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benny\Documents\GitHub\DataVisProject2\datavisproject2\project2\data\"/>
    </mc:Choice>
  </mc:AlternateContent>
  <xr:revisionPtr revIDLastSave="0" documentId="13_ncr:1_{DD85DF5C-3319-440F-A9E9-3AD49F35B440}" xr6:coauthVersionLast="47" xr6:coauthVersionMax="47" xr10:uidLastSave="{00000000-0000-0000-0000-000000000000}"/>
  <bookViews>
    <workbookView xWindow="-98" yWindow="-98" windowWidth="28996" windowHeight="15796" activeTab="1" xr2:uid="{00000000-000D-0000-FFFF-FFFF00000000}"/>
  </bookViews>
  <sheets>
    <sheet name="recordedBy"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0" i="2" l="1"/>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3" i="2"/>
  <c r="B4" i="2"/>
  <c r="B5" i="2"/>
  <c r="B6" i="2"/>
  <c r="B7" i="2"/>
  <c r="B8" i="2"/>
  <c r="B9" i="2"/>
  <c r="B2" i="2"/>
  <c r="BW687" i="1"/>
  <c r="BW706" i="1"/>
  <c r="BW719" i="1"/>
  <c r="BW723" i="1"/>
  <c r="BW7437" i="1"/>
  <c r="BW6927" i="1"/>
  <c r="BW745" i="1"/>
  <c r="BW6463" i="1"/>
  <c r="BW567" i="1"/>
  <c r="BW4506" i="1"/>
</calcChain>
</file>

<file path=xl/sharedStrings.xml><?xml version="1.0" encoding="utf-8"?>
<sst xmlns="http://schemas.openxmlformats.org/spreadsheetml/2006/main" count="220553" uniqueCount="49044">
  <si>
    <t>id</t>
  </si>
  <si>
    <t>institutionCode</t>
  </si>
  <si>
    <t>collectionCode</t>
  </si>
  <si>
    <t>ownerInstitutionCode</t>
  </si>
  <si>
    <t>basisOfRecord</t>
  </si>
  <si>
    <t>occurrenceID</t>
  </si>
  <si>
    <t>catalogNumber</t>
  </si>
  <si>
    <t>otherCatalogNumbers</t>
  </si>
  <si>
    <t>higherClassification</t>
  </si>
  <si>
    <t>kingdom</t>
  </si>
  <si>
    <t>phylum</t>
  </si>
  <si>
    <t>class</t>
  </si>
  <si>
    <t>order</t>
  </si>
  <si>
    <t>family</t>
  </si>
  <si>
    <t>scientificName</t>
  </si>
  <si>
    <t>taxonID</t>
  </si>
  <si>
    <t>scientificNameAuthorship</t>
  </si>
  <si>
    <t>genus</t>
  </si>
  <si>
    <t>subgenus</t>
  </si>
  <si>
    <t>specificEpithet</t>
  </si>
  <si>
    <t>verbatimTaxonRank</t>
  </si>
  <si>
    <t>infraspecificEpithet</t>
  </si>
  <si>
    <t>taxonRank</t>
  </si>
  <si>
    <t>identifiedBy</t>
  </si>
  <si>
    <t>dateIdentified</t>
  </si>
  <si>
    <t>identificationReferences</t>
  </si>
  <si>
    <t>identificationRemarks</t>
  </si>
  <si>
    <t>taxonRemarks</t>
  </si>
  <si>
    <t>identificationQualifier</t>
  </si>
  <si>
    <t>typeStatus</t>
  </si>
  <si>
    <t>recordedBy</t>
  </si>
  <si>
    <t>associatedCollectors</t>
  </si>
  <si>
    <t>recordNumber</t>
  </si>
  <si>
    <t>eventDate</t>
  </si>
  <si>
    <t>year</t>
  </si>
  <si>
    <t>month</t>
  </si>
  <si>
    <t>day</t>
  </si>
  <si>
    <t>startDayOfYear</t>
  </si>
  <si>
    <t>endDayOfYear</t>
  </si>
  <si>
    <t>verbatimEventDate</t>
  </si>
  <si>
    <t>occurrenceRemarks</t>
  </si>
  <si>
    <t>habitat</t>
  </si>
  <si>
    <t>substrate</t>
  </si>
  <si>
    <t>verbatimAttributes</t>
  </si>
  <si>
    <t>fieldNumber</t>
  </si>
  <si>
    <t>informationWithheld</t>
  </si>
  <si>
    <t>dataGeneralizations</t>
  </si>
  <si>
    <t>dynamicProperties</t>
  </si>
  <si>
    <t>associatedOccurrences</t>
  </si>
  <si>
    <t>associatedTaxa</t>
  </si>
  <si>
    <t>reproductiveCondition</t>
  </si>
  <si>
    <t>establishmentMeans</t>
  </si>
  <si>
    <t>cultivationStatus</t>
  </si>
  <si>
    <t>lifeStage</t>
  </si>
  <si>
    <t>sex</t>
  </si>
  <si>
    <t>individualCount</t>
  </si>
  <si>
    <t>preparations</t>
  </si>
  <si>
    <t>country</t>
  </si>
  <si>
    <t>stateProvince</t>
  </si>
  <si>
    <t>county</t>
  </si>
  <si>
    <t>municipality</t>
  </si>
  <si>
    <t>locality</t>
  </si>
  <si>
    <t>locationRemarks</t>
  </si>
  <si>
    <t>localitySecurity</t>
  </si>
  <si>
    <t>localitySecurityReason</t>
  </si>
  <si>
    <t>decimalLatitude</t>
  </si>
  <si>
    <t>decimalLongitude</t>
  </si>
  <si>
    <t>geodeticDatum</t>
  </si>
  <si>
    <t>coordinateUncertaintyInMeters</t>
  </si>
  <si>
    <t>verbatimCoordinates</t>
  </si>
  <si>
    <t>georeferencedBy</t>
  </si>
  <si>
    <t>georeferenceProtocol</t>
  </si>
  <si>
    <t>georeferenceSources</t>
  </si>
  <si>
    <t>georeferenceVerificationStatus</t>
  </si>
  <si>
    <t>georeferenceRemarks</t>
  </si>
  <si>
    <t>minimumElevationInMeters</t>
  </si>
  <si>
    <t>maximumElevationInMeters</t>
  </si>
  <si>
    <t>minimumDepthInMeters</t>
  </si>
  <si>
    <t>maximumDepthInMeters</t>
  </si>
  <si>
    <t>verbatimDepth</t>
  </si>
  <si>
    <t>verbatimElevation</t>
  </si>
  <si>
    <t>disposition</t>
  </si>
  <si>
    <t>language</t>
  </si>
  <si>
    <t>recordEnteredBy</t>
  </si>
  <si>
    <t>modified</t>
  </si>
  <si>
    <t>sourcePrimaryKey-dbpk</t>
  </si>
  <si>
    <t>collId</t>
  </si>
  <si>
    <t>recordId</t>
  </si>
  <si>
    <t>references</t>
  </si>
  <si>
    <t>CINC</t>
  </si>
  <si>
    <t>PreservedSpecimen</t>
  </si>
  <si>
    <t>f221c46e-48bc-4c1a-afa2-da273f94eab7</t>
  </si>
  <si>
    <t>CINC-F-0000001</t>
  </si>
  <si>
    <t>Protozoa|Myxomycota|Myxomycetes|Trichiales</t>
  </si>
  <si>
    <t>Protozoa</t>
  </si>
  <si>
    <t>Myxomycota</t>
  </si>
  <si>
    <t>Myxomycetes</t>
  </si>
  <si>
    <t>Trichiales</t>
  </si>
  <si>
    <t>Trichiaceae</t>
  </si>
  <si>
    <t>Metatrichia vesparium</t>
  </si>
  <si>
    <t>(Batsch) Nannenga-Bremekamp</t>
  </si>
  <si>
    <t>Metatrichia</t>
  </si>
  <si>
    <t>vesparium</t>
  </si>
  <si>
    <t>Species</t>
  </si>
  <si>
    <t>Carroll, A.J.</t>
  </si>
  <si>
    <t>s.n.</t>
  </si>
  <si>
    <t>Ravine slope</t>
  </si>
  <si>
    <t>Decayed beech log</t>
  </si>
  <si>
    <t>United States</t>
  </si>
  <si>
    <t>Ohio</t>
  </si>
  <si>
    <t>Hamilton</t>
  </si>
  <si>
    <t>Cincinnati</t>
  </si>
  <si>
    <t>Mt. Airy Forest</t>
  </si>
  <si>
    <t>WGS84</t>
  </si>
  <si>
    <t>harmona4</t>
  </si>
  <si>
    <t>GeoLocate</t>
  </si>
  <si>
    <t>vincenma</t>
  </si>
  <si>
    <t>urn:uuid:f221c46e-48bc-4c1a-afa2-da273f94eab7</t>
  </si>
  <si>
    <t>https://www.mycoportal.org/portal/collections/individual/index.php?occid=4306534</t>
  </si>
  <si>
    <t>803d7e58-82c6-44ad-aa4f-5de250c88544</t>
  </si>
  <si>
    <t>CINC-F-0000002</t>
  </si>
  <si>
    <t>Hemitrichia vesparium</t>
  </si>
  <si>
    <t>(Batsch) T. Macbr.</t>
  </si>
  <si>
    <t>Hemitrichia</t>
  </si>
  <si>
    <t>Keuse, H.O.</t>
  </si>
  <si>
    <t>Woods</t>
  </si>
  <si>
    <t>Decayed log</t>
  </si>
  <si>
    <t>urn:uuid:803d7e58-82c6-44ad-aa4f-5de250c88544</t>
  </si>
  <si>
    <t>https://www.mycoportal.org/portal/collections/individual/index.php?occid=4306535</t>
  </si>
  <si>
    <t>1aac72e5-2e01-43d9-95e9-5a956d1602e1</t>
  </si>
  <si>
    <t>CINC-F-0000003</t>
  </si>
  <si>
    <t>Hemitrichia stipitata</t>
  </si>
  <si>
    <t>(Massee) T. Macbr.</t>
  </si>
  <si>
    <t>stipitata</t>
  </si>
  <si>
    <t>Ayers, John H.</t>
  </si>
  <si>
    <t>Old log</t>
  </si>
  <si>
    <t>Kroger Hills (Kroger Hills State Reserve)</t>
  </si>
  <si>
    <t>urn:uuid:1aac72e5-2e01-43d9-95e9-5a956d1602e1</t>
  </si>
  <si>
    <t>https://www.mycoportal.org/portal/collections/individual/index.php?occid=4306537</t>
  </si>
  <si>
    <t>7cfbcf71-038f-49ce-9506-3a95bead795b</t>
  </si>
  <si>
    <t>CINC-F-0000004</t>
  </si>
  <si>
    <t>Rotten log</t>
  </si>
  <si>
    <t>urn:uuid:7cfbcf71-038f-49ce-9506-3a95bead795b</t>
  </si>
  <si>
    <t>https://www.mycoportal.org/portal/collections/individual/index.php?occid=4306538</t>
  </si>
  <si>
    <t>20f2a3a3-a2c2-43da-b3c3-b6cd2996e5e3</t>
  </si>
  <si>
    <t>CINC-F-0000005</t>
  </si>
  <si>
    <t>1932-08-00</t>
  </si>
  <si>
    <t>August, 1932</t>
  </si>
  <si>
    <t>Rotten wood</t>
  </si>
  <si>
    <t>Hamilton County, Ohio</t>
  </si>
  <si>
    <t>urn:uuid:20f2a3a3-a2c2-43da-b3c3-b6cd2996e5e3</t>
  </si>
  <si>
    <t>https://www.mycoportal.org/portal/collections/individual/index.php?occid=4306539</t>
  </si>
  <si>
    <t>0149824d-380e-49db-a623-e3235ddfcddf</t>
  </si>
  <si>
    <t>CINC-F-0000006</t>
  </si>
  <si>
    <t>Casterline, J.</t>
  </si>
  <si>
    <t>1947-12-00</t>
  </si>
  <si>
    <t>December, 1947</t>
  </si>
  <si>
    <t>On dead log</t>
  </si>
  <si>
    <t>urn:uuid:0149824d-380e-49db-a623-e3235ddfcddf</t>
  </si>
  <si>
    <t>https://www.mycoportal.org/portal/collections/individual/index.php?occid=4306540</t>
  </si>
  <si>
    <t>e5d4c05c-3b55-4f6b-9edd-9311553017dc</t>
  </si>
  <si>
    <t>CINC-F-0000007</t>
  </si>
  <si>
    <t>Hemitrichia serpula</t>
  </si>
  <si>
    <t>(Scop.) Rostaf.</t>
  </si>
  <si>
    <t>serpula</t>
  </si>
  <si>
    <t>Bark on rotten log</t>
  </si>
  <si>
    <t>College Hill</t>
  </si>
  <si>
    <t>urn:uuid:e5d4c05c-3b55-4f6b-9edd-9311553017dc</t>
  </si>
  <si>
    <t>https://www.mycoportal.org/portal/collections/individual/index.php?occid=4306541</t>
  </si>
  <si>
    <t>7b40e9db-9f54-44a4-b2a3-36c5039c8c6f</t>
  </si>
  <si>
    <t>CINC-F-0000008</t>
  </si>
  <si>
    <t>Leaf</t>
  </si>
  <si>
    <t>Cincinnati, Given Road</t>
  </si>
  <si>
    <t>urn:uuid:7b40e9db-9f54-44a4-b2a3-36c5039c8c6f</t>
  </si>
  <si>
    <t>https://www.mycoportal.org/portal/collections/individual/index.php?occid=4306542</t>
  </si>
  <si>
    <t>75d8853a-ddeb-4fdc-a0f7-f9dc5c14ce98</t>
  </si>
  <si>
    <t>CINC-F-0000009</t>
  </si>
  <si>
    <t>West, Mary Lou</t>
  </si>
  <si>
    <t>Decaying wood</t>
  </si>
  <si>
    <t>Hamiltion</t>
  </si>
  <si>
    <t>urn:uuid:75d8853a-ddeb-4fdc-a0f7-f9dc5c14ce98</t>
  </si>
  <si>
    <t>https://www.mycoportal.org/portal/collections/individual/index.php?occid=4306543</t>
  </si>
  <si>
    <t>98f5c3b9-a6b8-4b9c-864e-8d73c4a1bf2d</t>
  </si>
  <si>
    <t>CINC-F-0000010</t>
  </si>
  <si>
    <t>Lillick, Lois</t>
  </si>
  <si>
    <t>Dead log</t>
  </si>
  <si>
    <t>Adams</t>
  </si>
  <si>
    <t>Beaver Pond</t>
  </si>
  <si>
    <t>urn:uuid:98f5c3b9-a6b8-4b9c-864e-8d73c4a1bf2d</t>
  </si>
  <si>
    <t>https://www.mycoportal.org/portal/collections/individual/index.php?occid=4306544</t>
  </si>
  <si>
    <t>dbb53210-b2da-470b-b19a-2e49df5bceee</t>
  </si>
  <si>
    <t>CINC-F-0000011</t>
  </si>
  <si>
    <t>Dunlap</t>
  </si>
  <si>
    <t>Near Dunlap</t>
  </si>
  <si>
    <t>urn:uuid:dbb53210-b2da-470b-b19a-2e49df5bceee</t>
  </si>
  <si>
    <t>https://www.mycoportal.org/portal/collections/individual/index.php?occid=4306545</t>
  </si>
  <si>
    <t>6c4456f5-48f6-429e-a884-b403f98b0195</t>
  </si>
  <si>
    <t>CINC-F-0000012</t>
  </si>
  <si>
    <t>Hazelwood</t>
  </si>
  <si>
    <t>urn:uuid:6c4456f5-48f6-429e-a884-b403f98b0195</t>
  </si>
  <si>
    <t>https://www.mycoportal.org/portal/collections/individual/index.php?occid=4306546</t>
  </si>
  <si>
    <t>8063d25d-ab7e-4049-bea6-b8cb5b2a53f5</t>
  </si>
  <si>
    <t>CINC-F-0000013</t>
  </si>
  <si>
    <t>Cooke, William Bridge</t>
  </si>
  <si>
    <t>973E</t>
  </si>
  <si>
    <t>Dead wood</t>
  </si>
  <si>
    <t>Highland</t>
  </si>
  <si>
    <t>Seven Caves</t>
  </si>
  <si>
    <t>Seven Caves (Highlands Nature Sanctuary)</t>
  </si>
  <si>
    <t>urn:uuid:8063d25d-ab7e-4049-bea6-b8cb5b2a53f5</t>
  </si>
  <si>
    <t>https://www.mycoportal.org/portal/collections/individual/index.php?occid=4306547</t>
  </si>
  <si>
    <t>ad951547-ec8e-45bb-8db5-1704826f77f3</t>
  </si>
  <si>
    <t>CINC-F-0000014</t>
  </si>
  <si>
    <t>Cincinnati, California</t>
  </si>
  <si>
    <t>urn:uuid:ad951547-ec8e-45bb-8db5-1704826f77f3</t>
  </si>
  <si>
    <t>https://www.mycoportal.org/portal/collections/individual/index.php?occid=4306548</t>
  </si>
  <si>
    <t>db85a80a-5471-4a21-ad64-495ff7202e3d</t>
  </si>
  <si>
    <t>CINC-F-0000015</t>
  </si>
  <si>
    <t>urn:uuid:db85a80a-5471-4a21-ad64-495ff7202e3d</t>
  </si>
  <si>
    <t>https://www.mycoportal.org/portal/collections/individual/index.php?occid=4306549</t>
  </si>
  <si>
    <t>5c9ee45e-3465-4ddc-a450-ff505041858b</t>
  </si>
  <si>
    <t>CINC-F-0000016</t>
  </si>
  <si>
    <t>Hopkins, W.C.</t>
  </si>
  <si>
    <t>urn:uuid:5c9ee45e-3465-4ddc-a450-ff505041858b</t>
  </si>
  <si>
    <t>https://www.mycoportal.org/portal/collections/individual/index.php?occid=4306550</t>
  </si>
  <si>
    <t>54df50a2-6d35-41e4-82d5-f4767bfde09e</t>
  </si>
  <si>
    <t>CINC-F-0000017</t>
  </si>
  <si>
    <t>1945-10-00</t>
  </si>
  <si>
    <t>October, 1945</t>
  </si>
  <si>
    <t>Wood</t>
  </si>
  <si>
    <t>Clermont</t>
  </si>
  <si>
    <t>Wilson's Farm (Clermont County, Ohio)</t>
  </si>
  <si>
    <t>urn:uuid:54df50a2-6d35-41e4-82d5-f4767bfde09e</t>
  </si>
  <si>
    <t>https://www.mycoportal.org/portal/collections/individual/index.php?occid=4306551</t>
  </si>
  <si>
    <t>73698d19-112b-4c63-939a-a19358ebc24c</t>
  </si>
  <si>
    <t>CINC-F-0000018</t>
  </si>
  <si>
    <t>Johnson, Louise</t>
  </si>
  <si>
    <t>Mixed mesophytic woods</t>
  </si>
  <si>
    <t>Decaying log</t>
  </si>
  <si>
    <t>Mineral Springs</t>
  </si>
  <si>
    <t>urn:uuid:73698d19-112b-4c63-939a-a19358ebc24c</t>
  </si>
  <si>
    <t>https://www.mycoportal.org/portal/collections/individual/index.php?occid=4306552</t>
  </si>
  <si>
    <t>bcc91504-4721-48d6-8a14-1961354720e8</t>
  </si>
  <si>
    <t>CINC-F-0000019</t>
  </si>
  <si>
    <t>urn:uuid:bcc91504-4721-48d6-8a14-1961354720e8</t>
  </si>
  <si>
    <t>https://www.mycoportal.org/portal/collections/individual/index.php?occid=4306553</t>
  </si>
  <si>
    <t>b1fb9bdd-4664-4496-8444-2bf6ee971b58</t>
  </si>
  <si>
    <t>CINC-F-0000020</t>
  </si>
  <si>
    <t>urn:uuid:b1fb9bdd-4664-4496-8444-2bf6ee971b58</t>
  </si>
  <si>
    <t>https://www.mycoportal.org/portal/collections/individual/index.php?occid=4306554</t>
  </si>
  <si>
    <t>c2f1408b-9ded-4974-8410-7b4ca44e611a</t>
  </si>
  <si>
    <t>CINC-F-0000021</t>
  </si>
  <si>
    <t>Loam</t>
  </si>
  <si>
    <t>Branch Hill</t>
  </si>
  <si>
    <t>South Branch Hill</t>
  </si>
  <si>
    <t>urn:uuid:c2f1408b-9ded-4974-8410-7b4ca44e611a</t>
  </si>
  <si>
    <t>https://www.mycoportal.org/portal/collections/individual/index.php?occid=4306555</t>
  </si>
  <si>
    <t>943ada30-838a-4f08-84f6-c781980617e1</t>
  </si>
  <si>
    <t>CINC-F-0000023</t>
  </si>
  <si>
    <t>Clermont, L.</t>
  </si>
  <si>
    <t>Ravine</t>
  </si>
  <si>
    <t>Wet bark of dead log</t>
  </si>
  <si>
    <t>urn:uuid:943ada30-838a-4f08-84f6-c781980617e1</t>
  </si>
  <si>
    <t>https://www.mycoportal.org/portal/collections/individual/index.php?occid=4306557</t>
  </si>
  <si>
    <t>ca7f8ba0-6d79-4c18-b7be-2c3bfd47ad3b</t>
  </si>
  <si>
    <t>CINC-F-0000024</t>
  </si>
  <si>
    <t>Gray, Carolynne</t>
  </si>
  <si>
    <t>Adams County, Ohio</t>
  </si>
  <si>
    <t>harmona4 (2020-04-10 10:45:18)</t>
  </si>
  <si>
    <t>georef batch tool 2020-04-10</t>
  </si>
  <si>
    <t>reviewed - high confidence</t>
  </si>
  <si>
    <t>urn:uuid:ca7f8ba0-6d79-4c18-b7be-2c3bfd47ad3b</t>
  </si>
  <si>
    <t>https://www.mycoportal.org/portal/collections/individual/index.php?occid=4306813</t>
  </si>
  <si>
    <t>36356301-ea9e-44ae-afee-967b40565cac</t>
  </si>
  <si>
    <t>CINC-F-0000026</t>
  </si>
  <si>
    <t>Ruff, Marion</t>
  </si>
  <si>
    <t>harmona4 (2020-04-10 07:37:57)</t>
  </si>
  <si>
    <t>urn:uuid:36356301-ea9e-44ae-afee-967b40565cac</t>
  </si>
  <si>
    <t>https://www.mycoportal.org/portal/collections/individual/index.php?occid=4306815</t>
  </si>
  <si>
    <t>82ad5312-3e91-46b1-98c3-031526092f62</t>
  </si>
  <si>
    <t>CINC-F-0000027</t>
  </si>
  <si>
    <t>Fulford, Margaret H.</t>
  </si>
  <si>
    <t>Cincinnati, Given Road, Terrace Park</t>
  </si>
  <si>
    <t>harmona4 (2019-12-16 08:42:03)</t>
  </si>
  <si>
    <t>georef batch tool 2019-12-16; GeoLocate</t>
  </si>
  <si>
    <t>urn:uuid:82ad5312-3e91-46b1-98c3-031526092f62</t>
  </si>
  <si>
    <t>https://www.mycoportal.org/portal/collections/individual/index.php?occid=4306816</t>
  </si>
  <si>
    <t>a5ee4c1e-e2d4-442d-9271-788295845fe0</t>
  </si>
  <si>
    <t>CINC-F-0000028</t>
  </si>
  <si>
    <t>urn:uuid:a5ee4c1e-e2d4-442d-9271-788295845fe0</t>
  </si>
  <si>
    <t>https://www.mycoportal.org/portal/collections/individual/index.php?occid=4306817</t>
  </si>
  <si>
    <t>5e90d8b8-3412-4e58-94b9-e186f7884744</t>
  </si>
  <si>
    <t>CINC-F-0000029</t>
  </si>
  <si>
    <t>Hemitrichia stipata</t>
  </si>
  <si>
    <t>(Schwein.) T. Macbr.</t>
  </si>
  <si>
    <t>stipata</t>
  </si>
  <si>
    <t>Hoskins, John Hobart</t>
  </si>
  <si>
    <t>Indiana</t>
  </si>
  <si>
    <t>Saint Joseph</t>
  </si>
  <si>
    <t>South Bend</t>
  </si>
  <si>
    <t>urn:uuid:5e90d8b8-3412-4e58-94b9-e186f7884744</t>
  </si>
  <si>
    <t>https://www.mycoportal.org/portal/collections/individual/index.php?occid=4306818</t>
  </si>
  <si>
    <t>f761bd24-fed6-44b9-a354-6332e570ffd6</t>
  </si>
  <si>
    <t>CINC-F-0000030</t>
  </si>
  <si>
    <t>1931-00-00</t>
  </si>
  <si>
    <t>urn:uuid:f761bd24-fed6-44b9-a354-6332e570ffd6</t>
  </si>
  <si>
    <t>https://www.mycoportal.org/portal/collections/individual/index.php?occid=4306819</t>
  </si>
  <si>
    <t>3b7bddac-d229-43ec-b75f-b2044baabaa6</t>
  </si>
  <si>
    <t>CINC-F-0000031</t>
  </si>
  <si>
    <t>Cincinnati, College Hill</t>
  </si>
  <si>
    <t>harmona4 (2018-06-27 12:51:13)</t>
  </si>
  <si>
    <t>georef batch tool 2018-06-27</t>
  </si>
  <si>
    <t>urn:uuid:3b7bddac-d229-43ec-b75f-b2044baabaa6</t>
  </si>
  <si>
    <t>https://www.mycoportal.org/portal/collections/individual/index.php?occid=4306820</t>
  </si>
  <si>
    <t>080f10a0-efae-44f2-af7a-7a82732bd719</t>
  </si>
  <si>
    <t>CINC-F-0000032</t>
  </si>
  <si>
    <t>Rotten sticks</t>
  </si>
  <si>
    <t>Kentucky</t>
  </si>
  <si>
    <t>Boone</t>
  </si>
  <si>
    <t>Anderson's Ferry</t>
  </si>
  <si>
    <t>urn:uuid:080f10a0-efae-44f2-af7a-7a82732bd719</t>
  </si>
  <si>
    <t>https://www.mycoportal.org/portal/collections/individual/index.php?occid=4306821</t>
  </si>
  <si>
    <t>cd855f23-b05f-4692-bc20-d7797c2553c3</t>
  </si>
  <si>
    <t>CINC-F-0000033</t>
  </si>
  <si>
    <t>urn:uuid:cd855f23-b05f-4692-bc20-d7797c2553c3</t>
  </si>
  <si>
    <t>https://www.mycoportal.org/portal/collections/individual/index.php?occid=4306822</t>
  </si>
  <si>
    <t>123ac7e1-5cce-457d-b79f-6a1524516079</t>
  </si>
  <si>
    <t>CINC-F-0000034</t>
  </si>
  <si>
    <t>Phinney, Harry Kenyon</t>
  </si>
  <si>
    <t>Rotting log</t>
  </si>
  <si>
    <t>Michigan</t>
  </si>
  <si>
    <t>Alger</t>
  </si>
  <si>
    <t>Miners Falls</t>
  </si>
  <si>
    <t>urn:uuid:123ac7e1-5cce-457d-b79f-6a1524516079</t>
  </si>
  <si>
    <t>https://www.mycoportal.org/portal/collections/individual/index.php?occid=4306823</t>
  </si>
  <si>
    <t>c970647a-f623-4a52-9425-4a2c7268a44b</t>
  </si>
  <si>
    <t>CINC-F-0000036</t>
  </si>
  <si>
    <t>Lloyd, Curtis Gates</t>
  </si>
  <si>
    <t>1910-00-00</t>
  </si>
  <si>
    <t>Grant</t>
  </si>
  <si>
    <t>Crittenden</t>
  </si>
  <si>
    <t>urn:uuid:c970647a-f623-4a52-9425-4a2c7268a44b</t>
  </si>
  <si>
    <t>https://www.mycoportal.org/portal/collections/individual/index.php?occid=4306825</t>
  </si>
  <si>
    <t>5133ddfe-5701-4cf9-bdc9-8a55cf56f7df</t>
  </si>
  <si>
    <t>CINC-F-0000037</t>
  </si>
  <si>
    <t>harmona4 (2019-12-16 08:58:58)</t>
  </si>
  <si>
    <t>urn:uuid:5133ddfe-5701-4cf9-bdc9-8a55cf56f7df</t>
  </si>
  <si>
    <t>https://www.mycoportal.org/portal/collections/individual/index.php?occid=4306826</t>
  </si>
  <si>
    <t>2fcbff31-e7bc-4482-98ce-3dee4272b807</t>
  </si>
  <si>
    <t>CINC-F-0000038</t>
  </si>
  <si>
    <t>Baur, Kay</t>
  </si>
  <si>
    <t>harmona4 (2018-06-28 10:12:43)</t>
  </si>
  <si>
    <t>georef batch tool 2018-06-28</t>
  </si>
  <si>
    <t>urn:uuid:2fcbff31-e7bc-4482-98ce-3dee4272b807</t>
  </si>
  <si>
    <t>https://www.mycoportal.org/portal/collections/individual/index.php?occid=4306827</t>
  </si>
  <si>
    <t>5e2d80be-642c-4ad2-bc26-d0b6232786a9</t>
  </si>
  <si>
    <t>CINC-F-0000039</t>
  </si>
  <si>
    <t>1069-1070</t>
  </si>
  <si>
    <t>urn:uuid:5e2d80be-642c-4ad2-bc26-d0b6232786a9</t>
  </si>
  <si>
    <t>https://www.mycoportal.org/portal/collections/individual/index.php?occid=4306828</t>
  </si>
  <si>
    <t>2ac4530f-8884-483f-ae31-2386e163821a</t>
  </si>
  <si>
    <t>CINC-F-0000040</t>
  </si>
  <si>
    <t>873A</t>
  </si>
  <si>
    <t>urn:uuid:2ac4530f-8884-483f-ae31-2386e163821a</t>
  </si>
  <si>
    <t>https://www.mycoportal.org/portal/collections/individual/index.php?occid=4306829</t>
  </si>
  <si>
    <t>a0430c56-d0ef-4e32-b1de-f7fd411024ef</t>
  </si>
  <si>
    <t>CINC-F-0000041</t>
  </si>
  <si>
    <t>973D</t>
  </si>
  <si>
    <t>urn:uuid:a0430c56-d0ef-4e32-b1de-f7fd411024ef</t>
  </si>
  <si>
    <t>https://www.mycoportal.org/portal/collections/individual/index.php?occid=4306957</t>
  </si>
  <si>
    <t>e2f397f4-274a-4cdb-8a56-1c50fdcde3d2</t>
  </si>
  <si>
    <t>CINC-F-0000042</t>
  </si>
  <si>
    <t>Dead logs</t>
  </si>
  <si>
    <t>urn:uuid:e2f397f4-274a-4cdb-8a56-1c50fdcde3d2</t>
  </si>
  <si>
    <t>https://www.mycoportal.org/portal/collections/individual/index.php?occid=4306958</t>
  </si>
  <si>
    <t>09469366-00d2-4077-b137-86d79a062cf4</t>
  </si>
  <si>
    <t>CINC-F-0000043</t>
  </si>
  <si>
    <t>urn:uuid:09469366-00d2-4077-b137-86d79a062cf4</t>
  </si>
  <si>
    <t>https://www.mycoportal.org/portal/collections/individual/index.php?occid=4306959</t>
  </si>
  <si>
    <t>1255d269-dc47-4538-aeed-aae1594b2c44</t>
  </si>
  <si>
    <t>CINC-F-0000044</t>
  </si>
  <si>
    <t>urn:uuid:1255d269-dc47-4538-aeed-aae1594b2c44</t>
  </si>
  <si>
    <t>https://www.mycoportal.org/portal/collections/individual/index.php?occid=4306960</t>
  </si>
  <si>
    <t>719b895d-0ae3-4ecb-8bd1-c0e93335fe4a</t>
  </si>
  <si>
    <t>CINC-F-0000045</t>
  </si>
  <si>
    <t>Cosner, L.</t>
  </si>
  <si>
    <t>urn:uuid:719b895d-0ae3-4ecb-8bd1-c0e93335fe4a</t>
  </si>
  <si>
    <t>https://www.mycoportal.org/portal/collections/individual/index.php?occid=4306961</t>
  </si>
  <si>
    <t>194c579b-370a-4634-9f77-5fab628be522</t>
  </si>
  <si>
    <t>CINC-F-0000046</t>
  </si>
  <si>
    <t>Cincinnati, Mt. Airy Forest</t>
  </si>
  <si>
    <t>harmona4 (2018-06-28 09:07:24)</t>
  </si>
  <si>
    <t>urn:uuid:194c579b-370a-4634-9f77-5fab628be522</t>
  </si>
  <si>
    <t>https://www.mycoportal.org/portal/collections/individual/index.php?occid=4306962</t>
  </si>
  <si>
    <t>84125dae-9e9b-412a-86ce-583f1bb8bb70</t>
  </si>
  <si>
    <t>CINC-F-0000047</t>
  </si>
  <si>
    <t>urn:uuid:84125dae-9e9b-412a-86ce-583f1bb8bb70</t>
  </si>
  <si>
    <t>https://www.mycoportal.org/portal/collections/individual/index.php?occid=4306963</t>
  </si>
  <si>
    <t>61ad031a-d02f-43d6-905c-ef2ccaf4be1c</t>
  </si>
  <si>
    <t>CINC-F-0000048</t>
  </si>
  <si>
    <t>Newtown</t>
  </si>
  <si>
    <t>urn:uuid:61ad031a-d02f-43d6-905c-ef2ccaf4be1c</t>
  </si>
  <si>
    <t>https://www.mycoportal.org/portal/collections/individual/index.php?occid=4306965</t>
  </si>
  <si>
    <t>e353f27a-f1e7-4fba-a754-bf3b3e3dc767</t>
  </si>
  <si>
    <t>CINC-F-0000049</t>
  </si>
  <si>
    <t>urn:uuid:e353f27a-f1e7-4fba-a754-bf3b3e3dc767</t>
  </si>
  <si>
    <t>https://www.mycoportal.org/portal/collections/individual/index.php?occid=4306967</t>
  </si>
  <si>
    <t>4a2a90ed-7127-4957-86da-81f0fba2daf2</t>
  </si>
  <si>
    <t>CINC-F-0000050</t>
  </si>
  <si>
    <t>harmona4 (2018-06-28 10:10:18)</t>
  </si>
  <si>
    <t>urn:uuid:4a2a90ed-7127-4957-86da-81f0fba2daf2</t>
  </si>
  <si>
    <t>https://www.mycoportal.org/portal/collections/individual/index.php?occid=4306970</t>
  </si>
  <si>
    <t>b425769d-2fe2-4b73-9cec-663406650fbd</t>
  </si>
  <si>
    <t>CINC-F-0000051</t>
  </si>
  <si>
    <t>Cincinnati, Kroger Hills</t>
  </si>
  <si>
    <t>harmona4 (2019-12-16 08:08:39)</t>
  </si>
  <si>
    <t>urn:uuid:b425769d-2fe2-4b73-9cec-663406650fbd</t>
  </si>
  <si>
    <t>https://www.mycoportal.org/portal/collections/individual/index.php?occid=4306971</t>
  </si>
  <si>
    <t>c180a496-7ef7-4650-b200-a2ec7424defb</t>
  </si>
  <si>
    <t>CINC-F-0000052</t>
  </si>
  <si>
    <t>California</t>
  </si>
  <si>
    <t>harmona4 (2019-12-16 08:11:09)</t>
  </si>
  <si>
    <t>urn:uuid:c180a496-7ef7-4650-b200-a2ec7424defb</t>
  </si>
  <si>
    <t>https://www.mycoportal.org/portal/collections/individual/index.php?occid=4306973</t>
  </si>
  <si>
    <t>073b5ed4-a670-496b-831d-03de2240f681</t>
  </si>
  <si>
    <t>CINC-F-0000054</t>
  </si>
  <si>
    <t>Milford</t>
  </si>
  <si>
    <t>East of Milford, G.B.S. Farm</t>
  </si>
  <si>
    <t>harmona4 (2019-12-16 09:19:10)</t>
  </si>
  <si>
    <t>urn:uuid:073b5ed4-a670-496b-831d-03de2240f681</t>
  </si>
  <si>
    <t>https://www.mycoportal.org/portal/collections/individual/index.php?occid=4306980</t>
  </si>
  <si>
    <t>d1c4d398-596f-411c-910f-317e999f584c</t>
  </si>
  <si>
    <t>CINC-F-0000055</t>
  </si>
  <si>
    <t>urn:uuid:d1c4d398-596f-411c-910f-317e999f584c</t>
  </si>
  <si>
    <t>https://www.mycoportal.org/portal/collections/individual/index.php?occid=4306982</t>
  </si>
  <si>
    <t>13c39cc7-7e8a-4694-ba47-9ad05bebcb7b</t>
  </si>
  <si>
    <t>CINC-F-0000056</t>
  </si>
  <si>
    <t>harmona4 (2019-12-16 13:07:32)</t>
  </si>
  <si>
    <t>urn:uuid:13c39cc7-7e8a-4694-ba47-9ad05bebcb7b</t>
  </si>
  <si>
    <t>https://www.mycoportal.org/portal/collections/individual/index.php?occid=4306985</t>
  </si>
  <si>
    <t>e3319877-2782-4bda-b701-8f4a79e651f4</t>
  </si>
  <si>
    <t>CINC-F-0000057</t>
  </si>
  <si>
    <t>urn:uuid:e3319877-2782-4bda-b701-8f4a79e651f4</t>
  </si>
  <si>
    <t>https://www.mycoportal.org/portal/collections/individual/index.php?occid=4306986</t>
  </si>
  <si>
    <t>be8ccb6e-8954-4c2e-8eaa-34e7945ef9c4</t>
  </si>
  <si>
    <t>CINC-F-0000058</t>
  </si>
  <si>
    <t>Cobbe, Thomas J.</t>
  </si>
  <si>
    <t>Moist log</t>
  </si>
  <si>
    <t>harmona4 (2019-12-16 09:10:13)</t>
  </si>
  <si>
    <t>urn:uuid:be8ccb6e-8954-4c2e-8eaa-34e7945ef9c4</t>
  </si>
  <si>
    <t>https://www.mycoportal.org/portal/collections/individual/index.php?occid=4306988</t>
  </si>
  <si>
    <t>901d9826-7fd4-4e00-9da7-6d92f4cd5740</t>
  </si>
  <si>
    <t>CINC-F-0000059</t>
  </si>
  <si>
    <t>urn:uuid:901d9826-7fd4-4e00-9da7-6d92f4cd5740</t>
  </si>
  <si>
    <t>https://www.mycoportal.org/portal/collections/individual/index.php?occid=4306989</t>
  </si>
  <si>
    <t>92c0bf22-d8bb-426d-b381-15a1a4e83bbc</t>
  </si>
  <si>
    <t>CINC-F-0000060</t>
  </si>
  <si>
    <t>urn:uuid:92c0bf22-d8bb-426d-b381-15a1a4e83bbc</t>
  </si>
  <si>
    <t>https://www.mycoportal.org/portal/collections/individual/index.php?occid=4306991</t>
  </si>
  <si>
    <t>4a026734-5ac0-4074-b4d9-be4d5eeba69a</t>
  </si>
  <si>
    <t>CINC-F-0000061</t>
  </si>
  <si>
    <t>Protozoa|Myxomycota</t>
  </si>
  <si>
    <t>Stemonitidaceae</t>
  </si>
  <si>
    <t>Stemonitis axifera</t>
  </si>
  <si>
    <t>(Bull.) T. Macbr.</t>
  </si>
  <si>
    <t>Stemonitis</t>
  </si>
  <si>
    <t>axifera</t>
  </si>
  <si>
    <t>Powell</t>
  </si>
  <si>
    <t>Natural Bridge</t>
  </si>
  <si>
    <t>harmona4 (2019-12-16 09:23:40)</t>
  </si>
  <si>
    <t>urn:uuid:4a026734-5ac0-4074-b4d9-be4d5eeba69a</t>
  </si>
  <si>
    <t>https://www.mycoportal.org/portal/collections/individual/index.php?occid=4307012</t>
  </si>
  <si>
    <t>a27711f3-362b-464f-8149-879c2421d4e1</t>
  </si>
  <si>
    <t>CINC-F-0000062</t>
  </si>
  <si>
    <t>South Bend, Notre Dame</t>
  </si>
  <si>
    <t>urn:uuid:a27711f3-362b-464f-8149-879c2421d4e1</t>
  </si>
  <si>
    <t>https://www.mycoportal.org/portal/collections/individual/index.php?occid=4307018</t>
  </si>
  <si>
    <t>2ae3223f-1cb8-40c9-afb5-0a97274849cb</t>
  </si>
  <si>
    <t>CINC-F-0000063</t>
  </si>
  <si>
    <t>urn:uuid:2ae3223f-1cb8-40c9-afb5-0a97274849cb</t>
  </si>
  <si>
    <t>https://www.mycoportal.org/portal/collections/individual/index.php?occid=4331408</t>
  </si>
  <si>
    <t>d67bfd0e-4421-46cd-bac6-342ffff3e0ac</t>
  </si>
  <si>
    <t>CINC-F-0000064</t>
  </si>
  <si>
    <t>urn:uuid:d67bfd0e-4421-46cd-bac6-342ffff3e0ac</t>
  </si>
  <si>
    <t>https://www.mycoportal.org/portal/collections/individual/index.php?occid=4331411</t>
  </si>
  <si>
    <t>44fc319f-1fc7-4e54-9cb7-7ae131822838</t>
  </si>
  <si>
    <t>CINC-F-0000066</t>
  </si>
  <si>
    <t>Wieful, G.</t>
  </si>
  <si>
    <t>On log</t>
  </si>
  <si>
    <t>Cincinnati, Kennedy Heights</t>
  </si>
  <si>
    <t>harmona4 (2019-12-16 09:00:35)</t>
  </si>
  <si>
    <t>urn:uuid:44fc319f-1fc7-4e54-9cb7-7ae131822838</t>
  </si>
  <si>
    <t>https://www.mycoportal.org/portal/collections/individual/index.php?occid=4331418</t>
  </si>
  <si>
    <t>96048bb7-2f37-4c71-91da-7f9bd1b2bb63</t>
  </si>
  <si>
    <t>CINC-F-0000067</t>
  </si>
  <si>
    <t>urn:uuid:96048bb7-2f37-4c71-91da-7f9bd1b2bb63</t>
  </si>
  <si>
    <t>https://www.mycoportal.org/portal/collections/individual/index.php?occid=4331420</t>
  </si>
  <si>
    <t>1517b3ae-b027-4d78-aced-904faa348e07</t>
  </si>
  <si>
    <t>CINC-F-0000069</t>
  </si>
  <si>
    <t>1931-07-00</t>
  </si>
  <si>
    <t>July, 1931</t>
  </si>
  <si>
    <t>South Bend, Notre Dame, St. Mary's Ravine</t>
  </si>
  <si>
    <t>harmona4 (2019-12-16 09:22:34)</t>
  </si>
  <si>
    <t>urn:uuid:1517b3ae-b027-4d78-aced-904faa348e07</t>
  </si>
  <si>
    <t>https://www.mycoportal.org/portal/collections/individual/index.php?occid=4331422</t>
  </si>
  <si>
    <t>b7afe3f9-ffe3-4b8a-b46b-56b4222ef96c</t>
  </si>
  <si>
    <t>CINC-F-0000070</t>
  </si>
  <si>
    <t>urn:uuid:b7afe3f9-ffe3-4b8a-b46b-56b4222ef96c</t>
  </si>
  <si>
    <t>https://www.mycoportal.org/portal/collections/individual/index.php?occid=4331424</t>
  </si>
  <si>
    <t>2a7141e7-d6c2-4894-9466-20d8a8e4925c</t>
  </si>
  <si>
    <t>CINC-F-0000071</t>
  </si>
  <si>
    <t>urn:uuid:2a7141e7-d6c2-4894-9466-20d8a8e4925c</t>
  </si>
  <si>
    <t>https://www.mycoportal.org/portal/collections/individual/index.php?occid=4331426</t>
  </si>
  <si>
    <t>0fab34b5-3fac-4b4d-892b-0e062fb24ac4</t>
  </si>
  <si>
    <t>CINC-F-0000072</t>
  </si>
  <si>
    <t>urn:uuid:0fab34b5-3fac-4b4d-892b-0e062fb24ac4</t>
  </si>
  <si>
    <t>https://www.mycoportal.org/portal/collections/individual/index.php?occid=4331427</t>
  </si>
  <si>
    <t>95b6e1d9-8ff5-4bb0-ba0b-9baf6027660d</t>
  </si>
  <si>
    <t>CINC-F-0000073</t>
  </si>
  <si>
    <t>1932-00-00</t>
  </si>
  <si>
    <t>Berrien</t>
  </si>
  <si>
    <t>Berrien County, Michigan</t>
  </si>
  <si>
    <t>harmona4 (2019-12-16 13:07:59)</t>
  </si>
  <si>
    <t>urn:uuid:95b6e1d9-8ff5-4bb0-ba0b-9baf6027660d</t>
  </si>
  <si>
    <t>https://www.mycoportal.org/portal/collections/individual/index.php?occid=4331429</t>
  </si>
  <si>
    <t>580d92be-13c0-49d1-964b-8d16179adec4</t>
  </si>
  <si>
    <t>CINC-F-0000074</t>
  </si>
  <si>
    <t>harmona4 (2019-12-16 09:21:22)</t>
  </si>
  <si>
    <t>urn:uuid:580d92be-13c0-49d1-964b-8d16179adec4</t>
  </si>
  <si>
    <t>https://www.mycoportal.org/portal/collections/individual/index.php?occid=4331430</t>
  </si>
  <si>
    <t>9dc888e6-87c1-4359-9f24-5628c1a44fb6</t>
  </si>
  <si>
    <t>CINC-F-0000075</t>
  </si>
  <si>
    <t>urn:uuid:9dc888e6-87c1-4359-9f24-5628c1a44fb6</t>
  </si>
  <si>
    <t>https://www.mycoportal.org/portal/collections/individual/index.php?occid=4331431</t>
  </si>
  <si>
    <t>f3d786ff-ce21-4442-b8eb-cc730f722c67</t>
  </si>
  <si>
    <t>CINC-F-0000076</t>
  </si>
  <si>
    <t>rotten log</t>
  </si>
  <si>
    <t>harmona4 (2019-12-16 09:18:54)</t>
  </si>
  <si>
    <t>urn:uuid:f3d786ff-ce21-4442-b8eb-cc730f722c67</t>
  </si>
  <si>
    <t>https://www.mycoportal.org/portal/collections/individual/index.php?occid=4331433</t>
  </si>
  <si>
    <t>fdf6a70d-bdb5-4103-8e5f-6b0dd1a0ec15</t>
  </si>
  <si>
    <t>CINC-F-0000077</t>
  </si>
  <si>
    <t>near Dunlap</t>
  </si>
  <si>
    <t>urn:uuid:fdf6a70d-bdb5-4103-8e5f-6b0dd1a0ec15</t>
  </si>
  <si>
    <t>https://www.mycoportal.org/portal/collections/individual/index.php?occid=4331435</t>
  </si>
  <si>
    <t>53b3331e-ffd8-4959-a292-6cf48e893a7d</t>
  </si>
  <si>
    <t>CINC-F-0000078</t>
  </si>
  <si>
    <t>urn:uuid:53b3331e-ffd8-4959-a292-6cf48e893a7d</t>
  </si>
  <si>
    <t>https://www.mycoportal.org/portal/collections/individual/index.php?occid=4331437</t>
  </si>
  <si>
    <t>7b3b8ea5-06bf-4ea4-b054-bc1bbb10718f</t>
  </si>
  <si>
    <t>CINC-F-0000083</t>
  </si>
  <si>
    <t>Stemonitis fenestrata</t>
  </si>
  <si>
    <t>(Rex) T. Macbr.</t>
  </si>
  <si>
    <t>fenestrata</t>
  </si>
  <si>
    <t>1932-07-00</t>
  </si>
  <si>
    <t>July, 1932</t>
  </si>
  <si>
    <t>Houghton</t>
  </si>
  <si>
    <t>Winona</t>
  </si>
  <si>
    <t>harmona4 (2019-12-16 09:22:56)</t>
  </si>
  <si>
    <t>urn:uuid:7b3b8ea5-06bf-4ea4-b054-bc1bbb10718f</t>
  </si>
  <si>
    <t>https://www.mycoportal.org/portal/collections/individual/index.php?occid=4331450</t>
  </si>
  <si>
    <t>ab3cc80c-4140-4683-b49e-1fa670309700</t>
  </si>
  <si>
    <t>CINC-F-0000084</t>
  </si>
  <si>
    <t>urn:uuid:ab3cc80c-4140-4683-b49e-1fa670309700</t>
  </si>
  <si>
    <t>https://www.mycoportal.org/portal/collections/individual/index.php?occid=4331453</t>
  </si>
  <si>
    <t>9da14b66-a7b1-4d6c-9692-4ed2edfe31d4</t>
  </si>
  <si>
    <t>CINC-F-0000085</t>
  </si>
  <si>
    <t>Stemonitis flavogenita</t>
  </si>
  <si>
    <t>E. Jahn</t>
  </si>
  <si>
    <t>flavogenita</t>
  </si>
  <si>
    <t>dead wood</t>
  </si>
  <si>
    <t>Polk Run</t>
  </si>
  <si>
    <t>harmona4 (2019-12-16 09:24:19)</t>
  </si>
  <si>
    <t>urn:uuid:9da14b66-a7b1-4d6c-9692-4ed2edfe31d4</t>
  </si>
  <si>
    <t>https://www.mycoportal.org/portal/collections/individual/index.php?occid=4331462</t>
  </si>
  <si>
    <t>2fe99cff-1a36-4252-8d0e-dd4ebd4192d0</t>
  </si>
  <si>
    <t>CINC-F-0000087</t>
  </si>
  <si>
    <t>urn:uuid:2fe99cff-1a36-4252-8d0e-dd4ebd4192d0</t>
  </si>
  <si>
    <t>https://www.mycoportal.org/portal/collections/individual/index.php?occid=4331467</t>
  </si>
  <si>
    <t>a181ee3b-5c7e-4a45-8fdf-2e288b5a5c36</t>
  </si>
  <si>
    <t>CINC-F-0000088</t>
  </si>
  <si>
    <t>urn:uuid:a181ee3b-5c7e-4a45-8fdf-2e288b5a5c36</t>
  </si>
  <si>
    <t>https://www.mycoportal.org/portal/collections/individual/index.php?occid=4331470</t>
  </si>
  <si>
    <t>8bcc1372-62fb-4aa2-99e7-0f4e7a4a0e43</t>
  </si>
  <si>
    <t>CINC-F-0000089</t>
  </si>
  <si>
    <t>urn:uuid:8bcc1372-62fb-4aa2-99e7-0f4e7a4a0e43</t>
  </si>
  <si>
    <t>https://www.mycoportal.org/portal/collections/individual/index.php?occid=4331472</t>
  </si>
  <si>
    <t>fcbd7f88-a6a7-4425-92dc-f5ec80c186af</t>
  </si>
  <si>
    <t>CINC-F-0000090</t>
  </si>
  <si>
    <t>urn:uuid:fcbd7f88-a6a7-4425-92dc-f5ec80c186af</t>
  </si>
  <si>
    <t>https://www.mycoportal.org/portal/collections/individual/index.php?occid=4331475</t>
  </si>
  <si>
    <t>f858e986-9ef5-4e21-a8e6-92f826bb2db0</t>
  </si>
  <si>
    <t>CINC-F-0000092</t>
  </si>
  <si>
    <t>urn:uuid:f858e986-9ef5-4e21-a8e6-92f826bb2db0</t>
  </si>
  <si>
    <t>https://www.mycoportal.org/portal/collections/individual/index.php?occid=4331481</t>
  </si>
  <si>
    <t>85595814-8f2f-40d2-af71-7afe98df9595</t>
  </si>
  <si>
    <t>CINC-F-0000093</t>
  </si>
  <si>
    <t>urn:uuid:85595814-8f2f-40d2-af71-7afe98df9595</t>
  </si>
  <si>
    <t>https://www.mycoportal.org/portal/collections/individual/index.php?occid=4331482</t>
  </si>
  <si>
    <t>d644fc7d-2e5a-4c52-8784-d60297c45152</t>
  </si>
  <si>
    <t>CINC-F-0000095</t>
  </si>
  <si>
    <t>Protozoa|Myxomycota|Myxomycetes|Physarales|Physaraceae|Fuligo</t>
  </si>
  <si>
    <t>Physarales</t>
  </si>
  <si>
    <t>Physaraceae</t>
  </si>
  <si>
    <t>Fuligo cinerea</t>
  </si>
  <si>
    <t>(Schwein.) Morgan</t>
  </si>
  <si>
    <t>Fuligo</t>
  </si>
  <si>
    <t>cinerea</t>
  </si>
  <si>
    <t>Sanders, P.J.</t>
  </si>
  <si>
    <t>wooded hillside</t>
  </si>
  <si>
    <t>log</t>
  </si>
  <si>
    <t>Center Hill Life Science Field Station</t>
  </si>
  <si>
    <t>harmona4 (2020-04-10 08:32:33)</t>
  </si>
  <si>
    <t>urn:uuid:d644fc7d-2e5a-4c52-8784-d60297c45152</t>
  </si>
  <si>
    <t>https://www.mycoportal.org/portal/collections/individual/index.php?occid=4331497</t>
  </si>
  <si>
    <t>8e846a8e-5e55-4e31-9038-812630568585</t>
  </si>
  <si>
    <t>CINC-F-0000096</t>
  </si>
  <si>
    <t>thinly wooded area</t>
  </si>
  <si>
    <t>moist end of dead log</t>
  </si>
  <si>
    <t>urn:uuid:8e846a8e-5e55-4e31-9038-812630568585</t>
  </si>
  <si>
    <t>https://www.mycoportal.org/portal/collections/individual/index.php?occid=4331502</t>
  </si>
  <si>
    <t>a41feef8-dcee-42b2-a151-83ded40738cb</t>
  </si>
  <si>
    <t>CINC-F-0000097</t>
  </si>
  <si>
    <t>Class</t>
  </si>
  <si>
    <t>1929-10-00</t>
  </si>
  <si>
    <t>October, 1929</t>
  </si>
  <si>
    <t>urn:uuid:a41feef8-dcee-42b2-a151-83ded40738cb</t>
  </si>
  <si>
    <t>https://www.mycoportal.org/portal/collections/individual/index.php?occid=4331506</t>
  </si>
  <si>
    <t>3af8f237-aa1a-434a-93ae-f5b1ebefddfc</t>
  </si>
  <si>
    <t>CINC-F-0000099</t>
  </si>
  <si>
    <t>Fuligo septica</t>
  </si>
  <si>
    <t>(L.) F.H. Wigg.</t>
  </si>
  <si>
    <t>septica</t>
  </si>
  <si>
    <t>urn:uuid:3af8f237-aa1a-434a-93ae-f5b1ebefddfc</t>
  </si>
  <si>
    <t>https://www.mycoportal.org/portal/collections/individual/index.php?occid=4331513</t>
  </si>
  <si>
    <t>286050a1-cf1a-4a1f-bb58-217a019c6d3a</t>
  </si>
  <si>
    <t>CINC-F-0000100</t>
  </si>
  <si>
    <t>Fungi|Ascomycota|Pezizomycotina|Sordariomycetes|Xylariomycetidae|Xylariales|Xylariaceae|Daldinia</t>
  </si>
  <si>
    <t>Fungi</t>
  </si>
  <si>
    <t>Ascomycota</t>
  </si>
  <si>
    <t>Sordariomycetes</t>
  </si>
  <si>
    <t>Xylariales</t>
  </si>
  <si>
    <t>Xylariaceae</t>
  </si>
  <si>
    <t>Daldinia concentrica</t>
  </si>
  <si>
    <t>(Bolton) Ces. &amp; De Not.</t>
  </si>
  <si>
    <t>Daldinia</t>
  </si>
  <si>
    <t>concentrica</t>
  </si>
  <si>
    <t>Manley, M.L.</t>
  </si>
  <si>
    <t>on log</t>
  </si>
  <si>
    <t>urn:uuid:286050a1-cf1a-4a1f-bb58-217a019c6d3a</t>
  </si>
  <si>
    <t>https://www.mycoportal.org/portal/collections/individual/index.php?occid=4331516</t>
  </si>
  <si>
    <t>e9cb8b3f-b3af-419e-a608-f5e862c1cce2</t>
  </si>
  <si>
    <t>CINC-F-0000101</t>
  </si>
  <si>
    <t>Miami Township</t>
  </si>
  <si>
    <t>Horner Run</t>
  </si>
  <si>
    <t>urn:uuid:e9cb8b3f-b3af-419e-a608-f5e862c1cce2</t>
  </si>
  <si>
    <t>https://www.mycoportal.org/portal/collections/individual/index.php?occid=4331523</t>
  </si>
  <si>
    <t>220b5090-ec85-461e-b203-d0fd44770820</t>
  </si>
  <si>
    <t>CINC-F-0000102</t>
  </si>
  <si>
    <t>Mineral Springs; 38.887016 -83.329354</t>
  </si>
  <si>
    <t>urn:uuid:220b5090-ec85-461e-b203-d0fd44770820</t>
  </si>
  <si>
    <t>https://www.mycoportal.org/portal/collections/individual/index.php?occid=4331528</t>
  </si>
  <si>
    <t>3f012c1d-47b9-487a-bf3a-ed1117046160</t>
  </si>
  <si>
    <t>CINC-F-0000103</t>
  </si>
  <si>
    <t>georef batch tool 2018-07-03; GeoLocate</t>
  </si>
  <si>
    <t>urn:uuid:3f012c1d-47b9-487a-bf3a-ed1117046160</t>
  </si>
  <si>
    <t>https://www.mycoportal.org/portal/collections/individual/index.php?occid=4331531</t>
  </si>
  <si>
    <t>00291ac5-3076-41f8-a7e6-0dd06aaf39e8</t>
  </si>
  <si>
    <t>CINC-F-0000104</t>
  </si>
  <si>
    <t>Beckman, J.</t>
  </si>
  <si>
    <t>on dead, decorticated tree</t>
  </si>
  <si>
    <t>Cincinnati, O.M.I. (Ohio Mechanics Institute) grounds</t>
  </si>
  <si>
    <t>harmona4 (2019-12-16 13:15:13)</t>
  </si>
  <si>
    <t>urn:uuid:00291ac5-3076-41f8-a7e6-0dd06aaf39e8</t>
  </si>
  <si>
    <t>https://www.mycoportal.org/portal/collections/individual/index.php?occid=4331534</t>
  </si>
  <si>
    <t>a894c4e4-0d41-4fd1-be88-18fd34150dc8</t>
  </si>
  <si>
    <t>CINC-F-0000105</t>
  </si>
  <si>
    <t>dead beech log</t>
  </si>
  <si>
    <t>urn:uuid:a894c4e4-0d41-4fd1-be88-18fd34150dc8</t>
  </si>
  <si>
    <t>https://www.mycoportal.org/portal/collections/individual/index.php?occid=4331539</t>
  </si>
  <si>
    <t>e49c5336-fe7e-4711-873a-3936c0eff921</t>
  </si>
  <si>
    <t>CINC-F-0000106</t>
  </si>
  <si>
    <t>Fungi|Ascomycota|Pezizomycotina|Sordariomycetes|Sordariomycetidae|Boliniales|Boliniaceae|Bolinia</t>
  </si>
  <si>
    <t>Boliniales</t>
  </si>
  <si>
    <t>Boliniaceae</t>
  </si>
  <si>
    <t>Bolinia tubulina</t>
  </si>
  <si>
    <t>(Alb. &amp; Schwein.) Sacc.</t>
  </si>
  <si>
    <t>Bolinia</t>
  </si>
  <si>
    <t>tubulina</t>
  </si>
  <si>
    <t>dead white oak</t>
  </si>
  <si>
    <t>Branch Hill Terrace</t>
  </si>
  <si>
    <t>harmona4 (2019-12-16 09:58:02)</t>
  </si>
  <si>
    <t>urn:uuid:e49c5336-fe7e-4711-873a-3936c0eff921</t>
  </si>
  <si>
    <t>https://www.mycoportal.org/portal/collections/individual/index.php?occid=4331542</t>
  </si>
  <si>
    <t>b83dd90f-28be-400a-9f09-e310e5677a6d</t>
  </si>
  <si>
    <t>CINC-F-0000107</t>
  </si>
  <si>
    <t>Fungi|Ascomycota|Pezizomycotina|Sordariomycetes|Sordariomycetidae|Sordariales|Chaetomiaceae|Chaetomium</t>
  </si>
  <si>
    <t>Sordariales</t>
  </si>
  <si>
    <t>Chaetomiaceae</t>
  </si>
  <si>
    <t>Chaetomium olivaceum</t>
  </si>
  <si>
    <t>Cooke &amp; Ellis</t>
  </si>
  <si>
    <t>Chaetomium</t>
  </si>
  <si>
    <t>olivaceum</t>
  </si>
  <si>
    <t>decayed log</t>
  </si>
  <si>
    <t>Kroger Hills</t>
  </si>
  <si>
    <t>urn:uuid:b83dd90f-28be-400a-9f09-e310e5677a6d</t>
  </si>
  <si>
    <t>https://www.mycoportal.org/portal/collections/individual/index.php?occid=4331546</t>
  </si>
  <si>
    <t>b5ce90fd-683a-4f29-aeab-6aa4d5c5e0fe</t>
  </si>
  <si>
    <t>CINC-F-0000108</t>
  </si>
  <si>
    <t>urn:uuid:b5ce90fd-683a-4f29-aeab-6aa4d5c5e0fe</t>
  </si>
  <si>
    <t>https://www.mycoportal.org/portal/collections/individual/index.php?occid=4331552</t>
  </si>
  <si>
    <t>94c7a98c-7ec2-470f-bee3-90d0bfad7ade</t>
  </si>
  <si>
    <t>CINC-F-0000109</t>
  </si>
  <si>
    <t>decayed beech log</t>
  </si>
  <si>
    <t>urn:uuid:94c7a98c-7ec2-470f-bee3-90d0bfad7ade</t>
  </si>
  <si>
    <t>https://www.mycoportal.org/portal/collections/individual/index.php?occid=4331555</t>
  </si>
  <si>
    <t>44cfeb15-f7f8-474b-91a8-1d88b1eb3366</t>
  </si>
  <si>
    <t>CINC-F-0000110</t>
  </si>
  <si>
    <t>North Carolina</t>
  </si>
  <si>
    <t>Jackson</t>
  </si>
  <si>
    <t>Whiteside Mountain</t>
  </si>
  <si>
    <t>urn:uuid:44cfeb15-f7f8-474b-91a8-1d88b1eb3366</t>
  </si>
  <si>
    <t>https://www.mycoportal.org/portal/collections/individual/index.php?occid=4331557</t>
  </si>
  <si>
    <t>4b4a5f9b-85b1-4a23-b60a-cb0b520cb79f</t>
  </si>
  <si>
    <t>CINC-F-0000111</t>
  </si>
  <si>
    <t>Fungi|Ascomycota|Pezizomycotina|Dothideomycetes|Botryosphaeriales|Botryosphaeriaceae|Botryosphaeria</t>
  </si>
  <si>
    <t>Dothideomycetes</t>
  </si>
  <si>
    <t>Botryosphaeriales</t>
  </si>
  <si>
    <t>Botryosphaeriaceae</t>
  </si>
  <si>
    <t>Botryosphaeria fuliginosa</t>
  </si>
  <si>
    <t>(Moug. &amp; Nestl.) Ellis &amp; Everh.</t>
  </si>
  <si>
    <t>Botryosphaeria</t>
  </si>
  <si>
    <t>fuliginosa</t>
  </si>
  <si>
    <t>on Rhus copallina twigs killed by winter ("winter-killed")</t>
  </si>
  <si>
    <t>Rhus copallina</t>
  </si>
  <si>
    <t>Warren</t>
  </si>
  <si>
    <t>Hopkinsville</t>
  </si>
  <si>
    <t>urn:uuid:4b4a5f9b-85b1-4a23-b60a-cb0b520cb79f</t>
  </si>
  <si>
    <t>https://www.mycoportal.org/portal/collections/individual/index.php?occid=4331559</t>
  </si>
  <si>
    <t>b2728e5d-1f51-4eae-90d7-152812974010</t>
  </si>
  <si>
    <t>CINC-F-0000113</t>
  </si>
  <si>
    <t>log crossing a ravine</t>
  </si>
  <si>
    <t>urn:uuid:b2728e5d-1f51-4eae-90d7-152812974010</t>
  </si>
  <si>
    <t>https://www.mycoportal.org/portal/collections/individual/index.php?occid=4331565</t>
  </si>
  <si>
    <t>bad93d1e-9b45-4515-94a2-efdad4108a29</t>
  </si>
  <si>
    <t>CINC-F-0000114</t>
  </si>
  <si>
    <t>Stephenson, H.</t>
  </si>
  <si>
    <t>cherry branch</t>
  </si>
  <si>
    <t>Montgomery</t>
  </si>
  <si>
    <t>Hazelwood Preserve (Harris M. Benedict Nature Preserve/Johnson Preserve)</t>
  </si>
  <si>
    <t>urn:uuid:bad93d1e-9b45-4515-94a2-efdad4108a29</t>
  </si>
  <si>
    <t>https://www.mycoportal.org/portal/collections/individual/index.php?occid=4331568</t>
  </si>
  <si>
    <t>e3f7d514-f30b-4e60-80c2-5e67694b0f46</t>
  </si>
  <si>
    <t>CINC-F-0000116</t>
  </si>
  <si>
    <t>Muhlberg, J.</t>
  </si>
  <si>
    <t>urn:uuid:e3f7d514-f30b-4e60-80c2-5e67694b0f46</t>
  </si>
  <si>
    <t>https://www.mycoportal.org/portal/collections/individual/index.php?occid=4331575</t>
  </si>
  <si>
    <t>4ab1ccfc-70de-419b-8bde-3ca4651d2cbc</t>
  </si>
  <si>
    <t>CINC-F-0000117</t>
  </si>
  <si>
    <t>Thompson, I.</t>
  </si>
  <si>
    <t>tree</t>
  </si>
  <si>
    <t>harmona4 (2019-12-16 13:10:22)</t>
  </si>
  <si>
    <t>urn:uuid:4ab1ccfc-70de-419b-8bde-3ca4651d2cbc</t>
  </si>
  <si>
    <t>https://www.mycoportal.org/portal/collections/individual/index.php?occid=4331577</t>
  </si>
  <si>
    <t>914716c9-997e-46d2-af1b-6f1c104c2ab6</t>
  </si>
  <si>
    <t>CINC-F-0000118</t>
  </si>
  <si>
    <t>old Quercus</t>
  </si>
  <si>
    <t>Marin</t>
  </si>
  <si>
    <t>Mt. Tamalpais</t>
  </si>
  <si>
    <t>1750ft.</t>
  </si>
  <si>
    <t>urn:uuid:914716c9-997e-46d2-af1b-6f1c104c2ab6</t>
  </si>
  <si>
    <t>https://www.mycoportal.org/portal/collections/individual/index.php?occid=4331580</t>
  </si>
  <si>
    <t>da872c70-11aa-4834-8bea-9b351c2b4abd</t>
  </si>
  <si>
    <t>CINC-F-0000119</t>
  </si>
  <si>
    <t>Camp Ernst</t>
  </si>
  <si>
    <t>harmona4 (2019-12-16 13:10:56)</t>
  </si>
  <si>
    <t>urn:uuid:da872c70-11aa-4834-8bea-9b351c2b4abd</t>
  </si>
  <si>
    <t>https://www.mycoportal.org/portal/collections/individual/index.php?occid=4331582</t>
  </si>
  <si>
    <t>45cd894b-18ee-4006-a063-b25492635a76</t>
  </si>
  <si>
    <t>CINC-F-0000120</t>
  </si>
  <si>
    <t>Cincinnati, Rapid Transit Bed</t>
  </si>
  <si>
    <t>harmona4 (2019-12-16 09:01:21)</t>
  </si>
  <si>
    <t>urn:uuid:45cd894b-18ee-4006-a063-b25492635a76</t>
  </si>
  <si>
    <t>https://www.mycoportal.org/portal/collections/individual/index.php?occid=4331584</t>
  </si>
  <si>
    <t>ed17d90d-22e3-497c-b9dd-66055ee62003</t>
  </si>
  <si>
    <t>CINC-F-0000121</t>
  </si>
  <si>
    <t>urn:uuid:ed17d90d-22e3-497c-b9dd-66055ee62003</t>
  </si>
  <si>
    <t>https://www.mycoportal.org/portal/collections/individual/index.php?occid=4331585</t>
  </si>
  <si>
    <t>de422a74-7a7b-4c70-9fd6-a7973b58b643</t>
  </si>
  <si>
    <t>CINC-F-0000122</t>
  </si>
  <si>
    <t>urn:uuid:de422a74-7a7b-4c70-9fd6-a7973b58b643</t>
  </si>
  <si>
    <t>https://www.mycoportal.org/portal/collections/individual/index.php?occid=4331592</t>
  </si>
  <si>
    <t>d9fb3389-006e-4b88-a1cc-3680175f2742</t>
  </si>
  <si>
    <t>CINC-F-0000123</t>
  </si>
  <si>
    <t>dead log</t>
  </si>
  <si>
    <t>Boone County, Kentucky</t>
  </si>
  <si>
    <t>urn:uuid:d9fb3389-006e-4b88-a1cc-3680175f2742</t>
  </si>
  <si>
    <t>https://www.mycoportal.org/portal/collections/individual/index.php?occid=4331594</t>
  </si>
  <si>
    <t>efdfa388-3567-4203-99ca-42813ef46807</t>
  </si>
  <si>
    <t>CINC-F-0000124</t>
  </si>
  <si>
    <t>Wolfe</t>
  </si>
  <si>
    <t>Tight Holler</t>
  </si>
  <si>
    <t>harmona4 (2020-04-10 08:47:12)</t>
  </si>
  <si>
    <t>urn:uuid:efdfa388-3567-4203-99ca-42813ef46807</t>
  </si>
  <si>
    <t>https://www.mycoportal.org/portal/collections/individual/index.php?occid=4331597</t>
  </si>
  <si>
    <t>5921fa0a-5f18-4972-8558-a19f60e93b7d</t>
  </si>
  <si>
    <t>CINC-F-0000125</t>
  </si>
  <si>
    <t>Diehl, George</t>
  </si>
  <si>
    <t>Westwood</t>
  </si>
  <si>
    <t>harmona4 (2019-12-17 08:00:15)</t>
  </si>
  <si>
    <t>georef batch tool 2019-12-17; GeoLocate</t>
  </si>
  <si>
    <t>urn:uuid:5921fa0a-5f18-4972-8558-a19f60e93b7d</t>
  </si>
  <si>
    <t>https://www.mycoportal.org/portal/collections/individual/index.php?occid=4331601</t>
  </si>
  <si>
    <t>b3320a0a-475f-4423-99e5-9705a5939508</t>
  </si>
  <si>
    <t>CINC-F-0000126</t>
  </si>
  <si>
    <t>Fungi|Ascomycota|Pezizomycotina|Sordariomycetes|Xylariomycetidae|Xylariales|Diatrypaceae|Anthostoma</t>
  </si>
  <si>
    <t>Diatrypaceae</t>
  </si>
  <si>
    <t>Anthostoma grandineum</t>
  </si>
  <si>
    <t>(Berk. &amp; Ravenel) Sacc.</t>
  </si>
  <si>
    <t>Anthostoma</t>
  </si>
  <si>
    <t>grandineum</t>
  </si>
  <si>
    <t>beech branches, inner bark</t>
  </si>
  <si>
    <t>Dark Hollow</t>
  </si>
  <si>
    <t>urn:uuid:b3320a0a-475f-4423-99e5-9705a5939508</t>
  </si>
  <si>
    <t>https://www.mycoportal.org/portal/collections/individual/index.php?occid=4331606</t>
  </si>
  <si>
    <t>f037c40f-762e-4f7c-af0f-f814f1d4478e</t>
  </si>
  <si>
    <t>CINC-F-0000127</t>
  </si>
  <si>
    <t>Daldinia occidentalis</t>
  </si>
  <si>
    <t>Child</t>
  </si>
  <si>
    <t>occidentalis</t>
  </si>
  <si>
    <t>Parks, H.E.</t>
  </si>
  <si>
    <t>1931-05-00</t>
  </si>
  <si>
    <t>May-July, 1931</t>
  </si>
  <si>
    <t>California Fungi. Berkeley, CA [Anonymous, Calif. Fungi], 1- ? 1425, Herbarium of the University of California., exs #: 439</t>
  </si>
  <si>
    <t>on Alnus rubra log</t>
  </si>
  <si>
    <t>Humboldt</t>
  </si>
  <si>
    <t>Trinidad</t>
  </si>
  <si>
    <t>harmona4 (2017-08-09 09:52:05)</t>
  </si>
  <si>
    <t>georef batch tool 2017-08-09; GeoLocate</t>
  </si>
  <si>
    <t>urn:uuid:f037c40f-762e-4f7c-af0f-f814f1d4478e</t>
  </si>
  <si>
    <t>https://www.mycoportal.org/portal/collections/individual/index.php?occid=4331611</t>
  </si>
  <si>
    <t>590f85b0-6525-4005-9651-ca1b10ea90e3</t>
  </si>
  <si>
    <t>CINC-F-0000128</t>
  </si>
  <si>
    <t>Perichaena depressa</t>
  </si>
  <si>
    <t>Lib.</t>
  </si>
  <si>
    <t>Perichaena</t>
  </si>
  <si>
    <t>depressa</t>
  </si>
  <si>
    <t>inside of bark</t>
  </si>
  <si>
    <t>urn:uuid:590f85b0-6525-4005-9651-ca1b10ea90e3</t>
  </si>
  <si>
    <t>https://www.mycoportal.org/portal/collections/individual/index.php?occid=4331630</t>
  </si>
  <si>
    <t>72cda3d8-ec2e-4ec1-8608-7fdb0f56210b</t>
  </si>
  <si>
    <t>CINC-F-0000129</t>
  </si>
  <si>
    <t>Protozoa|Myxomycota|Myxomycetes|Trichiales|Arcyriaceae</t>
  </si>
  <si>
    <t>Arcyriaceae</t>
  </si>
  <si>
    <t>Arcyria ferruginea</t>
  </si>
  <si>
    <t>Fuckel</t>
  </si>
  <si>
    <t>Arcyria</t>
  </si>
  <si>
    <t>ferruginea</t>
  </si>
  <si>
    <t>dead grape vine in moist ravine bank</t>
  </si>
  <si>
    <t>urn:uuid:72cda3d8-ec2e-4ec1-8608-7fdb0f56210b</t>
  </si>
  <si>
    <t>https://www.mycoportal.org/portal/collections/individual/index.php?occid=4331641</t>
  </si>
  <si>
    <t>d4f3c38f-6ddf-4909-a884-b0c5288368f4</t>
  </si>
  <si>
    <t>CINC-F-0000132</t>
  </si>
  <si>
    <t>Arcyria incarnata</t>
  </si>
  <si>
    <t>(Pers.) Pers.</t>
  </si>
  <si>
    <t>incarnata</t>
  </si>
  <si>
    <t>1933-02-00</t>
  </si>
  <si>
    <t>February, 1933</t>
  </si>
  <si>
    <t>University of Cincinnati</t>
  </si>
  <si>
    <t>harmona4 (2019-12-16 08:45:36)</t>
  </si>
  <si>
    <t>urn:uuid:d4f3c38f-6ddf-4909-a884-b0c5288368f4</t>
  </si>
  <si>
    <t>https://www.mycoportal.org/portal/collections/individual/index.php?occid=4331654</t>
  </si>
  <si>
    <t>32da4f2f-4ef4-4c4d-81a0-620a69117b1d</t>
  </si>
  <si>
    <t>CINC-F-0000133</t>
  </si>
  <si>
    <t>urn:uuid:32da4f2f-4ef4-4c4d-81a0-620a69117b1d</t>
  </si>
  <si>
    <t>https://www.mycoportal.org/portal/collections/individual/index.php?occid=4331658</t>
  </si>
  <si>
    <t>e29e454f-2c5c-4535-8da9-184550fb33ec</t>
  </si>
  <si>
    <t>CINC-F-0000134</t>
  </si>
  <si>
    <t>Arcyria oerstedii</t>
  </si>
  <si>
    <t>Rostaf.</t>
  </si>
  <si>
    <t>oerstedii</t>
  </si>
  <si>
    <t>urn:uuid:e29e454f-2c5c-4535-8da9-184550fb33ec</t>
  </si>
  <si>
    <t>https://www.mycoportal.org/portal/collections/individual/index.php?occid=4331662</t>
  </si>
  <si>
    <t>20b4f43f-9693-4f73-a0eb-bfc953a01477</t>
  </si>
  <si>
    <t>CINC-F-0000135</t>
  </si>
  <si>
    <t>urn:uuid:20b4f43f-9693-4f73-a0eb-bfc953a01477</t>
  </si>
  <si>
    <t>https://www.mycoportal.org/portal/collections/individual/index.php?occid=4331668</t>
  </si>
  <si>
    <t>e62fd21a-d0a4-40ea-a3a2-9d209e694b8c</t>
  </si>
  <si>
    <t>CINC-F-0000136</t>
  </si>
  <si>
    <t>bark</t>
  </si>
  <si>
    <t>urn:uuid:e62fd21a-d0a4-40ea-a3a2-9d209e694b8c</t>
  </si>
  <si>
    <t>https://www.mycoportal.org/portal/collections/individual/index.php?occid=4331675</t>
  </si>
  <si>
    <t>605947c5-bc4a-4a90-bc9e-e77bc152d236</t>
  </si>
  <si>
    <t>CINC-F-0000137</t>
  </si>
  <si>
    <t>urn:uuid:605947c5-bc4a-4a90-bc9e-e77bc152d236</t>
  </si>
  <si>
    <t>https://www.mycoportal.org/portal/collections/individual/index.php?occid=4331680</t>
  </si>
  <si>
    <t>3402f077-3ccd-463b-8feb-749bafd7589c</t>
  </si>
  <si>
    <t>CINC-F-0000138</t>
  </si>
  <si>
    <t>1929-00-00</t>
  </si>
  <si>
    <t>California, Waterworks</t>
  </si>
  <si>
    <t>urn:uuid:3402f077-3ccd-463b-8feb-749bafd7589c</t>
  </si>
  <si>
    <t>https://www.mycoportal.org/portal/collections/individual/index.php?occid=4331687</t>
  </si>
  <si>
    <t>30f95898-f1e4-422a-a8e4-0ce1a76e2662</t>
  </si>
  <si>
    <t>CINC-F-0000140</t>
  </si>
  <si>
    <t>urn:uuid:30f95898-f1e4-422a-a8e4-0ce1a76e2662</t>
  </si>
  <si>
    <t>https://www.mycoportal.org/portal/collections/individual/index.php?occid=4331695</t>
  </si>
  <si>
    <t>dff861cc-fbee-46f7-a843-a2ce926a6e42</t>
  </si>
  <si>
    <t>CINC-F-0000141</t>
  </si>
  <si>
    <t>harmona4 (2018-06-28 09:02:06)</t>
  </si>
  <si>
    <t>urn:uuid:dff861cc-fbee-46f7-a843-a2ce926a6e42</t>
  </si>
  <si>
    <t>https://www.mycoportal.org/portal/collections/individual/index.php?occid=4331699</t>
  </si>
  <si>
    <t>f8003d22-4c07-4a64-89b1-db84c1134d57</t>
  </si>
  <si>
    <t>CINC-F-0000142</t>
  </si>
  <si>
    <t>1933-05-00</t>
  </si>
  <si>
    <t>May, 1933</t>
  </si>
  <si>
    <t>Kroger Hill</t>
  </si>
  <si>
    <t>urn:uuid:f8003d22-4c07-4a64-89b1-db84c1134d57</t>
  </si>
  <si>
    <t>https://www.mycoportal.org/portal/collections/individual/index.php?occid=4331702</t>
  </si>
  <si>
    <t>1de62cd9-383b-4a75-93bb-702b0c213266</t>
  </si>
  <si>
    <t>CINC-F-0000143</t>
  </si>
  <si>
    <t>urn:uuid:1de62cd9-383b-4a75-93bb-702b0c213266</t>
  </si>
  <si>
    <t>https://www.mycoportal.org/portal/collections/individual/index.php?occid=4331705</t>
  </si>
  <si>
    <t>16ea1f7a-3eee-49f0-90b7-3be351824c2e</t>
  </si>
  <si>
    <t>CINC-F-0000145</t>
  </si>
  <si>
    <t>Arcyria nutans</t>
  </si>
  <si>
    <t>(Bull.) Grev.</t>
  </si>
  <si>
    <t>nutans</t>
  </si>
  <si>
    <t>urn:uuid:16ea1f7a-3eee-49f0-90b7-3be351824c2e</t>
  </si>
  <si>
    <t>https://www.mycoportal.org/portal/collections/individual/index.php?occid=4331713</t>
  </si>
  <si>
    <t>b72f5a8b-2334-45fa-81a6-c13fb5c3fb5a</t>
  </si>
  <si>
    <t>CINC-F-0000146</t>
  </si>
  <si>
    <t>urn:uuid:b72f5a8b-2334-45fa-81a6-c13fb5c3fb5a</t>
  </si>
  <si>
    <t>https://www.mycoportal.org/portal/collections/individual/index.php?occid=4331714</t>
  </si>
  <si>
    <t>197d99da-188a-4845-a45c-17e1d95d65fa</t>
  </si>
  <si>
    <t>CINC-F-0000148</t>
  </si>
  <si>
    <t>Terrace Park</t>
  </si>
  <si>
    <t>Given Road</t>
  </si>
  <si>
    <t>harmona4 (2019-12-16 09:29:59)</t>
  </si>
  <si>
    <t>urn:uuid:197d99da-188a-4845-a45c-17e1d95d65fa</t>
  </si>
  <si>
    <t>https://www.mycoportal.org/portal/collections/individual/index.php?occid=4331717</t>
  </si>
  <si>
    <t>578c706b-39ba-4444-ba7d-f6b21e8162cd</t>
  </si>
  <si>
    <t>CINC-F-0000149</t>
  </si>
  <si>
    <t>Hill ex F.H. Wigg.</t>
  </si>
  <si>
    <t>Genus</t>
  </si>
  <si>
    <t>wet logs</t>
  </si>
  <si>
    <t>harmona4 (2019-12-16 13:06:57)</t>
  </si>
  <si>
    <t>urn:uuid:578c706b-39ba-4444-ba7d-f6b21e8162cd</t>
  </si>
  <si>
    <t>https://www.mycoportal.org/portal/collections/individual/index.php?occid=4331720</t>
  </si>
  <si>
    <t>eca445c6-6804-4fed-8054-1e529507de16</t>
  </si>
  <si>
    <t>CINC-F-0000150</t>
  </si>
  <si>
    <t>Lachnobolus occidentalis</t>
  </si>
  <si>
    <t>T. Macbr.</t>
  </si>
  <si>
    <t>Lachnobolus</t>
  </si>
  <si>
    <t>urn:uuid:eca445c6-6804-4fed-8054-1e529507de16</t>
  </si>
  <si>
    <t>https://www.mycoportal.org/portal/collections/individual/index.php?occid=4331726</t>
  </si>
  <si>
    <t>b8f5d7e7-7a12-481e-be96-f244a8827604</t>
  </si>
  <si>
    <t>CINC-F-0000151</t>
  </si>
  <si>
    <t>urn:uuid:b8f5d7e7-7a12-481e-be96-f244a8827604</t>
  </si>
  <si>
    <t>https://www.mycoportal.org/portal/collections/individual/index.php?occid=4331729</t>
  </si>
  <si>
    <t>4825169d-5328-4d4a-b0b2-6ac728927abf</t>
  </si>
  <si>
    <t>CINC-F-0000153</t>
  </si>
  <si>
    <t>Arcyria digitata</t>
  </si>
  <si>
    <t>(Schwein.) Rostaf.</t>
  </si>
  <si>
    <t>digitata</t>
  </si>
  <si>
    <t>urn:uuid:4825169d-5328-4d4a-b0b2-6ac728927abf</t>
  </si>
  <si>
    <t>https://www.mycoportal.org/portal/collections/individual/index.php?occid=4331735</t>
  </si>
  <si>
    <t>f8d8c8d0-4412-4249-bf06-1caba469905f</t>
  </si>
  <si>
    <t>CINC-F-0000154</t>
  </si>
  <si>
    <t>urn:uuid:f8d8c8d0-4412-4249-bf06-1caba469905f</t>
  </si>
  <si>
    <t>https://www.mycoportal.org/portal/collections/individual/index.php?occid=4331739</t>
  </si>
  <si>
    <t>cb51a443-1e8b-441c-9831-e460aa0a70ca</t>
  </si>
  <si>
    <t>CINC-F-0000155</t>
  </si>
  <si>
    <t>urn:uuid:cb51a443-1e8b-441c-9831-e460aa0a70ca</t>
  </si>
  <si>
    <t>https://www.mycoportal.org/portal/collections/individual/index.php?occid=4331741</t>
  </si>
  <si>
    <t>f4af23bb-bd48-4627-b6c2-617b35928488</t>
  </si>
  <si>
    <t>CINC-F-0000156</t>
  </si>
  <si>
    <t>Povah, A.</t>
  </si>
  <si>
    <t>conifer log</t>
  </si>
  <si>
    <t>urn:uuid:f4af23bb-bd48-4627-b6c2-617b35928488</t>
  </si>
  <si>
    <t>https://www.mycoportal.org/portal/collections/individual/index.php?occid=4331746</t>
  </si>
  <si>
    <t>896b81b9-996a-4c92-87ae-d18696d74a63</t>
  </si>
  <si>
    <t>CINC-F-0000157</t>
  </si>
  <si>
    <t>Lachnobolus globosus</t>
  </si>
  <si>
    <t>globosus</t>
  </si>
  <si>
    <t>Braun, E. Lucy</t>
  </si>
  <si>
    <t>on chestnut bur</t>
  </si>
  <si>
    <t>Harlan</t>
  </si>
  <si>
    <t>Big Black Mountain</t>
  </si>
  <si>
    <t>urn:uuid:896b81b9-996a-4c92-87ae-d18696d74a63</t>
  </si>
  <si>
    <t>https://www.mycoportal.org/portal/collections/individual/index.php?occid=4331749</t>
  </si>
  <si>
    <t>79331068-fa4a-4ed5-8785-4dca80bdc26e</t>
  </si>
  <si>
    <t>CINC-F-0000159</t>
  </si>
  <si>
    <t>1928-05-00</t>
  </si>
  <si>
    <t>May, 1928</t>
  </si>
  <si>
    <t>harmona4 (2019-12-16 09:30:22)</t>
  </si>
  <si>
    <t>urn:uuid:79331068-fa4a-4ed5-8785-4dca80bdc26e</t>
  </si>
  <si>
    <t>https://www.mycoportal.org/portal/collections/individual/index.php?occid=4331756</t>
  </si>
  <si>
    <t>7b6c221a-4f26-43df-acb5-3567d52c8855</t>
  </si>
  <si>
    <t>CINC-F-0000160</t>
  </si>
  <si>
    <t>Shasta fir tree</t>
  </si>
  <si>
    <t>Siskiyou</t>
  </si>
  <si>
    <t>Mt. Shasta</t>
  </si>
  <si>
    <t>Horse Camp, Mt. Shasta</t>
  </si>
  <si>
    <t>harmona4 (2019-12-17 08:07:49)</t>
  </si>
  <si>
    <t>8000 ft.</t>
  </si>
  <si>
    <t>urn:uuid:7b6c221a-4f26-43df-acb5-3567d52c8855</t>
  </si>
  <si>
    <t>https://www.mycoportal.org/portal/collections/individual/index.php?occid=4331757</t>
  </si>
  <si>
    <t>bcae99ec-44bc-459a-91e7-4da3e9de29e7</t>
  </si>
  <si>
    <t>CINC-F-0000161</t>
  </si>
  <si>
    <t>Comatricha typhoides</t>
  </si>
  <si>
    <t>(Bull.) Rostaf.</t>
  </si>
  <si>
    <t>Comatricha</t>
  </si>
  <si>
    <t>typhoides</t>
  </si>
  <si>
    <t>urn:uuid:bcae99ec-44bc-459a-91e7-4da3e9de29e7</t>
  </si>
  <si>
    <t>https://www.mycoportal.org/portal/collections/individual/index.php?occid=4338586</t>
  </si>
  <si>
    <t>944d3070-20a3-4a17-a729-2748cddae441</t>
  </si>
  <si>
    <t>CINC-F-0000163</t>
  </si>
  <si>
    <t>Protozoa|Myxomycota|Myxomycetes</t>
  </si>
  <si>
    <t>Cribrariaceae</t>
  </si>
  <si>
    <t>Dictydium cancellatum</t>
  </si>
  <si>
    <t>Dictydium</t>
  </si>
  <si>
    <t>cancellatum</t>
  </si>
  <si>
    <t>urn:uuid:944d3070-20a3-4a17-a729-2748cddae441</t>
  </si>
  <si>
    <t>https://www.mycoportal.org/portal/collections/individual/index.php?occid=4338590</t>
  </si>
  <si>
    <t>56920cd4-ea05-45f9-ae3c-2bdfdf594e72</t>
  </si>
  <si>
    <t>CINC-F-0000167</t>
  </si>
  <si>
    <t>Lamproderma arcyrionema</t>
  </si>
  <si>
    <t>Lamproderma</t>
  </si>
  <si>
    <t>arcyrionema</t>
  </si>
  <si>
    <t>urn:uuid:56920cd4-ea05-45f9-ae3c-2bdfdf594e72</t>
  </si>
  <si>
    <t>https://www.mycoportal.org/portal/collections/individual/index.php?occid=4338604</t>
  </si>
  <si>
    <t>3fc08710-d8ee-4867-bcd3-1c0d220a008c</t>
  </si>
  <si>
    <t>CINC-F-0000168</t>
  </si>
  <si>
    <t>"very poor and moldy"</t>
  </si>
  <si>
    <t>urn:uuid:3fc08710-d8ee-4867-bcd3-1c0d220a008c</t>
  </si>
  <si>
    <t>https://www.mycoportal.org/portal/collections/individual/index.php?occid=4338609</t>
  </si>
  <si>
    <t>e61198e7-0888-4919-8729-22bbe6b19b48</t>
  </si>
  <si>
    <t>CINC-F-0000169</t>
  </si>
  <si>
    <t>Lamproderma violaceum</t>
  </si>
  <si>
    <t>violaceum</t>
  </si>
  <si>
    <t>wood</t>
  </si>
  <si>
    <t>Given Road, Terrace Park</t>
  </si>
  <si>
    <t>urn:uuid:e61198e7-0888-4919-8729-22bbe6b19b48</t>
  </si>
  <si>
    <t>https://www.mycoportal.org/portal/collections/individual/index.php?occid=4338612</t>
  </si>
  <si>
    <t>30fa9f87-f4a5-4d9f-bcaa-a944eeb3a8a2</t>
  </si>
  <si>
    <t>CINC-F-0000170</t>
  </si>
  <si>
    <t>rotten log in woods</t>
  </si>
  <si>
    <t>urn:uuid:30fa9f87-f4a5-4d9f-bcaa-a944eeb3a8a2</t>
  </si>
  <si>
    <t>https://www.mycoportal.org/portal/collections/individual/index.php?occid=4338614</t>
  </si>
  <si>
    <t>0f55d595-b99f-44f0-9694-06dc49b412eb</t>
  </si>
  <si>
    <t>CINC-F-0000171</t>
  </si>
  <si>
    <t>urn:uuid:0f55d595-b99f-44f0-9694-06dc49b412eb</t>
  </si>
  <si>
    <t>https://www.mycoportal.org/portal/collections/individual/index.php?occid=4338617</t>
  </si>
  <si>
    <t>2ec65bc8-c8a5-4847-85a5-37c000bea319</t>
  </si>
  <si>
    <t>CINC-F-0000172</t>
  </si>
  <si>
    <t>Tubiferaceae</t>
  </si>
  <si>
    <t>Tubifera ferruginosa</t>
  </si>
  <si>
    <t>(Batsch) J.F. Gmel.</t>
  </si>
  <si>
    <t>Tubifera</t>
  </si>
  <si>
    <t>ferruginosa</t>
  </si>
  <si>
    <t>mossy log</t>
  </si>
  <si>
    <t>Grand Traverse</t>
  </si>
  <si>
    <t>Interlochen</t>
  </si>
  <si>
    <t>urn:uuid:2ec65bc8-c8a5-4847-85a5-37c000bea319</t>
  </si>
  <si>
    <t>https://www.mycoportal.org/portal/collections/individual/index.php?occid=4338619</t>
  </si>
  <si>
    <t>5fd585b5-e2b2-4b63-ac72-a31fbf27b281</t>
  </si>
  <si>
    <t>CINC-F-0000173</t>
  </si>
  <si>
    <t>Enteridium rozeanum</t>
  </si>
  <si>
    <t>(Rostaf.) Wingate</t>
  </si>
  <si>
    <t>Enteridium</t>
  </si>
  <si>
    <t>rozeanum</t>
  </si>
  <si>
    <t>harmona4 (2019-12-16 13:14:30)</t>
  </si>
  <si>
    <t>urn:uuid:5fd585b5-e2b2-4b63-ac72-a31fbf27b281</t>
  </si>
  <si>
    <t>https://www.mycoportal.org/portal/collections/individual/index.php?occid=4338624</t>
  </si>
  <si>
    <t>6a7d6f3f-e3bf-43e6-bfe4-bd7257457d91</t>
  </si>
  <si>
    <t>CINC-F-0000174</t>
  </si>
  <si>
    <t>urn:uuid:6a7d6f3f-e3bf-43e6-bfe4-bd7257457d91</t>
  </si>
  <si>
    <t>https://www.mycoportal.org/portal/collections/individual/index.php?occid=4338626</t>
  </si>
  <si>
    <t>483ad287-9d10-40b7-a52f-fe72a6a50367</t>
  </si>
  <si>
    <t>CINC-F-0000175</t>
  </si>
  <si>
    <t>urn:uuid:483ad287-9d10-40b7-a52f-fe72a6a50367</t>
  </si>
  <si>
    <t>https://www.mycoportal.org/portal/collections/individual/index.php?occid=4338629</t>
  </si>
  <si>
    <t>ed2efb04-b6be-4795-b8eb-752a0639622e</t>
  </si>
  <si>
    <t>CINC-F-0000176</t>
  </si>
  <si>
    <t>Protozoa|Myxomycota|Myxomycetes|Liceales|Cribrariaceae</t>
  </si>
  <si>
    <t>Liceales</t>
  </si>
  <si>
    <t>Cribraria dictydioides</t>
  </si>
  <si>
    <t>Cooke &amp; Balf. f. ex Massee</t>
  </si>
  <si>
    <t>Cribraria</t>
  </si>
  <si>
    <t>dictydioides</t>
  </si>
  <si>
    <t>urn:uuid:ed2efb04-b6be-4795-b8eb-752a0639622e</t>
  </si>
  <si>
    <t>https://www.mycoportal.org/portal/collections/individual/index.php?occid=4338631</t>
  </si>
  <si>
    <t>446b9f8b-27e3-4879-9379-6d19d94f68ce</t>
  </si>
  <si>
    <t>CINC-F-0000177</t>
  </si>
  <si>
    <t>Comatricha longa</t>
  </si>
  <si>
    <t>Peck</t>
  </si>
  <si>
    <t>longa</t>
  </si>
  <si>
    <t>1933-03-00</t>
  </si>
  <si>
    <t>March, 1933</t>
  </si>
  <si>
    <t>on log in lab</t>
  </si>
  <si>
    <t>urn:uuid:446b9f8b-27e3-4879-9379-6d19d94f68ce</t>
  </si>
  <si>
    <t>https://www.mycoportal.org/portal/collections/individual/index.php?occid=4338632</t>
  </si>
  <si>
    <t>95c6bcc7-c7a5-49a6-b318-41d4216f3740</t>
  </si>
  <si>
    <t>CINC-F-0000178</t>
  </si>
  <si>
    <t>harmona4 (2019-12-16 08:44:02)</t>
  </si>
  <si>
    <t>urn:uuid:95c6bcc7-c7a5-49a6-b318-41d4216f3740</t>
  </si>
  <si>
    <t>https://www.mycoportal.org/portal/collections/individual/index.php?occid=4338634</t>
  </si>
  <si>
    <t>e5b3afe0-4efd-4671-8d46-f0d5a6a9af9e</t>
  </si>
  <si>
    <t>CINC-F-0000179</t>
  </si>
  <si>
    <t>urn:uuid:e5b3afe0-4efd-4671-8d46-f0d5a6a9af9e</t>
  </si>
  <si>
    <t>https://www.mycoportal.org/portal/collections/individual/index.php?occid=4338636</t>
  </si>
  <si>
    <t>4bc2d051-63ff-499c-820e-6bc2d0a1e028</t>
  </si>
  <si>
    <t>CINC-F-0000180</t>
  </si>
  <si>
    <t>urn:uuid:4bc2d051-63ff-499c-820e-6bc2d0a1e028</t>
  </si>
  <si>
    <t>https://www.mycoportal.org/portal/collections/individual/index.php?occid=4338638</t>
  </si>
  <si>
    <t>e049f8f4-9014-4be9-a2e7-f802bd09f1b5</t>
  </si>
  <si>
    <t>CINC-F-0000181</t>
  </si>
  <si>
    <t>urn:uuid:e049f8f4-9014-4be9-a2e7-f802bd09f1b5</t>
  </si>
  <si>
    <t>https://www.mycoportal.org/portal/collections/individual/index.php?occid=4338640</t>
  </si>
  <si>
    <t>ff7d22de-4c1f-4ec7-ac78-ff416a028f08</t>
  </si>
  <si>
    <t>CINC-F-0000182</t>
  </si>
  <si>
    <t>urn:uuid:ff7d22de-4c1f-4ec7-ac78-ff416a028f08</t>
  </si>
  <si>
    <t>https://www.mycoportal.org/portal/collections/individual/index.php?occid=4338642</t>
  </si>
  <si>
    <t>f501fa88-fcc9-458a-9dce-3adca4eb3a13</t>
  </si>
  <si>
    <t>CINC-F-0000183</t>
  </si>
  <si>
    <t>urn:uuid:f501fa88-fcc9-458a-9dce-3adca4eb3a13</t>
  </si>
  <si>
    <t>https://www.mycoportal.org/portal/collections/individual/index.php?occid=4338644</t>
  </si>
  <si>
    <t>ab03bf33-814d-4948-a4af-971c4384972c</t>
  </si>
  <si>
    <t>CINC-F-0000184</t>
  </si>
  <si>
    <t>urn:uuid:ab03bf33-814d-4948-a4af-971c4384972c</t>
  </si>
  <si>
    <t>https://www.mycoportal.org/portal/collections/individual/index.php?occid=4338646</t>
  </si>
  <si>
    <t>b7e2f247-5a61-4228-a9b8-6fbee2c8623a</t>
  </si>
  <si>
    <t>CINC-F-0000185</t>
  </si>
  <si>
    <t>Cincinnati, Hazelwood</t>
  </si>
  <si>
    <t>harmona4 (2019-12-16 09:00:12)</t>
  </si>
  <si>
    <t>urn:uuid:b7e2f247-5a61-4228-a9b8-6fbee2c8623a</t>
  </si>
  <si>
    <t>https://www.mycoportal.org/portal/collections/individual/index.php?occid=4338647</t>
  </si>
  <si>
    <t>05e4c9f4-06d2-4c45-828d-d24ff1fb3045</t>
  </si>
  <si>
    <t>CINC-F-0000187</t>
  </si>
  <si>
    <t>urn:uuid:05e4c9f4-06d2-4c45-828d-d24ff1fb3045</t>
  </si>
  <si>
    <t>https://www.mycoportal.org/portal/collections/individual/index.php?occid=4338652</t>
  </si>
  <si>
    <t>7cce9e6a-fb3d-4a46-afc5-19c6fb66fc58</t>
  </si>
  <si>
    <t>CINC-F-0000188</t>
  </si>
  <si>
    <t>urn:uuid:7cce9e6a-fb3d-4a46-afc5-19c6fb66fc58</t>
  </si>
  <si>
    <t>https://www.mycoportal.org/portal/collections/individual/index.php?occid=4338654</t>
  </si>
  <si>
    <t>91c4d640-ca43-492e-b43e-7fc0a1964a0d</t>
  </si>
  <si>
    <t>CINC-F-0000189</t>
  </si>
  <si>
    <t>soil</t>
  </si>
  <si>
    <t>urn:uuid:91c4d640-ca43-492e-b43e-7fc0a1964a0d</t>
  </si>
  <si>
    <t>https://www.mycoportal.org/portal/collections/individual/index.php?occid=4340703</t>
  </si>
  <si>
    <t>44931664-f3dc-49f3-9c12-c37545261103</t>
  </si>
  <si>
    <t>CINC-F-0000191</t>
  </si>
  <si>
    <t>urn:uuid:44931664-f3dc-49f3-9c12-c37545261103</t>
  </si>
  <si>
    <t>https://www.mycoportal.org/portal/collections/individual/index.php?occid=4340705</t>
  </si>
  <si>
    <t>dd07bdc5-ff59-47c5-9d51-43d868a168ab</t>
  </si>
  <si>
    <t>CINC-F-0000192</t>
  </si>
  <si>
    <t>old log</t>
  </si>
  <si>
    <t>urn:uuid:dd07bdc5-ff59-47c5-9d51-43d868a168ab</t>
  </si>
  <si>
    <t>https://www.mycoportal.org/portal/collections/individual/index.php?occid=4340707</t>
  </si>
  <si>
    <t>fa4eda69-69e0-4271-94e2-7c8c5c320fc6</t>
  </si>
  <si>
    <t>CINC-F-0000193</t>
  </si>
  <si>
    <t>urn:uuid:fa4eda69-69e0-4271-94e2-7c8c5c320fc6</t>
  </si>
  <si>
    <t>https://www.mycoportal.org/portal/collections/individual/index.php?occid=4340709</t>
  </si>
  <si>
    <t>762db155-7ccd-4c95-b196-007d0a227bb2</t>
  </si>
  <si>
    <t>CINC-F-0000194</t>
  </si>
  <si>
    <t>urn:uuid:762db155-7ccd-4c95-b196-007d0a227bb2</t>
  </si>
  <si>
    <t>https://www.mycoportal.org/portal/collections/individual/index.php?occid=4340711</t>
  </si>
  <si>
    <t>12eb762a-e43f-4ebe-940e-d605390b1c6f</t>
  </si>
  <si>
    <t>CINC-F-0000195</t>
  </si>
  <si>
    <t>Enteridium olivaceum</t>
  </si>
  <si>
    <t>Ehrenb.</t>
  </si>
  <si>
    <t>on Pinus albicaulis</t>
  </si>
  <si>
    <t>Mt. Shasta, on summit trail</t>
  </si>
  <si>
    <t>harmona4 (2019-12-17 08:42:08)</t>
  </si>
  <si>
    <t>9000 ft.</t>
  </si>
  <si>
    <t>urn:uuid:12eb762a-e43f-4ebe-940e-d605390b1c6f</t>
  </si>
  <si>
    <t>https://www.mycoportal.org/portal/collections/individual/index.php?occid=4340714</t>
  </si>
  <si>
    <t>8ed11108-cf38-46b5-bca4-a1520016c20d</t>
  </si>
  <si>
    <t>CINC-F-0000196</t>
  </si>
  <si>
    <t>on Shasta fir</t>
  </si>
  <si>
    <t>urn:uuid:8ed11108-cf38-46b5-bca4-a1520016c20d</t>
  </si>
  <si>
    <t>https://www.mycoportal.org/portal/collections/individual/index.php?occid=4340716</t>
  </si>
  <si>
    <t>8e474126-d8cf-4dc3-b13a-80ca42789b22</t>
  </si>
  <si>
    <t>CINC-F-0000197</t>
  </si>
  <si>
    <t>Protozoa|Myxomycota|Mycetozoa|Amoebozoa|Myxogastrea|Stemonitida|Stemonitidaceae|Lamproderma</t>
  </si>
  <si>
    <t>Amoebozoa</t>
  </si>
  <si>
    <t>Myxogastrea</t>
  </si>
  <si>
    <t>Stemonitida</t>
  </si>
  <si>
    <t>Lamproderma sauteri</t>
  </si>
  <si>
    <t>sauteri</t>
  </si>
  <si>
    <t>on Chrysothamnus bloomeri var. angustatus</t>
  </si>
  <si>
    <t>Horse camp, Mt. Shasta</t>
  </si>
  <si>
    <t>urn:uuid:8e474126-d8cf-4dc3-b13a-80ca42789b22</t>
  </si>
  <si>
    <t>https://www.mycoportal.org/portal/collections/individual/index.php?occid=4340725</t>
  </si>
  <si>
    <t>6f037e9e-31f4-4a8e-a39a-88276ec976f5</t>
  </si>
  <si>
    <t>CINC-F-0000198</t>
  </si>
  <si>
    <t>Comatricha suksdorfii</t>
  </si>
  <si>
    <t>Ellis &amp; Everh.</t>
  </si>
  <si>
    <t>suksdorfii</t>
  </si>
  <si>
    <t>Shasta fir bark</t>
  </si>
  <si>
    <t>Sand Flats, Mt. Shasta</t>
  </si>
  <si>
    <t>7000 ft.</t>
  </si>
  <si>
    <t>urn:uuid:6f037e9e-31f4-4a8e-a39a-88276ec976f5</t>
  </si>
  <si>
    <t>https://www.mycoportal.org/portal/collections/individual/index.php?occid=4340728</t>
  </si>
  <si>
    <t>cd8270d3-e2d0-437d-b9db-38088f7e30e4</t>
  </si>
  <si>
    <t>CINC-F-0000199</t>
  </si>
  <si>
    <t>Cribraria argillacea</t>
  </si>
  <si>
    <t>argillacea</t>
  </si>
  <si>
    <t>urn:uuid:cd8270d3-e2d0-437d-b9db-38088f7e30e4</t>
  </si>
  <si>
    <t>https://www.mycoportal.org/portal/collections/individual/index.php?occid=4340730</t>
  </si>
  <si>
    <t>adce3e4c-4fb9-4188-9138-5312e7652988</t>
  </si>
  <si>
    <t>CINC-F-0000200</t>
  </si>
  <si>
    <t>Comatricha pacifica</t>
  </si>
  <si>
    <t>(T. Macbr.) Peck &amp; H.C. Gilbert</t>
  </si>
  <si>
    <t>pacifica</t>
  </si>
  <si>
    <t>urn:uuid:adce3e4c-4fb9-4188-9138-5312e7652988</t>
  </si>
  <si>
    <t>https://www.mycoportal.org/portal/collections/individual/index.php?occid=4340731</t>
  </si>
  <si>
    <t>452c03bc-06db-4993-9dfc-4862ea3b6a20</t>
  </si>
  <si>
    <t>CINC-F-0000201</t>
  </si>
  <si>
    <t>urn:uuid:452c03bc-06db-4993-9dfc-4862ea3b6a20</t>
  </si>
  <si>
    <t>https://www.mycoportal.org/portal/collections/individual/index.php?occid=4340734</t>
  </si>
  <si>
    <t>c6e86bb3-b8de-4f70-93f0-c421b69d2593</t>
  </si>
  <si>
    <t>CINC-F-0000202</t>
  </si>
  <si>
    <t>Protozoa|Myxomycota|Myxomycetes|Trichiales|Trichiaceae|Trichia</t>
  </si>
  <si>
    <t>Trichia varia</t>
  </si>
  <si>
    <t>Trichia</t>
  </si>
  <si>
    <t>varia</t>
  </si>
  <si>
    <t>Murphy, J.</t>
  </si>
  <si>
    <t>urn:uuid:c6e86bb3-b8de-4f70-93f0-c421b69d2593</t>
  </si>
  <si>
    <t>https://www.mycoportal.org/portal/collections/individual/index.php?occid=4340738</t>
  </si>
  <si>
    <t>aa74d570-1c60-42a4-aef9-df943aec5c41</t>
  </si>
  <si>
    <t>CINC-F-0000203</t>
  </si>
  <si>
    <t>McCafferty, Pat</t>
  </si>
  <si>
    <t>urn:uuid:aa74d570-1c60-42a4-aef9-df943aec5c41</t>
  </si>
  <si>
    <t>https://www.mycoportal.org/portal/collections/individual/index.php?occid=4340742</t>
  </si>
  <si>
    <t>996424c2-d50b-4a4b-8fbf-d521b0a83adf</t>
  </si>
  <si>
    <t>CINC-F-0000206</t>
  </si>
  <si>
    <t>urn:uuid:996424c2-d50b-4a4b-8fbf-d521b0a83adf</t>
  </si>
  <si>
    <t>https://www.mycoportal.org/portal/collections/individual/index.php?occid=4340747</t>
  </si>
  <si>
    <t>aa34f914-30b5-4033-81cd-29fbba3149e0</t>
  </si>
  <si>
    <t>CINC-F-0000208</t>
  </si>
  <si>
    <t>1932-10-00</t>
  </si>
  <si>
    <t>October, 1932</t>
  </si>
  <si>
    <t>urn:uuid:aa34f914-30b5-4033-81cd-29fbba3149e0</t>
  </si>
  <si>
    <t>https://www.mycoportal.org/portal/collections/individual/index.php?occid=4340754</t>
  </si>
  <si>
    <t>c06589eb-3050-43a1-95c6-be1220ea5790</t>
  </si>
  <si>
    <t>CINC-F-0000209</t>
  </si>
  <si>
    <t>urn:uuid:c06589eb-3050-43a1-95c6-be1220ea5790</t>
  </si>
  <si>
    <t>https://www.mycoportal.org/portal/collections/individual/index.php?occid=4340755</t>
  </si>
  <si>
    <t>ddab5cb6-e6a1-4e12-9e5d-c6e68cd9b2c6</t>
  </si>
  <si>
    <t>CINC-F-0000210</t>
  </si>
  <si>
    <t>urn:uuid:ddab5cb6-e6a1-4e12-9e5d-c6e68cd9b2c6</t>
  </si>
  <si>
    <t>https://www.mycoportal.org/portal/collections/individual/index.php?occid=4340756</t>
  </si>
  <si>
    <t>ab88b37c-eb91-4a88-9129-a846afbb9a91</t>
  </si>
  <si>
    <t>CINC-F-0000211</t>
  </si>
  <si>
    <t>harmona4 (2019-12-16 09:30:50)</t>
  </si>
  <si>
    <t>urn:uuid:ab88b37c-eb91-4a88-9129-a846afbb9a91</t>
  </si>
  <si>
    <t>https://www.mycoportal.org/portal/collections/individual/index.php?occid=4340758</t>
  </si>
  <si>
    <t>bed9252d-445f-490f-9d81-13e054dec709</t>
  </si>
  <si>
    <t>CINC-F-0000212</t>
  </si>
  <si>
    <t>Trichia persimilis</t>
  </si>
  <si>
    <t>P. Karst.</t>
  </si>
  <si>
    <t>persimilis</t>
  </si>
  <si>
    <t>Summer, 1931</t>
  </si>
  <si>
    <t>urn:uuid:bed9252d-445f-490f-9d81-13e054dec709</t>
  </si>
  <si>
    <t>https://www.mycoportal.org/portal/collections/individual/index.php?occid=4340761</t>
  </si>
  <si>
    <t>9bbd96f6-16f9-4ab4-ac2e-aaf0e5ce2bc0</t>
  </si>
  <si>
    <t>CINC-F-0000213</t>
  </si>
  <si>
    <t>Stevens</t>
  </si>
  <si>
    <t>Cook</t>
  </si>
  <si>
    <t>1933-00-00</t>
  </si>
  <si>
    <t>urn:uuid:9bbd96f6-16f9-4ab4-ac2e-aaf0e5ce2bc0</t>
  </si>
  <si>
    <t>https://www.mycoportal.org/portal/collections/individual/index.php?occid=4340762</t>
  </si>
  <si>
    <t>9f9b9607-114c-4918-81db-96166ebde94b</t>
  </si>
  <si>
    <t>CINC-F-0000214</t>
  </si>
  <si>
    <t>Trichia botrytis</t>
  </si>
  <si>
    <t>botrytis</t>
  </si>
  <si>
    <t>rotten log in creek bed</t>
  </si>
  <si>
    <t>urn:uuid:9f9b9607-114c-4918-81db-96166ebde94b</t>
  </si>
  <si>
    <t>https://www.mycoportal.org/portal/collections/individual/index.php?occid=4340763</t>
  </si>
  <si>
    <t>6212e553-9e4d-4a03-b43c-df115c948c24</t>
  </si>
  <si>
    <t>CINC-F-0000215</t>
  </si>
  <si>
    <t>urn:uuid:6212e553-9e4d-4a03-b43c-df115c948c24</t>
  </si>
  <si>
    <t>https://www.mycoportal.org/portal/collections/individual/index.php?occid=4340766</t>
  </si>
  <si>
    <t>7da52532-217d-4a13-887d-a6bcf2f20a88</t>
  </si>
  <si>
    <t>CINC-F-0000216</t>
  </si>
  <si>
    <t>urn:uuid:7da52532-217d-4a13-887d-a6bcf2f20a88</t>
  </si>
  <si>
    <t>https://www.mycoportal.org/portal/collections/individual/index.php?occid=4340767</t>
  </si>
  <si>
    <t>b9899590-511b-41c0-88d4-d48405e90cba</t>
  </si>
  <si>
    <t>CINC-F-0000217</t>
  </si>
  <si>
    <t>urn:uuid:b9899590-511b-41c0-88d4-d48405e90cba</t>
  </si>
  <si>
    <t>https://www.mycoportal.org/portal/collections/individual/index.php?occid=4340768</t>
  </si>
  <si>
    <t>43fe24b9-1cbf-45d6-85bc-2b6e0616afb4</t>
  </si>
  <si>
    <t>CINC-F-0000218</t>
  </si>
  <si>
    <t>urn:uuid:43fe24b9-1cbf-45d6-85bc-2b6e0616afb4</t>
  </si>
  <si>
    <t>https://www.mycoportal.org/portal/collections/individual/index.php?occid=4340769</t>
  </si>
  <si>
    <t>7820760b-6b5a-4d31-b9d4-772ab343d572</t>
  </si>
  <si>
    <t>CINC-F-0000219</t>
  </si>
  <si>
    <t>urn:uuid:7820760b-6b5a-4d31-b9d4-772ab343d572</t>
  </si>
  <si>
    <t>https://www.mycoportal.org/portal/collections/individual/index.php?occid=4340773</t>
  </si>
  <si>
    <t>d7505c94-edb6-4c90-b376-fe2f113bf4b4</t>
  </si>
  <si>
    <t>CINC-F-0000220</t>
  </si>
  <si>
    <t>urn:uuid:d7505c94-edb6-4c90-b376-fe2f113bf4b4</t>
  </si>
  <si>
    <t>https://www.mycoportal.org/portal/collections/individual/index.php?occid=4340774</t>
  </si>
  <si>
    <t>b8a8a071-e289-4a29-8a15-7a984ae64e07</t>
  </si>
  <si>
    <t>CINC-F-0000221</t>
  </si>
  <si>
    <t>Trichia favoginea</t>
  </si>
  <si>
    <t>(Batsch) Pers.</t>
  </si>
  <si>
    <t>favoginea</t>
  </si>
  <si>
    <t>urn:uuid:b8a8a071-e289-4a29-8a15-7a984ae64e07</t>
  </si>
  <si>
    <t>https://www.mycoportal.org/portal/collections/individual/index.php?occid=4340777</t>
  </si>
  <si>
    <t>ff734c0c-42a2-4113-b225-0bc8d3379133</t>
  </si>
  <si>
    <t>CINC-F-0000222</t>
  </si>
  <si>
    <t>1931-10-00</t>
  </si>
  <si>
    <t>October, 1931</t>
  </si>
  <si>
    <t>urn:uuid:ff734c0c-42a2-4113-b225-0bc8d3379133</t>
  </si>
  <si>
    <t>https://www.mycoportal.org/portal/collections/individual/index.php?occid=4340779</t>
  </si>
  <si>
    <t>7712062f-73e3-49f8-8d00-60f22ffa9de4</t>
  </si>
  <si>
    <t>CINC-F-0000223</t>
  </si>
  <si>
    <t>urn:uuid:7712062f-73e3-49f8-8d00-60f22ffa9de4</t>
  </si>
  <si>
    <t>https://www.mycoportal.org/portal/collections/individual/index.php?occid=4340781</t>
  </si>
  <si>
    <t>0b5a3aab-06b4-4a70-8d96-43326643a9b1</t>
  </si>
  <si>
    <t>CINC-F-0000224</t>
  </si>
  <si>
    <t>Oligonema nitens</t>
  </si>
  <si>
    <t>(Lib.) Rostaf.</t>
  </si>
  <si>
    <t>Oligonema</t>
  </si>
  <si>
    <t>nitens</t>
  </si>
  <si>
    <t>urn:uuid:0b5a3aab-06b4-4a70-8d96-43326643a9b1</t>
  </si>
  <si>
    <t>https://www.mycoportal.org/portal/collections/individual/index.php?occid=4340782</t>
  </si>
  <si>
    <t>a4de312c-2eda-4c19-a406-1e9db63870f2</t>
  </si>
  <si>
    <t>CINC-F-0000225</t>
  </si>
  <si>
    <t>log in woods</t>
  </si>
  <si>
    <t>urn:uuid:a4de312c-2eda-4c19-a406-1e9db63870f2</t>
  </si>
  <si>
    <t>https://www.mycoportal.org/portal/collections/individual/index.php?occid=4340785</t>
  </si>
  <si>
    <t>3bfcd0a4-8881-4d69-b945-6a4fec508445</t>
  </si>
  <si>
    <t>CINC-F-0000226</t>
  </si>
  <si>
    <t>urn:uuid:3bfcd0a4-8881-4d69-b945-6a4fec508445</t>
  </si>
  <si>
    <t>https://www.mycoportal.org/portal/collections/individual/index.php?occid=4340787</t>
  </si>
  <si>
    <t>5f51c9b5-4cc3-44d4-a4e2-712bc74d0cf6</t>
  </si>
  <si>
    <t>CINC-F-0000227</t>
  </si>
  <si>
    <t>Trichia decipiens</t>
  </si>
  <si>
    <t>(Pers.) T. Macbr.</t>
  </si>
  <si>
    <t>decipiens</t>
  </si>
  <si>
    <t>rotten conifer</t>
  </si>
  <si>
    <t>Oregon</t>
  </si>
  <si>
    <t>Benton</t>
  </si>
  <si>
    <t>Greasy Creek</t>
  </si>
  <si>
    <t>Greasy Creek, Alsea Mt., near Waldport Highway</t>
  </si>
  <si>
    <t>urn:uuid:5f51c9b5-4cc3-44d4-a4e2-712bc74d0cf6</t>
  </si>
  <si>
    <t>https://www.mycoportal.org/portal/collections/individual/index.php?occid=4340788</t>
  </si>
  <si>
    <t>105b30f8-da04-4aae-84d5-05c089e8ae8b</t>
  </si>
  <si>
    <t>CINC-F-0000229</t>
  </si>
  <si>
    <t>Fungi|Ascomycota|Pezizomycotina|Leotiomycetes|Leotiomycetidae|Erysiphales|Erysiphaceae|Erysiphe</t>
  </si>
  <si>
    <t>Leotiomycetes</t>
  </si>
  <si>
    <t>Erysiphales</t>
  </si>
  <si>
    <t>Erysiphaceae</t>
  </si>
  <si>
    <t>Erysiphe cichoracearum</t>
  </si>
  <si>
    <t>DC.</t>
  </si>
  <si>
    <t>Erysiphe</t>
  </si>
  <si>
    <t>cichoracearum</t>
  </si>
  <si>
    <t>on leaves of Solidago sp.</t>
  </si>
  <si>
    <t>Duck Creek</t>
  </si>
  <si>
    <t>harmona4 (2019-12-16 09:31:39)</t>
  </si>
  <si>
    <t>urn:uuid:105b30f8-da04-4aae-84d5-05c089e8ae8b</t>
  </si>
  <si>
    <t>https://www.mycoportal.org/portal/collections/individual/index.php?occid=4340793</t>
  </si>
  <si>
    <t>7e00f8b1-13a9-46fe-83dc-435ca4b3314e</t>
  </si>
  <si>
    <t>CINC-F-0000230</t>
  </si>
  <si>
    <t>Fungi|Ascomycota|Pezizomycotina|Leotiomycetes|Leotiomycetidae|Erysiphales|Erysiphaceae|Uncinula</t>
  </si>
  <si>
    <t>Uncinula salicis</t>
  </si>
  <si>
    <t>(DC.) G. Winter</t>
  </si>
  <si>
    <t>Uncinula</t>
  </si>
  <si>
    <t>salicis</t>
  </si>
  <si>
    <t>Povah, A.H.</t>
  </si>
  <si>
    <t>on Salix sp.</t>
  </si>
  <si>
    <t>Chippewa</t>
  </si>
  <si>
    <t>Vermilion</t>
  </si>
  <si>
    <t>urn:uuid:7e00f8b1-13a9-46fe-83dc-435ca4b3314e</t>
  </si>
  <si>
    <t>https://www.mycoportal.org/portal/collections/individual/index.php?occid=4340795</t>
  </si>
  <si>
    <t>ec92dbef-4ac4-4608-ab6a-cb0765ff06c4</t>
  </si>
  <si>
    <t>CINC-F-0000231</t>
  </si>
  <si>
    <t>on leaves of Salix sp.</t>
  </si>
  <si>
    <t>harmona4 (2015-08-17 09:39:34)</t>
  </si>
  <si>
    <t>georef batch tool 2015-08-17</t>
  </si>
  <si>
    <t>urn:uuid:ec92dbef-4ac4-4608-ab6a-cb0765ff06c4</t>
  </si>
  <si>
    <t>https://www.mycoportal.org/portal/collections/individual/index.php?occid=4340798</t>
  </si>
  <si>
    <t>7a9f01ba-588f-4d82-a1fc-d40c542a3803</t>
  </si>
  <si>
    <t>CINC-F-0000232</t>
  </si>
  <si>
    <t>Fungi|Basidiomycota|Pucciniomycotina|Pucciniomycetes|Septobasidiales|Septobasidiaceae|Glenospora</t>
  </si>
  <si>
    <t>Basidiomycota</t>
  </si>
  <si>
    <t>Pucciniomycetes</t>
  </si>
  <si>
    <t>Septobasidiales</t>
  </si>
  <si>
    <t>Septobasidiaceae</t>
  </si>
  <si>
    <t>Glenospora curtisii</t>
  </si>
  <si>
    <t>Berk. &amp; Desm.</t>
  </si>
  <si>
    <t>Glenospora</t>
  </si>
  <si>
    <t>curtisii</t>
  </si>
  <si>
    <t>on Gledistria triacanthus</t>
  </si>
  <si>
    <t>Addyston</t>
  </si>
  <si>
    <t>urn:uuid:7a9f01ba-588f-4d82-a1fc-d40c542a3803</t>
  </si>
  <si>
    <t>https://www.mycoportal.org/portal/collections/individual/index.php?occid=4340801</t>
  </si>
  <si>
    <t>6c6f4107-c3be-4458-80f7-a80ba1962b1a</t>
  </si>
  <si>
    <t>CINC-F-0000233</t>
  </si>
  <si>
    <t>Erysiphe polygoni</t>
  </si>
  <si>
    <t>polygoni</t>
  </si>
  <si>
    <t>on leaves of Polygonum aviculare</t>
  </si>
  <si>
    <t>urn:uuid:6c6f4107-c3be-4458-80f7-a80ba1962b1a</t>
  </si>
  <si>
    <t>https://www.mycoportal.org/portal/collections/individual/index.php?occid=4340803</t>
  </si>
  <si>
    <t>8c155373-79b6-4b14-aa63-591e91757e4b</t>
  </si>
  <si>
    <t>CINC-F-0000234</t>
  </si>
  <si>
    <t>on leaves of Trifolium repens</t>
  </si>
  <si>
    <t>urn:uuid:8c155373-79b6-4b14-aa63-591e91757e4b</t>
  </si>
  <si>
    <t>https://www.mycoportal.org/portal/collections/individual/index.php?occid=4340805</t>
  </si>
  <si>
    <t>0f1bbf1d-6424-4b6c-a3ce-c350257a24b1</t>
  </si>
  <si>
    <t>CINC-F-0000235</t>
  </si>
  <si>
    <t>on leaves of Plantago major</t>
  </si>
  <si>
    <t>urn:uuid:0f1bbf1d-6424-4b6c-a3ce-c350257a24b1</t>
  </si>
  <si>
    <t>https://www.mycoportal.org/portal/collections/individual/index.php?occid=4340807</t>
  </si>
  <si>
    <t>bd93eea9-4441-4655-849e-5a94f34fd301</t>
  </si>
  <si>
    <t>CINC-F-0000236</t>
  </si>
  <si>
    <t>1934-04-00</t>
  </si>
  <si>
    <t>April, 1934</t>
  </si>
  <si>
    <t>on Hydrophyllum sp.</t>
  </si>
  <si>
    <t>urn:uuid:bd93eea9-4441-4655-849e-5a94f34fd301</t>
  </si>
  <si>
    <t>https://www.mycoportal.org/portal/collections/individual/index.php?occid=4340808</t>
  </si>
  <si>
    <t>491c19ba-8e99-45d5-842d-86a60be960d0</t>
  </si>
  <si>
    <t>CINC-F-0000237</t>
  </si>
  <si>
    <t>Fungi|Ascomycota|Pezizomycotina|Leotiomycetes|Leotiomycetidae|Erysiphales|Erysiphaceae|Microsphaera</t>
  </si>
  <si>
    <t>Microsphaera alni</t>
  </si>
  <si>
    <t>Microsphaera</t>
  </si>
  <si>
    <t>alni</t>
  </si>
  <si>
    <t>on Syringa sp.</t>
  </si>
  <si>
    <t>Maineville</t>
  </si>
  <si>
    <t>urn:uuid:491c19ba-8e99-45d5-842d-86a60be960d0</t>
  </si>
  <si>
    <t>https://www.mycoportal.org/portal/collections/individual/index.php?occid=4340809</t>
  </si>
  <si>
    <t>dea62140-3217-4e9c-9849-49d4d5298691</t>
  </si>
  <si>
    <t>CINC-F-0000238</t>
  </si>
  <si>
    <t>Fungi|Ascomycota|Pezizomycotina|Dothideomycetes|Dothideomycetidae|Capnodiales|Capnodiaceae|Scorias</t>
  </si>
  <si>
    <t>Capnodiales</t>
  </si>
  <si>
    <t>Capnodiaceae</t>
  </si>
  <si>
    <t>Scorias spongiosa</t>
  </si>
  <si>
    <t>(Schwein.) Fr.</t>
  </si>
  <si>
    <t>Scorias</t>
  </si>
  <si>
    <t>spongiosa</t>
  </si>
  <si>
    <t>on beech leaves on ground</t>
  </si>
  <si>
    <t>urn:uuid:dea62140-3217-4e9c-9849-49d4d5298691</t>
  </si>
  <si>
    <t>https://www.mycoportal.org/portal/collections/individual/index.php?occid=4340810</t>
  </si>
  <si>
    <t>71f6a2ef-18bd-4895-8fef-5871619c9275</t>
  </si>
  <si>
    <t>CINC-F-0000239</t>
  </si>
  <si>
    <t>Beech forest</t>
  </si>
  <si>
    <t>on beech leaves on forest floor</t>
  </si>
  <si>
    <t>urn:uuid:71f6a2ef-18bd-4895-8fef-5871619c9275</t>
  </si>
  <si>
    <t>https://www.mycoportal.org/portal/collections/individual/index.php?occid=4340811</t>
  </si>
  <si>
    <t>1a652ace-620e-4fc9-a4e6-d1fe53d5a7ab</t>
  </si>
  <si>
    <t>CINC-F-0000240</t>
  </si>
  <si>
    <t>urn:uuid:1a652ace-620e-4fc9-a4e6-d1fe53d5a7ab</t>
  </si>
  <si>
    <t>https://www.mycoportal.org/portal/collections/individual/index.php?occid=4340812</t>
  </si>
  <si>
    <t>147721dc-6fe3-4a9c-b9bc-84ce2ec3f1fe</t>
  </si>
  <si>
    <t>CINC-F-0000241</t>
  </si>
  <si>
    <t>Microsphaera lonicerae</t>
  </si>
  <si>
    <t>lonicerae</t>
  </si>
  <si>
    <t>on Lonicera sp.</t>
  </si>
  <si>
    <t>Camp Friedlander</t>
  </si>
  <si>
    <t>harmona4 (2019-12-16 10:03:54)</t>
  </si>
  <si>
    <t>urn:uuid:147721dc-6fe3-4a9c-b9bc-84ce2ec3f1fe</t>
  </si>
  <si>
    <t>https://www.mycoportal.org/portal/collections/individual/index.php?occid=4340813</t>
  </si>
  <si>
    <t>96eaf95b-9d53-4e53-b6ce-50300591458d</t>
  </si>
  <si>
    <t>CINC-F-0000242</t>
  </si>
  <si>
    <t>Fungi|Ascomycota|Pezizomycotina|Dothideomycetes|Dothideomycetidae|Capnodiales|Capnodiaceae</t>
  </si>
  <si>
    <t>Capnodium</t>
  </si>
  <si>
    <t>Mont.</t>
  </si>
  <si>
    <t>on Smilax sp.</t>
  </si>
  <si>
    <t>Rock Run</t>
  </si>
  <si>
    <t>urn:uuid:96eaf95b-9d53-4e53-b6ce-50300591458d</t>
  </si>
  <si>
    <t>https://www.mycoportal.org/portal/collections/individual/index.php?occid=4340814</t>
  </si>
  <si>
    <t>10d3e1f1-0116-453f-8d83-0d4f4444ec2b</t>
  </si>
  <si>
    <t>CINC-F-0000243</t>
  </si>
  <si>
    <t>Erysiphe communis</t>
  </si>
  <si>
    <t>(Wallr.) Schltdl.</t>
  </si>
  <si>
    <t>communis</t>
  </si>
  <si>
    <t>Sporodesmium</t>
  </si>
  <si>
    <t>urn:uuid:10d3e1f1-0116-453f-8d83-0d4f4444ec2b</t>
  </si>
  <si>
    <t>https://www.mycoportal.org/portal/collections/individual/index.php?occid=4340815</t>
  </si>
  <si>
    <t>94566140-6e52-4be1-b2f0-1fef89e564b2</t>
  </si>
  <si>
    <t>CINC-F-0000244</t>
  </si>
  <si>
    <t>on lilac leaves</t>
  </si>
  <si>
    <t>urn:uuid:94566140-6e52-4be1-b2f0-1fef89e564b2</t>
  </si>
  <si>
    <t>https://www.mycoportal.org/portal/collections/individual/index.php?occid=4340816</t>
  </si>
  <si>
    <t>2a49f09f-5b7c-4543-a071-fd3a1dd93868</t>
  </si>
  <si>
    <t>CINC-F-0000245</t>
  </si>
  <si>
    <t>Microsphaera elevata</t>
  </si>
  <si>
    <t>Burrill</t>
  </si>
  <si>
    <t>elevata</t>
  </si>
  <si>
    <t>on leaves of Catalpa sp.</t>
  </si>
  <si>
    <t>Walnut Hills</t>
  </si>
  <si>
    <t>urn:uuid:2a49f09f-5b7c-4543-a071-fd3a1dd93868</t>
  </si>
  <si>
    <t>https://www.mycoportal.org/portal/collections/individual/index.php?occid=4340817</t>
  </si>
  <si>
    <t>a254d880-3846-4fad-aa8b-b956f3640ad5</t>
  </si>
  <si>
    <t>CINC-F-0000246</t>
  </si>
  <si>
    <t>Protozoa|Myxomycota|Myxomycetes|Physarales|Physaraceae|Physarum</t>
  </si>
  <si>
    <t>Physarum aureum</t>
  </si>
  <si>
    <t>Brândza</t>
  </si>
  <si>
    <t>Physarum</t>
  </si>
  <si>
    <t>aureum</t>
  </si>
  <si>
    <t>1934-00-00</t>
  </si>
  <si>
    <t>on decaying wood</t>
  </si>
  <si>
    <t>Cincinnati, O.M.I. grounds</t>
  </si>
  <si>
    <t>urn:uuid:a254d880-3846-4fad-aa8b-b956f3640ad5</t>
  </si>
  <si>
    <t>https://www.mycoportal.org/portal/collections/individual/index.php?occid=4345861</t>
  </si>
  <si>
    <t>a6557a93-3680-450a-90d8-13ffa73774b6</t>
  </si>
  <si>
    <t>CINC-F-0000247</t>
  </si>
  <si>
    <t>Physarum atrum</t>
  </si>
  <si>
    <t>Persoon ex Fries</t>
  </si>
  <si>
    <t>atrum</t>
  </si>
  <si>
    <t>in excavations</t>
  </si>
  <si>
    <t>Cincinnati, Prehistoric Cemetery</t>
  </si>
  <si>
    <t>urn:uuid:a6557a93-3680-450a-90d8-13ffa73774b6</t>
  </si>
  <si>
    <t>https://www.mycoportal.org/portal/collections/individual/index.php?occid=4345867</t>
  </si>
  <si>
    <t>50295445-231d-448c-b80b-9abc810bc14d</t>
  </si>
  <si>
    <t>CINC-F-0000251</t>
  </si>
  <si>
    <t>Physarum globuliferum</t>
  </si>
  <si>
    <t>(Bull.) Pers.</t>
  </si>
  <si>
    <t>globuliferum</t>
  </si>
  <si>
    <t>urn:uuid:50295445-231d-448c-b80b-9abc810bc14d</t>
  </si>
  <si>
    <t>https://www.mycoportal.org/portal/collections/individual/index.php?occid=4345873</t>
  </si>
  <si>
    <t>d9ed2fa0-5ba0-42c4-9aac-8231aed26bba</t>
  </si>
  <si>
    <t>CINC-F-0000253</t>
  </si>
  <si>
    <t>Physarum cinereum</t>
  </si>
  <si>
    <t>(Batsch) Persoon</t>
  </si>
  <si>
    <t>cinereum</t>
  </si>
  <si>
    <t>Grass</t>
  </si>
  <si>
    <t>University of Cincinnati campus</t>
  </si>
  <si>
    <t>urn:uuid:d9ed2fa0-5ba0-42c4-9aac-8231aed26bba</t>
  </si>
  <si>
    <t>https://www.mycoportal.org/portal/collections/individual/index.php?occid=4345877</t>
  </si>
  <si>
    <t>7193bffb-f02a-408d-af2e-01e58c8d152c</t>
  </si>
  <si>
    <t>CINC-F-0000254</t>
  </si>
  <si>
    <t>Protozoa|Myxomycota|Myxomycetes|Physarales|Physaraceae|Badhamia</t>
  </si>
  <si>
    <t>Badhamia affinis</t>
  </si>
  <si>
    <t>Badhamia</t>
  </si>
  <si>
    <t>affinis</t>
  </si>
  <si>
    <t>868A</t>
  </si>
  <si>
    <t>urn:uuid:7193bffb-f02a-408d-af2e-01e58c8d152c</t>
  </si>
  <si>
    <t>https://www.mycoportal.org/portal/collections/individual/index.php?occid=4345879</t>
  </si>
  <si>
    <t>62ea7f3d-8460-4a6f-88ba-b9adb1ef30c7</t>
  </si>
  <si>
    <t>CINC-F-0000255</t>
  </si>
  <si>
    <t>Physarum penetrale</t>
  </si>
  <si>
    <t>Rex</t>
  </si>
  <si>
    <t>penetrale</t>
  </si>
  <si>
    <t>urn:uuid:62ea7f3d-8460-4a6f-88ba-b9adb1ef30c7</t>
  </si>
  <si>
    <t>https://www.mycoportal.org/portal/collections/individual/index.php?occid=4345880</t>
  </si>
  <si>
    <t>9b101f5a-bc3d-4db1-a8d9-9e42d51db134</t>
  </si>
  <si>
    <t>CINC-F-0000256</t>
  </si>
  <si>
    <t>Physarum pulcherrimum</t>
  </si>
  <si>
    <t>Berk. &amp; Ravenel</t>
  </si>
  <si>
    <t>pulcherrimum</t>
  </si>
  <si>
    <t>urn:uuid:9b101f5a-bc3d-4db1-a8d9-9e42d51db134</t>
  </si>
  <si>
    <t>https://www.mycoportal.org/portal/collections/individual/index.php?occid=4345881</t>
  </si>
  <si>
    <t>f0fd385b-49e5-4c6f-9e84-bf5526dbc2b3</t>
  </si>
  <si>
    <t>CINC-F-0000257</t>
  </si>
  <si>
    <t>urn:uuid:f0fd385b-49e5-4c6f-9e84-bf5526dbc2b3</t>
  </si>
  <si>
    <t>https://www.mycoportal.org/portal/collections/individual/index.php?occid=4345882</t>
  </si>
  <si>
    <t>92b6833e-8be5-437b-86dd-b1b53dde8263</t>
  </si>
  <si>
    <t>CINC-F-0000258</t>
  </si>
  <si>
    <t>Physarum nutans</t>
  </si>
  <si>
    <t>Persoon</t>
  </si>
  <si>
    <t>urn:uuid:92b6833e-8be5-437b-86dd-b1b53dde8263</t>
  </si>
  <si>
    <t>https://www.mycoportal.org/portal/collections/individual/index.php?occid=4345883</t>
  </si>
  <si>
    <t>7bd29c12-a12e-44a2-9e64-dda9acb09a85</t>
  </si>
  <si>
    <t>CINC-F-0000259</t>
  </si>
  <si>
    <t>logs</t>
  </si>
  <si>
    <t>urn:uuid:7bd29c12-a12e-44a2-9e64-dda9acb09a85</t>
  </si>
  <si>
    <t>https://www.mycoportal.org/portal/collections/individual/index.php?occid=4345884</t>
  </si>
  <si>
    <t>06d35acc-c2b9-4972-b857-52ccd403538f</t>
  </si>
  <si>
    <t>CINC-F-0000260</t>
  </si>
  <si>
    <t>urn:uuid:06d35acc-c2b9-4972-b857-52ccd403538f</t>
  </si>
  <si>
    <t>https://www.mycoportal.org/portal/collections/individual/index.php?occid=4345885</t>
  </si>
  <si>
    <t>820b0601-54a4-4f6f-b032-05b59662f6dc</t>
  </si>
  <si>
    <t>CINC-F-0000261</t>
  </si>
  <si>
    <t>Physarum viride</t>
  </si>
  <si>
    <t>viride</t>
  </si>
  <si>
    <t>urn:uuid:820b0601-54a4-4f6f-b032-05b59662f6dc</t>
  </si>
  <si>
    <t>https://www.mycoportal.org/portal/collections/individual/index.php?occid=4345891</t>
  </si>
  <si>
    <t>abd9de51-7f74-4bf7-8be6-48013dc813e4</t>
  </si>
  <si>
    <t>CINC-F-0000262</t>
  </si>
  <si>
    <t>urn:uuid:abd9de51-7f74-4bf7-8be6-48013dc813e4</t>
  </si>
  <si>
    <t>https://www.mycoportal.org/portal/collections/individual/index.php?occid=4345893</t>
  </si>
  <si>
    <t>d073b0ad-20ef-4ccd-9003-ed2e979df8ba</t>
  </si>
  <si>
    <t>CINC-F-0000263</t>
  </si>
  <si>
    <t>Physarum tenerum</t>
  </si>
  <si>
    <t>tenerum</t>
  </si>
  <si>
    <t>urn:uuid:d073b0ad-20ef-4ccd-9003-ed2e979df8ba</t>
  </si>
  <si>
    <t>https://www.mycoportal.org/portal/collections/individual/index.php?occid=4345905</t>
  </si>
  <si>
    <t>ec37e7b4-fce8-42df-886b-287def565b08</t>
  </si>
  <si>
    <t>CINC-F-0000264</t>
  </si>
  <si>
    <t>urn:uuid:ec37e7b4-fce8-42df-886b-287def565b08</t>
  </si>
  <si>
    <t>https://www.mycoportal.org/portal/collections/individual/index.php?occid=4345909</t>
  </si>
  <si>
    <t>274e4640-cc55-4893-8b7a-7b3492a1b49a</t>
  </si>
  <si>
    <t>CINC-F-0000265</t>
  </si>
  <si>
    <t>Physarum polycephalum</t>
  </si>
  <si>
    <t>Schwein.</t>
  </si>
  <si>
    <t>polycephalum</t>
  </si>
  <si>
    <t>rotten beech log</t>
  </si>
  <si>
    <t>urn:uuid:274e4640-cc55-4893-8b7a-7b3492a1b49a</t>
  </si>
  <si>
    <t>https://www.mycoportal.org/portal/collections/individual/index.php?occid=4345911</t>
  </si>
  <si>
    <t>06178f53-dfcc-469d-b289-9c99bb575f76</t>
  </si>
  <si>
    <t>CINC-F-0000266</t>
  </si>
  <si>
    <t>973C</t>
  </si>
  <si>
    <t>urn:uuid:06178f53-dfcc-469d-b289-9c99bb575f76</t>
  </si>
  <si>
    <t>https://www.mycoportal.org/portal/collections/individual/index.php?occid=4345913</t>
  </si>
  <si>
    <t>34ad8227-348b-4be7-8f12-4f65e564ab48</t>
  </si>
  <si>
    <t>CINC-F-0000267</t>
  </si>
  <si>
    <t>urn:uuid:34ad8227-348b-4be7-8f12-4f65e564ab48</t>
  </si>
  <si>
    <t>https://www.mycoportal.org/portal/collections/individual/index.php?occid=4345915</t>
  </si>
  <si>
    <t>380795a3-cf79-48bc-bacf-6a4755095808</t>
  </si>
  <si>
    <t>CINC-F-0000268</t>
  </si>
  <si>
    <t>urn:uuid:380795a3-cf79-48bc-bacf-6a4755095808</t>
  </si>
  <si>
    <t>https://www.mycoportal.org/portal/collections/individual/index.php?occid=4345916</t>
  </si>
  <si>
    <t>07ee9f3e-adf2-49d5-93a6-85090b338dae</t>
  </si>
  <si>
    <t>CINC-F-0000269</t>
  </si>
  <si>
    <t>Physarum didermoides</t>
  </si>
  <si>
    <t>(Ach. ex Pers.) Rostaf.</t>
  </si>
  <si>
    <t>didermoides</t>
  </si>
  <si>
    <t>old log (bark)</t>
  </si>
  <si>
    <t>urn:uuid:07ee9f3e-adf2-49d5-93a6-85090b338dae</t>
  </si>
  <si>
    <t>https://www.mycoportal.org/portal/collections/individual/index.php?occid=4345917</t>
  </si>
  <si>
    <t>83fb2250-c9ef-44b0-b28f-154cf8de7c03</t>
  </si>
  <si>
    <t>CINC-F-0000270</t>
  </si>
  <si>
    <t>urn:uuid:83fb2250-c9ef-44b0-b28f-154cf8de7c03</t>
  </si>
  <si>
    <t>https://www.mycoportal.org/portal/collections/individual/index.php?occid=4345919</t>
  </si>
  <si>
    <t>d728842c-b4a8-471d-a9da-2fad78ab8252</t>
  </si>
  <si>
    <t>CINC-F-0000271</t>
  </si>
  <si>
    <t>urn:uuid:d728842c-b4a8-471d-a9da-2fad78ab8252</t>
  </si>
  <si>
    <t>https://www.mycoportal.org/portal/collections/individual/index.php?occid=4345921</t>
  </si>
  <si>
    <t>3703720b-2bff-4042-bfd6-2eb6e5dbd199</t>
  </si>
  <si>
    <t>CINC-F-0000272</t>
  </si>
  <si>
    <t>urn:uuid:3703720b-2bff-4042-bfd6-2eb6e5dbd199</t>
  </si>
  <si>
    <t>https://www.mycoportal.org/portal/collections/individual/index.php?occid=4345923</t>
  </si>
  <si>
    <t>80f4327d-f91e-4219-82a2-07569c8d0cc2</t>
  </si>
  <si>
    <t>CINC-F-0000273</t>
  </si>
  <si>
    <t>1933-08-00</t>
  </si>
  <si>
    <t>August, 1933</t>
  </si>
  <si>
    <t>bark of dead log</t>
  </si>
  <si>
    <t>harmona4 (2019-12-16 13:08:48)</t>
  </si>
  <si>
    <t>urn:uuid:80f4327d-f91e-4219-82a2-07569c8d0cc2</t>
  </si>
  <si>
    <t>https://www.mycoportal.org/portal/collections/individual/index.php?occid=4345925</t>
  </si>
  <si>
    <t>fcbe6e88-1ef6-421f-90b1-43698c4a1ab1</t>
  </si>
  <si>
    <t>CINC-F-0000274</t>
  </si>
  <si>
    <t>urn:uuid:fcbe6e88-1ef6-421f-90b1-43698c4a1ab1</t>
  </si>
  <si>
    <t>https://www.mycoportal.org/portal/collections/individual/index.php?occid=4345927</t>
  </si>
  <si>
    <t>84137c58-2228-4e05-bc8b-c79a9a840854</t>
  </si>
  <si>
    <t>CINC-F-0000275</t>
  </si>
  <si>
    <t>urn:uuid:84137c58-2228-4e05-bc8b-c79a9a840854</t>
  </si>
  <si>
    <t>https://www.mycoportal.org/portal/collections/individual/index.php?occid=4345928</t>
  </si>
  <si>
    <t>18cfe8ce-29c0-4a89-aed9-054020a5bd41</t>
  </si>
  <si>
    <t>CINC-F-0000276</t>
  </si>
  <si>
    <t>Bark, leaves</t>
  </si>
  <si>
    <t>Northwest Dunlap</t>
  </si>
  <si>
    <t>urn:uuid:18cfe8ce-29c0-4a89-aed9-054020a5bd41</t>
  </si>
  <si>
    <t>https://www.mycoportal.org/portal/collections/individual/index.php?occid=4345929</t>
  </si>
  <si>
    <t>4a208260-50b4-4d38-a213-afd3c29c9afc</t>
  </si>
  <si>
    <t>CINC-F-0000277</t>
  </si>
  <si>
    <t>Northwest Hamilton county</t>
  </si>
  <si>
    <t>urn:uuid:4a208260-50b4-4d38-a213-afd3c29c9afc</t>
  </si>
  <si>
    <t>https://www.mycoportal.org/portal/collections/individual/index.php?occid=4345930</t>
  </si>
  <si>
    <t>538983e9-be3f-4c8d-9bb2-420a190d848d</t>
  </si>
  <si>
    <t>CINC-F-0000278</t>
  </si>
  <si>
    <t>Fahnestack, G.</t>
  </si>
  <si>
    <t>bark of log</t>
  </si>
  <si>
    <t>Blowville</t>
  </si>
  <si>
    <t>harmona4 (2020-04-10 08:51:58)</t>
  </si>
  <si>
    <t>urn:uuid:538983e9-be3f-4c8d-9bb2-420a190d848d</t>
  </si>
  <si>
    <t>https://www.mycoportal.org/portal/collections/individual/index.php?occid=4345931</t>
  </si>
  <si>
    <t>4836c8cc-f5fd-4ddd-a6db-91653ead19f5</t>
  </si>
  <si>
    <t>CINC-F-0000279</t>
  </si>
  <si>
    <t>urn:uuid:4836c8cc-f5fd-4ddd-a6db-91653ead19f5</t>
  </si>
  <si>
    <t>https://www.mycoportal.org/portal/collections/individual/index.php?occid=4345932</t>
  </si>
  <si>
    <t>86a6bb26-6b92-417a-9339-597b89a3c063</t>
  </si>
  <si>
    <t>CINC-F-0000280</t>
  </si>
  <si>
    <t>urn:uuid:86a6bb26-6b92-417a-9339-597b89a3c063</t>
  </si>
  <si>
    <t>https://www.mycoportal.org/portal/collections/individual/index.php?occid=4345933</t>
  </si>
  <si>
    <t>f8b50d6b-d141-4049-9add-427b2f6b69f2</t>
  </si>
  <si>
    <t>CINC-F-0000281</t>
  </si>
  <si>
    <t>urn:uuid:f8b50d6b-d141-4049-9add-427b2f6b69f2</t>
  </si>
  <si>
    <t>https://www.mycoportal.org/portal/collections/individual/index.php?occid=4345934</t>
  </si>
  <si>
    <t>ce2fcee8-8480-47c4-bf91-f052fda39abc</t>
  </si>
  <si>
    <t>CINC-F-0000282</t>
  </si>
  <si>
    <t>old wood</t>
  </si>
  <si>
    <t>urn:uuid:ce2fcee8-8480-47c4-bf91-f052fda39abc</t>
  </si>
  <si>
    <t>https://www.mycoportal.org/portal/collections/individual/index.php?occid=4345935</t>
  </si>
  <si>
    <t>69da4d7f-ab37-4573-bcee-b31db64882ec</t>
  </si>
  <si>
    <t>CINC-F-0000283</t>
  </si>
  <si>
    <t>on Carya sp.</t>
  </si>
  <si>
    <t>Foster</t>
  </si>
  <si>
    <t>harmona4 (2019-12-16 09:40:37)</t>
  </si>
  <si>
    <t>urn:uuid:69da4d7f-ab37-4573-bcee-b31db64882ec</t>
  </si>
  <si>
    <t>https://www.mycoportal.org/portal/collections/individual/index.php?occid=4345936</t>
  </si>
  <si>
    <t>841f6556-5831-421b-bd3a-5012d157bc6a</t>
  </si>
  <si>
    <t>CINC-F-0000284</t>
  </si>
  <si>
    <t>Physarum albescens</t>
  </si>
  <si>
    <t>albescens</t>
  </si>
  <si>
    <t>near Horse Camp, Mt. Shasta</t>
  </si>
  <si>
    <t>8100 ft.</t>
  </si>
  <si>
    <t>urn:uuid:841f6556-5831-421b-bd3a-5012d157bc6a</t>
  </si>
  <si>
    <t>https://www.mycoportal.org/portal/collections/individual/index.php?occid=4345937</t>
  </si>
  <si>
    <t>b9f7f74d-e2db-4574-8fbd-412cec0f59fd</t>
  </si>
  <si>
    <t>CINC-F-0000285</t>
  </si>
  <si>
    <t>1932-05-00</t>
  </si>
  <si>
    <t>May, 1932</t>
  </si>
  <si>
    <t>sidewalk, by stump</t>
  </si>
  <si>
    <t>Cincinnati, 1810 Young St.</t>
  </si>
  <si>
    <t>urn:uuid:b9f7f74d-e2db-4574-8fbd-412cec0f59fd</t>
  </si>
  <si>
    <t>https://www.mycoportal.org/portal/collections/individual/index.php?occid=4345947</t>
  </si>
  <si>
    <t>1a05c598-67ce-461b-85ba-7ecc8be6ed8e</t>
  </si>
  <si>
    <t>CINC-F-0000286</t>
  </si>
  <si>
    <t>leaves</t>
  </si>
  <si>
    <t>urn:uuid:1a05c598-67ce-461b-85ba-7ecc8be6ed8e</t>
  </si>
  <si>
    <t>https://www.mycoportal.org/portal/collections/individual/index.php?occid=4345954</t>
  </si>
  <si>
    <t>05b9b9d1-a6a3-4e44-89cb-96af966f09a2</t>
  </si>
  <si>
    <t>CINC-F-0000287</t>
  </si>
  <si>
    <t>grass and old log</t>
  </si>
  <si>
    <t>urn:uuid:05b9b9d1-a6a3-4e44-89cb-96af966f09a2</t>
  </si>
  <si>
    <t>https://www.mycoportal.org/portal/collections/individual/index.php?occid=4345957</t>
  </si>
  <si>
    <t>84f8fd1b-bf3b-487d-9cdb-f78e00946a75</t>
  </si>
  <si>
    <t>CINC-F-0000288</t>
  </si>
  <si>
    <t>867A</t>
  </si>
  <si>
    <t>urn:uuid:84f8fd1b-bf3b-487d-9cdb-f78e00946a75</t>
  </si>
  <si>
    <t>https://www.mycoportal.org/portal/collections/individual/index.php?occid=4345968</t>
  </si>
  <si>
    <t>1b871c00-742e-434a-a9c7-db0ba73b1bf2</t>
  </si>
  <si>
    <t>CINC-F-0000289</t>
  </si>
  <si>
    <t>Fungi|Ascomycota|Pezizomycotina|Sordariomycetes|Hypocreomycetidae|Hypocreales|Cordycipitaceae|Ceratiomyxa</t>
  </si>
  <si>
    <t>Hypocreales</t>
  </si>
  <si>
    <t>Ceratiomyxaceae</t>
  </si>
  <si>
    <t>Ceratiomyxa fruticulosa</t>
  </si>
  <si>
    <t>(O.F. Müll.) T. Macbr.</t>
  </si>
  <si>
    <t>Ceratiomyxa</t>
  </si>
  <si>
    <t>fruticulosa</t>
  </si>
  <si>
    <t>urn:uuid:1b871c00-742e-434a-a9c7-db0ba73b1bf2</t>
  </si>
  <si>
    <t>https://www.mycoportal.org/portal/collections/individual/index.php?occid=4345976</t>
  </si>
  <si>
    <t>de559e33-c3a8-40fe-b8c2-c82ac8b3564c</t>
  </si>
  <si>
    <t>CINC-F-0000290</t>
  </si>
  <si>
    <t>urn:uuid:de559e33-c3a8-40fe-b8c2-c82ac8b3564c</t>
  </si>
  <si>
    <t>https://www.mycoportal.org/portal/collections/individual/index.php?occid=4345980</t>
  </si>
  <si>
    <t>aa3b2759-9515-419f-a3af-2d76b4d3a710</t>
  </si>
  <si>
    <t>CINC-F-0000291</t>
  </si>
  <si>
    <t>urn:uuid:aa3b2759-9515-419f-a3af-2d76b4d3a710</t>
  </si>
  <si>
    <t>https://www.mycoportal.org/portal/collections/individual/index.php?occid=4345986</t>
  </si>
  <si>
    <t>c0b2df0b-1a84-414a-8b79-b8dfce989e22</t>
  </si>
  <si>
    <t>CINC-F-0000292</t>
  </si>
  <si>
    <t>September 24 1932</t>
  </si>
  <si>
    <t>urn:uuid:c0b2df0b-1a84-414a-8b79-b8dfce989e22</t>
  </si>
  <si>
    <t>https://www.mycoportal.org/portal/collections/individual/index.php?occid=4345988</t>
  </si>
  <si>
    <t>2a9dd8ea-9989-4080-8328-e2964e55355b</t>
  </si>
  <si>
    <t>CINC-F-0000293</t>
  </si>
  <si>
    <t>urn:uuid:2a9dd8ea-9989-4080-8328-e2964e55355b</t>
  </si>
  <si>
    <t>https://www.mycoportal.org/portal/collections/individual/index.php?occid=4345991</t>
  </si>
  <si>
    <t>37a50436-7db7-4afe-b3e6-ccfb00bc765e</t>
  </si>
  <si>
    <t>CINC-F-0000294</t>
  </si>
  <si>
    <t>Fuligo septica var. candida</t>
  </si>
  <si>
    <t>(Pers.) R.E. Fr.</t>
  </si>
  <si>
    <t>var.</t>
  </si>
  <si>
    <t>candida</t>
  </si>
  <si>
    <t>Variety</t>
  </si>
  <si>
    <t>Cincinnati, O.M.I. (Ohio Mechanics Institute) woods</t>
  </si>
  <si>
    <t>urn:uuid:37a50436-7db7-4afe-b3e6-ccfb00bc765e</t>
  </si>
  <si>
    <t>https://www.mycoportal.org/portal/collections/individual/index.php?occid=4345998</t>
  </si>
  <si>
    <t>72784038-e41f-4ef4-af9a-5b52439cdcf5</t>
  </si>
  <si>
    <t>CINC-F-0000295</t>
  </si>
  <si>
    <t>urn:uuid:72784038-e41f-4ef4-af9a-5b52439cdcf5</t>
  </si>
  <si>
    <t>https://www.mycoportal.org/portal/collections/individual/index.php?occid=4346004</t>
  </si>
  <si>
    <t>6b0e72d4-f369-45b9-ab8c-1fe6ee19d9a5</t>
  </si>
  <si>
    <t>CINC-F-0000296</t>
  </si>
  <si>
    <t>866A</t>
  </si>
  <si>
    <t>urn:uuid:6b0e72d4-f369-45b9-ab8c-1fe6ee19d9a5</t>
  </si>
  <si>
    <t>https://www.mycoportal.org/portal/collections/individual/index.php?occid=4346007</t>
  </si>
  <si>
    <t>c12cb9e1-d6d3-404d-998b-32785acfb44a</t>
  </si>
  <si>
    <t>CINC-F-0000298</t>
  </si>
  <si>
    <t>Traverse City</t>
  </si>
  <si>
    <t>urn:uuid:c12cb9e1-d6d3-404d-998b-32785acfb44a</t>
  </si>
  <si>
    <t>https://www.mycoportal.org/portal/collections/individual/index.php?occid=4346011</t>
  </si>
  <si>
    <t>d943a0ce-b11e-4d4a-a6c9-411fd4459e1d</t>
  </si>
  <si>
    <t>CINC-F-0000299</t>
  </si>
  <si>
    <t>harmona4 (2019-12-16 09:41:00)</t>
  </si>
  <si>
    <t>urn:uuid:d943a0ce-b11e-4d4a-a6c9-411fd4459e1d</t>
  </si>
  <si>
    <t>https://www.mycoportal.org/portal/collections/individual/index.php?occid=4346014</t>
  </si>
  <si>
    <t>d65e635a-cfe2-4c50-b5f3-ff1180ffa288</t>
  </si>
  <si>
    <t>CINC-F-0000300</t>
  </si>
  <si>
    <t>urn:uuid:d65e635a-cfe2-4c50-b5f3-ff1180ffa288</t>
  </si>
  <si>
    <t>https://www.mycoportal.org/portal/collections/individual/index.php?occid=4346015</t>
  </si>
  <si>
    <t>67c1a58c-334f-4c11-8425-6bcf100c301b</t>
  </si>
  <si>
    <t>CINC-F-0000302</t>
  </si>
  <si>
    <t>urn:uuid:67c1a58c-334f-4c11-8425-6bcf100c301b</t>
  </si>
  <si>
    <t>https://www.mycoportal.org/portal/collections/individual/index.php?occid=4346023</t>
  </si>
  <si>
    <t>7c368cb1-ccc4-4fd4-8985-1ce6c8ae6caa</t>
  </si>
  <si>
    <t>CINC-F-0000303</t>
  </si>
  <si>
    <t>harmona4 (2019-12-16 10:20:28)</t>
  </si>
  <si>
    <t>urn:uuid:7c368cb1-ccc4-4fd4-8985-1ce6c8ae6caa</t>
  </si>
  <si>
    <t>https://www.mycoportal.org/portal/collections/individual/index.php?occid=4346029</t>
  </si>
  <si>
    <t>6dc1fcae-995c-42c3-b2d6-363d395e1894</t>
  </si>
  <si>
    <t>CINC-F-0000304</t>
  </si>
  <si>
    <t>urn:uuid:6dc1fcae-995c-42c3-b2d6-363d395e1894</t>
  </si>
  <si>
    <t>https://www.mycoportal.org/portal/collections/individual/index.php?occid=4346035</t>
  </si>
  <si>
    <t>a3bc7bc4-9e10-40c2-9a45-fc3ec6fe7363</t>
  </si>
  <si>
    <t>CINC-F-0000305</t>
  </si>
  <si>
    <t>urn:uuid:a3bc7bc4-9e10-40c2-9a45-fc3ec6fe7363</t>
  </si>
  <si>
    <t>https://www.mycoportal.org/portal/collections/individual/index.php?occid=4346052</t>
  </si>
  <si>
    <t>aba95545-9e00-4b39-9f5f-74fd38360022</t>
  </si>
  <si>
    <t>CINC-F-0000306</t>
  </si>
  <si>
    <t>urn:uuid:aba95545-9e00-4b39-9f5f-74fd38360022</t>
  </si>
  <si>
    <t>https://www.mycoportal.org/portal/collections/individual/index.php?occid=4346057</t>
  </si>
  <si>
    <t>abea7e28-a16a-40ee-af73-039cd13767fd</t>
  </si>
  <si>
    <t>CINC-F-0000307</t>
  </si>
  <si>
    <t>urn:uuid:abea7e28-a16a-40ee-af73-039cd13767fd</t>
  </si>
  <si>
    <t>https://www.mycoportal.org/portal/collections/individual/index.php?occid=4346060</t>
  </si>
  <si>
    <t>7b62885a-aa29-4530-b7b9-53d86ed77c06</t>
  </si>
  <si>
    <t>CINC-F-0000308</t>
  </si>
  <si>
    <t>St. Mary's College, north of South Bend</t>
  </si>
  <si>
    <t>urn:uuid:7b62885a-aa29-4530-b7b9-53d86ed77c06</t>
  </si>
  <si>
    <t>https://www.mycoportal.org/portal/collections/individual/index.php?occid=4346067</t>
  </si>
  <si>
    <t>57146b4d-431e-4fdf-a2e0-4ed98c3c504e</t>
  </si>
  <si>
    <t>CINC-F-0000311</t>
  </si>
  <si>
    <t>Protozoa|Myxomycota|Myxomycetes|Physarales|Physaraceae|Fuligo|Fuligo septica</t>
  </si>
  <si>
    <t>Fuligo septica f. ovata</t>
  </si>
  <si>
    <t>(Schaeff.) Pers.</t>
  </si>
  <si>
    <t>f.</t>
  </si>
  <si>
    <t>ovata</t>
  </si>
  <si>
    <t>Form</t>
  </si>
  <si>
    <t>urn:uuid:57146b4d-431e-4fdf-a2e0-4ed98c3c504e</t>
  </si>
  <si>
    <t>https://www.mycoportal.org/portal/collections/individual/index.php?occid=4346110</t>
  </si>
  <si>
    <t>b17b6444-3700-4c79-8587-bc64d8305bd9</t>
  </si>
  <si>
    <t>CINC-F-0000313</t>
  </si>
  <si>
    <t>urn:uuid:b17b6444-3700-4c79-8587-bc64d8305bd9</t>
  </si>
  <si>
    <t>https://www.mycoportal.org/portal/collections/individual/index.php?occid=4346115</t>
  </si>
  <si>
    <t>81b4a961-68e7-44fd-875a-fe46f1d8a078</t>
  </si>
  <si>
    <t>CINC-F-0000315</t>
  </si>
  <si>
    <t>1932-09-00</t>
  </si>
  <si>
    <t>September, 1932</t>
  </si>
  <si>
    <t>on moss</t>
  </si>
  <si>
    <t>urn:uuid:81b4a961-68e7-44fd-875a-fe46f1d8a078</t>
  </si>
  <si>
    <t>https://www.mycoportal.org/portal/collections/individual/index.php?occid=4346121</t>
  </si>
  <si>
    <t>99db18ed-ae10-4cbc-ad80-bbf4a606f85e</t>
  </si>
  <si>
    <t>CINC-F-0000316</t>
  </si>
  <si>
    <t>St. Mary's ravine, north of South Bend</t>
  </si>
  <si>
    <t>urn:uuid:99db18ed-ae10-4cbc-ad80-bbf4a606f85e</t>
  </si>
  <si>
    <t>https://www.mycoportal.org/portal/collections/individual/index.php?occid=4346128</t>
  </si>
  <si>
    <t>edd20070-05df-4ce8-a1f1-d1227bc96eba</t>
  </si>
  <si>
    <t>CINC-F-0000318</t>
  </si>
  <si>
    <t>urn:uuid:edd20070-05df-4ce8-a1f1-d1227bc96eba</t>
  </si>
  <si>
    <t>https://www.mycoportal.org/portal/collections/individual/index.php?occid=4346135</t>
  </si>
  <si>
    <t>fe6d4250-7edc-4473-98c8-2ae4b5d538f3</t>
  </si>
  <si>
    <t>CINC-F-0000320</t>
  </si>
  <si>
    <t>urn:uuid:fe6d4250-7edc-4473-98c8-2ae4b5d538f3</t>
  </si>
  <si>
    <t>https://www.mycoportal.org/portal/collections/individual/index.php?occid=4346141</t>
  </si>
  <si>
    <t>4e2e4377-88ac-45f6-bab9-3e618b3f639a</t>
  </si>
  <si>
    <t>CINC-F-0000321</t>
  </si>
  <si>
    <t>urn:uuid:4e2e4377-88ac-45f6-bab9-3e618b3f639a</t>
  </si>
  <si>
    <t>https://www.mycoportal.org/portal/collections/individual/index.php?occid=4346144</t>
  </si>
  <si>
    <t>b435bf37-80f4-4cf4-8117-20d3995a17a8</t>
  </si>
  <si>
    <t>CINC-F-0000322</t>
  </si>
  <si>
    <t>urn:uuid:b435bf37-80f4-4cf4-8117-20d3995a17a8</t>
  </si>
  <si>
    <t>https://www.mycoportal.org/portal/collections/individual/index.php?occid=4346148</t>
  </si>
  <si>
    <t>159022fb-ac44-4dc8-8509-02e4ce207111</t>
  </si>
  <si>
    <t>CINC-F-0000325</t>
  </si>
  <si>
    <t>inside rotten Shasta fir log</t>
  </si>
  <si>
    <t>Horse Camp</t>
  </si>
  <si>
    <t>8000ft.</t>
  </si>
  <si>
    <t>urn:uuid:159022fb-ac44-4dc8-8509-02e4ce207111</t>
  </si>
  <si>
    <t>https://www.mycoportal.org/portal/collections/individual/index.php?occid=4346157</t>
  </si>
  <si>
    <t>f9a3714c-731b-461c-a714-012d0c5c9f2b</t>
  </si>
  <si>
    <t>CINC-F-0000326</t>
  </si>
  <si>
    <t>urn:uuid:f9a3714c-731b-461c-a714-012d0c5c9f2b</t>
  </si>
  <si>
    <t>https://www.mycoportal.org/portal/collections/individual/index.php?occid=4346161</t>
  </si>
  <si>
    <t>4577f34c-73b1-48b9-b10e-d4f69058e000</t>
  </si>
  <si>
    <t>CINC-F-0000327</t>
  </si>
  <si>
    <t>Fungi|Ascomycota|Pezizomycotina|Sordariomycetes|Hypocreomycetidae|Hypocreales|Cordycipitaceae</t>
  </si>
  <si>
    <t>J. Schröt.</t>
  </si>
  <si>
    <t>Tokarski, R.</t>
  </si>
  <si>
    <t>live grass</t>
  </si>
  <si>
    <t>Mt. Airy Forest, behind Arboretum</t>
  </si>
  <si>
    <t>urn:uuid:4577f34c-73b1-48b9-b10e-d4f69058e000</t>
  </si>
  <si>
    <t>https://www.mycoportal.org/portal/collections/individual/index.php?occid=4352647</t>
  </si>
  <si>
    <t>52046ab7-9ca9-4ce9-9337-833f07251493</t>
  </si>
  <si>
    <t>CINC-F-0000329</t>
  </si>
  <si>
    <t>Leocarpus fragilis</t>
  </si>
  <si>
    <t>(Dicks.) Rostaf.</t>
  </si>
  <si>
    <t>Leocarpus</t>
  </si>
  <si>
    <t>fragilis</t>
  </si>
  <si>
    <t>Davidson, W.A.</t>
  </si>
  <si>
    <t>on wet log</t>
  </si>
  <si>
    <t>harmona4 (2019-12-16 09:20:34)</t>
  </si>
  <si>
    <t>urn:uuid:52046ab7-9ca9-4ce9-9337-833f07251493</t>
  </si>
  <si>
    <t>https://www.mycoportal.org/portal/collections/individual/index.php?occid=4352649</t>
  </si>
  <si>
    <t>e48d214e-fbe0-46fd-b0a6-642607068200</t>
  </si>
  <si>
    <t>CINC-F-0000330</t>
  </si>
  <si>
    <t>sticks, grass, etc. in woods</t>
  </si>
  <si>
    <t>urn:uuid:e48d214e-fbe0-46fd-b0a6-642607068200</t>
  </si>
  <si>
    <t>https://www.mycoportal.org/portal/collections/individual/index.php?occid=4352650</t>
  </si>
  <si>
    <t>f3cd62ae-234f-4a2a-bc3d-c3a6edc07278</t>
  </si>
  <si>
    <t>CINC-F-0000332</t>
  </si>
  <si>
    <t>Protozoa|Myxomycota|Myxomycetes|Physarales|Didymiaceae|Diderma</t>
  </si>
  <si>
    <t>Didymiaceae</t>
  </si>
  <si>
    <t>Diderma floriforme</t>
  </si>
  <si>
    <t>Diderma</t>
  </si>
  <si>
    <t>floriforme</t>
  </si>
  <si>
    <t>urn:uuid:f3cd62ae-234f-4a2a-bc3d-c3a6edc07278</t>
  </si>
  <si>
    <t>https://www.mycoportal.org/portal/collections/individual/index.php?occid=4352652</t>
  </si>
  <si>
    <t>d32cd5f4-da7e-4b7b-8abe-dc473d5fbf07</t>
  </si>
  <si>
    <t>CINC-F-0000333</t>
  </si>
  <si>
    <t>Physarella oblonga</t>
  </si>
  <si>
    <t>(Berk. &amp; M.A. Curtis) Morgan</t>
  </si>
  <si>
    <t>Physarella</t>
  </si>
  <si>
    <t>oblonga</t>
  </si>
  <si>
    <t>urn:uuid:d32cd5f4-da7e-4b7b-8abe-dc473d5fbf07</t>
  </si>
  <si>
    <t>https://www.mycoportal.org/portal/collections/individual/index.php?occid=4352653</t>
  </si>
  <si>
    <t>3f10e89e-0c42-4761-a691-ced4b296e420</t>
  </si>
  <si>
    <t>CINC-F-0000335</t>
  </si>
  <si>
    <t>urn:uuid:3f10e89e-0c42-4761-a691-ced4b296e420</t>
  </si>
  <si>
    <t>https://www.mycoportal.org/portal/collections/individual/index.php?occid=4352655</t>
  </si>
  <si>
    <t>3537d72b-be64-47fa-915f-ac821003738f</t>
  </si>
  <si>
    <t>CINC-F-0000336</t>
  </si>
  <si>
    <t>Diderma testaceum</t>
  </si>
  <si>
    <t>(Schrad.) Pers.</t>
  </si>
  <si>
    <t>testaceum</t>
  </si>
  <si>
    <t>dead leaves</t>
  </si>
  <si>
    <t>urn:uuid:3537d72b-be64-47fa-915f-ac821003738f</t>
  </si>
  <si>
    <t>https://www.mycoportal.org/portal/collections/individual/index.php?occid=4352656</t>
  </si>
  <si>
    <t>c2d23526-5499-4819-a14e-0b1ae1da12d5</t>
  </si>
  <si>
    <t>CINC-F-0000337</t>
  </si>
  <si>
    <t>urn:uuid:c2d23526-5499-4819-a14e-0b1ae1da12d5</t>
  </si>
  <si>
    <t>https://www.mycoportal.org/portal/collections/individual/index.php?occid=4352657</t>
  </si>
  <si>
    <t>1ad336ce-e2fc-45f2-b1a1-8686e977b6dd</t>
  </si>
  <si>
    <t>CINC-F-0000338</t>
  </si>
  <si>
    <t>Mucilago spongiosa</t>
  </si>
  <si>
    <t>(Leyss.) Morgan</t>
  </si>
  <si>
    <t>Mucilago</t>
  </si>
  <si>
    <t>urn:uuid:1ad336ce-e2fc-45f2-b1a1-8686e977b6dd</t>
  </si>
  <si>
    <t>https://www.mycoportal.org/portal/collections/individual/index.php?occid=4352658</t>
  </si>
  <si>
    <t>d4a44a9a-423a-47ae-b9e5-6cf3a795f852</t>
  </si>
  <si>
    <t>CINC-F-0000339</t>
  </si>
  <si>
    <t>Fahnestack, G.R.</t>
  </si>
  <si>
    <t>Burnet Woods</t>
  </si>
  <si>
    <t>harmona4 (2019-12-16 09:41:54)</t>
  </si>
  <si>
    <t>urn:uuid:d4a44a9a-423a-47ae-b9e5-6cf3a795f852</t>
  </si>
  <si>
    <t>https://www.mycoportal.org/portal/collections/individual/index.php?occid=4352659</t>
  </si>
  <si>
    <t>0c8accd2-92bf-4775-8090-cfb699dea618</t>
  </si>
  <si>
    <t>CINC-F-0000340</t>
  </si>
  <si>
    <t>Diachea leucopodia</t>
  </si>
  <si>
    <t>Diachea</t>
  </si>
  <si>
    <t>leucopodia</t>
  </si>
  <si>
    <t>dead twig and leaves</t>
  </si>
  <si>
    <t>urn:uuid:0c8accd2-92bf-4775-8090-cfb699dea618</t>
  </si>
  <si>
    <t>https://www.mycoportal.org/portal/collections/individual/index.php?occid=4352660</t>
  </si>
  <si>
    <t>54ee98ef-3702-44c5-9a03-1f395c9d11e9</t>
  </si>
  <si>
    <t>CINC-F-0000341</t>
  </si>
  <si>
    <t>Protozoa|Myxomycota|Mycetozoa|Amoebozoa|Myxogastrea|Stemonitida|Stemonitidaceae|Diachea</t>
  </si>
  <si>
    <t>Diachea splendens</t>
  </si>
  <si>
    <t>(Berkeley) Massee</t>
  </si>
  <si>
    <t>splendens</t>
  </si>
  <si>
    <t>too poor to identify</t>
  </si>
  <si>
    <t>urn:uuid:54ee98ef-3702-44c5-9a03-1f395c9d11e9</t>
  </si>
  <si>
    <t>https://www.mycoportal.org/portal/collections/individual/index.php?occid=4352661</t>
  </si>
  <si>
    <t>e3187854-1d48-4d6d-9801-bb8513bf63f3</t>
  </si>
  <si>
    <t>CINC-F-0000342</t>
  </si>
  <si>
    <t>Craterium cylindricum</t>
  </si>
  <si>
    <t>Massee</t>
  </si>
  <si>
    <t>Craterium</t>
  </si>
  <si>
    <t>cylindricum</t>
  </si>
  <si>
    <t>urn:uuid:e3187854-1d48-4d6d-9801-bb8513bf63f3</t>
  </si>
  <si>
    <t>https://www.mycoportal.org/portal/collections/individual/index.php?occid=4352662</t>
  </si>
  <si>
    <t>134dc54d-fd4d-46f3-9f3c-0b5a164f0c00</t>
  </si>
  <si>
    <t>CINC-F-0000343</t>
  </si>
  <si>
    <t>Didymium squamulosum</t>
  </si>
  <si>
    <t>(Alb. &amp; Schwein.) Fr.</t>
  </si>
  <si>
    <t>Didymium</t>
  </si>
  <si>
    <t>squamulosum</t>
  </si>
  <si>
    <t>fallen leaves</t>
  </si>
  <si>
    <t>urn:uuid:134dc54d-fd4d-46f3-9f3c-0b5a164f0c00</t>
  </si>
  <si>
    <t>https://www.mycoportal.org/portal/collections/individual/index.php?occid=4352663</t>
  </si>
  <si>
    <t>9f3dc149-053f-49e9-8300-b3f8049b653a</t>
  </si>
  <si>
    <t>CINC-F-0000344</t>
  </si>
  <si>
    <t>Diachea leucopoda</t>
  </si>
  <si>
    <t>leucopoda</t>
  </si>
  <si>
    <t>dead leaves, etc.</t>
  </si>
  <si>
    <t>urn:uuid:9f3dc149-053f-49e9-8300-b3f8049b653a</t>
  </si>
  <si>
    <t>https://www.mycoportal.org/portal/collections/individual/index.php?occid=4352664</t>
  </si>
  <si>
    <t>8f2afe17-e817-4c19-a997-117ebc600c7e</t>
  </si>
  <si>
    <t>CINC-F-0000345</t>
  </si>
  <si>
    <t>stems and twigs</t>
  </si>
  <si>
    <t>urn:uuid:8f2afe17-e817-4c19-a997-117ebc600c7e</t>
  </si>
  <si>
    <t>https://www.mycoportal.org/portal/collections/individual/index.php?occid=4352665</t>
  </si>
  <si>
    <t>0c07e4e5-58a9-458c-ab09-f8850e0e4c5e</t>
  </si>
  <si>
    <t>CINC-F-0000347</t>
  </si>
  <si>
    <t>urn:uuid:0c07e4e5-58a9-458c-ab09-f8850e0e4c5e</t>
  </si>
  <si>
    <t>https://www.mycoportal.org/portal/collections/individual/index.php?occid=4352667</t>
  </si>
  <si>
    <t>a83ea0e5-70a6-4b48-8852-06322494d40f</t>
  </si>
  <si>
    <t>CINC-F-0000354</t>
  </si>
  <si>
    <t>Fungi|Chytridiomycota|Chytridiomycetes|Chytridiales|Chytridiaceae|Chytridium</t>
  </si>
  <si>
    <t>Chytridiomycota</t>
  </si>
  <si>
    <t>Chytridiomycetes</t>
  </si>
  <si>
    <t>Chytridiales</t>
  </si>
  <si>
    <t>Chytridiaceae</t>
  </si>
  <si>
    <t>Chytridium spinulosum</t>
  </si>
  <si>
    <t>A. Blytt</t>
  </si>
  <si>
    <t>Chytridium</t>
  </si>
  <si>
    <t>spinulosum</t>
  </si>
  <si>
    <t>Langenheim, G.</t>
  </si>
  <si>
    <t>1910-09-00</t>
  </si>
  <si>
    <t>September, 1910</t>
  </si>
  <si>
    <t>Micromycetes Rariores Selecti, 1-1800, plus extras, J.T.C. Vestergren, exs #: 1736</t>
  </si>
  <si>
    <t>on Spirogyrae sp.</t>
  </si>
  <si>
    <t>Sweden</t>
  </si>
  <si>
    <t>Uppland</t>
  </si>
  <si>
    <t>Stockholm</t>
  </si>
  <si>
    <t>Lidingö</t>
  </si>
  <si>
    <t>urn:uuid:a83ea0e5-70a6-4b48-8852-06322494d40f</t>
  </si>
  <si>
    <t>https://www.mycoportal.org/portal/collections/individual/index.php?occid=4352674</t>
  </si>
  <si>
    <t>eddbddf6-2141-462f-8bf3-a6038e5aadf0</t>
  </si>
  <si>
    <t>CINC-F-0000355</t>
  </si>
  <si>
    <t>Fungi|Ascomycota|Pezizomycotina|Dothideomycetes|Botryosphaeriales|Botryosphaeriaceae|Dothiorella</t>
  </si>
  <si>
    <t>Dothiorella magnifructa</t>
  </si>
  <si>
    <t>(Peck) Petr. &amp; Syd.</t>
  </si>
  <si>
    <t>Dothiorella</t>
  </si>
  <si>
    <t>magnifructa</t>
  </si>
  <si>
    <t>Bonar, Lee</t>
  </si>
  <si>
    <t>Mycobiota of North America, 1-450, W.B. Cooke, exs #: 276</t>
  </si>
  <si>
    <t>on cones under trees in small grove</t>
  </si>
  <si>
    <t>on Libocedrus decurrens</t>
  </si>
  <si>
    <t>Phoma magnifructa</t>
  </si>
  <si>
    <t>Mud Creek Dam Road, 1 mile north of McCloud, south side of Mt. Shasta</t>
  </si>
  <si>
    <t>4000ft.</t>
  </si>
  <si>
    <t>urn:uuid:eddbddf6-2141-462f-8bf3-a6038e5aadf0</t>
  </si>
  <si>
    <t>https://www.mycoportal.org/portal/collections/individual/index.php?occid=4352675</t>
  </si>
  <si>
    <t>829217cb-c1bf-4f91-9151-248f536a65fd</t>
  </si>
  <si>
    <t>CINC-F-0000356</t>
  </si>
  <si>
    <t>Didymium dubium</t>
  </si>
  <si>
    <t>dubium</t>
  </si>
  <si>
    <t>near Horse Camp</t>
  </si>
  <si>
    <t>urn:uuid:829217cb-c1bf-4f91-9151-248f536a65fd</t>
  </si>
  <si>
    <t>https://www.mycoportal.org/portal/collections/individual/index.php?occid=4352676</t>
  </si>
  <si>
    <t>ae209a52-af30-4530-83d4-e4c3e3296aa0</t>
  </si>
  <si>
    <t>CINC-F-0000357</t>
  </si>
  <si>
    <t>Diderma montanum</t>
  </si>
  <si>
    <t>(Meyl.) Meyl.</t>
  </si>
  <si>
    <t>montanum</t>
  </si>
  <si>
    <t>on Shasta Fir</t>
  </si>
  <si>
    <t>urn:uuid:ae209a52-af30-4530-83d4-e4c3e3296aa0</t>
  </si>
  <si>
    <t>https://www.mycoportal.org/portal/collections/individual/index.php?occid=4352677</t>
  </si>
  <si>
    <t>90cf9026-53ae-4e2d-a2b7-4b81f7f67a03</t>
  </si>
  <si>
    <t>CINC-F-0000358</t>
  </si>
  <si>
    <t>harmona4 (2018-06-14 13:45:37)</t>
  </si>
  <si>
    <t>georef batch tool 2018-06-14; GeoLocate</t>
  </si>
  <si>
    <t>urn:uuid:90cf9026-53ae-4e2d-a2b7-4b81f7f67a03</t>
  </si>
  <si>
    <t>https://www.mycoportal.org/portal/collections/individual/index.php?occid=4352678</t>
  </si>
  <si>
    <t>4f2dbce5-625c-4ad4-8e05-b008d06eefd7</t>
  </si>
  <si>
    <t>CINC-F-0000359</t>
  </si>
  <si>
    <t>Red Bird Hollow</t>
  </si>
  <si>
    <t>harmona4 (2019-12-16 13:23:24)</t>
  </si>
  <si>
    <t>urn:uuid:4f2dbce5-625c-4ad4-8e05-b008d06eefd7</t>
  </si>
  <si>
    <t>https://www.mycoportal.org/portal/collections/individual/index.php?occid=4352679</t>
  </si>
  <si>
    <t>2bf05312-9445-4a47-a4ac-bc47578fccdd</t>
  </si>
  <si>
    <t>CINC-F-0000360</t>
  </si>
  <si>
    <t>dead Shasta Red Fir</t>
  </si>
  <si>
    <t>urn:uuid:2bf05312-9445-4a47-a4ac-bc47578fccdd</t>
  </si>
  <si>
    <t>https://www.mycoportal.org/portal/collections/individual/index.php?occid=4352680</t>
  </si>
  <si>
    <t>fa1954d0-c137-4a04-984e-513e330331d9</t>
  </si>
  <si>
    <t>CINC-F-0000361</t>
  </si>
  <si>
    <t>Cincinnati, Caldwell Preserve</t>
  </si>
  <si>
    <t>urn:uuid:fa1954d0-c137-4a04-984e-513e330331d9</t>
  </si>
  <si>
    <t>https://www.mycoportal.org/portal/collections/individual/index.php?occid=4352681</t>
  </si>
  <si>
    <t>252b678e-ec84-4646-bfaf-368217298bd2</t>
  </si>
  <si>
    <t>CINC-F-0000362</t>
  </si>
  <si>
    <t>Fungi|Basidiomycota|Agaricomycotina|Agaricomycetes|Agaricomycetidae|Agaricales|Mycenaceae|Xeromphalina</t>
  </si>
  <si>
    <t>Agaricomycetes</t>
  </si>
  <si>
    <t>Agaricales</t>
  </si>
  <si>
    <t>Mycenaceae</t>
  </si>
  <si>
    <t>Xeromphalina campanella</t>
  </si>
  <si>
    <t>(Batsch) Kühner &amp; Maire</t>
  </si>
  <si>
    <t>Xeromphalina</t>
  </si>
  <si>
    <t>campanella</t>
  </si>
  <si>
    <t>Feigley, M.</t>
  </si>
  <si>
    <t>1947-07-00</t>
  </si>
  <si>
    <t>July, 1947</t>
  </si>
  <si>
    <t>on wood</t>
  </si>
  <si>
    <t>Cheboygan</t>
  </si>
  <si>
    <t>Cheboygan County, Michigan</t>
  </si>
  <si>
    <t>urn:uuid:252b678e-ec84-4646-bfaf-368217298bd2</t>
  </si>
  <si>
    <t>https://www.mycoportal.org/portal/collections/individual/index.php?occid=4352682</t>
  </si>
  <si>
    <t>dd92fd3c-6a88-4c70-ae4a-f059d64b09fc</t>
  </si>
  <si>
    <t>CINC-F-0000363</t>
  </si>
  <si>
    <t>Parker, Dorothy Inez</t>
  </si>
  <si>
    <t>on decaying log</t>
  </si>
  <si>
    <t>Milford, Little Lake</t>
  </si>
  <si>
    <t>urn:uuid:dd92fd3c-6a88-4c70-ae4a-f059d64b09fc</t>
  </si>
  <si>
    <t>https://www.mycoportal.org/portal/collections/individual/index.php?occid=4352683</t>
  </si>
  <si>
    <t>093968ac-411a-4e8a-9119-6bf92b334386</t>
  </si>
  <si>
    <t>CINC-F-0000364</t>
  </si>
  <si>
    <t>dead Fir</t>
  </si>
  <si>
    <t>7500 ft.</t>
  </si>
  <si>
    <t>urn:uuid:093968ac-411a-4e8a-9119-6bf92b334386</t>
  </si>
  <si>
    <t>https://www.mycoportal.org/portal/collections/individual/index.php?occid=4352684</t>
  </si>
  <si>
    <t>1ab6f41f-712e-4f99-a4d0-6ca41e767edb</t>
  </si>
  <si>
    <t>CINC-F-0000365</t>
  </si>
  <si>
    <t>wet log</t>
  </si>
  <si>
    <t>urn:uuid:1ab6f41f-712e-4f99-a4d0-6ca41e767edb</t>
  </si>
  <si>
    <t>https://www.mycoportal.org/portal/collections/individual/index.php?occid=4352685</t>
  </si>
  <si>
    <t>f52ff771-269f-4f43-b922-0b124a5b2c73</t>
  </si>
  <si>
    <t>CINC-F-0000366</t>
  </si>
  <si>
    <t>harmona4 (2014-07-03 11:52:48)</t>
  </si>
  <si>
    <t>georef batch tool 2014-07-03; GeoLocate</t>
  </si>
  <si>
    <t>urn:uuid:f52ff771-269f-4f43-b922-0b124a5b2c73</t>
  </si>
  <si>
    <t>https://www.mycoportal.org/portal/collections/individual/index.php?occid=4352686</t>
  </si>
  <si>
    <t>e9a480f6-0260-4e85-bd67-7fac21d6b0c8</t>
  </si>
  <si>
    <t>CINC-F-0000375</t>
  </si>
  <si>
    <t>Fungi|Ascomycota|Pezizomycotina|Sordariomycetes|Hypocreomycetidae|Coronophorales|Nitschkiaceae|Acanthonitschkea</t>
  </si>
  <si>
    <t>Coronophorales</t>
  </si>
  <si>
    <t>Nitschkiaceae</t>
  </si>
  <si>
    <t>Acanthonitschkea coloradensis</t>
  </si>
  <si>
    <t>E.K. Cash &amp; R.W. Davidson</t>
  </si>
  <si>
    <t>Acanthonitschkea</t>
  </si>
  <si>
    <t>coloradensis</t>
  </si>
  <si>
    <t>Cooke, V.G.</t>
  </si>
  <si>
    <t>Mycobiota of North America, 1-450, W.B. Cooke, exs #: 222</t>
  </si>
  <si>
    <t>on dead branches of Abies magnifica var. shastensis</t>
  </si>
  <si>
    <t>Horse Camp Creek below Horse Camp</t>
  </si>
  <si>
    <t>harmona4 (2016-01-05 14:50:18)</t>
  </si>
  <si>
    <t>GBIF Best Practices</t>
  </si>
  <si>
    <t>georef batch tool 2016-01-05</t>
  </si>
  <si>
    <t>Georeferenced to Mount Shasta Horse Camp at end of Bunny Flat Trail with uncertainty radius extending south to trailhead, encompassing entire horse camp area.</t>
  </si>
  <si>
    <t>7800 ft.</t>
  </si>
  <si>
    <t>urn:uuid:e9a480f6-0260-4e85-bd67-7fac21d6b0c8</t>
  </si>
  <si>
    <t>https://www.mycoportal.org/portal/collections/individual/index.php?occid=4352706</t>
  </si>
  <si>
    <t>40f00a89-94fe-46de-a8b4-5c2316617953</t>
  </si>
  <si>
    <t>CINC-F-0000376</t>
  </si>
  <si>
    <t>Incertae Sedis|Fungi|Ascomycota|Pezizomycotina|Sordariomycetes|Dothideomycetes|Xylariomycetidae|Xylariales|Pseudomassariaceae|Hyponectriaceae|Apiosporella</t>
  </si>
  <si>
    <t>Leptosphaeriaceae</t>
  </si>
  <si>
    <t>Apiosporella mimuli</t>
  </si>
  <si>
    <t>Wehm.</t>
  </si>
  <si>
    <t>Apiosporella</t>
  </si>
  <si>
    <t>mimuli</t>
  </si>
  <si>
    <t>Mycobiota of North America, 1-450, W.B. Cooke, exs #: 252</t>
  </si>
  <si>
    <t>on Senecio triangularis</t>
  </si>
  <si>
    <t>Along creek below Panther Creek Meadows, Mt. Shasta</t>
  </si>
  <si>
    <t>harmona4 (2020-04-13 12:28:06)</t>
  </si>
  <si>
    <t>georef batch tool 2020-04-13</t>
  </si>
  <si>
    <t>urn:uuid:40f00a89-94fe-46de-a8b4-5c2316617953</t>
  </si>
  <si>
    <t>https://www.mycoportal.org/portal/collections/individual/index.php?occid=4352709</t>
  </si>
  <si>
    <t>09417c0b-e815-4722-a367-409020b14f55</t>
  </si>
  <si>
    <t>CINC-F-0000377</t>
  </si>
  <si>
    <t>Fungi|Ascomycota|Pezizomycotina|Sordariomycetes|Hypocreomycetidae|Coronophorales|Bertiaceae|Bertia</t>
  </si>
  <si>
    <t>Bertiaceae</t>
  </si>
  <si>
    <t>Bertia moriformis</t>
  </si>
  <si>
    <t>(Tode) De Not.</t>
  </si>
  <si>
    <t>Bertia</t>
  </si>
  <si>
    <t>moriformis</t>
  </si>
  <si>
    <t>Mycobiota of North America, 1-450, W.B. Cooke, exs #: 118</t>
  </si>
  <si>
    <t>on branch of Abies magnifica var. shastensis</t>
  </si>
  <si>
    <t>urn:uuid:09417c0b-e815-4722-a367-409020b14f55</t>
  </si>
  <si>
    <t>https://www.mycoportal.org/portal/collections/individual/index.php?occid=4352712</t>
  </si>
  <si>
    <t>73737300-ad82-4280-88c2-c058878594b3</t>
  </si>
  <si>
    <t>CINC-F-0000378</t>
  </si>
  <si>
    <t>Fungi|Ascomycota|Pezizomycotina|Sordariomycetes|Sordariomycetidae|Sordariales|Lasiosphaeriaceae|Bombardia</t>
  </si>
  <si>
    <t>Lasiosphaeriaceae</t>
  </si>
  <si>
    <t>Bombardia ambigua</t>
  </si>
  <si>
    <t>(Sacc.) G. Winter</t>
  </si>
  <si>
    <t>Bombardia</t>
  </si>
  <si>
    <t>ambigua</t>
  </si>
  <si>
    <t>Hariot, P.</t>
  </si>
  <si>
    <t>1859-09-01</t>
  </si>
  <si>
    <t>September 1, 1859</t>
  </si>
  <si>
    <t>Micromycetes Rariores Selecti, 1-1800, plus extras, J.T.C. Vestergren, exs #: 1745</t>
  </si>
  <si>
    <t>clay soil (terra argillosa)</t>
  </si>
  <si>
    <t>France</t>
  </si>
  <si>
    <t>Aisne</t>
  </si>
  <si>
    <t>Hauts-de-France</t>
  </si>
  <si>
    <t>Villers-Cotterêts</t>
  </si>
  <si>
    <t>urn:uuid:73737300-ad82-4280-88c2-c058878594b3</t>
  </si>
  <si>
    <t>https://www.mycoportal.org/portal/collections/individual/index.php?occid=4352719</t>
  </si>
  <si>
    <t>4cf33081-8f47-47e6-a4fc-fc862550197e</t>
  </si>
  <si>
    <t>CINC-F-0000379</t>
  </si>
  <si>
    <t>Fungi|Ascomycota|Pezizomycotina|Sordariomycetes|Sordariomycetidae|Annulatascaceae|Ceratostomella</t>
  </si>
  <si>
    <t>Ceratocystidaceae</t>
  </si>
  <si>
    <t>Ceratostomella pilifera</t>
  </si>
  <si>
    <t>(Fr.) G. Winter</t>
  </si>
  <si>
    <t>Ceratostomella</t>
  </si>
  <si>
    <t>pilifera</t>
  </si>
  <si>
    <t>Mycobiota of North America, 1-450, W.B. Cooke, exs #: 230</t>
  </si>
  <si>
    <t>on coniferous crate boards (crating done in Philadelphia, Penn., with boards from unknown source. Uncrated 3 months later.)</t>
  </si>
  <si>
    <t>Washington</t>
  </si>
  <si>
    <t>Whitman</t>
  </si>
  <si>
    <t>Pullman</t>
  </si>
  <si>
    <t>urn:uuid:4cf33081-8f47-47e6-a4fc-fc862550197e</t>
  </si>
  <si>
    <t>https://www.mycoportal.org/portal/collections/individual/index.php?occid=4352724</t>
  </si>
  <si>
    <t>8ac571c4-e03b-4744-b71f-5638a5d0590c</t>
  </si>
  <si>
    <t>CINC-F-0000380</t>
  </si>
  <si>
    <t>Chaetomium atrobrunneum</t>
  </si>
  <si>
    <t>L.M. Ames</t>
  </si>
  <si>
    <t>atrobrunneum</t>
  </si>
  <si>
    <t>Martin, G.W.</t>
  </si>
  <si>
    <t>QM 626 (J-1041)</t>
  </si>
  <si>
    <t>1945-00-00</t>
  </si>
  <si>
    <t>Subculture from Type Culture.; Mycobiota of North America, 1-450, W.B. Cooke, exs #: 403</t>
  </si>
  <si>
    <t>Isolated from a mattress cover in Guadalcanal</t>
  </si>
  <si>
    <t>Good perithecial production on potato dextrose agar</t>
  </si>
  <si>
    <t>Actively degrades gray cotton duck and autoclaved wool fabric</t>
  </si>
  <si>
    <t>Solomon Islands</t>
  </si>
  <si>
    <t>Guadalcanal Province</t>
  </si>
  <si>
    <t>Guadalcanal</t>
  </si>
  <si>
    <t>Gaudalcanal</t>
  </si>
  <si>
    <t>urn:uuid:8ac571c4-e03b-4744-b71f-5638a5d0590c</t>
  </si>
  <si>
    <t>https://www.mycoportal.org/portal/collections/individual/index.php?occid=4352731</t>
  </si>
  <si>
    <t>949bfba7-d2de-4cd8-8ec3-eb495c5a1c56</t>
  </si>
  <si>
    <t>CINC-F-0000381</t>
  </si>
  <si>
    <t>Chaetomium causiaeforme</t>
  </si>
  <si>
    <t>causiaeforme</t>
  </si>
  <si>
    <t>QM949 (J-1334)</t>
  </si>
  <si>
    <t>1946-00-00</t>
  </si>
  <si>
    <t>Subculture from Type Culture; Mycobiota of North America, 1-450, W.B. Cooke, exs #: 404</t>
  </si>
  <si>
    <t>Isolated from helmet liner in Guadalcanal</t>
  </si>
  <si>
    <t>urn:uuid:949bfba7-d2de-4cd8-8ec3-eb495c5a1c56</t>
  </si>
  <si>
    <t>https://www.mycoportal.org/portal/collections/individual/index.php?occid=4352739</t>
  </si>
  <si>
    <t>2c43f892-587a-46ad-beae-a3cf84b8ff94</t>
  </si>
  <si>
    <t>CINC-F-0000383</t>
  </si>
  <si>
    <t>Chaetomium mollipilium</t>
  </si>
  <si>
    <t>mollipilium</t>
  </si>
  <si>
    <t>QM 1007 (J-587)</t>
  </si>
  <si>
    <t>1944-00-00</t>
  </si>
  <si>
    <t>Subculture from the Type Culture; Mycobiota of North America, 1-450, W.B. Cooke, exs #: 406</t>
  </si>
  <si>
    <t>Isolated from Japanese raincoat in New Guineae</t>
  </si>
  <si>
    <t>Actively degrades gray cotton and wool fabric</t>
  </si>
  <si>
    <t>Papua New Guinea</t>
  </si>
  <si>
    <t>urn:uuid:2c43f892-587a-46ad-beae-a3cf84b8ff94</t>
  </si>
  <si>
    <t>https://www.mycoportal.org/portal/collections/individual/index.php?occid=4352755</t>
  </si>
  <si>
    <t>082e90f6-974f-4a16-a791-70cf015a9f38</t>
  </si>
  <si>
    <t>CINC-F-0000384</t>
  </si>
  <si>
    <t>QM 1008 (J-905)</t>
  </si>
  <si>
    <t>Subculture from culture cited with type description; Mycobiota of North America, 1-450, W.B. Cooke, exs #: 407</t>
  </si>
  <si>
    <t>Isolated from tent, New Guinea</t>
  </si>
  <si>
    <t>urn:uuid:082e90f6-974f-4a16-a791-70cf015a9f38</t>
  </si>
  <si>
    <t>https://www.mycoportal.org/portal/collections/individual/index.php?occid=4352759</t>
  </si>
  <si>
    <t>4a5cdb68-7f81-4d13-b8c4-64c278a0de52</t>
  </si>
  <si>
    <t>CINC-F-0000385</t>
  </si>
  <si>
    <t>Chaetomium turgidopilosum</t>
  </si>
  <si>
    <t>turgidopilosum</t>
  </si>
  <si>
    <t>QM 948 (J-720)</t>
  </si>
  <si>
    <t>Subculture from the Type Culture; Mycobiota of North America, 1-450, W.B. Cooke, exs #: 408</t>
  </si>
  <si>
    <t>Isolated from side wall of tent in New Guinea</t>
  </si>
  <si>
    <t>urn:uuid:4a5cdb68-7f81-4d13-b8c4-64c278a0de52</t>
  </si>
  <si>
    <t>https://www.mycoportal.org/portal/collections/individual/index.php?occid=4352763</t>
  </si>
  <si>
    <t>100d5ffe-729d-499f-99b4-571543ab0613</t>
  </si>
  <si>
    <t>CINC-F-0000386</t>
  </si>
  <si>
    <t>Chaetomium velutinum</t>
  </si>
  <si>
    <t>velutinum</t>
  </si>
  <si>
    <t>QM 623 (J-359)</t>
  </si>
  <si>
    <t>Subculture from the Type Culture; Mycobiota of North America, 1-450, W.B. Cooke, exs #: 409</t>
  </si>
  <si>
    <t>Isolated from Japanese tent in New Guinea</t>
  </si>
  <si>
    <t>urn:uuid:100d5ffe-729d-499f-99b4-571543ab0613</t>
  </si>
  <si>
    <t>https://www.mycoportal.org/portal/collections/individual/index.php?occid=4352767</t>
  </si>
  <si>
    <t>04f70e16-0cb8-4b8e-83fd-ec78bfd4ff6d</t>
  </si>
  <si>
    <t>CINC-F-0000387</t>
  </si>
  <si>
    <t>Fungi|Ascomycota|Pezizomycotina|Cryptomycina</t>
  </si>
  <si>
    <t>Cryptomycina pteridis</t>
  </si>
  <si>
    <t>(Rebent.) Höhn.</t>
  </si>
  <si>
    <t>Cryptomycina</t>
  </si>
  <si>
    <t>pteridis</t>
  </si>
  <si>
    <t>Mycobiota of North America, 1-450, W.B. Cooke, exs #: 355</t>
  </si>
  <si>
    <t>on Pteridium aquilium var. pubescens</t>
  </si>
  <si>
    <t>Idaho</t>
  </si>
  <si>
    <t>Kooskia</t>
  </si>
  <si>
    <t>along the Rackliff Ridge Trail one half mile above Rackliff Creek Public Camp, Nez Perce National Forest</t>
  </si>
  <si>
    <t>2500ft.</t>
  </si>
  <si>
    <t>urn:uuid:04f70e16-0cb8-4b8e-83fd-ec78bfd4ff6d</t>
  </si>
  <si>
    <t>https://www.mycoportal.org/portal/collections/individual/index.php?occid=4352781</t>
  </si>
  <si>
    <t>f0fd16fc-2a1f-4731-b913-cb3ae5fef01e</t>
  </si>
  <si>
    <t>CINC-F-0000388</t>
  </si>
  <si>
    <t>Fungi|Ascomycota|Pezizomycotina|Sordariomycetes|Sordariomycetidae|Diaporthales|Diaporthaceae|Diaporthe</t>
  </si>
  <si>
    <t>Diaporthales</t>
  </si>
  <si>
    <t>Gnomoniaceae</t>
  </si>
  <si>
    <t>Diaporthe tiliacea</t>
  </si>
  <si>
    <t>(Ellis) Höhn.</t>
  </si>
  <si>
    <t>Diaporthe</t>
  </si>
  <si>
    <t>tiliacea</t>
  </si>
  <si>
    <t>1934-03-00</t>
  </si>
  <si>
    <t>March, 1934</t>
  </si>
  <si>
    <t>California Fungi. Berkeley, CA [Anonymous, Calif. Fungi], 1- ? 1425, Herbarium of the University of California., exs #: 444</t>
  </si>
  <si>
    <t>on fresh cut saplings of Alnus rubra</t>
  </si>
  <si>
    <t>Spruce Cove, Trinidad</t>
  </si>
  <si>
    <t>harmona4 (2017-03-22 07:01:23)</t>
  </si>
  <si>
    <t>georef batch tool 2017-03-22; GeoLocate</t>
  </si>
  <si>
    <t>Spruce Cove now College Cove?</t>
  </si>
  <si>
    <t>urn:uuid:f0fd16fc-2a1f-4731-b913-cb3ae5fef01e</t>
  </si>
  <si>
    <t>https://www.mycoportal.org/portal/collections/individual/index.php?occid=4352787</t>
  </si>
  <si>
    <t>0e45bcd8-b963-4406-ad29-a8edc2d9619a</t>
  </si>
  <si>
    <t>CINC-F-0000389</t>
  </si>
  <si>
    <t>Fungi|Ascomycota|Pezizomycotina|Sordariomycetes|Hypocreomycetidae|Microascales|Ceratocystidaceae|Endoconidiophora</t>
  </si>
  <si>
    <t>Microascales</t>
  </si>
  <si>
    <t>Endoconidiophora adiposa</t>
  </si>
  <si>
    <t>(E.J. Butler) R.W. Davidson</t>
  </si>
  <si>
    <t>Endoconidiophora</t>
  </si>
  <si>
    <t>adiposa</t>
  </si>
  <si>
    <t>Hedgcock, G.G.</t>
  </si>
  <si>
    <t>on Platanus occidentalis</t>
  </si>
  <si>
    <t>Maryland</t>
  </si>
  <si>
    <t>Baltimore</t>
  </si>
  <si>
    <t>GeoLocate (High Precision)</t>
  </si>
  <si>
    <t>urn:uuid:0e45bcd8-b963-4406-ad29-a8edc2d9619a</t>
  </si>
  <si>
    <t>https://www.mycoportal.org/portal/collections/individual/index.php?occid=4352799</t>
  </si>
  <si>
    <t>1ae51dc0-3cde-4304-b94d-0176bb100e39</t>
  </si>
  <si>
    <t>CINC-F-0000390</t>
  </si>
  <si>
    <t>Fungi|Ascomycota|Pezizomycotina|Sordariomycetes|Sordariomycetidae|Diaporthales|Cryphonectriaceae|Endothia</t>
  </si>
  <si>
    <t>Cryphonectriaceae</t>
  </si>
  <si>
    <t>Endothia parasitica</t>
  </si>
  <si>
    <t>(Murrill) P.J. Anderson &amp; H.W. Anderson</t>
  </si>
  <si>
    <t>Endothia</t>
  </si>
  <si>
    <t>parasitica</t>
  </si>
  <si>
    <t>Mycobiota of North America, 1-450, W.B. Cooke, exs #: 190</t>
  </si>
  <si>
    <t>On most saplings and crown sprouts of all living butts of the host on Bull Run Mountain, Fauquier and Prince Wiliam Counties</t>
  </si>
  <si>
    <t>on Castanea dentata</t>
  </si>
  <si>
    <t>Virginia</t>
  </si>
  <si>
    <t>Bull Run Mountains</t>
  </si>
  <si>
    <t>Bull Run Mountain, Fauquier &amp; Prince William Counties</t>
  </si>
  <si>
    <t>urn:uuid:1ae51dc0-3cde-4304-b94d-0176bb100e39</t>
  </si>
  <si>
    <t>https://www.mycoportal.org/portal/collections/individual/index.php?occid=4352809</t>
  </si>
  <si>
    <t>d4bdc0b1-972a-4050-bfb9-f11f12ba09bd</t>
  </si>
  <si>
    <t>CINC-F-0000391</t>
  </si>
  <si>
    <t>Eutypella ceanothi</t>
  </si>
  <si>
    <t>(Cooke &amp; Harkn.) Berl.</t>
  </si>
  <si>
    <t>Eutypella</t>
  </si>
  <si>
    <t>ceanothi</t>
  </si>
  <si>
    <t>California Fungi. Berkeley, CA [Anonymous, Calif. Fungi], 1- ? 1425, Herbarium of the University of California., exs #: 452</t>
  </si>
  <si>
    <t>on Baccharis pilularis subsp. consanguinea</t>
  </si>
  <si>
    <t>harmona4 (2016-07-08 07:56:29)</t>
  </si>
  <si>
    <t>urn:uuid:d4bdc0b1-972a-4050-bfb9-f11f12ba09bd</t>
  </si>
  <si>
    <t>https://www.mycoportal.org/portal/collections/individual/index.php?occid=4352814</t>
  </si>
  <si>
    <t>f33ff116-02f0-47c7-8134-1145e4451f13</t>
  </si>
  <si>
    <t>CINC-F-0000392</t>
  </si>
  <si>
    <t>Fungi|Ascomycota|Pezizomycotina|Sordariomycetes|Hypocreomycetidae|Coronophorales|Nitschkiaceae|Fracchiaea</t>
  </si>
  <si>
    <t>Cucurbitariaceae</t>
  </si>
  <si>
    <t>Fracchiaea callista</t>
  </si>
  <si>
    <t>(Berk. &amp; M.A. Curtis) Sacc.</t>
  </si>
  <si>
    <t>Fracchiaea</t>
  </si>
  <si>
    <t>callista</t>
  </si>
  <si>
    <t>Thaxter, R.</t>
  </si>
  <si>
    <t>1890-07-00</t>
  </si>
  <si>
    <t>July, 1890</t>
  </si>
  <si>
    <t>Reliquiae Farlowianae, 1 - 1000, R. Thaxter ; D. Linder, exs #: 706</t>
  </si>
  <si>
    <t>on Cornus alternifolia</t>
  </si>
  <si>
    <t>Connecticut</t>
  </si>
  <si>
    <t>New Haven</t>
  </si>
  <si>
    <t>West Haven</t>
  </si>
  <si>
    <t>harmona4 (2017-03-29 12:53:38)</t>
  </si>
  <si>
    <t>urn:uuid:f33ff116-02f0-47c7-8134-1145e4451f13</t>
  </si>
  <si>
    <t>https://www.mycoportal.org/portal/collections/individual/index.php?occid=4352819</t>
  </si>
  <si>
    <t>9b7d3867-dee5-48a0-b676-2024b3c51906</t>
  </si>
  <si>
    <t>CINC-F-0000393</t>
  </si>
  <si>
    <t>Fungi|Ascomycota|Pezizomycotina|Sordariomycetes|Sordariomycetidae|Diaporthales|Gnomoniaceae|Gnomoniella</t>
  </si>
  <si>
    <t>Ceratostomataceae</t>
  </si>
  <si>
    <t>Gnomoniella tubiformis</t>
  </si>
  <si>
    <t>Gnomoniella</t>
  </si>
  <si>
    <t>tubiformis</t>
  </si>
  <si>
    <t>Bonar, L.</t>
  </si>
  <si>
    <t>California Fungi. Berkeley, CA [Anonymous, Calif. Fungi], 1- ? 1425, Herbarium of the University of California., exs #: 459</t>
  </si>
  <si>
    <t>On Alnus tenuifolia</t>
  </si>
  <si>
    <t>El Dorado</t>
  </si>
  <si>
    <t>Echo Lake</t>
  </si>
  <si>
    <t>East shore of Echo Lake</t>
  </si>
  <si>
    <t>harmona4 (2017-06-15 12:07:13)</t>
  </si>
  <si>
    <t>georef batch tool 2017-06-15; GeoLocate</t>
  </si>
  <si>
    <t>urn:uuid:9b7d3867-dee5-48a0-b676-2024b3c51906</t>
  </si>
  <si>
    <t>https://www.mycoportal.org/portal/collections/individual/index.php?occid=4352830</t>
  </si>
  <si>
    <t>eb203a0a-e97a-484a-a9a2-b33057e2e811</t>
  </si>
  <si>
    <t>CINC-F-0000394</t>
  </si>
  <si>
    <t>Fungi|Ascomycota|Pezizomycotina|Dothideomycetes|Botryosphaeriales|Botryosphaeriaceae|Guignardia</t>
  </si>
  <si>
    <t>Mycosphaerellaceae</t>
  </si>
  <si>
    <t>Guignardia gentianicola</t>
  </si>
  <si>
    <t>(DC.) Arx &amp; E. Müll.</t>
  </si>
  <si>
    <t>Guignardia</t>
  </si>
  <si>
    <t>gentianicola</t>
  </si>
  <si>
    <t>1890-06-05</t>
  </si>
  <si>
    <t>June 5, 1890</t>
  </si>
  <si>
    <t>Micromycetes Rariores Selecti, 1-1800, plus extras, J.T.C. Vestergren, exs #: 1746</t>
  </si>
  <si>
    <t>on Gentianae luteae</t>
  </si>
  <si>
    <t>Auvergne-Rhone-Alps</t>
  </si>
  <si>
    <t>Puy de Côme</t>
  </si>
  <si>
    <t>Puy de Come</t>
  </si>
  <si>
    <t>harmona4 (2016-08-22 08:27:03)</t>
  </si>
  <si>
    <t>georef batch tool 2016-08-22; GeoLocate</t>
  </si>
  <si>
    <t>urn:uuid:eb203a0a-e97a-484a-a9a2-b33057e2e811</t>
  </si>
  <si>
    <t>https://www.mycoportal.org/portal/collections/individual/index.php?occid=4352847</t>
  </si>
  <si>
    <t>72f2e413-eb90-4c35-b432-8b791df0dbe2</t>
  </si>
  <si>
    <t>CINC-F-0000395</t>
  </si>
  <si>
    <t>Fungi|Ascomycota|Pezizomycotina|Sordariomycetes|Xylariomycetidae|Xylariales|Diatrypaceae|Eutypella</t>
  </si>
  <si>
    <t>Eutypella stellulata</t>
  </si>
  <si>
    <t>(Fr.) Sacc.</t>
  </si>
  <si>
    <t>stellulata</t>
  </si>
  <si>
    <t>on Osage Orange</t>
  </si>
  <si>
    <t>Fairfield</t>
  </si>
  <si>
    <t>Lancaster</t>
  </si>
  <si>
    <t>urn:uuid:72f2e413-eb90-4c35-b432-8b791df0dbe2</t>
  </si>
  <si>
    <t>https://www.mycoportal.org/portal/collections/individual/index.php?occid=4352876</t>
  </si>
  <si>
    <t>e3f1ec5d-12b5-4d17-8f24-018dc1ca0539</t>
  </si>
  <si>
    <t>CINC-F-0000396</t>
  </si>
  <si>
    <t>Eutypella fraxinicola</t>
  </si>
  <si>
    <t>(Cooke &amp; Peck) Sacc.</t>
  </si>
  <si>
    <t>fraxinicola</t>
  </si>
  <si>
    <t>Modest</t>
  </si>
  <si>
    <t>Modest Uplands</t>
  </si>
  <si>
    <t>urn:uuid:e3f1ec5d-12b5-4d17-8f24-018dc1ca0539</t>
  </si>
  <si>
    <t>https://www.mycoportal.org/portal/collections/individual/index.php?occid=4352881</t>
  </si>
  <si>
    <t>c5b1d844-9a19-4ca1-87ca-a6280663783e</t>
  </si>
  <si>
    <t>CINC-F-0000397</t>
  </si>
  <si>
    <t>dead sticks</t>
  </si>
  <si>
    <t>Hopkinsville, White Oak Woods</t>
  </si>
  <si>
    <t>urn:uuid:c5b1d844-9a19-4ca1-87ca-a6280663783e</t>
  </si>
  <si>
    <t>https://www.mycoportal.org/portal/collections/individual/index.php?occid=4352884</t>
  </si>
  <si>
    <t>1a421fab-4a0d-4908-8790-a8a4d30ad50e</t>
  </si>
  <si>
    <t>CINC-F-0000398</t>
  </si>
  <si>
    <t>Fungi|Ascomycota|Pezizomycotina|Sordariomycetes|Xylariomycetidae|Xylariales|Diatrypaceae</t>
  </si>
  <si>
    <t>(Nitschke) Sacc.</t>
  </si>
  <si>
    <t>rotten sticks</t>
  </si>
  <si>
    <t>Colerain Township</t>
  </si>
  <si>
    <t>Taylor Creek</t>
  </si>
  <si>
    <t>urn:uuid:1a421fab-4a0d-4908-8790-a8a4d30ad50e</t>
  </si>
  <si>
    <t>https://www.mycoportal.org/portal/collections/individual/index.php?occid=4352890</t>
  </si>
  <si>
    <t>2a8a59b6-39b4-4c45-b7ec-2566b4a41f7f</t>
  </si>
  <si>
    <t>CINC-F-0000399</t>
  </si>
  <si>
    <t>Ross</t>
  </si>
  <si>
    <t>Alum Cliffs</t>
  </si>
  <si>
    <t>urn:uuid:2a8a59b6-39b4-4c45-b7ec-2566b4a41f7f</t>
  </si>
  <si>
    <t>https://www.mycoportal.org/portal/collections/individual/index.php?occid=4352893</t>
  </si>
  <si>
    <t>676f1bb6-424d-4071-bec5-4dc73d975041</t>
  </si>
  <si>
    <t>CINC-F-0000400</t>
  </si>
  <si>
    <t>dead Chestnut</t>
  </si>
  <si>
    <t>urn:uuid:676f1bb6-424d-4071-bec5-4dc73d975041</t>
  </si>
  <si>
    <t>https://www.mycoportal.org/portal/collections/individual/index.php?occid=4352897</t>
  </si>
  <si>
    <t>faa34633-0f48-4f53-bfaa-4a2751bd6967</t>
  </si>
  <si>
    <t>CINC-F-0000401</t>
  </si>
  <si>
    <t>Fungi|Ascomycota|Pezizomycotina|Sordariomycetes|Xylariomycetidae|Xylariales|Diatrypaceae|Eutypa</t>
  </si>
  <si>
    <t>Eutypa heteracantha</t>
  </si>
  <si>
    <t>(Sacc.) Sacc.</t>
  </si>
  <si>
    <t>Eutypa</t>
  </si>
  <si>
    <t>heteracantha</t>
  </si>
  <si>
    <t>1935-03-00</t>
  </si>
  <si>
    <t>March, 1935</t>
  </si>
  <si>
    <t>California Fungi. Berkeley, CA [Anonymous, Calif. Fungi], 1- ? 1425, Herbarium of the University of California., exs #: 451</t>
  </si>
  <si>
    <t>on Sambucus sp.</t>
  </si>
  <si>
    <t>urn:uuid:faa34633-0f48-4f53-bfaa-4a2751bd6967</t>
  </si>
  <si>
    <t>https://www.mycoportal.org/portal/collections/individual/index.php?occid=4352900</t>
  </si>
  <si>
    <t>08623b64-7f4d-4bd4-a6a7-9767e687a2fd</t>
  </si>
  <si>
    <t>CINC-F-0000402</t>
  </si>
  <si>
    <t>Endoconidiophora coerulescens</t>
  </si>
  <si>
    <t>Münch</t>
  </si>
  <si>
    <t>coerulescens</t>
  </si>
  <si>
    <t>California Fungi. Berkeley, CA [Anonymous, Calif. Fungi], 1- ? 1425, Herbarium of the University of California., exs #: 450</t>
  </si>
  <si>
    <t>on sapwood of Pseudotsuga taxifolia</t>
  </si>
  <si>
    <t>harmona4 (2018-06-11 14:11:59)</t>
  </si>
  <si>
    <t>urn:uuid:08623b64-7f4d-4bd4-a6a7-9767e687a2fd</t>
  </si>
  <si>
    <t>https://www.mycoportal.org/portal/collections/individual/index.php?occid=4352904</t>
  </si>
  <si>
    <t>ded86002-d29d-4f2d-b84f-7a6abcd1e511</t>
  </si>
  <si>
    <t>CINC-F-0000403</t>
  </si>
  <si>
    <t>Eutypella deusta</t>
  </si>
  <si>
    <t>(Ellis &amp; Everh.) Ellis &amp; Everh.</t>
  </si>
  <si>
    <t>deusta</t>
  </si>
  <si>
    <t>Pseudovalsa subrufa, Ellis &amp; Everh</t>
  </si>
  <si>
    <t>Alpine Road, Clermont County, Ohio</t>
  </si>
  <si>
    <t>urn:uuid:ded86002-d29d-4f2d-b84f-7a6abcd1e511</t>
  </si>
  <si>
    <t>https://www.mycoportal.org/portal/collections/individual/index.php?occid=4352910</t>
  </si>
  <si>
    <t>0454b20f-3d5e-42e7-86c6-13961310ca21</t>
  </si>
  <si>
    <t>CINC-F-0000404</t>
  </si>
  <si>
    <t>Eutypa spinosa</t>
  </si>
  <si>
    <t>(Pers.) Tul. &amp; C. Tul.</t>
  </si>
  <si>
    <t>spinosa</t>
  </si>
  <si>
    <t>urn:uuid:0454b20f-3d5e-42e7-86c6-13961310ca21</t>
  </si>
  <si>
    <t>https://www.mycoportal.org/portal/collections/individual/index.php?occid=4352912</t>
  </si>
  <si>
    <t>0b107096-671d-4284-8721-551177029b4b</t>
  </si>
  <si>
    <t>CINC-F-0000405</t>
  </si>
  <si>
    <t>urn:uuid:0b107096-671d-4284-8721-551177029b4b</t>
  </si>
  <si>
    <t>https://www.mycoportal.org/portal/collections/individual/index.php?occid=4352915</t>
  </si>
  <si>
    <t>cf7d5458-3870-408f-8ece-2f07df1b4e22</t>
  </si>
  <si>
    <t>CINC-F-0000406</t>
  </si>
  <si>
    <t>urn:uuid:cf7d5458-3870-408f-8ece-2f07df1b4e22</t>
  </si>
  <si>
    <t>https://www.mycoportal.org/portal/collections/individual/index.php?occid=4352917</t>
  </si>
  <si>
    <t>b30d16a1-95b8-44ed-95f6-20d6abc13538</t>
  </si>
  <si>
    <t>CINC-F-0000407</t>
  </si>
  <si>
    <t>Eutypella scoparia</t>
  </si>
  <si>
    <t>(Schwein.) Ellis &amp; Everh.</t>
  </si>
  <si>
    <t>scoparia</t>
  </si>
  <si>
    <t>Rapid Run</t>
  </si>
  <si>
    <t>urn:uuid:b30d16a1-95b8-44ed-95f6-20d6abc13538</t>
  </si>
  <si>
    <t>https://www.mycoportal.org/portal/collections/individual/index.php?occid=4352920</t>
  </si>
  <si>
    <t>7beaa35e-1fc0-48fc-97ab-fabc794b130e</t>
  </si>
  <si>
    <t>CINC-F-0000408</t>
  </si>
  <si>
    <t>harmona4 (2019-12-16 13:18:34)</t>
  </si>
  <si>
    <t>urn:uuid:7beaa35e-1fc0-48fc-97ab-fabc794b130e</t>
  </si>
  <si>
    <t>https://www.mycoportal.org/portal/collections/individual/index.php?occid=4352923</t>
  </si>
  <si>
    <t>3c868efc-f03b-40d9-8457-42ab32b049c1</t>
  </si>
  <si>
    <t>CINC-F-0000409</t>
  </si>
  <si>
    <t>Remington</t>
  </si>
  <si>
    <t>Sycamore Creek, near Remington</t>
  </si>
  <si>
    <t>harmona4 (2019-12-16 13:12:03)</t>
  </si>
  <si>
    <t>urn:uuid:3c868efc-f03b-40d9-8457-42ab32b049c1</t>
  </si>
  <si>
    <t>https://www.mycoportal.org/portal/collections/individual/index.php?occid=4352925</t>
  </si>
  <si>
    <t>ebf9c8a6-81b3-4f4d-9d1f-746f5e7e7d5c</t>
  </si>
  <si>
    <t>CINC-F-0000410</t>
  </si>
  <si>
    <t>Cincinnati, Salem Pike</t>
  </si>
  <si>
    <t>urn:uuid:ebf9c8a6-81b3-4f4d-9d1f-746f5e7e7d5c</t>
  </si>
  <si>
    <t>https://www.mycoportal.org/portal/collections/individual/index.php?occid=4352927</t>
  </si>
  <si>
    <t>b350be38-9f59-45a4-b273-36b9ec4fe41e</t>
  </si>
  <si>
    <t>CINC-F-0000411</t>
  </si>
  <si>
    <t>Eutypella cerviculata</t>
  </si>
  <si>
    <t>cerviculata</t>
  </si>
  <si>
    <t>Caldwell Preserve</t>
  </si>
  <si>
    <t>harmona4 (2020-04-10 09:20:22)</t>
  </si>
  <si>
    <t>urn:uuid:b350be38-9f59-45a4-b273-36b9ec4fe41e</t>
  </si>
  <si>
    <t>https://www.mycoportal.org/portal/collections/individual/index.php?occid=4352930</t>
  </si>
  <si>
    <t>e71610e3-f711-450a-a3e3-c4d567c56e97</t>
  </si>
  <si>
    <t>CINC-F-0000412</t>
  </si>
  <si>
    <t>Blickle, A.H.</t>
  </si>
  <si>
    <t>urn:uuid:e71610e3-f711-450a-a3e3-c4d567c56e97</t>
  </si>
  <si>
    <t>https://www.mycoportal.org/portal/collections/individual/index.php?occid=4352932</t>
  </si>
  <si>
    <t>226eb500-b619-4382-ad24-7c01a3a264bd</t>
  </si>
  <si>
    <t>CINC-F-0000413</t>
  </si>
  <si>
    <t>urn:uuid:226eb500-b619-4382-ad24-7c01a3a264bd</t>
  </si>
  <si>
    <t>https://www.mycoportal.org/portal/collections/individual/index.php?occid=4352942</t>
  </si>
  <si>
    <t>1957f35c-8fc2-473c-a84d-d953abee0b24</t>
  </si>
  <si>
    <t>CINC-F-0000414</t>
  </si>
  <si>
    <t>December 5+6, 1933</t>
  </si>
  <si>
    <t>Chestnut (blight)</t>
  </si>
  <si>
    <t>urn:uuid:1957f35c-8fc2-473c-a84d-d953abee0b24</t>
  </si>
  <si>
    <t>https://www.mycoportal.org/portal/collections/individual/index.php?occid=4352946</t>
  </si>
  <si>
    <t>ce023838-1ff3-4a6f-ba7c-a84e1d644361</t>
  </si>
  <si>
    <t>CINC-F-0000415</t>
  </si>
  <si>
    <t>urn:uuid:ce023838-1ff3-4a6f-ba7c-a84e1d644361</t>
  </si>
  <si>
    <t>https://www.mycoportal.org/portal/collections/individual/index.php?occid=4352949</t>
  </si>
  <si>
    <t>d306567f-9e49-474e-836a-84fa206b730e</t>
  </si>
  <si>
    <t>CINC-F-0000416</t>
  </si>
  <si>
    <t>Sycamore Creek</t>
  </si>
  <si>
    <t>urn:uuid:d306567f-9e49-474e-836a-84fa206b730e</t>
  </si>
  <si>
    <t>https://www.mycoportal.org/portal/collections/individual/index.php?occid=4352951</t>
  </si>
  <si>
    <t>2865b79d-7a54-428c-bae6-e5c3bc9300f4</t>
  </si>
  <si>
    <t>CINC-F-0000417</t>
  </si>
  <si>
    <t>Peronosporaceae</t>
  </si>
  <si>
    <t>Peronospora polygoni</t>
  </si>
  <si>
    <t>Halst.</t>
  </si>
  <si>
    <t>Peronospora</t>
  </si>
  <si>
    <t>on Polygonum convolvulus</t>
  </si>
  <si>
    <t>Bullitsville</t>
  </si>
  <si>
    <t>harmona4 (2020-04-10 09:04:51)</t>
  </si>
  <si>
    <t>urn:uuid:2865b79d-7a54-428c-bae6-e5c3bc9300f4</t>
  </si>
  <si>
    <t>https://www.mycoportal.org/portal/collections/individual/index.php?occid=4352962</t>
  </si>
  <si>
    <t>0e964e39-c6f2-4598-b426-de83ee9bc963</t>
  </si>
  <si>
    <t>CINC-F-0000418</t>
  </si>
  <si>
    <t>Fungi|Zygomycota|Entomophthoromycotina|Entomophthorales|Entomophthoraceae|Empusa</t>
  </si>
  <si>
    <t>Zygomycota</t>
  </si>
  <si>
    <t>Entomophthorales</t>
  </si>
  <si>
    <t>Entomophthoraceae</t>
  </si>
  <si>
    <t>Empusa muscae</t>
  </si>
  <si>
    <t>Cohn</t>
  </si>
  <si>
    <t>Empusa</t>
  </si>
  <si>
    <t>muscae</t>
  </si>
  <si>
    <t>rotten wood in running water</t>
  </si>
  <si>
    <t>6500 ft.</t>
  </si>
  <si>
    <t>urn:uuid:0e964e39-c6f2-4598-b426-de83ee9bc963</t>
  </si>
  <si>
    <t>https://www.mycoportal.org/portal/collections/individual/index.php?occid=4352964</t>
  </si>
  <si>
    <t>5ab278af-8b29-44b9-9106-4e00af2aeda3</t>
  </si>
  <si>
    <t>CINC-F-0000419</t>
  </si>
  <si>
    <t>Fungi|Zygomycota|Entomophthoromycotina|Entomophthorales|Entomophthoraceae|Massospora</t>
  </si>
  <si>
    <t>Massospora cicadina</t>
  </si>
  <si>
    <t>Massospora</t>
  </si>
  <si>
    <t>cicadina</t>
  </si>
  <si>
    <t>harmona4 (2018-09-28 11:17:56)</t>
  </si>
  <si>
    <t>georef batch tool 2018-09-28; GeoLocate</t>
  </si>
  <si>
    <t>urn:uuid:5ab278af-8b29-44b9-9106-4e00af2aeda3</t>
  </si>
  <si>
    <t>https://www.mycoportal.org/portal/collections/individual/index.php?occid=4352966</t>
  </si>
  <si>
    <t>701fd202-15fa-40e6-b8f1-084b1250ffd2</t>
  </si>
  <si>
    <t>CINC-F-0000420</t>
  </si>
  <si>
    <t>Chromista|Oomycota|Oomycetes|Peronosporales|Albuginaceae|Albugo</t>
  </si>
  <si>
    <t>Chromista</t>
  </si>
  <si>
    <t>Oomycota</t>
  </si>
  <si>
    <t>Oomycetes</t>
  </si>
  <si>
    <t>Peronosporales</t>
  </si>
  <si>
    <t>Albuginaceae</t>
  </si>
  <si>
    <t>Albugo candida</t>
  </si>
  <si>
    <t>(Pers.) Roussel</t>
  </si>
  <si>
    <t>Albugo</t>
  </si>
  <si>
    <t>on Capsella bursa-pastoris</t>
  </si>
  <si>
    <t>Avondale</t>
  </si>
  <si>
    <t>urn:uuid:701fd202-15fa-40e6-b8f1-084b1250ffd2</t>
  </si>
  <si>
    <t>https://www.mycoportal.org/portal/collections/individual/index.php?occid=4352968</t>
  </si>
  <si>
    <t>03c1defa-4e55-4b78-ba66-b21f092ee9c8</t>
  </si>
  <si>
    <t>CINC-F-0000421</t>
  </si>
  <si>
    <t>on Labiatae sp.</t>
  </si>
  <si>
    <t>urn:uuid:03c1defa-4e55-4b78-ba66-b21f092ee9c8</t>
  </si>
  <si>
    <t>https://www.mycoportal.org/portal/collections/individual/index.php?occid=4352974</t>
  </si>
  <si>
    <t>d63a91ab-9b08-4fcc-b2ff-535dadc7f3b4</t>
  </si>
  <si>
    <t>CINC-F-0000422</t>
  </si>
  <si>
    <t>Incertae Sedis|Fungi|Zygomycota|Mucoromycotina|Mucorales|Sporodinia</t>
  </si>
  <si>
    <t>Mucorales</t>
  </si>
  <si>
    <t>Sporodinia aspergillus</t>
  </si>
  <si>
    <t>(Scop.) J. Schröt.</t>
  </si>
  <si>
    <t>Sporodinia</t>
  </si>
  <si>
    <t>aspergillus</t>
  </si>
  <si>
    <t>Linder, D.H.</t>
  </si>
  <si>
    <t>on dead Boletus sp.</t>
  </si>
  <si>
    <t>urn:uuid:d63a91ab-9b08-4fcc-b2ff-535dadc7f3b4</t>
  </si>
  <si>
    <t>https://www.mycoportal.org/portal/collections/individual/index.php?occid=4352979</t>
  </si>
  <si>
    <t>a413a87f-ef78-4ce1-933a-f20e54189e48</t>
  </si>
  <si>
    <t>CINC-F-0000424</t>
  </si>
  <si>
    <t>Fungi|Zygomycota|Ascomycota|Pezizomycotina|Mucoromycotina|Lecanoromycetes|Lecanoromycetidae|Teloschistales|Mucorales|Rhizopodaceae|Caliciaceae|Mucoraceae|Mucor</t>
  </si>
  <si>
    <t>Lecanoromycetes</t>
  </si>
  <si>
    <t>Mucoraceae</t>
  </si>
  <si>
    <t>Mucor mucedo</t>
  </si>
  <si>
    <t>L.</t>
  </si>
  <si>
    <t>Mucor</t>
  </si>
  <si>
    <t>mucedo</t>
  </si>
  <si>
    <t>Collection no. 2405 and 2406</t>
  </si>
  <si>
    <t>rotten Poria sp.</t>
  </si>
  <si>
    <t>Aspergillus ficuum</t>
  </si>
  <si>
    <t>harmona4 (2016-01-05 12:07:19)</t>
  </si>
  <si>
    <t>urn:uuid:a413a87f-ef78-4ce1-933a-f20e54189e48</t>
  </si>
  <si>
    <t>https://www.mycoportal.org/portal/collections/individual/index.php?occid=4352985</t>
  </si>
  <si>
    <t>2056315e-e1e5-4bb6-b757-5677d81cd130</t>
  </si>
  <si>
    <t>CINC-F-0000425</t>
  </si>
  <si>
    <t>Fungi|Zygomycota|Mucoromycotina|Mucorales|Cunninghamellaceae|Cunninghamella</t>
  </si>
  <si>
    <t>Cunninghamellaceae</t>
  </si>
  <si>
    <t>Cunninghamella blakesleeana</t>
  </si>
  <si>
    <t>Lendn.</t>
  </si>
  <si>
    <t>Cunninghamella</t>
  </si>
  <si>
    <t>blakesleeana</t>
  </si>
  <si>
    <t>QM 631 (J-885)</t>
  </si>
  <si>
    <t>Mycobiota of North America, 1-450, W.B. Cooke, exs #: 402</t>
  </si>
  <si>
    <t>Isolated from tent in New Guinea</t>
  </si>
  <si>
    <t>Grows well on potato dextrose agar</t>
  </si>
  <si>
    <t>Inactive on cotton duck but breaks down autoclaved wool.</t>
  </si>
  <si>
    <t>urn:uuid:2056315e-e1e5-4bb6-b757-5677d81cd130</t>
  </si>
  <si>
    <t>https://www.mycoportal.org/portal/collections/individual/index.php?occid=4352987</t>
  </si>
  <si>
    <t>5d1d98ad-89aa-4cde-837e-8ed01d644306</t>
  </si>
  <si>
    <t>CINC-F-0000428</t>
  </si>
  <si>
    <t>Sorangium sp.</t>
  </si>
  <si>
    <t>Myxobacteriaceae?</t>
  </si>
  <si>
    <t>on Abies magnifica v. shastense</t>
  </si>
  <si>
    <t>urn:uuid:5d1d98ad-89aa-4cde-837e-8ed01d644306</t>
  </si>
  <si>
    <t>https://www.mycoportal.org/portal/collections/individual/index.php?occid=4352996</t>
  </si>
  <si>
    <t>e30dfa25-4bc4-42f9-9873-537afcb2080b</t>
  </si>
  <si>
    <t>CINC-F-0000429</t>
  </si>
  <si>
    <t>Cordycipitaceae</t>
  </si>
  <si>
    <t>Cordyceps</t>
  </si>
  <si>
    <t>Fr.</t>
  </si>
  <si>
    <t>M. A. Vincent</t>
  </si>
  <si>
    <t>April, 2017</t>
  </si>
  <si>
    <t>on dead insect</t>
  </si>
  <si>
    <t>urn:uuid:e30dfa25-4bc4-42f9-9873-537afcb2080b</t>
  </si>
  <si>
    <t>https://www.mycoportal.org/portal/collections/individual/index.php?occid=4353583</t>
  </si>
  <si>
    <t>ff182747-bede-4646-a11c-a98ded9ddab8</t>
  </si>
  <si>
    <t>urn:uuid:ff182747-bede-4646-a11c-a98ded9ddab8</t>
  </si>
  <si>
    <t>https://www.mycoportal.org/portal/collections/individual/index.php?occid=4353586</t>
  </si>
  <si>
    <t>e44c08c0-3b6c-4217-af79-24704e539929</t>
  </si>
  <si>
    <t>CINC-F-0000430</t>
  </si>
  <si>
    <t>Plasmopara australis</t>
  </si>
  <si>
    <t>(Speg.) Swingle</t>
  </si>
  <si>
    <t>Plasmopara</t>
  </si>
  <si>
    <t>australis</t>
  </si>
  <si>
    <t>Kellerman, W.A.</t>
  </si>
  <si>
    <t>Ohio Fungi, 1-200, W.A. Kellerman, exs #: 147</t>
  </si>
  <si>
    <t>on Sicyos angulatus</t>
  </si>
  <si>
    <t>Erie</t>
  </si>
  <si>
    <t>Sandusky</t>
  </si>
  <si>
    <t>GEOLocate Batch Processing Tool</t>
  </si>
  <si>
    <t>urn:uuid:e44c08c0-3b6c-4217-af79-24704e539929</t>
  </si>
  <si>
    <t>https://www.mycoportal.org/portal/collections/individual/index.php?occid=4353593</t>
  </si>
  <si>
    <t>b626a0a7-0b95-49e8-a8ed-ffd2e857e8be</t>
  </si>
  <si>
    <t>CINC-F-0000431</t>
  </si>
  <si>
    <t>Selby, A.D.</t>
  </si>
  <si>
    <t>1898-09-00</t>
  </si>
  <si>
    <t>September, 1898</t>
  </si>
  <si>
    <t>From the herbarium of Curtis Gates Lloyd</t>
  </si>
  <si>
    <t>Wayne</t>
  </si>
  <si>
    <t>Wooster</t>
  </si>
  <si>
    <t>urn:uuid:b626a0a7-0b95-49e8-a8ed-ffd2e857e8be</t>
  </si>
  <si>
    <t>https://www.mycoportal.org/portal/collections/individual/index.php?occid=4353599</t>
  </si>
  <si>
    <t>ee3390a2-38df-45bb-9f75-3282188fec75</t>
  </si>
  <si>
    <t>CINC-F-0000432</t>
  </si>
  <si>
    <t>urn:uuid:ee3390a2-38df-45bb-9f75-3282188fec75</t>
  </si>
  <si>
    <t>https://www.mycoportal.org/portal/collections/individual/index.php?occid=4353602</t>
  </si>
  <si>
    <t>aee845f1-1ad1-4eba-9090-0a2031ba777a</t>
  </si>
  <si>
    <t>CINC-F-0000433</t>
  </si>
  <si>
    <t>Plasmopara densa</t>
  </si>
  <si>
    <t>(Rabenh.) J. Schröt.</t>
  </si>
  <si>
    <t>densa</t>
  </si>
  <si>
    <t>Sydow, P.</t>
  </si>
  <si>
    <t>1899-06-26</t>
  </si>
  <si>
    <t>June 26, 1899</t>
  </si>
  <si>
    <t>Germany</t>
  </si>
  <si>
    <t>Brandenburg</t>
  </si>
  <si>
    <t>Barnim</t>
  </si>
  <si>
    <t>Chorin</t>
  </si>
  <si>
    <t>urn:uuid:aee845f1-1ad1-4eba-9090-0a2031ba777a</t>
  </si>
  <si>
    <t>https://www.mycoportal.org/portal/collections/individual/index.php?occid=4353612</t>
  </si>
  <si>
    <t>7fc1aad0-8130-456c-8a79-1e82ef4fe47b</t>
  </si>
  <si>
    <t>CINC-F-0000434</t>
  </si>
  <si>
    <t>Plasmopara cubensis</t>
  </si>
  <si>
    <t>(Berk. &amp; M.A. Curtis) Humphrey</t>
  </si>
  <si>
    <t>cubensis</t>
  </si>
  <si>
    <t>Lodder, F.J.</t>
  </si>
  <si>
    <t>1895-12-23</t>
  </si>
  <si>
    <t>December 23, 1895</t>
  </si>
  <si>
    <t>on wild cucumber</t>
  </si>
  <si>
    <t>Hyde Park</t>
  </si>
  <si>
    <t>urn:uuid:7fc1aad0-8130-456c-8a79-1e82ef4fe47b</t>
  </si>
  <si>
    <t>https://www.mycoportal.org/portal/collections/individual/index.php?occid=4353622</t>
  </si>
  <si>
    <t>a8f92b70-dfeb-41f4-b26e-f2f4437ab8d5</t>
  </si>
  <si>
    <t>CINC-F-0000435</t>
  </si>
  <si>
    <t>1898-09-10</t>
  </si>
  <si>
    <t>September 10, 1898</t>
  </si>
  <si>
    <t>with Micrampelis lobata</t>
  </si>
  <si>
    <t>urn:uuid:a8f92b70-dfeb-41f4-b26e-f2f4437ab8d5</t>
  </si>
  <si>
    <t>https://www.mycoportal.org/portal/collections/individual/index.php?occid=4353628</t>
  </si>
  <si>
    <t>f39f20d4-6926-4565-aa46-9f8faa1c3f9f</t>
  </si>
  <si>
    <t>CINC-F-0000436</t>
  </si>
  <si>
    <t>1898-08-18</t>
  </si>
  <si>
    <t>August 18, 1898</t>
  </si>
  <si>
    <t>on Cucumis melo</t>
  </si>
  <si>
    <t>Muskingum</t>
  </si>
  <si>
    <t>Trinway</t>
  </si>
  <si>
    <t>urn:uuid:f39f20d4-6926-4565-aa46-9f8faa1c3f9f</t>
  </si>
  <si>
    <t>https://www.mycoportal.org/portal/collections/individual/index.php?occid=4353886</t>
  </si>
  <si>
    <t>cf2cec31-d21e-4255-b500-433f33099263</t>
  </si>
  <si>
    <t>CINC-F-0000437</t>
  </si>
  <si>
    <t>Duval, J.W.T.</t>
  </si>
  <si>
    <t>1899-10-15</t>
  </si>
  <si>
    <t>October 15, 1899</t>
  </si>
  <si>
    <t>on Cucumis sativus</t>
  </si>
  <si>
    <t>urn:uuid:cf2cec31-d21e-4255-b500-433f33099263</t>
  </si>
  <si>
    <t>https://www.mycoportal.org/portal/collections/individual/index.php?occid=4353909</t>
  </si>
  <si>
    <t>5da40628-eb41-4c08-af24-2f1807ae74ff</t>
  </si>
  <si>
    <t>CINC-F-0000438</t>
  </si>
  <si>
    <t>1898-08-00</t>
  </si>
  <si>
    <t>August, 1898</t>
  </si>
  <si>
    <t>on cultivated plants of Citrullus vulgaris</t>
  </si>
  <si>
    <t>urn:uuid:5da40628-eb41-4c08-af24-2f1807ae74ff</t>
  </si>
  <si>
    <t>https://www.mycoportal.org/portal/collections/individual/index.php?occid=4353918</t>
  </si>
  <si>
    <t>c95fa0c9-3548-4f7c-b907-7f5ea9e3544f</t>
  </si>
  <si>
    <t>CINC-F-0000439</t>
  </si>
  <si>
    <t>Plasmopara geranii</t>
  </si>
  <si>
    <t>(Peck) Berl. &amp; De Toni</t>
  </si>
  <si>
    <t>geranii</t>
  </si>
  <si>
    <t>Earle, F.S.</t>
  </si>
  <si>
    <t>1897-09-03</t>
  </si>
  <si>
    <t>September 3, 1897</t>
  </si>
  <si>
    <t>on Geranium carolinianum</t>
  </si>
  <si>
    <t>Alabama</t>
  </si>
  <si>
    <t>Lee</t>
  </si>
  <si>
    <t>Auburn</t>
  </si>
  <si>
    <t>harmona4 (2018-10-31 07:54:18)</t>
  </si>
  <si>
    <t>georef batch tool 2018-10-31; GeoLocate</t>
  </si>
  <si>
    <t>urn:uuid:c95fa0c9-3548-4f7c-b907-7f5ea9e3544f</t>
  </si>
  <si>
    <t>https://www.mycoportal.org/portal/collections/individual/index.php?occid=4353931</t>
  </si>
  <si>
    <t>f20aacc4-3975-4508-a7cc-ae4425bea548</t>
  </si>
  <si>
    <t>CINC-F-0000440</t>
  </si>
  <si>
    <t>Plasmopara halstedii</t>
  </si>
  <si>
    <t>(Farl.) Berl. &amp; De Toni</t>
  </si>
  <si>
    <t>halstedii</t>
  </si>
  <si>
    <t>1898-05-22</t>
  </si>
  <si>
    <t>May 22, 1898</t>
  </si>
  <si>
    <t>From the herbarium of Curtis Gates Lloyd; Kansas Fungi [Kellerman &amp; Swingle], 1-50, plus extras, W.A. Kellerman and W.T. Swingle, exs #: 1638</t>
  </si>
  <si>
    <t>on Helianthus grosseserratus</t>
  </si>
  <si>
    <t>Kansas</t>
  </si>
  <si>
    <t>Riley</t>
  </si>
  <si>
    <t>Manhattan</t>
  </si>
  <si>
    <t>harmona4 (2019-12-20 10:45:40)</t>
  </si>
  <si>
    <t>georef batch tool 2019-12-20; GeoLocate</t>
  </si>
  <si>
    <t>urn:uuid:f20aacc4-3975-4508-a7cc-ae4425bea548</t>
  </si>
  <si>
    <t>https://www.mycoportal.org/portal/collections/individual/index.php?occid=4353932</t>
  </si>
  <si>
    <t>68714e0a-1f4c-4ce2-9adc-d45c840d8fac</t>
  </si>
  <si>
    <t>CINC-F-0000441</t>
  </si>
  <si>
    <t>From the herbarium of Curtis Gates Lloyd; Ohio Fungi, 1-200, W.A. Kellerman, exs #: 68</t>
  </si>
  <si>
    <t>on Helianthus annuus, cultivated</t>
  </si>
  <si>
    <t>Franklin</t>
  </si>
  <si>
    <t>Columbus</t>
  </si>
  <si>
    <t>urn:uuid:68714e0a-1f4c-4ce2-9adc-d45c840d8fac</t>
  </si>
  <si>
    <t>https://www.mycoportal.org/portal/collections/individual/index.php?occid=4353955</t>
  </si>
  <si>
    <t>605b19eb-441a-494e-9ba8-9d9ee1da4c24</t>
  </si>
  <si>
    <t>CINC-F-0000442</t>
  </si>
  <si>
    <t>on Vitis sp., cultivated</t>
  </si>
  <si>
    <t>urn:uuid:605b19eb-441a-494e-9ba8-9d9ee1da4c24</t>
  </si>
  <si>
    <t>https://www.mycoportal.org/portal/collections/individual/index.php?occid=4353956</t>
  </si>
  <si>
    <t>b46a1680-e2a8-4d11-8113-c2b51e6d070f</t>
  </si>
  <si>
    <t>CINC-F-0000443</t>
  </si>
  <si>
    <t>Plasmopara pygmaea</t>
  </si>
  <si>
    <t>(Unger) J. Schröt.</t>
  </si>
  <si>
    <t>pygmaea</t>
  </si>
  <si>
    <t>1899-05-00</t>
  </si>
  <si>
    <t>May, 1899</t>
  </si>
  <si>
    <t>on Anemone nemorosa</t>
  </si>
  <si>
    <t>Havelland</t>
  </si>
  <si>
    <t>Nauen</t>
  </si>
  <si>
    <t>urn:uuid:b46a1680-e2a8-4d11-8113-c2b51e6d070f</t>
  </si>
  <si>
    <t>https://www.mycoportal.org/portal/collections/individual/index.php?occid=4353959</t>
  </si>
  <si>
    <t>5eaa659b-8ab8-475b-b648-38c1f7426645</t>
  </si>
  <si>
    <t>CINC-F-0000444</t>
  </si>
  <si>
    <t>Plasmopara sordida</t>
  </si>
  <si>
    <t>(Berk.) Kellerm.</t>
  </si>
  <si>
    <t>sordida</t>
  </si>
  <si>
    <t>From the herbarium of Curtis Gates Lloyd; Ohio Fungi, 1-200, W.A. Kellerman, exs #: 168</t>
  </si>
  <si>
    <t>on Scrophularia marilandica</t>
  </si>
  <si>
    <t>harmona4 (2016-07-18 20:09:26)</t>
  </si>
  <si>
    <t>georef batch tool 2016-07-18; GeoLocate</t>
  </si>
  <si>
    <t>urn:uuid:5eaa659b-8ab8-475b-b648-38c1f7426645</t>
  </si>
  <si>
    <t>https://www.mycoportal.org/portal/collections/individual/index.php?occid=4353970</t>
  </si>
  <si>
    <t>5ce11c07-b99d-4c11-bfb7-5ce0aa522b0d</t>
  </si>
  <si>
    <t>CINC-F-0000445</t>
  </si>
  <si>
    <t>urn:uuid:5ce11c07-b99d-4c11-bfb7-5ce0aa522b0d</t>
  </si>
  <si>
    <t>https://www.mycoportal.org/portal/collections/individual/index.php?occid=4353975</t>
  </si>
  <si>
    <t>2d2df786-38c1-44be-87e3-5d5e84ef5169</t>
  </si>
  <si>
    <t>CINC-F-0000446</t>
  </si>
  <si>
    <t>Plasmopara viburni</t>
  </si>
  <si>
    <t>viburni</t>
  </si>
  <si>
    <t>1897-11-08</t>
  </si>
  <si>
    <t>November 8, 1897</t>
  </si>
  <si>
    <t>on Viburnum nudum</t>
  </si>
  <si>
    <t>urn:uuid:2d2df786-38c1-44be-87e3-5d5e84ef5169</t>
  </si>
  <si>
    <t>https://www.mycoportal.org/portal/collections/individual/index.php?occid=4353978</t>
  </si>
  <si>
    <t>5de0954a-d1a1-495b-a41d-496a3e31e198</t>
  </si>
  <si>
    <t>CINC-F-0000447</t>
  </si>
  <si>
    <t>Davis, J.J.</t>
  </si>
  <si>
    <t>Micromycetes Rariores Selecti, 1-1800, plus extras, J.T.C. Vestergren, exs #: 1741</t>
  </si>
  <si>
    <t>on Viburnum opulus var. americanum</t>
  </si>
  <si>
    <t>Wisconsin</t>
  </si>
  <si>
    <t>Marinette</t>
  </si>
  <si>
    <t>Wausaukee</t>
  </si>
  <si>
    <t>urn:uuid:5de0954a-d1a1-495b-a41d-496a3e31e198</t>
  </si>
  <si>
    <t>https://www.mycoportal.org/portal/collections/individual/index.php?occid=4353986</t>
  </si>
  <si>
    <t>5af7ac2d-7910-48e0-865e-dcb95278ca04</t>
  </si>
  <si>
    <t>CINC-F-0000448</t>
  </si>
  <si>
    <t>Fungi|Ascomycota|Pezizomycotina|Leotiomycetes|Leotiomycetidae|Helotiales|Sclerotiniaceae|Plasmopara</t>
  </si>
  <si>
    <t>Helotiales</t>
  </si>
  <si>
    <t>Plasmopara viticola</t>
  </si>
  <si>
    <t>(Berk. &amp; M.A. Curtis) Berl. &amp; De Toni</t>
  </si>
  <si>
    <t>viticola</t>
  </si>
  <si>
    <t>1899-10-01</t>
  </si>
  <si>
    <t>October 1, 1899</t>
  </si>
  <si>
    <t>on Vitis flexuosa</t>
  </si>
  <si>
    <t>Japan</t>
  </si>
  <si>
    <t>Honshu</t>
  </si>
  <si>
    <t>Kant?</t>
  </si>
  <si>
    <t>Tokyo</t>
  </si>
  <si>
    <t>Tokyo Botanical Garden</t>
  </si>
  <si>
    <t>urn:uuid:5af7ac2d-7910-48e0-865e-dcb95278ca04</t>
  </si>
  <si>
    <t>https://www.mycoportal.org/portal/collections/individual/index.php?occid=4353993</t>
  </si>
  <si>
    <t>868d3f68-395d-4437-8eec-c027417160ee</t>
  </si>
  <si>
    <t>CINC-F-0000449</t>
  </si>
  <si>
    <t>Ohio Fungi, 1-200, W.A. Kellerman, exs #: 169</t>
  </si>
  <si>
    <t>on Vitis sp., cultivated, on leaves only</t>
  </si>
  <si>
    <t>Second Plasmopara viticola specimen from Sandusky, Erie Co., Ohio; found on Vitis vulpina, on fruit only</t>
  </si>
  <si>
    <t>urn:uuid:868d3f68-395d-4437-8eec-c027417160ee</t>
  </si>
  <si>
    <t>https://www.mycoportal.org/portal/collections/individual/index.php?occid=4354011</t>
  </si>
  <si>
    <t>08b87c98-5efe-4d08-ac6d-5d6ceec3eec1</t>
  </si>
  <si>
    <t>CINC-F-0000450</t>
  </si>
  <si>
    <t>urn:uuid:08b87c98-5efe-4d08-ac6d-5d6ceec3eec1</t>
  </si>
  <si>
    <t>https://www.mycoportal.org/portal/collections/individual/index.php?occid=4354020</t>
  </si>
  <si>
    <t>185c107a-3781-4a24-8c68-8c87ced02956</t>
  </si>
  <si>
    <t>CINC-F-0000451</t>
  </si>
  <si>
    <t>Micromycetes Rariores Selecti, 1-1800, plus extras, J.T.C. Vestergren, exs #: 1742</t>
  </si>
  <si>
    <t>on Psedera quinquefolia var. hirsuta (a synonym of Parthenocissus quinquefolia f. hirsuta (Pursh) Fernald)</t>
  </si>
  <si>
    <t>Sauk</t>
  </si>
  <si>
    <t>Devil's Lake</t>
  </si>
  <si>
    <t>harmona4 (2017-03-22 07:39:45)</t>
  </si>
  <si>
    <t>urn:uuid:185c107a-3781-4a24-8c68-8c87ced02956</t>
  </si>
  <si>
    <t>https://www.mycoportal.org/portal/collections/individual/index.php?occid=4354031</t>
  </si>
  <si>
    <t>27a21e76-c007-496a-b1de-9a22caa3df44</t>
  </si>
  <si>
    <t>CINC-F-0000452</t>
  </si>
  <si>
    <t>Chromista|Oomycota|Oomycetes|Peronosporales|Peronosporaceae|Peronospora</t>
  </si>
  <si>
    <t>Peronospora arenariae</t>
  </si>
  <si>
    <t>(Berk.) Tul.</t>
  </si>
  <si>
    <t>arenariae</t>
  </si>
  <si>
    <t>Vestergren, T.</t>
  </si>
  <si>
    <t>Micromycetes Rariores Selecti, 1-1800, plus extras, J.T.C. Vestergren, exs #: 1666</t>
  </si>
  <si>
    <t>on Arenaria trinervia</t>
  </si>
  <si>
    <t>urn:uuid:27a21e76-c007-496a-b1de-9a22caa3df44</t>
  </si>
  <si>
    <t>https://www.mycoportal.org/portal/collections/individual/index.php?occid=4354044</t>
  </si>
  <si>
    <t>3e47d648-617c-493a-ad18-0ed7c3da7ea3</t>
  </si>
  <si>
    <t>CINC-F-0000453</t>
  </si>
  <si>
    <t>Peronospora bulbocapni</t>
  </si>
  <si>
    <t>Beck</t>
  </si>
  <si>
    <t>bulbocapni</t>
  </si>
  <si>
    <t>Mayor, E.</t>
  </si>
  <si>
    <t>Micromycetes Rariores Selecti, 1-1800, plus extras, J.T.C. Vestergren, exs #: 1737</t>
  </si>
  <si>
    <t>on Corydalis cava</t>
  </si>
  <si>
    <t>Switzerland</t>
  </si>
  <si>
    <t>Canton de Vaud</t>
  </si>
  <si>
    <t>Jura-Nord Vaudois</t>
  </si>
  <si>
    <t>Montagny-près-Yverdon</t>
  </si>
  <si>
    <t>urn:uuid:3e47d648-617c-493a-ad18-0ed7c3da7ea3</t>
  </si>
  <si>
    <t>https://www.mycoportal.org/portal/collections/individual/index.php?occid=4354045</t>
  </si>
  <si>
    <t>98f6ba70-7ac8-4f9f-953a-698ac686355e</t>
  </si>
  <si>
    <t>CINC-F-0000454</t>
  </si>
  <si>
    <t>Peronospora calotheca</t>
  </si>
  <si>
    <t>de Bary</t>
  </si>
  <si>
    <t>calotheca</t>
  </si>
  <si>
    <t>Lind, J.</t>
  </si>
  <si>
    <t>Micromycetes Rariores Selecti, 1-1800, plus extras, J.T.C. Vestergren, exs #: 1600</t>
  </si>
  <si>
    <t>on Galium verum</t>
  </si>
  <si>
    <t>Denmark</t>
  </si>
  <si>
    <t>Central Jutland</t>
  </si>
  <si>
    <t>Struer</t>
  </si>
  <si>
    <t>Struer Jutlandia</t>
  </si>
  <si>
    <t>harmona4 (2017-09-18 12:51:38)</t>
  </si>
  <si>
    <t>georef batch tool 2017-09-18; GeoLocate</t>
  </si>
  <si>
    <t>urn:uuid:98f6ba70-7ac8-4f9f-953a-698ac686355e</t>
  </si>
  <si>
    <t>https://www.mycoportal.org/portal/collections/individual/index.php?occid=4354052</t>
  </si>
  <si>
    <t>b56fc245-d2ad-4abe-ace0-68dc1d8204f1</t>
  </si>
  <si>
    <t>CINC-F-0000455</t>
  </si>
  <si>
    <t>Peronospora corollae</t>
  </si>
  <si>
    <t>Tranzschel</t>
  </si>
  <si>
    <t>corollae</t>
  </si>
  <si>
    <t>Lagerheim, G.</t>
  </si>
  <si>
    <t>1913-07-00</t>
  </si>
  <si>
    <t>July, 1913</t>
  </si>
  <si>
    <t>Micromycetes Rariores Selecti, 1-1800, plus extras, J.T.C. Vestergren, exs #: 1667</t>
  </si>
  <si>
    <t>on Campanula persicifolia</t>
  </si>
  <si>
    <t>Södermanland</t>
  </si>
  <si>
    <t>Strängnäs</t>
  </si>
  <si>
    <t>urn:uuid:b56fc245-d2ad-4abe-ace0-68dc1d8204f1</t>
  </si>
  <si>
    <t>https://www.mycoportal.org/portal/collections/individual/index.php?occid=4354062</t>
  </si>
  <si>
    <t>cc42215c-fc77-4a61-9296-064eac0f1fd7</t>
  </si>
  <si>
    <t>CINC-F-0000456</t>
  </si>
  <si>
    <t>Peronospora diplotaxidis</t>
  </si>
  <si>
    <t>Gäum.</t>
  </si>
  <si>
    <t>diplotaxidis</t>
  </si>
  <si>
    <t>Smarods, Julijs</t>
  </si>
  <si>
    <t>on Diplotaxis muralis</t>
  </si>
  <si>
    <t>Latvia</t>
  </si>
  <si>
    <t>Vidzeme</t>
  </si>
  <si>
    <t>Riga</t>
  </si>
  <si>
    <t>Uzvaras Park</t>
  </si>
  <si>
    <t>urn:uuid:cc42215c-fc77-4a61-9296-064eac0f1fd7</t>
  </si>
  <si>
    <t>https://www.mycoportal.org/portal/collections/individual/index.php?occid=4354071</t>
  </si>
  <si>
    <t>a51f9fbd-f52c-4ca7-ade7-5d9b16fcfd54</t>
  </si>
  <si>
    <t>CINC-F-0000457</t>
  </si>
  <si>
    <t>Peronospora leptosperma</t>
  </si>
  <si>
    <t>leptosperma</t>
  </si>
  <si>
    <t>with Matricaria discoidea</t>
  </si>
  <si>
    <t>L?gatne</t>
  </si>
  <si>
    <t>urn:uuid:a51f9fbd-f52c-4ca7-ade7-5d9b16fcfd54</t>
  </si>
  <si>
    <t>https://www.mycoportal.org/portal/collections/individual/index.php?occid=4354075</t>
  </si>
  <si>
    <t>4e9e6550-3f63-406d-877f-46863bc7b973</t>
  </si>
  <si>
    <t>CINC-F-0000458</t>
  </si>
  <si>
    <t>Peronospora obovata</t>
  </si>
  <si>
    <t>Bonord.</t>
  </si>
  <si>
    <t>obovata</t>
  </si>
  <si>
    <t>1933-06-00</t>
  </si>
  <si>
    <t>June, 1933</t>
  </si>
  <si>
    <t>California Fungi. Berkeley, CA [Anonymous, Calif. Fungi], 1- ? 1425, Herbarium of the University of California., exs #: 493</t>
  </si>
  <si>
    <t>on Spergula arvensis</t>
  </si>
  <si>
    <t>Spruce Cove</t>
  </si>
  <si>
    <t>urn:uuid:4e9e6550-3f63-406d-877f-46863bc7b973</t>
  </si>
  <si>
    <t>https://www.mycoportal.org/portal/collections/individual/index.php?occid=4354078</t>
  </si>
  <si>
    <t>0f417f05-6015-439f-b36b-803cab70f892</t>
  </si>
  <si>
    <t>CINC-F-0000459</t>
  </si>
  <si>
    <t>Peronospora radii</t>
  </si>
  <si>
    <t>radii</t>
  </si>
  <si>
    <t>Micromycetes Rariores Selecti, 1-1800, plus extras, J.T.C. Vestergren, exs #: 1671</t>
  </si>
  <si>
    <t>with Matricaria inodora</t>
  </si>
  <si>
    <t>urn:uuid:0f417f05-6015-439f-b36b-803cab70f892</t>
  </si>
  <si>
    <t>https://www.mycoportal.org/portal/collections/individual/index.php?occid=4354083</t>
  </si>
  <si>
    <t>6fa882ea-e766-4eb2-8499-c1881573964c</t>
  </si>
  <si>
    <t>CINC-F-0000460</t>
  </si>
  <si>
    <t>Micromycetes Rariores Selecti, 1-1800, plus extras, J.T.C. Vestergren, exs #: 1670</t>
  </si>
  <si>
    <t>on Chrysanthemum leucanthemum (syn. Leucanthemum vulgare)</t>
  </si>
  <si>
    <t>urn:uuid:6fa882ea-e766-4eb2-8499-c1881573964c</t>
  </si>
  <si>
    <t>https://www.mycoportal.org/portal/collections/individual/index.php?occid=4354086</t>
  </si>
  <si>
    <t>7611baea-f010-4c3a-9841-b2c88af95af0</t>
  </si>
  <si>
    <t>CINC-F-0000461</t>
  </si>
  <si>
    <t>Peronospora schachtii</t>
  </si>
  <si>
    <t>schachtii</t>
  </si>
  <si>
    <t>Micromycetes Rariores Selecti, 1-1800, plus extras, J.T.C. Vestergren, exs #: 1738</t>
  </si>
  <si>
    <t>on cultivated Beta vulgaris</t>
  </si>
  <si>
    <t>Île-de-France</t>
  </si>
  <si>
    <t>Seine-et-Marne</t>
  </si>
  <si>
    <t>Coupvray</t>
  </si>
  <si>
    <t>urn:uuid:7611baea-f010-4c3a-9841-b2c88af95af0</t>
  </si>
  <si>
    <t>https://www.mycoportal.org/portal/collections/individual/index.php?occid=4354091</t>
  </si>
  <si>
    <t>c01ad3fb-765e-4c1d-8184-958cd498af3f</t>
  </si>
  <si>
    <t>CINC-F-0000462</t>
  </si>
  <si>
    <t>Peronospora schleidenii</t>
  </si>
  <si>
    <t>Unger</t>
  </si>
  <si>
    <t>schleidenii</t>
  </si>
  <si>
    <t>Micromycetes Rariores Selecti, 1-1800, plus extras, J.T.C. Vestergren, exs #: 1739</t>
  </si>
  <si>
    <t>on leaves of Allii cepae</t>
  </si>
  <si>
    <t>Coupvray, near Meaux</t>
  </si>
  <si>
    <t>urn:uuid:c01ad3fb-765e-4c1d-8184-958cd498af3f</t>
  </si>
  <si>
    <t>https://www.mycoportal.org/portal/collections/individual/index.php?occid=4354096</t>
  </si>
  <si>
    <t>e92b92cb-df7e-481e-ba64-577b1d8a4e89</t>
  </si>
  <si>
    <t>CINC-F-0000463</t>
  </si>
  <si>
    <t>Peronospora valerianellae</t>
  </si>
  <si>
    <t>valerianellae</t>
  </si>
  <si>
    <t>Micromycetes Rariores Selecti, 1-1800, plus extras, J.T.C. Vestergren, exs #: 1740</t>
  </si>
  <si>
    <t>on Valerianella olitoria (syn. Valerianella locusta)</t>
  </si>
  <si>
    <t>Zealand</t>
  </si>
  <si>
    <t>Vordingborg</t>
  </si>
  <si>
    <t>urn:uuid:e92b92cb-df7e-481e-ba64-577b1d8a4e89</t>
  </si>
  <si>
    <t>https://www.mycoportal.org/portal/collections/individual/index.php?occid=4354099</t>
  </si>
  <si>
    <t>78f9e914-8495-425a-92ec-178406d096cd</t>
  </si>
  <si>
    <t>CINC-F-0000464</t>
  </si>
  <si>
    <t>Sclerospora graminicola</t>
  </si>
  <si>
    <t>(Sacc.) J. Schröt.</t>
  </si>
  <si>
    <t>Sclerospora</t>
  </si>
  <si>
    <t>graminicola</t>
  </si>
  <si>
    <t>Brenckle, J.F.</t>
  </si>
  <si>
    <t>1909-08-00</t>
  </si>
  <si>
    <t>August, 1909</t>
  </si>
  <si>
    <t>From the herbarium of Curtis Gates Lloyd; Fungi Dakotenses [Brenckle, Fungi Dakot.], 1-675, plus extras, J.F. Brenckle, exs #: 86</t>
  </si>
  <si>
    <t>on Panicum viridis</t>
  </si>
  <si>
    <t>North Dakota</t>
  </si>
  <si>
    <t>Lamoure</t>
  </si>
  <si>
    <t>Kulm</t>
  </si>
  <si>
    <t>urn:uuid:78f9e914-8495-425a-92ec-178406d096cd</t>
  </si>
  <si>
    <t>https://www.mycoportal.org/portal/collections/individual/index.php?occid=4364480</t>
  </si>
  <si>
    <t>d01f198d-b60d-4328-823d-5b7f5cdc55e4</t>
  </si>
  <si>
    <t>CINC-F-0000465</t>
  </si>
  <si>
    <t>Sclerospora macrospora</t>
  </si>
  <si>
    <t>Sacc.</t>
  </si>
  <si>
    <t>macrospora</t>
  </si>
  <si>
    <t>Holton, C.S.</t>
  </si>
  <si>
    <t>Stanton, T.R.</t>
  </si>
  <si>
    <t>Mycobiota of North America, 1-450, W.B. Cooke, exs #: 301</t>
  </si>
  <si>
    <t>In low areas in irrigated fields</t>
  </si>
  <si>
    <t>on Avena sativa var. overland</t>
  </si>
  <si>
    <t>Bingham</t>
  </si>
  <si>
    <t>Aberdeen</t>
  </si>
  <si>
    <t>urn:uuid:d01f198d-b60d-4328-823d-5b7f5cdc55e4</t>
  </si>
  <si>
    <t>https://www.mycoportal.org/portal/collections/individual/index.php?occid=4364483</t>
  </si>
  <si>
    <t>3a70c53b-d46e-4862-9086-16ff0e26b34f</t>
  </si>
  <si>
    <t>CINC-F-0000466</t>
  </si>
  <si>
    <t>Fungi|Blastocladiomycota|Blastocladiomycetes|Blastocladiales|Physodermataceae|Physoderma</t>
  </si>
  <si>
    <t>Blastocladiomycota</t>
  </si>
  <si>
    <t>Blastocladiomycetes</t>
  </si>
  <si>
    <t>Blastocladiales</t>
  </si>
  <si>
    <t>Physodermataceae</t>
  </si>
  <si>
    <t>Physoderma heleocharidis</t>
  </si>
  <si>
    <t>(Fuckel) J. Schröt.</t>
  </si>
  <si>
    <t>Physoderma</t>
  </si>
  <si>
    <t>heleocharidis</t>
  </si>
  <si>
    <t>Holway, E.W.D.</t>
  </si>
  <si>
    <t>1908-09-00</t>
  </si>
  <si>
    <t>September, 1908</t>
  </si>
  <si>
    <t>From the herbarium of Curtis Gates Lloyd; Fungi Dakotenses [Brenckle, Fungi Dakot.], 1-675, plus extras, J.F. Brenckle, exs #: 39</t>
  </si>
  <si>
    <t>on Eleocharis palustris</t>
  </si>
  <si>
    <t>urn:uuid:3a70c53b-d46e-4862-9086-16ff0e26b34f</t>
  </si>
  <si>
    <t>https://www.mycoportal.org/portal/collections/individual/index.php?occid=4364487</t>
  </si>
  <si>
    <t>c1b6f97a-22a9-4a59-aab3-f38ce6ec5762</t>
  </si>
  <si>
    <t>CINC-F-0000467</t>
  </si>
  <si>
    <t>Fungi|Chytridiomycota|Chytridiomycetes|Chytridiales|Synchytriaceae|Synchytrium</t>
  </si>
  <si>
    <t>Synchytriaceae</t>
  </si>
  <si>
    <t>Synchytrium anemones</t>
  </si>
  <si>
    <t>(DC.) Woronin</t>
  </si>
  <si>
    <t>Synchytrium</t>
  </si>
  <si>
    <t>anemones</t>
  </si>
  <si>
    <t>1911-05-00</t>
  </si>
  <si>
    <t>May, 1911</t>
  </si>
  <si>
    <t>Micromycetes Rariores Selecti, 1-1800, plus extras, J.T.C. Vestergren, exs #: 1533</t>
  </si>
  <si>
    <t>on leaves of Anemone ranunculoides</t>
  </si>
  <si>
    <t>Salem</t>
  </si>
  <si>
    <t>urn:uuid:c1b6f97a-22a9-4a59-aab3-f38ce6ec5762</t>
  </si>
  <si>
    <t>https://www.mycoportal.org/portal/collections/individual/index.php?occid=4364490</t>
  </si>
  <si>
    <t>d8df9669-f0c3-47d8-b825-0141fe8f7e3b</t>
  </si>
  <si>
    <t>CINC-F-0000468</t>
  </si>
  <si>
    <t>Synchytrium asari</t>
  </si>
  <si>
    <t>Arthur &amp; Holw.</t>
  </si>
  <si>
    <t>asari</t>
  </si>
  <si>
    <t>Mycobiota of North America, 1-450, W.B. Cooke, exs #: 71</t>
  </si>
  <si>
    <t>on Asarum hartwegii</t>
  </si>
  <si>
    <t>in transition zone near Memorial Highway</t>
  </si>
  <si>
    <t>harmona4 (2020-04-14 08:25:56)</t>
  </si>
  <si>
    <t>georef batch tool 2020-04-14; GeoLocate</t>
  </si>
  <si>
    <t>5000ft.</t>
  </si>
  <si>
    <t>urn:uuid:d8df9669-f0c3-47d8-b825-0141fe8f7e3b</t>
  </si>
  <si>
    <t>https://www.mycoportal.org/portal/collections/individual/index.php?occid=4364491</t>
  </si>
  <si>
    <t>eac2e641-960a-45f2-86d1-c302a0e61bd3</t>
  </si>
  <si>
    <t>CINC-F-0000469</t>
  </si>
  <si>
    <t>1938-00-00</t>
  </si>
  <si>
    <t>Summer, 1938</t>
  </si>
  <si>
    <t>Along the Sisson Southern Trail</t>
  </si>
  <si>
    <t>harmona4 (2020-04-14 08:07:51)</t>
  </si>
  <si>
    <t>urn:uuid:eac2e641-960a-45f2-86d1-c302a0e61bd3</t>
  </si>
  <si>
    <t>https://www.mycoportal.org/portal/collections/individual/index.php?occid=4364492</t>
  </si>
  <si>
    <t>3381084c-a85c-43e8-a232-cb0c26bdf887</t>
  </si>
  <si>
    <t>CINC-F-0000470</t>
  </si>
  <si>
    <t>Synchytrium aureum</t>
  </si>
  <si>
    <t>on Ligusticum grayi</t>
  </si>
  <si>
    <t>Along a creek between Wagon Camp and Bear Springs</t>
  </si>
  <si>
    <t>harmona4 (2020-04-13 12:10:17)</t>
  </si>
  <si>
    <t>5500ft.</t>
  </si>
  <si>
    <t>urn:uuid:3381084c-a85c-43e8-a232-cb0c26bdf887</t>
  </si>
  <si>
    <t>https://www.mycoportal.org/portal/collections/individual/index.php?occid=4364494</t>
  </si>
  <si>
    <t>a3459c8d-3159-430a-a9cf-1049ea266b0d</t>
  </si>
  <si>
    <t>CINC-F-0000471</t>
  </si>
  <si>
    <t>Synchytrium decipiens</t>
  </si>
  <si>
    <t>Farl.</t>
  </si>
  <si>
    <t>From the herbarium of Curtis Gates Lloyd; Ohio Fungi, 1-200, W.A. Kellerman, exs #: 180</t>
  </si>
  <si>
    <t>on Falcata comosa (syn. Amphicarpaea bracteata)</t>
  </si>
  <si>
    <t>urn:uuid:a3459c8d-3159-430a-a9cf-1049ea266b0d</t>
  </si>
  <si>
    <t>https://www.mycoportal.org/portal/collections/individual/index.php?occid=4364496</t>
  </si>
  <si>
    <t>478c6feb-3541-4a82-9a28-f9346a3a634b</t>
  </si>
  <si>
    <t>CINC-F-0000472</t>
  </si>
  <si>
    <t>urn:uuid:478c6feb-3541-4a82-9a28-f9346a3a634b</t>
  </si>
  <si>
    <t>https://www.mycoportal.org/portal/collections/individual/index.php?occid=4364497</t>
  </si>
  <si>
    <t>30524445-0d4a-4604-9753-65a844acedc9</t>
  </si>
  <si>
    <t>CINC-F-0000473</t>
  </si>
  <si>
    <t>Synchytrium fulgens</t>
  </si>
  <si>
    <t>fulgens</t>
  </si>
  <si>
    <t>1897-01-16</t>
  </si>
  <si>
    <t>January 16, 1897</t>
  </si>
  <si>
    <t>on Oenothera laciniata</t>
  </si>
  <si>
    <t>urn:uuid:30524445-0d4a-4604-9753-65a844acedc9</t>
  </si>
  <si>
    <t>https://www.mycoportal.org/portal/collections/individual/index.php?occid=4364498</t>
  </si>
  <si>
    <t>4c74577b-0041-4708-b7b0-2fad4f00eaba</t>
  </si>
  <si>
    <t>CINC-F-0000474</t>
  </si>
  <si>
    <t>Synchytrium phegopteridis</t>
  </si>
  <si>
    <t>Juel</t>
  </si>
  <si>
    <t>phegopteridis</t>
  </si>
  <si>
    <t>Johanson, C.J.</t>
  </si>
  <si>
    <t>1884-08-17</t>
  </si>
  <si>
    <t>August 17, 1884</t>
  </si>
  <si>
    <t>Micromycetes Rariores Selecti, 1-1800, plus extras, J.T.C. Vestergren, exs #: 35</t>
  </si>
  <si>
    <t>on leaves of Phegopteris polypodioides</t>
  </si>
  <si>
    <t>Jämtland</t>
  </si>
  <si>
    <t>Åre</t>
  </si>
  <si>
    <t>urn:uuid:4c74577b-0041-4708-b7b0-2fad4f00eaba</t>
  </si>
  <si>
    <t>https://www.mycoportal.org/portal/collections/individual/index.php?occid=4364499</t>
  </si>
  <si>
    <t>3b387667-e241-4a7c-abd1-c119ae817081</t>
  </si>
  <si>
    <t>CINC-F-0000475</t>
  </si>
  <si>
    <t>Synchytrium succisae</t>
  </si>
  <si>
    <t>de Bary &amp; Woronin</t>
  </si>
  <si>
    <t>succisae</t>
  </si>
  <si>
    <t>1897-06-00</t>
  </si>
  <si>
    <t>June, 1897</t>
  </si>
  <si>
    <t>on Succisa pratensis</t>
  </si>
  <si>
    <t>harmona4 (2019-12-20 10:37:22)</t>
  </si>
  <si>
    <t>urn:uuid:3b387667-e241-4a7c-abd1-c119ae817081</t>
  </si>
  <si>
    <t>https://www.mycoportal.org/portal/collections/individual/index.php?occid=4364500</t>
  </si>
  <si>
    <t>df95fa87-1d1e-461f-9042-fc321536223f</t>
  </si>
  <si>
    <t>CINC-F-0000476</t>
  </si>
  <si>
    <t>Fungi|Ascomycota|Pezizomycotina|Leotiomycetes|Leotiomycetidae|Helotiales|Sclerotiniaceae|Phytophthora</t>
  </si>
  <si>
    <t>Phytophthora infestans</t>
  </si>
  <si>
    <t>(Mont.) de Bary</t>
  </si>
  <si>
    <t>Phytophthora</t>
  </si>
  <si>
    <t>infestans</t>
  </si>
  <si>
    <t>Dearness, J.</t>
  </si>
  <si>
    <t>1894-08-00</t>
  </si>
  <si>
    <t>August, 1894</t>
  </si>
  <si>
    <t>on leaves of potato</t>
  </si>
  <si>
    <t>Canada</t>
  </si>
  <si>
    <t>Ontario</t>
  </si>
  <si>
    <t>London</t>
  </si>
  <si>
    <t>urn:uuid:df95fa87-1d1e-461f-9042-fc321536223f</t>
  </si>
  <si>
    <t>https://www.mycoportal.org/portal/collections/individual/index.php?occid=4364502</t>
  </si>
  <si>
    <t>bc389eea-3f23-40fe-8e7b-c60e42d325c6</t>
  </si>
  <si>
    <t>CINC-F-0000482</t>
  </si>
  <si>
    <t>1899-05-25</t>
  </si>
  <si>
    <t>May 25, 1899</t>
  </si>
  <si>
    <t>Botanical Gardens in Tokyo</t>
  </si>
  <si>
    <t>urn:uuid:bc389eea-3f23-40fe-8e7b-c60e42d325c6</t>
  </si>
  <si>
    <t>https://www.mycoportal.org/portal/collections/individual/index.php?occid=4364508</t>
  </si>
  <si>
    <t>302fd812-9136-4a3f-b036-ed5a30bbbc1e</t>
  </si>
  <si>
    <t>CINC-F-0000483</t>
  </si>
  <si>
    <t>1908-07-00</t>
  </si>
  <si>
    <t>July, 1908</t>
  </si>
  <si>
    <t>From the herbarium of Curtis Gates Lloyd; Fungi Dakotenses [Brenckle, Fungi Dakot.], 1-675, plus extras, J.F. Brenckle, exs #: 27</t>
  </si>
  <si>
    <t>on Brassica arvensis</t>
  </si>
  <si>
    <t>harmona4 (2019-12-16 10:20:47)</t>
  </si>
  <si>
    <t>urn:uuid:302fd812-9136-4a3f-b036-ed5a30bbbc1e</t>
  </si>
  <si>
    <t>https://www.mycoportal.org/portal/collections/individual/index.php?occid=4364509</t>
  </si>
  <si>
    <t>9fedc871-8197-4b65-acf5-8a730dfbc57c</t>
  </si>
  <si>
    <t>CINC-F-0000484</t>
  </si>
  <si>
    <t>Aiken, Walter H.</t>
  </si>
  <si>
    <t>1901-05-00</t>
  </si>
  <si>
    <t>May, 1901</t>
  </si>
  <si>
    <t>urn:uuid:9fedc871-8197-4b65-acf5-8a730dfbc57c</t>
  </si>
  <si>
    <t>https://www.mycoportal.org/portal/collections/individual/index.php?occid=4364510</t>
  </si>
  <si>
    <t>7a8f4f7d-ef19-434d-8ec5-65bd4a5fa8b0</t>
  </si>
  <si>
    <t>CINC-F-0000485</t>
  </si>
  <si>
    <t>1897-04-21</t>
  </si>
  <si>
    <t>April 21, 1897</t>
  </si>
  <si>
    <t>urn:uuid:7a8f4f7d-ef19-434d-8ec5-65bd4a5fa8b0</t>
  </si>
  <si>
    <t>https://www.mycoportal.org/portal/collections/individual/index.php?occid=4364511</t>
  </si>
  <si>
    <t>5139a6a2-e2e5-4cb7-b41d-7e0063b4d178</t>
  </si>
  <si>
    <t>CINC-F-0000486</t>
  </si>
  <si>
    <t>1897-05-28</t>
  </si>
  <si>
    <t>May 28, 1897</t>
  </si>
  <si>
    <t>on Iodanthus pinnatifidus</t>
  </si>
  <si>
    <t>urn:uuid:5139a6a2-e2e5-4cb7-b41d-7e0063b4d178</t>
  </si>
  <si>
    <t>https://www.mycoportal.org/portal/collections/individual/index.php?occid=4364512</t>
  </si>
  <si>
    <t>a3b109e4-f038-4770-a041-1601a2a2e569</t>
  </si>
  <si>
    <t>CINC-F-0000487</t>
  </si>
  <si>
    <t>1897-05-31</t>
  </si>
  <si>
    <t>May 31, 1897</t>
  </si>
  <si>
    <t>on Lepidium virginicum</t>
  </si>
  <si>
    <t>urn:uuid:a3b109e4-f038-4770-a041-1601a2a2e569</t>
  </si>
  <si>
    <t>https://www.mycoportal.org/portal/collections/individual/index.php?occid=4364513</t>
  </si>
  <si>
    <t>0ef603fa-2e22-4724-9bd8-0db564428727</t>
  </si>
  <si>
    <t>CINC-F-0000490</t>
  </si>
  <si>
    <t>on Sisymbrium officinale</t>
  </si>
  <si>
    <t>urn:uuid:0ef603fa-2e22-4724-9bd8-0db564428727</t>
  </si>
  <si>
    <t>https://www.mycoportal.org/portal/collections/individual/index.php?occid=4364516</t>
  </si>
  <si>
    <t>9b45fe7c-c16d-4d87-90b8-5de7dabfed53</t>
  </si>
  <si>
    <t>CINC-F-0000491</t>
  </si>
  <si>
    <t>Albugo bliti</t>
  </si>
  <si>
    <t>(Biv.) Kuntze</t>
  </si>
  <si>
    <t>bliti</t>
  </si>
  <si>
    <t>1899-08-13</t>
  </si>
  <si>
    <t>August 13, 1899</t>
  </si>
  <si>
    <t>on Achyranthes bidentata var. japonica</t>
  </si>
  <si>
    <t>Fukushima</t>
  </si>
  <si>
    <t>Hamad?ri</t>
  </si>
  <si>
    <t>Iwaki</t>
  </si>
  <si>
    <t>Iwaki, Hamad?ri, Fukushima</t>
  </si>
  <si>
    <t>urn:uuid:9b45fe7c-c16d-4d87-90b8-5de7dabfed53</t>
  </si>
  <si>
    <t>https://www.mycoportal.org/portal/collections/individual/index.php?occid=4364517</t>
  </si>
  <si>
    <t>b588615c-4990-4aa2-a642-767a90ded83d</t>
  </si>
  <si>
    <t>CINC-F-0000492</t>
  </si>
  <si>
    <t>Tyler, F.J.</t>
  </si>
  <si>
    <t>From the herbarium of Curtis Gates Lloyd; Ohio Fungi, 1-200, W.A. Kellerman, exs #: 63</t>
  </si>
  <si>
    <t>on Camelina sativa</t>
  </si>
  <si>
    <t>BioGeomancer, Guide to Best Practices for Georefer</t>
  </si>
  <si>
    <t>urn:uuid:b588615c-4990-4aa2-a642-767a90ded83d</t>
  </si>
  <si>
    <t>https://www.mycoportal.org/portal/collections/individual/index.php?occid=4364518</t>
  </si>
  <si>
    <t>fd654ad7-b750-4078-aaa9-17f96dff1dbb</t>
  </si>
  <si>
    <t>CINC-F-0000493</t>
  </si>
  <si>
    <t>urn:uuid:fd654ad7-b750-4078-aaa9-17f96dff1dbb</t>
  </si>
  <si>
    <t>https://www.mycoportal.org/portal/collections/individual/index.php?occid=4364519</t>
  </si>
  <si>
    <t>5c8d8f25-fddc-4d98-97f2-fa404a64834b</t>
  </si>
  <si>
    <t>CINC-F-0000494</t>
  </si>
  <si>
    <t>From the herbarium of Curtis Gates Lloyd; Ohio Fungi, 1-200, W.A. Kellerman, exs #: 122</t>
  </si>
  <si>
    <t>urn:uuid:5c8d8f25-fddc-4d98-97f2-fa404a64834b</t>
  </si>
  <si>
    <t>https://www.mycoportal.org/portal/collections/individual/index.php?occid=4364520</t>
  </si>
  <si>
    <t>a142c17a-9322-48a6-a3a3-fbf307353623</t>
  </si>
  <si>
    <t>CINC-F-0000497</t>
  </si>
  <si>
    <t>Albugo ipomoeae-panduratae</t>
  </si>
  <si>
    <t>(Schwein.) Swingle</t>
  </si>
  <si>
    <t>ipomoeae-panduratae</t>
  </si>
  <si>
    <t>1897-07-02</t>
  </si>
  <si>
    <t>July 2, 1897</t>
  </si>
  <si>
    <t>on Ipomoea pandurata</t>
  </si>
  <si>
    <t>urn:uuid:a142c17a-9322-48a6-a3a3-fbf307353623</t>
  </si>
  <si>
    <t>https://www.mycoportal.org/portal/collections/individual/index.php?occid=4364523</t>
  </si>
  <si>
    <t>24c704c2-5209-465b-9710-3415a100110f</t>
  </si>
  <si>
    <t>CINC-F-0000499</t>
  </si>
  <si>
    <t>on Ipomoea hederacea</t>
  </si>
  <si>
    <t>urn:uuid:24c704c2-5209-465b-9710-3415a100110f</t>
  </si>
  <si>
    <t>https://www.mycoportal.org/portal/collections/individual/index.php?occid=4364525</t>
  </si>
  <si>
    <t>ac8b943a-ae2e-40f7-96fb-3d324eecdc58</t>
  </si>
  <si>
    <t>CINC-F-0000503</t>
  </si>
  <si>
    <t>Albugo portulacae</t>
  </si>
  <si>
    <t>(DC.) Kuntze</t>
  </si>
  <si>
    <t>portulacae</t>
  </si>
  <si>
    <t>From the herbarium of Curtis Gates Lloyd; Ohio Fungi, 1-200, W.A. Kellerman, exs #: 83</t>
  </si>
  <si>
    <t>on Portulaca oleracea</t>
  </si>
  <si>
    <t>Lake</t>
  </si>
  <si>
    <t>Perry</t>
  </si>
  <si>
    <t>urn:uuid:ac8b943a-ae2e-40f7-96fb-3d324eecdc58</t>
  </si>
  <si>
    <t>https://www.mycoportal.org/portal/collections/individual/index.php?occid=4364529</t>
  </si>
  <si>
    <t>169892b4-2caf-406f-b4d7-2e5246aad506</t>
  </si>
  <si>
    <t>CINC-F-0000504</t>
  </si>
  <si>
    <t>urn:uuid:169892b4-2caf-406f-b4d7-2e5246aad506</t>
  </si>
  <si>
    <t>https://www.mycoportal.org/portal/collections/individual/index.php?occid=4364531</t>
  </si>
  <si>
    <t>65022dc3-7206-4d84-bb1c-e80c734ee43f</t>
  </si>
  <si>
    <t>CINC-F-0000506</t>
  </si>
  <si>
    <t>Cystopus candidus</t>
  </si>
  <si>
    <t>(Pers.) Lév.</t>
  </si>
  <si>
    <t>Cystopus</t>
  </si>
  <si>
    <t>candidus</t>
  </si>
  <si>
    <t>1940-06-00</t>
  </si>
  <si>
    <t>June, 1940</t>
  </si>
  <si>
    <t>on Sisymbrium altissimum</t>
  </si>
  <si>
    <t>Along Memorial Highway</t>
  </si>
  <si>
    <t>urn:uuid:65022dc3-7206-4d84-bb1c-e80c734ee43f</t>
  </si>
  <si>
    <t>https://www.mycoportal.org/portal/collections/individual/index.php?occid=4364536</t>
  </si>
  <si>
    <t>f6bd159f-0ffe-486b-b8eb-2eeebdaed327</t>
  </si>
  <si>
    <t>CINC-F-0000507</t>
  </si>
  <si>
    <t>Along the lower end of the Sisson Southern Trail</t>
  </si>
  <si>
    <t>urn:uuid:f6bd159f-0ffe-486b-b8eb-2eeebdaed327</t>
  </si>
  <si>
    <t>https://www.mycoportal.org/portal/collections/individual/index.php?occid=4364539</t>
  </si>
  <si>
    <t>d853ba48-5223-4340-a422-80246ae5cac5</t>
  </si>
  <si>
    <t>CINC-F-0000508</t>
  </si>
  <si>
    <t>Kelsey, F.D.</t>
  </si>
  <si>
    <t>Ricksecker, A.E.</t>
  </si>
  <si>
    <t>1894-06-07</t>
  </si>
  <si>
    <t>June 7, 1894</t>
  </si>
  <si>
    <t>Lorain</t>
  </si>
  <si>
    <t>Oberlin</t>
  </si>
  <si>
    <t>urn:uuid:d853ba48-5223-4340-a422-80246ae5cac5</t>
  </si>
  <si>
    <t>https://www.mycoportal.org/portal/collections/individual/index.php?occid=4364542</t>
  </si>
  <si>
    <t>792a031e-831d-493e-9f64-8bedc45e7337</t>
  </si>
  <si>
    <t>CINC-F-0000509</t>
  </si>
  <si>
    <t>1895-00-00</t>
  </si>
  <si>
    <t>Summer, 1895</t>
  </si>
  <si>
    <t>on Nasturtium armoracia</t>
  </si>
  <si>
    <t>urn:uuid:792a031e-831d-493e-9f64-8bedc45e7337</t>
  </si>
  <si>
    <t>https://www.mycoportal.org/portal/collections/individual/index.php?occid=4364545</t>
  </si>
  <si>
    <t>04eafcb6-70cc-4aad-966b-03e49017b2d6</t>
  </si>
  <si>
    <t>CINC-F-0000511</t>
  </si>
  <si>
    <t>Mycobiota of North America, 1-450, W.B. Cooke, exs #: 121</t>
  </si>
  <si>
    <t>Along the Memorial Highway below MacBride Springs</t>
  </si>
  <si>
    <t>harmona4 (2020-04-14 07:57:27)</t>
  </si>
  <si>
    <t>urn:uuid:04eafcb6-70cc-4aad-966b-03e49017b2d6</t>
  </si>
  <si>
    <t>https://www.mycoportal.org/portal/collections/individual/index.php?occid=4364549</t>
  </si>
  <si>
    <t>fb3c034f-b3e4-42e7-9eb4-ecadd305143d</t>
  </si>
  <si>
    <t>CINC-F-0000512</t>
  </si>
  <si>
    <t>In the chaparral</t>
  </si>
  <si>
    <t>Along the Memorial Highway, Mount Shasta</t>
  </si>
  <si>
    <t>5000 ft</t>
  </si>
  <si>
    <t>urn:uuid:fb3c034f-b3e4-42e7-9eb4-ecadd305143d</t>
  </si>
  <si>
    <t>https://www.mycoportal.org/portal/collections/individual/index.php?occid=4364552</t>
  </si>
  <si>
    <t>11d2fc7a-d63c-4c8d-b383-2d56d7d94f9d</t>
  </si>
  <si>
    <t>CINC-F-0000513</t>
  </si>
  <si>
    <t>urn:uuid:11d2fc7a-d63c-4c8d-b383-2d56d7d94f9d</t>
  </si>
  <si>
    <t>https://www.mycoportal.org/portal/collections/individual/index.php?occid=4364554</t>
  </si>
  <si>
    <t>0b1c2e3c-bb6d-486e-b8f7-e000e171b20a</t>
  </si>
  <si>
    <t>CINC-F-0000514</t>
  </si>
  <si>
    <t>Albugo tragopogonis</t>
  </si>
  <si>
    <t>(Pers.) Gray</t>
  </si>
  <si>
    <t>tragopogonis</t>
  </si>
  <si>
    <t>Nelson, D.</t>
  </si>
  <si>
    <t>California Fungi. Berkeley, CA [Anonymous, Calif. Fungi], 1- ? 1425, Herbarium of the University of California., exs #: 417</t>
  </si>
  <si>
    <t>on Matricaria suaveolens</t>
  </si>
  <si>
    <t>Contra Costa</t>
  </si>
  <si>
    <t>Byron</t>
  </si>
  <si>
    <t>urn:uuid:0b1c2e3c-bb6d-486e-b8f7-e000e171b20a</t>
  </si>
  <si>
    <t>https://www.mycoportal.org/portal/collections/individual/index.php?occid=4364556</t>
  </si>
  <si>
    <t>3f4fdd95-584e-420a-a510-282337ae3b83</t>
  </si>
  <si>
    <t>CINC-F-0000515</t>
  </si>
  <si>
    <t>Chromista|Oomycota|Oomycetes|Peronosporales|Albuginaceae|Cystopus</t>
  </si>
  <si>
    <t>Cystopus tragopogonis</t>
  </si>
  <si>
    <t>(Pers.) J. Schröt.</t>
  </si>
  <si>
    <t>1892-08-02</t>
  </si>
  <si>
    <t>August 2, 1892</t>
  </si>
  <si>
    <t>Montana</t>
  </si>
  <si>
    <t>Lewis and Clark</t>
  </si>
  <si>
    <t>Helena</t>
  </si>
  <si>
    <t>harmona4 (2019-12-20 10:57:03)</t>
  </si>
  <si>
    <t>urn:uuid:3f4fdd95-584e-420a-a510-282337ae3b83</t>
  </si>
  <si>
    <t>https://www.mycoportal.org/portal/collections/individual/index.php?occid=4364567</t>
  </si>
  <si>
    <t>42fd8ebf-c74d-4103-bd6d-3e2ca9155961</t>
  </si>
  <si>
    <t>CINC-F-0000516</t>
  </si>
  <si>
    <t>1889-06-12</t>
  </si>
  <si>
    <t>June 12, 1889</t>
  </si>
  <si>
    <t>on Sisymbrium incisum</t>
  </si>
  <si>
    <t>urn:uuid:42fd8ebf-c74d-4103-bd6d-3e2ca9155961</t>
  </si>
  <si>
    <t>https://www.mycoportal.org/portal/collections/individual/index.php?occid=4364571</t>
  </si>
  <si>
    <t>90a6d3d2-8b8a-4bfd-aa6c-831861a140d6</t>
  </si>
  <si>
    <t>CINC-F-0000517</t>
  </si>
  <si>
    <t>1892-05-13</t>
  </si>
  <si>
    <t>May 13, 1892</t>
  </si>
  <si>
    <t>on Sisymbrium canescens</t>
  </si>
  <si>
    <t>Deer Lodge</t>
  </si>
  <si>
    <t>Anaconda</t>
  </si>
  <si>
    <t>urn:uuid:90a6d3d2-8b8a-4bfd-aa6c-831861a140d6</t>
  </si>
  <si>
    <t>https://www.mycoportal.org/portal/collections/individual/index.php?occid=4364572</t>
  </si>
  <si>
    <t>23f7388a-fc75-47fd-80cd-45fcec1817c4</t>
  </si>
  <si>
    <t>CINC-F-0000518</t>
  </si>
  <si>
    <t>Cystopus bliti</t>
  </si>
  <si>
    <t>(Bivona-Bernardi) Léveillé</t>
  </si>
  <si>
    <t>1892-07-05</t>
  </si>
  <si>
    <t>July 5, 1892</t>
  </si>
  <si>
    <t>on Chenopodium rubrum (syn. Oxybasis rubra)</t>
  </si>
  <si>
    <t>Jefferson</t>
  </si>
  <si>
    <t>Basin</t>
  </si>
  <si>
    <t>urn:uuid:23f7388a-fc75-47fd-80cd-45fcec1817c4</t>
  </si>
  <si>
    <t>https://www.mycoportal.org/portal/collections/individual/index.php?occid=4364575</t>
  </si>
  <si>
    <t>3bbd79c7-7bb4-4e82-995a-267761e370f0</t>
  </si>
  <si>
    <t>CINC-F-0000520</t>
  </si>
  <si>
    <t>Peronospora arborescens</t>
  </si>
  <si>
    <t>(Berk.) de Bary</t>
  </si>
  <si>
    <t>arborescens</t>
  </si>
  <si>
    <t>1899-06-14</t>
  </si>
  <si>
    <t>June 14, 1899</t>
  </si>
  <si>
    <t>on Papaver rhoeas</t>
  </si>
  <si>
    <t>Berlin</t>
  </si>
  <si>
    <t>Tempelhof-Schöneberg</t>
  </si>
  <si>
    <t>Schöneberg</t>
  </si>
  <si>
    <t>urn:uuid:3bbd79c7-7bb4-4e82-995a-267761e370f0</t>
  </si>
  <si>
    <t>https://www.mycoportal.org/portal/collections/individual/index.php?occid=4364580</t>
  </si>
  <si>
    <t>6fcab89a-6f45-486f-8389-896454456c98</t>
  </si>
  <si>
    <t>CINC-F-0000521</t>
  </si>
  <si>
    <t>Peronospora arthurii</t>
  </si>
  <si>
    <t>arthurii</t>
  </si>
  <si>
    <t>From the herbarium of Curtis Gates Lloyd; Ohio Fungi, 1-200, W.A. Kellerman, exs #: 8</t>
  </si>
  <si>
    <t>on Onagra biennis (syn. Oenothera biennis)</t>
  </si>
  <si>
    <t>urn:uuid:6fcab89a-6f45-486f-8389-896454456c98</t>
  </si>
  <si>
    <t>https://www.mycoportal.org/portal/collections/individual/index.php?occid=4364581</t>
  </si>
  <si>
    <t>0c2cc5e4-7317-4b47-bde9-e2f1189637be</t>
  </si>
  <si>
    <t>CINC-F-0000522</t>
  </si>
  <si>
    <t>1910-06-00</t>
  </si>
  <si>
    <t>June, 1910</t>
  </si>
  <si>
    <t>From the herbarium of Curtis Gates Lloyd; Fungi Dakotenses [Brenckle, Fungi Dakot.], 1-675, plus extras, J.F. Brenckle, exs #: 123</t>
  </si>
  <si>
    <t>on Onagra strigosa</t>
  </si>
  <si>
    <t>harmona4 (2019-12-16 13:19:15)</t>
  </si>
  <si>
    <t>urn:uuid:0c2cc5e4-7317-4b47-bde9-e2f1189637be</t>
  </si>
  <si>
    <t>https://www.mycoportal.org/portal/collections/individual/index.php?occid=4364584</t>
  </si>
  <si>
    <t>b73abb9d-0e9b-4e44-8435-92810717cf6e</t>
  </si>
  <si>
    <t>CINC-F-0000524</t>
  </si>
  <si>
    <t>Peronospora floerkeae</t>
  </si>
  <si>
    <t>Kellerm.</t>
  </si>
  <si>
    <t>floerkeae</t>
  </si>
  <si>
    <t>From the herbarium of Curtis Gates Lloyd; Ohio Fungi, 1-200, W.A. Kellerman, exs #: 188</t>
  </si>
  <si>
    <t>on Floerkea proserpinacoides</t>
  </si>
  <si>
    <t>urn:uuid:b73abb9d-0e9b-4e44-8435-92810717cf6e</t>
  </si>
  <si>
    <t>https://www.mycoportal.org/portal/collections/individual/index.php?occid=4364587</t>
  </si>
  <si>
    <t>46737819-0549-4a2d-a3da-4d31ada745f4</t>
  </si>
  <si>
    <t>CINC-F-0000526</t>
  </si>
  <si>
    <t>Peronospora oerteliana</t>
  </si>
  <si>
    <t>J.G. Kühn</t>
  </si>
  <si>
    <t>oerteliana</t>
  </si>
  <si>
    <t>on Primula officinalis (syn. Primula veris)</t>
  </si>
  <si>
    <t>urn:uuid:46737819-0549-4a2d-a3da-4d31ada745f4</t>
  </si>
  <si>
    <t>https://www.mycoportal.org/portal/collections/individual/index.php?occid=4364589</t>
  </si>
  <si>
    <t>957c9f03-ea78-4348-9044-20ae0592a537</t>
  </si>
  <si>
    <t>CINC-F-0000527</t>
  </si>
  <si>
    <t>Peronospora parasitica</t>
  </si>
  <si>
    <t>(Persoon) de Bary</t>
  </si>
  <si>
    <t>From the herbarium of Curtis Gates Lloyd; Ohio Fungi, 1-200, W.A. Kellerman, exs #: 167</t>
  </si>
  <si>
    <t>on Dentaria laciniata (syn. Cardamine concatenata)</t>
  </si>
  <si>
    <t>harmona4 (2019-12-20 11:04:59)</t>
  </si>
  <si>
    <t>urn:uuid:957c9f03-ea78-4348-9044-20ae0592a537</t>
  </si>
  <si>
    <t>https://www.mycoportal.org/portal/collections/individual/index.php?occid=4364590</t>
  </si>
  <si>
    <t>86aaca60-db63-4662-a179-6418cc57451f</t>
  </si>
  <si>
    <t>CINC-F-0000528</t>
  </si>
  <si>
    <t>urn:uuid:86aaca60-db63-4662-a179-6418cc57451f</t>
  </si>
  <si>
    <t>https://www.mycoportal.org/portal/collections/individual/index.php?occid=4364591</t>
  </si>
  <si>
    <t>a358fb28-265e-48e6-b1f3-37896816a18f</t>
  </si>
  <si>
    <t>CINC-F-0000529</t>
  </si>
  <si>
    <t>on Cardamine pensylvanica</t>
  </si>
  <si>
    <t>urn:uuid:a358fb28-265e-48e6-b1f3-37896816a18f</t>
  </si>
  <si>
    <t>https://www.mycoportal.org/portal/collections/individual/index.php?occid=4364592</t>
  </si>
  <si>
    <t>0c079565-9f06-432c-8685-ee3ca70dc7ad</t>
  </si>
  <si>
    <t>CINC-F-0000531</t>
  </si>
  <si>
    <t>Peronospora viciae</t>
  </si>
  <si>
    <t>viciae</t>
  </si>
  <si>
    <t>1909-06-00</t>
  </si>
  <si>
    <t>From the herbarium of Curtis Gates Lloyd; Fungi Dakotenses [Brenckle, Fungi Dakot.], 1-675, plus extras, J.F. Brenckle, exs #: 124</t>
  </si>
  <si>
    <t>on Vicia linearis</t>
  </si>
  <si>
    <t>urn:uuid:0c079565-9f06-432c-8685-ee3ca70dc7ad</t>
  </si>
  <si>
    <t>https://www.mycoportal.org/portal/collections/individual/index.php?occid=4364597</t>
  </si>
  <si>
    <t>bacdeacf-5056-47de-b8cf-e038e02586c9</t>
  </si>
  <si>
    <t>CINC-F-0000532</t>
  </si>
  <si>
    <t>1899-02-04</t>
  </si>
  <si>
    <t>February 4, 1899</t>
  </si>
  <si>
    <t>on Rhaphanus sativus</t>
  </si>
  <si>
    <t>Tokyo Botanical Gardens</t>
  </si>
  <si>
    <t>harmona4 (2019-12-20 09:41:53)</t>
  </si>
  <si>
    <t>urn:uuid:bacdeacf-5056-47de-b8cf-e038e02586c9</t>
  </si>
  <si>
    <t>https://www.mycoportal.org/portal/collections/individual/index.php?occid=4364599</t>
  </si>
  <si>
    <t>4b36d687-bfc4-420b-b66a-aa4b8a2ca572</t>
  </si>
  <si>
    <t>CINC-F-0000533</t>
  </si>
  <si>
    <t>Peronospora violae</t>
  </si>
  <si>
    <t>violae</t>
  </si>
  <si>
    <t>1897-04-13</t>
  </si>
  <si>
    <t>April 13, 1897</t>
  </si>
  <si>
    <t>on Viola tenella</t>
  </si>
  <si>
    <t>urn:uuid:4b36d687-bfc4-420b-b66a-aa4b8a2ca572</t>
  </si>
  <si>
    <t>https://www.mycoportal.org/portal/collections/individual/index.php?occid=4366646</t>
  </si>
  <si>
    <t>c1be09f6-0a85-40c7-90eb-471c8b83044e</t>
  </si>
  <si>
    <t>CINC-F-0000534</t>
  </si>
  <si>
    <t>Peronospora violacea</t>
  </si>
  <si>
    <t>Berk.</t>
  </si>
  <si>
    <t>violacea</t>
  </si>
  <si>
    <t>1899-06-23</t>
  </si>
  <si>
    <t>June 23, 1899</t>
  </si>
  <si>
    <t>on Knautia arvensis</t>
  </si>
  <si>
    <t>Teltow-Fläming</t>
  </si>
  <si>
    <t>Großbeeren</t>
  </si>
  <si>
    <t>urn:uuid:c1be09f6-0a85-40c7-90eb-471c8b83044e</t>
  </si>
  <si>
    <t>https://www.mycoportal.org/portal/collections/individual/index.php?occid=4366647</t>
  </si>
  <si>
    <t>e7de36c4-04bd-485c-904b-f0b83424043d</t>
  </si>
  <si>
    <t>CINC-F-0000536</t>
  </si>
  <si>
    <t>Peronospora nivea</t>
  </si>
  <si>
    <t>nivea</t>
  </si>
  <si>
    <t>Tauscher, Gyula</t>
  </si>
  <si>
    <t>1877-07-23</t>
  </si>
  <si>
    <t>July 23, 1877</t>
  </si>
  <si>
    <t>on Conium maculatum</t>
  </si>
  <si>
    <t>Hungary</t>
  </si>
  <si>
    <t>Arad</t>
  </si>
  <si>
    <t>Ujfalu</t>
  </si>
  <si>
    <t>urn:uuid:e7de36c4-04bd-485c-904b-f0b83424043d</t>
  </si>
  <si>
    <t>https://www.mycoportal.org/portal/collections/individual/index.php?occid=4366668</t>
  </si>
  <si>
    <t>66ab2354-4327-4edc-9454-ad340d3850d2</t>
  </si>
  <si>
    <t>CINC-F-0000537</t>
  </si>
  <si>
    <t>Cystopus lepigoni</t>
  </si>
  <si>
    <t>lepigoni</t>
  </si>
  <si>
    <t>Staritz, Richard</t>
  </si>
  <si>
    <t>1876-09-00</t>
  </si>
  <si>
    <t>September, 1876</t>
  </si>
  <si>
    <t>on Spergularia sp.</t>
  </si>
  <si>
    <t>Saxony-Anhalt</t>
  </si>
  <si>
    <t>Halle</t>
  </si>
  <si>
    <t>urn:uuid:66ab2354-4327-4edc-9454-ad340d3850d2</t>
  </si>
  <si>
    <t>https://www.mycoportal.org/portal/collections/individual/index.php?occid=4366935</t>
  </si>
  <si>
    <t>34b42d51-545c-4e7f-99a4-b6ab9d948959</t>
  </si>
  <si>
    <t>CINC-F-0000538</t>
  </si>
  <si>
    <t>Cystopus cubicus</t>
  </si>
  <si>
    <t>(F. Strauss) Léveillé</t>
  </si>
  <si>
    <t>cubicus</t>
  </si>
  <si>
    <t>September, 1897</t>
  </si>
  <si>
    <t>urn:uuid:34b42d51-545c-4e7f-99a4-b6ab9d948959</t>
  </si>
  <si>
    <t>https://www.mycoportal.org/portal/collections/individual/index.php?occid=4366938</t>
  </si>
  <si>
    <t>ee1c227d-0edc-4eed-b7bd-59a9ea2c93c1</t>
  </si>
  <si>
    <t>CINC-F-0000539</t>
  </si>
  <si>
    <t>Fungi|Basidiomycota|Agaricomycotina|Agaricomycetes|Agaricomycetidae|Polyporales|Meruliaceae|Gloeoporus</t>
  </si>
  <si>
    <t>Polyporales</t>
  </si>
  <si>
    <t>Meruliaceae</t>
  </si>
  <si>
    <t>Gloeoporus conchoides</t>
  </si>
  <si>
    <t>Gloeoporus</t>
  </si>
  <si>
    <t>conchoides</t>
  </si>
  <si>
    <t>urn:uuid:ee1c227d-0edc-4eed-b7bd-59a9ea2c93c1</t>
  </si>
  <si>
    <t>https://www.mycoportal.org/portal/collections/individual/index.php?occid=4366956</t>
  </si>
  <si>
    <t>2a22fca9-a096-4a17-bc74-e13222abc39b</t>
  </si>
  <si>
    <t>CINC-F-0000541</t>
  </si>
  <si>
    <t>Fungi|Basidiomycota|Agaricomycotina|Agaricomycetes|Agaricomycetidae|Polyporales|Polyporaceae|Fomes</t>
  </si>
  <si>
    <t>Ganodermataceae</t>
  </si>
  <si>
    <t>Fomes lobatus</t>
  </si>
  <si>
    <t>Cooke</t>
  </si>
  <si>
    <t>Fomes</t>
  </si>
  <si>
    <t>lobatus</t>
  </si>
  <si>
    <t>on Acer saccharinum</t>
  </si>
  <si>
    <t>Mt. Carmel</t>
  </si>
  <si>
    <t>urn:uuid:2a22fca9-a096-4a17-bc74-e13222abc39b</t>
  </si>
  <si>
    <t>https://www.mycoportal.org/portal/collections/individual/index.php?occid=4366964</t>
  </si>
  <si>
    <t>340d5ed4-6f47-48d0-9a44-1da67c65bcfd</t>
  </si>
  <si>
    <t>CINC-F-0000542</t>
  </si>
  <si>
    <t>Polyporaceae</t>
  </si>
  <si>
    <t>Fomes fraxinophilus</t>
  </si>
  <si>
    <t>(Peck) Sacc.</t>
  </si>
  <si>
    <t>fraxinophilus</t>
  </si>
  <si>
    <t>on dead bark</t>
  </si>
  <si>
    <t>Alpine Road</t>
  </si>
  <si>
    <t>urn:uuid:340d5ed4-6f47-48d0-9a44-1da67c65bcfd</t>
  </si>
  <si>
    <t>https://www.mycoportal.org/portal/collections/individual/index.php?occid=4366966</t>
  </si>
  <si>
    <t>202aed96-4e88-45b1-96b2-d85e0b3b50e9</t>
  </si>
  <si>
    <t>CINC-F-0000543</t>
  </si>
  <si>
    <t>Hymenochaetaceae</t>
  </si>
  <si>
    <t>Fomes robustus</t>
  </si>
  <si>
    <t>robustus</t>
  </si>
  <si>
    <t>urn:uuid:202aed96-4e88-45b1-96b2-d85e0b3b50e9</t>
  </si>
  <si>
    <t>https://www.mycoportal.org/portal/collections/individual/index.php?occid=4366968</t>
  </si>
  <si>
    <t>108b9e98-ccc6-4931-8218-d6e8eb5d0c70</t>
  </si>
  <si>
    <t>CINC-F-0000544</t>
  </si>
  <si>
    <t>urn:uuid:108b9e98-ccc6-4931-8218-d6e8eb5d0c70</t>
  </si>
  <si>
    <t>https://www.mycoportal.org/portal/collections/individual/index.php?occid=4366971</t>
  </si>
  <si>
    <t>5563ebbb-f1f4-4bc7-8816-c71cf56e6120</t>
  </si>
  <si>
    <t>CINC-F-0000545</t>
  </si>
  <si>
    <t>Fomes rimosus</t>
  </si>
  <si>
    <t>(Berk.) Cooke</t>
  </si>
  <si>
    <t>rimosus</t>
  </si>
  <si>
    <t>Batavia</t>
  </si>
  <si>
    <t>Batavia, Glen Forest</t>
  </si>
  <si>
    <t>urn:uuid:5563ebbb-f1f4-4bc7-8816-c71cf56e6120</t>
  </si>
  <si>
    <t>https://www.mycoportal.org/portal/collections/individual/index.php?occid=4366975</t>
  </si>
  <si>
    <t>b58c4c64-1c2b-46f9-b3f1-fa9c8a77f1af</t>
  </si>
  <si>
    <t>CINC-F-0000546</t>
  </si>
  <si>
    <t>Fomes igniarius</t>
  </si>
  <si>
    <t>(L.) Fr.</t>
  </si>
  <si>
    <t>igniarius</t>
  </si>
  <si>
    <t>Hurst, E.B.</t>
  </si>
  <si>
    <t>1921-06-00</t>
  </si>
  <si>
    <t>June, 1921</t>
  </si>
  <si>
    <t>on hardwood</t>
  </si>
  <si>
    <t>New York</t>
  </si>
  <si>
    <t>Saint Lawrence</t>
  </si>
  <si>
    <t>Clifton</t>
  </si>
  <si>
    <t>Cranberry Lake</t>
  </si>
  <si>
    <t>harmona4 (2020-04-14 09:30:49)</t>
  </si>
  <si>
    <t>urn:uuid:b58c4c64-1c2b-46f9-b3f1-fa9c8a77f1af</t>
  </si>
  <si>
    <t>https://www.mycoportal.org/portal/collections/individual/index.php?occid=4366979</t>
  </si>
  <si>
    <t>5a83d5b3-5e79-46f1-83d1-bb6d8113f7df</t>
  </si>
  <si>
    <t>CINC-F-0000547</t>
  </si>
  <si>
    <t>Fomes applanatus</t>
  </si>
  <si>
    <t>(Pers.) Fr.</t>
  </si>
  <si>
    <t>applanatus</t>
  </si>
  <si>
    <t>Epworth Heights</t>
  </si>
  <si>
    <t>urn:uuid:5a83d5b3-5e79-46f1-83d1-bb6d8113f7df</t>
  </si>
  <si>
    <t>https://www.mycoportal.org/portal/collections/individual/index.php?occid=4366981</t>
  </si>
  <si>
    <t>1f5b076d-4562-4c9e-b3c8-0d6146a96517</t>
  </si>
  <si>
    <t>CINC-F-0000548</t>
  </si>
  <si>
    <t>Hemitrichia leiotricha</t>
  </si>
  <si>
    <t>(Lister) G. Lister</t>
  </si>
  <si>
    <t>leiotricha</t>
  </si>
  <si>
    <t>Kaps, C.</t>
  </si>
  <si>
    <t>urn:uuid:1f5b076d-4562-4c9e-b3c8-0d6146a96517</t>
  </si>
  <si>
    <t>https://www.mycoportal.org/portal/collections/individual/index.php?occid=4366983</t>
  </si>
  <si>
    <t>cb3282c9-faa9-45a8-8555-2a649d9935d3</t>
  </si>
  <si>
    <t>CINC-F-0000549</t>
  </si>
  <si>
    <t>Hemitrichia clavata</t>
  </si>
  <si>
    <t>(Pers.) Rostaf.</t>
  </si>
  <si>
    <t>clavata</t>
  </si>
  <si>
    <t>urn:uuid:cb3282c9-faa9-45a8-8555-2a649d9935d3</t>
  </si>
  <si>
    <t>https://www.mycoportal.org/portal/collections/individual/index.php?occid=4366985</t>
  </si>
  <si>
    <t>9367739c-ae00-4395-a3ef-8e60e7fddfa8</t>
  </si>
  <si>
    <t>CINC-F-0000550</t>
  </si>
  <si>
    <t>David, D.D.</t>
  </si>
  <si>
    <t>urn:uuid:9367739c-ae00-4395-a3ef-8e60e7fddfa8</t>
  </si>
  <si>
    <t>https://www.mycoportal.org/portal/collections/individual/index.php?occid=4366986</t>
  </si>
  <si>
    <t>e31ee16a-018f-4d75-b1b8-b20293c1b357</t>
  </si>
  <si>
    <t>CINC-F-0000551</t>
  </si>
  <si>
    <t>urn:uuid:e31ee16a-018f-4d75-b1b8-b20293c1b357</t>
  </si>
  <si>
    <t>https://www.mycoportal.org/portal/collections/individual/index.php?occid=4366987</t>
  </si>
  <si>
    <t>10fa922b-9bf6-4e3f-88fd-d46b2ac73dcf</t>
  </si>
  <si>
    <t>CINC-F-0000552</t>
  </si>
  <si>
    <t>urn:uuid:10fa922b-9bf6-4e3f-88fd-d46b2ac73dcf</t>
  </si>
  <si>
    <t>https://www.mycoportal.org/portal/collections/individual/index.php?occid=4366988</t>
  </si>
  <si>
    <t>b413bb26-24cf-4430-895d-f4e06bc4f3d6</t>
  </si>
  <si>
    <t>CINC-F-0000553</t>
  </si>
  <si>
    <t>Terrace Park, Given Road</t>
  </si>
  <si>
    <t>urn:uuid:b413bb26-24cf-4430-895d-f4e06bc4f3d6</t>
  </si>
  <si>
    <t>https://www.mycoportal.org/portal/collections/individual/index.php?occid=4366989</t>
  </si>
  <si>
    <t>4e7e4d7d-907b-4f4f-a0e1-07ae5bd71747</t>
  </si>
  <si>
    <t>CINC-F-0000554</t>
  </si>
  <si>
    <t>Ruff, M.</t>
  </si>
  <si>
    <t>on dead log</t>
  </si>
  <si>
    <t>urn:uuid:4e7e4d7d-907b-4f4f-a0e1-07ae5bd71747</t>
  </si>
  <si>
    <t>https://www.mycoportal.org/portal/collections/individual/index.php?occid=4366990</t>
  </si>
  <si>
    <t>7033cae6-1eaf-42c4-87e3-b17b53552015</t>
  </si>
  <si>
    <t>CINC-F-0000555</t>
  </si>
  <si>
    <t>Maple stump in woods, on slope near creek</t>
  </si>
  <si>
    <t>urn:uuid:7033cae6-1eaf-42c4-87e3-b17b53552015</t>
  </si>
  <si>
    <t>https://www.mycoportal.org/portal/collections/individual/index.php?occid=4366991</t>
  </si>
  <si>
    <t>7b17a787-73fb-4e12-90e6-7fdaf8fc3501</t>
  </si>
  <si>
    <t>CINC-F-0000556</t>
  </si>
  <si>
    <t>urn:uuid:7b17a787-73fb-4e12-90e6-7fdaf8fc3501</t>
  </si>
  <si>
    <t>https://www.mycoportal.org/portal/collections/individual/index.php?occid=4366992</t>
  </si>
  <si>
    <t>ed52c86b-e171-4c0f-8354-f3c1c1a73a60</t>
  </si>
  <si>
    <t>CINC-F-0000557</t>
  </si>
  <si>
    <t>urn:uuid:ed52c86b-e171-4c0f-8354-f3c1c1a73a60</t>
  </si>
  <si>
    <t>https://www.mycoportal.org/portal/collections/individual/index.php?occid=4366993</t>
  </si>
  <si>
    <t>ed5f3536-4308-4792-916b-9382a6aa12ef</t>
  </si>
  <si>
    <t>CINC-F-0000558</t>
  </si>
  <si>
    <t>Muhlberg, M.</t>
  </si>
  <si>
    <t>harmona4 (2018-12-16 05:43:11)</t>
  </si>
  <si>
    <t>georef batch tool 2018-12-16</t>
  </si>
  <si>
    <t>urn:uuid:ed5f3536-4308-4792-916b-9382a6aa12ef</t>
  </si>
  <si>
    <t>https://www.mycoportal.org/portal/collections/individual/index.php?occid=4366994</t>
  </si>
  <si>
    <t>e264ac41-e7cc-4e52-ad6a-6065498ed684</t>
  </si>
  <si>
    <t>CINC-F-0000560</t>
  </si>
  <si>
    <t>urn:uuid:e264ac41-e7cc-4e52-ad6a-6065498ed684</t>
  </si>
  <si>
    <t>https://www.mycoportal.org/portal/collections/individual/index.php?occid=4366996</t>
  </si>
  <si>
    <t>266e840b-f4b9-494c-a65e-0052d0096a4a</t>
  </si>
  <si>
    <t>CINC-F-0000561</t>
  </si>
  <si>
    <t>Scioto</t>
  </si>
  <si>
    <t>Shawnee Forest</t>
  </si>
  <si>
    <t>harmona4 (2019-12-20 10:19:59)</t>
  </si>
  <si>
    <t>urn:uuid:266e840b-f4b9-494c-a65e-0052d0096a4a</t>
  </si>
  <si>
    <t>https://www.mycoportal.org/portal/collections/individual/index.php?occid=4366998</t>
  </si>
  <si>
    <t>780c9300-fc2a-496f-9e37-1b3a61d69718</t>
  </si>
  <si>
    <t>CINC-F-0000562</t>
  </si>
  <si>
    <t>urn:uuid:780c9300-fc2a-496f-9e37-1b3a61d69718</t>
  </si>
  <si>
    <t>https://www.mycoportal.org/portal/collections/individual/index.php?occid=4367010</t>
  </si>
  <si>
    <t>e176fe7f-c9b8-4037-9340-069b5ce8810f</t>
  </si>
  <si>
    <t>CINC-F-0000563</t>
  </si>
  <si>
    <t>urn:uuid:e176fe7f-c9b8-4037-9340-069b5ce8810f</t>
  </si>
  <si>
    <t>https://www.mycoportal.org/portal/collections/individual/index.php?occid=4367011</t>
  </si>
  <si>
    <t>9aa18df5-2228-48c3-8aa4-cfb0d842e9c1</t>
  </si>
  <si>
    <t>CINC-F-0000564</t>
  </si>
  <si>
    <t>urn:uuid:9aa18df5-2228-48c3-8aa4-cfb0d842e9c1</t>
  </si>
  <si>
    <t>https://www.mycoportal.org/portal/collections/individual/index.php?occid=4367023</t>
  </si>
  <si>
    <t>ea092e60-aa0b-40ed-b686-eff68634edbb</t>
  </si>
  <si>
    <t>CINC-F-0000565</t>
  </si>
  <si>
    <t>Woods, maple grove.</t>
  </si>
  <si>
    <t>Stump</t>
  </si>
  <si>
    <t>urn:uuid:ea092e60-aa0b-40ed-b686-eff68634edbb</t>
  </si>
  <si>
    <t>https://www.mycoportal.org/portal/collections/individual/index.php?occid=4367025</t>
  </si>
  <si>
    <t>26f7a3fb-6d0f-4e11-b84d-c8db50bc7a2a</t>
  </si>
  <si>
    <t>CINC-F-0000566</t>
  </si>
  <si>
    <t>harmona4 (2018-06-28 10:36:22)</t>
  </si>
  <si>
    <t>urn:uuid:26f7a3fb-6d0f-4e11-b84d-c8db50bc7a2a</t>
  </si>
  <si>
    <t>https://www.mycoportal.org/portal/collections/individual/index.php?occid=4367028</t>
  </si>
  <si>
    <t>3bfeeb14-0a07-4983-8587-d74052a3646a</t>
  </si>
  <si>
    <t>CINC-F-0000567</t>
  </si>
  <si>
    <t>urn:uuid:3bfeeb14-0a07-4983-8587-d74052a3646a</t>
  </si>
  <si>
    <t>https://www.mycoportal.org/portal/collections/individual/index.php?occid=4367030</t>
  </si>
  <si>
    <t>b7d52cdc-765e-46b9-bb3e-33d4797b3faf</t>
  </si>
  <si>
    <t>CINC-F-0000568</t>
  </si>
  <si>
    <t>Manley, M.</t>
  </si>
  <si>
    <t>urn:uuid:b7d52cdc-765e-46b9-bb3e-33d4797b3faf</t>
  </si>
  <si>
    <t>https://www.mycoportal.org/portal/collections/individual/index.php?occid=4367031</t>
  </si>
  <si>
    <t>73b29ee4-b2d2-45bf-9c9a-5d157ec01eee</t>
  </si>
  <si>
    <t>CINC-F-0000569</t>
  </si>
  <si>
    <t>urn:uuid:73b29ee4-b2d2-45bf-9c9a-5d157ec01eee</t>
  </si>
  <si>
    <t>https://www.mycoportal.org/portal/collections/individual/index.php?occid=4367035</t>
  </si>
  <si>
    <t>0541c8ad-4937-40a1-981f-37acaffa2da1</t>
  </si>
  <si>
    <t>CINC-F-0000571</t>
  </si>
  <si>
    <t>urn:uuid:0541c8ad-4937-40a1-981f-37acaffa2da1</t>
  </si>
  <si>
    <t>https://www.mycoportal.org/portal/collections/individual/index.php?occid=4367043</t>
  </si>
  <si>
    <t>46d7d28f-2a70-4544-82d6-1f3ab88ae4e2</t>
  </si>
  <si>
    <t>CINC-F-0000572</t>
  </si>
  <si>
    <t>urn:uuid:46d7d28f-2a70-4544-82d6-1f3ab88ae4e2</t>
  </si>
  <si>
    <t>https://www.mycoportal.org/portal/collections/individual/index.php?occid=4367044</t>
  </si>
  <si>
    <t>9a082bcd-5e76-498d-baf6-16a98803c9a2</t>
  </si>
  <si>
    <t>CINC-F-0000573</t>
  </si>
  <si>
    <t>urn:uuid:9a082bcd-5e76-498d-baf6-16a98803c9a2</t>
  </si>
  <si>
    <t>https://www.mycoportal.org/portal/collections/individual/index.php?occid=4367045</t>
  </si>
  <si>
    <t>35e282c8-523c-409b-9bcb-2d2724347df3</t>
  </si>
  <si>
    <t>CINC-F-0000574</t>
  </si>
  <si>
    <t>871A</t>
  </si>
  <si>
    <t>harmona4 (2016-07-28 08:22:28)</t>
  </si>
  <si>
    <t>georef batch tool 2016-07-28</t>
  </si>
  <si>
    <t>urn:uuid:35e282c8-523c-409b-9bcb-2d2724347df3</t>
  </si>
  <si>
    <t>https://www.mycoportal.org/portal/collections/individual/index.php?occid=4367046</t>
  </si>
  <si>
    <t>a6fca69a-6868-43a7-9e5a-d09b34a085ef</t>
  </si>
  <si>
    <t>CINC-F-0000575</t>
  </si>
  <si>
    <t>dead logs</t>
  </si>
  <si>
    <t>urn:uuid:a6fca69a-6868-43a7-9e5a-d09b34a085ef</t>
  </si>
  <si>
    <t>https://www.mycoportal.org/portal/collections/individual/index.php?occid=4367049</t>
  </si>
  <si>
    <t>8fb435cf-b852-4c65-b2ae-25c00e29c7ee</t>
  </si>
  <si>
    <t>CINC-F-0000576</t>
  </si>
  <si>
    <t>urn:uuid:8fb435cf-b852-4c65-b2ae-25c00e29c7ee</t>
  </si>
  <si>
    <t>https://www.mycoportal.org/portal/collections/individual/index.php?occid=4367051</t>
  </si>
  <si>
    <t>80d58535-4239-4f99-8a95-282f590ac995</t>
  </si>
  <si>
    <t>CINC-F-0000578</t>
  </si>
  <si>
    <t>Otting, H.</t>
  </si>
  <si>
    <t>decayed moist wood</t>
  </si>
  <si>
    <t>urn:uuid:80d58535-4239-4f99-8a95-282f590ac995</t>
  </si>
  <si>
    <t>https://www.mycoportal.org/portal/collections/individual/index.php?occid=4367056</t>
  </si>
  <si>
    <t>583871d2-b4c2-4d96-8595-3a0ab842da84</t>
  </si>
  <si>
    <t>CINC-F-0000579</t>
  </si>
  <si>
    <t>Prototrichia metallica</t>
  </si>
  <si>
    <t>(Berk.) Massee</t>
  </si>
  <si>
    <t>Prototrichia</t>
  </si>
  <si>
    <t>metallica</t>
  </si>
  <si>
    <t>urn:uuid:583871d2-b4c2-4d96-8595-3a0ab842da84</t>
  </si>
  <si>
    <t>https://www.mycoportal.org/portal/collections/individual/index.php?occid=4367057</t>
  </si>
  <si>
    <t>704f6eb0-015d-4e70-bf8a-e0fa14a2367c</t>
  </si>
  <si>
    <t>CINC-F-0000580</t>
  </si>
  <si>
    <t>Clermont County, Ohio</t>
  </si>
  <si>
    <t>urn:uuid:704f6eb0-015d-4e70-bf8a-e0fa14a2367c</t>
  </si>
  <si>
    <t>https://www.mycoportal.org/portal/collections/individual/index.php?occid=4367058</t>
  </si>
  <si>
    <t>fc62920b-1deb-46a2-a3ae-781434818a76</t>
  </si>
  <si>
    <t>CINC-F-0000581</t>
  </si>
  <si>
    <t>urn:uuid:fc62920b-1deb-46a2-a3ae-781434818a76</t>
  </si>
  <si>
    <t>https://www.mycoportal.org/portal/collections/individual/index.php?occid=4367059</t>
  </si>
  <si>
    <t>c456b40d-8259-4df5-9359-8e811742e313</t>
  </si>
  <si>
    <t>CINC-F-0000583</t>
  </si>
  <si>
    <t>urn:uuid:c456b40d-8259-4df5-9359-8e811742e313</t>
  </si>
  <si>
    <t>https://www.mycoportal.org/portal/collections/individual/index.php?occid=4367064</t>
  </si>
  <si>
    <t>d194f1ff-3b9a-4af9-9254-305b91b8ef88</t>
  </si>
  <si>
    <t>CINC-F-0000584</t>
  </si>
  <si>
    <t>West, M.</t>
  </si>
  <si>
    <t>decaying wood</t>
  </si>
  <si>
    <t>urn:uuid:d194f1ff-3b9a-4af9-9254-305b91b8ef88</t>
  </si>
  <si>
    <t>https://www.mycoportal.org/portal/collections/individual/index.php?occid=4367066</t>
  </si>
  <si>
    <t>858cc1ea-36e7-46af-a29b-47d2f6c80550</t>
  </si>
  <si>
    <t>CINC-F-0000585</t>
  </si>
  <si>
    <t>urn:uuid:858cc1ea-36e7-46af-a29b-47d2f6c80550</t>
  </si>
  <si>
    <t>https://www.mycoportal.org/portal/collections/individual/index.php?occid=4367069</t>
  </si>
  <si>
    <t>653934ef-9e32-4fc5-9b6b-d4e9ab9202b4</t>
  </si>
  <si>
    <t>CINC-F-0000586</t>
  </si>
  <si>
    <t>urn:uuid:653934ef-9e32-4fc5-9b6b-d4e9ab9202b4</t>
  </si>
  <si>
    <t>https://www.mycoportal.org/portal/collections/individual/index.php?occid=4367071</t>
  </si>
  <si>
    <t>864acd80-7475-4402-b154-7376a645e62b</t>
  </si>
  <si>
    <t>CINC-F-0000587</t>
  </si>
  <si>
    <t>urn:uuid:864acd80-7475-4402-b154-7376a645e62b</t>
  </si>
  <si>
    <t>https://www.mycoportal.org/portal/collections/individual/index.php?occid=4367072</t>
  </si>
  <si>
    <t>0844ccbf-09df-4afa-ac03-1c91e4ca49b8</t>
  </si>
  <si>
    <t>CINC-F-0000588</t>
  </si>
  <si>
    <t>Cincinnati, Orphanage woods</t>
  </si>
  <si>
    <t>urn:uuid:0844ccbf-09df-4afa-ac03-1c91e4ca49b8</t>
  </si>
  <si>
    <t>https://www.mycoportal.org/portal/collections/individual/index.php?occid=4367074</t>
  </si>
  <si>
    <t>b0c8e4d6-a380-4cab-8304-27d991d05332</t>
  </si>
  <si>
    <t>CINC-F-0000589</t>
  </si>
  <si>
    <t>1931-08-00</t>
  </si>
  <si>
    <t>August, 1931</t>
  </si>
  <si>
    <t>urn:uuid:b0c8e4d6-a380-4cab-8304-27d991d05332</t>
  </si>
  <si>
    <t>https://www.mycoportal.org/portal/collections/individual/index.php?occid=4367076</t>
  </si>
  <si>
    <t>3da01c34-838d-434c-8649-6709d6e208b4</t>
  </si>
  <si>
    <t>CINC-F-0000590</t>
  </si>
  <si>
    <t>urn:uuid:3da01c34-838d-434c-8649-6709d6e208b4</t>
  </si>
  <si>
    <t>https://www.mycoportal.org/portal/collections/individual/index.php?occid=4367078</t>
  </si>
  <si>
    <t>633f9e6f-f1c5-478e-90f8-bd855f14fe1c</t>
  </si>
  <si>
    <t>CINC-F-0000591</t>
  </si>
  <si>
    <t>1929-09-00</t>
  </si>
  <si>
    <t>September, 1929</t>
  </si>
  <si>
    <t>urn:uuid:633f9e6f-f1c5-478e-90f8-bd855f14fe1c</t>
  </si>
  <si>
    <t>https://www.mycoportal.org/portal/collections/individual/index.php?occid=4367080</t>
  </si>
  <si>
    <t>71f0dd3f-62fd-458c-bedc-7d4372e740cf</t>
  </si>
  <si>
    <t>CINC-F-0000592</t>
  </si>
  <si>
    <t>urn:uuid:71f0dd3f-62fd-458c-bedc-7d4372e740cf</t>
  </si>
  <si>
    <t>https://www.mycoportal.org/portal/collections/individual/index.php?occid=4367082</t>
  </si>
  <si>
    <t>37e6caef-9a4f-4af4-9fc7-d2e913e70383</t>
  </si>
  <si>
    <t>CINC-F-0000593</t>
  </si>
  <si>
    <t>urn:uuid:37e6caef-9a4f-4af4-9fc7-d2e913e70383</t>
  </si>
  <si>
    <t>https://www.mycoportal.org/portal/collections/individual/index.php?occid=4367083</t>
  </si>
  <si>
    <t>9aa2161f-037b-4f3b-b60d-d8060b08ebae</t>
  </si>
  <si>
    <t>CINC-F-0000594</t>
  </si>
  <si>
    <t>urn:uuid:9aa2161f-037b-4f3b-b60d-d8060b08ebae</t>
  </si>
  <si>
    <t>https://www.mycoportal.org/portal/collections/individual/index.php?occid=4367085</t>
  </si>
  <si>
    <t>4081df20-5c7a-4608-b724-1d2272f44ced</t>
  </si>
  <si>
    <t>CINC-F-0000595</t>
  </si>
  <si>
    <t>Summer 1931</t>
  </si>
  <si>
    <t>urn:uuid:4081df20-5c7a-4608-b724-1d2272f44ced</t>
  </si>
  <si>
    <t>https://www.mycoportal.org/portal/collections/individual/index.php?occid=4367087</t>
  </si>
  <si>
    <t>49ce5456-49ce-429a-87e3-3166083258ad</t>
  </si>
  <si>
    <t>CINC-F-0000596</t>
  </si>
  <si>
    <t>urn:uuid:49ce5456-49ce-429a-87e3-3166083258ad</t>
  </si>
  <si>
    <t>https://www.mycoportal.org/portal/collections/individual/index.php?occid=4367090</t>
  </si>
  <si>
    <t>65ad554d-5904-4ec2-9505-ee853f185a2a</t>
  </si>
  <si>
    <t>CINC-F-0000597</t>
  </si>
  <si>
    <t>Bauer, Kay</t>
  </si>
  <si>
    <t>urn:uuid:65ad554d-5904-4ec2-9505-ee853f185a2a</t>
  </si>
  <si>
    <t>https://www.mycoportal.org/portal/collections/individual/index.php?occid=4367093</t>
  </si>
  <si>
    <t>2867906e-7a0a-457d-9495-21d247648aca</t>
  </si>
  <si>
    <t>CINC-F-0000599</t>
  </si>
  <si>
    <t>urn:uuid:2867906e-7a0a-457d-9495-21d247648aca</t>
  </si>
  <si>
    <t>https://www.mycoportal.org/portal/collections/individual/index.php?occid=4367096</t>
  </si>
  <si>
    <t>fcaffdbc-fc6a-456a-843f-9907c21f1b66</t>
  </si>
  <si>
    <t>CINC-F-0000600</t>
  </si>
  <si>
    <t>urn:uuid:fcaffdbc-fc6a-456a-843f-9907c21f1b66</t>
  </si>
  <si>
    <t>https://www.mycoportal.org/portal/collections/individual/index.php?occid=4367098</t>
  </si>
  <si>
    <t>aedd7171-eea2-4357-b06d-605b43b25cc8</t>
  </si>
  <si>
    <t>CINC-F-0000601</t>
  </si>
  <si>
    <t>Trichia scabra</t>
  </si>
  <si>
    <t>scabra</t>
  </si>
  <si>
    <t>Carroll, G.</t>
  </si>
  <si>
    <t>urn:uuid:aedd7171-eea2-4357-b06d-605b43b25cc8</t>
  </si>
  <si>
    <t>https://www.mycoportal.org/portal/collections/individual/index.php?occid=4367100</t>
  </si>
  <si>
    <t>dd6d05fa-49a7-4261-b24d-186dad8f75b8</t>
  </si>
  <si>
    <t>CINC-F-0000602</t>
  </si>
  <si>
    <t>urn:uuid:dd6d05fa-49a7-4261-b24d-186dad8f75b8</t>
  </si>
  <si>
    <t>https://www.mycoportal.org/portal/collections/individual/index.php?occid=4367101</t>
  </si>
  <si>
    <t>1d17f268-e858-473d-8e64-46f93202b844</t>
  </si>
  <si>
    <t>CINC-F-0000603</t>
  </si>
  <si>
    <t>urn:uuid:1d17f268-e858-473d-8e64-46f93202b844</t>
  </si>
  <si>
    <t>https://www.mycoportal.org/portal/collections/individual/index.php?occid=4367103</t>
  </si>
  <si>
    <t>2733ebac-9786-4404-8591-c07f61001a94</t>
  </si>
  <si>
    <t>CINC-F-0000604</t>
  </si>
  <si>
    <t>urn:uuid:2733ebac-9786-4404-8591-c07f61001a94</t>
  </si>
  <si>
    <t>https://www.mycoportal.org/portal/collections/individual/index.php?occid=4367112</t>
  </si>
  <si>
    <t>bf2bbd41-436e-49fb-9a6d-7fb23214fc52</t>
  </si>
  <si>
    <t>CINC-F-0000605</t>
  </si>
  <si>
    <t>Stemonitis herbatica</t>
  </si>
  <si>
    <t>herbatica</t>
  </si>
  <si>
    <t>Mulberry</t>
  </si>
  <si>
    <t>urn:uuid:bf2bbd41-436e-49fb-9a6d-7fb23214fc52</t>
  </si>
  <si>
    <t>https://www.mycoportal.org/portal/collections/individual/index.php?occid=4367115</t>
  </si>
  <si>
    <t>b31edf1a-29bc-431f-905f-c2bfe0799a8f</t>
  </si>
  <si>
    <t>CINC-F-0000606</t>
  </si>
  <si>
    <t>urn:uuid:b31edf1a-29bc-431f-905f-c2bfe0799a8f</t>
  </si>
  <si>
    <t>https://www.mycoportal.org/portal/collections/individual/index.php?occid=4367117</t>
  </si>
  <si>
    <t>2edaa220-7680-4cc4-8d0c-f23bb680fdea</t>
  </si>
  <si>
    <t>CINC-F-0000607</t>
  </si>
  <si>
    <t>grass leaf</t>
  </si>
  <si>
    <t>urn:uuid:2edaa220-7680-4cc4-8d0c-f23bb680fdea</t>
  </si>
  <si>
    <t>https://www.mycoportal.org/portal/collections/individual/index.php?occid=4367119</t>
  </si>
  <si>
    <t>a5a021b6-3175-4ee4-a303-1098ce5f3060</t>
  </si>
  <si>
    <t>CINC-F-0000608</t>
  </si>
  <si>
    <t>Stemonitis pallida</t>
  </si>
  <si>
    <t>Wingate</t>
  </si>
  <si>
    <t>pallida</t>
  </si>
  <si>
    <t>urn:uuid:a5a021b6-3175-4ee4-a303-1098ce5f3060</t>
  </si>
  <si>
    <t>https://www.mycoportal.org/portal/collections/individual/index.php?occid=4367121</t>
  </si>
  <si>
    <t>2eb01232-b9f0-4cca-a190-12e994d790b7</t>
  </si>
  <si>
    <t>CINC-F-0000609</t>
  </si>
  <si>
    <t>urn:uuid:2eb01232-b9f0-4cca-a190-12e994d790b7</t>
  </si>
  <si>
    <t>https://www.mycoportal.org/portal/collections/individual/index.php?occid=4367123</t>
  </si>
  <si>
    <t>e472f61e-ea04-4a51-af19-202ae36e065f</t>
  </si>
  <si>
    <t>CINC-F-0000610</t>
  </si>
  <si>
    <t>urn:uuid:e472f61e-ea04-4a51-af19-202ae36e065f</t>
  </si>
  <si>
    <t>https://www.mycoportal.org/portal/collections/individual/index.php?occid=4367125</t>
  </si>
  <si>
    <t>f7821f33-468c-4407-a32c-3a63876946d1</t>
  </si>
  <si>
    <t>CINC-F-0000611</t>
  </si>
  <si>
    <t>urn:uuid:f7821f33-468c-4407-a32c-3a63876946d1</t>
  </si>
  <si>
    <t>https://www.mycoportal.org/portal/collections/individual/index.php?occid=4367127</t>
  </si>
  <si>
    <t>34729733-8164-4c18-a094-64419c41c4f1</t>
  </si>
  <si>
    <t>CINC-F-0000612</t>
  </si>
  <si>
    <t>urn:uuid:34729733-8164-4c18-a094-64419c41c4f1</t>
  </si>
  <si>
    <t>https://www.mycoportal.org/portal/collections/individual/index.php?occid=4367129</t>
  </si>
  <si>
    <t>27b779e7-12bb-4d46-a726-e885a84768e7</t>
  </si>
  <si>
    <t>CINC-F-0000613</t>
  </si>
  <si>
    <t>urn:uuid:27b779e7-12bb-4d46-a726-e885a84768e7</t>
  </si>
  <si>
    <t>https://www.mycoportal.org/portal/collections/individual/index.php?occid=4367131</t>
  </si>
  <si>
    <t>cbd22765-27ad-460f-b334-7e193c889eb8</t>
  </si>
  <si>
    <t>CINC-F-0000614</t>
  </si>
  <si>
    <t>Protozoa|Myxomycota|Mycetozoa|Amoebozoa|Myxogastrea|Stemonitida|Stemonitidaceae|Stemonitis</t>
  </si>
  <si>
    <t>Stemonitis fusca</t>
  </si>
  <si>
    <t>Roth</t>
  </si>
  <si>
    <t>fusca</t>
  </si>
  <si>
    <t>urn:uuid:cbd22765-27ad-460f-b334-7e193c889eb8</t>
  </si>
  <si>
    <t>https://www.mycoportal.org/portal/collections/individual/index.php?occid=4375420</t>
  </si>
  <si>
    <t>eaa60b28-f87a-4134-af39-4bef89a2cc8c</t>
  </si>
  <si>
    <t>CINC-F-0000615</t>
  </si>
  <si>
    <t>urn:uuid:eaa60b28-f87a-4134-af39-4bef89a2cc8c</t>
  </si>
  <si>
    <t>https://www.mycoportal.org/portal/collections/individual/index.php?occid=4375421</t>
  </si>
  <si>
    <t>f2f63f2a-7f55-4c11-abaa-ec69495a822a</t>
  </si>
  <si>
    <t>CINC-F-0000616</t>
  </si>
  <si>
    <t>urn:uuid:f2f63f2a-7f55-4c11-abaa-ec69495a822a</t>
  </si>
  <si>
    <t>https://www.mycoportal.org/portal/collections/individual/index.php?occid=4375422</t>
  </si>
  <si>
    <t>38a699c5-c13f-4dad-8086-196060bbcb87</t>
  </si>
  <si>
    <t>CINC-F-0000617</t>
  </si>
  <si>
    <t>864A</t>
  </si>
  <si>
    <t>harmona4 (2020-04-10 10:15:11)</t>
  </si>
  <si>
    <t>urn:uuid:38a699c5-c13f-4dad-8086-196060bbcb87</t>
  </si>
  <si>
    <t>https://www.mycoportal.org/portal/collections/individual/index.php?occid=4375423</t>
  </si>
  <si>
    <t>94259127-dc8e-4efd-9dd8-07918182add4</t>
  </si>
  <si>
    <t>CINC-F-0000618</t>
  </si>
  <si>
    <t>urn:uuid:94259127-dc8e-4efd-9dd8-07918182add4</t>
  </si>
  <si>
    <t>https://www.mycoportal.org/portal/collections/individual/index.php?occid=4375424</t>
  </si>
  <si>
    <t>914a003a-4fbc-487f-8a6a-eb6fe5546294</t>
  </si>
  <si>
    <t>CINC-F-0000619</t>
  </si>
  <si>
    <t>decayed wood</t>
  </si>
  <si>
    <t>urn:uuid:914a003a-4fbc-487f-8a6a-eb6fe5546294</t>
  </si>
  <si>
    <t>https://www.mycoportal.org/portal/collections/individual/index.php?occid=4375425</t>
  </si>
  <si>
    <t>13b1ba47-8b6e-41e4-a3b3-b3ece199247f</t>
  </si>
  <si>
    <t>CINC-F-0000620</t>
  </si>
  <si>
    <t>urn:uuid:13b1ba47-8b6e-41e4-a3b3-b3ece199247f</t>
  </si>
  <si>
    <t>https://www.mycoportal.org/portal/collections/individual/index.php?occid=4375426</t>
  </si>
  <si>
    <t>26f06994-e74b-44b8-a7e7-ed3404550cec</t>
  </si>
  <si>
    <t>CINC-F-0000621</t>
  </si>
  <si>
    <t>urn:uuid:26f06994-e74b-44b8-a7e7-ed3404550cec</t>
  </si>
  <si>
    <t>https://www.mycoportal.org/portal/collections/individual/index.php?occid=4375427</t>
  </si>
  <si>
    <t>a0ba1c8e-acba-485a-b444-77f175c3563e</t>
  </si>
  <si>
    <t>CINC-F-0000623</t>
  </si>
  <si>
    <t>urn:uuid:a0ba1c8e-acba-485a-b444-77f175c3563e</t>
  </si>
  <si>
    <t>https://www.mycoportal.org/portal/collections/individual/index.php?occid=4375429</t>
  </si>
  <si>
    <t>7980d452-730b-4489-9594-95c51138b419</t>
  </si>
  <si>
    <t>CINC-F-0000624</t>
  </si>
  <si>
    <t>"Closer to Stemonitis virginiensis (Rex)"</t>
  </si>
  <si>
    <t>urn:uuid:7980d452-730b-4489-9594-95c51138b419</t>
  </si>
  <si>
    <t>https://www.mycoportal.org/portal/collections/individual/index.php?occid=4375430</t>
  </si>
  <si>
    <t>b1d9f72d-d6a9-4809-a082-7976f45a11c1</t>
  </si>
  <si>
    <t>CINC-F-0000625</t>
  </si>
  <si>
    <t>urn:uuid:b1d9f72d-d6a9-4809-a082-7976f45a11c1</t>
  </si>
  <si>
    <t>https://www.mycoportal.org/portal/collections/individual/index.php?occid=4375431</t>
  </si>
  <si>
    <t>2b1dda93-2dd8-4529-8017-a609ebde443b</t>
  </si>
  <si>
    <t>CINC-F-0000626</t>
  </si>
  <si>
    <t>urn:uuid:2b1dda93-2dd8-4529-8017-a609ebde443b</t>
  </si>
  <si>
    <t>https://www.mycoportal.org/portal/collections/individual/index.php?occid=4375432</t>
  </si>
  <si>
    <t>255fde7e-85e4-4fbf-bfa5-974b44f9adeb</t>
  </si>
  <si>
    <t>CINC-F-0000627</t>
  </si>
  <si>
    <t>no information given</t>
  </si>
  <si>
    <t>urn:uuid:255fde7e-85e4-4fbf-bfa5-974b44f9adeb</t>
  </si>
  <si>
    <t>https://www.mycoportal.org/portal/collections/individual/index.php?occid=4375433</t>
  </si>
  <si>
    <t>ea154350-d15f-45e6-b79c-50a3aa07334f</t>
  </si>
  <si>
    <t>CINC-F-0000628</t>
  </si>
  <si>
    <t>urn:uuid:ea154350-d15f-45e6-b79c-50a3aa07334f</t>
  </si>
  <si>
    <t>https://www.mycoportal.org/portal/collections/individual/index.php?occid=4375434</t>
  </si>
  <si>
    <t>4c93a645-bf84-4f02-9478-cfa5ae5f7428</t>
  </si>
  <si>
    <t>CINC-F-0000629</t>
  </si>
  <si>
    <t>urn:uuid:4c93a645-bf84-4f02-9478-cfa5ae5f7428</t>
  </si>
  <si>
    <t>https://www.mycoportal.org/portal/collections/individual/index.php?occid=4375435</t>
  </si>
  <si>
    <t>d343f7f6-bbd7-446e-8e59-d642eb835cf0</t>
  </si>
  <si>
    <t>CINC-F-0000630</t>
  </si>
  <si>
    <t>Sayrs, M.</t>
  </si>
  <si>
    <t>urn:uuid:d343f7f6-bbd7-446e-8e59-d642eb835cf0</t>
  </si>
  <si>
    <t>https://www.mycoportal.org/portal/collections/individual/index.php?occid=4375436</t>
  </si>
  <si>
    <t>05e819e9-92c9-4bad-8004-3491fccd4306</t>
  </si>
  <si>
    <t>CINC-F-0000631</t>
  </si>
  <si>
    <t>urn:uuid:05e819e9-92c9-4bad-8004-3491fccd4306</t>
  </si>
  <si>
    <t>https://www.mycoportal.org/portal/collections/individual/index.php?occid=4375437</t>
  </si>
  <si>
    <t>67bff362-a913-405b-977a-ee7d17618076</t>
  </si>
  <si>
    <t>CINC-F-0000632</t>
  </si>
  <si>
    <t>urn:uuid:67bff362-a913-405b-977a-ee7d17618076</t>
  </si>
  <si>
    <t>https://www.mycoportal.org/portal/collections/individual/index.php?occid=4375438</t>
  </si>
  <si>
    <t>a81b4d27-2ba0-4ba1-b3e2-845424ee9349</t>
  </si>
  <si>
    <t>CINC-F-0000633</t>
  </si>
  <si>
    <t>urn:uuid:a81b4d27-2ba0-4ba1-b3e2-845424ee9349</t>
  </si>
  <si>
    <t>https://www.mycoportal.org/portal/collections/individual/index.php?occid=4375439</t>
  </si>
  <si>
    <t>ce7061a0-93e7-48a0-8b58-eb50ae1e7c6e</t>
  </si>
  <si>
    <t>CINC-F-0000634</t>
  </si>
  <si>
    <t>frondose woods</t>
  </si>
  <si>
    <t>harmona4 (2019-12-16 13:19:43)</t>
  </si>
  <si>
    <t>urn:uuid:ce7061a0-93e7-48a0-8b58-eb50ae1e7c6e</t>
  </si>
  <si>
    <t>https://www.mycoportal.org/portal/collections/individual/index.php?occid=4375440</t>
  </si>
  <si>
    <t>fa10ca00-2e51-47fd-ae89-3ea0b2d594c3</t>
  </si>
  <si>
    <t>CINC-F-0000635</t>
  </si>
  <si>
    <t>urn:uuid:fa10ca00-2e51-47fd-ae89-3ea0b2d594c3</t>
  </si>
  <si>
    <t>https://www.mycoportal.org/portal/collections/individual/index.php?occid=4375441</t>
  </si>
  <si>
    <t>6fdd3549-fb78-4894-a710-44fd484757bb</t>
  </si>
  <si>
    <t>CINC-F-0000636</t>
  </si>
  <si>
    <t>urn:uuid:6fdd3549-fb78-4894-a710-44fd484757bb</t>
  </si>
  <si>
    <t>https://www.mycoportal.org/portal/collections/individual/index.php?occid=4375442</t>
  </si>
  <si>
    <t>71d696b5-c204-46c5-b05e-807d6028a966</t>
  </si>
  <si>
    <t>CINC-F-0000637</t>
  </si>
  <si>
    <t>urn:uuid:71d696b5-c204-46c5-b05e-807d6028a966</t>
  </si>
  <si>
    <t>https://www.mycoportal.org/portal/collections/individual/index.php?occid=4375443</t>
  </si>
  <si>
    <t>e0047333-8e60-4825-a83e-381671d4245b</t>
  </si>
  <si>
    <t>CINC-F-0000638</t>
  </si>
  <si>
    <t>urn:uuid:e0047333-8e60-4825-a83e-381671d4245b</t>
  </si>
  <si>
    <t>https://www.mycoportal.org/portal/collections/individual/index.php?occid=4375445</t>
  </si>
  <si>
    <t>a3c3b426-f777-4701-b55d-c71e69cbfb1d</t>
  </si>
  <si>
    <t>CINC-F-0000639</t>
  </si>
  <si>
    <t>willow stump</t>
  </si>
  <si>
    <t>urn:uuid:a3c3b426-f777-4701-b55d-c71e69cbfb1d</t>
  </si>
  <si>
    <t>https://www.mycoportal.org/portal/collections/individual/index.php?occid=4375446</t>
  </si>
  <si>
    <t>1f988abe-5ad4-4932-80d3-3eeb7013440d</t>
  </si>
  <si>
    <t>CINC-F-0000640</t>
  </si>
  <si>
    <t>Stemonitis virginiensis</t>
  </si>
  <si>
    <t>virginiensis</t>
  </si>
  <si>
    <t>urn:uuid:1f988abe-5ad4-4932-80d3-3eeb7013440d</t>
  </si>
  <si>
    <t>https://www.mycoportal.org/portal/collections/individual/index.php?occid=4380135</t>
  </si>
  <si>
    <t>67ef678c-8a1e-4a2b-9f00-6c14016833f6</t>
  </si>
  <si>
    <t>CINC-F-0000641</t>
  </si>
  <si>
    <t>urn:uuid:67ef678c-8a1e-4a2b-9f00-6c14016833f6</t>
  </si>
  <si>
    <t>https://www.mycoportal.org/portal/collections/individual/index.php?occid=4380137</t>
  </si>
  <si>
    <t>942f7c15-87b9-485f-b992-f8be353dfea1</t>
  </si>
  <si>
    <t>CINC-F-0000642</t>
  </si>
  <si>
    <t>Stemonitis splendens</t>
  </si>
  <si>
    <t>urn:uuid:942f7c15-87b9-485f-b992-f8be353dfea1</t>
  </si>
  <si>
    <t>https://www.mycoportal.org/portal/collections/individual/index.php?occid=4380139</t>
  </si>
  <si>
    <t>ab9bd6db-1602-434e-8dcb-c70d0be5f97e</t>
  </si>
  <si>
    <t>CINC-F-0000644</t>
  </si>
  <si>
    <t>damp log</t>
  </si>
  <si>
    <t>urn:uuid:ab9bd6db-1602-434e-8dcb-c70d0be5f97e</t>
  </si>
  <si>
    <t>https://www.mycoportal.org/portal/collections/individual/index.php?occid=4380142</t>
  </si>
  <si>
    <t>6ad97608-7751-4529-9b27-0058dc21bab3</t>
  </si>
  <si>
    <t>CINC-F-0000645</t>
  </si>
  <si>
    <t>woods</t>
  </si>
  <si>
    <t>urn:uuid:6ad97608-7751-4529-9b27-0058dc21bab3</t>
  </si>
  <si>
    <t>https://www.mycoportal.org/portal/collections/individual/index.php?occid=4380143</t>
  </si>
  <si>
    <t>7ceabe51-fba0-42cb-9d40-6e6ece2c0658</t>
  </si>
  <si>
    <t>CINC-F-0000646</t>
  </si>
  <si>
    <t>urn:uuid:7ceabe51-fba0-42cb-9d40-6e6ece2c0658</t>
  </si>
  <si>
    <t>https://www.mycoportal.org/portal/collections/individual/index.php?occid=4380145</t>
  </si>
  <si>
    <t>b0703514-3a7a-43e4-b219-05c87ed9ee93</t>
  </si>
  <si>
    <t>CINC-F-0000647</t>
  </si>
  <si>
    <t>urn:uuid:b0703514-3a7a-43e4-b219-05c87ed9ee93</t>
  </si>
  <si>
    <t>https://www.mycoportal.org/portal/collections/individual/index.php?occid=4380147</t>
  </si>
  <si>
    <t>877d2384-b094-421a-aaec-3f612f7cbc45</t>
  </si>
  <si>
    <t>CINC-F-0000648</t>
  </si>
  <si>
    <t>1945-11-00</t>
  </si>
  <si>
    <t>November, 1945</t>
  </si>
  <si>
    <t>urn:uuid:877d2384-b094-421a-aaec-3f612f7cbc45</t>
  </si>
  <si>
    <t>https://www.mycoportal.org/portal/collections/individual/index.php?occid=4380149</t>
  </si>
  <si>
    <t>15d1b9f2-9735-4293-939f-3808e91131c3</t>
  </si>
  <si>
    <t>CINC-F-0000649</t>
  </si>
  <si>
    <t>urn:uuid:15d1b9f2-9735-4293-939f-3808e91131c3</t>
  </si>
  <si>
    <t>https://www.mycoportal.org/portal/collections/individual/index.php?occid=4380151</t>
  </si>
  <si>
    <t>ad02754e-3fcb-4724-bb67-844f89c988c1</t>
  </si>
  <si>
    <t>CINC-F-0000650</t>
  </si>
  <si>
    <t>urn:uuid:ad02754e-3fcb-4724-bb67-844f89c988c1</t>
  </si>
  <si>
    <t>https://www.mycoportal.org/portal/collections/individual/index.php?occid=4380153</t>
  </si>
  <si>
    <t>be688057-9dac-4c62-8d80-13cacbc8ca7f</t>
  </si>
  <si>
    <t>CINC-F-0000651</t>
  </si>
  <si>
    <t>Cosner, L.M.</t>
  </si>
  <si>
    <t>urn:uuid:be688057-9dac-4c62-8d80-13cacbc8ca7f</t>
  </si>
  <si>
    <t>https://www.mycoportal.org/portal/collections/individual/index.php?occid=4380155</t>
  </si>
  <si>
    <t>16a30b8c-fdf0-47ae-ad74-6efe87d0ba65</t>
  </si>
  <si>
    <t>CINC-F-0000653</t>
  </si>
  <si>
    <t>wooded ravine</t>
  </si>
  <si>
    <t>urn:uuid:16a30b8c-fdf0-47ae-ad74-6efe87d0ba65</t>
  </si>
  <si>
    <t>https://www.mycoportal.org/portal/collections/individual/index.php?occid=4380158</t>
  </si>
  <si>
    <t>2a68c2d7-723d-4e50-a79d-dbcb5d07cec7</t>
  </si>
  <si>
    <t>CINC-F-0000654</t>
  </si>
  <si>
    <t>Stemonitis smithii</t>
  </si>
  <si>
    <t>smithii</t>
  </si>
  <si>
    <t>urn:uuid:2a68c2d7-723d-4e50-a79d-dbcb5d07cec7</t>
  </si>
  <si>
    <t>https://www.mycoportal.org/portal/collections/individual/index.php?occid=4380160</t>
  </si>
  <si>
    <t>21cf66b0-4bf7-46bd-b562-bd8fa9efd8b7</t>
  </si>
  <si>
    <t>CINC-F-0000656</t>
  </si>
  <si>
    <t>harmona4 (2019-12-16 13:14:47)</t>
  </si>
  <si>
    <t>urn:uuid:21cf66b0-4bf7-46bd-b562-bd8fa9efd8b7</t>
  </si>
  <si>
    <t>https://www.mycoportal.org/portal/collections/individual/index.php?occid=4380163</t>
  </si>
  <si>
    <t>c5c64795-5d2e-47a5-8d47-92bcdd168539</t>
  </si>
  <si>
    <t>CINC-F-0000657</t>
  </si>
  <si>
    <t>urn:uuid:c5c64795-5d2e-47a5-8d47-92bcdd168539</t>
  </si>
  <si>
    <t>https://www.mycoportal.org/portal/collections/individual/index.php?occid=4380165</t>
  </si>
  <si>
    <t>280c2e2c-9389-42e5-ba75-7d68c6c79e60</t>
  </si>
  <si>
    <t>CINC-F-0000658</t>
  </si>
  <si>
    <t>urn:uuid:280c2e2c-9389-42e5-ba75-7d68c6c79e60</t>
  </si>
  <si>
    <t>https://www.mycoportal.org/portal/collections/individual/index.php?occid=4380166</t>
  </si>
  <si>
    <t>34d8d944-d29a-4c8c-874a-62d72c70def7</t>
  </si>
  <si>
    <t>CINC-F-0000659</t>
  </si>
  <si>
    <t>urn:uuid:34d8d944-d29a-4c8c-874a-62d72c70def7</t>
  </si>
  <si>
    <t>https://www.mycoportal.org/portal/collections/individual/index.php?occid=4380167</t>
  </si>
  <si>
    <t>6783fc1d-6e63-4a20-8e93-87961979e2bd</t>
  </si>
  <si>
    <t>CINC-F-0000660</t>
  </si>
  <si>
    <t>urn:uuid:6783fc1d-6e63-4a20-8e93-87961979e2bd</t>
  </si>
  <si>
    <t>https://www.mycoportal.org/portal/collections/individual/index.php?occid=4380168</t>
  </si>
  <si>
    <t>c3557c31-7919-4225-a1cc-c80a3bec701b</t>
  </si>
  <si>
    <t>CINC-F-0000661</t>
  </si>
  <si>
    <t>South Milford</t>
  </si>
  <si>
    <t>urn:uuid:c3557c31-7919-4225-a1cc-c80a3bec701b</t>
  </si>
  <si>
    <t>https://www.mycoportal.org/portal/collections/individual/index.php?occid=4380170</t>
  </si>
  <si>
    <t>0c518164-c412-4998-8204-8d1921bef93f</t>
  </si>
  <si>
    <t>CINC-F-0000663</t>
  </si>
  <si>
    <t>urn:uuid:0c518164-c412-4998-8204-8d1921bef93f</t>
  </si>
  <si>
    <t>https://www.mycoportal.org/portal/collections/individual/index.php?occid=4380173</t>
  </si>
  <si>
    <t>a284b824-54ec-4892-9ea0-a53757aa8afc</t>
  </si>
  <si>
    <t>CINC-F-0000664</t>
  </si>
  <si>
    <t>urn:uuid:a284b824-54ec-4892-9ea0-a53757aa8afc</t>
  </si>
  <si>
    <t>https://www.mycoportal.org/portal/collections/individual/index.php?occid=4380174</t>
  </si>
  <si>
    <t>781a930f-77cf-4f17-945c-dd75d555a528</t>
  </si>
  <si>
    <t>CINC-F-0000666</t>
  </si>
  <si>
    <t>urn:uuid:781a930f-77cf-4f17-945c-dd75d555a528</t>
  </si>
  <si>
    <t>https://www.mycoportal.org/portal/collections/individual/index.php?occid=4380178</t>
  </si>
  <si>
    <t>9c1b6413-dbbf-466e-9b19-04fca48ab798</t>
  </si>
  <si>
    <t>CINC-F-0000667</t>
  </si>
  <si>
    <t>urn:uuid:9c1b6413-dbbf-466e-9b19-04fca48ab798</t>
  </si>
  <si>
    <t>https://www.mycoportal.org/portal/collections/individual/index.php?occid=4380179</t>
  </si>
  <si>
    <t>1a6f1e40-4009-4e70-bc23-4fb7636d5270</t>
  </si>
  <si>
    <t>CINC-F-0000668</t>
  </si>
  <si>
    <t>Protozoa|Myxomycota|Myxomycetes|Liceales|Reticulariaceae|Lycogala</t>
  </si>
  <si>
    <t>Lycogala epidendrum</t>
  </si>
  <si>
    <t>(J.C. Buxb. ex L.) Fr.</t>
  </si>
  <si>
    <t>Lycogala</t>
  </si>
  <si>
    <t>epidendrum</t>
  </si>
  <si>
    <t>Jessamine</t>
  </si>
  <si>
    <t>High Bridge</t>
  </si>
  <si>
    <t>urn:uuid:1a6f1e40-4009-4e70-bc23-4fb7636d5270</t>
  </si>
  <si>
    <t>https://www.mycoportal.org/portal/collections/individual/index.php?occid=4380215</t>
  </si>
  <si>
    <t>cb4b44c8-fb73-4f78-a891-7c84e7340c23</t>
  </si>
  <si>
    <t>CINC-F-0000669</t>
  </si>
  <si>
    <t>mesophytic woods</t>
  </si>
  <si>
    <t>urn:uuid:cb4b44c8-fb73-4f78-a891-7c84e7340c23</t>
  </si>
  <si>
    <t>https://www.mycoportal.org/portal/collections/individual/index.php?occid=4380219</t>
  </si>
  <si>
    <t>961507ba-a94b-487c-a4f7-292ec6f61ef4</t>
  </si>
  <si>
    <t>CINC-F-0000670</t>
  </si>
  <si>
    <t>urn:uuid:961507ba-a94b-487c-a4f7-292ec6f61ef4</t>
  </si>
  <si>
    <t>https://www.mycoportal.org/portal/collections/individual/index.php?occid=4380220</t>
  </si>
  <si>
    <t>82f19482-2299-4aad-a2f2-6595ae699f8b</t>
  </si>
  <si>
    <t>CINC-F-0000671</t>
  </si>
  <si>
    <t>urn:uuid:82f19482-2299-4aad-a2f2-6595ae699f8b</t>
  </si>
  <si>
    <t>https://www.mycoportal.org/portal/collections/individual/index.php?occid=4380222</t>
  </si>
  <si>
    <t>59f6f1ed-d708-4063-adf8-b09567e21e66</t>
  </si>
  <si>
    <t>CINC-F-0000672</t>
  </si>
  <si>
    <t>urn:uuid:59f6f1ed-d708-4063-adf8-b09567e21e66</t>
  </si>
  <si>
    <t>https://www.mycoportal.org/portal/collections/individual/index.php?occid=4380223</t>
  </si>
  <si>
    <t>0889f2c1-c682-4d58-aaf0-8bfd6aa95125</t>
  </si>
  <si>
    <t>CINC-F-0000673</t>
  </si>
  <si>
    <t>urn:uuid:0889f2c1-c682-4d58-aaf0-8bfd6aa95125</t>
  </si>
  <si>
    <t>https://www.mycoportal.org/portal/collections/individual/index.php?occid=4380224</t>
  </si>
  <si>
    <t>59d8ddf9-6e58-491a-b516-39653857449e</t>
  </si>
  <si>
    <t>CINC-F-0000675</t>
  </si>
  <si>
    <t>Cincinnati, O.M.I. (Ohio Mechanics Institute, UC College of Applied Sciences) woods</t>
  </si>
  <si>
    <t>urn:uuid:59d8ddf9-6e58-491a-b516-39653857449e</t>
  </si>
  <si>
    <t>https://www.mycoportal.org/portal/collections/individual/index.php?occid=4380227</t>
  </si>
  <si>
    <t>fcfe428b-c2aa-4205-8941-2efa18d2264a</t>
  </si>
  <si>
    <t>CINC-F-0000676</t>
  </si>
  <si>
    <t>urn:uuid:fcfe428b-c2aa-4205-8941-2efa18d2264a</t>
  </si>
  <si>
    <t>https://www.mycoportal.org/portal/collections/individual/index.php?occid=4380228</t>
  </si>
  <si>
    <t>426ebf86-ce60-4281-aa08-9eecc968859c</t>
  </si>
  <si>
    <t>CINC-F-0000677</t>
  </si>
  <si>
    <t>urn:uuid:426ebf86-ce60-4281-aa08-9eecc968859c</t>
  </si>
  <si>
    <t>https://www.mycoportal.org/portal/collections/individual/index.php?occid=4380229</t>
  </si>
  <si>
    <t>aef5ac31-a564-4e9d-979f-35404484f944</t>
  </si>
  <si>
    <t>CINC-F-0000678</t>
  </si>
  <si>
    <t>urn:uuid:aef5ac31-a564-4e9d-979f-35404484f944</t>
  </si>
  <si>
    <t>https://www.mycoportal.org/portal/collections/individual/index.php?occid=4380230</t>
  </si>
  <si>
    <t>fa82a071-225d-43b0-9450-399f2f3e54b1</t>
  </si>
  <si>
    <t>CINC-F-0000679</t>
  </si>
  <si>
    <t>urn:uuid:fa82a071-225d-43b0-9450-399f2f3e54b1</t>
  </si>
  <si>
    <t>https://www.mycoportal.org/portal/collections/individual/index.php?occid=4380232</t>
  </si>
  <si>
    <t>6f837301-f711-4521-9e7b-d50c39694c53</t>
  </si>
  <si>
    <t>CINC-F-0000680</t>
  </si>
  <si>
    <t>urn:uuid:6f837301-f711-4521-9e7b-d50c39694c53</t>
  </si>
  <si>
    <t>https://www.mycoportal.org/portal/collections/individual/index.php?occid=4380233</t>
  </si>
  <si>
    <t>bff0030b-487f-4dcf-9454-588edb2bf997</t>
  </si>
  <si>
    <t>CINC-F-0000681</t>
  </si>
  <si>
    <t>urn:uuid:bff0030b-487f-4dcf-9454-588edb2bf997</t>
  </si>
  <si>
    <t>https://www.mycoportal.org/portal/collections/individual/index.php?occid=4380234</t>
  </si>
  <si>
    <t>f03ad4be-e304-49b7-a37c-ed13326b1eff</t>
  </si>
  <si>
    <t>CINC-F-0000682</t>
  </si>
  <si>
    <t>urn:uuid:f03ad4be-e304-49b7-a37c-ed13326b1eff</t>
  </si>
  <si>
    <t>https://www.mycoportal.org/portal/collections/individual/index.php?occid=4380235</t>
  </si>
  <si>
    <t>dc980c84-2382-4da7-887d-3536c5ff5da9</t>
  </si>
  <si>
    <t>CINC-F-0000683</t>
  </si>
  <si>
    <t>on sawdust by ice house</t>
  </si>
  <si>
    <t>University of Michigan Biological Station</t>
  </si>
  <si>
    <t>urn:uuid:dc980c84-2382-4da7-887d-3536c5ff5da9</t>
  </si>
  <si>
    <t>https://www.mycoportal.org/portal/collections/individual/index.php?occid=4380237</t>
  </si>
  <si>
    <t>d38752f0-3ad1-4d4f-b820-fc1ee836aad2</t>
  </si>
  <si>
    <t>CINC-F-0000684</t>
  </si>
  <si>
    <t>on bark</t>
  </si>
  <si>
    <t>urn:uuid:d38752f0-3ad1-4d4f-b820-fc1ee836aad2</t>
  </si>
  <si>
    <t>https://www.mycoportal.org/portal/collections/individual/index.php?occid=4380238</t>
  </si>
  <si>
    <t>eaffe250-f8ce-4bd1-a5dc-2303ee7a8572</t>
  </si>
  <si>
    <t>CINC-F-0000685</t>
  </si>
  <si>
    <t>865A</t>
  </si>
  <si>
    <t>harmona4 (2018-07-28 08:22:28)</t>
  </si>
  <si>
    <t>georef batch tool 2018-07-28</t>
  </si>
  <si>
    <t>urn:uuid:eaffe250-f8ce-4bd1-a5dc-2303ee7a8572</t>
  </si>
  <si>
    <t>https://www.mycoportal.org/portal/collections/individual/index.php?occid=4380240</t>
  </si>
  <si>
    <t>824d88b3-b4b8-4a4c-b81f-395826694fb5</t>
  </si>
  <si>
    <t>CINC-F-0000686</t>
  </si>
  <si>
    <t>973B</t>
  </si>
  <si>
    <t>urn:uuid:824d88b3-b4b8-4a4c-b81f-395826694fb5</t>
  </si>
  <si>
    <t>https://www.mycoportal.org/portal/collections/individual/index.php?occid=4380241</t>
  </si>
  <si>
    <t>bb1a99f9-033b-4ddc-8909-b3b87b6b4b2c</t>
  </si>
  <si>
    <t>CINC-F-0000687</t>
  </si>
  <si>
    <t>urn:uuid:bb1a99f9-033b-4ddc-8909-b3b87b6b4b2c</t>
  </si>
  <si>
    <t>https://www.mycoportal.org/portal/collections/individual/index.php?occid=4380242</t>
  </si>
  <si>
    <t>dd99d0b4-fcfc-4c72-bbc6-a2889e7322ce</t>
  </si>
  <si>
    <t>CINC-F-0000688</t>
  </si>
  <si>
    <t>urn:uuid:dd99d0b4-fcfc-4c72-bbc6-a2889e7322ce</t>
  </si>
  <si>
    <t>https://www.mycoportal.org/portal/collections/individual/index.php?occid=4380498</t>
  </si>
  <si>
    <t>fafc1a94-ce2e-4ea2-8f61-3fa511c3e28a</t>
  </si>
  <si>
    <t>CINC-F-0000689</t>
  </si>
  <si>
    <t>urn:uuid:fafc1a94-ce2e-4ea2-8f61-3fa511c3e28a</t>
  </si>
  <si>
    <t>https://www.mycoportal.org/portal/collections/individual/index.php?occid=4380499</t>
  </si>
  <si>
    <t>5069b29e-a099-40fc-a9f1-aba501964068</t>
  </si>
  <si>
    <t>CINC-F-0000690</t>
  </si>
  <si>
    <t>Kennedy Heights</t>
  </si>
  <si>
    <t>harmona4 (2019-12-20 10:52:58)</t>
  </si>
  <si>
    <t>urn:uuid:5069b29e-a099-40fc-a9f1-aba501964068</t>
  </si>
  <si>
    <t>https://www.mycoportal.org/portal/collections/individual/index.php?occid=4380500</t>
  </si>
  <si>
    <t>fb219388-9201-49af-931e-6429c1f16d31</t>
  </si>
  <si>
    <t>CINC-F-0000691</t>
  </si>
  <si>
    <t>urn:uuid:fb219388-9201-49af-931e-6429c1f16d31</t>
  </si>
  <si>
    <t>https://www.mycoportal.org/portal/collections/individual/index.php?occid=4380502</t>
  </si>
  <si>
    <t>04c881ae-4b6d-44ae-85f0-7b2cf78fafec</t>
  </si>
  <si>
    <t>CINC-F-0000692</t>
  </si>
  <si>
    <t>urn:uuid:04c881ae-4b6d-44ae-85f0-7b2cf78fafec</t>
  </si>
  <si>
    <t>https://www.mycoportal.org/portal/collections/individual/index.php?occid=4380503</t>
  </si>
  <si>
    <t>dad267a2-d682-441f-b4ef-5e4fdcef9347</t>
  </si>
  <si>
    <t>CINC-F-0000693</t>
  </si>
  <si>
    <t>Georgia</t>
  </si>
  <si>
    <t>Dade</t>
  </si>
  <si>
    <t>Dade County, Georgia (Carroll Farm)</t>
  </si>
  <si>
    <t>urn:uuid:dad267a2-d682-441f-b4ef-5e4fdcef9347</t>
  </si>
  <si>
    <t>https://www.mycoportal.org/portal/collections/individual/index.php?occid=4380504</t>
  </si>
  <si>
    <t>78fe4eb4-78f8-4e3d-bdb3-d6face5c0ab2</t>
  </si>
  <si>
    <t>CINC-F-0000694</t>
  </si>
  <si>
    <t>urn:uuid:78fe4eb4-78f8-4e3d-bdb3-d6face5c0ab2</t>
  </si>
  <si>
    <t>https://www.mycoportal.org/portal/collections/individual/index.php?occid=4380505</t>
  </si>
  <si>
    <t>8ce85461-0e10-4ddf-b6b8-07448aebcd52</t>
  </si>
  <si>
    <t>CINC-F-0000695</t>
  </si>
  <si>
    <t>harmona4 (2019-12-16 13:09:38)</t>
  </si>
  <si>
    <t>urn:uuid:8ce85461-0e10-4ddf-b6b8-07448aebcd52</t>
  </si>
  <si>
    <t>https://www.mycoportal.org/portal/collections/individual/index.php?occid=4380506</t>
  </si>
  <si>
    <t>d38c380c-2a6e-4871-b0a4-05e4513365c9</t>
  </si>
  <si>
    <t>CINC-F-0000696</t>
  </si>
  <si>
    <t>Duval, D.D.</t>
  </si>
  <si>
    <t>urn:uuid:d38c380c-2a6e-4871-b0a4-05e4513365c9</t>
  </si>
  <si>
    <t>https://www.mycoportal.org/portal/collections/individual/index.php?occid=4380507</t>
  </si>
  <si>
    <t>c7f76baa-178d-470f-aed6-b959c8f79441</t>
  </si>
  <si>
    <t>CINC-F-0000697</t>
  </si>
  <si>
    <t>urn:uuid:c7f76baa-178d-470f-aed6-b959c8f79441</t>
  </si>
  <si>
    <t>https://www.mycoportal.org/portal/collections/individual/index.php?occid=4380508</t>
  </si>
  <si>
    <t>0c786de6-c21c-416f-9332-ab84e7f240e2</t>
  </si>
  <si>
    <t>CINC-F-0000698</t>
  </si>
  <si>
    <t>urn:uuid:0c786de6-c21c-416f-9332-ab84e7f240e2</t>
  </si>
  <si>
    <t>https://www.mycoportal.org/portal/collections/individual/index.php?occid=4380509</t>
  </si>
  <si>
    <t>a0b501ca-5f65-47a3-a037-9a9c13822d88</t>
  </si>
  <si>
    <t>CINC-F-0000699</t>
  </si>
  <si>
    <t>urn:uuid:a0b501ca-5f65-47a3-a037-9a9c13822d88</t>
  </si>
  <si>
    <t>https://www.mycoportal.org/portal/collections/individual/index.php?occid=4380510</t>
  </si>
  <si>
    <t>4328b52d-aa3c-4390-a0cd-36ad65fe3767</t>
  </si>
  <si>
    <t>CINC-F-0000700</t>
  </si>
  <si>
    <t>urn:uuid:4328b52d-aa3c-4390-a0cd-36ad65fe3767</t>
  </si>
  <si>
    <t>https://www.mycoportal.org/portal/collections/individual/index.php?occid=4380511</t>
  </si>
  <si>
    <t>6c344f80-0cd8-4134-8fcd-833948d8f546</t>
  </si>
  <si>
    <t>CINC-F-0000701</t>
  </si>
  <si>
    <t>urn:uuid:6c344f80-0cd8-4134-8fcd-833948d8f546</t>
  </si>
  <si>
    <t>https://www.mycoportal.org/portal/collections/individual/index.php?occid=4380512</t>
  </si>
  <si>
    <t>e00def1b-2fd3-4fba-a7e3-5d944553cf8d</t>
  </si>
  <si>
    <t>CINC-F-0000702</t>
  </si>
  <si>
    <t>urn:uuid:e00def1b-2fd3-4fba-a7e3-5d944553cf8d</t>
  </si>
  <si>
    <t>https://www.mycoportal.org/portal/collections/individual/index.php?occid=4380513</t>
  </si>
  <si>
    <t>502e6c9f-1fc5-4362-9185-c4a135a28cd1</t>
  </si>
  <si>
    <t>CINC-F-0000703</t>
  </si>
  <si>
    <t>urn:uuid:502e6c9f-1fc5-4362-9185-c4a135a28cd1</t>
  </si>
  <si>
    <t>https://www.mycoportal.org/portal/collections/individual/index.php?occid=4380514</t>
  </si>
  <si>
    <t>ed37d7b7-04bb-4e66-9fa1-a0dd3e8f7f08</t>
  </si>
  <si>
    <t>CINC-F-0000704</t>
  </si>
  <si>
    <t>Pinus sylvestris</t>
  </si>
  <si>
    <t>Paba?i</t>
  </si>
  <si>
    <t>urn:uuid:ed37d7b7-04bb-4e66-9fa1-a0dd3e8f7f08</t>
  </si>
  <si>
    <t>https://www.mycoportal.org/portal/collections/individual/index.php?occid=4380515</t>
  </si>
  <si>
    <t>ca4e916a-8b74-41af-8bdc-95f90bd4de10</t>
  </si>
  <si>
    <t>CINC-F-0000705</t>
  </si>
  <si>
    <t>Cincinnati, Center Hill Rd.</t>
  </si>
  <si>
    <t>urn:uuid:ca4e916a-8b74-41af-8bdc-95f90bd4de10</t>
  </si>
  <si>
    <t>https://www.mycoportal.org/portal/collections/individual/index.php?occid=4380517</t>
  </si>
  <si>
    <t>a83479cd-d539-454a-b1ea-c7ceeb12c0dc</t>
  </si>
  <si>
    <t>CINC-F-0000706</t>
  </si>
  <si>
    <t>Lycogala conicum</t>
  </si>
  <si>
    <t>Pers.</t>
  </si>
  <si>
    <t>conicum</t>
  </si>
  <si>
    <t>urn:uuid:a83479cd-d539-454a-b1ea-c7ceeb12c0dc</t>
  </si>
  <si>
    <t>https://www.mycoportal.org/portal/collections/individual/index.php?occid=4380518</t>
  </si>
  <si>
    <t>a2227d50-91ce-4efd-87cf-7ef78d22875f</t>
  </si>
  <si>
    <t>CINC-F-0000707</t>
  </si>
  <si>
    <t>Lycogala exiguum</t>
  </si>
  <si>
    <t>Morgan</t>
  </si>
  <si>
    <t>exiguum</t>
  </si>
  <si>
    <t>urn:uuid:a2227d50-91ce-4efd-87cf-7ef78d22875f</t>
  </si>
  <si>
    <t>https://www.mycoportal.org/portal/collections/individual/index.php?occid=4380519</t>
  </si>
  <si>
    <t>25062c9b-23a5-4c8f-8e08-2dff30c4d744</t>
  </si>
  <si>
    <t>CINC-F-0000708</t>
  </si>
  <si>
    <t>urn:uuid:25062c9b-23a5-4c8f-8e08-2dff30c4d744</t>
  </si>
  <si>
    <t>https://www.mycoportal.org/portal/collections/individual/index.php?occid=4380521</t>
  </si>
  <si>
    <t>9448d467-8307-4449-8529-15168bc4567c</t>
  </si>
  <si>
    <t>CINC-F-0000709</t>
  </si>
  <si>
    <t>urn:uuid:9448d467-8307-4449-8529-15168bc4567c</t>
  </si>
  <si>
    <t>https://www.mycoportal.org/portal/collections/individual/index.php?occid=4380522</t>
  </si>
  <si>
    <t>3437e4f3-1c4e-491c-b45f-7d325b7927a5</t>
  </si>
  <si>
    <t>CINC-F-0000710</t>
  </si>
  <si>
    <t>urn:uuid:3437e4f3-1c4e-491c-b45f-7d325b7927a5</t>
  </si>
  <si>
    <t>https://www.mycoportal.org/portal/collections/individual/index.php?occid=4380523</t>
  </si>
  <si>
    <t>4e3ea1d7-9ab4-4752-918d-2d30cc161874</t>
  </si>
  <si>
    <t>CINC-F-0000711</t>
  </si>
  <si>
    <t>Protozoa|Myxomycota|Myxomycetes|Liceales|Reticulariaceae</t>
  </si>
  <si>
    <t>Reticulariaceae</t>
  </si>
  <si>
    <t>P. Micheli</t>
  </si>
  <si>
    <t>D. P.</t>
  </si>
  <si>
    <t>Bartholomew</t>
  </si>
  <si>
    <t>Driftwood</t>
  </si>
  <si>
    <t>Driftwood Township, Bartholomew County, Indiana</t>
  </si>
  <si>
    <t>urn:uuid:4e3ea1d7-9ab4-4752-918d-2d30cc161874</t>
  </si>
  <si>
    <t>https://www.mycoportal.org/portal/collections/individual/index.php?occid=4380524</t>
  </si>
  <si>
    <t>ba7c7e18-b0f9-495f-9819-fb8c402883f6</t>
  </si>
  <si>
    <t>CINC-F-0000712</t>
  </si>
  <si>
    <t>Protozoa|Myxomycota|Mycetozoa|Amoebozoa|Myxogastrea|Stemonitida|Stemonitidaceae</t>
  </si>
  <si>
    <t>urn:uuid:ba7c7e18-b0f9-495f-9819-fb8c402883f6</t>
  </si>
  <si>
    <t>https://www.mycoportal.org/portal/collections/individual/index.php?occid=4380526</t>
  </si>
  <si>
    <t>0bddedc8-4851-4465-a0b7-0af51b8842c3</t>
  </si>
  <si>
    <t>urn:uuid:0bddedc8-4851-4465-a0b7-0af51b8842c3</t>
  </si>
  <si>
    <t>https://www.mycoportal.org/portal/collections/individual/index.php?occid=4381089</t>
  </si>
  <si>
    <t>51c4e985-f8f2-4f56-aded-9d3ce41905fa</t>
  </si>
  <si>
    <t>CINC-F-0000713</t>
  </si>
  <si>
    <t>urn:uuid:51c4e985-f8f2-4f56-aded-9d3ce41905fa</t>
  </si>
  <si>
    <t>https://www.mycoportal.org/portal/collections/individual/index.php?occid=4381179</t>
  </si>
  <si>
    <t>f9574be6-4d67-4786-92e5-9e5ce43df8ab</t>
  </si>
  <si>
    <t>CINC-F-0000714</t>
  </si>
  <si>
    <t>urn:uuid:f9574be6-4d67-4786-92e5-9e5ce43df8ab</t>
  </si>
  <si>
    <t>https://www.mycoportal.org/portal/collections/individual/index.php?occid=4381183</t>
  </si>
  <si>
    <t>0b9838c2-817c-448a-8eea-6b7d74a74ba4</t>
  </si>
  <si>
    <t>CINC-F-0000715</t>
  </si>
  <si>
    <t>urn:uuid:0b9838c2-817c-448a-8eea-6b7d74a74ba4</t>
  </si>
  <si>
    <t>https://www.mycoportal.org/portal/collections/individual/index.php?occid=4381186</t>
  </si>
  <si>
    <t>ec2fd97c-c75c-4ae7-bfce-550760e7e1b0</t>
  </si>
  <si>
    <t>CINC-F-0000716</t>
  </si>
  <si>
    <t>harmona4 (2019-12-16 13:18:56)</t>
  </si>
  <si>
    <t>urn:uuid:ec2fd97c-c75c-4ae7-bfce-550760e7e1b0</t>
  </si>
  <si>
    <t>https://www.mycoportal.org/portal/collections/individual/index.php?occid=4381188</t>
  </si>
  <si>
    <t>3d84c3cb-397d-495b-b55a-1d299dd00054</t>
  </si>
  <si>
    <t>CINC-F-0000717</t>
  </si>
  <si>
    <t>Arcyria denudata</t>
  </si>
  <si>
    <t>denudata</t>
  </si>
  <si>
    <t>Owens, M.</t>
  </si>
  <si>
    <t>moist woods</t>
  </si>
  <si>
    <t>urn:uuid:3d84c3cb-397d-495b-b55a-1d299dd00054</t>
  </si>
  <si>
    <t>https://www.mycoportal.org/portal/collections/individual/index.php?occid=4381193</t>
  </si>
  <si>
    <t>1670a468-bd85-4937-a231-ae3fbe3b623b</t>
  </si>
  <si>
    <t>CINC-F-0000718</t>
  </si>
  <si>
    <t>urn:uuid:1670a468-bd85-4937-a231-ae3fbe3b623b</t>
  </si>
  <si>
    <t>https://www.mycoportal.org/portal/collections/individual/index.php?occid=4381200</t>
  </si>
  <si>
    <t>17db1d22-16e9-4290-b3c2-e5424e1e944b</t>
  </si>
  <si>
    <t>CINC-F-0000719</t>
  </si>
  <si>
    <t>urn:uuid:17db1d22-16e9-4290-b3c2-e5424e1e944b</t>
  </si>
  <si>
    <t>https://www.mycoportal.org/portal/collections/individual/index.php?occid=4381204</t>
  </si>
  <si>
    <t>733332f3-5616-4f25-9fba-5d36f42c9d6d</t>
  </si>
  <si>
    <t>CINC-F-0000720</t>
  </si>
  <si>
    <t>dead and rotting Ulmus americana</t>
  </si>
  <si>
    <t>urn:uuid:733332f3-5616-4f25-9fba-5d36f42c9d6d</t>
  </si>
  <si>
    <t>https://www.mycoportal.org/portal/collections/individual/index.php?occid=4381208</t>
  </si>
  <si>
    <t>b2af1745-d10d-4274-aee6-ca741c67c63a</t>
  </si>
  <si>
    <t>CINC-F-0000721</t>
  </si>
  <si>
    <t>urn:uuid:b2af1745-d10d-4274-aee6-ca741c67c63a</t>
  </si>
  <si>
    <t>https://www.mycoportal.org/portal/collections/individual/index.php?occid=4381212</t>
  </si>
  <si>
    <t>b6084885-bbe1-467e-9617-99c43046a41e</t>
  </si>
  <si>
    <t>CINC-F-0000724</t>
  </si>
  <si>
    <t>urn:uuid:b6084885-bbe1-467e-9617-99c43046a41e</t>
  </si>
  <si>
    <t>https://www.mycoportal.org/portal/collections/individual/index.php?occid=4381220</t>
  </si>
  <si>
    <t>0979f1ee-8387-4d3e-acb5-b9657e6f22b8</t>
  </si>
  <si>
    <t>CINC-F-0000725</t>
  </si>
  <si>
    <t>urn:uuid:0979f1ee-8387-4d3e-acb5-b9657e6f22b8</t>
  </si>
  <si>
    <t>https://www.mycoportal.org/portal/collections/individual/index.php?occid=4381224</t>
  </si>
  <si>
    <t>96e88bc9-061b-4cd4-91fc-99a9923dcd6d</t>
  </si>
  <si>
    <t>CINC-F-0000727</t>
  </si>
  <si>
    <t>urn:uuid:96e88bc9-061b-4cd4-91fc-99a9923dcd6d</t>
  </si>
  <si>
    <t>https://www.mycoportal.org/portal/collections/individual/index.php?occid=4381229</t>
  </si>
  <si>
    <t>00810cc9-6661-4172-a65a-0e520af62013</t>
  </si>
  <si>
    <t>CINC-F-0000728</t>
  </si>
  <si>
    <t>urn:uuid:00810cc9-6661-4172-a65a-0e520af62013</t>
  </si>
  <si>
    <t>https://www.mycoportal.org/portal/collections/individual/index.php?occid=4381231</t>
  </si>
  <si>
    <t>a97f174e-a316-43ff-822d-a77bd35e3848</t>
  </si>
  <si>
    <t>CINC-F-0000729</t>
  </si>
  <si>
    <t>urn:uuid:a97f174e-a316-43ff-822d-a77bd35e3848</t>
  </si>
  <si>
    <t>https://www.mycoportal.org/portal/collections/individual/index.php?occid=4381235</t>
  </si>
  <si>
    <t>19c3c812-6b72-4698-804e-ea7279bc84d7</t>
  </si>
  <si>
    <t>CINC-F-0000730</t>
  </si>
  <si>
    <t>urn:uuid:19c3c812-6b72-4698-804e-ea7279bc84d7</t>
  </si>
  <si>
    <t>https://www.mycoportal.org/portal/collections/individual/index.php?occid=4381238</t>
  </si>
  <si>
    <t>0e9693be-135d-4cf1-87d2-ef441a59f1f3</t>
  </si>
  <si>
    <t>CINC-F-0000731</t>
  </si>
  <si>
    <t>urn:uuid:0e9693be-135d-4cf1-87d2-ef441a59f1f3</t>
  </si>
  <si>
    <t>https://www.mycoportal.org/portal/collections/individual/index.php?occid=4381242</t>
  </si>
  <si>
    <t>56f05da5-9533-47e7-ade5-52d2f3c7510b</t>
  </si>
  <si>
    <t>CINC-F-0000735</t>
  </si>
  <si>
    <t>urn:uuid:56f05da5-9533-47e7-ade5-52d2f3c7510b</t>
  </si>
  <si>
    <t>https://www.mycoportal.org/portal/collections/individual/index.php?occid=4381256</t>
  </si>
  <si>
    <t>e1e01fe2-a8c3-4c5e-bc38-dda74322093f</t>
  </si>
  <si>
    <t>CINC-F-0000736</t>
  </si>
  <si>
    <t>Protozoa|Myxomycota|Myxomycetes|Trichiales|Arcyriaceae|Arcyria</t>
  </si>
  <si>
    <t>Arcyria cinerea</t>
  </si>
  <si>
    <t>(Bulliard) Persoon</t>
  </si>
  <si>
    <t>urn:uuid:e1e01fe2-a8c3-4c5e-bc38-dda74322093f</t>
  </si>
  <si>
    <t>https://www.mycoportal.org/portal/collections/individual/index.php?occid=4381259</t>
  </si>
  <si>
    <t>251a8dd8-1fc4-4e06-a571-f539876b1132</t>
  </si>
  <si>
    <t>CINC-F-0000737</t>
  </si>
  <si>
    <t>872A</t>
  </si>
  <si>
    <t>urn:uuid:251a8dd8-1fc4-4e06-a571-f539876b1132</t>
  </si>
  <si>
    <t>https://www.mycoportal.org/portal/collections/individual/index.php?occid=4381261</t>
  </si>
  <si>
    <t>31488fdd-f9c1-4094-b13e-4e3a789064f3</t>
  </si>
  <si>
    <t>CINC-F-0000738</t>
  </si>
  <si>
    <t>urn:uuid:31488fdd-f9c1-4094-b13e-4e3a789064f3</t>
  </si>
  <si>
    <t>https://www.mycoportal.org/portal/collections/individual/index.php?occid=4381262</t>
  </si>
  <si>
    <t>41d9ba91-b51d-4c47-bf03-e4a951dc5fc8</t>
  </si>
  <si>
    <t>CINC-F-0000739</t>
  </si>
  <si>
    <t>Summer, 1929</t>
  </si>
  <si>
    <t>California, near Water Works</t>
  </si>
  <si>
    <t>urn:uuid:41d9ba91-b51d-4c47-bf03-e4a951dc5fc8</t>
  </si>
  <si>
    <t>https://www.mycoportal.org/portal/collections/individual/index.php?occid=4381266</t>
  </si>
  <si>
    <t>58012c84-31cf-418e-988a-4591ff20b64c</t>
  </si>
  <si>
    <t>CINC-F-0000740</t>
  </si>
  <si>
    <t>urn:uuid:58012c84-31cf-418e-988a-4591ff20b64c</t>
  </si>
  <si>
    <t>https://www.mycoportal.org/portal/collections/individual/index.php?occid=4381268</t>
  </si>
  <si>
    <t>2869dd78-5db4-40b7-a906-7dd22db28c08</t>
  </si>
  <si>
    <t>CINC-F-0000741</t>
  </si>
  <si>
    <t>urn:uuid:2869dd78-5db4-40b7-a906-7dd22db28c08</t>
  </si>
  <si>
    <t>https://www.mycoportal.org/portal/collections/individual/index.php?occid=4381271</t>
  </si>
  <si>
    <t>f546fc0d-72fb-4cb5-897d-04a939f4bec9</t>
  </si>
  <si>
    <t>CINC-F-0000742</t>
  </si>
  <si>
    <t>urn:uuid:f546fc0d-72fb-4cb5-897d-04a939f4bec9</t>
  </si>
  <si>
    <t>https://www.mycoportal.org/portal/collections/individual/index.php?occid=4381273</t>
  </si>
  <si>
    <t>923d8ddb-ca81-47b9-9471-90c1f3b848d6</t>
  </si>
  <si>
    <t>CINC-F-0000743</t>
  </si>
  <si>
    <t>urn:uuid:923d8ddb-ca81-47b9-9471-90c1f3b848d6</t>
  </si>
  <si>
    <t>https://www.mycoportal.org/portal/collections/individual/index.php?occid=4381275</t>
  </si>
  <si>
    <t>31ce277b-d7ae-4f9d-9545-3cce55773b9d</t>
  </si>
  <si>
    <t>CINC-F-0000744</t>
  </si>
  <si>
    <t>urn:uuid:31ce277b-d7ae-4f9d-9545-3cce55773b9d</t>
  </si>
  <si>
    <t>https://www.mycoportal.org/portal/collections/individual/index.php?occid=4381277</t>
  </si>
  <si>
    <t>7b072056-951f-4538-92db-6da01dba6e31</t>
  </si>
  <si>
    <t>CINC-F-0000748</t>
  </si>
  <si>
    <t>urn:uuid:7b072056-951f-4538-92db-6da01dba6e31</t>
  </si>
  <si>
    <t>https://www.mycoportal.org/portal/collections/individual/index.php?occid=4381285</t>
  </si>
  <si>
    <t>236d93eb-55e4-4f67-b70d-a5812ecb4f7a</t>
  </si>
  <si>
    <t>CINC-F-0000749</t>
  </si>
  <si>
    <t>urn:uuid:236d93eb-55e4-4f67-b70d-a5812ecb4f7a</t>
  </si>
  <si>
    <t>https://www.mycoportal.org/portal/collections/individual/index.php?occid=4381287</t>
  </si>
  <si>
    <t>4d7a1895-d9e5-475b-a1e0-767c31fb9c02</t>
  </si>
  <si>
    <t>CINC-F-0000751</t>
  </si>
  <si>
    <t>urn:uuid:4d7a1895-d9e5-475b-a1e0-767c31fb9c02</t>
  </si>
  <si>
    <t>https://www.mycoportal.org/portal/collections/individual/index.php?occid=4381291</t>
  </si>
  <si>
    <t>2c3e7b50-ecb3-428a-b802-45355ed7f3b2</t>
  </si>
  <si>
    <t>CINC-F-0000752</t>
  </si>
  <si>
    <t>Arcyria versicolor</t>
  </si>
  <si>
    <t>W. Phillips</t>
  </si>
  <si>
    <t>versicolor</t>
  </si>
  <si>
    <t>Along Sisson Southern Trail</t>
  </si>
  <si>
    <t>6500ft.</t>
  </si>
  <si>
    <t>urn:uuid:2c3e7b50-ecb3-428a-b802-45355ed7f3b2</t>
  </si>
  <si>
    <t>https://www.mycoportal.org/portal/collections/individual/index.php?occid=4381292</t>
  </si>
  <si>
    <t>12f5831c-13d7-42cc-adf5-6ca7dcc1ffcc</t>
  </si>
  <si>
    <t>CINC-F-0000753</t>
  </si>
  <si>
    <t>harmona4 (2016-01-05 14:45:24)</t>
  </si>
  <si>
    <t>georef batch tool 2016-01-05; GeoLocate</t>
  </si>
  <si>
    <t>urn:uuid:12f5831c-13d7-42cc-adf5-6ca7dcc1ffcc</t>
  </si>
  <si>
    <t>https://www.mycoportal.org/portal/collections/individual/index.php?occid=4381295</t>
  </si>
  <si>
    <t>2cf710d7-e976-46dd-8f49-36858f6f623a</t>
  </si>
  <si>
    <t>CINC-F-0000754</t>
  </si>
  <si>
    <t>Ridge north of Horse Camp</t>
  </si>
  <si>
    <t>8500ft.</t>
  </si>
  <si>
    <t>urn:uuid:2cf710d7-e976-46dd-8f49-36858f6f623a</t>
  </si>
  <si>
    <t>https://www.mycoportal.org/portal/collections/individual/index.php?occid=4381297</t>
  </si>
  <si>
    <t>0b99c63f-84ed-42b6-950f-c6d82b471ee5</t>
  </si>
  <si>
    <t>CINC-F-0000755</t>
  </si>
  <si>
    <t>Fungi|Ascomycota|Pezizomycotina|Sordariomycetes|Xylariomycetidae|Xylariales|Diatrypaceae|Diatrype</t>
  </si>
  <si>
    <t>Diatrype albopruinosa</t>
  </si>
  <si>
    <t>Shear</t>
  </si>
  <si>
    <t>Diatrype</t>
  </si>
  <si>
    <t>albopruinosa</t>
  </si>
  <si>
    <t>Spring, 1934</t>
  </si>
  <si>
    <t>urn:uuid:0b99c63f-84ed-42b6-950f-c6d82b471ee5</t>
  </si>
  <si>
    <t>https://www.mycoportal.org/portal/collections/individual/index.php?occid=4381303</t>
  </si>
  <si>
    <t>f5debfb0-a7ed-411d-b7f5-cee00ea2ee0b</t>
  </si>
  <si>
    <t>CINC-F-0000756</t>
  </si>
  <si>
    <t>Diatrype disciformis</t>
  </si>
  <si>
    <t>(Hoffm.) Fr.</t>
  </si>
  <si>
    <t>disciformis</t>
  </si>
  <si>
    <t>1935-02-00</t>
  </si>
  <si>
    <t>February, 1935</t>
  </si>
  <si>
    <t>California Fungi. Berkeley, CA [Anonymous, Calif. Fungi], 1- ? 1425, Herbarium of the University of California., exs #: 445</t>
  </si>
  <si>
    <t>on Salix hookeriana</t>
  </si>
  <si>
    <t>urn:uuid:f5debfb0-a7ed-411d-b7f5-cee00ea2ee0b</t>
  </si>
  <si>
    <t>https://www.mycoportal.org/portal/collections/individual/index.php?occid=4381305</t>
  </si>
  <si>
    <t>0a284b77-6ab7-422f-8cc0-b30efc233b5b</t>
  </si>
  <si>
    <t>CINC-F-0000757</t>
  </si>
  <si>
    <t>Diatrype virescens</t>
  </si>
  <si>
    <t>(Schwein.) Cooke</t>
  </si>
  <si>
    <t>virescens</t>
  </si>
  <si>
    <t>dead Fagus sp. sticks</t>
  </si>
  <si>
    <t>urn:uuid:0a284b77-6ab7-422f-8cc0-b30efc233b5b</t>
  </si>
  <si>
    <t>https://www.mycoportal.org/portal/collections/individual/index.php?occid=4381308</t>
  </si>
  <si>
    <t>098bb8ae-44e7-4a06-bc22-5486574d7bfd</t>
  </si>
  <si>
    <t>CINC-F-0000758</t>
  </si>
  <si>
    <t>urn:uuid:098bb8ae-44e7-4a06-bc22-5486574d7bfd</t>
  </si>
  <si>
    <t>https://www.mycoportal.org/portal/collections/individual/index.php?occid=4381310</t>
  </si>
  <si>
    <t>511498ba-d937-4bbd-bc79-ce25138f911e</t>
  </si>
  <si>
    <t>CINC-F-0000759</t>
  </si>
  <si>
    <t>urn:uuid:511498ba-d937-4bbd-bc79-ce25138f911e</t>
  </si>
  <si>
    <t>https://www.mycoportal.org/portal/collections/individual/index.php?occid=4381312</t>
  </si>
  <si>
    <t>4bb90002-844e-48a5-b317-7911d4fdc576</t>
  </si>
  <si>
    <t>CINC-F-0000760</t>
  </si>
  <si>
    <t>sticks</t>
  </si>
  <si>
    <t>urn:uuid:4bb90002-844e-48a5-b317-7911d4fdc576</t>
  </si>
  <si>
    <t>https://www.mycoportal.org/portal/collections/individual/index.php?occid=4381313</t>
  </si>
  <si>
    <t>7c3ba714-225d-4e97-b57a-10844fcf34a8</t>
  </si>
  <si>
    <t>CINC-F-0000761</t>
  </si>
  <si>
    <t>urn:uuid:7c3ba714-225d-4e97-b57a-10844fcf34a8</t>
  </si>
  <si>
    <t>https://www.mycoportal.org/portal/collections/individual/index.php?occid=4381316</t>
  </si>
  <si>
    <t>3f368348-d685-469a-9a1e-567adef90dc3</t>
  </si>
  <si>
    <t>CINC-F-0000762</t>
  </si>
  <si>
    <t>beech twigs</t>
  </si>
  <si>
    <t>urn:uuid:3f368348-d685-469a-9a1e-567adef90dc3</t>
  </si>
  <si>
    <t>https://www.mycoportal.org/portal/collections/individual/index.php?occid=4381317</t>
  </si>
  <si>
    <t>5e713ec5-f506-4f6b-ab69-ae26cc0f7f52</t>
  </si>
  <si>
    <t>CINC-F-0000763</t>
  </si>
  <si>
    <t>urn:uuid:5e713ec5-f506-4f6b-ab69-ae26cc0f7f52</t>
  </si>
  <si>
    <t>https://www.mycoportal.org/portal/collections/individual/index.php?occid=4381318</t>
  </si>
  <si>
    <t>5f6e70e4-52b4-49cd-94b1-04caa711f42c</t>
  </si>
  <si>
    <t>CINC-F-0000764</t>
  </si>
  <si>
    <t>MacFarlan Woods</t>
  </si>
  <si>
    <t>harmona4 (2020-04-15 08:58:00)</t>
  </si>
  <si>
    <t>georef batch tool 2020-04-15; GeoLocate</t>
  </si>
  <si>
    <t>https://ohiomemory.org/digital/collection/p267401coll34/id/7331/</t>
  </si>
  <si>
    <t>urn:uuid:5f6e70e4-52b4-49cd-94b1-04caa711f42c</t>
  </si>
  <si>
    <t>https://www.mycoportal.org/portal/collections/individual/index.php?occid=4381322</t>
  </si>
  <si>
    <t>3b1736a9-c95f-432f-8ad5-e9ccd7aa9ac8</t>
  </si>
  <si>
    <t>CINC-F-0000765</t>
  </si>
  <si>
    <t>on Fagus grandifolia</t>
  </si>
  <si>
    <t>urn:uuid:3b1736a9-c95f-432f-8ad5-e9ccd7aa9ac8</t>
  </si>
  <si>
    <t>https://www.mycoportal.org/portal/collections/individual/index.php?occid=4381323</t>
  </si>
  <si>
    <t>0cf79b46-63c4-42be-8e77-9aca38a940b0</t>
  </si>
  <si>
    <t>CINC-F-0000766</t>
  </si>
  <si>
    <t>urn:uuid:0cf79b46-63c4-42be-8e77-9aca38a940b0</t>
  </si>
  <si>
    <t>https://www.mycoportal.org/portal/collections/individual/index.php?occid=4381324</t>
  </si>
  <si>
    <t>4b70921a-ef5f-45fe-b25c-3718c2b7e953</t>
  </si>
  <si>
    <t>CINC-F-0000767</t>
  </si>
  <si>
    <t>on beech wood</t>
  </si>
  <si>
    <t>urn:uuid:4b70921a-ef5f-45fe-b25c-3718c2b7e953</t>
  </si>
  <si>
    <t>https://www.mycoportal.org/portal/collections/individual/index.php?occid=4381326</t>
  </si>
  <si>
    <t>34357014-5acb-4230-bf46-f2c03f372628</t>
  </si>
  <si>
    <t>CINC-F-0000768</t>
  </si>
  <si>
    <t>1947-10-00</t>
  </si>
  <si>
    <t>October, 1947</t>
  </si>
  <si>
    <t>on beech twigs</t>
  </si>
  <si>
    <t>Along Red River</t>
  </si>
  <si>
    <t>urn:uuid:34357014-5acb-4230-bf46-f2c03f372628</t>
  </si>
  <si>
    <t>https://www.mycoportal.org/portal/collections/individual/index.php?occid=4381327</t>
  </si>
  <si>
    <t>bd4652d9-c1e4-432f-9051-520104a139ab</t>
  </si>
  <si>
    <t>CINC-F-0000769</t>
  </si>
  <si>
    <t>Diatrype stigma</t>
  </si>
  <si>
    <t>Sacc. ex Mussat</t>
  </si>
  <si>
    <t>stigma</t>
  </si>
  <si>
    <t>Newtown Woods</t>
  </si>
  <si>
    <t>urn:uuid:bd4652d9-c1e4-432f-9051-520104a139ab</t>
  </si>
  <si>
    <t>https://www.mycoportal.org/portal/collections/individual/index.php?occid=4381328</t>
  </si>
  <si>
    <t>1e369203-c292-4104-8c29-888423e72dee</t>
  </si>
  <si>
    <t>CINC-F-0000770</t>
  </si>
  <si>
    <t>urn:uuid:1e369203-c292-4104-8c29-888423e72dee</t>
  </si>
  <si>
    <t>https://www.mycoportal.org/portal/collections/individual/index.php?occid=4381330</t>
  </si>
  <si>
    <t>523e6d00-11e2-4c66-a6aa-c61aa62d2489</t>
  </si>
  <si>
    <t>CINC-F-0000771</t>
  </si>
  <si>
    <t>harmona4 (2019-12-17 08:36:07)</t>
  </si>
  <si>
    <t>urn:uuid:523e6d00-11e2-4c66-a6aa-c61aa62d2489</t>
  </si>
  <si>
    <t>https://www.mycoportal.org/portal/collections/individual/index.php?occid=4381335</t>
  </si>
  <si>
    <t>8bf63be1-d66a-4e74-8832-063a26db4c4e</t>
  </si>
  <si>
    <t>CINC-F-0000772</t>
  </si>
  <si>
    <t>urn:uuid:8bf63be1-d66a-4e74-8832-063a26db4c4e</t>
  </si>
  <si>
    <t>https://www.mycoportal.org/portal/collections/individual/index.php?occid=4381336</t>
  </si>
  <si>
    <t>36568029-7928-46f3-982d-17a310bde0cf</t>
  </si>
  <si>
    <t>CINC-F-0000773</t>
  </si>
  <si>
    <t>urn:uuid:36568029-7928-46f3-982d-17a310bde0cf</t>
  </si>
  <si>
    <t>https://www.mycoportal.org/portal/collections/individual/index.php?occid=4381338</t>
  </si>
  <si>
    <t>5694a558-2f1d-481b-a57a-96d9831b3803</t>
  </si>
  <si>
    <t>CINC-F-0000774</t>
  </si>
  <si>
    <t>surrounding sticks over area</t>
  </si>
  <si>
    <t>urn:uuid:5694a558-2f1d-481b-a57a-96d9831b3803</t>
  </si>
  <si>
    <t>https://www.mycoportal.org/portal/collections/individual/index.php?occid=4381341</t>
  </si>
  <si>
    <t>c9ee1fcd-f76e-4ef8-8074-82215e592a7c</t>
  </si>
  <si>
    <t>CINC-F-0000776</t>
  </si>
  <si>
    <t>urn:uuid:c9ee1fcd-f76e-4ef8-8074-82215e592a7c</t>
  </si>
  <si>
    <t>https://www.mycoportal.org/portal/collections/individual/index.php?occid=4381344</t>
  </si>
  <si>
    <t>e07dbd4a-10fe-45de-be0e-f27a008d1d09</t>
  </si>
  <si>
    <t>CINC-F-0000777</t>
  </si>
  <si>
    <t>urn:uuid:e07dbd4a-10fe-45de-be0e-f27a008d1d09</t>
  </si>
  <si>
    <t>https://www.mycoportal.org/portal/collections/individual/index.php?occid=4381347</t>
  </si>
  <si>
    <t>469373f4-aacd-4e89-9572-937e2c0e1a2d</t>
  </si>
  <si>
    <t>CINC-F-0000778</t>
  </si>
  <si>
    <t>McCaffery, P.</t>
  </si>
  <si>
    <t>urn:uuid:469373f4-aacd-4e89-9572-937e2c0e1a2d</t>
  </si>
  <si>
    <t>https://www.mycoportal.org/portal/collections/individual/index.php?occid=4381349</t>
  </si>
  <si>
    <t>5841624b-8820-4008-afc1-8f3bf3acc5bb</t>
  </si>
  <si>
    <t>CINC-F-0000780</t>
  </si>
  <si>
    <t>urn:uuid:5841624b-8820-4008-afc1-8f3bf3acc5bb</t>
  </si>
  <si>
    <t>https://www.mycoportal.org/portal/collections/individual/index.php?occid=4381352</t>
  </si>
  <si>
    <t>de8ab048-204f-4ec6-b13d-3dcce4748c12</t>
  </si>
  <si>
    <t>CINC-F-0000781</t>
  </si>
  <si>
    <t>dead Quercus log</t>
  </si>
  <si>
    <t>urn:uuid:de8ab048-204f-4ec6-b13d-3dcce4748c12</t>
  </si>
  <si>
    <t>https://www.mycoportal.org/portal/collections/individual/index.php?occid=4381353</t>
  </si>
  <si>
    <t>c19b41d0-3dc1-48f0-bbfd-fa139d44f8e0</t>
  </si>
  <si>
    <t>CINC-F-0000782</t>
  </si>
  <si>
    <t>urn:uuid:c19b41d0-3dc1-48f0-bbfd-fa139d44f8e0</t>
  </si>
  <si>
    <t>https://www.mycoportal.org/portal/collections/individual/index.php?occid=4381356</t>
  </si>
  <si>
    <t>f3218482-7011-4d58-8054-b868d38f4e8b</t>
  </si>
  <si>
    <t>CINC-F-0000783</t>
  </si>
  <si>
    <t>urn:uuid:f3218482-7011-4d58-8054-b868d38f4e8b</t>
  </si>
  <si>
    <t>https://www.mycoportal.org/portal/collections/individual/index.php?occid=4381357</t>
  </si>
  <si>
    <t>32deb5b9-513d-4b13-a153-c5e854a65e4d</t>
  </si>
  <si>
    <t>CINC-F-0000784</t>
  </si>
  <si>
    <t>decayed beech</t>
  </si>
  <si>
    <t>urn:uuid:32deb5b9-513d-4b13-a153-c5e854a65e4d</t>
  </si>
  <si>
    <t>https://www.mycoportal.org/portal/collections/individual/index.php?occid=4381358</t>
  </si>
  <si>
    <t>90d41f53-d65a-4e04-a447-6ec9b19178f7</t>
  </si>
  <si>
    <t>CINC-F-0000785</t>
  </si>
  <si>
    <t>urn:uuid:90d41f53-d65a-4e04-a447-6ec9b19178f7</t>
  </si>
  <si>
    <t>https://www.mycoportal.org/portal/collections/individual/index.php?occid=4381360</t>
  </si>
  <si>
    <t>7a4a4de1-9cf9-4f9f-b5d5-c2f9e6ead2ee</t>
  </si>
  <si>
    <t>CINC-F-0000786</t>
  </si>
  <si>
    <t>Mt. Repose</t>
  </si>
  <si>
    <t>urn:uuid:7a4a4de1-9cf9-4f9f-b5d5-c2f9e6ead2ee</t>
  </si>
  <si>
    <t>https://www.mycoportal.org/portal/collections/individual/index.php?occid=4381361</t>
  </si>
  <si>
    <t>dc222a2e-145a-4515-b536-d3728fa27b13</t>
  </si>
  <si>
    <t>CINC-F-0000787</t>
  </si>
  <si>
    <t>urn:uuid:dc222a2e-145a-4515-b536-d3728fa27b13</t>
  </si>
  <si>
    <t>https://www.mycoportal.org/portal/collections/individual/index.php?occid=4381362</t>
  </si>
  <si>
    <t>caa2fbc9-6aa7-4583-b029-ae4ce3a958b2</t>
  </si>
  <si>
    <t>CINC-F-0000788</t>
  </si>
  <si>
    <t>Cincinnati, Weller Road</t>
  </si>
  <si>
    <t>urn:uuid:caa2fbc9-6aa7-4583-b029-ae4ce3a958b2</t>
  </si>
  <si>
    <t>https://www.mycoportal.org/portal/collections/individual/index.php?occid=4381363</t>
  </si>
  <si>
    <t>48480aa9-cdc1-4e4b-9bc6-4d5710050091</t>
  </si>
  <si>
    <t>CINC-F-0000789</t>
  </si>
  <si>
    <t>decaying beech</t>
  </si>
  <si>
    <t>urn:uuid:48480aa9-cdc1-4e4b-9bc6-4d5710050091</t>
  </si>
  <si>
    <t>https://www.mycoportal.org/portal/collections/individual/index.php?occid=4381364</t>
  </si>
  <si>
    <t>e3d913d9-012d-4fdf-a198-12b45e4778e6</t>
  </si>
  <si>
    <t>CINC-F-0000790</t>
  </si>
  <si>
    <t>dead beech bark</t>
  </si>
  <si>
    <t>urn:uuid:e3d913d9-012d-4fdf-a198-12b45e4778e6</t>
  </si>
  <si>
    <t>https://www.mycoportal.org/portal/collections/individual/index.php?occid=4381365</t>
  </si>
  <si>
    <t>6eb11e5b-e617-403b-b932-4ea4878282a5</t>
  </si>
  <si>
    <t>CINC-F-0000791</t>
  </si>
  <si>
    <t>urn:uuid:6eb11e5b-e617-403b-b932-4ea4878282a5</t>
  </si>
  <si>
    <t>https://www.mycoportal.org/portal/collections/individual/index.php?occid=4381367</t>
  </si>
  <si>
    <t>adf662d2-16ca-4bcd-8cb7-8cdcd1381843</t>
  </si>
  <si>
    <t>CINC-F-0000792</t>
  </si>
  <si>
    <t>urn:uuid:adf662d2-16ca-4bcd-8cb7-8cdcd1381843</t>
  </si>
  <si>
    <t>https://www.mycoportal.org/portal/collections/individual/index.php?occid=4381368</t>
  </si>
  <si>
    <t>7609255b-56fc-48f2-bbd8-207e2b85258d</t>
  </si>
  <si>
    <t>CINC-F-0000793</t>
  </si>
  <si>
    <t>Fungi|Ascomycota|Pezizomycotina|Sordariomycetes|Xylariomycetidae|Xylariales|Xylariaceae|Hypoxylon</t>
  </si>
  <si>
    <t>Hypoxylon atropunctatum</t>
  </si>
  <si>
    <t>Hypoxylon</t>
  </si>
  <si>
    <t>atropunctatum</t>
  </si>
  <si>
    <t>harmona4 (2020-04-14 08:19:51)</t>
  </si>
  <si>
    <t>urn:uuid:7609255b-56fc-48f2-bbd8-207e2b85258d</t>
  </si>
  <si>
    <t>https://www.mycoportal.org/portal/collections/individual/index.php?occid=4388623</t>
  </si>
  <si>
    <t>a068e665-a43f-44de-a699-c74a5abc3add</t>
  </si>
  <si>
    <t>CINC-F-0000794</t>
  </si>
  <si>
    <t>Hypoxylon fuscum</t>
  </si>
  <si>
    <t>fuscum</t>
  </si>
  <si>
    <t>urn:uuid:a068e665-a43f-44de-a699-c74a5abc3add</t>
  </si>
  <si>
    <t>https://www.mycoportal.org/portal/collections/individual/index.php?occid=4388624</t>
  </si>
  <si>
    <t>ddb0655d-b41a-467b-aafa-a17f3f724099</t>
  </si>
  <si>
    <t>CINC-F-0000795</t>
  </si>
  <si>
    <t>Hypoxylon effusum</t>
  </si>
  <si>
    <t>effusum</t>
  </si>
  <si>
    <t>urn:uuid:ddb0655d-b41a-467b-aafa-a17f3f724099</t>
  </si>
  <si>
    <t>https://www.mycoportal.org/portal/collections/individual/index.php?occid=4388625</t>
  </si>
  <si>
    <t>7991e594-5dec-463f-ab5c-63dd16921272</t>
  </si>
  <si>
    <t>CINC-F-0000796</t>
  </si>
  <si>
    <t>Clinton</t>
  </si>
  <si>
    <t>Cowan's Creek</t>
  </si>
  <si>
    <t>harmona4 (2020-04-16 06:14:56)</t>
  </si>
  <si>
    <t>georef batch tool 2020-04-16; GeoLocate</t>
  </si>
  <si>
    <t>urn:uuid:7991e594-5dec-463f-ab5c-63dd16921272</t>
  </si>
  <si>
    <t>https://www.mycoportal.org/portal/collections/individual/index.php?occid=4388626</t>
  </si>
  <si>
    <t>bfee9f98-0b3d-4df5-a1d4-ca041014b132</t>
  </si>
  <si>
    <t>CINC-F-0000797</t>
  </si>
  <si>
    <t>Fungi|Ascomycota|Pezizomycotina|Sordariomycetes|Sordariomycetidae|Glomerellaceae|Glomerella</t>
  </si>
  <si>
    <t>Glomerellaceae</t>
  </si>
  <si>
    <t>Glomerella cingulata</t>
  </si>
  <si>
    <t>(Stoneman) Spauld. &amp; H. Schrenk</t>
  </si>
  <si>
    <t>Glomerella</t>
  </si>
  <si>
    <t>cingulata</t>
  </si>
  <si>
    <t>on Malus sylvestris</t>
  </si>
  <si>
    <t>urn:uuid:bfee9f98-0b3d-4df5-a1d4-ca041014b132</t>
  </si>
  <si>
    <t>https://www.mycoportal.org/portal/collections/individual/index.php?occid=4388627</t>
  </si>
  <si>
    <t>aead352f-247c-4683-b6ae-6004adaa481d</t>
  </si>
  <si>
    <t>CINC-F-0000798</t>
  </si>
  <si>
    <t>Hypoxylon coccineum</t>
  </si>
  <si>
    <t>Bull.</t>
  </si>
  <si>
    <t>coccineum</t>
  </si>
  <si>
    <t>Modest Upland</t>
  </si>
  <si>
    <t>urn:uuid:aead352f-247c-4683-b6ae-6004adaa481d</t>
  </si>
  <si>
    <t>https://www.mycoportal.org/portal/collections/individual/index.php?occid=4388628</t>
  </si>
  <si>
    <t>ba4849a1-3e4a-4672-9c74-7213de51f573</t>
  </si>
  <si>
    <t>CINC-F-0000799</t>
  </si>
  <si>
    <t>urn:uuid:ba4849a1-3e4a-4672-9c74-7213de51f573</t>
  </si>
  <si>
    <t>https://www.mycoportal.org/portal/collections/individual/index.php?occid=4388629</t>
  </si>
  <si>
    <t>65fa6a6a-a879-4da5-87e5-628a3207f76e</t>
  </si>
  <si>
    <t>CINC-F-0000800</t>
  </si>
  <si>
    <t>urn:uuid:65fa6a6a-a879-4da5-87e5-628a3207f76e</t>
  </si>
  <si>
    <t>https://www.mycoportal.org/portal/collections/individual/index.php?occid=4388630</t>
  </si>
  <si>
    <t>ca35732f-67da-4050-884d-c0da00b8455a</t>
  </si>
  <si>
    <t>CINC-F-0000801</t>
  </si>
  <si>
    <t>Cincinnati, Werk Road</t>
  </si>
  <si>
    <t>urn:uuid:ca35732f-67da-4050-884d-c0da00b8455a</t>
  </si>
  <si>
    <t>https://www.mycoportal.org/portal/collections/individual/index.php?occid=4388631</t>
  </si>
  <si>
    <t>32399a31-475e-4f1b-8877-5149bb6a0948</t>
  </si>
  <si>
    <t>CINC-F-0000802</t>
  </si>
  <si>
    <t>urn:uuid:32399a31-475e-4f1b-8877-5149bb6a0948</t>
  </si>
  <si>
    <t>https://www.mycoportal.org/portal/collections/individual/index.php?occid=4388632</t>
  </si>
  <si>
    <t>1551f71f-3db0-4baa-8b3a-9c81a1638b75</t>
  </si>
  <si>
    <t>CINC-F-0000803</t>
  </si>
  <si>
    <t>beech</t>
  </si>
  <si>
    <t>urn:uuid:1551f71f-3db0-4baa-8b3a-9c81a1638b75</t>
  </si>
  <si>
    <t>https://www.mycoportal.org/portal/collections/individual/index.php?occid=4388634</t>
  </si>
  <si>
    <t>13b76f80-9faa-49b6-9094-5c4427b90e8e</t>
  </si>
  <si>
    <t>CINC-F-0000804</t>
  </si>
  <si>
    <t>Hypoxylon serpens</t>
  </si>
  <si>
    <t>(Pers.) J. Kickx f.</t>
  </si>
  <si>
    <t>serpens</t>
  </si>
  <si>
    <t>Mycobiota of North America, 1-450, W.B. Cooke, exs #: 211</t>
  </si>
  <si>
    <t>on Ceanothus veluntinus</t>
  </si>
  <si>
    <t>harmona4 (2019-12-17 08:43:15)</t>
  </si>
  <si>
    <t>urn:uuid:13b76f80-9faa-49b6-9094-5c4427b90e8e</t>
  </si>
  <si>
    <t>https://www.mycoportal.org/portal/collections/individual/index.php?occid=4388636</t>
  </si>
  <si>
    <t>2ef9a8c2-9150-4668-a2c4-0fe46d2dbb94</t>
  </si>
  <si>
    <t>CINC-F-0000805</t>
  </si>
  <si>
    <t>Hypoxylon marginatum</t>
  </si>
  <si>
    <t>marginatum</t>
  </si>
  <si>
    <t>1938-10-00</t>
  </si>
  <si>
    <t>October, 1938</t>
  </si>
  <si>
    <t>twigs and branches</t>
  </si>
  <si>
    <t>Kenton</t>
  </si>
  <si>
    <t>White Villa</t>
  </si>
  <si>
    <t>urn:uuid:2ef9a8c2-9150-4668-a2c4-0fe46d2dbb94</t>
  </si>
  <si>
    <t>https://www.mycoportal.org/portal/collections/individual/index.php?occid=4388637</t>
  </si>
  <si>
    <t>ad577218-aa4a-49b1-bb27-359e15d21e3c</t>
  </si>
  <si>
    <t>CINC-F-0000806</t>
  </si>
  <si>
    <t>urn:uuid:ad577218-aa4a-49b1-bb27-359e15d21e3c</t>
  </si>
  <si>
    <t>https://www.mycoportal.org/portal/collections/individual/index.php?occid=4388639</t>
  </si>
  <si>
    <t>da866b91-2206-43ef-a608-6b4218b86a63</t>
  </si>
  <si>
    <t>CINC-F-0000807</t>
  </si>
  <si>
    <t>Fungi|Ascomycota|Pezizomycotina|Dothideomycetes|Pleosporomycetidae|Pleosporales|Herpotrichia</t>
  </si>
  <si>
    <t>Pleosporales</t>
  </si>
  <si>
    <t>Massarinaceae</t>
  </si>
  <si>
    <t>Herpotrichia rhodospila</t>
  </si>
  <si>
    <t>Herpotrichia</t>
  </si>
  <si>
    <t>rhodospila</t>
  </si>
  <si>
    <t>on Sycamore tree</t>
  </si>
  <si>
    <t>West Virginia</t>
  </si>
  <si>
    <t>Upshur</t>
  </si>
  <si>
    <t>Buckhannon</t>
  </si>
  <si>
    <t>Buckhannon River, five miles below Buckhannon on Buckhannon-Hall Road</t>
  </si>
  <si>
    <t>urn:uuid:da866b91-2206-43ef-a608-6b4218b86a63</t>
  </si>
  <si>
    <t>https://www.mycoportal.org/portal/collections/individual/index.php?occid=4388640</t>
  </si>
  <si>
    <t>ee965c02-6e32-4993-9e64-00789d2cccfa</t>
  </si>
  <si>
    <t>CINC-F-0000808</t>
  </si>
  <si>
    <t>urn:uuid:ee965c02-6e32-4993-9e64-00789d2cccfa</t>
  </si>
  <si>
    <t>https://www.mycoportal.org/portal/collections/individual/index.php?occid=4388642</t>
  </si>
  <si>
    <t>267e1c5d-5624-4d5f-82e6-1830396b1be9</t>
  </si>
  <si>
    <t>CINC-F-0000809</t>
  </si>
  <si>
    <t>on beech log in ravine</t>
  </si>
  <si>
    <t>East fork of Little Miami River</t>
  </si>
  <si>
    <t>urn:uuid:267e1c5d-5624-4d5f-82e6-1830396b1be9</t>
  </si>
  <si>
    <t>https://www.mycoportal.org/portal/collections/individual/index.php?occid=4388644</t>
  </si>
  <si>
    <t>b7c6da66-05bc-4569-a960-b2c7cf41be49</t>
  </si>
  <si>
    <t>CINC-F-0000810</t>
  </si>
  <si>
    <t>Hypoxylon investiens</t>
  </si>
  <si>
    <t>(Schwein.) M.A. Curtis</t>
  </si>
  <si>
    <t>investiens</t>
  </si>
  <si>
    <t>urn:uuid:b7c6da66-05bc-4569-a960-b2c7cf41be49</t>
  </si>
  <si>
    <t>https://www.mycoportal.org/portal/collections/individual/index.php?occid=4388645</t>
  </si>
  <si>
    <t>308eea9d-1ef7-488f-9ed6-a04742156fa5</t>
  </si>
  <si>
    <t>CINC-F-0000811</t>
  </si>
  <si>
    <t>South Fork, Sycamore Creek</t>
  </si>
  <si>
    <t>urn:uuid:308eea9d-1ef7-488f-9ed6-a04742156fa5</t>
  </si>
  <si>
    <t>https://www.mycoportal.org/portal/collections/individual/index.php?occid=4388647</t>
  </si>
  <si>
    <t>8d2529ad-21c4-4a82-9c9f-09f9e49c6c9e</t>
  </si>
  <si>
    <t>CINC-F-0000812</t>
  </si>
  <si>
    <t>Mt. Repose II</t>
  </si>
  <si>
    <t>urn:uuid:8d2529ad-21c4-4a82-9c9f-09f9e49c6c9e</t>
  </si>
  <si>
    <t>https://www.mycoportal.org/portal/collections/individual/index.php?occid=4388648</t>
  </si>
  <si>
    <t>dff8a48b-f2c8-4182-b649-a3a37e431caf</t>
  </si>
  <si>
    <t>CINC-F-0000813</t>
  </si>
  <si>
    <t>on beech bark</t>
  </si>
  <si>
    <t>urn:uuid:dff8a48b-f2c8-4182-b649-a3a37e431caf</t>
  </si>
  <si>
    <t>https://www.mycoportal.org/portal/collections/individual/index.php?occid=4388649</t>
  </si>
  <si>
    <t>1c895863-d848-45a3-8003-247a730897c7</t>
  </si>
  <si>
    <t>CINC-F-0000814</t>
  </si>
  <si>
    <t>urn:uuid:1c895863-d848-45a3-8003-247a730897c7</t>
  </si>
  <si>
    <t>https://www.mycoportal.org/portal/collections/individual/index.php?occid=4388650</t>
  </si>
  <si>
    <t>47a2335e-b249-463f-9144-7484ed89e991</t>
  </si>
  <si>
    <t>CINC-F-0000815</t>
  </si>
  <si>
    <t>urn:uuid:47a2335e-b249-463f-9144-7484ed89e991</t>
  </si>
  <si>
    <t>https://www.mycoportal.org/portal/collections/individual/index.php?occid=4388652</t>
  </si>
  <si>
    <t>bcc6d85a-61db-42f8-b0a4-629ad4d77fc0</t>
  </si>
  <si>
    <t>CINC-F-0000816</t>
  </si>
  <si>
    <t>urn:uuid:bcc6d85a-61db-42f8-b0a4-629ad4d77fc0</t>
  </si>
  <si>
    <t>https://www.mycoportal.org/portal/collections/individual/index.php?occid=4388653</t>
  </si>
  <si>
    <t>ceaea685-9559-4d07-8899-9b4256c54db1</t>
  </si>
  <si>
    <t>CINC-F-0000817</t>
  </si>
  <si>
    <t>Fungi|Ascomycota|Pezizomycotina|Sordariomycetes|Xylariomycetidae|Xylariales|Xylariaceae</t>
  </si>
  <si>
    <t>Conidial</t>
  </si>
  <si>
    <t>Walton</t>
  </si>
  <si>
    <t>harmona4 (2017-12-03 13:05:11)</t>
  </si>
  <si>
    <t>georef batch tool 2017-12-03</t>
  </si>
  <si>
    <t>urn:uuid:ceaea685-9559-4d07-8899-9b4256c54db1</t>
  </si>
  <si>
    <t>https://www.mycoportal.org/portal/collections/individual/index.php?occid=4388658</t>
  </si>
  <si>
    <t>f4030d9d-4872-4050-a440-2dc398f498b6</t>
  </si>
  <si>
    <t>CINC-F-0000818</t>
  </si>
  <si>
    <t>Fungi|Ascomycota|Pezizomycotina|Sordariomycetes|Trichosphaeriales|Trichosphaeriaceae|Trichosphaeria</t>
  </si>
  <si>
    <t>Trichosphaeriales</t>
  </si>
  <si>
    <t>Trichosphaeria solaris</t>
  </si>
  <si>
    <t>(Cooke &amp; Ellis) Ellis &amp; Everh.</t>
  </si>
  <si>
    <t>Trichosphaeria</t>
  </si>
  <si>
    <t>solaris</t>
  </si>
  <si>
    <t>dead Carpinus sp.</t>
  </si>
  <si>
    <t>urn:uuid:f4030d9d-4872-4050-a440-2dc398f498b6</t>
  </si>
  <si>
    <t>https://www.mycoportal.org/portal/collections/individual/index.php?occid=4389054</t>
  </si>
  <si>
    <t>b2996b1a-6fa4-4870-b1d8-e6572d4c63cf</t>
  </si>
  <si>
    <t>CINC-F-0000819</t>
  </si>
  <si>
    <t>old</t>
  </si>
  <si>
    <t>urn:uuid:b2996b1a-6fa4-4870-b1d8-e6572d4c63cf</t>
  </si>
  <si>
    <t>https://www.mycoportal.org/portal/collections/individual/index.php?occid=4389055</t>
  </si>
  <si>
    <t>62dda0c2-ff16-455f-a674-bbda56f83dc6</t>
  </si>
  <si>
    <t>CINC-F-0000820</t>
  </si>
  <si>
    <t>Hypoxylon perforatum</t>
  </si>
  <si>
    <t>perforatum</t>
  </si>
  <si>
    <t>urn:uuid:62dda0c2-ff16-455f-a674-bbda56f83dc6</t>
  </si>
  <si>
    <t>https://www.mycoportal.org/portal/collections/individual/index.php?occid=4389187</t>
  </si>
  <si>
    <t>60926889-8109-4997-b411-fb00a4f9d066</t>
  </si>
  <si>
    <t>CINC-F-0000821</t>
  </si>
  <si>
    <t>Hypoxylon cohaerens</t>
  </si>
  <si>
    <t>cohaerens</t>
  </si>
  <si>
    <t>urn:uuid:60926889-8109-4997-b411-fb00a4f9d066</t>
  </si>
  <si>
    <t>https://www.mycoportal.org/portal/collections/individual/index.php?occid=4389449</t>
  </si>
  <si>
    <t>ec4a8e9f-8c5e-462d-840f-14633b66eeaf</t>
  </si>
  <si>
    <t>CINC-F-0000822</t>
  </si>
  <si>
    <t>dead beech log and branches</t>
  </si>
  <si>
    <t>urn:uuid:ec4a8e9f-8c5e-462d-840f-14633b66eeaf</t>
  </si>
  <si>
    <t>https://www.mycoportal.org/portal/collections/individual/index.php?occid=4389452</t>
  </si>
  <si>
    <t>9bcbbc6a-6d5c-4f15-99b5-858cf386c8be</t>
  </si>
  <si>
    <t>CINC-F-0000823</t>
  </si>
  <si>
    <t>dead Fagus log</t>
  </si>
  <si>
    <t>urn:uuid:9bcbbc6a-6d5c-4f15-99b5-858cf386c8be</t>
  </si>
  <si>
    <t>https://www.mycoportal.org/portal/collections/individual/index.php?occid=4389459</t>
  </si>
  <si>
    <t>4c5af04e-af3c-4a22-b2e8-6b558fb42f6b</t>
  </si>
  <si>
    <t>CINC-F-0000824</t>
  </si>
  <si>
    <t>Hypoxylon semi-immersum</t>
  </si>
  <si>
    <t>Nitschke</t>
  </si>
  <si>
    <t>semi-immersum</t>
  </si>
  <si>
    <t>urn:uuid:4c5af04e-af3c-4a22-b2e8-6b558fb42f6b</t>
  </si>
  <si>
    <t>https://www.mycoportal.org/portal/collections/individual/index.php?occid=4389463</t>
  </si>
  <si>
    <t>3c222552-0fc5-4f31-8da5-37e0355aa27e</t>
  </si>
  <si>
    <t>CINC-F-0000825</t>
  </si>
  <si>
    <t>Hypoxylon nummularium</t>
  </si>
  <si>
    <t>nummularium</t>
  </si>
  <si>
    <t>dead maple</t>
  </si>
  <si>
    <t>urn:uuid:3c222552-0fc5-4f31-8da5-37e0355aa27e</t>
  </si>
  <si>
    <t>https://www.mycoportal.org/portal/collections/individual/index.php?occid=4389466</t>
  </si>
  <si>
    <t>b3d768c4-d208-4f33-a5be-bdd5c9d60e0a</t>
  </si>
  <si>
    <t>CINC-F-0000826</t>
  </si>
  <si>
    <t>wood hilltop</t>
  </si>
  <si>
    <t>beech log</t>
  </si>
  <si>
    <t>urn:uuid:b3d768c4-d208-4f33-a5be-bdd5c9d60e0a</t>
  </si>
  <si>
    <t>https://www.mycoportal.org/portal/collections/individual/index.php?occid=4389469</t>
  </si>
  <si>
    <t>c70a2ac3-194f-4e70-859b-96825e169377</t>
  </si>
  <si>
    <t>CINC-F-0000827</t>
  </si>
  <si>
    <t>Melanommataceae</t>
  </si>
  <si>
    <t>Herpotrichia nigra</t>
  </si>
  <si>
    <t>R. Hartig</t>
  </si>
  <si>
    <t>nigra</t>
  </si>
  <si>
    <t>on branches of Shasta fir</t>
  </si>
  <si>
    <t>Horse Camp, Mount Shasta</t>
  </si>
  <si>
    <t>urn:uuid:c70a2ac3-194f-4e70-859b-96825e169377</t>
  </si>
  <si>
    <t>https://www.mycoportal.org/portal/collections/individual/index.php?occid=4389474</t>
  </si>
  <si>
    <t>7d36a1cc-0c22-435a-a2c7-15be92ef75e8</t>
  </si>
  <si>
    <t>CINC-F-0000828</t>
  </si>
  <si>
    <t>on Juniperus communis var. montanus</t>
  </si>
  <si>
    <t>Lava fields above Panther Creek, Mount Shasta</t>
  </si>
  <si>
    <t>harmona4 (2020-04-14 08:58:07)</t>
  </si>
  <si>
    <t>between 8500 ft and 9000 ft.</t>
  </si>
  <si>
    <t>urn:uuid:7d36a1cc-0c22-435a-a2c7-15be92ef75e8</t>
  </si>
  <si>
    <t>https://www.mycoportal.org/portal/collections/individual/index.php?occid=4389476</t>
  </si>
  <si>
    <t>b2a92e14-ce9f-496c-bba1-9cb07babf1bb</t>
  </si>
  <si>
    <t>CINC-F-0000829</t>
  </si>
  <si>
    <t>Hypoxylon bovei</t>
  </si>
  <si>
    <t>Speg.</t>
  </si>
  <si>
    <t>bovei</t>
  </si>
  <si>
    <t>1906-03-00</t>
  </si>
  <si>
    <t>March, 1906</t>
  </si>
  <si>
    <t>Reliquiae Farlowianae, 1 - 1000, R. Thaxter ; D. Linder, exs #: 709</t>
  </si>
  <si>
    <t>on Nothofagus antartica var. bicrenata</t>
  </si>
  <si>
    <t>Chile</t>
  </si>
  <si>
    <t>Magallanes y Antártica Chilena</t>
  </si>
  <si>
    <t>Magallanes</t>
  </si>
  <si>
    <t>Punta Arenas</t>
  </si>
  <si>
    <t>urn:uuid:b2a92e14-ce9f-496c-bba1-9cb07babf1bb</t>
  </si>
  <si>
    <t>https://www.mycoportal.org/portal/collections/individual/index.php?occid=4389481</t>
  </si>
  <si>
    <t>9cb39bcc-e627-4952-a273-bf3482630dbf</t>
  </si>
  <si>
    <t>CINC-F-0000830</t>
  </si>
  <si>
    <t>Hypoxylon diathrauston</t>
  </si>
  <si>
    <t>Rehm</t>
  </si>
  <si>
    <t>diathrauston</t>
  </si>
  <si>
    <t>Mycobiota of North America, 1-450, W.B. Cooke, exs #: 255</t>
  </si>
  <si>
    <t>on Abies concolor; on twigs and branches of fallen trees</t>
  </si>
  <si>
    <t>Along the Sisson Southern Trail, 5500 ft.</t>
  </si>
  <si>
    <t>5500 ft.</t>
  </si>
  <si>
    <t>urn:uuid:9cb39bcc-e627-4952-a273-bf3482630dbf</t>
  </si>
  <si>
    <t>https://www.mycoportal.org/portal/collections/individual/index.php?occid=4389483</t>
  </si>
  <si>
    <t>71fb2ca4-57d2-44c5-b2b1-999f54b4c8bc</t>
  </si>
  <si>
    <t>CINC-F-0000831</t>
  </si>
  <si>
    <t>Hypoxylon haematostroma</t>
  </si>
  <si>
    <t>Theiss.</t>
  </si>
  <si>
    <t>haematostroma</t>
  </si>
  <si>
    <t>1898-00-00</t>
  </si>
  <si>
    <t>1897-1898</t>
  </si>
  <si>
    <t>Reliquiae Farlowianae, 1 - 1000, R. Thaxter ; D. Linder, exs #: 710</t>
  </si>
  <si>
    <t>Florida</t>
  </si>
  <si>
    <t>Miami Dade</t>
  </si>
  <si>
    <t>Miami</t>
  </si>
  <si>
    <t>Coconut Grove</t>
  </si>
  <si>
    <t>georef batch tool 2018-11-11; GeoLocate</t>
  </si>
  <si>
    <t>urn:uuid:71fb2ca4-57d2-44c5-b2b1-999f54b4c8bc</t>
  </si>
  <si>
    <t>https://www.mycoportal.org/portal/collections/individual/index.php?occid=4389486</t>
  </si>
  <si>
    <t>425f0d5c-4513-469c-a931-6059c9c50686</t>
  </si>
  <si>
    <t>CINC-F-0000832</t>
  </si>
  <si>
    <t>on Abies concolor</t>
  </si>
  <si>
    <t>Above lower springs, Squaw Valley Creek</t>
  </si>
  <si>
    <t>harmona4 (2020-04-13 12:22:32)</t>
  </si>
  <si>
    <t>urn:uuid:425f0d5c-4513-469c-a931-6059c9c50686</t>
  </si>
  <si>
    <t>https://www.mycoportal.org/portal/collections/individual/index.php?occid=4389490</t>
  </si>
  <si>
    <t>8f6d5d8f-b972-4ebc-a8d7-4423d275e056</t>
  </si>
  <si>
    <t>CINC-F-0000833</t>
  </si>
  <si>
    <t>Hypoxylon pruinatum</t>
  </si>
  <si>
    <t>(Klotzsch) Cooke</t>
  </si>
  <si>
    <t>pruinatum</t>
  </si>
  <si>
    <t>1901-08-00</t>
  </si>
  <si>
    <t>August, 1901</t>
  </si>
  <si>
    <t>Reliquiae Farlowianae, 1 - 1000, R. Thaxter ; D. Linder, exs #: 711</t>
  </si>
  <si>
    <t>On Populus sp.</t>
  </si>
  <si>
    <t>New Hampshire</t>
  </si>
  <si>
    <t>Carroll</t>
  </si>
  <si>
    <t>Intervale</t>
  </si>
  <si>
    <t>Intervale, Sawyer's River</t>
  </si>
  <si>
    <t>urn:uuid:8f6d5d8f-b972-4ebc-a8d7-4423d275e056</t>
  </si>
  <si>
    <t>https://www.mycoportal.org/portal/collections/individual/index.php?occid=4389494</t>
  </si>
  <si>
    <t>8270ac15-8895-420d-ace5-8faba0a6b52d</t>
  </si>
  <si>
    <t>CINC-F-0000834</t>
  </si>
  <si>
    <t>on rotting sticks of Arctostaphylos pungens</t>
  </si>
  <si>
    <t>Along the fire trail between San Geronimo and Fairfax</t>
  </si>
  <si>
    <t>1400 ft.</t>
  </si>
  <si>
    <t>urn:uuid:8270ac15-8895-420d-ace5-8faba0a6b52d</t>
  </si>
  <si>
    <t>https://www.mycoportal.org/portal/collections/individual/index.php?occid=4389498</t>
  </si>
  <si>
    <t>a8ef633f-3b62-4f9c-8429-f3e333a5eada</t>
  </si>
  <si>
    <t>CINC-F-0000835</t>
  </si>
  <si>
    <t>Hypoxylon tinctor</t>
  </si>
  <si>
    <t>tinctor</t>
  </si>
  <si>
    <t>Calkins, W.W.</t>
  </si>
  <si>
    <t>1886-00-00</t>
  </si>
  <si>
    <t>Winter, 1886</t>
  </si>
  <si>
    <t>urn:uuid:a8ef633f-3b62-4f9c-8429-f3e333a5eada</t>
  </si>
  <si>
    <t>https://www.mycoportal.org/portal/collections/individual/index.php?occid=4389502</t>
  </si>
  <si>
    <t>f64da6d4-401a-4696-a41b-33e0e36213e0</t>
  </si>
  <si>
    <t>CINC-F-0000836</t>
  </si>
  <si>
    <t>Hypoxylon turbinatum</t>
  </si>
  <si>
    <t>turbinatum</t>
  </si>
  <si>
    <t>Williams, R.S.</t>
  </si>
  <si>
    <t>1905-04-00</t>
  </si>
  <si>
    <t>April, 1905</t>
  </si>
  <si>
    <t>Philippines</t>
  </si>
  <si>
    <t>Mindanao</t>
  </si>
  <si>
    <t>Jodaya</t>
  </si>
  <si>
    <t>Mt. Apo, southeast Mindanao</t>
  </si>
  <si>
    <t>urn:uuid:f64da6d4-401a-4696-a41b-33e0e36213e0</t>
  </si>
  <si>
    <t>https://www.mycoportal.org/portal/collections/individual/index.php?occid=4389505</t>
  </si>
  <si>
    <t>1421246a-90e6-488e-ae9b-e9ad01b49767</t>
  </si>
  <si>
    <t>CINC-F-0000837</t>
  </si>
  <si>
    <t>Fungi|Ascomycota|Pezizomycotina|Sordariomycetes|Xylariomycetidae|Xylariales|Xylariaceae|Kretzschmaria</t>
  </si>
  <si>
    <t>Kretzschmaria scruposa</t>
  </si>
  <si>
    <t>Har. &amp; Pat.</t>
  </si>
  <si>
    <t>Kretzschmaria</t>
  </si>
  <si>
    <t>scruposa</t>
  </si>
  <si>
    <t>1900-06-00</t>
  </si>
  <si>
    <t>June, 1900</t>
  </si>
  <si>
    <t>Micromycetes Rariores Selecti, 1-1800, plus extras, J.T.C. Vestergren, exs #: 1747</t>
  </si>
  <si>
    <t>New Caledonia</t>
  </si>
  <si>
    <t>Yahoué</t>
  </si>
  <si>
    <t>urn:uuid:1421246a-90e6-488e-ae9b-e9ad01b49767</t>
  </si>
  <si>
    <t>https://www.mycoportal.org/portal/collections/individual/index.php?occid=4389514</t>
  </si>
  <si>
    <t>db8dc94a-119b-42ba-a764-16b8869d319c</t>
  </si>
  <si>
    <t>CINC-F-0000838</t>
  </si>
  <si>
    <t>Fungi|Ascomycota|Pezizomycotina|Sordariomycetes|Sordariomycetidae|Sordariales|Lasiosphaeriaceae|Lasiosphaeria</t>
  </si>
  <si>
    <t>Helminthosphaeriaceae</t>
  </si>
  <si>
    <t>Lasiosphaeria stuppea</t>
  </si>
  <si>
    <t>Lasiosphaeria</t>
  </si>
  <si>
    <t>stuppea</t>
  </si>
  <si>
    <t>on Abies magnifica v. shastensis</t>
  </si>
  <si>
    <t>Horse Camp, Mt. Shasta; 41.37252 -122.23153</t>
  </si>
  <si>
    <t>GNIS</t>
  </si>
  <si>
    <t>urn:uuid:db8dc94a-119b-42ba-a764-16b8869d319c</t>
  </si>
  <si>
    <t>https://www.mycoportal.org/portal/collections/individual/index.php?occid=4389516</t>
  </si>
  <si>
    <t>28fef75e-be57-44e9-b046-fe088dafa263</t>
  </si>
  <si>
    <t>CINC-F-0000839</t>
  </si>
  <si>
    <t>Fungi|Ascomycota|Pezizomycotina|Sordariomycetes|Sordariomycetidae|Sordariales|Lasiosphaeriaceae</t>
  </si>
  <si>
    <t>Trichosphaeriaceae</t>
  </si>
  <si>
    <t>Lasiosphaeria vermicularia</t>
  </si>
  <si>
    <t>(Nees) Ellis &amp; Everh.</t>
  </si>
  <si>
    <t>vermicularia</t>
  </si>
  <si>
    <t>on dead sticks of Abies magnifica v. shastensis</t>
  </si>
  <si>
    <t>urn:uuid:28fef75e-be57-44e9-b046-fe088dafa263</t>
  </si>
  <si>
    <t>https://www.mycoportal.org/portal/collections/individual/index.php?occid=4389520</t>
  </si>
  <si>
    <t>c52c97c2-e6ef-4d09-a8ac-f9c4718eff05</t>
  </si>
  <si>
    <t>CINC-F-0000840</t>
  </si>
  <si>
    <t>Fungi|Ascomycota|Pezizomycotina|Dothideomycetes|Pleosporomycetidae|Pleosporales|Leptosphaeriaceae|Leptosphaeria|Leptosphaeria agnita</t>
  </si>
  <si>
    <t>Leptosphaeria agnita var. ambigua</t>
  </si>
  <si>
    <t>Berl.</t>
  </si>
  <si>
    <t>Leptosphaeria</t>
  </si>
  <si>
    <t>agnita</t>
  </si>
  <si>
    <t>1899-06-24</t>
  </si>
  <si>
    <t>June 24, 1899</t>
  </si>
  <si>
    <t>Micromycetes Rariores Selecti, 1-1800, plus extras, J.T.C. Vestergren, exs #: 517</t>
  </si>
  <si>
    <t>Estonia</t>
  </si>
  <si>
    <t>Saare</t>
  </si>
  <si>
    <t>Kuressaare</t>
  </si>
  <si>
    <t>Rossia baltica: Osilia, Arensburg</t>
  </si>
  <si>
    <t>urn:uuid:c52c97c2-e6ef-4d09-a8ac-f9c4718eff05</t>
  </si>
  <si>
    <t>https://www.mycoportal.org/portal/collections/individual/index.php?occid=4389524</t>
  </si>
  <si>
    <t>aa01f12c-1295-42c4-bbec-65cf23c3f3f7</t>
  </si>
  <si>
    <t>CINC-F-0000841</t>
  </si>
  <si>
    <t>Fungi|Ascomycota|Pezizomycotina|Dothideomycetes|Pleosporomycetidae|Pleosporales|Leptosphaeriaceae|Leptosphaeria</t>
  </si>
  <si>
    <t>Phaeosphaeriaceae</t>
  </si>
  <si>
    <t>Leptosphaeria caricinella</t>
  </si>
  <si>
    <t>caricinella</t>
  </si>
  <si>
    <t>Sprague, R.</t>
  </si>
  <si>
    <t>On dead culms and leaves</t>
  </si>
  <si>
    <t>on Juncus balticus v. montanus</t>
  </si>
  <si>
    <t>multiple species present (listed in Associated taxa)</t>
  </si>
  <si>
    <t>Cladosporium herbarum and Mycosphaerella tulasnei</t>
  </si>
  <si>
    <t>urn:uuid:aa01f12c-1295-42c4-bbec-65cf23c3f3f7</t>
  </si>
  <si>
    <t>https://www.mycoportal.org/portal/collections/individual/index.php?occid=4389654</t>
  </si>
  <si>
    <t>d77bb6bd-7b66-4e16-8191-034d2fdaac1c</t>
  </si>
  <si>
    <t>CINC-F-0000842</t>
  </si>
  <si>
    <t>Leptosphaeria culmorum</t>
  </si>
  <si>
    <t>Auersw.</t>
  </si>
  <si>
    <t>culmorum</t>
  </si>
  <si>
    <t>dead leaves on Juncus orthophyllus</t>
  </si>
  <si>
    <t>Leptosphaeria junciseda and Cladosporium herbarum</t>
  </si>
  <si>
    <t>Spring area above Horse Camp</t>
  </si>
  <si>
    <t>urn:uuid:d77bb6bd-7b66-4e16-8191-034d2fdaac1c</t>
  </si>
  <si>
    <t>https://www.mycoportal.org/portal/collections/individual/index.php?occid=4389662</t>
  </si>
  <si>
    <t>cb675cf9-0e27-4127-8e39-57c93b7fff15</t>
  </si>
  <si>
    <t>CINC-F-0000843</t>
  </si>
  <si>
    <t>Montagnulaceae</t>
  </si>
  <si>
    <t>Leptosphaeria michotii</t>
  </si>
  <si>
    <t>(Westend.) Sacc.</t>
  </si>
  <si>
    <t>michotii</t>
  </si>
  <si>
    <t>on dead leaves of Juncus orthophyllus</t>
  </si>
  <si>
    <t>urn:uuid:cb675cf9-0e27-4127-8e39-57c93b7fff15</t>
  </si>
  <si>
    <t>https://www.mycoportal.org/portal/collections/individual/index.php?occid=4389667</t>
  </si>
  <si>
    <t>4546c4bc-ff63-4103-a067-15d41fedbdef</t>
  </si>
  <si>
    <t>CINC-F-0000844</t>
  </si>
  <si>
    <t>Leptosphaeria maculans</t>
  </si>
  <si>
    <t>Ces. &amp; De Not.</t>
  </si>
  <si>
    <t>maculans</t>
  </si>
  <si>
    <t>Mycobiota of North America, 1-450, W.B. Cooke, exs #: 253</t>
  </si>
  <si>
    <t>on Lupinus albicaulis var. shastensis</t>
  </si>
  <si>
    <t>Ridge south of Horse Camp</t>
  </si>
  <si>
    <t>urn:uuid:4546c4bc-ff63-4103-a067-15d41fedbdef</t>
  </si>
  <si>
    <t>https://www.mycoportal.org/portal/collections/individual/index.php?occid=4389678</t>
  </si>
  <si>
    <t>f6f82252-fd8c-4d82-b3d9-028c9b391e0d</t>
  </si>
  <si>
    <t>CINC-F-0000845</t>
  </si>
  <si>
    <t>Leptosphaeria millefolii</t>
  </si>
  <si>
    <t>(Fuckel) Sacc.</t>
  </si>
  <si>
    <t>millefolii</t>
  </si>
  <si>
    <t>Mycobiota of North America, 1-450, W.B. Cooke, exs #: 225</t>
  </si>
  <si>
    <t>on Lupinus obtusilobus</t>
  </si>
  <si>
    <t>in the vicinity of Horse Camp, 7800 ft.</t>
  </si>
  <si>
    <t>7800ft.</t>
  </si>
  <si>
    <t>urn:uuid:f6f82252-fd8c-4d82-b3d9-028c9b391e0d</t>
  </si>
  <si>
    <t>https://www.mycoportal.org/portal/collections/individual/index.php?occid=4389690</t>
  </si>
  <si>
    <t>d042822f-cb7b-4f3b-8f07-366f1b3a6a86</t>
  </si>
  <si>
    <t>CINC-F-0000846</t>
  </si>
  <si>
    <t>Leptosphaeria vagans</t>
  </si>
  <si>
    <t>vagans</t>
  </si>
  <si>
    <t>Cooke, W.B.</t>
  </si>
  <si>
    <t>on Trisetum spicatum</t>
  </si>
  <si>
    <t>Leptosphaeria microscopica and Cladosporium herbarum</t>
  </si>
  <si>
    <t>South Gate</t>
  </si>
  <si>
    <t>harmona4 (2020-04-13 12:25:49)</t>
  </si>
  <si>
    <t>urn:uuid:d042822f-cb7b-4f3b-8f07-366f1b3a6a86</t>
  </si>
  <si>
    <t>https://www.mycoportal.org/portal/collections/individual/index.php?occid=4389696</t>
  </si>
  <si>
    <t>8d0c7910-be98-4fb7-a8dd-047e8b4fc01a</t>
  </si>
  <si>
    <t>CINC-F-0000847</t>
  </si>
  <si>
    <t>on Carex sp.</t>
  </si>
  <si>
    <t>Hendersonia distans</t>
  </si>
  <si>
    <t>urn:uuid:8d0c7910-be98-4fb7-a8dd-047e8b4fc01a</t>
  </si>
  <si>
    <t>https://www.mycoportal.org/portal/collections/individual/index.php?occid=4389700</t>
  </si>
  <si>
    <t>708ee5b1-c96c-497d-8bac-44e6aa0a5878</t>
  </si>
  <si>
    <t>CINC-F-0000848</t>
  </si>
  <si>
    <t>on Agrostis sp.</t>
  </si>
  <si>
    <t>Leptosphaeria microscopica, Mycosphaerella agrostidis, and Cladosporium herbarum</t>
  </si>
  <si>
    <t>urn:uuid:708ee5b1-c96c-497d-8bac-44e6aa0a5878</t>
  </si>
  <si>
    <t>https://www.mycoportal.org/portal/collections/individual/index.php?occid=4389702</t>
  </si>
  <si>
    <t>398f3d81-5811-460e-903b-e47a4e9d73fe</t>
  </si>
  <si>
    <t>CINC-F-0000849</t>
  </si>
  <si>
    <t>On dead leaves at base of plants scattered through lava ridges</t>
  </si>
  <si>
    <t>Lava ridges above Horse Camp</t>
  </si>
  <si>
    <t>8250ft.</t>
  </si>
  <si>
    <t>urn:uuid:398f3d81-5811-460e-903b-e47a4e9d73fe</t>
  </si>
  <si>
    <t>https://www.mycoportal.org/portal/collections/individual/index.php?occid=4389706</t>
  </si>
  <si>
    <t>84145b37-a369-4c09-b308-a1d1d2bf2db9</t>
  </si>
  <si>
    <t>CINC-F-0000850</t>
  </si>
  <si>
    <t>on Phleum alpinum</t>
  </si>
  <si>
    <t>urn:uuid:84145b37-a369-4c09-b308-a1d1d2bf2db9</t>
  </si>
  <si>
    <t>https://www.mycoportal.org/portal/collections/individual/index.php?occid=4389708</t>
  </si>
  <si>
    <t>9c2e5d0c-a820-4ed1-a739-0a0aecc26b39</t>
  </si>
  <si>
    <t>CINC-F-0000851</t>
  </si>
  <si>
    <t>urn:uuid:9c2e5d0c-a820-4ed1-a739-0a0aecc26b39</t>
  </si>
  <si>
    <t>https://www.mycoportal.org/portal/collections/individual/index.php?occid=4389710</t>
  </si>
  <si>
    <t>7f23a277-2945-44f8-a2cc-a61d80757d2e</t>
  </si>
  <si>
    <t>CINC-F-0000852</t>
  </si>
  <si>
    <t>Beckman, J.M.</t>
  </si>
  <si>
    <t>dead tree trunks</t>
  </si>
  <si>
    <t>Kroger Hills, ravine behind Vine St. cemetery</t>
  </si>
  <si>
    <t>urn:uuid:7f23a277-2945-44f8-a2cc-a61d80757d2e</t>
  </si>
  <si>
    <t>https://www.mycoportal.org/portal/collections/individual/index.php?occid=4389716</t>
  </si>
  <si>
    <t>9f9cb6b1-7fb3-44ce-af15-9e316a6b3d52</t>
  </si>
  <si>
    <t>CINC-F-0000854</t>
  </si>
  <si>
    <t>Fungi|Basidiomycota|Agaricomycotina|Agaricomycetes|Agaricomycetidae|Polyporales|Fomitopsidaceae|Daedalea</t>
  </si>
  <si>
    <t>Daedalea confragosa</t>
  </si>
  <si>
    <t>Daedalea</t>
  </si>
  <si>
    <t>confragosa</t>
  </si>
  <si>
    <t>1933-10-00</t>
  </si>
  <si>
    <t>October, 1933</t>
  </si>
  <si>
    <t>Fairmount</t>
  </si>
  <si>
    <t>urn:uuid:9f9cb6b1-7fb3-44ce-af15-9e316a6b3d52</t>
  </si>
  <si>
    <t>https://www.mycoportal.org/portal/collections/individual/index.php?occid=4389723</t>
  </si>
  <si>
    <t>b0ad845c-d0ea-4cc0-bf9a-e7d810ee8672</t>
  </si>
  <si>
    <t>CINC-F-0000856</t>
  </si>
  <si>
    <t>1934-10-00</t>
  </si>
  <si>
    <t>October, 1934</t>
  </si>
  <si>
    <t>Brown</t>
  </si>
  <si>
    <t>Brown County, Ohio</t>
  </si>
  <si>
    <t>urn:uuid:b0ad845c-d0ea-4cc0-bf9a-e7d810ee8672</t>
  </si>
  <si>
    <t>https://www.mycoportal.org/portal/collections/individual/index.php?occid=4389727</t>
  </si>
  <si>
    <t>34553275-c1a6-4713-9df5-9ce9c5ef984b</t>
  </si>
  <si>
    <t>CINC-F-0000857</t>
  </si>
  <si>
    <t>Fungi|Basidiomycota|Agaricomycotina|Agaricomycetes|Agaricomycetidae|Polyporales|Polyporaceae</t>
  </si>
  <si>
    <t>(Fr.) Fr.</t>
  </si>
  <si>
    <t>on tree</t>
  </si>
  <si>
    <t>Harris M. Benedict Botanical Preserve (Johnson Nature Preserve)</t>
  </si>
  <si>
    <t>urn:uuid:34553275-c1a6-4713-9df5-9ce9c5ef984b</t>
  </si>
  <si>
    <t>https://www.mycoportal.org/portal/collections/individual/index.php?occid=4389728</t>
  </si>
  <si>
    <t>4635f42e-31fa-4ff1-9fcd-69eaedde4192</t>
  </si>
  <si>
    <t>CINC-F-0000858</t>
  </si>
  <si>
    <t>Fomes connatus</t>
  </si>
  <si>
    <t>(Weinm.) Gillet</t>
  </si>
  <si>
    <t>connatus</t>
  </si>
  <si>
    <t>Locest Ridge</t>
  </si>
  <si>
    <t>Locust Ridge</t>
  </si>
  <si>
    <t>urn:uuid:4635f42e-31fa-4ff1-9fcd-69eaedde4192</t>
  </si>
  <si>
    <t>https://www.mycoportal.org/portal/collections/individual/index.php?occid=4389730</t>
  </si>
  <si>
    <t>c8bc2c4e-3995-4256-9eb7-c53b919a559b</t>
  </si>
  <si>
    <t>CINC-F-0000859</t>
  </si>
  <si>
    <t>bark of tree</t>
  </si>
  <si>
    <t>urn:uuid:c8bc2c4e-3995-4256-9eb7-c53b919a559b</t>
  </si>
  <si>
    <t>https://www.mycoportal.org/portal/collections/individual/index.php?occid=4389731</t>
  </si>
  <si>
    <t>7091c128-10a8-4f34-a0a7-432e53405116</t>
  </si>
  <si>
    <t>CINC-F-0000860</t>
  </si>
  <si>
    <t>Fomes everhartii</t>
  </si>
  <si>
    <t>(Ellis &amp; Galloway) H. Schrenk &amp; Spauld.</t>
  </si>
  <si>
    <t>everhartii</t>
  </si>
  <si>
    <t>on Crataegus sp.</t>
  </si>
  <si>
    <t>urn:uuid:7091c128-10a8-4f34-a0a7-432e53405116</t>
  </si>
  <si>
    <t>https://www.mycoportal.org/portal/collections/individual/index.php?occid=4389732</t>
  </si>
  <si>
    <t>7bb56376-5cc8-4968-8b68-9a30faa787d9</t>
  </si>
  <si>
    <t>CINC-F-0000861</t>
  </si>
  <si>
    <t>Fomitopsidaceae</t>
  </si>
  <si>
    <t>Daedalea ambigua</t>
  </si>
  <si>
    <t>urn:uuid:7bb56376-5cc8-4968-8b68-9a30faa787d9</t>
  </si>
  <si>
    <t>https://www.mycoportal.org/portal/collections/individual/index.php?occid=4389735</t>
  </si>
  <si>
    <t>4c3e66ba-a413-41f6-946c-3cad267a82fd</t>
  </si>
  <si>
    <t>CINC-F-0000862</t>
  </si>
  <si>
    <t>urn:uuid:4c3e66ba-a413-41f6-946c-3cad267a82fd</t>
  </si>
  <si>
    <t>https://www.mycoportal.org/portal/collections/individual/index.php?occid=4389736</t>
  </si>
  <si>
    <t>7dd8bdaa-6361-4b0f-a81d-6f0210122239</t>
  </si>
  <si>
    <t>CINC-F-0000863</t>
  </si>
  <si>
    <t>urn:uuid:7dd8bdaa-6361-4b0f-a81d-6f0210122239</t>
  </si>
  <si>
    <t>https://www.mycoportal.org/portal/collections/individual/index.php?occid=4389738</t>
  </si>
  <si>
    <t>c6c20eb4-fb0b-499a-95e0-608cff16a433</t>
  </si>
  <si>
    <t>CINC-F-0000864</t>
  </si>
  <si>
    <t>urn:uuid:c6c20eb4-fb0b-499a-95e0-608cff16a433</t>
  </si>
  <si>
    <t>https://www.mycoportal.org/portal/collections/individual/index.php?occid=4389739</t>
  </si>
  <si>
    <t>fbf81ce2-bbab-4129-b4ac-8ceb4cc4a5fc</t>
  </si>
  <si>
    <t>CINC-F-0000865</t>
  </si>
  <si>
    <t>urn:uuid:fbf81ce2-bbab-4129-b4ac-8ceb4cc4a5fc</t>
  </si>
  <si>
    <t>https://www.mycoportal.org/portal/collections/individual/index.php?occid=4389740</t>
  </si>
  <si>
    <t>081ec4c4-d17e-4783-801b-6574f1b96294</t>
  </si>
  <si>
    <t>CINC-F-0000866</t>
  </si>
  <si>
    <t>urn:uuid:081ec4c4-d17e-4783-801b-6574f1b96294</t>
  </si>
  <si>
    <t>https://www.mycoportal.org/portal/collections/individual/index.php?occid=4389741</t>
  </si>
  <si>
    <t>ef54607d-6ee3-4baa-82db-29d1b92cf351</t>
  </si>
  <si>
    <t>CINC-F-0000867</t>
  </si>
  <si>
    <t>Fungi|Ascomycota|Pezizomycotina|Sartorya</t>
  </si>
  <si>
    <t>Trichocomaceae</t>
  </si>
  <si>
    <t>Sartorya fumigata</t>
  </si>
  <si>
    <t>Vuill.</t>
  </si>
  <si>
    <t>Sartorya</t>
  </si>
  <si>
    <t>fumigata</t>
  </si>
  <si>
    <t>Mycobiota of North America, 1-450, W.B. Cooke, exs #: 411</t>
  </si>
  <si>
    <t>isolated from asphalt coated paper</t>
  </si>
  <si>
    <t>Fulton</t>
  </si>
  <si>
    <t>Atlanta</t>
  </si>
  <si>
    <t>urn:uuid:ef54607d-6ee3-4baa-82db-29d1b92cf351</t>
  </si>
  <si>
    <t>https://www.mycoportal.org/portal/collections/individual/index.php?occid=4389745</t>
  </si>
  <si>
    <t>3e315750-f9e9-4c13-967d-547719956e6b</t>
  </si>
  <si>
    <t>CINC-F-0000868</t>
  </si>
  <si>
    <t>Fungi|Ascomycota|Pezizomycotina|Eurotiomycetes|Eurotiomycetidae|Eurotiales|Trichocomaceae|Diplostephanus</t>
  </si>
  <si>
    <t>Eurotiomycetes</t>
  </si>
  <si>
    <t>Eurotiales</t>
  </si>
  <si>
    <t>Diplostephanus nidulans</t>
  </si>
  <si>
    <t>(Eidam) Langeron</t>
  </si>
  <si>
    <t>Diplostephanus</t>
  </si>
  <si>
    <t>nidulans</t>
  </si>
  <si>
    <t>Reese, E.T.</t>
  </si>
  <si>
    <t>QM 87c</t>
  </si>
  <si>
    <t>Mycobiota of North America, 1-450, W.B. Cooke, exs #: 410</t>
  </si>
  <si>
    <t>Isolated from cotton rope in New Guinea</t>
  </si>
  <si>
    <t>Breaks down cotton duck and autoclaved wool</t>
  </si>
  <si>
    <t>Aspergillus nidulans</t>
  </si>
  <si>
    <t>urn:uuid:3e315750-f9e9-4c13-967d-547719956e6b</t>
  </si>
  <si>
    <t>https://www.mycoportal.org/portal/collections/individual/index.php?occid=4389747</t>
  </si>
  <si>
    <t>ac55dc7b-c00b-47d3-aac1-9072b3189e77</t>
  </si>
  <si>
    <t>CINC-F-0000869</t>
  </si>
  <si>
    <t>Fungi|Ascomycota|Pezizomycotina|Sordariomycetes|Sordariomycetidae|Sordariales|Chaetomiaceae|Thielavia</t>
  </si>
  <si>
    <t>Thielavia sepedonium</t>
  </si>
  <si>
    <t>C.W. Emmons</t>
  </si>
  <si>
    <t>Thielavia</t>
  </si>
  <si>
    <t>sepedonium</t>
  </si>
  <si>
    <t>QM 46a</t>
  </si>
  <si>
    <t>Mycobiota of North America, 1-450, W.B. Cooke, exs #: 415</t>
  </si>
  <si>
    <t>Isolated from tent rope from India</t>
  </si>
  <si>
    <t>Grows well on potato dextrose agar and cellulose substrates</t>
  </si>
  <si>
    <t>Degrades cotton and wool fabrics</t>
  </si>
  <si>
    <t>India</t>
  </si>
  <si>
    <t>urn:uuid:ac55dc7b-c00b-47d3-aac1-9072b3189e77</t>
  </si>
  <si>
    <t>https://www.mycoportal.org/portal/collections/individual/index.php?occid=4389748</t>
  </si>
  <si>
    <t>c32dc190-137f-4be6-a68e-da7d4ed23286</t>
  </si>
  <si>
    <t>CINC-F-0000870</t>
  </si>
  <si>
    <t>Mycobiota of North America, 1-450, W.B. Cooke, exs #: 171</t>
  </si>
  <si>
    <t>common on lower branches of grove of beeches</t>
  </si>
  <si>
    <t>Prince William</t>
  </si>
  <si>
    <t>Manassas</t>
  </si>
  <si>
    <t>Ravenswood, near Manassas</t>
  </si>
  <si>
    <t>urn:uuid:c32dc190-137f-4be6-a68e-da7d4ed23286</t>
  </si>
  <si>
    <t>https://www.mycoportal.org/portal/collections/individual/index.php?occid=4389750</t>
  </si>
  <si>
    <t>82b4b024-9197-4041-80b8-533c0d46985d</t>
  </si>
  <si>
    <t>CINC-F-0000871</t>
  </si>
  <si>
    <t>Fungi|Ascomycota|Pezizomycotina|Dothideomycetes|Dothideomycetidae|Capnodiales|Euantennariaceae|Aithalomyces</t>
  </si>
  <si>
    <t>Euantennariaceae</t>
  </si>
  <si>
    <t>Aithalomyces rhododendri</t>
  </si>
  <si>
    <t>Woron.</t>
  </si>
  <si>
    <t>Aithalomyces</t>
  </si>
  <si>
    <t>rhododendri</t>
  </si>
  <si>
    <t>on Arctostaphylos sensitiva</t>
  </si>
  <si>
    <t>Along Cascade Trail above Mill Valley on southeast side of Mt. Tamalpais</t>
  </si>
  <si>
    <t>harmona4 (2019-12-20 10:44:23)</t>
  </si>
  <si>
    <t>urn:uuid:82b4b024-9197-4041-80b8-533c0d46985d</t>
  </si>
  <si>
    <t>https://www.mycoportal.org/portal/collections/individual/index.php?occid=4389751</t>
  </si>
  <si>
    <t>802dfa9b-3907-462c-a7be-ce75b57ac674</t>
  </si>
  <si>
    <t>CINC-F-0000872</t>
  </si>
  <si>
    <t>Fungi|Ascomycota|Pezizomycotina|Dothideomycetes|Pleosporomycetidae|Pleosporales|Venturiaceae|Rhizogene</t>
  </si>
  <si>
    <t>Venturiaceae</t>
  </si>
  <si>
    <t>Rhizogene symphoricarpi</t>
  </si>
  <si>
    <t>(Syd. &amp; P. Syd.) Syd. &amp; P. Syd.</t>
  </si>
  <si>
    <t>Rhizogene</t>
  </si>
  <si>
    <t>symphoricarpi</t>
  </si>
  <si>
    <t>Tracy, J.P.</t>
  </si>
  <si>
    <t>California Fungi. Berkeley, CA [Anonymous, Calif. Fungi], 1- ? 1425, Herbarium of the University of California., exs #: 557</t>
  </si>
  <si>
    <t>on Symphoricarpos mollis</t>
  </si>
  <si>
    <t>Trinity</t>
  </si>
  <si>
    <t>Trinity Summit</t>
  </si>
  <si>
    <t>urn:uuid:802dfa9b-3907-462c-a7be-ce75b57ac674</t>
  </si>
  <si>
    <t>https://www.mycoportal.org/portal/collections/individual/index.php?occid=4389753</t>
  </si>
  <si>
    <t>38d83063-7a1a-46b6-8baa-3a649544f0f9</t>
  </si>
  <si>
    <t>CINC-F-0000873</t>
  </si>
  <si>
    <t>Fungi|Ascomycota|Pezizomycotina|Dothideomycetes|Dothideomycetidae|Parodiopsidaceae|Stomatogene</t>
  </si>
  <si>
    <t>Parodiopsidaceae</t>
  </si>
  <si>
    <t>Stomatogene agaves</t>
  </si>
  <si>
    <t>(Ellis &amp; Everh.) Theiss.</t>
  </si>
  <si>
    <t>Stomatogene</t>
  </si>
  <si>
    <t>agaves</t>
  </si>
  <si>
    <t>3400b</t>
  </si>
  <si>
    <t>1929-02-00</t>
  </si>
  <si>
    <t>February, 1929</t>
  </si>
  <si>
    <t>California Fungi. Berkeley, CA [Anonymous, Calif. Fungi], 1- ? 1425, Herbarium of the University of California., exs #: 577</t>
  </si>
  <si>
    <t>on Yucca whipplei</t>
  </si>
  <si>
    <t>San Diego</t>
  </si>
  <si>
    <t>La Jolla</t>
  </si>
  <si>
    <t>300ft.</t>
  </si>
  <si>
    <t>urn:uuid:38d83063-7a1a-46b6-8baa-3a649544f0f9</t>
  </si>
  <si>
    <t>https://www.mycoportal.org/portal/collections/individual/index.php?occid=4389755</t>
  </si>
  <si>
    <t>2dfb099d-217d-4794-a132-47fb071a4186</t>
  </si>
  <si>
    <t>CINC-F-0000874</t>
  </si>
  <si>
    <t>California Fungi. Berkeley, CA [Anonymous, Calif. Fungi], 1- ? 1425, Herbarium of the University of California., exs #: 576</t>
  </si>
  <si>
    <t>on Yucca mohavensis</t>
  </si>
  <si>
    <t>Camp Kearny</t>
  </si>
  <si>
    <t>400ft.</t>
  </si>
  <si>
    <t>urn:uuid:2dfb099d-217d-4794-a132-47fb071a4186</t>
  </si>
  <si>
    <t>https://www.mycoportal.org/portal/collections/individual/index.php?occid=4389756</t>
  </si>
  <si>
    <t>a1fa96ed-70c9-4418-9526-1b3d360c3a89</t>
  </si>
  <si>
    <t>CINC-F-0000876</t>
  </si>
  <si>
    <t>Fungi|Ascomycota|Pezizomycotina|Dothideomycetes|Meliolomycetidae|Meliolales|Meliolaceae|Meliola</t>
  </si>
  <si>
    <t>Meliolales</t>
  </si>
  <si>
    <t>Meliolaceae</t>
  </si>
  <si>
    <t>Meliola mangiferae</t>
  </si>
  <si>
    <t>Earle</t>
  </si>
  <si>
    <t>Meliola</t>
  </si>
  <si>
    <t>mangiferae</t>
  </si>
  <si>
    <t>1928-10-00</t>
  </si>
  <si>
    <t>October, 1928</t>
  </si>
  <si>
    <t>on mango</t>
  </si>
  <si>
    <t>Jamaica</t>
  </si>
  <si>
    <t>Castleton</t>
  </si>
  <si>
    <t>urn:uuid:a1fa96ed-70c9-4418-9526-1b3d360c3a89</t>
  </si>
  <si>
    <t>https://www.mycoportal.org/portal/collections/individual/index.php?occid=4389764</t>
  </si>
  <si>
    <t>1f2b0980-ee8b-49ff-9146-036d47963f6b</t>
  </si>
  <si>
    <t>CINC-F-0000877</t>
  </si>
  <si>
    <t>Meliola amphitricha</t>
  </si>
  <si>
    <t>amphitricha</t>
  </si>
  <si>
    <t>Dacy, S.W.</t>
  </si>
  <si>
    <t>1897-10-13</t>
  </si>
  <si>
    <t>October 13, 1897</t>
  </si>
  <si>
    <t>on Cladium effusum</t>
  </si>
  <si>
    <t>Mississippi</t>
  </si>
  <si>
    <t>Harrison</t>
  </si>
  <si>
    <t>Biloxi</t>
  </si>
  <si>
    <t>urn:uuid:1f2b0980-ee8b-49ff-9146-036d47963f6b</t>
  </si>
  <si>
    <t>https://www.mycoportal.org/portal/collections/individual/index.php?occid=4389768</t>
  </si>
  <si>
    <t>808acf6b-8a01-4af3-84a5-5ba1024faaef</t>
  </si>
  <si>
    <t>CINC-F-0000878</t>
  </si>
  <si>
    <t>Fungi|Ascomycota|Pezizomycotina|Dothideomycetes|Dothideomycetidae|Parodiopsidaceae|Dimerium</t>
  </si>
  <si>
    <t>Antennulariellaceae</t>
  </si>
  <si>
    <t>Dimerium alpinum</t>
  </si>
  <si>
    <t>E. Müll.</t>
  </si>
  <si>
    <t>Dimerium</t>
  </si>
  <si>
    <t>alpinum</t>
  </si>
  <si>
    <t>Mycobiota of North America, 1-450, W.B. Cooke, exs #: 353</t>
  </si>
  <si>
    <t>on Pentstemon menziesii var. davidsonii</t>
  </si>
  <si>
    <t>West-facing slopes above timberline above the Shasta Alpine Lodge at Horse Camp</t>
  </si>
  <si>
    <t>urn:uuid:808acf6b-8a01-4af3-84a5-5ba1024faaef</t>
  </si>
  <si>
    <t>https://www.mycoportal.org/portal/collections/individual/index.php?occid=4389833</t>
  </si>
  <si>
    <t>32cac1af-1d0d-40c5-bda5-927cbff5bd4e</t>
  </si>
  <si>
    <t>CINC-F-0000879</t>
  </si>
  <si>
    <t>Dimerium juniperi</t>
  </si>
  <si>
    <t>Dearn.</t>
  </si>
  <si>
    <t>juniperi</t>
  </si>
  <si>
    <t>Mycobiota of North America, 1-450, W.B. Cooke, exs #: 235</t>
  </si>
  <si>
    <t>on Juniperus californica var. utahensis</t>
  </si>
  <si>
    <t>Wasco</t>
  </si>
  <si>
    <t>west side of U.S. Highway 97 near the top of Cow Canyon Grade</t>
  </si>
  <si>
    <t>urn:uuid:32cac1af-1d0d-40c5-bda5-927cbff5bd4e</t>
  </si>
  <si>
    <t>https://www.mycoportal.org/portal/collections/individual/index.php?occid=4389835</t>
  </si>
  <si>
    <t>bbe254b6-b1c5-43f4-81dd-483c078d266c</t>
  </si>
  <si>
    <t>CINC-F-0000882</t>
  </si>
  <si>
    <t>Mycobiota of North America, 1-450, W.B. Cooke, exs #: 352</t>
  </si>
  <si>
    <t>In a thicket in a marshy place</t>
  </si>
  <si>
    <t>Columbia</t>
  </si>
  <si>
    <t>Lewis and Clark Trail State Park</t>
  </si>
  <si>
    <t>urn:uuid:bbe254b6-b1c5-43f4-81dd-483c078d266c</t>
  </si>
  <si>
    <t>https://www.mycoportal.org/portal/collections/individual/index.php?occid=4390095</t>
  </si>
  <si>
    <t>3a7d760b-1d64-420b-af93-4d523826c0fc</t>
  </si>
  <si>
    <t>CINC-F-0000883</t>
  </si>
  <si>
    <t>Fungi|Ascomycota|Pezizomycotina|Leotiomycetes|Leotiomycetidae|Erysiphales|Erysiphaceae|Uncinula|Uncinula salicis</t>
  </si>
  <si>
    <t>Uncinula salicis f. salicis</t>
  </si>
  <si>
    <t>on Salix caprea</t>
  </si>
  <si>
    <t>Zemgale</t>
  </si>
  <si>
    <t>Jelgava</t>
  </si>
  <si>
    <t>Ozolnieki</t>
  </si>
  <si>
    <t>urn:uuid:3a7d760b-1d64-420b-af93-4d523826c0fc</t>
  </si>
  <si>
    <t>https://www.mycoportal.org/portal/collections/individual/index.php?occid=4390097</t>
  </si>
  <si>
    <t>4ba154e8-64b6-43d2-9b6c-eaf42959c83a</t>
  </si>
  <si>
    <t>CINC-F-0000884</t>
  </si>
  <si>
    <t>Uncinula shiraiana</t>
  </si>
  <si>
    <t>Henn.</t>
  </si>
  <si>
    <t>shiraiana</t>
  </si>
  <si>
    <t>Kusano, S.</t>
  </si>
  <si>
    <t>1899-10-26</t>
  </si>
  <si>
    <t>October 26, 1899</t>
  </si>
  <si>
    <t>on Celtis sinensis</t>
  </si>
  <si>
    <t>urn:uuid:4ba154e8-64b6-43d2-9b6c-eaf42959c83a</t>
  </si>
  <si>
    <t>https://www.mycoportal.org/portal/collections/individual/index.php?occid=4390098</t>
  </si>
  <si>
    <t>0fe54828-d031-410b-8e55-a8b8f6d1230f</t>
  </si>
  <si>
    <t>CINC-F-0000885</t>
  </si>
  <si>
    <t>Uncinula circinata</t>
  </si>
  <si>
    <t>Cooke &amp; Peck</t>
  </si>
  <si>
    <t>circinata</t>
  </si>
  <si>
    <t>1897-09-20</t>
  </si>
  <si>
    <t>September 20, 1897</t>
  </si>
  <si>
    <t>on Acer saccharum</t>
  </si>
  <si>
    <t>urn:uuid:0fe54828-d031-410b-8e55-a8b8f6d1230f</t>
  </si>
  <si>
    <t>https://www.mycoportal.org/portal/collections/individual/index.php?occid=4390100</t>
  </si>
  <si>
    <t>8d10fda2-4b02-4301-9975-d3549c6fe8e0</t>
  </si>
  <si>
    <t>CINC-F-0000886</t>
  </si>
  <si>
    <t>Baker, C.F.</t>
  </si>
  <si>
    <t>1897-10-21</t>
  </si>
  <si>
    <t>October 21, 1897</t>
  </si>
  <si>
    <t>on Acer rubrum</t>
  </si>
  <si>
    <t>urn:uuid:8d10fda2-4b02-4301-9975-d3549c6fe8e0</t>
  </si>
  <si>
    <t>https://www.mycoportal.org/portal/collections/individual/index.php?occid=4390101</t>
  </si>
  <si>
    <t>a9e0094b-6963-471d-a83c-a7d82be929cb</t>
  </si>
  <si>
    <t>CINC-F-0000887</t>
  </si>
  <si>
    <t>1897-10-00</t>
  </si>
  <si>
    <t>October, 1897</t>
  </si>
  <si>
    <t>on Salix nipponica</t>
  </si>
  <si>
    <t>urn:uuid:a9e0094b-6963-471d-a83c-a7d82be929cb</t>
  </si>
  <si>
    <t>https://www.mycoportal.org/portal/collections/individual/index.php?occid=4390103</t>
  </si>
  <si>
    <t>244dd95c-cbf5-477c-ae68-4239edc6bc26</t>
  </si>
  <si>
    <t>CINC-F-0000888</t>
  </si>
  <si>
    <t>on Salix sp. (water leaves)</t>
  </si>
  <si>
    <t>Marion</t>
  </si>
  <si>
    <t>Scio</t>
  </si>
  <si>
    <t>urn:uuid:244dd95c-cbf5-477c-ae68-4239edc6bc26</t>
  </si>
  <si>
    <t>https://www.mycoportal.org/portal/collections/individual/index.php?occid=4390104</t>
  </si>
  <si>
    <t>93f43f61-14bf-4790-baef-d7a64f0bf607</t>
  </si>
  <si>
    <t>CINC-F-0000892</t>
  </si>
  <si>
    <t>Uncinula necator</t>
  </si>
  <si>
    <t>(Schwein.) Burrill</t>
  </si>
  <si>
    <t>necator</t>
  </si>
  <si>
    <t>on Ampelopsis quinquefolia</t>
  </si>
  <si>
    <t>Cincinnati, Walnut Hills</t>
  </si>
  <si>
    <t>urn:uuid:93f43f61-14bf-4790-baef-d7a64f0bf607</t>
  </si>
  <si>
    <t>https://www.mycoportal.org/portal/collections/individual/index.php?occid=4390111</t>
  </si>
  <si>
    <t>ddd6bbb8-689b-43fb-bc82-26dc0841da8d</t>
  </si>
  <si>
    <t>CINC-F-0000893</t>
  </si>
  <si>
    <t>Uncinula clandestina</t>
  </si>
  <si>
    <t>(Biv.) J. Schröt.</t>
  </si>
  <si>
    <t>clandestina</t>
  </si>
  <si>
    <t>1899-10-11</t>
  </si>
  <si>
    <t>October 11, 1899</t>
  </si>
  <si>
    <t>on Ulmus campestris var. vulgaris</t>
  </si>
  <si>
    <t>urn:uuid:ddd6bbb8-689b-43fb-bc82-26dc0841da8d</t>
  </si>
  <si>
    <t>https://www.mycoportal.org/portal/collections/individual/index.php?occid=4390112</t>
  </si>
  <si>
    <t>3a96ffa5-fc89-4a4c-8dc3-b39d08cbab4d</t>
  </si>
  <si>
    <t>CINC-F-0000894</t>
  </si>
  <si>
    <t>Uncinula ampelopsidis</t>
  </si>
  <si>
    <t>ampelopsidis</t>
  </si>
  <si>
    <t>1451a</t>
  </si>
  <si>
    <t>1884-10-07</t>
  </si>
  <si>
    <t>October 7, 1884</t>
  </si>
  <si>
    <t>on A. quinquefolia</t>
  </si>
  <si>
    <t>urn:uuid:3a96ffa5-fc89-4a4c-8dc3-b39d08cbab4d</t>
  </si>
  <si>
    <t>https://www.mycoportal.org/portal/collections/individual/index.php?occid=4390113</t>
  </si>
  <si>
    <t>2f5ef9a7-daee-41ff-9110-5234136788a8</t>
  </si>
  <si>
    <t>CINC-F-0000895</t>
  </si>
  <si>
    <t>Uncinula macrospora</t>
  </si>
  <si>
    <t>Holway, E.W.</t>
  </si>
  <si>
    <t>1879-10-00</t>
  </si>
  <si>
    <t>October, 1879</t>
  </si>
  <si>
    <t>From the herbarium of Curtis Gates Lloyd; North American Fungi. Series I. [Ellis, N. Amer. Fungi], 1 - 1500, plus extras, J.B. Ellis, exs #: 426</t>
  </si>
  <si>
    <t>on leaves of Ulmus</t>
  </si>
  <si>
    <t>Iowa</t>
  </si>
  <si>
    <t>Winneshiek</t>
  </si>
  <si>
    <t>Decorah</t>
  </si>
  <si>
    <t>urn:uuid:2f5ef9a7-daee-41ff-9110-5234136788a8</t>
  </si>
  <si>
    <t>https://www.mycoportal.org/portal/collections/individual/index.php?occid=4390114</t>
  </si>
  <si>
    <t>a12b34ff-1393-443b-852a-51fa9835d33e</t>
  </si>
  <si>
    <t>CINC-F-0000896</t>
  </si>
  <si>
    <t>Uncinula adunca</t>
  </si>
  <si>
    <t>(Wallr.) Lév.</t>
  </si>
  <si>
    <t>adunca</t>
  </si>
  <si>
    <t>From the herbarium of Curtis Gates Lloyd; North American Fungi. Series I. [Ellis, N. Amer. Fungi], 1 - 1500, plus extras, J.B. Ellis, exs #: 425</t>
  </si>
  <si>
    <t>urn:uuid:a12b34ff-1393-443b-852a-51fa9835d33e</t>
  </si>
  <si>
    <t>https://www.mycoportal.org/portal/collections/individual/index.php?occid=4390116</t>
  </si>
  <si>
    <t>18e9cbb4-0f90-4bd2-8421-42acd9279fc3</t>
  </si>
  <si>
    <t>CINC-F-0000897</t>
  </si>
  <si>
    <t>Incertae Sedis|Fungi|Ascomycota|Pezizomycotina|Leotiomycetes|Leotiomycetidae|Erysiphales|Erysiphaceae|Sphaerotheca</t>
  </si>
  <si>
    <t>Sphaerotheca epilobii</t>
  </si>
  <si>
    <t>(Wallr.) de Bary</t>
  </si>
  <si>
    <t>Sphaerotheca</t>
  </si>
  <si>
    <t>epilobii</t>
  </si>
  <si>
    <t>on Epilobium sp.</t>
  </si>
  <si>
    <t>Wagon Camp</t>
  </si>
  <si>
    <t>harmona4 (2020-04-14 08:01:27)</t>
  </si>
  <si>
    <t>6000ft.</t>
  </si>
  <si>
    <t>urn:uuid:18e9cbb4-0f90-4bd2-8421-42acd9279fc3</t>
  </si>
  <si>
    <t>https://www.mycoportal.org/portal/collections/individual/index.php?occid=4390118</t>
  </si>
  <si>
    <t>1d5ddbbf-3ee8-4c4d-a8c8-3c0854ffe2e1</t>
  </si>
  <si>
    <t>CINC-F-0000898</t>
  </si>
  <si>
    <t>on Epilobium lactiflorum</t>
  </si>
  <si>
    <t>Squaw Valley Creek Meadows</t>
  </si>
  <si>
    <t>urn:uuid:1d5ddbbf-3ee8-4c4d-a8c8-3c0854ffe2e1</t>
  </si>
  <si>
    <t>https://www.mycoportal.org/portal/collections/individual/index.php?occid=4390120</t>
  </si>
  <si>
    <t>b3217648-62f6-4dac-a828-61d24b35c510</t>
  </si>
  <si>
    <t>CINC-F-0000899</t>
  </si>
  <si>
    <t>on Epilobium hornemannii</t>
  </si>
  <si>
    <t>5700ft.</t>
  </si>
  <si>
    <t>urn:uuid:b3217648-62f6-4dac-a828-61d24b35c510</t>
  </si>
  <si>
    <t>https://www.mycoportal.org/portal/collections/individual/index.php?occid=4390121</t>
  </si>
  <si>
    <t>8bdcc3ad-a02d-49a3-bdcd-778073b3c38a</t>
  </si>
  <si>
    <t>CINC-F-0000900</t>
  </si>
  <si>
    <t>Sphaerotheca humuli</t>
  </si>
  <si>
    <t>(DC.) Burrill</t>
  </si>
  <si>
    <t>humuli</t>
  </si>
  <si>
    <t>California Fungi. Berkeley, CA [Anonymous, Calif. Fungi], 1- ? 1425, Herbarium of the University of California., exs #: 568</t>
  </si>
  <si>
    <t>on Agoseris heterophylla</t>
  </si>
  <si>
    <t>Grouse Mountain</t>
  </si>
  <si>
    <t>slwest (2017-03-23 13:28:52)</t>
  </si>
  <si>
    <t>georef batch tool 2017-03-23; GeoLocate</t>
  </si>
  <si>
    <t>4700 ft</t>
  </si>
  <si>
    <t>urn:uuid:8bdcc3ad-a02d-49a3-bdcd-778073b3c38a</t>
  </si>
  <si>
    <t>https://www.mycoportal.org/portal/collections/individual/index.php?occid=4390124</t>
  </si>
  <si>
    <t>dfedda71-8f44-44b0-b5f1-2cc378a816f7</t>
  </si>
  <si>
    <t>CINC-F-0000901</t>
  </si>
  <si>
    <t>California Fungi. Berkeley, CA [Anonymous, Calif. Fungi], 1- ? 1425, Herbarium of the University of California., exs #: 569</t>
  </si>
  <si>
    <t>on Delphinium trolliifolium</t>
  </si>
  <si>
    <t>near Coyote Peak, Bald Hills, east of Orick</t>
  </si>
  <si>
    <t>urn:uuid:dfedda71-8f44-44b0-b5f1-2cc378a816f7</t>
  </si>
  <si>
    <t>https://www.mycoportal.org/portal/collections/individual/index.php?occid=4390127</t>
  </si>
  <si>
    <t>7ddccb11-0949-4c40-931d-ebbc48189446</t>
  </si>
  <si>
    <t>CINC-F-0000902</t>
  </si>
  <si>
    <t>on Viola purpurea</t>
  </si>
  <si>
    <t>near Squaw Valley Creek</t>
  </si>
  <si>
    <t>7500ft.</t>
  </si>
  <si>
    <t>urn:uuid:7ddccb11-0949-4c40-931d-ebbc48189446</t>
  </si>
  <si>
    <t>https://www.mycoportal.org/portal/collections/individual/index.php?occid=4390131</t>
  </si>
  <si>
    <t>a389a8ec-6844-4630-a380-94d684306e8a</t>
  </si>
  <si>
    <t>CINC-F-0000903</t>
  </si>
  <si>
    <t>1897-07-10</t>
  </si>
  <si>
    <t>July 10, 1897</t>
  </si>
  <si>
    <t>on Taraxacum officinale</t>
  </si>
  <si>
    <t>urn:uuid:a389a8ec-6844-4630-a380-94d684306e8a</t>
  </si>
  <si>
    <t>https://www.mycoportal.org/portal/collections/individual/index.php?occid=4390133</t>
  </si>
  <si>
    <t>758df64d-e7e2-4989-a02b-7b4548380c34</t>
  </si>
  <si>
    <t>CINC-F-0000904</t>
  </si>
  <si>
    <t>Incertae Sedis|Fungi|Ascomycota|Pezizomycotina|Leotiomycetes|Leotiomycetidae|Erysiphales|Erysiphaceae|Sphaerotheca|Sphaerotheca humuli</t>
  </si>
  <si>
    <t>Sphaerotheca humuli var. fuliginea</t>
  </si>
  <si>
    <t>(Schltdl.) E.S. Salmon</t>
  </si>
  <si>
    <t>fuliginea</t>
  </si>
  <si>
    <t>1902-10-00</t>
  </si>
  <si>
    <t>October, 1902</t>
  </si>
  <si>
    <t>on Bidens sp.</t>
  </si>
  <si>
    <t>urn:uuid:758df64d-e7e2-4989-a02b-7b4548380c34</t>
  </si>
  <si>
    <t>https://www.mycoportal.org/portal/collections/individual/index.php?occid=4390137</t>
  </si>
  <si>
    <t>39fdc3b3-83ee-42ba-8845-34edde023536</t>
  </si>
  <si>
    <t>CINC-F-0000905</t>
  </si>
  <si>
    <t>on Arnica mollis</t>
  </si>
  <si>
    <t>Squaw Valley Creek</t>
  </si>
  <si>
    <t>7500-8000ft.</t>
  </si>
  <si>
    <t>urn:uuid:39fdc3b3-83ee-42ba-8845-34edde023536</t>
  </si>
  <si>
    <t>https://www.mycoportal.org/portal/collections/individual/index.php?occid=4390138</t>
  </si>
  <si>
    <t>bb388b5a-7700-4955-89ee-c8b1f7d8d3c7</t>
  </si>
  <si>
    <t>CINC-F-0000906</t>
  </si>
  <si>
    <t>Wagon Camp - Horse Camp Trail, half mile above Wagon Camp</t>
  </si>
  <si>
    <t>urn:uuid:bb388b5a-7700-4955-89ee-c8b1f7d8d3c7</t>
  </si>
  <si>
    <t>https://www.mycoportal.org/portal/collections/individual/index.php?occid=4390141</t>
  </si>
  <si>
    <t>a2a32220-c4c1-42e4-9c36-6d85386bfab1</t>
  </si>
  <si>
    <t>CINC-F-0000907</t>
  </si>
  <si>
    <t>Sisson Southern Trail Spring</t>
  </si>
  <si>
    <t>urn:uuid:a2a32220-c4c1-42e4-9c36-6d85386bfab1</t>
  </si>
  <si>
    <t>https://www.mycoportal.org/portal/collections/individual/index.php?occid=4390145</t>
  </si>
  <si>
    <t>8847f6fa-cf22-4cfb-a3e6-ab3615db9d9a</t>
  </si>
  <si>
    <t>CINC-F-0000908</t>
  </si>
  <si>
    <t>Sierra mixed conifer</t>
  </si>
  <si>
    <t>urn:uuid:8847f6fa-cf22-4cfb-a3e6-ab3615db9d9a</t>
  </si>
  <si>
    <t>https://www.mycoportal.org/portal/collections/individual/index.php?occid=4390147</t>
  </si>
  <si>
    <t>4ded7d85-b0a9-499d-bc22-773e22691d70</t>
  </si>
  <si>
    <t>CINC-F-0000909</t>
  </si>
  <si>
    <t>Sphaerotheca phtheirospermi</t>
  </si>
  <si>
    <t>Henn. &amp; Shirai</t>
  </si>
  <si>
    <t>phtheirospermi</t>
  </si>
  <si>
    <t>1899-10-08</t>
  </si>
  <si>
    <t>October 8, 1899</t>
  </si>
  <si>
    <t>on Phteirophermum</t>
  </si>
  <si>
    <t>Musashi</t>
  </si>
  <si>
    <t>Hachi?ji</t>
  </si>
  <si>
    <t>Mt. Takao</t>
  </si>
  <si>
    <t>urn:uuid:4ded7d85-b0a9-499d-bc22-773e22691d70</t>
  </si>
  <si>
    <t>https://www.mycoportal.org/portal/collections/individual/index.php?occid=4390153</t>
  </si>
  <si>
    <t>9b49e214-35aa-4f93-9b98-327299bfd7fe</t>
  </si>
  <si>
    <t>CINC-F-0000910</t>
  </si>
  <si>
    <t>Sphaerotheca phytoptophila</t>
  </si>
  <si>
    <t>Kellerm. &amp; Swingle</t>
  </si>
  <si>
    <t>phytoptophila</t>
  </si>
  <si>
    <t>on Celtis occidentalis (affected by a Phytoptus)</t>
  </si>
  <si>
    <t>urn:uuid:9b49e214-35aa-4f93-9b98-327299bfd7fe</t>
  </si>
  <si>
    <t>https://www.mycoportal.org/portal/collections/individual/index.php?occid=4390156</t>
  </si>
  <si>
    <t>03f2be11-4a06-4a36-8a16-960964ff3b00</t>
  </si>
  <si>
    <t>CINC-F-0000911</t>
  </si>
  <si>
    <t>Sphaerotheca pannosa</t>
  </si>
  <si>
    <t>pannosa</t>
  </si>
  <si>
    <t>1876-08-00</t>
  </si>
  <si>
    <t>August, 1876</t>
  </si>
  <si>
    <t>urn:uuid:03f2be11-4a06-4a36-8a16-960964ff3b00</t>
  </si>
  <si>
    <t>https://www.mycoportal.org/portal/collections/individual/index.php?occid=4390162</t>
  </si>
  <si>
    <t>b98da0af-0c92-49e8-8d95-bf90261e6ce7</t>
  </si>
  <si>
    <t>CINC-F-0000912</t>
  </si>
  <si>
    <t>Fungi|Ascomycota|Pezizomycotina|Leotiomycetes|Leotiomycetidae|Erysiphales|Erysiphaceae|Podosphaera</t>
  </si>
  <si>
    <t>Podosphaera tridactyla</t>
  </si>
  <si>
    <t>Podosphaera</t>
  </si>
  <si>
    <t>tridactyla</t>
  </si>
  <si>
    <t>Yarwood, C.</t>
  </si>
  <si>
    <t>California Fungi. Berkeley, CA [Anonymous, Calif. Fungi], 1- ? 1425, Herbarium of the University of California., exs #: 501</t>
  </si>
  <si>
    <t>on Prunus armeniaca</t>
  </si>
  <si>
    <t>San Pablo</t>
  </si>
  <si>
    <t>urn:uuid:b98da0af-0c92-49e8-8d95-bf90261e6ce7</t>
  </si>
  <si>
    <t>https://www.mycoportal.org/portal/collections/individual/index.php?occid=4390164</t>
  </si>
  <si>
    <t>9776b716-5ef2-4158-b9e2-639f96c74b9a</t>
  </si>
  <si>
    <t>CINC-F-0000913</t>
  </si>
  <si>
    <t>Podosphaera oxyacanthae</t>
  </si>
  <si>
    <t>(DC.) de Bary</t>
  </si>
  <si>
    <t>oxyacanthae</t>
  </si>
  <si>
    <t>on Prunus, cultivated.</t>
  </si>
  <si>
    <t>urn:uuid:9776b716-5ef2-4158-b9e2-639f96c74b9a</t>
  </si>
  <si>
    <t>https://www.mycoportal.org/portal/collections/individual/index.php?occid=4390165</t>
  </si>
  <si>
    <t>6c1cc331-badb-4fa5-95e9-edb1b269c56c</t>
  </si>
  <si>
    <t>CINC-F-0000914</t>
  </si>
  <si>
    <t>Fungi|Ascomycota|Pezizomycotina|Leotiomycetes|Leotiomycetidae|Erysiphales|Erysiphaceae|Phyllactinia</t>
  </si>
  <si>
    <t>Phyllactinia suffulta</t>
  </si>
  <si>
    <t>(Rebent.) Sacc.</t>
  </si>
  <si>
    <t>Phyllactinia</t>
  </si>
  <si>
    <t>suffulta</t>
  </si>
  <si>
    <t>1899-11-04</t>
  </si>
  <si>
    <t>November 4, 1899</t>
  </si>
  <si>
    <t>on Alnus nicana var. glauca</t>
  </si>
  <si>
    <t>location details inside envelope</t>
  </si>
  <si>
    <t>Gunma</t>
  </si>
  <si>
    <t>Mount My?gi</t>
  </si>
  <si>
    <t>Mount My?gi, Gunma, Honshu</t>
  </si>
  <si>
    <t>urn:uuid:6c1cc331-badb-4fa5-95e9-edb1b269c56c</t>
  </si>
  <si>
    <t>https://www.mycoportal.org/portal/collections/individual/index.php?occid=4390169</t>
  </si>
  <si>
    <t>445c8e21-0bdf-492f-82e3-caafe68ae8a9</t>
  </si>
  <si>
    <t>CINC-F-0000915</t>
  </si>
  <si>
    <t>on Philadelphus gordonianus</t>
  </si>
  <si>
    <t>Hood River</t>
  </si>
  <si>
    <t>Bonneville</t>
  </si>
  <si>
    <t>urn:uuid:445c8e21-0bdf-492f-82e3-caafe68ae8a9</t>
  </si>
  <si>
    <t>https://www.mycoportal.org/portal/collections/individual/index.php?occid=4390171</t>
  </si>
  <si>
    <t>4fd9f45f-6497-47e8-adef-19552fe38a75</t>
  </si>
  <si>
    <t>CINC-F-0000916</t>
  </si>
  <si>
    <t>on Cornus nuttallii</t>
  </si>
  <si>
    <t>Wygant State Park</t>
  </si>
  <si>
    <t>urn:uuid:4fd9f45f-6497-47e8-adef-19552fe38a75</t>
  </si>
  <si>
    <t>https://www.mycoportal.org/portal/collections/individual/index.php?occid=4390173</t>
  </si>
  <si>
    <t>f090d466-8e3e-4a97-99fa-4a59ea037e02</t>
  </si>
  <si>
    <t>CINC-F-0000917</t>
  </si>
  <si>
    <t>Phyllactinia corylea</t>
  </si>
  <si>
    <t>(Pers.) P. Karst.</t>
  </si>
  <si>
    <t>corylea</t>
  </si>
  <si>
    <t>From the herbarium of Curtis Gates Lloyd; Ohio Fungi, 1-200, W.A. Kellerman, exs #: 189</t>
  </si>
  <si>
    <t>on Celastrus scandens</t>
  </si>
  <si>
    <t>urn:uuid:f090d466-8e3e-4a97-99fa-4a59ea037e02</t>
  </si>
  <si>
    <t>https://www.mycoportal.org/portal/collections/individual/index.php?occid=4390175</t>
  </si>
  <si>
    <t>c6693118-f954-40bb-a56e-e2532954a56b</t>
  </si>
  <si>
    <t>CINC-F-0000918</t>
  </si>
  <si>
    <t>1899-11-25</t>
  </si>
  <si>
    <t>November 25, 1899</t>
  </si>
  <si>
    <t>on Alnus japonica</t>
  </si>
  <si>
    <t>urn:uuid:c6693118-f954-40bb-a56e-e2532954a56b</t>
  </si>
  <si>
    <t>https://www.mycoportal.org/portal/collections/individual/index.php?occid=4390178</t>
  </si>
  <si>
    <t>78d1a5dc-97f9-4fe1-9f81-dea02776eb3c</t>
  </si>
  <si>
    <t>CINC-F-0000919</t>
  </si>
  <si>
    <t>1898-11-15</t>
  </si>
  <si>
    <t>November 15, 1898</t>
  </si>
  <si>
    <t>on Paulowinia tomentosa</t>
  </si>
  <si>
    <t>Ogikubo</t>
  </si>
  <si>
    <t>urn:uuid:78d1a5dc-97f9-4fe1-9f81-dea02776eb3c</t>
  </si>
  <si>
    <t>https://www.mycoportal.org/portal/collections/individual/index.php?occid=4390180</t>
  </si>
  <si>
    <t>af08fde9-861d-4c71-b4ab-f45fb64a5931</t>
  </si>
  <si>
    <t>CINC-F-0000920</t>
  </si>
  <si>
    <t>Ohio Fungi, 1-200, W.A. Kellerman, exs #: 48</t>
  </si>
  <si>
    <t>on Viburnum cassinoides</t>
  </si>
  <si>
    <t>Ottawa</t>
  </si>
  <si>
    <t>Lakeside</t>
  </si>
  <si>
    <t>urn:uuid:af08fde9-861d-4c71-b4ab-f45fb64a5931</t>
  </si>
  <si>
    <t>https://www.mycoportal.org/portal/collections/individual/index.php?occid=4390184</t>
  </si>
  <si>
    <t>ca31ffd0-5a18-4bd8-b770-2246257da967</t>
  </si>
  <si>
    <t>CINC-F-0000921</t>
  </si>
  <si>
    <t>urn:uuid:ca31ffd0-5a18-4bd8-b770-2246257da967</t>
  </si>
  <si>
    <t>https://www.mycoportal.org/portal/collections/individual/index.php?occid=4390185</t>
  </si>
  <si>
    <t>2833dff3-e4b4-4dcd-9f57-08c5ff337229</t>
  </si>
  <si>
    <t>CINC-F-0000923</t>
  </si>
  <si>
    <t>Microsphaera diffusa</t>
  </si>
  <si>
    <t>diffusa</t>
  </si>
  <si>
    <t>California Fungi. Berkeley, CA [Anonymous, Calif. Fungi], 1- ? 1425, Herbarium of the University of California., exs #: 478</t>
  </si>
  <si>
    <t>on Vicia gigantea</t>
  </si>
  <si>
    <t>Table Bluff</t>
  </si>
  <si>
    <t>urn:uuid:2833dff3-e4b4-4dcd-9f57-08c5ff337229</t>
  </si>
  <si>
    <t>https://www.mycoportal.org/portal/collections/individual/index.php?occid=4390190</t>
  </si>
  <si>
    <t>4db6fcd7-3b07-4a17-b348-8f6dc9edb576</t>
  </si>
  <si>
    <t>CINC-F-0000924</t>
  </si>
  <si>
    <t>1899-08-20</t>
  </si>
  <si>
    <t>August 20, 1899</t>
  </si>
  <si>
    <t>on Symphoricarpos orbiculatus</t>
  </si>
  <si>
    <t>urn:uuid:4db6fcd7-3b07-4a17-b348-8f6dc9edb576</t>
  </si>
  <si>
    <t>https://www.mycoportal.org/portal/collections/individual/index.php?occid=4390192</t>
  </si>
  <si>
    <t>141af97d-001b-4cf0-a97c-2fa73804985e</t>
  </si>
  <si>
    <t>CINC-F-0000925</t>
  </si>
  <si>
    <t>Microsphaera pulchra</t>
  </si>
  <si>
    <t>pulchra</t>
  </si>
  <si>
    <t>Jackson, H.</t>
  </si>
  <si>
    <t>From the herbarium of Curtis Gates Lloyd; North American Fungi. Series I. [Ellis, N. Amer. Fungi], 1 - 1500, plus extras, J.B. Ellis, exs #: 428</t>
  </si>
  <si>
    <t>on leaves of Cornus sp.</t>
  </si>
  <si>
    <t>Pennsylvania</t>
  </si>
  <si>
    <t>Chester</t>
  </si>
  <si>
    <t>West Chester</t>
  </si>
  <si>
    <t>urn:uuid:141af97d-001b-4cf0-a97c-2fa73804985e</t>
  </si>
  <si>
    <t>https://www.mycoportal.org/portal/collections/individual/index.php?occid=4390195</t>
  </si>
  <si>
    <t>b9eb2c7f-63b3-41a5-990d-660a6773ae97</t>
  </si>
  <si>
    <t>CINC-F-0000928</t>
  </si>
  <si>
    <t>1898-09-05</t>
  </si>
  <si>
    <t>September 5, 1898</t>
  </si>
  <si>
    <t>on Quercus sp.</t>
  </si>
  <si>
    <t>urn:uuid:b9eb2c7f-63b3-41a5-990d-660a6773ae97</t>
  </si>
  <si>
    <t>https://www.mycoportal.org/portal/collections/individual/index.php?occid=4390201</t>
  </si>
  <si>
    <t>e742a632-e883-457c-a0b3-9b15675d70dc</t>
  </si>
  <si>
    <t>CINC-F-0000929</t>
  </si>
  <si>
    <t>urn:uuid:e742a632-e883-457c-a0b3-9b15675d70dc</t>
  </si>
  <si>
    <t>https://www.mycoportal.org/portal/collections/individual/index.php?occid=4390203</t>
  </si>
  <si>
    <t>c6f07772-1991-4413-9593-2e7f4b93a864</t>
  </si>
  <si>
    <t>CINC-F-0000930</t>
  </si>
  <si>
    <t>1897-09-15</t>
  </si>
  <si>
    <t>September 15, 1897</t>
  </si>
  <si>
    <t>on cultivated Syringa sp.</t>
  </si>
  <si>
    <t>urn:uuid:c6f07772-1991-4413-9593-2e7f4b93a864</t>
  </si>
  <si>
    <t>https://www.mycoportal.org/portal/collections/individual/index.php?occid=4390204</t>
  </si>
  <si>
    <t>759ce552-9e9e-4fc9-8a1e-7963b94cb06b</t>
  </si>
  <si>
    <t>CINC-F-0000931</t>
  </si>
  <si>
    <t>1897-10-10</t>
  </si>
  <si>
    <t>October 10, 1897</t>
  </si>
  <si>
    <t>urn:uuid:759ce552-9e9e-4fc9-8a1e-7963b94cb06b</t>
  </si>
  <si>
    <t>https://www.mycoportal.org/portal/collections/individual/index.php?occid=4390205</t>
  </si>
  <si>
    <t>f34b88b0-e846-4643-9a2a-b284ecd51f99</t>
  </si>
  <si>
    <t>CINC-F-0000933</t>
  </si>
  <si>
    <t>harmona4 (2018-05-11 08:02:29)</t>
  </si>
  <si>
    <t>georef batch tool 2018-05-11; GeoLocate</t>
  </si>
  <si>
    <t>urn:uuid:f34b88b0-e846-4643-9a2a-b284ecd51f99</t>
  </si>
  <si>
    <t>https://www.mycoportal.org/portal/collections/individual/index.php?occid=4390207</t>
  </si>
  <si>
    <t>c143ab5d-bc7b-478a-b760-f0edd9ad862b</t>
  </si>
  <si>
    <t>CINC-F-0000934</t>
  </si>
  <si>
    <t>Mycobiota of North America, 1-450, W.B. Cooke, exs #: 351</t>
  </si>
  <si>
    <t>Along the Bolam Road, north side of Mount Shasta</t>
  </si>
  <si>
    <t>6000-7000ft.</t>
  </si>
  <si>
    <t>urn:uuid:c143ab5d-bc7b-478a-b760-f0edd9ad862b</t>
  </si>
  <si>
    <t>https://www.mycoportal.org/portal/collections/individual/index.php?occid=4390210</t>
  </si>
  <si>
    <t>03cf9b8e-b7c6-4dad-9e4b-99a61db8e1d2</t>
  </si>
  <si>
    <t>CINC-F-0000937</t>
  </si>
  <si>
    <t>Erysiphe graminis</t>
  </si>
  <si>
    <t>graminis</t>
  </si>
  <si>
    <t>Several plants of this host infected in the vicinity of Bear Springs</t>
  </si>
  <si>
    <t>on Agrostis exarata</t>
  </si>
  <si>
    <t>Bear Springs</t>
  </si>
  <si>
    <t>urn:uuid:03cf9b8e-b7c6-4dad-9e4b-99a61db8e1d2</t>
  </si>
  <si>
    <t>https://www.mycoportal.org/portal/collections/individual/index.php?occid=4390215</t>
  </si>
  <si>
    <t>2e57933c-9a13-4cd4-9a14-aee0978f5e7b</t>
  </si>
  <si>
    <t>CINC-F-0000938</t>
  </si>
  <si>
    <t>Several plants in the yard at the lodge were infected</t>
  </si>
  <si>
    <t>on Sitanion hystrix</t>
  </si>
  <si>
    <t>Shasta Alpine Lodge at Horse Camp, Upper Canadian Zone.</t>
  </si>
  <si>
    <t>urn:uuid:2e57933c-9a13-4cd4-9a14-aee0978f5e7b</t>
  </si>
  <si>
    <t>https://www.mycoportal.org/portal/collections/individual/index.php?occid=4390216</t>
  </si>
  <si>
    <t>ba7fac21-8dd6-45ec-b8d4-a399d774f770</t>
  </si>
  <si>
    <t>CINC-F-0000939</t>
  </si>
  <si>
    <t>on Poa pratensis</t>
  </si>
  <si>
    <t>urn:uuid:ba7fac21-8dd6-45ec-b8d4-a399d774f770</t>
  </si>
  <si>
    <t>https://www.mycoportal.org/portal/collections/individual/index.php?occid=4390217</t>
  </si>
  <si>
    <t>27f07e50-8fb4-406a-9456-70d6680bb8f3</t>
  </si>
  <si>
    <t>CINC-F-0000940</t>
  </si>
  <si>
    <t>harmona4 (2017-01-23 08:38:59)</t>
  </si>
  <si>
    <t>georef batch tool 2017-01-23</t>
  </si>
  <si>
    <t>urn:uuid:27f07e50-8fb4-406a-9456-70d6680bb8f3</t>
  </si>
  <si>
    <t>https://www.mycoportal.org/portal/collections/individual/index.php?occid=4390219</t>
  </si>
  <si>
    <t>799fa6d3-6ac5-4282-8ed1-522fdb1b309c</t>
  </si>
  <si>
    <t>CINC-F-0000941</t>
  </si>
  <si>
    <t>harmona4 (2017-01-23 10:40:30)</t>
  </si>
  <si>
    <t>georef batch tool 2017-01-23; GeoLocate</t>
  </si>
  <si>
    <t>urn:uuid:799fa6d3-6ac5-4282-8ed1-522fdb1b309c</t>
  </si>
  <si>
    <t>https://www.mycoportal.org/portal/collections/individual/index.php?occid=4390220</t>
  </si>
  <si>
    <t>e069a80e-0b5d-452f-903f-a6399802ebc4</t>
  </si>
  <si>
    <t>CINC-F-0000942</t>
  </si>
  <si>
    <t>1889-05-07</t>
  </si>
  <si>
    <t>May 7, 1889</t>
  </si>
  <si>
    <t>Early stage of perithecia on Triticum vulgaris</t>
  </si>
  <si>
    <t>urn:uuid:e069a80e-0b5d-452f-903f-a6399802ebc4</t>
  </si>
  <si>
    <t>https://www.mycoportal.org/portal/collections/individual/index.php?occid=4390224</t>
  </si>
  <si>
    <t>6861bb5d-fb5b-42f7-8dc4-7e54b5e5b3f6</t>
  </si>
  <si>
    <t>CINC-F-0000943</t>
  </si>
  <si>
    <t>1897-06-16</t>
  </si>
  <si>
    <t>June 16, 1897</t>
  </si>
  <si>
    <t>urn:uuid:6861bb5d-fb5b-42f7-8dc4-7e54b5e5b3f6</t>
  </si>
  <si>
    <t>https://www.mycoportal.org/portal/collections/individual/index.php?occid=4390225</t>
  </si>
  <si>
    <t>d8e53f94-3a4a-41f8-b87c-513fc9a1eaee</t>
  </si>
  <si>
    <t>CINC-F-0000944</t>
  </si>
  <si>
    <t>Best</t>
  </si>
  <si>
    <t>on Poa secunda</t>
  </si>
  <si>
    <t>Wallowa</t>
  </si>
  <si>
    <t>Imnaha Canyon</t>
  </si>
  <si>
    <t>urn:uuid:d8e53f94-3a4a-41f8-b87c-513fc9a1eaee</t>
  </si>
  <si>
    <t>https://www.mycoportal.org/portal/collections/individual/index.php?occid=4390226</t>
  </si>
  <si>
    <t>8dd33d0a-9c4d-4a32-9298-04f352740053</t>
  </si>
  <si>
    <t>CINC-F-0000945</t>
  </si>
  <si>
    <t>on Elymus condensatus</t>
  </si>
  <si>
    <t>Thurston</t>
  </si>
  <si>
    <t>Tumwater</t>
  </si>
  <si>
    <t>urn:uuid:8dd33d0a-9c4d-4a32-9298-04f352740053</t>
  </si>
  <si>
    <t>https://www.mycoportal.org/portal/collections/individual/index.php?occid=4390228</t>
  </si>
  <si>
    <t>47ab1c62-859e-4547-9d4d-1b291bff33a5</t>
  </si>
  <si>
    <t>CINC-F-0000946</t>
  </si>
  <si>
    <t>Erysiphe lamprocarpa</t>
  </si>
  <si>
    <t>(Wallr.) Link</t>
  </si>
  <si>
    <t>lamprocarpa</t>
  </si>
  <si>
    <t>1880-08-00</t>
  </si>
  <si>
    <t>August, 1880</t>
  </si>
  <si>
    <t>From the herbarium of Curtis Gates Lloyd; North American Fungi. Series I. [Ellis, N. Amer. Fungi], 1 - 1500, plus extras, J.B. Ellis, exs #: 424</t>
  </si>
  <si>
    <t>On leaves of Verbena urticifolia; on leaves of Phlox</t>
  </si>
  <si>
    <t>Two collections: Decorah, Iowa; West Chester, PA</t>
  </si>
  <si>
    <t>urn:uuid:47ab1c62-859e-4547-9d4d-1b291bff33a5</t>
  </si>
  <si>
    <t>https://www.mycoportal.org/portal/collections/individual/index.php?occid=4390229</t>
  </si>
  <si>
    <t>41a71e07-7a2c-42b2-b645-7a79958fd2f8</t>
  </si>
  <si>
    <t>CINC-F-0000947</t>
  </si>
  <si>
    <t>1870-07-10</t>
  </si>
  <si>
    <t>July 10, 1870</t>
  </si>
  <si>
    <t>Parasitic on leaves of Leonorus cardiaca</t>
  </si>
  <si>
    <t>Pest</t>
  </si>
  <si>
    <t>Pest county, Csepel, jusula(?) danubialis, prope pagum Sziget ____</t>
  </si>
  <si>
    <t>urn:uuid:41a71e07-7a2c-42b2-b645-7a79958fd2f8</t>
  </si>
  <si>
    <t>https://www.mycoportal.org/portal/collections/individual/index.php?occid=4390231</t>
  </si>
  <si>
    <t>c5a9e407-0df0-460c-8aba-973e5756c68a</t>
  </si>
  <si>
    <t>CINC-F-0000948</t>
  </si>
  <si>
    <t>on Eriogonum marifolium</t>
  </si>
  <si>
    <t>near Sisson Southern Trail just below Horse Camp</t>
  </si>
  <si>
    <t>urn:uuid:c5a9e407-0df0-460c-8aba-973e5756c68a</t>
  </si>
  <si>
    <t>https://www.mycoportal.org/portal/collections/individual/index.php?occid=4390232</t>
  </si>
  <si>
    <t>7582b717-8ebb-4717-aee6-bede13ab642a</t>
  </si>
  <si>
    <t>CINC-F-0000949</t>
  </si>
  <si>
    <t>on Vicia americana</t>
  </si>
  <si>
    <t>Above the Municipal Spring above Howard</t>
  </si>
  <si>
    <t>harmona4 (2020-04-14 09:27:36)</t>
  </si>
  <si>
    <t>4200ft.</t>
  </si>
  <si>
    <t>urn:uuid:7582b717-8ebb-4717-aee6-bede13ab642a</t>
  </si>
  <si>
    <t>https://www.mycoportal.org/portal/collections/individual/index.php?occid=4390233</t>
  </si>
  <si>
    <t>efa875e0-092b-4354-b624-ccdfcdd5a7bb</t>
  </si>
  <si>
    <t>CINC-F-0000950</t>
  </si>
  <si>
    <t>Mycobiota of North America, 1-450, W.B. Cooke, exs #: 251</t>
  </si>
  <si>
    <t>Shasta Fir woods</t>
  </si>
  <si>
    <t>on Arabis platysperma</t>
  </si>
  <si>
    <t>7000ft.</t>
  </si>
  <si>
    <t>urn:uuid:efa875e0-092b-4354-b624-ccdfcdd5a7bb</t>
  </si>
  <si>
    <t>https://www.mycoportal.org/portal/collections/individual/index.php?occid=4390234</t>
  </si>
  <si>
    <t>3d7ded53-e72f-4267-8eaa-a50641b8165e</t>
  </si>
  <si>
    <t>CINC-F-0000951</t>
  </si>
  <si>
    <t>From the herbarium of Curtis Gates Lloyd; Fungi Dakotenses [Brenckle, Fungi Dakot.], 1-675, plus extras, J.F. Brenckle, exs #: 34</t>
  </si>
  <si>
    <t>on Polygonum aviculare</t>
  </si>
  <si>
    <t>urn:uuid:3d7ded53-e72f-4267-8eaa-a50641b8165e</t>
  </si>
  <si>
    <t>https://www.mycoportal.org/portal/collections/individual/index.php?occid=4390236</t>
  </si>
  <si>
    <t>274da1fd-c31f-4366-8f0d-e000c7a37e29</t>
  </si>
  <si>
    <t>CINC-F-0000952</t>
  </si>
  <si>
    <t>From the herbarium of Curtis Gates Lloyd; Ohio Fungi, 1-200, W.A. Kellerman, exs #: 183</t>
  </si>
  <si>
    <t>on Polygonum erectum</t>
  </si>
  <si>
    <t>Fernwood</t>
  </si>
  <si>
    <t>urn:uuid:274da1fd-c31f-4366-8f0d-e000c7a37e29</t>
  </si>
  <si>
    <t>https://www.mycoportal.org/portal/collections/individual/index.php?occid=4390237</t>
  </si>
  <si>
    <t>fb2713bd-867a-4837-83ad-073e30821351</t>
  </si>
  <si>
    <t>CINC-F-0000953</t>
  </si>
  <si>
    <t>Erysiphe trina</t>
  </si>
  <si>
    <t>Harkn.</t>
  </si>
  <si>
    <t>trina</t>
  </si>
  <si>
    <t>Mycobiota of North America, 1-450, W.B. Cooke, exs #: 158</t>
  </si>
  <si>
    <t>Leaves</t>
  </si>
  <si>
    <t>Alameda</t>
  </si>
  <si>
    <t>Berkeley</t>
  </si>
  <si>
    <t>Strawberry Canyon, Berkeley</t>
  </si>
  <si>
    <t>urn:uuid:fb2713bd-867a-4837-83ad-073e30821351</t>
  </si>
  <si>
    <t>https://www.mycoportal.org/portal/collections/individual/index.php?occid=4390239</t>
  </si>
  <si>
    <t>296747cb-85e2-4c0d-b1f6-0817a24f7a66</t>
  </si>
  <si>
    <t>CINC-F-0000954</t>
  </si>
  <si>
    <t>1893-10-21</t>
  </si>
  <si>
    <t>October 21, 1893</t>
  </si>
  <si>
    <t>on Eupatorium perfoliatum</t>
  </si>
  <si>
    <t>harmona4 (2019-12-20 10:28:16)</t>
  </si>
  <si>
    <t>urn:uuid:296747cb-85e2-4c0d-b1f6-0817a24f7a66</t>
  </si>
  <si>
    <t>https://www.mycoportal.org/portal/collections/individual/index.php?occid=4390305</t>
  </si>
  <si>
    <t>36a835cc-f6f5-4a6a-b835-87dc8388273b</t>
  </si>
  <si>
    <t>CINC-F-0000955</t>
  </si>
  <si>
    <t>1894-08-22</t>
  </si>
  <si>
    <t>August 22, 1894</t>
  </si>
  <si>
    <t>on Actinomeris squarrosa</t>
  </si>
  <si>
    <t>urn:uuid:36a835cc-f6f5-4a6a-b835-87dc8388273b</t>
  </si>
  <si>
    <t>https://www.mycoportal.org/portal/collections/individual/index.php?occid=4390308</t>
  </si>
  <si>
    <t>381d4435-9133-444f-93ab-ecae6e20311d</t>
  </si>
  <si>
    <t>CINC-F-0000956</t>
  </si>
  <si>
    <t>1894-09-03</t>
  </si>
  <si>
    <t>September 3, 1894</t>
  </si>
  <si>
    <t>on Chelone glabra</t>
  </si>
  <si>
    <t>urn:uuid:381d4435-9133-444f-93ab-ecae6e20311d</t>
  </si>
  <si>
    <t>https://www.mycoportal.org/portal/collections/individual/index.php?occid=4390310</t>
  </si>
  <si>
    <t>337558c5-564f-4b2a-b666-fdc1f8362cd6</t>
  </si>
  <si>
    <t>CINC-F-0000957</t>
  </si>
  <si>
    <t>1894-08-04</t>
  </si>
  <si>
    <t>August 4, 1894</t>
  </si>
  <si>
    <t>on Helianthus tuberosus</t>
  </si>
  <si>
    <t>urn:uuid:337558c5-564f-4b2a-b666-fdc1f8362cd6</t>
  </si>
  <si>
    <t>https://www.mycoportal.org/portal/collections/individual/index.php?occid=4390312</t>
  </si>
  <si>
    <t>34489ae8-e1aa-4897-99f7-2a1e3708fe51</t>
  </si>
  <si>
    <t>CINC-F-0000959</t>
  </si>
  <si>
    <t>1892-09-12</t>
  </si>
  <si>
    <t>September 12, 1892</t>
  </si>
  <si>
    <t>on Artemisia sp.</t>
  </si>
  <si>
    <t>Lewis And Clark</t>
  </si>
  <si>
    <t>urn:uuid:34489ae8-e1aa-4897-99f7-2a1e3708fe51</t>
  </si>
  <si>
    <t>https://www.mycoportal.org/portal/collections/individual/index.php?occid=4390317</t>
  </si>
  <si>
    <t>29ea016a-e024-474b-b4bc-0054042c112d</t>
  </si>
  <si>
    <t>CINC-F-0000960</t>
  </si>
  <si>
    <t>1889-07-00</t>
  </si>
  <si>
    <t>July, 1889</t>
  </si>
  <si>
    <t>on Echinospermum redowskii</t>
  </si>
  <si>
    <t>urn:uuid:29ea016a-e024-474b-b4bc-0054042c112d</t>
  </si>
  <si>
    <t>https://www.mycoportal.org/portal/collections/individual/index.php?occid=4390319</t>
  </si>
  <si>
    <t>2e7ba851-62ef-44fa-872e-0d3ce258fb91</t>
  </si>
  <si>
    <t>CINC-F-0000961</t>
  </si>
  <si>
    <t>1889-07-08</t>
  </si>
  <si>
    <t>July 8, 1889</t>
  </si>
  <si>
    <t>on Phacelia menziesii</t>
  </si>
  <si>
    <t>Silver City</t>
  </si>
  <si>
    <t>urn:uuid:2e7ba851-62ef-44fa-872e-0d3ce258fb91</t>
  </si>
  <si>
    <t>https://www.mycoportal.org/portal/collections/individual/index.php?occid=4390321</t>
  </si>
  <si>
    <t>3be54bd8-dda1-410c-891d-251fa71da576</t>
  </si>
  <si>
    <t>CINC-F-0000962</t>
  </si>
  <si>
    <t>1891-09-21</t>
  </si>
  <si>
    <t>September 21, 1891</t>
  </si>
  <si>
    <t>on Juncus undulatus</t>
  </si>
  <si>
    <t>urn:uuid:3be54bd8-dda1-410c-891d-251fa71da576</t>
  </si>
  <si>
    <t>https://www.mycoportal.org/portal/collections/individual/index.php?occid=4390328</t>
  </si>
  <si>
    <t>888d1e04-2fa0-4ffa-9507-dc2e86b499f2</t>
  </si>
  <si>
    <t>CINC-F-0000963</t>
  </si>
  <si>
    <t>on Helenium autumnale</t>
  </si>
  <si>
    <t>urn:uuid:888d1e04-2fa0-4ffa-9507-dc2e86b499f2</t>
  </si>
  <si>
    <t>https://www.mycoportal.org/portal/collections/individual/index.php?occid=4390332</t>
  </si>
  <si>
    <t>d239ff3d-f13d-441e-80c8-762777701db5</t>
  </si>
  <si>
    <t>CINC-F-0000964</t>
  </si>
  <si>
    <t>1891-09-12</t>
  </si>
  <si>
    <t>September 12, 1891</t>
  </si>
  <si>
    <t>on Madia glomerata</t>
  </si>
  <si>
    <t>urn:uuid:d239ff3d-f13d-441e-80c8-762777701db5</t>
  </si>
  <si>
    <t>https://www.mycoportal.org/portal/collections/individual/index.php?occid=4390334</t>
  </si>
  <si>
    <t>43a60bc0-f38d-4020-9ea2-2bf2cd273a6c</t>
  </si>
  <si>
    <t>CINC-F-0000965</t>
  </si>
  <si>
    <t>on Stachys palustris</t>
  </si>
  <si>
    <t>urn:uuid:43a60bc0-f38d-4020-9ea2-2bf2cd273a6c</t>
  </si>
  <si>
    <t>https://www.mycoportal.org/portal/collections/individual/index.php?occid=4390335</t>
  </si>
  <si>
    <t>456d242c-3c3d-4e1e-8740-9273f3b1691c</t>
  </si>
  <si>
    <t>CINC-F-0000967</t>
  </si>
  <si>
    <t>1897-09-10</t>
  </si>
  <si>
    <t>September 10, 1897</t>
  </si>
  <si>
    <t>on Pilea pumila</t>
  </si>
  <si>
    <t>urn:uuid:456d242c-3c3d-4e1e-8740-9273f3b1691c</t>
  </si>
  <si>
    <t>https://www.mycoportal.org/portal/collections/individual/index.php?occid=4390340</t>
  </si>
  <si>
    <t>4309665b-35c7-4130-9276-352f67faad5b</t>
  </si>
  <si>
    <t>CINC-F-0000968</t>
  </si>
  <si>
    <t>1899-09-20</t>
  </si>
  <si>
    <t>September 20, 1899</t>
  </si>
  <si>
    <t>on Ambrosia artemisiifolia</t>
  </si>
  <si>
    <t>urn:uuid:4309665b-35c7-4130-9276-352f67faad5b</t>
  </si>
  <si>
    <t>https://www.mycoportal.org/portal/collections/individual/index.php?occid=4390342</t>
  </si>
  <si>
    <t>77640761-dded-4d1b-a44e-923078aa7906</t>
  </si>
  <si>
    <t>CINC-F-0000969</t>
  </si>
  <si>
    <t>1897-09-17</t>
  </si>
  <si>
    <t>September 17, 1897</t>
  </si>
  <si>
    <t>urn:uuid:77640761-dded-4d1b-a44e-923078aa7906</t>
  </si>
  <si>
    <t>https://www.mycoportal.org/portal/collections/individual/index.php?occid=4390343</t>
  </si>
  <si>
    <t>9b54d3a0-9b07-4e27-bd91-146b9c5fb09f</t>
  </si>
  <si>
    <t>CINC-F-0000970</t>
  </si>
  <si>
    <t>1897-08-10</t>
  </si>
  <si>
    <t>August 10, 1897</t>
  </si>
  <si>
    <t>on Parietaria pensylvanica</t>
  </si>
  <si>
    <t>urn:uuid:9b54d3a0-9b07-4e27-bd91-146b9c5fb09f</t>
  </si>
  <si>
    <t>https://www.mycoportal.org/portal/collections/individual/index.php?occid=4390346</t>
  </si>
  <si>
    <t>c7979181-5bb5-452f-b404-79ca16d8b3d2</t>
  </si>
  <si>
    <t>CINC-F-0000971</t>
  </si>
  <si>
    <t>1899-05-20</t>
  </si>
  <si>
    <t>May 20, 1899</t>
  </si>
  <si>
    <t>on Hydrophyllum macrophyllum</t>
  </si>
  <si>
    <t>urn:uuid:c7979181-5bb5-452f-b404-79ca16d8b3d2</t>
  </si>
  <si>
    <t>https://www.mycoportal.org/portal/collections/individual/index.php?occid=4390347</t>
  </si>
  <si>
    <t>e6d7c7b4-0da6-4d53-bd54-17fc59a65299</t>
  </si>
  <si>
    <t>CINC-F-0000972</t>
  </si>
  <si>
    <t>1894-09-07</t>
  </si>
  <si>
    <t>September 7, 1894</t>
  </si>
  <si>
    <t>on Ambrosia trifida</t>
  </si>
  <si>
    <t>Sheffield</t>
  </si>
  <si>
    <t>urn:uuid:e6d7c7b4-0da6-4d53-bd54-17fc59a65299</t>
  </si>
  <si>
    <t>https://www.mycoportal.org/portal/collections/individual/index.php?occid=4390351</t>
  </si>
  <si>
    <t>41eff664-3be0-4c9e-b139-bb860d5aa0eb</t>
  </si>
  <si>
    <t>CINC-F-0000974</t>
  </si>
  <si>
    <t>Janischer</t>
  </si>
  <si>
    <t>1877-06-23</t>
  </si>
  <si>
    <t>June 23, 1877</t>
  </si>
  <si>
    <t>on leaves of Stachys germanica</t>
  </si>
  <si>
    <t>Erysiphe linkii</t>
  </si>
  <si>
    <t>Finland</t>
  </si>
  <si>
    <t>Tuusula</t>
  </si>
  <si>
    <t>urn:uuid:41eff664-3be0-4c9e-b139-bb860d5aa0eb</t>
  </si>
  <si>
    <t>https://www.mycoportal.org/portal/collections/individual/index.php?occid=4390356</t>
  </si>
  <si>
    <t>933e09b7-acb4-490a-af56-02e343fdf6aa</t>
  </si>
  <si>
    <t>CINC-F-0000975</t>
  </si>
  <si>
    <t>on Cryptantha affinis</t>
  </si>
  <si>
    <t>urn:uuid:933e09b7-acb4-490a-af56-02e343fdf6aa</t>
  </si>
  <si>
    <t>https://www.mycoportal.org/portal/collections/individual/index.php?occid=4390360</t>
  </si>
  <si>
    <t>5f8df3a0-b819-4a22-aced-079b68df0196</t>
  </si>
  <si>
    <t>CINC-F-0000976</t>
  </si>
  <si>
    <t>in the chaparral</t>
  </si>
  <si>
    <t>on Erigeron inornatus</t>
  </si>
  <si>
    <t>4500ft.</t>
  </si>
  <si>
    <t>urn:uuid:5f8df3a0-b819-4a22-aced-079b68df0196</t>
  </si>
  <si>
    <t>https://www.mycoportal.org/portal/collections/individual/index.php?occid=4390362</t>
  </si>
  <si>
    <t>f0fc7318-1719-45c5-b26d-da6c73c2851b</t>
  </si>
  <si>
    <t>CINC-F-0000977</t>
  </si>
  <si>
    <t>urn:uuid:f0fc7318-1719-45c5-b26d-da6c73c2851b</t>
  </si>
  <si>
    <t>https://www.mycoportal.org/portal/collections/individual/index.php?occid=4390368</t>
  </si>
  <si>
    <t>0bdb2850-ab88-436c-bb8a-ae7944202dea</t>
  </si>
  <si>
    <t>CINC-F-0000978</t>
  </si>
  <si>
    <t>1909-10-00</t>
  </si>
  <si>
    <t>October, 1909</t>
  </si>
  <si>
    <t>From the herbarium of Curtis Gates Lloyd; Fungi Dakotenses [Brenckle, Fungi Dakot.], 1-675, plus extras, J.F. Brenckle, exs #: 121</t>
  </si>
  <si>
    <t>on Ranunculus cymbalaria</t>
  </si>
  <si>
    <t>urn:uuid:0bdb2850-ab88-436c-bb8a-ae7944202dea</t>
  </si>
  <si>
    <t>https://www.mycoportal.org/portal/collections/individual/index.php?occid=4390372</t>
  </si>
  <si>
    <t>f390d1c1-6570-410c-88fa-1092dd5ac97f</t>
  </si>
  <si>
    <t>CINC-F-0000980</t>
  </si>
  <si>
    <t>Chaparral</t>
  </si>
  <si>
    <t>Shasta Snowline Highway</t>
  </si>
  <si>
    <t>urn:uuid:f390d1c1-6570-410c-88fa-1092dd5ac97f</t>
  </si>
  <si>
    <t>https://www.mycoportal.org/portal/collections/individual/index.php?occid=4390377</t>
  </si>
  <si>
    <t>c743010f-55a1-4cc3-9220-9b6a780a1a73</t>
  </si>
  <si>
    <t>CINC-F-0000981</t>
  </si>
  <si>
    <t>on Phacelia mutabilis</t>
  </si>
  <si>
    <t>urn:uuid:c743010f-55a1-4cc3-9220-9b6a780a1a73</t>
  </si>
  <si>
    <t>https://www.mycoportal.org/portal/collections/individual/index.php?occid=4390379</t>
  </si>
  <si>
    <t>98a80e0c-577a-416f-af23-3c6bbcf5f259</t>
  </si>
  <si>
    <t>CINC-F-0000982</t>
  </si>
  <si>
    <t>on Lysimachia nummularia</t>
  </si>
  <si>
    <t>Mackinac</t>
  </si>
  <si>
    <t>Hessel</t>
  </si>
  <si>
    <t>urn:uuid:98a80e0c-577a-416f-af23-3c6bbcf5f259</t>
  </si>
  <si>
    <t>https://www.mycoportal.org/portal/collections/individual/index.php?occid=4390381</t>
  </si>
  <si>
    <t>277b8046-bf65-4bc5-ae20-5d22e9a1f082</t>
  </si>
  <si>
    <t>CINC-F-0000983</t>
  </si>
  <si>
    <t>1897-08-09</t>
  </si>
  <si>
    <t>August 9, 1897</t>
  </si>
  <si>
    <t>on Anemone virginiana</t>
  </si>
  <si>
    <t>urn:uuid:277b8046-bf65-4bc5-ae20-5d22e9a1f082</t>
  </si>
  <si>
    <t>https://www.mycoportal.org/portal/collections/individual/index.php?occid=4390383</t>
  </si>
  <si>
    <t>57f3b253-64b7-43b0-a2ac-104179031711</t>
  </si>
  <si>
    <t>CINC-F-0000984</t>
  </si>
  <si>
    <t>1897-09-27</t>
  </si>
  <si>
    <t>September 27, 1897</t>
  </si>
  <si>
    <t>on Clematis virginiana</t>
  </si>
  <si>
    <t>urn:uuid:57f3b253-64b7-43b0-a2ac-104179031711</t>
  </si>
  <si>
    <t>https://www.mycoportal.org/portal/collections/individual/index.php?occid=4390385</t>
  </si>
  <si>
    <t>b18d7a43-e13a-4944-84e2-9bbba29d163b</t>
  </si>
  <si>
    <t>CINC-F-0000985</t>
  </si>
  <si>
    <t>1876-05-00</t>
  </si>
  <si>
    <t>May, 1876</t>
  </si>
  <si>
    <t>on Delphinium sp.</t>
  </si>
  <si>
    <t>Burgenlandkreis</t>
  </si>
  <si>
    <t>Freyburg</t>
  </si>
  <si>
    <t>urn:uuid:b18d7a43-e13a-4944-84e2-9bbba29d163b</t>
  </si>
  <si>
    <t>https://www.mycoportal.org/portal/collections/individual/index.php?occid=4390387</t>
  </si>
  <si>
    <t>3e9e72ff-5471-419b-b4d0-6e0655f8aa62</t>
  </si>
  <si>
    <t>CINC-F-0000986</t>
  </si>
  <si>
    <t>Fungi|Ascomycota|Pezizomycotina|Eurotiomycetes|Eurotiomycetidae|Eurotiales|Trichocomaceae|Eurotium|Eurotium herbariorum</t>
  </si>
  <si>
    <t>Eurotium herbariorum subsp. epixylon</t>
  </si>
  <si>
    <t>(F.H. Wigg.) Link</t>
  </si>
  <si>
    <t>Eurotium</t>
  </si>
  <si>
    <t>herbariorum</t>
  </si>
  <si>
    <t>subsp.</t>
  </si>
  <si>
    <t>epixylon</t>
  </si>
  <si>
    <t>Subspecies</t>
  </si>
  <si>
    <t>1880-12-00</t>
  </si>
  <si>
    <t>December, 1880</t>
  </si>
  <si>
    <t>From the herbarium of Curtis Gates Lloyd; North American Fungi. Series I. [Ellis, N. Amer. Fungi], 1 - 1500, plus extras, J.B. Ellis, exs #: 383</t>
  </si>
  <si>
    <t>on oak firewood, closely packed.</t>
  </si>
  <si>
    <t>urn:uuid:3e9e72ff-5471-419b-b4d0-6e0655f8aa62</t>
  </si>
  <si>
    <t>https://www.mycoportal.org/portal/collections/individual/index.php?occid=4390388</t>
  </si>
  <si>
    <t>13f9f3fe-0aaa-4575-88c6-24fb8093566a</t>
  </si>
  <si>
    <t>CINC-F-0000987</t>
  </si>
  <si>
    <t>Fungi|Ascomycota|Pezizomycotina|Sordariomycetes|Hypocreomycetidae|Microascales|Microascaceae|Magnusia</t>
  </si>
  <si>
    <t>Microascaceae</t>
  </si>
  <si>
    <t>Magnusia nitida</t>
  </si>
  <si>
    <t>Magnusia</t>
  </si>
  <si>
    <t>nitida</t>
  </si>
  <si>
    <t>Harris, S.K.</t>
  </si>
  <si>
    <t>1934-08-00</t>
  </si>
  <si>
    <t>August, 1934</t>
  </si>
  <si>
    <t>Reliquiae Farlowianae, 1 - 1000, R. Thaxter ; D. Linder, exs #: 714</t>
  </si>
  <si>
    <t>On jack rabbit dung</t>
  </si>
  <si>
    <t>Arizona</t>
  </si>
  <si>
    <t>Coconino</t>
  </si>
  <si>
    <t>Grand Canyon</t>
  </si>
  <si>
    <t>harmona4 (2017-04-27 09:00:05)</t>
  </si>
  <si>
    <t>georef batch tool 2017-04-27</t>
  </si>
  <si>
    <t>urn:uuid:13f9f3fe-0aaa-4575-88c6-24fb8093566a</t>
  </si>
  <si>
    <t>https://www.mycoportal.org/portal/collections/individual/index.php?occid=4390389</t>
  </si>
  <si>
    <t>47c5eadc-9a65-4341-b346-cd56d257660f</t>
  </si>
  <si>
    <t>CINC-F-0000990</t>
  </si>
  <si>
    <t>Ophiotheca chrysosperma</t>
  </si>
  <si>
    <t>Curr.</t>
  </si>
  <si>
    <t>Ophiotheca</t>
  </si>
  <si>
    <t>chrysosperma</t>
  </si>
  <si>
    <t>Risch, G.</t>
  </si>
  <si>
    <t>decaying log</t>
  </si>
  <si>
    <t>urn:uuid:47c5eadc-9a65-4341-b346-cd56d257660f</t>
  </si>
  <si>
    <t>https://www.mycoportal.org/portal/collections/individual/index.php?occid=4395200</t>
  </si>
  <si>
    <t>3303291f-53ec-45c8-84fe-43d4bb504224</t>
  </si>
  <si>
    <t>CINC-F-0000991</t>
  </si>
  <si>
    <t>dead stump</t>
  </si>
  <si>
    <t>urn:uuid:3303291f-53ec-45c8-84fe-43d4bb504224</t>
  </si>
  <si>
    <t>https://www.mycoportal.org/portal/collections/individual/index.php?occid=4395203</t>
  </si>
  <si>
    <t>2931cdfd-af56-4610-a2bb-36d88f1e9f74</t>
  </si>
  <si>
    <t>CINC-F-0000992</t>
  </si>
  <si>
    <t>unidentified</t>
  </si>
  <si>
    <t>Notre Dame, St. Mary's Ravine</t>
  </si>
  <si>
    <t>harmona4 (2019-12-20 10:29:32)</t>
  </si>
  <si>
    <t>urn:uuid:2931cdfd-af56-4610-a2bb-36d88f1e9f74</t>
  </si>
  <si>
    <t>https://www.mycoportal.org/portal/collections/individual/index.php?occid=4395205</t>
  </si>
  <si>
    <t>df703f70-5037-4e4e-825d-fe9d914d41cf</t>
  </si>
  <si>
    <t>CINC-F-0000993</t>
  </si>
  <si>
    <t>urn:uuid:df703f70-5037-4e4e-825d-fe9d914d41cf</t>
  </si>
  <si>
    <t>https://www.mycoportal.org/portal/collections/individual/index.php?occid=4395207</t>
  </si>
  <si>
    <t>72cafe7b-de9d-4e74-9947-447833ef9418</t>
  </si>
  <si>
    <t>CINC-F-0000994</t>
  </si>
  <si>
    <t>urn:uuid:72cafe7b-de9d-4e74-9947-447833ef9418</t>
  </si>
  <si>
    <t>https://www.mycoportal.org/portal/collections/individual/index.php?occid=4395210</t>
  </si>
  <si>
    <t>73092c68-882c-4dd6-97e7-243e379aa7f6</t>
  </si>
  <si>
    <t>CINC-F-0000995</t>
  </si>
  <si>
    <t>urn:uuid:73092c68-882c-4dd6-97e7-243e379aa7f6</t>
  </si>
  <si>
    <t>https://www.mycoportal.org/portal/collections/individual/index.php?occid=4395213</t>
  </si>
  <si>
    <t>60312b27-6622-49ed-bbe1-13bfeb262779</t>
  </si>
  <si>
    <t>CINC-F-0000996</t>
  </si>
  <si>
    <t>urn:uuid:60312b27-6622-49ed-bbe1-13bfeb262779</t>
  </si>
  <si>
    <t>https://www.mycoportal.org/portal/collections/individual/index.php?occid=4395216</t>
  </si>
  <si>
    <t>08bfa3d4-66ea-4af9-9f3a-dc96e252f8a6</t>
  </si>
  <si>
    <t>CINC-F-0000997</t>
  </si>
  <si>
    <t>Enerthenema melanospermum</t>
  </si>
  <si>
    <t>T. Macbr. &amp; G.W. Martin</t>
  </si>
  <si>
    <t>Enerthenema</t>
  </si>
  <si>
    <t>melanospermum</t>
  </si>
  <si>
    <t>near Horse Camp, 7800 ft.</t>
  </si>
  <si>
    <t>urn:uuid:08bfa3d4-66ea-4af9-9f3a-dc96e252f8a6</t>
  </si>
  <si>
    <t>https://www.mycoportal.org/portal/collections/individual/index.php?occid=4395219</t>
  </si>
  <si>
    <t>6308cac6-e9da-47ff-bbca-22374fdb37ce</t>
  </si>
  <si>
    <t>CINC-F-0000998</t>
  </si>
  <si>
    <t>Lepidoderma granuliferum</t>
  </si>
  <si>
    <t>(W. Phillips) R.E. Fr.</t>
  </si>
  <si>
    <t>Lepidoderma</t>
  </si>
  <si>
    <t>granuliferum</t>
  </si>
  <si>
    <t>on Penstemon debris</t>
  </si>
  <si>
    <t>near Horse Camp, 8100 ft.</t>
  </si>
  <si>
    <t>8100ft.</t>
  </si>
  <si>
    <t>urn:uuid:6308cac6-e9da-47ff-bbca-22374fdb37ce</t>
  </si>
  <si>
    <t>https://www.mycoportal.org/portal/collections/individual/index.php?occid=4395221</t>
  </si>
  <si>
    <t>48d0676d-8e32-4301-b414-9432f10db79c</t>
  </si>
  <si>
    <t>CINC-F-0000999</t>
  </si>
  <si>
    <t>urn:uuid:48d0676d-8e32-4301-b414-9432f10db79c</t>
  </si>
  <si>
    <t>https://www.mycoportal.org/portal/collections/individual/index.php?occid=4395222</t>
  </si>
  <si>
    <t>409e223b-6cf6-4538-9446-3986057a1a69</t>
  </si>
  <si>
    <t>CINC-F-0001000</t>
  </si>
  <si>
    <t>on Lupinus obtusilobus debris</t>
  </si>
  <si>
    <t>urn:uuid:409e223b-6cf6-4538-9446-3986057a1a69</t>
  </si>
  <si>
    <t>https://www.mycoportal.org/portal/collections/individual/index.php?occid=4395223</t>
  </si>
  <si>
    <t>eda2acdf-d9d8-458b-804a-db6ca54fdf5d</t>
  </si>
  <si>
    <t>CINC-F-0001001</t>
  </si>
  <si>
    <t>Hypoxylon rubiginosum</t>
  </si>
  <si>
    <t>rubiginosum</t>
  </si>
  <si>
    <t>155D</t>
  </si>
  <si>
    <t>on dead rotten log</t>
  </si>
  <si>
    <t>urn:uuid:eda2acdf-d9d8-458b-804a-db6ca54fdf5d</t>
  </si>
  <si>
    <t>https://www.mycoportal.org/portal/collections/individual/index.php?occid=4397251</t>
  </si>
  <si>
    <t>a4633ee0-e090-4b78-9f72-6a98ec92743a</t>
  </si>
  <si>
    <t>CINC-F-0001002</t>
  </si>
  <si>
    <t>on bark of beech log</t>
  </si>
  <si>
    <t>urn:uuid:a4633ee0-e090-4b78-9f72-6a98ec92743a</t>
  </si>
  <si>
    <t>https://www.mycoportal.org/portal/collections/individual/index.php?occid=4397252</t>
  </si>
  <si>
    <t>dee329b2-863e-4998-add8-77becb33b28f</t>
  </si>
  <si>
    <t>CINC-F-0001003</t>
  </si>
  <si>
    <t>urn:uuid:dee329b2-863e-4998-add8-77becb33b28f</t>
  </si>
  <si>
    <t>https://www.mycoportal.org/portal/collections/individual/index.php?occid=4397254</t>
  </si>
  <si>
    <t>f27d4691-d96c-42f7-8e30-ca4924bbd246</t>
  </si>
  <si>
    <t>CINC-F-0001004</t>
  </si>
  <si>
    <t>urn:uuid:f27d4691-d96c-42f7-8e30-ca4924bbd246</t>
  </si>
  <si>
    <t>https://www.mycoportal.org/portal/collections/individual/index.php?occid=4397256</t>
  </si>
  <si>
    <t>b8897815-f666-44e1-8b7f-335125a8f78e</t>
  </si>
  <si>
    <t>CINC-F-0001007</t>
  </si>
  <si>
    <t>urn:uuid:b8897815-f666-44e1-8b7f-335125a8f78e</t>
  </si>
  <si>
    <t>https://www.mycoportal.org/portal/collections/individual/index.php?occid=4397262</t>
  </si>
  <si>
    <t>2d991516-6afd-471c-bcd7-15f35faa5b0d</t>
  </si>
  <si>
    <t>CINC-F-0001008</t>
  </si>
  <si>
    <t>dead wood, dry</t>
  </si>
  <si>
    <t>urn:uuid:2d991516-6afd-471c-bcd7-15f35faa5b0d</t>
  </si>
  <si>
    <t>https://www.mycoportal.org/portal/collections/individual/index.php?occid=4397265</t>
  </si>
  <si>
    <t>7e41a918-20be-464c-80cd-66aec176cfca</t>
  </si>
  <si>
    <t>CINC-F-0001009</t>
  </si>
  <si>
    <t>urn:uuid:7e41a918-20be-464c-80cd-66aec176cfca</t>
  </si>
  <si>
    <t>https://www.mycoportal.org/portal/collections/individual/index.php?occid=4397267</t>
  </si>
  <si>
    <t>935c75a7-dfb6-4dce-adf9-1a25f5aa214d</t>
  </si>
  <si>
    <t>CINC-F-0001010</t>
  </si>
  <si>
    <t>Little Salt Creek</t>
  </si>
  <si>
    <t>urn:uuid:935c75a7-dfb6-4dce-adf9-1a25f5aa214d</t>
  </si>
  <si>
    <t>https://www.mycoportal.org/portal/collections/individual/index.php?occid=4397269</t>
  </si>
  <si>
    <t>2b20377e-d965-4f2d-9d59-089a48fbf300</t>
  </si>
  <si>
    <t>CINC-F-0001011</t>
  </si>
  <si>
    <t>Salem Pike</t>
  </si>
  <si>
    <t>harmona4 (2020-04-15 09:19:03)</t>
  </si>
  <si>
    <t>urn:uuid:2b20377e-d965-4f2d-9d59-089a48fbf300</t>
  </si>
  <si>
    <t>https://www.mycoportal.org/portal/collections/individual/index.php?occid=4397271</t>
  </si>
  <si>
    <t>d4d7d5bb-fc1a-4652-b9d6-0df046ac4651</t>
  </si>
  <si>
    <t>CINC-F-0001012</t>
  </si>
  <si>
    <t>dead Quercus alba</t>
  </si>
  <si>
    <t>urn:uuid:d4d7d5bb-fc1a-4652-b9d6-0df046ac4651</t>
  </si>
  <si>
    <t>https://www.mycoportal.org/portal/collections/individual/index.php?occid=4397273</t>
  </si>
  <si>
    <t>631905b3-9df6-4bb0-bb4a-003b7e0d709e</t>
  </si>
  <si>
    <t>CINC-F-0001013</t>
  </si>
  <si>
    <t>urn:uuid:631905b3-9df6-4bb0-bb4a-003b7e0d709e</t>
  </si>
  <si>
    <t>https://www.mycoportal.org/portal/collections/individual/index.php?occid=4397275</t>
  </si>
  <si>
    <t>dacc0195-0551-4458-9120-f56f03e56580</t>
  </si>
  <si>
    <t>CINC-F-0001014</t>
  </si>
  <si>
    <t>urn:uuid:dacc0195-0551-4458-9120-f56f03e56580</t>
  </si>
  <si>
    <t>https://www.mycoportal.org/portal/collections/individual/index.php?occid=4397277</t>
  </si>
  <si>
    <t>f4967b60-184b-4a0a-afa6-ddee743bf13d</t>
  </si>
  <si>
    <t>CINC-F-0001015</t>
  </si>
  <si>
    <t>effused over rotten log</t>
  </si>
  <si>
    <t>urn:uuid:f4967b60-184b-4a0a-afa6-ddee743bf13d</t>
  </si>
  <si>
    <t>https://www.mycoportal.org/portal/collections/individual/index.php?occid=4397279</t>
  </si>
  <si>
    <t>b011477f-98bb-42f5-9dc6-3b441c2d4031</t>
  </si>
  <si>
    <t>CINC-F-0001016</t>
  </si>
  <si>
    <t>urn:uuid:b011477f-98bb-42f5-9dc6-3b441c2d4031</t>
  </si>
  <si>
    <t>https://www.mycoportal.org/portal/collections/individual/index.php?occid=4397281</t>
  </si>
  <si>
    <t>e18796af-1d2d-4907-a354-cfc86ad6488e</t>
  </si>
  <si>
    <t>CINC-F-0001017</t>
  </si>
  <si>
    <t>urn:uuid:e18796af-1d2d-4907-a354-cfc86ad6488e</t>
  </si>
  <si>
    <t>https://www.mycoportal.org/portal/collections/individual/index.php?occid=4397283</t>
  </si>
  <si>
    <t>ee38b728-e44f-45a8-a0da-b544a3fecc2a</t>
  </si>
  <si>
    <t>CINC-F-0001018</t>
  </si>
  <si>
    <t>urn:uuid:ee38b728-e44f-45a8-a0da-b544a3fecc2a</t>
  </si>
  <si>
    <t>https://www.mycoportal.org/portal/collections/individual/index.php?occid=4397284</t>
  </si>
  <si>
    <t>5bbfbb6f-6ba9-4a27-a940-1c32eb5d126d</t>
  </si>
  <si>
    <t>CINC-F-0001019</t>
  </si>
  <si>
    <t>urn:uuid:5bbfbb6f-6ba9-4a27-a940-1c32eb5d126d</t>
  </si>
  <si>
    <t>https://www.mycoportal.org/portal/collections/individual/index.php?occid=4397285</t>
  </si>
  <si>
    <t>6d04c2c7-92fe-4cff-96f3-9575af07cf44</t>
  </si>
  <si>
    <t>CINC-F-0001020</t>
  </si>
  <si>
    <t>urn:uuid:6d04c2c7-92fe-4cff-96f3-9575af07cf44</t>
  </si>
  <si>
    <t>https://www.mycoportal.org/portal/collections/individual/index.php?occid=4397287</t>
  </si>
  <si>
    <t>19363876-ded3-43b3-9e9b-ce6e1c7bddc2</t>
  </si>
  <si>
    <t>CINC-F-0001021</t>
  </si>
  <si>
    <t>urn:uuid:19363876-ded3-43b3-9e9b-ce6e1c7bddc2</t>
  </si>
  <si>
    <t>https://www.mycoportal.org/portal/collections/individual/index.php?occid=4397289</t>
  </si>
  <si>
    <t>9cfe0bdb-da39-47b8-81b3-6cea6a16c3db</t>
  </si>
  <si>
    <t>CINC-F-0001022</t>
  </si>
  <si>
    <t>harmona4 (2018-08-17 09:39:34)</t>
  </si>
  <si>
    <t>georef batch tool 2018-08-17</t>
  </si>
  <si>
    <t>urn:uuid:9cfe0bdb-da39-47b8-81b3-6cea6a16c3db</t>
  </si>
  <si>
    <t>https://www.mycoportal.org/portal/collections/individual/index.php?occid=4397291</t>
  </si>
  <si>
    <t>a131e408-85d6-4002-8f0a-86fb1cfbbcea</t>
  </si>
  <si>
    <t>CINC-F-0001023</t>
  </si>
  <si>
    <t>urn:uuid:a131e408-85d6-4002-8f0a-86fb1cfbbcea</t>
  </si>
  <si>
    <t>https://www.mycoportal.org/portal/collections/individual/index.php?occid=4397293</t>
  </si>
  <si>
    <t>4c45f296-03db-4a9f-8b59-dc0020f9a0f2</t>
  </si>
  <si>
    <t>CINC-F-0001024</t>
  </si>
  <si>
    <t>dead cherry sticks</t>
  </si>
  <si>
    <t>urn:uuid:4c45f296-03db-4a9f-8b59-dc0020f9a0f2</t>
  </si>
  <si>
    <t>https://www.mycoportal.org/portal/collections/individual/index.php?occid=4397298</t>
  </si>
  <si>
    <t>7affe012-b437-4f42-81ad-3d5452ca6129</t>
  </si>
  <si>
    <t>CINC-F-0001025</t>
  </si>
  <si>
    <t>October 17,1 935</t>
  </si>
  <si>
    <t>urn:uuid:7affe012-b437-4f42-81ad-3d5452ca6129</t>
  </si>
  <si>
    <t>https://www.mycoportal.org/portal/collections/individual/index.php?occid=4397302</t>
  </si>
  <si>
    <t>dfc34cd2-6507-4164-9ee5-3fd36ffbc7e3</t>
  </si>
  <si>
    <t>CINC-F-0001026</t>
  </si>
  <si>
    <t>Loveland</t>
  </si>
  <si>
    <t>urn:uuid:dfc34cd2-6507-4164-9ee5-3fd36ffbc7e3</t>
  </si>
  <si>
    <t>https://www.mycoportal.org/portal/collections/individual/index.php?occid=4397304</t>
  </si>
  <si>
    <t>319c34c6-2ed0-4340-bf55-4e2c5f52e47c</t>
  </si>
  <si>
    <t>CINC-F-0001027</t>
  </si>
  <si>
    <t>urn:uuid:319c34c6-2ed0-4340-bf55-4e2c5f52e47c</t>
  </si>
  <si>
    <t>https://www.mycoportal.org/portal/collections/individual/index.php?occid=4397306</t>
  </si>
  <si>
    <t>f1c91e59-86dd-4d4b-8c1d-c9438d3c9108</t>
  </si>
  <si>
    <t>CINC-F-0001028</t>
  </si>
  <si>
    <t>urn:uuid:f1c91e59-86dd-4d4b-8c1d-c9438d3c9108</t>
  </si>
  <si>
    <t>https://www.mycoportal.org/portal/collections/individual/index.php?occid=4397308</t>
  </si>
  <si>
    <t>3d9403a1-5ad5-494e-ae29-f06df61c1730</t>
  </si>
  <si>
    <t>CINC-F-0001029</t>
  </si>
  <si>
    <t>urn:uuid:3d9403a1-5ad5-494e-ae29-f06df61c1730</t>
  </si>
  <si>
    <t>https://www.mycoportal.org/portal/collections/individual/index.php?occid=4397311</t>
  </si>
  <si>
    <t>9583a707-9dde-46f4-ba19-7119d6ff1fd4</t>
  </si>
  <si>
    <t>CINC-F-0001030</t>
  </si>
  <si>
    <t>urn:uuid:9583a707-9dde-46f4-ba19-7119d6ff1fd4</t>
  </si>
  <si>
    <t>https://www.mycoportal.org/portal/collections/individual/index.php?occid=4397313</t>
  </si>
  <si>
    <t>c086de2b-0287-4ad2-84be-e953243d9b78</t>
  </si>
  <si>
    <t>CINC-F-0001031</t>
  </si>
  <si>
    <t>Sycamore Township</t>
  </si>
  <si>
    <t>Brecon Woods</t>
  </si>
  <si>
    <t>harmona4 (2018-06-28 12:03:09)</t>
  </si>
  <si>
    <t>urn:uuid:c086de2b-0287-4ad2-84be-e953243d9b78</t>
  </si>
  <si>
    <t>https://www.mycoportal.org/portal/collections/individual/index.php?occid=4397315</t>
  </si>
  <si>
    <t>0660959e-5dd7-4782-8d6d-c3690be26c16</t>
  </si>
  <si>
    <t>CINC-F-0001032</t>
  </si>
  <si>
    <t>urn:uuid:0660959e-5dd7-4782-8d6d-c3690be26c16</t>
  </si>
  <si>
    <t>https://www.mycoportal.org/portal/collections/individual/index.php?occid=4397316</t>
  </si>
  <si>
    <t>623c68b8-29e6-4a40-a91d-ef3ee5912981</t>
  </si>
  <si>
    <t>CINC-F-0001033</t>
  </si>
  <si>
    <t>Muhlbery, J.</t>
  </si>
  <si>
    <t>urn:uuid:623c68b8-29e6-4a40-a91d-ef3ee5912981</t>
  </si>
  <si>
    <t>https://www.mycoportal.org/portal/collections/individual/index.php?occid=4397317</t>
  </si>
  <si>
    <t>32acc1b6-e876-4b28-aa93-ed9953994035</t>
  </si>
  <si>
    <t>CINC-F-0001034</t>
  </si>
  <si>
    <t>Hypoxylon annulatum</t>
  </si>
  <si>
    <t>(Schwein.) Mont.</t>
  </si>
  <si>
    <t>annulatum</t>
  </si>
  <si>
    <t>urn:uuid:32acc1b6-e876-4b28-aa93-ed9953994035</t>
  </si>
  <si>
    <t>https://www.mycoportal.org/portal/collections/individual/index.php?occid=4397319</t>
  </si>
  <si>
    <t>db061c22-b2c5-41fd-a5be-19b7c131c965</t>
  </si>
  <si>
    <t>CINC-F-0001035</t>
  </si>
  <si>
    <t>urn:uuid:db061c22-b2c5-41fd-a5be-19b7c131c965</t>
  </si>
  <si>
    <t>https://www.mycoportal.org/portal/collections/individual/index.php?occid=4397320</t>
  </si>
  <si>
    <t>9911d00f-1941-458d-8e9e-d72c84127c1d</t>
  </si>
  <si>
    <t>CINC-F-0001036</t>
  </si>
  <si>
    <t>urn:uuid:9911d00f-1941-458d-8e9e-d72c84127c1d</t>
  </si>
  <si>
    <t>https://www.mycoportal.org/portal/collections/individual/index.php?occid=4397321</t>
  </si>
  <si>
    <t>4922853d-750f-49bf-88fe-c9fa2c26895e</t>
  </si>
  <si>
    <t>CINC-F-0001037</t>
  </si>
  <si>
    <t>urn:uuid:4922853d-750f-49bf-88fe-c9fa2c26895e</t>
  </si>
  <si>
    <t>https://www.mycoportal.org/portal/collections/individual/index.php?occid=4397322</t>
  </si>
  <si>
    <t>4376ff2c-9f91-44d4-bfdb-2fb0f4eff9d5</t>
  </si>
  <si>
    <t>CINC-F-0001038</t>
  </si>
  <si>
    <t>urn:uuid:4376ff2c-9f91-44d4-bfdb-2fb0f4eff9d5</t>
  </si>
  <si>
    <t>https://www.mycoportal.org/portal/collections/individual/index.php?occid=4397323</t>
  </si>
  <si>
    <t>b3b1c394-2375-4776-9aca-27d7038cfe8a</t>
  </si>
  <si>
    <t>CINC-F-0001039</t>
  </si>
  <si>
    <t>urn:uuid:b3b1c394-2375-4776-9aca-27d7038cfe8a</t>
  </si>
  <si>
    <t>https://www.mycoportal.org/portal/collections/individual/index.php?occid=4397324</t>
  </si>
  <si>
    <t>4bbe4927-d989-442e-9c48-9fc9c8d3770a</t>
  </si>
  <si>
    <t>CINC-F-0001040</t>
  </si>
  <si>
    <t>harmona4 (2019-12-20 10:57:25)</t>
  </si>
  <si>
    <t>urn:uuid:4bbe4927-d989-442e-9c48-9fc9c8d3770a</t>
  </si>
  <si>
    <t>https://www.mycoportal.org/portal/collections/individual/index.php?occid=4397325</t>
  </si>
  <si>
    <t>2ba8c0e5-834c-4da4-b36a-32d91fcfdfe5</t>
  </si>
  <si>
    <t>CINC-F-0001041</t>
  </si>
  <si>
    <t>woods, south slope</t>
  </si>
  <si>
    <t>urn:uuid:2ba8c0e5-834c-4da4-b36a-32d91fcfdfe5</t>
  </si>
  <si>
    <t>https://www.mycoportal.org/portal/collections/individual/index.php?occid=4397326</t>
  </si>
  <si>
    <t>7fa5884f-3a6b-4d0e-be06-e783aabd947f</t>
  </si>
  <si>
    <t>CINC-F-0001042</t>
  </si>
  <si>
    <t>urn:uuid:7fa5884f-3a6b-4d0e-be06-e783aabd947f</t>
  </si>
  <si>
    <t>https://www.mycoportal.org/portal/collections/individual/index.php?occid=4397327</t>
  </si>
  <si>
    <t>723a48f9-002e-4168-b355-5e7f84beb3f1</t>
  </si>
  <si>
    <t>CINC-F-0001043</t>
  </si>
  <si>
    <t>Fungi|Ascomycota|Pezizomycotina|Leotiomycetes|Leotiomycetidae|Helotiales|Dermateaceae|Mollisia</t>
  </si>
  <si>
    <t>Dermateaceae</t>
  </si>
  <si>
    <t>Mollisia cinerea</t>
  </si>
  <si>
    <t>(Batsch) P. Karst.</t>
  </si>
  <si>
    <t>Mollisia</t>
  </si>
  <si>
    <t>moist decayed log</t>
  </si>
  <si>
    <t>urn:uuid:723a48f9-002e-4168-b355-5e7f84beb3f1</t>
  </si>
  <si>
    <t>https://www.mycoportal.org/portal/collections/individual/index.php?occid=4397328</t>
  </si>
  <si>
    <t>52fef07d-1f73-4c47-adf3-dd230e9d8051</t>
  </si>
  <si>
    <t>CINC-F-0001044</t>
  </si>
  <si>
    <t>Paxton Township</t>
  </si>
  <si>
    <t>Jones Hill</t>
  </si>
  <si>
    <t>harmona4 (2019-12-16 13:24:11)</t>
  </si>
  <si>
    <t>urn:uuid:52fef07d-1f73-4c47-adf3-dd230e9d8051</t>
  </si>
  <si>
    <t>https://www.mycoportal.org/portal/collections/individual/index.php?occid=4397329</t>
  </si>
  <si>
    <t>c2067074-570d-4d1f-9890-e28c24962f4e</t>
  </si>
  <si>
    <t>CINC-F-0001045</t>
  </si>
  <si>
    <t>Hopkinsville, White Oak</t>
  </si>
  <si>
    <t>urn:uuid:c2067074-570d-4d1f-9890-e28c24962f4e</t>
  </si>
  <si>
    <t>https://www.mycoportal.org/portal/collections/individual/index.php?occid=4397330</t>
  </si>
  <si>
    <t>44f9a7d5-f50d-43e2-a03e-933f3c3d9edb</t>
  </si>
  <si>
    <t>CINC-F-0001046</t>
  </si>
  <si>
    <t>Caldwell Woods</t>
  </si>
  <si>
    <t>urn:uuid:44f9a7d5-f50d-43e2-a03e-933f3c3d9edb</t>
  </si>
  <si>
    <t>https://www.mycoportal.org/portal/collections/individual/index.php?occid=4397331</t>
  </si>
  <si>
    <t>a808be5c-555a-4764-8c0d-6d7314a424e1</t>
  </si>
  <si>
    <t>CINC-F-0001047</t>
  </si>
  <si>
    <t>urn:uuid:a808be5c-555a-4764-8c0d-6d7314a424e1</t>
  </si>
  <si>
    <t>https://www.mycoportal.org/portal/collections/individual/index.php?occid=4397332</t>
  </si>
  <si>
    <t>da12c05c-662c-422c-bfe4-4b723bb75112</t>
  </si>
  <si>
    <t>CINC-F-0001048</t>
  </si>
  <si>
    <t>ravine</t>
  </si>
  <si>
    <t>urn:uuid:da12c05c-662c-422c-bfe4-4b723bb75112</t>
  </si>
  <si>
    <t>https://www.mycoportal.org/portal/collections/individual/index.php?occid=4397333</t>
  </si>
  <si>
    <t>95275eb0-5655-4bea-961d-82a83c9c21e6</t>
  </si>
  <si>
    <t>CINC-F-0001049</t>
  </si>
  <si>
    <t>Fungi|Ascomycota|Pezizomycotina|Lecanoromycetes|Lecanoromycetidae|Teloschistales|Physciaceae|Physcia|Physcia obscura</t>
  </si>
  <si>
    <t>Teloschistales</t>
  </si>
  <si>
    <t>Physciaceae</t>
  </si>
  <si>
    <t>Physcia obscura f. endochrysea</t>
  </si>
  <si>
    <t>Nyl.</t>
  </si>
  <si>
    <t>Physcia</t>
  </si>
  <si>
    <t>obscura</t>
  </si>
  <si>
    <t>endochrysea</t>
  </si>
  <si>
    <t>living tree</t>
  </si>
  <si>
    <t>urn:uuid:95275eb0-5655-4bea-961d-82a83c9c21e6</t>
  </si>
  <si>
    <t>https://www.mycoportal.org/portal/collections/individual/index.php?occid=4397334</t>
  </si>
  <si>
    <t>2ca2ad38-b994-4fee-ab9e-b5e097bd6bfd</t>
  </si>
  <si>
    <t>CINC-F-0001050</t>
  </si>
  <si>
    <t>Fungi|Ascomycota|Pezizomycotina|Leotiomycetes|Leotiomycetidae|Helotiales|Hyaloscyphaceae|Velutaria</t>
  </si>
  <si>
    <t>Helotiaceae</t>
  </si>
  <si>
    <t>Velutaria rufo-olivacea</t>
  </si>
  <si>
    <t>(Alb. &amp; Schwein.) Fuckel</t>
  </si>
  <si>
    <t>Velutaria</t>
  </si>
  <si>
    <t>rufo-olivacea</t>
  </si>
  <si>
    <t>1937-11-00</t>
  </si>
  <si>
    <t>November and January, 1937-1938</t>
  </si>
  <si>
    <t>California Fungi. Berkeley, CA [Anonymous, Calif. Fungi], 1- ? 1425, Herbarium of the University of California., exs #: 600</t>
  </si>
  <si>
    <t>on leaves of Arbutus menziesii</t>
  </si>
  <si>
    <t>Del Norte</t>
  </si>
  <si>
    <t>Darlingtonia</t>
  </si>
  <si>
    <t>Smith River</t>
  </si>
  <si>
    <t>urn:uuid:2ca2ad38-b994-4fee-ab9e-b5e097bd6bfd</t>
  </si>
  <si>
    <t>https://www.mycoportal.org/portal/collections/individual/index.php?occid=4397335</t>
  </si>
  <si>
    <t>d94989de-712b-41b9-aa66-9a994287df61</t>
  </si>
  <si>
    <t>CINC-F-0001051</t>
  </si>
  <si>
    <t>Fungi|Ascomycota|Pezizomycotina|Leotiomycetes|Leotiomycetidae|Helotiales|Dermateaceae</t>
  </si>
  <si>
    <t>(Fr.) P. Karst.</t>
  </si>
  <si>
    <t>near the water supply spring above Horse Camp, 8100 ft.</t>
  </si>
  <si>
    <t>urn:uuid:d94989de-712b-41b9-aa66-9a994287df61</t>
  </si>
  <si>
    <t>https://www.mycoportal.org/portal/collections/individual/index.php?occid=4397337</t>
  </si>
  <si>
    <t>b43ae3be-54fe-4393-95a4-92a7f8d6f41e</t>
  </si>
  <si>
    <t>CINC-F-0001052</t>
  </si>
  <si>
    <t>California Fungi. Berkeley, CA [Anonymous, Calif. Fungi], 1- ? 1425, Herbarium of the University of California., exs #: 482</t>
  </si>
  <si>
    <t>Decayed, decorticated oak</t>
  </si>
  <si>
    <t>Strawberry Canyon, University of California campus</t>
  </si>
  <si>
    <t>harmona4 (2018-03-29 13:03:34)</t>
  </si>
  <si>
    <t>georef batch tool 2018-03-29; GeoLocate</t>
  </si>
  <si>
    <t>urn:uuid:b43ae3be-54fe-4393-95a4-92a7f8d6f41e</t>
  </si>
  <si>
    <t>https://www.mycoportal.org/portal/collections/individual/index.php?occid=4397338</t>
  </si>
  <si>
    <t>0c681ba5-7c68-4a7d-a302-614f6876c191</t>
  </si>
  <si>
    <t>CINC-F-0001053</t>
  </si>
  <si>
    <t>Mollisia dehnii</t>
  </si>
  <si>
    <t>(Rabenh.) P. Karst.</t>
  </si>
  <si>
    <t>dehnii</t>
  </si>
  <si>
    <t>1908-06-00</t>
  </si>
  <si>
    <t>June, 1908</t>
  </si>
  <si>
    <t>From the herbarium of Curtis Gates Lloyd; Fungi Dakotenses [Brenckle, Fungi Dakot.], 1-675, plus extras, J.F. Brenckle, exs #: 5</t>
  </si>
  <si>
    <t>on Potentilla norvegica</t>
  </si>
  <si>
    <t>urn:uuid:0c681ba5-7c68-4a7d-a302-614f6876c191</t>
  </si>
  <si>
    <t>https://www.mycoportal.org/portal/collections/individual/index.php?occid=4397339</t>
  </si>
  <si>
    <t>7bb597cc-b00b-4be3-9114-715d70ef5ddd</t>
  </si>
  <si>
    <t>CINC-F-0001054</t>
  </si>
  <si>
    <t>Fungi|Ascomycota|Pezizomycotina|Leotiomycetes|Leotiomycetidae|Helotiales|Dermateaceae|Tapesia</t>
  </si>
  <si>
    <t>Tapesia fusca</t>
  </si>
  <si>
    <t>Tapesia</t>
  </si>
  <si>
    <t>on rotting Quercus garryana</t>
  </si>
  <si>
    <t>near Corvallis</t>
  </si>
  <si>
    <t>harmona4 (2019-12-20 10:36:41)</t>
  </si>
  <si>
    <t>urn:uuid:7bb597cc-b00b-4be3-9114-715d70ef5ddd</t>
  </si>
  <si>
    <t>https://www.mycoportal.org/portal/collections/individual/index.php?occid=4397341</t>
  </si>
  <si>
    <t>5062e643-9056-466a-b65b-039f244f347e</t>
  </si>
  <si>
    <t>CINC-F-0001055</t>
  </si>
  <si>
    <t>Fungi|Ascomycota|Pezizomycotina|Leotiomycetes|Leotiomycetidae|Helotiales|Dermateaceae|Tapesia|Tapesia melaleucoides</t>
  </si>
  <si>
    <t>Tapesia melaleucoides var. vaccinii</t>
  </si>
  <si>
    <t>(Rehm) Rehm</t>
  </si>
  <si>
    <t>melaleucoides</t>
  </si>
  <si>
    <t>vaccinii</t>
  </si>
  <si>
    <t>15639-B</t>
  </si>
  <si>
    <t>on Arctostaphylos nevadensis</t>
  </si>
  <si>
    <t>near Horse Camp, Mt Shasta</t>
  </si>
  <si>
    <t>urn:uuid:5062e643-9056-466a-b65b-039f244f347e</t>
  </si>
  <si>
    <t>https://www.mycoportal.org/portal/collections/individual/index.php?occid=4397343</t>
  </si>
  <si>
    <t>5763e4b4-840a-4f6f-adb3-3e52f1ecf89f</t>
  </si>
  <si>
    <t>CINC-F-0001056</t>
  </si>
  <si>
    <t>Fungi|Ascomycota|Pezizomycotina|Leotiomycetes|Leotiomycetidae|Helotiales|Dermateaceae|Trichobelonium</t>
  </si>
  <si>
    <t>Trichobelonium distinguendum</t>
  </si>
  <si>
    <t>P. Syd.</t>
  </si>
  <si>
    <t>Trichobelonium</t>
  </si>
  <si>
    <t>distinguendum</t>
  </si>
  <si>
    <t>Sydow, H.</t>
  </si>
  <si>
    <t>Micromycetes Rariores Selecti, 1-1800, plus extras, J.T.C. Vestergren, exs #: 1764</t>
  </si>
  <si>
    <t>on Phragmites sp.</t>
  </si>
  <si>
    <t>Treptow-Köpenick</t>
  </si>
  <si>
    <t>Schmöckwitz</t>
  </si>
  <si>
    <t>urn:uuid:5763e4b4-840a-4f6f-adb3-3e52f1ecf89f</t>
  </si>
  <si>
    <t>https://www.mycoportal.org/portal/collections/individual/index.php?occid=4397345</t>
  </si>
  <si>
    <t>79b62c66-7cb1-4265-bf5c-f07c5f8deca4</t>
  </si>
  <si>
    <t>CINC-F-0001057</t>
  </si>
  <si>
    <t>Fungi|Ascomycota|Pezizomycotina|Sordariomycetes|Xylariomycetidae|Hypocreomycetidae|Xylariales|Hypocreales|Xylariaceae|Cordycipitaceae|Xylaria</t>
  </si>
  <si>
    <t>Xylaria corrugata</t>
  </si>
  <si>
    <t>Xylaria</t>
  </si>
  <si>
    <t>corrugata</t>
  </si>
  <si>
    <t>1901-03-00</t>
  </si>
  <si>
    <t>March, 1901</t>
  </si>
  <si>
    <t>Micromycetes Rariores Selecti, 1-1800, plus extras, J.T.C. Vestergren, exs #: 1757</t>
  </si>
  <si>
    <t>on dead wood</t>
  </si>
  <si>
    <t>North Province</t>
  </si>
  <si>
    <t>Houaïlou</t>
  </si>
  <si>
    <t>urn:uuid:79b62c66-7cb1-4265-bf5c-f07c5f8deca4</t>
  </si>
  <si>
    <t>https://www.mycoportal.org/portal/collections/individual/index.php?occid=4397350</t>
  </si>
  <si>
    <t>676a8942-c6a8-4d92-8940-d7e9df7412ed</t>
  </si>
  <si>
    <t>CINC-F-0001058</t>
  </si>
  <si>
    <t>Xylaria digitata</t>
  </si>
  <si>
    <t>(L.) Grev.</t>
  </si>
  <si>
    <t>Mycobiota of North America, 1-450, W.B. Cooke, exs #: 357</t>
  </si>
  <si>
    <t>dense, near-climax forest</t>
  </si>
  <si>
    <t>on old stump of Pseudotsuga taxifolia var. gluca</t>
  </si>
  <si>
    <t>Latah</t>
  </si>
  <si>
    <t>North slope of west end of Thatuna Ridge, one-half mile west of U.S. Highway 95 (Near the Washington line)</t>
  </si>
  <si>
    <t>3100ft.</t>
  </si>
  <si>
    <t>urn:uuid:676a8942-c6a8-4d92-8940-d7e9df7412ed</t>
  </si>
  <si>
    <t>https://www.mycoportal.org/portal/collections/individual/index.php?occid=4397351</t>
  </si>
  <si>
    <t>5b1347de-8fc9-4638-8681-6776f3f69bb3</t>
  </si>
  <si>
    <t>CINC-F-0001059</t>
  </si>
  <si>
    <t>Xylaria polymorpha</t>
  </si>
  <si>
    <t>(Pers.) Grev.</t>
  </si>
  <si>
    <t>polymorpha</t>
  </si>
  <si>
    <t>wooded, steep hillside</t>
  </si>
  <si>
    <t>leaf mold, at base of dead elm</t>
  </si>
  <si>
    <t>urn:uuid:5b1347de-8fc9-4638-8681-6776f3f69bb3</t>
  </si>
  <si>
    <t>https://www.mycoportal.org/portal/collections/individual/index.php?occid=4397353</t>
  </si>
  <si>
    <t>f0ffcab5-5286-46cd-bc20-02b699b03bfd</t>
  </si>
  <si>
    <t>CINC-F-0001060</t>
  </si>
  <si>
    <t>on bark of logs</t>
  </si>
  <si>
    <t>Goshen</t>
  </si>
  <si>
    <t>urn:uuid:f0ffcab5-5286-46cd-bc20-02b699b03bfd</t>
  </si>
  <si>
    <t>https://www.mycoportal.org/portal/collections/individual/index.php?occid=4397363</t>
  </si>
  <si>
    <t>0bb1687d-507a-4cbf-af17-35908b11496c</t>
  </si>
  <si>
    <t>CINC-F-0001061</t>
  </si>
  <si>
    <t>oak log</t>
  </si>
  <si>
    <t>urn:uuid:0bb1687d-507a-4cbf-af17-35908b11496c</t>
  </si>
  <si>
    <t>https://www.mycoportal.org/portal/collections/individual/index.php?occid=4397369</t>
  </si>
  <si>
    <t>ce9d5cea-49c0-4abb-bb04-1a3052afe610</t>
  </si>
  <si>
    <t>CINC-F-0001062</t>
  </si>
  <si>
    <t>Xylaria conocephala</t>
  </si>
  <si>
    <t>Berk. &amp; M.A. Curtis</t>
  </si>
  <si>
    <t>conocephala</t>
  </si>
  <si>
    <t>urn:uuid:ce9d5cea-49c0-4abb-bb04-1a3052afe610</t>
  </si>
  <si>
    <t>https://www.mycoportal.org/portal/collections/individual/index.php?occid=4397371</t>
  </si>
  <si>
    <t>77b57a4c-1753-4c50-9588-c3cb70a6b8d6</t>
  </si>
  <si>
    <t>CINC-F-0001063</t>
  </si>
  <si>
    <t>Xylaria hypoxylon</t>
  </si>
  <si>
    <t>hypoxylon</t>
  </si>
  <si>
    <t>June 7+8, 1933</t>
  </si>
  <si>
    <t>ground in hummus</t>
  </si>
  <si>
    <t>urn:uuid:77b57a4c-1753-4c50-9588-c3cb70a6b8d6</t>
  </si>
  <si>
    <t>https://www.mycoportal.org/portal/collections/individual/index.php?occid=4397373</t>
  </si>
  <si>
    <t>99389b52-354c-4873-9b5e-726f7542a91c</t>
  </si>
  <si>
    <t>CINC-F-0001064</t>
  </si>
  <si>
    <t>urn:uuid:99389b52-354c-4873-9b5e-726f7542a91c</t>
  </si>
  <si>
    <t>https://www.mycoportal.org/portal/collections/individual/index.php?occid=4397375</t>
  </si>
  <si>
    <t>6f9ce48e-3674-4218-b8da-22bae55b4d09</t>
  </si>
  <si>
    <t>CINC-F-0001065</t>
  </si>
  <si>
    <t>bark of dead tree</t>
  </si>
  <si>
    <t>urn:uuid:6f9ce48e-3674-4218-b8da-22bae55b4d09</t>
  </si>
  <si>
    <t>https://www.mycoportal.org/portal/collections/individual/index.php?occid=4397377</t>
  </si>
  <si>
    <t>3b589423-1147-4c9d-8b89-c1df800a075f</t>
  </si>
  <si>
    <t>CINC-F-0001066</t>
  </si>
  <si>
    <t>Symmes</t>
  </si>
  <si>
    <t>harmona4 (2019-12-16 13:16:05)</t>
  </si>
  <si>
    <t>urn:uuid:3b589423-1147-4c9d-8b89-c1df800a075f</t>
  </si>
  <si>
    <t>https://www.mycoportal.org/portal/collections/individual/index.php?occid=4397379</t>
  </si>
  <si>
    <t>e5bf1573-6dd0-475e-b34e-69b7ddfe93fb</t>
  </si>
  <si>
    <t>CINC-F-0001067</t>
  </si>
  <si>
    <t>urn:uuid:e5bf1573-6dd0-475e-b34e-69b7ddfe93fb</t>
  </si>
  <si>
    <t>https://www.mycoportal.org/portal/collections/individual/index.php?occid=4397380</t>
  </si>
  <si>
    <t>3e3fef12-d3cd-4ed1-8e7e-2994c26f0fb0</t>
  </si>
  <si>
    <t>CINC-F-0001068</t>
  </si>
  <si>
    <t>urn:uuid:3e3fef12-d3cd-4ed1-8e7e-2994c26f0fb0</t>
  </si>
  <si>
    <t>https://www.mycoportal.org/portal/collections/individual/index.php?occid=4397382</t>
  </si>
  <si>
    <t>c4422a05-1320-426b-a670-8f0ed9a3a5fb</t>
  </si>
  <si>
    <t>CINC-F-0001069</t>
  </si>
  <si>
    <t>This is the imperfect stage</t>
  </si>
  <si>
    <t>urn:uuid:c4422a05-1320-426b-a670-8f0ed9a3a5fb</t>
  </si>
  <si>
    <t>https://www.mycoportal.org/portal/collections/individual/index.php?occid=4397385</t>
  </si>
  <si>
    <t>0ae5dcb6-7c8b-4c8d-bcae-02f5e08acee2</t>
  </si>
  <si>
    <t>CINC-F-0001070</t>
  </si>
  <si>
    <t>on ground and dead wood</t>
  </si>
  <si>
    <t>urn:uuid:0ae5dcb6-7c8b-4c8d-bcae-02f5e08acee2</t>
  </si>
  <si>
    <t>https://www.mycoportal.org/portal/collections/individual/index.php?occid=4397387</t>
  </si>
  <si>
    <t>2477c5bd-4e1c-45ca-9cf3-9bb320a00351</t>
  </si>
  <si>
    <t>CINC-F-0001071</t>
  </si>
  <si>
    <t>stump</t>
  </si>
  <si>
    <t>urn:uuid:2477c5bd-4e1c-45ca-9cf3-9bb320a00351</t>
  </si>
  <si>
    <t>https://www.mycoportal.org/portal/collections/individual/index.php?occid=4397388</t>
  </si>
  <si>
    <t>9d5bc070-76e9-4446-b09e-f6d75864464c</t>
  </si>
  <si>
    <t>CINC-F-0001072</t>
  </si>
  <si>
    <t>Cedar Falls Gorge</t>
  </si>
  <si>
    <t>urn:uuid:9d5bc070-76e9-4446-b09e-f6d75864464c</t>
  </si>
  <si>
    <t>https://www.mycoportal.org/portal/collections/individual/index.php?occid=4397389</t>
  </si>
  <si>
    <t>85c2c0f1-a62c-4a69-a285-730934d1bdf8</t>
  </si>
  <si>
    <t>CINC-F-0001073</t>
  </si>
  <si>
    <t>A. T. C.</t>
  </si>
  <si>
    <t>urn:uuid:85c2c0f1-a62c-4a69-a285-730934d1bdf8</t>
  </si>
  <si>
    <t>https://www.mycoportal.org/portal/collections/individual/index.php?occid=4397391</t>
  </si>
  <si>
    <t>6422ce1c-9a0c-44fc-aaf8-80fc138d985c</t>
  </si>
  <si>
    <t>CINC-F-0001074</t>
  </si>
  <si>
    <t>on ground in redwood forest</t>
  </si>
  <si>
    <t>harmona4 (2019-12-20 09:38:37)</t>
  </si>
  <si>
    <t>100ft.</t>
  </si>
  <si>
    <t>urn:uuid:6422ce1c-9a0c-44fc-aaf8-80fc138d985c</t>
  </si>
  <si>
    <t>https://www.mycoportal.org/portal/collections/individual/index.php?occid=4397394</t>
  </si>
  <si>
    <t>fc288481-3b32-4c81-8e0a-9a6b66e7ce78</t>
  </si>
  <si>
    <t>CINC-F-0001075</t>
  </si>
  <si>
    <t>living bark of tree</t>
  </si>
  <si>
    <t>urn:uuid:fc288481-3b32-4c81-8e0a-9a6b66e7ce78</t>
  </si>
  <si>
    <t>https://www.mycoportal.org/portal/collections/individual/index.php?occid=4397396</t>
  </si>
  <si>
    <t>6ecbbfc1-3253-469c-8422-3d0509cc6e7a</t>
  </si>
  <si>
    <t>CINC-F-0001076</t>
  </si>
  <si>
    <t>urn:uuid:6ecbbfc1-3253-469c-8422-3d0509cc6e7a</t>
  </si>
  <si>
    <t>https://www.mycoportal.org/portal/collections/individual/index.php?occid=4397397</t>
  </si>
  <si>
    <t>b3f060e0-d988-4a83-8c95-d151f1167959</t>
  </si>
  <si>
    <t>CINC-F-0001077</t>
  </si>
  <si>
    <t>urn:uuid:b3f060e0-d988-4a83-8c95-d151f1167959</t>
  </si>
  <si>
    <t>https://www.mycoportal.org/portal/collections/individual/index.php?occid=4397398</t>
  </si>
  <si>
    <t>23834fd9-544d-4bef-b0e9-20b70efb9835</t>
  </si>
  <si>
    <t>CINC-F-0001078</t>
  </si>
  <si>
    <t>mixed mesophytic woods</t>
  </si>
  <si>
    <t>urn:uuid:23834fd9-544d-4bef-b0e9-20b70efb9835</t>
  </si>
  <si>
    <t>https://www.mycoportal.org/portal/collections/individual/index.php?occid=4397400</t>
  </si>
  <si>
    <t>dc3c3e3c-c067-4033-adaa-dfa6fb3979e2</t>
  </si>
  <si>
    <t>CINC-F-0001079</t>
  </si>
  <si>
    <t>urn:uuid:dc3c3e3c-c067-4033-adaa-dfa6fb3979e2</t>
  </si>
  <si>
    <t>https://www.mycoportal.org/portal/collections/individual/index.php?occid=4397404</t>
  </si>
  <si>
    <t>59911775-d4bd-41de-a9b8-f6cc917d9730</t>
  </si>
  <si>
    <t>CINC-F-0001080</t>
  </si>
  <si>
    <t>Williams, Jean</t>
  </si>
  <si>
    <t>on dead branch</t>
  </si>
  <si>
    <t>urn:uuid:59911775-d4bd-41de-a9b8-f6cc917d9730</t>
  </si>
  <si>
    <t>https://www.mycoportal.org/portal/collections/individual/index.php?occid=4397406</t>
  </si>
  <si>
    <t>9f7471fc-f705-4459-b27f-1910460aad29</t>
  </si>
  <si>
    <t>CINC-F-0001081</t>
  </si>
  <si>
    <t>urn:uuid:9f7471fc-f705-4459-b27f-1910460aad29</t>
  </si>
  <si>
    <t>https://www.mycoportal.org/portal/collections/individual/index.php?occid=4397408</t>
  </si>
  <si>
    <t>f3ffa83d-7a21-457c-911e-45693dc4cf17</t>
  </si>
  <si>
    <t>CINC-F-0001082</t>
  </si>
  <si>
    <t>ground</t>
  </si>
  <si>
    <t>urn:uuid:f3ffa83d-7a21-457c-911e-45693dc4cf17</t>
  </si>
  <si>
    <t>https://www.mycoportal.org/portal/collections/individual/index.php?occid=4397409</t>
  </si>
  <si>
    <t>b287da9a-a0bb-49be-ac83-75fbeaa0e2a8</t>
  </si>
  <si>
    <t>CINC-F-0001083</t>
  </si>
  <si>
    <t>on walnut log in field</t>
  </si>
  <si>
    <t>Martin Road, Madisonville</t>
  </si>
  <si>
    <t>urn:uuid:b287da9a-a0bb-49be-ac83-75fbeaa0e2a8</t>
  </si>
  <si>
    <t>https://www.mycoportal.org/portal/collections/individual/index.php?occid=4397411</t>
  </si>
  <si>
    <t>112cd7bd-18ea-4e81-8e5d-48ce8c6c9f8c</t>
  </si>
  <si>
    <t>CINC-F-0001084</t>
  </si>
  <si>
    <t>harmona4 (2019-12-20 10:46:14)</t>
  </si>
  <si>
    <t>urn:uuid:112cd7bd-18ea-4e81-8e5d-48ce8c6c9f8c</t>
  </si>
  <si>
    <t>https://www.mycoportal.org/portal/collections/individual/index.php?occid=4397413</t>
  </si>
  <si>
    <t>661d86f8-5cfc-462f-a665-ed2379425560</t>
  </si>
  <si>
    <t>CINC-F-0001085</t>
  </si>
  <si>
    <t>urn:uuid:661d86f8-5cfc-462f-a665-ed2379425560</t>
  </si>
  <si>
    <t>https://www.mycoportal.org/portal/collections/individual/index.php?occid=4397414</t>
  </si>
  <si>
    <t>39926f4a-d110-4780-ac1a-3167b4a743e9</t>
  </si>
  <si>
    <t>CINC-F-0001086</t>
  </si>
  <si>
    <t>urn:uuid:39926f4a-d110-4780-ac1a-3167b4a743e9</t>
  </si>
  <si>
    <t>https://www.mycoportal.org/portal/collections/individual/index.php?occid=4397420</t>
  </si>
  <si>
    <t>d80baf3d-759d-4ade-8095-950adf895824</t>
  </si>
  <si>
    <t>CINC-F-0001087</t>
  </si>
  <si>
    <t>1935-08-00</t>
  </si>
  <si>
    <t>August, 1935</t>
  </si>
  <si>
    <t>Muskoka Lakes</t>
  </si>
  <si>
    <t>Bala</t>
  </si>
  <si>
    <t>Bala, Pewahee Isle, Lake Muskoka</t>
  </si>
  <si>
    <t>urn:uuid:d80baf3d-759d-4ade-8095-950adf895824</t>
  </si>
  <si>
    <t>https://www.mycoportal.org/portal/collections/individual/index.php?occid=4397432</t>
  </si>
  <si>
    <t>6ef8c311-cbdb-465a-8733-76c519364cda</t>
  </si>
  <si>
    <t>CINC-F-0001088</t>
  </si>
  <si>
    <t>urn:uuid:6ef8c311-cbdb-465a-8733-76c519364cda</t>
  </si>
  <si>
    <t>https://www.mycoportal.org/portal/collections/individual/index.php?occid=4397442</t>
  </si>
  <si>
    <t>41eab742-19d2-4a35-bda8-f107e949efcb</t>
  </si>
  <si>
    <t>CINC-F-0001089</t>
  </si>
  <si>
    <t>urn:uuid:41eab742-19d2-4a35-bda8-f107e949efcb</t>
  </si>
  <si>
    <t>https://www.mycoportal.org/portal/collections/individual/index.php?occid=4397446</t>
  </si>
  <si>
    <t>360baed5-c892-4c72-9095-a9900913e8cf</t>
  </si>
  <si>
    <t>CINC-F-0001090</t>
  </si>
  <si>
    <t>urn:uuid:360baed5-c892-4c72-9095-a9900913e8cf</t>
  </si>
  <si>
    <t>https://www.mycoportal.org/portal/collections/individual/index.php?occid=4397449</t>
  </si>
  <si>
    <t>0a61774c-ff3c-4905-ab49-cf4beb897e0f</t>
  </si>
  <si>
    <t>CINC-F-0001091</t>
  </si>
  <si>
    <t>urn:uuid:0a61774c-ff3c-4905-ab49-cf4beb897e0f</t>
  </si>
  <si>
    <t>https://www.mycoportal.org/portal/collections/individual/index.php?occid=4397462</t>
  </si>
  <si>
    <t>6e84cb63-6caa-432f-aaab-ac4a6d8409f7</t>
  </si>
  <si>
    <t>CINC-F-0001092</t>
  </si>
  <si>
    <t>urn:uuid:6e84cb63-6caa-432f-aaab-ac4a6d8409f7</t>
  </si>
  <si>
    <t>https://www.mycoportal.org/portal/collections/individual/index.php?occid=4397484</t>
  </si>
  <si>
    <t>257d57da-d0ff-4e90-82af-bfe36aad29e5</t>
  </si>
  <si>
    <t>CINC-F-0001093</t>
  </si>
  <si>
    <t>1935-07-00</t>
  </si>
  <si>
    <t>July, 1935</t>
  </si>
  <si>
    <t>urn:uuid:257d57da-d0ff-4e90-82af-bfe36aad29e5</t>
  </si>
  <si>
    <t>https://www.mycoportal.org/portal/collections/individual/index.php?occid=4397485</t>
  </si>
  <si>
    <t>2d6e93c0-350a-4a7c-bfd4-4fa673540d36</t>
  </si>
  <si>
    <t>CINC-F-0001094</t>
  </si>
  <si>
    <t>urn:uuid:2d6e93c0-350a-4a7c-bfd4-4fa673540d36</t>
  </si>
  <si>
    <t>https://www.mycoportal.org/portal/collections/individual/index.php?occid=4397487</t>
  </si>
  <si>
    <t>8d1e5ac3-7b0c-4ca0-8400-72c5625c1c42</t>
  </si>
  <si>
    <t>CINC-F-0001095</t>
  </si>
  <si>
    <t>Campbell</t>
  </si>
  <si>
    <t>Fort Thomas</t>
  </si>
  <si>
    <t>harmona4 (2019-12-20 11:02:32)</t>
  </si>
  <si>
    <t>urn:uuid:8d1e5ac3-7b0c-4ca0-8400-72c5625c1c42</t>
  </si>
  <si>
    <t>https://www.mycoportal.org/portal/collections/individual/index.php?occid=4397488</t>
  </si>
  <si>
    <t>48ab448b-1ae2-4084-934b-cfc347042607</t>
  </si>
  <si>
    <t>CINC-F-0001096</t>
  </si>
  <si>
    <t>1935-05-00</t>
  </si>
  <si>
    <t>May, 1935</t>
  </si>
  <si>
    <t>Glendale</t>
  </si>
  <si>
    <t>urn:uuid:48ab448b-1ae2-4084-934b-cfc347042607</t>
  </si>
  <si>
    <t>https://www.mycoportal.org/portal/collections/individual/index.php?occid=4397489</t>
  </si>
  <si>
    <t>6d325452-3090-4a31-8e26-19cfbf6d419c</t>
  </si>
  <si>
    <t>CINC-F-0001097</t>
  </si>
  <si>
    <t>Fungi|Ascomycota|Pezizomycotina|Sordariomycetes|Xylariomycetidae|Hypocreomycetidae|Xylariales|Hypocreales|Xylariaceae|Cordycipitaceae|Xylaria|Xylaria polymorpha</t>
  </si>
  <si>
    <t>Xylaria polymorpha var. spathulata</t>
  </si>
  <si>
    <t>(Pers.) Nitschke</t>
  </si>
  <si>
    <t>spathulata</t>
  </si>
  <si>
    <t>base of maple stump</t>
  </si>
  <si>
    <t>urn:uuid:6d325452-3090-4a31-8e26-19cfbf6d419c</t>
  </si>
  <si>
    <t>https://www.mycoportal.org/portal/collections/individual/index.php?occid=4397490</t>
  </si>
  <si>
    <t>61e638c4-81a2-4a8d-8a7e-7c9159cb4843</t>
  </si>
  <si>
    <t>CINC-F-0001098</t>
  </si>
  <si>
    <t>urn:uuid:61e638c4-81a2-4a8d-8a7e-7c9159cb4843</t>
  </si>
  <si>
    <t>https://www.mycoportal.org/portal/collections/individual/index.php?occid=4397491</t>
  </si>
  <si>
    <t>80a50832-5467-4901-9ae6-d21e900265aa</t>
  </si>
  <si>
    <t>CINC-F-0001099</t>
  </si>
  <si>
    <t>Fungi|Ascomycota|Pezizomycotina|Dothideomycetes|Dothideomycetidae|Polystomellaceae|Dothidella</t>
  </si>
  <si>
    <t>Phyllachoraceae</t>
  </si>
  <si>
    <t>Dothidella aristidae</t>
  </si>
  <si>
    <t>Dothidella</t>
  </si>
  <si>
    <t>aristidae</t>
  </si>
  <si>
    <t>Mycobiota of North America, 1-450, W.B. Cooke, exs #: 429</t>
  </si>
  <si>
    <t>in Artemisia tridentata community along roadside</t>
  </si>
  <si>
    <t>on Distichlis stricta</t>
  </si>
  <si>
    <t>along U.S. Highway 10, 22.8 miles west of Ritzville</t>
  </si>
  <si>
    <t>urn:uuid:80a50832-5467-4901-9ae6-d21e900265aa</t>
  </si>
  <si>
    <t>https://www.mycoportal.org/portal/collections/individual/index.php?occid=4397498</t>
  </si>
  <si>
    <t>dec2d662-f98c-466d-80bd-c6c23d95466a</t>
  </si>
  <si>
    <t>CINC-F-0001100</t>
  </si>
  <si>
    <t>Schizoparmaceae</t>
  </si>
  <si>
    <t>Dothidella castaneicola</t>
  </si>
  <si>
    <t>(Ellis &amp; Everh.) Bonar</t>
  </si>
  <si>
    <t>castaneicola</t>
  </si>
  <si>
    <t>California Fungi. Berkeley, CA [Anonymous, Calif. Fungi], 1- ? 1425, Herbarium of the University of California., exs #: 448</t>
  </si>
  <si>
    <t>On Castanopis chrysophylla</t>
  </si>
  <si>
    <t>Mendocino</t>
  </si>
  <si>
    <t>Pygmy Forest, two miles east of Van Damme State Park</t>
  </si>
  <si>
    <t>urn:uuid:dec2d662-f98c-466d-80bd-c6c23d95466a</t>
  </si>
  <si>
    <t>https://www.mycoportal.org/portal/collections/individual/index.php?occid=4397499</t>
  </si>
  <si>
    <t>7d0474fd-eff1-4e9a-9726-d8b669ab46ad</t>
  </si>
  <si>
    <t>CINC-F-0001101</t>
  </si>
  <si>
    <t>Mycobiota of North America, 1-450, W.B. Cooke, exs #: 28</t>
  </si>
  <si>
    <t>Chaparral. Common on occasional bushes.</t>
  </si>
  <si>
    <t>on Castanopis chrysophylla</t>
  </si>
  <si>
    <t>urn:uuid:7d0474fd-eff1-4e9a-9726-d8b669ab46ad</t>
  </si>
  <si>
    <t>https://www.mycoportal.org/portal/collections/individual/index.php?occid=4397500</t>
  </si>
  <si>
    <t>0f3a4abf-a39e-4928-80ec-9092a7a62435</t>
  </si>
  <si>
    <t>CINC-F-0001102</t>
  </si>
  <si>
    <t>Near Type Locality</t>
  </si>
  <si>
    <t>Occasional on the host throughout the chaparral</t>
  </si>
  <si>
    <t>Along Sisson Southern Trail (near type locality)</t>
  </si>
  <si>
    <t>urn:uuid:0f3a4abf-a39e-4928-80ec-9092a7a62435</t>
  </si>
  <si>
    <t>https://www.mycoportal.org/portal/collections/individual/index.php?occid=4397501</t>
  </si>
  <si>
    <t>7b08a8b8-5e1d-4d9e-8999-a1bdaf87db9a</t>
  </si>
  <si>
    <t>CINC-F-0001103</t>
  </si>
  <si>
    <t>Polystomellaceae</t>
  </si>
  <si>
    <t>Dothidella castanopsidis</t>
  </si>
  <si>
    <t>castanopsidis</t>
  </si>
  <si>
    <t>Mycobiota of North America, 1-450, W.B. Cooke, exs #: 28-A</t>
  </si>
  <si>
    <t>Occasional on shrubs scattered through the chaparral</t>
  </si>
  <si>
    <t>along the Sisson Southern Trail near MacBride Springs; 41.31 -122.30944</t>
  </si>
  <si>
    <t>urn:uuid:7b08a8b8-5e1d-4d9e-8999-a1bdaf87db9a</t>
  </si>
  <si>
    <t>https://www.mycoportal.org/portal/collections/individual/index.php?occid=4397502</t>
  </si>
  <si>
    <t>eb082b81-aab7-4dd9-8bea-8b2616cd4af1</t>
  </si>
  <si>
    <t>CINC-F-0001104</t>
  </si>
  <si>
    <t>On Castanopis sempervirens</t>
  </si>
  <si>
    <t>Sisson Trail</t>
  </si>
  <si>
    <t>3550-5000ft.</t>
  </si>
  <si>
    <t>urn:uuid:eb082b81-aab7-4dd9-8bea-8b2616cd4af1</t>
  </si>
  <si>
    <t>https://www.mycoportal.org/portal/collections/individual/index.php?occid=4397503</t>
  </si>
  <si>
    <t>a2f91e13-b100-4fa6-af11-44c61b25b9eb</t>
  </si>
  <si>
    <t>CINC-F-0001105</t>
  </si>
  <si>
    <t>Dothidella junci</t>
  </si>
  <si>
    <t>junci</t>
  </si>
  <si>
    <t>on Juncus parryi</t>
  </si>
  <si>
    <t>Cascade Gulch</t>
  </si>
  <si>
    <t>urn:uuid:a2f91e13-b100-4fa6-af11-44c61b25b9eb</t>
  </si>
  <si>
    <t>https://www.mycoportal.org/portal/collections/individual/index.php?occid=4397504</t>
  </si>
  <si>
    <t>e7585f89-b9f6-47d7-9609-ba451bf77bc4</t>
  </si>
  <si>
    <t>CINC-F-0001106</t>
  </si>
  <si>
    <t>Common on leaves and culms</t>
  </si>
  <si>
    <t>near the South Gate</t>
  </si>
  <si>
    <t>8200ft.</t>
  </si>
  <si>
    <t>urn:uuid:e7585f89-b9f6-47d7-9609-ba451bf77bc4</t>
  </si>
  <si>
    <t>https://www.mycoportal.org/portal/collections/individual/index.php?occid=4397505</t>
  </si>
  <si>
    <t>404b7feb-8218-40b0-821c-20d6c32739dd</t>
  </si>
  <si>
    <t>CINC-F-0001108</t>
  </si>
  <si>
    <t>Sydowiellaceae</t>
  </si>
  <si>
    <t>Dothidella ulmea</t>
  </si>
  <si>
    <t>(Fr.) Ellis &amp; Everh.</t>
  </si>
  <si>
    <t>ulmea</t>
  </si>
  <si>
    <t>1893-08-23</t>
  </si>
  <si>
    <t>August 23, 1893</t>
  </si>
  <si>
    <t>From the herbarium of Curits Gates Lloyd</t>
  </si>
  <si>
    <t>elm leaves</t>
  </si>
  <si>
    <t>Massachusetts</t>
  </si>
  <si>
    <t>Essex</t>
  </si>
  <si>
    <t>Andover</t>
  </si>
  <si>
    <t>urn:uuid:404b7feb-8218-40b0-821c-20d6c32739dd</t>
  </si>
  <si>
    <t>https://www.mycoportal.org/portal/collections/individual/index.php?occid=4397507</t>
  </si>
  <si>
    <t>7a81c5a8-1f30-4349-8d11-c697cab2b0b1</t>
  </si>
  <si>
    <t>CINC-F-0001109</t>
  </si>
  <si>
    <t>Fungi|Ascomycota|Pezizomycotina|Sordariomycetes|Dothideomycetes|Sordariomycetidae|Dothideomycetidae|Dothideales|Diaporthales|Melogrammataceae|Dothioraceae|Dothiora</t>
  </si>
  <si>
    <t>Dothioraceae</t>
  </si>
  <si>
    <t>Dothiora salicis</t>
  </si>
  <si>
    <t>(P. Karst.) Mussat</t>
  </si>
  <si>
    <t>Dothiora</t>
  </si>
  <si>
    <t>Micromycetes Rariores Selecti, 1-1800, plus extras, J.T.C. Vestergren, exs #: 1758</t>
  </si>
  <si>
    <t>on dead Salix fragilis</t>
  </si>
  <si>
    <t>Solna</t>
  </si>
  <si>
    <t>Norrtälje</t>
  </si>
  <si>
    <t>Bergshamra</t>
  </si>
  <si>
    <t>urn:uuid:7a81c5a8-1f30-4349-8d11-c697cab2b0b1</t>
  </si>
  <si>
    <t>https://www.mycoportal.org/portal/collections/individual/index.php?occid=4397508</t>
  </si>
  <si>
    <t>ea843a6a-669a-4e6b-8492-b25bdc5bc357</t>
  </si>
  <si>
    <t>CINC-F-0001110</t>
  </si>
  <si>
    <t>Fungi|Ascomycota|Pezizomycotina|Dothideomycetes|Dothideomycetidae|Myriangiales|Elsinoaceae|Elsinoë</t>
  </si>
  <si>
    <t>Myriangiales</t>
  </si>
  <si>
    <t>Elsinoaceae</t>
  </si>
  <si>
    <t>Elsinoë ledi</t>
  </si>
  <si>
    <t>(Peck) Zeller</t>
  </si>
  <si>
    <t>ElsinoÃ«</t>
  </si>
  <si>
    <t>ledi</t>
  </si>
  <si>
    <t>California Fungi. Berkeley, CA [Anonymous, Calif. Fungi], 1- ? 1425, Herbarium of the University of California., exs #: 449</t>
  </si>
  <si>
    <t>on Ledum glandulosum</t>
  </si>
  <si>
    <t>Big Lagoon</t>
  </si>
  <si>
    <t>urn:uuid:ea843a6a-669a-4e6b-8492-b25bdc5bc357</t>
  </si>
  <si>
    <t>https://www.mycoportal.org/portal/collections/individual/index.php?occid=4397509</t>
  </si>
  <si>
    <t>1ad8544a-881c-4a99-8a0d-0b34ce6cada1</t>
  </si>
  <si>
    <t>CINC-F-0001111</t>
  </si>
  <si>
    <t>Fungi|Ascomycota|Pezizomycotina|Sordariomycetes|Xylariomycetidae|Xylariales|Hypoxylaceae|Xylariaceae|Sphaeria</t>
  </si>
  <si>
    <t>Sphaeria aristidae</t>
  </si>
  <si>
    <t>Sphaeria</t>
  </si>
  <si>
    <t>1897-10-14</t>
  </si>
  <si>
    <t>October 14, 1897</t>
  </si>
  <si>
    <t>on Aristida sp.</t>
  </si>
  <si>
    <t>urn:uuid:1ad8544a-881c-4a99-8a0d-0b34ce6cada1</t>
  </si>
  <si>
    <t>https://www.mycoportal.org/portal/collections/individual/index.php?occid=4398759</t>
  </si>
  <si>
    <t>78e6fb11-1187-4233-bb62-729da909a43d</t>
  </si>
  <si>
    <t>CINC-F-0001114</t>
  </si>
  <si>
    <t>Fungi|Ascomycota|Pezizomycotina|Dothideomycetes|Dothideomycetidae|Dothideales|Dothideaceae|Dothidea</t>
  </si>
  <si>
    <t>Dothideales</t>
  </si>
  <si>
    <t>Dothideaceae</t>
  </si>
  <si>
    <t>Dothidea perisporioides</t>
  </si>
  <si>
    <t>(Berk. &amp; M.A. Curtis) Berk. &amp; M.A. Curtis</t>
  </si>
  <si>
    <t>Dothidea</t>
  </si>
  <si>
    <t>perisporioides</t>
  </si>
  <si>
    <t>Swingle</t>
  </si>
  <si>
    <t>From the herbarium of Curtis Gates Lloyd; Kansas Fungi [Kellerman &amp; Swingle], 1-50, plus extras, W.A. Kellerman and W.T. Swingle, exs #: 21</t>
  </si>
  <si>
    <t>on Psoralea sp.</t>
  </si>
  <si>
    <t>urn:uuid:78e6fb11-1187-4233-bb62-729da909a43d</t>
  </si>
  <si>
    <t>https://www.mycoportal.org/portal/collections/individual/index.php?occid=4398763</t>
  </si>
  <si>
    <t>818733ff-a915-4699-8fe5-c818a66a734e</t>
  </si>
  <si>
    <t>CINC-F-0001116</t>
  </si>
  <si>
    <t>Fungi|Ascomycota|Pezizomycotina|Sordariomycetes|Dothideomycetes|Dothideomycetidae|Dothideales|Phyllachorales|Dothideaceae|Phyllachoraceae|Phyllachora</t>
  </si>
  <si>
    <t>Phyllachorales</t>
  </si>
  <si>
    <t>Phyllachora graminis</t>
  </si>
  <si>
    <t>(Pers.) Fuckel</t>
  </si>
  <si>
    <t>Phyllachora</t>
  </si>
  <si>
    <t>on Festuca rubra</t>
  </si>
  <si>
    <t>Clatsop</t>
  </si>
  <si>
    <t>Astoria</t>
  </si>
  <si>
    <t>urn:uuid:818733ff-a915-4699-8fe5-c818a66a734e</t>
  </si>
  <si>
    <t>https://www.mycoportal.org/portal/collections/individual/index.php?occid=4398765</t>
  </si>
  <si>
    <t>5c961dfe-ba0c-4974-8551-d333e5da1058</t>
  </si>
  <si>
    <t>CINC-F-0001117</t>
  </si>
  <si>
    <t>From the herbarium of Curtis Gates Lloyd; Fungi Dakotenses [Brenckle, Fungi Dakot.], 1-675, plus extras, J.F. Brenckle, exs #: 9</t>
  </si>
  <si>
    <t>on Sporobolus asperifolius</t>
  </si>
  <si>
    <t>urn:uuid:5c961dfe-ba0c-4974-8551-d333e5da1058</t>
  </si>
  <si>
    <t>https://www.mycoportal.org/portal/collections/individual/index.php?occid=4398766</t>
  </si>
  <si>
    <t>3086c6dc-bd1b-4bf5-8213-087c5e69926c</t>
  </si>
  <si>
    <t>CINC-F-0001118</t>
  </si>
  <si>
    <t>in open field</t>
  </si>
  <si>
    <t>urn:uuid:3086c6dc-bd1b-4bf5-8213-087c5e69926c</t>
  </si>
  <si>
    <t>https://www.mycoportal.org/portal/collections/individual/index.php?occid=4398767</t>
  </si>
  <si>
    <t>8174dc44-1002-4aa5-bc73-498d4d15627d</t>
  </si>
  <si>
    <t>CINC-F-0001119</t>
  </si>
  <si>
    <t>urn:uuid:8174dc44-1002-4aa5-bc73-498d4d15627d</t>
  </si>
  <si>
    <t>https://www.mycoportal.org/portal/collections/individual/index.php?occid=4398768</t>
  </si>
  <si>
    <t>f2d7d454-9637-49fe-aca2-862d48254a55</t>
  </si>
  <si>
    <t>CINC-F-0001121</t>
  </si>
  <si>
    <t>From the herbarium of Curtis Gates Lloyd; Ohio Fungi, 1-200, W.A. Kellerman, exs #: 50</t>
  </si>
  <si>
    <t>on Elymus canadensis</t>
  </si>
  <si>
    <t>urn:uuid:f2d7d454-9637-49fe-aca2-862d48254a55</t>
  </si>
  <si>
    <t>https://www.mycoportal.org/portal/collections/individual/index.php?occid=4398770</t>
  </si>
  <si>
    <t>23954112-1d48-4ae5-bc48-6aa309a4e905</t>
  </si>
  <si>
    <t>CINC-F-0001122</t>
  </si>
  <si>
    <t>harmoan4</t>
  </si>
  <si>
    <t>urn:uuid:23954112-1d48-4ae5-bc48-6aa309a4e905</t>
  </si>
  <si>
    <t>https://www.mycoportal.org/portal/collections/individual/index.php?occid=4398771</t>
  </si>
  <si>
    <t>1239f4ba-6aed-4c2d-a228-fa46425a3bc5</t>
  </si>
  <si>
    <t>CINC-F-0001123</t>
  </si>
  <si>
    <t>on Elymus sp.</t>
  </si>
  <si>
    <t>along Pennsylvania R.R. tracks between Kings Mill and Foster</t>
  </si>
  <si>
    <t>urn:uuid:1239f4ba-6aed-4c2d-a228-fa46425a3bc5</t>
  </si>
  <si>
    <t>https://www.mycoportal.org/portal/collections/individual/index.php?occid=4398772</t>
  </si>
  <si>
    <t>ac4da0db-8892-4860-9fbc-a1bf75bbb338</t>
  </si>
  <si>
    <t>CINC-F-0001124</t>
  </si>
  <si>
    <t>1908-01-00</t>
  </si>
  <si>
    <t>January, 1908</t>
  </si>
  <si>
    <t>From the herbarium of Curtis Gates Lloyd; Fungi Dakotenses [Brenckle, Fungi Dakot.], 1-675, plus extras, J.F. Brenckle, exs #: 8</t>
  </si>
  <si>
    <t>on Muhlenbergia diffusa</t>
  </si>
  <si>
    <t>urn:uuid:ac4da0db-8892-4860-9fbc-a1bf75bbb338</t>
  </si>
  <si>
    <t>https://www.mycoportal.org/portal/collections/individual/index.php?occid=4398773</t>
  </si>
  <si>
    <t>e0808631-e059-47b5-9cc5-c8d83e053a64</t>
  </si>
  <si>
    <t>CINC-F-0001125</t>
  </si>
  <si>
    <t>From the herbarium of Curtis Gates Lloyd; Ohio Fungi, 1-200, W.A. Kellerman, exs #: 51</t>
  </si>
  <si>
    <t>on Panicum clandestinum</t>
  </si>
  <si>
    <t>Sugar Grove</t>
  </si>
  <si>
    <t>urn:uuid:e0808631-e059-47b5-9cc5-c8d83e053a64</t>
  </si>
  <si>
    <t>https://www.mycoportal.org/portal/collections/individual/index.php?occid=4398774</t>
  </si>
  <si>
    <t>3070a281-4067-41ba-b9f6-bb7bbb166f3c</t>
  </si>
  <si>
    <t>CINC-F-0001126</t>
  </si>
  <si>
    <t>1898-11-11</t>
  </si>
  <si>
    <t>November 11, 1898</t>
  </si>
  <si>
    <t>on Agropyron semicostatum</t>
  </si>
  <si>
    <t>Botanical Gardens of Tokyo</t>
  </si>
  <si>
    <t>urn:uuid:3070a281-4067-41ba-b9f6-bb7bbb166f3c</t>
  </si>
  <si>
    <t>https://www.mycoportal.org/portal/collections/individual/index.php?occid=4398775</t>
  </si>
  <si>
    <t>e581ab39-33ca-4504-af14-a6ff369f2bf8</t>
  </si>
  <si>
    <t>CINC-F-0001127</t>
  </si>
  <si>
    <t>urn:uuid:e581ab39-33ca-4504-af14-a6ff369f2bf8</t>
  </si>
  <si>
    <t>https://www.mycoportal.org/portal/collections/individual/index.php?occid=4398776</t>
  </si>
  <si>
    <t>60a8f4e3-e1b0-4d87-9fd5-fb2d096ec3ca</t>
  </si>
  <si>
    <t>CINC-F-0001129</t>
  </si>
  <si>
    <t>Phyllachora lespedezae</t>
  </si>
  <si>
    <t>(Schwein.) Sacc.</t>
  </si>
  <si>
    <t>lespedezae</t>
  </si>
  <si>
    <t>From the herbarium of Curtis Gates Lloyd; Ohio Fungi, 1-200, W.A. Kellerman, exs #: 49</t>
  </si>
  <si>
    <t>on Lespedeza capitata</t>
  </si>
  <si>
    <t>Bowling Green</t>
  </si>
  <si>
    <t>urn:uuid:60a8f4e3-e1b0-4d87-9fd5-fb2d096ec3ca</t>
  </si>
  <si>
    <t>https://www.mycoportal.org/portal/collections/individual/index.php?occid=4398778</t>
  </si>
  <si>
    <t>5e28effd-fefa-49ea-9137-8ca2538846b5</t>
  </si>
  <si>
    <t>CINC-F-0001130</t>
  </si>
  <si>
    <t>Phyllachora luteomaculata</t>
  </si>
  <si>
    <t>(Schwein.) Orton</t>
  </si>
  <si>
    <t>luteomaculata</t>
  </si>
  <si>
    <t>creek bottoms</t>
  </si>
  <si>
    <t>on Andropogon fuscata</t>
  </si>
  <si>
    <t>Rocky Fork of Paint Creek at 7 Caves</t>
  </si>
  <si>
    <t>urn:uuid:5e28effd-fefa-49ea-9137-8ca2538846b5</t>
  </si>
  <si>
    <t>https://www.mycoportal.org/portal/collections/individual/index.php?occid=4398779</t>
  </si>
  <si>
    <t>62bfa6b4-11ee-443b-9e98-ee4b39ef8af3</t>
  </si>
  <si>
    <t>CINC-F-0001131</t>
  </si>
  <si>
    <t>Rocky Fork of Paint Creek at Seven Caves</t>
  </si>
  <si>
    <t>urn:uuid:62bfa6b4-11ee-443b-9e98-ee4b39ef8af3</t>
  </si>
  <si>
    <t>https://www.mycoportal.org/portal/collections/individual/index.php?occid=4398780</t>
  </si>
  <si>
    <t>8fb2bc2f-e8a4-4e15-b0c0-e989fa9307d2</t>
  </si>
  <si>
    <t>CINC-F-0001132</t>
  </si>
  <si>
    <t>Mycobiota of North America, 1-450, W.B. Cooke, exs #: 91</t>
  </si>
  <si>
    <t>Common on occasional clumps of the host in the gorge</t>
  </si>
  <si>
    <t>on Andropogon furcatus</t>
  </si>
  <si>
    <t>Rocky Fork gorge, Paint Creek, Seven Caves</t>
  </si>
  <si>
    <t>urn:uuid:8fb2bc2f-e8a4-4e15-b0c0-e989fa9307d2</t>
  </si>
  <si>
    <t>https://www.mycoportal.org/portal/collections/individual/index.php?occid=4398781</t>
  </si>
  <si>
    <t>b3ecf5d0-6dd8-4c1d-9d0f-290831c3eea8</t>
  </si>
  <si>
    <t>CINC-F-0001133</t>
  </si>
  <si>
    <t>Phyllachora puncta</t>
  </si>
  <si>
    <t>(Schwein.) Orton ex J.A. Stev.</t>
  </si>
  <si>
    <t>puncta</t>
  </si>
  <si>
    <t>Mycobiota of North America, 1-450, W.B. Cooke, exs #: 90</t>
  </si>
  <si>
    <t>on Panicum latifolium</t>
  </si>
  <si>
    <t>Rocky Fork gorge of Paint Creek at Seven Caves</t>
  </si>
  <si>
    <t>urn:uuid:b3ecf5d0-6dd8-4c1d-9d0f-290831c3eea8</t>
  </si>
  <si>
    <t>https://www.mycoportal.org/portal/collections/individual/index.php?occid=4398782</t>
  </si>
  <si>
    <t>bd12c488-8d9a-46f2-992c-429eb2431225</t>
  </si>
  <si>
    <t>CINC-F-0001134</t>
  </si>
  <si>
    <t>common on creek bottoms</t>
  </si>
  <si>
    <t>urn:uuid:bd12c488-8d9a-46f2-992c-429eb2431225</t>
  </si>
  <si>
    <t>https://www.mycoportal.org/portal/collections/individual/index.php?occid=4398783</t>
  </si>
  <si>
    <t>72396203-6ccf-4dc1-932e-e4cd78ccc97d</t>
  </si>
  <si>
    <t>CINC-F-0001135</t>
  </si>
  <si>
    <t>Phyllachora tracyi</t>
  </si>
  <si>
    <t>tracyi</t>
  </si>
  <si>
    <t>1908-08-00</t>
  </si>
  <si>
    <t>August, 1908</t>
  </si>
  <si>
    <t>From the herbarium of Curtis Gates Lloyd; Fungi Dakotenses [Brenckle, Fungi Dakot.], 1-675, plus extras, J.F. Brenckle, exs #: 10</t>
  </si>
  <si>
    <t>on Distichlis maritima</t>
  </si>
  <si>
    <t>urn:uuid:72396203-6ccf-4dc1-932e-e4cd78ccc97d</t>
  </si>
  <si>
    <t>https://www.mycoportal.org/portal/collections/individual/index.php?occid=4398784</t>
  </si>
  <si>
    <t>448cffde-f72c-406f-aa70-267050e1ffee</t>
  </si>
  <si>
    <t>CINC-F-0001136</t>
  </si>
  <si>
    <t>Phyllachora vulgata</t>
  </si>
  <si>
    <t>Theiss. &amp; Syd.</t>
  </si>
  <si>
    <t>vulgata</t>
  </si>
  <si>
    <t>urn:uuid:448cffde-f72c-406f-aa70-267050e1ffee</t>
  </si>
  <si>
    <t>https://www.mycoportal.org/portal/collections/individual/index.php?occid=4398785</t>
  </si>
  <si>
    <t>6240fd87-7e41-433a-bed5-d29e620a406f</t>
  </si>
  <si>
    <t>CINC-F-0001137</t>
  </si>
  <si>
    <t>along creek bottoms</t>
  </si>
  <si>
    <t>urn:uuid:6240fd87-7e41-433a-bed5-d29e620a406f</t>
  </si>
  <si>
    <t>https://www.mycoportal.org/portal/collections/individual/index.php?occid=4398786</t>
  </si>
  <si>
    <t>f69664eb-064b-4d92-95dd-19489ef9cefa</t>
  </si>
  <si>
    <t>CINC-F-0001138</t>
  </si>
  <si>
    <t>along creek bottom</t>
  </si>
  <si>
    <t>urn:uuid:f69664eb-064b-4d92-95dd-19489ef9cefa</t>
  </si>
  <si>
    <t>https://www.mycoportal.org/portal/collections/individual/index.php?occid=4398787</t>
  </si>
  <si>
    <t>6a30664f-c50c-41cf-abc0-c9c0d2144615</t>
  </si>
  <si>
    <t>CINC-F-0001139</t>
  </si>
  <si>
    <t>in abandoned field</t>
  </si>
  <si>
    <t>on Muhlenbergia sp.</t>
  </si>
  <si>
    <t>urn:uuid:6a30664f-c50c-41cf-abc0-c9c0d2144615</t>
  </si>
  <si>
    <t>https://www.mycoportal.org/portal/collections/individual/index.php?occid=4398788</t>
  </si>
  <si>
    <t>f4977259-42ff-47de-8c46-faa03b1bbc7e</t>
  </si>
  <si>
    <t>CINC-F-0001140</t>
  </si>
  <si>
    <t>Fungi|Ascomycota|Pezizomycotina|Dothideomycetes|Pleosporomycetidae|Pleosporales|Venturiaceae|Platychora</t>
  </si>
  <si>
    <t>Platychora ulmi</t>
  </si>
  <si>
    <t>(J. Schröt.) Petr.</t>
  </si>
  <si>
    <t>Platychora</t>
  </si>
  <si>
    <t>ulmi</t>
  </si>
  <si>
    <t>on Ulmus campestris</t>
  </si>
  <si>
    <t>Sigulda</t>
  </si>
  <si>
    <t>urn:uuid:f4977259-42ff-47de-8c46-faa03b1bbc7e</t>
  </si>
  <si>
    <t>https://www.mycoportal.org/portal/collections/individual/index.php?occid=4398789</t>
  </si>
  <si>
    <t>5c6be142-dca2-4ba8-a0ae-ae147a96c36c</t>
  </si>
  <si>
    <t>CINC-F-0001141</t>
  </si>
  <si>
    <t>Fungi|Ascomycota|Pezizomycotina|Dothideomycetes|Dothideomycetidae|Dothideales|Dothioraceae|Plowrightia</t>
  </si>
  <si>
    <t>Plowrightia morbosa</t>
  </si>
  <si>
    <t>Plowrightia</t>
  </si>
  <si>
    <t>morbosa</t>
  </si>
  <si>
    <t>1909-07-00</t>
  </si>
  <si>
    <t>July, 1909</t>
  </si>
  <si>
    <t>From the herbarium of Curtis Gates Lloyd; Fungi Dakotenses [Brenckle, Fungi Dakot.], 1-675, plus extras, J.F. Brenckle, exs #: 97</t>
  </si>
  <si>
    <t>on Prunus sp.</t>
  </si>
  <si>
    <t>Logan</t>
  </si>
  <si>
    <t>Beaver Lake</t>
  </si>
  <si>
    <t>urn:uuid:5c6be142-dca2-4ba8-a0ae-ae147a96c36c</t>
  </si>
  <si>
    <t>https://www.mycoportal.org/portal/collections/individual/index.php?occid=4398790</t>
  </si>
  <si>
    <t>050c2f17-1b9c-4a55-a0a5-4c6a671078cb</t>
  </si>
  <si>
    <t>CINC-F-0001142</t>
  </si>
  <si>
    <t>Fungi|Ascomycota|Pezizomycotina|Dothideomycetes|Dothideomycetidae|Capnodiales|Scirrhia</t>
  </si>
  <si>
    <t>Scirrhia rimosa</t>
  </si>
  <si>
    <t>Scirrhia</t>
  </si>
  <si>
    <t>rimosa</t>
  </si>
  <si>
    <t>on Phragmites vulgaris</t>
  </si>
  <si>
    <t>?da?i</t>
  </si>
  <si>
    <t>urn:uuid:050c2f17-1b9c-4a55-a0a5-4c6a671078cb</t>
  </si>
  <si>
    <t>https://www.mycoportal.org/portal/collections/individual/index.php?occid=4398791</t>
  </si>
  <si>
    <t>6aeb7c9b-434e-4d9b-a167-2c9b762acbc8</t>
  </si>
  <si>
    <t>CINC-F-0001143</t>
  </si>
  <si>
    <t>Fungi|Ascomycota|Pezizomycotina|Dothideomycetes|Dothideomycetidae|Capnodiales|Asterinaceae|Asterina</t>
  </si>
  <si>
    <t>Asterina plantaginis</t>
  </si>
  <si>
    <t>Ellis</t>
  </si>
  <si>
    <t>Asterina</t>
  </si>
  <si>
    <t>plantaginis</t>
  </si>
  <si>
    <t>Cowles, H.C.</t>
  </si>
  <si>
    <t>1893-11-11</t>
  </si>
  <si>
    <t>November 11, 1893</t>
  </si>
  <si>
    <t>on Plantago rugelii</t>
  </si>
  <si>
    <t>urn:uuid:6aeb7c9b-434e-4d9b-a167-2c9b762acbc8</t>
  </si>
  <si>
    <t>https://www.mycoportal.org/portal/collections/individual/index.php?occid=4398801</t>
  </si>
  <si>
    <t>8a3529ff-959a-49c4-a3a9-388bd2dbf6f7</t>
  </si>
  <si>
    <t>CINC-F-0001144</t>
  </si>
  <si>
    <t>Fungi|Ascomycota|Pezizomycotina|Dothideomycetes|Dothideomycetidae|Capnodiales|Asterinaceae|Dimerosporium</t>
  </si>
  <si>
    <t>Dimerosporium collinsii</t>
  </si>
  <si>
    <t>(Schwein.) Thüm.</t>
  </si>
  <si>
    <t>Dimerosporium</t>
  </si>
  <si>
    <t>collinsii</t>
  </si>
  <si>
    <t>Ohio Fungi, 1-200, W.A. Kellerman, exs #: 182</t>
  </si>
  <si>
    <t>on Amelanchier canadensis</t>
  </si>
  <si>
    <t>urn:uuid:8a3529ff-959a-49c4-a3a9-388bd2dbf6f7</t>
  </si>
  <si>
    <t>https://www.mycoportal.org/portal/collections/individual/index.php?occid=4398805</t>
  </si>
  <si>
    <t>d5c03493-dd39-4e0c-ba5b-a1e7fdab166e</t>
  </si>
  <si>
    <t>CINC-F-0001145</t>
  </si>
  <si>
    <t>Fungi|Ascomycota|Pezizomycotina|Leotiomycetes|Leotiomycetidae|Helotiales|Catinula</t>
  </si>
  <si>
    <t>Catinula turgida</t>
  </si>
  <si>
    <t>(Fr.) Desm.</t>
  </si>
  <si>
    <t>Catinula</t>
  </si>
  <si>
    <t>turgida</t>
  </si>
  <si>
    <t>1913-02-00</t>
  </si>
  <si>
    <t>February-March, 1913</t>
  </si>
  <si>
    <t>Micromycetes Rariores Selecti, 1-1800, plus extras, J.T.C. Vestergren, exs #: 1683</t>
  </si>
  <si>
    <t>on Corylus avellana</t>
  </si>
  <si>
    <t>urn:uuid:d5c03493-dd39-4e0c-ba5b-a1e7fdab166e</t>
  </si>
  <si>
    <t>https://www.mycoportal.org/portal/collections/individual/index.php?occid=4398809</t>
  </si>
  <si>
    <t>11a80e4a-b4a4-4a15-887e-eda69e0e9ef9</t>
  </si>
  <si>
    <t>CINC-F-0001146</t>
  </si>
  <si>
    <t>Dimerosporium abietis</t>
  </si>
  <si>
    <t>abietis</t>
  </si>
  <si>
    <t>May, 1931</t>
  </si>
  <si>
    <t>California Fungi. Berkeley, CA [Anonymous, Calif. Fungi], 1- ? 1425, Herbarium of the University of California., exs #: 446</t>
  </si>
  <si>
    <t>on Abies grandis</t>
  </si>
  <si>
    <t>Mill Creek</t>
  </si>
  <si>
    <t>urn:uuid:11a80e4a-b4a4-4a15-887e-eda69e0e9ef9</t>
  </si>
  <si>
    <t>https://www.mycoportal.org/portal/collections/individual/index.php?occid=4398812</t>
  </si>
  <si>
    <t>dac298a3-9f1d-43f4-9bc1-c52f41577120</t>
  </si>
  <si>
    <t>CINC-F-0001147</t>
  </si>
  <si>
    <t>Asterinaceae</t>
  </si>
  <si>
    <t>Dimerosporium tropicale</t>
  </si>
  <si>
    <t>tropicale</t>
  </si>
  <si>
    <t>1887-01-21</t>
  </si>
  <si>
    <t>January 21, 1887</t>
  </si>
  <si>
    <t>on Bignonia capreolata</t>
  </si>
  <si>
    <t>Ocean Springs</t>
  </si>
  <si>
    <t>urn:uuid:dac298a3-9f1d-43f4-9bc1-c52f41577120</t>
  </si>
  <si>
    <t>https://www.mycoportal.org/portal/collections/individual/index.php?occid=4398817</t>
  </si>
  <si>
    <t>0ac7a3bd-3bce-468b-b983-43a7582dc81a</t>
  </si>
  <si>
    <t>CINC-F-0001148</t>
  </si>
  <si>
    <t>Fungi|Ascomycota|Pezizomycotina|Dothideomycetes|Dothideomycetidae|Capnodiales|Asterinaceae|Lembosia</t>
  </si>
  <si>
    <t>Lembosia coccolobae</t>
  </si>
  <si>
    <t>Lembosia</t>
  </si>
  <si>
    <t>coccolobae</t>
  </si>
  <si>
    <t>Kevorkian, A.G.</t>
  </si>
  <si>
    <t>Reliquiae Farlowianae, 1 - 1000, R. Thaxter ; D. Linder, exs #: 712</t>
  </si>
  <si>
    <t>on Coccoloba uvifera</t>
  </si>
  <si>
    <t>Cuba</t>
  </si>
  <si>
    <t>Santa Clara</t>
  </si>
  <si>
    <t>Soledad</t>
  </si>
  <si>
    <t>Soledad, Santa Clara Province</t>
  </si>
  <si>
    <t>urn:uuid:0ac7a3bd-3bce-468b-b983-43a7582dc81a</t>
  </si>
  <si>
    <t>https://www.mycoportal.org/portal/collections/individual/index.php?occid=4398819</t>
  </si>
  <si>
    <t>cc3c205a-0e62-49d7-b546-39657a3e7e0b</t>
  </si>
  <si>
    <t>CINC-F-0001149</t>
  </si>
  <si>
    <t>Fungi|Ascomycota|Pezizomycotina|Dothideomycetes|Dothideomycetidae|Microthyriales|Microthyriaceae|Microthyrium</t>
  </si>
  <si>
    <t>Microthyriales</t>
  </si>
  <si>
    <t>Microthyriaceae</t>
  </si>
  <si>
    <t>Microthyrium pinophyllum</t>
  </si>
  <si>
    <t>(Höhn.) Petr.</t>
  </si>
  <si>
    <t>Microthyrium</t>
  </si>
  <si>
    <t>pinophyllum</t>
  </si>
  <si>
    <t>Parks, S.T.</t>
  </si>
  <si>
    <t>1938-11-00</t>
  </si>
  <si>
    <t>November, 1938</t>
  </si>
  <si>
    <t>California Fungi. Berkeley, CA [Anonymous, Calif. Fungi], 1- ? 1425, Herbarium of the University of California., exs #: 479</t>
  </si>
  <si>
    <t>on needles of Pinus lambertiana</t>
  </si>
  <si>
    <t>harmona4 (2017-03-22 06:46:18)</t>
  </si>
  <si>
    <t>400-600 feet</t>
  </si>
  <si>
    <t>urn:uuid:cc3c205a-0e62-49d7-b546-39657a3e7e0b</t>
  </si>
  <si>
    <t>https://www.mycoportal.org/portal/collections/individual/index.php?occid=4398820</t>
  </si>
  <si>
    <t>c5105975-b872-4a02-8187-f0a6a9ccef63</t>
  </si>
  <si>
    <t>CINC-F-0001150</t>
  </si>
  <si>
    <t>Fungi|Ascomycota|Pezizomycotina|Dothideomycetes|Dothideomycetidae|Microthyriales|Muyocopronaceae|Microthyriaceae|Ellisiodothis</t>
  </si>
  <si>
    <t>Muyocopronaceae</t>
  </si>
  <si>
    <t>Ellisiodothis inquinans</t>
  </si>
  <si>
    <t>Ellisiodothis</t>
  </si>
  <si>
    <t>inquinans</t>
  </si>
  <si>
    <t>Reliquiae Farlowianae, 1 - 1000, R. Thaxter ; D. Linder, exs #: 705</t>
  </si>
  <si>
    <t>on palm</t>
  </si>
  <si>
    <t>harmona4 (2018-06-28 12:57:53)</t>
  </si>
  <si>
    <t>georef batch tool 2018-06-28; GeoLocate</t>
  </si>
  <si>
    <t>urn:uuid:c5105975-b872-4a02-8187-f0a6a9ccef63</t>
  </si>
  <si>
    <t>https://www.mycoportal.org/portal/collections/individual/index.php?occid=4398823</t>
  </si>
  <si>
    <t>645c4d4d-ff69-4c7d-8b90-658a88aeab50</t>
  </si>
  <si>
    <t>CINC-F-0001152</t>
  </si>
  <si>
    <t>Fungi|Ascomycota|Pezizomycotina|Dothideomycetes|Pleosporomycetidae|Pleosporales|Venturiaceae|Dibotryon</t>
  </si>
  <si>
    <t>Dibotryon morbosum</t>
  </si>
  <si>
    <t>(Schwein.) Theiss. &amp; Syd.</t>
  </si>
  <si>
    <t>Dibotryon</t>
  </si>
  <si>
    <t>morbosum</t>
  </si>
  <si>
    <t>"Apparently the host is not attacked when actively colonizing dunes."; Mycobiota of North America, 1-450, W.B. Cooke, exs #: 200</t>
  </si>
  <si>
    <t>Common on a colony of low shrubs among pines</t>
  </si>
  <si>
    <t>on Prunus pumila</t>
  </si>
  <si>
    <t>Delta</t>
  </si>
  <si>
    <t>Along U.S. Highway 2, near Ensign, Upper Penninsula, Hiawatha National Forest</t>
  </si>
  <si>
    <t>urn:uuid:645c4d4d-ff69-4c7d-8b90-658a88aeab50</t>
  </si>
  <si>
    <t>https://www.mycoportal.org/portal/collections/individual/index.php?occid=4398833</t>
  </si>
  <si>
    <t>f80cb343-cf67-4e6e-b905-4dd9f4d5de92</t>
  </si>
  <si>
    <t>CINC-F-0001153</t>
  </si>
  <si>
    <t>Fungi|Ascomycota|Pezizomycotina|Dothideomycetes|Pleosporomycetidae|Pleosporales|Lophiostomataceae|Lophiostoma</t>
  </si>
  <si>
    <t>Lophiostomataceae</t>
  </si>
  <si>
    <t>Lophiostoma praemorsum</t>
  </si>
  <si>
    <t>(Lasch) Fuckel</t>
  </si>
  <si>
    <t>Lophiostoma</t>
  </si>
  <si>
    <t>praemorsum</t>
  </si>
  <si>
    <t>1895-08-01</t>
  </si>
  <si>
    <t>August 1, 1895</t>
  </si>
  <si>
    <t>on Rubus</t>
  </si>
  <si>
    <t>urn:uuid:f80cb343-cf67-4e6e-b905-4dd9f4d5de92</t>
  </si>
  <si>
    <t>https://www.mycoportal.org/portal/collections/individual/index.php?occid=4398836</t>
  </si>
  <si>
    <t>ec1a87d0-634b-4c2c-b9b3-551967ee4c5e</t>
  </si>
  <si>
    <t>CINC-F-0001154</t>
  </si>
  <si>
    <t>Mycobiota of North America, 1-450, W.B. Cooke, exs #: 210</t>
  </si>
  <si>
    <t>on Prunus demisa</t>
  </si>
  <si>
    <t>Along the old snowline highway, 4500 ft.</t>
  </si>
  <si>
    <t>4500 ft.</t>
  </si>
  <si>
    <t>urn:uuid:ec1a87d0-634b-4c2c-b9b3-551967ee4c5e</t>
  </si>
  <si>
    <t>https://www.mycoportal.org/portal/collections/individual/index.php?occid=4398839</t>
  </si>
  <si>
    <t>351801fa-8653-40f6-9668-98e3cf2052b1</t>
  </si>
  <si>
    <t>CINC-F-0001156</t>
  </si>
  <si>
    <t>Fungi|Ascomycota|Pezizomycotina|Leotiomycetes|Leotiomycetidae|Rhytismatales|Rhytismataceae|Lophodermium</t>
  </si>
  <si>
    <t>Rhytismatales</t>
  </si>
  <si>
    <t>Rhytismataceae</t>
  </si>
  <si>
    <t>Lophodermium phloxii</t>
  </si>
  <si>
    <t>Bonar &amp; W.B. Cooke</t>
  </si>
  <si>
    <t>Lophodermium</t>
  </si>
  <si>
    <t>phloxii</t>
  </si>
  <si>
    <t>Mycobiota of North America, 1-450, W.B. Cooke, exs #: 152</t>
  </si>
  <si>
    <t>On a colony of the host occurring in a gravel flat</t>
  </si>
  <si>
    <t>on Phlox douglasii</t>
  </si>
  <si>
    <t>In gravel flat below Horse Camp</t>
  </si>
  <si>
    <t>urn:uuid:351801fa-8653-40f6-9668-98e3cf2052b1</t>
  </si>
  <si>
    <t>https://www.mycoportal.org/portal/collections/individual/index.php?occid=4398841</t>
  </si>
  <si>
    <t>153c5852-1c9f-4970-9c78-e15b87d7ca5b</t>
  </si>
  <si>
    <t>CINC-F-0001157</t>
  </si>
  <si>
    <t>Pyrenomycetes</t>
  </si>
  <si>
    <t>Family</t>
  </si>
  <si>
    <t>dead bark</t>
  </si>
  <si>
    <t>"Fire mold"</t>
  </si>
  <si>
    <t>urn:uuid:153c5852-1c9f-4970-9c78-e15b87d7ca5b</t>
  </si>
  <si>
    <t>https://www.mycoportal.org/portal/collections/individual/index.php?occid=4398842</t>
  </si>
  <si>
    <t>1917a0de-8ae5-4773-a8dd-50c75ee5b779</t>
  </si>
  <si>
    <t>CINC-F-0001158</t>
  </si>
  <si>
    <t>Fungi|Ascomycota|Pezizomycotina|Dothideomycetes|Botryosphaeriales|Botryosphaeriaceae</t>
  </si>
  <si>
    <t>oak twigs</t>
  </si>
  <si>
    <t>urn:uuid:1917a0de-8ae5-4773-a8dd-50c75ee5b779</t>
  </si>
  <si>
    <t>https://www.mycoportal.org/portal/collections/individual/index.php?occid=4398843</t>
  </si>
  <si>
    <t>394c4d32-cf6e-4a99-bdb7-843903b1395c</t>
  </si>
  <si>
    <t>CINC-F-0001159</t>
  </si>
  <si>
    <t>urn:uuid:394c4d32-cf6e-4a99-bdb7-843903b1395c</t>
  </si>
  <si>
    <t>https://www.mycoportal.org/portal/collections/individual/index.php?occid=4398844</t>
  </si>
  <si>
    <t>9d38c8fd-4245-457d-8bf9-9ac37d0254a5</t>
  </si>
  <si>
    <t>CINC-F-0001160</t>
  </si>
  <si>
    <t>dead twig</t>
  </si>
  <si>
    <t>urn:uuid:9d38c8fd-4245-457d-8bf9-9ac37d0254a5</t>
  </si>
  <si>
    <t>https://www.mycoportal.org/portal/collections/individual/index.php?occid=4398845</t>
  </si>
  <si>
    <t>cdba35ab-cfac-4887-bac1-f63b5d5c3505</t>
  </si>
  <si>
    <t>CINC-F-0001161</t>
  </si>
  <si>
    <t>dead tree</t>
  </si>
  <si>
    <t>urn:uuid:cdba35ab-cfac-4887-bac1-f63b5d5c3505</t>
  </si>
  <si>
    <t>https://www.mycoportal.org/portal/collections/individual/index.php?occid=4398847</t>
  </si>
  <si>
    <t>603432c9-2ccf-44c8-851c-69d554bbfd5c</t>
  </si>
  <si>
    <t>CINC-F-0001162</t>
  </si>
  <si>
    <t>Fungi|Basidiomycota|Ascomycota|Pezizomycotina|Agaricomycotina|Leotiomycetes|Agaricomycetes|Leotiomycetidae|Agaricomycetidae|Helotiales|Agaricales|Mycenaceae|Helotiaceae|Helotium</t>
  </si>
  <si>
    <t>Helotium virgultorum</t>
  </si>
  <si>
    <t>Helotium</t>
  </si>
  <si>
    <t>virgultorum</t>
  </si>
  <si>
    <t>Micromycetes Rariores Selecti, 1-1800, plus extras, J.T.C. Vestergren, exs #: 1759</t>
  </si>
  <si>
    <t>on Tilia europaea</t>
  </si>
  <si>
    <t>urn:uuid:603432c9-2ccf-44c8-851c-69d554bbfd5c</t>
  </si>
  <si>
    <t>https://www.mycoportal.org/portal/collections/individual/index.php?occid=4398848</t>
  </si>
  <si>
    <t>916f93e2-a64b-4bdd-b80a-f040667d5762</t>
  </si>
  <si>
    <t>CINC-F-0001163</t>
  </si>
  <si>
    <t>Mycobiota of North America, 1-450, W.B. Cooke, exs #: 361</t>
  </si>
  <si>
    <t>On various kinds of sticks in the litter under Symphoricarpos albus and Rosa spauldingii in near-climax scrub on southest facing slope</t>
  </si>
  <si>
    <t>Lewis</t>
  </si>
  <si>
    <t>3.2 miles west of Mohler, northwest side of State Route 12, between Nez Perce and Craigmont</t>
  </si>
  <si>
    <t>3200ft.</t>
  </si>
  <si>
    <t>urn:uuid:916f93e2-a64b-4bdd-b80a-f040667d5762</t>
  </si>
  <si>
    <t>https://www.mycoportal.org/portal/collections/individual/index.php?occid=4398849</t>
  </si>
  <si>
    <t>d4bbe81a-8d86-44e1-969f-f85b9dbf45a7</t>
  </si>
  <si>
    <t>CINC-F-0001164</t>
  </si>
  <si>
    <t>Fungi|Ascomycota|Pezizomycotina|Leotiomycetes|Leotiomycetidae|Helotiales|Hyaloscyphaceae|Hyaloscypha</t>
  </si>
  <si>
    <t>Hyaloscyphaceae</t>
  </si>
  <si>
    <t>Hyaloscypha atomaria</t>
  </si>
  <si>
    <t>(Starbäck) Nannf.</t>
  </si>
  <si>
    <t>Hyaloscypha</t>
  </si>
  <si>
    <t>atomaria</t>
  </si>
  <si>
    <t>Shasta Fir Forest</t>
  </si>
  <si>
    <t>urn:uuid:d4bbe81a-8d86-44e1-969f-f85b9dbf45a7</t>
  </si>
  <si>
    <t>https://www.mycoportal.org/portal/collections/individual/index.php?occid=4398851</t>
  </si>
  <si>
    <t>eab0e479-61c0-4195-8741-b468422e1e7d</t>
  </si>
  <si>
    <t>CINC-F-0001165</t>
  </si>
  <si>
    <t>Shasta Fir forest</t>
  </si>
  <si>
    <t>harmona4 (2019-01-05 14:45:24)</t>
  </si>
  <si>
    <t>georef batch tool 2019-01-05; GeoLocate</t>
  </si>
  <si>
    <t>urn:uuid:eab0e479-61c0-4195-8741-b468422e1e7d</t>
  </si>
  <si>
    <t>https://www.mycoportal.org/portal/collections/individual/index.php?occid=4398852</t>
  </si>
  <si>
    <t>02d574a4-9a25-4abb-9ee6-69dbcdb2fd23</t>
  </si>
  <si>
    <t>CINC-F-0001166</t>
  </si>
  <si>
    <t>Fungi|Ascomycota|Pezizomycotina|Leotiomycetes|Leotiomycetidae|Helotiales|Hyaloscyphaceae|Lachnum</t>
  </si>
  <si>
    <t>Lachnaceae</t>
  </si>
  <si>
    <t>Lachnum bicolor</t>
  </si>
  <si>
    <t>(Bull.) P. Karst.</t>
  </si>
  <si>
    <t>Lachnum</t>
  </si>
  <si>
    <t>bicolor</t>
  </si>
  <si>
    <t>harmona4 (2020-04-13 12:26:54)</t>
  </si>
  <si>
    <t>urn:uuid:02d574a4-9a25-4abb-9ee6-69dbcdb2fd23</t>
  </si>
  <si>
    <t>https://www.mycoportal.org/portal/collections/individual/index.php?occid=4398855</t>
  </si>
  <si>
    <t>224f13b8-4cba-4d93-9616-51227997fa79</t>
  </si>
  <si>
    <t>CINC-F-0001167</t>
  </si>
  <si>
    <t>Mycobiota of North America, 1-450, W.B. Cooke, exs #: 433</t>
  </si>
  <si>
    <t>On twigs of shrubs in lodgepole pine woods</t>
  </si>
  <si>
    <t>on Sheperdia canadensis</t>
  </si>
  <si>
    <t>Along Washington State Route 8-A near Little Pend Oreille Lakes</t>
  </si>
  <si>
    <t>urn:uuid:224f13b8-4cba-4d93-9616-51227997fa79</t>
  </si>
  <si>
    <t>https://www.mycoportal.org/portal/collections/individual/index.php?occid=4398859</t>
  </si>
  <si>
    <t>c7a4f64b-e109-4752-81f9-bf7769060d62</t>
  </si>
  <si>
    <t>CINC-F-0001168</t>
  </si>
  <si>
    <t>urn:uuid:c7a4f64b-e109-4752-81f9-bf7769060d62</t>
  </si>
  <si>
    <t>https://www.mycoportal.org/portal/collections/individual/index.php?occid=4398862</t>
  </si>
  <si>
    <t>d322f687-3120-417f-933f-b39caf57e278</t>
  </si>
  <si>
    <t>CINC-F-0001169</t>
  </si>
  <si>
    <t>Fungi|Ascomycota|Pezizomycotina|Leotiomycetes|Leotiomycetidae|Helotiales|Hyaloscyphaceae|Lachnellula</t>
  </si>
  <si>
    <t>Lachnellula chrysophthalma</t>
  </si>
  <si>
    <t>Lachnellula</t>
  </si>
  <si>
    <t>chrysophthalma</t>
  </si>
  <si>
    <t>urn:uuid:d322f687-3120-417f-933f-b39caf57e278</t>
  </si>
  <si>
    <t>https://www.mycoportal.org/portal/collections/individual/index.php?occid=4398865</t>
  </si>
  <si>
    <t>83a5743a-e0bb-47a9-918c-4a89440ffebb</t>
  </si>
  <si>
    <t>CINC-F-0001170</t>
  </si>
  <si>
    <t>Lachnum crystalligerum</t>
  </si>
  <si>
    <t>crystalligerum</t>
  </si>
  <si>
    <t>Mycobiota of North America, 1-450, W.B. Cooke, exs #: 231</t>
  </si>
  <si>
    <t>Common on dead branches</t>
  </si>
  <si>
    <t>on Rubus spectabilis</t>
  </si>
  <si>
    <t>Flathead</t>
  </si>
  <si>
    <t>Belton</t>
  </si>
  <si>
    <t>near Griffin and Bernard Spring, 10 miles south of Belton, along U.S. Highway 2</t>
  </si>
  <si>
    <t>urn:uuid:83a5743a-e0bb-47a9-918c-4a89440ffebb</t>
  </si>
  <si>
    <t>https://www.mycoportal.org/portal/collections/individual/index.php?occid=4398867</t>
  </si>
  <si>
    <t>6ced9190-52f0-4445-a30f-89d7a9d85c95</t>
  </si>
  <si>
    <t>CINC-F-0001171</t>
  </si>
  <si>
    <t>Lachnum setigerum</t>
  </si>
  <si>
    <t>(W. Phillips) Rehm</t>
  </si>
  <si>
    <t>setigerum</t>
  </si>
  <si>
    <t>Mycobiota of North America, 1-450, W.B. Cooke, exs #: 154</t>
  </si>
  <si>
    <t>base of most overwintered branches of a clump of plants</t>
  </si>
  <si>
    <t>on Arnica viscosa</t>
  </si>
  <si>
    <t>Trichopeziza setigera</t>
  </si>
  <si>
    <t>urn:uuid:6ced9190-52f0-4445-a30f-89d7a9d85c95</t>
  </si>
  <si>
    <t>https://www.mycoportal.org/portal/collections/individual/index.php?occid=4398868</t>
  </si>
  <si>
    <t>a9b63761-30a4-4673-a154-d5cb0d99a51e</t>
  </si>
  <si>
    <t>CINC-F-0001172</t>
  </si>
  <si>
    <t>Fungi|Ascomycota|Pezizomycotina|Phialea</t>
  </si>
  <si>
    <t>Phialea cyathoidea</t>
  </si>
  <si>
    <t>(Bull.) Gillet</t>
  </si>
  <si>
    <t>Phialea</t>
  </si>
  <si>
    <t>cyathoidea</t>
  </si>
  <si>
    <t>Cooke, V.G., Binegar, Ronald</t>
  </si>
  <si>
    <t>Mycobiota of North America, 1-450, W.B. Cooke, exs #: 362</t>
  </si>
  <si>
    <t>on fallen pods of Gleditsia triacanthos</t>
  </si>
  <si>
    <t>urn:uuid:a9b63761-30a4-4673-a154-d5cb0d99a51e</t>
  </si>
  <si>
    <t>https://www.mycoportal.org/portal/collections/individual/index.php?occid=4398870</t>
  </si>
  <si>
    <t>86ceae8f-80e5-4a34-81cd-60a9950af7ee</t>
  </si>
  <si>
    <t>CINC-F-0001173</t>
  </si>
  <si>
    <t>Fungi|Ascomycota|Pezizomycotina|Leotiomycetes|Leotiomycetidae|Helotiales|Dermateaceae|Pseudopeziza</t>
  </si>
  <si>
    <t>Pseudopeziza medicaginis</t>
  </si>
  <si>
    <t>(Lib.) Sacc.</t>
  </si>
  <si>
    <t>Pseudopeziza</t>
  </si>
  <si>
    <t>medicaginis</t>
  </si>
  <si>
    <t>1935-11-00</t>
  </si>
  <si>
    <t>November, 1935</t>
  </si>
  <si>
    <t>California Fungi. Berkeley, CA [Anonymous, Calif. Fungi], 1- ? 1425, Herbarium of the University of California., exs #: 505</t>
  </si>
  <si>
    <t>on Medicago sativa</t>
  </si>
  <si>
    <t>University of California Botanical Garden, Strawberry Canyon</t>
  </si>
  <si>
    <t>harmona4 (2017-03-29 13:03:34)</t>
  </si>
  <si>
    <t>georef batch tool 2017-03-29; GeoLocate</t>
  </si>
  <si>
    <t>urn:uuid:86ceae8f-80e5-4a34-81cd-60a9950af7ee</t>
  </si>
  <si>
    <t>https://www.mycoportal.org/portal/collections/individual/index.php?occid=4398872</t>
  </si>
  <si>
    <t>93b8b9e1-81e9-4543-b04a-6d94f52b951b</t>
  </si>
  <si>
    <t>CINC-F-0001174</t>
  </si>
  <si>
    <t>Helotium serotinum</t>
  </si>
  <si>
    <t>serotinum</t>
  </si>
  <si>
    <t>urn:uuid:93b8b9e1-81e9-4543-b04a-6d94f52b951b</t>
  </si>
  <si>
    <t>https://www.mycoportal.org/portal/collections/individual/index.php?occid=4398873</t>
  </si>
  <si>
    <t>f3fedef8-8519-4f35-bebf-2ea87a78e031</t>
  </si>
  <si>
    <t>CINC-F-0001175</t>
  </si>
  <si>
    <t>on acorns</t>
  </si>
  <si>
    <t>College Hill, Felter's Woods</t>
  </si>
  <si>
    <t>urn:uuid:f3fedef8-8519-4f35-bebf-2ea87a78e031</t>
  </si>
  <si>
    <t>https://www.mycoportal.org/portal/collections/individual/index.php?occid=4398875</t>
  </si>
  <si>
    <t>0c3e20e7-0925-4395-b617-0dad4578928d</t>
  </si>
  <si>
    <t>CINC-F-0001176</t>
  </si>
  <si>
    <t>Fungi|Ascomycota|Pezizomycotina|Leotiomycetes|Leotiomycetidae|Helotiales|Sclerotiniaceae|Sclerotinia</t>
  </si>
  <si>
    <t>Sclerotiniaceae</t>
  </si>
  <si>
    <t>Sclerotinia pseudotuberosa</t>
  </si>
  <si>
    <t>Sclerotinia</t>
  </si>
  <si>
    <t>pseudotuberosa</t>
  </si>
  <si>
    <t>on ground under Quercus sp.</t>
  </si>
  <si>
    <t>urn:uuid:0c3e20e7-0925-4395-b617-0dad4578928d</t>
  </si>
  <si>
    <t>https://www.mycoportal.org/portal/collections/individual/index.php?occid=4398876</t>
  </si>
  <si>
    <t>432029b0-b0c9-4272-b4c1-5639245e70e8</t>
  </si>
  <si>
    <t>CINC-F-0001177</t>
  </si>
  <si>
    <t>Fungi|Ascomycota|Pezizomycotina|Leotiomycetes|Leotiomycetidae|Helotiales|Helotiaceae</t>
  </si>
  <si>
    <t>urn:uuid:432029b0-b0c9-4272-b4c1-5639245e70e8</t>
  </si>
  <si>
    <t>https://www.mycoportal.org/portal/collections/individual/index.php?occid=4398878</t>
  </si>
  <si>
    <t>8a39ec8b-5179-47a6-9e6d-1d9084a627c9</t>
  </si>
  <si>
    <t>CINC-F-0001178</t>
  </si>
  <si>
    <t>Helotium pruinosum</t>
  </si>
  <si>
    <t>Jerdon ex Berk. &amp; Broome</t>
  </si>
  <si>
    <t>pruinosum</t>
  </si>
  <si>
    <t>urn:uuid:8a39ec8b-5179-47a6-9e6d-1d9084a627c9</t>
  </si>
  <si>
    <t>https://www.mycoportal.org/portal/collections/individual/index.php?occid=4398879</t>
  </si>
  <si>
    <t>60ad8504-6eed-4ce8-906e-05f5d9e4f022</t>
  </si>
  <si>
    <t>CINC-F-0001179</t>
  </si>
  <si>
    <t>harmona4 (2020-04-16 10:43:37)</t>
  </si>
  <si>
    <t>urn:uuid:60ad8504-6eed-4ce8-906e-05f5d9e4f022</t>
  </si>
  <si>
    <t>https://www.mycoportal.org/portal/collections/individual/index.php?occid=4398881</t>
  </si>
  <si>
    <t>7440d68e-be1c-4a92-aeb6-ef916a0c491e</t>
  </si>
  <si>
    <t>CINC-F-0001180</t>
  </si>
  <si>
    <t>urn:uuid:7440d68e-be1c-4a92-aeb6-ef916a0c491e</t>
  </si>
  <si>
    <t>https://www.mycoportal.org/portal/collections/individual/index.php?occid=4398882</t>
  </si>
  <si>
    <t>dd88c42e-b1d6-46a9-93b7-49975170ada3</t>
  </si>
  <si>
    <t>CINC-F-0001181</t>
  </si>
  <si>
    <t>urn:uuid:dd88c42e-b1d6-46a9-93b7-49975170ada3</t>
  </si>
  <si>
    <t>https://www.mycoportal.org/portal/collections/individual/index.php?occid=4398884</t>
  </si>
  <si>
    <t>051f4257-34f2-48f5-8a3e-0598e2b809c3</t>
  </si>
  <si>
    <t>CINC-F-0001182</t>
  </si>
  <si>
    <t>urn:uuid:051f4257-34f2-48f5-8a3e-0598e2b809c3</t>
  </si>
  <si>
    <t>https://www.mycoportal.org/portal/collections/individual/index.php?occid=4398885</t>
  </si>
  <si>
    <t>68dc6ed1-02fc-4b9f-be54-e85753c239f9</t>
  </si>
  <si>
    <t>CINC-F-0001184</t>
  </si>
  <si>
    <t>on sticks</t>
  </si>
  <si>
    <t>Hocking</t>
  </si>
  <si>
    <t>Hocking County, Ohio, Route 180</t>
  </si>
  <si>
    <t>urn:uuid:68dc6ed1-02fc-4b9f-be54-e85753c239f9</t>
  </si>
  <si>
    <t>https://www.mycoportal.org/portal/collections/individual/index.php?occid=4398888</t>
  </si>
  <si>
    <t>83694d8d-31f7-4631-a7db-539a78384493</t>
  </si>
  <si>
    <t>CINC-F-0001185</t>
  </si>
  <si>
    <t>urn:uuid:83694d8d-31f7-4631-a7db-539a78384493</t>
  </si>
  <si>
    <t>https://www.mycoportal.org/portal/collections/individual/index.php?occid=4398889</t>
  </si>
  <si>
    <t>61e842fe-b450-4d49-9643-90281047d2d7</t>
  </si>
  <si>
    <t>CINC-F-0001186</t>
  </si>
  <si>
    <t>Helotium citrinum</t>
  </si>
  <si>
    <t>(Hedw.) Fr.</t>
  </si>
  <si>
    <t>citrinum</t>
  </si>
  <si>
    <t>urn:uuid:61e842fe-b450-4d49-9643-90281047d2d7</t>
  </si>
  <si>
    <t>https://www.mycoportal.org/portal/collections/individual/index.php?occid=4398891</t>
  </si>
  <si>
    <t>c13b60af-a989-4ba1-b95e-7e72fc283656</t>
  </si>
  <si>
    <t>CINC-F-0001187</t>
  </si>
  <si>
    <t>urn:uuid:c13b60af-a989-4ba1-b95e-7e72fc283656</t>
  </si>
  <si>
    <t>https://www.mycoportal.org/portal/collections/individual/index.php?occid=4398892</t>
  </si>
  <si>
    <t>254c373b-b0c0-4e92-b135-d5c723d9f183</t>
  </si>
  <si>
    <t>CINC-F-0001188</t>
  </si>
  <si>
    <t>Sclerotinia erythronii</t>
  </si>
  <si>
    <t>Whetzel</t>
  </si>
  <si>
    <t>erythronii</t>
  </si>
  <si>
    <t>ground among sandstone rocks</t>
  </si>
  <si>
    <t>urn:uuid:254c373b-b0c0-4e92-b135-d5c723d9f183</t>
  </si>
  <si>
    <t>https://www.mycoportal.org/portal/collections/individual/index.php?occid=4398894</t>
  </si>
  <si>
    <t>8f6e0cf7-9e9d-4b03-8380-e1d9206b3c51</t>
  </si>
  <si>
    <t>CINC-F-0001189</t>
  </si>
  <si>
    <t>oak leaves and petioles</t>
  </si>
  <si>
    <t>Cowan Creek</t>
  </si>
  <si>
    <t>urn:uuid:8f6e0cf7-9e9d-4b03-8380-e1d9206b3c51</t>
  </si>
  <si>
    <t>https://www.mycoportal.org/portal/collections/individual/index.php?occid=4398896</t>
  </si>
  <si>
    <t>a51d5d88-f080-40b2-b1ac-b8b8cf370576</t>
  </si>
  <si>
    <t>CINC-F-0001190</t>
  </si>
  <si>
    <t>decayed branch</t>
  </si>
  <si>
    <t>urn:uuid:a51d5d88-f080-40b2-b1ac-b8b8cf370576</t>
  </si>
  <si>
    <t>https://www.mycoportal.org/portal/collections/individual/index.php?occid=4398897</t>
  </si>
  <si>
    <t>49dc9797-c663-4718-8cc0-74be0d57399a</t>
  </si>
  <si>
    <t>CINC-F-0001191</t>
  </si>
  <si>
    <t>urn:uuid:49dc9797-c663-4718-8cc0-74be0d57399a</t>
  </si>
  <si>
    <t>https://www.mycoportal.org/portal/collections/individual/index.php?occid=4398898</t>
  </si>
  <si>
    <t>8c6ce1b4-8091-4c1a-980c-138f220879a8</t>
  </si>
  <si>
    <t>CINC-F-0001192</t>
  </si>
  <si>
    <t>under Quercus sp.</t>
  </si>
  <si>
    <t>urn:uuid:8c6ce1b4-8091-4c1a-980c-138f220879a8</t>
  </si>
  <si>
    <t>https://www.mycoportal.org/portal/collections/individual/index.php?occid=4398899</t>
  </si>
  <si>
    <t>d19afc76-ab69-480a-9e72-b39c4a358b6d</t>
  </si>
  <si>
    <t>CINC-F-0001193</t>
  </si>
  <si>
    <t>mixed mesophytic forest</t>
  </si>
  <si>
    <t>urn:uuid:d19afc76-ab69-480a-9e72-b39c4a358b6d</t>
  </si>
  <si>
    <t>https://www.mycoportal.org/portal/collections/individual/index.php?occid=4398901</t>
  </si>
  <si>
    <t>8a9e3322-9615-4a77-9b48-5ad0badcf3d4</t>
  </si>
  <si>
    <t>CINC-F-0001194</t>
  </si>
  <si>
    <t>urn:uuid:8a9e3322-9615-4a77-9b48-5ad0badcf3d4</t>
  </si>
  <si>
    <t>https://www.mycoportal.org/portal/collections/individual/index.php?occid=4398902</t>
  </si>
  <si>
    <t>a2deab5c-3b4c-4ab4-b3b9-2fa0483a8bca</t>
  </si>
  <si>
    <t>CINC-F-0001195</t>
  </si>
  <si>
    <t>under oaks</t>
  </si>
  <si>
    <t>urn:uuid:a2deab5c-3b4c-4ab4-b3b9-2fa0483a8bca</t>
  </si>
  <si>
    <t>https://www.mycoportal.org/portal/collections/individual/index.php?occid=4398903</t>
  </si>
  <si>
    <t>2aaff5ed-fb51-4a95-b139-61feebe41bc8</t>
  </si>
  <si>
    <t>CINC-F-0001196</t>
  </si>
  <si>
    <t>Helotium lutescens</t>
  </si>
  <si>
    <t>lutescens</t>
  </si>
  <si>
    <t>Murphy, Jean</t>
  </si>
  <si>
    <t>on bark of tree, in crevice</t>
  </si>
  <si>
    <t>urn:uuid:2aaff5ed-fb51-4a95-b139-61feebe41bc8</t>
  </si>
  <si>
    <t>https://www.mycoportal.org/portal/collections/individual/index.php?occid=4398904</t>
  </si>
  <si>
    <t>d8f09317-c630-42b7-8b4b-977ff75eb4bd</t>
  </si>
  <si>
    <t>CINC-F-0001197</t>
  </si>
  <si>
    <t>urn:uuid:d8f09317-c630-42b7-8b4b-977ff75eb4bd</t>
  </si>
  <si>
    <t>https://www.mycoportal.org/portal/collections/individual/index.php?occid=4398906</t>
  </si>
  <si>
    <t>dafc4c40-f6e3-4ba8-9945-c6ef2c1a7434</t>
  </si>
  <si>
    <t>CINC-F-0001198</t>
  </si>
  <si>
    <t>urn:uuid:dafc4c40-f6e3-4ba8-9945-c6ef2c1a7434</t>
  </si>
  <si>
    <t>https://www.mycoportal.org/portal/collections/individual/index.php?occid=4398907</t>
  </si>
  <si>
    <t>0341a122-0967-4ee1-ac7a-80f9c3f239bb</t>
  </si>
  <si>
    <t>CINC-F-0001199</t>
  </si>
  <si>
    <t>urn:uuid:0341a122-0967-4ee1-ac7a-80f9c3f239bb</t>
  </si>
  <si>
    <t>https://www.mycoportal.org/portal/collections/individual/index.php?occid=4398908</t>
  </si>
  <si>
    <t>1fc07f91-b242-45e1-b545-7f985cd59553</t>
  </si>
  <si>
    <t>CINC-F-0001200</t>
  </si>
  <si>
    <t>urn:uuid:1fc07f91-b242-45e1-b545-7f985cd59553</t>
  </si>
  <si>
    <t>https://www.mycoportal.org/portal/collections/individual/index.php?occid=4398910</t>
  </si>
  <si>
    <t>31e37301-6350-4928-bb84-1fd2ae0df961</t>
  </si>
  <si>
    <t>CINC-F-0001202</t>
  </si>
  <si>
    <t>Helotium fructigenum</t>
  </si>
  <si>
    <t>(Bull.) Fuckel</t>
  </si>
  <si>
    <t>fructigenum</t>
  </si>
  <si>
    <t>on old nuts</t>
  </si>
  <si>
    <t>urn:uuid:31e37301-6350-4928-bb84-1fd2ae0df961</t>
  </si>
  <si>
    <t>https://www.mycoportal.org/portal/collections/individual/index.php?occid=4398912</t>
  </si>
  <si>
    <t>7a605644-b2b0-447e-bd5e-47c8e4641732</t>
  </si>
  <si>
    <t>CINC-F-0001203</t>
  </si>
  <si>
    <t>on rotting log</t>
  </si>
  <si>
    <t>urn:uuid:7a605644-b2b0-447e-bd5e-47c8e4641732</t>
  </si>
  <si>
    <t>https://www.mycoportal.org/portal/collections/individual/index.php?occid=4398913</t>
  </si>
  <si>
    <t>238bde93-9618-4189-87d6-04928d1c5986</t>
  </si>
  <si>
    <t>CINC-F-0001204</t>
  </si>
  <si>
    <t>urn:uuid:238bde93-9618-4189-87d6-04928d1c5986</t>
  </si>
  <si>
    <t>https://www.mycoportal.org/portal/collections/individual/index.php?occid=4398914</t>
  </si>
  <si>
    <t>634217ab-88a7-482a-8b4e-812c6285fa47</t>
  </si>
  <si>
    <t>CINC-F-0001205</t>
  </si>
  <si>
    <t>urn:uuid:634217ab-88a7-482a-8b4e-812c6285fa47</t>
  </si>
  <si>
    <t>https://www.mycoportal.org/portal/collections/individual/index.php?occid=4398916</t>
  </si>
  <si>
    <t>911f28a2-8949-43d3-aa41-6075b9e0d169</t>
  </si>
  <si>
    <t>CINC-F-0001206</t>
  </si>
  <si>
    <t>urn:uuid:911f28a2-8949-43d3-aa41-6075b9e0d169</t>
  </si>
  <si>
    <t>https://www.mycoportal.org/portal/collections/individual/index.php?occid=4398917</t>
  </si>
  <si>
    <t>fb806081-dfd0-4771-b22d-7abf53189e3e</t>
  </si>
  <si>
    <t>CINC-F-0001207</t>
  </si>
  <si>
    <t>urn:uuid:fb806081-dfd0-4771-b22d-7abf53189e3e</t>
  </si>
  <si>
    <t>https://www.mycoportal.org/portal/collections/individual/index.php?occid=4398918</t>
  </si>
  <si>
    <t>77fe73c5-f287-4b65-abc7-906b0c9af68d</t>
  </si>
  <si>
    <t>CINC-F-0001208</t>
  </si>
  <si>
    <t>dead white oak stump</t>
  </si>
  <si>
    <t>urn:uuid:77fe73c5-f287-4b65-abc7-906b0c9af68d</t>
  </si>
  <si>
    <t>https://www.mycoportal.org/portal/collections/individual/index.php?occid=4398919</t>
  </si>
  <si>
    <t>1471c435-53d7-4588-8973-c37c338b80e8</t>
  </si>
  <si>
    <t>CINC-F-0001209</t>
  </si>
  <si>
    <t>Miamiville</t>
  </si>
  <si>
    <t>urn:uuid:1471c435-53d7-4588-8973-c37c338b80e8</t>
  </si>
  <si>
    <t>https://www.mycoportal.org/portal/collections/individual/index.php?occid=4398921</t>
  </si>
  <si>
    <t>e1389762-379e-4fc8-bd27-764fd260d5ae</t>
  </si>
  <si>
    <t>CINC-F-0001210</t>
  </si>
  <si>
    <t>moist mixed mesophytic woods</t>
  </si>
  <si>
    <t>urn:uuid:e1389762-379e-4fc8-bd27-764fd260d5ae</t>
  </si>
  <si>
    <t>https://www.mycoportal.org/portal/collections/individual/index.php?occid=4398922</t>
  </si>
  <si>
    <t>f1eb12c1-f78e-4b62-a649-7ff0bde9a253</t>
  </si>
  <si>
    <t>CINC-F-0001211</t>
  </si>
  <si>
    <t>urn:uuid:f1eb12c1-f78e-4b62-a649-7ff0bde9a253</t>
  </si>
  <si>
    <t>https://www.mycoportal.org/portal/collections/individual/index.php?occid=4398924</t>
  </si>
  <si>
    <t>ab6a6276-096a-489d-b283-8b2fdc294cae</t>
  </si>
  <si>
    <t>CINC-F-0001212</t>
  </si>
  <si>
    <t>1937-05-00</t>
  </si>
  <si>
    <t>May, 1937</t>
  </si>
  <si>
    <t>on wet wood</t>
  </si>
  <si>
    <t>urn:uuid:ab6a6276-096a-489d-b283-8b2fdc294cae</t>
  </si>
  <si>
    <t>https://www.mycoportal.org/portal/collections/individual/index.php?occid=4398925</t>
  </si>
  <si>
    <t>44c23236-1b80-4a6b-a041-01ddb9d453c0</t>
  </si>
  <si>
    <t>CINC-F-0001213</t>
  </si>
  <si>
    <t>dead sticks with Cladonia squamales</t>
  </si>
  <si>
    <t>urn:uuid:44c23236-1b80-4a6b-a041-01ddb9d453c0</t>
  </si>
  <si>
    <t>https://www.mycoportal.org/portal/collections/individual/index.php?occid=4398927</t>
  </si>
  <si>
    <t>8479d634-b891-46bd-8fe4-6e2ec15190be</t>
  </si>
  <si>
    <t>CINC-F-0001214</t>
  </si>
  <si>
    <t>decayed log in stream</t>
  </si>
  <si>
    <t>urn:uuid:8479d634-b891-46bd-8fe4-6e2ec15190be</t>
  </si>
  <si>
    <t>https://www.mycoportal.org/portal/collections/individual/index.php?occid=4398928</t>
  </si>
  <si>
    <t>fbb3b62d-8127-44ca-8641-0e26d1c0986a</t>
  </si>
  <si>
    <t>CINC-F-0001215</t>
  </si>
  <si>
    <t>urn:uuid:fbb3b62d-8127-44ca-8641-0e26d1c0986a</t>
  </si>
  <si>
    <t>https://www.mycoportal.org/portal/collections/individual/index.php?occid=4398929</t>
  </si>
  <si>
    <t>e2f992c3-e07d-4440-9c0b-bb5bc2d306f0</t>
  </si>
  <si>
    <t>CINC-F-0001216</t>
  </si>
  <si>
    <t>urn:uuid:e2f992c3-e07d-4440-9c0b-bb5bc2d306f0</t>
  </si>
  <si>
    <t>https://www.mycoportal.org/portal/collections/individual/index.php?occid=4398931</t>
  </si>
  <si>
    <t>788c4537-0658-4e23-be6d-358873198bf5</t>
  </si>
  <si>
    <t>CINC-F-0001217</t>
  </si>
  <si>
    <t>urn:uuid:788c4537-0658-4e23-be6d-358873198bf5</t>
  </si>
  <si>
    <t>https://www.mycoportal.org/portal/collections/individual/index.php?occid=4398932</t>
  </si>
  <si>
    <t>77bba030-f6b3-4180-90ce-f21aa9c29406</t>
  </si>
  <si>
    <t>CINC-F-0001218</t>
  </si>
  <si>
    <t>urn:uuid:77bba030-f6b3-4180-90ce-f21aa9c29406</t>
  </si>
  <si>
    <t>https://www.mycoportal.org/portal/collections/individual/index.php?occid=4398934</t>
  </si>
  <si>
    <t>0a3e9408-3fba-46ac-9604-85094713ef37</t>
  </si>
  <si>
    <t>CINC-F-0001219</t>
  </si>
  <si>
    <t>urn:uuid:0a3e9408-3fba-46ac-9604-85094713ef37</t>
  </si>
  <si>
    <t>https://www.mycoportal.org/portal/collections/individual/index.php?occid=4398935</t>
  </si>
  <si>
    <t>d2fe8dae-4c5c-4299-b3f5-858ecaa8eb9f</t>
  </si>
  <si>
    <t>CINC-F-0001220</t>
  </si>
  <si>
    <t>urn:uuid:d2fe8dae-4c5c-4299-b3f5-858ecaa8eb9f</t>
  </si>
  <si>
    <t>https://www.mycoportal.org/portal/collections/individual/index.php?occid=4398936</t>
  </si>
  <si>
    <t>a61f9fe6-82f1-4afb-b321-f5b607e529f1</t>
  </si>
  <si>
    <t>CINC-F-0001221</t>
  </si>
  <si>
    <t>Sisson, G.</t>
  </si>
  <si>
    <t>urn:uuid:a61f9fe6-82f1-4afb-b321-f5b607e529f1</t>
  </si>
  <si>
    <t>https://www.mycoportal.org/portal/collections/individual/index.php?occid=4398937</t>
  </si>
  <si>
    <t>4913ed5f-90d2-4a80-9980-8022db3f7833</t>
  </si>
  <si>
    <t>CINC-F-0001223</t>
  </si>
  <si>
    <t>urn:uuid:4913ed5f-90d2-4a80-9980-8022db3f7833</t>
  </si>
  <si>
    <t>https://www.mycoportal.org/portal/collections/individual/index.php?occid=4398940</t>
  </si>
  <si>
    <t>49a4db22-a375-40b9-a9e9-77c4cadf7bf2</t>
  </si>
  <si>
    <t>CINC-F-0001224</t>
  </si>
  <si>
    <t>Muhlbery, Jane</t>
  </si>
  <si>
    <t>urn:uuid:49a4db22-a375-40b9-a9e9-77c4cadf7bf2</t>
  </si>
  <si>
    <t>https://www.mycoportal.org/portal/collections/individual/index.php?occid=4398941</t>
  </si>
  <si>
    <t>e31b385a-9322-4376-b398-85302f608062</t>
  </si>
  <si>
    <t>CINC-F-0001225</t>
  </si>
  <si>
    <t>urn:uuid:e31b385a-9322-4376-b398-85302f608062</t>
  </si>
  <si>
    <t>https://www.mycoportal.org/portal/collections/individual/index.php?occid=4398942</t>
  </si>
  <si>
    <t>41d9bee0-375e-4675-9f75-a5ee2cd6996a</t>
  </si>
  <si>
    <t>CINC-F-0001226</t>
  </si>
  <si>
    <t>Fungi|Ascomycota|Pezizomycotina|Dothideomycetes|Acrospermales|Acrospermaceae</t>
  </si>
  <si>
    <t>Acrospermales</t>
  </si>
  <si>
    <t>Acrospermaceae</t>
  </si>
  <si>
    <t>Acrospermum</t>
  </si>
  <si>
    <t>Tode</t>
  </si>
  <si>
    <t>on dead culms of Phalaris arundinacea</t>
  </si>
  <si>
    <t>Corvallis</t>
  </si>
  <si>
    <t>Corvallis, Along railroad tracks near the OSC campus</t>
  </si>
  <si>
    <t>urn:uuid:41d9bee0-375e-4675-9f75-a5ee2cd6996a</t>
  </si>
  <si>
    <t>https://www.mycoportal.org/portal/collections/individual/index.php?occid=4401964</t>
  </si>
  <si>
    <t>7e3333fb-8fc0-498f-8c82-58d212d74842</t>
  </si>
  <si>
    <t>CINC-F-0001227</t>
  </si>
  <si>
    <t>Fungi|Ascomycota|Pezizomycotina|Dothideomycetes|Acrospermales|Acrospermaceae|Acrospermum</t>
  </si>
  <si>
    <t>Acrospermum compressum</t>
  </si>
  <si>
    <t>compressum</t>
  </si>
  <si>
    <t>on grass stems</t>
  </si>
  <si>
    <t>near Wren</t>
  </si>
  <si>
    <t>urn:uuid:7e3333fb-8fc0-498f-8c82-58d212d74842</t>
  </si>
  <si>
    <t>https://www.mycoportal.org/portal/collections/individual/index.php?occid=4401966</t>
  </si>
  <si>
    <t>136c75b4-956b-48c7-908d-2e4f8655b41a</t>
  </si>
  <si>
    <t>CINC-F-0001228</t>
  </si>
  <si>
    <t>Fungi|Ascomycota|Pezizomycotina|Sordariomycetes|Hypocreomycetidae|Hypocreales|Clavicipitaceae|Balansia</t>
  </si>
  <si>
    <t>Clavicipitaceae</t>
  </si>
  <si>
    <t>Balansia hypoxylon</t>
  </si>
  <si>
    <t>(Peck) G.F. Atk.</t>
  </si>
  <si>
    <t>Balansia</t>
  </si>
  <si>
    <t>Diehl, W.W., Lentz, P.L.</t>
  </si>
  <si>
    <t>Mycobiota of North America, 1-450, W.B. Cooke, exs #: 303</t>
  </si>
  <si>
    <t>waste places along an old lane</t>
  </si>
  <si>
    <t>on Danthonia spicata</t>
  </si>
  <si>
    <t>Prince Georges</t>
  </si>
  <si>
    <t>near Greenbelt</t>
  </si>
  <si>
    <t>urn:uuid:136c75b4-956b-48c7-908d-2e4f8655b41a</t>
  </si>
  <si>
    <t>https://www.mycoportal.org/portal/collections/individual/index.php?occid=4401968</t>
  </si>
  <si>
    <t>c661a555-b6f4-481e-883b-1561f4cafe23</t>
  </si>
  <si>
    <t>CINC-F-0001229</t>
  </si>
  <si>
    <t>Fungi|Ascomycota|Pezizomycotina|Sordariomycetes|Hypocreomycetidae|Hypocreales|Clavicipitaceae|Claviceps</t>
  </si>
  <si>
    <t>Claviceps microcephala</t>
  </si>
  <si>
    <t>(Wallr.) Tul.</t>
  </si>
  <si>
    <t>Claviceps</t>
  </si>
  <si>
    <t>microcephala</t>
  </si>
  <si>
    <t>on Lolium multiflorum</t>
  </si>
  <si>
    <t>urn:uuid:c661a555-b6f4-481e-883b-1561f4cafe23</t>
  </si>
  <si>
    <t>https://www.mycoportal.org/portal/collections/individual/index.php?occid=4401970</t>
  </si>
  <si>
    <t>275f677b-a942-49fe-a28f-155099d19aaf</t>
  </si>
  <si>
    <t>CINC-F-0001230</t>
  </si>
  <si>
    <t>Claviceps nigricans</t>
  </si>
  <si>
    <t>Tul.</t>
  </si>
  <si>
    <t>nigricans</t>
  </si>
  <si>
    <t>From the herbarium of Curtis Gates Lloyd; Fungi Dakotenses [Brenckle, Fungi Dakot.], 1-675, plus extras, J.F. Brenckle, exs #: 33</t>
  </si>
  <si>
    <t>urn:uuid:275f677b-a942-49fe-a28f-155099d19aaf</t>
  </si>
  <si>
    <t>https://www.mycoportal.org/portal/collections/individual/index.php?occid=4401971</t>
  </si>
  <si>
    <t>7ee1dfe3-6040-487c-8d90-fb1b88a4d17f</t>
  </si>
  <si>
    <t>CINC-F-0001231</t>
  </si>
  <si>
    <t>Claviceps paspali</t>
  </si>
  <si>
    <t>F. Stevens &amp; J.G. Hall</t>
  </si>
  <si>
    <t>paspali</t>
  </si>
  <si>
    <t>Diehl, W.W.</t>
  </si>
  <si>
    <t>Cheo, S.Y.</t>
  </si>
  <si>
    <t>Reliquiae Farlowianae, 1 - 1000, R. Thaxter ; D. Linder, exs #: 703</t>
  </si>
  <si>
    <t>on Paspalum sp.</t>
  </si>
  <si>
    <t>Fusarium heterosporum</t>
  </si>
  <si>
    <t>China</t>
  </si>
  <si>
    <t>Kwangsi</t>
  </si>
  <si>
    <t>Yung Hsien</t>
  </si>
  <si>
    <t>Ta Tseh Shan</t>
  </si>
  <si>
    <t>urn:uuid:7ee1dfe3-6040-487c-8d90-fb1b88a4d17f</t>
  </si>
  <si>
    <t>https://www.mycoportal.org/portal/collections/individual/index.php?occid=4401974</t>
  </si>
  <si>
    <t>e532dc62-6589-4194-9f73-645f4f8f89bf</t>
  </si>
  <si>
    <t>CINC-F-0001232</t>
  </si>
  <si>
    <t>Claviceps purpurea</t>
  </si>
  <si>
    <t>(Fr.) Tul.</t>
  </si>
  <si>
    <t>purpurea</t>
  </si>
  <si>
    <t>Umatilla</t>
  </si>
  <si>
    <t>5 miles south of Echo</t>
  </si>
  <si>
    <t>urn:uuid:e532dc62-6589-4194-9f73-645f4f8f89bf</t>
  </si>
  <si>
    <t>https://www.mycoportal.org/portal/collections/individual/index.php?occid=4401978</t>
  </si>
  <si>
    <t>7d93da78-9a52-4ab2-a6ca-6416f3731182</t>
  </si>
  <si>
    <t>CINC-F-0001233</t>
  </si>
  <si>
    <t>Point Reyes Station</t>
  </si>
  <si>
    <t>Along the Francis Drake Highway, 0.5 mile north of Point Reyes Station</t>
  </si>
  <si>
    <t>10ft.</t>
  </si>
  <si>
    <t>urn:uuid:7d93da78-9a52-4ab2-a6ca-6416f3731182</t>
  </si>
  <si>
    <t>https://www.mycoportal.org/portal/collections/individual/index.php?occid=4401979</t>
  </si>
  <si>
    <t>ae47b77f-d2bc-4e9f-bd82-7a92a58ddcd6</t>
  </si>
  <si>
    <t>CINC-F-0001234</t>
  </si>
  <si>
    <t>Mycobiota of North America, 1-450, W.B. Cooke, exs #: 305</t>
  </si>
  <si>
    <t>along edge of relatively undisturbed patch of native prairie</t>
  </si>
  <si>
    <t>on Bromus inermis</t>
  </si>
  <si>
    <t>near Mohler, between Nez Perce and Craigmont</t>
  </si>
  <si>
    <t>urn:uuid:ae47b77f-d2bc-4e9f-bd82-7a92a58ddcd6</t>
  </si>
  <si>
    <t>https://www.mycoportal.org/portal/collections/individual/index.php?occid=4402229</t>
  </si>
  <si>
    <t>3ca18bc8-8a72-4b8f-b980-924700b694d8</t>
  </si>
  <si>
    <t>CINC-F-0001235</t>
  </si>
  <si>
    <t>Meiners, Jack</t>
  </si>
  <si>
    <t>Mycobiota of North America, 1-450, W.B. Cooke, exs #: 304</t>
  </si>
  <si>
    <t>on Agropyron cristatum</t>
  </si>
  <si>
    <t>Pullman, Soil Conservation Service grass nurseries</t>
  </si>
  <si>
    <t>urn:uuid:3ca18bc8-8a72-4b8f-b980-924700b694d8</t>
  </si>
  <si>
    <t>https://www.mycoportal.org/portal/collections/individual/index.php?occid=4402233</t>
  </si>
  <si>
    <t>7e2b25b6-4bed-477a-ad3f-e2b285fcc0fd</t>
  </si>
  <si>
    <t>CINC-F-0001236</t>
  </si>
  <si>
    <t>1899-08-14</t>
  </si>
  <si>
    <t>August 14, 1899</t>
  </si>
  <si>
    <t>on Festuca remstiflora</t>
  </si>
  <si>
    <t>T?hoku</t>
  </si>
  <si>
    <t>S?ma</t>
  </si>
  <si>
    <t>urn:uuid:7e2b25b6-4bed-477a-ad3f-e2b285fcc0fd</t>
  </si>
  <si>
    <t>https://www.mycoportal.org/portal/collections/individual/index.php?occid=4402234</t>
  </si>
  <si>
    <t>afacc33f-0300-442b-80f9-96cacea3fc80</t>
  </si>
  <si>
    <t>CINC-F-0001237</t>
  </si>
  <si>
    <t>1891-09-20</t>
  </si>
  <si>
    <t>September 20, 1891</t>
  </si>
  <si>
    <t>on Agropyron glaucum (syn. Thinopyrum intermedium)</t>
  </si>
  <si>
    <t>urn:uuid:afacc33f-0300-442b-80f9-96cacea3fc80</t>
  </si>
  <si>
    <t>https://www.mycoportal.org/portal/collections/individual/index.php?occid=4402238</t>
  </si>
  <si>
    <t>ce43c8e7-1ecf-4bb0-b45b-280902f5d98f</t>
  </si>
  <si>
    <t>CINC-F-0001238</t>
  </si>
  <si>
    <t>1892-09-21</t>
  </si>
  <si>
    <t>September 21, 1892</t>
  </si>
  <si>
    <t>Park</t>
  </si>
  <si>
    <t>Livingston</t>
  </si>
  <si>
    <t>urn:uuid:ce43c8e7-1ecf-4bb0-b45b-280902f5d98f</t>
  </si>
  <si>
    <t>https://www.mycoportal.org/portal/collections/individual/index.php?occid=4402241</t>
  </si>
  <si>
    <t>af57aa7c-6f62-40c6-9ab9-7a2697d6c711</t>
  </si>
  <si>
    <t>CINC-F-0001239</t>
  </si>
  <si>
    <t>From the herbarium of Curtis Gates Lloyd; Fungi Dakotenses [Brenckle, Fungi Dakot.], 1-675, plus extras, J.F. Brenckle, exs #: 4</t>
  </si>
  <si>
    <t>on Calamagrostis neglecta</t>
  </si>
  <si>
    <t>urn:uuid:af57aa7c-6f62-40c6-9ab9-7a2697d6c711</t>
  </si>
  <si>
    <t>https://www.mycoportal.org/portal/collections/individual/index.php?occid=4402243</t>
  </si>
  <si>
    <t>832115b6-a3f1-47b4-a57d-5943e3ce19cd</t>
  </si>
  <si>
    <t>CINC-F-0001240</t>
  </si>
  <si>
    <t>Fungi|Ascomycota|Pezizomycotina|Sordariomycetes|Hypocreomycetidae|Hypocreales|Nectriaceae|Chilonectria</t>
  </si>
  <si>
    <t>Nectriaceae</t>
  </si>
  <si>
    <t>Chilonectria cucurbitula</t>
  </si>
  <si>
    <t>Chilonectria</t>
  </si>
  <si>
    <t>cucurbitula</t>
  </si>
  <si>
    <t>Waghorne, A.</t>
  </si>
  <si>
    <t>1888-00-00</t>
  </si>
  <si>
    <t>Spring, 1888</t>
  </si>
  <si>
    <t>on Abies sp.</t>
  </si>
  <si>
    <t>Newfoundland and Labrador</t>
  </si>
  <si>
    <t>urn:uuid:832115b6-a3f1-47b4-a57d-5943e3ce19cd</t>
  </si>
  <si>
    <t>https://www.mycoportal.org/portal/collections/individual/index.php?occid=4402247</t>
  </si>
  <si>
    <t>258e0ffa-9730-40af-8373-f705846cc077</t>
  </si>
  <si>
    <t>CINC-F-0001241</t>
  </si>
  <si>
    <t>Fungi|Ascomycota|Pezizomycotina|Sordariomycetes|Hypocreomycetidae|Hypocreales|Cordycipitaceae|Cordyceps</t>
  </si>
  <si>
    <t>Ophiocordycipitaceae</t>
  </si>
  <si>
    <t>Cordyceps superficialis</t>
  </si>
  <si>
    <t>superficialis</t>
  </si>
  <si>
    <t>Darker, G.D.</t>
  </si>
  <si>
    <t>Reliquiae Farlowianae, 1 - 1000, R. Thaxter ; D. Linder, exs #: 704</t>
  </si>
  <si>
    <t>on insect larva buried in soil</t>
  </si>
  <si>
    <t>Norfolk</t>
  </si>
  <si>
    <t>Norwood</t>
  </si>
  <si>
    <t>urn:uuid:258e0ffa-9730-40af-8373-f705846cc077</t>
  </si>
  <si>
    <t>https://www.mycoportal.org/portal/collections/individual/index.php?occid=4402248</t>
  </si>
  <si>
    <t>5c1a9c4d-b083-451d-99f7-c6db9bc24d68</t>
  </si>
  <si>
    <t>CINC-F-0001242</t>
  </si>
  <si>
    <t>Fungi|Ascomycota|Pezizomycotina|Sordariomycetes|Hypocreomycetidae|Hypocreales|Clavicipitaceae|Epichloë</t>
  </si>
  <si>
    <t>Epichloë typhina</t>
  </si>
  <si>
    <t>Epichloë</t>
  </si>
  <si>
    <t>typhina</t>
  </si>
  <si>
    <t>1899-06-11</t>
  </si>
  <si>
    <t>June 11, 1899</t>
  </si>
  <si>
    <t>on Bromus japonicus</t>
  </si>
  <si>
    <t>harmona4 (2020-04-22 09:34:32)</t>
  </si>
  <si>
    <t>urn:uuid:5c1a9c4d-b083-451d-99f7-c6db9bc24d68</t>
  </si>
  <si>
    <t>https://www.mycoportal.org/portal/collections/individual/index.php?occid=4402252</t>
  </si>
  <si>
    <t>0078b3ae-af8e-4320-a28b-fc5c81b9a881</t>
  </si>
  <si>
    <t>CINC-F-0001243</t>
  </si>
  <si>
    <t>From the herbarium of Curtis Gates Lloyd; Fungi Dakotenses [Brenckle, Fungi Dakot.], 1-675, plus extras, J.F. Brenckle, exs #: 54</t>
  </si>
  <si>
    <t>on Koeleria cristata</t>
  </si>
  <si>
    <t>urn:uuid:0078b3ae-af8e-4320-a28b-fc5c81b9a881</t>
  </si>
  <si>
    <t>https://www.mycoportal.org/portal/collections/individual/index.php?occid=4402255</t>
  </si>
  <si>
    <t>888590cf-9d8e-4045-9d2c-bd993484e5f8</t>
  </si>
  <si>
    <t>CINC-F-0001245</t>
  </si>
  <si>
    <t>Fungi|Ascomycota|Pezizomycotina|Sordariomycetes|Hypocreomycetidae|Hypocreales|Hypocreaceae|Hypocrea</t>
  </si>
  <si>
    <t>Hypocreaceae</t>
  </si>
  <si>
    <t>Hypocrea patella</t>
  </si>
  <si>
    <t>Hypocrea</t>
  </si>
  <si>
    <t>patella</t>
  </si>
  <si>
    <t>on rotten wood</t>
  </si>
  <si>
    <t>Lincoln</t>
  </si>
  <si>
    <t>6 miles west of Burnt Woods</t>
  </si>
  <si>
    <t>urn:uuid:888590cf-9d8e-4045-9d2c-bd993484e5f8</t>
  </si>
  <si>
    <t>https://www.mycoportal.org/portal/collections/individual/index.php?occid=4402258</t>
  </si>
  <si>
    <t>74e53d51-8fb9-4b88-bc6c-0ae65094ed20</t>
  </si>
  <si>
    <t>CINC-F-0001246</t>
  </si>
  <si>
    <t>Hypocrea sulphurea</t>
  </si>
  <si>
    <t>sulphurea</t>
  </si>
  <si>
    <t>1890-00-00</t>
  </si>
  <si>
    <t>urn:uuid:74e53d51-8fb9-4b88-bc6c-0ae65094ed20</t>
  </si>
  <si>
    <t>https://www.mycoportal.org/portal/collections/individual/index.php?occid=4402259</t>
  </si>
  <si>
    <t>ac21b808-fca5-4395-8b11-0a5b5f433871</t>
  </si>
  <si>
    <t>CINC-F-0001247</t>
  </si>
  <si>
    <t>1899-09-10</t>
  </si>
  <si>
    <t>September 10, 1899</t>
  </si>
  <si>
    <t>urn:uuid:ac21b808-fca5-4395-8b11-0a5b5f433871</t>
  </si>
  <si>
    <t>https://www.mycoportal.org/portal/collections/individual/index.php?occid=4402260</t>
  </si>
  <si>
    <t>c0f52bbd-d02c-4a26-862b-f4d91aa13b7d</t>
  </si>
  <si>
    <t>CINC-F-0001248</t>
  </si>
  <si>
    <t>Fungi|Ascomycota|Pezizomycotina|Sordariomycetes|Hypocreomycetidae|Hypocreales|Clavicipitaceae|Hypocrella</t>
  </si>
  <si>
    <t>Hypocrella palmae</t>
  </si>
  <si>
    <t>Hypocrella</t>
  </si>
  <si>
    <t>palmae</t>
  </si>
  <si>
    <t>1912-00-00</t>
  </si>
  <si>
    <t>1912, 1913</t>
  </si>
  <si>
    <t>Reliquiae Farlowianae, 1 - 1000, R. Thaxter ; D. Linder, exs #: 707</t>
  </si>
  <si>
    <t>on Lecanium pseudotessellatum</t>
  </si>
  <si>
    <t>Trinidad and Tobago</t>
  </si>
  <si>
    <t>Cumuto</t>
  </si>
  <si>
    <t>Aripo Savanna</t>
  </si>
  <si>
    <t>harmona4 (2019-09-02 10:43:13)</t>
  </si>
  <si>
    <t>georef batch tool 2019-09-02; GeoLocate</t>
  </si>
  <si>
    <t>urn:uuid:c0f52bbd-d02c-4a26-862b-f4d91aa13b7d</t>
  </si>
  <si>
    <t>https://www.mycoportal.org/portal/collections/individual/index.php?occid=4402262</t>
  </si>
  <si>
    <t>d061095a-604b-493c-a3dd-d36b50627ed6</t>
  </si>
  <si>
    <t>CINC-F-0001249</t>
  </si>
  <si>
    <t>Hypocrella sloaneae</t>
  </si>
  <si>
    <t>Pat.</t>
  </si>
  <si>
    <t>sloaneae</t>
  </si>
  <si>
    <t>1912-1913</t>
  </si>
  <si>
    <t>Reliquiae Farlowianae, 1 - 1000, R. Thaxter ; D. Linder, exs #: 708</t>
  </si>
  <si>
    <t>on Adiantum sp.</t>
  </si>
  <si>
    <t>Port of Spain</t>
  </si>
  <si>
    <t>Saint Ann's Valley</t>
  </si>
  <si>
    <t>urn:uuid:d061095a-604b-493c-a3dd-d36b50627ed6</t>
  </si>
  <si>
    <t>https://www.mycoportal.org/portal/collections/individual/index.php?occid=4402266</t>
  </si>
  <si>
    <t>74af28ec-118d-40a3-86e6-ea8be4274265</t>
  </si>
  <si>
    <t>CINC-F-0001250</t>
  </si>
  <si>
    <t>Fungi|Ascomycota|Pezizomycotina|Sordariomycetes|Hypocreomycetidae|Hypocreales|Hypocreaceae|Hypomyces</t>
  </si>
  <si>
    <t>Hypomyces aurantius</t>
  </si>
  <si>
    <t>Hypomyces</t>
  </si>
  <si>
    <t>aurantius</t>
  </si>
  <si>
    <t>Seaver, F.J.</t>
  </si>
  <si>
    <t>on Ganoderma oregonense</t>
  </si>
  <si>
    <t>urn:uuid:74af28ec-118d-40a3-86e6-ea8be4274265</t>
  </si>
  <si>
    <t>https://www.mycoportal.org/portal/collections/individual/index.php?occid=4402267</t>
  </si>
  <si>
    <t>95f61058-37e6-4690-92da-138ef186b8db</t>
  </si>
  <si>
    <t>CINC-F-0001251</t>
  </si>
  <si>
    <t>urn:uuid:95f61058-37e6-4690-92da-138ef186b8db</t>
  </si>
  <si>
    <t>https://www.mycoportal.org/portal/collections/individual/index.php?occid=4402268</t>
  </si>
  <si>
    <t>d56b4221-8741-4f0f-990c-18c6ff8bdbb6</t>
  </si>
  <si>
    <t>CINC-F-0001252</t>
  </si>
  <si>
    <t>Cooke, V.G., Binegar, R.</t>
  </si>
  <si>
    <t>Mycobiota of North America, 1-450, W.B. Cooke, exs #: 430</t>
  </si>
  <si>
    <t>on prostrate log in a grove of broad leaved maples</t>
  </si>
  <si>
    <t>on Polyporus sulphureus and Pseudotsuga taxifolia</t>
  </si>
  <si>
    <t>Clallam</t>
  </si>
  <si>
    <t>Hurricane Ridge Road, Olympic National Park</t>
  </si>
  <si>
    <t>urn:uuid:d56b4221-8741-4f0f-990c-18c6ff8bdbb6</t>
  </si>
  <si>
    <t>https://www.mycoportal.org/portal/collections/individual/index.php?occid=4402271</t>
  </si>
  <si>
    <t>90e80142-5ef6-4786-9fe3-3defd27daf25</t>
  </si>
  <si>
    <t>CINC-F-0001253</t>
  </si>
  <si>
    <t>Hypocrea aurantiaca</t>
  </si>
  <si>
    <t>aurantiaca</t>
  </si>
  <si>
    <t>on old stump in field</t>
  </si>
  <si>
    <t>on Polyporus versicolor</t>
  </si>
  <si>
    <t>along Oak Creek near Corvallis</t>
  </si>
  <si>
    <t>urn:uuid:90e80142-5ef6-4786-9fe3-3defd27daf25</t>
  </si>
  <si>
    <t>https://www.mycoportal.org/portal/collections/individual/index.php?occid=4402272</t>
  </si>
  <si>
    <t>c82ff94a-133e-45f1-8a12-fcfef47a5463</t>
  </si>
  <si>
    <t>CINC-F-0001254</t>
  </si>
  <si>
    <t>Hypomyces lactifluorum</t>
  </si>
  <si>
    <t>(Schwein.) Tul. &amp; C. Tul.</t>
  </si>
  <si>
    <t>lactifluorum</t>
  </si>
  <si>
    <t>Mycobiota of North America, 1-450, W.B. Cooke, exs #: 306</t>
  </si>
  <si>
    <t>in young Douglas Fir-Grand Fir woods</t>
  </si>
  <si>
    <t>on Russula sp.</t>
  </si>
  <si>
    <t>Along Rackliff Ridge Trail, a half mile above Rackliff Creek Public Camp, Nez Perce National Forest</t>
  </si>
  <si>
    <t>urn:uuid:c82ff94a-133e-45f1-8a12-fcfef47a5463</t>
  </si>
  <si>
    <t>https://www.mycoportal.org/portal/collections/individual/index.php?occid=4402276</t>
  </si>
  <si>
    <t>e4a87edb-95de-4dd3-b9d3-863d954c539e</t>
  </si>
  <si>
    <t>CINC-F-0001255</t>
  </si>
  <si>
    <t>Haines</t>
  </si>
  <si>
    <t>Everhart, Wood</t>
  </si>
  <si>
    <t>1879-08-00</t>
  </si>
  <si>
    <t>August, 1879</t>
  </si>
  <si>
    <t>From the herbarium of Curtis Gates Lloyd; North American Fungi. Series I. [Ellis, N. Amer. Fungi], 1 - 1500, plus extras, J.B. Ellis, exs #: 467</t>
  </si>
  <si>
    <t>parasitic on some Lactarius</t>
  </si>
  <si>
    <t>urn:uuid:e4a87edb-95de-4dd3-b9d3-863d954c539e</t>
  </si>
  <si>
    <t>https://www.mycoportal.org/portal/collections/individual/index.php?occid=4402280</t>
  </si>
  <si>
    <t>5bcb52f7-44e2-43e2-a9e1-25f2b5d480dd</t>
  </si>
  <si>
    <t>CINC-F-0001256</t>
  </si>
  <si>
    <t>on diseased Agaric sp.</t>
  </si>
  <si>
    <t>near Bonneville</t>
  </si>
  <si>
    <t>urn:uuid:5bcb52f7-44e2-43e2-a9e1-25f2b5d480dd</t>
  </si>
  <si>
    <t>https://www.mycoportal.org/portal/collections/individual/index.php?occid=4402282</t>
  </si>
  <si>
    <t>d66de86a-b6ee-468a-919f-e309f5962555</t>
  </si>
  <si>
    <t>CINC-F-0001257</t>
  </si>
  <si>
    <t>occasional on branches of the host throughout its range on the mountain</t>
  </si>
  <si>
    <t>on Tsuga mertensiana</t>
  </si>
  <si>
    <t>Squaw Valley Creek Basin</t>
  </si>
  <si>
    <t>urn:uuid:d66de86a-b6ee-468a-919f-e309f5962555</t>
  </si>
  <si>
    <t>https://www.mycoportal.org/portal/collections/individual/index.php?occid=4402285</t>
  </si>
  <si>
    <t>04f14e68-7d8c-480f-a9b0-ad46baeb7e0a</t>
  </si>
  <si>
    <t>CINC-F-0001258</t>
  </si>
  <si>
    <t>Fungi|Basidiomycota|Pucciniomycotina|Pucciniomycetes|Pucciniales|Melampsoraceae|Melampsora</t>
  </si>
  <si>
    <t>Pucciniales</t>
  </si>
  <si>
    <t>Melampsoraceae</t>
  </si>
  <si>
    <t>Melampsora albertensis</t>
  </si>
  <si>
    <t>Arthur</t>
  </si>
  <si>
    <t>Melampsora</t>
  </si>
  <si>
    <t>albertensis</t>
  </si>
  <si>
    <t>Mycobiota of North America, 1-450, W.B. Cooke, exs #: 365</t>
  </si>
  <si>
    <t>Common on seedlings, on Pseudotsuga taxifolia var. glauca</t>
  </si>
  <si>
    <t>Pend Oreille</t>
  </si>
  <si>
    <t>Sullivan Lake</t>
  </si>
  <si>
    <t>two miles east of Sullivan Lake, Kaniksu National Park</t>
  </si>
  <si>
    <t>urn:uuid:04f14e68-7d8c-480f-a9b0-ad46baeb7e0a</t>
  </si>
  <si>
    <t>https://www.mycoportal.org/portal/collections/individual/index.php?occid=4402291</t>
  </si>
  <si>
    <t>e8bb6676-f6a3-4aff-8618-ce6ffdd31c8f</t>
  </si>
  <si>
    <t>CINC-F-0001260</t>
  </si>
  <si>
    <t>Fungi|Ascomycota|Pezizomycotina|Sordariomycetes|Hypocreomycetidae|Hypocreales|Nectriaceae|Nectria</t>
  </si>
  <si>
    <t>Nectria coccinea</t>
  </si>
  <si>
    <t>Nectria</t>
  </si>
  <si>
    <t>coccinea</t>
  </si>
  <si>
    <t>on Rhus diversiloba, syn. Toxicodendron diversilobum</t>
  </si>
  <si>
    <t>Granger</t>
  </si>
  <si>
    <t>urn:uuid:e8bb6676-f6a3-4aff-8618-ce6ffdd31c8f</t>
  </si>
  <si>
    <t>https://www.mycoportal.org/portal/collections/individual/index.php?occid=4402298</t>
  </si>
  <si>
    <t>63a81a69-4a56-44e9-9f33-5ae3be1203a7</t>
  </si>
  <si>
    <t>CINC-F-0001261</t>
  </si>
  <si>
    <t>Fungi|Ascomycota|Pezizomycotina|Sordariomycetes|Hypocreomycetidae|Hypocreales|Nectriaceae|Pleonectria</t>
  </si>
  <si>
    <t>Pleonectria berolinensis</t>
  </si>
  <si>
    <t>Pleonectria</t>
  </si>
  <si>
    <t>berolinensis</t>
  </si>
  <si>
    <t>From the herbarium of Curtis Gates Lloyd; Fungi Dakotenses [Brenckle, Fungi Dakot.], 1-675, plus extras, J.F. Brenckle, exs #: 125</t>
  </si>
  <si>
    <t>on Ribes rubrum</t>
  </si>
  <si>
    <t>urn:uuid:63a81a69-4a56-44e9-9f33-5ae3be1203a7</t>
  </si>
  <si>
    <t>https://www.mycoportal.org/portal/collections/individual/index.php?occid=4402303</t>
  </si>
  <si>
    <t>5b50daa0-e2bb-489a-9c20-443055203509</t>
  </si>
  <si>
    <t>CINC-F-0001263</t>
  </si>
  <si>
    <t>urn:uuid:5b50daa0-e2bb-489a-9c20-443055203509</t>
  </si>
  <si>
    <t>https://www.mycoportal.org/portal/collections/individual/index.php?occid=4402311</t>
  </si>
  <si>
    <t>1b69bf7a-c786-4e0c-8559-d6dafeb5a845</t>
  </si>
  <si>
    <t>CINC-F-0001264</t>
  </si>
  <si>
    <t>Hypocrea brevipes</t>
  </si>
  <si>
    <t>(Mont.) Sacc.</t>
  </si>
  <si>
    <t>brevipes</t>
  </si>
  <si>
    <t>urn:uuid:1b69bf7a-c786-4e0c-8559-d6dafeb5a845</t>
  </si>
  <si>
    <t>https://www.mycoportal.org/portal/collections/individual/index.php?occid=4402313</t>
  </si>
  <si>
    <t>bea7327a-519e-4dba-a706-8d7bc1fbd2d2</t>
  </si>
  <si>
    <t>CINC-F-0001265</t>
  </si>
  <si>
    <t>Nectria viridescens</t>
  </si>
  <si>
    <t>C. Booth</t>
  </si>
  <si>
    <t>viridescens</t>
  </si>
  <si>
    <t>Big Sulphur Creek, Lewis County, Kentucky</t>
  </si>
  <si>
    <t>urn:uuid:bea7327a-519e-4dba-a706-8d7bc1fbd2d2</t>
  </si>
  <si>
    <t>https://www.mycoportal.org/portal/collections/individual/index.php?occid=4402316</t>
  </si>
  <si>
    <t>e6acbc3f-1b50-419f-879c-477edaebfd75</t>
  </si>
  <si>
    <t>CINC-F-0001266</t>
  </si>
  <si>
    <t>Hypocrea rufa</t>
  </si>
  <si>
    <t>rufa</t>
  </si>
  <si>
    <t>urn:uuid:e6acbc3f-1b50-419f-879c-477edaebfd75</t>
  </si>
  <si>
    <t>https://www.mycoportal.org/portal/collections/individual/index.php?occid=4402318</t>
  </si>
  <si>
    <t>ddc5349a-d689-4be8-a3d7-7d725286f66e</t>
  </si>
  <si>
    <t>CINC-F-0001267</t>
  </si>
  <si>
    <t>Nectria cinnabarina</t>
  </si>
  <si>
    <t>(Tode) Fr.</t>
  </si>
  <si>
    <t>cinnabarina</t>
  </si>
  <si>
    <t>urn:uuid:ddc5349a-d689-4be8-a3d7-7d725286f66e</t>
  </si>
  <si>
    <t>https://www.mycoportal.org/portal/collections/individual/index.php?occid=4402320</t>
  </si>
  <si>
    <t>2fce09b1-b0cb-45b0-92b7-91ab7d126eac</t>
  </si>
  <si>
    <t>CINC-F-0001268</t>
  </si>
  <si>
    <t>Fungi|Ascomycota|Pezizomycotina|Sordariomycetes|Hypocreomycetidae|Hypocreales|Hypocreaceae|Peckiella</t>
  </si>
  <si>
    <t>Peckiella viridis</t>
  </si>
  <si>
    <t>(P. Karst.) Sacc.</t>
  </si>
  <si>
    <t>Peckiella</t>
  </si>
  <si>
    <t>viridis</t>
  </si>
  <si>
    <t>Murrill, W.A.</t>
  </si>
  <si>
    <t>Clay</t>
  </si>
  <si>
    <t>Gold Head Branch State Park</t>
  </si>
  <si>
    <t>urn:uuid:2fce09b1-b0cb-45b0-92b7-91ab7d126eac</t>
  </si>
  <si>
    <t>https://www.mycoportal.org/portal/collections/individual/index.php?occid=4402325</t>
  </si>
  <si>
    <t>26bf56d3-29e6-4f81-8dda-1053a83689f8</t>
  </si>
  <si>
    <t>CINC-F-0001269</t>
  </si>
  <si>
    <t>Hypocrea gelatinosa</t>
  </si>
  <si>
    <t>gelatinosa</t>
  </si>
  <si>
    <t>harmona4 (2018-01-05 12:07:19)</t>
  </si>
  <si>
    <t>georef batch tool 2018-01-05</t>
  </si>
  <si>
    <t>urn:uuid:26bf56d3-29e6-4f81-8dda-1053a83689f8</t>
  </si>
  <si>
    <t>https://www.mycoportal.org/portal/collections/individual/index.php?occid=4402327</t>
  </si>
  <si>
    <t>3a60bdc4-a2ad-47f5-b093-18f187b05759</t>
  </si>
  <si>
    <t>CINC-F-0001270</t>
  </si>
  <si>
    <t>Cincinnati, Waterworks Park</t>
  </si>
  <si>
    <t>urn:uuid:3a60bdc4-a2ad-47f5-b093-18f187b05759</t>
  </si>
  <si>
    <t>https://www.mycoportal.org/portal/collections/individual/index.php?occid=4402329</t>
  </si>
  <si>
    <t>6deba7d7-7e56-4ce0-8885-d63db98913b8</t>
  </si>
  <si>
    <t>CINC-F-0001271</t>
  </si>
  <si>
    <t>urn:uuid:6deba7d7-7e56-4ce0-8885-d63db98913b8</t>
  </si>
  <si>
    <t>https://www.mycoportal.org/portal/collections/individual/index.php?occid=4402333</t>
  </si>
  <si>
    <t>958f006b-739e-48f0-b250-611bb7aa64dc</t>
  </si>
  <si>
    <t>CINC-F-0001272</t>
  </si>
  <si>
    <t>on Pear wood</t>
  </si>
  <si>
    <t>urn:uuid:958f006b-739e-48f0-b250-611bb7aa64dc</t>
  </si>
  <si>
    <t>https://www.mycoportal.org/portal/collections/individual/index.php?occid=4402335</t>
  </si>
  <si>
    <t>d4b62adf-6e73-4b76-9bc7-4aa3d52a4c5c</t>
  </si>
  <si>
    <t>CINC-F-0001273</t>
  </si>
  <si>
    <t>urn:uuid:d4b62adf-6e73-4b76-9bc7-4aa3d52a4c5c</t>
  </si>
  <si>
    <t>https://www.mycoportal.org/portal/collections/individual/index.php?occid=4402337</t>
  </si>
  <si>
    <t>278df17e-195d-4d9e-b67c-6998732ea895</t>
  </si>
  <si>
    <t>CINC-F-0001274</t>
  </si>
  <si>
    <t>urn:uuid:278df17e-195d-4d9e-b67c-6998732ea895</t>
  </si>
  <si>
    <t>https://www.mycoportal.org/portal/collections/individual/index.php?occid=4402339</t>
  </si>
  <si>
    <t>7bd9308a-a4aa-4f3f-8b38-884be5bb0a33</t>
  </si>
  <si>
    <t>CINC-F-0001275</t>
  </si>
  <si>
    <t>urn:uuid:7bd9308a-a4aa-4f3f-8b38-884be5bb0a33</t>
  </si>
  <si>
    <t>https://www.mycoportal.org/portal/collections/individual/index.php?occid=4402343</t>
  </si>
  <si>
    <t>69a74a4a-4c72-4749-a0f9-f22beb3f1bd7</t>
  </si>
  <si>
    <t>CINC-F-0001276</t>
  </si>
  <si>
    <t>dead Quercus twigs</t>
  </si>
  <si>
    <t>urn:uuid:69a74a4a-4c72-4749-a0f9-f22beb3f1bd7</t>
  </si>
  <si>
    <t>https://www.mycoportal.org/portal/collections/individual/index.php?occid=4402345</t>
  </si>
  <si>
    <t>b60e5782-59b9-4db3-bcb2-cd79f56b4cb6</t>
  </si>
  <si>
    <t>CINC-F-0001277</t>
  </si>
  <si>
    <t>urn:uuid:b60e5782-59b9-4db3-bcb2-cd79f56b4cb6</t>
  </si>
  <si>
    <t>https://www.mycoportal.org/portal/collections/individual/index.php?occid=4402349</t>
  </si>
  <si>
    <t>583caf06-e70d-4eba-9737-c0740ad0699a</t>
  </si>
  <si>
    <t>CINC-F-0001278</t>
  </si>
  <si>
    <t>on beech</t>
  </si>
  <si>
    <t>urn:uuid:583caf06-e70d-4eba-9737-c0740ad0699a</t>
  </si>
  <si>
    <t>https://www.mycoportal.org/portal/collections/individual/index.php?occid=4402351</t>
  </si>
  <si>
    <t>be8f803f-eb9d-44ff-a6ff-e48ff3431b80</t>
  </si>
  <si>
    <t>CINC-F-0001279</t>
  </si>
  <si>
    <t>Woolper Creek</t>
  </si>
  <si>
    <t>urn:uuid:be8f803f-eb9d-44ff-a6ff-e48ff3431b80</t>
  </si>
  <si>
    <t>https://www.mycoportal.org/portal/collections/individual/index.php?occid=4402353</t>
  </si>
  <si>
    <t>1bc0ce84-44e1-4f2e-9c8f-dbec67ac5605</t>
  </si>
  <si>
    <t>CINC-F-0001280</t>
  </si>
  <si>
    <t>urn:uuid:1bc0ce84-44e1-4f2e-9c8f-dbec67ac5605</t>
  </si>
  <si>
    <t>https://www.mycoportal.org/portal/collections/individual/index.php?occid=4402357</t>
  </si>
  <si>
    <t>0a7ad3d8-28ab-4ec3-88cb-4571abdd5099</t>
  </si>
  <si>
    <t>CINC-F-0001281</t>
  </si>
  <si>
    <t>urn:uuid:0a7ad3d8-28ab-4ec3-88cb-4571abdd5099</t>
  </si>
  <si>
    <t>https://www.mycoportal.org/portal/collections/individual/index.php?occid=4402360</t>
  </si>
  <si>
    <t>d1cf186e-fe56-4bf9-b520-0fbb2ee7dfaf</t>
  </si>
  <si>
    <t>CINC-F-0001282</t>
  </si>
  <si>
    <t>1392B</t>
  </si>
  <si>
    <t>urn:uuid:d1cf186e-fe56-4bf9-b520-0fbb2ee7dfaf</t>
  </si>
  <si>
    <t>https://www.mycoportal.org/portal/collections/individual/index.php?occid=4402362</t>
  </si>
  <si>
    <t>e5df3157-dca1-4520-8e11-7720666678eb</t>
  </si>
  <si>
    <t>CINC-F-0001283</t>
  </si>
  <si>
    <t>urn:uuid:e5df3157-dca1-4520-8e11-7720666678eb</t>
  </si>
  <si>
    <t>https://www.mycoportal.org/portal/collections/individual/index.php?occid=4402367</t>
  </si>
  <si>
    <t>39a1c3f0-a921-4896-b45f-4c3023ff7365</t>
  </si>
  <si>
    <t>CINC-F-0001284</t>
  </si>
  <si>
    <t>urn:uuid:39a1c3f0-a921-4896-b45f-4c3023ff7365</t>
  </si>
  <si>
    <t>https://www.mycoportal.org/portal/collections/individual/index.php?occid=4402368</t>
  </si>
  <si>
    <t>534de9da-2031-481d-87b8-fd58acbf9ba0</t>
  </si>
  <si>
    <t>CINC-F-0001285</t>
  </si>
  <si>
    <t>1931-11-00</t>
  </si>
  <si>
    <t>November, 1931</t>
  </si>
  <si>
    <t>dead twigs</t>
  </si>
  <si>
    <t>urn:uuid:534de9da-2031-481d-87b8-fd58acbf9ba0</t>
  </si>
  <si>
    <t>https://www.mycoportal.org/portal/collections/individual/index.php?occid=4402370</t>
  </si>
  <si>
    <t>99b895d3-6c91-4d0a-b3e5-decf6b768565</t>
  </si>
  <si>
    <t>CINC-F-0001286</t>
  </si>
  <si>
    <t>semi-decayed log</t>
  </si>
  <si>
    <t>urn:uuid:99b895d3-6c91-4d0a-b3e5-decf6b768565</t>
  </si>
  <si>
    <t>https://www.mycoportal.org/portal/collections/individual/index.php?occid=4402373</t>
  </si>
  <si>
    <t>dc12e97b-431c-4900-a4e7-8d48742ba1b8</t>
  </si>
  <si>
    <t>CINC-F-0001287</t>
  </si>
  <si>
    <t>urn:uuid:dc12e97b-431c-4900-a4e7-8d48742ba1b8</t>
  </si>
  <si>
    <t>https://www.mycoportal.org/portal/collections/individual/index.php?occid=4402375</t>
  </si>
  <si>
    <t>981da4fb-7243-4c05-bbaf-41d2b3f0a6c5</t>
  </si>
  <si>
    <t>CINC-F-0001288</t>
  </si>
  <si>
    <t>urn:uuid:981da4fb-7243-4c05-bbaf-41d2b3f0a6c5</t>
  </si>
  <si>
    <t>https://www.mycoportal.org/portal/collections/individual/index.php?occid=4402377</t>
  </si>
  <si>
    <t>067a0a60-bccf-43bd-b072-492dba4d571e</t>
  </si>
  <si>
    <t>CINC-F-0001289</t>
  </si>
  <si>
    <t>Cordyceps entomorrhiza</t>
  </si>
  <si>
    <t>(Dicks.) Fr.</t>
  </si>
  <si>
    <t>entomorrhiza</t>
  </si>
  <si>
    <t>Old Man's Cave (Hocking Hills State Park)</t>
  </si>
  <si>
    <t>urn:uuid:067a0a60-bccf-43bd-b072-492dba4d571e</t>
  </si>
  <si>
    <t>https://www.mycoportal.org/portal/collections/individual/index.php?occid=4402381</t>
  </si>
  <si>
    <t>c5e3cfa6-2043-4860-a8df-33f0ecafdb5b</t>
  </si>
  <si>
    <t>CINC-F-0001290</t>
  </si>
  <si>
    <t>urn:uuid:c5e3cfa6-2043-4860-a8df-33f0ecafdb5b</t>
  </si>
  <si>
    <t>https://www.mycoportal.org/portal/collections/individual/index.php?occid=4402382</t>
  </si>
  <si>
    <t>ac6a63aa-a47b-45a1-b0f6-aaaa9c193a61</t>
  </si>
  <si>
    <t>CINC-F-0001291</t>
  </si>
  <si>
    <t>urn:uuid:ac6a63aa-a47b-45a1-b0f6-aaaa9c193a61</t>
  </si>
  <si>
    <t>https://www.mycoportal.org/portal/collections/individual/index.php?occid=4402385</t>
  </si>
  <si>
    <t>bd41caa7-9190-45bb-85cd-d18744bd2ebd</t>
  </si>
  <si>
    <t>CINC-F-0001292</t>
  </si>
  <si>
    <t>urn:uuid:bd41caa7-9190-45bb-85cd-d18744bd2ebd</t>
  </si>
  <si>
    <t>https://www.mycoportal.org/portal/collections/individual/index.php?occid=4402394</t>
  </si>
  <si>
    <t>4acad884-4941-4f09-9088-a36e038d051e</t>
  </si>
  <si>
    <t>CINC-F-0001293</t>
  </si>
  <si>
    <t>Hypocrea chromosperma</t>
  </si>
  <si>
    <t>chromosperma</t>
  </si>
  <si>
    <t>urn:uuid:4acad884-4941-4f09-9088-a36e038d051e</t>
  </si>
  <si>
    <t>https://www.mycoportal.org/portal/collections/individual/index.php?occid=4402399</t>
  </si>
  <si>
    <t>b2460eaf-c574-4397-8bcb-55f38c277a6c</t>
  </si>
  <si>
    <t>CINC-F-0001294</t>
  </si>
  <si>
    <t>Alpine Road (Clermont County, Ohio)</t>
  </si>
  <si>
    <t>urn:uuid:b2460eaf-c574-4397-8bcb-55f38c277a6c</t>
  </si>
  <si>
    <t>https://www.mycoportal.org/portal/collections/individual/index.php?occid=4402400</t>
  </si>
  <si>
    <t>39930460-6eac-4649-9f22-40a81466ac18</t>
  </si>
  <si>
    <t>CINC-F-0001295</t>
  </si>
  <si>
    <t>Cordyceps herculea</t>
  </si>
  <si>
    <t>(Miq.) Mussat</t>
  </si>
  <si>
    <t>herculea</t>
  </si>
  <si>
    <t>ground on insect</t>
  </si>
  <si>
    <t>Brown County State Park</t>
  </si>
  <si>
    <t>urn:uuid:39930460-6eac-4649-9f22-40a81466ac18</t>
  </si>
  <si>
    <t>https://www.mycoportal.org/portal/collections/individual/index.php?occid=4402404</t>
  </si>
  <si>
    <t>2dd5737b-fd6e-4c77-8adb-07ce40b75857</t>
  </si>
  <si>
    <t>CINC-F-0001296</t>
  </si>
  <si>
    <t>on beech and Exidia glandulosa</t>
  </si>
  <si>
    <t>urn:uuid:2dd5737b-fd6e-4c77-8adb-07ce40b75857</t>
  </si>
  <si>
    <t>https://www.mycoportal.org/portal/collections/individual/index.php?occid=4402408</t>
  </si>
  <si>
    <t>2630e011-dede-43f2-ae99-e4008398fdb5</t>
  </si>
  <si>
    <t>CINC-F-0001297</t>
  </si>
  <si>
    <t>urn:uuid:2630e011-dede-43f2-ae99-e4008398fdb5</t>
  </si>
  <si>
    <t>https://www.mycoportal.org/portal/collections/individual/index.php?occid=4402410</t>
  </si>
  <si>
    <t>fb811dca-f9dd-44e9-9321-428f8527a1ed</t>
  </si>
  <si>
    <t>CINC-F-0001298</t>
  </si>
  <si>
    <t>urn:uuid:fb811dca-f9dd-44e9-9321-428f8527a1ed</t>
  </si>
  <si>
    <t>https://www.mycoportal.org/portal/collections/individual/index.php?occid=4402414</t>
  </si>
  <si>
    <t>cc5f7247-2334-4372-8d2e-6b09e288057e</t>
  </si>
  <si>
    <t>CINC-F-0001299</t>
  </si>
  <si>
    <t>urn:uuid:cc5f7247-2334-4372-8d2e-6b09e288057e</t>
  </si>
  <si>
    <t>https://www.mycoportal.org/portal/collections/individual/index.php?occid=4402417</t>
  </si>
  <si>
    <t>48e7d197-29a7-4f27-b16b-f7cfbc5a0927</t>
  </si>
  <si>
    <t>CINC-F-0001300</t>
  </si>
  <si>
    <t>on oak</t>
  </si>
  <si>
    <t>East Lake Forest, Atlanta</t>
  </si>
  <si>
    <t>urn:uuid:48e7d197-29a7-4f27-b16b-f7cfbc5a0927</t>
  </si>
  <si>
    <t>https://www.mycoportal.org/portal/collections/individual/index.php?occid=4402419</t>
  </si>
  <si>
    <t>97443c77-962d-4e11-a48d-9c00e870b325</t>
  </si>
  <si>
    <t>CINC-F-0001301</t>
  </si>
  <si>
    <t>Hypocrea citrina</t>
  </si>
  <si>
    <t>citrina</t>
  </si>
  <si>
    <t>urn:uuid:97443c77-962d-4e11-a48d-9c00e870b325</t>
  </si>
  <si>
    <t>https://www.mycoportal.org/portal/collections/individual/index.php?occid=4402421</t>
  </si>
  <si>
    <t>f0328a32-3fd8-41fe-b832-5b15ce37a2f0</t>
  </si>
  <si>
    <t>CINC-F-0001302</t>
  </si>
  <si>
    <t>urn:uuid:f0328a32-3fd8-41fe-b832-5b15ce37a2f0</t>
  </si>
  <si>
    <t>https://www.mycoportal.org/portal/collections/individual/index.php?occid=4402423</t>
  </si>
  <si>
    <t>e6a1b8ed-27e6-444a-8855-16fefb6858ca</t>
  </si>
  <si>
    <t>CINC-F-0001303</t>
  </si>
  <si>
    <t>urn:uuid:e6a1b8ed-27e6-444a-8855-16fefb6858ca</t>
  </si>
  <si>
    <t>https://www.mycoportal.org/portal/collections/individual/index.php?occid=4402425</t>
  </si>
  <si>
    <t>261797a4-daeb-4a40-aa5d-807422049808</t>
  </si>
  <si>
    <t>CINC-F-0001304</t>
  </si>
  <si>
    <t>urn:uuid:261797a4-daeb-4a40-aa5d-807422049808</t>
  </si>
  <si>
    <t>https://www.mycoportal.org/portal/collections/individual/index.php?occid=4402427</t>
  </si>
  <si>
    <t>89099ae1-76c1-4722-b177-88ad2edc7b86</t>
  </si>
  <si>
    <t>CINC-F-0001305</t>
  </si>
  <si>
    <t>urn:uuid:89099ae1-76c1-4722-b177-88ad2edc7b86</t>
  </si>
  <si>
    <t>https://www.mycoportal.org/portal/collections/individual/index.php?occid=4402555</t>
  </si>
  <si>
    <t>f61acfd3-1017-4661-bfd9-d4cea52ea3a4</t>
  </si>
  <si>
    <t>CINC-F-0001306</t>
  </si>
  <si>
    <t>on wild cherry and Exidia glandulosa</t>
  </si>
  <si>
    <t>urn:uuid:f61acfd3-1017-4661-bfd9-d4cea52ea3a4</t>
  </si>
  <si>
    <t>https://www.mycoportal.org/portal/collections/individual/index.php?occid=4402557</t>
  </si>
  <si>
    <t>0eedf95c-1c19-4227-b707-c876f7888984</t>
  </si>
  <si>
    <t>CINC-F-0001308</t>
  </si>
  <si>
    <t>Fungi|Ascomycota|Pezizomycotina|Sordariomycetes|Sordariomycetidae|Diaporthales|Melanconidaceae|Melanconis</t>
  </si>
  <si>
    <t>Melanconidaceae</t>
  </si>
  <si>
    <t>Melanconis thelebola</t>
  </si>
  <si>
    <t>Melanconis</t>
  </si>
  <si>
    <t>thelebola</t>
  </si>
  <si>
    <t>on Alnus incana</t>
  </si>
  <si>
    <t>Vecsvirlauka</t>
  </si>
  <si>
    <t>urn:uuid:0eedf95c-1c19-4227-b707-c876f7888984</t>
  </si>
  <si>
    <t>https://www.mycoportal.org/portal/collections/individual/index.php?occid=4402569</t>
  </si>
  <si>
    <t>8265f90e-d336-486c-ab32-a7c7bc16cf57</t>
  </si>
  <si>
    <t>CINC-F-0001309</t>
  </si>
  <si>
    <t>Fungi|Ascomycota|Pezizomycotina|Dothideomycetes|Dothideomycetidae|Dothideales|Saccotheciaceae|Dothioraceae|Metasphaeria</t>
  </si>
  <si>
    <t>Metasphaeria sepalorum</t>
  </si>
  <si>
    <t>Lind</t>
  </si>
  <si>
    <t>Metasphaeria</t>
  </si>
  <si>
    <t>sepalorum</t>
  </si>
  <si>
    <t>Occasional colonies of the host have this fungus commonly on the perianth segments</t>
  </si>
  <si>
    <t>Cascade Gulch, Mount Shasta</t>
  </si>
  <si>
    <t>urn:uuid:8265f90e-d336-486c-ab32-a7c7bc16cf57</t>
  </si>
  <si>
    <t>https://www.mycoportal.org/portal/collections/individual/index.php?occid=4402571</t>
  </si>
  <si>
    <t>32f3d96b-83a7-420e-ada3-b0ad88944af8</t>
  </si>
  <si>
    <t>CINC-F-0001310</t>
  </si>
  <si>
    <t>urn:uuid:32f3d96b-83a7-420e-ada3-b0ad88944af8</t>
  </si>
  <si>
    <t>https://www.mycoportal.org/portal/collections/individual/index.php?occid=4402573</t>
  </si>
  <si>
    <t>c1d9d79c-f2eb-4fd1-9fa1-2a121c9845ed</t>
  </si>
  <si>
    <t>CINC-F-0001311</t>
  </si>
  <si>
    <t>Mycobiota of North America, 1-450, W.B. Cooke, exs #: 254</t>
  </si>
  <si>
    <t>Common on overwintered perianth segments which remain on flowers in place on scapes</t>
  </si>
  <si>
    <t>near Squaw Valley Creek Meadows</t>
  </si>
  <si>
    <t>8500 ft</t>
  </si>
  <si>
    <t>urn:uuid:c1d9d79c-f2eb-4fd1-9fa1-2a121c9845ed</t>
  </si>
  <si>
    <t>https://www.mycoportal.org/portal/collections/individual/index.php?occid=4402575</t>
  </si>
  <si>
    <t>86256a0c-a42f-408c-ae5a-b853754209b8</t>
  </si>
  <si>
    <t>CINC-F-0001312</t>
  </si>
  <si>
    <t>Mycobiota of North America, 1-450, W.B. Cooke, exs #: 308</t>
  </si>
  <si>
    <t>In subalpine meadows</t>
  </si>
  <si>
    <t>Whatcom</t>
  </si>
  <si>
    <t>along Washington Route 1, near Mount Baker Lodge, Mount Baker National Forest</t>
  </si>
  <si>
    <t>urn:uuid:86256a0c-a42f-408c-ae5a-b853754209b8</t>
  </si>
  <si>
    <t>https://www.mycoportal.org/portal/collections/individual/index.php?occid=4402576</t>
  </si>
  <si>
    <t>78a48389-a5bc-4a1d-89d5-ac4d16d8ecd5</t>
  </si>
  <si>
    <t>CINC-F-0001313</t>
  </si>
  <si>
    <t>Fungi|Ascomycota|Pezizomycotina|Dothideomycetes|Dothideomycetidae|Capnodiales|Mycosphaerellaceae|Mycosphaerella</t>
  </si>
  <si>
    <t>Mycosphaerella aquilegiae</t>
  </si>
  <si>
    <t>Sawada</t>
  </si>
  <si>
    <t>Mycosphaerella</t>
  </si>
  <si>
    <t>aquilegiae</t>
  </si>
  <si>
    <t>On dead overwintered sticks</t>
  </si>
  <si>
    <t>Rhynchospora exasperans, Septorella</t>
  </si>
  <si>
    <t>urn:uuid:78a48389-a5bc-4a1d-89d5-ac4d16d8ecd5</t>
  </si>
  <si>
    <t>https://www.mycoportal.org/portal/collections/individual/index.php?occid=4402584</t>
  </si>
  <si>
    <t>be736ae3-b70a-4766-9b32-aea85d779ba5</t>
  </si>
  <si>
    <t>CINC-F-0001314</t>
  </si>
  <si>
    <t>Mycosphaerella caespitosa</t>
  </si>
  <si>
    <t>(Ellis &amp; Everh.) Diehl</t>
  </si>
  <si>
    <t>caespitosa</t>
  </si>
  <si>
    <t>Mycobiota of North America, 1-450, W.B. Cooke, exs #: 93</t>
  </si>
  <si>
    <t>Common on shrubs on the host which form extensive thickets in mixed conifer woods</t>
  </si>
  <si>
    <t>on Quercus sadleriana</t>
  </si>
  <si>
    <t>Bear Basin Butte, Siskiyou National Forest woods</t>
  </si>
  <si>
    <t>urn:uuid:be736ae3-b70a-4766-9b32-aea85d779ba5</t>
  </si>
  <si>
    <t>https://www.mycoportal.org/portal/collections/individual/index.php?occid=4402596</t>
  </si>
  <si>
    <t>e305e52c-026c-43ad-b7df-f133eddcc5a1</t>
  </si>
  <si>
    <t>CINC-F-0001315</t>
  </si>
  <si>
    <t>Fungi|Ascomycota|Pezizomycotina|Dothideomycetes|Dothideomycetidae|Capnodiales|Mycosphaerellaceae</t>
  </si>
  <si>
    <t>Johanson</t>
  </si>
  <si>
    <t>California Fungi. Berkeley, CA [Anonymous, Calif. Fungi], 1- ? 1425, Herbarium of the University of California., exs #: 485</t>
  </si>
  <si>
    <t>on Thuja plicata</t>
  </si>
  <si>
    <t>800ft.</t>
  </si>
  <si>
    <t>urn:uuid:e305e52c-026c-43ad-b7df-f133eddcc5a1</t>
  </si>
  <si>
    <t>https://www.mycoportal.org/portal/collections/individual/index.php?occid=4402600</t>
  </si>
  <si>
    <t>02079a37-fe81-4a1c-8cf1-d42f93afa7be</t>
  </si>
  <si>
    <t>CINC-F-0001316</t>
  </si>
  <si>
    <t>California Fungi. Berkeley, CA [Anonymous, Calif. Fungi], 1- ? 1425, Herbarium of the University of California., exs #: 484</t>
  </si>
  <si>
    <t>Monumental</t>
  </si>
  <si>
    <t>3 miles north of Monumental; along Oregon-California boundary</t>
  </si>
  <si>
    <t>urn:uuid:02079a37-fe81-4a1c-8cf1-d42f93afa7be</t>
  </si>
  <si>
    <t>https://www.mycoportal.org/portal/collections/individual/index.php?occid=4402602</t>
  </si>
  <si>
    <t>eb024758-4420-4586-b8ec-6b9d322f0f86</t>
  </si>
  <si>
    <t>CINC-F-0001317</t>
  </si>
  <si>
    <t>Mycosphaerella filicum</t>
  </si>
  <si>
    <t>(Desm.) Starbäck</t>
  </si>
  <si>
    <t>filicum</t>
  </si>
  <si>
    <t>Lind., J.</t>
  </si>
  <si>
    <t>Micromycetes Rariores Selecti, 1-1800, plus extras, J.T.C. Vestergren, exs #: 1080</t>
  </si>
  <si>
    <t>on Aspidii spinulosa</t>
  </si>
  <si>
    <t>Jutland</t>
  </si>
  <si>
    <t>Viborg</t>
  </si>
  <si>
    <t>urn:uuid:eb024758-4420-4586-b8ec-6b9d322f0f86</t>
  </si>
  <si>
    <t>https://www.mycoportal.org/portal/collections/individual/index.php?occid=4402605</t>
  </si>
  <si>
    <t>b7e8d8be-8e28-4896-9c75-b510f2065d3b</t>
  </si>
  <si>
    <t>CINC-F-0001318</t>
  </si>
  <si>
    <t>Mycosphaerella tulasnei</t>
  </si>
  <si>
    <t>(Jancz.) Lindau</t>
  </si>
  <si>
    <t>tulasnei</t>
  </si>
  <si>
    <t>dead culms and leaves</t>
  </si>
  <si>
    <t>Pleospora trichostoma, Lophium sp., Scolobelonium melanosporum, Leptosphaeria sp.</t>
  </si>
  <si>
    <t>8000 ft</t>
  </si>
  <si>
    <t>urn:uuid:b7e8d8be-8e28-4896-9c75-b510f2065d3b</t>
  </si>
  <si>
    <t>https://www.mycoportal.org/portal/collections/individual/index.php?occid=4402609</t>
  </si>
  <si>
    <t>be309fae-39ca-41a1-8fb0-bdff6eecbf62</t>
  </si>
  <si>
    <t>CINC-F-0001319</t>
  </si>
  <si>
    <t>Cladosporium herbarum, Leptosphaeria vagans, Leptosphaeria microscopica</t>
  </si>
  <si>
    <t>urn:uuid:be309fae-39ca-41a1-8fb0-bdff6eecbf62</t>
  </si>
  <si>
    <t>https://www.mycoportal.org/portal/collections/individual/index.php?occid=4402610</t>
  </si>
  <si>
    <t>d9080ef7-dbc5-48b5-9d1d-0f01ff510abf</t>
  </si>
  <si>
    <t>CINC-F-0001320</t>
  </si>
  <si>
    <t>Fungi|Ascomycota|Pezizomycotina|Dothideomycetes|Pleosporomycetidae|Pleosporales|Neopeckia</t>
  </si>
  <si>
    <t>Neopeckia coulteri</t>
  </si>
  <si>
    <t>Neopeckia</t>
  </si>
  <si>
    <t>coulteri</t>
  </si>
  <si>
    <t>Common throughout the range of the host above the timberline in the Hudsonian Zone.</t>
  </si>
  <si>
    <t>Mt. Shasta, above timberline in the Hudsonian Zone</t>
  </si>
  <si>
    <t>9000ft.</t>
  </si>
  <si>
    <t>urn:uuid:d9080ef7-dbc5-48b5-9d1d-0f01ff510abf</t>
  </si>
  <si>
    <t>https://www.mycoportal.org/portal/collections/individual/index.php?occid=4402612</t>
  </si>
  <si>
    <t>e05acfa3-b653-4ba7-9ba4-94fad07be4a8</t>
  </si>
  <si>
    <t>CINC-F-0001321</t>
  </si>
  <si>
    <t>California Fungi. Berkeley, CA [Anonymous, Calif. Fungi], 1- ? 1425, Herbarium of the University of California., exs #: 486</t>
  </si>
  <si>
    <t>on Pinus monticola</t>
  </si>
  <si>
    <t>Shasta</t>
  </si>
  <si>
    <t>Summit Lake, Lassen Volcanic National Park</t>
  </si>
  <si>
    <t>urn:uuid:e05acfa3-b653-4ba7-9ba4-94fad07be4a8</t>
  </si>
  <si>
    <t>https://www.mycoportal.org/portal/collections/individual/index.php?occid=4402613</t>
  </si>
  <si>
    <t>f344546d-dc0d-4819-b55b-b00f170c9e1c</t>
  </si>
  <si>
    <t>CINC-F-0001322</t>
  </si>
  <si>
    <t>Common throughout the range of the host in the Hudsonian Zone.</t>
  </si>
  <si>
    <t>Hudsonian Zone, ridge north of Horse Camp</t>
  </si>
  <si>
    <t>urn:uuid:f344546d-dc0d-4819-b55b-b00f170c9e1c</t>
  </si>
  <si>
    <t>https://www.mycoportal.org/portal/collections/individual/index.php?occid=4402616</t>
  </si>
  <si>
    <t>62b3e380-9d7d-44c3-89ea-39e6c7b17ebc</t>
  </si>
  <si>
    <t>CINC-F-0001323</t>
  </si>
  <si>
    <t>In the vicinity of Squaw Valley Creek</t>
  </si>
  <si>
    <t>urn:uuid:62b3e380-9d7d-44c3-89ea-39e6c7b17ebc</t>
  </si>
  <si>
    <t>https://www.mycoportal.org/portal/collections/individual/index.php?occid=4402619</t>
  </si>
  <si>
    <t>85ee2667-018e-4b70-96cd-cbd9faebf81e</t>
  </si>
  <si>
    <t>CINC-F-0001324</t>
  </si>
  <si>
    <t>Fungi|Ascomycota|Pezizomycotina|Sordariomycetes|Xylariomycetidae|Xylariales|Xylariaceae|Nummularia</t>
  </si>
  <si>
    <t>Nummularia bulliardii</t>
  </si>
  <si>
    <t>Nummularia</t>
  </si>
  <si>
    <t>bulliardii</t>
  </si>
  <si>
    <t>Mycobiota of North America, 1-450, W.B. Cooke, exs #: 163</t>
  </si>
  <si>
    <t>Almost completely covering the bark of a tree between 6 and 10 feet above the ground</t>
  </si>
  <si>
    <t>on Quercus velutinus</t>
  </si>
  <si>
    <t>Fauquier</t>
  </si>
  <si>
    <t>Vint Hill Farms</t>
  </si>
  <si>
    <t>urn:uuid:85ee2667-018e-4b70-96cd-cbd9faebf81e</t>
  </si>
  <si>
    <t>https://www.mycoportal.org/portal/collections/individual/index.php?occid=4402620</t>
  </si>
  <si>
    <t>01c2b12c-4fb9-4162-bd1c-39efa9e1541a</t>
  </si>
  <si>
    <t>CINC-F-0001325</t>
  </si>
  <si>
    <t>Fungi|Ascomycota|Pezizomycotina|Dothideomycetes|Pleosporomycetidae|Pleosporales|Leptosphaeriaceae|Ophiobolus</t>
  </si>
  <si>
    <t>Ophiobolus acuminatus</t>
  </si>
  <si>
    <t>(Sowerby) Duby</t>
  </si>
  <si>
    <t>Ophiobolus</t>
  </si>
  <si>
    <t>acuminatus</t>
  </si>
  <si>
    <t>on Cirsium arvense</t>
  </si>
  <si>
    <t>Spilve</t>
  </si>
  <si>
    <t>urn:uuid:01c2b12c-4fb9-4162-bd1c-39efa9e1541a</t>
  </si>
  <si>
    <t>https://www.mycoportal.org/portal/collections/individual/index.php?occid=4406028</t>
  </si>
  <si>
    <t>f3918ac7-c697-4a8c-b161-460460873013</t>
  </si>
  <si>
    <t>CINC-F-0001326</t>
  </si>
  <si>
    <t>Fungi|Ascomycota|Pezizomycotina|Dothideomycetes|Dothideomycetidae|Capnodiales|Mycosphaerellaceae|Ophiocarpella</t>
  </si>
  <si>
    <t>Ophiocarpella tarda</t>
  </si>
  <si>
    <t>(Harkn.) Theiss. &amp; Syd.</t>
  </si>
  <si>
    <t>Ophiocarpella</t>
  </si>
  <si>
    <t>tarda</t>
  </si>
  <si>
    <t>California Fungi. Berkeley, CA [Anonymous, Calif. Fungi], 1- ? 1425, Herbarium of the University of California., exs #: 488</t>
  </si>
  <si>
    <t>Cylindrosporium toxicodendri ((M.A. Curtis) Ellis &amp; Everh.)</t>
  </si>
  <si>
    <t>urn:uuid:f3918ac7-c697-4a8c-b161-460460873013</t>
  </si>
  <si>
    <t>https://www.mycoportal.org/portal/collections/individual/index.php?occid=4406031</t>
  </si>
  <si>
    <t>27dc8386-87d5-481e-a3e3-c81a1b4171a3</t>
  </si>
  <si>
    <t>CINC-F-0001327</t>
  </si>
  <si>
    <t>Fungi|Ascomycota|Pezizomycotina|Sordariomycetes|Xylariomycetidae|Xylariales|Amphisphaeriaceae|Pestalotia</t>
  </si>
  <si>
    <t>Pestalotiopsidaceae</t>
  </si>
  <si>
    <t>Pestalotia macrotricha</t>
  </si>
  <si>
    <t>Kleb.</t>
  </si>
  <si>
    <t>Pestalotia</t>
  </si>
  <si>
    <t>macrotricha</t>
  </si>
  <si>
    <t>California Fungi. Berkeley, CA [Anonymous, Calif. Fungi], 1- ? 1425, Herbarium of the University of California., exs #: 494</t>
  </si>
  <si>
    <t>on Rhododendron sp.</t>
  </si>
  <si>
    <t>San Francisco</t>
  </si>
  <si>
    <t>Golden Gate Park</t>
  </si>
  <si>
    <t>harmona4 (2019-03-22 06:39:52)</t>
  </si>
  <si>
    <t>georef batch tool 2019-03-22; GeoLocate</t>
  </si>
  <si>
    <t>urn:uuid:27dc8386-87d5-481e-a3e3-c81a1b4171a3</t>
  </si>
  <si>
    <t>https://www.mycoportal.org/portal/collections/individual/index.php?occid=4406033</t>
  </si>
  <si>
    <t>02b1cf9c-5fa7-4c1b-a6aa-f6cc12a9d60a</t>
  </si>
  <si>
    <t>CINC-F-0001328</t>
  </si>
  <si>
    <t>Amphisphaeriaceae</t>
  </si>
  <si>
    <t>Pestalotia polychaeta</t>
  </si>
  <si>
    <t>Cooke &amp; Harkn.</t>
  </si>
  <si>
    <t>polychaeta</t>
  </si>
  <si>
    <t>California Fungi. Berkeley, CA [Anonymous, Calif. Fungi], 1- ? 1425, Herbarium of the University of California., exs #: 495</t>
  </si>
  <si>
    <t>on Araucaria imbricata (syn. Araucaria araucana)</t>
  </si>
  <si>
    <t>San Rafael</t>
  </si>
  <si>
    <t>urn:uuid:02b1cf9c-5fa7-4c1b-a6aa-f6cc12a9d60a</t>
  </si>
  <si>
    <t>https://www.mycoportal.org/portal/collections/individual/index.php?occid=4406035</t>
  </si>
  <si>
    <t>6043d66c-6c84-4dc2-aa79-15af7e9ce96c</t>
  </si>
  <si>
    <t>CINC-F-0001329</t>
  </si>
  <si>
    <t>Pestalotia virgatula</t>
  </si>
  <si>
    <t>virgatula</t>
  </si>
  <si>
    <t>QM479 (57B5BII)</t>
  </si>
  <si>
    <t>Mycobiota of North America, 1-450, W.B. Cooke, exs #: 426</t>
  </si>
  <si>
    <t>Isolated from textile sample exposed in Panama Canal Zone</t>
  </si>
  <si>
    <t>Panama</t>
  </si>
  <si>
    <t>Panama Canal Zone</t>
  </si>
  <si>
    <t>urn:uuid:6043d66c-6c84-4dc2-aa79-15af7e9ce96c</t>
  </si>
  <si>
    <t>https://www.mycoportal.org/portal/collections/individual/index.php?occid=4406037</t>
  </si>
  <si>
    <t>68eefc24-5a6b-497a-b620-0497a92a4e22</t>
  </si>
  <si>
    <t>CINC-F-0001330</t>
  </si>
  <si>
    <t>Fungi|Ascomycota|Pezizomycotina|Dothideomycetes|Pleosporomycetidae|Pleosporales|Pleosporaceae|Pleospora</t>
  </si>
  <si>
    <t>Pleosporaceae</t>
  </si>
  <si>
    <t>Pleospora balsamorrhizae</t>
  </si>
  <si>
    <t>Pleospora</t>
  </si>
  <si>
    <t>balsamorrhizae</t>
  </si>
  <si>
    <t>on dead sticks near Horse Camp</t>
  </si>
  <si>
    <t>urn:uuid:68eefc24-5a6b-497a-b620-0497a92a4e22</t>
  </si>
  <si>
    <t>https://www.mycoportal.org/portal/collections/individual/index.php?occid=4406038</t>
  </si>
  <si>
    <t>ec18812e-9086-4d1d-8c1b-eb24cacf5483</t>
  </si>
  <si>
    <t>CINC-F-0001331</t>
  </si>
  <si>
    <t>Diademaceae</t>
  </si>
  <si>
    <t>Pleospora diplospora</t>
  </si>
  <si>
    <t>diplospora</t>
  </si>
  <si>
    <t>on Monardella odoratissima</t>
  </si>
  <si>
    <t>Heteropatella umbilicata ((Pers.) Grove)</t>
  </si>
  <si>
    <t>harmona4 (2018-01-05 14:45:24)</t>
  </si>
  <si>
    <t>georef batch tool 2018-01-05; GeoLocate</t>
  </si>
  <si>
    <t>urn:uuid:ec18812e-9086-4d1d-8c1b-eb24cacf5483</t>
  </si>
  <si>
    <t>https://www.mycoportal.org/portal/collections/individual/index.php?occid=4406039</t>
  </si>
  <si>
    <t>69714d21-0fe8-496d-a560-0a8744fc6cf6</t>
  </si>
  <si>
    <t>CINC-F-0001332</t>
  </si>
  <si>
    <t>Pleospora elynae</t>
  </si>
  <si>
    <t>(Rabenh.) Ces. &amp; De Not.</t>
  </si>
  <si>
    <t>elynae</t>
  </si>
  <si>
    <t>on dead leaves of Carex spectabilis</t>
  </si>
  <si>
    <t>South Gate Springs</t>
  </si>
  <si>
    <t>urn:uuid:69714d21-0fe8-496d-a560-0a8744fc6cf6</t>
  </si>
  <si>
    <t>https://www.mycoportal.org/portal/collections/individual/index.php?occid=4406041</t>
  </si>
  <si>
    <t>2908e0da-b7d0-401a-a8f0-aae92873dd53</t>
  </si>
  <si>
    <t>CINC-F-0001333</t>
  </si>
  <si>
    <t>on Juncus mertensianus</t>
  </si>
  <si>
    <t>Near a small spring along the Sisson Southern Trail above Horse Camp</t>
  </si>
  <si>
    <t>urn:uuid:2908e0da-b7d0-401a-a8f0-aae92873dd53</t>
  </si>
  <si>
    <t>https://www.mycoportal.org/portal/collections/individual/index.php?occid=4406042</t>
  </si>
  <si>
    <t>7ec2a98b-ec67-4164-bbef-0f6a31e03e06</t>
  </si>
  <si>
    <t>CINC-F-0001334</t>
  </si>
  <si>
    <t>Pleospora gigaspora</t>
  </si>
  <si>
    <t>gigaspora</t>
  </si>
  <si>
    <t>on dead sticks</t>
  </si>
  <si>
    <t>urn:uuid:7ec2a98b-ec67-4164-bbef-0f6a31e03e06</t>
  </si>
  <si>
    <t>https://www.mycoportal.org/portal/collections/individual/index.php?occid=4406044</t>
  </si>
  <si>
    <t>e0cb1dbd-31d8-47fb-9d59-85372fea16c3</t>
  </si>
  <si>
    <t>CINC-F-0001335</t>
  </si>
  <si>
    <t>Pleospora herbarum</t>
  </si>
  <si>
    <t>(Pers.) Rabenh.</t>
  </si>
  <si>
    <t>herbarum</t>
  </si>
  <si>
    <t>on Agrostis thurberiana</t>
  </si>
  <si>
    <t>Leptosphaeria microscopica, Hendersonia sp.</t>
  </si>
  <si>
    <t>Panther Creek meadow</t>
  </si>
  <si>
    <t>urn:uuid:e0cb1dbd-31d8-47fb-9d59-85372fea16c3</t>
  </si>
  <si>
    <t>https://www.mycoportal.org/portal/collections/individual/index.php?occid=4406045</t>
  </si>
  <si>
    <t>77cf72e7-218c-41ef-8d40-ed41559f9c75</t>
  </si>
  <si>
    <t>CINC-F-0001336</t>
  </si>
  <si>
    <t>on dead sticks in colonies of the host</t>
  </si>
  <si>
    <t>on Eupatorium occidentale (syn. Ageratina occidentalis)</t>
  </si>
  <si>
    <t>in the Lava Park area above Hotlum</t>
  </si>
  <si>
    <t>urn:uuid:77cf72e7-218c-41ef-8d40-ed41559f9c75</t>
  </si>
  <si>
    <t>https://www.mycoportal.org/portal/collections/individual/index.php?occid=4406047</t>
  </si>
  <si>
    <t>56f7f9e7-94df-4f39-826f-9be84e3862ad</t>
  </si>
  <si>
    <t>CINC-F-0001337</t>
  </si>
  <si>
    <t>Pleospora anthyllidis, Leptosphaeria doliolum, Titaea sp.</t>
  </si>
  <si>
    <t>urn:uuid:56f7f9e7-94df-4f39-826f-9be84e3862ad</t>
  </si>
  <si>
    <t>https://www.mycoportal.org/portal/collections/individual/index.php?occid=4406049</t>
  </si>
  <si>
    <t>5adae768-8e19-4785-8f12-aad37a0c1594</t>
  </si>
  <si>
    <t>CINC-F-0001338</t>
  </si>
  <si>
    <t>Pleospora permunda</t>
  </si>
  <si>
    <t>(Cooke) Sacc.</t>
  </si>
  <si>
    <t>permunda</t>
  </si>
  <si>
    <t>Shasta fir woods</t>
  </si>
  <si>
    <t>Along the Memorial Highway</t>
  </si>
  <si>
    <t>urn:uuid:5adae768-8e19-4785-8f12-aad37a0c1594</t>
  </si>
  <si>
    <t>https://www.mycoportal.org/portal/collections/individual/index.php?occid=4406051</t>
  </si>
  <si>
    <t>5dba3fda-3801-4ce9-a719-5d1c7cdfd835</t>
  </si>
  <si>
    <t>CINC-F-0001339</t>
  </si>
  <si>
    <t>on dead overwintered sticks</t>
  </si>
  <si>
    <t>on Anemone occidentalis</t>
  </si>
  <si>
    <t>Scolobelonium melanosporum</t>
  </si>
  <si>
    <t>on ridge between Horse Camp and Panther Creek</t>
  </si>
  <si>
    <t>urn:uuid:5dba3fda-3801-4ce9-a719-5d1c7cdfd835</t>
  </si>
  <si>
    <t>https://www.mycoportal.org/portal/collections/individual/index.php?occid=4406053</t>
  </si>
  <si>
    <t>99264183-648a-4a60-8039-08ad4802dec8</t>
  </si>
  <si>
    <t>CINC-F-0001340</t>
  </si>
  <si>
    <t>Placosphaeria shastensis</t>
  </si>
  <si>
    <t>urn:uuid:99264183-648a-4a60-8039-08ad4802dec8</t>
  </si>
  <si>
    <t>https://www.mycoportal.org/portal/collections/individual/index.php?occid=4406054</t>
  </si>
  <si>
    <t>c389952c-6c8c-48d0-b527-41f2a66062c7</t>
  </si>
  <si>
    <t>CINC-F-0001341</t>
  </si>
  <si>
    <t>Heteropatella alpina</t>
  </si>
  <si>
    <t>Panther Creek</t>
  </si>
  <si>
    <t>urn:uuid:c389952c-6c8c-48d0-b527-41f2a66062c7</t>
  </si>
  <si>
    <t>https://www.mycoportal.org/portal/collections/individual/index.php?occid=4406055</t>
  </si>
  <si>
    <t>65d34dcc-f69d-4ff9-bce1-b93a8a02c767</t>
  </si>
  <si>
    <t>CINC-F-0001342</t>
  </si>
  <si>
    <t>on Penstemon gracilentus</t>
  </si>
  <si>
    <t>urn:uuid:65d34dcc-f69d-4ff9-bce1-b93a8a02c767</t>
  </si>
  <si>
    <t>https://www.mycoportal.org/portal/collections/individual/index.php?occid=4406057</t>
  </si>
  <si>
    <t>5ac22582-e5c0-4cb6-af6b-a5a2429b6655</t>
  </si>
  <si>
    <t>CINC-F-0001343</t>
  </si>
  <si>
    <t>`</t>
  </si>
  <si>
    <t>dead leaves and stems</t>
  </si>
  <si>
    <t>on Cycladenia humilis</t>
  </si>
  <si>
    <t>near the Sisson Southern Trail</t>
  </si>
  <si>
    <t>urn:uuid:5ac22582-e5c0-4cb6-af6b-a5a2429b6655</t>
  </si>
  <si>
    <t>https://www.mycoportal.org/portal/collections/individual/index.php?occid=4406058</t>
  </si>
  <si>
    <t>dd3e7e07-fd82-4542-9799-bd14310d7946</t>
  </si>
  <si>
    <t>CINC-F-0001344</t>
  </si>
  <si>
    <t>ridges north of Horse Camp, Mt. Shasta</t>
  </si>
  <si>
    <t>urn:uuid:dd3e7e07-fd82-4542-9799-bd14310d7946</t>
  </si>
  <si>
    <t>https://www.mycoportal.org/portal/collections/individual/index.php?occid=4406060</t>
  </si>
  <si>
    <t>0b18ab4a-0fd3-43df-bec3-e1887a7dab3d</t>
  </si>
  <si>
    <t>CINC-F-0001345</t>
  </si>
  <si>
    <t>on stems of Penstemon confertus</t>
  </si>
  <si>
    <t>urn:uuid:0b18ab4a-0fd3-43df-bec3-e1887a7dab3d</t>
  </si>
  <si>
    <t>https://www.mycoportal.org/portal/collections/individual/index.php?occid=4406062</t>
  </si>
  <si>
    <t>e04738e8-17fd-4df6-9657-6f823a843c53</t>
  </si>
  <si>
    <t>CINC-F-0001346</t>
  </si>
  <si>
    <t>Fungi|Ascomycota|Pezizomycotina|Sordariomycetes|Xylariomycetidae|Xylariales|Hyponectriaceae|Physalospora</t>
  </si>
  <si>
    <t>Physalospora cynodontis</t>
  </si>
  <si>
    <t>Delacr.</t>
  </si>
  <si>
    <t>Physalospora</t>
  </si>
  <si>
    <t>cynodontis</t>
  </si>
  <si>
    <t>California Fungi. Berkeley, CA [Anonymous, Calif. Fungi], 1- ? 1425, Herbarium of the University of California., exs #: 497</t>
  </si>
  <si>
    <t>on Distichlis spicata</t>
  </si>
  <si>
    <t>Lake Merced</t>
  </si>
  <si>
    <t>harmona4 (2018-06-22 08:59:26)</t>
  </si>
  <si>
    <t>georef batch tool 2018-06-22; GeoLocate</t>
  </si>
  <si>
    <t>urn:uuid:e04738e8-17fd-4df6-9657-6f823a843c53</t>
  </si>
  <si>
    <t>https://www.mycoportal.org/portal/collections/individual/index.php?occid=4406063</t>
  </si>
  <si>
    <t>5e8b2610-faee-4a29-8c24-d267e6ebd852</t>
  </si>
  <si>
    <t>CINC-F-0001347</t>
  </si>
  <si>
    <t>common on dead sticks of host after spring melting of heavy snows</t>
  </si>
  <si>
    <t>Horse Camp, upper Canadian Zone</t>
  </si>
  <si>
    <t>urn:uuid:5e8b2610-faee-4a29-8c24-d267e6ebd852</t>
  </si>
  <si>
    <t>https://www.mycoportal.org/portal/collections/individual/index.php?occid=4406065</t>
  </si>
  <si>
    <t>5cbdfb04-6b18-4c29-bcee-9cdff235ba45</t>
  </si>
  <si>
    <t>CINC-F-0001348</t>
  </si>
  <si>
    <t>Pleospora amplispora</t>
  </si>
  <si>
    <t>amplispora</t>
  </si>
  <si>
    <t>Mycobiota of North America, 1-450, W.B. Cooke, exs #: 54</t>
  </si>
  <si>
    <t>common on dead stems of previous year after heavy snows</t>
  </si>
  <si>
    <t>on ridge south of Horse Camp</t>
  </si>
  <si>
    <t>urn:uuid:5cbdfb04-6b18-4c29-bcee-9cdff235ba45</t>
  </si>
  <si>
    <t>https://www.mycoportal.org/portal/collections/individual/index.php?occid=4406066</t>
  </si>
  <si>
    <t>d3c17236-fb21-4af7-adac-8baf282ab956</t>
  </si>
  <si>
    <t>CINC-F-0001349</t>
  </si>
  <si>
    <t>Mycobiota of North America, 1-450, W.B. Cooke, exs #: 55</t>
  </si>
  <si>
    <t>common on dead sticks of previous year after melting of heavy snows</t>
  </si>
  <si>
    <t>in the vicinity of Horse Camp</t>
  </si>
  <si>
    <t>urn:uuid:d3c17236-fb21-4af7-adac-8baf282ab956</t>
  </si>
  <si>
    <t>https://www.mycoportal.org/portal/collections/individual/index.php?occid=4406075</t>
  </si>
  <si>
    <t>f52bba96-863c-420d-9abe-5bf992d6814c</t>
  </si>
  <si>
    <t>CINC-F-0001350</t>
  </si>
  <si>
    <t>near Horse Camp, Mount Shasta</t>
  </si>
  <si>
    <t>urn:uuid:f52bba96-863c-420d-9abe-5bf992d6814c</t>
  </si>
  <si>
    <t>https://www.mycoportal.org/portal/collections/individual/index.php?occid=4406077</t>
  </si>
  <si>
    <t>95cc2ed5-4cb1-43aa-93dc-b8ab5f3840ff</t>
  </si>
  <si>
    <t>CINC-F-0001351</t>
  </si>
  <si>
    <t>California Fungi. Berkeley, CA [Anonymous, Calif. Fungi], 1- ? 1425, Herbarium of the University of California., exs #: 500</t>
  </si>
  <si>
    <t>on Dactylis glomerata</t>
  </si>
  <si>
    <t>urn:uuid:95cc2ed5-4cb1-43aa-93dc-b8ab5f3840ff</t>
  </si>
  <si>
    <t>https://www.mycoportal.org/portal/collections/individual/index.php?occid=4406078</t>
  </si>
  <si>
    <t>9b86251f-a0db-411e-95aa-453914efcd43</t>
  </si>
  <si>
    <t>CINC-F-0001352</t>
  </si>
  <si>
    <t>Fungi|Ascomycota|Pezizomycotina|Sordariomycetes|Sordariomycetidae|Calosphaeriales|Pleurostomataceae|Pleurostoma</t>
  </si>
  <si>
    <t>Calosphaeriales</t>
  </si>
  <si>
    <t>Pleurostomataceae</t>
  </si>
  <si>
    <t>Pleurostoma candollei</t>
  </si>
  <si>
    <t>Tul. &amp; C. Tul.</t>
  </si>
  <si>
    <t>Pleurostoma</t>
  </si>
  <si>
    <t>candollei</t>
  </si>
  <si>
    <t>Reliquiae Farlowianae, 1 - 1000, R. Thaxter ; D. Linder, exs #: 715</t>
  </si>
  <si>
    <t>on inner surface of bark of standing beech tree</t>
  </si>
  <si>
    <t>Middlesex</t>
  </si>
  <si>
    <t>Medford</t>
  </si>
  <si>
    <t>urn:uuid:9b86251f-a0db-411e-95aa-453914efcd43</t>
  </si>
  <si>
    <t>https://www.mycoportal.org/portal/collections/individual/index.php?occid=4406080</t>
  </si>
  <si>
    <t>f95894d2-67e9-4c1b-9f41-f77e1637a8e9</t>
  </si>
  <si>
    <t>CINC-F-0001353</t>
  </si>
  <si>
    <t>Fungi|Ascomycota|Pezizomycotina|Dothideomycetes|Pleosporomycetidae|Pleosporales|Pleosporaceae|Pyrenophora</t>
  </si>
  <si>
    <t>Pyrenophora fenestrata</t>
  </si>
  <si>
    <t>Pyrenophora</t>
  </si>
  <si>
    <t>on overwintered sticks in chapparral</t>
  </si>
  <si>
    <t>on Castilleja pinetorum</t>
  </si>
  <si>
    <t>near Bear Springs</t>
  </si>
  <si>
    <t>urn:uuid:f95894d2-67e9-4c1b-9f41-f77e1637a8e9</t>
  </si>
  <si>
    <t>https://www.mycoportal.org/portal/collections/individual/index.php?occid=4406082</t>
  </si>
  <si>
    <t>966664d9-a5ed-414a-ada5-fe304b9fda3e</t>
  </si>
  <si>
    <t>CINC-F-0001354</t>
  </si>
  <si>
    <t>Pyrenophora hispida</t>
  </si>
  <si>
    <t>(Niessl) Sacc.</t>
  </si>
  <si>
    <t>hispida</t>
  </si>
  <si>
    <t>on dead sticks in clumps of the host</t>
  </si>
  <si>
    <t>on Aster shastensis</t>
  </si>
  <si>
    <t>Along the Junction Highway above Wagon Camp</t>
  </si>
  <si>
    <t>6000 ft.</t>
  </si>
  <si>
    <t>urn:uuid:966664d9-a5ed-414a-ada5-fe304b9fda3e</t>
  </si>
  <si>
    <t>https://www.mycoportal.org/portal/collections/individual/index.php?occid=4406084</t>
  </si>
  <si>
    <t>b1cf7e28-ad62-4ce1-80ed-d051ca058e21</t>
  </si>
  <si>
    <t>CINC-F-0001355</t>
  </si>
  <si>
    <t>Nummularia bulliardi</t>
  </si>
  <si>
    <t>bulliardi</t>
  </si>
  <si>
    <t>urn:uuid:b1cf7e28-ad62-4ce1-80ed-d051ca058e21</t>
  </si>
  <si>
    <t>https://www.mycoportal.org/portal/collections/individual/index.php?occid=4406087</t>
  </si>
  <si>
    <t>77c35239-26bc-43a7-8bbc-65c18124e2dc</t>
  </si>
  <si>
    <t>CINC-F-0001356</t>
  </si>
  <si>
    <t>urn:uuid:77c35239-26bc-43a7-8bbc-65c18124e2dc</t>
  </si>
  <si>
    <t>https://www.mycoportal.org/portal/collections/individual/index.php?occid=4406088</t>
  </si>
  <si>
    <t>ff8294f4-4672-4d30-8463-601c5781d79e</t>
  </si>
  <si>
    <t>CINC-F-0001357</t>
  </si>
  <si>
    <t>urn:uuid:ff8294f4-4672-4d30-8463-601c5781d79e</t>
  </si>
  <si>
    <t>https://www.mycoportal.org/portal/collections/individual/index.php?occid=4406089</t>
  </si>
  <si>
    <t>d227ee75-76d2-450a-ac56-93a064e317fa</t>
  </si>
  <si>
    <t>CINC-F-0001358</t>
  </si>
  <si>
    <t>urn:uuid:d227ee75-76d2-450a-ac56-93a064e317fa</t>
  </si>
  <si>
    <t>https://www.mycoportal.org/portal/collections/individual/index.php?occid=4406091</t>
  </si>
  <si>
    <t>07a16fa9-4548-4f11-ba70-3d6ccba3e0ee</t>
  </si>
  <si>
    <t>CINC-F-0001359</t>
  </si>
  <si>
    <t>beech branches</t>
  </si>
  <si>
    <t>urn:uuid:07a16fa9-4548-4f11-ba70-3d6ccba3e0ee</t>
  </si>
  <si>
    <t>https://www.mycoportal.org/portal/collections/individual/index.php?occid=4406092</t>
  </si>
  <si>
    <t>67045fa8-e26d-4122-946e-574a9c8c2c66</t>
  </si>
  <si>
    <t>CINC-F-0001360</t>
  </si>
  <si>
    <t>urn:uuid:67045fa8-e26d-4122-946e-574a9c8c2c66</t>
  </si>
  <si>
    <t>https://www.mycoportal.org/portal/collections/individual/index.php?occid=4406093</t>
  </si>
  <si>
    <t>3f853db6-325b-43ce-9813-4ce2d3e43b71</t>
  </si>
  <si>
    <t>CINC-F-0001361</t>
  </si>
  <si>
    <t>urn:uuid:3f853db6-325b-43ce-9813-4ce2d3e43b71</t>
  </si>
  <si>
    <t>https://www.mycoportal.org/portal/collections/individual/index.php?occid=4406094</t>
  </si>
  <si>
    <t>19308965-af56-43ad-8cd2-022d8ef4de23</t>
  </si>
  <si>
    <t>CINC-F-0001362</t>
  </si>
  <si>
    <t>under dead bark</t>
  </si>
  <si>
    <t>urn:uuid:19308965-af56-43ad-8cd2-022d8ef4de23</t>
  </si>
  <si>
    <t>https://www.mycoportal.org/portal/collections/individual/index.php?occid=4406096</t>
  </si>
  <si>
    <t>f49bbd9a-d484-4dfc-a0d5-d9b310ecaf16</t>
  </si>
  <si>
    <t>CINC-F-0001363</t>
  </si>
  <si>
    <t>urn:uuid:f49bbd9a-d484-4dfc-a0d5-d9b310ecaf16</t>
  </si>
  <si>
    <t>https://www.mycoportal.org/portal/collections/individual/index.php?occid=4406097</t>
  </si>
  <si>
    <t>b8691082-e7b6-4871-badb-d313240458e7</t>
  </si>
  <si>
    <t>CINC-F-0001364</t>
  </si>
  <si>
    <t>urn:uuid:b8691082-e7b6-4871-badb-d313240458e7</t>
  </si>
  <si>
    <t>https://www.mycoportal.org/portal/collections/individual/index.php?occid=4406098</t>
  </si>
  <si>
    <t>ac5c9831-2341-455e-a60a-2f8b21b6e728</t>
  </si>
  <si>
    <t>CINC-F-0001365</t>
  </si>
  <si>
    <t>urn:uuid:ac5c9831-2341-455e-a60a-2f8b21b6e728</t>
  </si>
  <si>
    <t>https://www.mycoportal.org/portal/collections/individual/index.php?occid=4406099</t>
  </si>
  <si>
    <t>e388d142-e147-4985-9ff2-2a9865b803dc</t>
  </si>
  <si>
    <t>CINC-F-0001366</t>
  </si>
  <si>
    <t>urn:uuid:e388d142-e147-4985-9ff2-2a9865b803dc</t>
  </si>
  <si>
    <t>https://www.mycoportal.org/portal/collections/individual/index.php?occid=4406101</t>
  </si>
  <si>
    <t>ac6551ce-b6a7-443f-9555-90c9d56ddbbe</t>
  </si>
  <si>
    <t>CINC-F-0001367</t>
  </si>
  <si>
    <t>urn:uuid:ac6551ce-b6a7-443f-9555-90c9d56ddbbe</t>
  </si>
  <si>
    <t>https://www.mycoportal.org/portal/collections/individual/index.php?occid=4406102</t>
  </si>
  <si>
    <t>2f40414f-86c9-4aef-99a2-0f19d0c3dc7b</t>
  </si>
  <si>
    <t>CINC-F-0001368</t>
  </si>
  <si>
    <t>H. K. P.</t>
  </si>
  <si>
    <t>log on dry ridge</t>
  </si>
  <si>
    <t>urn:uuid:2f40414f-86c9-4aef-99a2-0f19d0c3dc7b</t>
  </si>
  <si>
    <t>https://www.mycoportal.org/portal/collections/individual/index.php?occid=4406103</t>
  </si>
  <si>
    <t>79b54915-4076-406a-878f-a27cc9b16d99</t>
  </si>
  <si>
    <t>CINC-F-0001369</t>
  </si>
  <si>
    <t>Sycamore bark</t>
  </si>
  <si>
    <t>urn:uuid:79b54915-4076-406a-878f-a27cc9b16d99</t>
  </si>
  <si>
    <t>https://www.mycoportal.org/portal/collections/individual/index.php?occid=4406105</t>
  </si>
  <si>
    <t>0aa9f4fd-def5-4d26-b2ef-fc99ee7440ee</t>
  </si>
  <si>
    <t>CINC-F-0001370</t>
  </si>
  <si>
    <t>urn:uuid:0aa9f4fd-def5-4d26-b2ef-fc99ee7440ee</t>
  </si>
  <si>
    <t>https://www.mycoportal.org/portal/collections/individual/index.php?occid=4406106</t>
  </si>
  <si>
    <t>b93fc957-2d90-4fa6-abc0-d18023d9133d</t>
  </si>
  <si>
    <t>CINC-F-0001371</t>
  </si>
  <si>
    <t>Ridges north of Horse Camp</t>
  </si>
  <si>
    <t>urn:uuid:b93fc957-2d90-4fa6-abc0-d18023d9133d</t>
  </si>
  <si>
    <t>https://www.mycoportal.org/portal/collections/individual/index.php?occid=4406107</t>
  </si>
  <si>
    <t>e7f2988b-5bad-4770-bf1e-4ae58347f9d2</t>
  </si>
  <si>
    <t>CINC-F-0001372</t>
  </si>
  <si>
    <t>urn:uuid:e7f2988b-5bad-4770-bf1e-4ae58347f9d2</t>
  </si>
  <si>
    <t>https://www.mycoportal.org/portal/collections/individual/index.php?occid=4406108</t>
  </si>
  <si>
    <t>0003ed44-bbb2-4c11-b0f5-8d34195b63c3</t>
  </si>
  <si>
    <t>CINC-F-0001373</t>
  </si>
  <si>
    <t>Lasiosphaeria ovina</t>
  </si>
  <si>
    <t>(Pers.) Ces. &amp; De Not.</t>
  </si>
  <si>
    <t>ovina</t>
  </si>
  <si>
    <t>urn:uuid:0003ed44-bbb2-4c11-b0f5-8d34195b63c3</t>
  </si>
  <si>
    <t>https://www.mycoportal.org/portal/collections/individual/index.php?occid=4406111</t>
  </si>
  <si>
    <t>6df1cfd1-2c74-477c-8ed7-5049e500f2c2</t>
  </si>
  <si>
    <t>CINC-F-0001374</t>
  </si>
  <si>
    <t>Saccotheciaceae</t>
  </si>
  <si>
    <t>Metasphaeria ceratotheca</t>
  </si>
  <si>
    <t>ceratotheca</t>
  </si>
  <si>
    <t>on dead stems of Zea mays</t>
  </si>
  <si>
    <t>urn:uuid:6df1cfd1-2c74-477c-8ed7-5049e500f2c2</t>
  </si>
  <si>
    <t>https://www.mycoportal.org/portal/collections/individual/index.php?occid=4406112</t>
  </si>
  <si>
    <t>d491d8ef-ffe6-4087-924b-36084c26cb72</t>
  </si>
  <si>
    <t>CINC-F-0001375</t>
  </si>
  <si>
    <t>Fungi|Ascomycota|Pezizomycotina|Sordariomycetes|Sordariomycetidae|Diaporthales</t>
  </si>
  <si>
    <t>Linospora</t>
  </si>
  <si>
    <t>dead fir sticks</t>
  </si>
  <si>
    <t>urn:uuid:d491d8ef-ffe6-4087-924b-36084c26cb72</t>
  </si>
  <si>
    <t>https://www.mycoportal.org/portal/collections/individual/index.php?occid=4406113</t>
  </si>
  <si>
    <t>b60edadb-7753-4335-bfa1-c6564bdfc7fa</t>
  </si>
  <si>
    <t>CINC-F-0001376</t>
  </si>
  <si>
    <t>Fungi|Basidiomycota|Agaricomycotina|Agaricomycetes|Agaricomycetidae|Boletales|Coniophoraceae</t>
  </si>
  <si>
    <t>Boletales</t>
  </si>
  <si>
    <t>Coniophoraceae</t>
  </si>
  <si>
    <t>Coniophora</t>
  </si>
  <si>
    <t>on old wood and oats mat in barn</t>
  </si>
  <si>
    <t>harmona4 (2015-08-04 07:52:14)</t>
  </si>
  <si>
    <t>urn:uuid:b60edadb-7753-4335-bfa1-c6564bdfc7fa</t>
  </si>
  <si>
    <t>https://www.mycoportal.org/portal/collections/individual/index.php?occid=4412281</t>
  </si>
  <si>
    <t>b59ba1cd-f7ab-46c8-bd76-9c823177c9ad</t>
  </si>
  <si>
    <t>CINC-F-0001377</t>
  </si>
  <si>
    <t>Sphaerialea</t>
  </si>
  <si>
    <t>Sousa da Câmara</t>
  </si>
  <si>
    <t>Sleep Creek, Boone County, Kentucky</t>
  </si>
  <si>
    <t>urn:uuid:b59ba1cd-f7ab-46c8-bd76-9c823177c9ad</t>
  </si>
  <si>
    <t>https://www.mycoportal.org/portal/collections/individual/index.php?occid=4412285</t>
  </si>
  <si>
    <t>01368a1f-e40b-4093-a9fc-ce87810356b3</t>
  </si>
  <si>
    <t>CINC-F-0001378</t>
  </si>
  <si>
    <t>Fungi|Basidiomycota|Agaricomycotina|Agaricomycetes|Russulales|Peniophoraceae|Peniophora</t>
  </si>
  <si>
    <t>Russulales</t>
  </si>
  <si>
    <t>Peniophoraceae</t>
  </si>
  <si>
    <t>Peniophora cinerea</t>
  </si>
  <si>
    <t>(Pers.) Cooke</t>
  </si>
  <si>
    <t>Peniophora</t>
  </si>
  <si>
    <t>on purple willow</t>
  </si>
  <si>
    <t>urn:uuid:01368a1f-e40b-4093-a9fc-ce87810356b3</t>
  </si>
  <si>
    <t>https://www.mycoportal.org/portal/collections/individual/index.php?occid=4412293</t>
  </si>
  <si>
    <t>b400bd43-35e2-4670-bd94-b3494515257f</t>
  </si>
  <si>
    <t>CINC-F-0001379</t>
  </si>
  <si>
    <t>Tremellaceae</t>
  </si>
  <si>
    <t>Tremella frondosa</t>
  </si>
  <si>
    <t>Tremella</t>
  </si>
  <si>
    <t>frondosa</t>
  </si>
  <si>
    <t>Tremella aurantia, Tremella foliacea</t>
  </si>
  <si>
    <t>urn:uuid:b400bd43-35e2-4670-bd94-b3494515257f</t>
  </si>
  <si>
    <t>https://www.mycoportal.org/portal/collections/individual/index.php?occid=4412298</t>
  </si>
  <si>
    <t>18888342-052c-4835-a4b0-4c4cf7a9bdd1</t>
  </si>
  <si>
    <t>CINC-F-0001380</t>
  </si>
  <si>
    <t>Daelalia confragosa</t>
  </si>
  <si>
    <t>Diplosporium album, Hypocrea moliniae, Sphaeriales monilialea</t>
  </si>
  <si>
    <t>urn:uuid:18888342-052c-4835-a4b0-4c4cf7a9bdd1</t>
  </si>
  <si>
    <t>https://www.mycoportal.org/portal/collections/individual/index.php?occid=4412308</t>
  </si>
  <si>
    <t>d3d1929a-4d82-41de-806e-29788b35c28a</t>
  </si>
  <si>
    <t>CINC-F-0001381</t>
  </si>
  <si>
    <t>Fungi|Basidiomycota|Agaricomycotina|Agaricomycetes|Corticiales|Corticiaceae|Cytidia</t>
  </si>
  <si>
    <t>Corticiales</t>
  </si>
  <si>
    <t>Corticiaceae</t>
  </si>
  <si>
    <t>Cytidia salicina</t>
  </si>
  <si>
    <t>(Fr.) Burt</t>
  </si>
  <si>
    <t>Cytidia</t>
  </si>
  <si>
    <t>salicina</t>
  </si>
  <si>
    <t>urn:uuid:d3d1929a-4d82-41de-806e-29788b35c28a</t>
  </si>
  <si>
    <t>https://www.mycoportal.org/portal/collections/individual/index.php?occid=4412310</t>
  </si>
  <si>
    <t>7db61272-e4db-45ef-9df2-ba30c8659b0f</t>
  </si>
  <si>
    <t>CINC-F-0001382</t>
  </si>
  <si>
    <t>Fungi|Ascomycota|Pezizomycotina|Leotiomycetes|Leotiomycetidae|Rhytismatales|Rhytismataceae|Coccomyces</t>
  </si>
  <si>
    <t>Coccomyces triangularis</t>
  </si>
  <si>
    <t>Coccomyces</t>
  </si>
  <si>
    <t>triangularis</t>
  </si>
  <si>
    <t>6032A</t>
  </si>
  <si>
    <t>on Ailanthus glandulosa (syn. Ailanthus altissima)</t>
  </si>
  <si>
    <t>urn:uuid:7db61272-e4db-45ef-9df2-ba30c8659b0f</t>
  </si>
  <si>
    <t>https://www.mycoportal.org/portal/collections/individual/index.php?occid=4412314</t>
  </si>
  <si>
    <t>ecbae8d0-8bd5-4fb7-88f8-4980833927c5</t>
  </si>
  <si>
    <t>CINC-F-0001383</t>
  </si>
  <si>
    <t>urn:uuid:ecbae8d0-8bd5-4fb7-88f8-4980833927c5</t>
  </si>
  <si>
    <t>https://www.mycoportal.org/portal/collections/individual/index.php?occid=4412316</t>
  </si>
  <si>
    <t>6227c26e-90a4-4776-81b5-0077a881ce9d</t>
  </si>
  <si>
    <t>CINC-F-0001384</t>
  </si>
  <si>
    <t>Fungi|Ascomycota|Pezizomycotina|Pezizomycetes|Pezizomycetidae|Pezizales|Morchellaceae|Morchella</t>
  </si>
  <si>
    <t>Pezizomycetes</t>
  </si>
  <si>
    <t>Pezizales</t>
  </si>
  <si>
    <t>Morchellaceae</t>
  </si>
  <si>
    <t>Morchella crassipes</t>
  </si>
  <si>
    <t>(Vent.) Pers.</t>
  </si>
  <si>
    <t>Morchella</t>
  </si>
  <si>
    <t>crassipes</t>
  </si>
  <si>
    <t>field values redacted: eventDate, month, day, startDayOfYear, verbatimEventDate, recordNumber, locality, decimalLatitude, decimalLongitude, coordinateUncertaintyInMeters, georeferencedBy, georeferenceSources, georeferenceVerificationStatus</t>
  </si>
  <si>
    <t>urn:uuid:6227c26e-90a4-4776-81b5-0077a881ce9d</t>
  </si>
  <si>
    <t>https://www.mycoportal.org/portal/collections/individual/index.php?occid=4412318</t>
  </si>
  <si>
    <t>9c393bdf-a867-4e01-b316-47dcd31a731f</t>
  </si>
  <si>
    <t>CINC-F-0001385</t>
  </si>
  <si>
    <t>Fungi|Basidiomycota|Agaricomycotina|Agaricomycetes|Russulales|Stereaceae|Stereum</t>
  </si>
  <si>
    <t>Stereaceae</t>
  </si>
  <si>
    <t>Stereum rufum</t>
  </si>
  <si>
    <t>Stereum</t>
  </si>
  <si>
    <t>rufum</t>
  </si>
  <si>
    <t>Mount Repose</t>
  </si>
  <si>
    <t>harmona4 (2019-12-20 10:45:05)</t>
  </si>
  <si>
    <t>urn:uuid:9c393bdf-a867-4e01-b316-47dcd31a731f</t>
  </si>
  <si>
    <t>https://www.mycoportal.org/portal/collections/individual/index.php?occid=4412328</t>
  </si>
  <si>
    <t>fb4cb243-cbaf-4957-8df6-7da41ca8e9d5</t>
  </si>
  <si>
    <t>CINC-F-0001387</t>
  </si>
  <si>
    <t>Fungi|Ascomycota|Pezizomycotina|Sordariomycetes|Sordariomycetidae|Diaporthales|Valsaceae|Gnomoniaceae|Radulum</t>
  </si>
  <si>
    <t>Schizoporaceae</t>
  </si>
  <si>
    <t>Radulum orbiculare</t>
  </si>
  <si>
    <t>Radulum</t>
  </si>
  <si>
    <t>orbiculare</t>
  </si>
  <si>
    <t>Given Rd., Terrace Park</t>
  </si>
  <si>
    <t>urn:uuid:fb4cb243-cbaf-4957-8df6-7da41ca8e9d5</t>
  </si>
  <si>
    <t>https://www.mycoportal.org/portal/collections/individual/index.php?occid=4412334</t>
  </si>
  <si>
    <t>df05f939-c4ad-419b-b4a6-9f707209ddf9</t>
  </si>
  <si>
    <t>CINC-F-0001389</t>
  </si>
  <si>
    <t>Fungi|Basidiomycota|Agaricomycotina|Agaricomycetes|Cantharellales|Hydnaceae|Hydnum</t>
  </si>
  <si>
    <t>Cantharellales</t>
  </si>
  <si>
    <t>Phanerochaetaceae</t>
  </si>
  <si>
    <t>Hydnum septentrionale</t>
  </si>
  <si>
    <t>Hydnum</t>
  </si>
  <si>
    <t>septentrionale</t>
  </si>
  <si>
    <t>urn:uuid:df05f939-c4ad-419b-b4a6-9f707209ddf9</t>
  </si>
  <si>
    <t>https://www.mycoportal.org/portal/collections/individual/index.php?occid=4412338</t>
  </si>
  <si>
    <t>5a9caa09-00b5-4ba7-9db6-10ad260923bb</t>
  </si>
  <si>
    <t>CINC-F-0001390</t>
  </si>
  <si>
    <t>Fungi|Basidiomycota|Agaricomycotina|Agaricomycetes|Agaricomycetidae|Polyporales|Meruliaceae|Irpex</t>
  </si>
  <si>
    <t>Irpex cinnamomeus</t>
  </si>
  <si>
    <t>Irpex</t>
  </si>
  <si>
    <t>cinnamomeus</t>
  </si>
  <si>
    <t>Benedict, Harris</t>
  </si>
  <si>
    <t>1929-11-00</t>
  </si>
  <si>
    <t>November, 1929</t>
  </si>
  <si>
    <t>urn:uuid:5a9caa09-00b5-4ba7-9db6-10ad260923bb</t>
  </si>
  <si>
    <t>https://www.mycoportal.org/portal/collections/individual/index.php?occid=4412341</t>
  </si>
  <si>
    <t>99aece9a-f4fc-415c-8fb4-437c428d587a</t>
  </si>
  <si>
    <t>CINC-F-0001391</t>
  </si>
  <si>
    <t>McFarlan's Woods</t>
  </si>
  <si>
    <t>urn:uuid:99aece9a-f4fc-415c-8fb4-437c428d587a</t>
  </si>
  <si>
    <t>https://www.mycoportal.org/portal/collections/individual/index.php?occid=4412343</t>
  </si>
  <si>
    <t>88b38fa6-73f5-4932-9733-7815947c14d0</t>
  </si>
  <si>
    <t>CINC-F-0001393</t>
  </si>
  <si>
    <t>Bankeraceae</t>
  </si>
  <si>
    <t>Hydnum imbricatum</t>
  </si>
  <si>
    <t>imbricatum</t>
  </si>
  <si>
    <t>Rogers, D.P.</t>
  </si>
  <si>
    <t>ground in sandy pine barrens</t>
  </si>
  <si>
    <t>Lane</t>
  </si>
  <si>
    <t>Sutton Lake</t>
  </si>
  <si>
    <t>urn:uuid:88b38fa6-73f5-4932-9733-7815947c14d0</t>
  </si>
  <si>
    <t>https://www.mycoportal.org/portal/collections/individual/index.php?occid=4412351</t>
  </si>
  <si>
    <t>5b2217ba-516d-4c0f-9822-a5e99370bc4c</t>
  </si>
  <si>
    <t>CINC-F-0001394</t>
  </si>
  <si>
    <t>Fungi|Basidiomycota|Agaricomycotina|Agaricomycetes|Agaricomycetidae|Polyporales|Sparassidaceae|Sparassis</t>
  </si>
  <si>
    <t>Sparassidaceae</t>
  </si>
  <si>
    <t>Sparassis herbstii</t>
  </si>
  <si>
    <t>Sparassis</t>
  </si>
  <si>
    <t>herbstii</t>
  </si>
  <si>
    <t>2468 gf</t>
  </si>
  <si>
    <t>urn:uuid:5b2217ba-516d-4c0f-9822-a5e99370bc4c</t>
  </si>
  <si>
    <t>https://www.mycoportal.org/portal/collections/individual/index.php?occid=4412354</t>
  </si>
  <si>
    <t>5a63f4ae-66ba-41e3-abfe-eeb41f15304f</t>
  </si>
  <si>
    <t>CINC-F-0001395</t>
  </si>
  <si>
    <t>Irpex tulipiferae</t>
  </si>
  <si>
    <t>(Schwein.) Schwein.</t>
  </si>
  <si>
    <t>tulipiferae</t>
  </si>
  <si>
    <t>on dead tree branches</t>
  </si>
  <si>
    <t>urn:uuid:5a63f4ae-66ba-41e3-abfe-eeb41f15304f</t>
  </si>
  <si>
    <t>https://www.mycoportal.org/portal/collections/individual/index.php?occid=4412356</t>
  </si>
  <si>
    <t>bb5f91ca-c82a-4dcb-8386-10ec6aacac92</t>
  </si>
  <si>
    <t>CINC-F-0001396</t>
  </si>
  <si>
    <t>Dowd, David</t>
  </si>
  <si>
    <t>1934-11-00</t>
  </si>
  <si>
    <t>November, 1934</t>
  </si>
  <si>
    <t>urn:uuid:bb5f91ca-c82a-4dcb-8386-10ec6aacac92</t>
  </si>
  <si>
    <t>https://www.mycoportal.org/portal/collections/individual/index.php?occid=4412358</t>
  </si>
  <si>
    <t>f69a53a6-04e3-4ace-a28d-685efa519321</t>
  </si>
  <si>
    <t>CINC-F-0001397</t>
  </si>
  <si>
    <t>Hericiaceae</t>
  </si>
  <si>
    <t>Hydnum erinaceus</t>
  </si>
  <si>
    <t>erinaceus</t>
  </si>
  <si>
    <t>Kroger Hill woods, Indian Hill</t>
  </si>
  <si>
    <t>urn:uuid:f69a53a6-04e3-4ace-a28d-685efa519321</t>
  </si>
  <si>
    <t>https://www.mycoportal.org/portal/collections/individual/index.php?occid=4412360</t>
  </si>
  <si>
    <t>48cbc661-9d64-4b91-b2ad-9deb30134841</t>
  </si>
  <si>
    <t>CINC-F-0001398</t>
  </si>
  <si>
    <t>Fungi|Ascomycota|Pezizomycotina|Leotiomycetes|Leotiomycetidae|Helotiales|Helotiaceae|Coryne|Coryne sarcoides</t>
  </si>
  <si>
    <t>Coryne sarcoides var. urnalis</t>
  </si>
  <si>
    <t>(Nyl.) Rehm</t>
  </si>
  <si>
    <t>Coryne</t>
  </si>
  <si>
    <t>sarcoides</t>
  </si>
  <si>
    <t>urnalis</t>
  </si>
  <si>
    <t>urn:uuid:48cbc661-9d64-4b91-b2ad-9deb30134841</t>
  </si>
  <si>
    <t>https://www.mycoportal.org/portal/collections/individual/index.php?occid=4412363</t>
  </si>
  <si>
    <t>aaf34844-824c-47ea-8dc1-888c79c66912</t>
  </si>
  <si>
    <t>CINC-F-0001400</t>
  </si>
  <si>
    <t>Fungi|Ascomycota|Pezizomycotina|Pezizomycetes|Pezizomycetidae|Pezizales|Pyronemataceae|Patella</t>
  </si>
  <si>
    <t>Pyronemataceae</t>
  </si>
  <si>
    <t>Patella scutellata</t>
  </si>
  <si>
    <t>(L.) Morgan</t>
  </si>
  <si>
    <t>Patella</t>
  </si>
  <si>
    <t>scutellata</t>
  </si>
  <si>
    <t>urn:uuid:aaf34844-824c-47ea-8dc1-888c79c66912</t>
  </si>
  <si>
    <t>https://www.mycoportal.org/portal/collections/individual/index.php?occid=4412367</t>
  </si>
  <si>
    <t>c4eca3c3-9c7d-45f2-aa0e-117ede786484</t>
  </si>
  <si>
    <t>CINC-F-0001401</t>
  </si>
  <si>
    <t>Fungi|Ascomycota|Pezizomycotina|Orbiliomycetes|Orbiliomycetidae|Orbiliales|Orbiliaceae</t>
  </si>
  <si>
    <t>Orbiliomycetes</t>
  </si>
  <si>
    <t>Orbiliales</t>
  </si>
  <si>
    <t>Orbiliaceae</t>
  </si>
  <si>
    <t>Orbilia</t>
  </si>
  <si>
    <t>urn:uuid:c4eca3c3-9c7d-45f2-aa0e-117ede786484</t>
  </si>
  <si>
    <t>https://www.mycoportal.org/portal/collections/individual/index.php?occid=4412369</t>
  </si>
  <si>
    <t>07f0403e-9084-4278-bf08-6a110de6d0fe</t>
  </si>
  <si>
    <t>CINC-F-0001402</t>
  </si>
  <si>
    <t>Helvellaceae</t>
  </si>
  <si>
    <t>Patella albida</t>
  </si>
  <si>
    <t>(Schaeff.) Seaver</t>
  </si>
  <si>
    <t>albida</t>
  </si>
  <si>
    <t>Polk Run; 39.247745 -84.29431</t>
  </si>
  <si>
    <t>urn:uuid:07f0403e-9084-4278-bf08-6a110de6d0fe</t>
  </si>
  <si>
    <t>https://www.mycoportal.org/portal/collections/individual/index.php?occid=4412371</t>
  </si>
  <si>
    <t>06bd8981-ff03-4d66-8687-bbf6565d32f0</t>
  </si>
  <si>
    <t>CINC-F-0001403</t>
  </si>
  <si>
    <t>Fungi|Ascomycota|Pezizomycotina|Leotiomycetes|Leotiomycetidae|Helotiales|Helotiaceae|Tympanis</t>
  </si>
  <si>
    <t>Tympanis pinastri</t>
  </si>
  <si>
    <t>Tympanis</t>
  </si>
  <si>
    <t>pinastri</t>
  </si>
  <si>
    <t>occasionally on old twigs</t>
  </si>
  <si>
    <t>urn:uuid:06bd8981-ff03-4d66-8687-bbf6565d32f0</t>
  </si>
  <si>
    <t>https://www.mycoportal.org/portal/collections/individual/index.php?occid=4412373</t>
  </si>
  <si>
    <t>4647a136-40f0-44c8-b44f-e0455fe09a0e</t>
  </si>
  <si>
    <t>CINC-F-0001404</t>
  </si>
  <si>
    <t>moist ravine</t>
  </si>
  <si>
    <t>urn:uuid:4647a136-40f0-44c8-b44f-e0455fe09a0e</t>
  </si>
  <si>
    <t>https://www.mycoportal.org/portal/collections/individual/index.php?occid=4412374</t>
  </si>
  <si>
    <t>0e8855b7-228a-47e2-a3b9-29d7762bc460</t>
  </si>
  <si>
    <t>CINC-F-0001405</t>
  </si>
  <si>
    <t>Fungi|Ascomycota|Pezizomycotina|Leotiomycetes|Leotiomycetidae|Helotiales|Helotiaceae|Stamnaria</t>
  </si>
  <si>
    <t>Stamnaria equiseti</t>
  </si>
  <si>
    <t>(Hoffm.) Sacc.</t>
  </si>
  <si>
    <t>Stamnaria</t>
  </si>
  <si>
    <t>equiseti</t>
  </si>
  <si>
    <t>Shuttleworth, F.</t>
  </si>
  <si>
    <t>1934-12-00</t>
  </si>
  <si>
    <t>December, 1934</t>
  </si>
  <si>
    <t>Fayette</t>
  </si>
  <si>
    <t>Alpine</t>
  </si>
  <si>
    <t>Alpine, along Whitewater River</t>
  </si>
  <si>
    <t>urn:uuid:0e8855b7-228a-47e2-a3b9-29d7762bc460</t>
  </si>
  <si>
    <t>https://www.mycoportal.org/portal/collections/individual/index.php?occid=4412375</t>
  </si>
  <si>
    <t>56e40330-b038-4f47-894b-c7d0adefa560</t>
  </si>
  <si>
    <t>CINC-F-0001406</t>
  </si>
  <si>
    <t>Fungi|Ascomycota|Pezizomycotina|Leotiomycetes|Leotiomycetidae|Leotiales|Bulgariaceae|Bulgaria</t>
  </si>
  <si>
    <t>Leotiales</t>
  </si>
  <si>
    <t>Sarcosomataceae</t>
  </si>
  <si>
    <t>Bulgaria rufa</t>
  </si>
  <si>
    <t>Bulgaria</t>
  </si>
  <si>
    <t>Benedict, H.M.</t>
  </si>
  <si>
    <t>urn:uuid:56e40330-b038-4f47-894b-c7d0adefa560</t>
  </si>
  <si>
    <t>https://www.mycoportal.org/portal/collections/individual/index.php?occid=4412376</t>
  </si>
  <si>
    <t>2a03b148-fe3c-4053-ae53-f6cd4d0a575f</t>
  </si>
  <si>
    <t>CINC-F-0001407</t>
  </si>
  <si>
    <t>urn:uuid:2a03b148-fe3c-4053-ae53-f6cd4d0a575f</t>
  </si>
  <si>
    <t>https://www.mycoportal.org/portal/collections/individual/index.php?occid=4412377</t>
  </si>
  <si>
    <t>00d4a142-177d-4dab-a857-834df51e14ca</t>
  </si>
  <si>
    <t>CINC-F-0001408</t>
  </si>
  <si>
    <t>Patella setosa</t>
  </si>
  <si>
    <t>(Nees) Seaver</t>
  </si>
  <si>
    <t>setosa</t>
  </si>
  <si>
    <t>urn:uuid:00d4a142-177d-4dab-a857-834df51e14ca</t>
  </si>
  <si>
    <t>https://www.mycoportal.org/portal/collections/individual/index.php?occid=4412379</t>
  </si>
  <si>
    <t>a3ebda99-6b7f-4bca-90ab-04c1dff935c2</t>
  </si>
  <si>
    <t>CINC-F-0001409</t>
  </si>
  <si>
    <t>urn:uuid:a3ebda99-6b7f-4bca-90ab-04c1dff935c2</t>
  </si>
  <si>
    <t>https://www.mycoportal.org/portal/collections/individual/index.php?occid=4412380</t>
  </si>
  <si>
    <t>ee9c714b-f262-474b-b7c1-a1e90ff1e1d6</t>
  </si>
  <si>
    <t>CINC-F-0001410</t>
  </si>
  <si>
    <t>urn:uuid:ee9c714b-f262-474b-b7c1-a1e90ff1e1d6</t>
  </si>
  <si>
    <t>https://www.mycoportal.org/portal/collections/individual/index.php?occid=4412382</t>
  </si>
  <si>
    <t>b6b5923e-394e-4d71-a9d9-5ea9a4790d4b</t>
  </si>
  <si>
    <t>CINC-F-0001411</t>
  </si>
  <si>
    <t>Shuttlesworth, F.</t>
  </si>
  <si>
    <t>urn:uuid:b6b5923e-394e-4d71-a9d9-5ea9a4790d4b</t>
  </si>
  <si>
    <t>https://www.mycoportal.org/portal/collections/individual/index.php?occid=4412384</t>
  </si>
  <si>
    <t>4c83a911-7569-4949-a58e-82aaab845c05</t>
  </si>
  <si>
    <t>CINC-F-0001412</t>
  </si>
  <si>
    <t>Fungi|Ascomycota|Pezizomycotina|Leotiomycetes|Leotiomycetidae|Helotiales|Helotiaceae|Coryne</t>
  </si>
  <si>
    <t>Coryne sarcoides</t>
  </si>
  <si>
    <t>(Jacq.) Tul. &amp; C. Tul.</t>
  </si>
  <si>
    <t>on moist decayed log</t>
  </si>
  <si>
    <t>urn:uuid:4c83a911-7569-4949-a58e-82aaab845c05</t>
  </si>
  <si>
    <t>https://www.mycoportal.org/portal/collections/individual/index.php?occid=4412386</t>
  </si>
  <si>
    <t>ae74c5ac-65ed-4be8-ab5e-6a80f036b0e3</t>
  </si>
  <si>
    <t>CINC-F-0001413</t>
  </si>
  <si>
    <t>Ash Cave</t>
  </si>
  <si>
    <t>harmona4 (2019-07-16 11:23:21)</t>
  </si>
  <si>
    <t>georef batch tool 2019-07-16; GeoLocate</t>
  </si>
  <si>
    <t>http://www.hockinghills.com/parks/p_ash2.htm</t>
  </si>
  <si>
    <t>urn:uuid:ae74c5ac-65ed-4be8-ab5e-6a80f036b0e3</t>
  </si>
  <si>
    <t>https://www.mycoportal.org/portal/collections/individual/index.php?occid=4412387</t>
  </si>
  <si>
    <t>ad9ce6f9-b0d8-4646-bfab-afbc9a55749c</t>
  </si>
  <si>
    <t>CINC-F-0001414</t>
  </si>
  <si>
    <t>6608A</t>
  </si>
  <si>
    <t>urn:uuid:ad9ce6f9-b0d8-4646-bfab-afbc9a55749c</t>
  </si>
  <si>
    <t>https://www.mycoportal.org/portal/collections/individual/index.php?occid=4412389</t>
  </si>
  <si>
    <t>ef83e2c8-4338-4e3f-aed4-3fe550bb9f80</t>
  </si>
  <si>
    <t>CINC-F-0001415</t>
  </si>
  <si>
    <t>urn:uuid:ef83e2c8-4338-4e3f-aed4-3fe550bb9f80</t>
  </si>
  <si>
    <t>https://www.mycoportal.org/portal/collections/individual/index.php?occid=4412392</t>
  </si>
  <si>
    <t>66e891f0-ce13-4bb3-8e56-3ecb63618b2d</t>
  </si>
  <si>
    <t>CINC-F-0001416</t>
  </si>
  <si>
    <t>urn:uuid:66e891f0-ce13-4bb3-8e56-3ecb63618b2d</t>
  </si>
  <si>
    <t>https://www.mycoportal.org/portal/collections/individual/index.php?occid=4412393</t>
  </si>
  <si>
    <t>19f4cb7c-9897-4acd-8664-15ab6c5d9eb0</t>
  </si>
  <si>
    <t>CINC-F-0001417</t>
  </si>
  <si>
    <t>urn:uuid:19f4cb7c-9897-4acd-8664-15ab6c5d9eb0</t>
  </si>
  <si>
    <t>https://www.mycoportal.org/portal/collections/individual/index.php?occid=4412394</t>
  </si>
  <si>
    <t>9f7047a2-fdcd-47c3-b3bc-6cb34f92a374</t>
  </si>
  <si>
    <t>CINC-F-0001418</t>
  </si>
  <si>
    <t>urn:uuid:9f7047a2-fdcd-47c3-b3bc-6cb34f92a374</t>
  </si>
  <si>
    <t>https://www.mycoportal.org/portal/collections/individual/index.php?occid=4412395</t>
  </si>
  <si>
    <t>678f2f4a-4d95-483e-9a59-6552ac9da877</t>
  </si>
  <si>
    <t>CINC-F-0001419</t>
  </si>
  <si>
    <t>on Equisetum sp.</t>
  </si>
  <si>
    <t>urn:uuid:678f2f4a-4d95-483e-9a59-6552ac9da877</t>
  </si>
  <si>
    <t>https://www.mycoportal.org/portal/collections/individual/index.php?occid=4412396</t>
  </si>
  <si>
    <t>3412572b-f44f-43d0-b9d2-8655486fc6e9</t>
  </si>
  <si>
    <t>CINC-F-0001420</t>
  </si>
  <si>
    <t>urn:uuid:3412572b-f44f-43d0-b9d2-8655486fc6e9</t>
  </si>
  <si>
    <t>https://www.mycoportal.org/portal/collections/individual/index.php?occid=4412398</t>
  </si>
  <si>
    <t>39a6b55a-8414-4452-a119-ea3df9eb0b55</t>
  </si>
  <si>
    <t>CINC-F-0001421</t>
  </si>
  <si>
    <t>urn:uuid:39a6b55a-8414-4452-a119-ea3df9eb0b55</t>
  </si>
  <si>
    <t>https://www.mycoportal.org/portal/collections/individual/index.php?occid=4412399</t>
  </si>
  <si>
    <t>918c897c-20ba-4a5d-9d15-4a4a380fa180</t>
  </si>
  <si>
    <t>CINC-F-0001422</t>
  </si>
  <si>
    <t>Patella albospadicea</t>
  </si>
  <si>
    <t>(Grev.) Seaver</t>
  </si>
  <si>
    <t>albospadicea</t>
  </si>
  <si>
    <t>urn:uuid:918c897c-20ba-4a5d-9d15-4a4a380fa180</t>
  </si>
  <si>
    <t>https://www.mycoportal.org/portal/collections/individual/index.php?occid=4412401</t>
  </si>
  <si>
    <t>cc866b70-ca60-42de-9f85-3e2c2bbc54d7</t>
  </si>
  <si>
    <t>CINC-F-0001423</t>
  </si>
  <si>
    <t>urn:uuid:cc866b70-ca60-42de-9f85-3e2c2bbc54d7</t>
  </si>
  <si>
    <t>https://www.mycoportal.org/portal/collections/individual/index.php?occid=4412402</t>
  </si>
  <si>
    <t>bfaffa5c-75f1-48d6-bde6-4653d29b73d7</t>
  </si>
  <si>
    <t>CINC-F-0001424</t>
  </si>
  <si>
    <t>urn:uuid:bfaffa5c-75f1-48d6-bde6-4653d29b73d7</t>
  </si>
  <si>
    <t>https://www.mycoportal.org/portal/collections/individual/index.php?occid=4412404</t>
  </si>
  <si>
    <t>f184d3bd-a37d-46b8-a58d-dc7b2dbe9b19</t>
  </si>
  <si>
    <t>CINC-F-0001425</t>
  </si>
  <si>
    <t>urn:uuid:f184d3bd-a37d-46b8-a58d-dc7b2dbe9b19</t>
  </si>
  <si>
    <t>https://www.mycoportal.org/portal/collections/individual/index.php?occid=4412406</t>
  </si>
  <si>
    <t>909bd05b-9819-48b1-8e36-41cccb5193ae</t>
  </si>
  <si>
    <t>CINC-F-0001426</t>
  </si>
  <si>
    <t>on decaying beech log</t>
  </si>
  <si>
    <t>urn:uuid:909bd05b-9819-48b1-8e36-41cccb5193ae</t>
  </si>
  <si>
    <t>https://www.mycoportal.org/portal/collections/individual/index.php?occid=4412407</t>
  </si>
  <si>
    <t>1c631688-71b0-4ab4-b65b-969cbd99a32f</t>
  </si>
  <si>
    <t>CINC-F-0001427</t>
  </si>
  <si>
    <t>ground and sticks</t>
  </si>
  <si>
    <t>urn:uuid:1c631688-71b0-4ab4-b65b-969cbd99a32f</t>
  </si>
  <si>
    <t>https://www.mycoportal.org/portal/collections/individual/index.php?occid=4412409</t>
  </si>
  <si>
    <t>776b39a6-1d85-43df-89fe-12d4ae6446de</t>
  </si>
  <si>
    <t>CINC-F-0001428</t>
  </si>
  <si>
    <t>Bulgaria melastoma</t>
  </si>
  <si>
    <t>(Sowerby) Seaver</t>
  </si>
  <si>
    <t>melastoma</t>
  </si>
  <si>
    <t>Douglas fir woods</t>
  </si>
  <si>
    <t>Douglas</t>
  </si>
  <si>
    <t>Comstock</t>
  </si>
  <si>
    <t>urn:uuid:776b39a6-1d85-43df-89fe-12d4ae6446de</t>
  </si>
  <si>
    <t>https://www.mycoportal.org/portal/collections/individual/index.php?occid=4412410</t>
  </si>
  <si>
    <t>a1273f0e-9105-4e44-8543-2decd024385b</t>
  </si>
  <si>
    <t>CINC-F-0001429</t>
  </si>
  <si>
    <t>dead pear wood</t>
  </si>
  <si>
    <t>urn:uuid:a1273f0e-9105-4e44-8543-2decd024385b</t>
  </si>
  <si>
    <t>https://www.mycoportal.org/portal/collections/individual/index.php?occid=4412412</t>
  </si>
  <si>
    <t>80efe98b-6239-4384-b1a1-8b7468647113</t>
  </si>
  <si>
    <t>CINC-F-0001430</t>
  </si>
  <si>
    <t>urn:uuid:80efe98b-6239-4384-b1a1-8b7468647113</t>
  </si>
  <si>
    <t>https://www.mycoportal.org/portal/collections/individual/index.php?occid=4412413</t>
  </si>
  <si>
    <t>26ba20b2-52e3-4718-acec-58211ebc9e76</t>
  </si>
  <si>
    <t>CINC-F-0001431</t>
  </si>
  <si>
    <t>Patella melaloma</t>
  </si>
  <si>
    <t>(Alb. &amp; Schwein.) Seaver</t>
  </si>
  <si>
    <t>melaloma</t>
  </si>
  <si>
    <t>1934-01-00</t>
  </si>
  <si>
    <t>January, 1934</t>
  </si>
  <si>
    <t>California Fungi. Berkeley, CA [Anonymous, Calif. Fungi], 1- ? 1425, Herbarium of the University of California., exs #: 490</t>
  </si>
  <si>
    <t>on freshly burned ash and on soil</t>
  </si>
  <si>
    <t>Pyronema omphalodes</t>
  </si>
  <si>
    <t>urn:uuid:26ba20b2-52e3-4718-acec-58211ebc9e76</t>
  </si>
  <si>
    <t>https://www.mycoportal.org/portal/collections/individual/index.php?occid=4412414</t>
  </si>
  <si>
    <t>3b18f094-c51d-4a59-adca-0006b966b6c6</t>
  </si>
  <si>
    <t>CINC-F-0001432</t>
  </si>
  <si>
    <t>urn:uuid:3b18f094-c51d-4a59-adca-0006b966b6c6</t>
  </si>
  <si>
    <t>https://www.mycoportal.org/portal/collections/individual/index.php?occid=4412415</t>
  </si>
  <si>
    <t>a056b0dc-ce40-49f5-bd75-ea4528b64e7f</t>
  </si>
  <si>
    <t>CINC-F-0001433</t>
  </si>
  <si>
    <t>on earth</t>
  </si>
  <si>
    <t>urn:uuid:a056b0dc-ce40-49f5-bd75-ea4528b64e7f</t>
  </si>
  <si>
    <t>https://www.mycoportal.org/portal/collections/individual/index.php?occid=4412417</t>
  </si>
  <si>
    <t>366945f2-c560-4565-a96c-347be73987cf</t>
  </si>
  <si>
    <t>CINC-F-0001434</t>
  </si>
  <si>
    <t>Fungi|Ascomycota|Pezizomycotina|Leotiomycetes|Leotiomycetidae|Helotiales|Patinella</t>
  </si>
  <si>
    <t>Patinella atroviridis</t>
  </si>
  <si>
    <t>Patinella</t>
  </si>
  <si>
    <t>atroviridis</t>
  </si>
  <si>
    <t>Mycobiota of North America, 1-450, W.B. Cooke, exs #: 215</t>
  </si>
  <si>
    <t>on dead branches of Pinus albicaulis</t>
  </si>
  <si>
    <t>ridges north of Horse Camp, Mount Shasta</t>
  </si>
  <si>
    <t>9500ft.</t>
  </si>
  <si>
    <t>urn:uuid:366945f2-c560-4565-a96c-347be73987cf</t>
  </si>
  <si>
    <t>https://www.mycoportal.org/portal/collections/individual/index.php?occid=4412418</t>
  </si>
  <si>
    <t>bc80f280-ade5-4580-95d8-838b2355ed1a</t>
  </si>
  <si>
    <t>CINC-F-0001435</t>
  </si>
  <si>
    <t>June 1, 1944; October 8, 1944</t>
  </si>
  <si>
    <t>Mycobiota of North America, 1-450, W.B. Cooke, exs #: 168</t>
  </si>
  <si>
    <t>harmona4 (2020-04-16 08:24:57)</t>
  </si>
  <si>
    <t>urn:uuid:bc80f280-ade5-4580-95d8-838b2355ed1a</t>
  </si>
  <si>
    <t>https://www.mycoportal.org/portal/collections/individual/index.php?occid=4412419</t>
  </si>
  <si>
    <t>13275f9d-2eb9-407b-a3b3-6f5c1bab5368</t>
  </si>
  <si>
    <t>CINC-F-0001436</t>
  </si>
  <si>
    <t>Fungi|Ascomycota|Pezizomycotina|Leotiomycetes|Leotiomycetidae|Leotiales|Bulgariaceae|Phaeobulgaria</t>
  </si>
  <si>
    <t>Bulgariaceae</t>
  </si>
  <si>
    <t>Phaeobulgaria inquinans</t>
  </si>
  <si>
    <t>(Pers.) Nannf.</t>
  </si>
  <si>
    <t>Phaeobulgaria</t>
  </si>
  <si>
    <t>near Scottsburg, Umpqua Gorge</t>
  </si>
  <si>
    <t>urn:uuid:13275f9d-2eb9-407b-a3b3-6f5c1bab5368</t>
  </si>
  <si>
    <t>https://www.mycoportal.org/portal/collections/individual/index.php?occid=4412420</t>
  </si>
  <si>
    <t>3d90bc50-c2bb-4f8d-a46f-cf83aff5817a</t>
  </si>
  <si>
    <t>CINC-F-0001437</t>
  </si>
  <si>
    <t>Fungi|Ascomycota|Pezizomycotina|Leotiomycetes|Leotiomycetidae|Rhytismatales|Rhytismataceae|Propolis</t>
  </si>
  <si>
    <t>Propolis leonis</t>
  </si>
  <si>
    <t>(Tul. &amp; C. Tul.) Rehm</t>
  </si>
  <si>
    <t>Propolis</t>
  </si>
  <si>
    <t>leonis</t>
  </si>
  <si>
    <t>Mycobiota of North America, 1-450, W.B. Cooke, exs #: 359</t>
  </si>
  <si>
    <t>dense, near-climax forest in Abies grandis - Pachistima myrsinites association</t>
  </si>
  <si>
    <t>cones of Pinus contorta var. latifolia</t>
  </si>
  <si>
    <t>on northeast facing slope, one mile east of Springdale, southwest side of old route U.S. 395</t>
  </si>
  <si>
    <t>2200ft.</t>
  </si>
  <si>
    <t>urn:uuid:3d90bc50-c2bb-4f8d-a46f-cf83aff5817a</t>
  </si>
  <si>
    <t>https://www.mycoportal.org/portal/collections/individual/index.php?occid=4412424</t>
  </si>
  <si>
    <t>57adce90-d647-4172-b596-bc49d7972bdd</t>
  </si>
  <si>
    <t>CINC-F-0001438</t>
  </si>
  <si>
    <t>1949-04-00</t>
  </si>
  <si>
    <t>April, 1949</t>
  </si>
  <si>
    <t>Mycobiota of North America, 1-450, W.B. Cooke, exs #: 360</t>
  </si>
  <si>
    <t>on scales of bark on living trees in open climax pine forest</t>
  </si>
  <si>
    <t>on Pinus ponderosa</t>
  </si>
  <si>
    <t>Stites</t>
  </si>
  <si>
    <t>4.8 miles south of Stites on hillside east of road in canyon of South Fork of the Clearwater River</t>
  </si>
  <si>
    <t>T31N, R4E, S9</t>
  </si>
  <si>
    <t>harmona4 (2018-07-17 07:48:20)</t>
  </si>
  <si>
    <t>georef batch tool 2018-07-17; GeoLocate</t>
  </si>
  <si>
    <t>reviewed - medium confidence</t>
  </si>
  <si>
    <t>1500 ft</t>
  </si>
  <si>
    <t>urn:uuid:57adce90-d647-4172-b596-bc49d7972bdd</t>
  </si>
  <si>
    <t>https://www.mycoportal.org/portal/collections/individual/index.php?occid=4412425</t>
  </si>
  <si>
    <t>f73fc6fc-3a6a-4d82-b42e-69bcd128b0ce</t>
  </si>
  <si>
    <t>CINC-F-0001439</t>
  </si>
  <si>
    <t>Fungi|Ascomycota|Pezizomycotina|Lecanoromycetes|Ostropomycetidae|Ostropales|Stictidaceae|Stictis</t>
  </si>
  <si>
    <t>Ostropales</t>
  </si>
  <si>
    <t>Stictidaceae</t>
  </si>
  <si>
    <t>Stictis radiata</t>
  </si>
  <si>
    <t>(L.) Pers.</t>
  </si>
  <si>
    <t>Stictis</t>
  </si>
  <si>
    <t>radiata</t>
  </si>
  <si>
    <t>California Fungi. Berkeley, CA [Anonymous, Calif. Fungi], 1- ? 1425, Herbarium of the University of California., exs #: 575</t>
  </si>
  <si>
    <t>on Rhamnus purshiana</t>
  </si>
  <si>
    <t>urn:uuid:f73fc6fc-3a6a-4d82-b42e-69bcd128b0ce</t>
  </si>
  <si>
    <t>https://www.mycoportal.org/portal/collections/individual/index.php?occid=4412427</t>
  </si>
  <si>
    <t>3e5eea10-cc8a-4c8a-a44f-9b9158b5922a</t>
  </si>
  <si>
    <t>CINC-F-0001440</t>
  </si>
  <si>
    <t>5468a</t>
  </si>
  <si>
    <t>California Fungi. Berkeley, CA [Anonymous, Calif. Fungi], 1- ? 1425, Herbarium of the University of California., exs #: 574</t>
  </si>
  <si>
    <t>on Arctostaphylos sp.</t>
  </si>
  <si>
    <t>urn:uuid:3e5eea10-cc8a-4c8a-a44f-9b9158b5922a</t>
  </si>
  <si>
    <t>https://www.mycoportal.org/portal/collections/individual/index.php?occid=4412429</t>
  </si>
  <si>
    <t>a3468806-9a9d-4167-8943-927b89376833</t>
  </si>
  <si>
    <t>CINC-F-0001441</t>
  </si>
  <si>
    <t>Mycobiota of North America, 1-450, W.B. Cooke, exs #: 312</t>
  </si>
  <si>
    <t>on Umbellularia californica</t>
  </si>
  <si>
    <t>along Oregon State Highway 38 along the Umpqua River, 10 miles east of Reedsport</t>
  </si>
  <si>
    <t>urn:uuid:a3468806-9a9d-4167-8943-927b89376833</t>
  </si>
  <si>
    <t>https://www.mycoportal.org/portal/collections/individual/index.php?occid=4412431</t>
  </si>
  <si>
    <t>91169433-a224-4329-962e-9c4ff80ceac0</t>
  </si>
  <si>
    <t>CINC-F-0001442</t>
  </si>
  <si>
    <t>Fungi|Ascomycota|Pezizomycotina|Lecanoromycetes|Ostropomycetidae|Ostropales|Odontotremataceae|Odontotrema</t>
  </si>
  <si>
    <t>Odontotremataceae</t>
  </si>
  <si>
    <t>Odontotrema minus</t>
  </si>
  <si>
    <t>Odontotrema</t>
  </si>
  <si>
    <t>minus</t>
  </si>
  <si>
    <t>Mycobiota of North America, 1-450, W.B. Cooke, exs #: 213</t>
  </si>
  <si>
    <t>on boards of Shasta Fir used as a corral wind break</t>
  </si>
  <si>
    <t>urn:uuid:91169433-a224-4329-962e-9c4ff80ceac0</t>
  </si>
  <si>
    <t>https://www.mycoportal.org/portal/collections/individual/index.php?occid=4412433</t>
  </si>
  <si>
    <t>2a1160cb-28c8-4b04-acbb-2d24c62e6bc1</t>
  </si>
  <si>
    <t>CINC-F-0001443</t>
  </si>
  <si>
    <t>urn:uuid:2a1160cb-28c8-4b04-acbb-2d24c62e6bc1</t>
  </si>
  <si>
    <t>https://www.mycoportal.org/portal/collections/individual/index.php?occid=4412435</t>
  </si>
  <si>
    <t>f3198905-9dd2-46df-98e9-e5b7ed9a672b</t>
  </si>
  <si>
    <t>CINC-F-0001444</t>
  </si>
  <si>
    <t>Godronia</t>
  </si>
  <si>
    <t>Moug. &amp; Lév.</t>
  </si>
  <si>
    <t>on Arctostaphylos patula</t>
  </si>
  <si>
    <t>near MacBride Springs</t>
  </si>
  <si>
    <t>urn:uuid:f3198905-9dd2-46df-98e9-e5b7ed9a672b</t>
  </si>
  <si>
    <t>https://www.mycoportal.org/portal/collections/individual/index.php?occid=4412437</t>
  </si>
  <si>
    <t>0f2fbc7f-b78c-42f8-b3c8-1a553400a104</t>
  </si>
  <si>
    <t>CINC-F-0001445</t>
  </si>
  <si>
    <t>Fungi|Ascomycota|Pezizomycotina|Leotiomycetes|Leotiomycetidae|Helotiales|Helotiaceae|Godronia</t>
  </si>
  <si>
    <t>Godronia castanopsidis</t>
  </si>
  <si>
    <t>Seaver</t>
  </si>
  <si>
    <t>Mycobiota of North America, 1-450, W.B. Cooke, exs #: 157</t>
  </si>
  <si>
    <t>In Chaparral. Several branches of one shrub were covered with large orange pustules.</t>
  </si>
  <si>
    <t>on Castanopsis chrysophylla</t>
  </si>
  <si>
    <t>Along Junction Highway between Wagon Camp and the Memorial Highway</t>
  </si>
  <si>
    <t>urn:uuid:0f2fbc7f-b78c-42f8-b3c8-1a553400a104</t>
  </si>
  <si>
    <t>https://www.mycoportal.org/portal/collections/individual/index.php?occid=4412438</t>
  </si>
  <si>
    <t>6b31cb00-cd6a-43c2-bc8f-2e175aa24c3a</t>
  </si>
  <si>
    <t>CINC-F-0001446</t>
  </si>
  <si>
    <t>occasional on old twigs</t>
  </si>
  <si>
    <t>urn:uuid:6b31cb00-cd6a-43c2-bc8f-2e175aa24c3a</t>
  </si>
  <si>
    <t>https://www.mycoportal.org/portal/collections/individual/index.php?occid=4412440</t>
  </si>
  <si>
    <t>072db4db-28ff-4c76-bd1c-5353a0c231ad</t>
  </si>
  <si>
    <t>CINC-F-0001447</t>
  </si>
  <si>
    <t>on twigs and branches at Horse Camp</t>
  </si>
  <si>
    <t>urn:uuid:072db4db-28ff-4c76-bd1c-5353a0c231ad</t>
  </si>
  <si>
    <t>https://www.mycoportal.org/portal/collections/individual/index.php?occid=4412442</t>
  </si>
  <si>
    <t>6451b571-ab58-421c-a40d-5b59c348080f</t>
  </si>
  <si>
    <t>CINC-F-0001448</t>
  </si>
  <si>
    <t>Tympanidaceae</t>
  </si>
  <si>
    <t>Tympanis pithya</t>
  </si>
  <si>
    <t>pithya</t>
  </si>
  <si>
    <t>Mycobiota of North America, 1-450, W.B. Cooke, exs #: 259</t>
  </si>
  <si>
    <t>Patellaria pithya</t>
  </si>
  <si>
    <t>urn:uuid:6451b571-ab58-421c-a40d-5b59c348080f</t>
  </si>
  <si>
    <t>https://www.mycoportal.org/portal/collections/individual/index.php?occid=4412444</t>
  </si>
  <si>
    <t>004ca5bb-a666-47a1-881c-d3e9e747e08c</t>
  </si>
  <si>
    <t>CINC-F-0001449</t>
  </si>
  <si>
    <t>Fungi|Ascomycota|Pezizomycotina|Leotiomycetes|Leotiomycetidae|Helotiales|Helotiaceae|Patellea</t>
  </si>
  <si>
    <t>Patellea californica</t>
  </si>
  <si>
    <t>Patellea</t>
  </si>
  <si>
    <t>californica</t>
  </si>
  <si>
    <t>urn:uuid:004ca5bb-a666-47a1-881c-d3e9e747e08c</t>
  </si>
  <si>
    <t>https://www.mycoportal.org/portal/collections/individual/index.php?occid=4412447</t>
  </si>
  <si>
    <t>d95e6ff5-9084-45ab-8f13-c30cc0d049d0</t>
  </si>
  <si>
    <t>CINC-F-0001450</t>
  </si>
  <si>
    <t>Patella coprinaria</t>
  </si>
  <si>
    <t>(Cooke) Seaver</t>
  </si>
  <si>
    <t>coprinaria</t>
  </si>
  <si>
    <t>Mycobiota of North America, 1-450, W.B. Cooke, exs #: 436</t>
  </si>
  <si>
    <t>Tsuga mertensiana community</t>
  </si>
  <si>
    <t>on deer dung</t>
  </si>
  <si>
    <t>Deschutes</t>
  </si>
  <si>
    <t>0.3 miles east of Mckenzie Pass</t>
  </si>
  <si>
    <t>urn:uuid:d95e6ff5-9084-45ab-8f13-c30cc0d049d0</t>
  </si>
  <si>
    <t>https://www.mycoportal.org/portal/collections/individual/index.php?occid=4412449</t>
  </si>
  <si>
    <t>cbc24ade-99bb-4f0a-93f7-3a6c916165f8</t>
  </si>
  <si>
    <t>CINC-F-0001451</t>
  </si>
  <si>
    <t>Patellea sanguinea</t>
  </si>
  <si>
    <t>(Pers.) Rehm</t>
  </si>
  <si>
    <t>sanguinea</t>
  </si>
  <si>
    <t>Micromycetes Rariores Selecti, 1-1800, plus extras, J.T.C. Vestergren, exs #: 1763</t>
  </si>
  <si>
    <t>Täby</t>
  </si>
  <si>
    <t>urn:uuid:cbc24ade-99bb-4f0a-93f7-3a6c916165f8</t>
  </si>
  <si>
    <t>https://www.mycoportal.org/portal/collections/individual/index.php?occid=4412451</t>
  </si>
  <si>
    <t>0380f82a-ecfa-4ac7-a5bb-33cc1b24ff03</t>
  </si>
  <si>
    <t>CINC-F-0001452</t>
  </si>
  <si>
    <t>Bear Springs, in the spring creek</t>
  </si>
  <si>
    <t>urn:uuid:0380f82a-ecfa-4ac7-a5bb-33cc1b24ff03</t>
  </si>
  <si>
    <t>https://www.mycoportal.org/portal/collections/individual/index.php?occid=4412452</t>
  </si>
  <si>
    <t>cc25757e-717d-4e8d-a641-82726633b6a9</t>
  </si>
  <si>
    <t>CINC-F-0001453</t>
  </si>
  <si>
    <t>on a rotten log in the Sisson Southern Trail Spring in Canadian Zone</t>
  </si>
  <si>
    <t>Sisson Southern Trail, Canadian Zone</t>
  </si>
  <si>
    <t>urn:uuid:cc25757e-717d-4e8d-a641-82726633b6a9</t>
  </si>
  <si>
    <t>https://www.mycoportal.org/portal/collections/individual/index.php?occid=4412454</t>
  </si>
  <si>
    <t>b49eeb26-d43f-45cb-80b5-29d2c884f4ae</t>
  </si>
  <si>
    <t>CINC-F-0001455</t>
  </si>
  <si>
    <t>Fungi|Ascomycota|Pezizomycotina|Sordariomycetes|Xylariomycetidae|Xylariales|Xylariaceae|Rosellinia</t>
  </si>
  <si>
    <t>Rosellinia aquila</t>
  </si>
  <si>
    <t>(Fr.) Ces. &amp; De Not.</t>
  </si>
  <si>
    <t>Rosellinia</t>
  </si>
  <si>
    <t>aquila</t>
  </si>
  <si>
    <t>urn:uuid:b49eeb26-d43f-45cb-80b5-29d2c884f4ae</t>
  </si>
  <si>
    <t>https://www.mycoportal.org/portal/collections/individual/index.php?occid=4412458</t>
  </si>
  <si>
    <t>fe5c7ab6-ab3d-476f-ad04-89f389da7965</t>
  </si>
  <si>
    <t>CINC-F-0001456</t>
  </si>
  <si>
    <t>urn:uuid:fe5c7ab6-ab3d-476f-ad04-89f389da7965</t>
  </si>
  <si>
    <t>https://www.mycoportal.org/portal/collections/individual/index.php?occid=4412459</t>
  </si>
  <si>
    <t>bffa0c1b-8531-4ba0-9f21-a9960edd6baa</t>
  </si>
  <si>
    <t>CINC-F-0001457</t>
  </si>
  <si>
    <t>Along the Horse Camp-Wagon Camp Trail</t>
  </si>
  <si>
    <t>urn:uuid:bffa0c1b-8531-4ba0-9f21-a9960edd6baa</t>
  </si>
  <si>
    <t>https://www.mycoportal.org/portal/collections/individual/index.php?occid=4412460</t>
  </si>
  <si>
    <t>c58f1f1d-493d-4930-b30c-e056033a60cd</t>
  </si>
  <si>
    <t>CINC-F-0001458</t>
  </si>
  <si>
    <t>urn:uuid:c58f1f1d-493d-4930-b30c-e056033a60cd</t>
  </si>
  <si>
    <t>https://www.mycoportal.org/portal/collections/individual/index.php?occid=4412461</t>
  </si>
  <si>
    <t>e0dddfc8-c8d6-4d91-811d-c43ef1b7f444</t>
  </si>
  <si>
    <t>CINC-F-0001459</t>
  </si>
  <si>
    <t>Rosellinia subiculata</t>
  </si>
  <si>
    <t>subiculata</t>
  </si>
  <si>
    <t>urn:uuid:e0dddfc8-c8d6-4d91-811d-c43ef1b7f444</t>
  </si>
  <si>
    <t>https://www.mycoportal.org/portal/collections/individual/index.php?occid=4412463</t>
  </si>
  <si>
    <t>a688c74e-d18a-4a89-8375-062a6f9bd3bc</t>
  </si>
  <si>
    <t>CINC-F-0001460</t>
  </si>
  <si>
    <t>urn:uuid:a688c74e-d18a-4a89-8375-062a6f9bd3bc</t>
  </si>
  <si>
    <t>https://www.mycoportal.org/portal/collections/individual/index.php?occid=4412464</t>
  </si>
  <si>
    <t>bf5ee3d0-1171-4f00-a75e-f9564cc74146</t>
  </si>
  <si>
    <t>CINC-F-0001461</t>
  </si>
  <si>
    <t>urn:uuid:bf5ee3d0-1171-4f00-a75e-f9564cc74146</t>
  </si>
  <si>
    <t>https://www.mycoportal.org/portal/collections/individual/index.php?occid=4412466</t>
  </si>
  <si>
    <t>27828333-5c50-43b7-a843-aa9738d764bf</t>
  </si>
  <si>
    <t>CINC-F-0001462</t>
  </si>
  <si>
    <t>Fungi|Ascomycota|Pezizomycotina|Lecanoromycetes|Lecanoromycetidae|Lecanorales|Parmeliaceae|Xanthoparmelia</t>
  </si>
  <si>
    <t>Lecanorales</t>
  </si>
  <si>
    <t>Parmeliaceae</t>
  </si>
  <si>
    <t>Xanthoparmelia atrobarbatica</t>
  </si>
  <si>
    <t>(Elix) O. Blanco, A. Crespo, Elix, D. Hawksw. &amp; Lumbsch</t>
  </si>
  <si>
    <t>Xanthoparmelia</t>
  </si>
  <si>
    <t>atrobarbatica</t>
  </si>
  <si>
    <t>urn:uuid:27828333-5c50-43b7-a843-aa9738d764bf</t>
  </si>
  <si>
    <t>https://www.mycoportal.org/portal/collections/individual/index.php?occid=4412472</t>
  </si>
  <si>
    <t>3870fdbc-2175-418d-b5a6-8a44b84474fb</t>
  </si>
  <si>
    <t>CINC-F-0001463</t>
  </si>
  <si>
    <t>urn:uuid:3870fdbc-2175-418d-b5a6-8a44b84474fb</t>
  </si>
  <si>
    <t>https://www.mycoportal.org/portal/collections/individual/index.php?occid=4412474</t>
  </si>
  <si>
    <t>06c63996-2ca1-4b68-bad7-6872271bfb7b</t>
  </si>
  <si>
    <t>CINC-F-0001464</t>
  </si>
  <si>
    <t>Fungi|Ascomycota|Pezizomycotina|Dothideomycetes|Pleosporomycetidae|Pleosporales|Pleomassariaceae|Trematosphaeria</t>
  </si>
  <si>
    <t>Trematosphaeriaceae</t>
  </si>
  <si>
    <t>Trematosphaeria pertusa</t>
  </si>
  <si>
    <t>Trematosphaeria</t>
  </si>
  <si>
    <t>pertusa</t>
  </si>
  <si>
    <t>urn:uuid:06c63996-2ca1-4b68-bad7-6872271bfb7b</t>
  </si>
  <si>
    <t>https://www.mycoportal.org/portal/collections/individual/index.php?occid=4412475</t>
  </si>
  <si>
    <t>9432aa50-09bc-42ae-8d60-8f2e6b2e7f74</t>
  </si>
  <si>
    <t>CINC-F-0001465</t>
  </si>
  <si>
    <t>Trematosphaeria subcollapsa</t>
  </si>
  <si>
    <t>subcollapsa</t>
  </si>
  <si>
    <t>on river birch</t>
  </si>
  <si>
    <t>Posey</t>
  </si>
  <si>
    <t>Hovey Lake</t>
  </si>
  <si>
    <t>urn:uuid:9432aa50-09bc-42ae-8d60-8f2e6b2e7f74</t>
  </si>
  <si>
    <t>https://www.mycoportal.org/portal/collections/individual/index.php?occid=4412477</t>
  </si>
  <si>
    <t>3262efc8-77c1-4805-ba4d-e3a13713ce12</t>
  </si>
  <si>
    <t>CINC-F-0001466</t>
  </si>
  <si>
    <t>on dead Carpinus sp.</t>
  </si>
  <si>
    <t>urn:uuid:3262efc8-77c1-4805-ba4d-e3a13713ce12</t>
  </si>
  <si>
    <t>https://www.mycoportal.org/portal/collections/individual/index.php?occid=4412480</t>
  </si>
  <si>
    <t>88457aff-a90b-4279-978c-047a27128c0e</t>
  </si>
  <si>
    <t>CINC-F-0001467</t>
  </si>
  <si>
    <t>rotten cherry sticks</t>
  </si>
  <si>
    <t>urn:uuid:88457aff-a90b-4279-978c-047a27128c0e</t>
  </si>
  <si>
    <t>https://www.mycoportal.org/portal/collections/individual/index.php?occid=4412481</t>
  </si>
  <si>
    <t>ba9969d6-0585-4e0c-b397-4dc1924bbb9f</t>
  </si>
  <si>
    <t>CINC-F-0001468</t>
  </si>
  <si>
    <t>urn:uuid:ba9969d6-0585-4e0c-b397-4dc1924bbb9f</t>
  </si>
  <si>
    <t>https://www.mycoportal.org/portal/collections/individual/index.php?occid=4412483</t>
  </si>
  <si>
    <t>5c593b2c-0601-4a35-a9b0-3783faaefa8b</t>
  </si>
  <si>
    <t>CINC-F-0001469</t>
  </si>
  <si>
    <t>urn:uuid:5c593b2c-0601-4a35-a9b0-3783faaefa8b</t>
  </si>
  <si>
    <t>https://www.mycoportal.org/portal/collections/individual/index.php?occid=4412484</t>
  </si>
  <si>
    <t>da9253f0-82d1-4ebd-9992-32aae8149fa5</t>
  </si>
  <si>
    <t>CINC-F-0001470</t>
  </si>
  <si>
    <t>urn:uuid:da9253f0-82d1-4ebd-9992-32aae8149fa5</t>
  </si>
  <si>
    <t>https://www.mycoportal.org/portal/collections/individual/index.php?occid=4412485</t>
  </si>
  <si>
    <t>3edc3fe7-43e9-48ed-aa79-a1364e02ca97</t>
  </si>
  <si>
    <t>CINC-F-0001471</t>
  </si>
  <si>
    <t>California Fungi. Berkeley, CA [Anonymous, Calif. Fungi], 1- ? 1425, Herbarium of the University of California., exs #: 561</t>
  </si>
  <si>
    <t>on dead Alnus rubra</t>
  </si>
  <si>
    <t>Near Spruce Cove, Trinidad</t>
  </si>
  <si>
    <t>urn:uuid:3edc3fe7-43e9-48ed-aa79-a1364e02ca97</t>
  </si>
  <si>
    <t>https://www.mycoportal.org/portal/collections/individual/index.php?occid=4412486</t>
  </si>
  <si>
    <t>fdff2c6c-d761-4613-9b06-afa0c2c1c188</t>
  </si>
  <si>
    <t>CINC-F-0001472</t>
  </si>
  <si>
    <t>Fungi|Ascomycota|Pezizomycotina|Sordariomycetes|Xylariomycetidae|Xylariales|Diatrypaceae|Quaternaria</t>
  </si>
  <si>
    <t>Quaternaria dissepta</t>
  </si>
  <si>
    <t>(Fr.) Tul. &amp; C. Tul.</t>
  </si>
  <si>
    <t>Quaternaria</t>
  </si>
  <si>
    <t>dissepta</t>
  </si>
  <si>
    <t>Micromycetes Rariores Selecti, 1-1800, plus extras, J.T.C. Vestergren, exs #: 1754</t>
  </si>
  <si>
    <t>on dead Ulmus montanae (syn. Ulmus glabra)</t>
  </si>
  <si>
    <t>urn:uuid:fdff2c6c-d761-4613-9b06-afa0c2c1c188</t>
  </si>
  <si>
    <t>https://www.mycoportal.org/portal/collections/individual/index.php?occid=4412488</t>
  </si>
  <si>
    <t>7c59d96a-1c00-47c2-843f-7dcd2b1c57db</t>
  </si>
  <si>
    <t>CINC-F-0001473</t>
  </si>
  <si>
    <t>Coniochaetaceae</t>
  </si>
  <si>
    <t>Rosellinia rimincola</t>
  </si>
  <si>
    <t>rimincola</t>
  </si>
  <si>
    <t>Mycobiota of North America, 1-450, W.B. Cooke, exs #: 212</t>
  </si>
  <si>
    <t>common on low shrub on open lava flats</t>
  </si>
  <si>
    <t>Lophiostoma brenckleanum</t>
  </si>
  <si>
    <t>8000ft</t>
  </si>
  <si>
    <t>urn:uuid:7c59d96a-1c00-47c2-843f-7dcd2b1c57db</t>
  </si>
  <si>
    <t>https://www.mycoportal.org/portal/collections/individual/index.php?occid=4412489</t>
  </si>
  <si>
    <t>5a32b9c3-5897-4f2d-8bec-4425067f9289</t>
  </si>
  <si>
    <t>CINC-F-0001474</t>
  </si>
  <si>
    <t>Mycobiota of North America, 1-450, W.B. Cooke, exs #: 256</t>
  </si>
  <si>
    <t>Near the lower end of the Sisson Southern Trail</t>
  </si>
  <si>
    <t>urn:uuid:5a32b9c3-5897-4f2d-8bec-4425067f9289</t>
  </si>
  <si>
    <t>https://www.mycoportal.org/portal/collections/individual/index.php?occid=4412490</t>
  </si>
  <si>
    <t>768a27a4-7277-4ea0-9515-5b62e8b93a5d</t>
  </si>
  <si>
    <t>CINC-F-0001475</t>
  </si>
  <si>
    <t>Rosellinia clavariae</t>
  </si>
  <si>
    <t>(Tul.) G. Winter</t>
  </si>
  <si>
    <t>clavariae</t>
  </si>
  <si>
    <t>1896-09-00</t>
  </si>
  <si>
    <t>September, 1896</t>
  </si>
  <si>
    <t>on Clavaria cristata</t>
  </si>
  <si>
    <t>urn:uuid:768a27a4-7277-4ea0-9515-5b62e8b93a5d</t>
  </si>
  <si>
    <t>https://www.mycoportal.org/portal/collections/individual/index.php?occid=4412492</t>
  </si>
  <si>
    <t>005ebdb1-8714-4e0c-b937-83f547956872</t>
  </si>
  <si>
    <t>CINC-F-0001476</t>
  </si>
  <si>
    <t>Rosellinia subsimilis</t>
  </si>
  <si>
    <t>subsimilis</t>
  </si>
  <si>
    <t>Shasta fir</t>
  </si>
  <si>
    <t>urn:uuid:005ebdb1-8714-4e0c-b937-83f547956872</t>
  </si>
  <si>
    <t>https://www.mycoportal.org/portal/collections/individual/index.php?occid=4412494</t>
  </si>
  <si>
    <t>0085adb7-fb64-4eb9-a925-9110e3152a63</t>
  </si>
  <si>
    <t>CINC-F-0001477</t>
  </si>
  <si>
    <t>urn:uuid:0085adb7-fb64-4eb9-a925-9110e3152a63</t>
  </si>
  <si>
    <t>https://www.mycoportal.org/portal/collections/individual/index.php?occid=4412495</t>
  </si>
  <si>
    <t>01ef3793-8b16-4b05-998f-da8cb7cda18b</t>
  </si>
  <si>
    <t>CINC-F-0001479</t>
  </si>
  <si>
    <t>Fungi|Ascomycota|Pezizomycotina|Leotiomycetes|Leotiomycetidae|Helotiales|Helotiaceae|Scelobelonium</t>
  </si>
  <si>
    <t>Scelobelonium melanosporum</t>
  </si>
  <si>
    <t>(Rehm) Höhn.</t>
  </si>
  <si>
    <t>Scelobelonium</t>
  </si>
  <si>
    <t>melanosporum</t>
  </si>
  <si>
    <t>Mycobiota of North America, 1-450, W.B. Cooke, exs #: 68</t>
  </si>
  <si>
    <t>Infrequent after heavy snows on culms of previous year</t>
  </si>
  <si>
    <t>Leptosphaeria juncicola</t>
  </si>
  <si>
    <t>urn:uuid:01ef3793-8b16-4b05-998f-da8cb7cda18b</t>
  </si>
  <si>
    <t>https://www.mycoportal.org/portal/collections/individual/index.php?occid=4413073</t>
  </si>
  <si>
    <t>85ef78cb-f353-41aa-a8e6-95a3db09372d</t>
  </si>
  <si>
    <t>CINC-F-0001480</t>
  </si>
  <si>
    <t>Fungi|Ascomycota|Pezizomycotina|Sordariomycetes|Sordariomycetidae|Sordariales|Sordariaceae|Sordaria</t>
  </si>
  <si>
    <t>Sordaria bombardioides</t>
  </si>
  <si>
    <t>G. Winter</t>
  </si>
  <si>
    <t>Sordaria</t>
  </si>
  <si>
    <t>bombardioides</t>
  </si>
  <si>
    <t>Mycobiota of North America, 1-450, W.B. Cooke, exs #: 244</t>
  </si>
  <si>
    <t>Douglas Fir-Grand Fir woods</t>
  </si>
  <si>
    <t>on porcupine dung</t>
  </si>
  <si>
    <t>Ridge above Rackliff Creek Camp Ground, Nez Perce National Forest</t>
  </si>
  <si>
    <t>urn:uuid:85ef78cb-f353-41aa-a8e6-95a3db09372d</t>
  </si>
  <si>
    <t>https://www.mycoportal.org/portal/collections/individual/index.php?occid=4413074</t>
  </si>
  <si>
    <t>d551feae-ec83-4ad3-8aaf-8da0ae2b5b7e</t>
  </si>
  <si>
    <t>CINC-F-0001482</t>
  </si>
  <si>
    <t>Fungi|Ascomycota|Pezizomycotina|Dothideomycetes|Dothideomycetidae|Capnodiales|Mycosphaerellaceae|Sphaerulina</t>
  </si>
  <si>
    <t>Sphaerulina taxi</t>
  </si>
  <si>
    <t>(Oudem.) Massee</t>
  </si>
  <si>
    <t>Sphaerulina</t>
  </si>
  <si>
    <t>taxi</t>
  </si>
  <si>
    <t>California Fungi. Berkeley, CA [Anonymous, Calif. Fungi], 1- ? 1425, Herbarium of the University of California., exs #: 570</t>
  </si>
  <si>
    <t>on Taxus brevifolia</t>
  </si>
  <si>
    <t>near Bridgeville</t>
  </si>
  <si>
    <t>urn:uuid:d551feae-ec83-4ad3-8aaf-8da0ae2b5b7e</t>
  </si>
  <si>
    <t>https://www.mycoportal.org/portal/collections/individual/index.php?occid=4413076</t>
  </si>
  <si>
    <t>73bc448b-ad26-43a1-b9f8-4f27829d83d3</t>
  </si>
  <si>
    <t>CINC-F-0001483</t>
  </si>
  <si>
    <t>occasional on trees in woods</t>
  </si>
  <si>
    <t>Wren</t>
  </si>
  <si>
    <t>near Wren, at top of grade on Newport-Corvallis Road</t>
  </si>
  <si>
    <t>urn:uuid:73bc448b-ad26-43a1-b9f8-4f27829d83d3</t>
  </si>
  <si>
    <t>https://www.mycoportal.org/portal/collections/individual/index.php?occid=4413077</t>
  </si>
  <si>
    <t>1602d3c8-bb1d-4e4b-b1f4-e257ce1bc09a</t>
  </si>
  <si>
    <t>CINC-F-0001484</t>
  </si>
  <si>
    <t>below Horse Camp</t>
  </si>
  <si>
    <t>7800 ft</t>
  </si>
  <si>
    <t>urn:uuid:1602d3c8-bb1d-4e4b-b1f4-e257ce1bc09a</t>
  </si>
  <si>
    <t>https://www.mycoportal.org/portal/collections/individual/index.php?occid=4413078</t>
  </si>
  <si>
    <t>2b78b44b-8dfe-4cb0-991b-042de745248b</t>
  </si>
  <si>
    <t>CINC-F-0001485</t>
  </si>
  <si>
    <t>rotting logs</t>
  </si>
  <si>
    <t>harmona4 (2019-01-05 15:17:06)</t>
  </si>
  <si>
    <t>georef batch tool 2019-01-05</t>
  </si>
  <si>
    <t>urn:uuid:2b78b44b-8dfe-4cb0-991b-042de745248b</t>
  </si>
  <si>
    <t>https://www.mycoportal.org/portal/collections/individual/index.php?occid=4413079</t>
  </si>
  <si>
    <t>c0b91b7d-0896-4b76-b69c-acbe4afcdf28</t>
  </si>
  <si>
    <t>CINC-F-0001486</t>
  </si>
  <si>
    <t>Fungi|Ascomycota|Pezizomycotina|Dothideomycetes|Pleosporomycetidae|Pleosporales|Dacampiaceae|Teichospora</t>
  </si>
  <si>
    <t>Teichosporaceae</t>
  </si>
  <si>
    <t>Teichospora chevalieri</t>
  </si>
  <si>
    <t>Teichospora</t>
  </si>
  <si>
    <t>chevalieri</t>
  </si>
  <si>
    <t>15577-A</t>
  </si>
  <si>
    <t>on conifer wood</t>
  </si>
  <si>
    <t>urn:uuid:c0b91b7d-0896-4b76-b69c-acbe4afcdf28</t>
  </si>
  <si>
    <t>https://www.mycoportal.org/portal/collections/individual/index.php?occid=4413080</t>
  </si>
  <si>
    <t>7bbffa0a-e406-4bc7-ad7a-31e72a7a3272</t>
  </si>
  <si>
    <t>CINC-F-0001487</t>
  </si>
  <si>
    <t>Teichospora megastega</t>
  </si>
  <si>
    <t>megastega</t>
  </si>
  <si>
    <t>on dead branches still on the host plant</t>
  </si>
  <si>
    <t>urn:uuid:7bbffa0a-e406-4bc7-ad7a-31e72a7a3272</t>
  </si>
  <si>
    <t>https://www.mycoportal.org/portal/collections/individual/index.php?occid=4413081</t>
  </si>
  <si>
    <t>b36d05e1-b5a7-4524-a029-7ac8666193cc</t>
  </si>
  <si>
    <t>CINC-F-0001488</t>
  </si>
  <si>
    <t>between Panther Creek and Wagon Camp</t>
  </si>
  <si>
    <t>urn:uuid:b36d05e1-b5a7-4524-a029-7ac8666193cc</t>
  </si>
  <si>
    <t>https://www.mycoportal.org/portal/collections/individual/index.php?occid=4413082</t>
  </si>
  <si>
    <t>078bc25b-b6ef-4c9d-8f56-6eb27d769680</t>
  </si>
  <si>
    <t>CINC-F-0001490</t>
  </si>
  <si>
    <t>Fungi|Ascomycota|Pezizomycotina|Sordariomycetes|Phyllachorales|Phyllachoraceae|Trabutia</t>
  </si>
  <si>
    <t>Trabutia quercina</t>
  </si>
  <si>
    <t>(F. Rudolphi ex Fr.) Sacc. &amp; Roum.</t>
  </si>
  <si>
    <t>Trabutia</t>
  </si>
  <si>
    <t>quercina</t>
  </si>
  <si>
    <t>California Fungi. Berkeley, CA [Anonymous, Calif. Fungi], 1- ? 1425, Herbarium of the University of California., exs #: 580</t>
  </si>
  <si>
    <t>on Quercus agrifolia</t>
  </si>
  <si>
    <t>Near Holy City</t>
  </si>
  <si>
    <t>harmona4 (2018-05-16 10:42:05)</t>
  </si>
  <si>
    <t>georef batch tool 2018-05-16; GeoLocate</t>
  </si>
  <si>
    <t>urn:uuid:078bc25b-b6ef-4c9d-8f56-6eb27d769680</t>
  </si>
  <si>
    <t>https://www.mycoportal.org/portal/collections/individual/index.php?occid=4413084</t>
  </si>
  <si>
    <t>d51ff83f-eef0-4ae5-8687-92a089a80393</t>
  </si>
  <si>
    <t>CINC-F-0001478</t>
  </si>
  <si>
    <t>Sphaeria petrucciana</t>
  </si>
  <si>
    <t>Caldesi &amp; De Not.</t>
  </si>
  <si>
    <t>petrucciana</t>
  </si>
  <si>
    <t>Caldesi, L.</t>
  </si>
  <si>
    <t>1860-00-00</t>
  </si>
  <si>
    <t>May, 1860(?)</t>
  </si>
  <si>
    <t>Italy</t>
  </si>
  <si>
    <t>Tuscany</t>
  </si>
  <si>
    <t>Florence</t>
  </si>
  <si>
    <t>urn:uuid:d51ff83f-eef0-4ae5-8687-92a089a80393</t>
  </si>
  <si>
    <t>https://www.mycoportal.org/portal/collections/individual/index.php?occid=4413085</t>
  </si>
  <si>
    <t>c1e37829-d99e-4106-b0a5-0ac1b68abbde</t>
  </si>
  <si>
    <t>CINC-F-0001491</t>
  </si>
  <si>
    <t>Fungi|Ascomycota|Pezizomycotina|Leotiomycetes|Leotiomycetidae|Rhytismatales|Rhytismataceae|Bifusella</t>
  </si>
  <si>
    <t>Bifusella acuminata</t>
  </si>
  <si>
    <t>(Ellis &amp; Everh.) Bonar &amp; W.B. Cooke</t>
  </si>
  <si>
    <t>Bifusella</t>
  </si>
  <si>
    <t>acuminata</t>
  </si>
  <si>
    <t>Common on occasional patches of the host</t>
  </si>
  <si>
    <t>Cascade Gulch near Horse Camp</t>
  </si>
  <si>
    <t>urn:uuid:c1e37829-d99e-4106-b0a5-0ac1b68abbde</t>
  </si>
  <si>
    <t>https://www.mycoportal.org/portal/collections/individual/index.php?occid=4413086</t>
  </si>
  <si>
    <t>2f372307-9cef-410a-9307-04338ac90450</t>
  </si>
  <si>
    <t>CINC-F-0001492</t>
  </si>
  <si>
    <t>Mycobiota of North America, 1-450, W.B. Cooke, exs #: 151</t>
  </si>
  <si>
    <t>gravel flat below Horse Camp</t>
  </si>
  <si>
    <t>urn:uuid:2f372307-9cef-410a-9307-04338ac90450</t>
  </si>
  <si>
    <t>https://www.mycoportal.org/portal/collections/individual/index.php?occid=4413087</t>
  </si>
  <si>
    <t>1f3dfae8-4df6-4c47-bb8d-264ab7bff62e</t>
  </si>
  <si>
    <t>CINC-F-0001493</t>
  </si>
  <si>
    <t>Mycobiota of North America, 1-450, W.B. Cooke, exs #: 431</t>
  </si>
  <si>
    <t>Yakima</t>
  </si>
  <si>
    <t>Yakima Park</t>
  </si>
  <si>
    <t>Mount Rainier National Park</t>
  </si>
  <si>
    <t>urn:uuid:1f3dfae8-4df6-4c47-bb8d-264ab7bff62e</t>
  </si>
  <si>
    <t>https://www.mycoportal.org/portal/collections/individual/index.php?occid=4413088</t>
  </si>
  <si>
    <t>4fd22d5c-3dc9-4e9b-8d7b-5af85c60a4fb</t>
  </si>
  <si>
    <t>CINC-F-0001494</t>
  </si>
  <si>
    <t>Bifusella crepidiformis</t>
  </si>
  <si>
    <t>Darker</t>
  </si>
  <si>
    <t>crepidiformis</t>
  </si>
  <si>
    <t>Co-Type Collection; Reliquiae Farlowianae, 1 - 1000, R. Thaxter ; D. Linder, exs #: 702</t>
  </si>
  <si>
    <t>on Picea mariana</t>
  </si>
  <si>
    <t>Nipissing District</t>
  </si>
  <si>
    <t>Lake Timagami</t>
  </si>
  <si>
    <t>urn:uuid:4fd22d5c-3dc9-4e9b-8d7b-5af85c60a4fb</t>
  </si>
  <si>
    <t>https://www.mycoportal.org/portal/collections/individual/index.php?occid=4413089</t>
  </si>
  <si>
    <t>2e4edf66-1990-4c2b-8f88-bb2dbbbdce93</t>
  </si>
  <si>
    <t>CINC-F-0001495</t>
  </si>
  <si>
    <t>Type Collection; Reliquiae Farlowianae, 1 - 1000, R. Thaxter ; D. Linder, exs #: 701</t>
  </si>
  <si>
    <t>on Picea glauca</t>
  </si>
  <si>
    <t>urn:uuid:2e4edf66-1990-4c2b-8f88-bb2dbbbdce93</t>
  </si>
  <si>
    <t>https://www.mycoportal.org/portal/collections/individual/index.php?occid=4413090</t>
  </si>
  <si>
    <t>b10dcf83-6db5-4da0-8f98-12fd03c42280</t>
  </si>
  <si>
    <t>CINC-F-0001496</t>
  </si>
  <si>
    <t>Fungi|Ascomycota|Pezizomycotina|Dothideomycetes|Hysteriales|Hysteriaceae|Gloniella</t>
  </si>
  <si>
    <t>Hysteriales</t>
  </si>
  <si>
    <t>Hysteriaceae</t>
  </si>
  <si>
    <t>Gloniella lapponica</t>
  </si>
  <si>
    <t>Gloniella</t>
  </si>
  <si>
    <t>lapponica</t>
  </si>
  <si>
    <t>Mycobiota of North America, 1-450, W.B. Cooke, exs #: 207</t>
  </si>
  <si>
    <t>on dead branches of (host) low shrub</t>
  </si>
  <si>
    <t>Ridges below Horse Camp</t>
  </si>
  <si>
    <t>urn:uuid:b10dcf83-6db5-4da0-8f98-12fd03c42280</t>
  </si>
  <si>
    <t>https://www.mycoportal.org/portal/collections/individual/index.php?occid=4413091</t>
  </si>
  <si>
    <t>42829938-ef78-445b-82c9-731b9a7355c4</t>
  </si>
  <si>
    <t>CINC-F-0001497</t>
  </si>
  <si>
    <t>on dead twigs of Arctostaphylos nevadensis</t>
  </si>
  <si>
    <t>Ridge below Horse Camp</t>
  </si>
  <si>
    <t>urn:uuid:42829938-ef78-445b-82c9-731b9a7355c4</t>
  </si>
  <si>
    <t>https://www.mycoportal.org/portal/collections/individual/index.php?occid=4413092</t>
  </si>
  <si>
    <t>427d68e8-8f85-4f3a-974c-65db65250d97</t>
  </si>
  <si>
    <t>CINC-F-0001498</t>
  </si>
  <si>
    <t>Fungi|Ascomycota|Pezizomycotina|Dothideomycetes|Hysteriales|Hysteriaceae|Glonium</t>
  </si>
  <si>
    <t>Gloniaceae</t>
  </si>
  <si>
    <t>Glonium stellatum</t>
  </si>
  <si>
    <t>Muhl. ex Fr.</t>
  </si>
  <si>
    <t>Glonium</t>
  </si>
  <si>
    <t>stellatum</t>
  </si>
  <si>
    <t>Mycobiota of North America, 1-450, W.B. Cooke, exs #: 189</t>
  </si>
  <si>
    <t>on rotten log of Prunus serotina</t>
  </si>
  <si>
    <t>Along Route 600 near Hopewell Gap, Bull Run Moutain</t>
  </si>
  <si>
    <t>urn:uuid:427d68e8-8f85-4f3a-974c-65db65250d97</t>
  </si>
  <si>
    <t>https://www.mycoportal.org/portal/collections/individual/index.php?occid=4413093</t>
  </si>
  <si>
    <t>17725c2f-8dea-4602-9a50-67ffdddeaac5</t>
  </si>
  <si>
    <t>CINC-F-0001499</t>
  </si>
  <si>
    <t>Fungi|Ascomycota|Pezizomycotina|Leotiomycetes|Leotiomycetidae|Rhytismatales|Rhytismataceae|Hypoderma</t>
  </si>
  <si>
    <t>Hypoderma abietinum</t>
  </si>
  <si>
    <t>Hypoderma</t>
  </si>
  <si>
    <t>abietinum</t>
  </si>
  <si>
    <t>Mycobiota of North America, 1-450, W.B. Cooke, exs #: 214</t>
  </si>
  <si>
    <t>on rotting Abies magnifica v. shastensis</t>
  </si>
  <si>
    <t>urn:uuid:17725c2f-8dea-4602-9a50-67ffdddeaac5</t>
  </si>
  <si>
    <t>https://www.mycoportal.org/portal/collections/individual/index.php?occid=4413094</t>
  </si>
  <si>
    <t>2179cc6b-23c2-4461-a0f3-b45c8b2551ff</t>
  </si>
  <si>
    <t>CINC-F-0001500</t>
  </si>
  <si>
    <t>urn:uuid:2179cc6b-23c2-4461-a0f3-b45c8b2551ff</t>
  </si>
  <si>
    <t>https://www.mycoportal.org/portal/collections/individual/index.php?occid=4413095</t>
  </si>
  <si>
    <t>add1065d-0cc4-45c4-a6ba-c9cbd8a372bc</t>
  </si>
  <si>
    <t>CINC-F-0001501</t>
  </si>
  <si>
    <t>Hypoderma robustum</t>
  </si>
  <si>
    <t>Tubeuf</t>
  </si>
  <si>
    <t>robustum</t>
  </si>
  <si>
    <t>Mycobiota of North America, 1-450, W.B. Cooke, exs #: 69</t>
  </si>
  <si>
    <t>On recent lava flow above MacBride Springs</t>
  </si>
  <si>
    <t>urn:uuid:add1065d-0cc4-45c4-a6ba-c9cbd8a372bc</t>
  </si>
  <si>
    <t>https://www.mycoportal.org/portal/collections/individual/index.php?occid=4413096</t>
  </si>
  <si>
    <t>e217fd14-9247-4d87-be81-264e0ab05c28</t>
  </si>
  <si>
    <t>CINC-F-0001502</t>
  </si>
  <si>
    <t>Sierra mixed conifer woods</t>
  </si>
  <si>
    <t>North side of Cascade Gulch</t>
  </si>
  <si>
    <t>urn:uuid:e217fd14-9247-4d87-be81-264e0ab05c28</t>
  </si>
  <si>
    <t>https://www.mycoportal.org/portal/collections/individual/index.php?occid=4413097</t>
  </si>
  <si>
    <t>e9ff021b-e036-4b35-97c7-e03bc9ccd88d</t>
  </si>
  <si>
    <t>CINC-F-0001503</t>
  </si>
  <si>
    <t>Mycobiota of North America, 1-450, W.B. Cooke, exs #: 311</t>
  </si>
  <si>
    <t>Above the Boy Scout Camp, west side of West Fork of Wallowa Creek above Wallowa State Park</t>
  </si>
  <si>
    <t>urn:uuid:e9ff021b-e036-4b35-97c7-e03bc9ccd88d</t>
  </si>
  <si>
    <t>https://www.mycoportal.org/portal/collections/individual/index.php?occid=4413098</t>
  </si>
  <si>
    <t>cae686d5-2e3b-4bca-9d57-e2f7c295091a</t>
  </si>
  <si>
    <t>CINC-F-0001504</t>
  </si>
  <si>
    <t>Fungi|Ascomycota|Pezizomycotina|Leotiomycetes|Dothideomycetes|Leotiomycetidae|Rhytismatales|Hysteriales|Rhytismataceae|Hysteriaceae|Hysterium|Hysterium acuminatum</t>
  </si>
  <si>
    <t>Hysterium acuminatum var. alpinum</t>
  </si>
  <si>
    <t>Hysterium</t>
  </si>
  <si>
    <t>acuminatum</t>
  </si>
  <si>
    <t>on weathered hand-made boards of Abies magnifica v. shastensis</t>
  </si>
  <si>
    <t>urn:uuid:cae686d5-2e3b-4bca-9d57-e2f7c295091a</t>
  </si>
  <si>
    <t>https://www.mycoportal.org/portal/collections/individual/index.php?occid=4413100</t>
  </si>
  <si>
    <t>dff368a8-e2c8-480d-989a-2c7dbe656f63</t>
  </si>
  <si>
    <t>CINC-F-0001505</t>
  </si>
  <si>
    <t>urn:uuid:dff368a8-e2c8-480d-989a-2c7dbe656f63</t>
  </si>
  <si>
    <t>https://www.mycoportal.org/portal/collections/individual/index.php?occid=4413101</t>
  </si>
  <si>
    <t>f09dc8b0-92fd-4b39-b3d0-1f1a27f3a4dc</t>
  </si>
  <si>
    <t>CINC-F-0001506</t>
  </si>
  <si>
    <t>Fungi|Ascomycota|Pezizomycotina|Leotiomycetes|Dothideomycetes|Leotiomycetidae|Rhytismatales|Hysteriales|Rhytismataceae|Hysteriaceae|Hysterium</t>
  </si>
  <si>
    <t>Hysterium acuminatum</t>
  </si>
  <si>
    <t>on Pinus ponderosa board</t>
  </si>
  <si>
    <t>urn:uuid:f09dc8b0-92fd-4b39-b3d0-1f1a27f3a4dc</t>
  </si>
  <si>
    <t>https://www.mycoportal.org/portal/collections/individual/index.php?occid=4413102</t>
  </si>
  <si>
    <t>3c3e0044-7802-4eb7-b2fa-df4dff089ff9</t>
  </si>
  <si>
    <t>CINC-F-0001507</t>
  </si>
  <si>
    <t>Fungi|Ascomycota|Pezizomycotina|Dothideomycetes|Hysteriales|Hysteriaceae|Hysterographium</t>
  </si>
  <si>
    <t>Mytilinidiaceae</t>
  </si>
  <si>
    <t>Hysterographium formosum</t>
  </si>
  <si>
    <t>Hysterographium</t>
  </si>
  <si>
    <t>formosum</t>
  </si>
  <si>
    <t>common on dead fragments of the host</t>
  </si>
  <si>
    <t>Vicinity of Horse Camp, Canadian Zone</t>
  </si>
  <si>
    <t>urn:uuid:3c3e0044-7802-4eb7-b2fa-df4dff089ff9</t>
  </si>
  <si>
    <t>https://www.mycoportal.org/portal/collections/individual/index.php?occid=4413103</t>
  </si>
  <si>
    <t>4ed168c6-a3d7-4793-8269-a610a840b931</t>
  </si>
  <si>
    <t>CINC-F-0001508</t>
  </si>
  <si>
    <t>8500-9200ft.</t>
  </si>
  <si>
    <t>urn:uuid:4ed168c6-a3d7-4793-8269-a610a840b931</t>
  </si>
  <si>
    <t>https://www.mycoportal.org/portal/collections/individual/index.php?occid=4413104</t>
  </si>
  <si>
    <t>8192e454-8fb5-4ca1-82da-a2ebb685eed4</t>
  </si>
  <si>
    <t>CINC-F-0001509</t>
  </si>
  <si>
    <t>urn:uuid:8192e454-8fb5-4ca1-82da-a2ebb685eed4</t>
  </si>
  <si>
    <t>https://www.mycoportal.org/portal/collections/individual/index.php?occid=4413105</t>
  </si>
  <si>
    <t>a74c4936-5b2d-4fd7-9294-6e0827abd97f</t>
  </si>
  <si>
    <t>CINC-F-0001510</t>
  </si>
  <si>
    <t>urn:uuid:a74c4936-5b2d-4fd7-9294-6e0827abd97f</t>
  </si>
  <si>
    <t>https://www.mycoportal.org/portal/collections/individual/index.php?occid=4413106</t>
  </si>
  <si>
    <t>596a66e5-bbf5-4250-a130-a5bb3c9c8443</t>
  </si>
  <si>
    <t>CINC-F-0001511</t>
  </si>
  <si>
    <t>Hysterium magnisporum</t>
  </si>
  <si>
    <t>W.R. Gerard</t>
  </si>
  <si>
    <t>magnisporum</t>
  </si>
  <si>
    <t>common after heavy snows on dead fronds of colony of the host</t>
  </si>
  <si>
    <t>on Athyrium americanum</t>
  </si>
  <si>
    <t>Horse Camp Creek, Upper Canadian Zone</t>
  </si>
  <si>
    <t>urn:uuid:596a66e5-bbf5-4250-a130-a5bb3c9c8443</t>
  </si>
  <si>
    <t>https://www.mycoportal.org/portal/collections/individual/index.php?occid=4413108</t>
  </si>
  <si>
    <t>26a99d32-40cb-4c04-bab4-0a2a298756c9</t>
  </si>
  <si>
    <t>CINC-F-0001512</t>
  </si>
  <si>
    <t>Hysterium magnosporum</t>
  </si>
  <si>
    <t>magnosporum</t>
  </si>
  <si>
    <t>18152-A</t>
  </si>
  <si>
    <t>Mycobiota of North America, 1-450, W.B. Cooke, exs #: 33-A</t>
  </si>
  <si>
    <t>Common on overwintered stems of fronds in creek</t>
  </si>
  <si>
    <t>Horse Camp Creek near Horse Camp</t>
  </si>
  <si>
    <t>urn:uuid:26a99d32-40cb-4c04-bab4-0a2a298756c9</t>
  </si>
  <si>
    <t>https://www.mycoportal.org/portal/collections/individual/index.php?occid=4413109</t>
  </si>
  <si>
    <t>1729fd06-6830-4b83-98b6-1878ab0b2191</t>
  </si>
  <si>
    <t>CINC-F-0001513</t>
  </si>
  <si>
    <t>Fungi|Ascomycota|Pezizomycotina|Leotiomycetes|Leotiomycetidae|Rhytismatales|Rhytismataceae|Lophodermellina</t>
  </si>
  <si>
    <t>Lophodermellina hysterioides</t>
  </si>
  <si>
    <t>(Pers.) Höhn.</t>
  </si>
  <si>
    <t>Lophodermellina</t>
  </si>
  <si>
    <t>hysterioides</t>
  </si>
  <si>
    <t>California Fungi. Berkeley, CA [Anonymous, Calif. Fungi], 1- ? 1425, Herbarium of the University of California., exs #: 465</t>
  </si>
  <si>
    <t>on dead leaves of Myrica californica</t>
  </si>
  <si>
    <t>urn:uuid:1729fd06-6830-4b83-98b6-1878ab0b2191</t>
  </si>
  <si>
    <t>https://www.mycoportal.org/portal/collections/individual/index.php?occid=4413111</t>
  </si>
  <si>
    <t>3eef3791-863c-4a7f-b3e3-c4b337a68f32</t>
  </si>
  <si>
    <t>CINC-F-0001514</t>
  </si>
  <si>
    <t>Mycobiota of North America, 1-450, W.B. Cooke, exs #: 358</t>
  </si>
  <si>
    <t>Overwintered leaves in a dense, near-climax forest in an Abies grandis-Pseudotsuga taxifolia association</t>
  </si>
  <si>
    <t>on Amelanchier alnifolia</t>
  </si>
  <si>
    <t>South-facing slope, one-half mile up Rackliff Ridge Trail from Rackliff Creek Public Camp, Nez Perce National Forest</t>
  </si>
  <si>
    <t>urn:uuid:3eef3791-863c-4a7f-b3e3-c4b337a68f32</t>
  </si>
  <si>
    <t>https://www.mycoportal.org/portal/collections/individual/index.php?occid=4413113</t>
  </si>
  <si>
    <t>e381bcb1-4c6c-4060-8d24-8e985201f9f0</t>
  </si>
  <si>
    <t>CINC-F-0001515</t>
  </si>
  <si>
    <t>Fungi|Ascomycota|Pezizomycotina|Leotiomycetes|Leotiomycetidae|Rhytismatales|Rhytismataceae|Lophodermium|Lophodermium arundinaceum</t>
  </si>
  <si>
    <t>Lophodermium arundinaceum var. gramineum</t>
  </si>
  <si>
    <t>Duby</t>
  </si>
  <si>
    <t>arundinaceum</t>
  </si>
  <si>
    <t>gramineum</t>
  </si>
  <si>
    <t>1878-01-00</t>
  </si>
  <si>
    <t>January, 1878</t>
  </si>
  <si>
    <t>From the herbarium of Curtis Gates Lloyd; North American Fungi. Series I. [Ellis, N. Amer. Fungi], 1 - 1500, plus extras, J.B. Ellis, exs #: 465</t>
  </si>
  <si>
    <t>on dead culms of Phleum pratense</t>
  </si>
  <si>
    <t>urn:uuid:e381bcb1-4c6c-4060-8d24-8e985201f9f0</t>
  </si>
  <si>
    <t>https://www.mycoportal.org/portal/collections/individual/index.php?occid=4413115</t>
  </si>
  <si>
    <t>3d53053d-8c2b-43cf-bf6e-2d7bdf64bfcb</t>
  </si>
  <si>
    <t>CINC-F-0001516</t>
  </si>
  <si>
    <t>Fungi|Ascomycota|Pezizomycotina|Leotiomycetes|Leotiomycetidae|Rhytismatales|Rhytismataceae|Lophodermina</t>
  </si>
  <si>
    <t>Lophodermina juniperina</t>
  </si>
  <si>
    <t>(Fr.) Tehon</t>
  </si>
  <si>
    <t>Lophodermina</t>
  </si>
  <si>
    <t>juniperina</t>
  </si>
  <si>
    <t>Gray Butte, Mt. Shasta</t>
  </si>
  <si>
    <t>harmona4 (2020-04-14 09:13:47)</t>
  </si>
  <si>
    <t>urn:uuid:3d53053d-8c2b-43cf-bf6e-2d7bdf64bfcb</t>
  </si>
  <si>
    <t>https://www.mycoportal.org/portal/collections/individual/index.php?occid=4413117</t>
  </si>
  <si>
    <t>37dbf2b4-afd0-4717-b92b-6004a4b6695c</t>
  </si>
  <si>
    <t>CINC-F-0001517</t>
  </si>
  <si>
    <t>Lophodermium lacerum</t>
  </si>
  <si>
    <t>lacerum</t>
  </si>
  <si>
    <t>Reliquiae Farlowianae, 1 - 1000, R. Thaxter ; D. Linder, exs #: 713</t>
  </si>
  <si>
    <t>on Abies balsamea</t>
  </si>
  <si>
    <t>Cascade Lakes</t>
  </si>
  <si>
    <t>urn:uuid:37dbf2b4-afd0-4717-b92b-6004a4b6695c</t>
  </si>
  <si>
    <t>https://www.mycoportal.org/portal/collections/individual/index.php?occid=4413118</t>
  </si>
  <si>
    <t>751fece1-6871-4746-bc8b-2bc63849ddfc</t>
  </si>
  <si>
    <t>CINC-F-0001518</t>
  </si>
  <si>
    <t>on dead plants on lava openings</t>
  </si>
  <si>
    <t>urn:uuid:751fece1-6871-4746-bc8b-2bc63849ddfc</t>
  </si>
  <si>
    <t>https://www.mycoportal.org/portal/collections/individual/index.php?occid=4413120</t>
  </si>
  <si>
    <t>748464ab-83f0-413d-bed9-60ff1cb9f56c</t>
  </si>
  <si>
    <t>CINC-F-0001519</t>
  </si>
  <si>
    <t>Lophodermium piceae</t>
  </si>
  <si>
    <t>(Fuckel) Höhn.</t>
  </si>
  <si>
    <t>piceae</t>
  </si>
  <si>
    <t>Panther Creek Meadows</t>
  </si>
  <si>
    <t>urn:uuid:748464ab-83f0-413d-bed9-60ff1cb9f56c</t>
  </si>
  <si>
    <t>https://www.mycoportal.org/portal/collections/individual/index.php?occid=4413121</t>
  </si>
  <si>
    <t>160b9a3d-6223-4617-91c0-12b54fbff271</t>
  </si>
  <si>
    <t>CINC-F-0001520</t>
  </si>
  <si>
    <t>Lophodermium pinastri</t>
  </si>
  <si>
    <t>(Schrad.) Chevall.</t>
  </si>
  <si>
    <t>urn:uuid:160b9a3d-6223-4617-91c0-12b54fbff271</t>
  </si>
  <si>
    <t>https://www.mycoportal.org/portal/collections/individual/index.php?occid=4413123</t>
  </si>
  <si>
    <t>aa816eb0-fe3b-45e6-b702-efac0a40f654</t>
  </si>
  <si>
    <t>CINC-F-0001521</t>
  </si>
  <si>
    <t>Mycobiota of North America, 1-450, W.B. Cooke, exs #: 53</t>
  </si>
  <si>
    <t>occasional on needles in duff under bushes of the host - especially after melting of heavy snows</t>
  </si>
  <si>
    <t>urn:uuid:aa816eb0-fe3b-45e6-b702-efac0a40f654</t>
  </si>
  <si>
    <t>https://www.mycoportal.org/portal/collections/individual/index.php?occid=4413124</t>
  </si>
  <si>
    <t>e8140079-423a-4ce0-9f1e-9af66def8b8d</t>
  </si>
  <si>
    <t>CINC-F-0001522</t>
  </si>
  <si>
    <t>on Pinus lambertiana</t>
  </si>
  <si>
    <t>along the Sisson Southern Trail, Mt. Shasta</t>
  </si>
  <si>
    <t>urn:uuid:e8140079-423a-4ce0-9f1e-9af66def8b8d</t>
  </si>
  <si>
    <t>https://www.mycoportal.org/portal/collections/individual/index.php?occid=4413125</t>
  </si>
  <si>
    <t>bc1bf0e0-c664-4737-b04b-aa74626afe27</t>
  </si>
  <si>
    <t>CINC-F-0001523</t>
  </si>
  <si>
    <t>on Pinus ponderosa needles</t>
  </si>
  <si>
    <t>urn:uuid:bc1bf0e0-c664-4737-b04b-aa74626afe27</t>
  </si>
  <si>
    <t>https://www.mycoportal.org/portal/collections/individual/index.php?occid=4413126</t>
  </si>
  <si>
    <t>36b524e8-0c03-4beb-8ddd-7aa059d666c0</t>
  </si>
  <si>
    <t>CINC-F-0001524</t>
  </si>
  <si>
    <t>Lophodermium rubiicola</t>
  </si>
  <si>
    <t>rubiicola</t>
  </si>
  <si>
    <t>California Fungi. Berkeley, CA [Anonymous, Calif. Fungi], 1- ? 1425, Herbarium of the University of California., exs #: 466</t>
  </si>
  <si>
    <t>on dead stems of Rubus sp.</t>
  </si>
  <si>
    <t>urn:uuid:36b524e8-0c03-4beb-8ddd-7aa059d666c0</t>
  </si>
  <si>
    <t>https://www.mycoportal.org/portal/collections/individual/index.php?occid=4413128</t>
  </si>
  <si>
    <t>0c72d61a-330a-4570-a4ab-88206fed146e</t>
  </si>
  <si>
    <t>CINC-F-0001525</t>
  </si>
  <si>
    <t>Fungi|Ascomycota|Pezizomycotina|Leotiomycetes|Leotiomycetidae|Helotiales|Helotiaceae|Clithris</t>
  </si>
  <si>
    <t>Clithris crispa</t>
  </si>
  <si>
    <t>Clithris</t>
  </si>
  <si>
    <t>crispa</t>
  </si>
  <si>
    <t>Shasta Fir-Mountain Hemlock</t>
  </si>
  <si>
    <t>urn:uuid:0c72d61a-330a-4570-a4ab-88206fed146e</t>
  </si>
  <si>
    <t>https://www.mycoportal.org/portal/collections/individual/index.php?occid=4413137</t>
  </si>
  <si>
    <t>fd726fa7-c2f2-4498-912a-b81edde958b1</t>
  </si>
  <si>
    <t>CINC-F-0001526</t>
  </si>
  <si>
    <t>Squaw Valley Creek Meadows, Mt. Shasta</t>
  </si>
  <si>
    <t>urn:uuid:fd726fa7-c2f2-4498-912a-b81edde958b1</t>
  </si>
  <si>
    <t>https://www.mycoportal.org/portal/collections/individual/index.php?occid=4413138</t>
  </si>
  <si>
    <t>32e084e3-1e47-42a7-82eb-d40f9ddbbb39</t>
  </si>
  <si>
    <t>CINC-F-0001527</t>
  </si>
  <si>
    <t>Cash, E.K.</t>
  </si>
  <si>
    <t>on rotten Shasta Fir log</t>
  </si>
  <si>
    <t>urn:uuid:32e084e3-1e47-42a7-82eb-d40f9ddbbb39</t>
  </si>
  <si>
    <t>https://www.mycoportal.org/portal/collections/individual/index.php?occid=4413141</t>
  </si>
  <si>
    <t>9f90e5d1-a451-4620-aba1-0c8bb628a958</t>
  </si>
  <si>
    <t>CINC-F-0001528</t>
  </si>
  <si>
    <t>Mycobiota of North America, 1-450, W.B. Cooke, exs #: 227</t>
  </si>
  <si>
    <t>on dead branches of Abies magnifica v. shastensis</t>
  </si>
  <si>
    <t>urn:uuid:9f90e5d1-a451-4620-aba1-0c8bb628a958</t>
  </si>
  <si>
    <t>https://www.mycoportal.org/portal/collections/individual/index.php?occid=4413143</t>
  </si>
  <si>
    <t>f8dbc21f-b596-4ee2-922a-f32d00aafe7e</t>
  </si>
  <si>
    <t>CINC-F-0001529</t>
  </si>
  <si>
    <t>Mycobiota of North America, 1-450, W.B. Cooke, exs #: 313</t>
  </si>
  <si>
    <t>on Abies lasiocarpa</t>
  </si>
  <si>
    <t>Two miles below Paradise Inn along the highway, Mt. Rainier National Park</t>
  </si>
  <si>
    <t>4800 ft</t>
  </si>
  <si>
    <t>urn:uuid:f8dbc21f-b596-4ee2-922a-f32d00aafe7e</t>
  </si>
  <si>
    <t>https://www.mycoportal.org/portal/collections/individual/index.php?occid=4413144</t>
  </si>
  <si>
    <t>6545824f-49e3-4428-94ba-6d6f3555f1cf</t>
  </si>
  <si>
    <t>CINC-F-0001530</t>
  </si>
  <si>
    <t>Coccomyces delta</t>
  </si>
  <si>
    <t>(Kunze ex Fr.) Sacc.</t>
  </si>
  <si>
    <t>delta</t>
  </si>
  <si>
    <t>California Fungi. Berkeley, CA [Anonymous, Calif. Fungi], 1- ? 1425, Herbarium of the University of California., exs #: 430</t>
  </si>
  <si>
    <t>On dead leaves of Eucalyptus globulus</t>
  </si>
  <si>
    <t>Woolsey Canyon, Berkeley</t>
  </si>
  <si>
    <t>urn:uuid:6545824f-49e3-4428-94ba-6d6f3555f1cf</t>
  </si>
  <si>
    <t>https://www.mycoportal.org/portal/collections/individual/index.php?occid=4413147</t>
  </si>
  <si>
    <t>a917fb60-3d8b-4b7d-9268-04eca0b9d69a</t>
  </si>
  <si>
    <t>CINC-F-0001531</t>
  </si>
  <si>
    <t>Coccomyces dentatus</t>
  </si>
  <si>
    <t>(J.C. Schmidt) Sacc.</t>
  </si>
  <si>
    <t>dentatus</t>
  </si>
  <si>
    <t>Mycobiota of North America, 1-450, W.B. Cooke, exs #: 310</t>
  </si>
  <si>
    <t>On leaves of preceding season lying on ground under prostrate shrub of host</t>
  </si>
  <si>
    <t>on Berberis nervosa</t>
  </si>
  <si>
    <t>near McDougal Camp along Oregon State Highway 204, Blue Mountains</t>
  </si>
  <si>
    <t>urn:uuid:a917fb60-3d8b-4b7d-9268-04eca0b9d69a</t>
  </si>
  <si>
    <t>https://www.mycoportal.org/portal/collections/individual/index.php?occid=4413148</t>
  </si>
  <si>
    <t>fe0556f8-c3eb-48b3-8a45-99b684702140</t>
  </si>
  <si>
    <t>CINC-F-0001532</t>
  </si>
  <si>
    <t>Sierra Mixed Conifer</t>
  </si>
  <si>
    <t>Ramularia</t>
  </si>
  <si>
    <t>Wagon Camp, Mt. Shasta</t>
  </si>
  <si>
    <t>urn:uuid:fe0556f8-c3eb-48b3-8a45-99b684702140</t>
  </si>
  <si>
    <t>https://www.mycoportal.org/portal/collections/individual/index.php?occid=4413151</t>
  </si>
  <si>
    <t>c90132af-01e1-41f3-a9c8-6c04d008f517</t>
  </si>
  <si>
    <t>CINC-F-0001533</t>
  </si>
  <si>
    <t>Fungi|Ascomycota|Pezizomycotina|Leotiomycetes|Leotiomycetidae|Helotiales|Phacidiaceae|Phacidium</t>
  </si>
  <si>
    <t>Phacidiaceae</t>
  </si>
  <si>
    <t>Phacidium infestans</t>
  </si>
  <si>
    <t>Phacidium</t>
  </si>
  <si>
    <t>Vleugel, J.</t>
  </si>
  <si>
    <t>1911-10-00</t>
  </si>
  <si>
    <t>October, 1911</t>
  </si>
  <si>
    <t>Micromycetes Rariores Selecti, 1-1800, plus extras, J.T.C. Vestergren, exs #: 1535</t>
  </si>
  <si>
    <t>on young Pinus sylvestris</t>
  </si>
  <si>
    <t>Västerbotten</t>
  </si>
  <si>
    <t>Västerbottens län</t>
  </si>
  <si>
    <t>Umeå</t>
  </si>
  <si>
    <t>urn:uuid:c90132af-01e1-41f3-a9c8-6c04d008f517</t>
  </si>
  <si>
    <t>https://www.mycoportal.org/portal/collections/individual/index.php?occid=4413155</t>
  </si>
  <si>
    <t>cd8d8b13-b4a0-4482-957e-343a1dbc9fd9</t>
  </si>
  <si>
    <t>CINC-F-0001534</t>
  </si>
  <si>
    <t>Fungi|Ascomycota|Pezizomycotina|Leotiomycetes|Leotiomycetidae|Rhytismatales|Rhytismataceae|Rhytisma</t>
  </si>
  <si>
    <t>Rhytisma acerinum</t>
  </si>
  <si>
    <t>Rhytisma</t>
  </si>
  <si>
    <t>acerinum</t>
  </si>
  <si>
    <t>Krieger, W.</t>
  </si>
  <si>
    <t>1902-04-00</t>
  </si>
  <si>
    <t>April-May, 1902</t>
  </si>
  <si>
    <t>on Acer pseudoplatanus</t>
  </si>
  <si>
    <t>"Schädliche pilze" = ~harmful fungi</t>
  </si>
  <si>
    <t>urn:uuid:cd8d8b13-b4a0-4482-957e-343a1dbc9fd9</t>
  </si>
  <si>
    <t>https://www.mycoportal.org/portal/collections/individual/index.php?occid=4413158</t>
  </si>
  <si>
    <t>64906d20-c1b6-4b3d-81a5-0107bf945912</t>
  </si>
  <si>
    <t>CINC-F-0001535</t>
  </si>
  <si>
    <t>Rhytisma arbuti</t>
  </si>
  <si>
    <t>arbuti</t>
  </si>
  <si>
    <t>Mycobiota of North America, 1-450, W.B. Cooke, exs #: 239</t>
  </si>
  <si>
    <t>on Menziesia ferruginea</t>
  </si>
  <si>
    <t>Along trail to summit of Moscow Mountain in the Thuja zone, Thatuna Ridge</t>
  </si>
  <si>
    <t>urn:uuid:64906d20-c1b6-4b3d-81a5-0107bf945912</t>
  </si>
  <si>
    <t>https://www.mycoportal.org/portal/collections/individual/index.php?occid=4413160</t>
  </si>
  <si>
    <t>f3bf5bd1-9069-4da8-9fe0-3faf9c232375</t>
  </si>
  <si>
    <t>CINC-F-0001536</t>
  </si>
  <si>
    <t>Rhytisma punctatum</t>
  </si>
  <si>
    <t>punctatum</t>
  </si>
  <si>
    <t>on Acer macrophyllum</t>
  </si>
  <si>
    <t>Linn</t>
  </si>
  <si>
    <t>woods along the Peoria Road, Linn County</t>
  </si>
  <si>
    <t>urn:uuid:f3bf5bd1-9069-4da8-9fe0-3faf9c232375</t>
  </si>
  <si>
    <t>https://www.mycoportal.org/portal/collections/individual/index.php?occid=4413161</t>
  </si>
  <si>
    <t>e53f0abd-a1d1-483f-8676-0272033e101e</t>
  </si>
  <si>
    <t>CINC-F-0001537</t>
  </si>
  <si>
    <t>on leaves of Acer macrophyllum</t>
  </si>
  <si>
    <t>Peoria Road, Linn County, Oregon</t>
  </si>
  <si>
    <t>urn:uuid:e53f0abd-a1d1-483f-8676-0272033e101e</t>
  </si>
  <si>
    <t>https://www.mycoportal.org/portal/collections/individual/index.php?occid=4413163</t>
  </si>
  <si>
    <t>fa853ada-3dab-442b-a57a-a848951749a9</t>
  </si>
  <si>
    <t>CINC-F-0001538</t>
  </si>
  <si>
    <t>Rhytisma salicinum</t>
  </si>
  <si>
    <t>salicinum</t>
  </si>
  <si>
    <t>Kurzeme</t>
  </si>
  <si>
    <t>Ventspils</t>
  </si>
  <si>
    <t>Dundaga</t>
  </si>
  <si>
    <t>urn:uuid:fa853ada-3dab-442b-a57a-a848951749a9</t>
  </si>
  <si>
    <t>https://www.mycoportal.org/portal/collections/individual/index.php?occid=4413165</t>
  </si>
  <si>
    <t>ec03dcb7-b87d-42c9-b450-21000bb9ac0e</t>
  </si>
  <si>
    <t>CINC-F-0001539</t>
  </si>
  <si>
    <t>California Fungi. Berkeley, CA [Anonymous, Calif. Fungi], 1- ? 1425, Herbarium of the University of California., exs #: 560</t>
  </si>
  <si>
    <t>on Salix piperi</t>
  </si>
  <si>
    <t>urn:uuid:ec03dcb7-b87d-42c9-b450-21000bb9ac0e</t>
  </si>
  <si>
    <t>https://www.mycoportal.org/portal/collections/individual/index.php?occid=4413166</t>
  </si>
  <si>
    <t>6776aed3-c14e-43e9-8c4d-8e3578e978c4</t>
  </si>
  <si>
    <t>CINC-F-0001540</t>
  </si>
  <si>
    <t>urn:uuid:6776aed3-c14e-43e9-8c4d-8e3578e978c4</t>
  </si>
  <si>
    <t>https://www.mycoportal.org/portal/collections/individual/index.php?occid=4413169</t>
  </si>
  <si>
    <t>4c02e65d-56e6-468e-b2aa-ebb30ea37ad4</t>
  </si>
  <si>
    <t>CINC-F-0001541</t>
  </si>
  <si>
    <t>Fungi|Ascomycota|Pezizomycotina|Dothideomycetes|Patellariales|Patellariaceae|Tryblidiella</t>
  </si>
  <si>
    <t>Patellariales</t>
  </si>
  <si>
    <t>Patellariaceae</t>
  </si>
  <si>
    <t>Tryblidiella rufula</t>
  </si>
  <si>
    <t>(Spreng.) Sacc.</t>
  </si>
  <si>
    <t>Tryblidiella</t>
  </si>
  <si>
    <t>rufula</t>
  </si>
  <si>
    <t>on Maclura pomifera</t>
  </si>
  <si>
    <t>urn:uuid:4c02e65d-56e6-468e-b2aa-ebb30ea37ad4</t>
  </si>
  <si>
    <t>https://www.mycoportal.org/portal/collections/individual/index.php?occid=4413171</t>
  </si>
  <si>
    <t>1f2570ba-d65e-484d-9432-648d97f4484a</t>
  </si>
  <si>
    <t>CINC-F-0001542</t>
  </si>
  <si>
    <t>urn:uuid:1f2570ba-d65e-484d-9432-648d97f4484a</t>
  </si>
  <si>
    <t>https://www.mycoportal.org/portal/collections/individual/index.php?occid=4413172</t>
  </si>
  <si>
    <t>d39191cb-8709-4de4-be75-555d53024fba</t>
  </si>
  <si>
    <t>CINC-F-0001543</t>
  </si>
  <si>
    <t>urn:uuid:d39191cb-8709-4de4-be75-555d53024fba</t>
  </si>
  <si>
    <t>https://www.mycoportal.org/portal/collections/individual/index.php?occid=4413173</t>
  </si>
  <si>
    <t>df2388eb-c3f7-48b6-8b42-7e4dd490bee9</t>
  </si>
  <si>
    <t>CINC-F-0001544</t>
  </si>
  <si>
    <t>Greene</t>
  </si>
  <si>
    <t>Yellow Springs</t>
  </si>
  <si>
    <t>harmona4 (2019-12-20 09:37:33)</t>
  </si>
  <si>
    <t>urn:uuid:df2388eb-c3f7-48b6-8b42-7e4dd490bee9</t>
  </si>
  <si>
    <t>https://www.mycoportal.org/portal/collections/individual/index.php?occid=4413174</t>
  </si>
  <si>
    <t>2fd068b4-93bf-4998-8149-ce9d10b95019</t>
  </si>
  <si>
    <t>CINC-F-0001545</t>
  </si>
  <si>
    <t>Glonium lineare</t>
  </si>
  <si>
    <t>(Fr.) De Not.</t>
  </si>
  <si>
    <t>lineare</t>
  </si>
  <si>
    <t>urn:uuid:2fd068b4-93bf-4998-8149-ce9d10b95019</t>
  </si>
  <si>
    <t>https://www.mycoportal.org/portal/collections/individual/index.php?occid=4413176</t>
  </si>
  <si>
    <t>152f3d70-73a4-40cc-a1b1-6ba640d2de55</t>
  </si>
  <si>
    <t>CINC-F-0001546</t>
  </si>
  <si>
    <t>urn:uuid:152f3d70-73a4-40cc-a1b1-6ba640d2de55</t>
  </si>
  <si>
    <t>https://www.mycoportal.org/portal/collections/individual/index.php?occid=4413177</t>
  </si>
  <si>
    <t>7df3c13a-0738-473b-8130-688d6051011c</t>
  </si>
  <si>
    <t>CINC-F-0001547</t>
  </si>
  <si>
    <t>urn:uuid:7df3c13a-0738-473b-8130-688d6051011c</t>
  </si>
  <si>
    <t>https://www.mycoportal.org/portal/collections/individual/index.php?occid=4413178</t>
  </si>
  <si>
    <t>c51ba56c-80ea-4a41-8b7f-4e19440a7a94</t>
  </si>
  <si>
    <t>CINC-F-0001548</t>
  </si>
  <si>
    <t>urn:uuid:c51ba56c-80ea-4a41-8b7f-4e19440a7a94</t>
  </si>
  <si>
    <t>https://www.mycoportal.org/portal/collections/individual/index.php?occid=4413181</t>
  </si>
  <si>
    <t>47dd6e24-cbd8-4198-977f-28e62b6b5205</t>
  </si>
  <si>
    <t>CINC-F-0001549</t>
  </si>
  <si>
    <t>Propolis faginea</t>
  </si>
  <si>
    <t>(Schrad.) P. Karst.</t>
  </si>
  <si>
    <t>faginea</t>
  </si>
  <si>
    <t>on bark of Carpinus caroliniana</t>
  </si>
  <si>
    <t>urn:uuid:47dd6e24-cbd8-4198-977f-28e62b6b5205</t>
  </si>
  <si>
    <t>https://www.mycoportal.org/portal/collections/individual/index.php?occid=4413183</t>
  </si>
  <si>
    <t>056ccdc6-35e7-458d-b780-ccf56b1391a4</t>
  </si>
  <si>
    <t>CINC-F-0001550</t>
  </si>
  <si>
    <t>urn:uuid:056ccdc6-35e7-458d-b780-ccf56b1391a4</t>
  </si>
  <si>
    <t>https://www.mycoportal.org/portal/collections/individual/index.php?occid=4413185</t>
  </si>
  <si>
    <t>511a66ee-89f0-4159-9f19-2d7cd2cd1094</t>
  </si>
  <si>
    <t>CINC-F-0001551</t>
  </si>
  <si>
    <t>1083A</t>
  </si>
  <si>
    <t>urn:uuid:511a66ee-89f0-4159-9f19-2d7cd2cd1094</t>
  </si>
  <si>
    <t>https://www.mycoportal.org/portal/collections/individual/index.php?occid=4413186</t>
  </si>
  <si>
    <t>ed2768d2-e8fd-4ae1-a6c0-c7c38a228a2c</t>
  </si>
  <si>
    <t>CINC-F-0001552</t>
  </si>
  <si>
    <t>on old Quercus</t>
  </si>
  <si>
    <t>Indian Hill</t>
  </si>
  <si>
    <t>urn:uuid:ed2768d2-e8fd-4ae1-a6c0-c7c38a228a2c</t>
  </si>
  <si>
    <t>https://www.mycoportal.org/portal/collections/individual/index.php?occid=4413189</t>
  </si>
  <si>
    <t>6e3dec73-8d52-4b74-938b-c6422f3cf11d</t>
  </si>
  <si>
    <t>CINC-F-0001553</t>
  </si>
  <si>
    <t>Hysterium pulicare</t>
  </si>
  <si>
    <t>Corda</t>
  </si>
  <si>
    <t>pulicare</t>
  </si>
  <si>
    <t>harmona4 (2019-12-16 13:11:31)</t>
  </si>
  <si>
    <t>urn:uuid:6e3dec73-8d52-4b74-938b-c6422f3cf11d</t>
  </si>
  <si>
    <t>https://www.mycoportal.org/portal/collections/individual/index.php?occid=4413190</t>
  </si>
  <si>
    <t>fe1f3bb8-554d-4133-b265-51fad49eb0ed</t>
  </si>
  <si>
    <t>CINC-F-0001554</t>
  </si>
  <si>
    <t>Pleosporomycetidae</t>
  </si>
  <si>
    <t>Hysterographium vulvatum</t>
  </si>
  <si>
    <t>(Schwein.) Rehm</t>
  </si>
  <si>
    <t>vulvatum</t>
  </si>
  <si>
    <t>dead Poplar sticks still on tree</t>
  </si>
  <si>
    <t>urn:uuid:fe1f3bb8-554d-4133-b265-51fad49eb0ed</t>
  </si>
  <si>
    <t>https://www.mycoportal.org/portal/collections/individual/index.php?occid=4413192</t>
  </si>
  <si>
    <t>143adf29-1347-48f9-a5ac-322aa6394b11</t>
  </si>
  <si>
    <t>CINC-F-0001555</t>
  </si>
  <si>
    <t>urn:uuid:143adf29-1347-48f9-a5ac-322aa6394b11</t>
  </si>
  <si>
    <t>https://www.mycoportal.org/portal/collections/individual/index.php?occid=4413193</t>
  </si>
  <si>
    <t>6aa99144-1602-4d3f-a217-f21cd6317d8a</t>
  </si>
  <si>
    <t>CINC-F-0001556</t>
  </si>
  <si>
    <t>Fungi|Ascomycota|Pezizomycotina|Lecanoromycetes|Ostropomycetidae|Ostropales|Graphidaceae|Graphis</t>
  </si>
  <si>
    <t>Graphidaceae</t>
  </si>
  <si>
    <t>Graphis scripta</t>
  </si>
  <si>
    <t>(L.) Ach.</t>
  </si>
  <si>
    <t>Graphis</t>
  </si>
  <si>
    <t>scripta</t>
  </si>
  <si>
    <t>on living tree</t>
  </si>
  <si>
    <t>urn:uuid:6aa99144-1602-4d3f-a217-f21cd6317d8a</t>
  </si>
  <si>
    <t>https://www.mycoportal.org/portal/collections/individual/index.php?occid=4413195</t>
  </si>
  <si>
    <t>8477a11d-4159-4f22-98b3-a8d0b645f187</t>
  </si>
  <si>
    <t>CINC-F-0001557</t>
  </si>
  <si>
    <t>urn:uuid:8477a11d-4159-4f22-98b3-a8d0b645f187</t>
  </si>
  <si>
    <t>https://www.mycoportal.org/portal/collections/individual/index.php?occid=4413197</t>
  </si>
  <si>
    <t>ab34a9b1-7a6d-412f-8e49-940ad3a07c7e</t>
  </si>
  <si>
    <t>CINC-F-0001558</t>
  </si>
  <si>
    <t>upland oak forest</t>
  </si>
  <si>
    <t>urn:uuid:ab34a9b1-7a6d-412f-8e49-940ad3a07c7e</t>
  </si>
  <si>
    <t>https://www.mycoportal.org/portal/collections/individual/index.php?occid=4413198</t>
  </si>
  <si>
    <t>420bb1a0-14d8-4c33-b48e-af3c5a21bcc3</t>
  </si>
  <si>
    <t>CINC-F-0001559</t>
  </si>
  <si>
    <t>urn:uuid:420bb1a0-14d8-4c33-b48e-af3c5a21bcc3</t>
  </si>
  <si>
    <t>https://www.mycoportal.org/portal/collections/individual/index.php?occid=4413201</t>
  </si>
  <si>
    <t>c3c3e3dc-fa97-453b-bff9-fde1cbc1c7cf</t>
  </si>
  <si>
    <t>CINC-F-0001560</t>
  </si>
  <si>
    <t>dead, dry log</t>
  </si>
  <si>
    <t>urn:uuid:c3c3e3dc-fa97-453b-bff9-fde1cbc1c7cf</t>
  </si>
  <si>
    <t>https://www.mycoportal.org/portal/collections/individual/index.php?occid=4413202</t>
  </si>
  <si>
    <t>eee4366e-d8cf-46b2-8837-06fe469473c2</t>
  </si>
  <si>
    <t>CINC-F-0001561</t>
  </si>
  <si>
    <t>Fungi|Ascomycota|Pezizomycotina|Sordariomycetes|Xylariomycetidae|Xylariales|Xylariaceae|Ustulina</t>
  </si>
  <si>
    <t>Ustulina vulgaris</t>
  </si>
  <si>
    <t>Ustulina</t>
  </si>
  <si>
    <t>vulgaris</t>
  </si>
  <si>
    <t>urn:uuid:eee4366e-d8cf-46b2-8837-06fe469473c2</t>
  </si>
  <si>
    <t>https://www.mycoportal.org/portal/collections/individual/index.php?occid=4413207</t>
  </si>
  <si>
    <t>f5d4bbbe-1623-4eca-a2de-0fd5c2904a04</t>
  </si>
  <si>
    <t>CINC-F-0001562</t>
  </si>
  <si>
    <t>urn:uuid:f5d4bbbe-1623-4eca-a2de-0fd5c2904a04</t>
  </si>
  <si>
    <t>https://www.mycoportal.org/portal/collections/individual/index.php?occid=4413209</t>
  </si>
  <si>
    <t>a70e44a2-36f2-47d2-93c1-e0a090b66e14</t>
  </si>
  <si>
    <t>CINC-F-0001563</t>
  </si>
  <si>
    <t>urn:uuid:a70e44a2-36f2-47d2-93c1-e0a090b66e14</t>
  </si>
  <si>
    <t>https://www.mycoportal.org/portal/collections/individual/index.php?occid=4413210</t>
  </si>
  <si>
    <t>e336bef4-a157-45b6-b6e0-952d92ad7516</t>
  </si>
  <si>
    <t>CINC-F-0001564</t>
  </si>
  <si>
    <t>Putnam</t>
  </si>
  <si>
    <t>Greencastle</t>
  </si>
  <si>
    <t>urn:uuid:e336bef4-a157-45b6-b6e0-952d92ad7516</t>
  </si>
  <si>
    <t>https://www.mycoportal.org/portal/collections/individual/index.php?occid=4413213</t>
  </si>
  <si>
    <t>f8434fa4-5bf9-4574-9e84-b39adb8f316a</t>
  </si>
  <si>
    <t>CINC-F-0001565</t>
  </si>
  <si>
    <t>Kruse, H.O.</t>
  </si>
  <si>
    <t>decayed stump</t>
  </si>
  <si>
    <t>urn:uuid:f8434fa4-5bf9-4574-9e84-b39adb8f316a</t>
  </si>
  <si>
    <t>https://www.mycoportal.org/portal/collections/individual/index.php?occid=4413215</t>
  </si>
  <si>
    <t>b4aeb77d-a316-4a24-b01d-78994ed71f88</t>
  </si>
  <si>
    <t>CINC-F-0001566</t>
  </si>
  <si>
    <t>urn:uuid:b4aeb77d-a316-4a24-b01d-78994ed71f88</t>
  </si>
  <si>
    <t>https://www.mycoportal.org/portal/collections/individual/index.php?occid=4413217</t>
  </si>
  <si>
    <t>4899c8f2-6e91-4e5c-a060-c64ec31debd8</t>
  </si>
  <si>
    <t>CINC-F-0001567</t>
  </si>
  <si>
    <t>urn:uuid:4899c8f2-6e91-4e5c-a060-c64ec31debd8</t>
  </si>
  <si>
    <t>https://www.mycoportal.org/portal/collections/individual/index.php?occid=4413219</t>
  </si>
  <si>
    <t>fac36af9-d93d-46ce-af12-5ffc870bdbb1</t>
  </si>
  <si>
    <t>CINC-F-0001568</t>
  </si>
  <si>
    <t>urn:uuid:fac36af9-d93d-46ce-af12-5ffc870bdbb1</t>
  </si>
  <si>
    <t>https://www.mycoportal.org/portal/collections/individual/index.php?occid=4413220</t>
  </si>
  <si>
    <t>75407880-6563-4756-af29-08864afbc10e</t>
  </si>
  <si>
    <t>CINC-F-0001569</t>
  </si>
  <si>
    <t>urn:uuid:75407880-6563-4756-af29-08864afbc10e</t>
  </si>
  <si>
    <t>https://www.mycoportal.org/portal/collections/individual/index.php?occid=4413222</t>
  </si>
  <si>
    <t>934273f5-61dd-435d-827e-aecb92841808</t>
  </si>
  <si>
    <t>CINC-F-0001570</t>
  </si>
  <si>
    <t>urn:uuid:934273f5-61dd-435d-827e-aecb92841808</t>
  </si>
  <si>
    <t>https://www.mycoportal.org/portal/collections/individual/index.php?occid=4413223</t>
  </si>
  <si>
    <t>ae5ad006-0fac-42fd-9ce9-0e46cdf37c07</t>
  </si>
  <si>
    <t>CINC-F-0001571</t>
  </si>
  <si>
    <t>urn:uuid:ae5ad006-0fac-42fd-9ce9-0e46cdf37c07</t>
  </si>
  <si>
    <t>https://www.mycoportal.org/portal/collections/individual/index.php?occid=4413226</t>
  </si>
  <si>
    <t>413f20d3-4414-4a5b-9ab0-136baac1498a</t>
  </si>
  <si>
    <t>CINC-F-0001572</t>
  </si>
  <si>
    <t>stump in ravine</t>
  </si>
  <si>
    <t>urn:uuid:413f20d3-4414-4a5b-9ab0-136baac1498a</t>
  </si>
  <si>
    <t>https://www.mycoportal.org/portal/collections/individual/index.php?occid=4413227</t>
  </si>
  <si>
    <t>34c586fa-1717-45a0-a9d8-fce56cf726b1</t>
  </si>
  <si>
    <t>CINC-F-0001573</t>
  </si>
  <si>
    <t>urn:uuid:34c586fa-1717-45a0-a9d8-fce56cf726b1</t>
  </si>
  <si>
    <t>https://www.mycoportal.org/portal/collections/individual/index.php?occid=4413229</t>
  </si>
  <si>
    <t>e015c610-0a37-4b55-b882-1328aec52d17</t>
  </si>
  <si>
    <t>CINC-F-0001574</t>
  </si>
  <si>
    <t>urn:uuid:e015c610-0a37-4b55-b882-1328aec52d17</t>
  </si>
  <si>
    <t>https://www.mycoportal.org/portal/collections/individual/index.php?occid=4413231</t>
  </si>
  <si>
    <t>8af73936-12b6-4470-a5a5-378c1ceea5c1</t>
  </si>
  <si>
    <t>CINC-F-0001575</t>
  </si>
  <si>
    <t>urn:uuid:8af73936-12b6-4470-a5a5-378c1ceea5c1</t>
  </si>
  <si>
    <t>https://www.mycoportal.org/portal/collections/individual/index.php?occid=4413232</t>
  </si>
  <si>
    <t>b042851f-8909-420e-82bc-e10fc5268210</t>
  </si>
  <si>
    <t>CINC-F-0001576</t>
  </si>
  <si>
    <t>urn:uuid:b042851f-8909-420e-82bc-e10fc5268210</t>
  </si>
  <si>
    <t>https://www.mycoportal.org/portal/collections/individual/index.php?occid=4413234</t>
  </si>
  <si>
    <t>b48eb874-8e8f-4120-9c44-0afd99330c42</t>
  </si>
  <si>
    <t>CINC-F-0001577</t>
  </si>
  <si>
    <t>urn:uuid:b48eb874-8e8f-4120-9c44-0afd99330c42</t>
  </si>
  <si>
    <t>https://www.mycoportal.org/portal/collections/individual/index.php?occid=4413236</t>
  </si>
  <si>
    <t>fc06cd90-5959-44bc-86f3-831cf595b110</t>
  </si>
  <si>
    <t>CINC-F-0001578</t>
  </si>
  <si>
    <t>urn:uuid:fc06cd90-5959-44bc-86f3-831cf595b110</t>
  </si>
  <si>
    <t>https://www.mycoportal.org/portal/collections/individual/index.php?occid=4413237</t>
  </si>
  <si>
    <t>ea9dc4e9-ea1e-423e-a93d-ddf555945bfa</t>
  </si>
  <si>
    <t>CINC-F-0001579</t>
  </si>
  <si>
    <t>urn:uuid:ea9dc4e9-ea1e-423e-a93d-ddf555945bfa</t>
  </si>
  <si>
    <t>https://www.mycoportal.org/portal/collections/individual/index.php?occid=4413239</t>
  </si>
  <si>
    <t>abe3735f-f3c4-4adf-82cd-a222d8676498</t>
  </si>
  <si>
    <t>CINC-F-0001580</t>
  </si>
  <si>
    <t>urn:uuid:abe3735f-f3c4-4adf-82cd-a222d8676498</t>
  </si>
  <si>
    <t>https://www.mycoportal.org/portal/collections/individual/index.php?occid=4413241</t>
  </si>
  <si>
    <t>de5f3b3c-6366-46e2-97e4-ad1fc32bb93c</t>
  </si>
  <si>
    <t>CINC-F-0001581</t>
  </si>
  <si>
    <t>dry log</t>
  </si>
  <si>
    <t>urn:uuid:de5f3b3c-6366-46e2-97e4-ad1fc32bb93c</t>
  </si>
  <si>
    <t>https://www.mycoportal.org/portal/collections/individual/index.php?occid=4413242</t>
  </si>
  <si>
    <t>38637586-70d4-4452-ba9a-b6757e451ac7</t>
  </si>
  <si>
    <t>CINC-F-0001582</t>
  </si>
  <si>
    <t>harmona4 (2019-12-20 10:50:19)</t>
  </si>
  <si>
    <t>urn:uuid:38637586-70d4-4452-ba9a-b6757e451ac7</t>
  </si>
  <si>
    <t>https://www.mycoportal.org/portal/collections/individual/index.php?occid=4413247</t>
  </si>
  <si>
    <t>d241f93d-8201-4374-8c37-f4472360a2c3</t>
  </si>
  <si>
    <t>CINC-F-0001583</t>
  </si>
  <si>
    <t>urn:uuid:d241f93d-8201-4374-8c37-f4472360a2c3</t>
  </si>
  <si>
    <t>https://www.mycoportal.org/portal/collections/individual/index.php?occid=4413248</t>
  </si>
  <si>
    <t>1bab0f0c-fa9c-4a95-b232-ed9459bbbb3e</t>
  </si>
  <si>
    <t>CINC-F-0001584</t>
  </si>
  <si>
    <t>Fungi|Ascomycota|Pezizomycotina|Pezizomycetes|Pezizomycetidae|Pezizales|Helvellaceae|Helvella</t>
  </si>
  <si>
    <t>Discinaceae</t>
  </si>
  <si>
    <t>Helvella californica</t>
  </si>
  <si>
    <t>Helvella</t>
  </si>
  <si>
    <t>Squaw Valley Creek, Mt. Shasta</t>
  </si>
  <si>
    <t>urn:uuid:1bab0f0c-fa9c-4a95-b232-ed9459bbbb3e</t>
  </si>
  <si>
    <t>https://www.mycoportal.org/portal/collections/individual/index.php?occid=4413255</t>
  </si>
  <si>
    <t>d9ee6da6-395d-44cb-b2f6-2ecc26612c88</t>
  </si>
  <si>
    <t>CINC-F-0001585</t>
  </si>
  <si>
    <t>Helvella elastica</t>
  </si>
  <si>
    <t>elastica</t>
  </si>
  <si>
    <t>Douhan, M.</t>
  </si>
  <si>
    <t>1938-04-00</t>
  </si>
  <si>
    <t>April, 1938</t>
  </si>
  <si>
    <t>urn:uuid:d9ee6da6-395d-44cb-b2f6-2ecc26612c88</t>
  </si>
  <si>
    <t>https://www.mycoportal.org/portal/collections/individual/index.php?occid=4413257</t>
  </si>
  <si>
    <t>db710074-9268-4c50-84b8-bcb08936af72</t>
  </si>
  <si>
    <t>CINC-F-0001586</t>
  </si>
  <si>
    <t>Helvella crispa</t>
  </si>
  <si>
    <t>Sowerby</t>
  </si>
  <si>
    <t>1898-09-29</t>
  </si>
  <si>
    <t>September 29, 1898</t>
  </si>
  <si>
    <t>East of Georgian Bay</t>
  </si>
  <si>
    <t>urn:uuid:db710074-9268-4c50-84b8-bcb08936af72</t>
  </si>
  <si>
    <t>https://www.mycoportal.org/portal/collections/individual/index.php?occid=4413259</t>
  </si>
  <si>
    <t>2684b79f-c2f9-419c-a01d-322a0fc90875</t>
  </si>
  <si>
    <t>CINC-F-0001587</t>
  </si>
  <si>
    <t>Helvella infula</t>
  </si>
  <si>
    <t>Schaeff.</t>
  </si>
  <si>
    <t>infula</t>
  </si>
  <si>
    <t>Mycobiota of North America, 1-450, W.B. Cooke, exs #: 319</t>
  </si>
  <si>
    <t>Grand Fir-Englemann Spruce forest</t>
  </si>
  <si>
    <t>on the ground</t>
  </si>
  <si>
    <t>Near MacDougall Camp, along Oregon State Route 204, Blue Mountains</t>
  </si>
  <si>
    <t>urn:uuid:2684b79f-c2f9-419c-a01d-322a0fc90875</t>
  </si>
  <si>
    <t>https://www.mycoportal.org/portal/collections/individual/index.php?occid=4413261</t>
  </si>
  <si>
    <t>1924cec7-999e-46e6-8dad-638ea2bf1276</t>
  </si>
  <si>
    <t>CINC-F-0001588</t>
  </si>
  <si>
    <t>Helvella lacunosa</t>
  </si>
  <si>
    <t>lacunosa</t>
  </si>
  <si>
    <t>coniferous forest</t>
  </si>
  <si>
    <t>Greasy Creek, Alsea Mt.</t>
  </si>
  <si>
    <t>harmona4 (2018-04-06 10:14:49)</t>
  </si>
  <si>
    <t>georef batch tool 2018-04-06</t>
  </si>
  <si>
    <t>urn:uuid:1924cec7-999e-46e6-8dad-638ea2bf1276</t>
  </si>
  <si>
    <t>https://www.mycoportal.org/portal/collections/individual/index.php?occid=4413262</t>
  </si>
  <si>
    <t>0e7a222c-f67e-4d5b-82c7-ed4117d8af93</t>
  </si>
  <si>
    <t>CINC-F-0001589</t>
  </si>
  <si>
    <t>Mycobiota of North America, 1-450, W.B. Cooke, exs #: 246</t>
  </si>
  <si>
    <t>Thuja woods</t>
  </si>
  <si>
    <t>Rackliff Creek Campground, Nez Perce National Forest</t>
  </si>
  <si>
    <t>urn:uuid:0e7a222c-f67e-4d5b-82c7-ed4117d8af93</t>
  </si>
  <si>
    <t>https://www.mycoportal.org/portal/collections/individual/index.php?occid=4413264</t>
  </si>
  <si>
    <t>c04385bb-71a2-405b-9cb1-8b919f167ce3</t>
  </si>
  <si>
    <t>CINC-F-0001590</t>
  </si>
  <si>
    <t>ground near spring</t>
  </si>
  <si>
    <t>Spring near Sisson Trail, Mt. Shasta</t>
  </si>
  <si>
    <t>urn:uuid:c04385bb-71a2-405b-9cb1-8b919f167ce3</t>
  </si>
  <si>
    <t>https://www.mycoportal.org/portal/collections/individual/index.php?occid=4413265</t>
  </si>
  <si>
    <t>6be8de1e-3e5a-4a71-9f2b-f67400385f10</t>
  </si>
  <si>
    <t>CINC-F-0001591</t>
  </si>
  <si>
    <t>Helvella albipes</t>
  </si>
  <si>
    <t>albipes</t>
  </si>
  <si>
    <t>Feigley, Margaret D.</t>
  </si>
  <si>
    <t>on soil</t>
  </si>
  <si>
    <t>Emmet</t>
  </si>
  <si>
    <t>Harbor Springs</t>
  </si>
  <si>
    <t>urn:uuid:6be8de1e-3e5a-4a71-9f2b-f67400385f10</t>
  </si>
  <si>
    <t>https://www.mycoportal.org/portal/collections/individual/index.php?occid=4413267</t>
  </si>
  <si>
    <t>a515a9d6-bb88-43c1-b3af-c2f58fd1a297</t>
  </si>
  <si>
    <t>CINC-F-0001592</t>
  </si>
  <si>
    <t>Fungi|Ascomycota|Pezizomycotina|Leotiomycetes|Leotiomycetidae|Leotiales|Leotiaceae|Leotia</t>
  </si>
  <si>
    <t>Leotiaceae</t>
  </si>
  <si>
    <t>Leotia lubrica</t>
  </si>
  <si>
    <t>(Scop.) Pers.</t>
  </si>
  <si>
    <t>Leotia</t>
  </si>
  <si>
    <t>lubrica</t>
  </si>
  <si>
    <t>urn:uuid:a515a9d6-bb88-43c1-b3af-c2f58fd1a297</t>
  </si>
  <si>
    <t>https://www.mycoportal.org/portal/collections/individual/index.php?occid=4413269</t>
  </si>
  <si>
    <t>d6671741-562c-48a1-b4df-6507358fed85</t>
  </si>
  <si>
    <t>CINC-F-0001594</t>
  </si>
  <si>
    <t>on log in creek</t>
  </si>
  <si>
    <t>Bergsvik Creek</t>
  </si>
  <si>
    <t>urn:uuid:d6671741-562c-48a1-b4df-6507358fed85</t>
  </si>
  <si>
    <t>https://www.mycoportal.org/portal/collections/individual/index.php?occid=4413271</t>
  </si>
  <si>
    <t>9f8167c1-bde9-4619-bdff-6cc692e23d59</t>
  </si>
  <si>
    <t>CINC-F-0001595</t>
  </si>
  <si>
    <t>coniferous woods</t>
  </si>
  <si>
    <t>Skamania</t>
  </si>
  <si>
    <t>Carson</t>
  </si>
  <si>
    <t>harmona4 (2019-12-20 11:06:17)</t>
  </si>
  <si>
    <t>urn:uuid:9f8167c1-bde9-4619-bdff-6cc692e23d59</t>
  </si>
  <si>
    <t>https://www.mycoportal.org/portal/collections/individual/index.php?occid=4413273</t>
  </si>
  <si>
    <t>cfeb3efe-ba76-408d-9bd1-952c3063730f</t>
  </si>
  <si>
    <t>CINC-F-0001596</t>
  </si>
  <si>
    <t>on ground in Douglas fir woods</t>
  </si>
  <si>
    <t>near Greasy Creek on Alsea Mountain</t>
  </si>
  <si>
    <t>urn:uuid:cfeb3efe-ba76-408d-9bd1-952c3063730f</t>
  </si>
  <si>
    <t>https://www.mycoportal.org/portal/collections/individual/index.php?occid=4413274</t>
  </si>
  <si>
    <t>2ae89228-8bde-4b1d-9fc1-a81501d30ff2</t>
  </si>
  <si>
    <t>CINC-F-0001597</t>
  </si>
  <si>
    <t>urn:uuid:2ae89228-8bde-4b1d-9fc1-a81501d30ff2</t>
  </si>
  <si>
    <t>https://www.mycoportal.org/portal/collections/individual/index.php?occid=4413275</t>
  </si>
  <si>
    <t>7079c599-e063-4829-bc4f-fd837a767b22</t>
  </si>
  <si>
    <t>CINC-F-0001598</t>
  </si>
  <si>
    <t>Helvella mitra</t>
  </si>
  <si>
    <t>sensu Bolton</t>
  </si>
  <si>
    <t>mitra</t>
  </si>
  <si>
    <t>near Cascadia</t>
  </si>
  <si>
    <t>urn:uuid:7079c599-e063-4829-bc4f-fd837a767b22</t>
  </si>
  <si>
    <t>https://www.mycoportal.org/portal/collections/individual/index.php?occid=4413276</t>
  </si>
  <si>
    <t>4bcb081c-45d7-4c1f-b1e9-c12cc49d754d</t>
  </si>
  <si>
    <t>CINC-F-0001599</t>
  </si>
  <si>
    <t>upper Wagon Camp springs</t>
  </si>
  <si>
    <t>urn:uuid:4bcb081c-45d7-4c1f-b1e9-c12cc49d754d</t>
  </si>
  <si>
    <t>https://www.mycoportal.org/portal/collections/individual/index.php?occid=4413280</t>
  </si>
  <si>
    <t>e752e5f2-bcc3-406d-b143-77c1a99d31af</t>
  </si>
  <si>
    <t>CINC-F-0001600</t>
  </si>
  <si>
    <t>Fungi|Ascomycota|Pezizomycotina|Pezizomycetes|Pezizomycetidae|Pezizales|Discinaceae</t>
  </si>
  <si>
    <t>Gyromitra</t>
  </si>
  <si>
    <t>woods, near creek</t>
  </si>
  <si>
    <t>urn:uuid:e752e5f2-bcc3-406d-b143-77c1a99d31af</t>
  </si>
  <si>
    <t>https://www.mycoportal.org/portal/collections/individual/index.php?occid=4413282</t>
  </si>
  <si>
    <t>dcd96829-68ff-411f-9d1a-666a0b267b2c</t>
  </si>
  <si>
    <t>CINC-F-0001601</t>
  </si>
  <si>
    <t>Helvella caroliniana</t>
  </si>
  <si>
    <t>(Bosc) Nees</t>
  </si>
  <si>
    <t>caroliniana</t>
  </si>
  <si>
    <t>fir and pine woods</t>
  </si>
  <si>
    <t>Along the Sisson Southern Trail, Mt. Shasta</t>
  </si>
  <si>
    <t>5000ft</t>
  </si>
  <si>
    <t>urn:uuid:dcd96829-68ff-411f-9d1a-666a0b267b2c</t>
  </si>
  <si>
    <t>https://www.mycoportal.org/portal/collections/individual/index.php?occid=4413287</t>
  </si>
  <si>
    <t>8bc80de5-444d-4df3-8820-7381d9642c35</t>
  </si>
  <si>
    <t>CINC-F-0001602</t>
  </si>
  <si>
    <t>Fungi|Basidiomycota|Agaricomycotina|Agaricomycetes|Agaricomycetidae|Agaricales|Tricholomataceae</t>
  </si>
  <si>
    <t>Tricholomataceae</t>
  </si>
  <si>
    <t>Leptoglossum</t>
  </si>
  <si>
    <t>in water growing from sandy soil</t>
  </si>
  <si>
    <t>urn:uuid:8bc80de5-444d-4df3-8820-7381d9642c35</t>
  </si>
  <si>
    <t>https://www.mycoportal.org/portal/collections/individual/index.php?occid=4413289</t>
  </si>
  <si>
    <t>ba718903-4d69-4a77-9609-aea0fb03d621</t>
  </si>
  <si>
    <t>CINC-F-0001603</t>
  </si>
  <si>
    <t>Fungi|Ascomycota|Pezizomycotina|Pezizomycetes|Pezizomycetidae|Pezizales|Discinaceae|Gyromitra</t>
  </si>
  <si>
    <t>Gyromitra brunnea</t>
  </si>
  <si>
    <t>Underw.</t>
  </si>
  <si>
    <t>brunnea</t>
  </si>
  <si>
    <t>Jackson, C.</t>
  </si>
  <si>
    <t>among fallen leaves</t>
  </si>
  <si>
    <t>urn:uuid:ba718903-4d69-4a77-9609-aea0fb03d621</t>
  </si>
  <si>
    <t>https://www.mycoportal.org/portal/collections/individual/index.php?occid=4413293</t>
  </si>
  <si>
    <t>05c2bebf-218a-490e-a67a-224b20514756</t>
  </si>
  <si>
    <t>CINC-F-0001604</t>
  </si>
  <si>
    <t>among leaves</t>
  </si>
  <si>
    <t>urn:uuid:05c2bebf-218a-490e-a67a-224b20514756</t>
  </si>
  <si>
    <t>https://www.mycoportal.org/portal/collections/individual/index.php?occid=4413295</t>
  </si>
  <si>
    <t>62ca1510-fe9d-43c7-a003-daf29b5de99a</t>
  </si>
  <si>
    <t>CINC-F-0001605</t>
  </si>
  <si>
    <t>Fungi|Ascomycota|Pezizomycotina|Leotiomycetes|Leotiomycetidae|Helotiales|Geoglossaceae|Geoglossum</t>
  </si>
  <si>
    <t>Geoglossaceae</t>
  </si>
  <si>
    <t>Geoglossum glutinosum</t>
  </si>
  <si>
    <t>Geoglossum</t>
  </si>
  <si>
    <t>glutinosum</t>
  </si>
  <si>
    <t>urn:uuid:62ca1510-fe9d-43c7-a003-daf29b5de99a</t>
  </si>
  <si>
    <t>https://www.mycoportal.org/portal/collections/individual/index.php?occid=4413298</t>
  </si>
  <si>
    <t>336e204b-0096-4c74-ad6e-c182bf59d248</t>
  </si>
  <si>
    <t>CINC-F-0001606</t>
  </si>
  <si>
    <t>urn:uuid:336e204b-0096-4c74-ad6e-c182bf59d248</t>
  </si>
  <si>
    <t>https://www.mycoportal.org/portal/collections/individual/index.php?occid=4413300</t>
  </si>
  <si>
    <t>817314a2-a8ef-4e6f-b85b-1e8e1d8caaae</t>
  </si>
  <si>
    <t>CINC-F-0001607</t>
  </si>
  <si>
    <t>Wells, E.</t>
  </si>
  <si>
    <t>urn:uuid:817314a2-a8ef-4e6f-b85b-1e8e1d8caaae</t>
  </si>
  <si>
    <t>https://www.mycoportal.org/portal/collections/individual/index.php?occid=4413309</t>
  </si>
  <si>
    <t>f71b458f-3042-44c6-a011-4b2d53aad2b1</t>
  </si>
  <si>
    <t>CINC-F-0001608</t>
  </si>
  <si>
    <t>urn:uuid:f71b458f-3042-44c6-a011-4b2d53aad2b1</t>
  </si>
  <si>
    <t>https://www.mycoportal.org/portal/collections/individual/index.php?occid=4413314</t>
  </si>
  <si>
    <t>ea048b33-93bb-4d09-8979-c7badfa7ee7e</t>
  </si>
  <si>
    <t>CINC-F-0001609</t>
  </si>
  <si>
    <t>urn:uuid:ea048b33-93bb-4d09-8979-c7badfa7ee7e</t>
  </si>
  <si>
    <t>https://www.mycoportal.org/portal/collections/individual/index.php?occid=4413318</t>
  </si>
  <si>
    <t>facb1b5f-83f7-43d6-a538-ce567b7c7a72</t>
  </si>
  <si>
    <t>CINC-F-0001610</t>
  </si>
  <si>
    <t>Geoglossum glabrum</t>
  </si>
  <si>
    <t>Schumach.</t>
  </si>
  <si>
    <t>glabrum</t>
  </si>
  <si>
    <t>ground among mosses</t>
  </si>
  <si>
    <t>Crawford</t>
  </si>
  <si>
    <t>Taswell</t>
  </si>
  <si>
    <t>urn:uuid:facb1b5f-83f7-43d6-a538-ce567b7c7a72</t>
  </si>
  <si>
    <t>https://www.mycoportal.org/portal/collections/individual/index.php?occid=4413321</t>
  </si>
  <si>
    <t>5b569b23-9ed6-4f82-8cee-7a674d698f66</t>
  </si>
  <si>
    <t>CINC-F-0001611</t>
  </si>
  <si>
    <t>Fungi|Ascomycota|Pezizomycotina|Pezizomycetes|Pezizomycetidae|Pezizales|Helvellaceae</t>
  </si>
  <si>
    <t>urn:uuid:5b569b23-9ed6-4f82-8cee-7a674d698f66</t>
  </si>
  <si>
    <t>https://www.mycoportal.org/portal/collections/individual/index.php?occid=4413322</t>
  </si>
  <si>
    <t>b38865c4-4b4f-4b45-9b05-5ec04deb3036</t>
  </si>
  <si>
    <t>CINC-F-0001612</t>
  </si>
  <si>
    <t>Hocking County, Route 180</t>
  </si>
  <si>
    <t>urn:uuid:b38865c4-4b4f-4b45-9b05-5ec04deb3036</t>
  </si>
  <si>
    <t>https://www.mycoportal.org/portal/collections/individual/index.php?occid=4413324</t>
  </si>
  <si>
    <t>5c5dc6f2-45ca-43ef-9ec6-1ec6ab3151ea</t>
  </si>
  <si>
    <t>CINC-F-0001613</t>
  </si>
  <si>
    <t>Route 180, Hocking County, Ohio</t>
  </si>
  <si>
    <t>urn:uuid:5c5dc6f2-45ca-43ef-9ec6-1ec6ab3151ea</t>
  </si>
  <si>
    <t>https://www.mycoportal.org/portal/collections/individual/index.php?occid=4413325</t>
  </si>
  <si>
    <t>ec4256ce-62ca-4c62-a53b-ef2f9828c773</t>
  </si>
  <si>
    <t>CINC-F-0001614</t>
  </si>
  <si>
    <t>1065B</t>
  </si>
  <si>
    <t>urn:uuid:ec4256ce-62ca-4c62-a53b-ef2f9828c773</t>
  </si>
  <si>
    <t>https://www.mycoportal.org/portal/collections/individual/index.php?occid=4413327</t>
  </si>
  <si>
    <t>d743581a-c582-43a3-bab5-a3474afbc26c</t>
  </si>
  <si>
    <t>CINC-F-0001615</t>
  </si>
  <si>
    <t>Helvella atra</t>
  </si>
  <si>
    <t>Oeder</t>
  </si>
  <si>
    <t>atra</t>
  </si>
  <si>
    <t>urn:uuid:d743581a-c582-43a3-bab5-a3474afbc26c</t>
  </si>
  <si>
    <t>https://www.mycoportal.org/portal/collections/individual/index.php?occid=4413329</t>
  </si>
  <si>
    <t>a14e3787-21c0-43ef-9deb-6940d232a66d</t>
  </si>
  <si>
    <t>CINC-F-0001616</t>
  </si>
  <si>
    <t>urn:uuid:a14e3787-21c0-43ef-9deb-6940d232a66d</t>
  </si>
  <si>
    <t>https://www.mycoportal.org/portal/collections/individual/index.php?occid=4413332</t>
  </si>
  <si>
    <t>6abc1c0f-7230-4389-b9d7-8033041313be</t>
  </si>
  <si>
    <t>CINC-F-0001617</t>
  </si>
  <si>
    <t>Fungi|Ascomycota|Pezizomycotina|Pezizomycetes|Pezizomycetidae|Pezizales|Helvellaceae|Elvela</t>
  </si>
  <si>
    <t>Elvela mitra</t>
  </si>
  <si>
    <t>Elvela</t>
  </si>
  <si>
    <t>California Fungi. Berkeley, CA [Anonymous, Calif. Fungi], 1- ? 1425, Herbarium of the University of California., exs #: 316</t>
  </si>
  <si>
    <t>urn:uuid:6abc1c0f-7230-4389-b9d7-8033041313be</t>
  </si>
  <si>
    <t>https://www.mycoportal.org/portal/collections/individual/index.php?occid=4413334</t>
  </si>
  <si>
    <t>eaf5d0f6-e0d5-4064-8452-b16004d8483f</t>
  </si>
  <si>
    <t>CINC-F-0001618</t>
  </si>
  <si>
    <t>Newtown woods</t>
  </si>
  <si>
    <t>harmona4 (2020-04-13 13:00:13)</t>
  </si>
  <si>
    <t>urn:uuid:eaf5d0f6-e0d5-4064-8452-b16004d8483f</t>
  </si>
  <si>
    <t>https://www.mycoportal.org/portal/collections/individual/index.php?occid=4413337</t>
  </si>
  <si>
    <t>201db454-a93b-480b-8483-ea1c87062aa0</t>
  </si>
  <si>
    <t>CINC-F-0001619</t>
  </si>
  <si>
    <t>Fungi|Basidiomycota|Ascomycota|Pezizomycotina|Agaricomycotina|Leotiomycetes|Agaricomycetes|Leotiomycetidae|Agaricomycetidae|Helotiales|Agaricales|Tricholomataceae|Geoglossaceae|Leptoglossum</t>
  </si>
  <si>
    <t>Leptoglossum luteum</t>
  </si>
  <si>
    <t>luteum</t>
  </si>
  <si>
    <t>urn:uuid:201db454-a93b-480b-8483-ea1c87062aa0</t>
  </si>
  <si>
    <t>https://www.mycoportal.org/portal/collections/individual/index.php?occid=4413340</t>
  </si>
  <si>
    <t>5aeab8c8-0ec2-430c-8b01-04d713e45136</t>
  </si>
  <si>
    <t>CINC-F-0001620</t>
  </si>
  <si>
    <t>urn:uuid:5aeab8c8-0ec2-430c-8b01-04d713e45136</t>
  </si>
  <si>
    <t>https://www.mycoportal.org/portal/collections/individual/index.php?occid=4440767</t>
  </si>
  <si>
    <t>2ae508a8-6e60-4f36-a42e-98dfa99ff171</t>
  </si>
  <si>
    <t>CINC-F-0001621</t>
  </si>
  <si>
    <t>sterile</t>
  </si>
  <si>
    <t>urn:uuid:2ae508a8-6e60-4f36-a42e-98dfa99ff171</t>
  </si>
  <si>
    <t>https://www.mycoportal.org/portal/collections/individual/index.php?occid=4440770</t>
  </si>
  <si>
    <t>56ba83a9-a599-4bad-8c47-c332c468424e</t>
  </si>
  <si>
    <t>CINC-F-0001622</t>
  </si>
  <si>
    <t>Fungi|Ascomycota|Pezizomycotina|Leotiomycetes|Leotiomycetidae|Helotiales|Hyaloscyphaceae</t>
  </si>
  <si>
    <t>Dasyscypha</t>
  </si>
  <si>
    <t>8534D</t>
  </si>
  <si>
    <t>urn:uuid:56ba83a9-a599-4bad-8c47-c332c468424e</t>
  </si>
  <si>
    <t>https://www.mycoportal.org/portal/collections/individual/index.php?occid=4440777</t>
  </si>
  <si>
    <t>426e455a-a1dd-42ad-b19f-bf5f48e59239</t>
  </si>
  <si>
    <t>CINC-F-0001623</t>
  </si>
  <si>
    <t>Fungi|Ascomycota|Pezizomycotina|Leotiomycetes|Leotiomycetidae|Helotiales|Lachnaceae|Hyaloscyphaceae|Dasyscypha</t>
  </si>
  <si>
    <t>Dasyscypha agassizii</t>
  </si>
  <si>
    <t>agassizii</t>
  </si>
  <si>
    <t>Mycobiota of North America, 1-450, W.B. Cooke, exs #: 67</t>
  </si>
  <si>
    <t>on pine boards which lie on ground thru the winter</t>
  </si>
  <si>
    <t>Michael Yost (2016-01-05 15:17:06)</t>
  </si>
  <si>
    <t>urn:uuid:426e455a-a1dd-42ad-b19f-bf5f48e59239</t>
  </si>
  <si>
    <t>https://www.mycoportal.org/portal/collections/individual/index.php?occid=4440781</t>
  </si>
  <si>
    <t>7e947916-5d04-46b4-a3da-7c9f5eec61af</t>
  </si>
  <si>
    <t>CINC-F-0001624</t>
  </si>
  <si>
    <t>near Panther Creek meadows</t>
  </si>
  <si>
    <t>urn:uuid:7e947916-5d04-46b4-a3da-7c9f5eec61af</t>
  </si>
  <si>
    <t>https://www.mycoportal.org/portal/collections/individual/index.php?occid=4440782</t>
  </si>
  <si>
    <t>295d72ab-2583-4724-acb0-8ba14588d3a1</t>
  </si>
  <si>
    <t>CINC-F-0001625</t>
  </si>
  <si>
    <t>Fungi|Ascomycota|Pezizomycotina|Leotiomycetes|Leotiomycetidae|Helotiales|Helotiaceae|Belonioscypha</t>
  </si>
  <si>
    <t>Marasmiaceae</t>
  </si>
  <si>
    <t>Belonioscypha campanula</t>
  </si>
  <si>
    <t>(Nees) Rehm</t>
  </si>
  <si>
    <t>Belonioscypha</t>
  </si>
  <si>
    <t>campanula</t>
  </si>
  <si>
    <t>Mycobiota of North America, 1-450, W.B. Cooke, exs #: 156</t>
  </si>
  <si>
    <t>On all overwintered pedicels of Eriogonum marifolium</t>
  </si>
  <si>
    <t>above Horse Camp, Mt. Shasta</t>
  </si>
  <si>
    <t>urn:uuid:295d72ab-2583-4724-acb0-8ba14588d3a1</t>
  </si>
  <si>
    <t>https://www.mycoportal.org/portal/collections/individual/index.php?occid=4440783</t>
  </si>
  <si>
    <t>b3d540e0-12c7-4cb2-8889-f677ef5f6f94</t>
  </si>
  <si>
    <t>CINC-F-0001626</t>
  </si>
  <si>
    <t>on Shasta fir bark</t>
  </si>
  <si>
    <t>urn:uuid:b3d540e0-12c7-4cb2-8889-f677ef5f6f94</t>
  </si>
  <si>
    <t>https://www.mycoportal.org/portal/collections/individual/index.php?occid=4440784</t>
  </si>
  <si>
    <t>84fcb0a3-a434-4920-b547-c98c93846529</t>
  </si>
  <si>
    <t>CINC-F-0001627</t>
  </si>
  <si>
    <t>on dry Shasta fir sticks</t>
  </si>
  <si>
    <t>urn:uuid:84fcb0a3-a434-4920-b547-c98c93846529</t>
  </si>
  <si>
    <t>https://www.mycoportal.org/portal/collections/individual/index.php?occid=4440785</t>
  </si>
  <si>
    <t>0e73b53d-ff83-4410-a23e-adef251cf163</t>
  </si>
  <si>
    <t>CINC-F-0001628</t>
  </si>
  <si>
    <t>Fungi|Ascomycota|Pezizomycotina|Leotiomycetes|Leotiomycetidae|Helotiales|Helotiaceae|Chlorociboria</t>
  </si>
  <si>
    <t>Chlorociboria aeruginosa</t>
  </si>
  <si>
    <t>(Oeder) Seaver</t>
  </si>
  <si>
    <t>Chlorociboria</t>
  </si>
  <si>
    <t>aeruginosa</t>
  </si>
  <si>
    <t>Near Burnt Woods</t>
  </si>
  <si>
    <t>urn:uuid:0e73b53d-ff83-4410-a23e-adef251cf163</t>
  </si>
  <si>
    <t>https://www.mycoportal.org/portal/collections/individual/index.php?occid=4440786</t>
  </si>
  <si>
    <t>27b27d8e-a1a4-44d4-ae24-85561dd33826</t>
  </si>
  <si>
    <t>CINC-F-0001629</t>
  </si>
  <si>
    <t>urn:uuid:27b27d8e-a1a4-44d4-ae24-85561dd33826</t>
  </si>
  <si>
    <t>https://www.mycoportal.org/portal/collections/individual/index.php?occid=4440787</t>
  </si>
  <si>
    <t>c8e74cae-5da3-4eb0-933a-0188143ea3a2</t>
  </si>
  <si>
    <t>CINC-F-0001630</t>
  </si>
  <si>
    <t>8534B</t>
  </si>
  <si>
    <t>urn:uuid:c8e74cae-5da3-4eb0-933a-0188143ea3a2</t>
  </si>
  <si>
    <t>https://www.mycoportal.org/portal/collections/individual/index.php?occid=4440788</t>
  </si>
  <si>
    <t>13722cb8-d31f-4287-a0bd-17faa5c748fc</t>
  </si>
  <si>
    <t>CINC-F-0001631</t>
  </si>
  <si>
    <t>Fungi|Ascomycota|Pezizomycotina|Leotiomycetes|Leotiomycetidae|Helotiales|Lachnaceae|Hyaloscyphaceae|Dasyscyphus</t>
  </si>
  <si>
    <t>Dasyscyphus arida</t>
  </si>
  <si>
    <t>(W. Phillips) Sacc.</t>
  </si>
  <si>
    <t>Dasyscyphus</t>
  </si>
  <si>
    <t>arida</t>
  </si>
  <si>
    <t>urn:uuid:13722cb8-d31f-4287-a0bd-17faa5c748fc</t>
  </si>
  <si>
    <t>https://www.mycoportal.org/portal/collections/individual/index.php?occid=4440789</t>
  </si>
  <si>
    <t>156c5a5a-5aca-422a-b88a-5b4ba3d7d23a</t>
  </si>
  <si>
    <t>CINC-F-0001632</t>
  </si>
  <si>
    <t>urn:uuid:156c5a5a-5aca-422a-b88a-5b4ba3d7d23a</t>
  </si>
  <si>
    <t>https://www.mycoportal.org/portal/collections/individual/index.php?occid=4440790</t>
  </si>
  <si>
    <t>d516c3f4-07de-46e3-9e9a-3561eac6ccd8</t>
  </si>
  <si>
    <t>CINC-F-0001633</t>
  </si>
  <si>
    <t>urn:uuid:d516c3f4-07de-46e3-9e9a-3561eac6ccd8</t>
  </si>
  <si>
    <t>https://www.mycoportal.org/portal/collections/individual/index.php?occid=4440791</t>
  </si>
  <si>
    <t>89e60c27-a54b-43c3-952b-7b5cc9a78c0b</t>
  </si>
  <si>
    <t>CINC-F-0001634</t>
  </si>
  <si>
    <t>urn:uuid:89e60c27-a54b-43c3-952b-7b5cc9a78c0b</t>
  </si>
  <si>
    <t>https://www.mycoportal.org/portal/collections/individual/index.php?occid=4440792</t>
  </si>
  <si>
    <t>342d0d52-09cb-467d-9160-d500b495d33d</t>
  </si>
  <si>
    <t>CINC-F-0001635</t>
  </si>
  <si>
    <t>Mycobiota of North America, 1-450, W.B. Cooke, exs #: 314</t>
  </si>
  <si>
    <t>near McDougall Camp along Oregon State Route 204, Blue Mountains</t>
  </si>
  <si>
    <t>urn:uuid:342d0d52-09cb-467d-9160-d500b495d33d</t>
  </si>
  <si>
    <t>https://www.mycoportal.org/portal/collections/individual/index.php?occid=4440793</t>
  </si>
  <si>
    <t>b8fd4032-c87a-42d1-a570-fbdd3bb73ee0</t>
  </si>
  <si>
    <t>CINC-F-0001636</t>
  </si>
  <si>
    <t>urn:uuid:b8fd4032-c87a-42d1-a570-fbdd3bb73ee0</t>
  </si>
  <si>
    <t>https://www.mycoportal.org/portal/collections/individual/index.php?occid=4440794</t>
  </si>
  <si>
    <t>541975ab-e8d7-41ef-bde8-101424647182</t>
  </si>
  <si>
    <t>CINC-F-0001637</t>
  </si>
  <si>
    <t>Mycobiota of North America, 1-450, W.B. Cooke, exs #: 66</t>
  </si>
  <si>
    <t>On living and recently dead branches and trunks of host</t>
  </si>
  <si>
    <t>urn:uuid:541975ab-e8d7-41ef-bde8-101424647182</t>
  </si>
  <si>
    <t>https://www.mycoportal.org/portal/collections/individual/index.php?occid=4440796</t>
  </si>
  <si>
    <t>04fa84e9-9c0e-45f3-8267-80032b553c31</t>
  </si>
  <si>
    <t>CINC-F-0001640</t>
  </si>
  <si>
    <t>Dasyscyphus calycinus</t>
  </si>
  <si>
    <t>(Schumach.) Fuckel</t>
  </si>
  <si>
    <t>calycinus</t>
  </si>
  <si>
    <t>Mycobiota of North America, 1-450, W.B. Cooke, exs #: 432</t>
  </si>
  <si>
    <t>in seral lodgepole pine woods</t>
  </si>
  <si>
    <t>on Larix occidentalis</t>
  </si>
  <si>
    <t>along Dry Creek along the Troy Deary Road</t>
  </si>
  <si>
    <t>urn:uuid:04fa84e9-9c0e-45f3-8267-80032b553c31</t>
  </si>
  <si>
    <t>https://www.mycoportal.org/portal/collections/individual/index.php?occid=4440797</t>
  </si>
  <si>
    <t>f92d68ec-8083-45bf-ba09-3d6f60440d79</t>
  </si>
  <si>
    <t>CINC-F-0001638</t>
  </si>
  <si>
    <t>on twigs of a fallen Pinus lambertiana</t>
  </si>
  <si>
    <t>urn:uuid:f92d68ec-8083-45bf-ba09-3d6f60440d79</t>
  </si>
  <si>
    <t>https://www.mycoportal.org/portal/collections/individual/index.php?occid=4440798</t>
  </si>
  <si>
    <t>a9684c19-19fd-4548-89f8-61b9512b8fa0</t>
  </si>
  <si>
    <t>CINC-F-0001639</t>
  </si>
  <si>
    <t>on ridges north of Horse Camp, Mt. Shasta</t>
  </si>
  <si>
    <t>urn:uuid:a9684c19-19fd-4548-89f8-61b9512b8fa0</t>
  </si>
  <si>
    <t>https://www.mycoportal.org/portal/collections/individual/index.php?occid=4440799</t>
  </si>
  <si>
    <t>4ba3e808-51b7-4bf9-a613-c5fa4d6f4a07</t>
  </si>
  <si>
    <t>CINC-F-0001641</t>
  </si>
  <si>
    <t>Dasyscyphus serinellus</t>
  </si>
  <si>
    <t>(Quél.) Sacc.</t>
  </si>
  <si>
    <t>serinellus</t>
  </si>
  <si>
    <t>Mycobiota of North America, 1-450, W.B. Cooke, exs #: 224</t>
  </si>
  <si>
    <t>on Shasta Fir needles in deep litter under small trees</t>
  </si>
  <si>
    <t>urn:uuid:4ba3e808-51b7-4bf9-a613-c5fa4d6f4a07</t>
  </si>
  <si>
    <t>https://www.mycoportal.org/portal/collections/individual/index.php?occid=4440800</t>
  </si>
  <si>
    <t>2ad2712f-6122-4de8-b67f-fe36efd9a096</t>
  </si>
  <si>
    <t>CINC-F-0001642</t>
  </si>
  <si>
    <t>Mycobiota of North America, 1-450, W.B. Cooke, exs #: 315</t>
  </si>
  <si>
    <t>on needles of Tsuga mertensiana</t>
  </si>
  <si>
    <t>Klamath</t>
  </si>
  <si>
    <t>One mile South of Annie Spring Public Camp, Crater Lake National Park</t>
  </si>
  <si>
    <t>urn:uuid:2ad2712f-6122-4de8-b67f-fe36efd9a096</t>
  </si>
  <si>
    <t>https://www.mycoportal.org/portal/collections/individual/index.php?occid=4440801</t>
  </si>
  <si>
    <t>5f90f819-3976-4eea-a2ee-d62480d5fba0</t>
  </si>
  <si>
    <t>CINC-F-0001643</t>
  </si>
  <si>
    <t>Dasyscyphus succineus</t>
  </si>
  <si>
    <t>succineus</t>
  </si>
  <si>
    <t>15577-B</t>
  </si>
  <si>
    <t>on Prunus emarginata</t>
  </si>
  <si>
    <t>Bear Springs, Mt. Shasta</t>
  </si>
  <si>
    <t>urn:uuid:5f90f819-3976-4eea-a2ee-d62480d5fba0</t>
  </si>
  <si>
    <t>https://www.mycoportal.org/portal/collections/individual/index.php?occid=4440803</t>
  </si>
  <si>
    <t>8ac56148-0933-4e45-8330-c372b9d210d0</t>
  </si>
  <si>
    <t>CINC-F-0001645</t>
  </si>
  <si>
    <t>Mycobiota of North America, 1-450, W.B. Cooke, exs #: 316</t>
  </si>
  <si>
    <t>in Douglas Fir woods</t>
  </si>
  <si>
    <t>on Acer glabrum</t>
  </si>
  <si>
    <t>Spokane</t>
  </si>
  <si>
    <t>Along U.S. Highway 195, 8 miles north of Spangle</t>
  </si>
  <si>
    <t>urn:uuid:8ac56148-0933-4e45-8330-c372b9d210d0</t>
  </si>
  <si>
    <t>https://www.mycoportal.org/portal/collections/individual/index.php?occid=4440807</t>
  </si>
  <si>
    <t>02549cf0-6bd1-42ef-886b-3463d666fa3e</t>
  </si>
  <si>
    <t>CINC-F-0001647</t>
  </si>
  <si>
    <t>Helotium trabinellum</t>
  </si>
  <si>
    <t>trabinellum</t>
  </si>
  <si>
    <t>on Fraxinus excelsior</t>
  </si>
  <si>
    <t>urn:uuid:02549cf0-6bd1-42ef-886b-3463d666fa3e</t>
  </si>
  <si>
    <t>https://www.mycoportal.org/portal/collections/individual/index.php?occid=4440810</t>
  </si>
  <si>
    <t>4c6e3617-01ae-43aa-aeb5-88ea6d6ea7e4</t>
  </si>
  <si>
    <t>CINC-F-0001648</t>
  </si>
  <si>
    <t>urn:uuid:4c6e3617-01ae-43aa-aeb5-88ea6d6ea7e4</t>
  </si>
  <si>
    <t>https://www.mycoportal.org/portal/collections/individual/index.php?occid=4440813</t>
  </si>
  <si>
    <t>ed418508-32c9-4fdc-a584-00a37498a150</t>
  </si>
  <si>
    <t>CINC-F-0001649</t>
  </si>
  <si>
    <t>Pine Ridge</t>
  </si>
  <si>
    <t>urn:uuid:ed418508-32c9-4fdc-a584-00a37498a150</t>
  </si>
  <si>
    <t>https://www.mycoportal.org/portal/collections/individual/index.php?occid=4440817</t>
  </si>
  <si>
    <t>98c4837e-937c-41f0-ad19-6654b2a83db7</t>
  </si>
  <si>
    <t>CINC-F-0001650</t>
  </si>
  <si>
    <t>Chlorociboria versiformis</t>
  </si>
  <si>
    <t>(Pers.) Seaver</t>
  </si>
  <si>
    <t>versiformis</t>
  </si>
  <si>
    <t>dead conifers</t>
  </si>
  <si>
    <t>Seven Caves (Highland Nature Sanctuary)</t>
  </si>
  <si>
    <t>urn:uuid:98c4837e-937c-41f0-ad19-6654b2a83db7</t>
  </si>
  <si>
    <t>https://www.mycoportal.org/portal/collections/individual/index.php?occid=4440819</t>
  </si>
  <si>
    <t>19efdbf1-05e9-44eb-a612-94f98a49dca4</t>
  </si>
  <si>
    <t>CINC-F-0001651</t>
  </si>
  <si>
    <t>urn:uuid:19efdbf1-05e9-44eb-a612-94f98a49dca4</t>
  </si>
  <si>
    <t>https://www.mycoportal.org/portal/collections/individual/index.php?occid=4440824</t>
  </si>
  <si>
    <t>69b6fbe2-2cda-4204-8a0d-7ba0cd98216a</t>
  </si>
  <si>
    <t>CINC-F-0001652</t>
  </si>
  <si>
    <t>California Fungi. Berkeley, CA [Anonymous, Calif. Fungi], 1- ? 1425, Herbarium of the University of California., exs #: 443</t>
  </si>
  <si>
    <t>Tulare</t>
  </si>
  <si>
    <t>Lodgepole Camp, Sequoia National Park</t>
  </si>
  <si>
    <t>urn:uuid:69b6fbe2-2cda-4204-8a0d-7ba0cd98216a</t>
  </si>
  <si>
    <t>https://www.mycoportal.org/portal/collections/individual/index.php?occid=4440826</t>
  </si>
  <si>
    <t>065e238a-cb62-489b-b58a-34cb4d650795</t>
  </si>
  <si>
    <t>CINC-F-0001653</t>
  </si>
  <si>
    <t>urn:uuid:065e238a-cb62-489b-b58a-34cb4d650795</t>
  </si>
  <si>
    <t>https://www.mycoportal.org/portal/collections/individual/index.php?occid=4440828</t>
  </si>
  <si>
    <t>9a9ff348-154f-4ac9-9282-b4942520a397</t>
  </si>
  <si>
    <t>CINC-F-0001654</t>
  </si>
  <si>
    <t>California Fungi. Berkeley, CA [Anonymous, Calif. Fungi], 1- ? 1425, Herbarium of the University of California., exs #: 442</t>
  </si>
  <si>
    <t>on Abies magnifica</t>
  </si>
  <si>
    <t>Lassen National Park</t>
  </si>
  <si>
    <t>urn:uuid:9a9ff348-154f-4ac9-9282-b4942520a397</t>
  </si>
  <si>
    <t>https://www.mycoportal.org/portal/collections/individual/index.php?occid=4440832</t>
  </si>
  <si>
    <t>7b31ea0e-ee9b-4aaa-bd5d-1604b0cafeca</t>
  </si>
  <si>
    <t>CINC-F-0001655</t>
  </si>
  <si>
    <t>dead Gleditsia pods</t>
  </si>
  <si>
    <t>urn:uuid:7b31ea0e-ee9b-4aaa-bd5d-1604b0cafeca</t>
  </si>
  <si>
    <t>https://www.mycoportal.org/portal/collections/individual/index.php?occid=4440834</t>
  </si>
  <si>
    <t>bc47a2c1-9603-4ff1-ad79-8c052907431a</t>
  </si>
  <si>
    <t>CINC-F-0001656</t>
  </si>
  <si>
    <t>Fungi|Ascomycota|Pezizomycotina|Leotiomycetes|Leotiomycetidae|Helotiales|Hyaloscyphaceae|Calycina</t>
  </si>
  <si>
    <t>Calycina macrospora</t>
  </si>
  <si>
    <t>(Peck) Kuntze</t>
  </si>
  <si>
    <t>Calycina</t>
  </si>
  <si>
    <t>Conkle's Hollow State Nature Preserve</t>
  </si>
  <si>
    <t>harmona4 (2020-04-16 11:42:49)</t>
  </si>
  <si>
    <t>urn:uuid:bc47a2c1-9603-4ff1-ad79-8c052907431a</t>
  </si>
  <si>
    <t>https://www.mycoportal.org/portal/collections/individual/index.php?occid=4440836</t>
  </si>
  <si>
    <t>d1990cee-4e62-441c-8bb8-8714e7a3d6b4</t>
  </si>
  <si>
    <t>CINC-F-0001657</t>
  </si>
  <si>
    <t>urn:uuid:d1990cee-4e62-441c-8bb8-8714e7a3d6b4</t>
  </si>
  <si>
    <t>https://www.mycoportal.org/portal/collections/individual/index.php?occid=4440838</t>
  </si>
  <si>
    <t>0ca31d59-f36e-4c78-b4af-b0fd0f19c669</t>
  </si>
  <si>
    <t>CINC-F-0001658</t>
  </si>
  <si>
    <t>urn:uuid:0ca31d59-f36e-4c78-b4af-b0fd0f19c669</t>
  </si>
  <si>
    <t>https://www.mycoportal.org/portal/collections/individual/index.php?occid=4440840</t>
  </si>
  <si>
    <t>1503f154-cd02-495f-bb16-ad96e868a97e</t>
  </si>
  <si>
    <t>CINC-F-0001659</t>
  </si>
  <si>
    <t>dead log, turning wood green</t>
  </si>
  <si>
    <t>urn:uuid:1503f154-cd02-495f-bb16-ad96e868a97e</t>
  </si>
  <si>
    <t>https://www.mycoportal.org/portal/collections/individual/index.php?occid=4440842</t>
  </si>
  <si>
    <t>51a4ce89-461b-440b-90dd-febeb061a563</t>
  </si>
  <si>
    <t>CINC-F-0001660</t>
  </si>
  <si>
    <t>urn:uuid:51a4ce89-461b-440b-90dd-febeb061a563</t>
  </si>
  <si>
    <t>https://www.mycoportal.org/portal/collections/individual/index.php?occid=4440843</t>
  </si>
  <si>
    <t>aa87850d-2dfe-4cbf-8788-ccc1b9758d01</t>
  </si>
  <si>
    <t>CINC-F-0001663</t>
  </si>
  <si>
    <t>Fungi|Ascomycota|Pezizomycotina|Leotiomycetes|Leotiomycetidae|Helotiales|Dermateaceae|Chlorosplenium</t>
  </si>
  <si>
    <t>Chlorosplenium chlora</t>
  </si>
  <si>
    <t>Chlorosplenium</t>
  </si>
  <si>
    <t>chlora</t>
  </si>
  <si>
    <t>urn:uuid:aa87850d-2dfe-4cbf-8788-ccc1b9758d01</t>
  </si>
  <si>
    <t>https://www.mycoportal.org/portal/collections/individual/index.php?occid=4440845</t>
  </si>
  <si>
    <t>6f35d4aa-5d6c-43ff-a5d5-e2489ae46a4b</t>
  </si>
  <si>
    <t>CINC-F-0001661</t>
  </si>
  <si>
    <t>urn:uuid:6f35d4aa-5d6c-43ff-a5d5-e2489ae46a4b</t>
  </si>
  <si>
    <t>https://www.mycoportal.org/portal/collections/individual/index.php?occid=4440847</t>
  </si>
  <si>
    <t>640b7137-5eff-4013-b70a-f13791127158</t>
  </si>
  <si>
    <t>CINC-F-0001664</t>
  </si>
  <si>
    <t>8534A</t>
  </si>
  <si>
    <t>urn:uuid:640b7137-5eff-4013-b70a-f13791127158</t>
  </si>
  <si>
    <t>https://www.mycoportal.org/portal/collections/individual/index.php?occid=4440849</t>
  </si>
  <si>
    <t>c6b631f5-b7fe-4fd5-9026-688136664938</t>
  </si>
  <si>
    <t>CINC-F-0001662</t>
  </si>
  <si>
    <t>on Douglas Fir</t>
  </si>
  <si>
    <t>Cape Horn</t>
  </si>
  <si>
    <t>urn:uuid:c6b631f5-b7fe-4fd5-9026-688136664938</t>
  </si>
  <si>
    <t>https://www.mycoportal.org/portal/collections/individual/index.php?occid=4440851</t>
  </si>
  <si>
    <t>967c89fe-3543-459c-8118-f8af23a71f60</t>
  </si>
  <si>
    <t>CINC-F-0001665</t>
  </si>
  <si>
    <t>8534C</t>
  </si>
  <si>
    <t>urn:uuid:967c89fe-3543-459c-8118-f8af23a71f60</t>
  </si>
  <si>
    <t>https://www.mycoportal.org/portal/collections/individual/index.php?occid=4440853</t>
  </si>
  <si>
    <t>9837ed16-da5e-44a7-adab-76efb9388538</t>
  </si>
  <si>
    <t>CINC-F-0001666</t>
  </si>
  <si>
    <t>dead sticks, fir</t>
  </si>
  <si>
    <t>urn:uuid:9837ed16-da5e-44a7-adab-76efb9388538</t>
  </si>
  <si>
    <t>https://www.mycoportal.org/portal/collections/individual/index.php?occid=4440855</t>
  </si>
  <si>
    <t>240ff0b5-1d8a-4b05-8ab7-e8ae6670228f</t>
  </si>
  <si>
    <t>CINC-F-0001667</t>
  </si>
  <si>
    <t>urn:uuid:240ff0b5-1d8a-4b05-8ab7-e8ae6670228f</t>
  </si>
  <si>
    <t>https://www.mycoportal.org/portal/collections/individual/index.php?occid=4440856</t>
  </si>
  <si>
    <t>641cfd51-0f0d-407c-aad8-5ced4ce5d8c3</t>
  </si>
  <si>
    <t>CINC-F-0001668</t>
  </si>
  <si>
    <t>on rotting Douglas Fir</t>
  </si>
  <si>
    <t>urn:uuid:641cfd51-0f0d-407c-aad8-5ced4ce5d8c3</t>
  </si>
  <si>
    <t>https://www.mycoportal.org/portal/collections/individual/index.php?occid=4440858</t>
  </si>
  <si>
    <t>1f5ea495-aa39-44bd-9ab0-1a55b997cc05</t>
  </si>
  <si>
    <t>CINC-F-0001669</t>
  </si>
  <si>
    <t>urn:uuid:1f5ea495-aa39-44bd-9ab0-1a55b997cc05</t>
  </si>
  <si>
    <t>https://www.mycoportal.org/portal/collections/individual/index.php?occid=4440863</t>
  </si>
  <si>
    <t>c49d6df5-92dd-4a17-ad1e-b33a9416d388</t>
  </si>
  <si>
    <t>CINC-F-0001670</t>
  </si>
  <si>
    <t>dead red fir sticks</t>
  </si>
  <si>
    <t>urn:uuid:c49d6df5-92dd-4a17-ad1e-b33a9416d388</t>
  </si>
  <si>
    <t>https://www.mycoportal.org/portal/collections/individual/index.php?occid=4440865</t>
  </si>
  <si>
    <t>cb81d0f2-7258-4e65-b5b3-dece3da70930</t>
  </si>
  <si>
    <t>CINC-F-0001671</t>
  </si>
  <si>
    <t>urn:uuid:cb81d0f2-7258-4e65-b5b3-dece3da70930</t>
  </si>
  <si>
    <t>https://www.mycoportal.org/portal/collections/individual/index.php?occid=4440866</t>
  </si>
  <si>
    <t>4dca4337-4cdb-4c67-97c3-06ca226f1979</t>
  </si>
  <si>
    <t>CINC-F-0001672</t>
  </si>
  <si>
    <t>urn:uuid:4dca4337-4cdb-4c67-97c3-06ca226f1979</t>
  </si>
  <si>
    <t>https://www.mycoportal.org/portal/collections/individual/index.php?occid=4440869</t>
  </si>
  <si>
    <t>ec5886a3-52e9-45f1-a441-9282d46e9ac2</t>
  </si>
  <si>
    <t>CINC-F-0001673</t>
  </si>
  <si>
    <t>urn:uuid:ec5886a3-52e9-45f1-a441-9282d46e9ac2</t>
  </si>
  <si>
    <t>https://www.mycoportal.org/portal/collections/individual/index.php?occid=4440870</t>
  </si>
  <si>
    <t>8f826323-f5ec-4881-83fc-76f175d810f9</t>
  </si>
  <si>
    <t>CINC-F-0001674</t>
  </si>
  <si>
    <t>Fungi|Ascomycota|Pezizomycotina|Leotiomycetes|Leotiomycetidae|Helotiales|Dermateaceae|Belonium</t>
  </si>
  <si>
    <t>Belonium melanosporum</t>
  </si>
  <si>
    <t>Belonium</t>
  </si>
  <si>
    <t>on dead grass</t>
  </si>
  <si>
    <t>urn:uuid:8f826323-f5ec-4881-83fc-76f175d810f9</t>
  </si>
  <si>
    <t>https://www.mycoportal.org/portal/collections/individual/index.php?occid=4440877</t>
  </si>
  <si>
    <t>4d01fc61-c3dc-492a-be92-e1856299f3c9</t>
  </si>
  <si>
    <t>CINC-F-0001675</t>
  </si>
  <si>
    <t>urn:uuid:4d01fc61-c3dc-492a-be92-e1856299f3c9</t>
  </si>
  <si>
    <t>https://www.mycoportal.org/portal/collections/individual/index.php?occid=4440879</t>
  </si>
  <si>
    <t>053dcb40-f5d8-4f76-8eb8-6765e71499dc</t>
  </si>
  <si>
    <t>CINC-F-0001676</t>
  </si>
  <si>
    <t>Fungi|Ascomycota|Pezizomycotina|Leotiomycetes|Leotiomycetidae|Helotiales|Chloroscypha</t>
  </si>
  <si>
    <t>Chloroscypha jacksonii</t>
  </si>
  <si>
    <t>Chloroscypha</t>
  </si>
  <si>
    <t>jacksonii</t>
  </si>
  <si>
    <t>on branches of Libocedrus decurrens (syn. Calocedrus decurrens)</t>
  </si>
  <si>
    <t>urn:uuid:053dcb40-f5d8-4f76-8eb8-6765e71499dc</t>
  </si>
  <si>
    <t>https://www.mycoportal.org/portal/collections/individual/index.php?occid=4440882</t>
  </si>
  <si>
    <t>a2f930ff-adfb-4231-a376-86da5414a4c3</t>
  </si>
  <si>
    <t>CINC-F-0001677</t>
  </si>
  <si>
    <t>Chloroscypha chloromela</t>
  </si>
  <si>
    <t>(W. Phillips &amp; Harkn.) Seaver</t>
  </si>
  <si>
    <t>chloromela</t>
  </si>
  <si>
    <t>California Fungi. Berkeley, CA [Anonymous, Calif. Fungi], 1- ? 1425, Herbarium of the University of California., exs #: 425</t>
  </si>
  <si>
    <t>on Sequoia sempervirens</t>
  </si>
  <si>
    <t>Orick</t>
  </si>
  <si>
    <t>Prairie Creek State Park</t>
  </si>
  <si>
    <t>urn:uuid:a2f930ff-adfb-4231-a376-86da5414a4c3</t>
  </si>
  <si>
    <t>https://www.mycoportal.org/portal/collections/individual/index.php?occid=4440884</t>
  </si>
  <si>
    <t>d27407c3-733c-4440-bedc-a317dee050a7</t>
  </si>
  <si>
    <t>CINC-F-0001678</t>
  </si>
  <si>
    <t>on dead culms and leaves of Juncus balticus v. montanus</t>
  </si>
  <si>
    <t>Leptosphaeria junciseda</t>
  </si>
  <si>
    <t>urn:uuid:d27407c3-733c-4440-bedc-a317dee050a7</t>
  </si>
  <si>
    <t>https://www.mycoportal.org/portal/collections/individual/index.php?occid=4440888</t>
  </si>
  <si>
    <t>f9767867-cd62-41ac-9716-718e9a3833bc</t>
  </si>
  <si>
    <t>CINC-F-0001729</t>
  </si>
  <si>
    <t>Fungi|Basidiomycota|Pucciniomycotina|Pucciniomycetes|Pucciniales|Phragmidiaceae|Phragmidium</t>
  </si>
  <si>
    <t>Phragmidiaceae</t>
  </si>
  <si>
    <t>Phragmidium speciosum</t>
  </si>
  <si>
    <t>(Fr.) Burrill</t>
  </si>
  <si>
    <t>Phragmidium</t>
  </si>
  <si>
    <t>speciosum</t>
  </si>
  <si>
    <t>on Rosa heterophyllum</t>
  </si>
  <si>
    <t>urn:uuid:f9767867-cd62-41ac-9716-718e9a3833bc</t>
  </si>
  <si>
    <t>https://www.mycoportal.org/portal/collections/individual/index.php?occid=4440899</t>
  </si>
  <si>
    <t>c5b4f581-c328-49e2-a4b2-d2f99df23de6</t>
  </si>
  <si>
    <t>CINC-F-0001728</t>
  </si>
  <si>
    <t>on Rosa arkansana</t>
  </si>
  <si>
    <t>urn:uuid:c5b4f581-c328-49e2-a4b2-d2f99df23de6</t>
  </si>
  <si>
    <t>https://www.mycoportal.org/portal/collections/individual/index.php?occid=4440901</t>
  </si>
  <si>
    <t>2e01600c-522b-424b-88dd-1b6bedaf147b</t>
  </si>
  <si>
    <t>CINC-F-0001727</t>
  </si>
  <si>
    <t>Fungi|Basidiomycota|Pucciniomycotina|Pucciniomycetes|Pucciniales|Phragmidiaceae|Earlea</t>
  </si>
  <si>
    <t>Earlea speciosa</t>
  </si>
  <si>
    <t>(Fr.) Arthur</t>
  </si>
  <si>
    <t>Earlea</t>
  </si>
  <si>
    <t>speciosa</t>
  </si>
  <si>
    <t>1909-03-00</t>
  </si>
  <si>
    <t>March, 1909</t>
  </si>
  <si>
    <t>From the herbarium of Curtis Gates Lloyd; Fungi Dakotenses [Brenckle, Fungi Dakot.], 1-675, plus extras, J.F. Brenckle, exs #: 53</t>
  </si>
  <si>
    <t>urn:uuid:2e01600c-522b-424b-88dd-1b6bedaf147b</t>
  </si>
  <si>
    <t>https://www.mycoportal.org/portal/collections/individual/index.php?occid=4440903</t>
  </si>
  <si>
    <t>8a2fa930-f3a6-49a7-9f69-36414545285a</t>
  </si>
  <si>
    <t>CINC-F-0001726</t>
  </si>
  <si>
    <t>June, 1909</t>
  </si>
  <si>
    <t>From the herbarium of Curtis Gates Lloyd; Fungi Dakotenses [Brenckle, Fungi Dakot.], 1-675, plus extras, J.F. Brenckle, exs #: 53a</t>
  </si>
  <si>
    <t>urn:uuid:8a2fa930-f3a6-49a7-9f69-36414545285a</t>
  </si>
  <si>
    <t>https://www.mycoportal.org/portal/collections/individual/index.php?occid=4440904</t>
  </si>
  <si>
    <t>6300c890-9595-4485-b17a-03541f89deda</t>
  </si>
  <si>
    <t>CINC-F-0001725</t>
  </si>
  <si>
    <t>Fungi|Ascomycota|Pezizomycotina|Sordariomycetes|Sordariomycetidae|Diaporthales|Valsaceae|Cytospora|Cytospora ambiens</t>
  </si>
  <si>
    <t>Valsaceae</t>
  </si>
  <si>
    <t>Cytospora ambiens f. betuligena</t>
  </si>
  <si>
    <t>Cytospora</t>
  </si>
  <si>
    <t>ambiens</t>
  </si>
  <si>
    <t>betuligena</t>
  </si>
  <si>
    <t>on Betula pubescens</t>
  </si>
  <si>
    <t>Olaine</t>
  </si>
  <si>
    <t>harmona4 (2020-04-15 07:41:50)</t>
  </si>
  <si>
    <t>urn:uuid:6300c890-9595-4485-b17a-03541f89deda</t>
  </si>
  <si>
    <t>https://www.mycoportal.org/portal/collections/individual/index.php?occid=4440906</t>
  </si>
  <si>
    <t>3ed82b85-ea2d-494f-acaa-0b394302c765</t>
  </si>
  <si>
    <t>CINC-F-0001724</t>
  </si>
  <si>
    <t>Fungi|Basidiomycota|Pucciniomycotina|Pucciniomycetes|Pucciniales|Pucciniaceae|Cumminsiella</t>
  </si>
  <si>
    <t>Pucciniaceae</t>
  </si>
  <si>
    <t>Cumminsiella sanguinea</t>
  </si>
  <si>
    <t>(Peck) Arthur</t>
  </si>
  <si>
    <t>Cumminsiella</t>
  </si>
  <si>
    <t>Mycobiota of North America, 1-450, W.B. Cooke, exs #: 100</t>
  </si>
  <si>
    <t>Common along the Pacific Highway</t>
  </si>
  <si>
    <t>on Berberis piperiana</t>
  </si>
  <si>
    <t>Along the Pacific Highway near Siskiyou Summit</t>
  </si>
  <si>
    <t>3500ft.</t>
  </si>
  <si>
    <t>urn:uuid:3ed82b85-ea2d-494f-acaa-0b394302c765</t>
  </si>
  <si>
    <t>https://www.mycoportal.org/portal/collections/individual/index.php?occid=4440908</t>
  </si>
  <si>
    <t>c5e31850-0121-4e59-a29e-294a99d7b99c</t>
  </si>
  <si>
    <t>CINC-F-0001723</t>
  </si>
  <si>
    <t>Lava fields on the north side of the mountain near Hotlum Station</t>
  </si>
  <si>
    <t>urn:uuid:c5e31850-0121-4e59-a29e-294a99d7b99c</t>
  </si>
  <si>
    <t>https://www.mycoportal.org/portal/collections/individual/index.php?occid=4440910</t>
  </si>
  <si>
    <t>f8b53348-2f98-4fc4-93dd-a7b8ec16b02c</t>
  </si>
  <si>
    <t>CINC-F-0001722</t>
  </si>
  <si>
    <t>Fungi|Basidiomycota|Pucciniomycotina|Pucciniomycetes|Pucciniales|Pucciniaceae|Dicaeoma</t>
  </si>
  <si>
    <t>Dicaeoma deformatum</t>
  </si>
  <si>
    <t>(Berk. &amp; M.A. Curtis) Kuntze</t>
  </si>
  <si>
    <t>Dicaeoma</t>
  </si>
  <si>
    <t>deformatum</t>
  </si>
  <si>
    <t>April 2-7, 1921</t>
  </si>
  <si>
    <t>on Olyra latifolia</t>
  </si>
  <si>
    <t>Gasparee Island</t>
  </si>
  <si>
    <t>urn:uuid:f8b53348-2f98-4fc4-93dd-a7b8ec16b02c</t>
  </si>
  <si>
    <t>https://www.mycoportal.org/portal/collections/individual/index.php?occid=4440912</t>
  </si>
  <si>
    <t>3e4bba91-0e33-4cfb-a97e-8e1b2f4b288c</t>
  </si>
  <si>
    <t>CINC-F-0001721</t>
  </si>
  <si>
    <t>Dicaeoma scleriae</t>
  </si>
  <si>
    <t>(Pazschke) Arthur</t>
  </si>
  <si>
    <t>scleriae</t>
  </si>
  <si>
    <t>on Passiflora rubra</t>
  </si>
  <si>
    <t>Lady Chancellor Road</t>
  </si>
  <si>
    <t>urn:uuid:3e4bba91-0e33-4cfb-a97e-8e1b2f4b288c</t>
  </si>
  <si>
    <t>https://www.mycoportal.org/portal/collections/individual/index.php?occid=4440913</t>
  </si>
  <si>
    <t>8b449ab6-8731-4b12-ba6e-d64e486222b0</t>
  </si>
  <si>
    <t>CINC-F-0001720</t>
  </si>
  <si>
    <t>Fungi|Basidiomycota|Pucciniomycotina|Pucciniomycetes|Pucciniales|Caeoma</t>
  </si>
  <si>
    <t>Caeoma nitens</t>
  </si>
  <si>
    <t>(Schwein.) F.C. Newc.</t>
  </si>
  <si>
    <t>Caeoma</t>
  </si>
  <si>
    <t>Wright, A.A.</t>
  </si>
  <si>
    <t>1889-06-08</t>
  </si>
  <si>
    <t>June 8, 1889</t>
  </si>
  <si>
    <t>on Rubus villosus</t>
  </si>
  <si>
    <t>Elyria</t>
  </si>
  <si>
    <t>urn:uuid:8b449ab6-8731-4b12-ba6e-d64e486222b0</t>
  </si>
  <si>
    <t>https://www.mycoportal.org/portal/collections/individual/index.php?occid=4440915</t>
  </si>
  <si>
    <t>ba15c5b6-07e5-4b31-ab97-6af370733425</t>
  </si>
  <si>
    <t>CINC-F-0001718</t>
  </si>
  <si>
    <t>Phakopsoraceae</t>
  </si>
  <si>
    <t>Caeoma divinum</t>
  </si>
  <si>
    <t>Syd.</t>
  </si>
  <si>
    <t>divinum</t>
  </si>
  <si>
    <t>Clemens, M.S.</t>
  </si>
  <si>
    <t>on Salacia philippinensis</t>
  </si>
  <si>
    <t>Bataan</t>
  </si>
  <si>
    <t>Luzon</t>
  </si>
  <si>
    <t>Samal</t>
  </si>
  <si>
    <t>Samal, Bataan Province, Luzaon</t>
  </si>
  <si>
    <t>urn:uuid:ba15c5b6-07e5-4b31-ab97-6af370733425</t>
  </si>
  <si>
    <t>https://www.mycoportal.org/portal/collections/individual/index.php?occid=4440918</t>
  </si>
  <si>
    <t>35e7f49c-7257-4349-bb09-003f5f50ee02</t>
  </si>
  <si>
    <t>CINC-F-0001717</t>
  </si>
  <si>
    <t>Caeoma deformans</t>
  </si>
  <si>
    <t>(Berk. &amp; Broome) Tubeuf</t>
  </si>
  <si>
    <t>deformans</t>
  </si>
  <si>
    <t>1899-05-29</t>
  </si>
  <si>
    <t>May 29, 1899</t>
  </si>
  <si>
    <t>on Thujopsis dolabrata</t>
  </si>
  <si>
    <t>Tochigi</t>
  </si>
  <si>
    <t>Nikk?</t>
  </si>
  <si>
    <t>urn:uuid:35e7f49c-7257-4349-bb09-003f5f50ee02</t>
  </si>
  <si>
    <t>https://www.mycoportal.org/portal/collections/individual/index.php?occid=4440919</t>
  </si>
  <si>
    <t>183ba9cd-9346-44c6-82da-0f93e54f8029</t>
  </si>
  <si>
    <t>CINC-F-0001716</t>
  </si>
  <si>
    <t>Pucciniastraceae</t>
  </si>
  <si>
    <t>Caeoma agrimoniae</t>
  </si>
  <si>
    <t>agrimoniae</t>
  </si>
  <si>
    <t>on Aesculus parviflora</t>
  </si>
  <si>
    <t>urn:uuid:183ba9cd-9346-44c6-82da-0f93e54f8029</t>
  </si>
  <si>
    <t>https://www.mycoportal.org/portal/collections/individual/index.php?occid=4440920</t>
  </si>
  <si>
    <t>89d2394f-10d7-4a4a-af7e-3b11c39605c4</t>
  </si>
  <si>
    <t>CINC-F-0001715</t>
  </si>
  <si>
    <t>Fungi|Basidiomycota|Pucciniomycotina|Pucciniomycetes|Pucciniales|Phakopsoraceae|Cerotelium</t>
  </si>
  <si>
    <t>Cerotelium desmium</t>
  </si>
  <si>
    <t>(Berk. &amp; Broome) Arthur</t>
  </si>
  <si>
    <t>Cerotelium</t>
  </si>
  <si>
    <t>desmium</t>
  </si>
  <si>
    <t>Dicksm E.E.</t>
  </si>
  <si>
    <t>Oakley, R.G.</t>
  </si>
  <si>
    <t>on Gossypium sp.</t>
  </si>
  <si>
    <t>Darluca filum</t>
  </si>
  <si>
    <t>Guam</t>
  </si>
  <si>
    <t>Mata</t>
  </si>
  <si>
    <t>urn:uuid:89d2394f-10d7-4a4a-af7e-3b11c39605c4</t>
  </si>
  <si>
    <t>https://www.mycoportal.org/portal/collections/individual/index.php?occid=4440921</t>
  </si>
  <si>
    <t>0c4578c0-ff6a-430e-b04e-8476c0d72c2d</t>
  </si>
  <si>
    <t>CINC-F-0001714</t>
  </si>
  <si>
    <t>Fungi|Basidiomycota|Pucciniomycotina|Pucciniomycetes|Pucciniales|Aecidium</t>
  </si>
  <si>
    <t>Aecidium xanthoxyli</t>
  </si>
  <si>
    <t>Aecidium</t>
  </si>
  <si>
    <t>xanthoxyli</t>
  </si>
  <si>
    <t>Bartholomew, E.</t>
  </si>
  <si>
    <t>Uredineen, 1-2850, plus supplements, P. Sydow, exs #: 1548</t>
  </si>
  <si>
    <t>on Zanthoxylum americanum</t>
  </si>
  <si>
    <t>Pottawatomie</t>
  </si>
  <si>
    <t>Louisville</t>
  </si>
  <si>
    <t>urn:uuid:0c4578c0-ff6a-430e-b04e-8476c0d72c2d</t>
  </si>
  <si>
    <t>https://www.mycoportal.org/portal/collections/individual/index.php?occid=4440922</t>
  </si>
  <si>
    <t>38693cf3-b657-4cc8-b9f6-f2ea7834764b</t>
  </si>
  <si>
    <t>CINC-F-0001713</t>
  </si>
  <si>
    <t>Aecidium violae</t>
  </si>
  <si>
    <t>Alb. &amp; Schwein.</t>
  </si>
  <si>
    <t>Alderson</t>
  </si>
  <si>
    <t>1889-06-00</t>
  </si>
  <si>
    <t>June, 1889</t>
  </si>
  <si>
    <t>on Viola canadensis</t>
  </si>
  <si>
    <t>Gallatin</t>
  </si>
  <si>
    <t>Bozeman</t>
  </si>
  <si>
    <t>urn:uuid:38693cf3-b657-4cc8-b9f6-f2ea7834764b</t>
  </si>
  <si>
    <t>https://www.mycoportal.org/portal/collections/individual/index.php?occid=4440923</t>
  </si>
  <si>
    <t>24b3f99f-d923-44b4-b274-9ef3afc89d9c</t>
  </si>
  <si>
    <t>CINC-F-0001712</t>
  </si>
  <si>
    <t>Aecidium trollii</t>
  </si>
  <si>
    <t>trollii</t>
  </si>
  <si>
    <t>van Lagerheim, G.</t>
  </si>
  <si>
    <t>1900-08-00</t>
  </si>
  <si>
    <t>August, 1900</t>
  </si>
  <si>
    <t>From the herbarium of Curtis Gates Lloyd; Uredineen, 1-2850, plus supplements, P. Sydow, exs #: 1547</t>
  </si>
  <si>
    <t>Norway</t>
  </si>
  <si>
    <t>Stromsmo</t>
  </si>
  <si>
    <t>Bardo</t>
  </si>
  <si>
    <t>Stromsmo, Bardo</t>
  </si>
  <si>
    <t>urn:uuid:24b3f99f-d923-44b4-b274-9ef3afc89d9c</t>
  </si>
  <si>
    <t>https://www.mycoportal.org/portal/collections/individual/index.php?occid=4440924</t>
  </si>
  <si>
    <t>cf99ba3b-dbbe-44c9-957c-f4915df793f8</t>
  </si>
  <si>
    <t>CINC-F-0001711</t>
  </si>
  <si>
    <t>Aecidium thesii</t>
  </si>
  <si>
    <t>Desv.</t>
  </si>
  <si>
    <t>thesii</t>
  </si>
  <si>
    <t>Müller, C.</t>
  </si>
  <si>
    <t>Retzdorff, W.</t>
  </si>
  <si>
    <t>1877-06-00</t>
  </si>
  <si>
    <t>June, 1877</t>
  </si>
  <si>
    <t>on Thesium ebracteatum</t>
  </si>
  <si>
    <t>urn:uuid:cf99ba3b-dbbe-44c9-957c-f4915df793f8</t>
  </si>
  <si>
    <t>https://www.mycoportal.org/portal/collections/individual/index.php?occid=4440925</t>
  </si>
  <si>
    <t>4ebc5330-007f-48ef-81b9-4abfc62eb3f9</t>
  </si>
  <si>
    <t>CINC-F-0001710</t>
  </si>
  <si>
    <t>Aecidium thalictri</t>
  </si>
  <si>
    <t>Grev.</t>
  </si>
  <si>
    <t>thalictri</t>
  </si>
  <si>
    <t>1889-06-21</t>
  </si>
  <si>
    <t>June 21, 1889</t>
  </si>
  <si>
    <t>on Thuja occidentalis</t>
  </si>
  <si>
    <t>urn:uuid:4ebc5330-007f-48ef-81b9-4abfc62eb3f9</t>
  </si>
  <si>
    <t>https://www.mycoportal.org/portal/collections/individual/index.php?occid=4440926</t>
  </si>
  <si>
    <t>9bdca5e4-bd51-4ab9-af14-d237ae103b89</t>
  </si>
  <si>
    <t>CINC-F-0001709</t>
  </si>
  <si>
    <t>Aecidium serratulae</t>
  </si>
  <si>
    <t>serratulae</t>
  </si>
  <si>
    <t>1899-06-06</t>
  </si>
  <si>
    <t>June 6, 1899</t>
  </si>
  <si>
    <t>on Serratula tinctoria</t>
  </si>
  <si>
    <t>Falkensee</t>
  </si>
  <si>
    <t>Finkenkrug</t>
  </si>
  <si>
    <t>urn:uuid:9bdca5e4-bd51-4ab9-af14-d237ae103b89</t>
  </si>
  <si>
    <t>https://www.mycoportal.org/portal/collections/individual/index.php?occid=4440927</t>
  </si>
  <si>
    <t>0861caf8-0239-4960-99bb-c62339740024</t>
  </si>
  <si>
    <t>CINC-F-0001708</t>
  </si>
  <si>
    <t>Aecidium sambuci</t>
  </si>
  <si>
    <t>sambuci</t>
  </si>
  <si>
    <t>1897-04-10</t>
  </si>
  <si>
    <t>April 10, 1897</t>
  </si>
  <si>
    <t>on Sambucus canadensis</t>
  </si>
  <si>
    <t>Puccinia sambuci</t>
  </si>
  <si>
    <t>urn:uuid:0861caf8-0239-4960-99bb-c62339740024</t>
  </si>
  <si>
    <t>https://www.mycoportal.org/portal/collections/individual/index.php?occid=4440928</t>
  </si>
  <si>
    <t>56bae2d5-1995-43cf-813e-3d8404114cbd</t>
  </si>
  <si>
    <t>CINC-F-0001707</t>
  </si>
  <si>
    <t>Aecidium ranunculi</t>
  </si>
  <si>
    <t>ranunculi</t>
  </si>
  <si>
    <t>1889-06-03</t>
  </si>
  <si>
    <t>June 3, 1889</t>
  </si>
  <si>
    <t>urn:uuid:56bae2d5-1995-43cf-813e-3d8404114cbd</t>
  </si>
  <si>
    <t>https://www.mycoportal.org/portal/collections/individual/index.php?occid=4440929</t>
  </si>
  <si>
    <t>355b50c1-5084-49f6-890a-9cfcd6685788</t>
  </si>
  <si>
    <t>CINC-F-0001706</t>
  </si>
  <si>
    <t>Aecidium psoraleae</t>
  </si>
  <si>
    <t>psoraleae</t>
  </si>
  <si>
    <t>1894-06-24</t>
  </si>
  <si>
    <t>June 24, 1894</t>
  </si>
  <si>
    <t>on Psoralea tenuiflora</t>
  </si>
  <si>
    <t>Colorado</t>
  </si>
  <si>
    <t>Larimer</t>
  </si>
  <si>
    <t>Fort Collins</t>
  </si>
  <si>
    <t>urn:uuid:355b50c1-5084-49f6-890a-9cfcd6685788</t>
  </si>
  <si>
    <t>https://www.mycoportal.org/portal/collections/individual/index.php?occid=4440930</t>
  </si>
  <si>
    <t>4b145375-977b-40f3-b858-fa5c1cf0b981</t>
  </si>
  <si>
    <t>CINC-F-0001705</t>
  </si>
  <si>
    <t>Aecidium physalidis</t>
  </si>
  <si>
    <t>physalidis</t>
  </si>
  <si>
    <t>1894-06-10</t>
  </si>
  <si>
    <t>June 10, 1894</t>
  </si>
  <si>
    <t>on Physalis virginiana</t>
  </si>
  <si>
    <t>urn:uuid:4b145375-977b-40f3-b858-fa5c1cf0b981</t>
  </si>
  <si>
    <t>https://www.mycoportal.org/portal/collections/individual/index.php?occid=4440931</t>
  </si>
  <si>
    <t>937b10f2-6e54-437e-8d58-fcc7eb80d19d</t>
  </si>
  <si>
    <t>CINC-F-0001704</t>
  </si>
  <si>
    <t>Aecidium pereziae</t>
  </si>
  <si>
    <t>pereziae</t>
  </si>
  <si>
    <t>J.C. Arthur</t>
  </si>
  <si>
    <t>Type</t>
  </si>
  <si>
    <t>Pringle, C.G.</t>
  </si>
  <si>
    <t>1893-07-25</t>
  </si>
  <si>
    <t>July 25, 1893</t>
  </si>
  <si>
    <t>Type Collection; Reliquiae Farlowianae, 1 - 1000, R. Thaxter ; D. Linder, exs #: 722</t>
  </si>
  <si>
    <t>on Perezia sp.</t>
  </si>
  <si>
    <t>Mexico</t>
  </si>
  <si>
    <t>Barranca</t>
  </si>
  <si>
    <t>slwest (2016-05-19 10:08:49)</t>
  </si>
  <si>
    <t>georef batch tool 2016-05-19; GeoLocate</t>
  </si>
  <si>
    <t>urn:uuid:937b10f2-6e54-437e-8d58-fcc7eb80d19d</t>
  </si>
  <si>
    <t>https://www.mycoportal.org/portal/collections/individual/index.php?occid=4440932</t>
  </si>
  <si>
    <t>445883bd-15e3-4b01-ae50-9751261b10f5</t>
  </si>
  <si>
    <t>CINC-F-0001703</t>
  </si>
  <si>
    <t>Aecidium pentastemonis</t>
  </si>
  <si>
    <t>pentastemonis</t>
  </si>
  <si>
    <t>1897-04-24</t>
  </si>
  <si>
    <t>April 24, 1897</t>
  </si>
  <si>
    <t>on Penstemon pubescens</t>
  </si>
  <si>
    <t>urn:uuid:445883bd-15e3-4b01-ae50-9751261b10f5</t>
  </si>
  <si>
    <t>https://www.mycoportal.org/portal/collections/individual/index.php?occid=4440933</t>
  </si>
  <si>
    <t>4cdacf00-7248-443b-8215-49b36de1eaea</t>
  </si>
  <si>
    <t>CINC-F-0001702</t>
  </si>
  <si>
    <t>Aecidium pastinacae</t>
  </si>
  <si>
    <t>Rostr.</t>
  </si>
  <si>
    <t>pastinacae</t>
  </si>
  <si>
    <t>Bubák, F.</t>
  </si>
  <si>
    <t>From the herbarium of Curtis Gates Lloyd; Uredineen, 1-2850, plus supplements, P. Sydow, exs #: 1545</t>
  </si>
  <si>
    <t>on Pastinaca sativa</t>
  </si>
  <si>
    <t>Czech Republic</t>
  </si>
  <si>
    <t>Zehunensem</t>
  </si>
  <si>
    <t>urn:uuid:4cdacf00-7248-443b-8215-49b36de1eaea</t>
  </si>
  <si>
    <t>https://www.mycoportal.org/portal/collections/individual/index.php?occid=4440934</t>
  </si>
  <si>
    <t>752170c3-1a2c-407c-851e-b05d801b6658</t>
  </si>
  <si>
    <t>CINC-F-0001701</t>
  </si>
  <si>
    <t>Aecidium pammelii</t>
  </si>
  <si>
    <t>Trel.</t>
  </si>
  <si>
    <t>pammelii</t>
  </si>
  <si>
    <t>1884-10-24</t>
  </si>
  <si>
    <t>October 24, 1884</t>
  </si>
  <si>
    <t>on Euphorbia marginata</t>
  </si>
  <si>
    <t>Puccinia pammelii</t>
  </si>
  <si>
    <t>urn:uuid:752170c3-1a2c-407c-851e-b05d801b6658</t>
  </si>
  <si>
    <t>https://www.mycoportal.org/portal/collections/individual/index.php?occid=4440935</t>
  </si>
  <si>
    <t>d56b0fa1-bb86-4fb6-82de-fcb3fddfb3c6</t>
  </si>
  <si>
    <t>CINC-F-0001700</t>
  </si>
  <si>
    <t>Aecidium paederiae</t>
  </si>
  <si>
    <t>Dietel</t>
  </si>
  <si>
    <t>paederiae</t>
  </si>
  <si>
    <t>1899-06-00</t>
  </si>
  <si>
    <t>on Paederia tomentosa</t>
  </si>
  <si>
    <t>urn:uuid:d56b0fa1-bb86-4fb6-82de-fcb3fddfb3c6</t>
  </si>
  <si>
    <t>https://www.mycoportal.org/portal/collections/individual/index.php?occid=4440936</t>
  </si>
  <si>
    <t>f50797ca-6374-459e-b159-159ea2d8d7ba</t>
  </si>
  <si>
    <t>CINC-F-0001699</t>
  </si>
  <si>
    <t>Aecidium orchidearum</t>
  </si>
  <si>
    <t>Desm.</t>
  </si>
  <si>
    <t>orchidearum</t>
  </si>
  <si>
    <t>June, 1899</t>
  </si>
  <si>
    <t>on Orchis maculata</t>
  </si>
  <si>
    <t>urn:uuid:f50797ca-6374-459e-b159-159ea2d8d7ba</t>
  </si>
  <si>
    <t>https://www.mycoportal.org/portal/collections/individual/index.php?occid=4440937</t>
  </si>
  <si>
    <t>f803e8a1-eae1-4cb4-952f-c97926b6967c</t>
  </si>
  <si>
    <t>CINC-F-0001698</t>
  </si>
  <si>
    <t>Aecidium nesacae</t>
  </si>
  <si>
    <t>nesacae</t>
  </si>
  <si>
    <t>1894-06-28</t>
  </si>
  <si>
    <t>June 28, 1894</t>
  </si>
  <si>
    <t>on Decodon verticillatus</t>
  </si>
  <si>
    <t>Lorain County, Ohio</t>
  </si>
  <si>
    <t>urn:uuid:f803e8a1-eae1-4cb4-952f-c97926b6967c</t>
  </si>
  <si>
    <t>https://www.mycoportal.org/portal/collections/individual/index.php?occid=4440938</t>
  </si>
  <si>
    <t>b6d60ddd-c917-4e86-8268-2eab9da3b1c9</t>
  </si>
  <si>
    <t>CINC-F-0001697</t>
  </si>
  <si>
    <t>Aecidium montanum</t>
  </si>
  <si>
    <t>E.J. Butler</t>
  </si>
  <si>
    <t>Stewart, R.R.</t>
  </si>
  <si>
    <t>1929-06-00</t>
  </si>
  <si>
    <t>June, 1929</t>
  </si>
  <si>
    <t>on Berberis lycium</t>
  </si>
  <si>
    <t>Himachal</t>
  </si>
  <si>
    <t>Dharamshala</t>
  </si>
  <si>
    <t>urn:uuid:b6d60ddd-c917-4e86-8268-2eab9da3b1c9</t>
  </si>
  <si>
    <t>https://www.mycoportal.org/portal/collections/individual/index.php?occid=4440939</t>
  </si>
  <si>
    <t>bea25866-5c89-4466-9d7b-ac2b98fd08a9</t>
  </si>
  <si>
    <t>CINC-F-0001696</t>
  </si>
  <si>
    <t>Aecidium macrosporum</t>
  </si>
  <si>
    <t>macrosporum</t>
  </si>
  <si>
    <t>1886-06-25</t>
  </si>
  <si>
    <t>June 25, 1886</t>
  </si>
  <si>
    <t>From the herbarium of Curtis Gates Lloyd; Kansas Fungi [Kellerman &amp; Swingle], 1-50, plus extras, W.A. Kellerman and W.T. Swingle, exs #: 844</t>
  </si>
  <si>
    <t>on Smilax hispida</t>
  </si>
  <si>
    <t>urn:uuid:bea25866-5c89-4466-9d7b-ac2b98fd08a9</t>
  </si>
  <si>
    <t>https://www.mycoportal.org/portal/collections/individual/index.php?occid=4440940</t>
  </si>
  <si>
    <t>7226bdd9-c6ef-4f14-b1a1-dff22adc1327</t>
  </si>
  <si>
    <t>CINC-F-0001695</t>
  </si>
  <si>
    <t>Aecidium intermixtum</t>
  </si>
  <si>
    <t>intermixtum</t>
  </si>
  <si>
    <t>1894-06-12</t>
  </si>
  <si>
    <t>June 12, 1894</t>
  </si>
  <si>
    <t>on Iva axillaris</t>
  </si>
  <si>
    <t>Puccinia intermixta</t>
  </si>
  <si>
    <t>harmona4 (2019-12-20 11:02:57)</t>
  </si>
  <si>
    <t>urn:uuid:7226bdd9-c6ef-4f14-b1a1-dff22adc1327</t>
  </si>
  <si>
    <t>https://www.mycoportal.org/portal/collections/individual/index.php?occid=4440942</t>
  </si>
  <si>
    <t>dc5b0081-ff89-4205-91aa-ef0cd4949f2c</t>
  </si>
  <si>
    <t>CINC-F-0001694</t>
  </si>
  <si>
    <t>1891-08-03</t>
  </si>
  <si>
    <t>August 3, 1891</t>
  </si>
  <si>
    <t>urn:uuid:dc5b0081-ff89-4205-91aa-ef0cd4949f2c</t>
  </si>
  <si>
    <t>https://www.mycoportal.org/portal/collections/individual/index.php?occid=4440943</t>
  </si>
  <si>
    <t>7df2bfbf-13bc-4f33-a23c-33b6dff9e9d8</t>
  </si>
  <si>
    <t>CINC-F-0001693</t>
  </si>
  <si>
    <t>Aecidium graebnerianum</t>
  </si>
  <si>
    <t>graebnerianum</t>
  </si>
  <si>
    <t>on Habenaria unalascensis</t>
  </si>
  <si>
    <t>urn:uuid:7df2bfbf-13bc-4f33-a23c-33b6dff9e9d8</t>
  </si>
  <si>
    <t>https://www.mycoportal.org/portal/collections/individual/index.php?occid=4440944</t>
  </si>
  <si>
    <t>1d23c8e4-cbcf-4055-bed2-a78863abe98e</t>
  </si>
  <si>
    <t>CINC-F-0001692</t>
  </si>
  <si>
    <t>Aecidium galii</t>
  </si>
  <si>
    <t>galii</t>
  </si>
  <si>
    <t>1883-05-30</t>
  </si>
  <si>
    <t>May 30, 1883</t>
  </si>
  <si>
    <t>on Galium sp.</t>
  </si>
  <si>
    <t>Amanda</t>
  </si>
  <si>
    <t>urn:uuid:1d23c8e4-cbcf-4055-bed2-a78863abe98e</t>
  </si>
  <si>
    <t>https://www.mycoportal.org/portal/collections/individual/index.php?occid=4440945</t>
  </si>
  <si>
    <t>52dc2ac2-d496-408a-a718-12df243b5314</t>
  </si>
  <si>
    <t>CINC-F-0001691</t>
  </si>
  <si>
    <t>Aecidium homogynes</t>
  </si>
  <si>
    <t>homogynes</t>
  </si>
  <si>
    <t>Elbwiesen</t>
  </si>
  <si>
    <t>Elbfallbaude [= Labská bouda]</t>
  </si>
  <si>
    <t>urn:uuid:52dc2ac2-d496-408a-a718-12df243b5314</t>
  </si>
  <si>
    <t>https://www.mycoportal.org/portal/collections/individual/index.php?occid=4440946</t>
  </si>
  <si>
    <t>b03ee3a2-b75d-4b67-b2c1-a9d371229514</t>
  </si>
  <si>
    <t>CINC-F-0001690</t>
  </si>
  <si>
    <t>Aecidium hemisphaericum</t>
  </si>
  <si>
    <t>hemisphaericum</t>
  </si>
  <si>
    <t>1893-06-06</t>
  </si>
  <si>
    <t>June 6, 1893</t>
  </si>
  <si>
    <t>on Latuca pulchella</t>
  </si>
  <si>
    <t>urn:uuid:b03ee3a2-b75d-4b67-b2c1-a9d371229514</t>
  </si>
  <si>
    <t>https://www.mycoportal.org/portal/collections/individual/index.php?occid=4440947</t>
  </si>
  <si>
    <t>68cad9ca-20c7-43a7-9df5-3ca59010c9a0</t>
  </si>
  <si>
    <t>CINC-F-0001689</t>
  </si>
  <si>
    <t>Aecidium eurotiae</t>
  </si>
  <si>
    <t>eurotiae</t>
  </si>
  <si>
    <t>1890-05-12</t>
  </si>
  <si>
    <t>May 12, 1890</t>
  </si>
  <si>
    <t>on Eurotia lanata</t>
  </si>
  <si>
    <t>urn:uuid:68cad9ca-20c7-43a7-9df5-3ca59010c9a0</t>
  </si>
  <si>
    <t>https://www.mycoportal.org/portal/collections/individual/index.php?occid=4440948</t>
  </si>
  <si>
    <t>a9545135-6ff6-4c97-99a9-d39f3ee90911</t>
  </si>
  <si>
    <t>CINC-F-0001688</t>
  </si>
  <si>
    <t>Aecidium euphorbiae</t>
  </si>
  <si>
    <t>euphorbiae</t>
  </si>
  <si>
    <t>1892-07-25</t>
  </si>
  <si>
    <t>July 25, 1892</t>
  </si>
  <si>
    <t>on Euphorbia serpyllifolia</t>
  </si>
  <si>
    <t>"Hilgers" - near Helena</t>
  </si>
  <si>
    <t>urn:uuid:a9545135-6ff6-4c97-99a9-d39f3ee90911</t>
  </si>
  <si>
    <t>https://www.mycoportal.org/portal/collections/individual/index.php?occid=4440949</t>
  </si>
  <si>
    <t>95cce51d-dd5c-4420-946f-a9195002d1f3</t>
  </si>
  <si>
    <t>CINC-F-0001687</t>
  </si>
  <si>
    <t>Aecidium dispori</t>
  </si>
  <si>
    <t>dispori</t>
  </si>
  <si>
    <t>on Disporum sessile</t>
  </si>
  <si>
    <t>urn:uuid:95cce51d-dd5c-4420-946f-a9195002d1f3</t>
  </si>
  <si>
    <t>https://www.mycoportal.org/portal/collections/individual/index.php?occid=4440950</t>
  </si>
  <si>
    <t>02f8d732-2851-4ef2-a749-1c8aeb2d348f</t>
  </si>
  <si>
    <t>CINC-F-0001686</t>
  </si>
  <si>
    <t>Aecidium deutziae</t>
  </si>
  <si>
    <t>deutziae</t>
  </si>
  <si>
    <t>on Deutzia scabra</t>
  </si>
  <si>
    <t>urn:uuid:02f8d732-2851-4ef2-a749-1c8aeb2d348f</t>
  </si>
  <si>
    <t>https://www.mycoportal.org/portal/collections/individual/index.php?occid=4440951</t>
  </si>
  <si>
    <t>b1c705b1-6c76-4af1-92fb-ce0bd3b06ed9</t>
  </si>
  <si>
    <t>CINC-F-0001685</t>
  </si>
  <si>
    <t>Fungi|Basidiomycota|Pucciniomycotina|Pucciniomycetes|Pucciniales</t>
  </si>
  <si>
    <t>Aecidium concentricum</t>
  </si>
  <si>
    <t>E. &amp; E.</t>
  </si>
  <si>
    <t>1893-06-21</t>
  </si>
  <si>
    <t>June 21, 1893</t>
  </si>
  <si>
    <t>on Lactuca pulchella</t>
  </si>
  <si>
    <t>urn:uuid:b1c705b1-6c76-4af1-92fb-ce0bd3b06ed9</t>
  </si>
  <si>
    <t>https://www.mycoportal.org/portal/collections/individual/index.php?occid=4440952</t>
  </si>
  <si>
    <t>8e403ed4-6e83-4517-8e73-3c2ecd2d53ee</t>
  </si>
  <si>
    <t>CINC-F-0001684</t>
  </si>
  <si>
    <t>Aecidium clematidis</t>
  </si>
  <si>
    <t>clematidis</t>
  </si>
  <si>
    <t>1893-06-17</t>
  </si>
  <si>
    <t>June 17, 1893</t>
  </si>
  <si>
    <t>on Clematis ligusticifolia</t>
  </si>
  <si>
    <t>urn:uuid:8e403ed4-6e83-4517-8e73-3c2ecd2d53ee</t>
  </si>
  <si>
    <t>https://www.mycoportal.org/portal/collections/individual/index.php?occid=4440953</t>
  </si>
  <si>
    <t>4e25d3ab-7c95-40ff-90b2-50e8fa091bc4</t>
  </si>
  <si>
    <t>CINC-F-0001683</t>
  </si>
  <si>
    <t>Aecidium byrsonimatis</t>
  </si>
  <si>
    <t>byrsonimatis</t>
  </si>
  <si>
    <t>on Byrsonima sp. (Byrsonima verbascifolia?)</t>
  </si>
  <si>
    <t>Tunapuna-Piarco</t>
  </si>
  <si>
    <t>Piarco</t>
  </si>
  <si>
    <t>Piarco Savanna</t>
  </si>
  <si>
    <t>urn:uuid:4e25d3ab-7c95-40ff-90b2-50e8fa091bc4</t>
  </si>
  <si>
    <t>https://www.mycoportal.org/portal/collections/individual/index.php?occid=4440954</t>
  </si>
  <si>
    <t>8c5eb2bb-ff94-4cd3-977d-acd0ee1903bd</t>
  </si>
  <si>
    <t>CINC-F-0001682</t>
  </si>
  <si>
    <t>Aecidium cephalanthi</t>
  </si>
  <si>
    <t>Seym. ex Burrill</t>
  </si>
  <si>
    <t>cephalanthi</t>
  </si>
  <si>
    <t>1886-05-22</t>
  </si>
  <si>
    <t>May 22, 1886</t>
  </si>
  <si>
    <t>From the herbarium of Curtis Gates Lloyd; Kansas Fungi [Kellerman &amp; Swingle], 1-50, plus extras, W.A. Kellerman and W.T. Swingle, exs #: 830</t>
  </si>
  <si>
    <t>on Celtis occidentalis</t>
  </si>
  <si>
    <t>urn:uuid:8c5eb2bb-ff94-4cd3-977d-acd0ee1903bd</t>
  </si>
  <si>
    <t>https://www.mycoportal.org/portal/collections/individual/index.php?occid=4440955</t>
  </si>
  <si>
    <t>e4eff887-5cee-4084-927d-edb938271cbb</t>
  </si>
  <si>
    <t>CINC-F-0001680</t>
  </si>
  <si>
    <t>Aecidium brumptianum</t>
  </si>
  <si>
    <t>Pat. &amp; Har.</t>
  </si>
  <si>
    <t>brumptianum</t>
  </si>
  <si>
    <t>Brumpt, D.</t>
  </si>
  <si>
    <t>1901-00-00</t>
  </si>
  <si>
    <t>Micromycetes Rariores Selecti, 1-1800, plus extras, J.T.C. Vestergren, exs #: 1551</t>
  </si>
  <si>
    <t>Ethiopia</t>
  </si>
  <si>
    <t>Abyssinia: Circa Guégneur (Gallas)</t>
  </si>
  <si>
    <t>urn:uuid:e4eff887-5cee-4084-927d-edb938271cbb</t>
  </si>
  <si>
    <t>https://www.mycoportal.org/portal/collections/individual/index.php?occid=4440957</t>
  </si>
  <si>
    <t>0f9518a1-42d2-4ff3-bcdd-6fbe02845a20</t>
  </si>
  <si>
    <t>CINC-F-0001679</t>
  </si>
  <si>
    <t>Aecidium ainsliaeae</t>
  </si>
  <si>
    <t>ainsliaeae</t>
  </si>
  <si>
    <t>on Ainsliaea acerifolia</t>
  </si>
  <si>
    <t>urn:uuid:0f9518a1-42d2-4ff3-bcdd-6fbe02845a20</t>
  </si>
  <si>
    <t>https://www.mycoportal.org/portal/collections/individual/index.php?occid=4440958</t>
  </si>
  <si>
    <t>f97fef7f-e5df-47ab-8319-ef0a74c61f8c</t>
  </si>
  <si>
    <t>CINC-F-0001730</t>
  </si>
  <si>
    <t>Cerotelium fici</t>
  </si>
  <si>
    <t>(Castagne) Arthur</t>
  </si>
  <si>
    <t>fici</t>
  </si>
  <si>
    <t>1912-04-00</t>
  </si>
  <si>
    <t>April 1912-1913</t>
  </si>
  <si>
    <t>Reliquiae Farlowianae, 1 - 1000, R. Thaxter ; D. Linder, exs #: 723</t>
  </si>
  <si>
    <t>on Ficus radula</t>
  </si>
  <si>
    <t>Maraval Valley, Port of Spain</t>
  </si>
  <si>
    <t>urn:uuid:f97fef7f-e5df-47ab-8319-ef0a74c61f8c</t>
  </si>
  <si>
    <t>https://www.mycoportal.org/portal/collections/individual/index.php?occid=4440959</t>
  </si>
  <si>
    <t>f3dccc8a-477a-4679-b724-8e39855f4e18</t>
  </si>
  <si>
    <t>CINC-F-0001731</t>
  </si>
  <si>
    <t>Cerotelium minutum</t>
  </si>
  <si>
    <t>minutum</t>
  </si>
  <si>
    <t>Reliquiae Farlowianae, 1 - 1000, R. Thaxter ; D. Linder, exs #: 724</t>
  </si>
  <si>
    <t>on Bignoniaceous host</t>
  </si>
  <si>
    <t>La Seiva Valley</t>
  </si>
  <si>
    <t>urn:uuid:f3dccc8a-477a-4679-b724-8e39855f4e18</t>
  </si>
  <si>
    <t>https://www.mycoportal.org/portal/collections/individual/index.php?occid=4440960</t>
  </si>
  <si>
    <t>2fe0cb22-34d5-42c2-a35e-129dcbf8b675</t>
  </si>
  <si>
    <t>CINC-F-0001732</t>
  </si>
  <si>
    <t>Fungi|Basidiomycota|Pucciniomycotina|Pucciniomycetes|Pucciniales|Coleopuccinia</t>
  </si>
  <si>
    <t>Coleopuccinia simplex</t>
  </si>
  <si>
    <t>Coleopuccinia</t>
  </si>
  <si>
    <t>simplex</t>
  </si>
  <si>
    <t>Reliquiae Farlowianae, 1 - 1000, R. Thaxter ; D. Linder, exs #: 726</t>
  </si>
  <si>
    <t>on Eriobotrya sp.</t>
  </si>
  <si>
    <t>Ling Yuin Hsien</t>
  </si>
  <si>
    <t>Lao Shan</t>
  </si>
  <si>
    <t>urn:uuid:2fe0cb22-34d5-42c2-a35e-129dcbf8b675</t>
  </si>
  <si>
    <t>https://www.mycoportal.org/portal/collections/individual/index.php?occid=4440961</t>
  </si>
  <si>
    <t>5fbb31c6-2f6f-4eb4-a189-58bec4119a55</t>
  </si>
  <si>
    <t>CINC-F-0001733</t>
  </si>
  <si>
    <t>Fungi|Basidiomycota|Pucciniomycotina|Pucciniomycetes|Pucciniales|Pucciniaceae|Puccinia</t>
  </si>
  <si>
    <t>Puccinia macclatchieana</t>
  </si>
  <si>
    <t>Dietel &amp; Holw.</t>
  </si>
  <si>
    <t>Puccinia</t>
  </si>
  <si>
    <t>macclatchieana</t>
  </si>
  <si>
    <t>on Scirpus microcarpus</t>
  </si>
  <si>
    <t>Umatilla Creek</t>
  </si>
  <si>
    <t>urn:uuid:5fbb31c6-2f6f-4eb4-a189-58bec4119a55</t>
  </si>
  <si>
    <t>https://www.mycoportal.org/portal/collections/individual/index.php?occid=4440962</t>
  </si>
  <si>
    <t>0dd8c454-15a8-422f-89b4-d88766e427e4</t>
  </si>
  <si>
    <t>CINC-F-0001734</t>
  </si>
  <si>
    <t>Aecidium podophylli</t>
  </si>
  <si>
    <t>podophylli</t>
  </si>
  <si>
    <t>on Podophyllum peltatum</t>
  </si>
  <si>
    <t>urn:uuid:0dd8c454-15a8-422f-89b4-d88766e427e4</t>
  </si>
  <si>
    <t>https://www.mycoportal.org/portal/collections/individual/index.php?occid=4440963</t>
  </si>
  <si>
    <t>70df41dc-e7e5-4e5e-90d4-9a4ff97593eb</t>
  </si>
  <si>
    <t>CINC-F-0001735</t>
  </si>
  <si>
    <t>Fungi|Basidiomycota|Pucciniomycotina|Pucciniomycetes|Pucciniales|Pucciniaceae|Micropuccinia</t>
  </si>
  <si>
    <t>Micropuccinia dentariae</t>
  </si>
  <si>
    <t>(Alb. &amp; Schwein.) Arthur &amp; H.S. Jacks.</t>
  </si>
  <si>
    <t>Micropuccinia</t>
  </si>
  <si>
    <t>dentariae</t>
  </si>
  <si>
    <t>urn:uuid:70df41dc-e7e5-4e5e-90d4-9a4ff97593eb</t>
  </si>
  <si>
    <t>https://www.mycoportal.org/portal/collections/individual/index.php?occid=4440964</t>
  </si>
  <si>
    <t>2bb3fe51-e333-4645-a801-02d43770a92f</t>
  </si>
  <si>
    <t>CINC-F-0001736</t>
  </si>
  <si>
    <t>Fungi|Basidiomycota|Pucciniomycotina|Pucciniomycetes|Pucciniales|Cronartiaceae|Cronartium</t>
  </si>
  <si>
    <t>Cronartiaceae</t>
  </si>
  <si>
    <t>Cronartium ribicola</t>
  </si>
  <si>
    <t>A. Dietr.</t>
  </si>
  <si>
    <t>Cronartium</t>
  </si>
  <si>
    <t>ribicola</t>
  </si>
  <si>
    <t>1920-08-00</t>
  </si>
  <si>
    <t>August, 1920</t>
  </si>
  <si>
    <t>on Pinus strobus</t>
  </si>
  <si>
    <t>urn:uuid:2bb3fe51-e333-4645-a801-02d43770a92f</t>
  </si>
  <si>
    <t>https://www.mycoportal.org/portal/collections/individual/index.php?occid=4440965</t>
  </si>
  <si>
    <t>6bb97f3f-3180-43a6-8fc0-c84095c05f4d</t>
  </si>
  <si>
    <t>CINC-F-0001737</t>
  </si>
  <si>
    <t>Cronartium cerebrum</t>
  </si>
  <si>
    <t>(Peck) Hedgc. &amp; Long</t>
  </si>
  <si>
    <t>cerebrum</t>
  </si>
  <si>
    <t>Hess, E.</t>
  </si>
  <si>
    <t>on Pinus sp.</t>
  </si>
  <si>
    <t>Mccreary</t>
  </si>
  <si>
    <t>Cumberland Falls</t>
  </si>
  <si>
    <t>urn:uuid:6bb97f3f-3180-43a6-8fc0-c84095c05f4d</t>
  </si>
  <si>
    <t>https://www.mycoportal.org/portal/collections/individual/index.php?occid=4440966</t>
  </si>
  <si>
    <t>b23b6923-bf37-48a7-b856-47f3e357e6f1</t>
  </si>
  <si>
    <t>CINC-F-0001738</t>
  </si>
  <si>
    <t>Fungi|Basidiomycota|Pucciniomycotina|Pucciniomycetes|Pucciniales|Pucciniaceae|Allodus</t>
  </si>
  <si>
    <t>Allodus erigeniae</t>
  </si>
  <si>
    <t>Orton</t>
  </si>
  <si>
    <t>Allodus</t>
  </si>
  <si>
    <t>erigeniae</t>
  </si>
  <si>
    <t>on Erigenia bulbosa</t>
  </si>
  <si>
    <t>O'Bannon, Warren County, Ohio</t>
  </si>
  <si>
    <t>urn:uuid:b23b6923-bf37-48a7-b856-47f3e357e6f1</t>
  </si>
  <si>
    <t>https://www.mycoportal.org/portal/collections/individual/index.php?occid=4440967</t>
  </si>
  <si>
    <t>f3143bc1-1821-45fa-b25a-0ee3944dfb1a</t>
  </si>
  <si>
    <t>CINC-F-0001739</t>
  </si>
  <si>
    <t>Fungi|Basidiomycota|Pucciniomycotina|Pucciniomycetes|Pucciniales|Phragmidiaceae|Gymnoconia</t>
  </si>
  <si>
    <t>Gymnoconia peckiana</t>
  </si>
  <si>
    <t>(Howe) Trotter</t>
  </si>
  <si>
    <t>Gymnoconia</t>
  </si>
  <si>
    <t>peckiana</t>
  </si>
  <si>
    <t>on Rubus sp. (blackberry)</t>
  </si>
  <si>
    <t>urn:uuid:f3143bc1-1821-45fa-b25a-0ee3944dfb1a</t>
  </si>
  <si>
    <t>https://www.mycoportal.org/portal/collections/individual/index.php?occid=4440968</t>
  </si>
  <si>
    <t>57da7cea-3a30-42f5-a5a2-a9f3c9212767</t>
  </si>
  <si>
    <t>CINC-F-0001740</t>
  </si>
  <si>
    <t>Fungi|Basidiomycota|Pucciniomycotina|Pucciniomycetes|Pucciniales|Pucciniaceae|Gymnosporangium</t>
  </si>
  <si>
    <t>Gymnosporangium juniperi-virginianae</t>
  </si>
  <si>
    <t>Gymnosporangium</t>
  </si>
  <si>
    <t>juniperi-virginianae</t>
  </si>
  <si>
    <t>Quinn Road, Clermont County, Ohio</t>
  </si>
  <si>
    <t>urn:uuid:57da7cea-3a30-42f5-a5a2-a9f3c9212767</t>
  </si>
  <si>
    <t>https://www.mycoportal.org/portal/collections/individual/index.php?occid=4440969</t>
  </si>
  <si>
    <t>0d1c39be-8e10-4f56-899f-c633285fec98</t>
  </si>
  <si>
    <t>CINC-F-0001741</t>
  </si>
  <si>
    <t>Gymnosporangium globosum</t>
  </si>
  <si>
    <t>(Farl.) Farl.</t>
  </si>
  <si>
    <t>globosum</t>
  </si>
  <si>
    <t>on Juniperus sp.</t>
  </si>
  <si>
    <t>Parkersburg</t>
  </si>
  <si>
    <t>urn:uuid:0d1c39be-8e10-4f56-899f-c633285fec98</t>
  </si>
  <si>
    <t>https://www.mycoportal.org/portal/collections/individual/index.php?occid=4440970</t>
  </si>
  <si>
    <t>7ffbde4c-91e1-4b52-94a7-208649b4a7d0</t>
  </si>
  <si>
    <t>CINC-F-0001742</t>
  </si>
  <si>
    <t>Fungi|Basidiomycota|Pucciniomycotina|Pucciniomycetes|Pucciniales|Coleosporiaceae|Coleosporium</t>
  </si>
  <si>
    <t>Coleosporiaceae</t>
  </si>
  <si>
    <t>Coleosporium solidaginis</t>
  </si>
  <si>
    <t>Coleosporium</t>
  </si>
  <si>
    <t>solidaginis</t>
  </si>
  <si>
    <t>on Aster sp.</t>
  </si>
  <si>
    <t>urn:uuid:7ffbde4c-91e1-4b52-94a7-208649b4a7d0</t>
  </si>
  <si>
    <t>https://www.mycoportal.org/portal/collections/individual/index.php?occid=4440971</t>
  </si>
  <si>
    <t>56fd041c-6737-4890-8351-3154d35a5bca</t>
  </si>
  <si>
    <t>CINC-F-0001743</t>
  </si>
  <si>
    <t>Puccinia claytoniata</t>
  </si>
  <si>
    <t>(Schwein.) P. Syd. &amp; Syd.</t>
  </si>
  <si>
    <t>claytoniata</t>
  </si>
  <si>
    <t>on Claytonia virginica</t>
  </si>
  <si>
    <t>urn:uuid:56fd041c-6737-4890-8351-3154d35a5bca</t>
  </si>
  <si>
    <t>https://www.mycoportal.org/portal/collections/individual/index.php?occid=4440972</t>
  </si>
  <si>
    <t>c6e08ce9-be0e-4959-bfd9-63699a229e1e</t>
  </si>
  <si>
    <t>CINC-F-0001744</t>
  </si>
  <si>
    <t>Gymnosporangium nidus-avis</t>
  </si>
  <si>
    <t>Thaxt.</t>
  </si>
  <si>
    <t>nidus-avis</t>
  </si>
  <si>
    <t>on Juniperus virginiana</t>
  </si>
  <si>
    <t>urn:uuid:c6e08ce9-be0e-4959-bfd9-63699a229e1e</t>
  </si>
  <si>
    <t>https://www.mycoportal.org/portal/collections/individual/index.php?occid=4440973</t>
  </si>
  <si>
    <t>50176d4d-f25f-419c-8a16-0b6fa71200a3</t>
  </si>
  <si>
    <t>CINC-F-0001745</t>
  </si>
  <si>
    <t>Gymnoconia interstitialis</t>
  </si>
  <si>
    <t>(Schltdl.) Lagerh.</t>
  </si>
  <si>
    <t>interstitialis</t>
  </si>
  <si>
    <t>on blackberry leaves</t>
  </si>
  <si>
    <t>Duck Creek woods</t>
  </si>
  <si>
    <t>urn:uuid:50176d4d-f25f-419c-8a16-0b6fa71200a3</t>
  </si>
  <si>
    <t>https://www.mycoportal.org/portal/collections/individual/index.php?occid=4440974</t>
  </si>
  <si>
    <t>40316c89-4017-47f9-8818-e2e925a2b6a8</t>
  </si>
  <si>
    <t>CINC-F-0001746</t>
  </si>
  <si>
    <t>Allodus podophylli</t>
  </si>
  <si>
    <t>(Schwein.) Arthur</t>
  </si>
  <si>
    <t>O'Bannon</t>
  </si>
  <si>
    <t>urn:uuid:40316c89-4017-47f9-8818-e2e925a2b6a8</t>
  </si>
  <si>
    <t>https://www.mycoportal.org/portal/collections/individual/index.php?occid=4440975</t>
  </si>
  <si>
    <t>85865112-1772-45d8-b4f2-1e5657693bf5</t>
  </si>
  <si>
    <t>CINC-F-0001747</t>
  </si>
  <si>
    <t>urn:uuid:85865112-1772-45d8-b4f2-1e5657693bf5</t>
  </si>
  <si>
    <t>https://www.mycoportal.org/portal/collections/individual/index.php?occid=4440976</t>
  </si>
  <si>
    <t>0f6b5edf-4aba-4359-847e-ed65d0b63f4a</t>
  </si>
  <si>
    <t>CINC-F-0001748</t>
  </si>
  <si>
    <t>urn:uuid:0f6b5edf-4aba-4359-847e-ed65d0b63f4a</t>
  </si>
  <si>
    <t>https://www.mycoportal.org/portal/collections/individual/index.php?occid=4440977</t>
  </si>
  <si>
    <t>3edc6887-ef29-4212-aa27-d603c79852ab</t>
  </si>
  <si>
    <t>CINC-F-0001749</t>
  </si>
  <si>
    <t>on stems of Crataegus sp.</t>
  </si>
  <si>
    <t>harmona4 (2019-12-20 10:54:06)</t>
  </si>
  <si>
    <t>urn:uuid:3edc6887-ef29-4212-aa27-d603c79852ab</t>
  </si>
  <si>
    <t>https://www.mycoportal.org/portal/collections/individual/index.php?occid=4440978</t>
  </si>
  <si>
    <t>d7576694-8e09-4056-9d75-3463635d828f</t>
  </si>
  <si>
    <t>CINC-F-0001750</t>
  </si>
  <si>
    <t>urn:uuid:d7576694-8e09-4056-9d75-3463635d828f</t>
  </si>
  <si>
    <t>https://www.mycoportal.org/portal/collections/individual/index.php?occid=4440979</t>
  </si>
  <si>
    <t>c409d366-7eb4-43c5-95c8-e8975a87735f</t>
  </si>
  <si>
    <t>CINC-F-0001751</t>
  </si>
  <si>
    <t>Fungi|Basidiomycota|Pucciniomycotina|Pucciniomycetes|Pucciniales|Pucciniaceae</t>
  </si>
  <si>
    <t>R. Hedw. ex DC.</t>
  </si>
  <si>
    <t>Lee, I.M.</t>
  </si>
  <si>
    <t>Lexington</t>
  </si>
  <si>
    <t>Lexington Pike</t>
  </si>
  <si>
    <t>urn:uuid:c409d366-7eb4-43c5-95c8-e8975a87735f</t>
  </si>
  <si>
    <t>https://www.mycoportal.org/portal/collections/individual/index.php?occid=4440980</t>
  </si>
  <si>
    <t>0488d4a0-cb1c-49c1-bdae-6ea69bdba8d3</t>
  </si>
  <si>
    <t>CINC-F-0001752</t>
  </si>
  <si>
    <t>Melampsora bigelowii</t>
  </si>
  <si>
    <t>Thüm.</t>
  </si>
  <si>
    <t>bigelowii</t>
  </si>
  <si>
    <t>7592A</t>
  </si>
  <si>
    <t>Nevada</t>
  </si>
  <si>
    <t>Donner Summit, on banks of Yuba River</t>
  </si>
  <si>
    <t>urn:uuid:0488d4a0-cb1c-49c1-bdae-6ea69bdba8d3</t>
  </si>
  <si>
    <t>https://www.mycoportal.org/portal/collections/individual/index.php?occid=4440981</t>
  </si>
  <si>
    <t>3e870c69-9686-4431-906c-166df3628d86</t>
  </si>
  <si>
    <t>CINC-F-0001753</t>
  </si>
  <si>
    <t>Fungi|Basidiomycota|Pucciniomycotina|Pucciniomycetes|Pucciniales|Pucciniastraceae|Calyptospora</t>
  </si>
  <si>
    <t>Calyptospora goeppertiana</t>
  </si>
  <si>
    <t>Calyptospora</t>
  </si>
  <si>
    <t>goeppertiana</t>
  </si>
  <si>
    <t>on Vaccinium ovatum</t>
  </si>
  <si>
    <t>Tahkenitch Lake</t>
  </si>
  <si>
    <t>urn:uuid:3e870c69-9686-4431-906c-166df3628d86</t>
  </si>
  <si>
    <t>https://www.mycoportal.org/portal/collections/individual/index.php?occid=4440982</t>
  </si>
  <si>
    <t>091a877f-cf68-4f8e-8b80-3417094151c2</t>
  </si>
  <si>
    <t>CINC-F-0001754</t>
  </si>
  <si>
    <t>on Crataegus coccinea</t>
  </si>
  <si>
    <t>urn:uuid:091a877f-cf68-4f8e-8b80-3417094151c2</t>
  </si>
  <si>
    <t>https://www.mycoportal.org/portal/collections/individual/index.php?occid=4440983</t>
  </si>
  <si>
    <t>1aa57e04-c9a1-4323-b498-1ecbdd74c808</t>
  </si>
  <si>
    <t>CINC-F-0001755</t>
  </si>
  <si>
    <t>Gymnosporangium clavipes</t>
  </si>
  <si>
    <t>clavipes</t>
  </si>
  <si>
    <t>urn:uuid:1aa57e04-c9a1-4323-b498-1ecbdd74c808</t>
  </si>
  <si>
    <t>https://www.mycoportal.org/portal/collections/individual/index.php?occid=4440984</t>
  </si>
  <si>
    <t>49963ae3-27a7-4e13-815b-a10204b19a86</t>
  </si>
  <si>
    <t>CINC-F-0001756</t>
  </si>
  <si>
    <t>on Jack Pine</t>
  </si>
  <si>
    <t>Peridermium cerebrum</t>
  </si>
  <si>
    <t>Kilbourn</t>
  </si>
  <si>
    <t>The Dells, Kilbourn</t>
  </si>
  <si>
    <t>urn:uuid:49963ae3-27a7-4e13-815b-a10204b19a86</t>
  </si>
  <si>
    <t>https://www.mycoportal.org/portal/collections/individual/index.php?occid=4440985</t>
  </si>
  <si>
    <t>bb9e471a-76e3-462c-9d9e-a52713fabc04</t>
  </si>
  <si>
    <t>CINC-F-0001757</t>
  </si>
  <si>
    <t>urn:uuid:bb9e471a-76e3-462c-9d9e-a52713fabc04</t>
  </si>
  <si>
    <t>https://www.mycoportal.org/portal/collections/individual/index.php?occid=4440986</t>
  </si>
  <si>
    <t>fdb8f300-55a6-4703-bdf5-ed3a63739c19</t>
  </si>
  <si>
    <t>CINC-F-0001758</t>
  </si>
  <si>
    <t>Coleosporium vernoniae</t>
  </si>
  <si>
    <t>vernoniae</t>
  </si>
  <si>
    <t>on Vernoniae altissima</t>
  </si>
  <si>
    <t>urn:uuid:fdb8f300-55a6-4703-bdf5-ed3a63739c19</t>
  </si>
  <si>
    <t>https://www.mycoportal.org/portal/collections/individual/index.php?occid=4440987</t>
  </si>
  <si>
    <t>8cc2527c-5dd5-4b09-9bdd-f476fc27c85f</t>
  </si>
  <si>
    <t>CINC-F-0001759</t>
  </si>
  <si>
    <t>on Juniperus virginiana; on same branches as G. glavipes</t>
  </si>
  <si>
    <t>urn:uuid:8cc2527c-5dd5-4b09-9bdd-f476fc27c85f</t>
  </si>
  <si>
    <t>https://www.mycoportal.org/portal/collections/individual/index.php?occid=4440988</t>
  </si>
  <si>
    <t>80fe9ac0-7b24-4c7e-80d9-f289d83b7d78</t>
  </si>
  <si>
    <t>CINC-F-0001760</t>
  </si>
  <si>
    <t>Cronartium quercuum</t>
  </si>
  <si>
    <t>(Berk.) Miyabe ex Shirai</t>
  </si>
  <si>
    <t>quercuum</t>
  </si>
  <si>
    <t>1940-04-00</t>
  </si>
  <si>
    <t>April, 1940</t>
  </si>
  <si>
    <t>Pine woods</t>
  </si>
  <si>
    <t>on Pinus virginiana</t>
  </si>
  <si>
    <t>Along Rock Run near Jackson</t>
  </si>
  <si>
    <t>urn:uuid:80fe9ac0-7b24-4c7e-80d9-f289d83b7d78</t>
  </si>
  <si>
    <t>https://www.mycoportal.org/portal/collections/individual/index.php?occid=4440989</t>
  </si>
  <si>
    <t>bfafa0a7-922a-4220-8173-994a977d1ded</t>
  </si>
  <si>
    <t>CINC-F-0001762</t>
  </si>
  <si>
    <t>Fungi|Basidiomycota|Pucciniomycotina|Pucciniomycetes|Pucciniales|Raveneliaceae|Dicheirinia</t>
  </si>
  <si>
    <t>Raveneliaceae</t>
  </si>
  <si>
    <t>Dicheirinia binata</t>
  </si>
  <si>
    <t>(Berk. &amp; M.A. Curtis) Arthur</t>
  </si>
  <si>
    <t>Dicheirinia</t>
  </si>
  <si>
    <t>binata</t>
  </si>
  <si>
    <t>Stevens, F.L.</t>
  </si>
  <si>
    <t>on Erythrina glauca</t>
  </si>
  <si>
    <t>Puerto Rico</t>
  </si>
  <si>
    <t>Bayamón</t>
  </si>
  <si>
    <t>urn:uuid:bfafa0a7-922a-4220-8173-994a977d1ded</t>
  </si>
  <si>
    <t>https://www.mycoportal.org/portal/collections/individual/index.php?occid=4440991</t>
  </si>
  <si>
    <t>f48982aa-7a60-4ff6-a5f3-2fa1aaf98b81</t>
  </si>
  <si>
    <t>CINC-F-0001763</t>
  </si>
  <si>
    <t>1913-00-00</t>
  </si>
  <si>
    <t>Vega Alta</t>
  </si>
  <si>
    <t>urn:uuid:f48982aa-7a60-4ff6-a5f3-2fa1aaf98b81</t>
  </si>
  <si>
    <t>https://www.mycoportal.org/portal/collections/individual/index.php?occid=4440992</t>
  </si>
  <si>
    <t>095ee91a-f698-4e70-88a6-3e966fea4aef</t>
  </si>
  <si>
    <t>CINC-F-0001764</t>
  </si>
  <si>
    <t>Fungi|Ascomycota|Pezizomycotina|Pezizomycetes|Pezizomycetidae|Pezizales|Pyronemataceae|Sepultaria</t>
  </si>
  <si>
    <t>Sepultaria arenosa</t>
  </si>
  <si>
    <t>(Fuckel) Boud.</t>
  </si>
  <si>
    <t>Sepultaria</t>
  </si>
  <si>
    <t>arenosa</t>
  </si>
  <si>
    <t>sand benches in greenhouse</t>
  </si>
  <si>
    <t>University of Cincinnati Campus</t>
  </si>
  <si>
    <t>urn:uuid:095ee91a-f698-4e70-88a6-3e966fea4aef</t>
  </si>
  <si>
    <t>https://www.mycoportal.org/portal/collections/individual/index.php?occid=4453596</t>
  </si>
  <si>
    <t>c5b6898e-9bd4-41e1-a11f-419880bae6b7</t>
  </si>
  <si>
    <t>CINC-F-0001765</t>
  </si>
  <si>
    <t>Fungi|Ascomycota|Pezizomycotina|Pezizomycetes|Pezizomycetidae|Pezizales|Sarcosomataceae|Plectania</t>
  </si>
  <si>
    <t>Plectania coccinea</t>
  </si>
  <si>
    <t>(Scop.) Fuckel ex Seaver</t>
  </si>
  <si>
    <t>Plectania</t>
  </si>
  <si>
    <t>McFarlan Woods</t>
  </si>
  <si>
    <t>urn:uuid:c5b6898e-9bd4-41e1-a11f-419880bae6b7</t>
  </si>
  <si>
    <t>https://www.mycoportal.org/portal/collections/individual/index.php?occid=4453598</t>
  </si>
  <si>
    <t>e9c312c5-1eca-4f14-987a-122b4418e0dc</t>
  </si>
  <si>
    <t>CINC-F-0001766</t>
  </si>
  <si>
    <t>Plectania occidentalis</t>
  </si>
  <si>
    <t>(Schwein.) Seaver</t>
  </si>
  <si>
    <t>Duck Creek Woods</t>
  </si>
  <si>
    <t>urn:uuid:e9c312c5-1eca-4f14-987a-122b4418e0dc</t>
  </si>
  <si>
    <t>https://www.mycoportal.org/portal/collections/individual/index.php?occid=4453599</t>
  </si>
  <si>
    <t>79190b86-2003-4e56-88ca-c19e32357ab7</t>
  </si>
  <si>
    <t>CINC-F-0001767</t>
  </si>
  <si>
    <t>Fungi|Ascomycota|Pezizomycotina|Pezizomycetes|Pezizomycetidae|Pezizales|Pyronemataceae|Pyronema</t>
  </si>
  <si>
    <t>Pyronema</t>
  </si>
  <si>
    <t>omphalodes</t>
  </si>
  <si>
    <t>burned ground</t>
  </si>
  <si>
    <t>urn:uuid:79190b86-2003-4e56-88ca-c19e32357ab7</t>
  </si>
  <si>
    <t>https://www.mycoportal.org/portal/collections/individual/index.php?occid=4453600</t>
  </si>
  <si>
    <t>79ae2ef4-884e-4319-9282-294bda8b7c61</t>
  </si>
  <si>
    <t>CINC-F-0001768</t>
  </si>
  <si>
    <t>Fungi|Ascomycota|Pezizomycotina|Pezizomycetes|Pezizomycetidae|Pezizales|Pezizaceae|Sarcosphaera</t>
  </si>
  <si>
    <t>Pezizaceae</t>
  </si>
  <si>
    <t>Sarcosphaera coronaria</t>
  </si>
  <si>
    <t>(Jacq.) J. Schröt.</t>
  </si>
  <si>
    <t>Sarcosphaera</t>
  </si>
  <si>
    <t>coronaria</t>
  </si>
  <si>
    <t>Hemlock woods</t>
  </si>
  <si>
    <t>urn:uuid:79ae2ef4-884e-4319-9282-294bda8b7c61</t>
  </si>
  <si>
    <t>https://www.mycoportal.org/portal/collections/individual/index.php?occid=4453602</t>
  </si>
  <si>
    <t>e9db1820-3d70-4acb-8a6e-95c7a876eda5</t>
  </si>
  <si>
    <t>CINC-F-0001769</t>
  </si>
  <si>
    <t>urn:uuid:e9db1820-3d70-4acb-8a6e-95c7a876eda5</t>
  </si>
  <si>
    <t>https://www.mycoportal.org/portal/collections/individual/index.php?occid=4453604</t>
  </si>
  <si>
    <t>adbbf55e-581c-4576-a833-efb42c9171e9</t>
  </si>
  <si>
    <t>CINC-F-0001770</t>
  </si>
  <si>
    <t>Fungi|Ascomycota|Pezizomycotina|Pezizomycetes|Pezizomycetidae|Pezizales|Sarcoscyphaceae|Sarcoscypha</t>
  </si>
  <si>
    <t>Sarcoscyphaceae</t>
  </si>
  <si>
    <t>Sarcoscypha coccinea</t>
  </si>
  <si>
    <t>(Gray) Boud.</t>
  </si>
  <si>
    <t>Sarcoscypha</t>
  </si>
  <si>
    <t>A. T. C</t>
  </si>
  <si>
    <t>damp leaf litter</t>
  </si>
  <si>
    <t>Peziza coccinea</t>
  </si>
  <si>
    <t>urn:uuid:adbbf55e-581c-4576-a833-efb42c9171e9</t>
  </si>
  <si>
    <t>https://www.mycoportal.org/portal/collections/individual/index.php?occid=4453605</t>
  </si>
  <si>
    <t>d42d4690-4d65-46bc-a132-c2693ceaf578</t>
  </si>
  <si>
    <t>CINC-F-0001771</t>
  </si>
  <si>
    <t>Fungi|Ascomycota|Pezizomycotina|Pezizomycetes|Pezizomycetidae|Pezizales|Sarcosomataceae|Pseudoplectania</t>
  </si>
  <si>
    <t>Pseudoplectania nigrella</t>
  </si>
  <si>
    <t>Pseudoplectania</t>
  </si>
  <si>
    <t>nigrella</t>
  </si>
  <si>
    <t>Pine barrens</t>
  </si>
  <si>
    <t>urn:uuid:d42d4690-4d65-46bc-a132-c2693ceaf578</t>
  </si>
  <si>
    <t>https://www.mycoportal.org/portal/collections/individual/index.php?occid=4453607</t>
  </si>
  <si>
    <t>46700bc6-0a18-4bd3-a554-d9ba03e81fda</t>
  </si>
  <si>
    <t>CINC-F-0001773</t>
  </si>
  <si>
    <t>urn:uuid:46700bc6-0a18-4bd3-a554-d9ba03e81fda</t>
  </si>
  <si>
    <t>https://www.mycoportal.org/portal/collections/individual/index.php?occid=4453610</t>
  </si>
  <si>
    <t>6f6b4a95-1f49-48d6-9392-398f8d89dcdf</t>
  </si>
  <si>
    <t>CINC-F-0001774</t>
  </si>
  <si>
    <t>1931-03-00</t>
  </si>
  <si>
    <t>March, 1931</t>
  </si>
  <si>
    <t>California Fungi. Berkeley, CA [Anonymous, Calif. Fungi], 1- ? 1425, Herbarium of the University of California., exs #: 499</t>
  </si>
  <si>
    <t>on old wet sticks buried in leaves</t>
  </si>
  <si>
    <t>Near Inverness</t>
  </si>
  <si>
    <t>urn:uuid:6f6b4a95-1f49-48d6-9392-398f8d89dcdf</t>
  </si>
  <si>
    <t>https://www.mycoportal.org/portal/collections/individual/index.php?occid=4453611</t>
  </si>
  <si>
    <t>8a83897f-14e7-4d4b-812c-49c30a66059c</t>
  </si>
  <si>
    <t>CINC-F-0001775</t>
  </si>
  <si>
    <t>Plectania floccosa</t>
  </si>
  <si>
    <t>(Sacc.) Seaver</t>
  </si>
  <si>
    <t>floccosa</t>
  </si>
  <si>
    <t>sticks on ground</t>
  </si>
  <si>
    <t>urn:uuid:8a83897f-14e7-4d4b-812c-49c30a66059c</t>
  </si>
  <si>
    <t>https://www.mycoportal.org/portal/collections/individual/index.php?occid=4453612</t>
  </si>
  <si>
    <t>35130c98-d17e-444c-b014-d4bb0ecab252</t>
  </si>
  <si>
    <t>CINC-F-0001776</t>
  </si>
  <si>
    <t>California Fungi. Berkeley, CA [Anonymous, Calif. Fungi], 1- ? 1425, Herbarium of the University of California., exs #: 553</t>
  </si>
  <si>
    <t>On ash and burned wood of redwood stump</t>
  </si>
  <si>
    <t>urn:uuid:35130c98-d17e-444c-b014-d4bb0ecab252</t>
  </si>
  <si>
    <t>https://www.mycoportal.org/portal/collections/individual/index.php?occid=4453613</t>
  </si>
  <si>
    <t>e7729455-6776-4f0b-9f43-741d2c3d9357</t>
  </si>
  <si>
    <t>CINC-F-0001777</t>
  </si>
  <si>
    <t>urn:uuid:e7729455-6776-4f0b-9f43-741d2c3d9357</t>
  </si>
  <si>
    <t>https://www.mycoportal.org/portal/collections/individual/index.php?occid=4453869</t>
  </si>
  <si>
    <t>a006f39a-f9d7-417e-a830-e79acf7b6558</t>
  </si>
  <si>
    <t>CINC-F-0001778</t>
  </si>
  <si>
    <t>Sepultaria arenicola</t>
  </si>
  <si>
    <t>(Lév.) Massee</t>
  </si>
  <si>
    <t>arenicola</t>
  </si>
  <si>
    <t>partially buried in ground</t>
  </si>
  <si>
    <t>urn:uuid:a006f39a-f9d7-417e-a830-e79acf7b6558</t>
  </si>
  <si>
    <t>https://www.mycoportal.org/portal/collections/individual/index.php?occid=4453870</t>
  </si>
  <si>
    <t>5faff199-a4cb-40d5-9f0e-641c08dd8a9c</t>
  </si>
  <si>
    <t>CINC-F-0001779</t>
  </si>
  <si>
    <t>urn:uuid:5faff199-a4cb-40d5-9f0e-641c08dd8a9c</t>
  </si>
  <si>
    <t>https://www.mycoportal.org/portal/collections/individual/index.php?occid=4453873</t>
  </si>
  <si>
    <t>f78f2f3b-b136-4ea2-b6bd-92045897b850</t>
  </si>
  <si>
    <t>CINC-F-0001780</t>
  </si>
  <si>
    <t>urn:uuid:f78f2f3b-b136-4ea2-b6bd-92045897b850</t>
  </si>
  <si>
    <t>https://www.mycoportal.org/portal/collections/individual/index.php?occid=4453875</t>
  </si>
  <si>
    <t>bca80ca0-cf6b-4f75-9b43-5483a7e23b43</t>
  </si>
  <si>
    <t>CINC-F-0001781</t>
  </si>
  <si>
    <t>urn:uuid:bca80ca0-cf6b-4f75-9b43-5483a7e23b43</t>
  </si>
  <si>
    <t>https://www.mycoportal.org/portal/collections/individual/index.php?occid=4453878</t>
  </si>
  <si>
    <t>b64af07d-1af8-4d9d-9178-3e2cece800d9</t>
  </si>
  <si>
    <t>CINC-F-0001782</t>
  </si>
  <si>
    <t>urn:uuid:b64af07d-1af8-4d9d-9178-3e2cece800d9</t>
  </si>
  <si>
    <t>https://www.mycoportal.org/portal/collections/individual/index.php?occid=4453879</t>
  </si>
  <si>
    <t>bfc70f54-eeb3-44af-9a46-1890824cea3b</t>
  </si>
  <si>
    <t>CINC-F-0001783</t>
  </si>
  <si>
    <t>Pseudoplectania vogesiaca</t>
  </si>
  <si>
    <t>vogesiaca</t>
  </si>
  <si>
    <t>1930-00-00</t>
  </si>
  <si>
    <t>urn:uuid:bfc70f54-eeb3-44af-9a46-1890824cea3b</t>
  </si>
  <si>
    <t>https://www.mycoportal.org/portal/collections/individual/index.php?occid=4453880</t>
  </si>
  <si>
    <t>1d5e945c-0da9-4511-bfdb-012b5bf6a590</t>
  </si>
  <si>
    <t>CINC-F-0001784</t>
  </si>
  <si>
    <t>Fungi|Ascomycota|Pezizomycotina|Pezizomycetes|Pezizomycetidae|Pezizales|Sarcosomataceae</t>
  </si>
  <si>
    <t>urn:uuid:1d5e945c-0da9-4511-bfdb-012b5bf6a590</t>
  </si>
  <si>
    <t>https://www.mycoportal.org/portal/collections/individual/index.php?occid=4453881</t>
  </si>
  <si>
    <t>04cc3590-36e3-44f0-8b6e-63d3a5e2f7c9</t>
  </si>
  <si>
    <t>CINC-F-0001785</t>
  </si>
  <si>
    <t>Fungi|Ascomycota|Pezizomycotina|Pezizomycetes|Pezizomycetidae|Pezizales|Pezizaceae</t>
  </si>
  <si>
    <t>Peziza</t>
  </si>
  <si>
    <t>Dill. ex Fr.</t>
  </si>
  <si>
    <t>urn:uuid:04cc3590-36e3-44f0-8b6e-63d3a5e2f7c9</t>
  </si>
  <si>
    <t>https://www.mycoportal.org/portal/collections/individual/index.php?occid=4453883</t>
  </si>
  <si>
    <t>8ad9d512-be50-43b3-a3a6-6e8fa3056156</t>
  </si>
  <si>
    <t>CINC-F-0001786</t>
  </si>
  <si>
    <t>Fungi|Basidiomycota|Ascomycota|Pezizomycotina|Agaricomycotina|Pezizomycetes|Agaricomycetes|Pezizomycetidae|Agaricomycetidae|Pezizales|Agaricales|Pezizaceae|Agaricaceae|Peziza</t>
  </si>
  <si>
    <t>Peziza sylvestris</t>
  </si>
  <si>
    <t>(Boud.) Sacc. &amp; Traverso</t>
  </si>
  <si>
    <t>sylvestris</t>
  </si>
  <si>
    <t>Mycobiota of North America, 1-450, W.B. Cooke, exs #: 286</t>
  </si>
  <si>
    <t>on the ground under Sambucus and Crataegus</t>
  </si>
  <si>
    <t>Nez Perce</t>
  </si>
  <si>
    <t>along Idaho Route 9, 1 mile east of Spalding</t>
  </si>
  <si>
    <t>urn:uuid:8ad9d512-be50-43b3-a3a6-6e8fa3056156</t>
  </si>
  <si>
    <t>https://www.mycoportal.org/portal/collections/individual/index.php?occid=4453885</t>
  </si>
  <si>
    <t>ad703670-eff4-47b1-aecf-19f70428933e</t>
  </si>
  <si>
    <t>CINC-F-0001787</t>
  </si>
  <si>
    <t>Peziza violacea</t>
  </si>
  <si>
    <t>Mycobiota of North America, 1-450, W.B. Cooke, exs #: 127</t>
  </si>
  <si>
    <t>On soil around spilled cement</t>
  </si>
  <si>
    <t>Panther Creek Meadows public campground</t>
  </si>
  <si>
    <t>urn:uuid:ad703670-eff4-47b1-aecf-19f70428933e</t>
  </si>
  <si>
    <t>https://www.mycoportal.org/portal/collections/individual/index.php?occid=4453887</t>
  </si>
  <si>
    <t>3b244603-3578-44ae-9e49-a3e17c75e888</t>
  </si>
  <si>
    <t>CINC-F-0001788</t>
  </si>
  <si>
    <t>Peziza scutellata</t>
  </si>
  <si>
    <t>Batsch</t>
  </si>
  <si>
    <t>urn:uuid:3b244603-3578-44ae-9e49-a3e17c75e888</t>
  </si>
  <si>
    <t>https://www.mycoportal.org/portal/collections/individual/index.php?occid=4453889</t>
  </si>
  <si>
    <t>f5c27695-5e95-4bce-a5ff-647372be25eb</t>
  </si>
  <si>
    <t>CINC-F-0001789</t>
  </si>
  <si>
    <t>Heisel, N.</t>
  </si>
  <si>
    <t>in woods near creek</t>
  </si>
  <si>
    <t>urn:uuid:f5c27695-5e95-4bce-a5ff-647372be25eb</t>
  </si>
  <si>
    <t>https://www.mycoportal.org/portal/collections/individual/index.php?occid=4453890</t>
  </si>
  <si>
    <t>25a7459e-2e3c-4dd9-99e5-907843802cd0</t>
  </si>
  <si>
    <t>CINC-F-0001790</t>
  </si>
  <si>
    <t>around sticks on ground</t>
  </si>
  <si>
    <t>urn:uuid:25a7459e-2e3c-4dd9-99e5-907843802cd0</t>
  </si>
  <si>
    <t>https://www.mycoportal.org/portal/collections/individual/index.php?occid=4453895</t>
  </si>
  <si>
    <t>dc2b0575-5da6-4b8e-9211-fdd5dd376e0b</t>
  </si>
  <si>
    <t>CINC-F-0001791</t>
  </si>
  <si>
    <t>urn:uuid:dc2b0575-5da6-4b8e-9211-fdd5dd376e0b</t>
  </si>
  <si>
    <t>https://www.mycoportal.org/portal/collections/individual/index.php?occid=4453898</t>
  </si>
  <si>
    <t>96e6c649-7837-4491-97bd-4f8d4a7db481</t>
  </si>
  <si>
    <t>CINC-F-0001792</t>
  </si>
  <si>
    <t>Peziza repanda</t>
  </si>
  <si>
    <t>Wahlenb.</t>
  </si>
  <si>
    <t>repanda</t>
  </si>
  <si>
    <t>553A</t>
  </si>
  <si>
    <t>urn:uuid:96e6c649-7837-4491-97bd-4f8d4a7db481</t>
  </si>
  <si>
    <t>https://www.mycoportal.org/portal/collections/individual/index.php?occid=4453901</t>
  </si>
  <si>
    <t>665f7e2b-a301-458c-a0c0-398d4a33ece9</t>
  </si>
  <si>
    <t>CINC-F-0001793</t>
  </si>
  <si>
    <t>Peziza acetabulum</t>
  </si>
  <si>
    <t>acetabulum</t>
  </si>
  <si>
    <t>maple log</t>
  </si>
  <si>
    <t>urn:uuid:665f7e2b-a301-458c-a0c0-398d4a33ece9</t>
  </si>
  <si>
    <t>https://www.mycoportal.org/portal/collections/individual/index.php?occid=4453904</t>
  </si>
  <si>
    <t>f7743ea3-f287-46b6-94db-b85f6700dcd0</t>
  </si>
  <si>
    <t>CINC-F-0001794</t>
  </si>
  <si>
    <t>urn:uuid:f7743ea3-f287-46b6-94db-b85f6700dcd0</t>
  </si>
  <si>
    <t>https://www.mycoportal.org/portal/collections/individual/index.php?occid=4453908</t>
  </si>
  <si>
    <t>ff5be64c-21d8-412f-bc8b-5cd0f9b8af87</t>
  </si>
  <si>
    <t>CINC-F-0001796</t>
  </si>
  <si>
    <t>Peziza spissa</t>
  </si>
  <si>
    <t>spissa</t>
  </si>
  <si>
    <t>urn:uuid:ff5be64c-21d8-412f-bc8b-5cd0f9b8af87</t>
  </si>
  <si>
    <t>https://www.mycoportal.org/portal/collections/individual/index.php?occid=4453915</t>
  </si>
  <si>
    <t>012164ad-98ab-4ece-970a-09e892b389bc</t>
  </si>
  <si>
    <t>CINC-F-0001797</t>
  </si>
  <si>
    <t>Peziza semitosta</t>
  </si>
  <si>
    <t>semitosta</t>
  </si>
  <si>
    <t>urn:uuid:012164ad-98ab-4ece-970a-09e892b389bc</t>
  </si>
  <si>
    <t>https://www.mycoportal.org/portal/collections/individual/index.php?occid=4453918</t>
  </si>
  <si>
    <t>84e26acd-eb5a-4a1a-9088-bff86b6eb34c</t>
  </si>
  <si>
    <t>CINC-F-0001798</t>
  </si>
  <si>
    <t>Peziza griseorosea</t>
  </si>
  <si>
    <t>griseorosea</t>
  </si>
  <si>
    <t>urn:uuid:84e26acd-eb5a-4a1a-9088-bff86b6eb34c</t>
  </si>
  <si>
    <t>https://www.mycoportal.org/portal/collections/individual/index.php?occid=4453920</t>
  </si>
  <si>
    <t>d8a9cd33-007e-4b84-bb26-01422c886e46</t>
  </si>
  <si>
    <t>CINC-F-0001799</t>
  </si>
  <si>
    <t>Peziza vesiculosa</t>
  </si>
  <si>
    <t>Bolton</t>
  </si>
  <si>
    <t>vesiculosa</t>
  </si>
  <si>
    <t>urn:uuid:d8a9cd33-007e-4b84-bb26-01422c886e46</t>
  </si>
  <si>
    <t>https://www.mycoportal.org/portal/collections/individual/index.php?occid=4453923</t>
  </si>
  <si>
    <t>b2d9b3eb-6657-4e26-873f-d9b7acae6409</t>
  </si>
  <si>
    <t>CINC-F-0001800</t>
  </si>
  <si>
    <t>urn:uuid:b2d9b3eb-6657-4e26-873f-d9b7acae6409</t>
  </si>
  <si>
    <t>https://www.mycoportal.org/portal/collections/individual/index.php?occid=4453928</t>
  </si>
  <si>
    <t>ed533ebb-1144-4976-8c0c-826cad0a98eb</t>
  </si>
  <si>
    <t>CINC-F-0001801</t>
  </si>
  <si>
    <t>Peziza pustulata</t>
  </si>
  <si>
    <t>(Hedw.) Pers.</t>
  </si>
  <si>
    <t>pustulata</t>
  </si>
  <si>
    <t>http://www.arcofappalachia.org/visit/seven-caves.html</t>
  </si>
  <si>
    <t>urn:uuid:ed533ebb-1144-4976-8c0c-826cad0a98eb</t>
  </si>
  <si>
    <t>https://www.mycoportal.org/portal/collections/individual/index.php?occid=4453930</t>
  </si>
  <si>
    <t>eb153543-086f-4154-b56c-422bd8d0a7b1</t>
  </si>
  <si>
    <t>CINC-F-0001802</t>
  </si>
  <si>
    <t>Peziza clypeata</t>
  </si>
  <si>
    <t>clypeata</t>
  </si>
  <si>
    <t>dead rotten wood</t>
  </si>
  <si>
    <t>urn:uuid:eb153543-086f-4154-b56c-422bd8d0a7b1</t>
  </si>
  <si>
    <t>https://www.mycoportal.org/portal/collections/individual/index.php?occid=4453933</t>
  </si>
  <si>
    <t>5fe09e59-2b8e-4d06-a88c-37d88e233833</t>
  </si>
  <si>
    <t>CINC-F-0001803</t>
  </si>
  <si>
    <t>urn:uuid:5fe09e59-2b8e-4d06-a88c-37d88e233833</t>
  </si>
  <si>
    <t>https://www.mycoportal.org/portal/collections/individual/index.php?occid=4453936</t>
  </si>
  <si>
    <t>b308cda0-b6d5-47db-b703-3c6400554cda</t>
  </si>
  <si>
    <t>CINC-F-0001804</t>
  </si>
  <si>
    <t>Bauer</t>
  </si>
  <si>
    <t>urn:uuid:b308cda0-b6d5-47db-b703-3c6400554cda</t>
  </si>
  <si>
    <t>https://www.mycoportal.org/portal/collections/individual/index.php?occid=4453937</t>
  </si>
  <si>
    <t>1e355d92-31af-41fe-b08b-a974c83de2db</t>
  </si>
  <si>
    <t>CINC-F-0001805</t>
  </si>
  <si>
    <t>urn:uuid:1e355d92-31af-41fe-b08b-a974c83de2db</t>
  </si>
  <si>
    <t>https://www.mycoportal.org/portal/collections/individual/index.php?occid=4453940</t>
  </si>
  <si>
    <t>0e7895df-9379-4cff-92c2-dc9a2a61b753</t>
  </si>
  <si>
    <t>CINC-F-0001806</t>
  </si>
  <si>
    <t>urn:uuid:0e7895df-9379-4cff-92c2-dc9a2a61b753</t>
  </si>
  <si>
    <t>https://www.mycoportal.org/portal/collections/individual/index.php?occid=4453945</t>
  </si>
  <si>
    <t>eeff9db2-896f-4802-832e-ce5313ce064d</t>
  </si>
  <si>
    <t>CINC-F-0001807</t>
  </si>
  <si>
    <t>urn:uuid:eeff9db2-896f-4802-832e-ce5313ce064d</t>
  </si>
  <si>
    <t>https://www.mycoportal.org/portal/collections/individual/index.php?occid=4453948</t>
  </si>
  <si>
    <t>ad646951-cfce-4a95-b977-3c0ae3496f8d</t>
  </si>
  <si>
    <t>CINC-F-0001808</t>
  </si>
  <si>
    <t>Peziza succosa</t>
  </si>
  <si>
    <t>succosa</t>
  </si>
  <si>
    <t>1194A</t>
  </si>
  <si>
    <t>urn:uuid:ad646951-cfce-4a95-b977-3c0ae3496f8d</t>
  </si>
  <si>
    <t>https://www.mycoportal.org/portal/collections/individual/index.php?occid=4453950</t>
  </si>
  <si>
    <t>317b7a65-fae9-4ec8-88cd-7db994f1038f</t>
  </si>
  <si>
    <t>CINC-F-0001809</t>
  </si>
  <si>
    <t>urn:uuid:317b7a65-fae9-4ec8-88cd-7db994f1038f</t>
  </si>
  <si>
    <t>https://www.mycoportal.org/portal/collections/individual/index.php?occid=4453953</t>
  </si>
  <si>
    <t>87cb2ee7-d219-4172-90d5-e07aadd05abf</t>
  </si>
  <si>
    <t>CINC-F-0001810</t>
  </si>
  <si>
    <t>urn:uuid:87cb2ee7-d219-4172-90d5-e07aadd05abf</t>
  </si>
  <si>
    <t>https://www.mycoportal.org/portal/collections/individual/index.php?occid=4453956</t>
  </si>
  <si>
    <t>6e9e714f-db76-43a4-8b1d-a939765a57a7</t>
  </si>
  <si>
    <t>CINC-F-0001811</t>
  </si>
  <si>
    <t>Huds.</t>
  </si>
  <si>
    <t>Mt. Airy</t>
  </si>
  <si>
    <t>urn:uuid:6e9e714f-db76-43a4-8b1d-a939765a57a7</t>
  </si>
  <si>
    <t>https://www.mycoportal.org/portal/collections/individual/index.php?occid=4453959</t>
  </si>
  <si>
    <t>5674f3d6-4aeb-4b80-8789-f4ec9bdf066f</t>
  </si>
  <si>
    <t>CINC-F-0001812</t>
  </si>
  <si>
    <t>Peziza venosa</t>
  </si>
  <si>
    <t>venosa</t>
  </si>
  <si>
    <t>Wilson, O.T.</t>
  </si>
  <si>
    <t>1937-04-00</t>
  </si>
  <si>
    <t>April, 1937</t>
  </si>
  <si>
    <t>urn:uuid:5674f3d6-4aeb-4b80-8789-f4ec9bdf066f</t>
  </si>
  <si>
    <t>https://www.mycoportal.org/portal/collections/individual/index.php?occid=4453963</t>
  </si>
  <si>
    <t>a68472e5-68a8-4e9e-b99c-0da74bd67249</t>
  </si>
  <si>
    <t>CINC-F-0001813</t>
  </si>
  <si>
    <t>urn:uuid:a68472e5-68a8-4e9e-b99c-0da74bd67249</t>
  </si>
  <si>
    <t>https://www.mycoportal.org/portal/collections/individual/index.php?occid=4453965</t>
  </si>
  <si>
    <t>55582acb-98e8-4aa0-9ecc-3b0ea96bed82</t>
  </si>
  <si>
    <t>CINC-F-0001814</t>
  </si>
  <si>
    <t>Peziza badia</t>
  </si>
  <si>
    <t>badia</t>
  </si>
  <si>
    <t>urn:uuid:55582acb-98e8-4aa0-9ecc-3b0ea96bed82</t>
  </si>
  <si>
    <t>https://www.mycoportal.org/portal/collections/individual/index.php?occid=4453970</t>
  </si>
  <si>
    <t>ddd44e30-57ba-441a-89c4-a73af8b6f2bb</t>
  </si>
  <si>
    <t>CINC-F-0001815</t>
  </si>
  <si>
    <t>urn:uuid:ddd44e30-57ba-441a-89c4-a73af8b6f2bb</t>
  </si>
  <si>
    <t>https://www.mycoportal.org/portal/collections/individual/index.php?occid=4453972</t>
  </si>
  <si>
    <t>bf070b54-302e-4644-8360-d80bc77c41f6</t>
  </si>
  <si>
    <t>CINC-F-0001816</t>
  </si>
  <si>
    <t>Peziza abietina</t>
  </si>
  <si>
    <t>abietina</t>
  </si>
  <si>
    <t>5546A</t>
  </si>
  <si>
    <t>urn:uuid:bf070b54-302e-4644-8360-d80bc77c41f6</t>
  </si>
  <si>
    <t>https://www.mycoportal.org/portal/collections/individual/index.php?occid=4453975</t>
  </si>
  <si>
    <t>1688db5d-8fc6-49c9-9cdb-f7463e3528a0</t>
  </si>
  <si>
    <t>CINC-F-0001818</t>
  </si>
  <si>
    <t>on wet log over creek</t>
  </si>
  <si>
    <t>urn:uuid:1688db5d-8fc6-49c9-9cdb-f7463e3528a0</t>
  </si>
  <si>
    <t>https://www.mycoportal.org/portal/collections/individual/index.php?occid=4453984</t>
  </si>
  <si>
    <t>12a45d9b-197b-4951-815e-fa0f7d243787</t>
  </si>
  <si>
    <t>CINC-F-0001819</t>
  </si>
  <si>
    <t>on decayed wood</t>
  </si>
  <si>
    <t>urn:uuid:12a45d9b-197b-4951-815e-fa0f7d243787</t>
  </si>
  <si>
    <t>https://www.mycoportal.org/portal/collections/individual/index.php?occid=4453988</t>
  </si>
  <si>
    <t>80a77f84-ca4a-4cd7-8388-0905f7425585</t>
  </si>
  <si>
    <t>CINC-F-0001820</t>
  </si>
  <si>
    <t>urn:uuid:80a77f84-ca4a-4cd7-8388-0905f7425585</t>
  </si>
  <si>
    <t>https://www.mycoportal.org/portal/collections/individual/index.php?occid=4453990</t>
  </si>
  <si>
    <t>125f5fa0-5f3b-42d1-91ca-25884508995f</t>
  </si>
  <si>
    <t>CINC-F-0001821</t>
  </si>
  <si>
    <t>urn:uuid:125f5fa0-5f3b-42d1-91ca-25884508995f</t>
  </si>
  <si>
    <t>https://www.mycoportal.org/portal/collections/individual/index.php?occid=4453997</t>
  </si>
  <si>
    <t>dc9c944d-4303-40dd-954f-a283f7fc9ba2</t>
  </si>
  <si>
    <t>CINC-F-0001822</t>
  </si>
  <si>
    <t>Peziza nebulosa</t>
  </si>
  <si>
    <t>nebulosa</t>
  </si>
  <si>
    <t>very decayed log</t>
  </si>
  <si>
    <t>urn:uuid:dc9c944d-4303-40dd-954f-a283f7fc9ba2</t>
  </si>
  <si>
    <t>https://www.mycoportal.org/portal/collections/individual/index.php?occid=4454000</t>
  </si>
  <si>
    <t>da39bea9-f26b-4576-b52c-58d4f14f1b6a</t>
  </si>
  <si>
    <t>CINC-F-0001823</t>
  </si>
  <si>
    <t>urn:uuid:da39bea9-f26b-4576-b52c-58d4f14f1b6a</t>
  </si>
  <si>
    <t>https://www.mycoportal.org/portal/collections/individual/index.php?occid=4454002</t>
  </si>
  <si>
    <t>51b3359c-0fef-47b8-873b-f994b16c0bda</t>
  </si>
  <si>
    <t>CINC-F-0001824</t>
  </si>
  <si>
    <t>sticks among leaves in woods</t>
  </si>
  <si>
    <t>urn:uuid:51b3359c-0fef-47b8-873b-f994b16c0bda</t>
  </si>
  <si>
    <t>https://www.mycoportal.org/portal/collections/individual/index.php?occid=4454007</t>
  </si>
  <si>
    <t>45ba4b19-7329-444d-a4d9-d15571719360</t>
  </si>
  <si>
    <t>CINC-F-0001825</t>
  </si>
  <si>
    <t>urn:uuid:45ba4b19-7329-444d-a4d9-d15571719360</t>
  </si>
  <si>
    <t>https://www.mycoportal.org/portal/collections/individual/index.php?occid=4454008</t>
  </si>
  <si>
    <t>f4345dde-ed35-4d0d-9051-4fc735ffa987</t>
  </si>
  <si>
    <t>CINC-F-0001826</t>
  </si>
  <si>
    <t>compost pile</t>
  </si>
  <si>
    <t>Price Hill</t>
  </si>
  <si>
    <t>urn:uuid:f4345dde-ed35-4d0d-9051-4fc735ffa987</t>
  </si>
  <si>
    <t>https://www.mycoportal.org/portal/collections/individual/index.php?occid=4454011</t>
  </si>
  <si>
    <t>9d0464dd-fa94-4e03-9659-c8867b545a8b</t>
  </si>
  <si>
    <t>CINC-F-0001827</t>
  </si>
  <si>
    <t>woods, ravine bottom</t>
  </si>
  <si>
    <t>clay</t>
  </si>
  <si>
    <t>urn:uuid:9d0464dd-fa94-4e03-9659-c8867b545a8b</t>
  </si>
  <si>
    <t>https://www.mycoportal.org/portal/collections/individual/index.php?occid=4454014</t>
  </si>
  <si>
    <t>03712922-75cd-4582-a52c-ad5a688ebf7e</t>
  </si>
  <si>
    <t>CINC-F-0001828</t>
  </si>
  <si>
    <t>Fungi|Ascomycota|Pezizomycotina|Pezizomycetes|Pezizomycetidae|Pezizales|Sarcoscyphaceae|Pithya</t>
  </si>
  <si>
    <t>Pithya cupressi</t>
  </si>
  <si>
    <t>(Batsch) Fuckel</t>
  </si>
  <si>
    <t>Pithya</t>
  </si>
  <si>
    <t>cupressi</t>
  </si>
  <si>
    <t>Mycobiota of North America, 1-450, W.B. Cooke, exs #: 145</t>
  </si>
  <si>
    <t>on Cupressus sargentii</t>
  </si>
  <si>
    <t>San Geronimo</t>
  </si>
  <si>
    <t>Cypress Ridge above San Geronimo</t>
  </si>
  <si>
    <t>urn:uuid:03712922-75cd-4582-a52c-ad5a688ebf7e</t>
  </si>
  <si>
    <t>https://www.mycoportal.org/portal/collections/individual/index.php?occid=4454018</t>
  </si>
  <si>
    <t>bb83aed5-9350-4700-8f44-cb16f1793f42</t>
  </si>
  <si>
    <t>CINC-F-0001829</t>
  </si>
  <si>
    <t>Pithya vulgaris</t>
  </si>
  <si>
    <t>Mycobiota of North America, 1-450, W.B. Cooke, exs #: 92</t>
  </si>
  <si>
    <t>Occasional on twigs and branches in the Coast Range</t>
  </si>
  <si>
    <t>on Pseudotsuga taxifolia</t>
  </si>
  <si>
    <t>Along the Siletz road near Nashville</t>
  </si>
  <si>
    <t>500ft.</t>
  </si>
  <si>
    <t>urn:uuid:bb83aed5-9350-4700-8f44-cb16f1793f42</t>
  </si>
  <si>
    <t>https://www.mycoportal.org/portal/collections/individual/index.php?occid=4454021</t>
  </si>
  <si>
    <t>0517cb53-ebe7-4e51-a4a8-6dfac612464a</t>
  </si>
  <si>
    <t>CINC-F-0001830</t>
  </si>
  <si>
    <t>near Nashville</t>
  </si>
  <si>
    <t>urn:uuid:0517cb53-ebe7-4e51-a4a8-6dfac612464a</t>
  </si>
  <si>
    <t>https://www.mycoportal.org/portal/collections/individual/index.php?occid=4454023</t>
  </si>
  <si>
    <t>3c34f157-cc7e-482d-8340-d74f897cd1ed</t>
  </si>
  <si>
    <t>CINC-F-0001831</t>
  </si>
  <si>
    <t>Binegar, R.</t>
  </si>
  <si>
    <t>Mycobiota of North America, 1-450, W.B. Cooke, exs #: 287</t>
  </si>
  <si>
    <t>in woods</t>
  </si>
  <si>
    <t>Bucks</t>
  </si>
  <si>
    <t>along Delaware River, near New Hope</t>
  </si>
  <si>
    <t>urn:uuid:3c34f157-cc7e-482d-8340-d74f897cd1ed</t>
  </si>
  <si>
    <t>https://www.mycoportal.org/portal/collections/individual/index.php?occid=4454024</t>
  </si>
  <si>
    <t>dd7574d0-06c8-43a5-a2f0-70fdb09e5337</t>
  </si>
  <si>
    <t>CINC-F-0001832</t>
  </si>
  <si>
    <t>Second Plectania coccinea specimen (b.) from beech woods near Loveland, Hamilton Co., Ohio, USA; Mycobiota of North America, 1-450, W.B. Cooke, exs #: 287</t>
  </si>
  <si>
    <t>urn:uuid:dd7574d0-06c8-43a5-a2f0-70fdb09e5337</t>
  </si>
  <si>
    <t>https://www.mycoportal.org/portal/collections/individual/index.php?occid=4454025</t>
  </si>
  <si>
    <t>566bd831-3302-4d8f-a1c4-544c9b12ed1b</t>
  </si>
  <si>
    <t>CINC-F-0001833</t>
  </si>
  <si>
    <t>Pseudoplectania fulgens</t>
  </si>
  <si>
    <t>on Shasta fir duff near melting snow banks</t>
  </si>
  <si>
    <t>along the Sisson Southern Trail</t>
  </si>
  <si>
    <t>urn:uuid:566bd831-3302-4d8f-a1c4-544c9b12ed1b</t>
  </si>
  <si>
    <t>https://www.mycoportal.org/portal/collections/individual/index.php?occid=4454027</t>
  </si>
  <si>
    <t>77f70dd5-9bf2-476d-867c-045623f47fef</t>
  </si>
  <si>
    <t>CINC-F-0001834</t>
  </si>
  <si>
    <t>on duff near banks of melting snow</t>
  </si>
  <si>
    <t>Canadian Zone, Mt. Shasta</t>
  </si>
  <si>
    <t>urn:uuid:77f70dd5-9bf2-476d-867c-045623f47fef</t>
  </si>
  <si>
    <t>https://www.mycoportal.org/portal/collections/individual/index.php?occid=4454029</t>
  </si>
  <si>
    <t>c3ca0c86-f342-4a9f-ab48-3cd7099a84b9</t>
  </si>
  <si>
    <t>CINC-F-0001835</t>
  </si>
  <si>
    <t>on ground in Shasta Fir woods soon after snow melt in early summer</t>
  </si>
  <si>
    <t>urn:uuid:c3ca0c86-f342-4a9f-ab48-3cd7099a84b9</t>
  </si>
  <si>
    <t>https://www.mycoportal.org/portal/collections/individual/index.php?occid=4454030</t>
  </si>
  <si>
    <t>a48ec1e9-a6e5-4145-bbec-366c1ad03247</t>
  </si>
  <si>
    <t>CINC-F-0001836</t>
  </si>
  <si>
    <t>on Shasta fir duff near banks of melting snow</t>
  </si>
  <si>
    <t>urn:uuid:a48ec1e9-a6e5-4145-bbec-366c1ad03247</t>
  </si>
  <si>
    <t>https://www.mycoportal.org/portal/collections/individual/index.php?occid=4454032</t>
  </si>
  <si>
    <t>258de521-f0c0-459f-85f6-09d8ec7e01b3</t>
  </si>
  <si>
    <t>CINC-F-0001837</t>
  </si>
  <si>
    <t>Mycobiota of North America, 1-450, W.B. Cooke, exs #: 135</t>
  </si>
  <si>
    <t>Shasta fir forest</t>
  </si>
  <si>
    <t>common on fir duff throughout the Shasta fir forest near melting snow banks</t>
  </si>
  <si>
    <t>urn:uuid:258de521-f0c0-459f-85f6-09d8ec7e01b3</t>
  </si>
  <si>
    <t>https://www.mycoportal.org/portal/collections/individual/index.php?occid=4454034</t>
  </si>
  <si>
    <t>6c556a9c-ba30-4329-b955-568172dfe8c6</t>
  </si>
  <si>
    <t>CINC-F-0001838</t>
  </si>
  <si>
    <t>on litter under Shasta Firs</t>
  </si>
  <si>
    <t>urn:uuid:6c556a9c-ba30-4329-b955-568172dfe8c6</t>
  </si>
  <si>
    <t>https://www.mycoportal.org/portal/collections/individual/index.php?occid=4454036</t>
  </si>
  <si>
    <t>e95f7cf5-8c16-4503-813a-2e0ba40e0691</t>
  </si>
  <si>
    <t>CINC-F-0001839</t>
  </si>
  <si>
    <t>Mycobiota of North America, 1-450, W.B. Cooke, exs #: 317</t>
  </si>
  <si>
    <t>Thuja-Tsuga forest</t>
  </si>
  <si>
    <t>litter and duff in Thuja-Tsuga forest</t>
  </si>
  <si>
    <t>Along trail to Bonnybrook Public Camp; Spirit Lake, north base of Mount Saint Helens</t>
  </si>
  <si>
    <t>urn:uuid:e95f7cf5-8c16-4503-813a-2e0ba40e0691</t>
  </si>
  <si>
    <t>https://www.mycoportal.org/portal/collections/individual/index.php?occid=4454037</t>
  </si>
  <si>
    <t>d21263f7-aa0d-4cc9-bf3f-ef120976921e</t>
  </si>
  <si>
    <t>CINC-F-0001840</t>
  </si>
  <si>
    <t>Sarcosphaera amplissima</t>
  </si>
  <si>
    <t>(Fr.) Kanouse</t>
  </si>
  <si>
    <t>amplissima</t>
  </si>
  <si>
    <t>Mycobiota of North America, 1-450, W.B. Cooke, exs #: 258</t>
  </si>
  <si>
    <t>Common in Shasta Fir and Silver Tip Fir Forests</t>
  </si>
  <si>
    <t>under surface of soil, until they push up through the soil or duff and litter layers and split open at surface</t>
  </si>
  <si>
    <t>5-6000ft.</t>
  </si>
  <si>
    <t>urn:uuid:d21263f7-aa0d-4cc9-bf3f-ef120976921e</t>
  </si>
  <si>
    <t>https://www.mycoportal.org/portal/collections/individual/index.php?occid=4454042</t>
  </si>
  <si>
    <t>eb3418c6-b84b-4c58-84ec-bd1afbda6c0b</t>
  </si>
  <si>
    <t>CINC-F-0001841</t>
  </si>
  <si>
    <t>Mycobiota of North America, 1-450, W.B. Cooke, exs #: 318</t>
  </si>
  <si>
    <t>Grand Fir forest</t>
  </si>
  <si>
    <t>Subhypogaeous, opening as a small crater in the duff and litter</t>
  </si>
  <si>
    <t>MacDougall</t>
  </si>
  <si>
    <t>3.2 miles east of MacDougall (Camp), Blue Mountains</t>
  </si>
  <si>
    <t>urn:uuid:eb3418c6-b84b-4c58-84ec-bd1afbda6c0b</t>
  </si>
  <si>
    <t>https://www.mycoportal.org/portal/collections/individual/index.php?occid=4454045</t>
  </si>
  <si>
    <t>330853fc-810d-4b00-8976-68991d4a3c99</t>
  </si>
  <si>
    <t>CINC-F-0001842</t>
  </si>
  <si>
    <t>Stamnaria americana</t>
  </si>
  <si>
    <t>Massee &amp; Morgan</t>
  </si>
  <si>
    <t>americana</t>
  </si>
  <si>
    <t>Mycobiota of North America, 1-450, W.B. Cooke, exs #: 283</t>
  </si>
  <si>
    <t>on Equisetum hyemale</t>
  </si>
  <si>
    <t>Pullman. Along the Palouse Highway near Stadium Way</t>
  </si>
  <si>
    <t>urn:uuid:330853fc-810d-4b00-8976-68991d4a3c99</t>
  </si>
  <si>
    <t>https://www.mycoportal.org/portal/collections/individual/index.php?occid=4454047</t>
  </si>
  <si>
    <t>d3af61e3-2993-4fd0-955f-6fb3a76c8a9f</t>
  </si>
  <si>
    <t>CINC-F-0001843</t>
  </si>
  <si>
    <t>Fir woods</t>
  </si>
  <si>
    <t>urn:uuid:d3af61e3-2993-4fd0-955f-6fb3a76c8a9f</t>
  </si>
  <si>
    <t>https://www.mycoportal.org/portal/collections/individual/index.php?occid=4454050</t>
  </si>
  <si>
    <t>0c6b33e9-cd6b-4769-af7e-ad178ad8b9e2</t>
  </si>
  <si>
    <t>CINC-F-0001844</t>
  </si>
  <si>
    <t>large colony grew in a lawn under Oaks and Incense Cedars</t>
  </si>
  <si>
    <t>Mt. Shasta City</t>
  </si>
  <si>
    <t>harmona4 (2019-12-17 08:42:23)</t>
  </si>
  <si>
    <t>urn:uuid:0c6b33e9-cd6b-4769-af7e-ad178ad8b9e2</t>
  </si>
  <si>
    <t>https://www.mycoportal.org/portal/collections/individual/index.php?occid=4454054</t>
  </si>
  <si>
    <t>19c8823a-435d-4545-a0c8-915ff87643f0</t>
  </si>
  <si>
    <t>CINC-F-0001845</t>
  </si>
  <si>
    <t>Fungi|Ascomycota|Pezizomycotina|Pezizomycetes|Pezizomycetidae|Pezizales|Sarcosomataceae|Urnula</t>
  </si>
  <si>
    <t>Urnula craterium</t>
  </si>
  <si>
    <t>Urnula</t>
  </si>
  <si>
    <t>craterium</t>
  </si>
  <si>
    <t>urn:uuid:19c8823a-435d-4545-a0c8-915ff87643f0</t>
  </si>
  <si>
    <t>https://www.mycoportal.org/portal/collections/individual/index.php?occid=4454075</t>
  </si>
  <si>
    <t>b7ac8b9b-951a-4a16-b504-25ad93546f85</t>
  </si>
  <si>
    <t>CINC-F-0001846</t>
  </si>
  <si>
    <t>urn:uuid:b7ac8b9b-951a-4a16-b504-25ad93546f85</t>
  </si>
  <si>
    <t>https://www.mycoportal.org/portal/collections/individual/index.php?occid=4454079</t>
  </si>
  <si>
    <t>dd6f49f9-92dc-4387-b08b-5f4779901861</t>
  </si>
  <si>
    <t>CINC-F-0001847</t>
  </si>
  <si>
    <t>urn:uuid:dd6f49f9-92dc-4387-b08b-5f4779901861</t>
  </si>
  <si>
    <t>https://www.mycoportal.org/portal/collections/individual/index.php?occid=4454081</t>
  </si>
  <si>
    <t>850c7e66-6d52-42d7-bc8c-8bd9323ad105</t>
  </si>
  <si>
    <t>CINC-F-0001848</t>
  </si>
  <si>
    <t>urn:uuid:850c7e66-6d52-42d7-bc8c-8bd9323ad105</t>
  </si>
  <si>
    <t>https://www.mycoportal.org/portal/collections/individual/index.php?occid=4454084</t>
  </si>
  <si>
    <t>52d96620-8c41-49ad-aa48-8fee33a2a5c6</t>
  </si>
  <si>
    <t>CINC-F-0001849</t>
  </si>
  <si>
    <t>urn:uuid:52d96620-8c41-49ad-aa48-8fee33a2a5c6</t>
  </si>
  <si>
    <t>https://www.mycoportal.org/portal/collections/individual/index.php?occid=4454087</t>
  </si>
  <si>
    <t>97504696-8fb8-492f-b73d-1d30ae7aa03e</t>
  </si>
  <si>
    <t>CINC-F-0001850</t>
  </si>
  <si>
    <t>urn:uuid:97504696-8fb8-492f-b73d-1d30ae7aa03e</t>
  </si>
  <si>
    <t>https://www.mycoportal.org/portal/collections/individual/index.php?occid=4454089</t>
  </si>
  <si>
    <t>e99fba01-6c68-4176-866e-73c9b2e8f604</t>
  </si>
  <si>
    <t>CINC-F-0001851</t>
  </si>
  <si>
    <t>on sticks among leaves</t>
  </si>
  <si>
    <t>urn:uuid:e99fba01-6c68-4176-866e-73c9b2e8f604</t>
  </si>
  <si>
    <t>https://www.mycoportal.org/portal/collections/individual/index.php?occid=4454091</t>
  </si>
  <si>
    <t>76124a60-f043-4ece-9c00-1b65242d1251</t>
  </si>
  <si>
    <t>CINC-F-0001852</t>
  </si>
  <si>
    <t>urn:uuid:76124a60-f043-4ece-9c00-1b65242d1251</t>
  </si>
  <si>
    <t>https://www.mycoportal.org/portal/collections/individual/index.php?occid=4454092</t>
  </si>
  <si>
    <t>83782c66-9900-4e16-afe7-70d8e079734b</t>
  </si>
  <si>
    <t>CINC-F-0001853</t>
  </si>
  <si>
    <t>urn:uuid:83782c66-9900-4e16-afe7-70d8e079734b</t>
  </si>
  <si>
    <t>https://www.mycoportal.org/portal/collections/individual/index.php?occid=4454094</t>
  </si>
  <si>
    <t>6e35df50-72cd-4f4b-b9ef-62a0745128a8</t>
  </si>
  <si>
    <t>CINC-F-0001854</t>
  </si>
  <si>
    <t>urn:uuid:6e35df50-72cd-4f4b-b9ef-62a0745128a8</t>
  </si>
  <si>
    <t>https://www.mycoportal.org/portal/collections/individual/index.php?occid=4454095</t>
  </si>
  <si>
    <t>1ca09295-89f1-43b2-8cb6-ec31476d9298</t>
  </si>
  <si>
    <t>CINC-F-0001855</t>
  </si>
  <si>
    <t>urn:uuid:1ca09295-89f1-43b2-8cb6-ec31476d9298</t>
  </si>
  <si>
    <t>https://www.mycoportal.org/portal/collections/individual/index.php?occid=4454096</t>
  </si>
  <si>
    <t>2eeb2ad8-0e46-4547-a537-ae7da5de5891</t>
  </si>
  <si>
    <t>CINC-F-0001856</t>
  </si>
  <si>
    <t>urn:uuid:2eeb2ad8-0e46-4547-a537-ae7da5de5891</t>
  </si>
  <si>
    <t>https://www.mycoportal.org/portal/collections/individual/index.php?occid=4454097</t>
  </si>
  <si>
    <t>010c9947-779d-40c9-b415-7e4f22a5a862</t>
  </si>
  <si>
    <t>CINC-F-0001857</t>
  </si>
  <si>
    <t>urn:uuid:010c9947-779d-40c9-b415-7e4f22a5a862</t>
  </si>
  <si>
    <t>https://www.mycoportal.org/portal/collections/individual/index.php?occid=4454099</t>
  </si>
  <si>
    <t>f75591af-ba02-40ec-8e0f-4a46f6d40a3e</t>
  </si>
  <si>
    <t>CINC-F-0001858</t>
  </si>
  <si>
    <t>urn:uuid:f75591af-ba02-40ec-8e0f-4a46f6d40a3e</t>
  </si>
  <si>
    <t>https://www.mycoportal.org/portal/collections/individual/index.php?occid=4454100</t>
  </si>
  <si>
    <t>74fee2ab-5167-43b5-8c8d-82269f322c3b</t>
  </si>
  <si>
    <t>CINC-F-0001859</t>
  </si>
  <si>
    <t>urn:uuid:74fee2ab-5167-43b5-8c8d-82269f322c3b</t>
  </si>
  <si>
    <t>https://www.mycoportal.org/portal/collections/individual/index.php?occid=4454101</t>
  </si>
  <si>
    <t>5f7151e1-3d0b-4da2-a577-7baf2a2c92fe</t>
  </si>
  <si>
    <t>CINC-F-0001860</t>
  </si>
  <si>
    <t>urn:uuid:5f7151e1-3d0b-4da2-a577-7baf2a2c92fe</t>
  </si>
  <si>
    <t>https://www.mycoportal.org/portal/collections/individual/index.php?occid=4454102</t>
  </si>
  <si>
    <t>0a99979c-acbf-47a7-8f07-4bd763030d8b</t>
  </si>
  <si>
    <t>CINC-F-0001861</t>
  </si>
  <si>
    <t>urn:uuid:0a99979c-acbf-47a7-8f07-4bd763030d8b</t>
  </si>
  <si>
    <t>https://www.mycoportal.org/portal/collections/individual/index.php?occid=4454104</t>
  </si>
  <si>
    <t>4d0e38e7-e1b0-42d7-a6d5-efb01eb9033a</t>
  </si>
  <si>
    <t>CINC-F-0001862</t>
  </si>
  <si>
    <t>Fungi|Ascomycota|Pezizomycotina|Pezizomycetes|Pezizomycetidae|Pezizales|Ascobolaceae|Ascobolus</t>
  </si>
  <si>
    <t>Ascobolaceae</t>
  </si>
  <si>
    <t>Ascobolus striisporus</t>
  </si>
  <si>
    <t>(Ellis &amp; Dearn.) Seaver</t>
  </si>
  <si>
    <t>Ascobolus</t>
  </si>
  <si>
    <t>striisporus</t>
  </si>
  <si>
    <t>rotten leaves</t>
  </si>
  <si>
    <t>urn:uuid:4d0e38e7-e1b0-42d7-a6d5-efb01eb9033a</t>
  </si>
  <si>
    <t>https://www.mycoportal.org/portal/collections/individual/index.php?occid=4632358</t>
  </si>
  <si>
    <t>ebe96a81-a717-45fb-812b-9606680d3f6f</t>
  </si>
  <si>
    <t>CINC-F-0001863</t>
  </si>
  <si>
    <t>Fungi|Ascomycota|Taphrinomycotina|Taphrinomycetes|Taphrinomycetidae|Taphrinales|Taphrinaceae|Taphrina</t>
  </si>
  <si>
    <t>Taphrinomycetes</t>
  </si>
  <si>
    <t>Taphrinales</t>
  </si>
  <si>
    <t>Taphrinaceae</t>
  </si>
  <si>
    <t>Taphrina alnitorqua</t>
  </si>
  <si>
    <t>B.L. Robinson</t>
  </si>
  <si>
    <t>Taphrina</t>
  </si>
  <si>
    <t>alnitorqua</t>
  </si>
  <si>
    <t>on Alder cones</t>
  </si>
  <si>
    <t>urn:uuid:ebe96a81-a717-45fb-812b-9606680d3f6f</t>
  </si>
  <si>
    <t>https://www.mycoportal.org/portal/collections/individual/index.php?occid=4632361</t>
  </si>
  <si>
    <t>2bc2e744-4294-458f-939f-3f13a6e3501f</t>
  </si>
  <si>
    <t>CINC-F-0001864</t>
  </si>
  <si>
    <t>Taphrina occidentalis</t>
  </si>
  <si>
    <t>W.W. Ray</t>
  </si>
  <si>
    <t>Common throughout grove of alders in spring area</t>
  </si>
  <si>
    <t>on Alnus sp.</t>
  </si>
  <si>
    <t>Tehama</t>
  </si>
  <si>
    <t>Spring area near southeast entrance to Lassen Volcanic National Park</t>
  </si>
  <si>
    <t>harmon4</t>
  </si>
  <si>
    <t>urn:uuid:2bc2e744-4294-458f-939f-3f13a6e3501f</t>
  </si>
  <si>
    <t>https://www.mycoportal.org/portal/collections/individual/index.php?occid=4632367</t>
  </si>
  <si>
    <t>2f5472cb-6a6a-4113-9c75-d275a0171af6</t>
  </si>
  <si>
    <t>CINC-F-0001865</t>
  </si>
  <si>
    <t>Taphrina potentillae</t>
  </si>
  <si>
    <t>(Farl.) Johanson</t>
  </si>
  <si>
    <t>potentillae</t>
  </si>
  <si>
    <t>on Potentilla canadensis</t>
  </si>
  <si>
    <t>Puccinia potentillae</t>
  </si>
  <si>
    <t>urn:uuid:2f5472cb-6a6a-4113-9c75-d275a0171af6</t>
  </si>
  <si>
    <t>https://www.mycoportal.org/portal/collections/individual/index.php?occid=4632374</t>
  </si>
  <si>
    <t>eea0f44e-37d7-4b80-a0dd-238475a07ad3</t>
  </si>
  <si>
    <t>CINC-F-0001866</t>
  </si>
  <si>
    <t>Ascobolus furfuraceus</t>
  </si>
  <si>
    <t>furfuraceus</t>
  </si>
  <si>
    <t>Strumpf, J.</t>
  </si>
  <si>
    <t>on cow dung collected in pasture along road</t>
  </si>
  <si>
    <t>Ripley</t>
  </si>
  <si>
    <t>Versailles</t>
  </si>
  <si>
    <t>urn:uuid:eea0f44e-37d7-4b80-a0dd-238475a07ad3</t>
  </si>
  <si>
    <t>https://www.mycoportal.org/portal/collections/individual/index.php?occid=4632379</t>
  </si>
  <si>
    <t>491015cf-5253-48c3-8ae4-6e3fb51c90a4</t>
  </si>
  <si>
    <t>CINC-F-0001867</t>
  </si>
  <si>
    <t>Fungi|Ascomycota|Taphrinomycotina|Taphrinomycetes|Taphrinomycetidae|Taphrinales|Taphrinaceae|Exoascus</t>
  </si>
  <si>
    <t>Exoascus pruni</t>
  </si>
  <si>
    <t>Exoascus</t>
  </si>
  <si>
    <t>pruni</t>
  </si>
  <si>
    <t>Dean, M.</t>
  </si>
  <si>
    <t>1925-00-00</t>
  </si>
  <si>
    <t>Summer, 1925</t>
  </si>
  <si>
    <t>on Prunus domestica</t>
  </si>
  <si>
    <t>Taphrina pruni</t>
  </si>
  <si>
    <t>Nebraska</t>
  </si>
  <si>
    <t>Hastings</t>
  </si>
  <si>
    <t>urn:uuid:491015cf-5253-48c3-8ae4-6e3fb51c90a4</t>
  </si>
  <si>
    <t>https://www.mycoportal.org/portal/collections/individual/index.php?occid=4632388</t>
  </si>
  <si>
    <t>6c06a3d7-cc66-4868-be6c-d9de0003939b</t>
  </si>
  <si>
    <t>CINC-F-0001868</t>
  </si>
  <si>
    <t>Taphrina polystichi</t>
  </si>
  <si>
    <t>Mix</t>
  </si>
  <si>
    <t>polystichi</t>
  </si>
  <si>
    <t>on Polystichum acrostichoides</t>
  </si>
  <si>
    <t>urn:uuid:6c06a3d7-cc66-4868-be6c-d9de0003939b</t>
  </si>
  <si>
    <t>https://www.mycoportal.org/portal/collections/individual/index.php?occid=4632394</t>
  </si>
  <si>
    <t>49fbe5fb-5796-4909-a5b5-f050c3fa8a8f</t>
  </si>
  <si>
    <t>CINC-F-0001869</t>
  </si>
  <si>
    <t>Fungi|Ascomycota|Pezizomycotina|Pezizomycetes|Pezizomycetidae|Pezizales|Ascobolaceae|Ascophanus</t>
  </si>
  <si>
    <t>Ascophanus aurora</t>
  </si>
  <si>
    <t>(P. Crouan &amp; H. Crouan) Boud.</t>
  </si>
  <si>
    <t>Ascophanus</t>
  </si>
  <si>
    <t>aurora</t>
  </si>
  <si>
    <t>Gochenaur, S.E.</t>
  </si>
  <si>
    <t>on duck dung collected on bank of lake</t>
  </si>
  <si>
    <t>Burnet Woods Lake</t>
  </si>
  <si>
    <t>urn:uuid:49fbe5fb-5796-4909-a5b5-f050c3fa8a8f</t>
  </si>
  <si>
    <t>https://www.mycoportal.org/portal/collections/individual/index.php?occid=4632396</t>
  </si>
  <si>
    <t>d5643d6c-da1e-4391-adb7-9096407d2f0e</t>
  </si>
  <si>
    <t>CINC-F-0001870</t>
  </si>
  <si>
    <t>Fungi|Ascomycota|Pezizomycotina|Pezizomycetes|Pezizomycetidae|Pezizales|Helvellaceae|Barssia</t>
  </si>
  <si>
    <t>Barssia oregonensis</t>
  </si>
  <si>
    <t>Gilkey</t>
  </si>
  <si>
    <t>Barssia</t>
  </si>
  <si>
    <t>oregonensis</t>
  </si>
  <si>
    <t>Gilkey, H.M.</t>
  </si>
  <si>
    <t>under Shasta Fir duff</t>
  </si>
  <si>
    <t>Below Horse Camp, Mt. Shasta</t>
  </si>
  <si>
    <t>urn:uuid:d5643d6c-da1e-4391-adb7-9096407d2f0e</t>
  </si>
  <si>
    <t>https://www.mycoportal.org/portal/collections/individual/index.php?occid=4632397</t>
  </si>
  <si>
    <t>ea6ddcd7-b53e-4ea8-8974-dd8e9f137bba</t>
  </si>
  <si>
    <t>CINC-F-0001871</t>
  </si>
  <si>
    <t>urn:uuid:ea6ddcd7-b53e-4ea8-8974-dd8e9f137bba</t>
  </si>
  <si>
    <t>https://www.mycoportal.org/portal/collections/individual/index.php?occid=4632400</t>
  </si>
  <si>
    <t>b1b4b4b6-8ddb-4a68-87e6-170e3b5dd62c</t>
  </si>
  <si>
    <t>CINC-F-0001873</t>
  </si>
  <si>
    <t>Fungi|Ascomycota|Pezizomycotina|Dothideomycetes|Dothideomycetidae|Capnodiales|Mycosphaerellaceae|Cymadothea</t>
  </si>
  <si>
    <t>Cymadothea trifolii</t>
  </si>
  <si>
    <t>(Pers.) F.A. Wolf</t>
  </si>
  <si>
    <t>Cymadothea</t>
  </si>
  <si>
    <t>trifolii</t>
  </si>
  <si>
    <t>on Trifolium repens</t>
  </si>
  <si>
    <t>Yachats</t>
  </si>
  <si>
    <t>urn:uuid:b1b4b4b6-8ddb-4a68-87e6-170e3b5dd62c</t>
  </si>
  <si>
    <t>https://www.mycoportal.org/portal/collections/individual/index.php?occid=4632420</t>
  </si>
  <si>
    <t>7e49861d-6c08-4940-9ce3-84aa6c2d4f21</t>
  </si>
  <si>
    <t>CINC-F-0001874</t>
  </si>
  <si>
    <t>Fungi|Ascomycota|Pezizomycotina|Leotiomycetes|Leotiomycetidae|Helotiales|Ascocorticiaceae|Ascocorticium</t>
  </si>
  <si>
    <t>Ascocorticiaceae</t>
  </si>
  <si>
    <t>Ascocorticium anomalum</t>
  </si>
  <si>
    <t>(Ellis &amp; Harkn.) J. Schröt.</t>
  </si>
  <si>
    <t>Ascocorticium</t>
  </si>
  <si>
    <t>anomalum</t>
  </si>
  <si>
    <t>Rogers, A.M.</t>
  </si>
  <si>
    <t>on bark of Douglas Fir</t>
  </si>
  <si>
    <t>urn:uuid:7e49861d-6c08-4940-9ce3-84aa6c2d4f21</t>
  </si>
  <si>
    <t>https://www.mycoportal.org/portal/collections/individual/index.php?occid=4632423</t>
  </si>
  <si>
    <t>c4cf2478-165f-4b28-8e32-e0d9c7715c56</t>
  </si>
  <si>
    <t>CINC-F-0001875</t>
  </si>
  <si>
    <t>Exoascus carpini</t>
  </si>
  <si>
    <t>carpini</t>
  </si>
  <si>
    <t>on Carpinus betulus</t>
  </si>
  <si>
    <t>Charlottenburg-Nord</t>
  </si>
  <si>
    <t>Charlottenburg-Wilmersdorf</t>
  </si>
  <si>
    <t>Jungfernheide prope Berolinum</t>
  </si>
  <si>
    <t>urn:uuid:c4cf2478-165f-4b28-8e32-e0d9c7715c56</t>
  </si>
  <si>
    <t>https://www.mycoportal.org/portal/collections/individual/index.php?occid=4632427</t>
  </si>
  <si>
    <t>0782268e-f013-4737-bbf1-c0fc8bc671fb</t>
  </si>
  <si>
    <t>CINC-F-0001876</t>
  </si>
  <si>
    <t>Exoascus cerasi</t>
  </si>
  <si>
    <t>cerasi</t>
  </si>
  <si>
    <t>on Prunus avium</t>
  </si>
  <si>
    <t>near Salem</t>
  </si>
  <si>
    <t>urn:uuid:0782268e-f013-4737-bbf1-c0fc8bc671fb</t>
  </si>
  <si>
    <t>https://www.mycoportal.org/portal/collections/individual/index.php?occid=4632432</t>
  </si>
  <si>
    <t>8e8719b2-d19e-4887-8161-b46a1b2c4e35</t>
  </si>
  <si>
    <t>CINC-F-0001877</t>
  </si>
  <si>
    <t>Exoascus deformans</t>
  </si>
  <si>
    <t>(Berk.) Fuckel</t>
  </si>
  <si>
    <t>Coberly, E.D.</t>
  </si>
  <si>
    <t>Ohio Fungi, 1-200, W.A. Kellerman, exs #: 43</t>
  </si>
  <si>
    <t>on Amygdalus persica (cultivated)</t>
  </si>
  <si>
    <t>urn:uuid:8e8719b2-d19e-4887-8161-b46a1b2c4e35</t>
  </si>
  <si>
    <t>https://www.mycoportal.org/portal/collections/individual/index.php?occid=4632440</t>
  </si>
  <si>
    <t>3c1decff-2f57-4aaf-8c94-02dae267ae5c</t>
  </si>
  <si>
    <t>CINC-F-0001878</t>
  </si>
  <si>
    <t>urn:uuid:3c1decff-2f57-4aaf-8c94-02dae267ae5c</t>
  </si>
  <si>
    <t>https://www.mycoportal.org/portal/collections/individual/index.php?occid=4632444</t>
  </si>
  <si>
    <t>68c0c7cd-c9ae-411a-8fcd-346e7cf4be38</t>
  </si>
  <si>
    <t>CINC-F-0001879</t>
  </si>
  <si>
    <t>From the herbarium of Curtis Gates Lloyd; Fungi Dakotenses [Brenckle, Fungi Dakot.], 1-675, plus extras, J.F. Brenckle, exs #: 96</t>
  </si>
  <si>
    <t>on Prunus americana</t>
  </si>
  <si>
    <t>urn:uuid:68c0c7cd-c9ae-411a-8fcd-346e7cf4be38</t>
  </si>
  <si>
    <t>https://www.mycoportal.org/portal/collections/individual/index.php?occid=4632449</t>
  </si>
  <si>
    <t>57b8b752-0df7-4a5f-964b-daf9730abd29</t>
  </si>
  <si>
    <t>CINC-F-0001880</t>
  </si>
  <si>
    <t>Taphrina castanopsidis</t>
  </si>
  <si>
    <t>Ellis &amp; Everh. ex Jenkins</t>
  </si>
  <si>
    <t>Mycobiota of North America, 1-450, W.B. Cooke, exs #: 139</t>
  </si>
  <si>
    <t>Occasional in chaparral</t>
  </si>
  <si>
    <t>5000-5500ft.</t>
  </si>
  <si>
    <t>urn:uuid:57b8b752-0df7-4a5f-964b-daf9730abd29</t>
  </si>
  <si>
    <t>https://www.mycoportal.org/portal/collections/individual/index.php?occid=4632452</t>
  </si>
  <si>
    <t>1b61afb2-aafa-4a89-af54-270c0a88d718</t>
  </si>
  <si>
    <t>CINC-F-0001881</t>
  </si>
  <si>
    <t>near Howard along McCloud Ave.</t>
  </si>
  <si>
    <t>urn:uuid:1b61afb2-aafa-4a89-af54-270c0a88d718</t>
  </si>
  <si>
    <t>https://www.mycoportal.org/portal/collections/individual/index.php?occid=4632454</t>
  </si>
  <si>
    <t>7b1edb02-3361-4af0-ab83-4d7318499f16</t>
  </si>
  <si>
    <t>CINC-F-0001882</t>
  </si>
  <si>
    <t>Mix, A.J.</t>
  </si>
  <si>
    <t>urn:uuid:7b1edb02-3361-4af0-ab83-4d7318499f16</t>
  </si>
  <si>
    <t>https://www.mycoportal.org/portal/collections/individual/index.php?occid=4632457</t>
  </si>
  <si>
    <t>23042fb7-29ef-44f4-b2bc-6afb3eedada2</t>
  </si>
  <si>
    <t>CINC-F-0001883</t>
  </si>
  <si>
    <t>Taphrina confusa</t>
  </si>
  <si>
    <t>(G.F. Atk.) Giesenh.</t>
  </si>
  <si>
    <t>confusa</t>
  </si>
  <si>
    <t>Mycobiota of North America, 1-450, W.B. Cooke, exs #: 245</t>
  </si>
  <si>
    <t>Common, causing distortion of floral parts on shrubs in the prairie</t>
  </si>
  <si>
    <t>on Prunus virginiana var. melanocarpa</t>
  </si>
  <si>
    <t>State College of Washington Campus</t>
  </si>
  <si>
    <t>urn:uuid:23042fb7-29ef-44f4-b2bc-6afb3eedada2</t>
  </si>
  <si>
    <t>https://www.mycoportal.org/portal/collections/individual/index.php?occid=4632464</t>
  </si>
  <si>
    <t>a73beeef-534b-4526-a310-b4c98ea3f5dc</t>
  </si>
  <si>
    <t>CINC-F-0001884</t>
  </si>
  <si>
    <t>Taphrina coerulescens</t>
  </si>
  <si>
    <t>(Desm. &amp; Mont.) Tul.</t>
  </si>
  <si>
    <t>April 4, 1897</t>
  </si>
  <si>
    <t>on Quercus nigra</t>
  </si>
  <si>
    <t>urn:uuid:a73beeef-534b-4526-a310-b4c98ea3f5dc</t>
  </si>
  <si>
    <t>https://www.mycoportal.org/portal/collections/individual/index.php?occid=4632473</t>
  </si>
  <si>
    <t>525621ce-71bf-44ab-b294-b9f0cde6e136</t>
  </si>
  <si>
    <t>CINC-F-0001888</t>
  </si>
  <si>
    <t>Taphrina deformans</t>
  </si>
  <si>
    <t>1900-05-00</t>
  </si>
  <si>
    <t>May, 1900</t>
  </si>
  <si>
    <t>on Prunus persica var. vulgaris</t>
  </si>
  <si>
    <t>Meguro</t>
  </si>
  <si>
    <t>Komaba</t>
  </si>
  <si>
    <t>Komaba, Tokyo</t>
  </si>
  <si>
    <t>urn:uuid:525621ce-71bf-44ab-b294-b9f0cde6e136</t>
  </si>
  <si>
    <t>https://www.mycoportal.org/portal/collections/individual/index.php?occid=4632510</t>
  </si>
  <si>
    <t>fc0da39c-590e-4490-9107-6e69ded92985</t>
  </si>
  <si>
    <t>CINC-F-0001889</t>
  </si>
  <si>
    <t>Taphrina flectens</t>
  </si>
  <si>
    <t>flectens</t>
  </si>
  <si>
    <t>Along the Wagon Camp Road between Howard and Bear Springs, Mt. Shasta</t>
  </si>
  <si>
    <t>urn:uuid:fc0da39c-590e-4490-9107-6e69ded92985</t>
  </si>
  <si>
    <t>https://www.mycoportal.org/portal/collections/individual/index.php?occid=4632516</t>
  </si>
  <si>
    <t>86843a4c-f4e7-4d69-8a7a-e486bac03730</t>
  </si>
  <si>
    <t>CINC-F-0001890</t>
  </si>
  <si>
    <t>Vicinity of Bear Springs along Wagon Camp Road</t>
  </si>
  <si>
    <t>urn:uuid:86843a4c-f4e7-4d69-8a7a-e486bac03730</t>
  </si>
  <si>
    <t>https://www.mycoportal.org/portal/collections/individual/index.php?occid=4632517</t>
  </si>
  <si>
    <t>4f38108e-208f-4ca2-a8e5-a7d14bc9309c</t>
  </si>
  <si>
    <t>CINC-F-0001891</t>
  </si>
  <si>
    <t>Occasional in shrubs in the chaparral</t>
  </si>
  <si>
    <t>Along the old Wagon Camp road</t>
  </si>
  <si>
    <t>urn:uuid:4f38108e-208f-4ca2-a8e5-a7d14bc9309c</t>
  </si>
  <si>
    <t>https://www.mycoportal.org/portal/collections/individual/index.php?occid=4632521</t>
  </si>
  <si>
    <t>037154ed-b5c0-4bc7-8638-4213252fa592</t>
  </si>
  <si>
    <t>CINC-F-0001892</t>
  </si>
  <si>
    <t>(Fuckel) Tul.</t>
  </si>
  <si>
    <t>Micromycetes Rariores Selecti, 1-1800, plus extras, J.T.C. Vestergren, exs #: 1744</t>
  </si>
  <si>
    <t>on Prunus insititia</t>
  </si>
  <si>
    <t>Sjælland</t>
  </si>
  <si>
    <t>Kalvehave</t>
  </si>
  <si>
    <t>urn:uuid:037154ed-b5c0-4bc7-8638-4213252fa592</t>
  </si>
  <si>
    <t>https://www.mycoportal.org/portal/collections/individual/index.php?occid=4632529</t>
  </si>
  <si>
    <t>a354b089-ba91-4e69-ba8a-d1520ef1f24d</t>
  </si>
  <si>
    <t>CINC-F-0001893</t>
  </si>
  <si>
    <t>Taphrina mirabilis</t>
  </si>
  <si>
    <t>mirabilis</t>
  </si>
  <si>
    <t>on Prunus angustifolia</t>
  </si>
  <si>
    <t>Taphrina communis, Exoascus mirabilis</t>
  </si>
  <si>
    <t>urn:uuid:a354b089-ba91-4e69-ba8a-d1520ef1f24d</t>
  </si>
  <si>
    <t>https://www.mycoportal.org/portal/collections/individual/index.php?occid=4632557</t>
  </si>
  <si>
    <t>40713100-9b3b-4fea-a919-59b8d8d8127d</t>
  </si>
  <si>
    <t>CINC-F-0001894</t>
  </si>
  <si>
    <t>Alder cones</t>
  </si>
  <si>
    <t>urn:uuid:40713100-9b3b-4fea-a919-59b8d8d8127d</t>
  </si>
  <si>
    <t>https://www.mycoportal.org/portal/collections/individual/index.php?occid=4632566</t>
  </si>
  <si>
    <t>2a6b58b7-37ee-4f01-bc08-70b7322a1e91</t>
  </si>
  <si>
    <t>CINC-F-0001895</t>
  </si>
  <si>
    <t>California Fungi. Berkeley, CA [Anonymous, Calif. Fungi], 1- ? 1425, Herbarium of the University of California., exs #: 578</t>
  </si>
  <si>
    <t>on Alnus rhombifolia</t>
  </si>
  <si>
    <t>Madroño Camp, Smith River</t>
  </si>
  <si>
    <t>550ft.</t>
  </si>
  <si>
    <t>urn:uuid:2a6b58b7-37ee-4f01-bc08-70b7322a1e91</t>
  </si>
  <si>
    <t>https://www.mycoportal.org/portal/collections/individual/index.php?occid=4632572</t>
  </si>
  <si>
    <t>17bbf351-df13-4cfe-b888-c58ac7f66ffb</t>
  </si>
  <si>
    <t>CINC-F-0001896</t>
  </si>
  <si>
    <t>Mycobiota of North America, 1-450, W.B. Cooke, exs #: 94</t>
  </si>
  <si>
    <t>on Alnus oregona</t>
  </si>
  <si>
    <t>One mile east of Corvallis</t>
  </si>
  <si>
    <t>urn:uuid:17bbf351-df13-4cfe-b888-c58ac7f66ffb</t>
  </si>
  <si>
    <t>https://www.mycoportal.org/portal/collections/individual/index.php?occid=4632590</t>
  </si>
  <si>
    <t>4dd84843-b510-419f-8fe0-4f27934dbf47</t>
  </si>
  <si>
    <t>CINC-F-0001897</t>
  </si>
  <si>
    <t>Mycobiota of North America, 1-450, W.B. Cooke, exs #: 302</t>
  </si>
  <si>
    <t>Along a creek along Idaho State Route 8, 4 miles east of Troy</t>
  </si>
  <si>
    <t>urn:uuid:4dd84843-b510-419f-8fe0-4f27934dbf47</t>
  </si>
  <si>
    <t>https://www.mycoportal.org/portal/collections/individual/index.php?occid=4632595</t>
  </si>
  <si>
    <t>d653e4cc-6e85-4c38-b774-26b4d9ba28ac</t>
  </si>
  <si>
    <t>CINC-F-0001898</t>
  </si>
  <si>
    <t>Mycobiota of North America, 1-450, W.B. Cooke, exs #: 160</t>
  </si>
  <si>
    <t>Rock Run near Jackson</t>
  </si>
  <si>
    <t>urn:uuid:d653e4cc-6e85-4c38-b774-26b4d9ba28ac</t>
  </si>
  <si>
    <t>https://www.mycoportal.org/portal/collections/individual/index.php?occid=4632599</t>
  </si>
  <si>
    <t>9b4c2f4a-bb2f-4e4f-b8ec-8993989d8a67</t>
  </si>
  <si>
    <t>CINC-F-0001899</t>
  </si>
  <si>
    <t>Mycobiota of North America, 1-450, W.B. Cooke, exs #: 115a</t>
  </si>
  <si>
    <t>on Potentilla glandulosa ssp. nevadensis</t>
  </si>
  <si>
    <t>Along creeks at Wagon Camp</t>
  </si>
  <si>
    <t>urn:uuid:9b4c2f4a-bb2f-4e4f-b8ec-8993989d8a67</t>
  </si>
  <si>
    <t>https://www.mycoportal.org/portal/collections/individual/index.php?occid=4632603</t>
  </si>
  <si>
    <t>e0390501-0372-40a4-ae4c-f624940bfff3</t>
  </si>
  <si>
    <t>CINC-F-0001900</t>
  </si>
  <si>
    <t>Mycobiota of North America, 1-450, W.B. Cooke, exs #: 115</t>
  </si>
  <si>
    <t>Dry valley between Panther Creek and Wagon Camp</t>
  </si>
  <si>
    <t>urn:uuid:e0390501-0372-40a4-ae4c-f624940bfff3</t>
  </si>
  <si>
    <t>https://www.mycoportal.org/portal/collections/individual/index.php?occid=4632607</t>
  </si>
  <si>
    <t>fd7ac857-846e-4f96-a1e3-4ece9745ef9b</t>
  </si>
  <si>
    <t>CINC-F-0001901</t>
  </si>
  <si>
    <t>Taphrina pruni-subcordatae</t>
  </si>
  <si>
    <t>(Zeller) Mix</t>
  </si>
  <si>
    <t>pruni-subcordatae</t>
  </si>
  <si>
    <t>Mycobiota of North America, 1-450, W.B. Cooke, exs #: 72</t>
  </si>
  <si>
    <t>Occasional shrubs in the chaparral</t>
  </si>
  <si>
    <t>on Prunus subcordata</t>
  </si>
  <si>
    <t>urn:uuid:fd7ac857-846e-4f96-a1e3-4ece9745ef9b</t>
  </si>
  <si>
    <t>https://www.mycoportal.org/portal/collections/individual/index.php?occid=4632613</t>
  </si>
  <si>
    <t>5bd38044-37ba-4aef-95ea-4e42f813ce61</t>
  </si>
  <si>
    <t>CINC-F-0001902</t>
  </si>
  <si>
    <t>Taphrina robinsoniana</t>
  </si>
  <si>
    <t>Giesenh.</t>
  </si>
  <si>
    <t>robinsoniana</t>
  </si>
  <si>
    <t>contains 2 specimens: #17049 and 17049a (dated 1944-12-16) - #17049a from Gore, Frederick Co., VA; Mycobiota of North America, 1-450, W.B. Cooke, exs #: 170</t>
  </si>
  <si>
    <t>on Alnus rugosa</t>
  </si>
  <si>
    <t>urn:uuid:5bd38044-37ba-4aef-95ea-4e42f813ce61</t>
  </si>
  <si>
    <t>https://www.mycoportal.org/portal/collections/individual/index.php?occid=4632620</t>
  </si>
  <si>
    <t>8cb9408b-1b6b-4e49-86b2-89aa5adbec69</t>
  </si>
  <si>
    <t>CINC-F-0001903</t>
  </si>
  <si>
    <t>Mycobiota of North America, 1-450, W.B. Cooke, exs #: 170-A</t>
  </si>
  <si>
    <t>Maine</t>
  </si>
  <si>
    <t>York</t>
  </si>
  <si>
    <t>Sanford</t>
  </si>
  <si>
    <t>urn:uuid:8cb9408b-1b6b-4e49-86b2-89aa5adbec69</t>
  </si>
  <si>
    <t>https://www.mycoportal.org/portal/collections/individual/index.php?occid=4632623</t>
  </si>
  <si>
    <t>b6f19352-0601-4149-970d-f00991a63d11</t>
  </si>
  <si>
    <t>CINC-F-0001904</t>
  </si>
  <si>
    <t>Puccinia recedens</t>
  </si>
  <si>
    <t>P. Syd. &amp; Syd.</t>
  </si>
  <si>
    <t>recedens</t>
  </si>
  <si>
    <t>on Senecio harfordii</t>
  </si>
  <si>
    <t>Mt. Hood, near Bear Springs</t>
  </si>
  <si>
    <t>urn:uuid:b6f19352-0601-4149-970d-f00991a63d11</t>
  </si>
  <si>
    <t>https://www.mycoportal.org/portal/collections/individual/index.php?occid=4632655</t>
  </si>
  <si>
    <t>a019361e-e296-4a80-8114-5d1c708a6f85</t>
  </si>
  <si>
    <t>CINC-F-0001905</t>
  </si>
  <si>
    <t>Puccinia rhamni</t>
  </si>
  <si>
    <t>(J.F. Gmel.) Wettst.</t>
  </si>
  <si>
    <t>rhamni</t>
  </si>
  <si>
    <t>California Fungi. Berkeley, CA [Anonymous, Calif. Fungi], 1- ? 1425, Herbarium of the University of California., exs #: 107</t>
  </si>
  <si>
    <t>on Polypogon monspeliensis</t>
  </si>
  <si>
    <t>urn:uuid:a019361e-e296-4a80-8114-5d1c708a6f85</t>
  </si>
  <si>
    <t>https://www.mycoportal.org/portal/collections/individual/index.php?occid=4632660</t>
  </si>
  <si>
    <t>6b28d83f-5a2a-4e27-94a1-ce6287bf8a4b</t>
  </si>
  <si>
    <t>CINC-F-0001906</t>
  </si>
  <si>
    <t>1910-03-00</t>
  </si>
  <si>
    <t>March, 1910</t>
  </si>
  <si>
    <t>From the herbarium of Curtis Gates Lloyd; Fungi Dakotenses [Brenckle, Fungi Dakot.], 1-675, plus extras, J.F. Brenckle, exs #: 113</t>
  </si>
  <si>
    <t>on Scolochloa festucacea</t>
  </si>
  <si>
    <t>urn:uuid:6b28d83f-5a2a-4e27-94a1-ce6287bf8a4b</t>
  </si>
  <si>
    <t>https://www.mycoportal.org/portal/collections/individual/index.php?occid=4632663</t>
  </si>
  <si>
    <t>17e5b2c1-c0f8-4991-a923-fca424ecf3b1</t>
  </si>
  <si>
    <t>CINC-F-0001907</t>
  </si>
  <si>
    <t>From the herbarium of Curtis Gates Lloyd; Ohio Fungi, 1-200, W.A. Kellerman, exs #: 94</t>
  </si>
  <si>
    <t>on Avena sativa (cultivated)</t>
  </si>
  <si>
    <t>urn:uuid:17e5b2c1-c0f8-4991-a923-fca424ecf3b1</t>
  </si>
  <si>
    <t>https://www.mycoportal.org/portal/collections/individual/index.php?occid=4632667</t>
  </si>
  <si>
    <t>305a7850-9925-4606-8412-1218dac37108</t>
  </si>
  <si>
    <t>CINC-F-0001908</t>
  </si>
  <si>
    <t>urn:uuid:305a7850-9925-4606-8412-1218dac37108</t>
  </si>
  <si>
    <t>https://www.mycoportal.org/portal/collections/individual/index.php?occid=4632669</t>
  </si>
  <si>
    <t>68b7b32c-daab-4ddc-91fb-318664f27b66</t>
  </si>
  <si>
    <t>CINC-F-0001909</t>
  </si>
  <si>
    <t>Puccinia rubefaciens</t>
  </si>
  <si>
    <t>rubefaciens</t>
  </si>
  <si>
    <t>Mycobiota of North America, 1-450, W.B. Cooke, exs #: 290</t>
  </si>
  <si>
    <t>on Galium boreale</t>
  </si>
  <si>
    <t>North-facing slope in bottom of Clearwater Canyon, 4.8 miles east of Lenore on south side of State Route 9</t>
  </si>
  <si>
    <t>urn:uuid:68b7b32c-daab-4ddc-91fb-318664f27b66</t>
  </si>
  <si>
    <t>https://www.mycoportal.org/portal/collections/individual/index.php?occid=4632675</t>
  </si>
  <si>
    <t>b4d0f069-6199-47ae-b65d-f8539687decd</t>
  </si>
  <si>
    <t>CINC-F-0001910</t>
  </si>
  <si>
    <t>From the herbarium of Curtis Gates Lloyd; Fungi Dakotenses [Brenckle, Fungi Dakot.], 1-675, plus extras, J.F. Brenckle, exs #: 16</t>
  </si>
  <si>
    <t>urn:uuid:b4d0f069-6199-47ae-b65d-f8539687decd</t>
  </si>
  <si>
    <t>https://www.mycoportal.org/portal/collections/individual/index.php?occid=4632679</t>
  </si>
  <si>
    <t>5d50d811-29b2-427d-9ab5-76691752d89d</t>
  </si>
  <si>
    <t>CINC-F-0001911</t>
  </si>
  <si>
    <t>Puccinia rubella</t>
  </si>
  <si>
    <t>(Pers. ex J.F. Gmel.) Arthur</t>
  </si>
  <si>
    <t>rubella</t>
  </si>
  <si>
    <t>1899-05-27</t>
  </si>
  <si>
    <t>May 27, 1899</t>
  </si>
  <si>
    <t>on Rumex aquaticus var. japonicus</t>
  </si>
  <si>
    <t>Puccinia phragmitis</t>
  </si>
  <si>
    <t>Shimura in Tokyo</t>
  </si>
  <si>
    <t>urn:uuid:5d50d811-29b2-427d-9ab5-76691752d89d</t>
  </si>
  <si>
    <t>https://www.mycoportal.org/portal/collections/individual/index.php?occid=4632685</t>
  </si>
  <si>
    <t>03ab98ac-6a2b-43b7-9801-58b84bae149d</t>
  </si>
  <si>
    <t>CINC-F-0001913</t>
  </si>
  <si>
    <t>James, F.</t>
  </si>
  <si>
    <t>1878-00-00</t>
  </si>
  <si>
    <t>on Phragmites phragmites</t>
  </si>
  <si>
    <t>urn:uuid:03ab98ac-6a2b-43b7-9801-58b84bae149d</t>
  </si>
  <si>
    <t>https://www.mycoportal.org/portal/collections/individual/index.php?occid=4632696</t>
  </si>
  <si>
    <t>e3c7c033-3b87-4c93-815d-15c045f514f8</t>
  </si>
  <si>
    <t>CINC-F-0001914</t>
  </si>
  <si>
    <t>Puccinia rubigo-vera</t>
  </si>
  <si>
    <t>rubigo-vera</t>
  </si>
  <si>
    <t>California Fungi. Berkeley, CA [Anonymous, Calif. Fungi], 1- ? 1425, Herbarium of the University of California., exs #: 28</t>
  </si>
  <si>
    <t>on Bromus marginatus</t>
  </si>
  <si>
    <t>Mill Valley</t>
  </si>
  <si>
    <t>urn:uuid:e3c7c033-3b87-4c93-815d-15c045f514f8</t>
  </si>
  <si>
    <t>https://www.mycoportal.org/portal/collections/individual/index.php?occid=4632703</t>
  </si>
  <si>
    <t>3891a0e3-0914-40f4-a1c7-c7673ec006a3</t>
  </si>
  <si>
    <t>CINC-F-0001915</t>
  </si>
  <si>
    <t>California Fungi. Berkeley, CA [Anonymous, Calif. Fungi], 1- ? 1425, Herbarium of the University of California., exs #: 29</t>
  </si>
  <si>
    <t>on Bromus villosus</t>
  </si>
  <si>
    <t>urn:uuid:3891a0e3-0914-40f4-a1c7-c7673ec006a3</t>
  </si>
  <si>
    <t>https://www.mycoportal.org/portal/collections/individual/index.php?occid=4632707</t>
  </si>
  <si>
    <t>c3dc209e-2a6b-4739-88f5-409944cbb176</t>
  </si>
  <si>
    <t>CINC-F-0001916</t>
  </si>
  <si>
    <t>California Fungi. Berkeley, CA [Anonymous, Calif. Fungi], 1- ? 1425, Herbarium of the University of California., exs #: 27</t>
  </si>
  <si>
    <t>on Bromus hordeaceus</t>
  </si>
  <si>
    <t>Willow Camp</t>
  </si>
  <si>
    <t>urn:uuid:c3dc209e-2a6b-4739-88f5-409944cbb176</t>
  </si>
  <si>
    <t>https://www.mycoportal.org/portal/collections/individual/index.php?occid=4632713</t>
  </si>
  <si>
    <t>bbb5efd5-3b38-43bb-a9f0-e685fb8ded76</t>
  </si>
  <si>
    <t>CINC-F-0001917</t>
  </si>
  <si>
    <t>At the Upper Horse Camp Spring, Mt. Shasta</t>
  </si>
  <si>
    <t>8250ft</t>
  </si>
  <si>
    <t>urn:uuid:bbb5efd5-3b38-43bb-a9f0-e685fb8ded76</t>
  </si>
  <si>
    <t>https://www.mycoportal.org/portal/collections/individual/index.php?occid=4632714</t>
  </si>
  <si>
    <t>e5d52172-1735-45ad-9354-8b7fbdd2ba96</t>
  </si>
  <si>
    <t>CINC-F-0001918</t>
  </si>
  <si>
    <t>Fungi|Basidiomycota|Pucciniomycotina|Pucciniomycetes|Pucciniales|Pucciniaceae|Puccinia|Puccinia rubigo-vera</t>
  </si>
  <si>
    <t>Puccinia rubigo-vera var. agropyri</t>
  </si>
  <si>
    <t>(Erikss.) Arthur</t>
  </si>
  <si>
    <t>agropyri</t>
  </si>
  <si>
    <t>Mycobiota of North America, 1-450, W.B. Cooke, exs #: 104</t>
  </si>
  <si>
    <t>Beach</t>
  </si>
  <si>
    <t>on Elymus mollis</t>
  </si>
  <si>
    <t>Crescent City</t>
  </si>
  <si>
    <t>urn:uuid:e5d52172-1735-45ad-9354-8b7fbdd2ba96</t>
  </si>
  <si>
    <t>https://www.mycoportal.org/portal/collections/individual/index.php?occid=4632718</t>
  </si>
  <si>
    <t>f98a35a4-5544-4e26-a913-67bbefa4ea0a</t>
  </si>
  <si>
    <t>CINC-F-0001919</t>
  </si>
  <si>
    <t>California Fungi. Berkeley, CA [Anonymous, Calif. Fungi], 1- ? 1425, Herbarium of the University of California., exs #: 9</t>
  </si>
  <si>
    <t>on Hydrophyllum tenuipes</t>
  </si>
  <si>
    <t>Pierce</t>
  </si>
  <si>
    <t>near Fairfax</t>
  </si>
  <si>
    <t>urn:uuid:f98a35a4-5544-4e26-a913-67bbefa4ea0a</t>
  </si>
  <si>
    <t>https://www.mycoportal.org/portal/collections/individual/index.php?occid=4632726</t>
  </si>
  <si>
    <t>bd6f0d7c-6b95-4cb6-ba4d-4d5a001ba68e</t>
  </si>
  <si>
    <t>CINC-F-0001920</t>
  </si>
  <si>
    <t>Dunes along beach</t>
  </si>
  <si>
    <t>on Bromus tectorum</t>
  </si>
  <si>
    <t>urn:uuid:bd6f0d7c-6b95-4cb6-ba4d-4d5a001ba68e</t>
  </si>
  <si>
    <t>https://www.mycoportal.org/portal/collections/individual/index.php?occid=4632734</t>
  </si>
  <si>
    <t>7532cc60-88ff-4748-bb76-006815d7f883</t>
  </si>
  <si>
    <t>CINC-F-0001921</t>
  </si>
  <si>
    <t>Puccinia rubigo-vera var. impatientis</t>
  </si>
  <si>
    <t>(Arthur) Mains</t>
  </si>
  <si>
    <t>impatientis</t>
  </si>
  <si>
    <t>Reliquiae Farlowianae, 1 - 1000, R. Thaxter ; D. Linder, exs #: 765</t>
  </si>
  <si>
    <t>on Impatiens biflora (syn. Impatiens capensis)</t>
  </si>
  <si>
    <t>urn:uuid:7532cc60-88ff-4748-bb76-006815d7f883</t>
  </si>
  <si>
    <t>https://www.mycoportal.org/portal/collections/individual/index.php?occid=4703060</t>
  </si>
  <si>
    <t>9df53409-b620-4a30-a81a-a2604d7e8b4d</t>
  </si>
  <si>
    <t>CINC-F-0001922</t>
  </si>
  <si>
    <t>beach</t>
  </si>
  <si>
    <t>2-10ft.</t>
  </si>
  <si>
    <t>urn:uuid:9df53409-b620-4a30-a81a-a2604d7e8b4d</t>
  </si>
  <si>
    <t>https://www.mycoportal.org/portal/collections/individual/index.php?occid=4703063</t>
  </si>
  <si>
    <t>10caca28-994e-4d00-896a-efb1bfd10323</t>
  </si>
  <si>
    <t>CINC-F-0001923</t>
  </si>
  <si>
    <t>Orton, C.R., Sprague, R.</t>
  </si>
  <si>
    <t>on Elymus triticoides</t>
  </si>
  <si>
    <t>Septoria elymi-europaei, Phyllachora serialis</t>
  </si>
  <si>
    <t>Along creek leading into Tomales Bay, along Highway 1, 4 miles north of Point Reyes Station</t>
  </si>
  <si>
    <t>5ft.</t>
  </si>
  <si>
    <t>urn:uuid:10caca28-994e-4d00-896a-efb1bfd10323</t>
  </si>
  <si>
    <t>https://www.mycoportal.org/portal/collections/individual/index.php?occid=4703066</t>
  </si>
  <si>
    <t>8141ad7f-abc0-453b-b42f-5c77e8482285</t>
  </si>
  <si>
    <t>CINC-F-0001924</t>
  </si>
  <si>
    <t>California Fungi. Berkeley, CA [Anonymous, Calif. Fungi], 1- ? 1425, Herbarium of the University of California., exs #: 545</t>
  </si>
  <si>
    <t>on Thalictrum polycarpum</t>
  </si>
  <si>
    <t>Longvale</t>
  </si>
  <si>
    <t>1200ft.</t>
  </si>
  <si>
    <t>urn:uuid:8141ad7f-abc0-453b-b42f-5c77e8482285</t>
  </si>
  <si>
    <t>https://www.mycoportal.org/portal/collections/individual/index.php?occid=4703068</t>
  </si>
  <si>
    <t>cfe732b5-353f-4b30-a3c9-3caad37025c5</t>
  </si>
  <si>
    <t>CINC-F-0001925</t>
  </si>
  <si>
    <t>Pseudotsuga-Umbellularia woods</t>
  </si>
  <si>
    <t>on Bromus laevipes</t>
  </si>
  <si>
    <t>Along Francis Drake Highway, 2 miles north of Point Reyes Station</t>
  </si>
  <si>
    <t>25ft.</t>
  </si>
  <si>
    <t>urn:uuid:cfe732b5-353f-4b30-a3c9-3caad37025c5</t>
  </si>
  <si>
    <t>https://www.mycoportal.org/portal/collections/individual/index.php?occid=4703069</t>
  </si>
  <si>
    <t>7541a4ba-0214-41af-84df-e21dfe0dd153</t>
  </si>
  <si>
    <t>CINC-F-0001926</t>
  </si>
  <si>
    <t>on adventitious plants in unused wheat field</t>
  </si>
  <si>
    <t>on Triticum aestivum</t>
  </si>
  <si>
    <t>Helminthosporium siccans</t>
  </si>
  <si>
    <t>urn:uuid:7541a4ba-0214-41af-84df-e21dfe0dd153</t>
  </si>
  <si>
    <t>https://www.mycoportal.org/portal/collections/individual/index.php?occid=4703071</t>
  </si>
  <si>
    <t>681752d8-8261-4bc9-bfae-9a9363c1b1f0</t>
  </si>
  <si>
    <t>CINC-F-0001927</t>
  </si>
  <si>
    <t>1897-06-15</t>
  </si>
  <si>
    <t>June 15, 1897</t>
  </si>
  <si>
    <t>urn:uuid:681752d8-8261-4bc9-bfae-9a9363c1b1f0</t>
  </si>
  <si>
    <t>https://www.mycoportal.org/portal/collections/individual/index.php?occid=4703072</t>
  </si>
  <si>
    <t>0b1a6304-9984-45b8-a977-25d2bde05e37</t>
  </si>
  <si>
    <t>CINC-F-0001928</t>
  </si>
  <si>
    <t>1898-05-25</t>
  </si>
  <si>
    <t>May 23, 1898</t>
  </si>
  <si>
    <t>on Cimicifuga racemosa (syn. Actaea racemosa)</t>
  </si>
  <si>
    <t>urn:uuid:0b1a6304-9984-45b8-a977-25d2bde05e37</t>
  </si>
  <si>
    <t>https://www.mycoportal.org/portal/collections/individual/index.php?occid=4703075</t>
  </si>
  <si>
    <t>ab251a58-ec1a-48e8-ae14-c9ee0443f05d</t>
  </si>
  <si>
    <t>CINC-F-0001929</t>
  </si>
  <si>
    <t>Route 374, Hocking County, Ohio</t>
  </si>
  <si>
    <t>urn:uuid:ab251a58-ec1a-48e8-ae14-c9ee0443f05d</t>
  </si>
  <si>
    <t>https://www.mycoportal.org/portal/collections/individual/index.php?occid=4703083</t>
  </si>
  <si>
    <t>66e56a2b-dd2b-4a1b-a95e-462516d85891</t>
  </si>
  <si>
    <t>CINC-F-0001930</t>
  </si>
  <si>
    <t>Sand dunes along beach</t>
  </si>
  <si>
    <t>San Francisco beach</t>
  </si>
  <si>
    <t>1-200ft.</t>
  </si>
  <si>
    <t>urn:uuid:66e56a2b-dd2b-4a1b-a95e-462516d85891</t>
  </si>
  <si>
    <t>https://www.mycoportal.org/portal/collections/individual/index.php?occid=4703084</t>
  </si>
  <si>
    <t>f8a3b7af-17ca-4d81-8d1a-bbd3b1296122</t>
  </si>
  <si>
    <t>CINC-F-0001931</t>
  </si>
  <si>
    <t>Salt marsh in vacant lots</t>
  </si>
  <si>
    <t>on Bromus madritensis</t>
  </si>
  <si>
    <t>Between San Diego and National City</t>
  </si>
  <si>
    <t>urn:uuid:f8a3b7af-17ca-4d81-8d1a-bbd3b1296122</t>
  </si>
  <si>
    <t>https://www.mycoportal.org/portal/collections/individual/index.php?occid=4703086</t>
  </si>
  <si>
    <t>17c6b57b-3b4f-43fc-be2e-fd3c8dbd0e14</t>
  </si>
  <si>
    <t>CINC-F-0001932</t>
  </si>
  <si>
    <t>Along Francis Drake Highway north of Point Reyes Station</t>
  </si>
  <si>
    <t>urn:uuid:17c6b57b-3b4f-43fc-be2e-fd3c8dbd0e14</t>
  </si>
  <si>
    <t>https://www.mycoportal.org/portal/collections/individual/index.php?occid=4703088</t>
  </si>
  <si>
    <t>98b2f111-c54a-42df-815b-e716be26262d</t>
  </si>
  <si>
    <t>CINC-F-0001933</t>
  </si>
  <si>
    <t>Mycobiota of North America, 1-450, W.B. Cooke, exs #: 440</t>
  </si>
  <si>
    <t>Roadside near Gazelle</t>
  </si>
  <si>
    <t>urn:uuid:98b2f111-c54a-42df-815b-e716be26262d</t>
  </si>
  <si>
    <t>https://www.mycoportal.org/portal/collections/individual/index.php?occid=4703090</t>
  </si>
  <si>
    <t>24eaf2b1-7ea6-487b-82f0-fb9cccc73d6c</t>
  </si>
  <si>
    <t>CINC-F-0001934</t>
  </si>
  <si>
    <t>Mycobiota of North America, 1-450, W.B. Cooke, exs #: 234</t>
  </si>
  <si>
    <t>Big Springs of the McCloud River</t>
  </si>
  <si>
    <t>urn:uuid:24eaf2b1-7ea6-487b-82f0-fb9cccc73d6c</t>
  </si>
  <si>
    <t>https://www.mycoportal.org/portal/collections/individual/index.php?occid=4703092</t>
  </si>
  <si>
    <t>a2b8e623-5795-43c8-902b-629830281745</t>
  </si>
  <si>
    <t>CINC-F-0001935</t>
  </si>
  <si>
    <t>on Agropyron repens</t>
  </si>
  <si>
    <t>1 - 200ft.</t>
  </si>
  <si>
    <t>urn:uuid:a2b8e623-5795-43c8-902b-629830281745</t>
  </si>
  <si>
    <t>https://www.mycoportal.org/portal/collections/individual/index.php?occid=4703093</t>
  </si>
  <si>
    <t>12af1bf0-67ee-45a1-8026-33da9197120a</t>
  </si>
  <si>
    <t>CINC-F-0001936</t>
  </si>
  <si>
    <t>Puccinia ruelliae</t>
  </si>
  <si>
    <t>Lagerh.</t>
  </si>
  <si>
    <t>ruelliae</t>
  </si>
  <si>
    <t>on Ruellia strepens</t>
  </si>
  <si>
    <t>urn:uuid:12af1bf0-67ee-45a1-8026-33da9197120a</t>
  </si>
  <si>
    <t>https://www.mycoportal.org/portal/collections/individual/index.php?occid=4703095</t>
  </si>
  <si>
    <t>ae7215df-3a19-4c8e-befe-0bc3f9421a58</t>
  </si>
  <si>
    <t>CINC-F-0001937</t>
  </si>
  <si>
    <t>1897-07-20</t>
  </si>
  <si>
    <t>July 20, 1897</t>
  </si>
  <si>
    <t>urn:uuid:ae7215df-3a19-4c8e-befe-0bc3f9421a58</t>
  </si>
  <si>
    <t>https://www.mycoportal.org/portal/collections/individual/index.php?occid=4703097</t>
  </si>
  <si>
    <t>2d78ade2-ab8b-498b-bf42-497c9ee0335a</t>
  </si>
  <si>
    <t>CINC-F-0001938</t>
  </si>
  <si>
    <t>Puccinia rufescens</t>
  </si>
  <si>
    <t>rufescens</t>
  </si>
  <si>
    <t>Mycobiota of North America, 1-450, W.B. Cooke, exs #: 84</t>
  </si>
  <si>
    <t>on Pedicularis densiflora</t>
  </si>
  <si>
    <t>Along the Memorial Highway, Mt. Shasta</t>
  </si>
  <si>
    <t>urn:uuid:2d78ade2-ab8b-498b-bf42-497c9ee0335a</t>
  </si>
  <si>
    <t>https://www.mycoportal.org/portal/collections/individual/index.php?occid=4703099</t>
  </si>
  <si>
    <t>04096af5-93e4-46d8-bf27-083855883244</t>
  </si>
  <si>
    <t>CINC-F-0001939</t>
  </si>
  <si>
    <t>Below McBride Springs</t>
  </si>
  <si>
    <t>4900ft.</t>
  </si>
  <si>
    <t>urn:uuid:04096af5-93e4-46d8-bf27-083855883244</t>
  </si>
  <si>
    <t>https://www.mycoportal.org/portal/collections/individual/index.php?occid=4703100</t>
  </si>
  <si>
    <t>077dd311-9b57-4ade-bc63-f5adb825bcdc</t>
  </si>
  <si>
    <t>CINC-F-0001940</t>
  </si>
  <si>
    <t>From the herbarium of Curtis Gates Lloyd; Ohio Fungi, 1-200, W.A. Kellerman, exs #: 3</t>
  </si>
  <si>
    <t>urn:uuid:077dd311-9b57-4ade-bc63-f5adb825bcdc</t>
  </si>
  <si>
    <t>https://www.mycoportal.org/portal/collections/individual/index.php?occid=4703105</t>
  </si>
  <si>
    <t>337adcf5-433e-430a-8a3b-b0d1105fbb70</t>
  </si>
  <si>
    <t>CINC-F-0001942</t>
  </si>
  <si>
    <t>Puccinia saniculae</t>
  </si>
  <si>
    <t>saniculae</t>
  </si>
  <si>
    <t>1904-06-10, 1904-08-09, 1904-11-22</t>
  </si>
  <si>
    <t>Micromycetes Rariores Selecti, 1-1800, plus extras, J.T.C. Vestergren, exs #: 979</t>
  </si>
  <si>
    <t>on Sanicula europaea</t>
  </si>
  <si>
    <t>Midtjylland</t>
  </si>
  <si>
    <t>urn:uuid:337adcf5-433e-430a-8a3b-b0d1105fbb70</t>
  </si>
  <si>
    <t>https://www.mycoportal.org/portal/collections/individual/index.php?occid=4703109</t>
  </si>
  <si>
    <t>6b5a74cf-5ac7-4e3a-94bb-a8da01aa591e</t>
  </si>
  <si>
    <t>CINC-F-0001943</t>
  </si>
  <si>
    <t>Puccinia saxifragae-ciliatae</t>
  </si>
  <si>
    <t>Barclay</t>
  </si>
  <si>
    <t>saxifragae-ciliatae</t>
  </si>
  <si>
    <t>1931-09-00</t>
  </si>
  <si>
    <t>September, 1931</t>
  </si>
  <si>
    <t>on Saxifraga stracheyi</t>
  </si>
  <si>
    <t>Kashmir</t>
  </si>
  <si>
    <t>Sekiwas</t>
  </si>
  <si>
    <t>Sekiwas, Upper Lidder River Valley, northwest Himalayas</t>
  </si>
  <si>
    <t>12000ft.</t>
  </si>
  <si>
    <t>urn:uuid:6b5a74cf-5ac7-4e3a-94bb-a8da01aa591e</t>
  </si>
  <si>
    <t>https://www.mycoportal.org/portal/collections/individual/index.php?occid=4703114</t>
  </si>
  <si>
    <t>e59f9682-0c41-4c74-8d38-346acca6ff6f</t>
  </si>
  <si>
    <t>CINC-F-0001945</t>
  </si>
  <si>
    <t>Puccinia scaber</t>
  </si>
  <si>
    <t>(Ellis &amp; Everh.) Barthol.</t>
  </si>
  <si>
    <t>scaber</t>
  </si>
  <si>
    <t>on Oryzopsis hymenoides</t>
  </si>
  <si>
    <t>Roadside near Rowena</t>
  </si>
  <si>
    <t>urn:uuid:e59f9682-0c41-4c74-8d38-346acca6ff6f</t>
  </si>
  <si>
    <t>https://www.mycoportal.org/portal/collections/individual/index.php?occid=4703121</t>
  </si>
  <si>
    <t>07b4fd83-d140-40df-a52f-9e3b25d648bd</t>
  </si>
  <si>
    <t>CINC-F-0001946</t>
  </si>
  <si>
    <t>Puccinia scandica</t>
  </si>
  <si>
    <t>scandica</t>
  </si>
  <si>
    <t>At a spring in the cirque above meadows</t>
  </si>
  <si>
    <t>on Epilobium clavatum</t>
  </si>
  <si>
    <t>Spring above Panther Creek meadows, Mt. Shasta</t>
  </si>
  <si>
    <t>urn:uuid:07b4fd83-d140-40df-a52f-9e3b25d648bd</t>
  </si>
  <si>
    <t>https://www.mycoportal.org/portal/collections/individual/index.php?occid=4703126</t>
  </si>
  <si>
    <t>efe3d8a0-c471-4ac2-9e3e-b6c1a2821261</t>
  </si>
  <si>
    <t>CINC-F-0001947</t>
  </si>
  <si>
    <t>Puccinia schedonnardi</t>
  </si>
  <si>
    <t>schedonnardi</t>
  </si>
  <si>
    <t>in woods along the banks of creek</t>
  </si>
  <si>
    <t>on Muhlenbergia mexicana</t>
  </si>
  <si>
    <t>Banks of Rocky Fork of Paint Creek, Seven Caves</t>
  </si>
  <si>
    <t>urn:uuid:efe3d8a0-c471-4ac2-9e3e-b6c1a2821261</t>
  </si>
  <si>
    <t>https://www.mycoportal.org/portal/collections/individual/index.php?occid=4703131</t>
  </si>
  <si>
    <t>2e84959b-aa69-45fb-af92-d5272e9b770a</t>
  </si>
  <si>
    <t>CINC-F-0001948</t>
  </si>
  <si>
    <t>1889-03-20</t>
  </si>
  <si>
    <t>March 20, 1889</t>
  </si>
  <si>
    <t>From the herbarium of Curtis Gates Lloyd; Kansas Fungi [Kellerman &amp; Swingle], 1-50, plus extras, W.A. Kellerman and W.T. Swingle, exs #: 16</t>
  </si>
  <si>
    <t>on leaves and sheaths of Schedonnardus texanus</t>
  </si>
  <si>
    <t>urn:uuid:2e84959b-aa69-45fb-af92-d5272e9b770a</t>
  </si>
  <si>
    <t>https://www.mycoportal.org/portal/collections/individual/index.php?occid=4703134</t>
  </si>
  <si>
    <t>2a1b4571-0569-4485-9266-576712ce735a</t>
  </si>
  <si>
    <t>CINC-F-0001949</t>
  </si>
  <si>
    <t>Puccinia schneideri</t>
  </si>
  <si>
    <t>schneideri</t>
  </si>
  <si>
    <t>1899-07-15</t>
  </si>
  <si>
    <t>July 15, 1899</t>
  </si>
  <si>
    <t>on Thymus angustifolius (syn. Thymus serpyllum)</t>
  </si>
  <si>
    <t>Rügen</t>
  </si>
  <si>
    <t>Rügen Island, between Lobbe and Göhren</t>
  </si>
  <si>
    <t>urn:uuid:2a1b4571-0569-4485-9266-576712ce735a</t>
  </si>
  <si>
    <t>https://www.mycoportal.org/portal/collections/individual/index.php?occid=4703163</t>
  </si>
  <si>
    <t>9de26b9f-a092-4af8-83c4-d2455f771779</t>
  </si>
  <si>
    <t>CINC-F-0001950</t>
  </si>
  <si>
    <t>Puccinia scirpi</t>
  </si>
  <si>
    <t>scirpi</t>
  </si>
  <si>
    <t>1892-06-00</t>
  </si>
  <si>
    <t>June, 1892</t>
  </si>
  <si>
    <t>on Scirpus lacustris</t>
  </si>
  <si>
    <t>Steglitz-Zehlendorf</t>
  </si>
  <si>
    <t>Wannsee</t>
  </si>
  <si>
    <t>Wannsee bei Berlin</t>
  </si>
  <si>
    <t>urn:uuid:9de26b9f-a092-4af8-83c4-d2455f771779</t>
  </si>
  <si>
    <t>https://www.mycoportal.org/portal/collections/individual/index.php?occid=4703166</t>
  </si>
  <si>
    <t>a8e4b3b3-310d-492f-82a4-007bb9e1bba0</t>
  </si>
  <si>
    <t>CINC-F-0001951</t>
  </si>
  <si>
    <t>Puccinia sessilis</t>
  </si>
  <si>
    <t>sessilis</t>
  </si>
  <si>
    <t>California Fungi. Berkeley, CA [Anonymous, Calif. Fungi], 1- ? 1425, Herbarium of the University of California., exs #: 65</t>
  </si>
  <si>
    <t>on Phalaris canariensis</t>
  </si>
  <si>
    <t>urn:uuid:a8e4b3b3-310d-492f-82a4-007bb9e1bba0</t>
  </si>
  <si>
    <t>https://www.mycoportal.org/portal/collections/individual/index.php?occid=4703176</t>
  </si>
  <si>
    <t>26c3cd22-3d13-4bfc-9677-106f118f99c6</t>
  </si>
  <si>
    <t>CINC-F-0001952</t>
  </si>
  <si>
    <t>Reliquiae Farlowianae, 1 - 1000, R. Thaxter ; D. Linder, exs #: 766</t>
  </si>
  <si>
    <t>on Maianthemum canadense</t>
  </si>
  <si>
    <t>Waltham</t>
  </si>
  <si>
    <t>urn:uuid:26c3cd22-3d13-4bfc-9677-106f118f99c6</t>
  </si>
  <si>
    <t>https://www.mycoportal.org/portal/collections/individual/index.php?occid=4703186</t>
  </si>
  <si>
    <t>e818f1b6-5ba2-4a22-a6f7-4e269070bcee</t>
  </si>
  <si>
    <t>CINC-F-0001953</t>
  </si>
  <si>
    <t>Puccinia seymeriae</t>
  </si>
  <si>
    <t>seymeriae</t>
  </si>
  <si>
    <t>Jennings, O.E.</t>
  </si>
  <si>
    <t>Ohio Fungi, 1-200, W.A. Kellerman, exs #: 176</t>
  </si>
  <si>
    <t>on Afzelia macrophylla</t>
  </si>
  <si>
    <t>urn:uuid:e818f1b6-5ba2-4a22-a6f7-4e269070bcee</t>
  </si>
  <si>
    <t>https://www.mycoportal.org/portal/collections/individual/index.php?occid=4703188</t>
  </si>
  <si>
    <t>cfd2481f-289a-43a3-8957-d07b50332092</t>
  </si>
  <si>
    <t>CINC-F-0001954</t>
  </si>
  <si>
    <t>From the herbarium of Curtis Gates Lloyd; Ohio Fungi, 1-200, W.A. Kellerman, exs #: 176</t>
  </si>
  <si>
    <t>urn:uuid:cfd2481f-289a-43a3-8957-d07b50332092</t>
  </si>
  <si>
    <t>https://www.mycoportal.org/portal/collections/individual/index.php?occid=4703189</t>
  </si>
  <si>
    <t>d6e71610-23e2-4961-8b0c-a08aa2f270e5</t>
  </si>
  <si>
    <t>CINC-F-0001955</t>
  </si>
  <si>
    <t>Puccinia seymouriana</t>
  </si>
  <si>
    <t>seymouriana</t>
  </si>
  <si>
    <t>1929-07-00</t>
  </si>
  <si>
    <t>July, 1929</t>
  </si>
  <si>
    <t>Reliquiae Farlowianae, 1 - 1000, R. Thaxter ; D. Linder, exs #: 767</t>
  </si>
  <si>
    <t>on Asclepias cornuti</t>
  </si>
  <si>
    <t>Kittery Point</t>
  </si>
  <si>
    <t>urn:uuid:d6e71610-23e2-4961-8b0c-a08aa2f270e5</t>
  </si>
  <si>
    <t>https://www.mycoportal.org/portal/collections/individual/index.php?occid=4703192</t>
  </si>
  <si>
    <t>b0644ba9-b6bc-428c-bb5c-8437858e9821</t>
  </si>
  <si>
    <t>CINC-F-0001956</t>
  </si>
  <si>
    <t>Puccinia sherardiana</t>
  </si>
  <si>
    <t>Körn.</t>
  </si>
  <si>
    <t>sherardiana</t>
  </si>
  <si>
    <t>1931-06-00</t>
  </si>
  <si>
    <t>June, 1931</t>
  </si>
  <si>
    <t>California Fungi. Berkeley, CA [Anonymous, Calif. Fungi], 1- ? 1425, Herbarium of the University of California., exs #: 546</t>
  </si>
  <si>
    <t>on Sidalcea malviflora</t>
  </si>
  <si>
    <t>Kneeland</t>
  </si>
  <si>
    <t>urn:uuid:b0644ba9-b6bc-428c-bb5c-8437858e9821</t>
  </si>
  <si>
    <t>https://www.mycoportal.org/portal/collections/individual/index.php?occid=4703194</t>
  </si>
  <si>
    <t>6d7effaf-8a97-4c05-a761-f006703555c0</t>
  </si>
  <si>
    <t>CINC-F-0001957</t>
  </si>
  <si>
    <t>Fields, W.S.</t>
  </si>
  <si>
    <t>California Fungi. Berkeley, CA [Anonymous, Calif. Fungi], 1- ? 1425, Herbarium of the University of California., exs #: 108</t>
  </si>
  <si>
    <t>on Sidalcea spicata</t>
  </si>
  <si>
    <t>Placerville</t>
  </si>
  <si>
    <t>urn:uuid:6d7effaf-8a97-4c05-a761-f006703555c0</t>
  </si>
  <si>
    <t>https://www.mycoportal.org/portal/collections/individual/index.php?occid=4703196</t>
  </si>
  <si>
    <t>91e66131-1262-4612-aad5-aabcfc2d7eb0</t>
  </si>
  <si>
    <t>CINC-F-0001958</t>
  </si>
  <si>
    <t>From the herbarium of Curtis Gates Lloyd; Fungi Dakotenses [Brenckle, Fungi Dakot.], 1-675, plus extras, J.F. Brenckle, exs #: 66</t>
  </si>
  <si>
    <t>on Malvastrum coccineum</t>
  </si>
  <si>
    <t>urn:uuid:91e66131-1262-4612-aad5-aabcfc2d7eb0</t>
  </si>
  <si>
    <t>https://www.mycoportal.org/portal/collections/individual/index.php?occid=4703198</t>
  </si>
  <si>
    <t>a0ed4c18-2042-4a3c-b1a0-20cde4c99338</t>
  </si>
  <si>
    <t>CINC-F-0001959</t>
  </si>
  <si>
    <t>Puccinia shiraiana</t>
  </si>
  <si>
    <t>Reliquiae Farlowianae, 1 - 1000, R. Thaxter ; D. Linder, exs #: 768</t>
  </si>
  <si>
    <t>on Justicia sp.</t>
  </si>
  <si>
    <t>Kweichow</t>
  </si>
  <si>
    <t>Sze Nan Hsien</t>
  </si>
  <si>
    <t>Kweichow [= Guizhou Prov.] Sze Nan Hsien</t>
  </si>
  <si>
    <t>urn:uuid:a0ed4c18-2042-4a3c-b1a0-20cde4c99338</t>
  </si>
  <si>
    <t>https://www.mycoportal.org/portal/collections/individual/index.php?occid=4703200</t>
  </si>
  <si>
    <t>dbab080f-f9b2-40db-945f-20f186601ba0</t>
  </si>
  <si>
    <t>CINC-F-0001960</t>
  </si>
  <si>
    <t>Puccinia silenes</t>
  </si>
  <si>
    <t>silenes</t>
  </si>
  <si>
    <t>on Silene inflata (syn. Silene vulgaris)</t>
  </si>
  <si>
    <t>Märkisch-Oderland</t>
  </si>
  <si>
    <t>Rüdersdorf</t>
  </si>
  <si>
    <t>Rüdersdorf bei Berlin</t>
  </si>
  <si>
    <t>urn:uuid:dbab080f-f9b2-40db-945f-20f186601ba0</t>
  </si>
  <si>
    <t>https://www.mycoportal.org/portal/collections/individual/index.php?occid=4703201</t>
  </si>
  <si>
    <t>221272de-4d59-4b4a-8c3c-b86666286841</t>
  </si>
  <si>
    <t>CINC-F-0001961</t>
  </si>
  <si>
    <t>Puccinia silphii</t>
  </si>
  <si>
    <t>silphii</t>
  </si>
  <si>
    <t>1897-05-08</t>
  </si>
  <si>
    <t>May 8, 1897</t>
  </si>
  <si>
    <t>on Silphium sp.</t>
  </si>
  <si>
    <t>urn:uuid:221272de-4d59-4b4a-8c3c-b86666286841</t>
  </si>
  <si>
    <t>https://www.mycoportal.org/portal/collections/individual/index.php?occid=4703206</t>
  </si>
  <si>
    <t>93736a0d-4ce3-46d1-a5a9-5695577fb7d3</t>
  </si>
  <si>
    <t>CINC-F-0001962</t>
  </si>
  <si>
    <t>Puccinia silvatica</t>
  </si>
  <si>
    <t>silvatica</t>
  </si>
  <si>
    <t>1895-05-00</t>
  </si>
  <si>
    <t>May, 1895</t>
  </si>
  <si>
    <t>Potsdam-Mittelmark</t>
  </si>
  <si>
    <t>Kleinmachnow</t>
  </si>
  <si>
    <t>Kleinmachnow bei Berlin</t>
  </si>
  <si>
    <t>urn:uuid:93736a0d-4ce3-46d1-a5a9-5695577fb7d3</t>
  </si>
  <si>
    <t>https://www.mycoportal.org/portal/collections/individual/index.php?occid=4703221</t>
  </si>
  <si>
    <t>519410b5-3994-4363-8577-c205ef6d2ff7</t>
  </si>
  <si>
    <t>CINC-F-0001963</t>
  </si>
  <si>
    <t>1886-09-00</t>
  </si>
  <si>
    <t>September, 1886</t>
  </si>
  <si>
    <t>on Carex brizoides</t>
  </si>
  <si>
    <t>Berlin Botanical Garden</t>
  </si>
  <si>
    <t>urn:uuid:519410b5-3994-4363-8577-c205ef6d2ff7</t>
  </si>
  <si>
    <t>https://www.mycoportal.org/portal/collections/individual/index.php?occid=4703224</t>
  </si>
  <si>
    <t>15de66f3-586e-4151-b0c3-2fe9c200a4d2</t>
  </si>
  <si>
    <t>CINC-F-0001964</t>
  </si>
  <si>
    <t>Puccinia simillima</t>
  </si>
  <si>
    <t>simillima</t>
  </si>
  <si>
    <t>Lunnell, J.</t>
  </si>
  <si>
    <t>From the herbarium of Curtis Gates Lloyd; Fungi Dakotenses [Brenckle, Fungi Dakot.], 1-675, plus extras, J.F. Brenckle, exs #: 115</t>
  </si>
  <si>
    <t>on Anemone canadensis</t>
  </si>
  <si>
    <t>Benson</t>
  </si>
  <si>
    <t>Leeds</t>
  </si>
  <si>
    <t>urn:uuid:15de66f3-586e-4151-b0c3-2fe9c200a4d2</t>
  </si>
  <si>
    <t>https://www.mycoportal.org/portal/collections/individual/index.php?occid=4703231</t>
  </si>
  <si>
    <t>d17f25eb-caba-4be8-b9ec-cc51623e723b</t>
  </si>
  <si>
    <t>CINC-F-0001965</t>
  </si>
  <si>
    <t>Puccinia smilacis</t>
  </si>
  <si>
    <t>smilacis</t>
  </si>
  <si>
    <t>From the herbarium of Curtis Gates Lloyd; Ohio Fungi, 1-200, W.A. Kellerman, exs #: 14</t>
  </si>
  <si>
    <t>on Smilax glauca</t>
  </si>
  <si>
    <t>urn:uuid:d17f25eb-caba-4be8-b9ec-cc51623e723b</t>
  </si>
  <si>
    <t>https://www.mycoportal.org/portal/collections/individual/index.php?occid=4703235</t>
  </si>
  <si>
    <t>7820a9fa-9a40-435c-a03d-6ef8a659013c</t>
  </si>
  <si>
    <t>CINC-F-0001966</t>
  </si>
  <si>
    <t>near Rock Creek near Jackson</t>
  </si>
  <si>
    <t>urn:uuid:7820a9fa-9a40-435c-a03d-6ef8a659013c</t>
  </si>
  <si>
    <t>https://www.mycoportal.org/portal/collections/individual/index.php?occid=4703240</t>
  </si>
  <si>
    <t>8040e3ee-0a8e-47f7-acb4-a5ab6fdfb0d9</t>
  </si>
  <si>
    <t>CINC-F-0001967</t>
  </si>
  <si>
    <t>Mycobiota of North America, 1-450, W.B. Cooke, exs #: 103</t>
  </si>
  <si>
    <t>Several vines in abandoned field were heavily infected</t>
  </si>
  <si>
    <t>on Smilax bona-nox</t>
  </si>
  <si>
    <t>urn:uuid:8040e3ee-0a8e-47f7-acb4-a5ab6fdfb0d9</t>
  </si>
  <si>
    <t>https://www.mycoportal.org/portal/collections/individual/index.php?occid=4703246</t>
  </si>
  <si>
    <t>c4bb7db9-8760-4d68-877d-8026a1b02812</t>
  </si>
  <si>
    <t>CINC-F-0001968</t>
  </si>
  <si>
    <t>1900-10-00</t>
  </si>
  <si>
    <t>October, 1900</t>
  </si>
  <si>
    <t>urn:uuid:c4bb7db9-8760-4d68-877d-8026a1b02812</t>
  </si>
  <si>
    <t>https://www.mycoportal.org/portal/collections/individual/index.php?occid=4703251</t>
  </si>
  <si>
    <t>8316bc88-d530-4ba8-8e1c-d7b5476ca10c</t>
  </si>
  <si>
    <t>CINC-F-0001969</t>
  </si>
  <si>
    <t>urn:uuid:8316bc88-d530-4ba8-8e1c-d7b5476ca10c</t>
  </si>
  <si>
    <t>https://www.mycoportal.org/portal/collections/individual/index.php?occid=4703257</t>
  </si>
  <si>
    <t>68825ffc-40d3-42f3-8b62-3e1ed53389c7</t>
  </si>
  <si>
    <t>CINC-F-0001970</t>
  </si>
  <si>
    <t>Schaffner, J.H.</t>
  </si>
  <si>
    <t>From the herbarium of Curtis Gates Lloyd; Ohio Fungi, 1-200, W.A. Kellerman, exs #: 62</t>
  </si>
  <si>
    <t>on Ranunculus abortivus</t>
  </si>
  <si>
    <t>Champaign</t>
  </si>
  <si>
    <t>Brush Lake</t>
  </si>
  <si>
    <t>urn:uuid:68825ffc-40d3-42f3-8b62-3e1ed53389c7</t>
  </si>
  <si>
    <t>https://www.mycoportal.org/portal/collections/individual/index.php?occid=4703282</t>
  </si>
  <si>
    <t>4493e60b-5cfe-4c60-b484-cff6f77cd1ff</t>
  </si>
  <si>
    <t>CINC-F-0001971</t>
  </si>
  <si>
    <t>Puccinia solidaginis</t>
  </si>
  <si>
    <t>Garrett, A.O.</t>
  </si>
  <si>
    <t>Micromycetes Rariores Selecti, 1-1800, plus extras, J.T.C. Vestergren, exs #: 981</t>
  </si>
  <si>
    <t>on Solidago mollis</t>
  </si>
  <si>
    <t>Utah</t>
  </si>
  <si>
    <t>Salt Lake</t>
  </si>
  <si>
    <t>Salt Lake County, Utah</t>
  </si>
  <si>
    <t>urn:uuid:4493e60b-5cfe-4c60-b484-cff6f77cd1ff</t>
  </si>
  <si>
    <t>https://www.mycoportal.org/portal/collections/individual/index.php?occid=4703288</t>
  </si>
  <si>
    <t>77f9d69b-c0e3-43b5-8ee2-39b67b92ed09</t>
  </si>
  <si>
    <t>CINC-F-0001972</t>
  </si>
  <si>
    <t>Puccinia sorghi</t>
  </si>
  <si>
    <t>sorghi</t>
  </si>
  <si>
    <t>August and November, 1909</t>
  </si>
  <si>
    <t>From the herbarium of Curtis Gates Lloyd; Fungi Dakotenses [Brenckle, Fungi Dakot.], 1-675, plus extras, J.F. Brenckle, exs #: 114</t>
  </si>
  <si>
    <t>on Zea mays</t>
  </si>
  <si>
    <t>urn:uuid:77f9d69b-c0e3-43b5-8ee2-39b67b92ed09</t>
  </si>
  <si>
    <t>https://www.mycoportal.org/portal/collections/individual/index.php?occid=4703292</t>
  </si>
  <si>
    <t>263282eb-3d7c-4380-9e6e-ee6e3ee17946</t>
  </si>
  <si>
    <t>CINC-F-0001973</t>
  </si>
  <si>
    <t>1910-07-00</t>
  </si>
  <si>
    <t>July, 1910</t>
  </si>
  <si>
    <t>From the herbarium of Curtis Gates Lloyd; Fungi Dakotenses [Brenckle, Fungi Dakot.], 1-675, plus extras, J.F. Brenckle, exs #: 114a</t>
  </si>
  <si>
    <t>on Oxalis stricta</t>
  </si>
  <si>
    <t>urn:uuid:263282eb-3d7c-4380-9e6e-ee6e3ee17946</t>
  </si>
  <si>
    <t>https://www.mycoportal.org/portal/collections/individual/index.php?occid=4703295</t>
  </si>
  <si>
    <t>3ff5b708-f5e4-4041-b40b-89521314f10e</t>
  </si>
  <si>
    <t>CINC-F-0001974</t>
  </si>
  <si>
    <t>1894-08-19</t>
  </si>
  <si>
    <t>August 19, 1894</t>
  </si>
  <si>
    <t>on cultivated corn</t>
  </si>
  <si>
    <t>urn:uuid:3ff5b708-f5e4-4041-b40b-89521314f10e</t>
  </si>
  <si>
    <t>https://www.mycoportal.org/portal/collections/individual/index.php?occid=4703301</t>
  </si>
  <si>
    <t>a3664ba0-0faa-42f9-9777-d5cd3833a334</t>
  </si>
  <si>
    <t>CINC-F-0001975</t>
  </si>
  <si>
    <t>From the herbarium of Curtis Gates Lloyd; Ohio Fungi, 1-200, W.A. Kellerman, exs #: 95</t>
  </si>
  <si>
    <t>urn:uuid:a3664ba0-0faa-42f9-9777-d5cd3833a334</t>
  </si>
  <si>
    <t>https://www.mycoportal.org/portal/collections/individual/index.php?occid=4703306</t>
  </si>
  <si>
    <t>bfe0a585-52ba-4614-8909-6e24dc4fd8aa</t>
  </si>
  <si>
    <t>CINC-F-0001976</t>
  </si>
  <si>
    <t>urn:uuid:bfe0a585-52ba-4614-8909-6e24dc4fd8aa</t>
  </si>
  <si>
    <t>https://www.mycoportal.org/portal/collections/individual/index.php?occid=4703310</t>
  </si>
  <si>
    <t>ef5c45ed-0b7e-4990-b64c-e2df266837d8</t>
  </si>
  <si>
    <t>CINC-F-0001977</t>
  </si>
  <si>
    <t>Puccinia stachydis</t>
  </si>
  <si>
    <t>stachydis</t>
  </si>
  <si>
    <t>1897-09-00</t>
  </si>
  <si>
    <t>urn:uuid:ef5c45ed-0b7e-4990-b64c-e2df266837d8</t>
  </si>
  <si>
    <t>https://www.mycoportal.org/portal/collections/individual/index.php?occid=4703312</t>
  </si>
  <si>
    <t>2c7c4aef-9cc5-4884-baa5-9228d6b71162</t>
  </si>
  <si>
    <t>CINC-F-0001978</t>
  </si>
  <si>
    <t>Puccinia stipae</t>
  </si>
  <si>
    <t>(Opiz) Arthur</t>
  </si>
  <si>
    <t>stipae</t>
  </si>
  <si>
    <t>1909-04-00</t>
  </si>
  <si>
    <t>April, 1909</t>
  </si>
  <si>
    <t>From the herbarium of Curtis Gates Lloyd; Fungi Dakotenses [Brenckle, Fungi Dakot.], 1-675, plus extras, J.F. Brenckle, exs #: 67</t>
  </si>
  <si>
    <t>on Stipa spartea</t>
  </si>
  <si>
    <t>urn:uuid:2c7c4aef-9cc5-4884-baa5-9228d6b71162</t>
  </si>
  <si>
    <t>https://www.mycoportal.org/portal/collections/individual/index.php?occid=4703314</t>
  </si>
  <si>
    <t>6c65bfd3-199c-42b7-bcb0-cc66b42a4ccc</t>
  </si>
  <si>
    <t>CINC-F-0001979</t>
  </si>
  <si>
    <t>From the herbarium of Curtis Gates Lloyd; Fungi Dakotenses [Brenckle, Fungi Dakot.], 1-675, plus extras, J.F. Brenckle, exs #: 103</t>
  </si>
  <si>
    <t>urn:uuid:6c65bfd3-199c-42b7-bcb0-cc66b42a4ccc</t>
  </si>
  <si>
    <t>https://www.mycoportal.org/portal/collections/individual/index.php?occid=4703315</t>
  </si>
  <si>
    <t>08843f23-594d-4488-9436-5f9c0189243b</t>
  </si>
  <si>
    <t>CINC-F-0001980</t>
  </si>
  <si>
    <t>Puccinia suaveolens</t>
  </si>
  <si>
    <t>(Pers.) Rostr.</t>
  </si>
  <si>
    <t>suaveolens</t>
  </si>
  <si>
    <t>1899-06-27</t>
  </si>
  <si>
    <t>June 27, 1899</t>
  </si>
  <si>
    <t>Wilmersdorf</t>
  </si>
  <si>
    <t>Wilmersdorf bei Berlin</t>
  </si>
  <si>
    <t>urn:uuid:08843f23-594d-4488-9436-5f9c0189243b</t>
  </si>
  <si>
    <t>https://www.mycoportal.org/portal/collections/individual/index.php?occid=4703317</t>
  </si>
  <si>
    <t>e0ce6c48-657c-4fcd-becd-597fc0e2315e</t>
  </si>
  <si>
    <t>CINC-F-0001981</t>
  </si>
  <si>
    <t>1898-07-00</t>
  </si>
  <si>
    <t>July, 1898</t>
  </si>
  <si>
    <t>urn:uuid:e0ce6c48-657c-4fcd-becd-597fc0e2315e</t>
  </si>
  <si>
    <t>https://www.mycoportal.org/portal/collections/individual/index.php?occid=4703318</t>
  </si>
  <si>
    <t>c6166919-1b06-4ecd-912a-2d1130f8e75f</t>
  </si>
  <si>
    <t>CINC-F-0001982</t>
  </si>
  <si>
    <t>Puccinia subalpina</t>
  </si>
  <si>
    <t>subalpina</t>
  </si>
  <si>
    <t>Micromycetes Rariores Selecti, 1-1800, plus extras, J.T.C. Vestergren, exs #: 491</t>
  </si>
  <si>
    <t>on Aconiti septentrionalis</t>
  </si>
  <si>
    <t>Härjedalen</t>
  </si>
  <si>
    <t>Fjällnäs in Härjedalen</t>
  </si>
  <si>
    <t>urn:uuid:c6166919-1b06-4ecd-912a-2d1130f8e75f</t>
  </si>
  <si>
    <t>https://www.mycoportal.org/portal/collections/individual/index.php?occid=4703323</t>
  </si>
  <si>
    <t>60623de0-b358-41a0-80e4-11e4b45025d2</t>
  </si>
  <si>
    <t>CINC-F-0001983</t>
  </si>
  <si>
    <t>Micromycetes Rariores Selecti, 1-1800, plus extras, J.T.C. Vestergren, exs #: 492</t>
  </si>
  <si>
    <t>Lapponia Lulensis, alpes Sarjekenses, Låddepakte</t>
  </si>
  <si>
    <t>urn:uuid:60623de0-b358-41a0-80e4-11e4b45025d2</t>
  </si>
  <si>
    <t>https://www.mycoportal.org/portal/collections/individual/index.php?occid=4703325</t>
  </si>
  <si>
    <t>841c8f64-7f80-4566-86a0-ae26f3d0f393</t>
  </si>
  <si>
    <t>CINC-F-0001984</t>
  </si>
  <si>
    <t>Puccinia grindeliae</t>
  </si>
  <si>
    <t>grindeliae</t>
  </si>
  <si>
    <t>Mycobiota of North America, 1-450, W.B. Cooke, exs #: 292</t>
  </si>
  <si>
    <t>Fescue-Wheatgrass, climax prairie</t>
  </si>
  <si>
    <t>on Solidago missouriensis</t>
  </si>
  <si>
    <t>Pullman, south-facing ridge, east edge of College Campus</t>
  </si>
  <si>
    <t>urn:uuid:841c8f64-7f80-4566-86a0-ae26f3d0f393</t>
  </si>
  <si>
    <t>https://www.mycoportal.org/portal/collections/individual/index.php?occid=4703326</t>
  </si>
  <si>
    <t>7a50ce35-aec3-41eb-9c0f-0e3edfb1d30f</t>
  </si>
  <si>
    <t>CINC-F-0001985</t>
  </si>
  <si>
    <t>Puccinia subdecora</t>
  </si>
  <si>
    <t>Syd., P. Syd. &amp; Holw.</t>
  </si>
  <si>
    <t>subdecora</t>
  </si>
  <si>
    <t>Common on lower leaves of the host in dry ravine</t>
  </si>
  <si>
    <t>on Brickellia grandiflora</t>
  </si>
  <si>
    <t>Lava Park above Hotlum Station</t>
  </si>
  <si>
    <t>5500ft</t>
  </si>
  <si>
    <t>urn:uuid:7a50ce35-aec3-41eb-9c0f-0e3edfb1d30f</t>
  </si>
  <si>
    <t>https://www.mycoportal.org/portal/collections/individual/index.php?occid=4703328</t>
  </si>
  <si>
    <t>1b53bbaf-a65a-4bff-838d-9504933f57d0</t>
  </si>
  <si>
    <t>CINC-F-0001986</t>
  </si>
  <si>
    <t>Puccinia subnitens</t>
  </si>
  <si>
    <t>subnitens</t>
  </si>
  <si>
    <t>1908-11-00</t>
  </si>
  <si>
    <t>November, 1908</t>
  </si>
  <si>
    <t>From the herbarium of Curtis Gates Lloyd; Fungi Dakotenses [Brenckle, Fungi Dakot.], 1-675, plus extras, J.F. Brenckle, exs #: 47</t>
  </si>
  <si>
    <t>urn:uuid:1b53bbaf-a65a-4bff-838d-9504933f57d0</t>
  </si>
  <si>
    <t>https://www.mycoportal.org/portal/collections/individual/index.php?occid=4703331</t>
  </si>
  <si>
    <t>7a971a31-201d-4bd9-b2cb-6f6d5deb7940</t>
  </si>
  <si>
    <t>CINC-F-0001987</t>
  </si>
  <si>
    <t>Puccinia substerilis</t>
  </si>
  <si>
    <t>substerilis</t>
  </si>
  <si>
    <t>From the herbarium of Curtis Gates Lloyd; Fungi Dakotenses [Brenckle, Fungi Dakot.], 1-675, plus extras, J.F. Brenckle, exs #: 84</t>
  </si>
  <si>
    <t>on Stipa viridula</t>
  </si>
  <si>
    <t>urn:uuid:7a971a31-201d-4bd9-b2cb-6f6d5deb7940</t>
  </si>
  <si>
    <t>https://www.mycoportal.org/portal/collections/individual/index.php?occid=4703336</t>
  </si>
  <si>
    <t>3f850169-89e9-43c9-b119-2a95bd4f5838</t>
  </si>
  <si>
    <t>CINC-F-0001988</t>
  </si>
  <si>
    <t>Puccinia pulsatillae</t>
  </si>
  <si>
    <t>Kalchbr.</t>
  </si>
  <si>
    <t>pulsatillae</t>
  </si>
  <si>
    <t>Bubák, Fr.</t>
  </si>
  <si>
    <t>From the herbarium of Curtis Gates Lloyd; Uredineen, 1-2850, plus supplements, P. Sydow, exs #: 1529</t>
  </si>
  <si>
    <t>on Pulsatilla pratensis</t>
  </si>
  <si>
    <t>Austria</t>
  </si>
  <si>
    <t>Steinberg</t>
  </si>
  <si>
    <t>urn:uuid:3f850169-89e9-43c9-b119-2a95bd4f5838</t>
  </si>
  <si>
    <t>https://www.mycoportal.org/portal/collections/individual/index.php?occid=4703341</t>
  </si>
  <si>
    <t>43ef89b1-2eef-4c00-b528-eb8100228d78</t>
  </si>
  <si>
    <t>CINC-F-0001989</t>
  </si>
  <si>
    <t>Puccinia swertiae</t>
  </si>
  <si>
    <t>(Opiz) G. Winter</t>
  </si>
  <si>
    <t>swertiae</t>
  </si>
  <si>
    <t>From the herbarium of Curtis Gates Lloyd; Uredineen, 1-2850, plus supplements, P. Sydow, exs #: 1532</t>
  </si>
  <si>
    <t>on Swertiae perennis</t>
  </si>
  <si>
    <t>Hradec Králové</t>
  </si>
  <si>
    <t>Bergschmiede in Sudet. [Riesengebirge (Krkono?e)]</t>
  </si>
  <si>
    <t>urn:uuid:43ef89b1-2eef-4c00-b528-eb8100228d78</t>
  </si>
  <si>
    <t>https://www.mycoportal.org/portal/collections/individual/index.php?occid=4703343</t>
  </si>
  <si>
    <t>df755bf9-0515-468c-8898-a0481d608b21</t>
  </si>
  <si>
    <t>CINC-F-0001991</t>
  </si>
  <si>
    <t>Puccinia symphoricarpi</t>
  </si>
  <si>
    <t>1923-04-00</t>
  </si>
  <si>
    <t>April, 1923</t>
  </si>
  <si>
    <t>California Fungi. Berkeley, CA [Anonymous, Calif. Fungi], 1- ? 1425, Herbarium of the University of California., exs #: 113</t>
  </si>
  <si>
    <t>on Symphoricarpus racemosus</t>
  </si>
  <si>
    <t>Berkeley Hills</t>
  </si>
  <si>
    <t>urn:uuid:df755bf9-0515-468c-8898-a0481d608b21</t>
  </si>
  <si>
    <t>https://www.mycoportal.org/portal/collections/individual/index.php?occid=4703377</t>
  </si>
  <si>
    <t>6eb0aac5-f59e-46d3-8a02-20029455b97d</t>
  </si>
  <si>
    <t>CINC-F-0001992</t>
  </si>
  <si>
    <t>Puccinia talcariae</t>
  </si>
  <si>
    <t>(Pers.) Wint.</t>
  </si>
  <si>
    <t>1899-06-08</t>
  </si>
  <si>
    <t>June 8, 1899</t>
  </si>
  <si>
    <t>on Talcaria rivini</t>
  </si>
  <si>
    <t>Lichterfelde</t>
  </si>
  <si>
    <t>urn:uuid:6eb0aac5-f59e-46d3-8a02-20029455b97d</t>
  </si>
  <si>
    <t>https://www.mycoportal.org/portal/collections/individual/index.php?occid=4783626</t>
  </si>
  <si>
    <t>0779b73b-d60e-4504-bdc5-c3fe9b9d03f3</t>
  </si>
  <si>
    <t>CINC-F-0001993</t>
  </si>
  <si>
    <t>Puccinia tanaceti</t>
  </si>
  <si>
    <t>tanaceti</t>
  </si>
  <si>
    <t>on Helianthus sp.</t>
  </si>
  <si>
    <t>urn:uuid:0779b73b-d60e-4504-bdc5-c3fe9b9d03f3</t>
  </si>
  <si>
    <t>https://www.mycoportal.org/portal/collections/individual/index.php?occid=4783629</t>
  </si>
  <si>
    <t>42353879-6d2d-406f-a14a-db5229189c85</t>
  </si>
  <si>
    <t>CINC-F-0001994</t>
  </si>
  <si>
    <t>1897-10-22</t>
  </si>
  <si>
    <t>October 22, 1897</t>
  </si>
  <si>
    <t>urn:uuid:42353879-6d2d-406f-a14a-db5229189c85</t>
  </si>
  <si>
    <t>https://www.mycoportal.org/portal/collections/individual/index.php?occid=4783630</t>
  </si>
  <si>
    <t>0c35fd99-46e6-4db7-a8d1-760c880b8a94</t>
  </si>
  <si>
    <t>CINC-F-0001995</t>
  </si>
  <si>
    <t>Micromycetes Rariores Selecti, 1-1800, plus extras, J.T.C. Vestergren, exs #: 1721</t>
  </si>
  <si>
    <t>on leaves of Tanaceti vulgaris</t>
  </si>
  <si>
    <t>Norrbotten</t>
  </si>
  <si>
    <t>Luleå</t>
  </si>
  <si>
    <t>Luleå Vestrobothniae</t>
  </si>
  <si>
    <t>urn:uuid:0c35fd99-46e6-4db7-a8d1-760c880b8a94</t>
  </si>
  <si>
    <t>https://www.mycoportal.org/portal/collections/individual/index.php?occid=4783631</t>
  </si>
  <si>
    <t>dff74aaf-ac07-4c12-8cfd-61a4809329c4</t>
  </si>
  <si>
    <t>CINC-F-0001996</t>
  </si>
  <si>
    <t>1899-07-26</t>
  </si>
  <si>
    <t>July 26, 1899</t>
  </si>
  <si>
    <t>on Artemisia maritima</t>
  </si>
  <si>
    <t>Mecklenburg-Vorpommern</t>
  </si>
  <si>
    <t>Vorpommern-Rügen</t>
  </si>
  <si>
    <t>Thiessow</t>
  </si>
  <si>
    <t>Insel Rugen: Thiessow</t>
  </si>
  <si>
    <t>urn:uuid:dff74aaf-ac07-4c12-8cfd-61a4809329c4</t>
  </si>
  <si>
    <t>https://www.mycoportal.org/portal/collections/individual/index.php?occid=4783634</t>
  </si>
  <si>
    <t>70028e4e-a605-4e96-bb7d-471e0e2678db</t>
  </si>
  <si>
    <t>CINC-F-0001997</t>
  </si>
  <si>
    <t>Puccinia taraxaci</t>
  </si>
  <si>
    <t>Plowr.</t>
  </si>
  <si>
    <t>taraxaci</t>
  </si>
  <si>
    <t>From the herbarium of Curtis Gates Lloyd; Ohio Fungi, 1-200, W.A. Kellerman, exs #: 73</t>
  </si>
  <si>
    <t>on Taraxacum officinale (syn. Taraxacum taraxacum)</t>
  </si>
  <si>
    <t>urn:uuid:70028e4e-a605-4e96-bb7d-471e0e2678db</t>
  </si>
  <si>
    <t>https://www.mycoportal.org/portal/collections/individual/index.php?occid=4783635</t>
  </si>
  <si>
    <t>be029b88-2f77-4343-a108-d6b50c908e99</t>
  </si>
  <si>
    <t>CINC-F-0001998</t>
  </si>
  <si>
    <t>From the herbarium of Curtis Gates Lloyd; Ohio Fungi, 1-200, W.A. Kellerman, exs #: 74</t>
  </si>
  <si>
    <t>on Taraxacum erythrospermum</t>
  </si>
  <si>
    <t>urn:uuid:be029b88-2f77-4343-a108-d6b50c908e99</t>
  </si>
  <si>
    <t>https://www.mycoportal.org/portal/collections/individual/index.php?occid=4783637</t>
  </si>
  <si>
    <t>9ae1bf96-0167-4fec-888d-11eab1be158b</t>
  </si>
  <si>
    <t>CINC-F-0001999</t>
  </si>
  <si>
    <t>urn:uuid:9ae1bf96-0167-4fec-888d-11eab1be158b</t>
  </si>
  <si>
    <t>https://www.mycoportal.org/portal/collections/individual/index.php?occid=4783640</t>
  </si>
  <si>
    <t>98b4f4d1-6a44-4188-8d80-e9cd5b36c4ca</t>
  </si>
  <si>
    <t>CINC-F-0002000</t>
  </si>
  <si>
    <t>Ohio Fungi, 1-200, W.A. Kellerman, exs #: 73</t>
  </si>
  <si>
    <t>urn:uuid:98b4f4d1-6a44-4188-8d80-e9cd5b36c4ca</t>
  </si>
  <si>
    <t>https://www.mycoportal.org/portal/collections/individual/index.php?occid=4783642</t>
  </si>
  <si>
    <t>1da71ba8-f40c-4887-a651-0ef39caed4ae</t>
  </si>
  <si>
    <t>CINC-F-0002001</t>
  </si>
  <si>
    <t>From the herbarium of Curtis Gates Lloyd; Fungi Dakotenses [Brenckle, Fungi Dakot.], 1-675, plus extras, J.F. Brenckle, exs #: 68</t>
  </si>
  <si>
    <t>urn:uuid:1da71ba8-f40c-4887-a651-0ef39caed4ae</t>
  </si>
  <si>
    <t>https://www.mycoportal.org/portal/collections/individual/index.php?occid=4783644</t>
  </si>
  <si>
    <t>d277520e-2d15-4326-a6e1-668ff3fc3385</t>
  </si>
  <si>
    <t>CINC-F-0002002</t>
  </si>
  <si>
    <t>Puccinia tetramerii</t>
  </si>
  <si>
    <t>Seym.</t>
  </si>
  <si>
    <t>tetramerii</t>
  </si>
  <si>
    <t>Pringle, Cyrus Guernsey</t>
  </si>
  <si>
    <t>1895-11-30</t>
  </si>
  <si>
    <t>November 30, 1895</t>
  </si>
  <si>
    <t>Type Collection; Reliquiae Farlowianae, 1 - 1000, R. Thaxter ; D. Linder, exs #: 769</t>
  </si>
  <si>
    <t>on Tetramerium aureum</t>
  </si>
  <si>
    <t>Oaxaca</t>
  </si>
  <si>
    <t>Tomellin Canon</t>
  </si>
  <si>
    <t>urn:uuid:d277520e-2d15-4326-a6e1-668ff3fc3385</t>
  </si>
  <si>
    <t>https://www.mycoportal.org/portal/collections/individual/index.php?occid=4783646</t>
  </si>
  <si>
    <t>6599a2d3-8fba-4b73-aaeb-0acf6dec6ca0</t>
  </si>
  <si>
    <t>CINC-F-0002003</t>
  </si>
  <si>
    <t>Puccinia thesii</t>
  </si>
  <si>
    <t>(Desv.) Chaillet</t>
  </si>
  <si>
    <t>From the herbarium of Curtis Gates Lloyd; Uredineen, 1-2850, plus supplements, P. Sydow, exs #: 1533</t>
  </si>
  <si>
    <t>on leaves of Thesii pratensis</t>
  </si>
  <si>
    <t>Neubrunn</t>
  </si>
  <si>
    <t>Bohemia: Neubrunn pr. Mader.</t>
  </si>
  <si>
    <t>urn:uuid:6599a2d3-8fba-4b73-aaeb-0acf6dec6ca0</t>
  </si>
  <si>
    <t>https://www.mycoportal.org/portal/collections/individual/index.php?occid=4783650</t>
  </si>
  <si>
    <t>27a1ac58-b2a3-4f32-a0d6-39dc25be96b5</t>
  </si>
  <si>
    <t>CINC-F-0002004</t>
  </si>
  <si>
    <t>Puccinia thompsonii</t>
  </si>
  <si>
    <t>H.H. Hume</t>
  </si>
  <si>
    <t>thompsonii</t>
  </si>
  <si>
    <t>From the herbarium of Curtis Gates Lloyd; Ohio Fungi, 1-200, W.A. Kellerman, exs #: 57</t>
  </si>
  <si>
    <t>on Carex frankii</t>
  </si>
  <si>
    <t>urn:uuid:27a1ac58-b2a3-4f32-a0d6-39dc25be96b5</t>
  </si>
  <si>
    <t>https://www.mycoportal.org/portal/collections/individual/index.php?occid=4783651</t>
  </si>
  <si>
    <t>e7f16de3-f8e5-4412-8572-f31ee53d6076</t>
  </si>
  <si>
    <t>CINC-F-0002005</t>
  </si>
  <si>
    <t>Ohio Fungi, 1-200, W.A. Kellerman, exs #: 57</t>
  </si>
  <si>
    <t>urn:uuid:e7f16de3-f8e5-4412-8572-f31ee53d6076</t>
  </si>
  <si>
    <t>https://www.mycoportal.org/portal/collections/individual/index.php?occid=4783654</t>
  </si>
  <si>
    <t>bf17437a-7323-4123-a501-1288c45e5c84</t>
  </si>
  <si>
    <t>CINC-F-0002006</t>
  </si>
  <si>
    <t>Puccinia thulensis</t>
  </si>
  <si>
    <t>Lagerh. ex Liro</t>
  </si>
  <si>
    <t>thulensis</t>
  </si>
  <si>
    <t>1903-08-00</t>
  </si>
  <si>
    <t>August, 1903</t>
  </si>
  <si>
    <t>Micromycetes Rariores Selecti, 1-1800, plus extras, J.T.C. Vestergren, exs #: 689</t>
  </si>
  <si>
    <t>Birch woods</t>
  </si>
  <si>
    <t>on Tritici canini and Trollii europaei</t>
  </si>
  <si>
    <t>Björkliden</t>
  </si>
  <si>
    <t>Lapponia, Tornensis, near Björkliden</t>
  </si>
  <si>
    <t>urn:uuid:bf17437a-7323-4123-a501-1288c45e5c84</t>
  </si>
  <si>
    <t>https://www.mycoportal.org/portal/collections/individual/index.php?occid=4783661</t>
  </si>
  <si>
    <t>f240bc3d-7d00-44e6-8060-4c2efa107522</t>
  </si>
  <si>
    <t>CINC-F-0002007</t>
  </si>
  <si>
    <t>Puccinia tosta</t>
  </si>
  <si>
    <t>tosta</t>
  </si>
  <si>
    <t>From the herbarium of Curtis Gates Lloyd; Fungi Dakotenses [Brenckle, Fungi Dakot.], 1-675, plus extras, J.F. Brenckle, exs #: 46</t>
  </si>
  <si>
    <t>on Sporobolus cuspidatus</t>
  </si>
  <si>
    <t>urn:uuid:f240bc3d-7d00-44e6-8060-4c2efa107522</t>
  </si>
  <si>
    <t>https://www.mycoportal.org/portal/collections/individual/index.php?occid=4783664</t>
  </si>
  <si>
    <t>f29ee86e-59b0-48a4-ade5-2bf300c761c8</t>
  </si>
  <si>
    <t>CINC-F-0002008</t>
  </si>
  <si>
    <t>From the herbarium of Curtis Gates Lloyd; Fungi Dakotenses [Brenckle, Fungi Dakot.], 1-675, plus extras, J.F. Brenckle, exs #: 116</t>
  </si>
  <si>
    <t>urn:uuid:f29ee86e-59b0-48a4-ade5-2bf300c761c8</t>
  </si>
  <si>
    <t>https://www.mycoportal.org/portal/collections/individual/index.php?occid=4783665</t>
  </si>
  <si>
    <t>112b6837-28e4-4bde-8143-9eadfea6f0d1</t>
  </si>
  <si>
    <t>CINC-F-0002010</t>
  </si>
  <si>
    <t>Puccinia trailii</t>
  </si>
  <si>
    <t>trailii</t>
  </si>
  <si>
    <t>Micromycetes Rariores Selecti, 1-1800, plus extras, J.T.C. Vestergren, exs #: 1577</t>
  </si>
  <si>
    <t>on leaves of Phragmitis communis</t>
  </si>
  <si>
    <t>Hönow</t>
  </si>
  <si>
    <t>Hönow prope Berlin</t>
  </si>
  <si>
    <t>urn:uuid:112b6837-28e4-4bde-8143-9eadfea6f0d1</t>
  </si>
  <si>
    <t>https://www.mycoportal.org/portal/collections/individual/index.php?occid=4783671</t>
  </si>
  <si>
    <t>55662a2d-a91e-41b1-8354-b7c2c534a29e</t>
  </si>
  <si>
    <t>CINC-F-0002011</t>
  </si>
  <si>
    <t>Puccinia aletridis</t>
  </si>
  <si>
    <t>aletridis</t>
  </si>
  <si>
    <t>1898-07-02</t>
  </si>
  <si>
    <t>July 2, 1898</t>
  </si>
  <si>
    <t>on Tris pumila</t>
  </si>
  <si>
    <t>Baden-Württemberg</t>
  </si>
  <si>
    <t>Bodenseekreis</t>
  </si>
  <si>
    <t>Friedrichshafen</t>
  </si>
  <si>
    <t>Friedrichshagen bei Berlin</t>
  </si>
  <si>
    <t>urn:uuid:55662a2d-a91e-41b1-8354-b7c2c534a29e</t>
  </si>
  <si>
    <t>https://www.mycoportal.org/portal/collections/individual/index.php?occid=4783674</t>
  </si>
  <si>
    <t>c66d0d4c-4f2b-4b5a-9dd2-59b4ca47106e</t>
  </si>
  <si>
    <t>CINC-F-0002012</t>
  </si>
  <si>
    <t>Puccinia triumfettae</t>
  </si>
  <si>
    <t>triumfettae</t>
  </si>
  <si>
    <t>Reliquiae Farlowianae, 1 - 1000, R. Thaxter ; D. Linder, exs #: 770</t>
  </si>
  <si>
    <t>on Triumfetta sp.</t>
  </si>
  <si>
    <t>urn:uuid:c66d0d4c-4f2b-4b5a-9dd2-59b4ca47106e</t>
  </si>
  <si>
    <t>https://www.mycoportal.org/portal/collections/individual/index.php?occid=4783677</t>
  </si>
  <si>
    <t>d18897d2-0544-4f01-b658-bbb0e7ce4467</t>
  </si>
  <si>
    <t>CINC-F-0002013</t>
  </si>
  <si>
    <t>Puccinia universalis</t>
  </si>
  <si>
    <t>universalis</t>
  </si>
  <si>
    <t>From the herbarium of Curtis Gates Lloyd; Fungi Dakotenses [Brenckle, Fungi Dakot.], 1-675, plus extras, J.F. Brenckle, exs #: 117</t>
  </si>
  <si>
    <t>on Artemisia biennis</t>
  </si>
  <si>
    <t>urn:uuid:d18897d2-0544-4f01-b658-bbb0e7ce4467</t>
  </si>
  <si>
    <t>https://www.mycoportal.org/portal/collections/individual/index.php?occid=4783679</t>
  </si>
  <si>
    <t>88186b90-37f2-4246-bcee-6a2a1ae6bcbd</t>
  </si>
  <si>
    <t>CINC-F-0002015</t>
  </si>
  <si>
    <t>Puccinia urticae</t>
  </si>
  <si>
    <t>urticae</t>
  </si>
  <si>
    <t>From the herbarium of Curtis Gates Lloyd; Fungi Dakotenses [Brenckle, Fungi Dakot.], 1-675, plus extras, J.F. Brenckle, exs #: 12</t>
  </si>
  <si>
    <t>on Carex aristata</t>
  </si>
  <si>
    <t>urn:uuid:88186b90-37f2-4246-bcee-6a2a1ae6bcbd</t>
  </si>
  <si>
    <t>https://www.mycoportal.org/portal/collections/individual/index.php?occid=4783683</t>
  </si>
  <si>
    <t>fe613d62-c813-4e5f-aa88-d5373d79997e</t>
  </si>
  <si>
    <t>CINC-F-0002016</t>
  </si>
  <si>
    <t>1910-05-00</t>
  </si>
  <si>
    <t>May, 1910</t>
  </si>
  <si>
    <t>From the herbarium of Curtis Gates Lloyd; Fungi Dakotenses [Brenckle, Fungi Dakot.], 1-675, plus extras, J.F. Brenckle, exs #: 118</t>
  </si>
  <si>
    <t>on Urtica gracilis</t>
  </si>
  <si>
    <t>urn:uuid:fe613d62-c813-4e5f-aa88-d5373d79997e</t>
  </si>
  <si>
    <t>https://www.mycoportal.org/portal/collections/individual/index.php?occid=4783685</t>
  </si>
  <si>
    <t>44d8e233-8e84-4c39-bb03-2759402f6f84</t>
  </si>
  <si>
    <t>CINC-F-0002018</t>
  </si>
  <si>
    <t>WSC-PP 28697</t>
  </si>
  <si>
    <t>Puccinia epilobii-tetragoni</t>
  </si>
  <si>
    <t>epilobii-tetragoni</t>
  </si>
  <si>
    <t>Dana, B.F.</t>
  </si>
  <si>
    <t>Mycobiota of North America, 1-450, W.B. Cooke, exs #: 441</t>
  </si>
  <si>
    <t>on Epilobium paniculatum (syn. Epilobium brachycarpum)</t>
  </si>
  <si>
    <t>"Puccinia vagans var. epilobii-tetragoni (DC.) Arth."</t>
  </si>
  <si>
    <t>Connell</t>
  </si>
  <si>
    <t>urn:uuid:44d8e233-8e84-4c39-bb03-2759402f6f84</t>
  </si>
  <si>
    <t>https://www.mycoportal.org/portal/collections/individual/index.php?occid=4783690</t>
  </si>
  <si>
    <t>a55406e3-d98d-4052-a71f-95ef9c0cf10a</t>
  </si>
  <si>
    <t>CINC-F-0002019</t>
  </si>
  <si>
    <t>Puccinia vagans</t>
  </si>
  <si>
    <t>(DC.) Arthur</t>
  </si>
  <si>
    <t>California Fungi. Berkeley, CA [Anonymous, Calif. Fungi], 1- ? 1425, Herbarium of the University of California., exs #: 40</t>
  </si>
  <si>
    <t>on Epilobium minutum</t>
  </si>
  <si>
    <t>Strawberry</t>
  </si>
  <si>
    <t>urn:uuid:a55406e3-d98d-4052-a71f-95ef9c0cf10a</t>
  </si>
  <si>
    <t>https://www.mycoportal.org/portal/collections/individual/index.php?occid=4783691</t>
  </si>
  <si>
    <t>69e309a0-6458-490d-b6d9-cd178b065a7e</t>
  </si>
  <si>
    <t>CINC-F-0002020</t>
  </si>
  <si>
    <t>urn:uuid:69e309a0-6458-490d-b6d9-cd178b065a7e</t>
  </si>
  <si>
    <t>https://www.mycoportal.org/portal/collections/individual/index.php?occid=4783692</t>
  </si>
  <si>
    <t>86385989-bc18-48b3-9f82-277568b7973c</t>
  </si>
  <si>
    <t>CINC-F-0002021</t>
  </si>
  <si>
    <t>"Puccinia vagans var. epilobii-tetragoni (DC.)"; California Fungi. Berkeley, CA [Anonymous, Calif. Fungi], 1- ? 1425, Herbarium of the University of California., exs #: 547</t>
  </si>
  <si>
    <t>French Camp</t>
  </si>
  <si>
    <t>urn:uuid:86385989-bc18-48b3-9f82-277568b7973c</t>
  </si>
  <si>
    <t>https://www.mycoportal.org/portal/collections/individual/index.php?occid=4783703</t>
  </si>
  <si>
    <t>76d381bb-280a-46d2-b895-573bf58fa3c0</t>
  </si>
  <si>
    <t>CINC-F-0002022</t>
  </si>
  <si>
    <t>Fungi|Basidiomycota|Pucciniomycotina|Pucciniomycetes|Pucciniales|Pucciniaceae|Puccinia|Puccinia vagans</t>
  </si>
  <si>
    <t>Puccinia vagans var. gayophyti</t>
  </si>
  <si>
    <t>(J.S. Billings) Arthur</t>
  </si>
  <si>
    <t>gayophyti</t>
  </si>
  <si>
    <t>on Gayophytum ramosissimum</t>
  </si>
  <si>
    <t>Between Wagon Camp and Bear Springs along Wagon Camp Road</t>
  </si>
  <si>
    <t>urn:uuid:76d381bb-280a-46d2-b895-573bf58fa3c0</t>
  </si>
  <si>
    <t>https://www.mycoportal.org/portal/collections/individual/index.php?occid=4783715</t>
  </si>
  <si>
    <t>11a90dc4-12b5-4b52-ab93-8c1a163136f9</t>
  </si>
  <si>
    <t>CINC-F-0002023</t>
  </si>
  <si>
    <t>on Gayophytum helleri var. glabrum</t>
  </si>
  <si>
    <t>urn:uuid:11a90dc4-12b5-4b52-ab93-8c1a163136f9</t>
  </si>
  <si>
    <t>https://www.mycoportal.org/portal/collections/individual/index.php?occid=4783723</t>
  </si>
  <si>
    <t>19f6e2a5-c061-4b8c-8bd9-67012113130c</t>
  </si>
  <si>
    <t>CINC-F-0002024</t>
  </si>
  <si>
    <t>Along the road between Bear Springs and Wagon Camp</t>
  </si>
  <si>
    <t>urn:uuid:19f6e2a5-c061-4b8c-8bd9-67012113130c</t>
  </si>
  <si>
    <t>https://www.mycoportal.org/portal/collections/individual/index.php?occid=4783728</t>
  </si>
  <si>
    <t>67c4c975-178e-4a0f-94f4-8f388112a19d</t>
  </si>
  <si>
    <t>CINC-F-0002025</t>
  </si>
  <si>
    <t>Mycobiota of North America, 1-450, W.B. Cooke, exs #: 273</t>
  </si>
  <si>
    <t>In dry meadows</t>
  </si>
  <si>
    <t>on Gayophytum lasiospermum</t>
  </si>
  <si>
    <t>urn:uuid:67c4c975-178e-4a0f-94f4-8f388112a19d</t>
  </si>
  <si>
    <t>https://www.mycoportal.org/portal/collections/individual/index.php?occid=4783731</t>
  </si>
  <si>
    <t>c95f2f5c-3143-4ba7-b3eb-3f01fd6882e9</t>
  </si>
  <si>
    <t>CINC-F-0002026</t>
  </si>
  <si>
    <t>Occasional in the chaparral</t>
  </si>
  <si>
    <t>on Godetia quadrivulnera</t>
  </si>
  <si>
    <t>urn:uuid:c95f2f5c-3143-4ba7-b3eb-3f01fd6882e9</t>
  </si>
  <si>
    <t>https://www.mycoportal.org/portal/collections/individual/index.php?occid=4783733</t>
  </si>
  <si>
    <t>30464477-0dd6-45f9-b27f-8126a1ea9380</t>
  </si>
  <si>
    <t>CINC-F-0002027</t>
  </si>
  <si>
    <t>Puccinia veratri</t>
  </si>
  <si>
    <t>veratri</t>
  </si>
  <si>
    <t>California Fungi. Berkeley, CA [Anonymous, Calif. Fungi], 1- ? 1425, Herbarium of the University of California., exs #: 548</t>
  </si>
  <si>
    <t>on Veratrum californicum</t>
  </si>
  <si>
    <t>Humboldt Bay region, near Fields Landing</t>
  </si>
  <si>
    <t>urn:uuid:30464477-0dd6-45f9-b27f-8126a1ea9380</t>
  </si>
  <si>
    <t>https://www.mycoportal.org/portal/collections/individual/index.php?occid=4783735</t>
  </si>
  <si>
    <t>fc0fa4e4-ed7a-426b-b37c-9cfe576d35d3</t>
  </si>
  <si>
    <t>CINC-F-0002028</t>
  </si>
  <si>
    <t>Copeland, E.B.</t>
  </si>
  <si>
    <t>1936-00-00</t>
  </si>
  <si>
    <t>Summer 1936</t>
  </si>
  <si>
    <t>California Fungi. Berkeley, CA [Anonymous, Calif. Fungi], 1- ? 1425, Herbarium of the University of California., exs #: 549</t>
  </si>
  <si>
    <t>on Veratrum viride</t>
  </si>
  <si>
    <t>Butte</t>
  </si>
  <si>
    <t>Jonesville</t>
  </si>
  <si>
    <t>urn:uuid:fc0fa4e4-ed7a-426b-b37c-9cfe576d35d3</t>
  </si>
  <si>
    <t>https://www.mycoportal.org/portal/collections/individual/index.php?occid=4783737</t>
  </si>
  <si>
    <t>0989ca5c-8270-4a4c-aac0-86cd9f4e7077</t>
  </si>
  <si>
    <t>CINC-F-0002029</t>
  </si>
  <si>
    <t>Puccinia verbesinicola</t>
  </si>
  <si>
    <t>verbesinicola</t>
  </si>
  <si>
    <t>1884-07-12</t>
  </si>
  <si>
    <t>July 12, 1884</t>
  </si>
  <si>
    <t>From the herbarium of Curtis Gates Lloyd; Kansas Fungi [Kellerman &amp; Swingle], 1-50, plus extras, W.A. Kellerman and W.T. Swingle, exs #: 575</t>
  </si>
  <si>
    <t>on Verbena hastata</t>
  </si>
  <si>
    <t>urn:uuid:0989ca5c-8270-4a4c-aac0-86cd9f4e7077</t>
  </si>
  <si>
    <t>https://www.mycoportal.org/portal/collections/individual/index.php?occid=4783738</t>
  </si>
  <si>
    <t>e31c108b-cf67-4d41-a699-47d63709e524</t>
  </si>
  <si>
    <t>CINC-F-0002030</t>
  </si>
  <si>
    <t>Puccinia verbesinae</t>
  </si>
  <si>
    <t>verbesinae</t>
  </si>
  <si>
    <t>Charles, V.K.</t>
  </si>
  <si>
    <t>Mycological Exchange of 1921, 1-947, F.W. Patterson, W.W. Diehl, and E.K. Cash, exs #: 715</t>
  </si>
  <si>
    <t>on Verbesina occidentalis</t>
  </si>
  <si>
    <t>Glen Echo</t>
  </si>
  <si>
    <t>urn:uuid:e31c108b-cf67-4d41-a699-47d63709e524</t>
  </si>
  <si>
    <t>https://www.mycoportal.org/portal/collections/individual/index.php?occid=4783743</t>
  </si>
  <si>
    <t>889cc2ff-7bac-482d-922a-7598229deb12</t>
  </si>
  <si>
    <t>CINC-F-0002031</t>
  </si>
  <si>
    <t>Puccinia veronicarum</t>
  </si>
  <si>
    <t>veronicarum</t>
  </si>
  <si>
    <t>1898-07-22</t>
  </si>
  <si>
    <t>July 22, 1898</t>
  </si>
  <si>
    <t>on Veronica urticifolia</t>
  </si>
  <si>
    <t>Bavaria</t>
  </si>
  <si>
    <t>Oberallgäu</t>
  </si>
  <si>
    <t>Oberstdorf</t>
  </si>
  <si>
    <t>Bayern: Oberstdorf</t>
  </si>
  <si>
    <t>urn:uuid:889cc2ff-7bac-482d-922a-7598229deb12</t>
  </si>
  <si>
    <t>https://www.mycoportal.org/portal/collections/individual/index.php?occid=4783746</t>
  </si>
  <si>
    <t>ce0e0670-56ab-4d6c-85bf-a1979eec3186</t>
  </si>
  <si>
    <t>CINC-F-0002032</t>
  </si>
  <si>
    <t>Puccinia vexans</t>
  </si>
  <si>
    <t>vexans</t>
  </si>
  <si>
    <t>1908-00-00</t>
  </si>
  <si>
    <t>August and October 1908</t>
  </si>
  <si>
    <t>From the herbarium of Curtis Gates Lloyd; Fungi Dakotenses [Brenckle, Fungi Dakot.], 1-675, plus extras, J.F. Brenckle, exs #: 17</t>
  </si>
  <si>
    <t>on Bouteloua curtipendula</t>
  </si>
  <si>
    <t>urn:uuid:ce0e0670-56ab-4d6c-85bf-a1979eec3186</t>
  </si>
  <si>
    <t>https://www.mycoportal.org/portal/collections/individual/index.php?occid=4783749</t>
  </si>
  <si>
    <t>8eef57e3-8813-43c7-9c3f-ac65050f0f83</t>
  </si>
  <si>
    <t>CINC-F-0002033</t>
  </si>
  <si>
    <t>Puccinia violae</t>
  </si>
  <si>
    <t>(Schumach.) DC.</t>
  </si>
  <si>
    <t>on violet leaf</t>
  </si>
  <si>
    <t>urn:uuid:8eef57e3-8813-43c7-9c3f-ac65050f0f83</t>
  </si>
  <si>
    <t>https://www.mycoportal.org/portal/collections/individual/index.php?occid=4783750</t>
  </si>
  <si>
    <t>31372a0c-3ff7-4ef9-b510-9b88f3401717</t>
  </si>
  <si>
    <t>CINC-F-0002034</t>
  </si>
  <si>
    <t>From the herbarium of Curtis Gates Lloyd; Ohio Fungi, 1-200, W.A. Kellerman, exs #: 96</t>
  </si>
  <si>
    <t>on Viola blanda</t>
  </si>
  <si>
    <t>Licking</t>
  </si>
  <si>
    <t>Buckeye Lake</t>
  </si>
  <si>
    <t>urn:uuid:31372a0c-3ff7-4ef9-b510-9b88f3401717</t>
  </si>
  <si>
    <t>https://www.mycoportal.org/portal/collections/individual/index.php?occid=4783753</t>
  </si>
  <si>
    <t>f2dd2fc9-d221-447a-933a-501b27fc2728</t>
  </si>
  <si>
    <t>CINC-F-0002035</t>
  </si>
  <si>
    <t>Sanders, J.G.</t>
  </si>
  <si>
    <t>From the herbarium of Curtis Gates Lloyd; Ohio Fungi, 1-200, W.A. Kellerman, exs #: 132</t>
  </si>
  <si>
    <t>on Viola striata</t>
  </si>
  <si>
    <t>urn:uuid:f2dd2fc9-d221-447a-933a-501b27fc2728</t>
  </si>
  <si>
    <t>https://www.mycoportal.org/portal/collections/individual/index.php?occid=4783757</t>
  </si>
  <si>
    <t>1a701a46-a5dd-4080-a1fb-823987dbb3ec</t>
  </si>
  <si>
    <t>CINC-F-0002036</t>
  </si>
  <si>
    <t>From the herbarium of Curtis Gates Lloyd; Ohio Fungi, 1-200, W.A. Kellerman, exs #: 155</t>
  </si>
  <si>
    <t>urn:uuid:1a701a46-a5dd-4080-a1fb-823987dbb3ec</t>
  </si>
  <si>
    <t>https://www.mycoportal.org/portal/collections/individual/index.php?occid=4783760</t>
  </si>
  <si>
    <t>e75b3752-9c97-45e6-90ab-497f25d4effd</t>
  </si>
  <si>
    <t>CINC-F-0002037</t>
  </si>
  <si>
    <t>1897-05-01</t>
  </si>
  <si>
    <t>May 1, 1897</t>
  </si>
  <si>
    <t>on Viola sp.</t>
  </si>
  <si>
    <t>urn:uuid:e75b3752-9c97-45e6-90ab-497f25d4effd</t>
  </si>
  <si>
    <t>https://www.mycoportal.org/portal/collections/individual/index.php?occid=4783762</t>
  </si>
  <si>
    <t>055f320b-03a1-4e8a-a74c-c7f7e46868b1</t>
  </si>
  <si>
    <t>CINC-F-0002038</t>
  </si>
  <si>
    <t>1897-06-08</t>
  </si>
  <si>
    <t>June 8, 1897</t>
  </si>
  <si>
    <t>urn:uuid:055f320b-03a1-4e8a-a74c-c7f7e46868b1</t>
  </si>
  <si>
    <t>https://www.mycoportal.org/portal/collections/individual/index.php?occid=4783765</t>
  </si>
  <si>
    <t>84eb6a42-d72f-40d4-acf4-a02688e4280a</t>
  </si>
  <si>
    <t>CINC-F-0002039</t>
  </si>
  <si>
    <t>From the herbarium of Curtis Gates Lloyd; Ohio Fungi, 1-200, W.A. Kellerman, exs #: 154</t>
  </si>
  <si>
    <t>on Viola scabriuscula (syn. Viola pubescens var. scabriuscula)</t>
  </si>
  <si>
    <t>urn:uuid:84eb6a42-d72f-40d4-acf4-a02688e4280a</t>
  </si>
  <si>
    <t>https://www.mycoportal.org/portal/collections/individual/index.php?occid=4783766</t>
  </si>
  <si>
    <t>fb9212f6-4935-4a56-a6cb-d53851023ac6</t>
  </si>
  <si>
    <t>CINC-F-0002040</t>
  </si>
  <si>
    <t>urn:uuid:fb9212f6-4935-4a56-a6cb-d53851023ac6</t>
  </si>
  <si>
    <t>https://www.mycoportal.org/portal/collections/individual/index.php?occid=4783769</t>
  </si>
  <si>
    <t>b916e6f0-dec6-41f0-ac1e-773d7aac13ed</t>
  </si>
  <si>
    <t>CINC-F-0002041</t>
  </si>
  <si>
    <t>Ohio Fungi, 1-200, W.A. Kellerman, exs #: 154</t>
  </si>
  <si>
    <t>urn:uuid:b916e6f0-dec6-41f0-ac1e-773d7aac13ed</t>
  </si>
  <si>
    <t>https://www.mycoportal.org/portal/collections/individual/index.php?occid=4783771</t>
  </si>
  <si>
    <t>2ee373d7-c3af-4653-b090-1b459e99536e</t>
  </si>
  <si>
    <t>CINC-F-0002042</t>
  </si>
  <si>
    <t>1934-09-00</t>
  </si>
  <si>
    <t>September, 1934</t>
  </si>
  <si>
    <t>California Fungi. Berkeley, CA [Anonymous, Calif. Fungi], 1- ? 1425, Herbarium of the University of California., exs #: 550</t>
  </si>
  <si>
    <t>on Viola occidentalis</t>
  </si>
  <si>
    <t>urn:uuid:2ee373d7-c3af-4653-b090-1b459e99536e</t>
  </si>
  <si>
    <t>https://www.mycoportal.org/portal/collections/individual/index.php?occid=4783774</t>
  </si>
  <si>
    <t>3014fea1-2287-4738-a66f-c8bcfa6663ac</t>
  </si>
  <si>
    <t>CINC-F-0002043</t>
  </si>
  <si>
    <t>Puccinia virgata</t>
  </si>
  <si>
    <t>virgata</t>
  </si>
  <si>
    <t>on Panicum virgatum</t>
  </si>
  <si>
    <t>urn:uuid:3014fea1-2287-4738-a66f-c8bcfa6663ac</t>
  </si>
  <si>
    <t>https://www.mycoportal.org/portal/collections/individual/index.php?occid=4783776</t>
  </si>
  <si>
    <t>d48c18ea-479d-4d64-a59a-4955dc3ccd23</t>
  </si>
  <si>
    <t>CINC-F-0002044</t>
  </si>
  <si>
    <t>Puccinia wattiana</t>
  </si>
  <si>
    <t>wattiana</t>
  </si>
  <si>
    <t>on Clematis grata</t>
  </si>
  <si>
    <t>Lidar Valley</t>
  </si>
  <si>
    <t>liu1643 (2016-09-02 09:59:55)</t>
  </si>
  <si>
    <t>georef batch tool 2016-09-02; GeoLocate</t>
  </si>
  <si>
    <t>urn:uuid:d48c18ea-479d-4d64-a59a-4955dc3ccd23</t>
  </si>
  <si>
    <t>https://www.mycoportal.org/portal/collections/individual/index.php?occid=4783778</t>
  </si>
  <si>
    <t>f78a4577-c2aa-474e-94d8-159835ba6734</t>
  </si>
  <si>
    <t>CINC-F-0002045</t>
  </si>
  <si>
    <t>Puccinia windsoriae</t>
  </si>
  <si>
    <t>windsoriae</t>
  </si>
  <si>
    <t>on Triodia flava</t>
  </si>
  <si>
    <t>CCC Highway near Hopkinsville</t>
  </si>
  <si>
    <t>urn:uuid:f78a4577-c2aa-474e-94d8-159835ba6734</t>
  </si>
  <si>
    <t>https://www.mycoportal.org/portal/collections/individual/index.php?occid=4783780</t>
  </si>
  <si>
    <t>dafd5aaf-ed6a-4e78-83b2-96cca269282f</t>
  </si>
  <si>
    <t>CINC-F-0002046</t>
  </si>
  <si>
    <t>Puccinia xanthii</t>
  </si>
  <si>
    <t>xanthii</t>
  </si>
  <si>
    <t>1897-09-01</t>
  </si>
  <si>
    <t>September 1, 1897</t>
  </si>
  <si>
    <t>on Xanthium strumarium</t>
  </si>
  <si>
    <t>urn:uuid:dafd5aaf-ed6a-4e78-83b2-96cca269282f</t>
  </si>
  <si>
    <t>https://www.mycoportal.org/portal/collections/individual/index.php?occid=4783783</t>
  </si>
  <si>
    <t>f6e140b0-1028-401e-bee6-ec24547c18ed</t>
  </si>
  <si>
    <t>CINC-F-0002047</t>
  </si>
  <si>
    <t>From the herbarium of Curtis Gates Lloyd; Ohio Fungi, 1-200, W.A. Kellerman, exs #: 32</t>
  </si>
  <si>
    <t>on Xanthium canadense (syn. Xanthium strumarium)</t>
  </si>
  <si>
    <t>urn:uuid:f6e140b0-1028-401e-bee6-ec24547c18ed</t>
  </si>
  <si>
    <t>https://www.mycoportal.org/portal/collections/individual/index.php?occid=4783785</t>
  </si>
  <si>
    <t>9bd28fc0-f0b8-498f-b4af-cbf0f8637ecc</t>
  </si>
  <si>
    <t>CINC-F-0002048</t>
  </si>
  <si>
    <t>1882-00-00</t>
  </si>
  <si>
    <t>on leaves of Xanthium strumarium</t>
  </si>
  <si>
    <t>urn:uuid:9bd28fc0-f0b8-498f-b4af-cbf0f8637ecc</t>
  </si>
  <si>
    <t>https://www.mycoportal.org/portal/collections/individual/index.php?occid=4783786</t>
  </si>
  <si>
    <t>aaddf36b-d9e6-4f28-b3ae-dc3c9904e719</t>
  </si>
  <si>
    <t>CINC-F-0002049</t>
  </si>
  <si>
    <t>Fungi|Ascomycota|Pezizomycotina|Pezizomycetes|Pezizomycetidae|Pezizales|Pyronemataceae|Geopyxis</t>
  </si>
  <si>
    <t>Rutstroemiaceae</t>
  </si>
  <si>
    <t>Geopyxis nebulosa</t>
  </si>
  <si>
    <t>Geopyxis</t>
  </si>
  <si>
    <t>urn:uuid:aaddf36b-d9e6-4f28-b3ae-dc3c9904e719</t>
  </si>
  <si>
    <t>https://www.mycoportal.org/portal/collections/individual/index.php?occid=4783787</t>
  </si>
  <si>
    <t>21911d5b-df57-437e-9c0e-2aee2c66f4ce</t>
  </si>
  <si>
    <t>CINC-F-0002050</t>
  </si>
  <si>
    <t>urn:uuid:21911d5b-df57-437e-9c0e-2aee2c66f4ce</t>
  </si>
  <si>
    <t>https://www.mycoportal.org/portal/collections/individual/index.php?occid=4783788</t>
  </si>
  <si>
    <t>649ad26b-1739-47a8-9161-516fd7e71174</t>
  </si>
  <si>
    <t>CINC-F-0002051</t>
  </si>
  <si>
    <t>Fungi|Ascomycota|Pezizomycotina|Pezizomycetes|Pezizomycetidae|Pezizales|Pyronemataceae|Humarina</t>
  </si>
  <si>
    <t>Humarina leucoloma</t>
  </si>
  <si>
    <t>(Hedw.) Seaver</t>
  </si>
  <si>
    <t>Humarina</t>
  </si>
  <si>
    <t>leucoloma</t>
  </si>
  <si>
    <t>urn:uuid:649ad26b-1739-47a8-9161-516fd7e71174</t>
  </si>
  <si>
    <t>https://www.mycoportal.org/portal/collections/individual/index.php?occid=4783789</t>
  </si>
  <si>
    <t>ad28f9e9-faf3-42ec-8eb2-93aeed1c64c3</t>
  </si>
  <si>
    <t>CINC-F-0002052</t>
  </si>
  <si>
    <t>urn:uuid:ad28f9e9-faf3-42ec-8eb2-93aeed1c64c3</t>
  </si>
  <si>
    <t>https://www.mycoportal.org/portal/collections/individual/index.php?occid=4783790</t>
  </si>
  <si>
    <t>993ad6e2-eea7-4089-a297-3cb0af4379b9</t>
  </si>
  <si>
    <t>CINC-F-0002053</t>
  </si>
  <si>
    <t>on ground</t>
  </si>
  <si>
    <t>Oregonia</t>
  </si>
  <si>
    <t>Oregonia (Ferris Woods)</t>
  </si>
  <si>
    <t>urn:uuid:993ad6e2-eea7-4089-a297-3cb0af4379b9</t>
  </si>
  <si>
    <t>https://www.mycoportal.org/portal/collections/individual/index.php?occid=4783791</t>
  </si>
  <si>
    <t>03fe38af-5ea1-49ef-b53f-c6a5cc373721</t>
  </si>
  <si>
    <t>CINC-F-0002054</t>
  </si>
  <si>
    <t>Humarina semi-imersa</t>
  </si>
  <si>
    <t>(P. Karst.) Seaver</t>
  </si>
  <si>
    <t>semi-imersa</t>
  </si>
  <si>
    <t>urn:uuid:03fe38af-5ea1-49ef-b53f-c6a5cc373721</t>
  </si>
  <si>
    <t>https://www.mycoportal.org/portal/collections/individual/index.php?occid=4783792</t>
  </si>
  <si>
    <t>b0c30607-fe92-459e-92fa-7c8c3f610782</t>
  </si>
  <si>
    <t>CINC-F-0002055</t>
  </si>
  <si>
    <t>urn:uuid:b0c30607-fe92-459e-92fa-7c8c3f610782</t>
  </si>
  <si>
    <t>https://www.mycoportal.org/portal/collections/individual/index.php?occid=4783793</t>
  </si>
  <si>
    <t>9fe77619-9a9e-4a09-b42d-1e54ff670bb3</t>
  </si>
  <si>
    <t>CINC-F-0002056</t>
  </si>
  <si>
    <t>Fungi|Ascomycota|Pezizomycotina|Pezizomycetes|Pezizomycetidae|Pezizales|Helvellaceae|Paxina</t>
  </si>
  <si>
    <t>Paxina fusicarpa</t>
  </si>
  <si>
    <t>(W.R. Gerard) Seaver</t>
  </si>
  <si>
    <t>Paxina</t>
  </si>
  <si>
    <t>fusicarpa</t>
  </si>
  <si>
    <t>urn:uuid:9fe77619-9a9e-4a09-b42d-1e54ff670bb3</t>
  </si>
  <si>
    <t>https://www.mycoportal.org/portal/collections/individual/index.php?occid=4783794</t>
  </si>
  <si>
    <t>ecd75e2c-1074-42b9-a544-749d41c1f753</t>
  </si>
  <si>
    <t>CINC-F-0002057</t>
  </si>
  <si>
    <t>Aleuria rutilans</t>
  </si>
  <si>
    <t>(Fr.) Gillet</t>
  </si>
  <si>
    <t>Aleuria</t>
  </si>
  <si>
    <t>rutilans</t>
  </si>
  <si>
    <t>in mosses</t>
  </si>
  <si>
    <t>urn:uuid:ecd75e2c-1074-42b9-a544-749d41c1f753</t>
  </si>
  <si>
    <t>https://www.mycoportal.org/portal/collections/individual/index.php?occid=4783795</t>
  </si>
  <si>
    <t>187882c6-f0e3-451a-aece-fab6b103c36b</t>
  </si>
  <si>
    <t>CINC-F-0002058</t>
  </si>
  <si>
    <t>Lamprospora carbonaria</t>
  </si>
  <si>
    <t>(Fuckel) Seaver</t>
  </si>
  <si>
    <t>Lamprospora</t>
  </si>
  <si>
    <t>carbonaria</t>
  </si>
  <si>
    <t>urn:uuid:187882c6-f0e3-451a-aece-fab6b103c36b</t>
  </si>
  <si>
    <t>https://www.mycoportal.org/portal/collections/individual/index.php?occid=4783796</t>
  </si>
  <si>
    <t>553a0692-98ed-47c9-b5cc-d2e307e52a3e</t>
  </si>
  <si>
    <t>CINC-F-0002059</t>
  </si>
  <si>
    <t>Paxina semitosta</t>
  </si>
  <si>
    <t>(Berk. &amp; M.A. Curtis) Seaver</t>
  </si>
  <si>
    <t>urn:uuid:553a0692-98ed-47c9-b5cc-d2e307e52a3e</t>
  </si>
  <si>
    <t>https://www.mycoportal.org/portal/collections/individual/index.php?occid=4783797</t>
  </si>
  <si>
    <t>0a304e98-f8f4-4bad-8061-b844dff17824</t>
  </si>
  <si>
    <t>CINC-F-0002060</t>
  </si>
  <si>
    <t>Paxina sulcata</t>
  </si>
  <si>
    <t>(Pers.) Kuntze</t>
  </si>
  <si>
    <t>sulcata</t>
  </si>
  <si>
    <t>urn:uuid:0a304e98-f8f4-4bad-8061-b844dff17824</t>
  </si>
  <si>
    <t>https://www.mycoportal.org/portal/collections/individual/index.php?occid=4783798</t>
  </si>
  <si>
    <t>f1c29a48-742b-47af-b73f-e5c60799174c</t>
  </si>
  <si>
    <t>CINC-F-0002061</t>
  </si>
  <si>
    <t>Paxina hispida</t>
  </si>
  <si>
    <t>September 6+7, 1933</t>
  </si>
  <si>
    <t>urn:uuid:f1c29a48-742b-47af-b73f-e5c60799174c</t>
  </si>
  <si>
    <t>https://www.mycoportal.org/portal/collections/individual/index.php?occid=4783799</t>
  </si>
  <si>
    <t>a8aa9962-daf6-4db2-9b83-db23d3032045</t>
  </si>
  <si>
    <t>CINC-F-0002062</t>
  </si>
  <si>
    <t>Rock House</t>
  </si>
  <si>
    <t>urn:uuid:a8aa9962-daf6-4db2-9b83-db23d3032045</t>
  </si>
  <si>
    <t>https://www.mycoportal.org/portal/collections/individual/index.php?occid=4783800</t>
  </si>
  <si>
    <t>0bd1ed7b-1218-469e-a542-6dda2ae7a3b6</t>
  </si>
  <si>
    <t>CINC-F-0002063</t>
  </si>
  <si>
    <t>Fungi|Ascomycota|Pezizomycotina|Pezizomycetes|Pezizomycetidae|Pezizales|Pyronemataceae|Melastiza</t>
  </si>
  <si>
    <t>Melastiza pennsylvanica</t>
  </si>
  <si>
    <t>Melastiza</t>
  </si>
  <si>
    <t>pennsylvanica</t>
  </si>
  <si>
    <t>urn:uuid:0bd1ed7b-1218-469e-a542-6dda2ae7a3b6</t>
  </si>
  <si>
    <t>https://www.mycoportal.org/portal/collections/individual/index.php?occid=4783801</t>
  </si>
  <si>
    <t>dcc03704-8ef8-4157-a3c6-4d772b7dcc6c</t>
  </si>
  <si>
    <t>CINC-F-0002064</t>
  </si>
  <si>
    <t>urn:uuid:dcc03704-8ef8-4157-a3c6-4d772b7dcc6c</t>
  </si>
  <si>
    <t>https://www.mycoportal.org/portal/collections/individual/index.php?occid=4783802</t>
  </si>
  <si>
    <t>ab38a173-d6e0-4018-bed3-adb5519dabb9</t>
  </si>
  <si>
    <t>CINC-F-0002065</t>
  </si>
  <si>
    <t>Lamprospora polytrichina</t>
  </si>
  <si>
    <t>Rehm ex Seaver</t>
  </si>
  <si>
    <t>polytrichina</t>
  </si>
  <si>
    <t>urn:uuid:ab38a173-d6e0-4018-bed3-adb5519dabb9</t>
  </si>
  <si>
    <t>https://www.mycoportal.org/portal/collections/individual/index.php?occid=4783803</t>
  </si>
  <si>
    <t>f8649d71-11b9-465e-9b77-790f93c3918e</t>
  </si>
  <si>
    <t>CINC-F-0002066</t>
  </si>
  <si>
    <t>Paxina subclavipes</t>
  </si>
  <si>
    <t>(W. Phillips &amp; Ellis) Seaver</t>
  </si>
  <si>
    <t>subclavipes</t>
  </si>
  <si>
    <t>urn:uuid:f8649d71-11b9-465e-9b77-790f93c3918e</t>
  </si>
  <si>
    <t>https://www.mycoportal.org/portal/collections/individual/index.php?occid=4783805</t>
  </si>
  <si>
    <t>7eb1d731-ec96-4dce-aa6f-28ff73839a58</t>
  </si>
  <si>
    <t>CINC-F-0002067</t>
  </si>
  <si>
    <t>Paxina acetabulum</t>
  </si>
  <si>
    <t>(L.) Kuntze</t>
  </si>
  <si>
    <t>urn:uuid:7eb1d731-ec96-4dce-aa6f-28ff73839a58</t>
  </si>
  <si>
    <t>https://www.mycoportal.org/portal/collections/individual/index.php?occid=4783807</t>
  </si>
  <si>
    <t>0cad9c3f-00ac-4591-91c2-05c42e857f9f</t>
  </si>
  <si>
    <t>CINC-F-0002068</t>
  </si>
  <si>
    <t>Woods along "?" path</t>
  </si>
  <si>
    <t>Butler</t>
  </si>
  <si>
    <t>Oxford</t>
  </si>
  <si>
    <t>urn:uuid:0cad9c3f-00ac-4591-91c2-05c42e857f9f</t>
  </si>
  <si>
    <t>https://www.mycoportal.org/portal/collections/individual/index.php?occid=4783808</t>
  </si>
  <si>
    <t>7bd59786-adf2-49f5-ac93-0e37288dd6b0</t>
  </si>
  <si>
    <t>CINC-F-0002069</t>
  </si>
  <si>
    <t>urn:uuid:7bd59786-adf2-49f5-ac93-0e37288dd6b0</t>
  </si>
  <si>
    <t>https://www.mycoportal.org/portal/collections/individual/index.php?occid=4783810</t>
  </si>
  <si>
    <t>3975e775-ecfe-42bf-9e1b-3f5e57bea8dd</t>
  </si>
  <si>
    <t>CINC-F-0002070</t>
  </si>
  <si>
    <t>Rosenberg</t>
  </si>
  <si>
    <t>urn:uuid:3975e775-ecfe-42bf-9e1b-3f5e57bea8dd</t>
  </si>
  <si>
    <t>https://www.mycoportal.org/portal/collections/individual/index.php?occid=4783811</t>
  </si>
  <si>
    <t>adf29b14-65bf-4cdd-ab49-446c5272c8e7</t>
  </si>
  <si>
    <t>CINC-F-0002071</t>
  </si>
  <si>
    <t>Fungi|Ascomycota|Pezizomycotina|Pezizomycetes|Pezizomycetidae|Pezizales|Pezizaceae|Aleuria</t>
  </si>
  <si>
    <t>Aleuria aurantia</t>
  </si>
  <si>
    <t>aurantia</t>
  </si>
  <si>
    <t>Morgan, B.B.</t>
  </si>
  <si>
    <t>Corvallis, near Oregon State College Campus</t>
  </si>
  <si>
    <t>urn:uuid:adf29b14-65bf-4cdd-ab49-446c5272c8e7</t>
  </si>
  <si>
    <t>https://www.mycoportal.org/portal/collections/individual/index.php?occid=4783814</t>
  </si>
  <si>
    <t>575a59c5-c13a-4e8c-8a72-94961b3a889c</t>
  </si>
  <si>
    <t>CINC-F-0002072</t>
  </si>
  <si>
    <t>Mycobiota of North America, 1-450, W.B. Cooke, exs #: 434</t>
  </si>
  <si>
    <t>In clearing near virgin forest of Pseudotsuga taxifolia, Tsuga heterophylla, and Thuja plicata</t>
  </si>
  <si>
    <t>Cowlitz</t>
  </si>
  <si>
    <t>Barnes State Park</t>
  </si>
  <si>
    <t>urn:uuid:575a59c5-c13a-4e8c-8a72-94961b3a889c</t>
  </si>
  <si>
    <t>https://www.mycoportal.org/portal/collections/individual/index.php?occid=4783817</t>
  </si>
  <si>
    <t>ca68236f-d821-4b1b-8721-a6020a493181</t>
  </si>
  <si>
    <t>CINC-F-0002073</t>
  </si>
  <si>
    <t>Mycobiota of North America, 1-450, W.B. Cooke, exs #: 169</t>
  </si>
  <si>
    <t>cleared mixed woods</t>
  </si>
  <si>
    <t>on moist shaded soil under a building</t>
  </si>
  <si>
    <t>urn:uuid:ca68236f-d821-4b1b-8721-a6020a493181</t>
  </si>
  <si>
    <t>https://www.mycoportal.org/portal/collections/individual/index.php?occid=4783819</t>
  </si>
  <si>
    <t>d52f9206-95d6-40a7-a106-c75919dac1d2</t>
  </si>
  <si>
    <t>CINC-F-0002074</t>
  </si>
  <si>
    <t>Fungi|Ascomycota|Pezizomycotina|Pezizomycetes|Pezizomycetidae|Pezizales|Discinaceae|Discina</t>
  </si>
  <si>
    <t>Discina ancilis</t>
  </si>
  <si>
    <t>(Pers.) Sacc.</t>
  </si>
  <si>
    <t>Discina</t>
  </si>
  <si>
    <t>ancilis</t>
  </si>
  <si>
    <t>urn:uuid:d52f9206-95d6-40a7-a106-c75919dac1d2</t>
  </si>
  <si>
    <t>https://www.mycoportal.org/portal/collections/individual/index.php?occid=4783826</t>
  </si>
  <si>
    <t>4cbb0689-7800-4a75-8c25-ae37f1d9563d</t>
  </si>
  <si>
    <t>CINC-F-0002075</t>
  </si>
  <si>
    <t>urn:uuid:4cbb0689-7800-4a75-8c25-ae37f1d9563d</t>
  </si>
  <si>
    <t>https://www.mycoportal.org/portal/collections/individual/index.php?occid=4783828</t>
  </si>
  <si>
    <t>23a6ab45-6ffd-4e75-b5c0-5a1e6a425e87</t>
  </si>
  <si>
    <t>CINC-F-0002076</t>
  </si>
  <si>
    <t>urn:uuid:23a6ab45-6ffd-4e75-b5c0-5a1e6a425e87</t>
  </si>
  <si>
    <t>https://www.mycoportal.org/portal/collections/individual/index.php?occid=4783829</t>
  </si>
  <si>
    <t>95def3bc-2af7-4814-a0e7-dcd3126ba22f</t>
  </si>
  <si>
    <t>CINC-F-0002077</t>
  </si>
  <si>
    <t>on sawdust, dirt, and burned soil under woodpile</t>
  </si>
  <si>
    <t>urn:uuid:95def3bc-2af7-4814-a0e7-dcd3126ba22f</t>
  </si>
  <si>
    <t>https://www.mycoportal.org/portal/collections/individual/index.php?occid=4783830</t>
  </si>
  <si>
    <t>7612047f-ae9a-4bef-a2dc-68728fd4417b</t>
  </si>
  <si>
    <t>CINC-F-0002078</t>
  </si>
  <si>
    <t>Mycobiota of North America, 1-450, W.B. Cooke, exs #: 223</t>
  </si>
  <si>
    <t>Scattered to gregarious on Shasta Fir litter</t>
  </si>
  <si>
    <t>Sand Flats parking lot, Mt. Shasta</t>
  </si>
  <si>
    <t>urn:uuid:7612047f-ae9a-4bef-a2dc-68728fd4417b</t>
  </si>
  <si>
    <t>https://www.mycoportal.org/portal/collections/individual/index.php?occid=4783832</t>
  </si>
  <si>
    <t>24521dd4-5f17-4d11-a0a4-9f5fe7fcdab3</t>
  </si>
  <si>
    <t>CINC-F-0002079</t>
  </si>
  <si>
    <t>Geopyxis vulcanalis</t>
  </si>
  <si>
    <t>vulcanalis</t>
  </si>
  <si>
    <t>California Fungi. Berkeley, CA [Anonymous, Calif. Fungi], 1- ? 1425, Herbarium of the University of California., exs #: 456</t>
  </si>
  <si>
    <t>Bishop Pine Lodge, Trinidad</t>
  </si>
  <si>
    <t>urn:uuid:24521dd4-5f17-4d11-a0a4-9f5fe7fcdab3</t>
  </si>
  <si>
    <t>https://www.mycoportal.org/portal/collections/individual/index.php?occid=4783834</t>
  </si>
  <si>
    <t>a1f1de8e-6e61-4a71-8475-bb0e0687ae86</t>
  </si>
  <si>
    <t>CINC-F-0002080</t>
  </si>
  <si>
    <t>Humarina rubens</t>
  </si>
  <si>
    <t>rubens</t>
  </si>
  <si>
    <t>Mycobiota of North America, 1-450, W.B. Cooke, exs #: 435</t>
  </si>
  <si>
    <t>on soil among mosses under Artemisia tridentata</t>
  </si>
  <si>
    <t>urn:uuid:a1f1de8e-6e61-4a71-8475-bb0e0687ae86</t>
  </si>
  <si>
    <t>https://www.mycoportal.org/portal/collections/individual/index.php?occid=4783836</t>
  </si>
  <si>
    <t>6edea245-0ef9-4ded-8111-b529c3dcb972</t>
  </si>
  <si>
    <t>CINC-F-0002081</t>
  </si>
  <si>
    <t>Fungi|Ascomycota|Pezizomycotina|Pezizomycetes|Pezizomycetidae|Pezizales|Pyronemataceae|Humaria</t>
  </si>
  <si>
    <t>Humaria scutellata</t>
  </si>
  <si>
    <t>Humaria</t>
  </si>
  <si>
    <t>Mycobiota of North America, 1-450, W.B. Cooke, exs #: 257</t>
  </si>
  <si>
    <t>on water soaked rotting wood of Abies magnifica var. shastensis</t>
  </si>
  <si>
    <t>Near Sisson Southern Trail Spring</t>
  </si>
  <si>
    <t>urn:uuid:6edea245-0ef9-4ded-8111-b529c3dcb972</t>
  </si>
  <si>
    <t>https://www.mycoportal.org/portal/collections/individual/index.php?occid=4783838</t>
  </si>
  <si>
    <t>0e48d47e-a589-469f-b888-e1ae3834f30d</t>
  </si>
  <si>
    <t>CINC-F-0002082</t>
  </si>
  <si>
    <t>Fungi|Ascomycota|Pezizomycotina|Pezizomycetes|Pezizomycetidae|Pezizales|Pyronemataceae|Otidea</t>
  </si>
  <si>
    <t>Otidea grandis</t>
  </si>
  <si>
    <t>Otidea</t>
  </si>
  <si>
    <t>grandis</t>
  </si>
  <si>
    <t>Mycobiota of North America, 1-450, W.B. Cooke, exs #: 284</t>
  </si>
  <si>
    <t>on the ground among mosses and Symphoricarpos shrubs under Douglas Firs, Pseudotsuga taxifolia association, Douglas Fir Zone, in dense near-climax forest at bottom of east facing slope and adjacent level</t>
  </si>
  <si>
    <t>Scodellina grandis</t>
  </si>
  <si>
    <t>8.2 miles north of N. P. Ry. overpass north of Spangle on west side of U.S. 195</t>
  </si>
  <si>
    <t>2300ft.</t>
  </si>
  <si>
    <t>urn:uuid:0e48d47e-a589-469f-b888-e1ae3834f30d</t>
  </si>
  <si>
    <t>https://www.mycoportal.org/portal/collections/individual/index.php?occid=4783840</t>
  </si>
  <si>
    <t>6f270fe1-5d18-494c-92b6-a10be179c221</t>
  </si>
  <si>
    <t>CINC-F-0002083</t>
  </si>
  <si>
    <t>Otidea leporina</t>
  </si>
  <si>
    <t>leporina</t>
  </si>
  <si>
    <t>Mycobiota of North America, 1-450, W.B. Cooke, exs #: 285</t>
  </si>
  <si>
    <t>Pseudotsuga taxifolia Association, Douglas Fir Zone; Dense, near-climax forest on north slope</t>
  </si>
  <si>
    <t>on ground under Douglas Firs</t>
  </si>
  <si>
    <t>Scodellina leporina</t>
  </si>
  <si>
    <t>west end of Thatuna Ridge, one-half mile west of U.S. 95, Moscow Mountains</t>
  </si>
  <si>
    <t>urn:uuid:6f270fe1-5d18-494c-92b6-a10be179c221</t>
  </si>
  <si>
    <t>https://www.mycoportal.org/portal/collections/individual/index.php?occid=4783842</t>
  </si>
  <si>
    <t>0f1ac6b4-290a-42b5-a4c0-bdbd904c2250</t>
  </si>
  <si>
    <t>CINC-F-0002085</t>
  </si>
  <si>
    <t>Paxina nigrella</t>
  </si>
  <si>
    <t>1941-07-00</t>
  </si>
  <si>
    <t>July 9-29, 1941</t>
  </si>
  <si>
    <t>Mycobiota of North America, 1-450, W.B. Cooke, exs #: 126</t>
  </si>
  <si>
    <t>Frequent around the edges of melting snow banks on slopes</t>
  </si>
  <si>
    <t>Shasta Fir duff</t>
  </si>
  <si>
    <t>urn:uuid:0f1ac6b4-290a-42b5-a4c0-bdbd904c2250</t>
  </si>
  <si>
    <t>https://www.mycoportal.org/portal/collections/individual/index.php?occid=4783846</t>
  </si>
  <si>
    <t>e9b37793-ff81-48df-9b97-d966075bbf8b</t>
  </si>
  <si>
    <t>CINC-F-0002086</t>
  </si>
  <si>
    <t>Mycobiota of North America, 1-450, W.B. Cooke, exs #: 437</t>
  </si>
  <si>
    <t>on conifer litter and duff near melting snow banks</t>
  </si>
  <si>
    <t>first switchback below Sunrise Point, Mount Rainier National Park</t>
  </si>
  <si>
    <t>urn:uuid:e9b37793-ff81-48df-9b97-d966075bbf8b</t>
  </si>
  <si>
    <t>https://www.mycoportal.org/portal/collections/individual/index.php?occid=4783847</t>
  </si>
  <si>
    <t>649f481e-1eed-482d-8399-00474f460ac1</t>
  </si>
  <si>
    <t>CINC-F-0002087</t>
  </si>
  <si>
    <t>on duff of Shasta Fir at margins of melting snow banks</t>
  </si>
  <si>
    <t>urn:uuid:649f481e-1eed-482d-8399-00474f460ac1</t>
  </si>
  <si>
    <t>https://www.mycoportal.org/portal/collections/individual/index.php?occid=4783849</t>
  </si>
  <si>
    <t>52ba6ffd-f8f4-4777-a7fc-58a68c905291</t>
  </si>
  <si>
    <t>CINC-F-0002088</t>
  </si>
  <si>
    <t>urn:uuid:52ba6ffd-f8f4-4777-a7fc-58a68c905291</t>
  </si>
  <si>
    <t>https://www.mycoportal.org/portal/collections/individual/index.php?occid=4783850</t>
  </si>
  <si>
    <t>1ae3ae85-9e75-4cde-84b3-a3a5e88d31b1</t>
  </si>
  <si>
    <t>CINC-F-0002089</t>
  </si>
  <si>
    <t>Fungi|Ascomycota|Pezizomycotina|Dothideomycetes|Pleosporomycetidae|Pleosporales|Venturiaceae|Venturia</t>
  </si>
  <si>
    <t>Venturia dickiei</t>
  </si>
  <si>
    <t>(Berk. &amp; Broome) Ces. &amp; De Not.</t>
  </si>
  <si>
    <t>Venturia</t>
  </si>
  <si>
    <t>dickiei</t>
  </si>
  <si>
    <t>Mycobiota of North America, 1-450, W.B. Cooke, exs #: 354</t>
  </si>
  <si>
    <t>Dense, near-climax forest in Abies grandis - Pachistima myrsinites association</t>
  </si>
  <si>
    <t>on Linnaea borealis var. americana</t>
  </si>
  <si>
    <t>Northeast facing slope, 1 mile east of Springdale, southwest side of U.S. 395</t>
  </si>
  <si>
    <t>urn:uuid:1ae3ae85-9e75-4cde-84b3-a3a5e88d31b1</t>
  </si>
  <si>
    <t>https://www.mycoportal.org/portal/collections/individual/index.php?occid=4784144</t>
  </si>
  <si>
    <t>b88787c2-92be-4ae9-ae46-a1194c5462b6</t>
  </si>
  <si>
    <t>CINC-F-0002090</t>
  </si>
  <si>
    <t>Fungi|Ascomycota|Pezizomycotina|Sordariomycetes|Xylariomycetidae|Sordariomycetidae|Xylariales|Diaporthales|Valsaceae|Diatrypaceae|Valsa</t>
  </si>
  <si>
    <t>Valsa dissepta</t>
  </si>
  <si>
    <t>Valsa</t>
  </si>
  <si>
    <t>on dead Acer negundo root</t>
  </si>
  <si>
    <t>urn:uuid:b88787c2-92be-4ae9-ae46-a1194c5462b6</t>
  </si>
  <si>
    <t>https://www.mycoportal.org/portal/collections/individual/index.php?occid=4784146</t>
  </si>
  <si>
    <t>909dc303-8671-409a-9cd1-0ecc4ac53aa8</t>
  </si>
  <si>
    <t>CINC-F-0002091</t>
  </si>
  <si>
    <t>Valsa ceratophora</t>
  </si>
  <si>
    <t>ceratophora</t>
  </si>
  <si>
    <t>urn:uuid:909dc303-8671-409a-9cd1-0ecc4ac53aa8</t>
  </si>
  <si>
    <t>https://www.mycoportal.org/portal/collections/individual/index.php?occid=4784148</t>
  </si>
  <si>
    <t>b486b6a7-7607-4495-aff8-36dc4f2005da</t>
  </si>
  <si>
    <t>CINC-F-0002092</t>
  </si>
  <si>
    <t>Fungi|Ascomycota|Pezizomycotina|Sordariomycetes|Sordariomycetidae|Diaporthales|Valsaceae|Valsella</t>
  </si>
  <si>
    <t>Valsella melastoma</t>
  </si>
  <si>
    <t>Valsella</t>
  </si>
  <si>
    <t>Alpine Road, Clermont County</t>
  </si>
  <si>
    <t>urn:uuid:b486b6a7-7607-4495-aff8-36dc4f2005da</t>
  </si>
  <si>
    <t>https://www.mycoportal.org/portal/collections/individual/index.php?occid=4784150</t>
  </si>
  <si>
    <t>b5ab0232-4f8f-4df3-a483-a737655483a3</t>
  </si>
  <si>
    <t>CINC-F-0002093</t>
  </si>
  <si>
    <t>Fungi|Ascomycota|Pezizomycotina|Sordariomycetes|Sordariomycetidae|Diaporthales|Valsaria</t>
  </si>
  <si>
    <t>Valsariaceae</t>
  </si>
  <si>
    <t>Valsaria insitiva</t>
  </si>
  <si>
    <t>(Tode) Ces. &amp; De Not.</t>
  </si>
  <si>
    <t>Valsaria</t>
  </si>
  <si>
    <t>insitiva</t>
  </si>
  <si>
    <t>on Gledistria triacanthos</t>
  </si>
  <si>
    <t>urn:uuid:b5ab0232-4f8f-4df3-a483-a737655483a3</t>
  </si>
  <si>
    <t>https://www.mycoportal.org/portal/collections/individual/index.php?occid=4784151</t>
  </si>
  <si>
    <t>3dd07f17-a386-4adc-9b10-49cb789258fa</t>
  </si>
  <si>
    <t>CINC-F-0002094</t>
  </si>
  <si>
    <t>urn:uuid:3dd07f17-a386-4adc-9b10-49cb789258fa</t>
  </si>
  <si>
    <t>https://www.mycoportal.org/portal/collections/individual/index.php?occid=4784153</t>
  </si>
  <si>
    <t>4c777652-d4d0-49a1-850d-9e1b0ef94832</t>
  </si>
  <si>
    <t>CINC-F-0002095</t>
  </si>
  <si>
    <t>urn:uuid:4c777652-d4d0-49a1-850d-9e1b0ef94832</t>
  </si>
  <si>
    <t>https://www.mycoportal.org/portal/collections/individual/index.php?occid=4784155</t>
  </si>
  <si>
    <t>b1a7b1db-82c6-4a40-851f-6d2c3e2b2bf8</t>
  </si>
  <si>
    <t>CINC-F-0002096</t>
  </si>
  <si>
    <t>urn:uuid:b1a7b1db-82c6-4a40-851f-6d2c3e2b2bf8</t>
  </si>
  <si>
    <t>https://www.mycoportal.org/portal/collections/individual/index.php?occid=4784156</t>
  </si>
  <si>
    <t>2928a15e-eed0-4d89-9c26-01b40ed4a5e1</t>
  </si>
  <si>
    <t>CINC-F-0002097</t>
  </si>
  <si>
    <t>Valsella alnicola</t>
  </si>
  <si>
    <t>alnicola</t>
  </si>
  <si>
    <t>California Fungi. Berkeley, CA [Anonymous, Calif. Fungi], 1- ? 1425, Herbarium of the University of California., exs #: 599</t>
  </si>
  <si>
    <t>on Alnus rubra</t>
  </si>
  <si>
    <t>urn:uuid:2928a15e-eed0-4d89-9c26-01b40ed4a5e1</t>
  </si>
  <si>
    <t>https://www.mycoportal.org/portal/collections/individual/index.php?occid=4784158</t>
  </si>
  <si>
    <t>4485ea37-b5b9-4129-a937-d74d484eedc9</t>
  </si>
  <si>
    <t>CINC-F-0002098</t>
  </si>
  <si>
    <t>urn:uuid:4485ea37-b5b9-4129-a937-d74d484eedc9</t>
  </si>
  <si>
    <t>https://www.mycoportal.org/portal/collections/individual/index.php?occid=4784159</t>
  </si>
  <si>
    <t>1897a46a-6a17-44c8-9e9e-3288f83befd3</t>
  </si>
  <si>
    <t>CINC-F-0002099</t>
  </si>
  <si>
    <t>urn:uuid:1897a46a-6a17-44c8-9e9e-3288f83befd3</t>
  </si>
  <si>
    <t>https://www.mycoportal.org/portal/collections/individual/index.php?occid=4784161</t>
  </si>
  <si>
    <t>4163481c-48e2-4aea-a9ab-2f4eb257dcb5</t>
  </si>
  <si>
    <t>CINC-F-0002100</t>
  </si>
  <si>
    <t>Valsa floriformis</t>
  </si>
  <si>
    <t>floriformis</t>
  </si>
  <si>
    <t>dead branches</t>
  </si>
  <si>
    <t>Diatrype platystoma</t>
  </si>
  <si>
    <t>urn:uuid:4163481c-48e2-4aea-a9ab-2f4eb257dcb5</t>
  </si>
  <si>
    <t>https://www.mycoportal.org/portal/collections/individual/index.php?occid=4784162</t>
  </si>
  <si>
    <t>5e6b3c00-bfcd-480f-afc2-ce5301640305</t>
  </si>
  <si>
    <t>CINC-F-0002101</t>
  </si>
  <si>
    <t>Valsaria exasperans</t>
  </si>
  <si>
    <t>(W.R. Gerard) Sacc.</t>
  </si>
  <si>
    <t>exasperans</t>
  </si>
  <si>
    <t>erupting through bark on fallen tree</t>
  </si>
  <si>
    <t>urn:uuid:5e6b3c00-bfcd-480f-afc2-ce5301640305</t>
  </si>
  <si>
    <t>https://www.mycoportal.org/portal/collections/individual/index.php?occid=4784164</t>
  </si>
  <si>
    <t>d29fcacb-fc79-45e6-9e55-6a04f9bf8ddf</t>
  </si>
  <si>
    <t>CINC-F-0002102</t>
  </si>
  <si>
    <t>Valsella nigroannulata</t>
  </si>
  <si>
    <t>nigroannulata</t>
  </si>
  <si>
    <t>urn:uuid:d29fcacb-fc79-45e6-9e55-6a04f9bf8ddf</t>
  </si>
  <si>
    <t>https://www.mycoportal.org/portal/collections/individual/index.php?occid=4784165</t>
  </si>
  <si>
    <t>aa8db8c6-6f80-4a8f-85c2-f1007efd701a</t>
  </si>
  <si>
    <t>CINC-F-0002103</t>
  </si>
  <si>
    <t>Morchella conica</t>
  </si>
  <si>
    <t>Krombh.</t>
  </si>
  <si>
    <t>conica</t>
  </si>
  <si>
    <t>on Abies concolor litter</t>
  </si>
  <si>
    <t>field values redacted: eventDate, month, day, startDayOfYear, verbatimEventDate, recordNumber, locality, minimumElevationInMeters, verbatimElevation, decimalLatitude, decimalLongitude, geodeticDatum, coordinateUncertaintyInMeters, georeferenceSources</t>
  </si>
  <si>
    <t>urn:uuid:aa8db8c6-6f80-4a8f-85c2-f1007efd701a</t>
  </si>
  <si>
    <t>https://www.mycoportal.org/portal/collections/individual/index.php?occid=4784170</t>
  </si>
  <si>
    <t>3ab96cf6-162d-40d6-bb3c-46f1a5a93c2c</t>
  </si>
  <si>
    <t>CINC-F-0002104</t>
  </si>
  <si>
    <t>Morchella esculenta</t>
  </si>
  <si>
    <t>esculenta</t>
  </si>
  <si>
    <t>on the ground under Firs</t>
  </si>
  <si>
    <t>field values redacted: eventDate, month, day, startDayOfYear, verbatimEventDate, recordNumber, locality, minimumElevationInMeters, verbatimElevation, decimalLatitude, decimalLongitude, coordinateUncertaintyInMeters, georeferencedBy, georeferenceSources, georeferenceVerificationStatus</t>
  </si>
  <si>
    <t>urn:uuid:3ab96cf6-162d-40d6-bb3c-46f1a5a93c2c</t>
  </si>
  <si>
    <t>https://www.mycoportal.org/portal/collections/individual/index.php?occid=4784172</t>
  </si>
  <si>
    <t>4ab5ea0d-0bbf-43ec-b8f3-48009a439d3a</t>
  </si>
  <si>
    <t>CINC-F-0002105</t>
  </si>
  <si>
    <t>Fungi|Ascomycota|Pezizomycotina|Leotiomycetes|Leotiomycetidae|Rhytismatales|Cudoniaceae|Spathularia</t>
  </si>
  <si>
    <t>Cudoniaceae</t>
  </si>
  <si>
    <t>Spathularia flavida</t>
  </si>
  <si>
    <t>Spathularia</t>
  </si>
  <si>
    <t>flavida</t>
  </si>
  <si>
    <t>urn:uuid:4ab5ea0d-0bbf-43ec-b8f3-48009a439d3a</t>
  </si>
  <si>
    <t>https://www.mycoportal.org/portal/collections/individual/index.php?occid=4784173</t>
  </si>
  <si>
    <t>214e2cd8-3310-43cd-9db3-c86331ef46b4</t>
  </si>
  <si>
    <t>CINC-F-0002106</t>
  </si>
  <si>
    <t>Fungi|Ascomycota|Pezizomycotina|Leotiomycetes|Leotiomycetidae|Helotiales|Vibrisseaceae|Vibrissea</t>
  </si>
  <si>
    <t>Vibrisseaceae</t>
  </si>
  <si>
    <t>Vibrissea truncorum</t>
  </si>
  <si>
    <t>Vibrissea</t>
  </si>
  <si>
    <t>truncorum</t>
  </si>
  <si>
    <t>Huttleson, G.D.</t>
  </si>
  <si>
    <t>Rogerson, C.T.</t>
  </si>
  <si>
    <t>Mycobiota of North America, 1-450, W.B. Cooke, exs #: 309</t>
  </si>
  <si>
    <t>In moist depressions in Fagus-Tilia-Acer-Tsuga woodland</t>
  </si>
  <si>
    <t>on dead leaves, especially of Tilia and Acer, but also Fagus, and on Tilia fruit bracts and Acer samaras</t>
  </si>
  <si>
    <t>Madison</t>
  </si>
  <si>
    <t>Hilltop Swamp, 1 mile southwest of Cazenovia</t>
  </si>
  <si>
    <t>urn:uuid:214e2cd8-3310-43cd-9db3-c86331ef46b4</t>
  </si>
  <si>
    <t>https://www.mycoportal.org/portal/collections/individual/index.php?occid=4784176</t>
  </si>
  <si>
    <t>9c6ea9de-d48d-4307-b62f-4d4b538753f4</t>
  </si>
  <si>
    <t>CINC-F-0002107</t>
  </si>
  <si>
    <t>Morchella semilibera</t>
  </si>
  <si>
    <t>semilibera</t>
  </si>
  <si>
    <t>field values redacted: eventDate, verbatimEventDate, recordNumber, locality, decimalLatitude, decimalLongitude, coordinateUncertaintyInMeters, georeferencedBy, georeferenceSources, georeferenceVerificationStatus</t>
  </si>
  <si>
    <t>urn:uuid:9c6ea9de-d48d-4307-b62f-4d4b538753f4</t>
  </si>
  <si>
    <t>https://www.mycoportal.org/portal/collections/individual/index.php?occid=4784178</t>
  </si>
  <si>
    <t>7e705438-f7b3-4775-9eb8-1884b50acf21</t>
  </si>
  <si>
    <t>CINC-F-0002108</t>
  </si>
  <si>
    <t>urn:uuid:7e705438-f7b3-4775-9eb8-1884b50acf21</t>
  </si>
  <si>
    <t>https://www.mycoportal.org/portal/collections/individual/index.php?occid=4784179</t>
  </si>
  <si>
    <t>4241f576-1c65-49b5-88fe-1629d85d4b72</t>
  </si>
  <si>
    <t>CINC-F-0002109</t>
  </si>
  <si>
    <t>Morchella angusticeps</t>
  </si>
  <si>
    <t>angusticeps</t>
  </si>
  <si>
    <t>California Fungi. Berkeley, CA [Anonymous, Calif. Fungi], 1- ? 1425, Herbarium of the University of California., exs #: 483</t>
  </si>
  <si>
    <t>field values redacted: eventDate, month, day, startDayOfYear, verbatimEventDate, recordNumber, locality, decimalLatitude, decimalLongitude, geodeticDatum, coordinateUncertaintyInMeters, georeferenceSources, habitat</t>
  </si>
  <si>
    <t>urn:uuid:4241f576-1c65-49b5-88fe-1629d85d4b72</t>
  </si>
  <si>
    <t>https://www.mycoportal.org/portal/collections/individual/index.php?occid=4784181</t>
  </si>
  <si>
    <t>245c850d-f10d-46db-b51c-c15aa70d6e67</t>
  </si>
  <si>
    <t>CINC-F-0002110</t>
  </si>
  <si>
    <t>field values redacted: eventDate, verbatimEventDate, recordNumber, locality, decimalLatitude, decimalLongitude, geodeticDatum, coordinateUncertaintyInMeters, georeferencedBy, georeferenceSources, georeferenceVerificationStatus</t>
  </si>
  <si>
    <t>urn:uuid:245c850d-f10d-46db-b51c-c15aa70d6e67</t>
  </si>
  <si>
    <t>https://www.mycoportal.org/portal/collections/individual/index.php?occid=4784183</t>
  </si>
  <si>
    <t>cbead671-48d7-40b7-8a0f-34deb5e9ab58</t>
  </si>
  <si>
    <t>CINC-F-0002111</t>
  </si>
  <si>
    <t>Fungi|Ascomycota|Pezizomycotina|Pezizomycetes|Pezizomycetidae|Pezizales|Morchellaceae|Verpa</t>
  </si>
  <si>
    <t>Verpa conica</t>
  </si>
  <si>
    <t>(O.F. Müll.) Sw.</t>
  </si>
  <si>
    <t>Verpa</t>
  </si>
  <si>
    <t>Fahnestock, G.</t>
  </si>
  <si>
    <t>On ground.</t>
  </si>
  <si>
    <t>urn:uuid:cbead671-48d7-40b7-8a0f-34deb5e9ab58</t>
  </si>
  <si>
    <t>https://www.mycoportal.org/portal/collections/individual/index.php?occid=4784185</t>
  </si>
  <si>
    <t>1ab19696-5781-43cb-9184-bf552c1dcf71</t>
  </si>
  <si>
    <t>CINC-F-0002112</t>
  </si>
  <si>
    <t>yellow form</t>
  </si>
  <si>
    <t>urn:uuid:1ab19696-5781-43cb-9184-bf552c1dcf71</t>
  </si>
  <si>
    <t>https://www.mycoportal.org/portal/collections/individual/index.php?occid=4784187</t>
  </si>
  <si>
    <t>ef9c4dba-f15f-4def-9d6c-ac9150faf814</t>
  </si>
  <si>
    <t>CINC-F-0002113</t>
  </si>
  <si>
    <t>urn:uuid:ef9c4dba-f15f-4def-9d6c-ac9150faf814</t>
  </si>
  <si>
    <t>https://www.mycoportal.org/portal/collections/individual/index.php?occid=4784188</t>
  </si>
  <si>
    <t>37799129-f27e-49a3-860d-ecd62b15226a</t>
  </si>
  <si>
    <t>CINC-F-0002114</t>
  </si>
  <si>
    <t>field values redacted: eventDate, month, verbatimEventDate, recordNumber</t>
  </si>
  <si>
    <t>urn:uuid:37799129-f27e-49a3-860d-ecd62b15226a</t>
  </si>
  <si>
    <t>https://www.mycoportal.org/portal/collections/individual/index.php?occid=4784190</t>
  </si>
  <si>
    <t>49f5b3ce-2c81-4dbc-86a8-0eb6ef078368</t>
  </si>
  <si>
    <t>CINC-F-0002115</t>
  </si>
  <si>
    <t>field values redacted: eventDate, month, verbatimEventDate, recordNumber, locality, decimalLatitude, decimalLongitude, geodeticDatum, coordinateUncertaintyInMeters, georeferencedBy, georeferenceSources, habitat</t>
  </si>
  <si>
    <t>urn:uuid:49f5b3ce-2c81-4dbc-86a8-0eb6ef078368</t>
  </si>
  <si>
    <t>https://www.mycoportal.org/portal/collections/individual/index.php?occid=4784192</t>
  </si>
  <si>
    <t>abcd6197-a582-497e-9c1a-6cbc7d14e279</t>
  </si>
  <si>
    <t>CINC-F-0002116</t>
  </si>
  <si>
    <t>Fungi|Ascomycota|Pezizomycotina|Leotiomycetes|Leotiomycetidae|Helotiales|Geoglossaceae|Trichoglossum</t>
  </si>
  <si>
    <t>Trichoglossum hirsutum</t>
  </si>
  <si>
    <t>(Pers.) Boud.</t>
  </si>
  <si>
    <t>Trichoglossum</t>
  </si>
  <si>
    <t>hirsutum</t>
  </si>
  <si>
    <t>on hummus on ground</t>
  </si>
  <si>
    <t>urn:uuid:abcd6197-a582-497e-9c1a-6cbc7d14e279</t>
  </si>
  <si>
    <t>https://www.mycoportal.org/portal/collections/individual/index.php?occid=4784193</t>
  </si>
  <si>
    <t>9e8387c5-efa6-455b-8e8f-7daec6f45f8b</t>
  </si>
  <si>
    <t>CINC-F-0002117</t>
  </si>
  <si>
    <t>field values redacted: eventDate, month, verbatimEventDate, recordNumber, locality, decimalLatitude, decimalLongitude, geodeticDatum, coordinateUncertaintyInMeters, georeferencedBy, georeferenceSources, georeferenceVerificationStatus</t>
  </si>
  <si>
    <t>urn:uuid:9e8387c5-efa6-455b-8e8f-7daec6f45f8b</t>
  </si>
  <si>
    <t>https://www.mycoportal.org/portal/collections/individual/index.php?occid=4784194</t>
  </si>
  <si>
    <t>6b550a0a-bb44-4c79-aec9-2a82acc80789</t>
  </si>
  <si>
    <t>CINC-F-0002118</t>
  </si>
  <si>
    <t>urn:uuid:6b550a0a-bb44-4c79-aec9-2a82acc80789</t>
  </si>
  <si>
    <t>https://www.mycoportal.org/portal/collections/individual/index.php?occid=4784196</t>
  </si>
  <si>
    <t>eff1a88e-9f17-42c8-a0af-d67330a2b2ac</t>
  </si>
  <si>
    <t>CINC-F-0002119</t>
  </si>
  <si>
    <t>urn:uuid:eff1a88e-9f17-42c8-a0af-d67330a2b2ac</t>
  </si>
  <si>
    <t>https://www.mycoportal.org/portal/collections/individual/index.php?occid=4784197</t>
  </si>
  <si>
    <t>47f95b70-1642-471e-87ab-52ad8fbe688f</t>
  </si>
  <si>
    <t>CINC-F-0002120</t>
  </si>
  <si>
    <t>urn:uuid:47f95b70-1642-471e-87ab-52ad8fbe688f</t>
  </si>
  <si>
    <t>https://www.mycoportal.org/portal/collections/individual/index.php?occid=4784198</t>
  </si>
  <si>
    <t>0a51342b-72e9-4dc3-88de-8e1f4899eabd</t>
  </si>
  <si>
    <t>CINC-F-0002121</t>
  </si>
  <si>
    <t>field values redacted: eventDate, month, day, startDayOfYear, verbatimEventDate, recordNumber, locality, decimalLatitude, decimalLongitude, geodeticDatum, coordinateUncertaintyInMeters, georeferencedBy, georeferenceSources, georeferenceVerificationStatus</t>
  </si>
  <si>
    <t>urn:uuid:0a51342b-72e9-4dc3-88de-8e1f4899eabd</t>
  </si>
  <si>
    <t>https://www.mycoportal.org/portal/collections/individual/index.php?occid=4784199</t>
  </si>
  <si>
    <t>e816ecc5-b6fe-4ced-82cd-28ca3a865ff7</t>
  </si>
  <si>
    <t>CINC-F-0002122</t>
  </si>
  <si>
    <t>field values redacted: eventDate, month, verbatimEventDate, recordNumber, locality, decimalLatitude, decimalLongitude, coordinateUncertaintyInMeters, georeferencedBy, georeferenceSources, georeferenceVerificationStatus</t>
  </si>
  <si>
    <t>urn:uuid:e816ecc5-b6fe-4ced-82cd-28ca3a865ff7</t>
  </si>
  <si>
    <t>https://www.mycoportal.org/portal/collections/individual/index.php?occid=4784201</t>
  </si>
  <si>
    <t>b72998b4-6619-4109-ab01-3407803f63f1</t>
  </si>
  <si>
    <t>CINC-F-0002123</t>
  </si>
  <si>
    <t>Fungi|Ascomycota|Pezizomycotina|Leotiomycetes|Leotiomycetidae|Helotiales|Hemiphacidiaceae|Helotiaceae|Mitrula</t>
  </si>
  <si>
    <t>Mitrula rufa</t>
  </si>
  <si>
    <t>Mitrula</t>
  </si>
  <si>
    <t>Mark Elliott (2014-07-03 11:28:10)</t>
  </si>
  <si>
    <t>urn:uuid:b72998b4-6619-4109-ab01-3407803f63f1</t>
  </si>
  <si>
    <t>https://www.mycoportal.org/portal/collections/individual/index.php?occid=4784203</t>
  </si>
  <si>
    <t>13a2937b-8e57-4728-9d7e-4d26d005c1ea</t>
  </si>
  <si>
    <t>CINC-F-0002124</t>
  </si>
  <si>
    <t>Mitrula phalloides</t>
  </si>
  <si>
    <t>(Bull.) Chevall.</t>
  </si>
  <si>
    <t>phalloides</t>
  </si>
  <si>
    <t>urn:uuid:13a2937b-8e57-4728-9d7e-4d26d005c1ea</t>
  </si>
  <si>
    <t>https://www.mycoportal.org/portal/collections/individual/index.php?occid=4784205</t>
  </si>
  <si>
    <t>b7100432-9034-4a70-aac1-39bae27b5318</t>
  </si>
  <si>
    <t>CINC-F-0002125</t>
  </si>
  <si>
    <t>G. Fahnestach</t>
  </si>
  <si>
    <t>urn:uuid:b7100432-9034-4a70-aac1-39bae27b5318</t>
  </si>
  <si>
    <t>https://www.mycoportal.org/portal/collections/individual/index.php?occid=4784206</t>
  </si>
  <si>
    <t>c2189b20-2a9e-4258-b781-f14ed1929c68</t>
  </si>
  <si>
    <t>CINC-F-0002126</t>
  </si>
  <si>
    <t>Fungi|Ascomycota|Pezizomycotina|Pezizomycetes|Pezizomycetidae|Pezizales|Pyronemataceae|Psilopezia</t>
  </si>
  <si>
    <t>Psilopezia nummularia</t>
  </si>
  <si>
    <t>Psilopezia</t>
  </si>
  <si>
    <t>nummularia</t>
  </si>
  <si>
    <t>willow branches in stream</t>
  </si>
  <si>
    <t>urn:uuid:c2189b20-2a9e-4258-b781-f14ed1929c68</t>
  </si>
  <si>
    <t>https://www.mycoportal.org/portal/collections/individual/index.php?occid=4784207</t>
  </si>
  <si>
    <t>d2eb249d-789d-4344-be26-745627003558</t>
  </si>
  <si>
    <t>CINC-F-0002127</t>
  </si>
  <si>
    <t>Puccinia maculosa</t>
  </si>
  <si>
    <t>maculosa</t>
  </si>
  <si>
    <t>Mycobiota of North America, 1-450, W.B. Cooke, exs #: 293</t>
  </si>
  <si>
    <t>Festuca-Agropyron Association, Fescue-Wheatgrass Zone. Climax prairie.</t>
  </si>
  <si>
    <t>on Hieracium albertinum</t>
  </si>
  <si>
    <t>Puccinia columbiensis</t>
  </si>
  <si>
    <t>North-facing ridge, south side of State Route 3, 0.2 miles east of U.S. 195 at Donahue near Rosalia</t>
  </si>
  <si>
    <t>urn:uuid:d2eb249d-789d-4344-be26-745627003558</t>
  </si>
  <si>
    <t>https://www.mycoportal.org/portal/collections/individual/index.php?occid=4784210</t>
  </si>
  <si>
    <t>0446e047-61d3-42f9-bc08-05dad8a2f482</t>
  </si>
  <si>
    <t>CINC-F-0002128</t>
  </si>
  <si>
    <t>Puccinia majanthae</t>
  </si>
  <si>
    <t>(Schumach.) Arthur</t>
  </si>
  <si>
    <t>majanthae</t>
  </si>
  <si>
    <t>From the herbarium of Curtis Gates Lloyd; Fungi Dakotenses [Brenckle, Fungi Dakot.], 1-675, plus extras, J.F. Brenckle, exs #: 1</t>
  </si>
  <si>
    <t>on Vagnera stellata</t>
  </si>
  <si>
    <t>urn:uuid:0446e047-61d3-42f9-bc08-05dad8a2f482</t>
  </si>
  <si>
    <t>https://www.mycoportal.org/portal/collections/individual/index.php?occid=4784211</t>
  </si>
  <si>
    <t>a72e2c8b-d7c9-4bf9-99d1-18c959c2f88b</t>
  </si>
  <si>
    <t>CINC-F-0002130</t>
  </si>
  <si>
    <t>1898-06-00</t>
  </si>
  <si>
    <t>June ,1898</t>
  </si>
  <si>
    <t>on Polygonatum multiflorum</t>
  </si>
  <si>
    <t>Nauen bei Berlin</t>
  </si>
  <si>
    <t>urn:uuid:a72e2c8b-d7c9-4bf9-99d1-18c959c2f88b</t>
  </si>
  <si>
    <t>https://www.mycoportal.org/portal/collections/individual/index.php?occid=4784224</t>
  </si>
  <si>
    <t>f77baec3-2bc5-4484-aa40-7473336d26da</t>
  </si>
  <si>
    <t>CINC-F-0002131</t>
  </si>
  <si>
    <t>Puccinia malvacearum</t>
  </si>
  <si>
    <t>Bertero ex Mont.</t>
  </si>
  <si>
    <t>malvacearum</t>
  </si>
  <si>
    <t>1922-10-00</t>
  </si>
  <si>
    <t>October, 1922</t>
  </si>
  <si>
    <t>California Fungi. Berkeley, CA [Anonymous, Calif. Fungi], 1- ? 1425, Herbarium of the University of California., exs #: 67</t>
  </si>
  <si>
    <t>on cultivated Alcea rosea (syn. Althea rosea)</t>
  </si>
  <si>
    <t>urn:uuid:f77baec3-2bc5-4484-aa40-7473336d26da</t>
  </si>
  <si>
    <t>https://www.mycoportal.org/portal/collections/individual/index.php?occid=4784225</t>
  </si>
  <si>
    <t>39a47e34-084b-475b-a385-953415fc26bf</t>
  </si>
  <si>
    <t>CINC-F-0002132</t>
  </si>
  <si>
    <t>California Fungi. Berkeley, CA [Anonymous, Calif. Fungi], 1- ? 1425, Herbarium of the University of California., exs #: 68</t>
  </si>
  <si>
    <t>on Malva parviflora</t>
  </si>
  <si>
    <t>San Mateo</t>
  </si>
  <si>
    <t>Moss Beach</t>
  </si>
  <si>
    <t>urn:uuid:39a47e34-084b-475b-a385-953415fc26bf</t>
  </si>
  <si>
    <t>https://www.mycoportal.org/portal/collections/individual/index.php?occid=4784226</t>
  </si>
  <si>
    <t>2741fe89-bf4c-4a7f-9881-ccbe402d6795</t>
  </si>
  <si>
    <t>CINC-F-0002133</t>
  </si>
  <si>
    <t>1921-11-00</t>
  </si>
  <si>
    <t>November, 1921</t>
  </si>
  <si>
    <t>California Fungi. Berkeley, CA [Anonymous, Calif. Fungi], 1- ? 1425, Herbarium of the University of California., exs #: 69</t>
  </si>
  <si>
    <t>on Sida hederacea</t>
  </si>
  <si>
    <t>San Jose</t>
  </si>
  <si>
    <t>urn:uuid:2741fe89-bf4c-4a7f-9881-ccbe402d6795</t>
  </si>
  <si>
    <t>https://www.mycoportal.org/portal/collections/individual/index.php?occid=4784227</t>
  </si>
  <si>
    <t>dd27ab78-f623-42cb-a5ef-5c55ba7180f9</t>
  </si>
  <si>
    <t>CINC-F-0002134</t>
  </si>
  <si>
    <t>on Malva sp.</t>
  </si>
  <si>
    <t>Mt. Diablo</t>
  </si>
  <si>
    <t>Along lane to Mitchell Canyon, Mt. Diablo</t>
  </si>
  <si>
    <t>urn:uuid:dd27ab78-f623-42cb-a5ef-5c55ba7180f9</t>
  </si>
  <si>
    <t>https://www.mycoportal.org/portal/collections/individual/index.php?occid=4784228</t>
  </si>
  <si>
    <t>56b664a0-3301-4123-b201-15de1834c8c9</t>
  </si>
  <si>
    <t>CINC-F-0002135</t>
  </si>
  <si>
    <t>urn:uuid:56b664a0-3301-4123-b201-15de1834c8c9</t>
  </si>
  <si>
    <t>https://www.mycoportal.org/portal/collections/individual/index.php?occid=4784229</t>
  </si>
  <si>
    <t>5e2050f7-730b-4c93-aef7-fae32c5f44dd</t>
  </si>
  <si>
    <t>CINC-F-0002136</t>
  </si>
  <si>
    <t>Ohio Fungi, 1-200, W.A. Kellerman, exs #: 31</t>
  </si>
  <si>
    <t>on Alcea rosea (syn. Althea rosea)</t>
  </si>
  <si>
    <t>urn:uuid:5e2050f7-730b-4c93-aef7-fae32c5f44dd</t>
  </si>
  <si>
    <t>https://www.mycoportal.org/portal/collections/individual/index.php?occid=4784230</t>
  </si>
  <si>
    <t>bd8a36ea-3196-48cb-83f5-bd90b8a97517</t>
  </si>
  <si>
    <t>CINC-F-0002137</t>
  </si>
  <si>
    <t>1901-07-00</t>
  </si>
  <si>
    <t>July, 1901</t>
  </si>
  <si>
    <t>urn:uuid:bd8a36ea-3196-48cb-83f5-bd90b8a97517</t>
  </si>
  <si>
    <t>https://www.mycoportal.org/portal/collections/individual/index.php?occid=4784231</t>
  </si>
  <si>
    <t>291b46b3-95f4-441d-80ae-bd2c034ec4cf</t>
  </si>
  <si>
    <t>CINC-F-0002138</t>
  </si>
  <si>
    <t>Puccinia malvastri</t>
  </si>
  <si>
    <t>malvastri</t>
  </si>
  <si>
    <t>1894-07-31</t>
  </si>
  <si>
    <t>July 31, 1894</t>
  </si>
  <si>
    <t>urn:uuid:291b46b3-95f4-441d-80ae-bd2c034ec4cf</t>
  </si>
  <si>
    <t>https://www.mycoportal.org/portal/collections/individual/index.php?occid=4784232</t>
  </si>
  <si>
    <t>93ec7d63-c576-4b42-9667-8463eb79a665</t>
  </si>
  <si>
    <t>CINC-F-0002139</t>
  </si>
  <si>
    <t>Puccinia mariae-wilsoni</t>
  </si>
  <si>
    <t>mariae-wilsoni</t>
  </si>
  <si>
    <t>urn:uuid:93ec7d63-c576-4b42-9667-8463eb79a665</t>
  </si>
  <si>
    <t>https://www.mycoportal.org/portal/collections/individual/index.php?occid=4788419</t>
  </si>
  <si>
    <t>b86add06-21d6-4110-bf22-6d0a378e8da6</t>
  </si>
  <si>
    <t>CINC-F-0002140</t>
  </si>
  <si>
    <t>urn:uuid:b86add06-21d6-4110-bf22-6d0a378e8da6</t>
  </si>
  <si>
    <t>https://www.mycoportal.org/portal/collections/individual/index.php?occid=4788420</t>
  </si>
  <si>
    <t>cca78147-72f8-45fa-a48e-04eaea7b4b0f</t>
  </si>
  <si>
    <t>CINC-F-0002141</t>
  </si>
  <si>
    <t>urn:uuid:cca78147-72f8-45fa-a48e-04eaea7b4b0f</t>
  </si>
  <si>
    <t>https://www.mycoportal.org/portal/collections/individual/index.php?occid=4788421</t>
  </si>
  <si>
    <t>d5ff6be3-9d3d-494e-be2e-7b63dd66bba8</t>
  </si>
  <si>
    <t>CINC-F-0002143</t>
  </si>
  <si>
    <t>From the herbarium of Curtis Gates Lloyd; Ohio Fungi, 1-200, W.A. Kellerman, exs #: 12</t>
  </si>
  <si>
    <t>Hancock</t>
  </si>
  <si>
    <t>Arlington</t>
  </si>
  <si>
    <t>urn:uuid:d5ff6be3-9d3d-494e-be2e-7b63dd66bba8</t>
  </si>
  <si>
    <t>https://www.mycoportal.org/portal/collections/individual/index.php?occid=4788423</t>
  </si>
  <si>
    <t>638f2020-07e5-40ab-b9e1-0ae6edac0736</t>
  </si>
  <si>
    <t>CINC-F-0002144</t>
  </si>
  <si>
    <t>From the herbarium of Curtis Gates Lloyd; Ohio Fungi, 1-200, W.A. Kellerman, exs #: 72</t>
  </si>
  <si>
    <t>urn:uuid:638f2020-07e5-40ab-b9e1-0ae6edac0736</t>
  </si>
  <si>
    <t>https://www.mycoportal.org/portal/collections/individual/index.php?occid=4788424</t>
  </si>
  <si>
    <t>52cc37ab-adfa-4c28-afb4-1e45a5c9347a</t>
  </si>
  <si>
    <t>CINC-F-0002145</t>
  </si>
  <si>
    <t>urn:uuid:52cc37ab-adfa-4c28-afb4-1e45a5c9347a</t>
  </si>
  <si>
    <t>https://www.mycoportal.org/portal/collections/individual/index.php?occid=4788425</t>
  </si>
  <si>
    <t>15a72521-3773-4ace-b8d7-b801a38ad345</t>
  </si>
  <si>
    <t>CINC-F-0002146</t>
  </si>
  <si>
    <t>Johnston, I.M.</t>
  </si>
  <si>
    <t>H. R. Sweet, P. L. Rusden, D. H. Linder, J. T. Lawlor</t>
  </si>
  <si>
    <t>Reliquiae Farlowianae, 1 - 1000, R. Thaxter ; D. Linder, exs #: 760</t>
  </si>
  <si>
    <t>on Claytonia caroliniana</t>
  </si>
  <si>
    <t>Vermont</t>
  </si>
  <si>
    <t>Bennington</t>
  </si>
  <si>
    <t>Manchester</t>
  </si>
  <si>
    <t>Mt. Equinox</t>
  </si>
  <si>
    <t>jwillis (2017-04-10 12:52:33)</t>
  </si>
  <si>
    <t>georef batch tool 2017-04-10; GeoLocate</t>
  </si>
  <si>
    <t>urn:uuid:15a72521-3773-4ace-b8d7-b801a38ad345</t>
  </si>
  <si>
    <t>https://www.mycoportal.org/portal/collections/individual/index.php?occid=4788427</t>
  </si>
  <si>
    <t>8ec62980-f38b-489b-b04d-083882fc0821</t>
  </si>
  <si>
    <t>CINC-F-0002147</t>
  </si>
  <si>
    <t>Puccinia mcclatchiana</t>
  </si>
  <si>
    <t>D. &amp; Hal.</t>
  </si>
  <si>
    <t>urn:uuid:8ec62980-f38b-489b-b04d-083882fc0821</t>
  </si>
  <si>
    <t>https://www.mycoportal.org/portal/collections/individual/index.php?occid=4788431</t>
  </si>
  <si>
    <t>0a59f725-a458-4f91-af45-4afb35ebd90a</t>
  </si>
  <si>
    <t>CINC-F-0002148</t>
  </si>
  <si>
    <t>Puccinia pattersoniana</t>
  </si>
  <si>
    <t>pattersoniana</t>
  </si>
  <si>
    <t>In meadows</t>
  </si>
  <si>
    <t>on Sitanion hansenii</t>
  </si>
  <si>
    <t>In meadows below Wagon Camp</t>
  </si>
  <si>
    <t>urn:uuid:0a59f725-a458-4f91-af45-4afb35ebd90a</t>
  </si>
  <si>
    <t>https://www.mycoportal.org/portal/collections/individual/index.php?occid=4788434</t>
  </si>
  <si>
    <t>bb29ebf9-64ae-4c18-8e78-6e93914ca8ee</t>
  </si>
  <si>
    <t>CINC-F-0002149</t>
  </si>
  <si>
    <t>Along the Umatilla River near Umatilla</t>
  </si>
  <si>
    <t>urn:uuid:bb29ebf9-64ae-4c18-8e78-6e93914ca8ee</t>
  </si>
  <si>
    <t>https://www.mycoportal.org/portal/collections/individual/index.php?occid=4788435</t>
  </si>
  <si>
    <t>7c2611e2-daa4-4ffd-87b7-6c2e89037ad4</t>
  </si>
  <si>
    <t>CINC-F-0002150</t>
  </si>
  <si>
    <t>Puccinia mcclatchieana</t>
  </si>
  <si>
    <t>California Fungi. Berkeley, CA [Anonymous, Calif. Fungi], 1- ? 1425, Herbarium of the University of California., exs #: 70</t>
  </si>
  <si>
    <t>Infection heavy and widespread on this host.</t>
  </si>
  <si>
    <t>urn:uuid:7c2611e2-daa4-4ffd-87b7-6c2e89037ad4</t>
  </si>
  <si>
    <t>https://www.mycoportal.org/portal/collections/individual/index.php?occid=4788436</t>
  </si>
  <si>
    <t>bb35a355-3444-41e0-91ec-393a5cd19a3a</t>
  </si>
  <si>
    <t>CINC-F-0002151</t>
  </si>
  <si>
    <t>Puccinia melampodii</t>
  </si>
  <si>
    <t>melampodii</t>
  </si>
  <si>
    <t>Reliquiae Farlowianae, 1 - 1000, R. Thaxter ; D. Linder, exs #: 761</t>
  </si>
  <si>
    <t>on Eleutheranthera sp.</t>
  </si>
  <si>
    <t>lara2 (2016-10-03 10:16:33)</t>
  </si>
  <si>
    <t>georef batch tool 2016-10-03; GeoLocate</t>
  </si>
  <si>
    <t>urn:uuid:bb35a355-3444-41e0-91ec-393a5cd19a3a</t>
  </si>
  <si>
    <t>https://www.mycoportal.org/portal/collections/individual/index.php?occid=4788437</t>
  </si>
  <si>
    <t>970e22f0-e517-4d8f-a83e-eb6b713e0ef8</t>
  </si>
  <si>
    <t>CINC-F-0002152</t>
  </si>
  <si>
    <t>Puccinia zinniae</t>
  </si>
  <si>
    <t>zinniae</t>
  </si>
  <si>
    <t>1899-09-17</t>
  </si>
  <si>
    <t>September 17, 1899</t>
  </si>
  <si>
    <t>From the herbarium of Curtis Gates Lloyd; Uredineen, 1-2850, plus supplements, P. Sydow, exs #: 1534</t>
  </si>
  <si>
    <t>on leaves of Zinnia tenuifolia</t>
  </si>
  <si>
    <t>Jalisco</t>
  </si>
  <si>
    <t>Chapala</t>
  </si>
  <si>
    <t>urn:uuid:970e22f0-e517-4d8f-a83e-eb6b713e0ef8</t>
  </si>
  <si>
    <t>https://www.mycoportal.org/portal/collections/individual/index.php?occid=4788438</t>
  </si>
  <si>
    <t>92124d16-d70d-457e-aefa-1d59c49d37e9</t>
  </si>
  <si>
    <t>CINC-F-0002153</t>
  </si>
  <si>
    <t>Puccinia mellifera</t>
  </si>
  <si>
    <t>mellifera</t>
  </si>
  <si>
    <t>Mycobiota of North America, 1-450, W.B. Cooke, exs #: 83</t>
  </si>
  <si>
    <t>on Salvia sonomensis</t>
  </si>
  <si>
    <t>urn:uuid:92124d16-d70d-457e-aefa-1d59c49d37e9</t>
  </si>
  <si>
    <t>https://www.mycoportal.org/portal/collections/individual/index.php?occid=4788439</t>
  </si>
  <si>
    <t>2898ed7d-d549-48d3-8583-00e41ddbcfe2</t>
  </si>
  <si>
    <t>CINC-F-0002154</t>
  </si>
  <si>
    <t>Puccinia menthae</t>
  </si>
  <si>
    <t>menthae</t>
  </si>
  <si>
    <t>1898-12-30</t>
  </si>
  <si>
    <t>December 30, 1898</t>
  </si>
  <si>
    <t>on Mentha arvensis var. piperascens</t>
  </si>
  <si>
    <t>Chiba</t>
  </si>
  <si>
    <t>Narita</t>
  </si>
  <si>
    <t>urn:uuid:2898ed7d-d549-48d3-8583-00e41ddbcfe2</t>
  </si>
  <si>
    <t>https://www.mycoportal.org/portal/collections/individual/index.php?occid=4788440</t>
  </si>
  <si>
    <t>4c895da0-a5fe-448a-8c1b-301052ef4839</t>
  </si>
  <si>
    <t>CINC-F-0002156</t>
  </si>
  <si>
    <t>on Mentha canadensis</t>
  </si>
  <si>
    <t>urn:uuid:4c895da0-a5fe-448a-8c1b-301052ef4839</t>
  </si>
  <si>
    <t>https://www.mycoportal.org/portal/collections/individual/index.php?occid=4788443</t>
  </si>
  <si>
    <t>e5bf0828-d9eb-4ce3-b0a7-5d7a325dd062</t>
  </si>
  <si>
    <t>CINC-F-0002157</t>
  </si>
  <si>
    <t>1898-07-01</t>
  </si>
  <si>
    <t>July 1, 1898</t>
  </si>
  <si>
    <t>on Monarda fistulosa</t>
  </si>
  <si>
    <t>urn:uuid:e5bf0828-d9eb-4ce3-b0a7-5d7a325dd062</t>
  </si>
  <si>
    <t>https://www.mycoportal.org/portal/collections/individual/index.php?occid=4788444</t>
  </si>
  <si>
    <t>e7c2be24-fb78-49cf-a5a4-04680c89a0d7</t>
  </si>
  <si>
    <t>CINC-F-0002158</t>
  </si>
  <si>
    <t>From the herbarium of Curtis Gates Lloyd; Ohio Fungi, 1-200, W.A. Kellerman, exs #: 90</t>
  </si>
  <si>
    <t>Lucas</t>
  </si>
  <si>
    <t>Toledo</t>
  </si>
  <si>
    <t>urn:uuid:e7c2be24-fb78-49cf-a5a4-04680c89a0d7</t>
  </si>
  <si>
    <t>https://www.mycoportal.org/portal/collections/individual/index.php?occid=4788445</t>
  </si>
  <si>
    <t>2ce63d6d-5123-4084-a444-a961a8215524</t>
  </si>
  <si>
    <t>CINC-F-0002159</t>
  </si>
  <si>
    <t>urn:uuid:2ce63d6d-5123-4084-a444-a961a8215524</t>
  </si>
  <si>
    <t>https://www.mycoportal.org/portal/collections/individual/index.php?occid=4788447</t>
  </si>
  <si>
    <t>61e0eeaf-7a01-4247-8616-a8889be73ca9</t>
  </si>
  <si>
    <t>CINC-F-0002160</t>
  </si>
  <si>
    <t>Staritz</t>
  </si>
  <si>
    <t>August, 1976</t>
  </si>
  <si>
    <t>on Mentha piperita</t>
  </si>
  <si>
    <t>Halle (Saale)</t>
  </si>
  <si>
    <t>urn:uuid:61e0eeaf-7a01-4247-8616-a8889be73ca9</t>
  </si>
  <si>
    <t>https://www.mycoportal.org/portal/collections/individual/index.php?occid=4788448</t>
  </si>
  <si>
    <t>117a4611-ef78-4c40-9bac-7089df8982d3</t>
  </si>
  <si>
    <t>CINC-F-0002161</t>
  </si>
  <si>
    <t>California Fungi. Berkeley, CA [Anonymous, Calif. Fungi], 1- ? 1425, Herbarium of the University of California., exs #: 71</t>
  </si>
  <si>
    <t>on Mentha arvensis</t>
  </si>
  <si>
    <t>Sacramento</t>
  </si>
  <si>
    <t>Along the levees at Sacramento</t>
  </si>
  <si>
    <t>urn:uuid:117a4611-ef78-4c40-9bac-7089df8982d3</t>
  </si>
  <si>
    <t>https://www.mycoportal.org/portal/collections/individual/index.php?occid=4788450</t>
  </si>
  <si>
    <t>a65b0b3b-f356-4aee-b463-0ead6d19648d</t>
  </si>
  <si>
    <t>CINC-F-0002162</t>
  </si>
  <si>
    <t>California Fungi. Berkeley, CA [Anonymous, Calif. Fungi], 1- ? 1425, Herbarium of the University of California., exs #: 72</t>
  </si>
  <si>
    <t>Klamath River at Bluff Creek</t>
  </si>
  <si>
    <t>urn:uuid:a65b0b3b-f356-4aee-b463-0ead6d19648d</t>
  </si>
  <si>
    <t>https://www.mycoportal.org/portal/collections/individual/index.php?occid=4788451</t>
  </si>
  <si>
    <t>1e23a75f-6100-4503-a9ff-472a4e78db38</t>
  </si>
  <si>
    <t>CINC-F-0002163</t>
  </si>
  <si>
    <t>urn:uuid:1e23a75f-6100-4503-a9ff-472a4e78db38</t>
  </si>
  <si>
    <t>https://www.mycoportal.org/portal/collections/individual/index.php?occid=4788452</t>
  </si>
  <si>
    <t>2722f460-af16-4fc8-a407-66d4325a95bf</t>
  </si>
  <si>
    <t>CINC-F-0002164</t>
  </si>
  <si>
    <t>Mason, H.L.</t>
  </si>
  <si>
    <t>California Fungi. Berkeley, CA [Anonymous, Calif. Fungi], 1- ? 1425, Herbarium of the University of California., exs #: 538</t>
  </si>
  <si>
    <t>Sand hills</t>
  </si>
  <si>
    <t>on Monardella undulata</t>
  </si>
  <si>
    <t>Point Reyes Peninsula, 12.4 miles from Inverness</t>
  </si>
  <si>
    <t>urn:uuid:2722f460-af16-4fc8-a407-66d4325a95bf</t>
  </si>
  <si>
    <t>https://www.mycoportal.org/portal/collections/individual/index.php?occid=4788454</t>
  </si>
  <si>
    <t>91f8ec4d-4000-4b1c-8dc2-a8461d783f32</t>
  </si>
  <si>
    <t>CINC-F-0002165</t>
  </si>
  <si>
    <t>California Fungi. Berkeley, CA [Anonymous, Calif. Fungi], 1- ? 1425, Herbarium of the University of California., exs #: 73</t>
  </si>
  <si>
    <t>Dry creek bed</t>
  </si>
  <si>
    <t>urn:uuid:91f8ec4d-4000-4b1c-8dc2-a8461d783f32</t>
  </si>
  <si>
    <t>https://www.mycoportal.org/portal/collections/individual/index.php?occid=4788456</t>
  </si>
  <si>
    <t>27a66791-0efd-4426-9f74-983529ce5452</t>
  </si>
  <si>
    <t>CINC-F-0002166</t>
  </si>
  <si>
    <t>California Fungi. Berkeley, CA [Anonymous, Calif. Fungi], 1- ? 1425, Herbarium of the University of California., exs #: 537</t>
  </si>
  <si>
    <t>urn:uuid:27a66791-0efd-4426-9f74-983529ce5452</t>
  </si>
  <si>
    <t>https://www.mycoportal.org/portal/collections/individual/index.php?occid=4788458</t>
  </si>
  <si>
    <t>73fddb46-d19b-4abd-80d2-06eac0b3bb5b</t>
  </si>
  <si>
    <t>CINC-F-0002167</t>
  </si>
  <si>
    <t>California Fungi. Berkeley, CA [Anonymous, Calif. Fungi], 1- ? 1425, Herbarium of the University of California., exs #: 76</t>
  </si>
  <si>
    <t>on Micromeria chamissonis (syn. Micromeria douglasii)</t>
  </si>
  <si>
    <t>urn:uuid:73fddb46-d19b-4abd-80d2-06eac0b3bb5b</t>
  </si>
  <si>
    <t>https://www.mycoportal.org/portal/collections/individual/index.php?occid=4788459</t>
  </si>
  <si>
    <t>ca9c05b2-da6f-4c07-bfac-3bec912375a2</t>
  </si>
  <si>
    <t>CINC-F-0002168</t>
  </si>
  <si>
    <t>urn:uuid:ca9c05b2-da6f-4c07-bfac-3bec912375a2</t>
  </si>
  <si>
    <t>https://www.mycoportal.org/portal/collections/individual/index.php?occid=4788460</t>
  </si>
  <si>
    <t>91647cd7-640a-491d-84ce-05065e6a185b</t>
  </si>
  <si>
    <t>CINC-F-0002169</t>
  </si>
  <si>
    <t>Common on host on banks of canyon</t>
  </si>
  <si>
    <t>Mud Creek Canyon, Mt. Shasta</t>
  </si>
  <si>
    <t>urn:uuid:91647cd7-640a-491d-84ce-05065e6a185b</t>
  </si>
  <si>
    <t>https://www.mycoportal.org/portal/collections/individual/index.php?occid=4788464</t>
  </si>
  <si>
    <t>343e850d-f932-47e6-8a9c-22cfeb7426d5</t>
  </si>
  <si>
    <t>CINC-F-0002170</t>
  </si>
  <si>
    <t>California Fungi. Berkeley, CA [Anonymous, Calif. Fungi], 1- ? 1425, Herbarium of the University of California., exs #: 75</t>
  </si>
  <si>
    <t>Lake Pilarcitos</t>
  </si>
  <si>
    <t>jhofmeister (2017-05-04 10:45:44)</t>
  </si>
  <si>
    <t>georef batch tool 2017-05-04; GeoLocate</t>
  </si>
  <si>
    <t>urn:uuid:343e850d-f932-47e6-8a9c-22cfeb7426d5</t>
  </si>
  <si>
    <t>https://www.mycoportal.org/portal/collections/individual/index.php?occid=4788466</t>
  </si>
  <si>
    <t>55eaf437-7ddc-4fcf-8336-2f5c22d477cc</t>
  </si>
  <si>
    <t>CINC-F-0002171</t>
  </si>
  <si>
    <t>urn:uuid:55eaf437-7ddc-4fcf-8336-2f5c22d477cc</t>
  </si>
  <si>
    <t>https://www.mycoportal.org/portal/collections/individual/index.php?occid=4788468</t>
  </si>
  <si>
    <t>0a0b8268-9fcd-4690-ada5-f6f26d96b3e7</t>
  </si>
  <si>
    <t>CINC-F-0002172</t>
  </si>
  <si>
    <t>From the herbarium of Curtis Gates Lloyd; Fungi Dakotenses [Brenckle, Fungi Dakot.], 1-675, plus extras, J.F. Brenckle, exs #: 14</t>
  </si>
  <si>
    <t>urn:uuid:0a0b8268-9fcd-4690-ada5-f6f26d96b3e7</t>
  </si>
  <si>
    <t>https://www.mycoportal.org/portal/collections/individual/index.php?occid=4788471</t>
  </si>
  <si>
    <t>7047b8cc-641a-45ad-b273-d18ad34cfc30</t>
  </si>
  <si>
    <t>CINC-F-0002174</t>
  </si>
  <si>
    <t>1897-11-00</t>
  </si>
  <si>
    <t>November, 1897</t>
  </si>
  <si>
    <t>Polk</t>
  </si>
  <si>
    <t>Saint Croix</t>
  </si>
  <si>
    <t>Saint Croix Falls</t>
  </si>
  <si>
    <t>urn:uuid:7047b8cc-641a-45ad-b273-d18ad34cfc30</t>
  </si>
  <si>
    <t>https://www.mycoportal.org/portal/collections/individual/index.php?occid=4788476</t>
  </si>
  <si>
    <t>a48f1be6-5b25-4706-8393-bce877f38930</t>
  </si>
  <si>
    <t>CINC-F-0002175</t>
  </si>
  <si>
    <t>Puccinia mesnieriana</t>
  </si>
  <si>
    <t>mesnieriana</t>
  </si>
  <si>
    <t>1926-10-00</t>
  </si>
  <si>
    <t>October ,1926</t>
  </si>
  <si>
    <t>California Fungi. Berkeley, CA [Anonymous, Calif. Fungi], 1- ? 1425, Herbarium of the University of California., exs #: 77</t>
  </si>
  <si>
    <t>on Rhamnus crocea</t>
  </si>
  <si>
    <t>Infection found year-round.</t>
  </si>
  <si>
    <t>Guadalupe Mines</t>
  </si>
  <si>
    <t>urn:uuid:a48f1be6-5b25-4706-8393-bce877f38930</t>
  </si>
  <si>
    <t>https://www.mycoportal.org/portal/collections/individual/index.php?occid=4788479</t>
  </si>
  <si>
    <t>1eaa77f5-aae6-412d-aa41-9ff2a64605d3</t>
  </si>
  <si>
    <t>CINC-F-0002176</t>
  </si>
  <si>
    <t>Puccinia mesomajalis</t>
  </si>
  <si>
    <t>mesomajalis</t>
  </si>
  <si>
    <t>Mycobiota of North America, 1-450, W.B. Cooke, exs #: 369</t>
  </si>
  <si>
    <t>on Clintonia uniflora</t>
  </si>
  <si>
    <t>Sullivan Lake Public Camp, Kaniksu National Forest</t>
  </si>
  <si>
    <t>urn:uuid:1eaa77f5-aae6-412d-aa41-9ff2a64605d3</t>
  </si>
  <si>
    <t>https://www.mycoportal.org/portal/collections/individual/index.php?occid=4788481</t>
  </si>
  <si>
    <t>0059eaf0-d188-4e98-8f68-375b8623ef04</t>
  </si>
  <si>
    <t>CINC-F-0002177</t>
  </si>
  <si>
    <t>Puccinia meyeri-alberti</t>
  </si>
  <si>
    <t>Magnus</t>
  </si>
  <si>
    <t>meyeri-alberti</t>
  </si>
  <si>
    <t>1906-02-00</t>
  </si>
  <si>
    <t>February, 1906</t>
  </si>
  <si>
    <t>Reliquiae Farlowianae, 1 - 1000, R. Thaxter ; D. Linder, exs #: 762</t>
  </si>
  <si>
    <t>on Berberis buxifolia (syn. Berberis microphylla)</t>
  </si>
  <si>
    <t>urn:uuid:0059eaf0-d188-4e98-8f68-375b8623ef04</t>
  </si>
  <si>
    <t>https://www.mycoportal.org/portal/collections/individual/index.php?occid=4788484</t>
  </si>
  <si>
    <t>6508d91e-6304-4ee4-a305-dd74ba5551f5</t>
  </si>
  <si>
    <t>CINC-F-0002178</t>
  </si>
  <si>
    <t>Puccinia millefolii</t>
  </si>
  <si>
    <t>1922-12-00</t>
  </si>
  <si>
    <t>December, 1922</t>
  </si>
  <si>
    <t>California Fungi. Berkeley, CA [Anonymous, Calif. Fungi], 1- ? 1425, Herbarium of the University of California., exs #: 78</t>
  </si>
  <si>
    <t>In sand dunes</t>
  </si>
  <si>
    <t>on Achillea millefolium</t>
  </si>
  <si>
    <t>Sloat Boulevard, San Francisco</t>
  </si>
  <si>
    <t>urn:uuid:6508d91e-6304-4ee4-a305-dd74ba5551f5</t>
  </si>
  <si>
    <t>https://www.mycoportal.org/portal/collections/individual/index.php?occid=4788486</t>
  </si>
  <si>
    <t>6dcfd7fa-4ba1-4918-9520-2af47438327a</t>
  </si>
  <si>
    <t>CINC-F-0002179</t>
  </si>
  <si>
    <t>California Fungi. Berkeley, CA [Anonymous, Calif. Fungi], 1- ? 1425, Herbarium of the University of California., exs #: 539</t>
  </si>
  <si>
    <t>on Achillea millefolium subsp. lanulosa</t>
  </si>
  <si>
    <t>Redway</t>
  </si>
  <si>
    <t>South Fork Eel River</t>
  </si>
  <si>
    <t>jwillis (2017-06-01 15:13:32)</t>
  </si>
  <si>
    <t>georef batch tool 2017-06-01; GeoLocate</t>
  </si>
  <si>
    <t>urn:uuid:6dcfd7fa-4ba1-4918-9520-2af47438327a</t>
  </si>
  <si>
    <t>https://www.mycoportal.org/portal/collections/individual/index.php?occid=4788489</t>
  </si>
  <si>
    <t>ce7938fa-e5b2-450b-8af2-de7359533fee</t>
  </si>
  <si>
    <t>CINC-F-0002181</t>
  </si>
  <si>
    <t>Puccinia minussensis</t>
  </si>
  <si>
    <t>minussensis</t>
  </si>
  <si>
    <t>1892-06-09</t>
  </si>
  <si>
    <t>June 9, 1892</t>
  </si>
  <si>
    <t>urn:uuid:ce7938fa-e5b2-450b-8af2-de7359533fee</t>
  </si>
  <si>
    <t>https://www.mycoportal.org/portal/collections/individual/index.php?occid=4788494</t>
  </si>
  <si>
    <t>1680e2a3-385e-4e72-9584-261bd74033f3</t>
  </si>
  <si>
    <t>CINC-F-0002182</t>
  </si>
  <si>
    <t>Puccinia moliniae</t>
  </si>
  <si>
    <t>moliniae</t>
  </si>
  <si>
    <t>1892-09-00</t>
  </si>
  <si>
    <t>September, 1892</t>
  </si>
  <si>
    <t>on Molinia caerulea</t>
  </si>
  <si>
    <t>Ludwigsfelde</t>
  </si>
  <si>
    <t>Genshagen bei Berlin</t>
  </si>
  <si>
    <t>urn:uuid:1680e2a3-385e-4e72-9584-261bd74033f3</t>
  </si>
  <si>
    <t>https://www.mycoportal.org/portal/collections/individual/index.php?occid=4788496</t>
  </si>
  <si>
    <t>e27de587-b71e-4d91-96a8-b571fc28e20a</t>
  </si>
  <si>
    <t>CINC-F-0002183</t>
  </si>
  <si>
    <t>Puccinia monoica</t>
  </si>
  <si>
    <t>monoica</t>
  </si>
  <si>
    <t>Mycobiota of North America, 1-450, W.B. Cooke, exs #: 228</t>
  </si>
  <si>
    <t>on Arabis sp.</t>
  </si>
  <si>
    <t>Along the McCloud River Railroad near the city of Mt. Shasta</t>
  </si>
  <si>
    <t>urn:uuid:e27de587-b71e-4d91-96a8-b571fc28e20a</t>
  </si>
  <si>
    <t>https://www.mycoportal.org/portal/collections/individual/index.php?occid=4788499</t>
  </si>
  <si>
    <t>cde8bd23-83bc-4517-9e7e-77fef96f1b81</t>
  </si>
  <si>
    <t>CINC-F-0002184</t>
  </si>
  <si>
    <t>Mycobiota of North America, 1-450, W.B. Cooke, exs #: 271</t>
  </si>
  <si>
    <t>Along the Horse Camp-Wagon Camp Trail, Mt. Shasta</t>
  </si>
  <si>
    <t>urn:uuid:cde8bd23-83bc-4517-9e7e-77fef96f1b81</t>
  </si>
  <si>
    <t>https://www.mycoportal.org/portal/collections/individual/index.php?occid=4788503</t>
  </si>
  <si>
    <t>6d85531a-e6cc-4909-8a81-ba800eb243de</t>
  </si>
  <si>
    <t>CINC-F-0002185</t>
  </si>
  <si>
    <t>on Arabis holboellii var. retrofracta</t>
  </si>
  <si>
    <t>Castle Lake</t>
  </si>
  <si>
    <t>urn:uuid:6d85531a-e6cc-4909-8a81-ba800eb243de</t>
  </si>
  <si>
    <t>https://www.mycoportal.org/portal/collections/individual/index.php?occid=4788505</t>
  </si>
  <si>
    <t>0aac6b8d-a50c-4b79-b106-47a474d5ebbf</t>
  </si>
  <si>
    <t>CINC-F-0002186</t>
  </si>
  <si>
    <t>on Arabis suffrutescens</t>
  </si>
  <si>
    <t>urn:uuid:0aac6b8d-a50c-4b79-b106-47a474d5ebbf</t>
  </si>
  <si>
    <t>https://www.mycoportal.org/portal/collections/individual/index.php?occid=4788506</t>
  </si>
  <si>
    <t>2cf107d8-35a2-4a88-bd10-9a30479e3fe0</t>
  </si>
  <si>
    <t>CINC-F-0002187</t>
  </si>
  <si>
    <t>10123A</t>
  </si>
  <si>
    <t>on Arabis platysperma var. howellii</t>
  </si>
  <si>
    <t>urn:uuid:2cf107d8-35a2-4a88-bd10-9a30479e3fe0</t>
  </si>
  <si>
    <t>https://www.mycoportal.org/portal/collections/individual/index.php?occid=4788507</t>
  </si>
  <si>
    <t>5e048d88-c0c4-4ce4-8fa6-754e0b5f6730</t>
  </si>
  <si>
    <t>CINC-F-0002188</t>
  </si>
  <si>
    <t>Puccinia muhlenbergiae</t>
  </si>
  <si>
    <t>muhlenbergiae</t>
  </si>
  <si>
    <t>McOwen, J.</t>
  </si>
  <si>
    <t>From the herbarium of Curtis Gates Lloyd; Ohio Fungi, 1-200, W.A. Kellerman, exs #: 108</t>
  </si>
  <si>
    <t>harmona4 (2019-05-11 08:10:48)</t>
  </si>
  <si>
    <t>georef batch tool 2019-05-11; GeoLocate</t>
  </si>
  <si>
    <t>urn:uuid:5e048d88-c0c4-4ce4-8fa6-754e0b5f6730</t>
  </si>
  <si>
    <t>https://www.mycoportal.org/portal/collections/individual/index.php?occid=4788512</t>
  </si>
  <si>
    <t>25022a8a-9497-458c-ac97-eae384db7ef2</t>
  </si>
  <si>
    <t>CINC-F-0002189</t>
  </si>
  <si>
    <t>From the herbarium of Curtis Gates Lloyd; Ohio Fungi, 1-200, W.A. Kellerman, exs #: 109</t>
  </si>
  <si>
    <t>urn:uuid:25022a8a-9497-458c-ac97-eae384db7ef2</t>
  </si>
  <si>
    <t>https://www.mycoportal.org/portal/collections/individual/index.php?occid=4788514</t>
  </si>
  <si>
    <t>81bcfe54-d66b-4661-b165-1430b392e453</t>
  </si>
  <si>
    <t>CINC-F-0002190</t>
  </si>
  <si>
    <t>1896-10-30</t>
  </si>
  <si>
    <t>October 30, 1896</t>
  </si>
  <si>
    <t>Reliquiae Farlowianae, 1 - 1000, R. Thaxter ; D. Linder, exs #: 763</t>
  </si>
  <si>
    <t>on Muhlenbergia plumbea</t>
  </si>
  <si>
    <t>Parasitized by Darluca filum</t>
  </si>
  <si>
    <t>Distrito Federal</t>
  </si>
  <si>
    <t>Valle de Mexico</t>
  </si>
  <si>
    <t>lara2 (2016-08-22 10:30:54)</t>
  </si>
  <si>
    <t>urn:uuid:81bcfe54-d66b-4661-b165-1430b392e453</t>
  </si>
  <si>
    <t>https://www.mycoportal.org/portal/collections/individual/index.php?occid=4788518</t>
  </si>
  <si>
    <t>bb89f176-db36-40fa-9ba1-21d503a2c2a3</t>
  </si>
  <si>
    <t>CINC-F-0002191</t>
  </si>
  <si>
    <t>From the herbarium of Curtis Gates Lloyd; Fungi Dakotenses [Brenckle, Fungi Dakot.], 1-675, plus extras, J.F. Brenckle, exs #: 110</t>
  </si>
  <si>
    <t>on Muhlenbergia racemosa</t>
  </si>
  <si>
    <t>urn:uuid:bb89f176-db36-40fa-9ba1-21d503a2c2a3</t>
  </si>
  <si>
    <t>https://www.mycoportal.org/portal/collections/individual/index.php?occid=4788519</t>
  </si>
  <si>
    <t>19e77e26-ae74-433e-a390-7142c39f560a</t>
  </si>
  <si>
    <t>CINC-F-0002192</t>
  </si>
  <si>
    <t>Puccinia myosotidis</t>
  </si>
  <si>
    <t>myosotidis</t>
  </si>
  <si>
    <t>urn:uuid:19e77e26-ae74-433e-a390-7142c39f560a</t>
  </si>
  <si>
    <t>https://www.mycoportal.org/portal/collections/individual/index.php?occid=4788520</t>
  </si>
  <si>
    <t>859963e8-b6c2-41f2-bb4d-754c2aa71a68</t>
  </si>
  <si>
    <t>CINC-F-0002193</t>
  </si>
  <si>
    <t>Puccinia myrrhis</t>
  </si>
  <si>
    <t>myrrhis</t>
  </si>
  <si>
    <t>From the herbarium of Curtis Gates Lloyd; Ohio Fungi, 1-200, W.A. Kellerman, exs #: 113</t>
  </si>
  <si>
    <t>on Washingtonia claytoni (syn. Osmorhiza claytonii)</t>
  </si>
  <si>
    <t>harmona4 (2020-04-16 10:29:42)</t>
  </si>
  <si>
    <t>urn:uuid:859963e8-b6c2-41f2-bb4d-754c2aa71a68</t>
  </si>
  <si>
    <t>https://www.mycoportal.org/portal/collections/individual/index.php?occid=4788522</t>
  </si>
  <si>
    <t>f96fe2f2-decc-48fb-bd40-09b282186ef6</t>
  </si>
  <si>
    <t>CINC-F-0002194</t>
  </si>
  <si>
    <t>From the herbarium of Curtis Gates Lloyd; Ohio Fungi, 1-200, W.A. Kellerman, exs #: 111</t>
  </si>
  <si>
    <t>on Chaerophyllum procumbens</t>
  </si>
  <si>
    <t>urn:uuid:f96fe2f2-decc-48fb-bd40-09b282186ef6</t>
  </si>
  <si>
    <t>https://www.mycoportal.org/portal/collections/individual/index.php?occid=4788524</t>
  </si>
  <si>
    <t>56344f17-b781-4c79-a772-fef79b998a4a</t>
  </si>
  <si>
    <t>CINC-F-0002195</t>
  </si>
  <si>
    <t>From the herbarium of Curtis Gates Lloyd; Ohio Fungi, 1-200, W.A. Kellerman, exs #: 114</t>
  </si>
  <si>
    <t>on Washingtonia longistylis (syn. Osmorhiza longistylis)</t>
  </si>
  <si>
    <t>urn:uuid:56344f17-b781-4c79-a772-fef79b998a4a</t>
  </si>
  <si>
    <t>https://www.mycoportal.org/portal/collections/individual/index.php?occid=4788526</t>
  </si>
  <si>
    <t>4896712e-8645-4995-804d-1e4555f78863</t>
  </si>
  <si>
    <t>CINC-F-0002196</t>
  </si>
  <si>
    <t>From the herbarium of Curtis Gates Lloyd; Ohio Fungi, 1-200, W.A. Kellerman, exs #: 112</t>
  </si>
  <si>
    <t>urn:uuid:4896712e-8645-4995-804d-1e4555f78863</t>
  </si>
  <si>
    <t>https://www.mycoportal.org/portal/collections/individual/index.php?occid=4788528</t>
  </si>
  <si>
    <t>9ec5346f-6ed9-468c-85ff-f388d89bddca</t>
  </si>
  <si>
    <t>CINC-F-0002197</t>
  </si>
  <si>
    <t>From the herbarium of Curtis Gates Lloyd; Ohio Fungi, 1-200, W.A. Kellerman, exs #: 110</t>
  </si>
  <si>
    <t>urn:uuid:9ec5346f-6ed9-468c-85ff-f388d89bddca</t>
  </si>
  <si>
    <t>https://www.mycoportal.org/portal/collections/individual/index.php?occid=4788529</t>
  </si>
  <si>
    <t>aa06c859-f519-43e2-a3a6-03cb641a465a</t>
  </si>
  <si>
    <t>CINC-F-0002198</t>
  </si>
  <si>
    <t>Puccinia nesaeae</t>
  </si>
  <si>
    <t>(W.R. Gerard) Ellis &amp; Everh.</t>
  </si>
  <si>
    <t>nesaeae</t>
  </si>
  <si>
    <t>From the herbarium of Curtis Gates Lloyd; Ohio Fungi, 1-200, W.A. Kellerman, exs #: 91</t>
  </si>
  <si>
    <t>urn:uuid:aa06c859-f519-43e2-a3a6-03cb641a465a</t>
  </si>
  <si>
    <t>https://www.mycoportal.org/portal/collections/individual/index.php?occid=4788533</t>
  </si>
  <si>
    <t>6b9c1263-efb7-4328-a706-d3665a4738f5</t>
  </si>
  <si>
    <t>CINC-F-0002199</t>
  </si>
  <si>
    <t>urn:uuid:6b9c1263-efb7-4328-a706-d3665a4738f5</t>
  </si>
  <si>
    <t>https://www.mycoportal.org/portal/collections/individual/index.php?occid=4788535</t>
  </si>
  <si>
    <t>ff064e99-e770-4587-a490-e4f5e9f8ca5d</t>
  </si>
  <si>
    <t>CINC-F-0002200</t>
  </si>
  <si>
    <t>Puccinia nissoliae</t>
  </si>
  <si>
    <t>nissoliae</t>
  </si>
  <si>
    <t>1899-09-23</t>
  </si>
  <si>
    <t>September 23, 1899</t>
  </si>
  <si>
    <t>From the herbarium of Curtis Gates Lloyd; Uredineen, 1-2850, plus supplements, P. Sydow, exs #: 1524</t>
  </si>
  <si>
    <t>on leaves of Nissoliae sp.</t>
  </si>
  <si>
    <t>urn:uuid:ff064e99-e770-4587-a490-e4f5e9f8ca5d</t>
  </si>
  <si>
    <t>https://www.mycoportal.org/portal/collections/individual/index.php?occid=4788540</t>
  </si>
  <si>
    <t>53a380c0-3f8f-4e7d-82ce-d4de71f8191b</t>
  </si>
  <si>
    <t>CINC-F-0002201</t>
  </si>
  <si>
    <t>Puccinia nipponica</t>
  </si>
  <si>
    <t>nipponica</t>
  </si>
  <si>
    <t>1899-08-05</t>
  </si>
  <si>
    <t>August 5, 1899</t>
  </si>
  <si>
    <t>on Salvia nipponica</t>
  </si>
  <si>
    <t>Honsh?</t>
  </si>
  <si>
    <t>Soma in Prov. Iwaki</t>
  </si>
  <si>
    <t>urn:uuid:53a380c0-3f8f-4e7d-82ce-d4de71f8191b</t>
  </si>
  <si>
    <t>https://www.mycoportal.org/portal/collections/individual/index.php?occid=4788542</t>
  </si>
  <si>
    <t>115f6f1f-afb5-4cdf-84e8-172260ab49c7</t>
  </si>
  <si>
    <t>CINC-F-0002203</t>
  </si>
  <si>
    <t>Puccinia nuda</t>
  </si>
  <si>
    <t>nuda</t>
  </si>
  <si>
    <t>1923-00-00</t>
  </si>
  <si>
    <t>March and October, 1923</t>
  </si>
  <si>
    <t>California Fungi. Berkeley, CA [Anonymous, Calif. Fungi], 1- ? 1425, Herbarium of the University of California., exs #: 52</t>
  </si>
  <si>
    <t>on Hemizonia citrina (attacks the earliest seedlings)</t>
  </si>
  <si>
    <t>Tiburon Peninsula</t>
  </si>
  <si>
    <t>urn:uuid:115f6f1f-afb5-4cdf-84e8-172260ab49c7</t>
  </si>
  <si>
    <t>https://www.mycoportal.org/portal/collections/individual/index.php?occid=4788545</t>
  </si>
  <si>
    <t>310f2736-1b3d-45f4-bb4b-85af5c15a784</t>
  </si>
  <si>
    <t>CINC-F-0002204</t>
  </si>
  <si>
    <t>1923-07-00</t>
  </si>
  <si>
    <t>July, 1923</t>
  </si>
  <si>
    <t>California Fungi. Berkeley, CA [Anonymous, Calif. Fungi], 1- ? 1425, Herbarium of the University of California., exs #: 53</t>
  </si>
  <si>
    <t>open fields</t>
  </si>
  <si>
    <t>on Hemizonia luzulaefolia</t>
  </si>
  <si>
    <t>urn:uuid:310f2736-1b3d-45f4-bb4b-85af5c15a784</t>
  </si>
  <si>
    <t>https://www.mycoportal.org/portal/collections/individual/index.php?occid=4788551</t>
  </si>
  <si>
    <t>4efd9df7-6ee0-4d0b-bc63-50e12f3994a0</t>
  </si>
  <si>
    <t>CINC-F-0002206</t>
  </si>
  <si>
    <t>Puccinia oblongata</t>
  </si>
  <si>
    <t>(Link) G. Winter</t>
  </si>
  <si>
    <t>oblongata</t>
  </si>
  <si>
    <t>From the herbarium of Curtis Gates Lloyd; Uredineen, 1-2850, plus supplements, P. Sydow, exs #: 1525</t>
  </si>
  <si>
    <t>on leaves of Luzula maxima</t>
  </si>
  <si>
    <t>Between "Teufelssee" and "Schwarzer See", Böhmerwald</t>
  </si>
  <si>
    <t>urn:uuid:4efd9df7-6ee0-4d0b-bc63-50e12f3994a0</t>
  </si>
  <si>
    <t>https://www.mycoportal.org/portal/collections/individual/index.php?occid=4788561</t>
  </si>
  <si>
    <t>7d1108b6-d83e-417e-b134-5a38e10e8c59</t>
  </si>
  <si>
    <t>CINC-F-0002207</t>
  </si>
  <si>
    <t>1897-08-00</t>
  </si>
  <si>
    <t>August, 1897</t>
  </si>
  <si>
    <t>on Luzula pilosa</t>
  </si>
  <si>
    <t>Jungfernheide</t>
  </si>
  <si>
    <t>Jungfernheide bei Berlin</t>
  </si>
  <si>
    <t>urn:uuid:7d1108b6-d83e-417e-b134-5a38e10e8c59</t>
  </si>
  <si>
    <t>https://www.mycoportal.org/portal/collections/individual/index.php?occid=4788563</t>
  </si>
  <si>
    <t>ff66dd7a-3cab-4a37-bf59-167a8d6dff39</t>
  </si>
  <si>
    <t>CINC-F-0002209</t>
  </si>
  <si>
    <t>Puccinia obscura</t>
  </si>
  <si>
    <t>California Fungi. Berkeley, CA [Anonymous, Calif. Fungi], 1- ? 1425, Herbarium of the University of California., exs #: 540</t>
  </si>
  <si>
    <t>on Luzula parviflora</t>
  </si>
  <si>
    <t>urn:uuid:ff66dd7a-3cab-4a37-bf59-167a8d6dff39</t>
  </si>
  <si>
    <t>https://www.mycoportal.org/portal/collections/individual/index.php?occid=4788569</t>
  </si>
  <si>
    <t>29fee1a5-e476-49d2-8a1f-920465e53a03</t>
  </si>
  <si>
    <t>CINC-F-0002210</t>
  </si>
  <si>
    <t>Puccinia obtecta</t>
  </si>
  <si>
    <t>obtecta</t>
  </si>
  <si>
    <t>S. T. Parks</t>
  </si>
  <si>
    <t>California Fungi. Berkeley, CA [Anonymous, Calif. Fungi], 1- ? 1425, Herbarium of the University of California., exs #: 541</t>
  </si>
  <si>
    <t>on Scirpus americanus</t>
  </si>
  <si>
    <t>Dry Lagoon</t>
  </si>
  <si>
    <t>bdowns (2016-05-11 05:00:05)</t>
  </si>
  <si>
    <t>georef batch tool 2016-05-11; GeoLocate</t>
  </si>
  <si>
    <t>urn:uuid:29fee1a5-e476-49d2-8a1f-920465e53a03</t>
  </si>
  <si>
    <t>https://www.mycoportal.org/portal/collections/individual/index.php?occid=4788571</t>
  </si>
  <si>
    <t>5600522e-ec96-4658-be7c-acbe76bb216e</t>
  </si>
  <si>
    <t>CINC-F-0002211</t>
  </si>
  <si>
    <t>1925-12-00</t>
  </si>
  <si>
    <t>December, 1925</t>
  </si>
  <si>
    <t>California Fungi. Berkeley, CA [Anonymous, Calif. Fungi], 1- ? 1425, Herbarium of the University of California., exs #: 80</t>
  </si>
  <si>
    <t>on Scirpus olneyi</t>
  </si>
  <si>
    <t>An extremely heavy infection.</t>
  </si>
  <si>
    <t>urn:uuid:5600522e-ec96-4658-be7c-acbe76bb216e</t>
  </si>
  <si>
    <t>https://www.mycoportal.org/portal/collections/individual/index.php?occid=4788572</t>
  </si>
  <si>
    <t>b7e0531b-3dc5-4fa5-b5b4-d6beba6fe704</t>
  </si>
  <si>
    <t>CINC-F-0002212</t>
  </si>
  <si>
    <t>Puccinia obtegens</t>
  </si>
  <si>
    <t>(Link) Tul.</t>
  </si>
  <si>
    <t>obtegens</t>
  </si>
  <si>
    <t>1924-08-00</t>
  </si>
  <si>
    <t>August, 1924</t>
  </si>
  <si>
    <t>California Fungi. Berkeley, CA [Anonymous, Calif. Fungi], 1- ? 1425, Herbarium of the University of California., exs #: 81</t>
  </si>
  <si>
    <t>Infection heavy and destructive to host.</t>
  </si>
  <si>
    <t>Eureka</t>
  </si>
  <si>
    <t>Mad River and Eureka</t>
  </si>
  <si>
    <t>urn:uuid:b7e0531b-3dc5-4fa5-b5b4-d6beba6fe704</t>
  </si>
  <si>
    <t>https://www.mycoportal.org/portal/collections/individual/index.php?occid=4788573</t>
  </si>
  <si>
    <t>d74b205a-ec25-46ea-a261-0317c9daad2e</t>
  </si>
  <si>
    <t>CINC-F-0002213</t>
  </si>
  <si>
    <t>Puccinia oenotherae</t>
  </si>
  <si>
    <t>Vize</t>
  </si>
  <si>
    <t>oenotherae</t>
  </si>
  <si>
    <t>California Fungi. Berkeley, CA [Anonymous, Calif. Fungi], 1- ? 1425, Herbarium of the University of California., exs #: 83</t>
  </si>
  <si>
    <t>Ocean shore and sand dunes</t>
  </si>
  <si>
    <t>on Oenothera cheiranthifolia</t>
  </si>
  <si>
    <t>urn:uuid:d74b205a-ec25-46ea-a261-0317c9daad2e</t>
  </si>
  <si>
    <t>https://www.mycoportal.org/portal/collections/individual/index.php?occid=4788574</t>
  </si>
  <si>
    <t>79548178-7aa2-4068-9627-1441626a2cbc</t>
  </si>
  <si>
    <t>CINC-F-0002214</t>
  </si>
  <si>
    <t>California Fungi. Berkeley, CA [Anonymous, Calif. Fungi], 1- ? 1425, Herbarium of the University of California., exs #: 82</t>
  </si>
  <si>
    <t>on Godetia amoena</t>
  </si>
  <si>
    <t>urn:uuid:79548178-7aa2-4068-9627-1441626a2cbc</t>
  </si>
  <si>
    <t>https://www.mycoportal.org/portal/collections/individual/index.php?occid=4788575</t>
  </si>
  <si>
    <t>d48cfa53-9a88-46e7-9ca9-c40f633f29f7</t>
  </si>
  <si>
    <t>CINC-F-0002215</t>
  </si>
  <si>
    <t>Puccinia opizii</t>
  </si>
  <si>
    <t>Bubák</t>
  </si>
  <si>
    <t>opizii</t>
  </si>
  <si>
    <t>From the herbarium of Curtis Gates Lloyd; Fungi Dakotenses [Brenckle, Fungi Dakot.], 1-675, plus extras, J.F. Brenckle, exs #: 111b.</t>
  </si>
  <si>
    <t>on Lactuca scariola (syn. Lactuca serriola)</t>
  </si>
  <si>
    <t>urn:uuid:d48cfa53-9a88-46e7-9ca9-c40f633f29f7</t>
  </si>
  <si>
    <t>https://www.mycoportal.org/portal/collections/individual/index.php?occid=4788576</t>
  </si>
  <si>
    <t>f746ad22-92ef-41b7-a9b4-7ea581579438</t>
  </si>
  <si>
    <t>CINC-F-0002216</t>
  </si>
  <si>
    <t>From the herbarium of Curtis Gates Lloyd; Fungi Dakotenses [Brenckle, Fungi Dakot.], 1-675, plus extras, J.F. Brenckle, exs #: 111</t>
  </si>
  <si>
    <t>on Carex conjuncta</t>
  </si>
  <si>
    <t>urn:uuid:f746ad22-92ef-41b7-a9b4-7ea581579438</t>
  </si>
  <si>
    <t>https://www.mycoportal.org/portal/collections/individual/index.php?occid=4788577</t>
  </si>
  <si>
    <t>c26d014e-5edd-40c6-bfa7-e3637b3f6b7a</t>
  </si>
  <si>
    <t>CINC-F-0002217</t>
  </si>
  <si>
    <t>From the herbarium of Curtis Gates Lloyd; Fungi Dakotenses [Brenckle, Fungi Dakot.], 1-675, plus extras, J.F. Brenckle, exs #: 111a.</t>
  </si>
  <si>
    <t>urn:uuid:c26d014e-5edd-40c6-bfa7-e3637b3f6b7a</t>
  </si>
  <si>
    <t>https://www.mycoportal.org/portal/collections/individual/index.php?occid=4788578</t>
  </si>
  <si>
    <t>4e0932c2-3184-4031-80a9-6857e2441722</t>
  </si>
  <si>
    <t>CINC-F-0002218</t>
  </si>
  <si>
    <t>Puccinia opopanacis</t>
  </si>
  <si>
    <t>Ces.</t>
  </si>
  <si>
    <t>opopanacis</t>
  </si>
  <si>
    <t>Scalia, G.</t>
  </si>
  <si>
    <t>Uredineen, 1-2850, plus supplements, P. Sydow, exs #: 1526</t>
  </si>
  <si>
    <t>on Opopanacis chironii</t>
  </si>
  <si>
    <t>Sicily</t>
  </si>
  <si>
    <t>Catania</t>
  </si>
  <si>
    <t>Catania, Sciare di Asmundo</t>
  </si>
  <si>
    <t>urn:uuid:4e0932c2-3184-4031-80a9-6857e2441722</t>
  </si>
  <si>
    <t>https://www.mycoportal.org/portal/collections/individual/index.php?occid=4788579</t>
  </si>
  <si>
    <t>d09e867c-2040-4f24-a1ec-65086e776682</t>
  </si>
  <si>
    <t>CINC-F-0002219</t>
  </si>
  <si>
    <t>Puccinia oreoselini</t>
  </si>
  <si>
    <t>(F. Strauss) Körn.</t>
  </si>
  <si>
    <t>oreoselini</t>
  </si>
  <si>
    <t>on Peucedanum oreoselinum</t>
  </si>
  <si>
    <t>Rangsdorf</t>
  </si>
  <si>
    <t>Rangsdorf bei fossen bei Berlin</t>
  </si>
  <si>
    <t>urn:uuid:d09e867c-2040-4f24-a1ec-65086e776682</t>
  </si>
  <si>
    <t>https://www.mycoportal.org/portal/collections/individual/index.php?occid=4788580</t>
  </si>
  <si>
    <t>a5499242-873b-40db-9848-a58099d909de</t>
  </si>
  <si>
    <t>CINC-F-0002220</t>
  </si>
  <si>
    <t>Puccinia oxyriae</t>
  </si>
  <si>
    <t>oxyriae</t>
  </si>
  <si>
    <t>Mycobiota of North America, 1-450, W.B. Cooke, exs #: 134</t>
  </si>
  <si>
    <t>A colony in the shade of a boulder on the west slopes was heavily infected</t>
  </si>
  <si>
    <t>on Oxyria digyna</t>
  </si>
  <si>
    <t>West slopes of Shastina</t>
  </si>
  <si>
    <t>10000ft</t>
  </si>
  <si>
    <t>urn:uuid:a5499242-873b-40db-9848-a58099d909de</t>
  </si>
  <si>
    <t>https://www.mycoportal.org/portal/collections/individual/index.php?occid=4788581</t>
  </si>
  <si>
    <t>93f89987-8f4c-4a8e-beb0-724cb8fcdf61</t>
  </si>
  <si>
    <t>CINC-F-0002221</t>
  </si>
  <si>
    <t>Puccinia pacifica</t>
  </si>
  <si>
    <t>Blasdale ex Arthur</t>
  </si>
  <si>
    <t>1924-03-00</t>
  </si>
  <si>
    <t>March, 1924</t>
  </si>
  <si>
    <t>California Fungi. Berkeley, CA [Anonymous, Calif. Fungi], 1- ? 1425, Herbarium of the University of California., exs #: 86</t>
  </si>
  <si>
    <t>on Plantago maritima</t>
  </si>
  <si>
    <t>Vicinity of Mussel Rock</t>
  </si>
  <si>
    <t>urn:uuid:93f89987-8f4c-4a8e-beb0-724cb8fcdf61</t>
  </si>
  <si>
    <t>https://www.mycoportal.org/portal/collections/individual/index.php?occid=4788582</t>
  </si>
  <si>
    <t>8301237c-1568-4e66-98b8-442c07c4b29c</t>
  </si>
  <si>
    <t>CINC-F-0002222</t>
  </si>
  <si>
    <t>Puccinia palmeri</t>
  </si>
  <si>
    <t>(H.W. Anderson) Dietel &amp; Holw.</t>
  </si>
  <si>
    <t>palmeri</t>
  </si>
  <si>
    <t>Ridge southeast of Horse Camp, Mt. Shasta</t>
  </si>
  <si>
    <t>8500ft</t>
  </si>
  <si>
    <t>urn:uuid:8301237c-1568-4e66-98b8-442c07c4b29c</t>
  </si>
  <si>
    <t>https://www.mycoportal.org/portal/collections/individual/index.php?occid=4788583</t>
  </si>
  <si>
    <t>e130b7ea-1801-49b7-ab39-64f8cdfd4da8</t>
  </si>
  <si>
    <t>CINC-F-0002223</t>
  </si>
  <si>
    <t>on Pentstemon newberryi</t>
  </si>
  <si>
    <t>urn:uuid:e130b7ea-1801-49b7-ab39-64f8cdfd4da8</t>
  </si>
  <si>
    <t>https://www.mycoportal.org/portal/collections/individual/index.php?occid=4788584</t>
  </si>
  <si>
    <t>20db1f12-dcec-458b-83b3-ba5f8c844892</t>
  </si>
  <si>
    <t>CINC-F-0002224</t>
  </si>
  <si>
    <t>Canadian Zone</t>
  </si>
  <si>
    <t>urn:uuid:20db1f12-dcec-458b-83b3-ba5f8c844892</t>
  </si>
  <si>
    <t>https://www.mycoportal.org/portal/collections/individual/index.php?occid=4788585</t>
  </si>
  <si>
    <t>dcc41ee5-f727-4a61-9129-97eab553d395</t>
  </si>
  <si>
    <t>CINC-F-0002225</t>
  </si>
  <si>
    <t>Puccinia panici</t>
  </si>
  <si>
    <t>panici</t>
  </si>
  <si>
    <t>urn:uuid:dcc41ee5-f727-4a61-9129-97eab553d395</t>
  </si>
  <si>
    <t>https://www.mycoportal.org/portal/collections/individual/index.php?occid=4788587</t>
  </si>
  <si>
    <t>6ccdfbd6-0100-42dc-9655-eb83e804ca34</t>
  </si>
  <si>
    <t>CINC-F-0002226</t>
  </si>
  <si>
    <t>Puccinia passerinii</t>
  </si>
  <si>
    <t>passerinii</t>
  </si>
  <si>
    <t>Britzer Wiesen</t>
  </si>
  <si>
    <t>Berlin, Britzer Wiesen</t>
  </si>
  <si>
    <t>urn:uuid:6ccdfbd6-0100-42dc-9655-eb83e804ca34</t>
  </si>
  <si>
    <t>https://www.mycoportal.org/portal/collections/individual/index.php?occid=4788590</t>
  </si>
  <si>
    <t>77fd84a7-eda8-4493-96c4-3c2a0cf4d189</t>
  </si>
  <si>
    <t>CINC-F-0002227</t>
  </si>
  <si>
    <t>Neukölln</t>
  </si>
  <si>
    <t>Rixdorf bei Berlin (Neukölln)</t>
  </si>
  <si>
    <t>urn:uuid:77fd84a7-eda8-4493-96c4-3c2a0cf4d189</t>
  </si>
  <si>
    <t>https://www.mycoportal.org/portal/collections/individual/index.php?occid=4788592</t>
  </si>
  <si>
    <t>f724ffb7-770a-46de-a762-67793225574c</t>
  </si>
  <si>
    <t>CINC-F-0002228</t>
  </si>
  <si>
    <t>Puccinia patriniae</t>
  </si>
  <si>
    <t>patriniae</t>
  </si>
  <si>
    <t>1899-10-22</t>
  </si>
  <si>
    <t>October 22, 1899</t>
  </si>
  <si>
    <t>on Patrinia villosa</t>
  </si>
  <si>
    <t>Tochigi Prefecture</t>
  </si>
  <si>
    <t>urn:uuid:f724ffb7-770a-46de-a762-67793225574c</t>
  </si>
  <si>
    <t>https://www.mycoportal.org/portal/collections/individual/index.php?occid=4788595</t>
  </si>
  <si>
    <t>ab3838cf-6fd3-490e-b686-7e73e45a04bd</t>
  </si>
  <si>
    <t>CINC-F-0002229</t>
  </si>
  <si>
    <t>Puccinia peckii</t>
  </si>
  <si>
    <t>(De Toni) Kellerm.</t>
  </si>
  <si>
    <t>peckii</t>
  </si>
  <si>
    <t>From the herbarium of Curtis Gates Lloyd; Fungi Dakotenses [Brenckle, Fungi Dakot.], 1-675, plus extras, J.F. Brenckle, exs #: 65</t>
  </si>
  <si>
    <t>on Carex lanuginosa</t>
  </si>
  <si>
    <t>urn:uuid:ab3838cf-6fd3-490e-b686-7e73e45a04bd</t>
  </si>
  <si>
    <t>https://www.mycoportal.org/portal/collections/individual/index.php?occid=4788597</t>
  </si>
  <si>
    <t>06878bc8-d8c5-414a-b18a-97059e18c91a</t>
  </si>
  <si>
    <t>CINC-F-0002230</t>
  </si>
  <si>
    <t>From the herbarium of Curtis Gates Lloyd; Fungi Dakotenses [Brenckle, Fungi Dakot.], 1-675, plus extras, J.F. Brenckle, exs #: 65a.</t>
  </si>
  <si>
    <t>on Oenthera biennis</t>
  </si>
  <si>
    <t>urn:uuid:06878bc8-d8c5-414a-b18a-97059e18c91a</t>
  </si>
  <si>
    <t>https://www.mycoportal.org/portal/collections/individual/index.php?occid=4788601</t>
  </si>
  <si>
    <t>2b2f347c-cb1a-4e51-bb83-cc454c38505a</t>
  </si>
  <si>
    <t>CINC-F-0002231</t>
  </si>
  <si>
    <t>1902-07-00</t>
  </si>
  <si>
    <t>From the herbarium of Curtis Gates Lloyd; Fungi Dakotenses [Brenckle, Fungi Dakot.], 1-675, plus extras, J.F. Brenckle, exs #: 28</t>
  </si>
  <si>
    <t>on Iva xanthefolia</t>
  </si>
  <si>
    <t>urn:uuid:2b2f347c-cb1a-4e51-bb83-cc454c38505a</t>
  </si>
  <si>
    <t>https://www.mycoportal.org/portal/collections/individual/index.php?occid=4788604</t>
  </si>
  <si>
    <t>3f983f97-94da-443d-8a7d-86d66886056a</t>
  </si>
  <si>
    <t>CINC-F-0002232</t>
  </si>
  <si>
    <t>From the herbarium of Curtis Gates Lloyd; Fungi Dakotenses [Brenckle, Fungi Dakot.], 1-675, plus extras, J.F. Brenckle, exs #: 112</t>
  </si>
  <si>
    <t>on Meriolix serrulata</t>
  </si>
  <si>
    <t>urn:uuid:3f983f97-94da-443d-8a7d-86d66886056a</t>
  </si>
  <si>
    <t>https://www.mycoportal.org/portal/collections/individual/index.php?occid=4788605</t>
  </si>
  <si>
    <t>90e73bc0-2e0c-4387-879c-705fbd7a75dd</t>
  </si>
  <si>
    <t>CINC-F-0002233</t>
  </si>
  <si>
    <t>Ohio Fungi, 1-200, W.A. Kellerman, exs #: 194</t>
  </si>
  <si>
    <t>on Carex trichocarpa</t>
  </si>
  <si>
    <t>urn:uuid:90e73bc0-2e0c-4387-879c-705fbd7a75dd</t>
  </si>
  <si>
    <t>https://www.mycoportal.org/portal/collections/individual/index.php?occid=4790197</t>
  </si>
  <si>
    <t>4277c5f5-5c3b-4aaa-9bc8-699ba0c03c1b</t>
  </si>
  <si>
    <t>CINC-F-0002234</t>
  </si>
  <si>
    <t>From the herbarium of Curtis Gates Lloyd; Ohio Fungi, 1-200, W.A. Kellerman, exs #: 17</t>
  </si>
  <si>
    <t>urn:uuid:4277c5f5-5c3b-4aaa-9bc8-699ba0c03c1b</t>
  </si>
  <si>
    <t>https://www.mycoportal.org/portal/collections/individual/index.php?occid=4790200</t>
  </si>
  <si>
    <t>d78f664d-4cca-4f39-9974-89105688474e</t>
  </si>
  <si>
    <t>CINC-F-0002236</t>
  </si>
  <si>
    <t>Puccinia pentstemonis</t>
  </si>
  <si>
    <t>pentstemonis</t>
  </si>
  <si>
    <t>Abundant during occasional years, on lava outcropping in the chaparral</t>
  </si>
  <si>
    <t>on Pentstemon deustus ssp. typicus</t>
  </si>
  <si>
    <t>urn:uuid:d78f664d-4cca-4f39-9974-89105688474e</t>
  </si>
  <si>
    <t>https://www.mycoportal.org/portal/collections/individual/index.php?occid=4790204</t>
  </si>
  <si>
    <t>efed6ded-3262-4ddc-a4ff-99456c5ec0f5</t>
  </si>
  <si>
    <t>CINC-F-0002237</t>
  </si>
  <si>
    <t>on Pentstemon</t>
  </si>
  <si>
    <t>urn:uuid:efed6ded-3262-4ddc-a4ff-99456c5ec0f5</t>
  </si>
  <si>
    <t>https://www.mycoportal.org/portal/collections/individual/index.php?occid=4790205</t>
  </si>
  <si>
    <t>3f114718-4da3-4ba5-8a10-f5230863c37e</t>
  </si>
  <si>
    <t>CINC-F-0002238</t>
  </si>
  <si>
    <t>Puccinia persistens</t>
  </si>
  <si>
    <t>persistens</t>
  </si>
  <si>
    <t>Crossland, C.</t>
  </si>
  <si>
    <t>1893-06-16</t>
  </si>
  <si>
    <t>June 16, 1893</t>
  </si>
  <si>
    <t>on Thalictrum flavum</t>
  </si>
  <si>
    <t>United Kingdom</t>
  </si>
  <si>
    <t>England</t>
  </si>
  <si>
    <t>Yorkshire</t>
  </si>
  <si>
    <t>East Yorkshire</t>
  </si>
  <si>
    <t>urn:uuid:3f114718-4da3-4ba5-8a10-f5230863c37e</t>
  </si>
  <si>
    <t>https://www.mycoportal.org/portal/collections/individual/index.php?occid=4790206</t>
  </si>
  <si>
    <t>b56f8590-176b-48e3-a985-d6bff3d88bb4</t>
  </si>
  <si>
    <t>CINC-F-0002239</t>
  </si>
  <si>
    <t>Puccinia petalostemonis</t>
  </si>
  <si>
    <t>petalostemonis</t>
  </si>
  <si>
    <t>1886-07-05</t>
  </si>
  <si>
    <t>July 5, 1886</t>
  </si>
  <si>
    <t>From the herbarium of Curtis Gates Lloyd; Kansas Fungi [Kellerman &amp; Swingle], 1-50, plus extras, W.A. Kellerman and W.T. Swingle, exs #: 824</t>
  </si>
  <si>
    <t>on P. violacea</t>
  </si>
  <si>
    <t>urn:uuid:b56f8590-176b-48e3-a985-d6bff3d88bb4</t>
  </si>
  <si>
    <t>https://www.mycoportal.org/portal/collections/individual/index.php?occid=4790207</t>
  </si>
  <si>
    <t>89a564e5-b995-4a7d-ae1a-62df56f9ea25</t>
  </si>
  <si>
    <t>CINC-F-0002240</t>
  </si>
  <si>
    <t>1886-07-22</t>
  </si>
  <si>
    <t>July 22, 1886</t>
  </si>
  <si>
    <t>From the herbarium of Curtis Gates Lloyd; Kansas Fungi [Kellerman &amp; Swingle], 1-50, plus extras, W.A. Kellerman and W.T. Swingle, exs #: 862</t>
  </si>
  <si>
    <t>on P. multiflorus</t>
  </si>
  <si>
    <t>urn:uuid:89a564e5-b995-4a7d-ae1a-62df56f9ea25</t>
  </si>
  <si>
    <t>https://www.mycoportal.org/portal/collections/individual/index.php?occid=4790209</t>
  </si>
  <si>
    <t>3f7def28-5d30-438c-8d73-8472b492f6a7</t>
  </si>
  <si>
    <t>CINC-F-0002241</t>
  </si>
  <si>
    <t>Puccinia petroselini</t>
  </si>
  <si>
    <t>(DC.) Lindr.</t>
  </si>
  <si>
    <t>petroselini</t>
  </si>
  <si>
    <t>1912-09-00</t>
  </si>
  <si>
    <t>September, 1912</t>
  </si>
  <si>
    <t>Micromycetes Rariores Selecti, 1-1800, plus extras, J.T.C. Vestergren, exs #: 1574</t>
  </si>
  <si>
    <t>Fields</t>
  </si>
  <si>
    <t>on Aethusa cynapium</t>
  </si>
  <si>
    <t>Vaud</t>
  </si>
  <si>
    <t>Yverdon-les-Bains</t>
  </si>
  <si>
    <t>"Champs à Montagny sur Yverdon (canton de Vaud)"</t>
  </si>
  <si>
    <t>urn:uuid:3f7def28-5d30-438c-8d73-8472b492f6a7</t>
  </si>
  <si>
    <t>https://www.mycoportal.org/portal/collections/individual/index.php?occid=4790214</t>
  </si>
  <si>
    <t>1afcb45b-4085-49c7-b0ea-63905e71bfe9</t>
  </si>
  <si>
    <t>CINC-F-0002242</t>
  </si>
  <si>
    <t>(Schumach.) Tul.</t>
  </si>
  <si>
    <t>phragmitis</t>
  </si>
  <si>
    <t>on Phragmites communis</t>
  </si>
  <si>
    <t>Youngs Bay</t>
  </si>
  <si>
    <t>urn:uuid:1afcb45b-4085-49c7-b0ea-63905e71bfe9</t>
  </si>
  <si>
    <t>https://www.mycoportal.org/portal/collections/individual/index.php?occid=4790217</t>
  </si>
  <si>
    <t>bfaf6017-1d2a-414e-a015-7b40eb322075</t>
  </si>
  <si>
    <t>CINC-F-0002244</t>
  </si>
  <si>
    <t>Puccinia pimpinellae</t>
  </si>
  <si>
    <t>(F. Strauss) Link</t>
  </si>
  <si>
    <t>pimpinellae</t>
  </si>
  <si>
    <t>California Fungi. Berkeley, CA [Anonymous, Calif. Fungi], 1- ? 1425, Herbarium of the University of California., exs #: 542</t>
  </si>
  <si>
    <t>on Osmorhiza occidentalis</t>
  </si>
  <si>
    <t>Lower northwest slopes of Buck Mountain</t>
  </si>
  <si>
    <t>urn:uuid:bfaf6017-1d2a-414e-a015-7b40eb322075</t>
  </si>
  <si>
    <t>https://www.mycoportal.org/portal/collections/individual/index.php?occid=4790223</t>
  </si>
  <si>
    <t>fe701a9c-4043-4822-b5ef-aa0911af840b</t>
  </si>
  <si>
    <t>CINC-F-0002245</t>
  </si>
  <si>
    <t>California Fungi. Berkeley, CA [Anonymous, Calif. Fungi], 1- ? 1425, Herbarium of the University of California., exs #: 85</t>
  </si>
  <si>
    <t>on Osmorhiza nuda</t>
  </si>
  <si>
    <t>harmona4 (2019-12-20 10:53:43)</t>
  </si>
  <si>
    <t>urn:uuid:fe701a9c-4043-4822-b5ef-aa0911af840b</t>
  </si>
  <si>
    <t>https://www.mycoportal.org/portal/collections/individual/index.php?occid=4790227</t>
  </si>
  <si>
    <t>9a8d9166-19a8-4201-8bb0-cd6812427dfe</t>
  </si>
  <si>
    <t>CINC-F-0002246</t>
  </si>
  <si>
    <t>California Fungi. Berkeley, CA [Anonymous, Calif. Fungi], 1- ? 1425, Herbarium of the University of California., exs #: 84</t>
  </si>
  <si>
    <t>Sori large, very dark and abundant, very common.</t>
  </si>
  <si>
    <t>urn:uuid:9a8d9166-19a8-4201-8bb0-cd6812427dfe</t>
  </si>
  <si>
    <t>https://www.mycoportal.org/portal/collections/individual/index.php?occid=4790229</t>
  </si>
  <si>
    <t>84ac41d3-c4d2-4b54-96a0-8e4fc969a8b9</t>
  </si>
  <si>
    <t>CINC-F-0002247</t>
  </si>
  <si>
    <t>Transition zone; infrequent.</t>
  </si>
  <si>
    <t>Bear Springs/Transition Zone, Mt. Shasta</t>
  </si>
  <si>
    <t>urn:uuid:84ac41d3-c4d2-4b54-96a0-8e4fc969a8b9</t>
  </si>
  <si>
    <t>https://www.mycoportal.org/portal/collections/individual/index.php?occid=4790232</t>
  </si>
  <si>
    <t>172d6a4b-7f52-4197-8a47-ba396d53949f</t>
  </si>
  <si>
    <t>CINC-F-0002248</t>
  </si>
  <si>
    <t>Mycobiota of North America, 1-450, W.B. Cooke, exs #: 272</t>
  </si>
  <si>
    <t>along a creek</t>
  </si>
  <si>
    <t>Wagon Camp Meadows, Mt. Shasta</t>
  </si>
  <si>
    <t>urn:uuid:172d6a4b-7f52-4197-8a47-ba396d53949f</t>
  </si>
  <si>
    <t>https://www.mycoportal.org/portal/collections/individual/index.php?occid=4790248</t>
  </si>
  <si>
    <t>fe32c366-b450-4fc5-90d6-d0407b8ebeb5</t>
  </si>
  <si>
    <t>CINC-F-0002249</t>
  </si>
  <si>
    <t>1940-00-00</t>
  </si>
  <si>
    <t>Spring, 1940</t>
  </si>
  <si>
    <t>on Osmorhiza longistylis</t>
  </si>
  <si>
    <t>Along the Pennsylvania R.E. Tracks, near Loveland</t>
  </si>
  <si>
    <t>harmona4 (2019-12-20 10:46:35)</t>
  </si>
  <si>
    <t>urn:uuid:fe32c366-b450-4fc5-90d6-d0407b8ebeb5</t>
  </si>
  <si>
    <t>https://www.mycoportal.org/portal/collections/individual/index.php?occid=4790250</t>
  </si>
  <si>
    <t>8a66583c-efa6-4e70-b6be-182a5fefa15b</t>
  </si>
  <si>
    <t>CINC-F-0002250</t>
  </si>
  <si>
    <t>Reliquiae Farlowianae, 1 - 1000, R. Thaxter ; D. Linder, exs #: 764</t>
  </si>
  <si>
    <t>on Osmorhiza divaricata</t>
  </si>
  <si>
    <t>Salt Lake City</t>
  </si>
  <si>
    <t>City Creek</t>
  </si>
  <si>
    <t>bdowns (2016-06-07 10:39:28)</t>
  </si>
  <si>
    <t>georef batch tool 2016-06-07; GeoLocate</t>
  </si>
  <si>
    <t>urn:uuid:8a66583c-efa6-4e70-b6be-182a5fefa15b</t>
  </si>
  <si>
    <t>https://www.mycoportal.org/portal/collections/individual/index.php?occid=4790255</t>
  </si>
  <si>
    <t>cba1486c-2f4e-46fe-951d-6fc34315efc4</t>
  </si>
  <si>
    <t>CINC-F-0002251</t>
  </si>
  <si>
    <t>urn:uuid:cba1486c-2f4e-46fe-951d-6fc34315efc4</t>
  </si>
  <si>
    <t>https://www.mycoportal.org/portal/collections/individual/index.php?occid=4790256</t>
  </si>
  <si>
    <t>81cbf062-4fed-42f6-b220-04b0f767ddb5</t>
  </si>
  <si>
    <t>CINC-F-0002252</t>
  </si>
  <si>
    <t>1897-05-23</t>
  </si>
  <si>
    <t>May 23, 1897</t>
  </si>
  <si>
    <t>on Osmorhiza sp.</t>
  </si>
  <si>
    <t>urn:uuid:81cbf062-4fed-42f6-b220-04b0f767ddb5</t>
  </si>
  <si>
    <t>https://www.mycoportal.org/portal/collections/individual/index.php?occid=4790257</t>
  </si>
  <si>
    <t>2307b115-b723-4350-978b-8381aa10da1e</t>
  </si>
  <si>
    <t>CINC-F-0002253</t>
  </si>
  <si>
    <t>on Osmorhiza claytonii</t>
  </si>
  <si>
    <t>harmona4 (2019-12-16 13:09:10)</t>
  </si>
  <si>
    <t>urn:uuid:2307b115-b723-4350-978b-8381aa10da1e</t>
  </si>
  <si>
    <t>https://www.mycoportal.org/portal/collections/individual/index.php?occid=4790258</t>
  </si>
  <si>
    <t>4a94d306-7c6b-494c-ba75-9e95c8c7e3d1</t>
  </si>
  <si>
    <t>CINC-F-0002254</t>
  </si>
  <si>
    <t>Seppett, H.T.</t>
  </si>
  <si>
    <t>on Myrrhis odorata</t>
  </si>
  <si>
    <t>Wilsden</t>
  </si>
  <si>
    <t>Wilsden near Bradford</t>
  </si>
  <si>
    <t>urn:uuid:4a94d306-7c6b-494c-ba75-9e95c8c7e3d1</t>
  </si>
  <si>
    <t>https://www.mycoportal.org/portal/collections/individual/index.php?occid=4790260</t>
  </si>
  <si>
    <t>a84e9f6a-caad-438c-87c9-75b9aca63883</t>
  </si>
  <si>
    <t>CINC-F-0002255</t>
  </si>
  <si>
    <t>1893-05-09</t>
  </si>
  <si>
    <t>May 9, 1893</t>
  </si>
  <si>
    <t>urn:uuid:a84e9f6a-caad-438c-87c9-75b9aca63883</t>
  </si>
  <si>
    <t>https://www.mycoportal.org/portal/collections/individual/index.php?occid=4790262</t>
  </si>
  <si>
    <t>d2972d0c-228a-498f-b2e9-55135da506be</t>
  </si>
  <si>
    <t>CINC-F-0002256</t>
  </si>
  <si>
    <t>urn:uuid:d2972d0c-228a-498f-b2e9-55135da506be</t>
  </si>
  <si>
    <t>https://www.mycoportal.org/portal/collections/individual/index.php?occid=4790263</t>
  </si>
  <si>
    <t>1987bf70-840f-4cdf-a04b-4fbcf590fcee</t>
  </si>
  <si>
    <t>CINC-F-0002257</t>
  </si>
  <si>
    <t>1899-08-00</t>
  </si>
  <si>
    <t>August, 1899</t>
  </si>
  <si>
    <t>on Pimpinella saxifraga</t>
  </si>
  <si>
    <t>Insel Rügen: Thiessow</t>
  </si>
  <si>
    <t>urn:uuid:1987bf70-840f-4cdf-a04b-4fbcf590fcee</t>
  </si>
  <si>
    <t>https://www.mycoportal.org/portal/collections/individual/index.php?occid=4790265</t>
  </si>
  <si>
    <t>7467fe9a-4f81-4d3d-ad06-5140cac6926f</t>
  </si>
  <si>
    <t>CINC-F-0002258</t>
  </si>
  <si>
    <t>1893-06-00</t>
  </si>
  <si>
    <t>June, 1893</t>
  </si>
  <si>
    <t>on Anthriscus sylvestris</t>
  </si>
  <si>
    <t>urn:uuid:7467fe9a-4f81-4d3d-ad06-5140cac6926f</t>
  </si>
  <si>
    <t>https://www.mycoportal.org/portal/collections/individual/index.php?occid=4790266</t>
  </si>
  <si>
    <t>6ac70532-eb44-4e35-bdd9-a62cc228642c</t>
  </si>
  <si>
    <t>CINC-F-0002259</t>
  </si>
  <si>
    <t>Puccinia plumbaria</t>
  </si>
  <si>
    <t>plumbaria</t>
  </si>
  <si>
    <t>Daubenmire, J.</t>
  </si>
  <si>
    <t>Loess bluff</t>
  </si>
  <si>
    <t>on Phlox longifolia</t>
  </si>
  <si>
    <t>Lewiston</t>
  </si>
  <si>
    <t>urn:uuid:6ac70532-eb44-4e35-bdd9-a62cc228642c</t>
  </si>
  <si>
    <t>https://www.mycoportal.org/portal/collections/individual/index.php?occid=4790267</t>
  </si>
  <si>
    <t>5c7c714d-b271-4ea3-b222-fcbed5ade2ff</t>
  </si>
  <si>
    <t>CINC-F-0002260</t>
  </si>
  <si>
    <t>Mycological Exchange of 1921, 1-947, F.W. Patterson, W.W. Diehl, and E.K. Cash, exs #: 555</t>
  </si>
  <si>
    <t>Fort Douglas</t>
  </si>
  <si>
    <t>urn:uuid:5c7c714d-b271-4ea3-b222-fcbed5ade2ff</t>
  </si>
  <si>
    <t>https://www.mycoportal.org/portal/collections/individual/index.php?occid=4790268</t>
  </si>
  <si>
    <t>927fe9b3-885d-4f9c-bbce-5063126c5523</t>
  </si>
  <si>
    <t>CINC-F-0002261</t>
  </si>
  <si>
    <t>Blasdale, W.C.</t>
  </si>
  <si>
    <t>From the herbarium of Curtis Gates Lloyd; Uredineen, 1-2850, plus supplements, P. Sydow, exs #: 1527</t>
  </si>
  <si>
    <t>on Gilia gracilis</t>
  </si>
  <si>
    <t>Sherwood</t>
  </si>
  <si>
    <t>harmona4 (2019-11-16 12:10:45)</t>
  </si>
  <si>
    <t>georef batch tool 2019-11-16; GeoLocate</t>
  </si>
  <si>
    <t>urn:uuid:927fe9b3-885d-4f9c-bbce-5063126c5523</t>
  </si>
  <si>
    <t>https://www.mycoportal.org/portal/collections/individual/index.php?occid=4790270</t>
  </si>
  <si>
    <t>6fff03bd-7e0f-442b-92e0-425e8b4c2988</t>
  </si>
  <si>
    <t>CINC-F-0002262</t>
  </si>
  <si>
    <t>Puccinia poarum</t>
  </si>
  <si>
    <t>Nielsen</t>
  </si>
  <si>
    <t>poarum</t>
  </si>
  <si>
    <t>on Tussilago farfara</t>
  </si>
  <si>
    <t>Valka</t>
  </si>
  <si>
    <t>Jaunroze</t>
  </si>
  <si>
    <t>urn:uuid:6fff03bd-7e0f-442b-92e0-425e8b4c2988</t>
  </si>
  <si>
    <t>https://www.mycoportal.org/portal/collections/individual/index.php?occid=4790271</t>
  </si>
  <si>
    <t>4326d3d5-9ec0-4710-b2e2-11b27c05384e</t>
  </si>
  <si>
    <t>CINC-F-0002263</t>
  </si>
  <si>
    <t>Puccinia podophylli</t>
  </si>
  <si>
    <t>urn:uuid:4326d3d5-9ec0-4710-b2e2-11b27c05384e</t>
  </si>
  <si>
    <t>https://www.mycoportal.org/portal/collections/individual/index.php?occid=4790272</t>
  </si>
  <si>
    <t>7f8abbbb-f425-401b-924b-3e487e892f17</t>
  </si>
  <si>
    <t>CINC-F-0002264</t>
  </si>
  <si>
    <t>From the herbarium of Curtis Gates Lloyd; Ohio Fungi, 1-200, W.A. Kellerman, exs #: 13</t>
  </si>
  <si>
    <t>Vinton</t>
  </si>
  <si>
    <t>New Plymouth</t>
  </si>
  <si>
    <t>urn:uuid:7f8abbbb-f425-401b-924b-3e487e892f17</t>
  </si>
  <si>
    <t>https://www.mycoportal.org/portal/collections/individual/index.php?occid=4790274</t>
  </si>
  <si>
    <t>e12d164e-334d-444b-b686-79c4f7836693</t>
  </si>
  <si>
    <t>CINC-F-0002265</t>
  </si>
  <si>
    <t>From the herbarium of Curtis Gates Lloyd; Ohio Fungi, 1-200, W.A. Kellerman, exs #: 55</t>
  </si>
  <si>
    <t>urn:uuid:e12d164e-334d-444b-b686-79c4f7836693</t>
  </si>
  <si>
    <t>https://www.mycoportal.org/portal/collections/individual/index.php?occid=4790275</t>
  </si>
  <si>
    <t>ee3e0d44-34c7-4bbf-94bc-29853b0debf1</t>
  </si>
  <si>
    <t>CINC-F-0002266</t>
  </si>
  <si>
    <t>1894-05-13</t>
  </si>
  <si>
    <t>May 13, 1894</t>
  </si>
  <si>
    <t>urn:uuid:ee3e0d44-34c7-4bbf-94bc-29853b0debf1</t>
  </si>
  <si>
    <t>https://www.mycoportal.org/portal/collections/individual/index.php?occid=4790276</t>
  </si>
  <si>
    <t>7f960e71-21f2-4825-abf6-4c5e650518bd</t>
  </si>
  <si>
    <t>CINC-F-0002267</t>
  </si>
  <si>
    <t>1898-05-24</t>
  </si>
  <si>
    <t>May 24, 1898</t>
  </si>
  <si>
    <t>urn:uuid:7f960e71-21f2-4825-abf6-4c5e650518bd</t>
  </si>
  <si>
    <t>https://www.mycoportal.org/portal/collections/individual/index.php?occid=4790277</t>
  </si>
  <si>
    <t>e8ff8e3e-24a2-4cb7-bf17-7aa38fe4db08</t>
  </si>
  <si>
    <t>CINC-F-0002268</t>
  </si>
  <si>
    <t>1897-04-27</t>
  </si>
  <si>
    <t>April 27, 1897</t>
  </si>
  <si>
    <t>urn:uuid:e8ff8e3e-24a2-4cb7-bf17-7aa38fe4db08</t>
  </si>
  <si>
    <t>https://www.mycoportal.org/portal/collections/individual/index.php?occid=4790278</t>
  </si>
  <si>
    <t>d529825f-c782-4ae2-a3df-b4d92f9977f6</t>
  </si>
  <si>
    <t>CINC-F-0002270</t>
  </si>
  <si>
    <t>urn:uuid:d529825f-c782-4ae2-a3df-b4d92f9977f6</t>
  </si>
  <si>
    <t>https://www.mycoportal.org/portal/collections/individual/index.php?occid=4790280</t>
  </si>
  <si>
    <t>81820b53-5fb2-46bd-8626-0656c2a002ba</t>
  </si>
  <si>
    <t>CINC-F-0002271</t>
  </si>
  <si>
    <t>near Cincinnati</t>
  </si>
  <si>
    <t>urn:uuid:81820b53-5fb2-46bd-8626-0656c2a002ba</t>
  </si>
  <si>
    <t>https://www.mycoportal.org/portal/collections/individual/index.php?occid=4790596</t>
  </si>
  <si>
    <t>89db5a17-d7c3-4ab7-af5a-88f13f801d05</t>
  </si>
  <si>
    <t>CINC-F-0002272</t>
  </si>
  <si>
    <t>urn:uuid:89db5a17-d7c3-4ab7-af5a-88f13f801d05</t>
  </si>
  <si>
    <t>https://www.mycoportal.org/portal/collections/individual/index.php?occid=4790597</t>
  </si>
  <si>
    <t>0441e9f2-c471-4cdc-a435-42de5c0152a8</t>
  </si>
  <si>
    <t>CINC-F-0002273</t>
  </si>
  <si>
    <t>urn:uuid:0441e9f2-c471-4cdc-a435-42de5c0152a8</t>
  </si>
  <si>
    <t>https://www.mycoportal.org/portal/collections/individual/index.php?occid=4790599</t>
  </si>
  <si>
    <t>835c3a47-c3eb-43bf-8d07-4e22b54a7e48</t>
  </si>
  <si>
    <t>CINC-F-0002274</t>
  </si>
  <si>
    <t>Sleep Creek</t>
  </si>
  <si>
    <t>urn:uuid:835c3a47-c3eb-43bf-8d07-4e22b54a7e48</t>
  </si>
  <si>
    <t>https://www.mycoportal.org/portal/collections/individual/index.php?occid=4790601</t>
  </si>
  <si>
    <t>0d8c3000-e53d-46cc-9de8-cbf7ae9e13b2</t>
  </si>
  <si>
    <t>CINC-F-0002275</t>
  </si>
  <si>
    <t>1897-05-18</t>
  </si>
  <si>
    <t>May 18, 1897</t>
  </si>
  <si>
    <t>Blount</t>
  </si>
  <si>
    <t>Blountsville</t>
  </si>
  <si>
    <t>urn:uuid:0d8c3000-e53d-46cc-9de8-cbf7ae9e13b2</t>
  </si>
  <si>
    <t>https://www.mycoportal.org/portal/collections/individual/index.php?occid=4790602</t>
  </si>
  <si>
    <t>b19dbb0e-47de-49ab-9b50-a115f760b3cf</t>
  </si>
  <si>
    <t>CINC-F-0002276</t>
  </si>
  <si>
    <t>Puccinia polygoni-alpini</t>
  </si>
  <si>
    <t>Cruchet &amp; Mayor</t>
  </si>
  <si>
    <t>polygoni-alpini</t>
  </si>
  <si>
    <t>California Fungi. Berkeley, CA [Anonymous, Calif. Fungi], 1- ? 1425, Herbarium of the University of California., exs #: 543</t>
  </si>
  <si>
    <t>on Polygonum alpinum</t>
  </si>
  <si>
    <t>urn:uuid:b19dbb0e-47de-49ab-9b50-a115f760b3cf</t>
  </si>
  <si>
    <t>https://www.mycoportal.org/portal/collections/individual/index.php?occid=4790603</t>
  </si>
  <si>
    <t>fe66df04-c9d0-402c-93bc-f28e1e378924</t>
  </si>
  <si>
    <t>CINC-F-0002277</t>
  </si>
  <si>
    <t>Puccinia polygoni-amphibii</t>
  </si>
  <si>
    <t>polygoni-amphibii</t>
  </si>
  <si>
    <t>1921-10-00</t>
  </si>
  <si>
    <t>October, 1921</t>
  </si>
  <si>
    <t>California Fungi. Berkeley, CA [Anonymous, Calif. Fungi], 1- ? 1425, Herbarium of the University of California., exs #: 98</t>
  </si>
  <si>
    <t>on Polygonum muhlenbergii</t>
  </si>
  <si>
    <t>urn:uuid:fe66df04-c9d0-402c-93bc-f28e1e378924</t>
  </si>
  <si>
    <t>https://www.mycoportal.org/portal/collections/individual/index.php?occid=4790604</t>
  </si>
  <si>
    <t>333ba2bb-aae3-49e4-928f-200c3e00d84e</t>
  </si>
  <si>
    <t>CINC-F-0002278</t>
  </si>
  <si>
    <t>California Fungi. Berkeley, CA [Anonymous, Calif. Fungi], 1- ? 1425, Herbarium of the University of California., exs #: 544</t>
  </si>
  <si>
    <t>on Polygonum hartwrightii</t>
  </si>
  <si>
    <t>jwillis (2017-06-01 14:49:23)</t>
  </si>
  <si>
    <t>urn:uuid:333ba2bb-aae3-49e4-928f-200c3e00d84e</t>
  </si>
  <si>
    <t>https://www.mycoportal.org/portal/collections/individual/index.php?occid=4790606</t>
  </si>
  <si>
    <t>01f8b0e4-c0fb-462a-87a5-1313417153a7</t>
  </si>
  <si>
    <t>CINC-F-0002279</t>
  </si>
  <si>
    <t>California Fungi. Berkeley, CA [Anonymous, Calif. Fungi], 1- ? 1425, Herbarium of the University of California., exs #: 97</t>
  </si>
  <si>
    <t>on Polygonum amphibium</t>
  </si>
  <si>
    <t>Common and destructive</t>
  </si>
  <si>
    <t>urn:uuid:01f8b0e4-c0fb-462a-87a5-1313417153a7</t>
  </si>
  <si>
    <t>https://www.mycoportal.org/portal/collections/individual/index.php?occid=4790608</t>
  </si>
  <si>
    <t>62ae9048-6519-4c21-b0fb-fa2257ee2509</t>
  </si>
  <si>
    <t>CINC-F-0002280</t>
  </si>
  <si>
    <t>From the herbarium of Curtis Gates Lloyd; Ohio Fungi, 1-200, W.A. Kellerman, exs #: 92</t>
  </si>
  <si>
    <t>on Polygonum punctatum</t>
  </si>
  <si>
    <t>urn:uuid:62ae9048-6519-4c21-b0fb-fa2257ee2509</t>
  </si>
  <si>
    <t>https://www.mycoportal.org/portal/collections/individual/index.php?occid=4790609</t>
  </si>
  <si>
    <t>7dc55e72-a95c-4e0a-b1bd-0cf10dc320b5</t>
  </si>
  <si>
    <t>CINC-F-0002281</t>
  </si>
  <si>
    <t>From the herbarium of Curtis Gates Lloyd; Ohio Fungi, 1-200, W.A. Kellerman, exs #: 175</t>
  </si>
  <si>
    <t>on Polygonum virginianum</t>
  </si>
  <si>
    <t>urn:uuid:7dc55e72-a95c-4e0a-b1bd-0cf10dc320b5</t>
  </si>
  <si>
    <t>https://www.mycoportal.org/portal/collections/individual/index.php?occid=4790610</t>
  </si>
  <si>
    <t>4d6016f9-095e-4df6-a93b-4dbf7efda118</t>
  </si>
  <si>
    <t>CINC-F-0002282</t>
  </si>
  <si>
    <t>From the herbarium of Curtis Gates Lloyd; Ohio Fungi, 1-200, W.A. Kellerman, exs #: 93</t>
  </si>
  <si>
    <t>urn:uuid:4d6016f9-095e-4df6-a93b-4dbf7efda118</t>
  </si>
  <si>
    <t>https://www.mycoportal.org/portal/collections/individual/index.php?occid=4790611</t>
  </si>
  <si>
    <t>5f267757-83c1-419e-a297-46dedf698689</t>
  </si>
  <si>
    <t>CINC-F-0002283</t>
  </si>
  <si>
    <t>urn:uuid:5f267757-83c1-419e-a297-46dedf698689</t>
  </si>
  <si>
    <t>https://www.mycoportal.org/portal/collections/individual/index.php?occid=4790612</t>
  </si>
  <si>
    <t>56be1bbd-c071-43b8-8ce7-a750df213bda</t>
  </si>
  <si>
    <t>CINC-F-0002284</t>
  </si>
  <si>
    <t>urn:uuid:56be1bbd-c071-43b8-8ce7-a750df213bda</t>
  </si>
  <si>
    <t>https://www.mycoportal.org/portal/collections/individual/index.php?occid=4790613</t>
  </si>
  <si>
    <t>9f2d7f46-bf50-4e13-90fe-ab32116968be</t>
  </si>
  <si>
    <t>CINC-F-0002285</t>
  </si>
  <si>
    <t>Ohio Fungi, 1-200, W.A. Kellerman, exs #: 115</t>
  </si>
  <si>
    <t>on Polygonum emersum</t>
  </si>
  <si>
    <t>harmona4 (2017-05-02 12:50:29)</t>
  </si>
  <si>
    <t>georef batch tool 2017-05-02; GeoLocate</t>
  </si>
  <si>
    <t>urn:uuid:9f2d7f46-bf50-4e13-90fe-ab32116968be</t>
  </si>
  <si>
    <t>https://www.mycoportal.org/portal/collections/individual/index.php?occid=4790614</t>
  </si>
  <si>
    <t>80348fa5-383e-4662-bdd1-1253cef0b911</t>
  </si>
  <si>
    <t>CINC-F-0002286</t>
  </si>
  <si>
    <t>urn:uuid:80348fa5-383e-4662-bdd1-1253cef0b911</t>
  </si>
  <si>
    <t>https://www.mycoportal.org/portal/collections/individual/index.php?occid=4790615</t>
  </si>
  <si>
    <t>754121b5-d118-4dfd-89c5-b5d29d9b0804</t>
  </si>
  <si>
    <t>CINC-F-0002287</t>
  </si>
  <si>
    <t>on Polygonum sp.</t>
  </si>
  <si>
    <t>urn:uuid:754121b5-d118-4dfd-89c5-b5d29d9b0804</t>
  </si>
  <si>
    <t>https://www.mycoportal.org/portal/collections/individual/index.php?occid=4790616</t>
  </si>
  <si>
    <t>04e0a5f7-00e3-4a91-8518-2240af5c49db</t>
  </si>
  <si>
    <t>CINC-F-0002288</t>
  </si>
  <si>
    <t>urn:uuid:04e0a5f7-00e3-4a91-8518-2240af5c49db</t>
  </si>
  <si>
    <t>https://www.mycoportal.org/portal/collections/individual/index.php?occid=4790617</t>
  </si>
  <si>
    <t>896053b0-cd6c-457b-905c-64667c517f66</t>
  </si>
  <si>
    <t>CINC-F-0002289</t>
  </si>
  <si>
    <t>From the herbarium of Curtis Gates Lloyd; Fungi Dakotenses [Brenckle, Fungi Dakot.], 1-675, plus extras, J.F. Brenckle, exs #: 41</t>
  </si>
  <si>
    <t>urn:uuid:896053b0-cd6c-457b-905c-64667c517f66</t>
  </si>
  <si>
    <t>https://www.mycoportal.org/portal/collections/individual/index.php?occid=4790618</t>
  </si>
  <si>
    <t>8a38e6cf-6ffe-4eeb-ab8d-e3f4482bc8eb</t>
  </si>
  <si>
    <t>CINC-F-0002291</t>
  </si>
  <si>
    <t>1898-11-05</t>
  </si>
  <si>
    <t>November 5, 1898</t>
  </si>
  <si>
    <t>Inokashira near Tokyo</t>
  </si>
  <si>
    <t>urn:uuid:8a38e6cf-6ffe-4eeb-ab8d-e3f4482bc8eb</t>
  </si>
  <si>
    <t>https://www.mycoportal.org/portal/collections/individual/index.php?occid=4790620</t>
  </si>
  <si>
    <t>c996834b-74bd-495f-afdc-36d66f498af7</t>
  </si>
  <si>
    <t>CINC-F-0002292</t>
  </si>
  <si>
    <t>1898-10-26</t>
  </si>
  <si>
    <t>October 26, 1898</t>
  </si>
  <si>
    <t>on Polygonum multiflorum</t>
  </si>
  <si>
    <t>urn:uuid:c996834b-74bd-495f-afdc-36d66f498af7</t>
  </si>
  <si>
    <t>https://www.mycoportal.org/portal/collections/individual/index.php?occid=4790621</t>
  </si>
  <si>
    <t>50886b0a-ddbc-4dbd-ad1f-e316411ad3d5</t>
  </si>
  <si>
    <t>CINC-F-0002293</t>
  </si>
  <si>
    <t>1895-09-00</t>
  </si>
  <si>
    <t>September, 1895</t>
  </si>
  <si>
    <t>Zehlendorf bei Berlin</t>
  </si>
  <si>
    <t>urn:uuid:50886b0a-ddbc-4dbd-ad1f-e316411ad3d5</t>
  </si>
  <si>
    <t>https://www.mycoportal.org/portal/collections/individual/index.php?occid=4790622</t>
  </si>
  <si>
    <t>14a64c2c-8ca5-493c-a386-c5d98dfb8a22</t>
  </si>
  <si>
    <t>CINC-F-0002294</t>
  </si>
  <si>
    <t>on Polygonum lapathifolium</t>
  </si>
  <si>
    <t>Schöneberg bei Berlin</t>
  </si>
  <si>
    <t>urn:uuid:14a64c2c-8ca5-493c-a386-c5d98dfb8a22</t>
  </si>
  <si>
    <t>https://www.mycoportal.org/portal/collections/individual/index.php?occid=4790623</t>
  </si>
  <si>
    <t>0effb16d-3dc8-4419-bf05-1c5665f32de7</t>
  </si>
  <si>
    <t>CINC-F-0002295</t>
  </si>
  <si>
    <t>Puccinia poae-sudeticae</t>
  </si>
  <si>
    <t>Jørst.</t>
  </si>
  <si>
    <t>poae-sudeticae</t>
  </si>
  <si>
    <t>Meadow</t>
  </si>
  <si>
    <t>urn:uuid:0effb16d-3dc8-4419-bf05-1c5665f32de7</t>
  </si>
  <si>
    <t>https://www.mycoportal.org/portal/collections/individual/index.php?occid=4790624</t>
  </si>
  <si>
    <t>992715e8-485f-453b-819d-14518c6c4370</t>
  </si>
  <si>
    <t>CINC-F-0002296</t>
  </si>
  <si>
    <t>Puccinia porphyrogenita</t>
  </si>
  <si>
    <t>M.A. Curtis</t>
  </si>
  <si>
    <t>porphyrogenita</t>
  </si>
  <si>
    <t>Setchell, W.A.</t>
  </si>
  <si>
    <t>1891-09-08</t>
  </si>
  <si>
    <t>September 8, 1891</t>
  </si>
  <si>
    <t>California Fungi. Berkeley, CA [Anonymous, Calif. Fungi], 1- ? 1425, Herbarium of the University of California., exs #: 99</t>
  </si>
  <si>
    <t>on Cornus canadensis</t>
  </si>
  <si>
    <t>White Mountains</t>
  </si>
  <si>
    <t>urn:uuid:992715e8-485f-453b-819d-14518c6c4370</t>
  </si>
  <si>
    <t>https://www.mycoportal.org/portal/collections/individual/index.php?occid=4790625</t>
  </si>
  <si>
    <t>c27962a3-c97b-4b3a-bcbe-7d7819d2783b</t>
  </si>
  <si>
    <t>CINC-F-0002297</t>
  </si>
  <si>
    <t>Weir, J.R.</t>
  </si>
  <si>
    <t>Collins</t>
  </si>
  <si>
    <t>urn:uuid:c27962a3-c97b-4b3a-bcbe-7d7819d2783b</t>
  </si>
  <si>
    <t>https://www.mycoportal.org/portal/collections/individual/index.php?occid=4790626</t>
  </si>
  <si>
    <t>bf81e215-6b8e-40fb-9713-4a3aa7817220</t>
  </si>
  <si>
    <t>CINC-F-0002298</t>
  </si>
  <si>
    <t>Puccinia porri</t>
  </si>
  <si>
    <t>(Sowerby) G. Winter</t>
  </si>
  <si>
    <t>porri</t>
  </si>
  <si>
    <t>1896-08-00</t>
  </si>
  <si>
    <t>August, 1896</t>
  </si>
  <si>
    <t>on Allium schoenoprasum</t>
  </si>
  <si>
    <t>Steglitz bei Berlin</t>
  </si>
  <si>
    <t>Ana Maria Ruiz</t>
  </si>
  <si>
    <t>Google Maps, MaNIS georeferencing calculator</t>
  </si>
  <si>
    <t>Located coordinates of geogr. center of Steglitz. Measured from selected coordinates to farthest extent of the town to find linear extent (2210 m). Input all information into MaNIS Georef. Calc. to find uncertainty radius (Bounded Area).</t>
  </si>
  <si>
    <t>urn:uuid:bf81e215-6b8e-40fb-9713-4a3aa7817220</t>
  </si>
  <si>
    <t>https://www.mycoportal.org/portal/collections/individual/index.php?occid=4790627</t>
  </si>
  <si>
    <t>85234b28-666c-4266-bbbf-94d062f45856</t>
  </si>
  <si>
    <t>CINC-F-0002299</t>
  </si>
  <si>
    <t>urn:uuid:85234b28-666c-4266-bbbf-94d062f45856</t>
  </si>
  <si>
    <t>https://www.mycoportal.org/portal/collections/individual/index.php?occid=4790628</t>
  </si>
  <si>
    <t>68b1c099-154e-4183-bb9e-d672b4428299</t>
  </si>
  <si>
    <t>CINC-F-0002300</t>
  </si>
  <si>
    <t>urn:uuid:68b1c099-154e-4183-bb9e-d672b4428299</t>
  </si>
  <si>
    <t>https://www.mycoportal.org/portal/collections/individual/index.php?occid=4790629</t>
  </si>
  <si>
    <t>9d0ec8b6-d3a7-4698-bead-60e933bfb79a</t>
  </si>
  <si>
    <t>CINC-F-0002301</t>
  </si>
  <si>
    <t>urn:uuid:9d0ec8b6-d3a7-4698-bead-60e933bfb79a</t>
  </si>
  <si>
    <t>https://www.mycoportal.org/portal/collections/individual/index.php?occid=4790637</t>
  </si>
  <si>
    <t>b4c91276-56f7-4fec-9f8a-e9fe032a197a</t>
  </si>
  <si>
    <t>CINC-F-0002302</t>
  </si>
  <si>
    <t>Puccinia prenanthis</t>
  </si>
  <si>
    <t>prenanthis</t>
  </si>
  <si>
    <t>1898-07-20</t>
  </si>
  <si>
    <t>July 20, 1898</t>
  </si>
  <si>
    <t>on Prenanthes purpurea</t>
  </si>
  <si>
    <t>Bayern: Obersdorf</t>
  </si>
  <si>
    <t>urn:uuid:b4c91276-56f7-4fec-9f8a-e9fe032a197a</t>
  </si>
  <si>
    <t>https://www.mycoportal.org/portal/collections/individual/index.php?occid=4790639</t>
  </si>
  <si>
    <t>4bcadda0-85ab-4867-8c15-fdd7987b6e34</t>
  </si>
  <si>
    <t>CINC-F-0002303</t>
  </si>
  <si>
    <t>urn:uuid:4bcadda0-85ab-4867-8c15-fdd7987b6e34</t>
  </si>
  <si>
    <t>https://www.mycoportal.org/portal/collections/individual/index.php?occid=4790641</t>
  </si>
  <si>
    <t>9616e720-6320-4aee-93f6-c6352d43bdeb</t>
  </si>
  <si>
    <t>CINC-F-0002304</t>
  </si>
  <si>
    <t>Puccinia primulae</t>
  </si>
  <si>
    <t>(DC.) Duby</t>
  </si>
  <si>
    <t>primulae</t>
  </si>
  <si>
    <t>Micromycetes Rariores Selecti, 1-1800, plus extras, J.T.C. Vestergren, exs #: 1295</t>
  </si>
  <si>
    <t>on Primula acaulis</t>
  </si>
  <si>
    <t>Hardangerfjord in insula Store Godö</t>
  </si>
  <si>
    <t>urn:uuid:9616e720-6320-4aee-93f6-c6352d43bdeb</t>
  </si>
  <si>
    <t>https://www.mycoportal.org/portal/collections/individual/index.php?occid=4790642</t>
  </si>
  <si>
    <t>bf2f14d1-df4e-47db-a5b0-107a6e595eff</t>
  </si>
  <si>
    <t>CINC-F-0002305</t>
  </si>
  <si>
    <t>Puccinia pruni-spinosae</t>
  </si>
  <si>
    <t>pruni-spinosae</t>
  </si>
  <si>
    <t>1889-09-19</t>
  </si>
  <si>
    <t>September 19, 1889</t>
  </si>
  <si>
    <t>From the herbarium of Curtis Gates Lloyd; Kansas Fungi [Kellerman &amp; Swingle], 1-50, plus extras, W.A. Kellerman and W.T. Swingle, exs #: 2001</t>
  </si>
  <si>
    <t>on leaves of cultivated plum (Prunus sp.)</t>
  </si>
  <si>
    <t>urn:uuid:bf2f14d1-df4e-47db-a5b0-107a6e595eff</t>
  </si>
  <si>
    <t>https://www.mycoportal.org/portal/collections/individual/index.php?occid=4790644</t>
  </si>
  <si>
    <t>816ea971-8de2-4f90-b6c6-19f0381bea3a</t>
  </si>
  <si>
    <t>CINC-F-0002306</t>
  </si>
  <si>
    <t>Puccinia pseudocymopteri</t>
  </si>
  <si>
    <t>Holw.</t>
  </si>
  <si>
    <t>pseudocymopteri</t>
  </si>
  <si>
    <t>open sandy slopes</t>
  </si>
  <si>
    <t>on Cymopterus terebinthinus</t>
  </si>
  <si>
    <t>North side of the mountain along the Bolam road.</t>
  </si>
  <si>
    <t>urn:uuid:816ea971-8de2-4f90-b6c6-19f0381bea3a</t>
  </si>
  <si>
    <t>https://www.mycoportal.org/portal/collections/individual/index.php?occid=4790646</t>
  </si>
  <si>
    <t>bb03885e-67ed-46c2-8c97-93c714bb1cf7</t>
  </si>
  <si>
    <t>CINC-F-0002307</t>
  </si>
  <si>
    <t>lava flow</t>
  </si>
  <si>
    <t>above MacBride Springs</t>
  </si>
  <si>
    <t>urn:uuid:bb03885e-67ed-46c2-8c97-93c714bb1cf7</t>
  </si>
  <si>
    <t>https://www.mycoportal.org/portal/collections/individual/index.php?occid=4790647</t>
  </si>
  <si>
    <t>e0317c15-6524-4594-8d6d-a05726183df3</t>
  </si>
  <si>
    <t>CINC-F-0002308</t>
  </si>
  <si>
    <t>Puccinia pruni</t>
  </si>
  <si>
    <t>Pers. ex Sacc.</t>
  </si>
  <si>
    <t>on leaves of Prunus sp.</t>
  </si>
  <si>
    <t>Oaxaca; 17.071084 -96.719141</t>
  </si>
  <si>
    <t>urn:uuid:e0317c15-6524-4594-8d6d-a05726183df3</t>
  </si>
  <si>
    <t>https://www.mycoportal.org/portal/collections/individual/index.php?occid=4790649</t>
  </si>
  <si>
    <t>a8b7ca86-9e83-416f-ad21-e902c37dab49</t>
  </si>
  <si>
    <t>CINC-F-0002309</t>
  </si>
  <si>
    <t>Puccinia punctata</t>
  </si>
  <si>
    <t>Link</t>
  </si>
  <si>
    <t>punctata</t>
  </si>
  <si>
    <t>California Fungi. Berkeley, CA [Anonymous, Calif. Fungi], 1- ? 1425, Herbarium of the University of California., exs #: 100</t>
  </si>
  <si>
    <t>on Galium triflorum</t>
  </si>
  <si>
    <t>East Fork of Willow Creek</t>
  </si>
  <si>
    <t>urn:uuid:a8b7ca86-9e83-416f-ad21-e902c37dab49</t>
  </si>
  <si>
    <t>https://www.mycoportal.org/portal/collections/individual/index.php?occid=4790651</t>
  </si>
  <si>
    <t>13afa667-8452-4ab6-b34c-13d3d9270a12</t>
  </si>
  <si>
    <t>CINC-F-0002310</t>
  </si>
  <si>
    <t>Puccinia pustulata</t>
  </si>
  <si>
    <t>(M.A. Curtis) Arthur</t>
  </si>
  <si>
    <t>From the herbarium of Curtis Gates Lloyd; Fungi Dakotenses [Brenckle, Fungi Dakot.], 1-675, plus extras, J.F. Brenckle, exs #: 83a.</t>
  </si>
  <si>
    <t>on Comandra pallida</t>
  </si>
  <si>
    <t>urn:uuid:13afa667-8452-4ab6-b34c-13d3d9270a12</t>
  </si>
  <si>
    <t>https://www.mycoportal.org/portal/collections/individual/index.php?occid=4790653</t>
  </si>
  <si>
    <t>b1d98c35-13d2-4c14-bc32-d31bbd94ccf4</t>
  </si>
  <si>
    <t>CINC-F-0002311</t>
  </si>
  <si>
    <t>1909-09-00</t>
  </si>
  <si>
    <t>September, 1909</t>
  </si>
  <si>
    <t>From the herbarium of Curtis Gates Lloyd; Fungi Dakotenses [Brenckle, Fungi Dakot.], 1-675, plus extras, J.F. Brenckle, exs #: 83</t>
  </si>
  <si>
    <t>urn:uuid:b1d98c35-13d2-4c14-bc32-d31bbd94ccf4</t>
  </si>
  <si>
    <t>https://www.mycoportal.org/portal/collections/individual/index.php?occid=4790654</t>
  </si>
  <si>
    <t>18b03823-78f7-416c-a87b-948d49355d68</t>
  </si>
  <si>
    <t>CINC-F-0002312</t>
  </si>
  <si>
    <t>Puccinia punctiformis</t>
  </si>
  <si>
    <t>punctiformis</t>
  </si>
  <si>
    <t>California Fungi. Berkeley, CA [Anonymous, Calif. Fungi], 1- ? 1425, Herbarium of the University of California., exs #: 101</t>
  </si>
  <si>
    <t>on Rumex salicifolius</t>
  </si>
  <si>
    <t>University of California campus, Berkeley</t>
  </si>
  <si>
    <t>harmona4 (2019-12-20 09:39:31)</t>
  </si>
  <si>
    <t>urn:uuid:18b03823-78f7-416c-a87b-948d49355d68</t>
  </si>
  <si>
    <t>https://www.mycoportal.org/portal/collections/individual/index.php?occid=4790655</t>
  </si>
  <si>
    <t>8c72514b-e716-46da-8c2f-906486722f9e</t>
  </si>
  <si>
    <t>CINC-F-0002313</t>
  </si>
  <si>
    <t>on Cyperus sp.</t>
  </si>
  <si>
    <t>urn:uuid:8c72514b-e716-46da-8c2f-906486722f9e</t>
  </si>
  <si>
    <t>https://www.mycoportal.org/portal/collections/individual/index.php?occid=4790656</t>
  </si>
  <si>
    <t>82159b1d-3dea-435f-ad38-8467b5374e71</t>
  </si>
  <si>
    <t>CINC-F-0002314</t>
  </si>
  <si>
    <t>Puccinia pyrolae</t>
  </si>
  <si>
    <t>pyrolae</t>
  </si>
  <si>
    <t>Septemer 20, 1942</t>
  </si>
  <si>
    <t>Occasional on the floor of Mud Creek Canyon</t>
  </si>
  <si>
    <t>on Pyrola picta</t>
  </si>
  <si>
    <t>Mud Creek Canyon, above the Dam</t>
  </si>
  <si>
    <t>5-5500ft.</t>
  </si>
  <si>
    <t>urn:uuid:82159b1d-3dea-435f-ad38-8467b5374e71</t>
  </si>
  <si>
    <t>https://www.mycoportal.org/portal/collections/individual/index.php?occid=4790658</t>
  </si>
  <si>
    <t>7aede6b2-9277-4581-a87f-bf237b36a1b9</t>
  </si>
  <si>
    <t>CINC-F-0002315</t>
  </si>
  <si>
    <t>Puccinia absinthii</t>
  </si>
  <si>
    <t>absinthii</t>
  </si>
  <si>
    <t>Bailey, F.D.</t>
  </si>
  <si>
    <t>on Artemisia ludoviciana</t>
  </si>
  <si>
    <t>East Farm</t>
  </si>
  <si>
    <t>urn:uuid:7aede6b2-9277-4581-a87f-bf237b36a1b9</t>
  </si>
  <si>
    <t>https://www.mycoportal.org/portal/collections/individual/index.php?occid=4797853</t>
  </si>
  <si>
    <t>5748a589-9a78-433b-ab12-c331400dbf01</t>
  </si>
  <si>
    <t>CINC-F-0002316</t>
  </si>
  <si>
    <t>on Artemisia tridentata</t>
  </si>
  <si>
    <t>Sherman</t>
  </si>
  <si>
    <t>Roadside, 3 miles above Biggs</t>
  </si>
  <si>
    <t>urn:uuid:5748a589-9a78-433b-ab12-c331400dbf01</t>
  </si>
  <si>
    <t>https://www.mycoportal.org/portal/collections/individual/index.php?occid=4797856</t>
  </si>
  <si>
    <t>28c2ea4a-0a48-4694-9f4d-438cf78d7901</t>
  </si>
  <si>
    <t>CINC-F-0002317</t>
  </si>
  <si>
    <t>Watson, W.W.</t>
  </si>
  <si>
    <t>Reliquiae Farlowianae, 1 - 1000, R. Thaxter ; D. Linder, exs #: 743</t>
  </si>
  <si>
    <t>Friday's Clearing, Lake Temagami, Nipissing District</t>
  </si>
  <si>
    <t>urn:uuid:28c2ea4a-0a48-4694-9f4d-438cf78d7901</t>
  </si>
  <si>
    <t>https://www.mycoportal.org/portal/collections/individual/index.php?occid=4797859</t>
  </si>
  <si>
    <t>3a9faffc-7518-455c-bb89-ae91e23558f4</t>
  </si>
  <si>
    <t>CINC-F-0002319</t>
  </si>
  <si>
    <t>1939-09-00</t>
  </si>
  <si>
    <t>Septemer, 1939</t>
  </si>
  <si>
    <t>Mycobiota of North America, 1-450, W.B. Cooke, exs #: 101</t>
  </si>
  <si>
    <t>Occasional on shrubs in back lots</t>
  </si>
  <si>
    <t>on Artemisia cana</t>
  </si>
  <si>
    <t>Grand Lake</t>
  </si>
  <si>
    <t>Kremmling</t>
  </si>
  <si>
    <t>urn:uuid:3a9faffc-7518-455c-bb89-ae91e23558f4</t>
  </si>
  <si>
    <t>https://www.mycoportal.org/portal/collections/individual/index.php?occid=4797870</t>
  </si>
  <si>
    <t>c0e9d279-40d0-4f05-9684-660780010a3e</t>
  </si>
  <si>
    <t>CINC-F-0002320</t>
  </si>
  <si>
    <t>1924-09-00</t>
  </si>
  <si>
    <t>September, 1924</t>
  </si>
  <si>
    <t>California Fungi. Berkeley, CA [Anonymous, Calif. Fungi], 1- ? 1425, Herbarium of the University of California., exs #: 3</t>
  </si>
  <si>
    <t>Widely distributed on Artemisia heterophylla</t>
  </si>
  <si>
    <t>urn:uuid:c0e9d279-40d0-4f05-9684-660780010a3e</t>
  </si>
  <si>
    <t>https://www.mycoportal.org/portal/collections/individual/index.php?occid=4797873</t>
  </si>
  <si>
    <t>0c93edca-1f12-419b-800e-585a5a9fcf28</t>
  </si>
  <si>
    <t>CINC-F-0002321</t>
  </si>
  <si>
    <t>California Fungi. Berkeley, CA [Anonymous, Calif. Fungi], 1- ? 1425, Herbarium of the University of California., exs #: 1</t>
  </si>
  <si>
    <t>on Artemisia californica</t>
  </si>
  <si>
    <t>urn:uuid:0c93edca-1f12-419b-800e-585a5a9fcf28</t>
  </si>
  <si>
    <t>https://www.mycoportal.org/portal/collections/individual/index.php?occid=4797876</t>
  </si>
  <si>
    <t>5a163fee-1f70-4f75-914c-f1380faf37e0</t>
  </si>
  <si>
    <t>CINC-F-0002322</t>
  </si>
  <si>
    <t>on Artemisia vulgaris var. littoralis</t>
  </si>
  <si>
    <t>Along the road between Point Reyes Station and Inverness</t>
  </si>
  <si>
    <t>urn:uuid:5a163fee-1f70-4f75-914c-f1380faf37e0</t>
  </si>
  <si>
    <t>https://www.mycoportal.org/portal/collections/individual/index.php?occid=4797877</t>
  </si>
  <si>
    <t>a86f6f4a-a521-4050-b052-f41cb3405d18</t>
  </si>
  <si>
    <t>CINC-F-0002323</t>
  </si>
  <si>
    <t>California Fungi. Berkeley, CA [Anonymous, Calif. Fungi], 1- ? 1425, Herbarium of the University of California., exs #: 2</t>
  </si>
  <si>
    <t>on Artemisia dracunculoides</t>
  </si>
  <si>
    <t>near Coyote</t>
  </si>
  <si>
    <t>urn:uuid:a86f6f4a-a521-4050-b052-f41cb3405d18</t>
  </si>
  <si>
    <t>https://www.mycoportal.org/portal/collections/individual/index.php?occid=4797890</t>
  </si>
  <si>
    <t>6c058906-0121-45e4-b2b1-9e7b4928b6ba</t>
  </si>
  <si>
    <t>CINC-F-0002324</t>
  </si>
  <si>
    <t>California Fungi. Berkeley, CA [Anonymous, Calif. Fungi], 1- ? 1425, Herbarium of the University of California., exs #: 4</t>
  </si>
  <si>
    <t>Sand dunes near ocean front</t>
  </si>
  <si>
    <t>on Artemisia pycnocephala</t>
  </si>
  <si>
    <t>urn:uuid:6c058906-0121-45e4-b2b1-9e7b4928b6ba</t>
  </si>
  <si>
    <t>https://www.mycoportal.org/portal/collections/individual/index.php?occid=4797892</t>
  </si>
  <si>
    <t>e0488916-142b-41ab-9a89-6b34b04992e0</t>
  </si>
  <si>
    <t>CINC-F-0002325</t>
  </si>
  <si>
    <t>Puccinia abundans</t>
  </si>
  <si>
    <t>(Peck) H.S. Jacks.</t>
  </si>
  <si>
    <t>abundans</t>
  </si>
  <si>
    <t>From the herbarium of Curtis Gates Lloyd; Fungi Dakotenses [Brenckle, Fungi Dakot.], 1-675, plus extras, J.F. Brenckle, exs #: 76</t>
  </si>
  <si>
    <t>on Symphoricarpos occidentalis</t>
  </si>
  <si>
    <t>urn:uuid:e0488916-142b-41ab-9a89-6b34b04992e0</t>
  </si>
  <si>
    <t>https://www.mycoportal.org/portal/collections/individual/index.php?occid=4797904</t>
  </si>
  <si>
    <t>90931c78-0c8e-4248-8aa9-fd1001f59daf</t>
  </si>
  <si>
    <t>CINC-F-0002326</t>
  </si>
  <si>
    <t>Puccinia acetosae</t>
  </si>
  <si>
    <t>(Schumach.) Körn.</t>
  </si>
  <si>
    <t>acetosae</t>
  </si>
  <si>
    <t>1924-07-00</t>
  </si>
  <si>
    <t>July, 1924</t>
  </si>
  <si>
    <t>California Fungi. Berkeley, CA [Anonymous, Calif. Fungi], 1- ? 1425, Herbarium of the University of California., exs #: 7</t>
  </si>
  <si>
    <t>on Rumex acetosella</t>
  </si>
  <si>
    <t>urn:uuid:90931c78-0c8e-4248-8aa9-fd1001f59daf</t>
  </si>
  <si>
    <t>https://www.mycoportal.org/portal/collections/individual/index.php?occid=4797910</t>
  </si>
  <si>
    <t>0f5f624d-d493-4b97-9bb2-50ee1675b63a</t>
  </si>
  <si>
    <t>CINC-F-0002327</t>
  </si>
  <si>
    <t>1898-07-31</t>
  </si>
  <si>
    <t>July 31, 1898</t>
  </si>
  <si>
    <t>on Rumex arifolius</t>
  </si>
  <si>
    <t>Tyrol</t>
  </si>
  <si>
    <t>Landeck</t>
  </si>
  <si>
    <t>Ischgl</t>
  </si>
  <si>
    <t>urn:uuid:0f5f624d-d493-4b97-9bb2-50ee1675b63a</t>
  </si>
  <si>
    <t>https://www.mycoportal.org/portal/collections/individual/index.php?occid=4797913</t>
  </si>
  <si>
    <t>562e3286-5561-40f8-b977-eccceaa1ee33</t>
  </si>
  <si>
    <t>CINC-F-0002329</t>
  </si>
  <si>
    <t>Puccinia aequinoctialis</t>
  </si>
  <si>
    <t>aequinoctialis</t>
  </si>
  <si>
    <t>on Cydista aequinoctialis</t>
  </si>
  <si>
    <t>Manzanilla</t>
  </si>
  <si>
    <t>lara2 (2016-11-04 09:22:21)</t>
  </si>
  <si>
    <t>georef batch tool 2016-11-04; GeoLocate</t>
  </si>
  <si>
    <t>urn:uuid:562e3286-5561-40f8-b977-eccceaa1ee33</t>
  </si>
  <si>
    <t>https://www.mycoportal.org/portal/collections/individual/index.php?occid=4797919</t>
  </si>
  <si>
    <t>865b09e6-a3d6-4e5f-bbd6-423bb9271039</t>
  </si>
  <si>
    <t>CINC-F-0002330</t>
  </si>
  <si>
    <t>Puccinia aegopodii</t>
  </si>
  <si>
    <t>(Schumach.) Link</t>
  </si>
  <si>
    <t>aegopodii</t>
  </si>
  <si>
    <t>on Aegopodium podagraria</t>
  </si>
  <si>
    <t>Phleospora aegopodii</t>
  </si>
  <si>
    <t>urn:uuid:865b09e6-a3d6-4e5f-bbd6-423bb9271039</t>
  </si>
  <si>
    <t>https://www.mycoportal.org/portal/collections/individual/index.php?occid=4797951</t>
  </si>
  <si>
    <t>73248b1e-5eaa-4ee5-a993-096dfd9acc18</t>
  </si>
  <si>
    <t>CINC-F-0002331</t>
  </si>
  <si>
    <t>Puccinia affinis</t>
  </si>
  <si>
    <t>R. Hedw.</t>
  </si>
  <si>
    <t>1899-10-24</t>
  </si>
  <si>
    <t>October 24, 1899</t>
  </si>
  <si>
    <t>From the herbarium of Curtis Gates Lloyd; Uredineen, 1-2850, plus supplements, P. Sydow, exs #: 1514</t>
  </si>
  <si>
    <t>on leaves of Verbesina trilobata</t>
  </si>
  <si>
    <t>Puccinia abrupta</t>
  </si>
  <si>
    <t>urn:uuid:73248b1e-5eaa-4ee5-a993-096dfd9acc18</t>
  </si>
  <si>
    <t>https://www.mycoportal.org/portal/collections/individual/index.php?occid=4797952</t>
  </si>
  <si>
    <t>0ad5ab3f-2c53-44fe-aa45-33285615bed7</t>
  </si>
  <si>
    <t>CINC-F-0002332</t>
  </si>
  <si>
    <t>Puccinia agnesiae</t>
  </si>
  <si>
    <t>agnesiae</t>
  </si>
  <si>
    <t>Chase, A.</t>
  </si>
  <si>
    <t>Ex-Type</t>
  </si>
  <si>
    <t>on Ipomoea crassicaulis</t>
  </si>
  <si>
    <t>Brazil</t>
  </si>
  <si>
    <t>Bahia</t>
  </si>
  <si>
    <t>Joazeira</t>
  </si>
  <si>
    <t>Rio Salitre, S.W. of Joazeira</t>
  </si>
  <si>
    <t>urn:uuid:0ad5ab3f-2c53-44fe-aa45-33285615bed7</t>
  </si>
  <si>
    <t>https://www.mycoportal.org/portal/collections/individual/index.php?occid=4797953</t>
  </si>
  <si>
    <t>1f97618b-56ea-4136-9d40-ab27090228eb</t>
  </si>
  <si>
    <t>CINC-F-0002333</t>
  </si>
  <si>
    <t>Puccinia agropyri</t>
  </si>
  <si>
    <t>Micromycetes Rariores Selecti, 1-1800, plus extras, J.T.C. Vestergren, exs #: 1562</t>
  </si>
  <si>
    <t>on Agropyron occidentalis</t>
  </si>
  <si>
    <t>urn:uuid:1f97618b-56ea-4136-9d40-ab27090228eb</t>
  </si>
  <si>
    <t>https://www.mycoportal.org/portal/collections/individual/index.php?occid=4797954</t>
  </si>
  <si>
    <t>cc6af099-c1d5-4da8-9fb0-30b512a247e2</t>
  </si>
  <si>
    <t>CINC-F-0002334</t>
  </si>
  <si>
    <t>on Triticum junieum</t>
  </si>
  <si>
    <t>urn:uuid:cc6af099-c1d5-4da8-9fb0-30b512a247e2</t>
  </si>
  <si>
    <t>https://www.mycoportal.org/portal/collections/individual/index.php?occid=4797955</t>
  </si>
  <si>
    <t>f46b16e2-9bba-4cd9-a7fc-2d05a9b6a199</t>
  </si>
  <si>
    <t>CINC-F-0002335</t>
  </si>
  <si>
    <t>Puccinia albiperidia</t>
  </si>
  <si>
    <t>albiperidia</t>
  </si>
  <si>
    <t>From the herbarium of Curtis Gates Lloyd; Ohio Fungi, 1-200, W.A. Kellerman, exs #: 172</t>
  </si>
  <si>
    <t>on Carex pubescens</t>
  </si>
  <si>
    <t>urn:uuid:f46b16e2-9bba-4cd9-a7fc-2d05a9b6a199</t>
  </si>
  <si>
    <t>https://www.mycoportal.org/portal/collections/individual/index.php?occid=4797956</t>
  </si>
  <si>
    <t>d2817689-d9ce-4f37-a06b-1fb82260be6f</t>
  </si>
  <si>
    <t>CINC-F-0002336</t>
  </si>
  <si>
    <t>Ohio Fungi, 1-200, W.A. Kellerman, exs #: 172</t>
  </si>
  <si>
    <t>urn:uuid:d2817689-d9ce-4f37-a06b-1fb82260be6f</t>
  </si>
  <si>
    <t>https://www.mycoportal.org/portal/collections/individual/index.php?occid=4797957</t>
  </si>
  <si>
    <t>8f50fe0d-c18e-49b4-9e1c-b7721662fbaf</t>
  </si>
  <si>
    <t>CINC-F-0002337</t>
  </si>
  <si>
    <t>Puccinia albulensis</t>
  </si>
  <si>
    <t>albulensis</t>
  </si>
  <si>
    <t>Reliquiae Farlowianae, 1 - 1000, R. Thaxter ; D. Linder, exs #: 744</t>
  </si>
  <si>
    <t>on Veronica wormskjoldii</t>
  </si>
  <si>
    <t>Brighton</t>
  </si>
  <si>
    <t>Silver Lake</t>
  </si>
  <si>
    <t>8750 ft.</t>
  </si>
  <si>
    <t>urn:uuid:8f50fe0d-c18e-49b4-9e1c-b7721662fbaf</t>
  </si>
  <si>
    <t>https://www.mycoportal.org/portal/collections/individual/index.php?occid=4797958</t>
  </si>
  <si>
    <t>741b647c-2a44-47f2-b510-53573b8f7fc4</t>
  </si>
  <si>
    <t>CINC-F-0002338</t>
  </si>
  <si>
    <t>Seymour, A.B.</t>
  </si>
  <si>
    <t>1883-08-14</t>
  </si>
  <si>
    <t>August 14, 1883</t>
  </si>
  <si>
    <t>Mycological Exchange of 1921, 1-947, F.W. Patterson, W.W. Diehl, and E.K. Cash, exs #: 278</t>
  </si>
  <si>
    <t>on Aletris farinosa</t>
  </si>
  <si>
    <t>Hampden</t>
  </si>
  <si>
    <t>Granville</t>
  </si>
  <si>
    <t>urn:uuid:741b647c-2a44-47f2-b510-53573b8f7fc4</t>
  </si>
  <si>
    <t>https://www.mycoportal.org/portal/collections/individual/index.php?occid=4797960</t>
  </si>
  <si>
    <t>099d9104-076b-4d2f-aa9b-48a7b046ba2e</t>
  </si>
  <si>
    <t>CINC-F-0002339</t>
  </si>
  <si>
    <t>Puccinia allanii</t>
  </si>
  <si>
    <t>G. Cunn.</t>
  </si>
  <si>
    <t>allanii</t>
  </si>
  <si>
    <t>on Shepherdia casadesus</t>
  </si>
  <si>
    <t>Aecidium allenii</t>
  </si>
  <si>
    <t>urn:uuid:099d9104-076b-4d2f-aa9b-48a7b046ba2e</t>
  </si>
  <si>
    <t>https://www.mycoportal.org/portal/collections/individual/index.php?occid=4797962</t>
  </si>
  <si>
    <t>8bb04b35-68ee-408b-888c-24f8373f4536</t>
  </si>
  <si>
    <t>CINC-F-0002340</t>
  </si>
  <si>
    <t>Puccinia ambigua</t>
  </si>
  <si>
    <t>(Alb. &amp; Schwein.) Lagerh.</t>
  </si>
  <si>
    <t>From the herbarium of Curtis Gates Lloyd; Fungi Dakotenses [Brenckle, Fungi Dakot.], 1-675, plus extras, J.F. Brenckle, exs #: 59</t>
  </si>
  <si>
    <t>on Galium aparine</t>
  </si>
  <si>
    <t>urn:uuid:8bb04b35-68ee-408b-888c-24f8373f4536</t>
  </si>
  <si>
    <t>https://www.mycoportal.org/portal/collections/individual/index.php?occid=4797963</t>
  </si>
  <si>
    <t>0d322507-3806-4160-8d85-1e39f19037b1</t>
  </si>
  <si>
    <t>CINC-F-0002341</t>
  </si>
  <si>
    <t>Puccinia andropogonis</t>
  </si>
  <si>
    <t>andropogonis</t>
  </si>
  <si>
    <t>1908-10-00</t>
  </si>
  <si>
    <t>October, 1908</t>
  </si>
  <si>
    <t>From the herbarium of Curtis Gates Lloyd; Fungi Dakotenses [Brenckle, Fungi Dakot.], 1-675, plus extras, J.F. Brenckle, exs #: 42</t>
  </si>
  <si>
    <t>urn:uuid:0d322507-3806-4160-8d85-1e39f19037b1</t>
  </si>
  <si>
    <t>https://www.mycoportal.org/portal/collections/individual/index.php?occid=4797964</t>
  </si>
  <si>
    <t>3a046a63-79ae-4206-848b-8b7092a01f80</t>
  </si>
  <si>
    <t>CINC-F-0002343</t>
  </si>
  <si>
    <t>From the herbarium of Curtis Gates Lloyd; Ohio Fungi, 1-200, W.A. Kellerman, exs #: 54</t>
  </si>
  <si>
    <t>on Andropogon scoparius (syn. Schizachyrium scoparium)</t>
  </si>
  <si>
    <t>urn:uuid:3a046a63-79ae-4206-848b-8b7092a01f80</t>
  </si>
  <si>
    <t>https://www.mycoportal.org/portal/collections/individual/index.php?occid=4797966</t>
  </si>
  <si>
    <t>b81de2e1-a625-4128-82e5-3dd120e73aae</t>
  </si>
  <si>
    <t>CINC-F-0002344</t>
  </si>
  <si>
    <t>Ohio Fungi, 1-200, W.A. Kellerman, exs #: 54</t>
  </si>
  <si>
    <t>urn:uuid:b81de2e1-a625-4128-82e5-3dd120e73aae</t>
  </si>
  <si>
    <t>https://www.mycoportal.org/portal/collections/individual/index.php?occid=4797967</t>
  </si>
  <si>
    <t>5fbea6a7-e992-4513-a4d0-6a84c6f8d3d5</t>
  </si>
  <si>
    <t>CINC-F-0002345</t>
  </si>
  <si>
    <t>Puccinia amphigena</t>
  </si>
  <si>
    <t>amphigena</t>
  </si>
  <si>
    <t>on Calamovilfa longifolia</t>
  </si>
  <si>
    <t>urn:uuid:5fbea6a7-e992-4513-a4d0-6a84c6f8d3d5</t>
  </si>
  <si>
    <t>https://www.mycoportal.org/portal/collections/individual/index.php?occid=4797968</t>
  </si>
  <si>
    <t>d4ccf001-58e8-4a25-b5ca-094d09800e39</t>
  </si>
  <si>
    <t>CINC-F-0002346</t>
  </si>
  <si>
    <t>From the herbarium of Curtis Gates Lloyd; Fungi Dakotenses [Brenckle, Fungi Dakot.], 1-675, plus extras, J.F. Brenckle, exs #: 80</t>
  </si>
  <si>
    <t>urn:uuid:d4ccf001-58e8-4a25-b5ca-094d09800e39</t>
  </si>
  <si>
    <t>https://www.mycoportal.org/portal/collections/individual/index.php?occid=4797969</t>
  </si>
  <si>
    <t>72343469-5482-45de-87e6-87b4bb0a5703</t>
  </si>
  <si>
    <t>CINC-F-0002347</t>
  </si>
  <si>
    <t>Fungi|Basidiomycota|Pucciniomycotina|Pucciniomycetes|Pucciniales|Pucciniaceae|Puccinia|Puccinia andropogonis</t>
  </si>
  <si>
    <t>Puccinia andropogonis var. pustulata</t>
  </si>
  <si>
    <t>1896-10-20</t>
  </si>
  <si>
    <t>October 20, 1896</t>
  </si>
  <si>
    <t>Reliquiae Farlowianae, 1 - 1000, R. Thaxter ; D. Linder, exs #: 745</t>
  </si>
  <si>
    <t>on Andropogon pringlei</t>
  </si>
  <si>
    <t>México</t>
  </si>
  <si>
    <t>Sierra de Ajusco</t>
  </si>
  <si>
    <t>urn:uuid:72343469-5482-45de-87e6-87b4bb0a5703</t>
  </si>
  <si>
    <t>https://www.mycoportal.org/portal/collections/individual/index.php?occid=4797970</t>
  </si>
  <si>
    <t>aa5d0ab5-aede-4dc3-89be-3b5cdfc4feb7</t>
  </si>
  <si>
    <t>CINC-F-0002348</t>
  </si>
  <si>
    <t>Puccinia anemones-virginianae</t>
  </si>
  <si>
    <t>anemones-virginianae</t>
  </si>
  <si>
    <t>1899-07-31</t>
  </si>
  <si>
    <t>July 31, 1899</t>
  </si>
  <si>
    <t>on Pulsatilla vulgaris</t>
  </si>
  <si>
    <t>Baabe</t>
  </si>
  <si>
    <t>urn:uuid:aa5d0ab5-aede-4dc3-89be-3b5cdfc4feb7</t>
  </si>
  <si>
    <t>https://www.mycoportal.org/portal/collections/individual/index.php?occid=4797971</t>
  </si>
  <si>
    <t>f3491717-3951-40fd-948c-e1939afd1894</t>
  </si>
  <si>
    <t>CINC-F-0002351</t>
  </si>
  <si>
    <t>Fairchild, D.G.</t>
  </si>
  <si>
    <t>1889-08-08</t>
  </si>
  <si>
    <t>August 8, 1889</t>
  </si>
  <si>
    <t>on Anemone cylindrica</t>
  </si>
  <si>
    <t>District of Columbia</t>
  </si>
  <si>
    <t>Washington, D.C.</t>
  </si>
  <si>
    <t>urn:uuid:f3491717-3951-40fd-948c-e1939afd1894</t>
  </si>
  <si>
    <t>https://www.mycoportal.org/portal/collections/individual/index.php?occid=4797974</t>
  </si>
  <si>
    <t>373e7d27-e6fa-4f03-9d79-27922ae09107</t>
  </si>
  <si>
    <t>CINC-F-0002352</t>
  </si>
  <si>
    <t>Puccinia angelicae-edulis</t>
  </si>
  <si>
    <t>T. Miyake</t>
  </si>
  <si>
    <t>angelicae-edulis</t>
  </si>
  <si>
    <t>Micromycetes Rariores Selecti, 1-1800, plus extras, J.T.C. Vestergren, exs #: 1564</t>
  </si>
  <si>
    <t>on Angelicae matsumurae</t>
  </si>
  <si>
    <t>Nikko in prov. Shimotsuke</t>
  </si>
  <si>
    <t>urn:uuid:373e7d27-e6fa-4f03-9d79-27922ae09107</t>
  </si>
  <si>
    <t>https://www.mycoportal.org/portal/collections/individual/index.php?occid=4797975</t>
  </si>
  <si>
    <t>54e306cb-5869-4a47-8474-6019f7554e5f</t>
  </si>
  <si>
    <t>CINC-F-0002353</t>
  </si>
  <si>
    <t>Puccinia angustata</t>
  </si>
  <si>
    <t>angustata</t>
  </si>
  <si>
    <t>California Fungi. Berkeley, CA [Anonymous, Calif. Fungi], 1- ? 1425, Herbarium of the University of California., exs #: 507</t>
  </si>
  <si>
    <t>on Scirpus congdonii</t>
  </si>
  <si>
    <t>near Jonesville</t>
  </si>
  <si>
    <t>urn:uuid:54e306cb-5869-4a47-8474-6019f7554e5f</t>
  </si>
  <si>
    <t>https://www.mycoportal.org/portal/collections/individual/index.php?occid=4797976</t>
  </si>
  <si>
    <t>0c4d54ab-819c-4486-8fd9-5d12b3e90ff2</t>
  </si>
  <si>
    <t>CINC-F-0002354</t>
  </si>
  <si>
    <t>Mycobiota of North America, 1-450, W.B. Cooke, exs #: 102</t>
  </si>
  <si>
    <t>Occasionally common on the host in roadside ditches</t>
  </si>
  <si>
    <t>Along the Alsea Highway, Lincoln County, Oregon</t>
  </si>
  <si>
    <t>urn:uuid:0c4d54ab-819c-4486-8fd9-5d12b3e90ff2</t>
  </si>
  <si>
    <t>https://www.mycoportal.org/portal/collections/individual/index.php?occid=4797977</t>
  </si>
  <si>
    <t>69d0b14a-f193-4e93-a0a3-5be85d410ba7</t>
  </si>
  <si>
    <t>CINC-F-0002355</t>
  </si>
  <si>
    <t>Mycobiota of North America, 1-450, W.B. Cooke, exs #: 102-A</t>
  </si>
  <si>
    <t>Common in marshes along highway</t>
  </si>
  <si>
    <t>Along the Pacific Highway at Mt. Shasta City</t>
  </si>
  <si>
    <t>urn:uuid:69d0b14a-f193-4e93-a0a3-5be85d410ba7</t>
  </si>
  <si>
    <t>https://www.mycoportal.org/portal/collections/individual/index.php?occid=4797978</t>
  </si>
  <si>
    <t>018e7bc3-92b6-4af9-a504-700cdeeead54</t>
  </si>
  <si>
    <t>CINC-F-0002356</t>
  </si>
  <si>
    <t>Puccinia annularis</t>
  </si>
  <si>
    <t>(F. Strauss) G. Winter</t>
  </si>
  <si>
    <t>annularis</t>
  </si>
  <si>
    <t>1894-07-00</t>
  </si>
  <si>
    <t>July, 1894</t>
  </si>
  <si>
    <t>on Teucrium scorodonia</t>
  </si>
  <si>
    <t>Muskau</t>
  </si>
  <si>
    <t>Schlesien: Muskau</t>
  </si>
  <si>
    <t>urn:uuid:018e7bc3-92b6-4af9-a504-700cdeeead54</t>
  </si>
  <si>
    <t>https://www.mycoportal.org/portal/collections/individual/index.php?occid=4797980</t>
  </si>
  <si>
    <t>b747f6a4-94a4-42e0-9669-29c802fe1a36</t>
  </si>
  <si>
    <t>CINC-F-0002357</t>
  </si>
  <si>
    <t>From the herbarium of Curtis Gates Lloyd; Ohio Fungi, 1-200, W.A. Kellerman, exs #: 26</t>
  </si>
  <si>
    <t>on Scirpus cyperinus</t>
  </si>
  <si>
    <t>urn:uuid:b747f6a4-94a4-42e0-9669-29c802fe1a36</t>
  </si>
  <si>
    <t>https://www.mycoportal.org/portal/collections/individual/index.php?occid=4797981</t>
  </si>
  <si>
    <t>e55cbc4e-2f2f-45b1-ae49-a6d31a997e7d</t>
  </si>
  <si>
    <t>CINC-F-0002358</t>
  </si>
  <si>
    <t>From the herbarium of Curtis Gates Lloyd; Ohio Fungi, 1-200, W.A. Kellerman, exs #: 173</t>
  </si>
  <si>
    <t>on Scirpus atrovirens</t>
  </si>
  <si>
    <t>Williams</t>
  </si>
  <si>
    <t>Edgerton</t>
  </si>
  <si>
    <t>urn:uuid:e55cbc4e-2f2f-45b1-ae49-a6d31a997e7d</t>
  </si>
  <si>
    <t>https://www.mycoportal.org/portal/collections/individual/index.php?occid=4797982</t>
  </si>
  <si>
    <t>348af7cc-68ce-423f-974f-bf641543513d</t>
  </si>
  <si>
    <t>CINC-F-0002359</t>
  </si>
  <si>
    <t>urn:uuid:348af7cc-68ce-423f-974f-bf641543513d</t>
  </si>
  <si>
    <t>https://www.mycoportal.org/portal/collections/individual/index.php?occid=4797984</t>
  </si>
  <si>
    <t>857d02c5-fced-40cc-8135-3a591e38deec</t>
  </si>
  <si>
    <t>CINC-F-0002361</t>
  </si>
  <si>
    <t>1909-00-00</t>
  </si>
  <si>
    <t>July and October, 1909</t>
  </si>
  <si>
    <t>From the herbarium of Curtis Gates Lloyd; Fungi Dakotenses [Brenckle, Fungi Dakot.], 1-675, plus extras, J.F. Brenckle, exs #: 105</t>
  </si>
  <si>
    <t>urn:uuid:857d02c5-fced-40cc-8135-3a591e38deec</t>
  </si>
  <si>
    <t>https://www.mycoportal.org/portal/collections/individual/index.php?occid=4797987</t>
  </si>
  <si>
    <t>3b13831f-e522-495c-859e-ecf40c8c4892</t>
  </si>
  <si>
    <t>CINC-F-0002362</t>
  </si>
  <si>
    <t>From the herbarium of Curtis Gates Lloyd; Fungi Dakotenses [Brenckle, Fungi Dakot.], 1-675, plus extras, J.F. Brenckle, exs #: 105a</t>
  </si>
  <si>
    <t>on Lycopus americanus</t>
  </si>
  <si>
    <t>urn:uuid:3b13831f-e522-495c-859e-ecf40c8c4892</t>
  </si>
  <si>
    <t>https://www.mycoportal.org/portal/collections/individual/index.php?occid=4797989</t>
  </si>
  <si>
    <t>b0247876-9e33-4eca-b25a-48087f401915</t>
  </si>
  <si>
    <t>CINC-F-0002363</t>
  </si>
  <si>
    <t>Puccinia antioquiensis</t>
  </si>
  <si>
    <t>Mayor</t>
  </si>
  <si>
    <t>antioquiensis</t>
  </si>
  <si>
    <t>on Cyperus diffusus</t>
  </si>
  <si>
    <t>Moruga</t>
  </si>
  <si>
    <t>urn:uuid:b0247876-9e33-4eca-b25a-48087f401915</t>
  </si>
  <si>
    <t>https://www.mycoportal.org/portal/collections/individual/index.php?occid=4797993</t>
  </si>
  <si>
    <t>7daeda47-0b1d-4224-b6e1-b31aaf49a7ea</t>
  </si>
  <si>
    <t>CINC-F-0002364</t>
  </si>
  <si>
    <t>Puccinia antirrhini</t>
  </si>
  <si>
    <t>antirrhini</t>
  </si>
  <si>
    <t>on cultivated Snapdragon</t>
  </si>
  <si>
    <t>urn:uuid:7daeda47-0b1d-4224-b6e1-b31aaf49a7ea</t>
  </si>
  <si>
    <t>https://www.mycoportal.org/portal/collections/individual/index.php?occid=4797995</t>
  </si>
  <si>
    <t>7d11c909-4cfd-4899-a661-266295865604</t>
  </si>
  <si>
    <t>CINC-F-0002365</t>
  </si>
  <si>
    <t>California Fungi. Berkeley, CA [Anonymous, Calif. Fungi], 1- ? 1425, Herbarium of the University of California., exs #: 8</t>
  </si>
  <si>
    <t>Antirrhinum species in cultivation</t>
  </si>
  <si>
    <t>Botanical Gardens, University of California, Berkeley</t>
  </si>
  <si>
    <t>urn:uuid:7d11c909-4cfd-4899-a661-266295865604</t>
  </si>
  <si>
    <t>https://www.mycoportal.org/portal/collections/individual/index.php?occid=4797997</t>
  </si>
  <si>
    <t>c9b20120-498f-4197-8626-7ab4fa1aae3a</t>
  </si>
  <si>
    <t>CINC-F-0002366</t>
  </si>
  <si>
    <t>Puccinia apocrypta</t>
  </si>
  <si>
    <t>Ellis &amp; Tracy</t>
  </si>
  <si>
    <t>apocrypta</t>
  </si>
  <si>
    <t>From the herbarium of Curtis Gates Lloyd; Uredineen, 1-2850, plus supplements, P. Sydow, exs #: 1544</t>
  </si>
  <si>
    <t>on leaves of Ellisia nyctale</t>
  </si>
  <si>
    <t>Rooks</t>
  </si>
  <si>
    <t>Rockport</t>
  </si>
  <si>
    <t>urn:uuid:c9b20120-498f-4197-8626-7ab4fa1aae3a</t>
  </si>
  <si>
    <t>https://www.mycoportal.org/portal/collections/individual/index.php?occid=4797999</t>
  </si>
  <si>
    <t>ba7f0fff-0b35-4ee8-bc71-0aaff4f1ba66</t>
  </si>
  <si>
    <t>CINC-F-0002367</t>
  </si>
  <si>
    <t>Eel River opposite Shively</t>
  </si>
  <si>
    <t>urn:uuid:ba7f0fff-0b35-4ee8-bc71-0aaff4f1ba66</t>
  </si>
  <si>
    <t>https://www.mycoportal.org/portal/collections/individual/index.php?occid=4798000</t>
  </si>
  <si>
    <t>9f3e213a-3019-4b9c-a3c5-51d1033f08a2</t>
  </si>
  <si>
    <t>CINC-F-0002368</t>
  </si>
  <si>
    <t>Puccinia araucana</t>
  </si>
  <si>
    <t>Dietel &amp; Neger</t>
  </si>
  <si>
    <t>araucana</t>
  </si>
  <si>
    <t>1905-10-00</t>
  </si>
  <si>
    <t>October, 1905</t>
  </si>
  <si>
    <t>Reliquiae Farlowianae, 1 - 1000, R. Thaxter ; D. Linder, exs #: 746</t>
  </si>
  <si>
    <t>on Solanum tomatillo</t>
  </si>
  <si>
    <t>Baños de Apoquindo</t>
  </si>
  <si>
    <t>urn:uuid:9f3e213a-3019-4b9c-a3c5-51d1033f08a2</t>
  </si>
  <si>
    <t>https://www.mycoportal.org/portal/collections/individual/index.php?occid=4798001</t>
  </si>
  <si>
    <t>ac7eb362-6ccd-4deb-b24f-9d48a5e98e3a</t>
  </si>
  <si>
    <t>CINC-F-0002370</t>
  </si>
  <si>
    <t>Puccinia arenariae</t>
  </si>
  <si>
    <t>(Schumach.) J. Schröt.</t>
  </si>
  <si>
    <t>on Malachium aquaticum</t>
  </si>
  <si>
    <t>Göhren</t>
  </si>
  <si>
    <t>urn:uuid:ac7eb362-6ccd-4deb-b24f-9d48a5e98e3a</t>
  </si>
  <si>
    <t>https://www.mycoportal.org/portal/collections/individual/index.php?occid=4798003</t>
  </si>
  <si>
    <t>f5f9bc78-8b4f-481c-af89-3a90c9bce70e</t>
  </si>
  <si>
    <t>CINC-F-0002371</t>
  </si>
  <si>
    <t>Puccinia spergulae</t>
  </si>
  <si>
    <t>Jüterbog</t>
  </si>
  <si>
    <t>Neuhof</t>
  </si>
  <si>
    <t>Neuhof bei Luckenwalde, Brandenburg</t>
  </si>
  <si>
    <t>urn:uuid:f5f9bc78-8b4f-481c-af89-3a90c9bce70e</t>
  </si>
  <si>
    <t>https://www.mycoportal.org/portal/collections/individual/index.php?occid=4798004</t>
  </si>
  <si>
    <t>0d9f6de9-31a6-4e03-ab2d-fa4eb882afb1</t>
  </si>
  <si>
    <t>CINC-F-0002372</t>
  </si>
  <si>
    <t>Puccinia arechavaletae</t>
  </si>
  <si>
    <t>arechavaletae</t>
  </si>
  <si>
    <t>Rose, J.N.</t>
  </si>
  <si>
    <t>Rose, G.</t>
  </si>
  <si>
    <t>on Cardiospermum lispidulum</t>
  </si>
  <si>
    <t>Ecuador</t>
  </si>
  <si>
    <t>Chimborazo</t>
  </si>
  <si>
    <t>Alausí</t>
  </si>
  <si>
    <t>Huigra</t>
  </si>
  <si>
    <t>urn:uuid:0d9f6de9-31a6-4e03-ab2d-fa4eb882afb1</t>
  </si>
  <si>
    <t>https://www.mycoportal.org/portal/collections/individual/index.php?occid=4798005</t>
  </si>
  <si>
    <t>1dd5817a-ce7f-4e84-8947-24d33372d02d</t>
  </si>
  <si>
    <t>CINC-F-0002373</t>
  </si>
  <si>
    <t>From the herbarium of Curtis Gates Lloyd; Uredineen, 1-2850, plus supplements, P. Sydow, exs #: 1515</t>
  </si>
  <si>
    <t>on Melandryi rubri</t>
  </si>
  <si>
    <t>Øst-Finnmark</t>
  </si>
  <si>
    <t>Finnmark</t>
  </si>
  <si>
    <t>Vardø</t>
  </si>
  <si>
    <t>urn:uuid:1dd5817a-ce7f-4e84-8947-24d33372d02d</t>
  </si>
  <si>
    <t>https://www.mycoportal.org/portal/collections/individual/index.php?occid=4798006</t>
  </si>
  <si>
    <t>2eb7d813-d8cf-4d23-8171-501c719b9c4b</t>
  </si>
  <si>
    <t>CINC-F-0002374</t>
  </si>
  <si>
    <t>California Fungi. Berkeley, CA [Anonymous, Calif. Fungi], 1- ? 1425, Herbarium of the University of California., exs #: 515</t>
  </si>
  <si>
    <t>on Arenaria Douglasii fenzl</t>
  </si>
  <si>
    <t>Kneeland Prairie</t>
  </si>
  <si>
    <t>urn:uuid:2eb7d813-d8cf-4d23-8171-501c719b9c4b</t>
  </si>
  <si>
    <t>https://www.mycoportal.org/portal/collections/individual/index.php?occid=4798008</t>
  </si>
  <si>
    <t>0bac5277-a228-4877-b3c4-61c2a562d2ac</t>
  </si>
  <si>
    <t>CINC-F-0002375</t>
  </si>
  <si>
    <t>February-April 1913</t>
  </si>
  <si>
    <t>Reliquiae Farlowianae, 1 - 1000, R. Thaxter ; D. Linder, exs #: 747</t>
  </si>
  <si>
    <t>on Urvillea ulmacea</t>
  </si>
  <si>
    <t>Port of Spain, Trinidad, B.W.I.</t>
  </si>
  <si>
    <t>urn:uuid:0bac5277-a228-4877-b3c4-61c2a562d2ac</t>
  </si>
  <si>
    <t>https://www.mycoportal.org/portal/collections/individual/index.php?occid=4798009</t>
  </si>
  <si>
    <t>e1c2a2bd-2fd2-4d9c-b325-40d97f936f1d</t>
  </si>
  <si>
    <t>CINC-F-0002376</t>
  </si>
  <si>
    <t>Fungi|Basidiomycota|Pucciniomycotina|Pucciniomycetes|Pucciniales|Pucciniastraceae|Pucciniastrum</t>
  </si>
  <si>
    <t>Pucciniastrum areolatum</t>
  </si>
  <si>
    <t>(Fr.) G.H. Otth</t>
  </si>
  <si>
    <t>Pucciniastrum</t>
  </si>
  <si>
    <t>areolatum</t>
  </si>
  <si>
    <t>1896-10-00</t>
  </si>
  <si>
    <t>October, 1896</t>
  </si>
  <si>
    <t>on Prunus padus</t>
  </si>
  <si>
    <t>Lichterfelde bei Berlin</t>
  </si>
  <si>
    <t>urn:uuid:e1c2a2bd-2fd2-4d9c-b325-40d97f936f1d</t>
  </si>
  <si>
    <t>https://www.mycoportal.org/portal/collections/individual/index.php?occid=4798011</t>
  </si>
  <si>
    <t>ba9ed7ee-6b1a-4f0c-b551-907df0eb73a0</t>
  </si>
  <si>
    <t>CINC-F-0002377</t>
  </si>
  <si>
    <t>Puccinia argentata</t>
  </si>
  <si>
    <t>(Schultz) G. Winter</t>
  </si>
  <si>
    <t>argentata</t>
  </si>
  <si>
    <t>Reliquiae Farlowianae, 1 - 1000, R. Thaxter ; D. Linder, exs #: 748</t>
  </si>
  <si>
    <t>on Impatiens sp.</t>
  </si>
  <si>
    <t>Guizhou</t>
  </si>
  <si>
    <t>Chiang-k?ou-hsien</t>
  </si>
  <si>
    <t>Chiu Lung Ch'ih</t>
  </si>
  <si>
    <t>urn:uuid:ba9ed7ee-6b1a-4f0c-b551-907df0eb73a0</t>
  </si>
  <si>
    <t>https://www.mycoportal.org/portal/collections/individual/index.php?occid=4798014</t>
  </si>
  <si>
    <t>48a35e25-4cc7-47e6-b09c-3975687cf089</t>
  </si>
  <si>
    <t>CINC-F-0002378</t>
  </si>
  <si>
    <t>Puccinia arisaemae</t>
  </si>
  <si>
    <t>on Arisaema dracontium</t>
  </si>
  <si>
    <t>urn:uuid:48a35e25-4cc7-47e6-b09c-3975687cf089</t>
  </si>
  <si>
    <t>https://www.mycoportal.org/portal/collections/individual/index.php?occid=4798016</t>
  </si>
  <si>
    <t>0c458d7a-764b-4574-8e00-50774f459bdf</t>
  </si>
  <si>
    <t>CINC-F-0002379</t>
  </si>
  <si>
    <t>Puccinia aristidae</t>
  </si>
  <si>
    <t>Tracy</t>
  </si>
  <si>
    <t>1949-09-00</t>
  </si>
  <si>
    <t>September, 1949</t>
  </si>
  <si>
    <t>Mycobiota of North America, 1-450, W.B. Cooke, exs #: 366</t>
  </si>
  <si>
    <t>on grasses in alkaline soil around a small lake in the scablands</t>
  </si>
  <si>
    <t>near Ewan</t>
  </si>
  <si>
    <t>urn:uuid:0c458d7a-764b-4574-8e00-50774f459bdf</t>
  </si>
  <si>
    <t>https://www.mycoportal.org/portal/collections/individual/index.php?occid=4798023</t>
  </si>
  <si>
    <t>5fd6b849-c2d4-4a4e-90e9-dccf7239e9b6</t>
  </si>
  <si>
    <t>CINC-F-0002380</t>
  </si>
  <si>
    <t>1936-12-00</t>
  </si>
  <si>
    <t>December, 1936</t>
  </si>
  <si>
    <t>California Fungi. Berkeley, CA [Anonymous, Calif. Fungi], 1- ? 1425, Herbarium of the University of California., exs #: 508</t>
  </si>
  <si>
    <t>Stone Lagoon</t>
  </si>
  <si>
    <t>urn:uuid:5fd6b849-c2d4-4a4e-90e9-dccf7239e9b6</t>
  </si>
  <si>
    <t>https://www.mycoportal.org/portal/collections/individual/index.php?occid=4798025</t>
  </si>
  <si>
    <t>6231fb67-395f-4a75-a503-2fb92c499ee9</t>
  </si>
  <si>
    <t>CINC-F-0002381</t>
  </si>
  <si>
    <t>Yolo</t>
  </si>
  <si>
    <t>Along Highway 24 near Knight's Landing</t>
  </si>
  <si>
    <t>urn:uuid:6231fb67-395f-4a75-a503-2fb92c499ee9</t>
  </si>
  <si>
    <t>https://www.mycoportal.org/portal/collections/individual/index.php?occid=4798026</t>
  </si>
  <si>
    <t>a4620357-6b30-4bb0-a24d-8834ad183d33</t>
  </si>
  <si>
    <t>CINC-F-0002382</t>
  </si>
  <si>
    <t>Along California Highway 16, 1 mile west of Madison</t>
  </si>
  <si>
    <t>urn:uuid:a4620357-6b30-4bb0-a24d-8834ad183d33</t>
  </si>
  <si>
    <t>https://www.mycoportal.org/portal/collections/individual/index.php?occid=4798028</t>
  </si>
  <si>
    <t>dfedb8b6-ba00-4d6d-91b9-51c7fc2bd622</t>
  </si>
  <si>
    <t>CINC-F-0002383</t>
  </si>
  <si>
    <t>California Fungi. Berkeley, CA [Anonymous, Calif. Fungi], 1- ? 1425, Herbarium of the University of California., exs #: 112</t>
  </si>
  <si>
    <t>urn:uuid:dfedb8b6-ba00-4d6d-91b9-51c7fc2bd622</t>
  </si>
  <si>
    <t>https://www.mycoportal.org/portal/collections/individual/index.php?occid=4798030</t>
  </si>
  <si>
    <t>63fc82df-b221-472d-9d32-028030db9a78</t>
  </si>
  <si>
    <t>CINC-F-0002384</t>
  </si>
  <si>
    <t>Puccinia artemisiicola</t>
  </si>
  <si>
    <t>artemisiicola</t>
  </si>
  <si>
    <t>Micromycetes Rariores Selecti, 1-1800, plus extras, J.T.C. Vestergren, exs #: 1566</t>
  </si>
  <si>
    <t>on Artemisia campestris</t>
  </si>
  <si>
    <t>Valais</t>
  </si>
  <si>
    <t>Sierre</t>
  </si>
  <si>
    <t>urn:uuid:63fc82df-b221-472d-9d32-028030db9a78</t>
  </si>
  <si>
    <t>https://www.mycoportal.org/portal/collections/individual/index.php?occid=4798031</t>
  </si>
  <si>
    <t>a4eefca2-acee-48f3-8059-a2409b6f60ee</t>
  </si>
  <si>
    <t>CINC-F-0002385</t>
  </si>
  <si>
    <t>Puccinia asarina</t>
  </si>
  <si>
    <t>Kunze</t>
  </si>
  <si>
    <t>asarina</t>
  </si>
  <si>
    <t>1932-11-00</t>
  </si>
  <si>
    <t>November, 1932</t>
  </si>
  <si>
    <t>on Asarum caudatum</t>
  </si>
  <si>
    <t>urn:uuid:a4eefca2-acee-48f3-8059-a2409b6f60ee</t>
  </si>
  <si>
    <t>https://www.mycoportal.org/portal/collections/individual/index.php?occid=4798034</t>
  </si>
  <si>
    <t>31f433c8-7d1c-4d55-bf37-b6eaaa8a2199</t>
  </si>
  <si>
    <t>CINC-F-0002386</t>
  </si>
  <si>
    <t>Puccinia asparagi</t>
  </si>
  <si>
    <t>asparagi</t>
  </si>
  <si>
    <t>California Fungi. Berkeley, CA [Anonymous, Calif. Fungi], 1- ? 1425, Herbarium of the University of California., exs #: 10</t>
  </si>
  <si>
    <t>on Asparagus officinalis</t>
  </si>
  <si>
    <t>Bay Farm Island</t>
  </si>
  <si>
    <t>urn:uuid:31f433c8-7d1c-4d55-bf37-b6eaaa8a2199</t>
  </si>
  <si>
    <t>https://www.mycoportal.org/portal/collections/individual/index.php?occid=4798036</t>
  </si>
  <si>
    <t>8f2bec32-e28f-427a-a136-e6ffa087a2f7</t>
  </si>
  <si>
    <t>CINC-F-0002387</t>
  </si>
  <si>
    <t>From the herbarium of Curtis Gates Lloyd; Ohio Fungi, 1-200, W.A. Kellerman, exs #: 27</t>
  </si>
  <si>
    <t>urn:uuid:8f2bec32-e28f-427a-a136-e6ffa087a2f7</t>
  </si>
  <si>
    <t>https://www.mycoportal.org/portal/collections/individual/index.php?occid=4798038</t>
  </si>
  <si>
    <t>bbe093cd-50ab-49d6-b5f0-89b80cd6e044</t>
  </si>
  <si>
    <t>CINC-F-0002388</t>
  </si>
  <si>
    <t>Puccinia asperulina</t>
  </si>
  <si>
    <t>(Juel) Lagerh.</t>
  </si>
  <si>
    <t>asperulina</t>
  </si>
  <si>
    <t>1912-08-00</t>
  </si>
  <si>
    <t>August, 1912</t>
  </si>
  <si>
    <t>Micromycetes Rariores Selecti, 1-1800, plus extras, J.T.C. Vestergren, exs #: 1567</t>
  </si>
  <si>
    <t>on Asperula tinctoria</t>
  </si>
  <si>
    <t>Gotland</t>
  </si>
  <si>
    <t>Bro</t>
  </si>
  <si>
    <t>urn:uuid:bbe093cd-50ab-49d6-b5f0-89b80cd6e044</t>
  </si>
  <si>
    <t>https://www.mycoportal.org/portal/collections/individual/index.php?occid=4798040</t>
  </si>
  <si>
    <t>10c48227-a3b3-4cf6-8ad2-6833c1610aef</t>
  </si>
  <si>
    <t>CINC-F-0002389</t>
  </si>
  <si>
    <t>Puccinia asteris</t>
  </si>
  <si>
    <t>asteris</t>
  </si>
  <si>
    <t>on Aster divaricatus</t>
  </si>
  <si>
    <t>urn:uuid:10c48227-a3b3-4cf6-8ad2-6833c1610aef</t>
  </si>
  <si>
    <t>https://www.mycoportal.org/portal/collections/individual/index.php?occid=4798044</t>
  </si>
  <si>
    <t>e0b5dcd6-8df1-4740-8c83-278fda2e76a3</t>
  </si>
  <si>
    <t>CINC-F-0002390</t>
  </si>
  <si>
    <t>near Mackinac</t>
  </si>
  <si>
    <t>urn:uuid:e0b5dcd6-8df1-4740-8c83-278fda2e76a3</t>
  </si>
  <si>
    <t>https://www.mycoportal.org/portal/collections/individual/index.php?occid=4798046</t>
  </si>
  <si>
    <t>ca9fafdc-3f59-4d80-a7bc-c2accea32624</t>
  </si>
  <si>
    <t>CINC-F-0002391</t>
  </si>
  <si>
    <t>1897-09-06</t>
  </si>
  <si>
    <t>September 6, 1897</t>
  </si>
  <si>
    <t>on Aster cordifolius</t>
  </si>
  <si>
    <t>urn:uuid:ca9fafdc-3f59-4d80-a7bc-c2accea32624</t>
  </si>
  <si>
    <t>https://www.mycoportal.org/portal/collections/individual/index.php?occid=4798047</t>
  </si>
  <si>
    <t>8525cad2-7e4a-4214-9fcf-5634c60f92fc</t>
  </si>
  <si>
    <t>CINC-F-0002392</t>
  </si>
  <si>
    <t>1899-07-13</t>
  </si>
  <si>
    <t>July 13, 1899</t>
  </si>
  <si>
    <t>on Centaurea scabiosa</t>
  </si>
  <si>
    <t>Zicker</t>
  </si>
  <si>
    <t>urn:uuid:8525cad2-7e4a-4214-9fcf-5634c60f92fc</t>
  </si>
  <si>
    <t>https://www.mycoportal.org/portal/collections/individual/index.php?occid=4798050</t>
  </si>
  <si>
    <t>e35e018c-d69d-4339-9beb-eb7dba14cad8</t>
  </si>
  <si>
    <t>CINC-F-0002393</t>
  </si>
  <si>
    <t>From the herbarium of Curtis Gates Lloyd; Fungi Dakotenses [Brenckle, Fungi Dakot.], 1-675, plus extras, J.F. Brenckle, exs #: 60</t>
  </si>
  <si>
    <t>on Aster paniculatus</t>
  </si>
  <si>
    <t>urn:uuid:e35e018c-d69d-4339-9beb-eb7dba14cad8</t>
  </si>
  <si>
    <t>https://www.mycoportal.org/portal/collections/individual/index.php?occid=4798053</t>
  </si>
  <si>
    <t>e1edb40a-c2be-4243-a6ea-eb88440f970f</t>
  </si>
  <si>
    <t>CINC-F-0002394</t>
  </si>
  <si>
    <t>Puccinia astrantiicola</t>
  </si>
  <si>
    <t>astrantiicola</t>
  </si>
  <si>
    <t>Kabát, J.E.</t>
  </si>
  <si>
    <t>1899-06-18</t>
  </si>
  <si>
    <t>June 18, 1899</t>
  </si>
  <si>
    <t>From the herbarium of Curtis Gates Lloyd; Uredineen, 1-2850, plus supplements, P. Sydow, exs #: 1516</t>
  </si>
  <si>
    <t>on leaves and petals of Astrantia major</t>
  </si>
  <si>
    <t>Bohemia</t>
  </si>
  <si>
    <t>Kladno</t>
  </si>
  <si>
    <t>Bilichov</t>
  </si>
  <si>
    <t>urn:uuid:e1edb40a-c2be-4243-a6ea-eb88440f970f</t>
  </si>
  <si>
    <t>https://www.mycoportal.org/portal/collections/individual/index.php?occid=4798055</t>
  </si>
  <si>
    <t>edc79d4d-c99e-453d-b3c7-81922cbe6646</t>
  </si>
  <si>
    <t>CINC-F-0002395</t>
  </si>
  <si>
    <t>Puccinia atkinsoniana</t>
  </si>
  <si>
    <t>atkinsoniana</t>
  </si>
  <si>
    <t>From the herbarium of Curtis Gates Lloyd; Ohio Fungi, 1-200, W.A. Kellerman, exs #: 88</t>
  </si>
  <si>
    <t>on Carex lurida</t>
  </si>
  <si>
    <t>urn:uuid:edc79d4d-c99e-453d-b3c7-81922cbe6646</t>
  </si>
  <si>
    <t>https://www.mycoportal.org/portal/collections/individual/index.php?occid=4798057</t>
  </si>
  <si>
    <t>f31a02e7-d0cd-4052-a89d-ab9bf1a00741</t>
  </si>
  <si>
    <t>CINC-F-0002396</t>
  </si>
  <si>
    <t>Ohio Fungi, 1-200, W.A. Kellerman, exs #: 88</t>
  </si>
  <si>
    <t>urn:uuid:f31a02e7-d0cd-4052-a89d-ab9bf1a00741</t>
  </si>
  <si>
    <t>https://www.mycoportal.org/portal/collections/individual/index.php?occid=4798059</t>
  </si>
  <si>
    <t>89469735-2dcc-438b-becc-edf8ad79d110</t>
  </si>
  <si>
    <t>CINC-F-0002397</t>
  </si>
  <si>
    <t>Puccinia atrofusca</t>
  </si>
  <si>
    <t>(Dudley &amp; C.H. Thomps.) Holw.</t>
  </si>
  <si>
    <t>atrofusca</t>
  </si>
  <si>
    <t>on Carex multicaulis</t>
  </si>
  <si>
    <t>Shasta Snowline Highway, Mt. Shasta</t>
  </si>
  <si>
    <t>urn:uuid:89469735-2dcc-438b-becc-edf8ad79d110</t>
  </si>
  <si>
    <t>https://www.mycoportal.org/portal/collections/individual/index.php?occid=4798060</t>
  </si>
  <si>
    <t>5580570d-0f44-4c1b-afb2-7335688facf9</t>
  </si>
  <si>
    <t>CINC-F-0002398</t>
  </si>
  <si>
    <t>California Fungi. Berkeley, CA [Anonymous, Calif. Fungi], 1- ? 1425, Herbarium of the University of California., exs #: 14</t>
  </si>
  <si>
    <t>on Carex douglasii</t>
  </si>
  <si>
    <t>urn:uuid:5580570d-0f44-4c1b-afb2-7335688facf9</t>
  </si>
  <si>
    <t>https://www.mycoportal.org/portal/collections/individual/index.php?occid=4798061</t>
  </si>
  <si>
    <t>1efb4c1f-bf3a-4410-b5ce-effd26db0aa1</t>
  </si>
  <si>
    <t>CINC-F-0002399</t>
  </si>
  <si>
    <t>California Fungi. Berkeley, CA [Anonymous, Calif. Fungi], 1- ? 1425, Herbarium of the University of California., exs #: 509</t>
  </si>
  <si>
    <t>West of mouth, South Fork of Trinity River</t>
  </si>
  <si>
    <t>1500ft</t>
  </si>
  <si>
    <t>urn:uuid:1efb4c1f-bf3a-4410-b5ce-effd26db0aa1</t>
  </si>
  <si>
    <t>https://www.mycoportal.org/portal/collections/individual/index.php?occid=4798063</t>
  </si>
  <si>
    <t>7e4ba5c0-eb84-4d86-be2b-7642f0b624f5</t>
  </si>
  <si>
    <t>CINC-F-0002400</t>
  </si>
  <si>
    <t>on Carex whitneyi</t>
  </si>
  <si>
    <t>along the Sisson Southern Trail near McBride Springs, Mt. Shasta</t>
  </si>
  <si>
    <t>urn:uuid:7e4ba5c0-eb84-4d86-be2b-7642f0b624f5</t>
  </si>
  <si>
    <t>https://www.mycoportal.org/portal/collections/individual/index.php?occid=4798064</t>
  </si>
  <si>
    <t>00e08ca3-df96-4ea9-9734-466558d4b4be</t>
  </si>
  <si>
    <t>CINC-F-0002401</t>
  </si>
  <si>
    <t>Mycobiota of North America, 1-450, W.B. Cooke, exs #: 218</t>
  </si>
  <si>
    <t>urn:uuid:00e08ca3-df96-4ea9-9734-466558d4b4be</t>
  </si>
  <si>
    <t>https://www.mycoportal.org/portal/collections/individual/index.php?occid=4798065</t>
  </si>
  <si>
    <t>37a47e28-5b93-40e5-9f8b-dbd85e8863d3</t>
  </si>
  <si>
    <t>CINC-F-0002402</t>
  </si>
  <si>
    <t>urn:uuid:37a47e28-5b93-40e5-9f8b-dbd85e8863d3</t>
  </si>
  <si>
    <t>https://www.mycoportal.org/portal/collections/individual/index.php?occid=4798066</t>
  </si>
  <si>
    <t>3f5de01c-8cbf-4caa-9a17-2acf1d5a88bb</t>
  </si>
  <si>
    <t>CINC-F-0002403</t>
  </si>
  <si>
    <t>Puccinia atropuncta</t>
  </si>
  <si>
    <t>Peck &amp; Clinton</t>
  </si>
  <si>
    <t>atropuncta</t>
  </si>
  <si>
    <t>Allard, H.A.</t>
  </si>
  <si>
    <t>1937-07-00</t>
  </si>
  <si>
    <t>July 17-21, 1937</t>
  </si>
  <si>
    <t>on Veratrum parviflorum</t>
  </si>
  <si>
    <t>Augusta</t>
  </si>
  <si>
    <t>Mt. Elliott</t>
  </si>
  <si>
    <t>West slope of Mt. Elliott (Elliott Knob)</t>
  </si>
  <si>
    <t>urn:uuid:3f5de01c-8cbf-4caa-9a17-2acf1d5a88bb</t>
  </si>
  <si>
    <t>https://www.mycoportal.org/portal/collections/individual/index.php?occid=4798067</t>
  </si>
  <si>
    <t>ae0df84d-423e-4ba1-8e33-aa3b2d7e4f4d</t>
  </si>
  <si>
    <t>CINC-F-0002404</t>
  </si>
  <si>
    <t>Puccinia balsamorrhizae</t>
  </si>
  <si>
    <t>Mycobiota of North America, 1-450, W.B. Cooke, exs #: 289</t>
  </si>
  <si>
    <t>Symphoricarpos-Rosa Association, Fescue-Wheatgrass Zone. Near-climax scrub, southeast facing slope.</t>
  </si>
  <si>
    <t>on Balsamorhiza sagittata</t>
  </si>
  <si>
    <t>3.2 miles west of Mohler, northwest side of State Route 12</t>
  </si>
  <si>
    <t>urn:uuid:ae0df84d-423e-4ba1-8e33-aa3b2d7e4f4d</t>
  </si>
  <si>
    <t>https://www.mycoportal.org/portal/collections/individual/index.php?occid=4798114</t>
  </si>
  <si>
    <t>cdc90fe3-8916-4673-b60c-a214d43420d2</t>
  </si>
  <si>
    <t>CINC-F-0002405</t>
  </si>
  <si>
    <t>1892-07-13</t>
  </si>
  <si>
    <t>July 13, 1892</t>
  </si>
  <si>
    <t>on Balsamorhiza deltoidea</t>
  </si>
  <si>
    <t>Kings River Canyon</t>
  </si>
  <si>
    <t>slwest (2017-03-22 06:33:21)</t>
  </si>
  <si>
    <t>urn:uuid:cdc90fe3-8916-4673-b60c-a214d43420d2</t>
  </si>
  <si>
    <t>https://www.mycoportal.org/portal/collections/individual/index.php?occid=4798117</t>
  </si>
  <si>
    <t>a013e4dd-38d6-487b-8824-1c5e7fdcf377</t>
  </si>
  <si>
    <t>CINC-F-0002406</t>
  </si>
  <si>
    <t>California Fungi. Berkeley, CA [Anonymous, Calif. Fungi], 1- ? 1425, Herbarium of the University of California., exs #: 510</t>
  </si>
  <si>
    <t>Buck Mountain</t>
  </si>
  <si>
    <t>3000ft</t>
  </si>
  <si>
    <t>urn:uuid:a013e4dd-38d6-487b-8824-1c5e7fdcf377</t>
  </si>
  <si>
    <t>https://www.mycoportal.org/portal/collections/individual/index.php?occid=4798119</t>
  </si>
  <si>
    <t>68ea13ab-8fde-4c51-ae8c-afddf67e1faa</t>
  </si>
  <si>
    <t>CINC-F-0002408</t>
  </si>
  <si>
    <t>Puccinia bartholomaei</t>
  </si>
  <si>
    <t>bartholomaei</t>
  </si>
  <si>
    <t>1886-08-30</t>
  </si>
  <si>
    <t>August 30, 1886</t>
  </si>
  <si>
    <t>Reliquiae Farlowianae, 1 - 1000, R. Thaxter ; D. Linder, exs #: 749</t>
  </si>
  <si>
    <t>on Philibertella hartwegii</t>
  </si>
  <si>
    <t>Chihuahua</t>
  </si>
  <si>
    <t>urn:uuid:68ea13ab-8fde-4c51-ae8c-afddf67e1faa</t>
  </si>
  <si>
    <t>https://www.mycoportal.org/portal/collections/individual/index.php?occid=4798125</t>
  </si>
  <si>
    <t>601ff4f8-222b-4427-b4ba-3f0ac0dcfd19</t>
  </si>
  <si>
    <t>CINC-F-0002409</t>
  </si>
  <si>
    <t>1899-08-01</t>
  </si>
  <si>
    <t>August 1, 1899</t>
  </si>
  <si>
    <t>on Asclepias viridis</t>
  </si>
  <si>
    <t>Mathews</t>
  </si>
  <si>
    <t>Cricket Hill</t>
  </si>
  <si>
    <t>urn:uuid:601ff4f8-222b-4427-b4ba-3f0ac0dcfd19</t>
  </si>
  <si>
    <t>https://www.mycoportal.org/portal/collections/individual/index.php?occid=4798127</t>
  </si>
  <si>
    <t>ecbcd999-9066-4c38-b8e4-91a7cac33c79</t>
  </si>
  <si>
    <t>CINC-F-0002410</t>
  </si>
  <si>
    <t>Puccinia benkei</t>
  </si>
  <si>
    <t>Kusano</t>
  </si>
  <si>
    <t>benkei</t>
  </si>
  <si>
    <t>Micromycetes Rariores Selecti, 1-1800, plus extras, J.T.C. Vestergren, exs #: 1568</t>
  </si>
  <si>
    <t>on Sedi telephii var. purpurea</t>
  </si>
  <si>
    <t>urn:uuid:ecbcd999-9066-4c38-b8e4-91a7cac33c79</t>
  </si>
  <si>
    <t>https://www.mycoportal.org/portal/collections/individual/index.php?occid=4798130</t>
  </si>
  <si>
    <t>940b4cf5-d61e-4f30-a8f1-cc96632214c5</t>
  </si>
  <si>
    <t>CINC-F-0002411</t>
  </si>
  <si>
    <t>Puccinia betonicae</t>
  </si>
  <si>
    <t>(Alb. &amp; Schwein.) DC.</t>
  </si>
  <si>
    <t>betonicae</t>
  </si>
  <si>
    <t>1892-05-21</t>
  </si>
  <si>
    <t>May 21, 1892</t>
  </si>
  <si>
    <t>on Stachys betonica</t>
  </si>
  <si>
    <t>Halifax</t>
  </si>
  <si>
    <t>urn:uuid:940b4cf5-d61e-4f30-a8f1-cc96632214c5</t>
  </si>
  <si>
    <t>https://www.mycoportal.org/portal/collections/individual/index.php?occid=4798133</t>
  </si>
  <si>
    <t>12924f6c-3209-48f3-8a22-901fa8f31347</t>
  </si>
  <si>
    <t>CINC-F-0002412</t>
  </si>
  <si>
    <t>Puccinia bignoniacearum</t>
  </si>
  <si>
    <t>bignoniacearum</t>
  </si>
  <si>
    <t>1921-03-00</t>
  </si>
  <si>
    <t>Mar. 24-28, 1921</t>
  </si>
  <si>
    <t>on Bignoniaceae</t>
  </si>
  <si>
    <t>Las Lilas</t>
  </si>
  <si>
    <t>urn:uuid:12924f6c-3209-48f3-8a22-901fa8f31347</t>
  </si>
  <si>
    <t>https://www.mycoportal.org/portal/collections/individual/index.php?occid=4798136</t>
  </si>
  <si>
    <t>424b50fc-1883-4bdb-95b5-289a055276ff</t>
  </si>
  <si>
    <t>CINC-F-0002413</t>
  </si>
  <si>
    <t>Puccinia biocellata</t>
  </si>
  <si>
    <t>(Arthur) Vestergr.</t>
  </si>
  <si>
    <t>biocellata</t>
  </si>
  <si>
    <t>Fries, R.E.</t>
  </si>
  <si>
    <t>Micromycetes Rariores Selecti, 1-1800, plus extras, J.T.C. Vestergren, exs #: 1267</t>
  </si>
  <si>
    <t>on Pluchea quitoc</t>
  </si>
  <si>
    <t>Argentina</t>
  </si>
  <si>
    <t>Jujuy</t>
  </si>
  <si>
    <t>Laguna La Brea</t>
  </si>
  <si>
    <t>Jujuy, Quinta near Laguna de la Brea</t>
  </si>
  <si>
    <t>urn:uuid:424b50fc-1883-4bdb-95b5-289a055276ff</t>
  </si>
  <si>
    <t>https://www.mycoportal.org/portal/collections/individual/index.php?occid=4798140</t>
  </si>
  <si>
    <t>08d53c15-d0eb-4f3b-bebf-adcc898a24ac</t>
  </si>
  <si>
    <t>CINC-F-0002414</t>
  </si>
  <si>
    <t>Puccinia bistortae</t>
  </si>
  <si>
    <t>(F. Strauss) DC.</t>
  </si>
  <si>
    <t>bistortae</t>
  </si>
  <si>
    <t>on Polygonum bistorta</t>
  </si>
  <si>
    <t>Saxony</t>
  </si>
  <si>
    <t>Görlitz</t>
  </si>
  <si>
    <t>Bad Muskau</t>
  </si>
  <si>
    <t>Muskau in Schlesien</t>
  </si>
  <si>
    <t>urn:uuid:08d53c15-d0eb-4f3b-bebf-adcc898a24ac</t>
  </si>
  <si>
    <t>https://www.mycoportal.org/portal/collections/individual/index.php?occid=4798146</t>
  </si>
  <si>
    <t>6e465fbc-0773-4827-9829-5659c8095868</t>
  </si>
  <si>
    <t>CINC-F-0002415</t>
  </si>
  <si>
    <t>Schreiber, B.</t>
  </si>
  <si>
    <t>California Fungi. Berkeley, CA [Anonymous, Calif. Fungi], 1- ? 1425, Herbarium of the University of California., exs #: 511</t>
  </si>
  <si>
    <t>on Polygonum bistortoides</t>
  </si>
  <si>
    <t>One mile south-southwest of Pelican Point, Tomales Bay</t>
  </si>
  <si>
    <t>urn:uuid:6e465fbc-0773-4827-9829-5659c8095868</t>
  </si>
  <si>
    <t>https://www.mycoportal.org/portal/collections/individual/index.php?occid=4798149</t>
  </si>
  <si>
    <t>cf6da96f-f277-4b9e-970b-129540ccac25</t>
  </si>
  <si>
    <t>CINC-F-0002416</t>
  </si>
  <si>
    <t>Puccinia bolleyana</t>
  </si>
  <si>
    <t>bolleyana</t>
  </si>
  <si>
    <t>urn:uuid:cf6da96f-f277-4b9e-970b-129540ccac25</t>
  </si>
  <si>
    <t>https://www.mycoportal.org/portal/collections/individual/index.php?occid=4798151</t>
  </si>
  <si>
    <t>85f3b841-6d31-4c66-b5fb-bc1d09afa5b1</t>
  </si>
  <si>
    <t>CINC-F-0002417</t>
  </si>
  <si>
    <t>Puccinia borealis</t>
  </si>
  <si>
    <t>borealis</t>
  </si>
  <si>
    <t>From the herbarium of Curtis Gates Lloyd; Uredineen, 1-2850, plus supplements, P. Sydow, exs #: 1517</t>
  </si>
  <si>
    <t>on Triseti subspicati</t>
  </si>
  <si>
    <t>Tromsø</t>
  </si>
  <si>
    <t>Tromsø, Flöjfjeldet</t>
  </si>
  <si>
    <t>urn:uuid:85f3b841-6d31-4c66-b5fb-bc1d09afa5b1</t>
  </si>
  <si>
    <t>https://www.mycoportal.org/portal/collections/individual/index.php?occid=4798157</t>
  </si>
  <si>
    <t>660f5d87-c43b-468a-b6b1-f6db2f4220b9</t>
  </si>
  <si>
    <t>CINC-F-0002418</t>
  </si>
  <si>
    <t>Puccinia bourgaei</t>
  </si>
  <si>
    <t>bourgaei</t>
  </si>
  <si>
    <t>Holway, E.W.D</t>
  </si>
  <si>
    <t>1899-09-29</t>
  </si>
  <si>
    <t>September 29, 1899</t>
  </si>
  <si>
    <t>From the herbarium of Curtis Gates Lloyd; Uredineen, 1-2850, plus supplements, P. Sydow, exs #: 1531</t>
  </si>
  <si>
    <t>on Ruellia bourgaei</t>
  </si>
  <si>
    <t>urn:uuid:660f5d87-c43b-468a-b6b1-f6db2f4220b9</t>
  </si>
  <si>
    <t>https://www.mycoportal.org/portal/collections/individual/index.php?occid=4798160</t>
  </si>
  <si>
    <t>44813e2e-d37a-43de-b64c-e80f5ccfb069</t>
  </si>
  <si>
    <t>CINC-F-0002419</t>
  </si>
  <si>
    <t>Puccinia bullata</t>
  </si>
  <si>
    <t>bullata</t>
  </si>
  <si>
    <t>on Cenolophium fischeri</t>
  </si>
  <si>
    <t>urn:uuid:44813e2e-d37a-43de-b64c-e80f5ccfb069</t>
  </si>
  <si>
    <t>https://www.mycoportal.org/portal/collections/individual/index.php?occid=4798164</t>
  </si>
  <si>
    <t>8eaf273f-1f69-4866-a06e-e4532132ff78</t>
  </si>
  <si>
    <t>CINC-F-0002420</t>
  </si>
  <si>
    <t>on Peucedanum cervaria</t>
  </si>
  <si>
    <t>urn:uuid:8eaf273f-1f69-4866-a06e-e4532132ff78</t>
  </si>
  <si>
    <t>https://www.mycoportal.org/portal/collections/individual/index.php?occid=4798166</t>
  </si>
  <si>
    <t>5f08159d-2a89-492c-a142-4e1d6d58dfa6</t>
  </si>
  <si>
    <t>CINC-F-0002421</t>
  </si>
  <si>
    <t>1899-07-00</t>
  </si>
  <si>
    <t>July, 1899</t>
  </si>
  <si>
    <t>on Archangelica officinalis</t>
  </si>
  <si>
    <t>urn:uuid:5f08159d-2a89-492c-a142-4e1d6d58dfa6</t>
  </si>
  <si>
    <t>https://www.mycoportal.org/portal/collections/individual/index.php?occid=4798167</t>
  </si>
  <si>
    <t>6dd5f61a-9c3a-4612-9c29-2baee7e3cc5d</t>
  </si>
  <si>
    <t>CINC-F-0002422</t>
  </si>
  <si>
    <t>1893-06-15</t>
  </si>
  <si>
    <t>June 14, 1893</t>
  </si>
  <si>
    <t>North Yorkshire</t>
  </si>
  <si>
    <t>urn:uuid:6dd5f61a-9c3a-4612-9c29-2baee7e3cc5d</t>
  </si>
  <si>
    <t>https://www.mycoportal.org/portal/collections/individual/index.php?occid=4798168</t>
  </si>
  <si>
    <t>b43e9bf7-f8fb-49d0-867b-e1f43f2dda8e</t>
  </si>
  <si>
    <t>CINC-F-0002423</t>
  </si>
  <si>
    <t>Puccinia buxi</t>
  </si>
  <si>
    <t>buxi</t>
  </si>
  <si>
    <t>on Buxus sempervirens</t>
  </si>
  <si>
    <t>Ireland</t>
  </si>
  <si>
    <t>Leinster</t>
  </si>
  <si>
    <t>Fingal</t>
  </si>
  <si>
    <t>Swords</t>
  </si>
  <si>
    <t>Swords near Dublin</t>
  </si>
  <si>
    <t>urn:uuid:b43e9bf7-f8fb-49d0-867b-e1f43f2dda8e</t>
  </si>
  <si>
    <t>https://www.mycoportal.org/portal/collections/individual/index.php?occid=4798169</t>
  </si>
  <si>
    <t>4f00d751-83ce-46ab-9524-c243b6784d4d</t>
  </si>
  <si>
    <t>CINC-F-0002424</t>
  </si>
  <si>
    <t>Puccinia calochorti</t>
  </si>
  <si>
    <t>calochorti</t>
  </si>
  <si>
    <t>Mycobiota of North America, 1-450, W.B. Cooke, exs #: 130</t>
  </si>
  <si>
    <t>grove of firs</t>
  </si>
  <si>
    <t>on Calochortus nudus</t>
  </si>
  <si>
    <t>Along Wagon Camp Road, Mt. Shasta</t>
  </si>
  <si>
    <t>urn:uuid:4f00d751-83ce-46ab-9524-c243b6784d4d</t>
  </si>
  <si>
    <t>https://www.mycoportal.org/portal/collections/individual/index.php?occid=4798172</t>
  </si>
  <si>
    <t>58c329d2-6bb8-4aba-85c9-235d32d2bad8</t>
  </si>
  <si>
    <t>CINC-F-0002425</t>
  </si>
  <si>
    <t>Puccinia calthae</t>
  </si>
  <si>
    <t>calthae</t>
  </si>
  <si>
    <t>Farlow, W.G.</t>
  </si>
  <si>
    <t>1891-08-14</t>
  </si>
  <si>
    <t>August 14, 1891</t>
  </si>
  <si>
    <t>Reliquiae Farlowianae, 1 - 1000, R. Thaxter ; D. Linder, exs #: 750</t>
  </si>
  <si>
    <t>on Caltha palustris</t>
  </si>
  <si>
    <t>Sault Saint Marie</t>
  </si>
  <si>
    <t>Sault St. Marie</t>
  </si>
  <si>
    <t>urn:uuid:58c329d2-6bb8-4aba-85c9-235d32d2bad8</t>
  </si>
  <si>
    <t>https://www.mycoportal.org/portal/collections/individual/index.php?occid=4798175</t>
  </si>
  <si>
    <t>c83462e9-170f-4d19-9ac0-25d58cec8556</t>
  </si>
  <si>
    <t>CINC-F-0002426</t>
  </si>
  <si>
    <t>Puccinia calthaecola</t>
  </si>
  <si>
    <t>calthaecola</t>
  </si>
  <si>
    <t>Schmöckwitz bei Berlin</t>
  </si>
  <si>
    <t>urn:uuid:c83462e9-170f-4d19-9ac0-25d58cec8556</t>
  </si>
  <si>
    <t>https://www.mycoportal.org/portal/collections/individual/index.php?occid=4798176</t>
  </si>
  <si>
    <t>5c714279-31c1-4f7e-869e-3e8565bee27d</t>
  </si>
  <si>
    <t>CINC-F-0002427</t>
  </si>
  <si>
    <t>Puccinia canaliculata</t>
  </si>
  <si>
    <t>canaliculata</t>
  </si>
  <si>
    <t>California Fungi. Berkeley, CA [Anonymous, Calif. Fungi], 1- ? 1425, Herbarium of the University of California., exs #: 15</t>
  </si>
  <si>
    <t>on Cyperus esculentus</t>
  </si>
  <si>
    <t>Los Angeles</t>
  </si>
  <si>
    <t>Montebello</t>
  </si>
  <si>
    <t>urn:uuid:5c714279-31c1-4f7e-869e-3e8565bee27d</t>
  </si>
  <si>
    <t>https://www.mycoportal.org/portal/collections/individual/index.php?occid=4798177</t>
  </si>
  <si>
    <t>26ad5c17-f4b4-4488-832e-fe061b8d4994</t>
  </si>
  <si>
    <t>CINC-F-0002428</t>
  </si>
  <si>
    <t>Puccinia crandallii</t>
  </si>
  <si>
    <t>Pammel &amp; H.H. Hume</t>
  </si>
  <si>
    <t>crandallii</t>
  </si>
  <si>
    <t>Mycobiota of North America, 1-450, W.B. Cooke, exs #: 323</t>
  </si>
  <si>
    <t>open Ponderosa pine woods</t>
  </si>
  <si>
    <t>on Festuca idahoensis</t>
  </si>
  <si>
    <t>South face near the top of Paradise Ridge</t>
  </si>
  <si>
    <t>urn:uuid:26ad5c17-f4b4-4488-832e-fe061b8d4994</t>
  </si>
  <si>
    <t>https://www.mycoportal.org/portal/collections/individual/index.php?occid=4798178</t>
  </si>
  <si>
    <t>e76bc566-4e0e-4b2a-90e8-d145964086b0</t>
  </si>
  <si>
    <t>CINC-F-0002429</t>
  </si>
  <si>
    <t>Puccinia cannae</t>
  </si>
  <si>
    <t>cannae</t>
  </si>
  <si>
    <t>Foster, A.C.</t>
  </si>
  <si>
    <t>Mycological Exchange of 1921, 1-947, F.W. Patterson, W.W. Diehl, and E.K. Cash, exs #: 1092</t>
  </si>
  <si>
    <t>on Cannae sp.</t>
  </si>
  <si>
    <t>Seminole</t>
  </si>
  <si>
    <t>urn:uuid:e76bc566-4e0e-4b2a-90e8-d145964086b0</t>
  </si>
  <si>
    <t>https://www.mycoportal.org/portal/collections/individual/index.php?occid=4798179</t>
  </si>
  <si>
    <t>d3ade133-9c99-4241-a51f-bbdd334b90cc</t>
  </si>
  <si>
    <t>CINC-F-0002430</t>
  </si>
  <si>
    <t>Puccinia carduorum</t>
  </si>
  <si>
    <t>Jacky</t>
  </si>
  <si>
    <t>carduorum</t>
  </si>
  <si>
    <t>Micromycetes Rariores Selecti, 1-1800, plus extras, J.T.C. Vestergren, exs #: 1506</t>
  </si>
  <si>
    <t>on Carduus defloratus</t>
  </si>
  <si>
    <t>Jura</t>
  </si>
  <si>
    <t>Between Chaumont and Chasseral</t>
  </si>
  <si>
    <t>urn:uuid:d3ade133-9c99-4241-a51f-bbdd334b90cc</t>
  </si>
  <si>
    <t>https://www.mycoportal.org/portal/collections/individual/index.php?occid=4798180</t>
  </si>
  <si>
    <t>6a4da653-b340-450e-a3be-0ca8f07f176a</t>
  </si>
  <si>
    <t>CINC-F-0002431</t>
  </si>
  <si>
    <t>Puccinia caricis</t>
  </si>
  <si>
    <t>Rebent.</t>
  </si>
  <si>
    <t>caricis</t>
  </si>
  <si>
    <t>From the herbarium of Curtis Gates Lloyd; Ohio Fungi, 1-200, W.A. Kellerman, exs #: 192</t>
  </si>
  <si>
    <t>on Carex riparia</t>
  </si>
  <si>
    <t>urn:uuid:6a4da653-b340-450e-a3be-0ca8f07f176a</t>
  </si>
  <si>
    <t>https://www.mycoportal.org/portal/collections/individual/index.php?occid=4798181</t>
  </si>
  <si>
    <t>d890ae86-0b23-460c-a17e-78fd11589405</t>
  </si>
  <si>
    <t>CINC-F-0002433</t>
  </si>
  <si>
    <t>on Carex lasiocarpa (Carex filiformis)</t>
  </si>
  <si>
    <t>urn:uuid:d890ae86-0b23-460c-a17e-78fd11589405</t>
  </si>
  <si>
    <t>https://www.mycoportal.org/portal/collections/individual/index.php?occid=4798183</t>
  </si>
  <si>
    <t>476328d0-6c33-4906-b66f-2edc104bc885</t>
  </si>
  <si>
    <t>CINC-F-0002434</t>
  </si>
  <si>
    <t>1887-05-00</t>
  </si>
  <si>
    <t>May or June, 1887</t>
  </si>
  <si>
    <t>From the herbarium of Curtis Gates Lloyd; Kansas Fungi [Kellerman &amp; Swingle], 1-50, plus extras, W.A. Kellerman and W.T. Swingle, exs #: 891</t>
  </si>
  <si>
    <t>on leaves of Urtica gracilis</t>
  </si>
  <si>
    <t>urn:uuid:476328d0-6c33-4906-b66f-2edc104bc885</t>
  </si>
  <si>
    <t>https://www.mycoportal.org/portal/collections/individual/index.php?occid=4798184</t>
  </si>
  <si>
    <t>1596b46d-4f73-426e-a504-eb23b7946a73</t>
  </si>
  <si>
    <t>CINC-F-0002435</t>
  </si>
  <si>
    <t>Mycobiota of North America, 1-450, W.B. Cooke, exs #: 217</t>
  </si>
  <si>
    <t>urn:uuid:1596b46d-4f73-426e-a504-eb23b7946a73</t>
  </si>
  <si>
    <t>https://www.mycoportal.org/portal/collections/individual/index.php?occid=4798185</t>
  </si>
  <si>
    <t>3a7f0571-5b1a-4020-bb33-0b831fb260c0</t>
  </si>
  <si>
    <t>CINC-F-0002436</t>
  </si>
  <si>
    <t>Bonser, T.</t>
  </si>
  <si>
    <t>From the herbarium of Curtis Gates Lloyd; Ohio Fungi, 1-200, W.A. Kellerman, exs #: 69</t>
  </si>
  <si>
    <t>Wyandot</t>
  </si>
  <si>
    <t>Carey</t>
  </si>
  <si>
    <t>urn:uuid:3a7f0571-5b1a-4020-bb33-0b831fb260c0</t>
  </si>
  <si>
    <t>https://www.mycoportal.org/portal/collections/individual/index.php?occid=4798187</t>
  </si>
  <si>
    <t>21f70489-37f8-4098-b5cf-0ff6eefd8c84</t>
  </si>
  <si>
    <t>CINC-F-0002437</t>
  </si>
  <si>
    <t>urn:uuid:21f70489-37f8-4098-b5cf-0ff6eefd8c84</t>
  </si>
  <si>
    <t>https://www.mycoportal.org/portal/collections/individual/index.php?occid=4798188</t>
  </si>
  <si>
    <t>9cfef179-f565-4092-9dd1-5168b15e9952</t>
  </si>
  <si>
    <t>CINC-F-0002438</t>
  </si>
  <si>
    <t>From the herbarium of Curtis Gates Lloyd; Ohio Fungi, 1-200, W.A. Kellerman, exs #: 71</t>
  </si>
  <si>
    <t>urn:uuid:9cfef179-f565-4092-9dd1-5168b15e9952</t>
  </si>
  <si>
    <t>https://www.mycoportal.org/portal/collections/individual/index.php?occid=4798189</t>
  </si>
  <si>
    <t>47ca44be-4dbf-4b5d-9ec3-46ef43dde699</t>
  </si>
  <si>
    <t>CINC-F-0002439</t>
  </si>
  <si>
    <t>urn:uuid:47ca44be-4dbf-4b5d-9ec3-46ef43dde699</t>
  </si>
  <si>
    <t>https://www.mycoportal.org/portal/collections/individual/index.php?occid=4798190</t>
  </si>
  <si>
    <t>f50b8675-8e59-4ab2-b1f8-e8db90a40cfd</t>
  </si>
  <si>
    <t>CINC-F-0002440</t>
  </si>
  <si>
    <t>Ohio Fungi, 1-200, W.A. Kellerman, exs #: 70</t>
  </si>
  <si>
    <t>Sowings of the spores on Urtica gracilis produced aecidia</t>
  </si>
  <si>
    <t>urn:uuid:f50b8675-8e59-4ab2-b1f8-e8db90a40cfd</t>
  </si>
  <si>
    <t>https://www.mycoportal.org/portal/collections/individual/index.php?occid=4798191</t>
  </si>
  <si>
    <t>37efc0be-99b3-4cec-b936-46d541b32c08</t>
  </si>
  <si>
    <t>CINC-F-0002441</t>
  </si>
  <si>
    <t>From the herbarium of Curtis Gates Lloyd; Ohio Fungi, 1-200, W.A. Kellerman, exs #: 70</t>
  </si>
  <si>
    <t>urn:uuid:37efc0be-99b3-4cec-b936-46d541b32c08</t>
  </si>
  <si>
    <t>https://www.mycoportal.org/portal/collections/individual/index.php?occid=4798193</t>
  </si>
  <si>
    <t>8d31c262-c776-4bda-99bb-8d84ba349cb4</t>
  </si>
  <si>
    <t>CINC-F-0002442</t>
  </si>
  <si>
    <t>California Fungi. Berkeley, CA [Anonymous, Calif. Fungi], 1- ? 1425, Herbarium of the University of California., exs #: 50</t>
  </si>
  <si>
    <t>urn:uuid:8d31c262-c776-4bda-99bb-8d84ba349cb4</t>
  </si>
  <si>
    <t>https://www.mycoportal.org/portal/collections/individual/index.php?occid=4798195</t>
  </si>
  <si>
    <t>bb627363-068e-4af4-9b0a-b7a575059099</t>
  </si>
  <si>
    <t>CINC-F-0002443</t>
  </si>
  <si>
    <t>California Fungi. Berkeley, CA [Anonymous, Calif. Fungi], 1- ? 1425, Herbarium of the University of California., exs #: 16</t>
  </si>
  <si>
    <t>urn:uuid:bb627363-068e-4af4-9b0a-b7a575059099</t>
  </si>
  <si>
    <t>https://www.mycoportal.org/portal/collections/individual/index.php?occid=4798196</t>
  </si>
  <si>
    <t>5048bdfd-5bb4-4291-9d58-312c7829cf17</t>
  </si>
  <si>
    <t>CINC-F-0002444</t>
  </si>
  <si>
    <t>1924-04-00</t>
  </si>
  <si>
    <t>April, 1924</t>
  </si>
  <si>
    <t>California Fungi. Berkeley, CA [Anonymous, Calif. Fungi], 1- ? 1425, Herbarium of the University of California., exs #: 17</t>
  </si>
  <si>
    <t>on Urtica gracilis var. holosericea</t>
  </si>
  <si>
    <t>urn:uuid:5048bdfd-5bb4-4291-9d58-312c7829cf17</t>
  </si>
  <si>
    <t>https://www.mycoportal.org/portal/collections/individual/index.php?occid=4798197</t>
  </si>
  <si>
    <t>181164eb-c7ec-445f-adfd-57f4abdb4abd</t>
  </si>
  <si>
    <t>CINC-F-0002445</t>
  </si>
  <si>
    <t>Mycobiota of North America, 1-450, W.B. Cooke, exs #: 131</t>
  </si>
  <si>
    <t>on Carex kelloggii</t>
  </si>
  <si>
    <t>Along the Sisson Southern Trail, above McBride Springs, Mt. Shasta</t>
  </si>
  <si>
    <t>urn:uuid:181164eb-c7ec-445f-adfd-57f4abdb4abd</t>
  </si>
  <si>
    <t>https://www.mycoportal.org/portal/collections/individual/index.php?occid=4798198</t>
  </si>
  <si>
    <t>032d770f-3944-4b6f-a16a-53bd58a1607b</t>
  </si>
  <si>
    <t>CINC-F-0002446</t>
  </si>
  <si>
    <t>1897-11-10</t>
  </si>
  <si>
    <t>November 10, 1897</t>
  </si>
  <si>
    <t>urn:uuid:032d770f-3944-4b6f-a16a-53bd58a1607b</t>
  </si>
  <si>
    <t>https://www.mycoportal.org/portal/collections/individual/index.php?occid=4798199</t>
  </si>
  <si>
    <t>4d0db615-d0d0-4f53-9e32-b68b9a7e5797</t>
  </si>
  <si>
    <t>CINC-F-0002447</t>
  </si>
  <si>
    <t>urn:uuid:4d0db615-d0d0-4f53-9e32-b68b9a7e5797</t>
  </si>
  <si>
    <t>https://www.mycoportal.org/portal/collections/individual/index.php?occid=4798200</t>
  </si>
  <si>
    <t>00cb91c2-9df6-422f-97cb-733026d6dcbf</t>
  </si>
  <si>
    <t>CINC-F-0002448</t>
  </si>
  <si>
    <t>California Fungi. Berkeley, CA [Anonymous, Calif. Fungi], 1- ? 1425, Herbarium of the University of California., exs #: 119</t>
  </si>
  <si>
    <t>on Carex obnupta</t>
  </si>
  <si>
    <t>Coyote Creek, near Coyote</t>
  </si>
  <si>
    <t>urn:uuid:00cb91c2-9df6-422f-97cb-733026d6dcbf</t>
  </si>
  <si>
    <t>https://www.mycoportal.org/portal/collections/individual/index.php?occid=4798201</t>
  </si>
  <si>
    <t>7895ed2a-bd4f-461d-853a-9f0f6e6a3e4b</t>
  </si>
  <si>
    <t>CINC-F-0002449</t>
  </si>
  <si>
    <t>California Fungi. Berkeley, CA [Anonymous, Calif. Fungi], 1- ? 1425, Herbarium of the University of California., exs #: 513</t>
  </si>
  <si>
    <t>on Carex viridula</t>
  </si>
  <si>
    <t>Dry Lagoon, Trinidad</t>
  </si>
  <si>
    <t>urn:uuid:7895ed2a-bd4f-461d-853a-9f0f6e6a3e4b</t>
  </si>
  <si>
    <t>https://www.mycoportal.org/portal/collections/individual/index.php?occid=4798202</t>
  </si>
  <si>
    <t>6b303cf5-434d-48fd-866d-a040f7aec1e1</t>
  </si>
  <si>
    <t>CINC-F-0002450</t>
  </si>
  <si>
    <t>California Fungi. Berkeley, CA [Anonymous, Calif. Fungi], 1- ? 1425, Herbarium of the University of California., exs #: 45</t>
  </si>
  <si>
    <t>on Ribes divaricatum</t>
  </si>
  <si>
    <t>Kyburz</t>
  </si>
  <si>
    <t>Along river at Kyburz</t>
  </si>
  <si>
    <t>urn:uuid:6b303cf5-434d-48fd-866d-a040f7aec1e1</t>
  </si>
  <si>
    <t>https://www.mycoportal.org/portal/collections/individual/index.php?occid=4798203</t>
  </si>
  <si>
    <t>af45e72e-ca99-4bd3-828e-4fd23dfa05f9</t>
  </si>
  <si>
    <t>CINC-F-0002451</t>
  </si>
  <si>
    <t>Mycobiota of North America, 1-450, W.B. Cooke, exs #: 132</t>
  </si>
  <si>
    <t>urn:uuid:af45e72e-ca99-4bd3-828e-4fd23dfa05f9</t>
  </si>
  <si>
    <t>https://www.mycoportal.org/portal/collections/individual/index.php?occid=4798204</t>
  </si>
  <si>
    <t>880b8847-39dd-4326-bdee-e597ebeb002d</t>
  </si>
  <si>
    <t>CINC-F-0002452</t>
  </si>
  <si>
    <t>California Fungi. Berkeley, CA [Anonymous, Calif. Fungi], 1- ? 1425, Herbarium of the University of California., exs #: 118</t>
  </si>
  <si>
    <t>on Carex nudata</t>
  </si>
  <si>
    <t>Blue Slide</t>
  </si>
  <si>
    <t>Blue Slide, Van Duzen River</t>
  </si>
  <si>
    <t>urn:uuid:880b8847-39dd-4326-bdee-e597ebeb002d</t>
  </si>
  <si>
    <t>https://www.mycoportal.org/portal/collections/individual/index.php?occid=4798205</t>
  </si>
  <si>
    <t>e5194d40-969b-41c9-9576-ce4dfe18923b</t>
  </si>
  <si>
    <t>CINC-F-0002453</t>
  </si>
  <si>
    <t>California Fungi. Berkeley, CA [Anonymous, Calif. Fungi], 1- ? 1425, Herbarium of the University of California., exs #: 512</t>
  </si>
  <si>
    <t>on Carex hendersonii</t>
  </si>
  <si>
    <t>Graves Grove</t>
  </si>
  <si>
    <t>jwillis (2017-07-12 11:22:16)</t>
  </si>
  <si>
    <t>georef batch tool 2017-07-12; GeoLocate</t>
  </si>
  <si>
    <t>urn:uuid:e5194d40-969b-41c9-9576-ce4dfe18923b</t>
  </si>
  <si>
    <t>https://www.mycoportal.org/portal/collections/individual/index.php?occid=4798206</t>
  </si>
  <si>
    <t>afc0b500-3b32-4a95-a0bd-2bb152aa21c8</t>
  </si>
  <si>
    <t>CINC-F-0002455</t>
  </si>
  <si>
    <t>Puccinia caricina</t>
  </si>
  <si>
    <t>caricina</t>
  </si>
  <si>
    <t>From the herbarium of Curtis Gates Lloyd; Ohio Fungi, 1-200, W.A. Kellerman, exs #: 149</t>
  </si>
  <si>
    <t>on Carex squarrosa</t>
  </si>
  <si>
    <t>urn:uuid:afc0b500-3b32-4a95-a0bd-2bb152aa21c8</t>
  </si>
  <si>
    <t>https://www.mycoportal.org/portal/collections/individual/index.php?occid=4798208</t>
  </si>
  <si>
    <t>a1c21263-9f65-413d-a690-bdbf5f195513</t>
  </si>
  <si>
    <t>CINC-F-0002456</t>
  </si>
  <si>
    <t>From the herbarium of Curtis Gates Lloyd; Ohio Fungi, 1-200, W.A. Kellerman, exs #: 148</t>
  </si>
  <si>
    <t>on Carex comosa</t>
  </si>
  <si>
    <t>urn:uuid:a1c21263-9f65-413d-a690-bdbf5f195513</t>
  </si>
  <si>
    <t>https://www.mycoportal.org/portal/collections/individual/index.php?occid=4798209</t>
  </si>
  <si>
    <t>09e956c2-1346-460e-b960-1c72f5d579e2</t>
  </si>
  <si>
    <t>CINC-F-0002457</t>
  </si>
  <si>
    <t>From the herbarium of Curtis Gates Lloyd; Fungi Dakotenses [Brenckle, Fungi Dakot.], 1-675, plus extras, J.F. Brenckle, exs #: 106</t>
  </si>
  <si>
    <t>on Carex pensylvanica</t>
  </si>
  <si>
    <t>urn:uuid:09e956c2-1346-460e-b960-1c72f5d579e2</t>
  </si>
  <si>
    <t>https://www.mycoportal.org/portal/collections/individual/index.php?occid=4798211</t>
  </si>
  <si>
    <t>30d203bd-d4a9-4534-9028-6a9b4dd7a208</t>
  </si>
  <si>
    <t>CINC-F-0002458</t>
  </si>
  <si>
    <t>From the herbarium of Curtis Gates Lloyd; Ohio Fungi, 1-200, W.A. Kellerman, exs #: 28</t>
  </si>
  <si>
    <t>urn:uuid:30d203bd-d4a9-4534-9028-6a9b4dd7a208</t>
  </si>
  <si>
    <t>https://www.mycoportal.org/portal/collections/individual/index.php?occid=4798212</t>
  </si>
  <si>
    <t>2d23fd04-c0f8-44e0-83be-5d54ed292790</t>
  </si>
  <si>
    <t>CINC-F-0002459</t>
  </si>
  <si>
    <t>Ohio Fungi, 1-200, W.A. Kellerman, exs #: 148</t>
  </si>
  <si>
    <t>urn:uuid:2d23fd04-c0f8-44e0-83be-5d54ed292790</t>
  </si>
  <si>
    <t>https://www.mycoportal.org/portal/collections/individual/index.php?occid=4798213</t>
  </si>
  <si>
    <t>6e0f60bb-a897-400a-bb96-f20e69344fbd</t>
  </si>
  <si>
    <t>CINC-F-0002460</t>
  </si>
  <si>
    <t>Ohio Fungi, 1-200, W.A. Kellerman, exs #: 149</t>
  </si>
  <si>
    <t>urn:uuid:6e0f60bb-a897-400a-bb96-f20e69344fbd</t>
  </si>
  <si>
    <t>https://www.mycoportal.org/portal/collections/individual/index.php?occid=4798215</t>
  </si>
  <si>
    <t>a52f69a2-f9e7-4bfc-b059-99acda8fa584</t>
  </si>
  <si>
    <t>CINC-F-0002461</t>
  </si>
  <si>
    <t>Puccinia caricis-asteris</t>
  </si>
  <si>
    <t>caricis-asteris</t>
  </si>
  <si>
    <t>From the herbarium of Curtis Gates Lloyd; Ohio Fungi, 1-200, W.A. Kellerman, exs #: 151</t>
  </si>
  <si>
    <t>on Aster tradescantia</t>
  </si>
  <si>
    <t>harmona4 (2019-05-11 08:09:25)</t>
  </si>
  <si>
    <t>urn:uuid:a52f69a2-f9e7-4bfc-b059-99acda8fa584</t>
  </si>
  <si>
    <t>https://www.mycoportal.org/portal/collections/individual/index.php?occid=4798216</t>
  </si>
  <si>
    <t>da1e990a-63de-43d0-a94b-49651181d10b</t>
  </si>
  <si>
    <t>CINC-F-0002462</t>
  </si>
  <si>
    <t>Ohio Fungi, 1-200, W.A. Kellerman, exs #: 150</t>
  </si>
  <si>
    <t>urn:uuid:da1e990a-63de-43d0-a94b-49651181d10b</t>
  </si>
  <si>
    <t>https://www.mycoportal.org/portal/collections/individual/index.php?occid=4798217</t>
  </si>
  <si>
    <t>3d4587ef-de0d-4ce5-bb45-118a8598fcf6</t>
  </si>
  <si>
    <t>CINC-F-0002463</t>
  </si>
  <si>
    <t>Ohio Fungi, 1-200, W.A. Kellerman, exs #: 151</t>
  </si>
  <si>
    <t>urn:uuid:3d4587ef-de0d-4ce5-bb45-118a8598fcf6</t>
  </si>
  <si>
    <t>https://www.mycoportal.org/portal/collections/individual/index.php?occid=4798218</t>
  </si>
  <si>
    <t>60d37c84-dc8b-4ca7-badf-820808479520</t>
  </si>
  <si>
    <t>CINC-F-0002464</t>
  </si>
  <si>
    <t>urn:uuid:60d37c84-dc8b-4ca7-badf-820808479520</t>
  </si>
  <si>
    <t>https://www.mycoportal.org/portal/collections/individual/index.php?occid=4798219</t>
  </si>
  <si>
    <t>6663340f-b3cb-43d2-b08d-deb3264da7c9</t>
  </si>
  <si>
    <t>CINC-F-0002465</t>
  </si>
  <si>
    <t>From the herbarium of Curtis Gates Lloyd; Fungi Dakotenses [Brenckle, Fungi Dakot.], 1-675, plus extras, J.F. Brenckle, exs #: 107</t>
  </si>
  <si>
    <t>on Aster multiflorus</t>
  </si>
  <si>
    <t>urn:uuid:6663340f-b3cb-43d2-b08d-deb3264da7c9</t>
  </si>
  <si>
    <t>https://www.mycoportal.org/portal/collections/individual/index.php?occid=4798220</t>
  </si>
  <si>
    <t>4d11a389-6b11-4fac-9d09-bc3c97719009</t>
  </si>
  <si>
    <t>CINC-F-0002466</t>
  </si>
  <si>
    <t>Puccinia caricis-erigerontis</t>
  </si>
  <si>
    <t>caricis-erigerontis</t>
  </si>
  <si>
    <t>From the herbarium of Curtis Gates Lloyd; Ohio Fungi, 1-200, W.A. Kellerman, exs #: 89</t>
  </si>
  <si>
    <t>on Carex scoparia</t>
  </si>
  <si>
    <t>urn:uuid:4d11a389-6b11-4fac-9d09-bc3c97719009</t>
  </si>
  <si>
    <t>https://www.mycoportal.org/portal/collections/individual/index.php?occid=4798221</t>
  </si>
  <si>
    <t>72e101ee-8b42-4700-9f21-a825470f946a</t>
  </si>
  <si>
    <t>CINC-F-0002467</t>
  </si>
  <si>
    <t>urn:uuid:72e101ee-8b42-4700-9f21-a825470f946a</t>
  </si>
  <si>
    <t>https://www.mycoportal.org/portal/collections/individual/index.php?occid=4798222</t>
  </si>
  <si>
    <t>de2b39bc-7263-4873-9b1e-b54887bcdc9c</t>
  </si>
  <si>
    <t>CINC-F-0002468</t>
  </si>
  <si>
    <t>Fungi|Basidiomycota|Pucciniomycotina|Pucciniomycetes|Pucciniales|Pucciniaceae|Puccinia|Puccinia caricis</t>
  </si>
  <si>
    <t>Puccinia caricis var. grossulariata</t>
  </si>
  <si>
    <t>grossulariata</t>
  </si>
  <si>
    <t>California Fungi. Berkeley, CA [Anonymous, Calif. Fungi], 1- ? 1425, Herbarium of the University of California., exs #: 514</t>
  </si>
  <si>
    <t>on Ribes inerme</t>
  </si>
  <si>
    <t>urn:uuid:de2b39bc-7263-4873-9b1e-b54887bcdc9c</t>
  </si>
  <si>
    <t>https://www.mycoportal.org/portal/collections/individual/index.php?occid=4798223</t>
  </si>
  <si>
    <t>1845c8bc-4238-42f9-a2cd-2beaa830654e</t>
  </si>
  <si>
    <t>CINC-F-0002469</t>
  </si>
  <si>
    <t>Puccinia caricis-solidaginis</t>
  </si>
  <si>
    <t>caricis-solidaginis</t>
  </si>
  <si>
    <t>From the herbarium of Curtis Gates Lloyd; Ohio Fungi, 1-200, W.A. Kellerman, exs #: 174</t>
  </si>
  <si>
    <t>on Carex stipata</t>
  </si>
  <si>
    <t>urn:uuid:1845c8bc-4238-42f9-a2cd-2beaa830654e</t>
  </si>
  <si>
    <t>https://www.mycoportal.org/portal/collections/individual/index.php?occid=4798224</t>
  </si>
  <si>
    <t>5987e833-55b7-4a3d-8c80-1d3855f3c60b</t>
  </si>
  <si>
    <t>CINC-F-0002470</t>
  </si>
  <si>
    <t>urn:uuid:5987e833-55b7-4a3d-8c80-1d3855f3c60b</t>
  </si>
  <si>
    <t>https://www.mycoportal.org/portal/collections/individual/index.php?occid=4798225</t>
  </si>
  <si>
    <t>54976289-56ec-4d54-a5b3-c3b596f0304a</t>
  </si>
  <si>
    <t>CINC-F-0002471</t>
  </si>
  <si>
    <t>Puccinia caricis-urticata</t>
  </si>
  <si>
    <t>(Kern) Arth.</t>
  </si>
  <si>
    <t>California Fungi. Berkeley, CA [Anonymous, Calif. Fungi], 1- ? 1425, Herbarium of the University of California., exs #: 516</t>
  </si>
  <si>
    <t>on Carex lyngbyei</t>
  </si>
  <si>
    <t>Freshwater Slough</t>
  </si>
  <si>
    <t>urn:uuid:54976289-56ec-4d54-a5b3-c3b596f0304a</t>
  </si>
  <si>
    <t>https://www.mycoportal.org/portal/collections/individual/index.php?occid=4798226</t>
  </si>
  <si>
    <t>a0c386d8-2a7b-4295-9438-f0e059e6cdba</t>
  </si>
  <si>
    <t>CINC-F-0002472</t>
  </si>
  <si>
    <t>California Fungi. Berkeley, CA [Anonymous, Calif. Fungi], 1- ? 1425, Herbarium of the University of California., exs #: 517</t>
  </si>
  <si>
    <t>urn:uuid:a0c386d8-2a7b-4295-9438-f0e059e6cdba</t>
  </si>
  <si>
    <t>https://www.mycoportal.org/portal/collections/individual/index.php?occid=4798227</t>
  </si>
  <si>
    <t>d30dbe7f-72c6-448e-a620-5e43968c7de1</t>
  </si>
  <si>
    <t>CINC-F-0002473</t>
  </si>
  <si>
    <t>California Fungi. Berkeley, CA [Anonymous, Calif. Fungi], 1- ? 1425, Herbarium of the University of California., exs #: 518</t>
  </si>
  <si>
    <t>urn:uuid:d30dbe7f-72c6-448e-a620-5e43968c7de1</t>
  </si>
  <si>
    <t>https://www.mycoportal.org/portal/collections/individual/index.php?occid=4798228</t>
  </si>
  <si>
    <t>dacdbfb1-9bd3-4f42-8284-bd0c4bf8b21b</t>
  </si>
  <si>
    <t>CINC-F-0002474</t>
  </si>
  <si>
    <t>Puccinia carticoides</t>
  </si>
  <si>
    <t>Berk. &amp; Br.</t>
  </si>
  <si>
    <t>1899-03-00</t>
  </si>
  <si>
    <t>March, 1899</t>
  </si>
  <si>
    <t>on Arundinaria simoni</t>
  </si>
  <si>
    <t>urn:uuid:dacdbfb1-9bd3-4f42-8284-bd0c4bf8b21b</t>
  </si>
  <si>
    <t>https://www.mycoportal.org/portal/collections/individual/index.php?occid=4798229</t>
  </si>
  <si>
    <t>df5e8606-4dd6-4a14-b2c1-7a3f285164ae</t>
  </si>
  <si>
    <t>CINC-F-0002475</t>
  </si>
  <si>
    <t>Puccinia castillejae</t>
  </si>
  <si>
    <t>(Dietel &amp; Holw.) Arthur</t>
  </si>
  <si>
    <t>castillejae</t>
  </si>
  <si>
    <t>California Fungi. Berkeley, CA [Anonymous, Calif. Fungi], 1- ? 1425, Herbarium of the University of California., exs #: 19</t>
  </si>
  <si>
    <t>on Castilleja foliolosa</t>
  </si>
  <si>
    <t>urn:uuid:df5e8606-4dd6-4a14-b2c1-7a3f285164ae</t>
  </si>
  <si>
    <t>https://www.mycoportal.org/portal/collections/individual/index.php?occid=4798230</t>
  </si>
  <si>
    <t>169089cb-1d8b-4f66-8eef-10f7d2d96423</t>
  </si>
  <si>
    <t>CINC-F-0002476</t>
  </si>
  <si>
    <t>1924-06-00</t>
  </si>
  <si>
    <t>June, 1924</t>
  </si>
  <si>
    <t>California Fungi. Berkeley, CA [Anonymous, Calif. Fungi], 1- ? 1425, Herbarium of the University of California., exs #: 18</t>
  </si>
  <si>
    <t>urn:uuid:169089cb-1d8b-4f66-8eef-10f7d2d96423</t>
  </si>
  <si>
    <t>https://www.mycoportal.org/portal/collections/individual/index.php?occid=4798231</t>
  </si>
  <si>
    <t>edfa0409-739f-48ea-86f7-b8e9aecc7e48</t>
  </si>
  <si>
    <t>CINC-F-0002477</t>
  </si>
  <si>
    <t>Puccinia centaureae</t>
  </si>
  <si>
    <t>Mart.</t>
  </si>
  <si>
    <t>centaureae</t>
  </si>
  <si>
    <t>on Centaurea jacea</t>
  </si>
  <si>
    <t>Insel Rugen: Zicker</t>
  </si>
  <si>
    <t>urn:uuid:edfa0409-739f-48ea-86f7-b8e9aecc7e48</t>
  </si>
  <si>
    <t>https://www.mycoportal.org/portal/collections/individual/index.php?occid=4798232</t>
  </si>
  <si>
    <t>6466cea5-7ba5-4aaf-a05c-82f71a013645</t>
  </si>
  <si>
    <t>CINC-F-0002478</t>
  </si>
  <si>
    <t>Puccinia cephalanthi</t>
  </si>
  <si>
    <t>Barthol.</t>
  </si>
  <si>
    <t>Swingle, W.T.</t>
  </si>
  <si>
    <t>1899-04-10</t>
  </si>
  <si>
    <t>April 10, 1899</t>
  </si>
  <si>
    <t>on Cephalanthus sp.</t>
  </si>
  <si>
    <t>Eldorado</t>
  </si>
  <si>
    <t>West of Eldorado</t>
  </si>
  <si>
    <t>urn:uuid:6466cea5-7ba5-4aaf-a05c-82f71a013645</t>
  </si>
  <si>
    <t>https://www.mycoportal.org/portal/collections/individual/index.php?occid=4798233</t>
  </si>
  <si>
    <t>881acfaa-18b2-4010-9cfb-f58700c31954</t>
  </si>
  <si>
    <t>CINC-F-0002479</t>
  </si>
  <si>
    <t>Puccinia chamaesarachae</t>
  </si>
  <si>
    <t>chamaesarachae</t>
  </si>
  <si>
    <t>on Solanum sp.</t>
  </si>
  <si>
    <t>6500ft</t>
  </si>
  <si>
    <t>urn:uuid:881acfaa-18b2-4010-9cfb-f58700c31954</t>
  </si>
  <si>
    <t>https://www.mycoportal.org/portal/collections/individual/index.php?occid=4798234</t>
  </si>
  <si>
    <t>c9b425e7-6701-43a0-9518-cdd986efc023</t>
  </si>
  <si>
    <t>CINC-F-0002480</t>
  </si>
  <si>
    <t>California Fungi. Berkeley, CA [Anonymous, Calif. Fungi], 1- ? 1425, Herbarium of the University of California., exs #: 20</t>
  </si>
  <si>
    <t>on Chamaesaracha nana</t>
  </si>
  <si>
    <t>vicinity of Jonesville</t>
  </si>
  <si>
    <t>urn:uuid:c9b425e7-6701-43a0-9518-cdd986efc023</t>
  </si>
  <si>
    <t>https://www.mycoportal.org/portal/collections/individual/index.php?occid=4798235</t>
  </si>
  <si>
    <t>0a7f396c-97ec-4866-a161-74c0b2e68848</t>
  </si>
  <si>
    <t>CINC-F-0002481</t>
  </si>
  <si>
    <t>1938-07-00</t>
  </si>
  <si>
    <t>July, 1938</t>
  </si>
  <si>
    <t>Below Bear Springs along the Wagon Camp Road</t>
  </si>
  <si>
    <t>urn:uuid:0a7f396c-97ec-4866-a161-74c0b2e68848</t>
  </si>
  <si>
    <t>https://www.mycoportal.org/portal/collections/individual/index.php?occid=4798236</t>
  </si>
  <si>
    <t>6ebc1d3d-1d1a-4b90-a4f3-8d8ff4984d1e</t>
  </si>
  <si>
    <t>CINC-F-0002482</t>
  </si>
  <si>
    <t>urn:uuid:6ebc1d3d-1d1a-4b90-a4f3-8d8ff4984d1e</t>
  </si>
  <si>
    <t>https://www.mycoportal.org/portal/collections/individual/index.php?occid=4798237</t>
  </si>
  <si>
    <t>82d77dea-f805-4d2b-a67c-5ced0c28eaf7</t>
  </si>
  <si>
    <t>CINC-F-0002483</t>
  </si>
  <si>
    <t>urn:uuid:82d77dea-f805-4d2b-a67c-5ced0c28eaf7</t>
  </si>
  <si>
    <t>https://www.mycoportal.org/portal/collections/individual/index.php?occid=4798238</t>
  </si>
  <si>
    <t>c8f3ca39-ad1e-4231-a279-525633fd5eeb</t>
  </si>
  <si>
    <t>CINC-F-0002484</t>
  </si>
  <si>
    <t>Along the Wagon Camp Road below Bear Springs</t>
  </si>
  <si>
    <t>4800ft.</t>
  </si>
  <si>
    <t>urn:uuid:c8f3ca39-ad1e-4231-a279-525633fd5eeb</t>
  </si>
  <si>
    <t>https://www.mycoportal.org/portal/collections/individual/index.php?occid=4798239</t>
  </si>
  <si>
    <t>326d52d3-3efb-43a6-8718-de6bdae0acb3</t>
  </si>
  <si>
    <t>CINC-F-0002485</t>
  </si>
  <si>
    <t>Puccinia chondrillina</t>
  </si>
  <si>
    <t>Bubák &amp; Syd.</t>
  </si>
  <si>
    <t>chondrillina</t>
  </si>
  <si>
    <t>on Chondrilla juncea</t>
  </si>
  <si>
    <t>Fort Berry</t>
  </si>
  <si>
    <t>jwillis (2017-05-16 11:15:59)</t>
  </si>
  <si>
    <t>georef batch tool 2017-05-16; GeoLocate</t>
  </si>
  <si>
    <t>urn:uuid:326d52d3-3efb-43a6-8718-de6bdae0acb3</t>
  </si>
  <si>
    <t>https://www.mycoportal.org/portal/collections/individual/index.php?occid=4798240</t>
  </si>
  <si>
    <t>2faeb52f-b8e8-4baa-83e0-5c0f824671f8</t>
  </si>
  <si>
    <t>CINC-F-0002486</t>
  </si>
  <si>
    <t>Puccinia chrysanthemi</t>
  </si>
  <si>
    <t>Roze</t>
  </si>
  <si>
    <t>chrysanthemi</t>
  </si>
  <si>
    <t>California Fungi. Berkeley, CA [Anonymous, Calif. Fungi], 1- ? 1425, Herbarium of the University of California., exs #: 21</t>
  </si>
  <si>
    <t>on cultivated Chrysanthemum indicum</t>
  </si>
  <si>
    <t>urn:uuid:2faeb52f-b8e8-4baa-83e0-5c0f824671f8</t>
  </si>
  <si>
    <t>https://www.mycoportal.org/portal/collections/individual/index.php?occid=4798241</t>
  </si>
  <si>
    <t>097c47c0-f9d2-4002-a817-98b274615072</t>
  </si>
  <si>
    <t>CINC-F-0002487</t>
  </si>
  <si>
    <t>Puccinia cicutae</t>
  </si>
  <si>
    <t>Lasch</t>
  </si>
  <si>
    <t>cicutae</t>
  </si>
  <si>
    <t>California Fungi. Berkeley, CA [Anonymous, Calif. Fungi], 1- ? 1425, Herbarium of the University of California., exs #: 519</t>
  </si>
  <si>
    <t>on Cicuta douglasii</t>
  </si>
  <si>
    <t>Humboldt Bay</t>
  </si>
  <si>
    <t>Low flats near Salmon Creek, Humboldt Bay</t>
  </si>
  <si>
    <t>bdowns (2016-05-10 12:16:33)</t>
  </si>
  <si>
    <t>georef batch tool 2016-05-10; GeoLocate</t>
  </si>
  <si>
    <t>urn:uuid:097c47c0-f9d2-4002-a817-98b274615072</t>
  </si>
  <si>
    <t>https://www.mycoportal.org/portal/collections/individual/index.php?occid=4798242</t>
  </si>
  <si>
    <t>4671cccf-fc1a-431b-8a7a-603828e6435b</t>
  </si>
  <si>
    <t>CINC-F-0002488</t>
  </si>
  <si>
    <t>1904-00-00</t>
  </si>
  <si>
    <t>June, July-August, September-October, 1904</t>
  </si>
  <si>
    <t>Micromycetes Rariores Selecti, 1-1800, plus extras, J.T.C. Vestergren, exs #: 863</t>
  </si>
  <si>
    <t>on Cicuta virosa</t>
  </si>
  <si>
    <t>urn:uuid:4671cccf-fc1a-431b-8a7a-603828e6435b</t>
  </si>
  <si>
    <t>https://www.mycoportal.org/portal/collections/individual/index.php?occid=4798243</t>
  </si>
  <si>
    <t>d16ef60e-92a2-4160-ad8d-a2d164ab0d22</t>
  </si>
  <si>
    <t>CINC-F-0002489</t>
  </si>
  <si>
    <t>Puccinia circaeae</t>
  </si>
  <si>
    <t>circaeae</t>
  </si>
  <si>
    <t>California Fungi. Berkeley, CA [Anonymous, Calif. Fungi], 1- ? 1425, Herbarium of the University of California., exs #: 22</t>
  </si>
  <si>
    <t>on Circaea pacifica</t>
  </si>
  <si>
    <t>Lake Crescent</t>
  </si>
  <si>
    <t>urn:uuid:d16ef60e-92a2-4160-ad8d-a2d164ab0d22</t>
  </si>
  <si>
    <t>https://www.mycoportal.org/portal/collections/individual/index.php?occid=4798244</t>
  </si>
  <si>
    <t>c850f9c7-8b78-44e0-87ce-961872e460e6</t>
  </si>
  <si>
    <t>CINC-F-0002490</t>
  </si>
  <si>
    <t>From the herbarium of Curtis Gates Lloyd; Ohio Fungi, 1-200, W.A. Kellerman, exs #: 29</t>
  </si>
  <si>
    <t>on Circaea lutetiana</t>
  </si>
  <si>
    <t>Preble</t>
  </si>
  <si>
    <t>West Alexandria</t>
  </si>
  <si>
    <t>urn:uuid:c850f9c7-8b78-44e0-87ce-961872e460e6</t>
  </si>
  <si>
    <t>https://www.mycoportal.org/portal/collections/individual/index.php?occid=4798245</t>
  </si>
  <si>
    <t>bad9f25c-eae4-4b2c-9110-0c868bf73e0b</t>
  </si>
  <si>
    <t>CINC-F-0002491</t>
  </si>
  <si>
    <t>urn:uuid:bad9f25c-eae4-4b2c-9110-0c868bf73e0b</t>
  </si>
  <si>
    <t>https://www.mycoportal.org/portal/collections/individual/index.php?occid=4798246</t>
  </si>
  <si>
    <t>35827950-e6cc-478d-8464-09bf6692a7a5</t>
  </si>
  <si>
    <t>CINC-F-0002492</t>
  </si>
  <si>
    <t>Puccinia cirsii</t>
  </si>
  <si>
    <t>cirsii</t>
  </si>
  <si>
    <t>J. Daubenmire</t>
  </si>
  <si>
    <t>Mycobiota of North America, 1-450, W.B. Cooke, exs #: 250</t>
  </si>
  <si>
    <t>on Cirsium lanceolatum</t>
  </si>
  <si>
    <t>Along Idaho Route 9, east of Spaulding</t>
  </si>
  <si>
    <t>urn:uuid:35827950-e6cc-478d-8464-09bf6692a7a5</t>
  </si>
  <si>
    <t>https://www.mycoportal.org/portal/collections/individual/index.php?occid=4798247</t>
  </si>
  <si>
    <t>74d56a68-f429-4299-b12d-1a89c663fe71</t>
  </si>
  <si>
    <t>CINC-F-0002493</t>
  </si>
  <si>
    <t>Mycobiota of North America, 1-450, W.B. Cooke, exs #: 371</t>
  </si>
  <si>
    <t>On basal rosette leaves on adventitious plants in near-climax scrub on a southeast facing slope</t>
  </si>
  <si>
    <t>urn:uuid:74d56a68-f429-4299-b12d-1a89c663fe71</t>
  </si>
  <si>
    <t>https://www.mycoportal.org/portal/collections/individual/index.php?occid=4798248</t>
  </si>
  <si>
    <t>d37f2138-0d16-4e93-bf26-67a62bd95111</t>
  </si>
  <si>
    <t>CINC-F-0002495</t>
  </si>
  <si>
    <t>on Circaeae sp.</t>
  </si>
  <si>
    <t>Mingo</t>
  </si>
  <si>
    <t>Mingo, West Virginia</t>
  </si>
  <si>
    <t>urn:uuid:d37f2138-0d16-4e93-bf26-67a62bd95111</t>
  </si>
  <si>
    <t>https://www.mycoportal.org/portal/collections/individual/index.php?occid=4798250</t>
  </si>
  <si>
    <t>59c7f2ac-883c-4901-bee9-374a4a002a94</t>
  </si>
  <si>
    <t>CINC-F-0002496</t>
  </si>
  <si>
    <t>on Circaea alpina var. himalaica</t>
  </si>
  <si>
    <t>Gulmarg</t>
  </si>
  <si>
    <t>urn:uuid:59c7f2ac-883c-4901-bee9-374a4a002a94</t>
  </si>
  <si>
    <t>https://www.mycoportal.org/portal/collections/individual/index.php?occid=4798251</t>
  </si>
  <si>
    <t>88bee1ca-d314-44e2-b8d5-916fb15eef3d</t>
  </si>
  <si>
    <t>CINC-F-0002497</t>
  </si>
  <si>
    <t>California Fungi. Berkeley, CA [Anonymous, Calif. Fungi], 1- ? 1425, Herbarium of the University of California., exs #: 23</t>
  </si>
  <si>
    <t>on Cirsium coulteri</t>
  </si>
  <si>
    <t>urn:uuid:88bee1ca-d314-44e2-b8d5-916fb15eef3d</t>
  </si>
  <si>
    <t>https://www.mycoportal.org/portal/collections/individual/index.php?occid=4798252</t>
  </si>
  <si>
    <t>694de64e-cb6c-4a18-8fff-3fce48572ba1</t>
  </si>
  <si>
    <t>CINC-F-0002498</t>
  </si>
  <si>
    <t>California Fungi. Berkeley, CA [Anonymous, Calif. Fungi], 1- ? 1425, Herbarium of the University of California., exs #: 24</t>
  </si>
  <si>
    <t>urn:uuid:694de64e-cb6c-4a18-8fff-3fce48572ba1</t>
  </si>
  <si>
    <t>https://www.mycoportal.org/portal/collections/individual/index.php?occid=4798253</t>
  </si>
  <si>
    <t>47cc4c34-4f7e-49a8-816f-a53361aadef6</t>
  </si>
  <si>
    <t>CINC-F-0002499</t>
  </si>
  <si>
    <t>California Fungi. Berkeley, CA [Anonymous, Calif. Fungi], 1- ? 1425, Herbarium of the University of California., exs #: 25</t>
  </si>
  <si>
    <t>sand dunes</t>
  </si>
  <si>
    <t>on Cirsium occidentale</t>
  </si>
  <si>
    <t>Sloat Boulevard</t>
  </si>
  <si>
    <t>kgrossn (2016-06-08 11:27:45)</t>
  </si>
  <si>
    <t>georef batch tool 2016-06-08; GeoLocate</t>
  </si>
  <si>
    <t>urn:uuid:47cc4c34-4f7e-49a8-816f-a53361aadef6</t>
  </si>
  <si>
    <t>https://www.mycoportal.org/portal/collections/individual/index.php?occid=4798254</t>
  </si>
  <si>
    <t>6b37bc84-41a9-467f-b02b-df4c668e5a23</t>
  </si>
  <si>
    <t>CINC-F-0002500</t>
  </si>
  <si>
    <t>California Fungi. Berkeley, CA [Anonymous, Calif. Fungi], 1- ? 1425, Herbarium of the University of California., exs #: 520</t>
  </si>
  <si>
    <t>on Cirsium breweri</t>
  </si>
  <si>
    <t>Horse Mountain</t>
  </si>
  <si>
    <t>Summit, Copper Mine road, Horse Mountain</t>
  </si>
  <si>
    <t>jwillis (2017-07-05 10:50:02)</t>
  </si>
  <si>
    <t>georef batch tool 2017-07-05; GeoLocate</t>
  </si>
  <si>
    <t>urn:uuid:6b37bc84-41a9-467f-b02b-df4c668e5a23</t>
  </si>
  <si>
    <t>https://www.mycoportal.org/portal/collections/individual/index.php?occid=4798255</t>
  </si>
  <si>
    <t>f27594e9-b559-44c0-ac98-1f28c311108a</t>
  </si>
  <si>
    <t>CINC-F-0002501</t>
  </si>
  <si>
    <t>urn:uuid:f27594e9-b559-44c0-ac98-1f28c311108a</t>
  </si>
  <si>
    <t>https://www.mycoportal.org/portal/collections/individual/index.php?occid=4798256</t>
  </si>
  <si>
    <t>5a116c2c-e256-4b71-8e4e-5a9aa77d8718</t>
  </si>
  <si>
    <t>CINC-F-0002502</t>
  </si>
  <si>
    <t>urn:uuid:5a116c2c-e256-4b71-8e4e-5a9aa77d8718</t>
  </si>
  <si>
    <t>https://www.mycoportal.org/portal/collections/individual/index.php?occid=4798257</t>
  </si>
  <si>
    <t>a8cbc744-9620-4067-a172-d86708e33f1b</t>
  </si>
  <si>
    <t>CINC-F-0002503</t>
  </si>
  <si>
    <t>1923-03-00</t>
  </si>
  <si>
    <t>March, 1923</t>
  </si>
  <si>
    <t>California Fungi. Berkeley, CA [Anonymous, Calif. Fungi], 1- ? 1425, Herbarium of the University of California., exs #: 26</t>
  </si>
  <si>
    <t>urn:uuid:a8cbc744-9620-4067-a172-d86708e33f1b</t>
  </si>
  <si>
    <t>https://www.mycoportal.org/portal/collections/individual/index.php?occid=4798258</t>
  </si>
  <si>
    <t>4efdfdf4-90c4-43fd-9310-55f20fed069d</t>
  </si>
  <si>
    <t>CINC-F-0002504</t>
  </si>
  <si>
    <t>Puccinia cirsii-lanceolati</t>
  </si>
  <si>
    <t>urn:uuid:4efdfdf4-90c4-43fd-9310-55f20fed069d</t>
  </si>
  <si>
    <t>https://www.mycoportal.org/portal/collections/individual/index.php?occid=4800386</t>
  </si>
  <si>
    <t>35e500d1-a302-4c8b-828d-ce613de0190a</t>
  </si>
  <si>
    <t>CINC-F-0002505</t>
  </si>
  <si>
    <t>cirsii-lanceolati</t>
  </si>
  <si>
    <t>Sept. 21, 1902</t>
  </si>
  <si>
    <t>From the herbarium of Curtis Gates Lloyd; Ohio Fungi, 1-200, W.A. Kellerman, exs #: 128</t>
  </si>
  <si>
    <t>on Carduus lanceolatus</t>
  </si>
  <si>
    <t>urn:uuid:35e500d1-a302-4c8b-828d-ce613de0190a</t>
  </si>
  <si>
    <t>https://www.mycoportal.org/portal/collections/individual/index.php?occid=4800389</t>
  </si>
  <si>
    <t>ead45e50-b6aa-4cb3-b9aa-77f04bf2dd57</t>
  </si>
  <si>
    <t>CINC-F-0002506</t>
  </si>
  <si>
    <t>From the herbarium of Curtis Gates Lloyd; Fungi Dakotenses [Brenckle, Fungi Dakot.], 1-675, plus extras, J.F. Brenckle, exs #: 64</t>
  </si>
  <si>
    <t>on Cnicus undulatus</t>
  </si>
  <si>
    <t>urn:uuid:ead45e50-b6aa-4cb3-b9aa-77f04bf2dd57</t>
  </si>
  <si>
    <t>https://www.mycoportal.org/portal/collections/individual/index.php?occid=4800393</t>
  </si>
  <si>
    <t>d08b715b-5898-4b12-af5c-bb36f84a33b5</t>
  </si>
  <si>
    <t>CINC-F-0002507</t>
  </si>
  <si>
    <t>Puccinia clematidis</t>
  </si>
  <si>
    <t>(DC.) Lagerh.</t>
  </si>
  <si>
    <t>From the herbarium of Curtis Gates Lloyd; Ohio Fungi, 1-200, W.A. Kellerman, exs #: 61</t>
  </si>
  <si>
    <t>on Cimicifuga racemosa</t>
  </si>
  <si>
    <t>harmona4 (2019-05-11 08:10:08)</t>
  </si>
  <si>
    <t>urn:uuid:d08b715b-5898-4b12-af5c-bb36f84a33b5</t>
  </si>
  <si>
    <t>https://www.mycoportal.org/portal/collections/individual/index.php?occid=4800400</t>
  </si>
  <si>
    <t>27d01ed5-359a-4ad9-ab78-9d377cc41d03</t>
  </si>
  <si>
    <t>CINC-F-0002508</t>
  </si>
  <si>
    <t>urn:uuid:27d01ed5-359a-4ad9-ab78-9d377cc41d03</t>
  </si>
  <si>
    <t>https://www.mycoportal.org/portal/collections/individual/index.php?occid=4800405</t>
  </si>
  <si>
    <t>64898ba9-7cb8-41a6-975f-54748b1b8a44</t>
  </si>
  <si>
    <t>CINC-F-0002509</t>
  </si>
  <si>
    <t>1899-08-06</t>
  </si>
  <si>
    <t>August 6, 1899</t>
  </si>
  <si>
    <t>on Elymus arenarius</t>
  </si>
  <si>
    <t>Rostrupia elymi</t>
  </si>
  <si>
    <t>urn:uuid:64898ba9-7cb8-41a6-975f-54748b1b8a44</t>
  </si>
  <si>
    <t>https://www.mycoportal.org/portal/collections/individual/index.php?occid=4800409</t>
  </si>
  <si>
    <t>778dd3fe-394a-4bd9-bc73-107cce3d5aec</t>
  </si>
  <si>
    <t>CINC-F-0002510</t>
  </si>
  <si>
    <t>on Clematis heracleifolia var. stans</t>
  </si>
  <si>
    <t>urn:uuid:778dd3fe-394a-4bd9-bc73-107cce3d5aec</t>
  </si>
  <si>
    <t>https://www.mycoportal.org/portal/collections/individual/index.php?occid=4800415</t>
  </si>
  <si>
    <t>e66a7b60-6279-457c-98c4-5da25eaa2997</t>
  </si>
  <si>
    <t>CINC-F-0002511</t>
  </si>
  <si>
    <t>Puccinia clematidis-agropyri</t>
  </si>
  <si>
    <t>clematidis-agropyri</t>
  </si>
  <si>
    <t>1899-08-07</t>
  </si>
  <si>
    <t>August 7, 1899</t>
  </si>
  <si>
    <t>on Triticum junceum</t>
  </si>
  <si>
    <t>urn:uuid:e66a7b60-6279-457c-98c4-5da25eaa2997</t>
  </si>
  <si>
    <t>https://www.mycoportal.org/portal/collections/individual/index.php?occid=4800423</t>
  </si>
  <si>
    <t>4ce83e9f-f5ed-4b93-86a3-dcd12348dc0b</t>
  </si>
  <si>
    <t>CINC-F-0002512</t>
  </si>
  <si>
    <t>1899-08-10</t>
  </si>
  <si>
    <t>August 10, 1899</t>
  </si>
  <si>
    <t>Insel Rugen: Göhren</t>
  </si>
  <si>
    <t>urn:uuid:4ce83e9f-f5ed-4b93-86a3-dcd12348dc0b</t>
  </si>
  <si>
    <t>https://www.mycoportal.org/portal/collections/individual/index.php?occid=4800427</t>
  </si>
  <si>
    <t>4572dff1-5a60-481c-b15b-b8dd86eea1fe</t>
  </si>
  <si>
    <t>CINC-F-0002513</t>
  </si>
  <si>
    <t>urn:uuid:4572dff1-5a60-481c-b15b-b8dd86eea1fe</t>
  </si>
  <si>
    <t>https://www.mycoportal.org/portal/collections/individual/index.php?occid=4800429</t>
  </si>
  <si>
    <t>5a1f697c-7fe7-4910-93a2-3f7bad9bb99f</t>
  </si>
  <si>
    <t>CINC-F-0002514</t>
  </si>
  <si>
    <t>From the herbarium of Curtis Gates Lloyd; Fungi Dakotenses [Brenckle, Fungi Dakot.], 1-675, plus extras, J.F. Brenckle, exs #: 58</t>
  </si>
  <si>
    <t>urn:uuid:5a1f697c-7fe7-4910-93a2-3f7bad9bb99f</t>
  </si>
  <si>
    <t>https://www.mycoportal.org/portal/collections/individual/index.php?occid=4800434</t>
  </si>
  <si>
    <t>fd8662c8-f12d-4803-b65f-87841e22677a</t>
  </si>
  <si>
    <t>CINC-F-0002515</t>
  </si>
  <si>
    <t>Bethel, E.</t>
  </si>
  <si>
    <t>1921-00-00</t>
  </si>
  <si>
    <t>prob. 1921</t>
  </si>
  <si>
    <t>urn:uuid:fd8662c8-f12d-4803-b65f-87841e22677a</t>
  </si>
  <si>
    <t>https://www.mycoportal.org/portal/collections/individual/index.php?occid=4800438</t>
  </si>
  <si>
    <t>17ba4e1b-9ccb-48d9-9f34-502625a70e8f</t>
  </si>
  <si>
    <t>CINC-F-0002516</t>
  </si>
  <si>
    <t>Puccinia cockerelliana</t>
  </si>
  <si>
    <t>Bethel</t>
  </si>
  <si>
    <t>cockerelliana</t>
  </si>
  <si>
    <t>prob. 1909</t>
  </si>
  <si>
    <t>on Thalictrum sp.</t>
  </si>
  <si>
    <t>urn:uuid:17ba4e1b-9ccb-48d9-9f34-502625a70e8f</t>
  </si>
  <si>
    <t>https://www.mycoportal.org/portal/collections/individual/index.php?occid=4800440</t>
  </si>
  <si>
    <t>1ec621d9-ab64-4e8e-abe3-226b186c0575</t>
  </si>
  <si>
    <t>CINC-F-0002517</t>
  </si>
  <si>
    <t>Puccinia comandrae</t>
  </si>
  <si>
    <t>comandrae</t>
  </si>
  <si>
    <t>on Comandra sp.</t>
  </si>
  <si>
    <t>Denver</t>
  </si>
  <si>
    <t>Clear Creek</t>
  </si>
  <si>
    <t>urn:uuid:1ec621d9-ab64-4e8e-abe3-226b186c0575</t>
  </si>
  <si>
    <t>https://www.mycoportal.org/portal/collections/individual/index.php?occid=4800448</t>
  </si>
  <si>
    <t>fc08be47-e95b-4991-bb81-4ffa85d482e0</t>
  </si>
  <si>
    <t>CINC-F-0002518</t>
  </si>
  <si>
    <t>on Lygodesmia juncea</t>
  </si>
  <si>
    <t>urn:uuid:fc08be47-e95b-4991-bb81-4ffa85d482e0</t>
  </si>
  <si>
    <t>https://www.mycoportal.org/portal/collections/individual/index.php?occid=4800463</t>
  </si>
  <si>
    <t>2861c75d-fbb8-4b81-9aa2-c7f712da7aa7</t>
  </si>
  <si>
    <t>CINC-F-0002519</t>
  </si>
  <si>
    <t>Puccinia epiphylla</t>
  </si>
  <si>
    <t>(L.) Wettst.</t>
  </si>
  <si>
    <t>epiphylla</t>
  </si>
  <si>
    <t>From the herbarium of Curtis Gates Lloyd; Fungi Dakotenses [Brenckle, Fungi Dakot.], 1-675, plus extras, J.F. Brenckle, exs #: 26</t>
  </si>
  <si>
    <t>urn:uuid:2861c75d-fbb8-4b81-9aa2-c7f712da7aa7</t>
  </si>
  <si>
    <t>https://www.mycoportal.org/portal/collections/individual/index.php?occid=4800466</t>
  </si>
  <si>
    <t>6fa40f26-2ec8-4782-b9b7-748b528e5e14</t>
  </si>
  <si>
    <t>CINC-F-0002521</t>
  </si>
  <si>
    <t>Puccinia compositarum</t>
  </si>
  <si>
    <t>Schltdl.</t>
  </si>
  <si>
    <t>compositarum</t>
  </si>
  <si>
    <t>1886-10-00</t>
  </si>
  <si>
    <t>October, 1886</t>
  </si>
  <si>
    <t>From the herbarium of Curtis Gates Lloyd; Kansas Fungi [Kellerman &amp; Swingle], 1-50, plus extras, W.A. Kellerman and W.T. Swingle, exs #: 420</t>
  </si>
  <si>
    <t>on Vernonia baldwinii</t>
  </si>
  <si>
    <t>urn:uuid:6fa40f26-2ec8-4782-b9b7-748b528e5e14</t>
  </si>
  <si>
    <t>https://www.mycoportal.org/portal/collections/individual/index.php?occid=4800476</t>
  </si>
  <si>
    <t>79ed5e78-abd5-4426-a9df-8a53f7cb191f</t>
  </si>
  <si>
    <t>CINC-F-0002522</t>
  </si>
  <si>
    <t>Puccinia conoclinii</t>
  </si>
  <si>
    <t>conoclinii</t>
  </si>
  <si>
    <t>Seymour, A.C.</t>
  </si>
  <si>
    <t>1891-10-03</t>
  </si>
  <si>
    <t>Oct. 3, 1891</t>
  </si>
  <si>
    <t>Mycological Exchange of 1921, 1-947, F.W. Patterson, W.W. Diehl, and E.K. Cash, exs #: 342</t>
  </si>
  <si>
    <t>on Eupatorium sp.</t>
  </si>
  <si>
    <t>Illinois</t>
  </si>
  <si>
    <t>Pulaski</t>
  </si>
  <si>
    <t>Mounds</t>
  </si>
  <si>
    <t>urn:uuid:79ed5e78-abd5-4426-a9df-8a53f7cb191f</t>
  </si>
  <si>
    <t>https://www.mycoportal.org/portal/collections/individual/index.php?occid=4800479</t>
  </si>
  <si>
    <t>579a6bc2-0f53-4f91-afaa-658f52132aac</t>
  </si>
  <si>
    <t>CINC-F-0002524</t>
  </si>
  <si>
    <t>Puccinia convolvuli</t>
  </si>
  <si>
    <t>(Pers.) Castagne</t>
  </si>
  <si>
    <t>convolvuli</t>
  </si>
  <si>
    <t>California Fungi. Berkeley, CA [Anonymous, Calif. Fungi], 1- ? 1425, Herbarium of the University of California., exs #: 31</t>
  </si>
  <si>
    <t>In old orchard</t>
  </si>
  <si>
    <t>on Convolvulus arvensis</t>
  </si>
  <si>
    <t>urn:uuid:579a6bc2-0f53-4f91-afaa-658f52132aac</t>
  </si>
  <si>
    <t>https://www.mycoportal.org/portal/collections/individual/index.php?occid=4800491</t>
  </si>
  <si>
    <t>43af5009-b4fc-4862-b6d3-8cbb230032b3</t>
  </si>
  <si>
    <t>CINC-F-0002525</t>
  </si>
  <si>
    <t>California Fungi. Berkeley, CA [Anonymous, Calif. Fungi], 1- ? 1425, Herbarium of the University of California., exs #: 33</t>
  </si>
  <si>
    <t>on Convolvulus luteolus</t>
  </si>
  <si>
    <t>along Sloat Boulevard</t>
  </si>
  <si>
    <t>urn:uuid:43af5009-b4fc-4862-b6d3-8cbb230032b3</t>
  </si>
  <si>
    <t>https://www.mycoportal.org/portal/collections/individual/index.php?occid=4800497</t>
  </si>
  <si>
    <t>827e7f0f-0fe0-45cc-bb68-b175806a3db6</t>
  </si>
  <si>
    <t>CINC-F-0002526</t>
  </si>
  <si>
    <t>California Fungi. Berkeley, CA [Anonymous, Calif. Fungi], 1- ? 1425, Herbarium of the University of California., exs #: 34</t>
  </si>
  <si>
    <t>urn:uuid:827e7f0f-0fe0-45cc-bb68-b175806a3db6</t>
  </si>
  <si>
    <t>https://www.mycoportal.org/portal/collections/individual/index.php?occid=4800498</t>
  </si>
  <si>
    <t>ca2d79b1-6a95-4d56-b4d2-90e11cd35732</t>
  </si>
  <si>
    <t>CINC-F-0002527</t>
  </si>
  <si>
    <t>California Fungi. Berkeley, CA [Anonymous, Calif. Fungi], 1- ? 1425, Herbarium of the University of California., exs #: 521</t>
  </si>
  <si>
    <t>on Convolvulus polymorphus</t>
  </si>
  <si>
    <t>Siskiyou Fork, Smith River</t>
  </si>
  <si>
    <t>jhofmeister (2017-06-06 12:12:42)</t>
  </si>
  <si>
    <t>georef batch tool 2017-06-06; GeoLocate</t>
  </si>
  <si>
    <t>800 ft.</t>
  </si>
  <si>
    <t>urn:uuid:ca2d79b1-6a95-4d56-b4d2-90e11cd35732</t>
  </si>
  <si>
    <t>https://www.mycoportal.org/portal/collections/individual/index.php?occid=4800502</t>
  </si>
  <si>
    <t>5c41c954-5d9e-44d6-9e1d-a982927cfe0c</t>
  </si>
  <si>
    <t>CINC-F-0002528</t>
  </si>
  <si>
    <t>California Fungi. Berkeley, CA [Anonymous, Calif. Fungi], 1- ? 1425, Herbarium of the University of California., exs #: 32</t>
  </si>
  <si>
    <t>Corte Madera</t>
  </si>
  <si>
    <t>urn:uuid:5c41c954-5d9e-44d6-9e1d-a982927cfe0c</t>
  </si>
  <si>
    <t>https://www.mycoportal.org/portal/collections/individual/index.php?occid=4800505</t>
  </si>
  <si>
    <t>db0f1bea-20e1-4cdc-9c10-7c6ede00e2e7</t>
  </si>
  <si>
    <t>CINC-F-0002529</t>
  </si>
  <si>
    <t>1897-07-01</t>
  </si>
  <si>
    <t>July 1, 1897</t>
  </si>
  <si>
    <t>on Convolvulus sepium</t>
  </si>
  <si>
    <t>urn:uuid:db0f1bea-20e1-4cdc-9c10-7c6ede00e2e7</t>
  </si>
  <si>
    <t>https://www.mycoportal.org/portal/collections/individual/index.php?occid=4800508</t>
  </si>
  <si>
    <t>9a96a855-756f-463b-86e6-167c762433fd</t>
  </si>
  <si>
    <t>CINC-F-0002530</t>
  </si>
  <si>
    <t>1897-07-15</t>
  </si>
  <si>
    <t>July 15, 1897</t>
  </si>
  <si>
    <t>urn:uuid:9a96a855-756f-463b-86e6-167c762433fd</t>
  </si>
  <si>
    <t>https://www.mycoportal.org/portal/collections/individual/index.php?occid=4800511</t>
  </si>
  <si>
    <t>60a1da73-2136-4912-9676-4681c707c1c6</t>
  </si>
  <si>
    <t>CINC-F-0002533</t>
  </si>
  <si>
    <t>Puccinia coronata</t>
  </si>
  <si>
    <t>coronata</t>
  </si>
  <si>
    <t>Lawrence, E.</t>
  </si>
  <si>
    <t>on Avena sativa</t>
  </si>
  <si>
    <t>Curry</t>
  </si>
  <si>
    <t>Gold Beach</t>
  </si>
  <si>
    <t>urn:uuid:60a1da73-2136-4912-9676-4681c707c1c6</t>
  </si>
  <si>
    <t>https://www.mycoportal.org/portal/collections/individual/index.php?occid=4800520</t>
  </si>
  <si>
    <t>9e9b6b4e-e6a7-471e-baef-05c87d449b1f</t>
  </si>
  <si>
    <t>CINC-F-0002534</t>
  </si>
  <si>
    <t>on Agrostis palustris</t>
  </si>
  <si>
    <t>Roadside near Alsea</t>
  </si>
  <si>
    <t>urn:uuid:9e9b6b4e-e6a7-471e-baef-05c87d449b1f</t>
  </si>
  <si>
    <t>https://www.mycoportal.org/portal/collections/individual/index.php?occid=4800523</t>
  </si>
  <si>
    <t>f3c29fc9-82aa-4f00-8540-e95beb229e5c</t>
  </si>
  <si>
    <t>CINC-F-0002536</t>
  </si>
  <si>
    <t>on Holcus lanatus</t>
  </si>
  <si>
    <t>Along the Alsea Highway near Alsea</t>
  </si>
  <si>
    <t>urn:uuid:f3c29fc9-82aa-4f00-8540-e95beb229e5c</t>
  </si>
  <si>
    <t>https://www.mycoportal.org/portal/collections/individual/index.php?occid=4800530</t>
  </si>
  <si>
    <t>929aae94-8870-45bd-98c8-a80cdae32c3f</t>
  </si>
  <si>
    <t>CINC-F-0002537</t>
  </si>
  <si>
    <t>1922-11-00</t>
  </si>
  <si>
    <t>November, 1922</t>
  </si>
  <si>
    <t>California Fungi. Berkeley, CA [Anonymous, Calif. Fungi], 1- ? 1425, Herbarium of the University of California., exs #: 105</t>
  </si>
  <si>
    <t>on Lolium perenne</t>
  </si>
  <si>
    <t>urn:uuid:929aae94-8870-45bd-98c8-a80cdae32c3f</t>
  </si>
  <si>
    <t>https://www.mycoportal.org/portal/collections/individual/index.php?occid=4800533</t>
  </si>
  <si>
    <t>e1a22e60-307b-4a99-aad1-d2c00ab71d75</t>
  </si>
  <si>
    <t>CINC-F-0002538</t>
  </si>
  <si>
    <t>1925-06-00</t>
  </si>
  <si>
    <t>June, 1925</t>
  </si>
  <si>
    <t>California Fungi. Berkeley, CA [Anonymous, Calif. Fungi], 1- ? 1425, Herbarium of the University of California., exs #: 103</t>
  </si>
  <si>
    <t>on Calamagrostis aleutica</t>
  </si>
  <si>
    <t>Vicinity of Big Lagoon</t>
  </si>
  <si>
    <t>urn:uuid:e1a22e60-307b-4a99-aad1-d2c00ab71d75</t>
  </si>
  <si>
    <t>https://www.mycoportal.org/portal/collections/individual/index.php?occid=4800537</t>
  </si>
  <si>
    <t>3feb87f8-9b3a-4a6c-9a7d-b9529a4487f1</t>
  </si>
  <si>
    <t>CINC-F-0002539</t>
  </si>
  <si>
    <t>in dunes area along the coast</t>
  </si>
  <si>
    <t>Along Highway 1, south of Fort Bragg</t>
  </si>
  <si>
    <t>50ft.</t>
  </si>
  <si>
    <t>urn:uuid:3feb87f8-9b3a-4a6c-9a7d-b9529a4487f1</t>
  </si>
  <si>
    <t>https://www.mycoportal.org/portal/collections/individual/index.php?occid=4800553</t>
  </si>
  <si>
    <t>fcb47fd3-c90c-4248-b2c3-5bf83d90a3b5</t>
  </si>
  <si>
    <t>CINC-F-0002540</t>
  </si>
  <si>
    <t>California Fungi. Berkeley, CA [Anonymous, Calif. Fungi], 1- ? 1425, Herbarium of the University of California., exs #: 522</t>
  </si>
  <si>
    <t>on Agrostis longiligula</t>
  </si>
  <si>
    <t>urn:uuid:fcb47fd3-c90c-4248-b2c3-5bf83d90a3b5</t>
  </si>
  <si>
    <t>https://www.mycoportal.org/portal/collections/individual/index.php?occid=4800556</t>
  </si>
  <si>
    <t>7111916e-f76d-43fe-a8b3-9e88ea394fef</t>
  </si>
  <si>
    <t>CINC-F-0002541</t>
  </si>
  <si>
    <t>California Fungi. Berkeley, CA [Anonymous, Calif. Fungi], 1- ? 1425, Herbarium of the University of California., exs #: 102</t>
  </si>
  <si>
    <t>on Avena fatua</t>
  </si>
  <si>
    <t>urn:uuid:7111916e-f76d-43fe-a8b3-9e88ea394fef</t>
  </si>
  <si>
    <t>https://www.mycoportal.org/portal/collections/individual/index.php?occid=4800558</t>
  </si>
  <si>
    <t>672ad93b-c4bb-4ccc-8bd0-680d3f30074e</t>
  </si>
  <si>
    <t>CINC-F-0002542</t>
  </si>
  <si>
    <t>on Avena sp.</t>
  </si>
  <si>
    <t>0-10ft.</t>
  </si>
  <si>
    <t>urn:uuid:672ad93b-c4bb-4ccc-8bd0-680d3f30074e</t>
  </si>
  <si>
    <t>https://www.mycoportal.org/portal/collections/individual/index.php?occid=4800565</t>
  </si>
  <si>
    <t>c7cd5e63-0fe4-4d72-85c9-e2cb34fd0c5d</t>
  </si>
  <si>
    <t>CINC-F-0002543</t>
  </si>
  <si>
    <t>Along the Francis Drake Highway, north of Point Reyes Station</t>
  </si>
  <si>
    <t>urn:uuid:c7cd5e63-0fe4-4d72-85c9-e2cb34fd0c5d</t>
  </si>
  <si>
    <t>https://www.mycoportal.org/portal/collections/individual/index.php?occid=4800571</t>
  </si>
  <si>
    <t>2ba5f08e-dc81-43b2-a90f-57290be5bd2e</t>
  </si>
  <si>
    <t>CINC-F-0002544</t>
  </si>
  <si>
    <t>Salt marsh</t>
  </si>
  <si>
    <t>on Avena barbata</t>
  </si>
  <si>
    <t>Helminthosporium avenae</t>
  </si>
  <si>
    <t>urn:uuid:2ba5f08e-dc81-43b2-a90f-57290be5bd2e</t>
  </si>
  <si>
    <t>https://www.mycoportal.org/portal/collections/individual/index.php?occid=4800573</t>
  </si>
  <si>
    <t>7134cea1-b7fd-4113-8cd7-99b866b531cb</t>
  </si>
  <si>
    <t>CINC-F-0002545</t>
  </si>
  <si>
    <t>urn:uuid:7134cea1-b7fd-4113-8cd7-99b866b531cb</t>
  </si>
  <si>
    <t>https://www.mycoportal.org/portal/collections/individual/index.php?occid=4800581</t>
  </si>
  <si>
    <t>a550c9dc-eae7-4b9d-98e3-77a1e08a6500</t>
  </si>
  <si>
    <t>CINC-F-0002546</t>
  </si>
  <si>
    <t>on Avena byzantina</t>
  </si>
  <si>
    <t>urn:uuid:a550c9dc-eae7-4b9d-98e3-77a1e08a6500</t>
  </si>
  <si>
    <t>https://www.mycoportal.org/portal/collections/individual/index.php?occid=4800584</t>
  </si>
  <si>
    <t>905f54e7-2f34-4db1-acc4-50f0ce06f362</t>
  </si>
  <si>
    <t>CINC-F-0002547</t>
  </si>
  <si>
    <t>California Fungi. Berkeley, CA [Anonymous, Calif. Fungi], 1- ? 1425, Herbarium of the University of California., exs #: 104</t>
  </si>
  <si>
    <t>Berkeley, University of California campus</t>
  </si>
  <si>
    <t>urn:uuid:905f54e7-2f34-4db1-acc4-50f0ce06f362</t>
  </si>
  <si>
    <t>https://www.mycoportal.org/portal/collections/individual/index.php?occid=4800588</t>
  </si>
  <si>
    <t>047db82a-0cf5-4b90-94be-4ab7be98ecab</t>
  </si>
  <si>
    <t>CINC-F-0002548</t>
  </si>
  <si>
    <t>From the herbarium of Curtis Gates Lloyd; Fungi Dakotenses [Brenckle, Fungi Dakot.], 1-675, plus extras, J.F. Brenckle, exs #: 81</t>
  </si>
  <si>
    <t>on Festuca ovina</t>
  </si>
  <si>
    <t>urn:uuid:047db82a-0cf5-4b90-94be-4ab7be98ecab</t>
  </si>
  <si>
    <t>https://www.mycoportal.org/portal/collections/individual/index.php?occid=4800593</t>
  </si>
  <si>
    <t>8e8f8d6f-19ac-40b5-9fc8-1ceb1ccf1d8a</t>
  </si>
  <si>
    <t>CINC-F-0002549</t>
  </si>
  <si>
    <t>Mycobiota of North America, 1-450, W.B. Cooke, exs #: 438</t>
  </si>
  <si>
    <t>on Symphoricarpos albus</t>
  </si>
  <si>
    <t>Kamiak Butte</t>
  </si>
  <si>
    <t>urn:uuid:8e8f8d6f-19ac-40b5-9fc8-1ceb1ccf1d8a</t>
  </si>
  <si>
    <t>https://www.mycoportal.org/portal/collections/individual/index.php?occid=4800596</t>
  </si>
  <si>
    <t>005aa3c4-bf1e-4a2b-bb9c-df247371a3ef</t>
  </si>
  <si>
    <t>CINC-F-0002550</t>
  </si>
  <si>
    <t>Mycobiota of North America, 1-450, W.B. Cooke, exs #: 220</t>
  </si>
  <si>
    <t>Ponderosa pine woods</t>
  </si>
  <si>
    <t>on Symphoricarpos actus</t>
  </si>
  <si>
    <t>Along the road from McCloud to Squaw Valley Creek Spring</t>
  </si>
  <si>
    <t>4500 ft</t>
  </si>
  <si>
    <t>urn:uuid:005aa3c4-bf1e-4a2b-bb9c-df247371a3ef</t>
  </si>
  <si>
    <t>https://www.mycoportal.org/portal/collections/individual/index.php?occid=4800598</t>
  </si>
  <si>
    <t>21262b1f-1a9a-40bf-aea6-fd643edc9b04</t>
  </si>
  <si>
    <t>CINC-F-0002551</t>
  </si>
  <si>
    <t>California Fungi. Berkeley, CA [Anonymous, Calif. Fungi], 1- ? 1425, Herbarium of the University of California., exs #: 5</t>
  </si>
  <si>
    <t>Larabee Valley, Humboldt County</t>
  </si>
  <si>
    <t>urn:uuid:21262b1f-1a9a-40bf-aea6-fd643edc9b04</t>
  </si>
  <si>
    <t>https://www.mycoportal.org/portal/collections/individual/index.php?occid=4800600</t>
  </si>
  <si>
    <t>bedd18a2-bb4d-49e3-8b6b-10e2e16972d0</t>
  </si>
  <si>
    <t>CINC-F-0002552</t>
  </si>
  <si>
    <t>Puccinia crassipes</t>
  </si>
  <si>
    <t>1906-04-00</t>
  </si>
  <si>
    <t>April, 1906</t>
  </si>
  <si>
    <t>Reliquiae Farlowianae, 1 - 1000, R. Thaxter ; D. Linder, exs #: 751</t>
  </si>
  <si>
    <t>on Convolvulus sp.</t>
  </si>
  <si>
    <t>Buenos Aires</t>
  </si>
  <si>
    <t>Buenos Aires; -34.649658 -58.520065</t>
  </si>
  <si>
    <t>urn:uuid:bedd18a2-bb4d-49e3-8b6b-10e2e16972d0</t>
  </si>
  <si>
    <t>https://www.mycoportal.org/portal/collections/individual/index.php?occid=4800601</t>
  </si>
  <si>
    <t>a9714e75-d5dc-4746-8022-7710d1c8de38</t>
  </si>
  <si>
    <t>CINC-F-0002553</t>
  </si>
  <si>
    <t>Puccinia crepidicola</t>
  </si>
  <si>
    <t>Syd. &amp; P. Syd.</t>
  </si>
  <si>
    <t>crepidicola</t>
  </si>
  <si>
    <t>July and August, 1913</t>
  </si>
  <si>
    <t>Micromycetes Rariores Selecti, 1-1800, plus extras, J.T.C. Vestergren, exs #: 1709</t>
  </si>
  <si>
    <t>on Crepis taraxacifolia</t>
  </si>
  <si>
    <t>Neuchâtel</t>
  </si>
  <si>
    <t>urn:uuid:a9714e75-d5dc-4746-8022-7710d1c8de38</t>
  </si>
  <si>
    <t>https://www.mycoportal.org/portal/collections/individual/index.php?occid=4800602</t>
  </si>
  <si>
    <t>7ff5e2d5-f954-4a41-b07a-dfb9898e4dfb</t>
  </si>
  <si>
    <t>CINC-F-0002554</t>
  </si>
  <si>
    <t>Puccinia crepidis</t>
  </si>
  <si>
    <t>crepidis</t>
  </si>
  <si>
    <t>1899-06-10</t>
  </si>
  <si>
    <t>June 10, 1899</t>
  </si>
  <si>
    <t>on Crepis tectorum</t>
  </si>
  <si>
    <t>urn:uuid:7ff5e2d5-f954-4a41-b07a-dfb9898e4dfb</t>
  </si>
  <si>
    <t>https://www.mycoportal.org/portal/collections/individual/index.php?occid=4800603</t>
  </si>
  <si>
    <t>3bc9f840-6b27-4031-9234-6885793d4126</t>
  </si>
  <si>
    <t>CINC-F-0002555</t>
  </si>
  <si>
    <t>Puccinia cruciferarum</t>
  </si>
  <si>
    <t>F. Rudolphi</t>
  </si>
  <si>
    <t>cruciferarum</t>
  </si>
  <si>
    <t>Among talus slope rocks</t>
  </si>
  <si>
    <t>on Cardamine bellidifolia var. pachyphylla</t>
  </si>
  <si>
    <t>Between Horse Camp and the South Gate</t>
  </si>
  <si>
    <t>urn:uuid:3bc9f840-6b27-4031-9234-6885793d4126</t>
  </si>
  <si>
    <t>https://www.mycoportal.org/portal/collections/individual/index.php?occid=4800604</t>
  </si>
  <si>
    <t>d64ca078-4b69-4be7-ac16-f5030123f254</t>
  </si>
  <si>
    <t>CINC-F-0002556</t>
  </si>
  <si>
    <t>Puccinia cyani</t>
  </si>
  <si>
    <t>Pass.</t>
  </si>
  <si>
    <t>cyani</t>
  </si>
  <si>
    <t>1923-06-00</t>
  </si>
  <si>
    <t>June, 1923</t>
  </si>
  <si>
    <t>California Fungi. Berkeley, CA [Anonymous, Calif. Fungi], 1- ? 1425, Herbarium of the University of California., exs #: 35</t>
  </si>
  <si>
    <t>on Centaurea cyannus</t>
  </si>
  <si>
    <t>urn:uuid:d64ca078-4b69-4be7-ac16-f5030123f254</t>
  </si>
  <si>
    <t>https://www.mycoportal.org/portal/collections/individual/index.php?occid=4800605</t>
  </si>
  <si>
    <t>63335028-be8d-4f11-a651-6400867efab4</t>
  </si>
  <si>
    <t>CINC-F-0002557</t>
  </si>
  <si>
    <t>Puccinia cynodontis</t>
  </si>
  <si>
    <t>Lacroix ex Desm.</t>
  </si>
  <si>
    <t>California Fungi. Berkeley, CA [Anonymous, Calif. Fungi], 1- ? 1425, Herbarium of the University of California., exs #: 36</t>
  </si>
  <si>
    <t>on Cynodon dactylon</t>
  </si>
  <si>
    <t>Guadaloupe Creek</t>
  </si>
  <si>
    <t>urn:uuid:63335028-be8d-4f11-a651-6400867efab4</t>
  </si>
  <si>
    <t>https://www.mycoportal.org/portal/collections/individual/index.php?occid=4800606</t>
  </si>
  <si>
    <t>c1c4a3f1-3160-494c-92ec-5656aa38b23f</t>
  </si>
  <si>
    <t>CINC-F-0002558</t>
  </si>
  <si>
    <t>1899-04-25</t>
  </si>
  <si>
    <t>April 25, 1899</t>
  </si>
  <si>
    <t>on Plantago major var. asiatica</t>
  </si>
  <si>
    <t>urn:uuid:c1c4a3f1-3160-494c-92ec-5656aa38b23f</t>
  </si>
  <si>
    <t>https://www.mycoportal.org/portal/collections/individual/index.php?occid=4800607</t>
  </si>
  <si>
    <t>d9bc9c5e-f82f-4f17-974e-6dbae99e2bbe</t>
  </si>
  <si>
    <t>CINC-F-0002559</t>
  </si>
  <si>
    <t>1892-07-06</t>
  </si>
  <si>
    <t>July 6, 1892</t>
  </si>
  <si>
    <t>on Plantago eriopoda</t>
  </si>
  <si>
    <t>Warm Springs</t>
  </si>
  <si>
    <t>urn:uuid:d9bc9c5e-f82f-4f17-974e-6dbae99e2bbe</t>
  </si>
  <si>
    <t>https://www.mycoportal.org/portal/collections/individual/index.php?occid=4800608</t>
  </si>
  <si>
    <t>33e83435-7bdb-4ef2-8821-1ace6f9fee84</t>
  </si>
  <si>
    <t>CINC-F-0002560</t>
  </si>
  <si>
    <t>1887-00-00</t>
  </si>
  <si>
    <t>Fall, 1887</t>
  </si>
  <si>
    <t>Puccinia galii</t>
  </si>
  <si>
    <t>Deer Lake</t>
  </si>
  <si>
    <t>urn:uuid:33e83435-7bdb-4ef2-8821-1ace6f9fee84</t>
  </si>
  <si>
    <t>https://www.mycoportal.org/portal/collections/individual/index.php?occid=4800609</t>
  </si>
  <si>
    <t>98a0ccfa-cc7b-4509-ae42-9174b21d258c</t>
  </si>
  <si>
    <t>CINC-F-0002562</t>
  </si>
  <si>
    <t>Puccinia gemella</t>
  </si>
  <si>
    <t>gemella</t>
  </si>
  <si>
    <t>California Fungi. Berkeley, CA [Anonymous, Calif. Fungi], 1- ? 1425, Herbarium of the University of California., exs #: 524</t>
  </si>
  <si>
    <t>on Caltha howellii</t>
  </si>
  <si>
    <t>Snow Camp</t>
  </si>
  <si>
    <t>urn:uuid:98a0ccfa-cc7b-4509-ae42-9174b21d258c</t>
  </si>
  <si>
    <t>https://www.mycoportal.org/portal/collections/individual/index.php?occid=4800611</t>
  </si>
  <si>
    <t>502d1a69-b932-414e-9d5a-a7c41110d5b0</t>
  </si>
  <si>
    <t>CINC-F-0002563</t>
  </si>
  <si>
    <t>Puccinia gentianae</t>
  </si>
  <si>
    <t>gentianae</t>
  </si>
  <si>
    <t>Sandy pine woods</t>
  </si>
  <si>
    <t>on Gentiana oregana</t>
  </si>
  <si>
    <t>near the White Plains near Mendocino City</t>
  </si>
  <si>
    <t>urn:uuid:502d1a69-b932-414e-9d5a-a7c41110d5b0</t>
  </si>
  <si>
    <t>https://www.mycoportal.org/portal/collections/individual/index.php?occid=4800612</t>
  </si>
  <si>
    <t>a79ba7dc-33c6-4109-862d-7b69743c9449</t>
  </si>
  <si>
    <t>CINC-F-0002564</t>
  </si>
  <si>
    <t>California Fungi. Berkeley, CA [Anonymous, Calif. Fungi], 1- ? 1425, Herbarium of the University of California., exs #: 41</t>
  </si>
  <si>
    <t>on Gentiana sceptrum</t>
  </si>
  <si>
    <t>In bog, High Prairie, Bald Hills</t>
  </si>
  <si>
    <t>urn:uuid:a79ba7dc-33c6-4109-862d-7b69743c9449</t>
  </si>
  <si>
    <t>https://www.mycoportal.org/portal/collections/individual/index.php?occid=4800613</t>
  </si>
  <si>
    <t>9bef1fdb-dda3-413e-bf65-285390848f0e</t>
  </si>
  <si>
    <t>CINC-F-0002565</t>
  </si>
  <si>
    <t>on Gentiana pneumonanthe</t>
  </si>
  <si>
    <t>Finkenkrug bei Berlin</t>
  </si>
  <si>
    <t>urn:uuid:9bef1fdb-dda3-413e-bf65-285390848f0e</t>
  </si>
  <si>
    <t>https://www.mycoportal.org/portal/collections/individual/index.php?occid=4800614</t>
  </si>
  <si>
    <t>16a5bdda-a472-40a4-9ff1-62974a094352</t>
  </si>
  <si>
    <t>CINC-F-0002566</t>
  </si>
  <si>
    <t>Fungi|Basidiomycota|Pucciniomycotina|Pucciniomycetes|Pucciniales|Pucciniaceae|Uromyces</t>
  </si>
  <si>
    <t>Uromyces geranii</t>
  </si>
  <si>
    <t>(DC.) G.H. Otth &amp; Wartm.</t>
  </si>
  <si>
    <t>Uromyces</t>
  </si>
  <si>
    <t>1894-05-00</t>
  </si>
  <si>
    <t>May, 1894</t>
  </si>
  <si>
    <t>on G. maculatum</t>
  </si>
  <si>
    <t>urn:uuid:16a5bdda-a472-40a4-9ff1-62974a094352</t>
  </si>
  <si>
    <t>https://www.mycoportal.org/portal/collections/individual/index.php?occid=4800615</t>
  </si>
  <si>
    <t>314270ed-afd8-4e3f-b551-857d7ac83b4c</t>
  </si>
  <si>
    <t>CINC-F-0002568</t>
  </si>
  <si>
    <t>Puccinia gigantispora</t>
  </si>
  <si>
    <t>gigantispora</t>
  </si>
  <si>
    <t>From the herbarium of Curtis Gates Lloyd; Fungi Dakotenses [Brenckle, Fungi Dakot.], 1-675, plus extras, J.F. Brenckle, exs #: 109</t>
  </si>
  <si>
    <t>urn:uuid:314270ed-afd8-4e3f-b551-857d7ac83b4c</t>
  </si>
  <si>
    <t>https://www.mycoportal.org/portal/collections/individual/index.php?occid=4800617</t>
  </si>
  <si>
    <t>e8607377-c709-46cd-a9e6-0250a33c2b1d</t>
  </si>
  <si>
    <t>CINC-F-0002569</t>
  </si>
  <si>
    <t>Puccinia giliae</t>
  </si>
  <si>
    <t>Ellis &amp; Harkn.</t>
  </si>
  <si>
    <t>giliae</t>
  </si>
  <si>
    <t>California Fungi. Berkeley, CA [Anonymous, Calif. Fungi], 1- ? 1425, Herbarium of the University of California., exs #: 525</t>
  </si>
  <si>
    <t>on Gilia capitata</t>
  </si>
  <si>
    <t>urn:uuid:e8607377-c709-46cd-a9e6-0250a33c2b1d</t>
  </si>
  <si>
    <t>https://www.mycoportal.org/portal/collections/individual/index.php?occid=4800618</t>
  </si>
  <si>
    <t>c6621a42-76df-4237-9f51-5e8d8ed27684</t>
  </si>
  <si>
    <t>CINC-F-0002570</t>
  </si>
  <si>
    <t>Puccinia glechomatis</t>
  </si>
  <si>
    <t>glechomatis</t>
  </si>
  <si>
    <t>on Glechoma hederacea</t>
  </si>
  <si>
    <t>Wilmerstorff</t>
  </si>
  <si>
    <t>Wilmersdorff near Berlin</t>
  </si>
  <si>
    <t>urn:uuid:c6621a42-76df-4237-9f51-5e8d8ed27684</t>
  </si>
  <si>
    <t>https://www.mycoportal.org/portal/collections/individual/index.php?occid=4800619</t>
  </si>
  <si>
    <t>7615a22c-0eb6-4ea7-8c75-ccdb8948851e</t>
  </si>
  <si>
    <t>CINC-F-0002571</t>
  </si>
  <si>
    <t>on Nepeta glechoma</t>
  </si>
  <si>
    <t>urn:uuid:7615a22c-0eb6-4ea7-8c75-ccdb8948851e</t>
  </si>
  <si>
    <t>https://www.mycoportal.org/portal/collections/individual/index.php?occid=4800620</t>
  </si>
  <si>
    <t>0fc25f75-ffd2-4f0f-b60e-9dcc29436f32</t>
  </si>
  <si>
    <t>CINC-F-0002572</t>
  </si>
  <si>
    <t>Ohio Fungi, 1-200, W.A. Kellerman, exs #: 152</t>
  </si>
  <si>
    <t>on Agastache nepetoides</t>
  </si>
  <si>
    <t>urn:uuid:0fc25f75-ffd2-4f0f-b60e-9dcc29436f32</t>
  </si>
  <si>
    <t>https://www.mycoportal.org/portal/collections/individual/index.php?occid=4800621</t>
  </si>
  <si>
    <t>22325eb0-6ffd-4289-97a4-b7496db361bd</t>
  </si>
  <si>
    <t>CINC-F-0002573</t>
  </si>
  <si>
    <t>From the herbarium of Curtis Gates Lloyd; Ohio Fungi, 1-200, W.A. Kellerman, exs #: 152</t>
  </si>
  <si>
    <t>urn:uuid:22325eb0-6ffd-4289-97a4-b7496db361bd</t>
  </si>
  <si>
    <t>https://www.mycoportal.org/portal/collections/individual/index.php?occid=4800622</t>
  </si>
  <si>
    <t>1236c07d-4786-4918-a556-5328d331c4d8</t>
  </si>
  <si>
    <t>CINC-F-0002574</t>
  </si>
  <si>
    <t>Puccinia glumarum</t>
  </si>
  <si>
    <t>(J.C. Schmidt) Erikss. &amp; Henning</t>
  </si>
  <si>
    <t>glumarum</t>
  </si>
  <si>
    <t>From the Mycological Herbarium, State College of Washington, No. 605; Mycobiota of North America, 1-450, W.B. Cooke, exs #: 370</t>
  </si>
  <si>
    <t>Pullman, Cereals Nursery, Washington State College</t>
  </si>
  <si>
    <t>urn:uuid:1236c07d-4786-4918-a556-5328d331c4d8</t>
  </si>
  <si>
    <t>https://www.mycoportal.org/portal/collections/individual/index.php?occid=4800623</t>
  </si>
  <si>
    <t>97f04e78-64a9-467a-876b-49a071c823e2</t>
  </si>
  <si>
    <t>CINC-F-0002575</t>
  </si>
  <si>
    <t>on Bromus carinatus</t>
  </si>
  <si>
    <t>urn:uuid:97f04e78-64a9-467a-876b-49a071c823e2</t>
  </si>
  <si>
    <t>https://www.mycoportal.org/portal/collections/individual/index.php?occid=4800624</t>
  </si>
  <si>
    <t>9e72a958-81e2-46f0-bf76-dad24019cac8</t>
  </si>
  <si>
    <t>CINC-F-0002576</t>
  </si>
  <si>
    <t>Canadian Zone.</t>
  </si>
  <si>
    <t>Vicinity of Wagon Camp, Mt. Shasta</t>
  </si>
  <si>
    <t>urn:uuid:9e72a958-81e2-46f0-bf76-dad24019cac8</t>
  </si>
  <si>
    <t>https://www.mycoportal.org/portal/collections/individual/index.php?occid=4800625</t>
  </si>
  <si>
    <t>018a7971-b25c-4ed6-82c9-7bc345119ba3</t>
  </si>
  <si>
    <t>CINC-F-0002577</t>
  </si>
  <si>
    <t>on Elymus glaucus</t>
  </si>
  <si>
    <t>Below McBride Springs, Mt. Shasta</t>
  </si>
  <si>
    <t>urn:uuid:018a7971-b25c-4ed6-82c9-7bc345119ba3</t>
  </si>
  <si>
    <t>https://www.mycoportal.org/portal/collections/individual/index.php?occid=4800626</t>
  </si>
  <si>
    <t>7f982604-37eb-4974-b4b9-fedf8a999925</t>
  </si>
  <si>
    <t>CINC-F-0002578</t>
  </si>
  <si>
    <t>urn:uuid:7f982604-37eb-4974-b4b9-fedf8a999925</t>
  </si>
  <si>
    <t>https://www.mycoportal.org/portal/collections/individual/index.php?occid=4800627</t>
  </si>
  <si>
    <t>72306662-b7b1-474c-85b9-8a0208845e58</t>
  </si>
  <si>
    <t>CINC-F-0002579</t>
  </si>
  <si>
    <t>on Elymus glaucus var. jepsonii</t>
  </si>
  <si>
    <t>urn:uuid:72306662-b7b1-474c-85b9-8a0208845e58</t>
  </si>
  <si>
    <t>https://www.mycoportal.org/portal/collections/individual/index.php?occid=4800628</t>
  </si>
  <si>
    <t>81c531bf-e231-4be7-ad6c-2c2e417274b4</t>
  </si>
  <si>
    <t>CINC-F-0002580</t>
  </si>
  <si>
    <t>1938-09-00</t>
  </si>
  <si>
    <t>September, 1938</t>
  </si>
  <si>
    <t>California Fungi. Berkeley, CA [Anonymous, Calif. Fungi], 1- ? 1425, Herbarium of the University of California., exs #: 526</t>
  </si>
  <si>
    <t>urn:uuid:81c531bf-e231-4be7-ad6c-2c2e417274b4</t>
  </si>
  <si>
    <t>https://www.mycoportal.org/portal/collections/individual/index.php?occid=4800629</t>
  </si>
  <si>
    <t>8d72221b-cc1c-4135-81c6-e93fd120bd02</t>
  </si>
  <si>
    <t>CINC-F-0002581</t>
  </si>
  <si>
    <t>Puccinia gonolobi</t>
  </si>
  <si>
    <t>Ravenel</t>
  </si>
  <si>
    <t>gonolobi</t>
  </si>
  <si>
    <t>Tracy, S.M.</t>
  </si>
  <si>
    <t>1887-08-13</t>
  </si>
  <si>
    <t>August 13, 1887</t>
  </si>
  <si>
    <t>urn:uuid:8d72221b-cc1c-4135-81c6-e93fd120bd02</t>
  </si>
  <si>
    <t>https://www.mycoportal.org/portal/collections/individual/index.php?occid=4800630</t>
  </si>
  <si>
    <t>0368b602-8534-4067-bddd-34ede6ad6206</t>
  </si>
  <si>
    <t>CINC-F-0002582</t>
  </si>
  <si>
    <t>Pucciniastrum goeppertianum</t>
  </si>
  <si>
    <t>(J.G. Kühn) Kleb.</t>
  </si>
  <si>
    <t>goeppertianum</t>
  </si>
  <si>
    <t>1940-09-00</t>
  </si>
  <si>
    <t>September, 1940</t>
  </si>
  <si>
    <t>Frequent on shrubs in the dense undergrowth in mixed conifer woods</t>
  </si>
  <si>
    <t>Along the South Fork of the Smith River near Rock Creek</t>
  </si>
  <si>
    <t>urn:uuid:0368b602-8534-4067-bddd-34ede6ad6206</t>
  </si>
  <si>
    <t>https://www.mycoportal.org/portal/collections/individual/index.php?occid=4800631</t>
  </si>
  <si>
    <t>efd50327-7f77-4674-9a96-3e7d8450e6ea</t>
  </si>
  <si>
    <t>CINC-F-0002583</t>
  </si>
  <si>
    <t>Heather meadow</t>
  </si>
  <si>
    <t>on Vaccinium caespitosum</t>
  </si>
  <si>
    <t>Heather meadows along Panther Creek, Mt. Shasta</t>
  </si>
  <si>
    <t>urn:uuid:efd50327-7f77-4674-9a96-3e7d8450e6ea</t>
  </si>
  <si>
    <t>https://www.mycoportal.org/portal/collections/individual/index.php?occid=4800632</t>
  </si>
  <si>
    <t>f7ed9131-110e-4d04-9a39-4eb2a8e4368c</t>
  </si>
  <si>
    <t>CINC-F-0002584</t>
  </si>
  <si>
    <t>Panther Creek Meadows, Mt. Shasta</t>
  </si>
  <si>
    <t>urn:uuid:f7ed9131-110e-4d04-9a39-4eb2a8e4368c</t>
  </si>
  <si>
    <t>https://www.mycoportal.org/portal/collections/individual/index.php?occid=4800633</t>
  </si>
  <si>
    <t>fb3d6499-561f-4eb0-a560-e2d5eea05085</t>
  </si>
  <si>
    <t>CINC-F-0002585</t>
  </si>
  <si>
    <t>Mycobiota of North America, 1-450, W.B. Cooke, exs #: 106</t>
  </si>
  <si>
    <t>on Vaccinium ovatum var. saporosum</t>
  </si>
  <si>
    <t>South Fork of the Smith River near Rock Creek</t>
  </si>
  <si>
    <t>400 ft</t>
  </si>
  <si>
    <t>urn:uuid:fb3d6499-561f-4eb0-a560-e2d5eea05085</t>
  </si>
  <si>
    <t>https://www.mycoportal.org/portal/collections/individual/index.php?occid=4800634</t>
  </si>
  <si>
    <t>7b59cac9-8e4b-46da-ba7a-9377a495ffad</t>
  </si>
  <si>
    <t>CINC-F-0002586</t>
  </si>
  <si>
    <t>Puccinia gnaphalii</t>
  </si>
  <si>
    <t>gnaphalii</t>
  </si>
  <si>
    <t>V. G. Cooke</t>
  </si>
  <si>
    <t>Mycobiota of North America, 1-450, W.B. Cooke, exs #: 199</t>
  </si>
  <si>
    <t>on Gnaphalium sp.</t>
  </si>
  <si>
    <t>along U.S. Highway 17 near Norfolk</t>
  </si>
  <si>
    <t>urn:uuid:7b59cac9-8e4b-46da-ba7a-9377a495ffad</t>
  </si>
  <si>
    <t>https://www.mycoportal.org/portal/collections/individual/index.php?occid=4800635</t>
  </si>
  <si>
    <t>85fe2d59-6b7c-4766-abd5-dbc482d8c41c</t>
  </si>
  <si>
    <t>CINC-F-0002587</t>
  </si>
  <si>
    <t>Puccinia graminis</t>
  </si>
  <si>
    <t>California Fungi. Berkeley, CA [Anonymous, Calif. Fungi], 1- ? 1425, Herbarium of the University of California., exs #: 93</t>
  </si>
  <si>
    <t>on cultivated Avena sativa</t>
  </si>
  <si>
    <t>Eel River Valley</t>
  </si>
  <si>
    <t>jwillis (2017-07-12 12:37:41)</t>
  </si>
  <si>
    <t>urn:uuid:85fe2d59-6b7c-4766-abd5-dbc482d8c41c</t>
  </si>
  <si>
    <t>https://www.mycoportal.org/portal/collections/individual/index.php?occid=4800636</t>
  </si>
  <si>
    <t>d52b58e5-adf4-421d-b4a7-dd9f4f81902e</t>
  </si>
  <si>
    <t>CINC-F-0002588</t>
  </si>
  <si>
    <t>California Fungi. Berkeley, CA [Anonymous, Calif. Fungi], 1- ? 1425, Herbarium of the University of California., exs #: 43</t>
  </si>
  <si>
    <t>on Festuca sp.</t>
  </si>
  <si>
    <t>urn:uuid:d52b58e5-adf4-421d-b4a7-dd9f4f81902e</t>
  </si>
  <si>
    <t>https://www.mycoportal.org/portal/collections/individual/index.php?occid=4800637</t>
  </si>
  <si>
    <t>7e6776bc-97d2-4246-bfa0-d347268da5e0</t>
  </si>
  <si>
    <t>CINC-F-0002589</t>
  </si>
  <si>
    <t>California Fungi. Berkeley, CA [Anonymous, Calif. Fungi], 1- ? 1425, Herbarium of the University of California., exs #: 527</t>
  </si>
  <si>
    <t>Trinity River Valley near Willow Creek</t>
  </si>
  <si>
    <t>jwillis (2017-07-11 10:27:37)</t>
  </si>
  <si>
    <t>georef batch tool 2017-07-11; GeoLocate</t>
  </si>
  <si>
    <t>urn:uuid:7e6776bc-97d2-4246-bfa0-d347268da5e0</t>
  </si>
  <si>
    <t>https://www.mycoportal.org/portal/collections/individual/index.php?occid=4800638</t>
  </si>
  <si>
    <t>963e320c-b701-4da2-8695-0642df8f75bf</t>
  </si>
  <si>
    <t>CINC-F-0002590</t>
  </si>
  <si>
    <t>1925-01-00</t>
  </si>
  <si>
    <t>California Fungi. Berkeley, CA [Anonymous, Calif. Fungi], 1- ? 1425, Herbarium of the University of California., exs #: 95</t>
  </si>
  <si>
    <t>on Hierochloe macrophylla</t>
  </si>
  <si>
    <t>titurri (2017-04-18 14:21:00)</t>
  </si>
  <si>
    <t>georef batch tool 2017-04-18; GeoLocate</t>
  </si>
  <si>
    <t>urn:uuid:963e320c-b701-4da2-8695-0642df8f75bf</t>
  </si>
  <si>
    <t>https://www.mycoportal.org/portal/collections/individual/index.php?occid=4800639</t>
  </si>
  <si>
    <t>75441e04-2c60-4be3-b89d-a9dc20e35770</t>
  </si>
  <si>
    <t>CINC-F-0002591</t>
  </si>
  <si>
    <t>California Fungi. Berkeley, CA [Anonymous, Calif. Fungi], 1- ? 1425, Herbarium of the University of California., exs #: 96</t>
  </si>
  <si>
    <t>on Panicularia elata</t>
  </si>
  <si>
    <t>urn:uuid:75441e04-2c60-4be3-b89d-a9dc20e35770</t>
  </si>
  <si>
    <t>https://www.mycoportal.org/portal/collections/individual/index.php?occid=4800640</t>
  </si>
  <si>
    <t>194595f9-7381-4158-8584-5151b1b2646c</t>
  </si>
  <si>
    <t>CINC-F-0002592</t>
  </si>
  <si>
    <t>California Fungi. Berkeley, CA [Anonymous, Calif. Fungi], 1- ? 1425, Herbarium of the University of California., exs #: 90</t>
  </si>
  <si>
    <t>urn:uuid:194595f9-7381-4158-8584-5151b1b2646c</t>
  </si>
  <si>
    <t>https://www.mycoportal.org/portal/collections/individual/index.php?occid=4800641</t>
  </si>
  <si>
    <t>e17d603b-9431-47c9-b6a7-a2936d3368cb</t>
  </si>
  <si>
    <t>CINC-F-0002593</t>
  </si>
  <si>
    <t>California Fungi. Berkeley, CA [Anonymous, Calif. Fungi], 1- ? 1425, Herbarium of the University of California., exs #: 92</t>
  </si>
  <si>
    <t>urn:uuid:e17d603b-9431-47c9-b6a7-a2936d3368cb</t>
  </si>
  <si>
    <t>https://www.mycoportal.org/portal/collections/individual/index.php?occid=4800642</t>
  </si>
  <si>
    <t>26e92ea9-744d-48bc-9108-dcceff248f14</t>
  </si>
  <si>
    <t>CINC-F-0002594</t>
  </si>
  <si>
    <t>on Poa compressa</t>
  </si>
  <si>
    <t>Along the CCC Highway near Hopkinsville</t>
  </si>
  <si>
    <t>urn:uuid:26e92ea9-744d-48bc-9108-dcceff248f14</t>
  </si>
  <si>
    <t>https://www.mycoportal.org/portal/collections/individual/index.php?occid=4800643</t>
  </si>
  <si>
    <t>5cdc7f9e-9643-4651-9f0f-23ada7a4c656</t>
  </si>
  <si>
    <t>CINC-F-0002595</t>
  </si>
  <si>
    <t>J. P. Tracy</t>
  </si>
  <si>
    <t>California Fungi. Berkeley, CA [Anonymous, Calif. Fungi], 1- ? 1425, Herbarium of the University of California., exs #: 91</t>
  </si>
  <si>
    <t>on Alopecurus aequalis</t>
  </si>
  <si>
    <t>Vicinity of Alton</t>
  </si>
  <si>
    <t>bholubets (2017-04-08 17:15:53)</t>
  </si>
  <si>
    <t>georef batch tool 2017-04-08; GeoLocate</t>
  </si>
  <si>
    <t>urn:uuid:5cdc7f9e-9643-4651-9f0f-23ada7a4c656</t>
  </si>
  <si>
    <t>https://www.mycoportal.org/portal/collections/individual/index.php?occid=4800644</t>
  </si>
  <si>
    <t>9dbb7d34-a023-4d71-bfb5-8f214d9f7d43</t>
  </si>
  <si>
    <t>CINC-F-0002596</t>
  </si>
  <si>
    <t>California Fungi. Berkeley, CA [Anonymous, Calif. Fungi], 1- ? 1425, Herbarium of the University of California., exs #: 528</t>
  </si>
  <si>
    <t>urn:uuid:9dbb7d34-a023-4d71-bfb5-8f214d9f7d43</t>
  </si>
  <si>
    <t>https://www.mycoportal.org/portal/collections/individual/index.php?occid=4800645</t>
  </si>
  <si>
    <t>c7dfe807-11c4-4c56-85fe-c487b76d3235</t>
  </si>
  <si>
    <t>CINC-F-0002597</t>
  </si>
  <si>
    <t>Puccinia rubigo-vera, Septogloeum oxysporum</t>
  </si>
  <si>
    <t>urn:uuid:c7dfe807-11c4-4c56-85fe-c487b76d3235</t>
  </si>
  <si>
    <t>https://www.mycoportal.org/portal/collections/individual/index.php?occid=4800646</t>
  </si>
  <si>
    <t>ee76f36c-d3c8-45a0-8246-df472e6f1b54</t>
  </si>
  <si>
    <t>CINC-F-0002598</t>
  </si>
  <si>
    <t>Traces of many species present on host.</t>
  </si>
  <si>
    <t>Puccinia rubigo-vera, Darluca filum, Fusarium avenaceum, Bacterium translucens</t>
  </si>
  <si>
    <t>Along Mitchell Canyon Road above Clayton, north side of Mount Diablo</t>
  </si>
  <si>
    <t>700ft.</t>
  </si>
  <si>
    <t>urn:uuid:ee76f36c-d3c8-45a0-8246-df472e6f1b54</t>
  </si>
  <si>
    <t>https://www.mycoportal.org/portal/collections/individual/index.php?occid=4800647</t>
  </si>
  <si>
    <t>adec3f0c-f8ca-4d8b-a6b5-09e0f936707b</t>
  </si>
  <si>
    <t>CINC-F-0002599</t>
  </si>
  <si>
    <t>1889-06-19</t>
  </si>
  <si>
    <t>June 19, 1889</t>
  </si>
  <si>
    <t>From the herbarium of Curtis Gates Lloyd; Kansas Fungi [Kellerman &amp; Swingle], 1-50, plus extras, W.A. Kellerman and W.T. Swingle, exs #: 2004</t>
  </si>
  <si>
    <t>on leaves and stems of cultivated Avena sativa</t>
  </si>
  <si>
    <t>urn:uuid:adec3f0c-f8ca-4d8b-a6b5-09e0f936707b</t>
  </si>
  <si>
    <t>https://www.mycoportal.org/portal/collections/individual/index.php?occid=4800648</t>
  </si>
  <si>
    <t>206ccc91-cd10-4119-905c-7bd3c32e57ea</t>
  </si>
  <si>
    <t>CINC-F-0002600</t>
  </si>
  <si>
    <t>From the herbarium of Curtis Gates Lloyd; Fungi Dakotenses [Brenckle, Fungi Dakot.], 1-675, plus extras, J.F. Brenckle, exs #: 44a</t>
  </si>
  <si>
    <t>on Triticum vulgare</t>
  </si>
  <si>
    <t>urn:uuid:206ccc91-cd10-4119-905c-7bd3c32e57ea</t>
  </si>
  <si>
    <t>https://www.mycoportal.org/portal/collections/individual/index.php?occid=4800649</t>
  </si>
  <si>
    <t>217a851a-f881-4ee6-abf4-e5d296f5d143</t>
  </si>
  <si>
    <t>CINC-F-0002601</t>
  </si>
  <si>
    <t>From the herbarium of Curtis Gates Lloyd; Fungi Dakotenses [Brenckle, Fungi Dakot.], 1-675, plus extras, J.F. Brenckle, exs #: 44b</t>
  </si>
  <si>
    <t>on Agropyron pseudorepens</t>
  </si>
  <si>
    <t>Kulm; 46.301914 -98.948162</t>
  </si>
  <si>
    <t>urn:uuid:217a851a-f881-4ee6-abf4-e5d296f5d143</t>
  </si>
  <si>
    <t>https://www.mycoportal.org/portal/collections/individual/index.php?occid=4800650</t>
  </si>
  <si>
    <t>bb6ccf09-625f-47ff-b4ba-62b34ae15202</t>
  </si>
  <si>
    <t>CINC-F-0002602</t>
  </si>
  <si>
    <t>From the herbarium of Curtis Gates Lloyd; Fungi Dakotenses [Brenckle, Fungi Dakot.], 1-675, plus extras, J.F. Brenckle, exs #: 44c</t>
  </si>
  <si>
    <t>on Agropyron richardsoni</t>
  </si>
  <si>
    <t>urn:uuid:bb6ccf09-625f-47ff-b4ba-62b34ae15202</t>
  </si>
  <si>
    <t>https://www.mycoportal.org/portal/collections/individual/index.php?occid=4800651</t>
  </si>
  <si>
    <t>bd8d4794-7bca-4f03-8c5c-3975cf3f1b04</t>
  </si>
  <si>
    <t>CINC-F-0002603</t>
  </si>
  <si>
    <t>From the herbarium of Curtis Gates Lloyd; Fungi Dakotenses [Brenckle, Fungi Dakot.], 1-675, plus extras, J.F. Brenckle, exs #: 44</t>
  </si>
  <si>
    <t>urn:uuid:bd8d4794-7bca-4f03-8c5c-3975cf3f1b04</t>
  </si>
  <si>
    <t>https://www.mycoportal.org/portal/collections/individual/index.php?occid=4800652</t>
  </si>
  <si>
    <t>1432d7cc-45c3-401b-abcb-45086dbd30ac</t>
  </si>
  <si>
    <t>CINC-F-0002604</t>
  </si>
  <si>
    <t>From the herbarium of Curtis Gates Lloyd; Fungi Dakotenses [Brenckle, Fungi Dakot.], 1-675, plus extras, J.F. Brenckle, exs #: 43</t>
  </si>
  <si>
    <t>urn:uuid:1432d7cc-45c3-401b-abcb-45086dbd30ac</t>
  </si>
  <si>
    <t>https://www.mycoportal.org/portal/collections/individual/index.php?occid=4800653</t>
  </si>
  <si>
    <t>bcaa7e4d-ed0c-4e61-9fa0-11ddc013cd5a</t>
  </si>
  <si>
    <t>CINC-F-0002605</t>
  </si>
  <si>
    <t>From the herbarium of Curtis Gates Lloyd; Fungi Dakotenses [Brenckle, Fungi Dakot.], 1-675, plus extras, J.F. Brenckle, exs #: 13</t>
  </si>
  <si>
    <t>on Hordeum jubatum</t>
  </si>
  <si>
    <t>McCormick, Carol Ann</t>
  </si>
  <si>
    <t>urn:uuid:bcaa7e4d-ed0c-4e61-9fa0-11ddc013cd5a</t>
  </si>
  <si>
    <t>https://www.mycoportal.org/portal/collections/individual/index.php?occid=4800654</t>
  </si>
  <si>
    <t>0eb87740-68c0-45a6-bd95-e8bd356286f0</t>
  </si>
  <si>
    <t>CINC-F-0002606</t>
  </si>
  <si>
    <t>California Fungi. Berkeley, CA [Anonymous, Calif. Fungi], 1- ? 1425, Herbarium of the University of California., exs #: 44</t>
  </si>
  <si>
    <t>Restricted to vicinity of salt water</t>
  </si>
  <si>
    <t>on Grindelia robusta var. maritima</t>
  </si>
  <si>
    <t>Tiburon</t>
  </si>
  <si>
    <t>urn:uuid:0eb87740-68c0-45a6-bd95-e8bd356286f0</t>
  </si>
  <si>
    <t>https://www.mycoportal.org/portal/collections/individual/index.php?occid=4800655</t>
  </si>
  <si>
    <t>9a65fe83-81d8-479b-b77d-382aeb70929b</t>
  </si>
  <si>
    <t>CINC-F-0002607</t>
  </si>
  <si>
    <t>Mycobiota of North America, 1-450, W.B. Cooke, exs #: 269</t>
  </si>
  <si>
    <t>open Shasta Fir-Silver Tip Fir woods</t>
  </si>
  <si>
    <t>north side of Cascade Gulch, Mt. Shasta</t>
  </si>
  <si>
    <t>urn:uuid:9a65fe83-81d8-479b-b77d-382aeb70929b</t>
  </si>
  <si>
    <t>https://www.mycoportal.org/portal/collections/individual/index.php?occid=4800656</t>
  </si>
  <si>
    <t>557118f1-0117-4371-ae3e-6ffb51972092</t>
  </si>
  <si>
    <t>CINC-F-0002608</t>
  </si>
  <si>
    <t>Fungi|Basidiomycota|Pucciniomycotina|Pucciniomycetes|Pucciniales|Pucciniaceae|Puccinia|Puccinia graminis</t>
  </si>
  <si>
    <t>Puccinia graminis var. phlei-pratensis</t>
  </si>
  <si>
    <t>(Erikss. &amp; Henning) Stakman &amp; Piem.</t>
  </si>
  <si>
    <t>phlei-pratensis</t>
  </si>
  <si>
    <t>Mycobiota of North America, 1-450, W.B. Cooke, exs #: 325</t>
  </si>
  <si>
    <t>on Phleum pratense</t>
  </si>
  <si>
    <t>In gravel stockpile along State Route 8 near Dry Creek between Troy and Deary</t>
  </si>
  <si>
    <t>urn:uuid:557118f1-0117-4371-ae3e-6ffb51972092</t>
  </si>
  <si>
    <t>https://www.mycoportal.org/portal/collections/individual/index.php?occid=4800657</t>
  </si>
  <si>
    <t>a8bb6133-40ff-42ba-b46f-bf48e5d4c4c5</t>
  </si>
  <si>
    <t>CINC-F-0002609</t>
  </si>
  <si>
    <t>1885-06-27</t>
  </si>
  <si>
    <t>June 27, 1885</t>
  </si>
  <si>
    <t>on G. squarrosa</t>
  </si>
  <si>
    <t>Trego</t>
  </si>
  <si>
    <t>Trego County, Kansas</t>
  </si>
  <si>
    <t>urn:uuid:a8bb6133-40ff-42ba-b46f-bf48e5d4c4c5</t>
  </si>
  <si>
    <t>https://www.mycoportal.org/portal/collections/individual/index.php?occid=4800658</t>
  </si>
  <si>
    <t>c89974c0-7332-4367-bdf6-a9ed9209ca0e</t>
  </si>
  <si>
    <t>CINC-F-0002610</t>
  </si>
  <si>
    <t>Puccinia grossulariae</t>
  </si>
  <si>
    <t>grossulariae</t>
  </si>
  <si>
    <t>Ohio Fungi, 1-200, W.A. Kellerman, exs #: 81</t>
  </si>
  <si>
    <t>on Ribes cynosbati</t>
  </si>
  <si>
    <t>Huron</t>
  </si>
  <si>
    <t>Olena</t>
  </si>
  <si>
    <t>urn:uuid:c89974c0-7332-4367-bdf6-a9ed9209ca0e</t>
  </si>
  <si>
    <t>https://www.mycoportal.org/portal/collections/individual/index.php?occid=4800659</t>
  </si>
  <si>
    <t>5995786f-1343-4059-84b8-9542b863014f</t>
  </si>
  <si>
    <t>CINC-F-0002611</t>
  </si>
  <si>
    <t>From the herbarium of Curtis Gates Lloyd; Ohio Fungi, 1-200, W.A. Kellerman, exs #: 81</t>
  </si>
  <si>
    <t>urn:uuid:5995786f-1343-4059-84b8-9542b863014f</t>
  </si>
  <si>
    <t>https://www.mycoportal.org/portal/collections/individual/index.php?occid=4800660</t>
  </si>
  <si>
    <t>f5123771-f276-455e-97e7-8f535ea478c0</t>
  </si>
  <si>
    <t>CINC-F-0002612</t>
  </si>
  <si>
    <t>From the herbarium of Curtis Gates Lloyd; Ohio Fungi, 1-200, W.A. Kellerman, exs #: 121</t>
  </si>
  <si>
    <t>urn:uuid:f5123771-f276-455e-97e7-8f535ea478c0</t>
  </si>
  <si>
    <t>https://www.mycoportal.org/portal/collections/individual/index.php?occid=4800661</t>
  </si>
  <si>
    <t>d1551d91-87f7-48da-a1c7-739c829ca1c6</t>
  </si>
  <si>
    <t>CINC-F-0002613</t>
  </si>
  <si>
    <t>Puccinia debaryana</t>
  </si>
  <si>
    <t>debaryana</t>
  </si>
  <si>
    <t>From the herbarium of Curtis Gates Lloyd; Fungi Dakotenses [Brenckle, Fungi Dakot.], 1-675, plus extras, J.F. Brenckle, exs #: 61</t>
  </si>
  <si>
    <t>on Pulsatilla hirsutissima</t>
  </si>
  <si>
    <t>urn:uuid:d1551d91-87f7-48da-a1c7-739c829ca1c6</t>
  </si>
  <si>
    <t>https://www.mycoportal.org/portal/collections/individual/index.php?occid=4825066</t>
  </si>
  <si>
    <t>cc9ce3f0-4b65-4d5c-9a50-c3cb722c5c79</t>
  </si>
  <si>
    <t>CINC-F-0002614</t>
  </si>
  <si>
    <t>From the herbarium of Curtis Gates Lloyd; Uredineen, 1-2850, plus supplements, P. Sydow, exs #: 1518</t>
  </si>
  <si>
    <t>on leaves of Pulsatillae alpinae</t>
  </si>
  <si>
    <t>Prameny Úpy [= "Aupaquellen"]</t>
  </si>
  <si>
    <t>urn:uuid:cc9ce3f0-4b65-4d5c-9a50-c3cb722c5c79</t>
  </si>
  <si>
    <t>https://www.mycoportal.org/portal/collections/individual/index.php?occid=4825076</t>
  </si>
  <si>
    <t>a8e7e857-ea1c-4469-9d54-162c59e5ac81</t>
  </si>
  <si>
    <t>CINC-F-0002615</t>
  </si>
  <si>
    <t>Puccinia dichondrae</t>
  </si>
  <si>
    <t>dichondrae</t>
  </si>
  <si>
    <t>Reliquiae Farlowianae, 1 - 1000, R. Thaxter ; D. Linder, exs #: 752</t>
  </si>
  <si>
    <t>on Dichondra sp.</t>
  </si>
  <si>
    <t>La Plata</t>
  </si>
  <si>
    <t>bdowns (2016-06-28 12:41:27)</t>
  </si>
  <si>
    <t>georef batch tool 2016-06-28; GeoLocate</t>
  </si>
  <si>
    <t>urn:uuid:a8e7e857-ea1c-4469-9d54-162c59e5ac81</t>
  </si>
  <si>
    <t>https://www.mycoportal.org/portal/collections/individual/index.php?occid=4825085</t>
  </si>
  <si>
    <t>718c9575-1636-4b55-8b14-b20fbd97386e</t>
  </si>
  <si>
    <t>CINC-F-0002616</t>
  </si>
  <si>
    <t>Puccinia dieteliana</t>
  </si>
  <si>
    <t>dieteliana</t>
  </si>
  <si>
    <t>Sept. 22, 1932</t>
  </si>
  <si>
    <t>Reliquiae Farlowianae, 1 - 1000, R. Thaxter ; D. Linder, exs #: 753</t>
  </si>
  <si>
    <t>on Lysimachia sp.</t>
  </si>
  <si>
    <t>Jiangxi</t>
  </si>
  <si>
    <t>Lu Shan</t>
  </si>
  <si>
    <t>Yuen Chung Ssu</t>
  </si>
  <si>
    <t>Yuen Chung Ssu, Lu Shan, Kiangsi</t>
  </si>
  <si>
    <t>urn:uuid:718c9575-1636-4b55-8b14-b20fbd97386e</t>
  </si>
  <si>
    <t>https://www.mycoportal.org/portal/collections/individual/index.php?occid=4825095</t>
  </si>
  <si>
    <t>61fa2d58-1a91-4f53-a047-a26d3418ddc9</t>
  </si>
  <si>
    <t>CINC-F-0002617</t>
  </si>
  <si>
    <t>From the herbarium of Curtis Gates Lloyd; Uredineen, 1-2850, plus supplements, P. Sydow, exs #: 1520</t>
  </si>
  <si>
    <t>on Violae glabellae</t>
  </si>
  <si>
    <t>akuhn (2016-11-16 12:10:45)</t>
  </si>
  <si>
    <t>georef batch tool 2016-11-16; GeoLocate</t>
  </si>
  <si>
    <t>urn:uuid:61fa2d58-1a91-4f53-a047-a26d3418ddc9</t>
  </si>
  <si>
    <t>https://www.mycoportal.org/portal/collections/individual/index.php?occid=4825105</t>
  </si>
  <si>
    <t>64d8443b-7345-47a2-840d-c24d9d5ea8d2</t>
  </si>
  <si>
    <t>CINC-F-0002618</t>
  </si>
  <si>
    <t>on Lysimachia clethroides</t>
  </si>
  <si>
    <t>S?ma in Prov. Iwaki.</t>
  </si>
  <si>
    <t>urn:uuid:64d8443b-7345-47a2-840d-c24d9d5ea8d2</t>
  </si>
  <si>
    <t>https://www.mycoportal.org/portal/collections/individual/index.php?occid=4825108</t>
  </si>
  <si>
    <t>1a1f8279-2784-495a-b8de-c4e6a497a712</t>
  </si>
  <si>
    <t>CINC-F-0002619</t>
  </si>
  <si>
    <t>Puccinia douglasii</t>
  </si>
  <si>
    <t>douglasii</t>
  </si>
  <si>
    <t>Mycobiota of North America, 1-450, W.B. Cooke, exs #: 267</t>
  </si>
  <si>
    <t>Among scattered Pinus albicaulis and Abies magnifica var. shastensis</t>
  </si>
  <si>
    <t>On open ridge south of Horse Camp, Mt. Shasta</t>
  </si>
  <si>
    <t>urn:uuid:1a1f8279-2784-495a-b8de-c4e6a497a712</t>
  </si>
  <si>
    <t>https://www.mycoportal.org/portal/collections/individual/index.php?occid=4825113</t>
  </si>
  <si>
    <t>a4f207e2-d4b1-4229-a03e-05679e3ea8a7</t>
  </si>
  <si>
    <t>CINC-F-0002621</t>
  </si>
  <si>
    <t>Puccinia ellisiana</t>
  </si>
  <si>
    <t>ellisiana</t>
  </si>
  <si>
    <t>From the herbarium of Curtis Gates Lloyd; Fungi Dakotenses [Brenckle, Fungi Dakot.], 1-675, plus extras, J.F. Brenckle, exs #: 40</t>
  </si>
  <si>
    <t>urn:uuid:a4f207e2-d4b1-4229-a03e-05679e3ea8a7</t>
  </si>
  <si>
    <t>https://www.mycoportal.org/portal/collections/individual/index.php?occid=4825121</t>
  </si>
  <si>
    <t>26c69372-705e-4d24-af8f-ea5409c125ff</t>
  </si>
  <si>
    <t>CINC-F-0002622</t>
  </si>
  <si>
    <t>Puccinia ellisii</t>
  </si>
  <si>
    <t>De Toni</t>
  </si>
  <si>
    <t>ellisii</t>
  </si>
  <si>
    <t>California Fungi. Berkeley, CA [Anonymous, Calif. Fungi], 1- ? 1425, Herbarium of the University of California., exs #: 39</t>
  </si>
  <si>
    <t>on Angelica tomentosa</t>
  </si>
  <si>
    <t>Trinidad Head</t>
  </si>
  <si>
    <t>urn:uuid:26c69372-705e-4d24-af8f-ea5409c125ff</t>
  </si>
  <si>
    <t>https://www.mycoportal.org/portal/collections/individual/index.php?occid=4825123</t>
  </si>
  <si>
    <t>95f5d0b1-341f-400d-8775-e5e690cfc9f5</t>
  </si>
  <si>
    <t>CINC-F-0002623</t>
  </si>
  <si>
    <t>1925-07-00</t>
  </si>
  <si>
    <t>July, 1925</t>
  </si>
  <si>
    <t>California Fungi. Berkeley, CA [Anonymous, Calif. Fungi], 1- ? 1425, Herbarium of the University of California., exs #: 38</t>
  </si>
  <si>
    <t>Lands End</t>
  </si>
  <si>
    <t>urn:uuid:95f5d0b1-341f-400d-8775-e5e690cfc9f5</t>
  </si>
  <si>
    <t>https://www.mycoportal.org/portal/collections/individual/index.php?occid=4825125</t>
  </si>
  <si>
    <t>bff25eca-a6d0-4180-9728-8bdcaf4f89c4</t>
  </si>
  <si>
    <t>CINC-F-0002625</t>
  </si>
  <si>
    <t>Puccinia emaculata</t>
  </si>
  <si>
    <t>emaculata</t>
  </si>
  <si>
    <t>From the herbarium of Curtis Gates Lloyd; Ohio Fungi, 1-200, W.A. Kellerman, exs #: 56</t>
  </si>
  <si>
    <t>on Panicum capillare</t>
  </si>
  <si>
    <t>urn:uuid:bff25eca-a6d0-4180-9728-8bdcaf4f89c4</t>
  </si>
  <si>
    <t>https://www.mycoportal.org/portal/collections/individual/index.php?occid=4825130</t>
  </si>
  <si>
    <t>b124fcae-62a4-4533-8a71-44d5db3afc3b</t>
  </si>
  <si>
    <t>CINC-F-0002626</t>
  </si>
  <si>
    <t>1891-11-09</t>
  </si>
  <si>
    <t>November 9, 1891</t>
  </si>
  <si>
    <t>urn:uuid:b124fcae-62a4-4533-8a71-44d5db3afc3b</t>
  </si>
  <si>
    <t>https://www.mycoportal.org/portal/collections/individual/index.php?occid=4825133</t>
  </si>
  <si>
    <t>54999c72-bdfc-4a83-9dee-96437039e124</t>
  </si>
  <si>
    <t>CINC-F-0002627</t>
  </si>
  <si>
    <t>Ohio Fungi, 1-200, W.A. Kellerman, exs #: 56</t>
  </si>
  <si>
    <t>urn:uuid:54999c72-bdfc-4a83-9dee-96437039e124</t>
  </si>
  <si>
    <t>https://www.mycoportal.org/portal/collections/individual/index.php?occid=4825134</t>
  </si>
  <si>
    <t>87730ccf-616b-4623-be9d-85f2af3d9254</t>
  </si>
  <si>
    <t>CINC-F-0002628</t>
  </si>
  <si>
    <t>Puccinia emiliae</t>
  </si>
  <si>
    <t>emiliae</t>
  </si>
  <si>
    <t>Reliquiae Farlowianae, 1 - 1000, R. Thaxter ; D. Linder, exs #: 754</t>
  </si>
  <si>
    <t>on Emilia coccinea</t>
  </si>
  <si>
    <t>urn:uuid:87730ccf-616b-4623-be9d-85f2af3d9254</t>
  </si>
  <si>
    <t>https://www.mycoportal.org/portal/collections/individual/index.php?occid=4825135</t>
  </si>
  <si>
    <t>edb8dddf-8a6e-40f4-a872-bff44e6b4b6e</t>
  </si>
  <si>
    <t>CINC-F-0002629</t>
  </si>
  <si>
    <t>on Epilobium hirsutum</t>
  </si>
  <si>
    <t>Thuringia</t>
  </si>
  <si>
    <t>Sömmerda</t>
  </si>
  <si>
    <t>Rudersdorf</t>
  </si>
  <si>
    <t>urn:uuid:edb8dddf-8a6e-40f4-a872-bff44e6b4b6e</t>
  </si>
  <si>
    <t>https://www.mycoportal.org/portal/collections/individual/index.php?occid=4825137</t>
  </si>
  <si>
    <t>12e513db-21f0-4fa6-9246-68f29888c4aa</t>
  </si>
  <si>
    <t>CINC-F-0002630</t>
  </si>
  <si>
    <t>urn:uuid:12e513db-21f0-4fa6-9246-68f29888c4aa</t>
  </si>
  <si>
    <t>https://www.mycoportal.org/portal/collections/individual/index.php?occid=4825139</t>
  </si>
  <si>
    <t>aa2b38ef-4aa6-4608-9aa1-b86854658158</t>
  </si>
  <si>
    <t>CINC-F-0002631</t>
  </si>
  <si>
    <t>1910-08-00</t>
  </si>
  <si>
    <t>August, 1910</t>
  </si>
  <si>
    <t>Micromycetes Rariores Selecti, 1-1800, plus extras, J.T.C. Vestergren, exs #: 1656</t>
  </si>
  <si>
    <t>Visby</t>
  </si>
  <si>
    <t>Visby, Gamlehamn</t>
  </si>
  <si>
    <t>urn:uuid:aa2b38ef-4aa6-4608-9aa1-b86854658158</t>
  </si>
  <si>
    <t>https://www.mycoportal.org/portal/collections/individual/index.php?occid=4825142</t>
  </si>
  <si>
    <t>93c61120-3abf-4365-bbaf-68678b7b58cf</t>
  </si>
  <si>
    <t>CINC-F-0002632</t>
  </si>
  <si>
    <t>Puccinia epilobii</t>
  </si>
  <si>
    <t>1892-07-04</t>
  </si>
  <si>
    <t>July 4, 1892</t>
  </si>
  <si>
    <t>on Epilobium obscurum</t>
  </si>
  <si>
    <t>West Yorkshire</t>
  </si>
  <si>
    <t>urn:uuid:93c61120-3abf-4365-bbaf-68678b7b58cf</t>
  </si>
  <si>
    <t>https://www.mycoportal.org/portal/collections/individual/index.php?occid=4825143</t>
  </si>
  <si>
    <t>5db7fa18-36b2-4144-b42d-25afad582abf</t>
  </si>
  <si>
    <t>CINC-F-0002633</t>
  </si>
  <si>
    <t>on Crepis runcinata</t>
  </si>
  <si>
    <t>urn:uuid:5db7fa18-36b2-4144-b42d-25afad582abf</t>
  </si>
  <si>
    <t>https://www.mycoportal.org/portal/collections/individual/index.php?occid=4825144</t>
  </si>
  <si>
    <t>c34e656c-ef93-4118-8458-008a319b16f1</t>
  </si>
  <si>
    <t>CINC-F-0002634</t>
  </si>
  <si>
    <t>on Onicus canescens</t>
  </si>
  <si>
    <t>urn:uuid:c34e656c-ef93-4118-8458-008a319b16f1</t>
  </si>
  <si>
    <t>https://www.mycoportal.org/portal/collections/individual/index.php?occid=4825148</t>
  </si>
  <si>
    <t>e84a1c1c-3bb2-4a3e-9fb8-269327c4b0b3</t>
  </si>
  <si>
    <t>CINC-F-0002635</t>
  </si>
  <si>
    <t>Osceola</t>
  </si>
  <si>
    <t>urn:uuid:e84a1c1c-3bb2-4a3e-9fb8-269327c4b0b3</t>
  </si>
  <si>
    <t>https://www.mycoportal.org/portal/collections/individual/index.php?occid=4825151</t>
  </si>
  <si>
    <t>2a9e06f0-27c3-49c5-9771-9749d8359ac6</t>
  </si>
  <si>
    <t>CINC-F-0002636</t>
  </si>
  <si>
    <t>1899-04-20</t>
  </si>
  <si>
    <t>April 20, 1899</t>
  </si>
  <si>
    <t>on Lactuca debilis</t>
  </si>
  <si>
    <t>urn:uuid:2a9e06f0-27c3-49c5-9771-9749d8359ac6</t>
  </si>
  <si>
    <t>https://www.mycoportal.org/portal/collections/individual/index.php?occid=4825152</t>
  </si>
  <si>
    <t>06c3a3dd-edb7-499d-a43f-59070af5872f</t>
  </si>
  <si>
    <t>CINC-F-0002637</t>
  </si>
  <si>
    <t>urn:uuid:06c3a3dd-edb7-499d-a43f-59070af5872f</t>
  </si>
  <si>
    <t>https://www.mycoportal.org/portal/collections/individual/index.php?occid=4825153</t>
  </si>
  <si>
    <t>680affa2-a77a-4fd3-8f96-4159f31dca00</t>
  </si>
  <si>
    <t>CINC-F-0002638</t>
  </si>
  <si>
    <t>Puccinia eulaliae</t>
  </si>
  <si>
    <t>eulaliae</t>
  </si>
  <si>
    <t>1899-10-28</t>
  </si>
  <si>
    <t>October 28, 1899</t>
  </si>
  <si>
    <t>on Miscanthus sinensis</t>
  </si>
  <si>
    <t>Botanical Garden, Tokyo</t>
  </si>
  <si>
    <t>urn:uuid:680affa2-a77a-4fd3-8f96-4159f31dca00</t>
  </si>
  <si>
    <t>https://www.mycoportal.org/portal/collections/individual/index.php?occid=4825155</t>
  </si>
  <si>
    <t>f626f9f6-bc94-4d7d-a85e-b5540618de60</t>
  </si>
  <si>
    <t>CINC-F-0002639</t>
  </si>
  <si>
    <t>Puccinia eupatorii-columbiani</t>
  </si>
  <si>
    <t>eupatorii-columbiani</t>
  </si>
  <si>
    <t>on Eupatorium inulifolium</t>
  </si>
  <si>
    <t>urn:uuid:f626f9f6-bc94-4d7d-a85e-b5540618de60</t>
  </si>
  <si>
    <t>https://www.mycoportal.org/portal/collections/individual/index.php?occid=4825158</t>
  </si>
  <si>
    <t>4c5c5123-cf7b-4608-accd-e2e2e2e7eea3</t>
  </si>
  <si>
    <t>CINC-F-0002640</t>
  </si>
  <si>
    <t>Puccinia evadens</t>
  </si>
  <si>
    <t>evadens</t>
  </si>
  <si>
    <t>Mycobiota of North America, 1-450, W.B. Cooke, exs #: 324</t>
  </si>
  <si>
    <t>In roadside thickets</t>
  </si>
  <si>
    <t>on Baccharis pilularis</t>
  </si>
  <si>
    <t>Coos</t>
  </si>
  <si>
    <t>Myrtle Point</t>
  </si>
  <si>
    <t>Along Oregon State Highway 42, 2 miles east of Myrtle Point</t>
  </si>
  <si>
    <t>urn:uuid:4c5c5123-cf7b-4608-accd-e2e2e2e7eea3</t>
  </si>
  <si>
    <t>https://www.mycoportal.org/portal/collections/individual/index.php?occid=4825160</t>
  </si>
  <si>
    <t>f3c4caca-db61-4da8-860c-624aadf8bcec</t>
  </si>
  <si>
    <t>CINC-F-0002641</t>
  </si>
  <si>
    <t>Fungi|Basidiomycota|Pucciniomycotina|Pucciniomycetes|Pucciniales|Pucciniaceae|Puccinia|Puccinia euphorbiae</t>
  </si>
  <si>
    <t>Puccinia euphorbiae var. longipes</t>
  </si>
  <si>
    <t>longipes</t>
  </si>
  <si>
    <t>1899-10-17</t>
  </si>
  <si>
    <t>October 17, 1899</t>
  </si>
  <si>
    <t>From the herbarium of Curtis Gates Lloyd; Uredineen, 1-2850, plus supplements, P. Sydow, exs #: 1521</t>
  </si>
  <si>
    <t>on leaves and petals of Euphorbia cotinifolia</t>
  </si>
  <si>
    <t>Puccinia longipedicellata</t>
  </si>
  <si>
    <t>urn:uuid:f3c4caca-db61-4da8-860c-624aadf8bcec</t>
  </si>
  <si>
    <t>https://www.mycoportal.org/portal/collections/individual/index.php?occid=4825163</t>
  </si>
  <si>
    <t>b025bcb0-1823-45d8-850a-527585d0e3f1</t>
  </si>
  <si>
    <t>CINC-F-0002642</t>
  </si>
  <si>
    <t>Puccinia extensicola</t>
  </si>
  <si>
    <t>extensicola</t>
  </si>
  <si>
    <t>California Fungi. Berkeley, CA [Anonymous, Calif. Fungi], 1- ? 1425, Herbarium of the University of California., exs #: 11</t>
  </si>
  <si>
    <t>on Carex leptopoda</t>
  </si>
  <si>
    <t>Sonoma</t>
  </si>
  <si>
    <t>Rio Nido</t>
  </si>
  <si>
    <t>urn:uuid:b025bcb0-1823-45d8-850a-527585d0e3f1</t>
  </si>
  <si>
    <t>https://www.mycoportal.org/portal/collections/individual/index.php?occid=4825165</t>
  </si>
  <si>
    <t>6aa18e4c-b9ba-4b22-af50-228a8d424628</t>
  </si>
  <si>
    <t>CINC-F-0002643</t>
  </si>
  <si>
    <t>1929-08-00</t>
  </si>
  <si>
    <t>August, 1929</t>
  </si>
  <si>
    <t>California Fungi. Berkeley, CA [Anonymous, Calif. Fungi], 1- ? 1425, Herbarium of the University of California., exs #: 12</t>
  </si>
  <si>
    <t>on Carex retrorsa</t>
  </si>
  <si>
    <t>Sequoia National Park</t>
  </si>
  <si>
    <t>urn:uuid:6aa18e4c-b9ba-4b22-af50-228a8d424628</t>
  </si>
  <si>
    <t>https://www.mycoportal.org/portal/collections/individual/index.php?occid=4825166</t>
  </si>
  <si>
    <t>ce01bf3a-9c35-46b5-aa07-f7913451027f</t>
  </si>
  <si>
    <t>CINC-F-0002644</t>
  </si>
  <si>
    <t>on Carex brainerdii</t>
  </si>
  <si>
    <t>In woods near Mud Creek Canyon</t>
  </si>
  <si>
    <t>urn:uuid:ce01bf3a-9c35-46b5-aa07-f7913451027f</t>
  </si>
  <si>
    <t>https://www.mycoportal.org/portal/collections/individual/index.php?occid=4825168</t>
  </si>
  <si>
    <t>3daa5718-fcb3-4735-9e8e-826260703c28</t>
  </si>
  <si>
    <t>CINC-F-0002645</t>
  </si>
  <si>
    <t>in forest above Mud Creek Canyon</t>
  </si>
  <si>
    <t>urn:uuid:3daa5718-fcb3-4735-9e8e-826260703c28</t>
  </si>
  <si>
    <t>https://www.mycoportal.org/portal/collections/individual/index.php?occid=4825169</t>
  </si>
  <si>
    <t>96a0ed64-fd9e-4ec3-bcd1-64862adfa9e7</t>
  </si>
  <si>
    <t>CINC-F-0002646</t>
  </si>
  <si>
    <t>California Fungi. Berkeley, CA [Anonymous, Calif. Fungi], 1- ? 1425, Herbarium of the University of California., exs #: 523</t>
  </si>
  <si>
    <t>urn:uuid:96a0ed64-fd9e-4ec3-bcd1-64862adfa9e7</t>
  </si>
  <si>
    <t>https://www.mycoportal.org/portal/collections/individual/index.php?occid=4825172</t>
  </si>
  <si>
    <t>2c7e1365-68ec-41b8-a44f-dd78914ca411</t>
  </si>
  <si>
    <t>CINC-F-0002647</t>
  </si>
  <si>
    <t>Fungi|Basidiomycota|Pucciniomycotina|Pucciniomycetes|Pucciniales|Pucciniaceae|Puccinia|Puccinia extensicola</t>
  </si>
  <si>
    <t>Puccinia extensicola var. asteris</t>
  </si>
  <si>
    <t>(Thüm.) Arthur</t>
  </si>
  <si>
    <t>Aug. 15, 1947</t>
  </si>
  <si>
    <t>Mycobiota of North America, 1-450, W.B. Cooke, exs #: 268</t>
  </si>
  <si>
    <t>on Aster occidentalis</t>
  </si>
  <si>
    <t>Wagon Camp Meadows</t>
  </si>
  <si>
    <t>urn:uuid:2c7e1365-68ec-41b8-a44f-dd78914ca411</t>
  </si>
  <si>
    <t>https://www.mycoportal.org/portal/collections/individual/index.php?occid=4825174</t>
  </si>
  <si>
    <t>286e8e26-7551-4ecd-b8b7-9768abe67d00</t>
  </si>
  <si>
    <t>CINC-F-0002648</t>
  </si>
  <si>
    <t>1897-05-25</t>
  </si>
  <si>
    <t>May 25, 1897</t>
  </si>
  <si>
    <t>on Aster spp.</t>
  </si>
  <si>
    <t>urn:uuid:286e8e26-7551-4ecd-b8b7-9768abe67d00</t>
  </si>
  <si>
    <t>https://www.mycoportal.org/portal/collections/individual/index.php?occid=4825178</t>
  </si>
  <si>
    <t>b830aea6-8b4c-4f29-883e-9a0f8f0077e5</t>
  </si>
  <si>
    <t>CINC-F-0002649</t>
  </si>
  <si>
    <t>urn:uuid:b830aea6-8b4c-4f29-883e-9a0f8f0077e5</t>
  </si>
  <si>
    <t>https://www.mycoportal.org/portal/collections/individual/index.php?occid=4825180</t>
  </si>
  <si>
    <t>93aafc94-97a6-4187-81ca-e3486893e127</t>
  </si>
  <si>
    <t>CINC-F-0002650</t>
  </si>
  <si>
    <t>Puccinia extensicola var. erigerontis</t>
  </si>
  <si>
    <t>erigerontis</t>
  </si>
  <si>
    <t>on Erigeron sp.</t>
  </si>
  <si>
    <t>urn:uuid:93aafc94-97a6-4187-81ca-e3486893e127</t>
  </si>
  <si>
    <t>https://www.mycoportal.org/portal/collections/individual/index.php?occid=4825181</t>
  </si>
  <si>
    <t>1351f2c8-b06d-4af1-b7b2-a894962a9e96</t>
  </si>
  <si>
    <t>CINC-F-0002651</t>
  </si>
  <si>
    <t>urn:uuid:1351f2c8-b06d-4af1-b7b2-a894962a9e96</t>
  </si>
  <si>
    <t>https://www.mycoportal.org/portal/collections/individual/index.php?occid=4825182</t>
  </si>
  <si>
    <t>67664aac-b5c4-456c-a488-bcef3ceebdd4</t>
  </si>
  <si>
    <t>CINC-F-0002652</t>
  </si>
  <si>
    <t>Puccinia extensicola var. oenatherae</t>
  </si>
  <si>
    <t>(Mont.) Arthur</t>
  </si>
  <si>
    <t>oenatherae</t>
  </si>
  <si>
    <t>urn:uuid:67664aac-b5c4-456c-a488-bcef3ceebdd4</t>
  </si>
  <si>
    <t>https://www.mycoportal.org/portal/collections/individual/index.php?occid=4825184</t>
  </si>
  <si>
    <t>a87a6d17-a193-4b04-a6ec-353d784b8def</t>
  </si>
  <si>
    <t>CINC-F-0002653</t>
  </si>
  <si>
    <t>Puccinia extensicola var. solidaginis</t>
  </si>
  <si>
    <t>(Schw.) Arth.</t>
  </si>
  <si>
    <t>on Solidago flexicaulis</t>
  </si>
  <si>
    <t>urn:uuid:a87a6d17-a193-4b04-a6ec-353d784b8def</t>
  </si>
  <si>
    <t>https://www.mycoportal.org/portal/collections/individual/index.php?occid=4825185</t>
  </si>
  <si>
    <t>f6ebbc89-70f0-4020-810d-8590b6cfbe60</t>
  </si>
  <si>
    <t>CINC-F-0002654</t>
  </si>
  <si>
    <t>on Aster sp. &amp; Solidago sp.</t>
  </si>
  <si>
    <t>urn:uuid:f6ebbc89-70f0-4020-810d-8590b6cfbe60</t>
  </si>
  <si>
    <t>https://www.mycoportal.org/portal/collections/individual/index.php?occid=4825186</t>
  </si>
  <si>
    <t>c295f4f0-070f-4980-99e5-b6ebebc00f18</t>
  </si>
  <si>
    <t>CINC-F-0002655</t>
  </si>
  <si>
    <t>Roadside Route 374, Hocking County, Ohio</t>
  </si>
  <si>
    <t>urn:uuid:c295f4f0-070f-4980-99e5-b6ebebc00f18</t>
  </si>
  <si>
    <t>https://www.mycoportal.org/portal/collections/individual/index.php?occid=4825188</t>
  </si>
  <si>
    <t>ee679274-670e-41bf-bf22-bd72a9986600</t>
  </si>
  <si>
    <t>CINC-F-0002656</t>
  </si>
  <si>
    <t>Puccinia fidelis</t>
  </si>
  <si>
    <t>fidelis</t>
  </si>
  <si>
    <t>1893-07-21</t>
  </si>
  <si>
    <t>July 21, 1893</t>
  </si>
  <si>
    <t>Type Collection; Reliquiae Farlowianae, 1 - 1000, R. Thaxter ; D. Linder, exs #: 755</t>
  </si>
  <si>
    <t>on Hyptis stellulata</t>
  </si>
  <si>
    <t>Guadalajara</t>
  </si>
  <si>
    <t>urn:uuid:ee679274-670e-41bf-bf22-bd72a9986600</t>
  </si>
  <si>
    <t>https://www.mycoportal.org/portal/collections/individual/index.php?occid=4825189</t>
  </si>
  <si>
    <t>97ba142a-1e97-40fb-9dd8-ddc43be229d3</t>
  </si>
  <si>
    <t>CINC-F-0002657</t>
  </si>
  <si>
    <t>Puccinia fraxinata</t>
  </si>
  <si>
    <t>(Link) Arthur</t>
  </si>
  <si>
    <t>fraxinata</t>
  </si>
  <si>
    <t>From the herbarium of Curtis Gates Lloyd; Fungi Dakotenses [Brenckle, Fungi Dakot.], 1-675, plus extras, J.F. Brenckle, exs #: 15</t>
  </si>
  <si>
    <t>on Spartina synosuroides</t>
  </si>
  <si>
    <t>urn:uuid:97ba142a-1e97-40fb-9dd8-ddc43be229d3</t>
  </si>
  <si>
    <t>https://www.mycoportal.org/portal/collections/individual/index.php?occid=4825190</t>
  </si>
  <si>
    <t>325f245f-5fba-4aa3-b7ff-a1a25c3e3838</t>
  </si>
  <si>
    <t>CINC-F-0002658</t>
  </si>
  <si>
    <t>Fungi Dakotenses [Brenckle, Fungi Dakot.], 1-675, plus extras, J.F. Brenckle, exs #: 2</t>
  </si>
  <si>
    <t>on Fraxinus lanceolata</t>
  </si>
  <si>
    <t>Dickey</t>
  </si>
  <si>
    <t>Wirch</t>
  </si>
  <si>
    <t>urn:uuid:325f245f-5fba-4aa3-b7ff-a1a25c3e3838</t>
  </si>
  <si>
    <t>https://www.mycoportal.org/portal/collections/individual/index.php?occid=4825191</t>
  </si>
  <si>
    <t>80750ada-786c-4f84-8426-97d63966c282</t>
  </si>
  <si>
    <t>CINC-F-0002659</t>
  </si>
  <si>
    <t>From the herbarium of Curtis Gates Lloyd; Ohio Fungi, 1-200, W.A. Kellerman, exs #: 193</t>
  </si>
  <si>
    <t>on Spartina dactyloides</t>
  </si>
  <si>
    <t>Puccinia sparganioidis, Puccinia peridermiospora</t>
  </si>
  <si>
    <t>urn:uuid:80750ada-786c-4f84-8426-97d63966c282</t>
  </si>
  <si>
    <t>https://www.mycoportal.org/portal/collections/individual/index.php?occid=4825193</t>
  </si>
  <si>
    <t>44526ca1-615a-4e4f-9553-8f5d799c2486</t>
  </si>
  <si>
    <t>CINC-F-0002660</t>
  </si>
  <si>
    <t>Puccinia funkiae</t>
  </si>
  <si>
    <t>funkiae</t>
  </si>
  <si>
    <t>1898-11-12</t>
  </si>
  <si>
    <t>November 12, 1898</t>
  </si>
  <si>
    <t>on Funkia ovata</t>
  </si>
  <si>
    <t>urn:uuid:44526ca1-615a-4e4f-9553-8f5d799c2486</t>
  </si>
  <si>
    <t>https://www.mycoportal.org/portal/collections/individual/index.php?occid=4825195</t>
  </si>
  <si>
    <t>43522a27-2ded-427f-9f74-72e30178e702</t>
  </si>
  <si>
    <t>CINC-F-0002661</t>
  </si>
  <si>
    <t>Puccinia fusca</t>
  </si>
  <si>
    <t>Wallr.</t>
  </si>
  <si>
    <t>1899-08-08</t>
  </si>
  <si>
    <t>August 8, 1899</t>
  </si>
  <si>
    <t>urn:uuid:43522a27-2ded-427f-9f74-72e30178e702</t>
  </si>
  <si>
    <t>https://www.mycoportal.org/portal/collections/individual/index.php?occid=4825197</t>
  </si>
  <si>
    <t>ed375a07-a9ed-4cec-8f32-4f7081060e0f</t>
  </si>
  <si>
    <t>CINC-F-0002662</t>
  </si>
  <si>
    <t>From the herbarium of Curtis Gates Lloyd; Ohio Fungi, 1-200, W.A. Kellerman, exs #: 106</t>
  </si>
  <si>
    <t>on Anemone quinquefolia</t>
  </si>
  <si>
    <t>urn:uuid:ed375a07-a9ed-4cec-8f32-4f7081060e0f</t>
  </si>
  <si>
    <t>https://www.mycoportal.org/portal/collections/individual/index.php?occid=4825199</t>
  </si>
  <si>
    <t>ab6aa9f8-5d0f-475f-999e-db2325ab5b36</t>
  </si>
  <si>
    <t>CINC-F-0002663</t>
  </si>
  <si>
    <t>Puccinia harknessii</t>
  </si>
  <si>
    <t>harknessii</t>
  </si>
  <si>
    <t>California Fungi. Berkeley, CA [Anonymous, Calif. Fungi], 1- ? 1425, Herbarium of the University of California., exs #: 110</t>
  </si>
  <si>
    <t>on Stephanomeria lactucina</t>
  </si>
  <si>
    <t>Vicinity of Jonesville</t>
  </si>
  <si>
    <t>urn:uuid:ab6aa9f8-5d0f-475f-999e-db2325ab5b36</t>
  </si>
  <si>
    <t>https://www.mycoportal.org/portal/collections/individual/index.php?occid=4825200</t>
  </si>
  <si>
    <t>ae4595dd-cec8-4aa5-a3e4-d36c0ba3bc42</t>
  </si>
  <si>
    <t>CINC-F-0002664</t>
  </si>
  <si>
    <t>Mycobiota of North America, 1-450, W.B. Cooke, exs #: 133</t>
  </si>
  <si>
    <t>Along Memorial Highway below MacBride Spring</t>
  </si>
  <si>
    <t>urn:uuid:ae4595dd-cec8-4aa5-a3e4-d36c0ba3bc42</t>
  </si>
  <si>
    <t>https://www.mycoportal.org/portal/collections/individual/index.php?occid=4825202</t>
  </si>
  <si>
    <t>297d8c90-c73c-4fa4-a8f4-d6ff144bcd51</t>
  </si>
  <si>
    <t>CINC-F-0002665</t>
  </si>
  <si>
    <t>Puccinia helianthellae</t>
  </si>
  <si>
    <t>helianthellae</t>
  </si>
  <si>
    <t>Mycobiota of North America, 1-450, W.B. Cooke, exs #: 291</t>
  </si>
  <si>
    <t>Symphoricarpos-Rosa Association, Fescue-Wheatgrass Zone, Climax scrub, north side of ridge</t>
  </si>
  <si>
    <t>on Helianthella uniflora var. douglasii</t>
  </si>
  <si>
    <t>east edge of college campus, Pullman</t>
  </si>
  <si>
    <t>urn:uuid:297d8c90-c73c-4fa4-a8f4-d6ff144bcd51</t>
  </si>
  <si>
    <t>https://www.mycoportal.org/portal/collections/individual/index.php?occid=4825203</t>
  </si>
  <si>
    <t>10786fcd-55a4-4411-9ee6-8b994e5a4025</t>
  </si>
  <si>
    <t>CINC-F-0002666</t>
  </si>
  <si>
    <t>Puccinia helianthi</t>
  </si>
  <si>
    <t>helianthi</t>
  </si>
  <si>
    <t>California Fungi. Berkeley, CA [Anonymous, Calif. Fungi], 1- ? 1425, Herbarium of the University of California., exs #: 51</t>
  </si>
  <si>
    <t>on Helianthus annuus</t>
  </si>
  <si>
    <t>urn:uuid:10786fcd-55a4-4411-9ee6-8b994e5a4025</t>
  </si>
  <si>
    <t>https://www.mycoportal.org/portal/collections/individual/index.php?occid=4825207</t>
  </si>
  <si>
    <t>93cf5929-7997-480d-8456-5e417ff66b19</t>
  </si>
  <si>
    <t>CINC-F-0002667</t>
  </si>
  <si>
    <t>urn:uuid:93cf5929-7997-480d-8456-5e417ff66b19</t>
  </si>
  <si>
    <t>https://www.mycoportal.org/portal/collections/individual/index.php?occid=4825208</t>
  </si>
  <si>
    <t>8f9141d4-5ab7-4e64-b665-524cbba40aef</t>
  </si>
  <si>
    <t>CINC-F-0002668</t>
  </si>
  <si>
    <t>urn:uuid:8f9141d4-5ab7-4e64-b665-524cbba40aef</t>
  </si>
  <si>
    <t>https://www.mycoportal.org/portal/collections/individual/index.php?occid=4825211</t>
  </si>
  <si>
    <t>fc3d1802-7d85-4201-a4ba-b198a6aeb5a6</t>
  </si>
  <si>
    <t>CINC-F-0002669</t>
  </si>
  <si>
    <t>From the herbarium of Curtis Gates Lloyd; Ohio Fungi, 1-200, W.A. Kellerman, exs #: 107</t>
  </si>
  <si>
    <t>on Helianthus ambiguus</t>
  </si>
  <si>
    <t>urn:uuid:fc3d1802-7d85-4201-a4ba-b198a6aeb5a6</t>
  </si>
  <si>
    <t>https://www.mycoportal.org/portal/collections/individual/index.php?occid=4825214</t>
  </si>
  <si>
    <t>f83a5c18-7cba-4b90-9efe-6fc58f0d850f</t>
  </si>
  <si>
    <t>CINC-F-0002670</t>
  </si>
  <si>
    <t>Aug. 5, 1903</t>
  </si>
  <si>
    <t>From the herbarium of Curtis Gates Lloyd; Ohio Fungi, 1-200, W.A. Kellerman, exs #: 153</t>
  </si>
  <si>
    <t>on Helianthus hirsutus</t>
  </si>
  <si>
    <t>urn:uuid:f83a5c18-7cba-4b90-9efe-6fc58f0d850f</t>
  </si>
  <si>
    <t>https://www.mycoportal.org/portal/collections/individual/index.php?occid=4825215</t>
  </si>
  <si>
    <t>0c371db1-a027-4b15-b241-9dc889188035</t>
  </si>
  <si>
    <t>CINC-F-0002671</t>
  </si>
  <si>
    <t>From the herbarium of Curtis Gates Lloyd; Ohio Fungi, 1-200, W.A. Kellerman, exs #: 11</t>
  </si>
  <si>
    <t>on Helianthus mollis</t>
  </si>
  <si>
    <t>urn:uuid:0c371db1-a027-4b15-b241-9dc889188035</t>
  </si>
  <si>
    <t>https://www.mycoportal.org/portal/collections/individual/index.php?occid=4825217</t>
  </si>
  <si>
    <t>dc43a9b9-2b27-42bc-ad36-f4f584af5c2d</t>
  </si>
  <si>
    <t>CINC-F-0002672</t>
  </si>
  <si>
    <t>Ohio Fungi, 1-200, W.A. Kellerman, exs #: 153</t>
  </si>
  <si>
    <t>urn:uuid:dc43a9b9-2b27-42bc-ad36-f4f584af5c2d</t>
  </si>
  <si>
    <t>https://www.mycoportal.org/portal/collections/individual/index.php?occid=4825219</t>
  </si>
  <si>
    <t>dc5ec567-8484-4eff-ba92-0abd75287b3d</t>
  </si>
  <si>
    <t>CINC-F-0002673</t>
  </si>
  <si>
    <t>From the herbarium of Curtis Gates Lloyd; Ohio Fungi, 1-200, W.A. Kellerman, exs #: 129</t>
  </si>
  <si>
    <t>on Helianthus decapetalus</t>
  </si>
  <si>
    <t>harmona4 (2019-05-18 05:48:08)</t>
  </si>
  <si>
    <t>urn:uuid:dc5ec567-8484-4eff-ba92-0abd75287b3d</t>
  </si>
  <si>
    <t>https://www.mycoportal.org/portal/collections/individual/index.php?occid=4825221</t>
  </si>
  <si>
    <t>5609d0bc-e92e-4be3-b022-c99feafeeb85</t>
  </si>
  <si>
    <t>CINC-F-0002674</t>
  </si>
  <si>
    <t>From the herbarium of Curtis Gates Lloyd; Ohio Fungi, 1-200, W.A. Kellerman, exs #: 10</t>
  </si>
  <si>
    <t>on Helianthus divaricatus</t>
  </si>
  <si>
    <t>urn:uuid:5609d0bc-e92e-4be3-b022-c99feafeeb85</t>
  </si>
  <si>
    <t>https://www.mycoportal.org/portal/collections/individual/index.php?occid=4825222</t>
  </si>
  <si>
    <t>ce485c0f-d43c-46ec-a580-e77b1b876b7e</t>
  </si>
  <si>
    <t>CINC-F-0002675</t>
  </si>
  <si>
    <t>From the herbarium of Curtis Gates Lloyd; Ohio Fungi, 1-200, W.A. Kellerman, exs #: 30</t>
  </si>
  <si>
    <t>urn:uuid:ce485c0f-d43c-46ec-a580-e77b1b876b7e</t>
  </si>
  <si>
    <t>https://www.mycoportal.org/portal/collections/individual/index.php?occid=4825224</t>
  </si>
  <si>
    <t>b5b405f0-ca1e-4f5e-b630-2b097a30e2ff</t>
  </si>
  <si>
    <t>CINC-F-0002677</t>
  </si>
  <si>
    <t>From the herbarium of Curtis Gates Lloyd; Fungi Dakotenses [Brenckle, Fungi Dakot.], 1-675, plus extras, J.F. Brenckle, exs #: 45</t>
  </si>
  <si>
    <t>on Helianthus maximiliani</t>
  </si>
  <si>
    <t>urn:uuid:b5b405f0-ca1e-4f5e-b630-2b097a30e2ff</t>
  </si>
  <si>
    <t>https://www.mycoportal.org/portal/collections/individual/index.php?occid=4825227</t>
  </si>
  <si>
    <t>1d031c9a-f804-4718-8379-0b91639f7cf3</t>
  </si>
  <si>
    <t>CINC-F-0002678</t>
  </si>
  <si>
    <t>From the herbarium of Curtis Gates Lloyd; Fungi Dakotenses [Brenckle, Fungi Dakot.], 1-675, plus extras, J.F. Brenckle, exs #: 45a</t>
  </si>
  <si>
    <t>urn:uuid:1d031c9a-f804-4718-8379-0b91639f7cf3</t>
  </si>
  <si>
    <t>https://www.mycoportal.org/portal/collections/individual/index.php?occid=4825229</t>
  </si>
  <si>
    <t>203e5f78-76e3-4014-b670-4aa4e3dbb8dc</t>
  </si>
  <si>
    <t>CIN-F-0002679</t>
  </si>
  <si>
    <t>1872-09-02</t>
  </si>
  <si>
    <t>September 2, 1872</t>
  </si>
  <si>
    <t>Fejér</t>
  </si>
  <si>
    <t>Ercsi</t>
  </si>
  <si>
    <t>urn:uuid:203e5f78-76e3-4014-b670-4aa4e3dbb8dc</t>
  </si>
  <si>
    <t>https://www.mycoportal.org/portal/collections/individual/index.php?occid=4825231</t>
  </si>
  <si>
    <t>9239b8ba-916c-46f8-87a5-979e76a25f8d</t>
  </si>
  <si>
    <t>CINC-F-0002680</t>
  </si>
  <si>
    <t>Puccinia hemerocallidis</t>
  </si>
  <si>
    <t>hemerocallidis</t>
  </si>
  <si>
    <t>on Hemerocallis fulva</t>
  </si>
  <si>
    <t>urn:uuid:9239b8ba-916c-46f8-87a5-979e76a25f8d</t>
  </si>
  <si>
    <t>https://www.mycoportal.org/portal/collections/individual/index.php?occid=4825233</t>
  </si>
  <si>
    <t>7882b9ef-c927-455c-a3b9-ca7fab43b03e</t>
  </si>
  <si>
    <t>CINC-F-0002681</t>
  </si>
  <si>
    <t>Reliquiae Farlowianae, 1 - 1000, R. Thaxter ; D. Linder, exs #: 756</t>
  </si>
  <si>
    <t>on Hemerocallis sp.</t>
  </si>
  <si>
    <t>Tsunyi Hsien</t>
  </si>
  <si>
    <t>Liang Feng Yah</t>
  </si>
  <si>
    <t>Liang Feng Yah, Tsunyi Hsien, Kweichow</t>
  </si>
  <si>
    <t>urn:uuid:7882b9ef-c927-455c-a3b9-ca7fab43b03e</t>
  </si>
  <si>
    <t>https://www.mycoportal.org/portal/collections/individual/index.php?occid=4825234</t>
  </si>
  <si>
    <t>46ef4be2-034b-4c7b-8e79-2f07876a1a5a</t>
  </si>
  <si>
    <t>CINC-F-0002682</t>
  </si>
  <si>
    <t>Puccinia hemisphaerica</t>
  </si>
  <si>
    <t>(Peck) Ellis &amp; Everh.</t>
  </si>
  <si>
    <t>hemisphaerica</t>
  </si>
  <si>
    <t>1894-08-28</t>
  </si>
  <si>
    <t>August 28, 1894</t>
  </si>
  <si>
    <t>urn:uuid:46ef4be2-034b-4c7b-8e79-2f07876a1a5a</t>
  </si>
  <si>
    <t>https://www.mycoportal.org/portal/collections/individual/index.php?occid=4825236</t>
  </si>
  <si>
    <t>f7c5c7b7-45b0-4bc8-ba63-25fa87f720ee</t>
  </si>
  <si>
    <t>CINC-F-0002683</t>
  </si>
  <si>
    <t>From the herbarium of Curtis Gates Lloyd; Fungi Dakotenses [Brenckle, Fungi Dakot.], 1-675, plus extras, J.F. Brenckle, exs #: 62</t>
  </si>
  <si>
    <t>urn:uuid:f7c5c7b7-45b0-4bc8-ba63-25fa87f720ee</t>
  </si>
  <si>
    <t>https://www.mycoportal.org/portal/collections/individual/index.php?occid=4825238</t>
  </si>
  <si>
    <t>158e2a1a-059f-45b5-a115-350329e74074</t>
  </si>
  <si>
    <t>CINC-F-0002684</t>
  </si>
  <si>
    <t>From the herbarium of Curtis Gates Lloyd; Fungi Dakotenses [Brenckle, Fungi Dakot.], 1-675, plus extras, J.F. Brenckle, exs #: 62a</t>
  </si>
  <si>
    <t>urn:uuid:158e2a1a-059f-45b5-a115-350329e74074</t>
  </si>
  <si>
    <t>https://www.mycoportal.org/portal/collections/individual/index.php?occid=4825240</t>
  </si>
  <si>
    <t>941a56f0-4fc2-40e7-abfa-86c4dbd5255f</t>
  </si>
  <si>
    <t>CINC-F-0002685</t>
  </si>
  <si>
    <t>Puccinia heucherae</t>
  </si>
  <si>
    <t>(Schwein.) Dietel</t>
  </si>
  <si>
    <t>heucherae</t>
  </si>
  <si>
    <t>Dec. 22, 1921</t>
  </si>
  <si>
    <t>California Fungi. Berkeley, CA [Anonymous, Calif. Fungi], 1- ? 1425, Herbarium of the University of California., exs #: 54</t>
  </si>
  <si>
    <t>Frequent in the Coast Range</t>
  </si>
  <si>
    <t>on Heuchera micrantha</t>
  </si>
  <si>
    <t>urn:uuid:941a56f0-4fc2-40e7-abfa-86c4dbd5255f</t>
  </si>
  <si>
    <t>https://www.mycoportal.org/portal/collections/individual/index.php?occid=4825242</t>
  </si>
  <si>
    <t>6e0646ba-0b50-4e02-b154-3b60e166ab47</t>
  </si>
  <si>
    <t>CINC-F-0002686</t>
  </si>
  <si>
    <t>California Fungi. Berkeley, CA [Anonymous, Calif. Fungi], 1- ? 1425, Herbarium of the University of California., exs #: 529</t>
  </si>
  <si>
    <t>on Tolmiea menziesii</t>
  </si>
  <si>
    <t>urn:uuid:6e0646ba-0b50-4e02-b154-3b60e166ab47</t>
  </si>
  <si>
    <t>https://www.mycoportal.org/portal/collections/individual/index.php?occid=4825244</t>
  </si>
  <si>
    <t>03429d9c-3e13-4046-8536-298b8266f4db</t>
  </si>
  <si>
    <t>CINC-F-0002687</t>
  </si>
  <si>
    <t>on Mitella pentandra</t>
  </si>
  <si>
    <t>Lower portion of Squaw Valley Creek, Mt. Shasta</t>
  </si>
  <si>
    <t>urn:uuid:03429d9c-3e13-4046-8536-298b8266f4db</t>
  </si>
  <si>
    <t>https://www.mycoportal.org/portal/collections/individual/index.php?occid=4825246</t>
  </si>
  <si>
    <t>be084ea6-d805-410a-9e3d-4fa6d296df18</t>
  </si>
  <si>
    <t>CINC-F-0002688</t>
  </si>
  <si>
    <t>1899-04-27</t>
  </si>
  <si>
    <t>on Saxifraga virginiensis</t>
  </si>
  <si>
    <t>urn:uuid:be084ea6-d805-410a-9e3d-4fa6d296df18</t>
  </si>
  <si>
    <t>https://www.mycoportal.org/portal/collections/individual/index.php?occid=4825247</t>
  </si>
  <si>
    <t>6843fd3e-16e3-4126-8a01-06d2460d1d27</t>
  </si>
  <si>
    <t>CINC-F-0002689</t>
  </si>
  <si>
    <t>Mycobiota of North America, 1-450, W.B. Cooke, exs #: 270</t>
  </si>
  <si>
    <t>Along the creek below Panther Creek Meadows, Mt. Shasta</t>
  </si>
  <si>
    <t>6800ft.</t>
  </si>
  <si>
    <t>urn:uuid:6843fd3e-16e3-4126-8a01-06d2460d1d27</t>
  </si>
  <si>
    <t>https://www.mycoportal.org/portal/collections/individual/index.php?occid=4825249</t>
  </si>
  <si>
    <t>105cb679-7d08-45cc-898e-066144c12d80</t>
  </si>
  <si>
    <t>CINC-F-0002690</t>
  </si>
  <si>
    <t>Mycobiota of North America, 1-450, W.B. Cooke, exs #: 240</t>
  </si>
  <si>
    <t>Common on leaves of plants in an opening near trail</t>
  </si>
  <si>
    <t>on Tiarella unifoliata</t>
  </si>
  <si>
    <t>Near the trail to the summit of Moscow Mountain, Thatuna Ridge</t>
  </si>
  <si>
    <t>urn:uuid:105cb679-7d08-45cc-898e-066144c12d80</t>
  </si>
  <si>
    <t>https://www.mycoportal.org/portal/collections/individual/index.php?occid=4825251</t>
  </si>
  <si>
    <t>966b391e-1695-4d3b-8d8f-bc0b6a304344</t>
  </si>
  <si>
    <t>CINC-F-0002691</t>
  </si>
  <si>
    <t>From the herbarium of Curtis Gates Lloyd; Fungi Dakotenses [Brenckle, Fungi Dakot.], 1-675, plus extras, J.F. Brenckle, exs #: 63</t>
  </si>
  <si>
    <t>on Heuchera hispida</t>
  </si>
  <si>
    <t>urn:uuid:966b391e-1695-4d3b-8d8f-bc0b6a304344</t>
  </si>
  <si>
    <t>https://www.mycoportal.org/portal/collections/individual/index.php?occid=4825253</t>
  </si>
  <si>
    <t>b2de5e41-102b-44e4-8889-41144b0c7475</t>
  </si>
  <si>
    <t>CINC-F-0002692</t>
  </si>
  <si>
    <t>Puccinia hibisciatum</t>
  </si>
  <si>
    <t>hibisciatum</t>
  </si>
  <si>
    <t>From the herbarium of Curtis Gates Lloyd; Fungi Dakotenses [Brenckle, Fungi Dakot.], 1-675, plus extras, J.F. Brenckle, exs #: 82</t>
  </si>
  <si>
    <t>urn:uuid:b2de5e41-102b-44e4-8889-41144b0c7475</t>
  </si>
  <si>
    <t>https://www.mycoportal.org/portal/collections/individual/index.php?occid=4825255</t>
  </si>
  <si>
    <t>c0de9474-4d31-4893-93ab-4695f1429115</t>
  </si>
  <si>
    <t>CINC-F-0002693</t>
  </si>
  <si>
    <t>From the herbarium of Curtis Gates Lloyd; Fungi Dakotenses [Brenckle, Fungi Dakot.], 1-675, plus extras, J.F. Brenckle, exs #: 108</t>
  </si>
  <si>
    <t>on Spartina cynosuroides</t>
  </si>
  <si>
    <t>urn:uuid:c0de9474-4d31-4893-93ab-4695f1429115</t>
  </si>
  <si>
    <t>https://www.mycoportal.org/portal/collections/individual/index.php?occid=4825257</t>
  </si>
  <si>
    <t>5d85b800-3698-4066-8eda-4439145bb6f6</t>
  </si>
  <si>
    <t>CINC-F-0002694</t>
  </si>
  <si>
    <t>Puccinia hibisciata</t>
  </si>
  <si>
    <t>hibisciata</t>
  </si>
  <si>
    <t>From the herbarium of Curtis Gates Lloyd; Ohio Fungi, 1-200, W.A. Kellerman, exs #: 82</t>
  </si>
  <si>
    <t>on Hibiscus moscheutos</t>
  </si>
  <si>
    <t>urn:uuid:5d85b800-3698-4066-8eda-4439145bb6f6</t>
  </si>
  <si>
    <t>https://www.mycoportal.org/portal/collections/individual/index.php?occid=4825261</t>
  </si>
  <si>
    <t>216016e4-1211-4c20-b306-c7fcdbd32f7a</t>
  </si>
  <si>
    <t>CINC-F-0002695</t>
  </si>
  <si>
    <t>urn:uuid:216016e4-1211-4c20-b306-c7fcdbd32f7a</t>
  </si>
  <si>
    <t>https://www.mycoportal.org/portal/collections/individual/index.php?occid=4825263</t>
  </si>
  <si>
    <t>2cbc9c9b-6d86-40e5-9a49-de086c0ff590</t>
  </si>
  <si>
    <t>CINC-F-0002696</t>
  </si>
  <si>
    <t>Puccinia hieracii</t>
  </si>
  <si>
    <t>(Röhl.) H. Mart.</t>
  </si>
  <si>
    <t>hieracii</t>
  </si>
  <si>
    <t>on Hieracium albiflorum</t>
  </si>
  <si>
    <t>urn:uuid:2cbc9c9b-6d86-40e5-9a49-de086c0ff590</t>
  </si>
  <si>
    <t>https://www.mycoportal.org/portal/collections/individual/index.php?occid=4825266</t>
  </si>
  <si>
    <t>48db7cf4-101b-4eaf-aff8-1e1bab042118</t>
  </si>
  <si>
    <t>CINC-F-0002697</t>
  </si>
  <si>
    <t>on Agoseris scorzoneraefolia</t>
  </si>
  <si>
    <t>Along the Summit Trail</t>
  </si>
  <si>
    <t>urn:uuid:48db7cf4-101b-4eaf-aff8-1e1bab042118</t>
  </si>
  <si>
    <t>https://www.mycoportal.org/portal/collections/individual/index.php?occid=4825269</t>
  </si>
  <si>
    <t>e431bf33-8d62-4bf8-9f9e-2b3ef43bf30c</t>
  </si>
  <si>
    <t>CINC-F-0002698</t>
  </si>
  <si>
    <t>California Fungi. Berkeley, CA [Anonymous, Calif. Fungi], 1- ? 1425, Herbarium of the University of California., exs #: 531</t>
  </si>
  <si>
    <t>on Crepis acuminata var. pleurocarpa</t>
  </si>
  <si>
    <t>urn:uuid:e431bf33-8d62-4bf8-9f9e-2b3ef43bf30c</t>
  </si>
  <si>
    <t>https://www.mycoportal.org/portal/collections/individual/index.php?occid=4825272</t>
  </si>
  <si>
    <t>1f79aca8-3bdc-4234-b2e8-98100d9fd3d3</t>
  </si>
  <si>
    <t>CINC-F-0002699</t>
  </si>
  <si>
    <t>California Fungi. Berkeley, CA [Anonymous, Calif. Fungi], 1- ? 1425, Herbarium of the University of California., exs #: 57</t>
  </si>
  <si>
    <t>Rust appears on very young seedlings</t>
  </si>
  <si>
    <t>on Hypochaeris glabra</t>
  </si>
  <si>
    <t>urn:uuid:1f79aca8-3bdc-4234-b2e8-98100d9fd3d3</t>
  </si>
  <si>
    <t>https://www.mycoportal.org/portal/collections/individual/index.php?occid=4825274</t>
  </si>
  <si>
    <t>0578cf53-0a4c-4a25-acee-a5416d3a2553</t>
  </si>
  <si>
    <t>CINC-F-0002700</t>
  </si>
  <si>
    <t>California Fungi. Berkeley, CA [Anonymous, Calif. Fungi], 1- ? 1425, Herbarium of the University of California., exs #: 117</t>
  </si>
  <si>
    <t>on Scorzonella procera</t>
  </si>
  <si>
    <t>University of California Gardens, Berkeley</t>
  </si>
  <si>
    <t>urn:uuid:0578cf53-0a4c-4a25-acee-a5416d3a2553</t>
  </si>
  <si>
    <t>https://www.mycoportal.org/portal/collections/individual/index.php?occid=4825275</t>
  </si>
  <si>
    <t>b7d286ee-d3a6-4f2a-932e-51432128c9d4</t>
  </si>
  <si>
    <t>CINC-F-0002701</t>
  </si>
  <si>
    <t>California Fungi. Berkeley, CA [Anonymous, Calif. Fungi], 1- ? 1425, Herbarium of the University of California., exs #: 116</t>
  </si>
  <si>
    <t>on Agoseris major</t>
  </si>
  <si>
    <t>urn:uuid:b7d286ee-d3a6-4f2a-932e-51432128c9d4</t>
  </si>
  <si>
    <t>https://www.mycoportal.org/portal/collections/individual/index.php?occid=4825277</t>
  </si>
  <si>
    <t>d309682e-9cec-470f-8ca7-1b791743be61</t>
  </si>
  <si>
    <t>CINC-F-0002702</t>
  </si>
  <si>
    <t>California Fungi. Berkeley, CA [Anonymous, Calif. Fungi], 1- ? 1425, Herbarium of the University of California., exs #: 114</t>
  </si>
  <si>
    <t>In lawns</t>
  </si>
  <si>
    <t>on Taraxacum vulgare</t>
  </si>
  <si>
    <t>urn:uuid:d309682e-9cec-470f-8ca7-1b791743be61</t>
  </si>
  <si>
    <t>https://www.mycoportal.org/portal/collections/individual/index.php?occid=4825278</t>
  </si>
  <si>
    <t>6570498f-4b9e-4fe8-974e-b351f361d4e3</t>
  </si>
  <si>
    <t>CINC-F-0002703</t>
  </si>
  <si>
    <t>July-August, 1934</t>
  </si>
  <si>
    <t>California Fungi. Berkeley, CA [Anonymous, Calif. Fungi], 1- ? 1425, Herbarium of the University of California., exs #: 532</t>
  </si>
  <si>
    <t>North shore of Big Lagoon</t>
  </si>
  <si>
    <t>urn:uuid:6570498f-4b9e-4fe8-974e-b351f361d4e3</t>
  </si>
  <si>
    <t>https://www.mycoportal.org/portal/collections/individual/index.php?occid=4825279</t>
  </si>
  <si>
    <t>242ac54b-06b5-4dd7-ae75-e575cb52a621</t>
  </si>
  <si>
    <t>CINC-F-0002704</t>
  </si>
  <si>
    <t>on Agoseris grandiflora</t>
  </si>
  <si>
    <t>Vicinity of MacBride Springs</t>
  </si>
  <si>
    <t>urn:uuid:242ac54b-06b5-4dd7-ae75-e575cb52a621</t>
  </si>
  <si>
    <t>https://www.mycoportal.org/portal/collections/individual/index.php?occid=4825280</t>
  </si>
  <si>
    <t>32f27918-613d-4042-bb25-43748d38972e</t>
  </si>
  <si>
    <t>CINC-F-0002705</t>
  </si>
  <si>
    <t>California Fungi. Berkeley, CA [Anonymous, Calif. Fungi], 1- ? 1425, Herbarium of the University of California., exs #: 115</t>
  </si>
  <si>
    <t>on Agoseris apargioides</t>
  </si>
  <si>
    <t>Little River Lagoon</t>
  </si>
  <si>
    <t>kgrossn (2016-06-10 10:15:35)</t>
  </si>
  <si>
    <t>georef batch tool 2016-06-10; GeoLocate</t>
  </si>
  <si>
    <t>urn:uuid:32f27918-613d-4042-bb25-43748d38972e</t>
  </si>
  <si>
    <t>https://www.mycoportal.org/portal/collections/individual/index.php?occid=4825281</t>
  </si>
  <si>
    <t>c6a913ad-3987-4cf8-ba1d-be5faafef020</t>
  </si>
  <si>
    <t>CINC-F-0002706</t>
  </si>
  <si>
    <t>California Fungi. Berkeley, CA [Anonymous, Calif. Fungi], 1- ? 1425, Herbarium of the University of California., exs #: 530</t>
  </si>
  <si>
    <t>urn:uuid:c6a913ad-3987-4cf8-ba1d-be5faafef020</t>
  </si>
  <si>
    <t>https://www.mycoportal.org/portal/collections/individual/index.php?occid=4825282</t>
  </si>
  <si>
    <t>5da677fe-3186-4b78-93bf-15fa04221682</t>
  </si>
  <si>
    <t>CINC-F-0002707</t>
  </si>
  <si>
    <t>Mycobiota of North America, 1-450, W.B. Cooke, exs #: 439</t>
  </si>
  <si>
    <t>on Agoseris glauca</t>
  </si>
  <si>
    <t>Mt. Rainier National Park; Yakima Park</t>
  </si>
  <si>
    <t>urn:uuid:5da677fe-3186-4b78-93bf-15fa04221682</t>
  </si>
  <si>
    <t>https://www.mycoportal.org/portal/collections/individual/index.php?occid=4825283</t>
  </si>
  <si>
    <t>4451e836-b5bc-4b13-a02f-ddb36882b7a4</t>
  </si>
  <si>
    <t>CINC-F-0002709</t>
  </si>
  <si>
    <t>1898-05-28</t>
  </si>
  <si>
    <t>urn:uuid:4451e836-b5bc-4b13-a02f-ddb36882b7a4</t>
  </si>
  <si>
    <t>https://www.mycoportal.org/portal/collections/individual/index.php?occid=4825285</t>
  </si>
  <si>
    <t>49589897-f20c-44fd-9679-b3ed8217e4f3</t>
  </si>
  <si>
    <t>CINC-F-0002710</t>
  </si>
  <si>
    <t>urn:uuid:49589897-f20c-44fd-9679-b3ed8217e4f3</t>
  </si>
  <si>
    <t>https://www.mycoportal.org/portal/collections/individual/index.php?occid=4825286</t>
  </si>
  <si>
    <t>e29c15f0-b01c-423d-a6fe-a74c8f0cf775</t>
  </si>
  <si>
    <t>CINC-F-0002711</t>
  </si>
  <si>
    <t>Mycobiota of North America, 1-450, W.B. Cooke, exs #: 206</t>
  </si>
  <si>
    <t>On occasional plants in a small meadow near a dried up spring</t>
  </si>
  <si>
    <t>on Hieracium gracile</t>
  </si>
  <si>
    <t>Lava fields above Panther Creek</t>
  </si>
  <si>
    <t>urn:uuid:e29c15f0-b01c-423d-a6fe-a74c8f0cf775</t>
  </si>
  <si>
    <t>https://www.mycoportal.org/portal/collections/individual/index.php?occid=4825288</t>
  </si>
  <si>
    <t>aa6b69b9-2755-41d3-84ab-e965c9685ae3</t>
  </si>
  <si>
    <t>CINC-F-0002712</t>
  </si>
  <si>
    <t>Mycobiota of North America, 1-450, W.B. Cooke, exs #: 204</t>
  </si>
  <si>
    <t>Along the Sisson Southern Trail near MacBride Springs</t>
  </si>
  <si>
    <t>urn:uuid:aa6b69b9-2755-41d3-84ab-e965c9685ae3</t>
  </si>
  <si>
    <t>https://www.mycoportal.org/portal/collections/individual/index.php?occid=4825289</t>
  </si>
  <si>
    <t>140832c2-46d3-4b2e-937a-8f65ea2d22b1</t>
  </si>
  <si>
    <t>CINC-F-0002713</t>
  </si>
  <si>
    <t>Mycobiota of North America, 1-450, W.B. Cooke, exs #: 205</t>
  </si>
  <si>
    <t>Lava fields above Panther Creek Meadows</t>
  </si>
  <si>
    <t>8500-9000ft.</t>
  </si>
  <si>
    <t>urn:uuid:140832c2-46d3-4b2e-937a-8f65ea2d22b1</t>
  </si>
  <si>
    <t>https://www.mycoportal.org/portal/collections/individual/index.php?occid=4825290</t>
  </si>
  <si>
    <t>40314da2-2b67-407b-a1a0-be10cf018033</t>
  </si>
  <si>
    <t>CINC-F-0002714</t>
  </si>
  <si>
    <t>Puccinia hiliacearum</t>
  </si>
  <si>
    <t>Duby.</t>
  </si>
  <si>
    <t>1898-05-00</t>
  </si>
  <si>
    <t>May, 1898</t>
  </si>
  <si>
    <t>on Ornithagalum umbellatum</t>
  </si>
  <si>
    <t>urn:uuid:40314da2-2b67-407b-a1a0-be10cf018033</t>
  </si>
  <si>
    <t>https://www.mycoportal.org/portal/collections/individual/index.php?occid=4825291</t>
  </si>
  <si>
    <t>8f447601-df11-4757-89ca-ad77543e145a</t>
  </si>
  <si>
    <t>CINC-F-0002715</t>
  </si>
  <si>
    <t>urn:uuid:8f447601-df11-4757-89ca-ad77543e145a</t>
  </si>
  <si>
    <t>https://www.mycoportal.org/portal/collections/individual/index.php?occid=4825292</t>
  </si>
  <si>
    <t>32f059f0-fca8-449b-bfcc-56b7c383b35c</t>
  </si>
  <si>
    <t>CINC-F-0002717</t>
  </si>
  <si>
    <t>Puccinia huteri</t>
  </si>
  <si>
    <t>huteri</t>
  </si>
  <si>
    <t>From the herbarium of Curtis Gates Lloyd; Uredineen, 1-2850, plus supplements, P. Sydow, exs #: 1522</t>
  </si>
  <si>
    <t>on Saxifraga mutata</t>
  </si>
  <si>
    <t>Trentino-Alto Adige</t>
  </si>
  <si>
    <t>Tirolia: Brennerbad</t>
  </si>
  <si>
    <t>urn:uuid:32f059f0-fca8-449b-bfcc-56b7c383b35c</t>
  </si>
  <si>
    <t>https://www.mycoportal.org/portal/collections/individual/index.php?occid=4825294</t>
  </si>
  <si>
    <t>69b423fe-02f7-4475-91c0-aa857d531bd7</t>
  </si>
  <si>
    <t>CINC-F-0002718</t>
  </si>
  <si>
    <t>Puccinia hydrophylli</t>
  </si>
  <si>
    <t>hydrophylli</t>
  </si>
  <si>
    <t>Sweet, H.R., Lawlor, J.T., Linder, D.H.</t>
  </si>
  <si>
    <t>Reliquiae Farlowianae, 1 - 1000, R. Thaxter ; D. Linder, exs #: 757</t>
  </si>
  <si>
    <t>on Hydrophyllum virginianum</t>
  </si>
  <si>
    <t>urn:uuid:69b423fe-02f7-4475-91c0-aa857d531bd7</t>
  </si>
  <si>
    <t>https://www.mycoportal.org/portal/collections/individual/index.php?occid=4825295</t>
  </si>
  <si>
    <t>e70f28c6-f6e8-4df7-9be7-969c40a7be18</t>
  </si>
  <si>
    <t>CINC-F-0002719</t>
  </si>
  <si>
    <t>Micromycetes Rariores Selecti, 1-1800, plus extras, J.T.C. Vestergren, exs #: 968</t>
  </si>
  <si>
    <t>on Hydrophyllum capitatum</t>
  </si>
  <si>
    <t>urn:uuid:e70f28c6-f6e8-4df7-9be7-969c40a7be18</t>
  </si>
  <si>
    <t>https://www.mycoportal.org/portal/collections/individual/index.php?occid=4825296</t>
  </si>
  <si>
    <t>397bd44b-5ee6-4ae5-b6d5-9ab876b36126</t>
  </si>
  <si>
    <t>CINC-F-0002720</t>
  </si>
  <si>
    <t>Puccinia impatientis</t>
  </si>
  <si>
    <t>From the herbarium of Curtis Gates Lloyd; Ohio Fungi, 1-200, W.A. Kellerman, exs #: 1</t>
  </si>
  <si>
    <t>urn:uuid:397bd44b-5ee6-4ae5-b6d5-9ab876b36126</t>
  </si>
  <si>
    <t>https://www.mycoportal.org/portal/collections/individual/index.php?occid=4825297</t>
  </si>
  <si>
    <t>56944e8f-bb17-4d6c-9bb0-b6dbbc515e85</t>
  </si>
  <si>
    <t>CINC-F-0002721</t>
  </si>
  <si>
    <t>intermixta</t>
  </si>
  <si>
    <t>on Iva frutescens</t>
  </si>
  <si>
    <t>urn:uuid:56944e8f-bb17-4d6c-9bb0-b6dbbc515e85</t>
  </si>
  <si>
    <t>https://www.mycoportal.org/portal/collections/individual/index.php?occid=4826097</t>
  </si>
  <si>
    <t>de0c97cc-7778-42e4-9726-beda80a5cd4d</t>
  </si>
  <si>
    <t>CINC-F-0002722</t>
  </si>
  <si>
    <t>Puccinia interveniens</t>
  </si>
  <si>
    <t>interveniens</t>
  </si>
  <si>
    <t>1923-12-00</t>
  </si>
  <si>
    <t>December, 1923</t>
  </si>
  <si>
    <t>California Fungi. Berkeley, CA [Anonymous, Calif. Fungi], 1- ? 1425, Herbarium of the University of California., exs #: 59</t>
  </si>
  <si>
    <t>urn:uuid:de0c97cc-7778-42e4-9726-beda80a5cd4d</t>
  </si>
  <si>
    <t>https://www.mycoportal.org/portal/collections/individual/index.php?occid=4826098</t>
  </si>
  <si>
    <t>e89dddc4-0f2f-4a61-9669-64243718832a</t>
  </si>
  <si>
    <t>CINC-F-0002723</t>
  </si>
  <si>
    <t>California Fungi. Berkeley, CA [Anonymous, Calif. Fungi], 1- ? 1425, Herbarium of the University of California., exs #: 58</t>
  </si>
  <si>
    <t>on Malvastrum thurberi</t>
  </si>
  <si>
    <t>urn:uuid:e89dddc4-0f2f-4a61-9669-64243718832a</t>
  </si>
  <si>
    <t>https://www.mycoportal.org/portal/collections/individual/index.php?occid=4826100</t>
  </si>
  <si>
    <t>45982ece-3a17-4af6-9b4f-c39831996446</t>
  </si>
  <si>
    <t>CINC-F-0002724</t>
  </si>
  <si>
    <t>California Fungi. Berkeley, CA [Anonymous, Calif. Fungi], 1- ? 1425, Herbarium of the University of California., exs #: 533</t>
  </si>
  <si>
    <t>on Stipa lemmonii</t>
  </si>
  <si>
    <t>bholubets (2017-04-08 16:17:33)</t>
  </si>
  <si>
    <t>urn:uuid:45982ece-3a17-4af6-9b4f-c39831996446</t>
  </si>
  <si>
    <t>https://www.mycoportal.org/portal/collections/individual/index.php?occid=4826101</t>
  </si>
  <si>
    <t>995c8b90-a358-46b6-a523-9bbb1a9ebb62</t>
  </si>
  <si>
    <t>CINC-F-0002725</t>
  </si>
  <si>
    <t>Daubenbmire, R.F.</t>
  </si>
  <si>
    <t>1947-00-00</t>
  </si>
  <si>
    <t>Spring 1947</t>
  </si>
  <si>
    <t>Mycobiota of North America, 1-450, W.B. Cooke, exs #: 296</t>
  </si>
  <si>
    <t>near-climax prairie</t>
  </si>
  <si>
    <t>on Sidalcea oregana</t>
  </si>
  <si>
    <t>near Colton</t>
  </si>
  <si>
    <t>urn:uuid:995c8b90-a358-46b6-a523-9bbb1a9ebb62</t>
  </si>
  <si>
    <t>https://www.mycoportal.org/portal/collections/individual/index.php?occid=4826103</t>
  </si>
  <si>
    <t>ca263fd2-a19d-42e1-8aa4-6eefe279776f</t>
  </si>
  <si>
    <t>CINC-F-0002726</t>
  </si>
  <si>
    <t>Puccinia iridis</t>
  </si>
  <si>
    <t>iridis</t>
  </si>
  <si>
    <t>January and June, 1925</t>
  </si>
  <si>
    <t>California Fungi. Berkeley, CA [Anonymous, Calif. Fungi], 1- ? 1425, Herbarium of the University of California., exs #: 62</t>
  </si>
  <si>
    <t>on Iris macrosiphon</t>
  </si>
  <si>
    <t>San Rafael Hills</t>
  </si>
  <si>
    <t>urn:uuid:ca263fd2-a19d-42e1-8aa4-6eefe279776f</t>
  </si>
  <si>
    <t>https://www.mycoportal.org/portal/collections/individual/index.php?occid=4826105</t>
  </si>
  <si>
    <t>d33cead9-13fa-4483-b366-5d40f35f5b5e</t>
  </si>
  <si>
    <t>CINC-F-0002727</t>
  </si>
  <si>
    <t>California Fungi. Berkeley, CA [Anonymous, Calif. Fungi], 1- ? 1425, Herbarium of the University of California., exs #: 60</t>
  </si>
  <si>
    <t>on Iris douglasiana</t>
  </si>
  <si>
    <t>urn:uuid:d33cead9-13fa-4483-b366-5d40f35f5b5e</t>
  </si>
  <si>
    <t>https://www.mycoportal.org/portal/collections/individual/index.php?occid=4826106</t>
  </si>
  <si>
    <t>9c719254-7275-4471-8cf9-d11abb49a284</t>
  </si>
  <si>
    <t>CINC-F-0002728</t>
  </si>
  <si>
    <t>California Fungi. Berkeley, CA [Anonymous, Calif. Fungi], 1- ? 1425, Herbarium of the University of California., exs #: 61</t>
  </si>
  <si>
    <t>urn:uuid:9c719254-7275-4471-8cf9-d11abb49a284</t>
  </si>
  <si>
    <t>https://www.mycoportal.org/portal/collections/individual/index.php?occid=4826107</t>
  </si>
  <si>
    <t>64b06ce6-8678-4c28-80cf-73ff5237a956</t>
  </si>
  <si>
    <t>CINC-F-0002730</t>
  </si>
  <si>
    <t>Mycobiota of North America, 1-450, W.B. Cooke, exs #: 326</t>
  </si>
  <si>
    <t>In a scrub patch between a field and a creek bottom</t>
  </si>
  <si>
    <t>on Iris missouriensis</t>
  </si>
  <si>
    <t>near Craigmont</t>
  </si>
  <si>
    <t>urn:uuid:64b06ce6-8678-4c28-80cf-73ff5237a956</t>
  </si>
  <si>
    <t>https://www.mycoportal.org/portal/collections/individual/index.php?occid=4826111</t>
  </si>
  <si>
    <t>95a163e3-0ad0-468d-9954-3a94ea31dc2e</t>
  </si>
  <si>
    <t>CINC-F-0002731</t>
  </si>
  <si>
    <t>1898-10-15</t>
  </si>
  <si>
    <t>October 15, 1898</t>
  </si>
  <si>
    <t>on Iris tectorum</t>
  </si>
  <si>
    <t>urn:uuid:95a163e3-0ad0-468d-9954-3a94ea31dc2e</t>
  </si>
  <si>
    <t>https://www.mycoportal.org/portal/collections/individual/index.php?occid=4826112</t>
  </si>
  <si>
    <t>e3b51d3c-13a2-4d3c-bafb-1e22c76cade3</t>
  </si>
  <si>
    <t>CINC-F-0002732</t>
  </si>
  <si>
    <t>Puccinia irregularis</t>
  </si>
  <si>
    <t>irregularis</t>
  </si>
  <si>
    <t>Reliquiae Farlowianae, 1 - 1000, R. Thaxter ; D. Linder, exs #: 758</t>
  </si>
  <si>
    <t>on Verbesina subcordata</t>
  </si>
  <si>
    <t>Palermo, Buenos Aires</t>
  </si>
  <si>
    <t>urn:uuid:e3b51d3c-13a2-4d3c-bafb-1e22c76cade3</t>
  </si>
  <si>
    <t>https://www.mycoportal.org/portal/collections/individual/index.php?occid=4826115</t>
  </si>
  <si>
    <t>c35ff8a5-71c2-4ca8-8aa2-b7199cc1105f</t>
  </si>
  <si>
    <t>CINC-F-0002733</t>
  </si>
  <si>
    <t>Puccinia jonesii var. typica</t>
  </si>
  <si>
    <t>(Peck) Arth.</t>
  </si>
  <si>
    <t>California Fungi. Berkeley, CA [Anonymous, Calif. Fungi], 1- ? 1425, Herbarium of the University of California., exs #: 534</t>
  </si>
  <si>
    <t>on Lomatium macrocarpum</t>
  </si>
  <si>
    <t>5000 ft.</t>
  </si>
  <si>
    <t>urn:uuid:c35ff8a5-71c2-4ca8-8aa2-b7199cc1105f</t>
  </si>
  <si>
    <t>https://www.mycoportal.org/portal/collections/individual/index.php?occid=4826118</t>
  </si>
  <si>
    <t>ce6d1305-fb07-44e9-bbe0-e6065b8667ba</t>
  </si>
  <si>
    <t>CINC-F-0002734</t>
  </si>
  <si>
    <t>Fungi|Basidiomycota|Pucciniomycotina|Pucciniomycetes|Pucciniales|Pucciniaceae|Puccinia|Puccinia jonesii</t>
  </si>
  <si>
    <t>Puccinia jonesii var. cymopteri</t>
  </si>
  <si>
    <t>jonesii</t>
  </si>
  <si>
    <t>cymopteri</t>
  </si>
  <si>
    <t>Recent lava flow above McBride Springs</t>
  </si>
  <si>
    <t>urn:uuid:ce6d1305-fb07-44e9-bbe0-e6065b8667ba</t>
  </si>
  <si>
    <t>https://www.mycoportal.org/portal/collections/individual/index.php?occid=4826119</t>
  </si>
  <si>
    <t>3024c7ef-a7b9-4215-a7ad-930ef1da5f12</t>
  </si>
  <si>
    <t>CINC-F-0002735</t>
  </si>
  <si>
    <t>Mycobiota of North America, 1-450, W.B. Cooke, exs #: 248</t>
  </si>
  <si>
    <t>Vacant lot on a loess bluff</t>
  </si>
  <si>
    <t>urn:uuid:3024c7ef-a7b9-4215-a7ad-930ef1da5f12</t>
  </si>
  <si>
    <t>https://www.mycoportal.org/portal/collections/individual/index.php?occid=4826122</t>
  </si>
  <si>
    <t>03735af4-9e74-4800-b009-bf297ed65fef</t>
  </si>
  <si>
    <t>CINC-F-0002736</t>
  </si>
  <si>
    <t>Puccinia jonesii</t>
  </si>
  <si>
    <t>Micromycetes Rariores Selecti, 1-1800, plus extras, J.T.C. Vestergren, exs #: 1288</t>
  </si>
  <si>
    <t>on Peucedani simplicis</t>
  </si>
  <si>
    <t>urn:uuid:03735af4-9e74-4800-b009-bf297ed65fef</t>
  </si>
  <si>
    <t>https://www.mycoportal.org/portal/collections/individual/index.php?occid=4826124</t>
  </si>
  <si>
    <t>2b20141b-63ab-403a-b480-d7fdb6c511d5</t>
  </si>
  <si>
    <t>CINC-F-0002737</t>
  </si>
  <si>
    <t>Mycobiota of North America, 1-450, W.B. Cooke, exs #: 294</t>
  </si>
  <si>
    <t>on Lomatium multifidum</t>
  </si>
  <si>
    <t>One mile west of Spaulding along U.S. 96, Clearwater Canyon</t>
  </si>
  <si>
    <t>urn:uuid:2b20141b-63ab-403a-b480-d7fdb6c511d5</t>
  </si>
  <si>
    <t>https://www.mycoportal.org/portal/collections/individual/index.php?occid=4826125</t>
  </si>
  <si>
    <t>15048977-a555-4ed6-b2ea-0e3eca155e14</t>
  </si>
  <si>
    <t>CINC-F-0002738</t>
  </si>
  <si>
    <t>Raney, F., Daubenmire, J.</t>
  </si>
  <si>
    <t>Mycobiota of North America, 1-450, W.B. Cooke, exs #: 249</t>
  </si>
  <si>
    <t>on Lomatium grayi</t>
  </si>
  <si>
    <t>Slopes above the Clearwater River near Spalding</t>
  </si>
  <si>
    <t>urn:uuid:15048977-a555-4ed6-b2ea-0e3eca155e14</t>
  </si>
  <si>
    <t>https://www.mycoportal.org/portal/collections/individual/index.php?occid=4826126</t>
  </si>
  <si>
    <t>430459ee-9d97-42bc-b6f8-fa680b8f5f27</t>
  </si>
  <si>
    <t>CINC-F-0002739</t>
  </si>
  <si>
    <t>Puccinia jueliana</t>
  </si>
  <si>
    <t>jueliana</t>
  </si>
  <si>
    <t>1900-07-00</t>
  </si>
  <si>
    <t>July, 1900</t>
  </si>
  <si>
    <t>From the herbarium of Curtis Gates Lloyd; Uredineen, 1-2850, plus supplements, P. Sydow, exs #: 1523</t>
  </si>
  <si>
    <t>on Saxifraga oppositifolia</t>
  </si>
  <si>
    <t>Kåfjord</t>
  </si>
  <si>
    <t>Alta</t>
  </si>
  <si>
    <t>Kaafjord in Alten</t>
  </si>
  <si>
    <t>urn:uuid:430459ee-9d97-42bc-b6f8-fa680b8f5f27</t>
  </si>
  <si>
    <t>https://www.mycoportal.org/portal/collections/individual/index.php?occid=4826128</t>
  </si>
  <si>
    <t>3e5fb86d-224c-448d-b32a-6576af6194cb</t>
  </si>
  <si>
    <t>CINC-F-0002740</t>
  </si>
  <si>
    <t>Puccinia kusanoi</t>
  </si>
  <si>
    <t>kusanoi</t>
  </si>
  <si>
    <t>1899-03-11</t>
  </si>
  <si>
    <t>March 11, 1899</t>
  </si>
  <si>
    <t>on Arundinaria fortunei var. aurea</t>
  </si>
  <si>
    <t>urn:uuid:3e5fb86d-224c-448d-b32a-6576af6194cb</t>
  </si>
  <si>
    <t>https://www.mycoportal.org/portal/collections/individual/index.php?occid=4826129</t>
  </si>
  <si>
    <t>a0543996-8184-4e1f-8b8c-75cfef05f36b</t>
  </si>
  <si>
    <t>CINC-F-0002741</t>
  </si>
  <si>
    <t>Puccinia lactucae</t>
  </si>
  <si>
    <t>lactucae</t>
  </si>
  <si>
    <t>on Lactuca deuticulata</t>
  </si>
  <si>
    <t>urn:uuid:a0543996-8184-4e1f-8b8c-75cfef05f36b</t>
  </si>
  <si>
    <t>https://www.mycoportal.org/portal/collections/individual/index.php?occid=4826130</t>
  </si>
  <si>
    <t>5ed31ca4-bbe0-4e9e-bd22-2a006e8f285d</t>
  </si>
  <si>
    <t>CINC-F-0002742</t>
  </si>
  <si>
    <t>Puccinia lampsanae</t>
  </si>
  <si>
    <t>lampsanae</t>
  </si>
  <si>
    <t>1897-07-04</t>
  </si>
  <si>
    <t>July 4, 1897</t>
  </si>
  <si>
    <t>on Lapsana communis</t>
  </si>
  <si>
    <t>urn:uuid:5ed31ca4-bbe0-4e9e-bd22-2a006e8f285d</t>
  </si>
  <si>
    <t>https://www.mycoportal.org/portal/collections/individual/index.php?occid=4826131</t>
  </si>
  <si>
    <t>88f59ec8-965e-4513-b9c6-a0fb0723a602</t>
  </si>
  <si>
    <t>CINC-F-0002743</t>
  </si>
  <si>
    <t>June, 1898</t>
  </si>
  <si>
    <t>urn:uuid:88f59ec8-965e-4513-b9c6-a0fb0723a602</t>
  </si>
  <si>
    <t>https://www.mycoportal.org/portal/collections/individual/index.php?occid=4826133</t>
  </si>
  <si>
    <t>4221c001-43fb-4606-bc28-27c7ef757e8d</t>
  </si>
  <si>
    <t>CINC-F-0002744</t>
  </si>
  <si>
    <t>Puccinia lapsanae</t>
  </si>
  <si>
    <t>lapsanae</t>
  </si>
  <si>
    <t>1893-05-07</t>
  </si>
  <si>
    <t>May 7, 1893</t>
  </si>
  <si>
    <t>on Crepis paludosa</t>
  </si>
  <si>
    <t>urn:uuid:4221c001-43fb-4606-bc28-27c7ef757e8d</t>
  </si>
  <si>
    <t>https://www.mycoportal.org/portal/collections/individual/index.php?occid=4826135</t>
  </si>
  <si>
    <t>f85b36d1-cd66-4b0e-9a02-debeb5a793b0</t>
  </si>
  <si>
    <t>CINC-F-0002745</t>
  </si>
  <si>
    <t>1892-08-09</t>
  </si>
  <si>
    <t>August 9, 1892</t>
  </si>
  <si>
    <t>urn:uuid:f85b36d1-cd66-4b0e-9a02-debeb5a793b0</t>
  </si>
  <si>
    <t>https://www.mycoportal.org/portal/collections/individual/index.php?occid=4826136</t>
  </si>
  <si>
    <t>30587d7b-eb7a-46e4-99b5-e0905f29f6cc</t>
  </si>
  <si>
    <t>CINC-F-0002746</t>
  </si>
  <si>
    <t>Puccinia lateripes</t>
  </si>
  <si>
    <t>lateripes</t>
  </si>
  <si>
    <t>From the herbarium of Curtis Gates Lloyd; Ohio Fungi, 1-200, W.A. Kellerman, exs #: 131</t>
  </si>
  <si>
    <t>urn:uuid:30587d7b-eb7a-46e4-99b5-e0905f29f6cc</t>
  </si>
  <si>
    <t>https://www.mycoportal.org/portal/collections/individual/index.php?occid=4826138</t>
  </si>
  <si>
    <t>a5424f51-e791-4ad1-9883-aedc0c48f9bf</t>
  </si>
  <si>
    <t>CINC-F-0002747</t>
  </si>
  <si>
    <t>1902-09-00</t>
  </si>
  <si>
    <t>From the herbarium of Curtis Gates Lloyd; Ohio Fungi, 1-200, W.A. Kellerman, exs #: 130</t>
  </si>
  <si>
    <t>urn:uuid:a5424f51-e791-4ad1-9883-aedc0c48f9bf</t>
  </si>
  <si>
    <t>https://www.mycoportal.org/portal/collections/individual/index.php?occid=4826140</t>
  </si>
  <si>
    <t>2601a1f4-ce92-4d8c-bf29-1b1ea55aeac2</t>
  </si>
  <si>
    <t>CINC-F-0002748</t>
  </si>
  <si>
    <t>Puccinia leveillei</t>
  </si>
  <si>
    <t>leveillei</t>
  </si>
  <si>
    <t>Mycobiota of North America, 1-450, W.B. Cooke, exs #: 295</t>
  </si>
  <si>
    <t>Symphoricarpos-Rosa Association, Fescue-Weatgrass Zone. Near climax scrub.</t>
  </si>
  <si>
    <t>on Geranium viscosissimum</t>
  </si>
  <si>
    <t>Mohler</t>
  </si>
  <si>
    <t>Southeast facing slope, 3.2 miles west of Mohler, northwest side of State Route 12</t>
  </si>
  <si>
    <t>urn:uuid:2601a1f4-ce92-4d8c-bf29-1b1ea55aeac2</t>
  </si>
  <si>
    <t>https://www.mycoportal.org/portal/collections/individual/index.php?occid=4826142</t>
  </si>
  <si>
    <t>3d37b8c4-dc7c-4c25-bad9-1484e84e3522</t>
  </si>
  <si>
    <t>CINC-F-0002749</t>
  </si>
  <si>
    <t>Puccinia levis</t>
  </si>
  <si>
    <t>(Sacc. &amp; Bizz.) Magnus</t>
  </si>
  <si>
    <t>levis</t>
  </si>
  <si>
    <t>Reliquiae Farlowianae, 1 - 1000, R. Thaxter ; D. Linder, exs #: 759</t>
  </si>
  <si>
    <t>on Manisuris fasciculata</t>
  </si>
  <si>
    <t>urn:uuid:3d37b8c4-dc7c-4c25-bad9-1484e84e3522</t>
  </si>
  <si>
    <t>https://www.mycoportal.org/portal/collections/individual/index.php?occid=4826143</t>
  </si>
  <si>
    <t>b4da0aea-1728-4a93-a3e4-f1f097a7bc21</t>
  </si>
  <si>
    <t>CINC-F-0002750</t>
  </si>
  <si>
    <t>Puccinia liatridis</t>
  </si>
  <si>
    <t>Bethel ex Arthur</t>
  </si>
  <si>
    <t>liatridis</t>
  </si>
  <si>
    <t>From the herbarium of Curtis Gates Lloyd; Fungi Dakotenses [Brenckle, Fungi Dakot.], 1-675, plus extras, J.F. Brenckle, exs #: 101</t>
  </si>
  <si>
    <t>on Liatris punctata</t>
  </si>
  <si>
    <t>urn:uuid:b4da0aea-1728-4a93-a3e4-f1f097a7bc21</t>
  </si>
  <si>
    <t>https://www.mycoportal.org/portal/collections/individual/index.php?occid=4826144</t>
  </si>
  <si>
    <t>be9c0b08-5edf-4435-acbf-836e01b33b7d</t>
  </si>
  <si>
    <t>CINC-F-0002751</t>
  </si>
  <si>
    <t>Puccinia liberta</t>
  </si>
  <si>
    <t>F. Kern</t>
  </si>
  <si>
    <t>liberta</t>
  </si>
  <si>
    <t>Dec. 28, 1930</t>
  </si>
  <si>
    <t>California Fungi. Berkeley, CA [Anonymous, Calif. Fungi], 1- ? 1425, Herbarium of the University of California., exs #: 63</t>
  </si>
  <si>
    <t>vicinity of Exeter</t>
  </si>
  <si>
    <t>urn:uuid:be9c0b08-5edf-4435-acbf-836e01b33b7d</t>
  </si>
  <si>
    <t>https://www.mycoportal.org/portal/collections/individual/index.php?occid=4826146</t>
  </si>
  <si>
    <t>6d921896-7b79-4796-9a96-94bd51d4c71d</t>
  </si>
  <si>
    <t>CINC-F-0002752</t>
  </si>
  <si>
    <t>California Fungi. Berkeley, CA [Anonymous, Calif. Fungi], 1- ? 1425, Herbarium of the University of California., exs #: 535</t>
  </si>
  <si>
    <t>urn:uuid:6d921896-7b79-4796-9a96-94bd51d4c71d</t>
  </si>
  <si>
    <t>https://www.mycoportal.org/portal/collections/individual/index.php?occid=4826148</t>
  </si>
  <si>
    <t>8ba9c42d-9f0f-4aa9-9253-0ee4ef2494d0</t>
  </si>
  <si>
    <t>CINC-F-0002753</t>
  </si>
  <si>
    <t>California Fungi. Berkeley, CA [Anonymous, Calif. Fungi], 1- ? 1425, Herbarium of the University of California., exs #: 536</t>
  </si>
  <si>
    <t>on Eleocharis parishii</t>
  </si>
  <si>
    <t>urn:uuid:8ba9c42d-9f0f-4aa9-9253-0ee4ef2494d0</t>
  </si>
  <si>
    <t>https://www.mycoportal.org/portal/collections/individual/index.php?occid=4826150</t>
  </si>
  <si>
    <t>dfeb0603-a582-4a9c-a3f8-ac1629758c5e</t>
  </si>
  <si>
    <t>CINC-F-0002754</t>
  </si>
  <si>
    <t>Puccinia ligustici</t>
  </si>
  <si>
    <t>ligustici</t>
  </si>
  <si>
    <t>Meadows, Canadian Zone.</t>
  </si>
  <si>
    <t>Along Squaw Valley Creek in lower meadows. Canadian Zone.</t>
  </si>
  <si>
    <t>urn:uuid:dfeb0603-a582-4a9c-a3f8-ac1629758c5e</t>
  </si>
  <si>
    <t>https://www.mycoportal.org/portal/collections/individual/index.php?occid=4826153</t>
  </si>
  <si>
    <t>cbcf5f29-1acb-4355-804e-9bf00790592f</t>
  </si>
  <si>
    <t>CINC-F-0002755</t>
  </si>
  <si>
    <t>Puccinia jonesii var. lindrothii</t>
  </si>
  <si>
    <t>(Syd. ex Lindr.) Arthur</t>
  </si>
  <si>
    <t>lindrothii</t>
  </si>
  <si>
    <t>California Fungi. Berkeley, CA [Anonymous, Calif. Fungi], 1- ? 1425, Herbarium of the University of California., exs #: 64</t>
  </si>
  <si>
    <t>on Drudeophytum hartwegii</t>
  </si>
  <si>
    <t>slwest (2017-03-22 07:03:39)</t>
  </si>
  <si>
    <t>urn:uuid:cbcf5f29-1acb-4355-804e-9bf00790592f</t>
  </si>
  <si>
    <t>https://www.mycoportal.org/portal/collections/individual/index.php?occid=4826154</t>
  </si>
  <si>
    <t>7e2e29bf-ac8d-4777-870a-b5f33b9051bd</t>
  </si>
  <si>
    <t>CINC-F-0002756</t>
  </si>
  <si>
    <t>Puccinia longicornis</t>
  </si>
  <si>
    <t>longicornis</t>
  </si>
  <si>
    <t>1899-02-20</t>
  </si>
  <si>
    <t>February 20, 1899</t>
  </si>
  <si>
    <t>on Bambusa tessellata</t>
  </si>
  <si>
    <t>urn:uuid:7e2e29bf-ac8d-4777-870a-b5f33b9051bd</t>
  </si>
  <si>
    <t>https://www.mycoportal.org/portal/collections/individual/index.php?occid=4826161</t>
  </si>
  <si>
    <t>8c737574-e1d8-4cd9-8c1d-b9d198036b82</t>
  </si>
  <si>
    <t>CINC-F-0002757</t>
  </si>
  <si>
    <t>Fungi|Basidiomycota|Agaricomycotina|Agaricomycetes|Cantharellales|Tulasnellaceae|Tulasnella</t>
  </si>
  <si>
    <t>Tulasnellaceae</t>
  </si>
  <si>
    <t>Tulasnella fuscoviolacea</t>
  </si>
  <si>
    <t>Bres.</t>
  </si>
  <si>
    <t>Tulasnella</t>
  </si>
  <si>
    <t>fuscoviolacea</t>
  </si>
  <si>
    <t>urn:uuid:8c737574-e1d8-4cd9-8c1d-b9d198036b82</t>
  </si>
  <si>
    <t>https://www.mycoportal.org/portal/collections/individual/index.php?occid=4826166</t>
  </si>
  <si>
    <t>068eb63b-f1eb-4191-9319-0252949bfc3a</t>
  </si>
  <si>
    <t>CINC-F-0002758</t>
  </si>
  <si>
    <t>Richardson, P.E.</t>
  </si>
  <si>
    <t>urn:uuid:068eb63b-f1eb-4191-9319-0252949bfc3a</t>
  </si>
  <si>
    <t>https://www.mycoportal.org/portal/collections/individual/index.php?occid=4826167</t>
  </si>
  <si>
    <t>e30cac90-8997-4616-843a-7d71f5a5d644</t>
  </si>
  <si>
    <t>CINC-F-0002759</t>
  </si>
  <si>
    <t>Fungi|Basidiomycota|Agaricomycotina|Tremellomycetes|Tremellales|Tremellaceae|Tremella</t>
  </si>
  <si>
    <t>Tremellomycetes</t>
  </si>
  <si>
    <t>Tremellales</t>
  </si>
  <si>
    <t>Tremella mesenterica</t>
  </si>
  <si>
    <t>mesenterica</t>
  </si>
  <si>
    <t>urn:uuid:e30cac90-8997-4616-843a-7d71f5a5d644</t>
  </si>
  <si>
    <t>https://www.mycoportal.org/portal/collections/individual/index.php?occid=4826168</t>
  </si>
  <si>
    <t>80ee1eb5-8b6a-4d66-86f9-d6b763261749</t>
  </si>
  <si>
    <t>CINC-F-0002760</t>
  </si>
  <si>
    <t>Tremella pululahuana</t>
  </si>
  <si>
    <t>pululahuana</t>
  </si>
  <si>
    <t>rotting bark</t>
  </si>
  <si>
    <t>Sebacina pululahuana</t>
  </si>
  <si>
    <t>Multnomah</t>
  </si>
  <si>
    <t>harmona4 (2020-04-16 06:25:32)</t>
  </si>
  <si>
    <t>urn:uuid:80ee1eb5-8b6a-4d66-86f9-d6b763261749</t>
  </si>
  <si>
    <t>https://www.mycoportal.org/portal/collections/individual/index.php?occid=4826170</t>
  </si>
  <si>
    <t>adffa627-5960-4fdf-b04f-182f20ee9407</t>
  </si>
  <si>
    <t>CINC-F-0002761</t>
  </si>
  <si>
    <t>Incertae Sedis|Fungi|Basidiomycota|Agaricomycotina|Agaricomycetes|Auriculariales|Tremellodon</t>
  </si>
  <si>
    <t>Auriculariales</t>
  </si>
  <si>
    <t>Tremellodon gelatinosum</t>
  </si>
  <si>
    <t>(Scop.) Fr.</t>
  </si>
  <si>
    <t>Tremellodon</t>
  </si>
  <si>
    <t>gelatinosum</t>
  </si>
  <si>
    <t>on rotten Douglas Fir</t>
  </si>
  <si>
    <t>urn:uuid:adffa627-5960-4fdf-b04f-182f20ee9407</t>
  </si>
  <si>
    <t>https://www.mycoportal.org/portal/collections/individual/index.php?occid=4826173</t>
  </si>
  <si>
    <t>719690df-998f-4926-973d-28f47e1999f8</t>
  </si>
  <si>
    <t>CINC-F-0002762</t>
  </si>
  <si>
    <t>infrequent on rotten wood, usually inside logs</t>
  </si>
  <si>
    <t>urn:uuid:719690df-998f-4926-973d-28f47e1999f8</t>
  </si>
  <si>
    <t>https://www.mycoportal.org/portal/collections/individual/index.php?occid=4826175</t>
  </si>
  <si>
    <t>b04e75dc-35f0-4981-aaef-f18faea235b4</t>
  </si>
  <si>
    <t>CINC-F-0002763</t>
  </si>
  <si>
    <t>Tremella lutescens</t>
  </si>
  <si>
    <t>sawed end of elm log</t>
  </si>
  <si>
    <t>urn:uuid:b04e75dc-35f0-4981-aaef-f18faea235b4</t>
  </si>
  <si>
    <t>https://www.mycoportal.org/portal/collections/individual/index.php?occid=4826198</t>
  </si>
  <si>
    <t>49d94f57-5b6b-4f39-8527-fbf64c682037</t>
  </si>
  <si>
    <t>CINC-F-0002764</t>
  </si>
  <si>
    <t>occasional on Douglas fir duff</t>
  </si>
  <si>
    <t>Ravine above San Geronimo</t>
  </si>
  <si>
    <t>750 ft</t>
  </si>
  <si>
    <t>urn:uuid:49d94f57-5b6b-4f39-8527-fbf64c682037</t>
  </si>
  <si>
    <t>https://www.mycoportal.org/portal/collections/individual/index.php?occid=4826206</t>
  </si>
  <si>
    <t>07ff85bd-1565-401b-bd0d-d117abefdcb0</t>
  </si>
  <si>
    <t>CINC-F-0002765</t>
  </si>
  <si>
    <t>Fungi|Basidiomycota|Agaricomycotina|Agaricomycetes|Sebacinales|Sebacinaceae|Tremellodendron</t>
  </si>
  <si>
    <t>Sebacinales</t>
  </si>
  <si>
    <t>Sebacinaceae</t>
  </si>
  <si>
    <t>Tremellodendron cladonia</t>
  </si>
  <si>
    <t>(Schwein.) Burt</t>
  </si>
  <si>
    <t>Tremellodendron</t>
  </si>
  <si>
    <t>cladonia</t>
  </si>
  <si>
    <t>urn:uuid:07ff85bd-1565-401b-bd0d-d117abefdcb0</t>
  </si>
  <si>
    <t>https://www.mycoportal.org/portal/collections/individual/index.php?occid=4826212</t>
  </si>
  <si>
    <t>7e2add93-d7f5-4aa2-a9c7-407407dc8b6a</t>
  </si>
  <si>
    <t>CINC-F-0002766</t>
  </si>
  <si>
    <t>Tremellodendron candidum</t>
  </si>
  <si>
    <t>(Schwein.) G.F. Atk.</t>
  </si>
  <si>
    <t>candidum</t>
  </si>
  <si>
    <t>urn:uuid:7e2add93-d7f5-4aa2-a9c7-407407dc8b6a</t>
  </si>
  <si>
    <t>https://www.mycoportal.org/portal/collections/individual/index.php?occid=4826215</t>
  </si>
  <si>
    <t>bdb42829-61bd-44ea-ad38-c24e5f6d52f1</t>
  </si>
  <si>
    <t>CINC-F-0002767</t>
  </si>
  <si>
    <t>Liane Salgado</t>
  </si>
  <si>
    <t>http://www.placenames.com/us/p1044670/</t>
  </si>
  <si>
    <t>urn:uuid:bdb42829-61bd-44ea-ad38-c24e5f6d52f1</t>
  </si>
  <si>
    <t>https://www.mycoportal.org/portal/collections/individual/index.php?occid=4826218</t>
  </si>
  <si>
    <t>6c9a0db1-23ae-41d3-a3c8-19378524b8f5</t>
  </si>
  <si>
    <t>CINC-F-0002768</t>
  </si>
  <si>
    <t>Ground</t>
  </si>
  <si>
    <t>urn:uuid:6c9a0db1-23ae-41d3-a3c8-19378524b8f5</t>
  </si>
  <si>
    <t>https://www.mycoportal.org/portal/collections/individual/index.php?occid=4826223</t>
  </si>
  <si>
    <t>cca5955d-8106-4e0e-8497-b6aa4d8132d8</t>
  </si>
  <si>
    <t>CINC-F-0002769</t>
  </si>
  <si>
    <t>urn:uuid:cca5955d-8106-4e0e-8497-b6aa4d8132d8</t>
  </si>
  <si>
    <t>https://www.mycoportal.org/portal/collections/individual/index.php?occid=4826227</t>
  </si>
  <si>
    <t>e9bf8b4a-d61a-448c-9a32-6cf6115c181d</t>
  </si>
  <si>
    <t>CINC-F-0002770</t>
  </si>
  <si>
    <t>urn:uuid:e9bf8b4a-d61a-448c-9a32-6cf6115c181d</t>
  </si>
  <si>
    <t>https://www.mycoportal.org/portal/collections/individual/index.php?occid=4826230</t>
  </si>
  <si>
    <t>b370c348-a6bb-4fe4-ae10-d9e1346879f7</t>
  </si>
  <si>
    <t>CINC-F-0002771</t>
  </si>
  <si>
    <t>urn:uuid:b370c348-a6bb-4fe4-ae10-d9e1346879f7</t>
  </si>
  <si>
    <t>https://www.mycoportal.org/portal/collections/individual/index.php?occid=4826232</t>
  </si>
  <si>
    <t>1af39039-fea4-4354-be13-22c706489177</t>
  </si>
  <si>
    <t>CINC-F-0002772</t>
  </si>
  <si>
    <t>oak woodland</t>
  </si>
  <si>
    <t>urn:uuid:1af39039-fea4-4354-be13-22c706489177</t>
  </si>
  <si>
    <t>https://www.mycoportal.org/portal/collections/individual/index.php?occid=4826237</t>
  </si>
  <si>
    <t>fe549ffe-756a-48d0-8198-0cdf623254f2</t>
  </si>
  <si>
    <t>CINC-F-0002773</t>
  </si>
  <si>
    <t>Carol Ann McCormick</t>
  </si>
  <si>
    <t>http://www.hockinghills.com/rock_house.html</t>
  </si>
  <si>
    <t>urn:uuid:fe549ffe-756a-48d0-8198-0cdf623254f2</t>
  </si>
  <si>
    <t>https://www.mycoportal.org/portal/collections/individual/index.php?occid=4826238</t>
  </si>
  <si>
    <t>cbfe4544-d882-44a5-89f6-482eba43fed4</t>
  </si>
  <si>
    <t>CINC-F-0002774</t>
  </si>
  <si>
    <t>urn:uuid:cbfe4544-d882-44a5-89f6-482eba43fed4</t>
  </si>
  <si>
    <t>https://www.mycoportal.org/portal/collections/individual/index.php?occid=4826242</t>
  </si>
  <si>
    <t>541b0729-a69a-469f-9d57-43e780579183</t>
  </si>
  <si>
    <t>CINC-F-0002775</t>
  </si>
  <si>
    <t>Conkle's Hollow</t>
  </si>
  <si>
    <t>urn:uuid:541b0729-a69a-469f-9d57-43e780579183</t>
  </si>
  <si>
    <t>https://www.mycoportal.org/portal/collections/individual/index.php?occid=4826249</t>
  </si>
  <si>
    <t>3a1dc919-6488-466b-a243-e7532b81e36b</t>
  </si>
  <si>
    <t>CINC-F-0002776</t>
  </si>
  <si>
    <t>urn:uuid:3a1dc919-6488-466b-a243-e7532b81e36b</t>
  </si>
  <si>
    <t>https://www.mycoportal.org/portal/collections/individual/index.php?occid=4826253</t>
  </si>
  <si>
    <t>006530bf-30c0-4943-bbb2-cc0fdd860fa0</t>
  </si>
  <si>
    <t>CINC-F-0002777</t>
  </si>
  <si>
    <t>GeoLocate,http://thehockinghills.org/ash_cave.htm</t>
  </si>
  <si>
    <t>urn:uuid:006530bf-30c0-4943-bbb2-cc0fdd860fa0</t>
  </si>
  <si>
    <t>https://www.mycoportal.org/portal/collections/individual/index.php?occid=4826257</t>
  </si>
  <si>
    <t>20839444-064f-415b-9c96-94b80915c4b4</t>
  </si>
  <si>
    <t>CINC-F-0002778</t>
  </si>
  <si>
    <t>rotten Hemlock log</t>
  </si>
  <si>
    <t>urn:uuid:20839444-064f-415b-9c96-94b80915c4b4</t>
  </si>
  <si>
    <t>https://www.mycoportal.org/portal/collections/individual/index.php?occid=4826260</t>
  </si>
  <si>
    <t>4380338d-928e-40df-8369-94d6f3bafc37</t>
  </si>
  <si>
    <t>CINC-F-0002779</t>
  </si>
  <si>
    <t>creek valley</t>
  </si>
  <si>
    <t>dead stub</t>
  </si>
  <si>
    <t>urn:uuid:4380338d-928e-40df-8369-94d6f3bafc37</t>
  </si>
  <si>
    <t>https://www.mycoportal.org/portal/collections/individual/index.php?occid=4826264</t>
  </si>
  <si>
    <t>b2b17299-389f-4380-8275-f5b5a9116326</t>
  </si>
  <si>
    <t>CINC-F-0002780</t>
  </si>
  <si>
    <t>urn:uuid:b2b17299-389f-4380-8275-f5b5a9116326</t>
  </si>
  <si>
    <t>https://www.mycoportal.org/portal/collections/individual/index.php?occid=4826267</t>
  </si>
  <si>
    <t>f9545cfa-e7a7-46bc-baf0-a0ae29a11771</t>
  </si>
  <si>
    <t>CINC-F-0002781</t>
  </si>
  <si>
    <t>Fungi|Basidiomycota|Agaricomycotina|Tremellomycetes|Tremellales|Tremellaceae</t>
  </si>
  <si>
    <t>Camp Ernest</t>
  </si>
  <si>
    <t>Camp Ernest, Burlington</t>
  </si>
  <si>
    <t>urn:uuid:f9545cfa-e7a7-46bc-baf0-a0ae29a11771</t>
  </si>
  <si>
    <t>https://www.mycoportal.org/portal/collections/individual/index.php?occid=4826268</t>
  </si>
  <si>
    <t>99e9747c-0258-4472-8ce3-453c3f82f791</t>
  </si>
  <si>
    <t>CINC-F-0002782</t>
  </si>
  <si>
    <t>urn:uuid:99e9747c-0258-4472-8ce3-453c3f82f791</t>
  </si>
  <si>
    <t>https://www.mycoportal.org/portal/collections/individual/index.php?occid=4826270</t>
  </si>
  <si>
    <t>8d802bad-7c1a-4102-b085-189ea0b0a01c</t>
  </si>
  <si>
    <t>CINC-F-0002783</t>
  </si>
  <si>
    <t>Campbell County, Kentucky</t>
  </si>
  <si>
    <t>urn:uuid:8d802bad-7c1a-4102-b085-189ea0b0a01c</t>
  </si>
  <si>
    <t>https://www.mycoportal.org/portal/collections/individual/index.php?occid=4826271</t>
  </si>
  <si>
    <t>75ed6142-ff45-4b53-87b0-cd5f984b1da4</t>
  </si>
  <si>
    <t>CINC-F-0002784</t>
  </si>
  <si>
    <t>on Hickory</t>
  </si>
  <si>
    <t>Weller Road</t>
  </si>
  <si>
    <t>harmona4 (2020-04-16 07:02:03)</t>
  </si>
  <si>
    <t>urn:uuid:75ed6142-ff45-4b53-87b0-cd5f984b1da4</t>
  </si>
  <si>
    <t>https://www.mycoportal.org/portal/collections/individual/index.php?occid=4826273</t>
  </si>
  <si>
    <t>9360ed8e-3937-4b56-a7bf-0efec7235e78</t>
  </si>
  <si>
    <t>CINC-F-0002785</t>
  </si>
  <si>
    <t>urn:uuid:9360ed8e-3937-4b56-a7bf-0efec7235e78</t>
  </si>
  <si>
    <t>https://www.mycoportal.org/portal/collections/individual/index.php?occid=4826275</t>
  </si>
  <si>
    <t>a9289c84-261c-4e6c-84c9-e5dc9d2b40e3</t>
  </si>
  <si>
    <t>CINC-F-0002786</t>
  </si>
  <si>
    <t>urn:uuid:a9289c84-261c-4e6c-84c9-e5dc9d2b40e3</t>
  </si>
  <si>
    <t>https://www.mycoportal.org/portal/collections/individual/index.php?occid=4826277</t>
  </si>
  <si>
    <t>6d5c0429-e9df-4106-8cc4-5122e281f534</t>
  </si>
  <si>
    <t>CINC-F-0002787</t>
  </si>
  <si>
    <t>on dead Quercus sp.</t>
  </si>
  <si>
    <t>Mt. Tamalpais, 1750 ft.</t>
  </si>
  <si>
    <t>urn:uuid:6d5c0429-e9df-4106-8cc4-5122e281f534</t>
  </si>
  <si>
    <t>https://www.mycoportal.org/portal/collections/individual/index.php?occid=4826280</t>
  </si>
  <si>
    <t>2512b031-329a-4a7c-a8e1-a96887dbcc47</t>
  </si>
  <si>
    <t>CINC-F-0002788</t>
  </si>
  <si>
    <t>Cold Springs</t>
  </si>
  <si>
    <t>urn:uuid:2512b031-329a-4a7c-a8e1-a96887dbcc47</t>
  </si>
  <si>
    <t>https://www.mycoportal.org/portal/collections/individual/index.php?occid=4826281</t>
  </si>
  <si>
    <t>f861342a-a451-4aea-8320-359105990b94</t>
  </si>
  <si>
    <t>CINC-F-0002789</t>
  </si>
  <si>
    <t>urn:uuid:f861342a-a451-4aea-8320-359105990b94</t>
  </si>
  <si>
    <t>https://www.mycoportal.org/portal/collections/individual/index.php?occid=4826284</t>
  </si>
  <si>
    <t>d332f29b-f059-477a-89a1-3eec5f437992</t>
  </si>
  <si>
    <t>CINC-F-0002790</t>
  </si>
  <si>
    <t>Tremella albida</t>
  </si>
  <si>
    <t>Cross, A.T.</t>
  </si>
  <si>
    <t>urn:uuid:d332f29b-f059-477a-89a1-3eec5f437992</t>
  </si>
  <si>
    <t>https://www.mycoportal.org/portal/collections/individual/index.php?occid=4826286</t>
  </si>
  <si>
    <t>4a19bd8e-1133-4f43-b018-d35980996620</t>
  </si>
  <si>
    <t>CINC-F-0002791</t>
  </si>
  <si>
    <t>Tremella tubercularia</t>
  </si>
  <si>
    <t>tubercularia</t>
  </si>
  <si>
    <t>urn:uuid:4a19bd8e-1133-4f43-b018-d35980996620</t>
  </si>
  <si>
    <t>https://www.mycoportal.org/portal/collections/individual/index.php?occid=4826288</t>
  </si>
  <si>
    <t>44c7432f-ef29-43a6-98a6-2b0198031b9e</t>
  </si>
  <si>
    <t>CINC-F-0002792</t>
  </si>
  <si>
    <t>Tulasnella violea</t>
  </si>
  <si>
    <t>(Quél.) Bourdot &amp; Galzin</t>
  </si>
  <si>
    <t>violea</t>
  </si>
  <si>
    <t>urn:uuid:44c7432f-ef29-43a6-98a6-2b0198031b9e</t>
  </si>
  <si>
    <t>https://www.mycoportal.org/portal/collections/individual/index.php?occid=4826289</t>
  </si>
  <si>
    <t>d78f48e7-f017-4556-ba7a-d9ea9cc1d7ca</t>
  </si>
  <si>
    <t>CINC-F-0002793</t>
  </si>
  <si>
    <t>Fungi|Basidiomycota|Agaricomycotina|Agaricomycetes|Auriculariales|Auriculariaceae|Seismosarca</t>
  </si>
  <si>
    <t>Auriculariaceae</t>
  </si>
  <si>
    <t>Seismosarca alba</t>
  </si>
  <si>
    <t>Lloyd</t>
  </si>
  <si>
    <t>Seismosarca</t>
  </si>
  <si>
    <t>alba</t>
  </si>
  <si>
    <t>urn:uuid:d78f48e7-f017-4556-ba7a-d9ea9cc1d7ca</t>
  </si>
  <si>
    <t>https://www.mycoportal.org/portal/collections/individual/index.php?occid=4826293</t>
  </si>
  <si>
    <t>8c7f802e-24ef-4aef-ad55-a28815960511</t>
  </si>
  <si>
    <t>CINC-F-0002794</t>
  </si>
  <si>
    <t>urn:uuid:8c7f802e-24ef-4aef-ad55-a28815960511</t>
  </si>
  <si>
    <t>https://www.mycoportal.org/portal/collections/individual/index.php?occid=4826294</t>
  </si>
  <si>
    <t>c63b0d3e-4029-4ede-bec6-1c7d9555d5ee</t>
  </si>
  <si>
    <t>CINC-F-0002795</t>
  </si>
  <si>
    <t>urn:uuid:c63b0d3e-4029-4ede-bec6-1c7d9555d5ee</t>
  </si>
  <si>
    <t>https://www.mycoportal.org/portal/collections/individual/index.php?occid=4826296</t>
  </si>
  <si>
    <t>3d02b9ad-466c-43ea-9cce-193a5dd34f7a</t>
  </si>
  <si>
    <t>CINC-F-0002796</t>
  </si>
  <si>
    <t>urn:uuid:3d02b9ad-466c-43ea-9cce-193a5dd34f7a</t>
  </si>
  <si>
    <t>https://www.mycoportal.org/portal/collections/individual/index.php?occid=4826298</t>
  </si>
  <si>
    <t>c310a2a1-5615-42b9-a103-fddbc127f40a</t>
  </si>
  <si>
    <t>CINC-F-0002797</t>
  </si>
  <si>
    <t>Dowd, D.</t>
  </si>
  <si>
    <t>urn:uuid:c310a2a1-5615-42b9-a103-fddbc127f40a</t>
  </si>
  <si>
    <t>https://www.mycoportal.org/portal/collections/individual/index.php?occid=4826300</t>
  </si>
  <si>
    <t>770f4cfe-9665-40fb-ae80-6ec8da880f1f</t>
  </si>
  <si>
    <t>CINC-F-0002798</t>
  </si>
  <si>
    <t>urn:uuid:770f4cfe-9665-40fb-ae80-6ec8da880f1f</t>
  </si>
  <si>
    <t>https://www.mycoportal.org/portal/collections/individual/index.php?occid=4826302</t>
  </si>
  <si>
    <t>1cc498ce-3649-4006-a2d2-0d46af5ced4c</t>
  </si>
  <si>
    <t>CINC-F-0002799</t>
  </si>
  <si>
    <t>Fungi|Basidiomycota|Agaricomycotina|Agaricomycetes|Agaricomycetidae|Boletales|Agaricales|Suillaceae|Marasmiaceae|Solenia</t>
  </si>
  <si>
    <t>Solenia anomala</t>
  </si>
  <si>
    <t>Solenia</t>
  </si>
  <si>
    <t>anomala</t>
  </si>
  <si>
    <t>on Alder</t>
  </si>
  <si>
    <t>Philomath</t>
  </si>
  <si>
    <t>harmona4 (2019-12-20 10:26:21)</t>
  </si>
  <si>
    <t>urn:uuid:1cc498ce-3649-4006-a2d2-0d46af5ced4c</t>
  </si>
  <si>
    <t>https://www.mycoportal.org/portal/collections/individual/index.php?occid=4826311</t>
  </si>
  <si>
    <t>3a6419aa-6a5d-4c56-8870-f6590aec4bb7</t>
  </si>
  <si>
    <t>CINC-F-0002800</t>
  </si>
  <si>
    <t>Solenia candida</t>
  </si>
  <si>
    <t>common on old logs</t>
  </si>
  <si>
    <t>8300-8500ft.</t>
  </si>
  <si>
    <t>urn:uuid:3a6419aa-6a5d-4c56-8870-f6590aec4bb7</t>
  </si>
  <si>
    <t>https://www.mycoportal.org/portal/collections/individual/index.php?occid=4826312</t>
  </si>
  <si>
    <t>69a0a99f-006d-419f-8949-2feeddaa34ec</t>
  </si>
  <si>
    <t>CINC-F-0002801</t>
  </si>
  <si>
    <t>common on rotting wood. Canadian Zone.</t>
  </si>
  <si>
    <t>near Horse Camp. Canadian Zone. Mt. Shasta</t>
  </si>
  <si>
    <t>urn:uuid:69a0a99f-006d-419f-8949-2feeddaa34ec</t>
  </si>
  <si>
    <t>https://www.mycoportal.org/portal/collections/individual/index.php?occid=4826314</t>
  </si>
  <si>
    <t>e2835482-3287-4207-9b28-2593b72145c0</t>
  </si>
  <si>
    <t>CINC-F-0002802</t>
  </si>
  <si>
    <t>urn:uuid:e2835482-3287-4207-9b28-2593b72145c0</t>
  </si>
  <si>
    <t>https://www.mycoportal.org/portal/collections/individual/index.php?occid=4826315</t>
  </si>
  <si>
    <t>3f3f74ca-e42d-4bde-9188-163cf08ef70a</t>
  </si>
  <si>
    <t>CINC-F-0002803</t>
  </si>
  <si>
    <t>Stereum albobadium</t>
  </si>
  <si>
    <t>albobadium</t>
  </si>
  <si>
    <t>rotting branches on the ground</t>
  </si>
  <si>
    <t>Ridge between San Geronimo and Fairfax</t>
  </si>
  <si>
    <t>urn:uuid:3f3f74ca-e42d-4bde-9188-163cf08ef70a</t>
  </si>
  <si>
    <t>https://www.mycoportal.org/portal/collections/individual/index.php?occid=4826316</t>
  </si>
  <si>
    <t>ada91cae-9683-424a-bab4-c9f7a247570f</t>
  </si>
  <si>
    <t>CINC-F-0002805</t>
  </si>
  <si>
    <t>Stereum cinerascens</t>
  </si>
  <si>
    <t>(Schwein.) Massee</t>
  </si>
  <si>
    <t>cinerascens</t>
  </si>
  <si>
    <t>occasional on bark and trunks</t>
  </si>
  <si>
    <t>urn:uuid:ada91cae-9683-424a-bab4-c9f7a247570f</t>
  </si>
  <si>
    <t>https://www.mycoportal.org/portal/collections/individual/index.php?occid=4826319</t>
  </si>
  <si>
    <t>720c4d58-dcf5-4788-8f29-6b6dc2029f88</t>
  </si>
  <si>
    <t>CINC-F-0002806</t>
  </si>
  <si>
    <t>Stereum complicatum</t>
  </si>
  <si>
    <t>complicatum</t>
  </si>
  <si>
    <t>Mycological Exchange of 1921, 1-947, F.W. Patterson, W.W. Diehl, and E.K. Cash, exs #: 1869</t>
  </si>
  <si>
    <t>on Liquidambar sp.</t>
  </si>
  <si>
    <t>Hinds</t>
  </si>
  <si>
    <t>urn:uuid:720c4d58-dcf5-4788-8f29-6b6dc2029f88</t>
  </si>
  <si>
    <t>https://www.mycoportal.org/portal/collections/individual/index.php?occid=4826321</t>
  </si>
  <si>
    <t>7b750768-2940-4bde-a6fb-ef34de1de350</t>
  </si>
  <si>
    <t>CINC-F-0002807</t>
  </si>
  <si>
    <t>on Gleditsia triacanthos</t>
  </si>
  <si>
    <t>harmona4 (2019-12-20 11:09:58)</t>
  </si>
  <si>
    <t>urn:uuid:7b750768-2940-4bde-a6fb-ef34de1de350</t>
  </si>
  <si>
    <t>https://www.mycoportal.org/portal/collections/individual/index.php?occid=4826516</t>
  </si>
  <si>
    <t>8e821961-b5b4-47cc-a624-4d64ad7f5713</t>
  </si>
  <si>
    <t>CINC-F-0002808</t>
  </si>
  <si>
    <t>on dead elm</t>
  </si>
  <si>
    <t>urn:uuid:8e821961-b5b4-47cc-a624-4d64ad7f5713</t>
  </si>
  <si>
    <t>https://www.mycoportal.org/portal/collections/individual/index.php?occid=4826519</t>
  </si>
  <si>
    <t>24d89281-57d9-48fa-ace3-249fdd96e2ea</t>
  </si>
  <si>
    <t>CINC-F-0002809</t>
  </si>
  <si>
    <t>urn:uuid:24d89281-57d9-48fa-ace3-249fdd96e2ea</t>
  </si>
  <si>
    <t>https://www.mycoportal.org/portal/collections/individual/index.php?occid=4826520</t>
  </si>
  <si>
    <t>c0740b0d-d96a-4005-a1b0-2f06d69208cf</t>
  </si>
  <si>
    <t>CINC-F-0002810</t>
  </si>
  <si>
    <t>Salem Pike, Hamilton County</t>
  </si>
  <si>
    <t>harmona4 (2020-04-14 09:37:16)</t>
  </si>
  <si>
    <t>urn:uuid:c0740b0d-d96a-4005-a1b0-2f06d69208cf</t>
  </si>
  <si>
    <t>https://www.mycoportal.org/portal/collections/individual/index.php?occid=4826522</t>
  </si>
  <si>
    <t>19c6ba1c-eba1-4ee0-8b3d-e1842840fca1</t>
  </si>
  <si>
    <t>CINC-F-0002811</t>
  </si>
  <si>
    <t>harmona4 (2019-12-16 09:30:58)</t>
  </si>
  <si>
    <t>urn:uuid:19c6ba1c-eba1-4ee0-8b3d-e1842840fca1</t>
  </si>
  <si>
    <t>https://www.mycoportal.org/portal/collections/individual/index.php?occid=4826523</t>
  </si>
  <si>
    <t>2630ec6c-643e-4dfe-8ec4-25872d723558</t>
  </si>
  <si>
    <t>CINC-F-0002812</t>
  </si>
  <si>
    <t>urn:uuid:2630ec6c-643e-4dfe-8ec4-25872d723558</t>
  </si>
  <si>
    <t>https://www.mycoportal.org/portal/collections/individual/index.php?occid=4826525</t>
  </si>
  <si>
    <t>1183e827-dff5-4c29-907f-4bbaf4ccd2ce</t>
  </si>
  <si>
    <t>CINC-F-0002813</t>
  </si>
  <si>
    <t>on sticks in the woods</t>
  </si>
  <si>
    <t>urn:uuid:1183e827-dff5-4c29-907f-4bbaf4ccd2ce</t>
  </si>
  <si>
    <t>https://www.mycoportal.org/portal/collections/individual/index.php?occid=4826527</t>
  </si>
  <si>
    <t>f6129af9-66f6-470d-886f-3139ab083633</t>
  </si>
  <si>
    <t>CINC-F-0002814</t>
  </si>
  <si>
    <t>decayed maple branch</t>
  </si>
  <si>
    <t>urn:uuid:f6129af9-66f6-470d-886f-3139ab083633</t>
  </si>
  <si>
    <t>https://www.mycoportal.org/portal/collections/individual/index.php?occid=4826529</t>
  </si>
  <si>
    <t>a5daf0e8-a48f-4f54-bf84-57c1a6cb12da</t>
  </si>
  <si>
    <t>CINC-F-0002815</t>
  </si>
  <si>
    <t>urn:uuid:a5daf0e8-a48f-4f54-bf84-57c1a6cb12da</t>
  </si>
  <si>
    <t>https://www.mycoportal.org/portal/collections/individual/index.php?occid=4826531</t>
  </si>
  <si>
    <t>fd20c158-00ed-411e-b097-c6697f22cc88</t>
  </si>
  <si>
    <t>CINC-F-0002816</t>
  </si>
  <si>
    <t>urn:uuid:fd20c158-00ed-411e-b097-c6697f22cc88</t>
  </si>
  <si>
    <t>https://www.mycoportal.org/portal/collections/individual/index.php?occid=4826534</t>
  </si>
  <si>
    <t>33acda56-c034-4f3e-9cf7-f915cbf04d0b</t>
  </si>
  <si>
    <t>CINC-F-0002817</t>
  </si>
  <si>
    <t>urn:uuid:33acda56-c034-4f3e-9cf7-f915cbf04d0b</t>
  </si>
  <si>
    <t>https://www.mycoportal.org/portal/collections/individual/index.php?occid=4826536</t>
  </si>
  <si>
    <t>1fc52313-13ad-49e7-a1b4-9100814e7b99</t>
  </si>
  <si>
    <t>CINC-F-0002818</t>
  </si>
  <si>
    <t>branch of dead tree</t>
  </si>
  <si>
    <t>urn:uuid:1fc52313-13ad-49e7-a1b4-9100814e7b99</t>
  </si>
  <si>
    <t>https://www.mycoportal.org/portal/collections/individual/index.php?occid=4826537</t>
  </si>
  <si>
    <t>e8443a9c-fbdf-4617-8f71-a1ee1fac0142</t>
  </si>
  <si>
    <t>CINC-F-0002819</t>
  </si>
  <si>
    <t>urn:uuid:e8443a9c-fbdf-4617-8f71-a1ee1fac0142</t>
  </si>
  <si>
    <t>https://www.mycoportal.org/portal/collections/individual/index.php?occid=4826538</t>
  </si>
  <si>
    <t>61e8cc17-6e96-45ec-8f84-a5aa76153662</t>
  </si>
  <si>
    <t>CINC-F-0002820</t>
  </si>
  <si>
    <t>urn:uuid:61e8cc17-6e96-45ec-8f84-a5aa76153662</t>
  </si>
  <si>
    <t>https://www.mycoportal.org/portal/collections/individual/index.php?occid=4826539</t>
  </si>
  <si>
    <t>e329ce79-05b5-46a9-8829-1066a0be55f8</t>
  </si>
  <si>
    <t>CINC-F-0002821</t>
  </si>
  <si>
    <t>urn:uuid:e329ce79-05b5-46a9-8829-1066a0be55f8</t>
  </si>
  <si>
    <t>https://www.mycoportal.org/portal/collections/individual/index.php?occid=4826540</t>
  </si>
  <si>
    <t>2118b379-2ef1-436a-a56c-a26996cb6af8</t>
  </si>
  <si>
    <t>CINC-F-0002822</t>
  </si>
  <si>
    <t>branch of tree</t>
  </si>
  <si>
    <t>urn:uuid:2118b379-2ef1-436a-a56c-a26996cb6af8</t>
  </si>
  <si>
    <t>https://www.mycoportal.org/portal/collections/individual/index.php?occid=4826541</t>
  </si>
  <si>
    <t>527cf36d-ecaf-4d10-9a5c-d413fc3f2b67</t>
  </si>
  <si>
    <t>CINC-F-0002823</t>
  </si>
  <si>
    <t>urn:uuid:527cf36d-ecaf-4d10-9a5c-d413fc3f2b67</t>
  </si>
  <si>
    <t>https://www.mycoportal.org/portal/collections/individual/index.php?occid=4826542</t>
  </si>
  <si>
    <t>e5a74c1b-87cd-496b-bc99-6c6f66ef6850</t>
  </si>
  <si>
    <t>CINC-F-0002824</t>
  </si>
  <si>
    <t>sticks in woods</t>
  </si>
  <si>
    <t>urn:uuid:e5a74c1b-87cd-496b-bc99-6c6f66ef6850</t>
  </si>
  <si>
    <t>https://www.mycoportal.org/portal/collections/individual/index.php?occid=4826543</t>
  </si>
  <si>
    <t>4c11a952-dfa0-4e4a-a096-0487507c718c</t>
  </si>
  <si>
    <t>CINC-F-0002825</t>
  </si>
  <si>
    <t>Stereum caperatum</t>
  </si>
  <si>
    <t>(Berk. &amp; Mont.) Berk.</t>
  </si>
  <si>
    <t>caperatum</t>
  </si>
  <si>
    <t>on fallen oak branch</t>
  </si>
  <si>
    <t>Alachua</t>
  </si>
  <si>
    <t>Gainesville</t>
  </si>
  <si>
    <t>urn:uuid:4c11a952-dfa0-4e4a-a096-0487507c718c</t>
  </si>
  <si>
    <t>https://www.mycoportal.org/portal/collections/individual/index.php?occid=4826544</t>
  </si>
  <si>
    <t>e32f717f-6042-4078-b289-25d9341836b6</t>
  </si>
  <si>
    <t>CINC-F-0002826</t>
  </si>
  <si>
    <t>urn:uuid:e32f717f-6042-4078-b289-25d9341836b6</t>
  </si>
  <si>
    <t>https://www.mycoportal.org/portal/collections/individual/index.php?occid=4826545</t>
  </si>
  <si>
    <t>305d1aaf-1538-454b-93b8-ec2e833b3e46</t>
  </si>
  <si>
    <t>CINC-F-0002827</t>
  </si>
  <si>
    <t>urn:uuid:305d1aaf-1538-454b-93b8-ec2e833b3e46</t>
  </si>
  <si>
    <t>https://www.mycoportal.org/portal/collections/individual/index.php?occid=4826546</t>
  </si>
  <si>
    <t>a164be67-6110-4f4c-9427-85a650b169bc</t>
  </si>
  <si>
    <t>CINC-F-0002828</t>
  </si>
  <si>
    <t>urn:uuid:a164be67-6110-4f4c-9427-85a650b169bc</t>
  </si>
  <si>
    <t>https://www.mycoportal.org/portal/collections/individual/index.php?occid=4826547</t>
  </si>
  <si>
    <t>3ba999b9-4dbc-4d16-a492-638ec554ff0e</t>
  </si>
  <si>
    <t>CINC-F-0002829</t>
  </si>
  <si>
    <t>underside of log</t>
  </si>
  <si>
    <t>urn:uuid:3ba999b9-4dbc-4d16-a492-638ec554ff0e</t>
  </si>
  <si>
    <t>https://www.mycoportal.org/portal/collections/individual/index.php?occid=4826548</t>
  </si>
  <si>
    <t>acff4b95-84b6-4bca-8eb4-3b7f5c29947b</t>
  </si>
  <si>
    <t>CINC-F-0002830</t>
  </si>
  <si>
    <t>urn:uuid:acff4b95-84b6-4bca-8eb4-3b7f5c29947b</t>
  </si>
  <si>
    <t>https://www.mycoportal.org/portal/collections/individual/index.php?occid=4826549</t>
  </si>
  <si>
    <t>f952b3b9-d9ac-42d3-a6ea-24dc93ffeeb1</t>
  </si>
  <si>
    <t>CINC-F-0002831</t>
  </si>
  <si>
    <t>urn:uuid:f952b3b9-d9ac-42d3-a6ea-24dc93ffeeb1</t>
  </si>
  <si>
    <t>https://www.mycoportal.org/portal/collections/individual/index.php?occid=4826550</t>
  </si>
  <si>
    <t>e2739992-3791-43e3-9169-6b206d7cf7fd</t>
  </si>
  <si>
    <t>CINC-F-0002832</t>
  </si>
  <si>
    <t>on beech logs</t>
  </si>
  <si>
    <t>Madisonville</t>
  </si>
  <si>
    <t>urn:uuid:e2739992-3791-43e3-9169-6b206d7cf7fd</t>
  </si>
  <si>
    <t>https://www.mycoportal.org/portal/collections/individual/index.php?occid=4826551</t>
  </si>
  <si>
    <t>1bdbc5c2-bc65-4d34-8b82-12a4732363d4</t>
  </si>
  <si>
    <t>CINC-F-0002833</t>
  </si>
  <si>
    <t>woods, southwest corner</t>
  </si>
  <si>
    <t>on Cherry branch</t>
  </si>
  <si>
    <t>urn:uuid:1bdbc5c2-bc65-4d34-8b82-12a4732363d4</t>
  </si>
  <si>
    <t>https://www.mycoportal.org/portal/collections/individual/index.php?occid=4826552</t>
  </si>
  <si>
    <t>fa20a035-820e-459f-9c99-1ff3c8448f02</t>
  </si>
  <si>
    <t>CINC-F-0002834</t>
  </si>
  <si>
    <t>Cherry limb</t>
  </si>
  <si>
    <t>urn:uuid:fa20a035-820e-459f-9c99-1ff3c8448f02</t>
  </si>
  <si>
    <t>https://www.mycoportal.org/portal/collections/individual/index.php?occid=4826553</t>
  </si>
  <si>
    <t>771120bf-ffc2-467c-8b94-d47e6740b88b</t>
  </si>
  <si>
    <t>CINC-F-0002835</t>
  </si>
  <si>
    <t>Brown, H.E.</t>
  </si>
  <si>
    <t>Avondale Woods</t>
  </si>
  <si>
    <t>urn:uuid:771120bf-ffc2-467c-8b94-d47e6740b88b</t>
  </si>
  <si>
    <t>https://www.mycoportal.org/portal/collections/individual/index.php?occid=4826554</t>
  </si>
  <si>
    <t>97404905-b10c-40af-94d6-511bca0d1717</t>
  </si>
  <si>
    <t>CINC-F-0002836</t>
  </si>
  <si>
    <t>Stereum diaphanum</t>
  </si>
  <si>
    <t>diaphanum</t>
  </si>
  <si>
    <t>June 7-8, 1933</t>
  </si>
  <si>
    <t>urn:uuid:97404905-b10c-40af-94d6-511bca0d1717</t>
  </si>
  <si>
    <t>https://www.mycoportal.org/portal/collections/individual/index.php?occid=4826555</t>
  </si>
  <si>
    <t>ebebb095-77f6-4ae6-aa47-7e3c14394e7b</t>
  </si>
  <si>
    <t>CINC-F-0002837</t>
  </si>
  <si>
    <t>Stereum burtianum</t>
  </si>
  <si>
    <t>burtianum</t>
  </si>
  <si>
    <t>urn:uuid:ebebb095-77f6-4ae6-aa47-7e3c14394e7b</t>
  </si>
  <si>
    <t>https://www.mycoportal.org/portal/collections/individual/index.php?occid=4826556</t>
  </si>
  <si>
    <t>78e4c89b-c1aa-4003-92d0-000cd82f0b5b</t>
  </si>
  <si>
    <t>CINC-F-0002838</t>
  </si>
  <si>
    <t>Solenia ochracea</t>
  </si>
  <si>
    <t>ochracea</t>
  </si>
  <si>
    <t>on decayed stump</t>
  </si>
  <si>
    <t>urn:uuid:78e4c89b-c1aa-4003-92d0-000cd82f0b5b</t>
  </si>
  <si>
    <t>https://www.mycoportal.org/portal/collections/individual/index.php?occid=4826557</t>
  </si>
  <si>
    <t>1a84fce1-3a44-4ff5-9193-9cb77e623768</t>
  </si>
  <si>
    <t>CINC-F-0002840</t>
  </si>
  <si>
    <t>Fungi|Basidiomycota|Agaricomycotina|Agaricomycetes|Auriculariales|Auriculariaceae|Auricularia</t>
  </si>
  <si>
    <t>Auricularia auricularis</t>
  </si>
  <si>
    <t>(Gray) G.W. Martin</t>
  </si>
  <si>
    <t>Auricularia</t>
  </si>
  <si>
    <t>auricularis</t>
  </si>
  <si>
    <t>Mycobiota of North America, 1-450, W.B. Cooke, exs #: 328</t>
  </si>
  <si>
    <t>Union</t>
  </si>
  <si>
    <t>Along Oregon State Highway 204 along Little Phillips Creek, Blue Mountains</t>
  </si>
  <si>
    <t>harmona4 (2018-06-23 09:39:06)</t>
  </si>
  <si>
    <t>georef batch tool 2018-06-23; GeoLocate</t>
  </si>
  <si>
    <t>4000 ft.</t>
  </si>
  <si>
    <t>urn:uuid:1a84fce1-3a44-4ff5-9193-9cb77e623768</t>
  </si>
  <si>
    <t>https://www.mycoportal.org/portal/collections/individual/index.php?occid=4826559</t>
  </si>
  <si>
    <t>53fffac7-9139-4975-826c-aa3d2e5b3815</t>
  </si>
  <si>
    <t>CINC-F-0002841</t>
  </si>
  <si>
    <t>Mycobiota of North America, 1-450, W.B. Cooke, exs #: 229</t>
  </si>
  <si>
    <t>common on branches of fallen trees</t>
  </si>
  <si>
    <t>along the Sisson Southern Trail above McBride Springs, Mt. Shasta</t>
  </si>
  <si>
    <t>urn:uuid:53fffac7-9139-4975-826c-aa3d2e5b3815</t>
  </si>
  <si>
    <t>https://www.mycoportal.org/portal/collections/individual/index.php?occid=4826560</t>
  </si>
  <si>
    <t>aa5263e2-9807-4d80-9609-412479c99787</t>
  </si>
  <si>
    <t>CINC-F-0002842</t>
  </si>
  <si>
    <t>Auricularia mesenterica</t>
  </si>
  <si>
    <t>(Dicks.) Pers.</t>
  </si>
  <si>
    <t>Turaida</t>
  </si>
  <si>
    <t>urn:uuid:aa5263e2-9807-4d80-9609-412479c99787</t>
  </si>
  <si>
    <t>https://www.mycoportal.org/portal/collections/individual/index.php?occid=4826561</t>
  </si>
  <si>
    <t>0853262b-1e0c-43d3-8e13-30e41a1e4552</t>
  </si>
  <si>
    <t>CINC-F-0002843</t>
  </si>
  <si>
    <t>Fungi|Basidiomycota|Pucciniomycotina|Pucciniomycetes|Platygloeales|Eocronartiaceae|Herpobasidium</t>
  </si>
  <si>
    <t>Platygloeales</t>
  </si>
  <si>
    <t>Eocronartiaceae</t>
  </si>
  <si>
    <t>Herpobasidium filicinum</t>
  </si>
  <si>
    <t>(Rostr.) Lind</t>
  </si>
  <si>
    <t>Herpobasidium</t>
  </si>
  <si>
    <t>filicinum</t>
  </si>
  <si>
    <t>1898-06-29</t>
  </si>
  <si>
    <t>June 29, 1898</t>
  </si>
  <si>
    <t>Micromycetes Rariores Selecti, 1-1800, plus extras, J.T.C. Vestergren, exs #: 1219</t>
  </si>
  <si>
    <t>on leaves of Aspidii filicis-maris</t>
  </si>
  <si>
    <t>Arensburg</t>
  </si>
  <si>
    <t>urn:uuid:0853262b-1e0c-43d3-8e13-30e41a1e4552</t>
  </si>
  <si>
    <t>https://www.mycoportal.org/portal/collections/individual/index.php?occid=4826562</t>
  </si>
  <si>
    <t>5468c2f7-580e-47a9-9286-a73262189503</t>
  </si>
  <si>
    <t>CINC-F-0002844</t>
  </si>
  <si>
    <t>Fungi|Basidiomycota|Pucciniomycotina|Pucciniomycetes|Septobasidiales|Septobasidiaceae|Septobasidium</t>
  </si>
  <si>
    <t>Septobasidium curtisii</t>
  </si>
  <si>
    <t>(Berk. &amp; Desm.) Boedijn &amp; B.A. Steinm.</t>
  </si>
  <si>
    <t>Septobasidium</t>
  </si>
  <si>
    <t>on Nyssa sylvatica</t>
  </si>
  <si>
    <t>Fairfax</t>
  </si>
  <si>
    <t>Falls Church</t>
  </si>
  <si>
    <t>East Falls Church</t>
  </si>
  <si>
    <t>urn:uuid:5468c2f7-580e-47a9-9286-a73262189503</t>
  </si>
  <si>
    <t>https://www.mycoportal.org/portal/collections/individual/index.php?occid=4826563</t>
  </si>
  <si>
    <t>cff74147-b3ad-4255-8e2b-2f535c935c23</t>
  </si>
  <si>
    <t>CINC-F-0002845</t>
  </si>
  <si>
    <t>Septobasidium frustulosum</t>
  </si>
  <si>
    <t>(Berk. &amp; M.A. Curtis) Pat.</t>
  </si>
  <si>
    <t>frustulosum</t>
  </si>
  <si>
    <t>Dodge, C.W.</t>
  </si>
  <si>
    <t>Reliquiae Farlowianae, 1 - 1000, R. Thaxter ; D. Linder, exs #: 785</t>
  </si>
  <si>
    <t>on scale insects</t>
  </si>
  <si>
    <t>Barro Colorado Island</t>
  </si>
  <si>
    <t>zhou628 (2017-01-10 08:56:46)</t>
  </si>
  <si>
    <t>georef batch tool 2017-01-10; GeoLocate</t>
  </si>
  <si>
    <t>urn:uuid:cff74147-b3ad-4255-8e2b-2f535c935c23</t>
  </si>
  <si>
    <t>https://www.mycoportal.org/portal/collections/individual/index.php?occid=4826564</t>
  </si>
  <si>
    <t>7ad836e9-260d-41b1-bd02-fa823f7110cd</t>
  </si>
  <si>
    <t>CINC-F-0002846</t>
  </si>
  <si>
    <t>Septobasidium pinicola</t>
  </si>
  <si>
    <t>Snell</t>
  </si>
  <si>
    <t>pinicola</t>
  </si>
  <si>
    <t>Reliquiae Farlowianae, 1 - 1000, R. Thaxter ; D. Linder, exs #: 786</t>
  </si>
  <si>
    <t>Gerrish Island, Kittery Point</t>
  </si>
  <si>
    <t>urn:uuid:7ad836e9-260d-41b1-bd02-fa823f7110cd</t>
  </si>
  <si>
    <t>https://www.mycoportal.org/portal/collections/individual/index.php?occid=4826565</t>
  </si>
  <si>
    <t>61fd4c41-3062-46de-9e93-f1fc60c8c60e</t>
  </si>
  <si>
    <t>CINC-F-0002847</t>
  </si>
  <si>
    <t>Auricularia auricula-judae</t>
  </si>
  <si>
    <t>(Bull.) Quél.</t>
  </si>
  <si>
    <t>auricula-judae</t>
  </si>
  <si>
    <t>on live Acer saccharinum</t>
  </si>
  <si>
    <t>Owensville</t>
  </si>
  <si>
    <t>urn:uuid:61fd4c41-3062-46de-9e93-f1fc60c8c60e</t>
  </si>
  <si>
    <t>https://www.mycoportal.org/portal/collections/individual/index.php?occid=4826566</t>
  </si>
  <si>
    <t>1c7a89a8-e275-4bb7-898b-387ff307897f</t>
  </si>
  <si>
    <t>CINC-F-0002848</t>
  </si>
  <si>
    <t>urn:uuid:1c7a89a8-e275-4bb7-898b-387ff307897f</t>
  </si>
  <si>
    <t>https://www.mycoportal.org/portal/collections/individual/index.php?occid=4826567</t>
  </si>
  <si>
    <t>989efe84-6893-498e-a68c-a10225e0d734</t>
  </si>
  <si>
    <t>CINC-F-0002849</t>
  </si>
  <si>
    <t>on dead Carya ovata</t>
  </si>
  <si>
    <t>Weller Road, Hamilton County</t>
  </si>
  <si>
    <t>urn:uuid:989efe84-6893-498e-a68c-a10225e0d734</t>
  </si>
  <si>
    <t>https://www.mycoportal.org/portal/collections/individual/index.php?occid=4826568</t>
  </si>
  <si>
    <t>7d3eddcc-e469-4e02-8ca5-527b2f4051e6</t>
  </si>
  <si>
    <t>CINC-F-0002850</t>
  </si>
  <si>
    <t>dead red fir</t>
  </si>
  <si>
    <t>urn:uuid:7d3eddcc-e469-4e02-8ca5-527b2f4051e6</t>
  </si>
  <si>
    <t>https://www.mycoportal.org/portal/collections/individual/index.php?occid=4826569</t>
  </si>
  <si>
    <t>0b02d8b5-80e5-42e8-9176-e30980bb56ff</t>
  </si>
  <si>
    <t>CINC-F-0002851</t>
  </si>
  <si>
    <t>Whitley</t>
  </si>
  <si>
    <t>urn:uuid:0b02d8b5-80e5-42e8-9176-e30980bb56ff</t>
  </si>
  <si>
    <t>https://www.mycoportal.org/portal/collections/individual/index.php?occid=4826570</t>
  </si>
  <si>
    <t>eba80e72-dd35-47c7-9428-344c7b5c0bf0</t>
  </si>
  <si>
    <t>CINC-F-0002852</t>
  </si>
  <si>
    <t>urn:uuid:eba80e72-dd35-47c7-9428-344c7b5c0bf0</t>
  </si>
  <si>
    <t>https://www.mycoportal.org/portal/collections/individual/index.php?occid=4826571</t>
  </si>
  <si>
    <t>1b02dd0f-a404-484b-a35a-57418a36c648</t>
  </si>
  <si>
    <t>CINC-F-0002853</t>
  </si>
  <si>
    <t>Red Bird Hollow, Indian Hill</t>
  </si>
  <si>
    <t>urn:uuid:1b02dd0f-a404-484b-a35a-57418a36c648</t>
  </si>
  <si>
    <t>https://www.mycoportal.org/portal/collections/individual/index.php?occid=4826572</t>
  </si>
  <si>
    <t>bebd635a-3b76-4609-8a75-955cd5359e1e</t>
  </si>
  <si>
    <t>CINC-F-0002854</t>
  </si>
  <si>
    <t>urn:uuid:bebd635a-3b76-4609-8a75-955cd5359e1e</t>
  </si>
  <si>
    <t>https://www.mycoportal.org/portal/collections/individual/index.php?occid=4826573</t>
  </si>
  <si>
    <t>08b3bccf-82c0-4d25-ae7f-771bc3b96925</t>
  </si>
  <si>
    <t>CINC-F-0002855</t>
  </si>
  <si>
    <t>urn:uuid:08b3bccf-82c0-4d25-ae7f-771bc3b96925</t>
  </si>
  <si>
    <t>https://www.mycoportal.org/portal/collections/individual/index.php?occid=4826574</t>
  </si>
  <si>
    <t>21e6e7a3-8dd5-42f4-b1be-b0eb3e3fd8f8</t>
  </si>
  <si>
    <t>CINC-F-0002856</t>
  </si>
  <si>
    <t>Fungi|Basidiomycota|Agaricomycotina|Agaricomycetes|Agaricomycetidae|Polyporales|Agaricales|Auriculariales|Polyporaceae|Entolomataceae|Auriculariaceae|Hirneola</t>
  </si>
  <si>
    <t>Hirneola auricula-judae</t>
  </si>
  <si>
    <t>(Bull.) Berk.</t>
  </si>
  <si>
    <t>Hirneola</t>
  </si>
  <si>
    <t>1927-00-00</t>
  </si>
  <si>
    <t>Rapid Run Road, near Allen School</t>
  </si>
  <si>
    <t>urn:uuid:21e6e7a3-8dd5-42f4-b1be-b0eb3e3fd8f8</t>
  </si>
  <si>
    <t>https://www.mycoportal.org/portal/collections/individual/index.php?occid=4826575</t>
  </si>
  <si>
    <t>c9c908b7-6b1f-4bb6-85e9-7594e900f56f</t>
  </si>
  <si>
    <t>CINC-F-0002857</t>
  </si>
  <si>
    <t>on ecorticating dead tree</t>
  </si>
  <si>
    <t>urn:uuid:c9c908b7-6b1f-4bb6-85e9-7594e900f56f</t>
  </si>
  <si>
    <t>https://www.mycoportal.org/portal/collections/individual/index.php?occid=4826576</t>
  </si>
  <si>
    <t>ab462f85-4395-4669-b905-6ca58fe5d715</t>
  </si>
  <si>
    <t>CINC-F-0002858</t>
  </si>
  <si>
    <t>urn:uuid:ab462f85-4395-4669-b905-6ca58fe5d715</t>
  </si>
  <si>
    <t>https://www.mycoportal.org/portal/collections/individual/index.php?occid=4826577</t>
  </si>
  <si>
    <t>2ef6f252-9755-4b70-8356-8dcde9c4bab8</t>
  </si>
  <si>
    <t>CINC-F-0002859</t>
  </si>
  <si>
    <t>Hirneola auricularis</t>
  </si>
  <si>
    <t>dead beech tree</t>
  </si>
  <si>
    <t>urn:uuid:2ef6f252-9755-4b70-8356-8dcde9c4bab8</t>
  </si>
  <si>
    <t>https://www.mycoportal.org/portal/collections/individual/index.php?occid=4826578</t>
  </si>
  <si>
    <t>6724a145-ef40-4ee4-9b65-114d107cbd32</t>
  </si>
  <si>
    <t>CINC-F-0002860</t>
  </si>
  <si>
    <t>hillside</t>
  </si>
  <si>
    <t>Big Spruce Creek</t>
  </si>
  <si>
    <t>urn:uuid:6724a145-ef40-4ee4-9b65-114d107cbd32</t>
  </si>
  <si>
    <t>https://www.mycoportal.org/portal/collections/individual/index.php?occid=4826579</t>
  </si>
  <si>
    <t>bc935f1a-2061-4074-ada6-b715a9bf8e4b</t>
  </si>
  <si>
    <t>CINC-F-0002861</t>
  </si>
  <si>
    <t>inside a wet log</t>
  </si>
  <si>
    <t>urn:uuid:bc935f1a-2061-4074-ada6-b715a9bf8e4b</t>
  </si>
  <si>
    <t>https://www.mycoportal.org/portal/collections/individual/index.php?occid=4826580</t>
  </si>
  <si>
    <t>cbf7d15d-6f01-4dff-a4e5-ae7cd52163a4</t>
  </si>
  <si>
    <t>CINC-F-0002863</t>
  </si>
  <si>
    <t>on bark of tree</t>
  </si>
  <si>
    <t>urn:uuid:cbf7d15d-6f01-4dff-a4e5-ae7cd52163a4</t>
  </si>
  <si>
    <t>https://www.mycoportal.org/portal/collections/individual/index.php?occid=4826582</t>
  </si>
  <si>
    <t>6d6cdd85-05c8-4a3b-b2a6-f6341bade800</t>
  </si>
  <si>
    <t>CINC-F-0002864</t>
  </si>
  <si>
    <t>creek bottom</t>
  </si>
  <si>
    <t>Mill Creek, between Mitchell and Clifton Avenues</t>
  </si>
  <si>
    <t>urn:uuid:6d6cdd85-05c8-4a3b-b2a6-f6341bade800</t>
  </si>
  <si>
    <t>https://www.mycoportal.org/portal/collections/individual/index.php?occid=4826583</t>
  </si>
  <si>
    <t>43275f5f-bfaf-4e83-a18a-da4c78b52fb4</t>
  </si>
  <si>
    <t>CINC-F-0002865</t>
  </si>
  <si>
    <t>urn:uuid:43275f5f-bfaf-4e83-a18a-da4c78b52fb4</t>
  </si>
  <si>
    <t>https://www.mycoportal.org/portal/collections/individual/index.php?occid=4826584</t>
  </si>
  <si>
    <t>cb312186-46af-4ee4-a141-9f6a09b04c24</t>
  </si>
  <si>
    <t>CINC-F-0002866</t>
  </si>
  <si>
    <t>April 25k 1926</t>
  </si>
  <si>
    <t>urn:uuid:cb312186-46af-4ee4-a141-9f6a09b04c24</t>
  </si>
  <si>
    <t>https://www.mycoportal.org/portal/collections/individual/index.php?occid=4826585</t>
  </si>
  <si>
    <t>5a5a74bc-37b4-4bba-85cb-271f1cfba29d</t>
  </si>
  <si>
    <t>CINC-F-0002867</t>
  </si>
  <si>
    <t>urn:uuid:5a5a74bc-37b4-4bba-85cb-271f1cfba29d</t>
  </si>
  <si>
    <t>https://www.mycoportal.org/portal/collections/individual/index.php?occid=4826586</t>
  </si>
  <si>
    <t>0741cb7b-7cfd-4cda-99fb-40bb2d2dd3aa</t>
  </si>
  <si>
    <t>CINC-F-0002868</t>
  </si>
  <si>
    <t>urn:uuid:0741cb7b-7cfd-4cda-99fb-40bb2d2dd3aa</t>
  </si>
  <si>
    <t>https://www.mycoportal.org/portal/collections/individual/index.php?occid=4826587</t>
  </si>
  <si>
    <t>33827071-31b3-4927-b977-83ff81888cd5</t>
  </si>
  <si>
    <t>CINC-F-0002869</t>
  </si>
  <si>
    <t>Nov. 26, 1926</t>
  </si>
  <si>
    <t>urn:uuid:33827071-31b3-4927-b977-83ff81888cd5</t>
  </si>
  <si>
    <t>https://www.mycoportal.org/portal/collections/individual/index.php?occid=4826588</t>
  </si>
  <si>
    <t>d65756b8-8e8e-47f5-851a-fdb02f9a1a39</t>
  </si>
  <si>
    <t>CINC-F-0002870</t>
  </si>
  <si>
    <t>Fungi|Basidiomycota|Agaricomycotina|Agaricomycetes|Pilacre</t>
  </si>
  <si>
    <t>Phleogenaceae</t>
  </si>
  <si>
    <t>Pilacre faginea</t>
  </si>
  <si>
    <t>(Fr.) Berk. &amp; Broome</t>
  </si>
  <si>
    <t>Pilacre</t>
  </si>
  <si>
    <t>on Carpinus sp.</t>
  </si>
  <si>
    <t>urn:uuid:d65756b8-8e8e-47f5-851a-fdb02f9a1a39</t>
  </si>
  <si>
    <t>https://www.mycoportal.org/portal/collections/individual/index.php?occid=4826589</t>
  </si>
  <si>
    <t>868387ca-a0fe-438d-ad5a-02e0b2ea9170</t>
  </si>
  <si>
    <t>CINC-F-0002871</t>
  </si>
  <si>
    <t>Dry ridge</t>
  </si>
  <si>
    <t>Kroger Hills Park</t>
  </si>
  <si>
    <t>urn:uuid:868387ca-a0fe-438d-ad5a-02e0b2ea9170</t>
  </si>
  <si>
    <t>https://www.mycoportal.org/portal/collections/individual/index.php?occid=4826590</t>
  </si>
  <si>
    <t>d5a05313-c912-455e-a0a8-3930e710abaf</t>
  </si>
  <si>
    <t>CINC-F-0002872</t>
  </si>
  <si>
    <t>urn:uuid:d5a05313-c912-455e-a0a8-3930e710abaf</t>
  </si>
  <si>
    <t>https://www.mycoportal.org/portal/collections/individual/index.php?occid=4826591</t>
  </si>
  <si>
    <t>cc0e77dd-632a-4be8-afd0-c9e248bb7997</t>
  </si>
  <si>
    <t>CINC-F-0002873</t>
  </si>
  <si>
    <t>on shoestring rhizomorphs</t>
  </si>
  <si>
    <t>urn:uuid:cc0e77dd-632a-4be8-afd0-c9e248bb7997</t>
  </si>
  <si>
    <t>https://www.mycoportal.org/portal/collections/individual/index.php?occid=4826592</t>
  </si>
  <si>
    <t>bd9ac7a8-bc11-4551-bd87-ee3775a25100</t>
  </si>
  <si>
    <t>CINC-F-0002874</t>
  </si>
  <si>
    <t>Fungi|Ascomycota|Pezizomycotina|Lichinomycetes|Lecanoromycetes|Lichinomycetidae|Lecanoromycetidae|Lichinales|Lecanorales|Heppiaceae|Lichinaceae|Guepinia</t>
  </si>
  <si>
    <t>Lichinaceae</t>
  </si>
  <si>
    <t>Guepinia spathularia</t>
  </si>
  <si>
    <t>Guepinia</t>
  </si>
  <si>
    <t>spathularia</t>
  </si>
  <si>
    <t>dead cherry bark</t>
  </si>
  <si>
    <t>urn:uuid:bd9ac7a8-bc11-4551-bd87-ee3775a25100</t>
  </si>
  <si>
    <t>https://www.mycoportal.org/portal/collections/individual/index.php?occid=4826593</t>
  </si>
  <si>
    <t>cdced010-65dd-45c9-a728-d67cedbce840</t>
  </si>
  <si>
    <t>CINC-F-0002875</t>
  </si>
  <si>
    <t>Septobasidium pseudopedicellatum</t>
  </si>
  <si>
    <t>Burt</t>
  </si>
  <si>
    <t>pseudopedicellatum</t>
  </si>
  <si>
    <t>urn:uuid:cdced010-65dd-45c9-a728-d67cedbce840</t>
  </si>
  <si>
    <t>https://www.mycoportal.org/portal/collections/individual/index.php?occid=4826594</t>
  </si>
  <si>
    <t>61b5e08b-0eff-40d0-b321-5cdb04ffb2b7</t>
  </si>
  <si>
    <t>CINC-F-0002877</t>
  </si>
  <si>
    <t>Fungi|Basidiomycota|Agaricomycotina|Agaricomycetes|Hymenochaetales|Hymenochaetaceae|Hymenochaete</t>
  </si>
  <si>
    <t>Hymenochaetales</t>
  </si>
  <si>
    <t>Hymenochaete curtisii</t>
  </si>
  <si>
    <t>(Berk.) Morgan</t>
  </si>
  <si>
    <t>Hymenochaete</t>
  </si>
  <si>
    <t>Gravatt, C.F.</t>
  </si>
  <si>
    <t>Dec. 16, 1935</t>
  </si>
  <si>
    <t>Mycological Exchange of 1921, 1-947, F.W. Patterson, W.W. Diehl, and E.K. Cash, exs #: 70945</t>
  </si>
  <si>
    <t>On Quercus stellata</t>
  </si>
  <si>
    <t>Calvert</t>
  </si>
  <si>
    <t>Scientist's Cliffs near Port Republic</t>
  </si>
  <si>
    <t>Mark Elliott (2014-06-20 10:59:15)</t>
  </si>
  <si>
    <t>georef batch tool 2014-06-20; GeoLocate</t>
  </si>
  <si>
    <t>urn:uuid:61b5e08b-0eff-40d0-b321-5cdb04ffb2b7</t>
  </si>
  <si>
    <t>https://www.mycoportal.org/portal/collections/individual/index.php?occid=4830898</t>
  </si>
  <si>
    <t>1c1c54d8-5e6b-448b-aacc-d567b87dacab</t>
  </si>
  <si>
    <t>CINC-F-0002879</t>
  </si>
  <si>
    <t>Hymenochaete corrugata</t>
  </si>
  <si>
    <t>(Fr.) Lév.</t>
  </si>
  <si>
    <t>Mycobiota of North America, 1-450, W.B. Cooke, exs #: 176</t>
  </si>
  <si>
    <t>Occasional on rotting wood</t>
  </si>
  <si>
    <t>urn:uuid:1c1c54d8-5e6b-448b-aacc-d567b87dacab</t>
  </si>
  <si>
    <t>https://www.mycoportal.org/portal/collections/individual/index.php?occid=4830900</t>
  </si>
  <si>
    <t>926d4754-a516-4108-9d40-debd005d884e</t>
  </si>
  <si>
    <t>CINC-F-0002880</t>
  </si>
  <si>
    <t>Fungi|Basidiomycota|Agaricomycotina|Agaricomycetes|Hymenochaetales|Hymenochaetaceae|Hydnochaete</t>
  </si>
  <si>
    <t>Hydnochaete olivacea</t>
  </si>
  <si>
    <t>(Schwein.) Banker</t>
  </si>
  <si>
    <t>Hydnochaete</t>
  </si>
  <si>
    <t>olivacea</t>
  </si>
  <si>
    <t>Mycobiota of North America, 1-450, W.B. Cooke, exs #: 178</t>
  </si>
  <si>
    <t>common on dead twigs and branches</t>
  </si>
  <si>
    <t>near Ravenwood</t>
  </si>
  <si>
    <t>urn:uuid:926d4754-a516-4108-9d40-debd005d884e</t>
  </si>
  <si>
    <t>https://www.mycoportal.org/portal/collections/individual/index.php?occid=4830901</t>
  </si>
  <si>
    <t>3ae09a54-9917-45b3-8664-51dcfbc2a021</t>
  </si>
  <si>
    <t>CINC-F-0002881</t>
  </si>
  <si>
    <t>Hymenochaete adusta</t>
  </si>
  <si>
    <t>(Lév.) Har. &amp; Pat.</t>
  </si>
  <si>
    <t>adusta</t>
  </si>
  <si>
    <t>Imajeki, R.</t>
  </si>
  <si>
    <t>Taiwan, Province of China</t>
  </si>
  <si>
    <t>Bunzan-gun</t>
  </si>
  <si>
    <t>Taihoku</t>
  </si>
  <si>
    <t>Kankô</t>
  </si>
  <si>
    <t>"Kankô, Bunzan-gun, Taikohu pref., Formosa" - modern Taipei City, Taiwan</t>
  </si>
  <si>
    <t>urn:uuid:3ae09a54-9917-45b3-8664-51dcfbc2a021</t>
  </si>
  <si>
    <t>https://www.mycoportal.org/portal/collections/individual/index.php?occid=4830902</t>
  </si>
  <si>
    <t>e98dca30-8259-4ae7-ae10-6ddc557ddf02</t>
  </si>
  <si>
    <t>CINC-F-0002882</t>
  </si>
  <si>
    <t>Hymenochaete cinnamomea</t>
  </si>
  <si>
    <t>(Pers.) Bres.</t>
  </si>
  <si>
    <t>cinnamomea</t>
  </si>
  <si>
    <t>urn:uuid:e98dca30-8259-4ae7-ae10-6ddc557ddf02</t>
  </si>
  <si>
    <t>https://www.mycoportal.org/portal/collections/individual/index.php?occid=4830903</t>
  </si>
  <si>
    <t>c0814a8e-19d0-4abe-9542-ba25b685d42c</t>
  </si>
  <si>
    <t>CINC-F-0002883</t>
  </si>
  <si>
    <t>urn:uuid:c0814a8e-19d0-4abe-9542-ba25b685d42c</t>
  </si>
  <si>
    <t>https://www.mycoportal.org/portal/collections/individual/index.php?occid=4830905</t>
  </si>
  <si>
    <t>79cbe594-6e4a-43f2-bd3b-1473b36a21da</t>
  </si>
  <si>
    <t>CINC-F-0002884</t>
  </si>
  <si>
    <t>dead branch</t>
  </si>
  <si>
    <t>urn:uuid:79cbe594-6e4a-43f2-bd3b-1473b36a21da</t>
  </si>
  <si>
    <t>https://www.mycoportal.org/portal/collections/individual/index.php?occid=4830906</t>
  </si>
  <si>
    <t>b86b7b3a-b129-4f39-80ce-ebed7fc8a4f4</t>
  </si>
  <si>
    <t>CINC-F-0002885</t>
  </si>
  <si>
    <t>urn:uuid:b86b7b3a-b129-4f39-80ce-ebed7fc8a4f4</t>
  </si>
  <si>
    <t>https://www.mycoportal.org/portal/collections/individual/index.php?occid=4830907</t>
  </si>
  <si>
    <t>486f4118-2f4c-4b71-8972-a3a095480d39</t>
  </si>
  <si>
    <t>CINC-F-0002886</t>
  </si>
  <si>
    <t>Hocking County State Parks</t>
  </si>
  <si>
    <t>urn:uuid:486f4118-2f4c-4b71-8972-a3a095480d39</t>
  </si>
  <si>
    <t>https://www.mycoportal.org/portal/collections/individual/index.php?occid=4830908</t>
  </si>
  <si>
    <t>7ea88978-15ca-448b-b5b5-89b029a27df4</t>
  </si>
  <si>
    <t>CINC-F-0002887</t>
  </si>
  <si>
    <t>urn:uuid:7ea88978-15ca-448b-b5b5-89b029a27df4</t>
  </si>
  <si>
    <t>https://www.mycoportal.org/portal/collections/individual/index.php?occid=4830909</t>
  </si>
  <si>
    <t>21f642a8-5c0f-43ed-aa86-2dc19aea18af</t>
  </si>
  <si>
    <t>CINC-F-0002888</t>
  </si>
  <si>
    <t>urn:uuid:21f642a8-5c0f-43ed-aa86-2dc19aea18af</t>
  </si>
  <si>
    <t>https://www.mycoportal.org/portal/collections/individual/index.php?occid=4830910</t>
  </si>
  <si>
    <t>9cec3e27-aa0f-4878-ab2c-e57bc57c1491</t>
  </si>
  <si>
    <t>CINC-F-0002889</t>
  </si>
  <si>
    <t>Cincinntai</t>
  </si>
  <si>
    <t>harmona4 (2018-06-28 08:33:26)</t>
  </si>
  <si>
    <t>urn:uuid:9cec3e27-aa0f-4878-ab2c-e57bc57c1491</t>
  </si>
  <si>
    <t>https://www.mycoportal.org/portal/collections/individual/index.php?occid=4830911</t>
  </si>
  <si>
    <t>8c608f04-6424-406e-bbd1-a01505055cd5</t>
  </si>
  <si>
    <t>CINC-F-0002890</t>
  </si>
  <si>
    <t>Oct. 1932</t>
  </si>
  <si>
    <t>on logs</t>
  </si>
  <si>
    <t>urn:uuid:8c608f04-6424-406e-bbd1-a01505055cd5</t>
  </si>
  <si>
    <t>https://www.mycoportal.org/portal/collections/individual/index.php?occid=4830912</t>
  </si>
  <si>
    <t>58753edd-221e-49b5-ad1b-ddaf63645cde</t>
  </si>
  <si>
    <t>CINC-F-0002891</t>
  </si>
  <si>
    <t>urn:uuid:58753edd-221e-49b5-ad1b-ddaf63645cde</t>
  </si>
  <si>
    <t>https://www.mycoportal.org/portal/collections/individual/index.php?occid=4830913</t>
  </si>
  <si>
    <t>4420f99a-ceaf-465c-81fe-c156480bb3dc</t>
  </si>
  <si>
    <t>CINC-F-0002892</t>
  </si>
  <si>
    <t>urn:uuid:4420f99a-ceaf-465c-81fe-c156480bb3dc</t>
  </si>
  <si>
    <t>https://www.mycoportal.org/portal/collections/individual/index.php?occid=4830914</t>
  </si>
  <si>
    <t>7efc7314-73ae-40e5-899c-a673c5490498</t>
  </si>
  <si>
    <t>CINC-F-0002893</t>
  </si>
  <si>
    <t>on twigs and leaves of Acer macrophyllum</t>
  </si>
  <si>
    <t>Silver Creek Falls State Park, Marion County, Oregon</t>
  </si>
  <si>
    <t>500 ft</t>
  </si>
  <si>
    <t>urn:uuid:7efc7314-73ae-40e5-899c-a673c5490498</t>
  </si>
  <si>
    <t>https://www.mycoportal.org/portal/collections/individual/index.php?occid=4830915</t>
  </si>
  <si>
    <t>b0974aee-16f0-4a35-89da-9624e3b90ad0</t>
  </si>
  <si>
    <t>CINC-F-0002894</t>
  </si>
  <si>
    <t>Hymenochaete episphaeria</t>
  </si>
  <si>
    <t>episphaeria</t>
  </si>
  <si>
    <t>urn:uuid:b0974aee-16f0-4a35-89da-9624e3b90ad0</t>
  </si>
  <si>
    <t>https://www.mycoportal.org/portal/collections/individual/index.php?occid=4830916</t>
  </si>
  <si>
    <t>a2207839-e015-43c3-a232-bb2d6ad4da15</t>
  </si>
  <si>
    <t>CINC-F-0002895</t>
  </si>
  <si>
    <t>Hymenochaete fuliginosum</t>
  </si>
  <si>
    <t>fuliginosum</t>
  </si>
  <si>
    <t>urn:uuid:a2207839-e015-43c3-a232-bb2d6ad4da15</t>
  </si>
  <si>
    <t>https://www.mycoportal.org/portal/collections/individual/index.php?occid=4830917</t>
  </si>
  <si>
    <t>27c1a46d-784a-4284-9f9a-bfffda78057a</t>
  </si>
  <si>
    <t>CINC-F-0002896</t>
  </si>
  <si>
    <t>Hymenochaete fuliginosa</t>
  </si>
  <si>
    <t>urn:uuid:27c1a46d-784a-4284-9f9a-bfffda78057a</t>
  </si>
  <si>
    <t>https://www.mycoportal.org/portal/collections/individual/index.php?occid=4830918</t>
  </si>
  <si>
    <t>ed762123-7082-4467-8247-6cf34278114c</t>
  </si>
  <si>
    <t>CINC-F-0002897</t>
  </si>
  <si>
    <t>urn:uuid:ed762123-7082-4467-8247-6cf34278114c</t>
  </si>
  <si>
    <t>https://www.mycoportal.org/portal/collections/individual/index.php?occid=4830919</t>
  </si>
  <si>
    <t>aea4ac3f-c4bc-411a-a25f-c657356eeaf0</t>
  </si>
  <si>
    <t>CINC-F-0002898</t>
  </si>
  <si>
    <t>Fungi|Basidiomycota|Ascomycota|Pezizomycotina|Agaricomycotina|Arthoniomycetes|Agaricomycetes|Arthoniomycetidae|Arthoniales|Thelephorales|Arthoniaceae|Thelephoraceae|Hypochnus</t>
  </si>
  <si>
    <t>Thelephorales</t>
  </si>
  <si>
    <t>Thelephoraceae</t>
  </si>
  <si>
    <t>Hypochnus isabellinus</t>
  </si>
  <si>
    <t>Hypochnus</t>
  </si>
  <si>
    <t>isabellinus</t>
  </si>
  <si>
    <t>urn:uuid:aea4ac3f-c4bc-411a-a25f-c657356eeaf0</t>
  </si>
  <si>
    <t>https://www.mycoportal.org/portal/collections/individual/index.php?occid=4830920</t>
  </si>
  <si>
    <t>016b2a26-a6f0-44b2-8fdd-a1990040905c</t>
  </si>
  <si>
    <t>CINC-F-0002899</t>
  </si>
  <si>
    <t>Incertae Sedis|Fungi|Basidiomycota|Agaricomycotina|Agaricomycetes|Auriculariales|Phlogiotis</t>
  </si>
  <si>
    <t>Phlogiotis helvelloides</t>
  </si>
  <si>
    <t>(DC.) G.W. Martin</t>
  </si>
  <si>
    <t>Phlogiotis</t>
  </si>
  <si>
    <t>helvelloides</t>
  </si>
  <si>
    <t>Fir-Oak woodland</t>
  </si>
  <si>
    <t>urn:uuid:016b2a26-a6f0-44b2-8fdd-a1990040905c</t>
  </si>
  <si>
    <t>https://www.mycoportal.org/portal/collections/individual/index.php?occid=4830921</t>
  </si>
  <si>
    <t>1805271b-73f6-457b-9dfd-02e53d39bd22</t>
  </si>
  <si>
    <t>CINC-F-0002900</t>
  </si>
  <si>
    <t>humus</t>
  </si>
  <si>
    <t>Gyrocephalus rufus</t>
  </si>
  <si>
    <t>Along the north fork of Oak Creek, Corvallis</t>
  </si>
  <si>
    <t>urn:uuid:1805271b-73f6-457b-9dfd-02e53d39bd22</t>
  </si>
  <si>
    <t>https://www.mycoportal.org/portal/collections/individual/index.php?occid=4830922</t>
  </si>
  <si>
    <t>b653b64d-033c-408f-9cf7-aa97d4834db6</t>
  </si>
  <si>
    <t>CINC-F-0002901</t>
  </si>
  <si>
    <t>Doty, Max</t>
  </si>
  <si>
    <t>1939-02-00</t>
  </si>
  <si>
    <t>February, 1939</t>
  </si>
  <si>
    <t>Peavy Arboretum</t>
  </si>
  <si>
    <t>urn:uuid:b653b64d-033c-408f-9cf7-aa97d4834db6</t>
  </si>
  <si>
    <t>https://www.mycoportal.org/portal/collections/individual/index.php?occid=4830923</t>
  </si>
  <si>
    <t>0ef784cf-e7d4-49a1-b34b-bdbad3d4f131</t>
  </si>
  <si>
    <t>CINC-F-0002902</t>
  </si>
  <si>
    <t>Fungi|Basidiomycota|Agaricomycotina|Agaricomycetes|Sebacinales|Sebacinaceae</t>
  </si>
  <si>
    <t>Sebacina</t>
  </si>
  <si>
    <t>on Pinus coulteri</t>
  </si>
  <si>
    <t>North side of Mt. Diablo</t>
  </si>
  <si>
    <t>750ft.</t>
  </si>
  <si>
    <t>urn:uuid:0ef784cf-e7d4-49a1-b34b-bdbad3d4f131</t>
  </si>
  <si>
    <t>https://www.mycoportal.org/portal/collections/individual/index.php?occid=4830924</t>
  </si>
  <si>
    <t>ecc8d873-d466-4f99-be67-887661e4dad1</t>
  </si>
  <si>
    <t>CINC-F-0002903</t>
  </si>
  <si>
    <t>Tremella grilletii</t>
  </si>
  <si>
    <t>Boud.</t>
  </si>
  <si>
    <t>grilletii</t>
  </si>
  <si>
    <t>Reliquiae Farlowianae, 1 - 1000, R. Thaxter ; D. Linder, exs #: 787</t>
  </si>
  <si>
    <t>on fallen decaying apple log</t>
  </si>
  <si>
    <t>Canton</t>
  </si>
  <si>
    <t>urn:uuid:ecc8d873-d466-4f99-be67-887661e4dad1</t>
  </si>
  <si>
    <t>https://www.mycoportal.org/portal/collections/individual/index.php?occid=4830925</t>
  </si>
  <si>
    <t>cd516320-3f0b-4400-86ce-08d3f240bd25</t>
  </si>
  <si>
    <t>CINC-F-0002904</t>
  </si>
  <si>
    <t>Tremellodon gelatinosus</t>
  </si>
  <si>
    <t>gelatinosus</t>
  </si>
  <si>
    <t>Mycobiota of North America, 1-450, W.B. Cooke, exs #: 297</t>
  </si>
  <si>
    <t>Dense near-climax forest. Pseudotsuga taxifolia Association, Douglas Fir Zone.</t>
  </si>
  <si>
    <t>on rotten wood in litter</t>
  </si>
  <si>
    <t>North slope, west end of Thatuna Ridge, one half mile west of U.S. 95</t>
  </si>
  <si>
    <t>urn:uuid:cd516320-3f0b-4400-86ce-08d3f240bd25</t>
  </si>
  <si>
    <t>https://www.mycoportal.org/portal/collections/individual/index.php?occid=4830926</t>
  </si>
  <si>
    <t>34b23e6c-d0fa-4b8a-a7de-06023265e6d8</t>
  </si>
  <si>
    <t>CINC-F-0002905</t>
  </si>
  <si>
    <t>urn:uuid:34b23e6c-d0fa-4b8a-a7de-06023265e6d8</t>
  </si>
  <si>
    <t>https://www.mycoportal.org/portal/collections/individual/index.php?occid=4830927</t>
  </si>
  <si>
    <t>c179ba65-9bec-4331-8256-154cc5b9acc9</t>
  </si>
  <si>
    <t>CINC-F-0002906</t>
  </si>
  <si>
    <t>Fungi|Basidiomycota|Agaricomycotina|Agaricomycetes|Auriculariales|Auriculariaceae|Exidia</t>
  </si>
  <si>
    <t>Exidia recisa</t>
  </si>
  <si>
    <t>(Ditmar) Fr.</t>
  </si>
  <si>
    <t>Exidia</t>
  </si>
  <si>
    <t>recisa</t>
  </si>
  <si>
    <t>urn:uuid:c179ba65-9bec-4331-8256-154cc5b9acc9</t>
  </si>
  <si>
    <t>https://www.mycoportal.org/portal/collections/individual/index.php?occid=4830928</t>
  </si>
  <si>
    <t>d1b98e72-045e-4d7b-a144-dd88847e0a05</t>
  </si>
  <si>
    <t>CINC-F-0002907</t>
  </si>
  <si>
    <t>urn:uuid:d1b98e72-045e-4d7b-a144-dd88847e0a05</t>
  </si>
  <si>
    <t>https://www.mycoportal.org/portal/collections/individual/index.php?occid=4830929</t>
  </si>
  <si>
    <t>9ac8a1b4-cd1e-40c0-b014-38063def7320</t>
  </si>
  <si>
    <t>CINC-F-0002908</t>
  </si>
  <si>
    <t>urn:uuid:9ac8a1b4-cd1e-40c0-b014-38063def7320</t>
  </si>
  <si>
    <t>https://www.mycoportal.org/portal/collections/individual/index.php?occid=4830930</t>
  </si>
  <si>
    <t>cb944374-2988-4783-8982-b3be1bb71630</t>
  </si>
  <si>
    <t>CINC-F-0002909</t>
  </si>
  <si>
    <t>titurri</t>
  </si>
  <si>
    <t>urn:uuid:cb944374-2988-4783-8982-b3be1bb71630</t>
  </si>
  <si>
    <t>https://www.mycoportal.org/portal/collections/individual/index.php?occid=4830931</t>
  </si>
  <si>
    <t>b0e33b60-0b77-4d6a-af54-d449a5fceb97</t>
  </si>
  <si>
    <t>CINC-F-0002910</t>
  </si>
  <si>
    <t>urn:uuid:b0e33b60-0b77-4d6a-af54-d449a5fceb97</t>
  </si>
  <si>
    <t>https://www.mycoportal.org/portal/collections/individual/index.php?occid=4830932</t>
  </si>
  <si>
    <t>d542e569-542b-4228-a538-a2abebc72862</t>
  </si>
  <si>
    <t>CINC-F-0002911</t>
  </si>
  <si>
    <t>urn:uuid:d542e569-542b-4228-a538-a2abebc72862</t>
  </si>
  <si>
    <t>https://www.mycoportal.org/portal/collections/individual/index.php?occid=4830933</t>
  </si>
  <si>
    <t>4a14b5bc-037d-4951-8bca-1c104faa9a4e</t>
  </si>
  <si>
    <t>CINC-F-0002912</t>
  </si>
  <si>
    <t>urn:uuid:4a14b5bc-037d-4951-8bca-1c104faa9a4e</t>
  </si>
  <si>
    <t>https://www.mycoportal.org/portal/collections/individual/index.php?occid=4830934</t>
  </si>
  <si>
    <t>1b72a22a-28ac-4afa-99be-074ad7e5259a</t>
  </si>
  <si>
    <t>CINC-F-0002913</t>
  </si>
  <si>
    <t>on oak branch</t>
  </si>
  <si>
    <t>urn:uuid:1b72a22a-28ac-4afa-99be-074ad7e5259a</t>
  </si>
  <si>
    <t>https://www.mycoportal.org/portal/collections/individual/index.php?occid=4830935</t>
  </si>
  <si>
    <t>23acadb1-eb9e-4ea0-9ef1-ed11e8475687</t>
  </si>
  <si>
    <t>CINC-F-0002914</t>
  </si>
  <si>
    <t>on dead Pear sticks</t>
  </si>
  <si>
    <t>urn:uuid:23acadb1-eb9e-4ea0-9ef1-ed11e8475687</t>
  </si>
  <si>
    <t>https://www.mycoportal.org/portal/collections/individual/index.php?occid=4830936</t>
  </si>
  <si>
    <t>9f1fabad-2e3e-4799-a7fc-6c2752087735</t>
  </si>
  <si>
    <t>CINC-F-0002915</t>
  </si>
  <si>
    <t>urn:uuid:9f1fabad-2e3e-4799-a7fc-6c2752087735</t>
  </si>
  <si>
    <t>https://www.mycoportal.org/portal/collections/individual/index.php?occid=4830937</t>
  </si>
  <si>
    <t>818688dc-4272-473f-9c4e-7f41229598c3</t>
  </si>
  <si>
    <t>CINC-F-0002916</t>
  </si>
  <si>
    <t>urn:uuid:818688dc-4272-473f-9c4e-7f41229598c3</t>
  </si>
  <si>
    <t>https://www.mycoportal.org/portal/collections/individual/index.php?occid=4830938</t>
  </si>
  <si>
    <t>3c994549-aa73-43fd-ad46-091e75a9ca72</t>
  </si>
  <si>
    <t>CINC-F-0002917</t>
  </si>
  <si>
    <t>urn:uuid:3c994549-aa73-43fd-ad46-091e75a9ca72</t>
  </si>
  <si>
    <t>https://www.mycoportal.org/portal/collections/individual/index.php?occid=4830939</t>
  </si>
  <si>
    <t>1ffa1e6b-d1e0-4837-a025-d80e2a42e07b</t>
  </si>
  <si>
    <t>CINC-F-0002918</t>
  </si>
  <si>
    <t>urn:uuid:1ffa1e6b-d1e0-4837-a025-d80e2a42e07b</t>
  </si>
  <si>
    <t>https://www.mycoportal.org/portal/collections/individual/index.php?occid=4830940</t>
  </si>
  <si>
    <t>e816e635-bf96-4417-a36e-680aa616be6f</t>
  </si>
  <si>
    <t>CINC-F-0002919</t>
  </si>
  <si>
    <t>Stereum rugisporum</t>
  </si>
  <si>
    <t>(Ellis &amp; Everh.) Burt</t>
  </si>
  <si>
    <t>rugisporum</t>
  </si>
  <si>
    <t>Abies concolor</t>
  </si>
  <si>
    <t>Sisson Southern Trail, Mt. Shasta</t>
  </si>
  <si>
    <t>urn:uuid:e816e635-bf96-4417-a36e-680aa616be6f</t>
  </si>
  <si>
    <t>https://www.mycoportal.org/portal/collections/individual/index.php?occid=4830941</t>
  </si>
  <si>
    <t>ba94dc81-f138-4f1c-8122-2a90622b07b9</t>
  </si>
  <si>
    <t>CINC-F-0002920</t>
  </si>
  <si>
    <t>Cooke, V.G., Farner, D.S.</t>
  </si>
  <si>
    <t>Mycobiota of North America, 1-450, W.B. Cooke, exs #: 330</t>
  </si>
  <si>
    <t>Head of East Fork of Munson Creek, Crater Lake National Park</t>
  </si>
  <si>
    <t>6250ft.</t>
  </si>
  <si>
    <t>urn:uuid:ba94dc81-f138-4f1c-8122-2a90622b07b9</t>
  </si>
  <si>
    <t>https://www.mycoportal.org/portal/collections/individual/index.php?occid=4830942</t>
  </si>
  <si>
    <t>89e17cec-354a-4ec1-a2ad-c7ac811e5d2b</t>
  </si>
  <si>
    <t>CINC-F-0002921</t>
  </si>
  <si>
    <t>on rotting logs of Tsuga mertensiana</t>
  </si>
  <si>
    <t>South side of Red Butte</t>
  </si>
  <si>
    <t>urn:uuid:89e17cec-354a-4ec1-a2ad-c7ac811e5d2b</t>
  </si>
  <si>
    <t>https://www.mycoportal.org/portal/collections/individual/index.php?occid=4830943</t>
  </si>
  <si>
    <t>038f2146-903c-4794-9a2f-6930fad17280</t>
  </si>
  <si>
    <t>CINC-F-0002922</t>
  </si>
  <si>
    <t>Stereum rameale</t>
  </si>
  <si>
    <t>rameale</t>
  </si>
  <si>
    <t>urn:uuid:038f2146-903c-4794-9a2f-6930fad17280</t>
  </si>
  <si>
    <t>https://www.mycoportal.org/portal/collections/individual/index.php?occid=4830944</t>
  </si>
  <si>
    <t>78fd9091-6ade-4b8a-aeb1-35ebf9129ed0</t>
  </si>
  <si>
    <t>CINC-F-0002923</t>
  </si>
  <si>
    <t>dead oak branch</t>
  </si>
  <si>
    <t>urn:uuid:78fd9091-6ade-4b8a-aeb1-35ebf9129ed0</t>
  </si>
  <si>
    <t>https://www.mycoportal.org/portal/collections/individual/index.php?occid=4830945</t>
  </si>
  <si>
    <t>acce33f6-2d1d-4424-be3a-c1add2204061</t>
  </si>
  <si>
    <t>CINC-F-0002924</t>
  </si>
  <si>
    <t>Beaver Pond, Cedarville Cliffs</t>
  </si>
  <si>
    <t>urn:uuid:acce33f6-2d1d-4424-be3a-c1add2204061</t>
  </si>
  <si>
    <t>https://www.mycoportal.org/portal/collections/individual/index.php?occid=4830946</t>
  </si>
  <si>
    <t>ed93280b-8454-4b1c-affd-46e567bc5dc6</t>
  </si>
  <si>
    <t>CINC-F-0002925</t>
  </si>
  <si>
    <t>urn:uuid:ed93280b-8454-4b1c-affd-46e567bc5dc6</t>
  </si>
  <si>
    <t>https://www.mycoportal.org/portal/collections/individual/index.php?occid=4830947</t>
  </si>
  <si>
    <t>8324aa7f-38e9-4584-8344-ee734ed82daf</t>
  </si>
  <si>
    <t>CINC-F-0002926</t>
  </si>
  <si>
    <t>urn:uuid:8324aa7f-38e9-4584-8344-ee734ed82daf</t>
  </si>
  <si>
    <t>https://www.mycoportal.org/portal/collections/individual/index.php?occid=4830948</t>
  </si>
  <si>
    <t>a87e8557-568b-46dc-bdc4-4e83c9b33372</t>
  </si>
  <si>
    <t>CINC-F-0002927</t>
  </si>
  <si>
    <t>urn:uuid:a87e8557-568b-46dc-bdc4-4e83c9b33372</t>
  </si>
  <si>
    <t>https://www.mycoportal.org/portal/collections/individual/index.php?occid=4830949</t>
  </si>
  <si>
    <t>b9331d60-2804-44e6-a6ab-3e00d5b6b1e1</t>
  </si>
  <si>
    <t>CINC-F-0002928</t>
  </si>
  <si>
    <t>urn:uuid:b9331d60-2804-44e6-a6ab-3e00d5b6b1e1</t>
  </si>
  <si>
    <t>https://www.mycoportal.org/portal/collections/individual/index.php?occid=4830950</t>
  </si>
  <si>
    <t>8638bb0b-4e8b-434f-92bc-9a20207580a0</t>
  </si>
  <si>
    <t>CINC-F-0002929</t>
  </si>
  <si>
    <t>dead, moss-covered oak log</t>
  </si>
  <si>
    <t>urn:uuid:8638bb0b-4e8b-434f-92bc-9a20207580a0</t>
  </si>
  <si>
    <t>https://www.mycoportal.org/portal/collections/individual/index.php?occid=4830951</t>
  </si>
  <si>
    <t>0dfe4a32-8464-4336-a909-5dcd1518ca47</t>
  </si>
  <si>
    <t>CINC-F-0002930</t>
  </si>
  <si>
    <t>urn:uuid:0dfe4a32-8464-4336-a909-5dcd1518ca47</t>
  </si>
  <si>
    <t>https://www.mycoportal.org/portal/collections/individual/index.php?occid=4830952</t>
  </si>
  <si>
    <t>098254db-de3a-4338-9fc6-48a057705f2b</t>
  </si>
  <si>
    <t>CINC-F-0002931</t>
  </si>
  <si>
    <t>urn:uuid:098254db-de3a-4338-9fc6-48a057705f2b</t>
  </si>
  <si>
    <t>https://www.mycoportal.org/portal/collections/individual/index.php?occid=4830953</t>
  </si>
  <si>
    <t>d9ace8f3-efee-44a0-9f34-e8aff9af19cb</t>
  </si>
  <si>
    <t>CINC-F-0002932</t>
  </si>
  <si>
    <t>urn:uuid:d9ace8f3-efee-44a0-9f34-e8aff9af19cb</t>
  </si>
  <si>
    <t>https://www.mycoportal.org/portal/collections/individual/index.php?occid=4830954</t>
  </si>
  <si>
    <t>d6db737c-dc8f-42a0-9fd8-8fcf1764a80e</t>
  </si>
  <si>
    <t>CINC-F-0002933</t>
  </si>
  <si>
    <t>urn:uuid:d6db737c-dc8f-42a0-9fd8-8fcf1764a80e</t>
  </si>
  <si>
    <t>https://www.mycoportal.org/portal/collections/individual/index.php?occid=4830955</t>
  </si>
  <si>
    <t>e6d953e0-0a18-4c53-a6d7-402df9d3c1b8</t>
  </si>
  <si>
    <t>CINC-F-0002934</t>
  </si>
  <si>
    <t>oak</t>
  </si>
  <si>
    <t>urn:uuid:e6d953e0-0a18-4c53-a6d7-402df9d3c1b8</t>
  </si>
  <si>
    <t>https://www.mycoportal.org/portal/collections/individual/index.php?occid=4830956</t>
  </si>
  <si>
    <t>89a22995-956b-498c-aa0d-b3ab74244a85</t>
  </si>
  <si>
    <t>CINC-F-0002936</t>
  </si>
  <si>
    <t>urn:uuid:89a22995-956b-498c-aa0d-b3ab74244a85</t>
  </si>
  <si>
    <t>https://www.mycoportal.org/portal/collections/individual/index.php?occid=4830958</t>
  </si>
  <si>
    <t>4307aaac-7ea7-4fdf-928f-34422e6fe4b7</t>
  </si>
  <si>
    <t>CINC-F-0002937</t>
  </si>
  <si>
    <t>urn:uuid:4307aaac-7ea7-4fdf-928f-34422e6fe4b7</t>
  </si>
  <si>
    <t>https://www.mycoportal.org/portal/collections/individual/index.php?occid=4830959</t>
  </si>
  <si>
    <t>91acbcd7-8f91-4f10-9b5b-a9452a73a1fa</t>
  </si>
  <si>
    <t>CINC-F-0002938</t>
  </si>
  <si>
    <t>urn:uuid:91acbcd7-8f91-4f10-9b5b-a9452a73a1fa</t>
  </si>
  <si>
    <t>https://www.mycoportal.org/portal/collections/individual/index.php?occid=4830960</t>
  </si>
  <si>
    <t>81be8bc3-f7c8-40b0-a708-c378111ae99f</t>
  </si>
  <si>
    <t>CINC-F-0002939</t>
  </si>
  <si>
    <t>urn:uuid:81be8bc3-f7c8-40b0-a708-c378111ae99f</t>
  </si>
  <si>
    <t>https://www.mycoportal.org/portal/collections/individual/index.php?occid=4830961</t>
  </si>
  <si>
    <t>0a11dfa5-41c7-4499-a852-395352735c17</t>
  </si>
  <si>
    <t>CINC-F-0002940</t>
  </si>
  <si>
    <t>urn:uuid:0a11dfa5-41c7-4499-a852-395352735c17</t>
  </si>
  <si>
    <t>https://www.mycoportal.org/portal/collections/individual/index.php?occid=4830962</t>
  </si>
  <si>
    <t>8b69c60e-3b6f-416d-9b9f-b7e623b451ea</t>
  </si>
  <si>
    <t>CINC-F-0002943</t>
  </si>
  <si>
    <t>urn:uuid:8b69c60e-3b6f-416d-9b9f-b7e623b451ea</t>
  </si>
  <si>
    <t>https://www.mycoportal.org/portal/collections/individual/index.php?occid=4830965</t>
  </si>
  <si>
    <t>7c42daed-f381-4af9-8a86-7710253f4cfa</t>
  </si>
  <si>
    <t>CINC-F-0002944</t>
  </si>
  <si>
    <t>urn:uuid:7c42daed-f381-4af9-8a86-7710253f4cfa</t>
  </si>
  <si>
    <t>https://www.mycoportal.org/portal/collections/individual/index.php?occid=4830966</t>
  </si>
  <si>
    <t>839bb4d2-0cd0-418f-8b23-63a73ac31ea9</t>
  </si>
  <si>
    <t>CINC-F-0002945</t>
  </si>
  <si>
    <t>urn:uuid:839bb4d2-0cd0-418f-8b23-63a73ac31ea9</t>
  </si>
  <si>
    <t>https://www.mycoportal.org/portal/collections/individual/index.php?occid=4830967</t>
  </si>
  <si>
    <t>689659c8-f98c-4781-975e-fdd5b1badd49</t>
  </si>
  <si>
    <t>CINC-F-0002946</t>
  </si>
  <si>
    <t>urn:uuid:689659c8-f98c-4781-975e-fdd5b1badd49</t>
  </si>
  <si>
    <t>https://www.mycoportal.org/portal/collections/individual/index.php?occid=4830968</t>
  </si>
  <si>
    <t>43f1e95f-dd87-4398-8cb1-11ff8afdca8b</t>
  </si>
  <si>
    <t>CINC-F-0002947</t>
  </si>
  <si>
    <t>urn:uuid:43f1e95f-dd87-4398-8cb1-11ff8afdca8b</t>
  </si>
  <si>
    <t>https://www.mycoportal.org/portal/collections/individual/index.php?occid=4830969</t>
  </si>
  <si>
    <t>ab4d911e-500a-4122-8f27-86a1d9ded858</t>
  </si>
  <si>
    <t>CINC-F-0002948</t>
  </si>
  <si>
    <t>urn:uuid:ab4d911e-500a-4122-8f27-86a1d9ded858</t>
  </si>
  <si>
    <t>https://www.mycoportal.org/portal/collections/individual/index.php?occid=4830970</t>
  </si>
  <si>
    <t>19878b53-637f-478e-9a05-af26a612fe2b</t>
  </si>
  <si>
    <t>CINC-F-0002949</t>
  </si>
  <si>
    <t>urn:uuid:19878b53-637f-478e-9a05-af26a612fe2b</t>
  </si>
  <si>
    <t>https://www.mycoportal.org/portal/collections/individual/index.php?occid=4830971</t>
  </si>
  <si>
    <t>87525cb7-dc97-45f6-8cf8-12d5a3ff8fbc</t>
  </si>
  <si>
    <t>CINC-F-0002950</t>
  </si>
  <si>
    <t>Stereum rugosiusculum</t>
  </si>
  <si>
    <t>rugosiusculum</t>
  </si>
  <si>
    <t>urn:uuid:87525cb7-dc97-45f6-8cf8-12d5a3ff8fbc</t>
  </si>
  <si>
    <t>https://www.mycoportal.org/portal/collections/individual/index.php?occid=4830972</t>
  </si>
  <si>
    <t>646c9cea-0612-43dc-b156-eeb50a354417</t>
  </si>
  <si>
    <t>CINC-F-0002951</t>
  </si>
  <si>
    <t>urn:uuid:646c9cea-0612-43dc-b156-eeb50a354417</t>
  </si>
  <si>
    <t>https://www.mycoportal.org/portal/collections/individual/index.php?occid=4830974</t>
  </si>
  <si>
    <t>679e1fb6-964d-4d32-b5dc-4c1202bafb87</t>
  </si>
  <si>
    <t>CINC-F-0002952</t>
  </si>
  <si>
    <t>Stereum rubiginosum</t>
  </si>
  <si>
    <t>(Schrad.) Gray</t>
  </si>
  <si>
    <t>on old log</t>
  </si>
  <si>
    <t>Hymenochaete rubiginosa</t>
  </si>
  <si>
    <t>urn:uuid:679e1fb6-964d-4d32-b5dc-4c1202bafb87</t>
  </si>
  <si>
    <t>https://www.mycoportal.org/portal/collections/individual/index.php?occid=4830975</t>
  </si>
  <si>
    <t>246266f1-23a4-4f1a-a35f-23e6b4aa6408</t>
  </si>
  <si>
    <t>CINC-F-0002953</t>
  </si>
  <si>
    <t>urn:uuid:246266f1-23a4-4f1a-a35f-23e6b4aa6408</t>
  </si>
  <si>
    <t>https://www.mycoportal.org/portal/collections/individual/index.php?occid=4830976</t>
  </si>
  <si>
    <t>a22a1b6e-28a7-4eaf-8245-a7b3fcd78518</t>
  </si>
  <si>
    <t>CINC-F-0002954</t>
  </si>
  <si>
    <t>Povah, A. H.</t>
  </si>
  <si>
    <t>1921-07-00</t>
  </si>
  <si>
    <t>on Populus sp. twig</t>
  </si>
  <si>
    <t>urn:uuid:a22a1b6e-28a7-4eaf-8245-a7b3fcd78518</t>
  </si>
  <si>
    <t>https://www.mycoportal.org/portal/collections/individual/index.php?occid=4830977</t>
  </si>
  <si>
    <t>9230136a-fdbf-4126-a0c6-070ac616c168</t>
  </si>
  <si>
    <t>CINC-F-0002955</t>
  </si>
  <si>
    <t>urn:uuid:9230136a-fdbf-4126-a0c6-070ac616c168</t>
  </si>
  <si>
    <t>https://www.mycoportal.org/portal/collections/individual/index.php?occid=4830978</t>
  </si>
  <si>
    <t>c466d746-fe62-4757-91d4-08225efe8a6b</t>
  </si>
  <si>
    <t>CINC-F-0002956</t>
  </si>
  <si>
    <t>urn:uuid:c466d746-fe62-4757-91d4-08225efe8a6b</t>
  </si>
  <si>
    <t>https://www.mycoportal.org/portal/collections/individual/index.php?occid=4830979</t>
  </si>
  <si>
    <t>59d6f03e-f0b5-41e4-b477-1747b6838fea</t>
  </si>
  <si>
    <t>CINC-F-0002957</t>
  </si>
  <si>
    <t>Stereum murrayi</t>
  </si>
  <si>
    <t>(Berk. &amp; M.A. Curtis) Burt</t>
  </si>
  <si>
    <t>murrayi</t>
  </si>
  <si>
    <t>Stevenson, J.A.</t>
  </si>
  <si>
    <t>Mycological Exchange of 1921, 1-947, F.W. Patterson, W.W. Diehl, and E.K. Cash, exs #: 70918</t>
  </si>
  <si>
    <t>on Betula lutea</t>
  </si>
  <si>
    <t>Limberlost, White Oak Canyon, Shenandoah National Park</t>
  </si>
  <si>
    <t>urn:uuid:59d6f03e-f0b5-41e4-b477-1747b6838fea</t>
  </si>
  <si>
    <t>https://www.mycoportal.org/portal/collections/individual/index.php?occid=4830980</t>
  </si>
  <si>
    <t>996db052-43e4-47e3-8139-ae8f3e58059b</t>
  </si>
  <si>
    <t>CINC-F-0002958</t>
  </si>
  <si>
    <t>Stereum ochraceoflavum</t>
  </si>
  <si>
    <t>ochraceoflavum</t>
  </si>
  <si>
    <t>1897-01-00</t>
  </si>
  <si>
    <t>January, 1897</t>
  </si>
  <si>
    <t>Volusia</t>
  </si>
  <si>
    <t>New Smyrna</t>
  </si>
  <si>
    <t>Michael Yost (2016-07-12 16:52:22)</t>
  </si>
  <si>
    <t>georef batch tool 2016-07-12; GeoLocate</t>
  </si>
  <si>
    <t>Georeferenced to New Smyma Beach with uncertainty radius extending north to nearby Ponce Inlet.</t>
  </si>
  <si>
    <t>urn:uuid:996db052-43e4-47e3-8139-ae8f3e58059b</t>
  </si>
  <si>
    <t>https://www.mycoportal.org/portal/collections/individual/index.php?occid=4830981</t>
  </si>
  <si>
    <t>460ada37-7e17-4e1f-89d0-7c4f6e587bb4</t>
  </si>
  <si>
    <t>CINC-F-0002959</t>
  </si>
  <si>
    <t>Stereum purpureum</t>
  </si>
  <si>
    <t>purpureum</t>
  </si>
  <si>
    <t>on Populus tremula</t>
  </si>
  <si>
    <t>Krimulda</t>
  </si>
  <si>
    <t>urn:uuid:460ada37-7e17-4e1f-89d0-7c4f6e587bb4</t>
  </si>
  <si>
    <t>https://www.mycoportal.org/portal/collections/individual/index.php?occid=4830982</t>
  </si>
  <si>
    <t>2e0cf3a7-96b2-4e1a-96fa-9c7903087701</t>
  </si>
  <si>
    <t>CINC-F-0002960</t>
  </si>
  <si>
    <t>on old wood</t>
  </si>
  <si>
    <t>Agaricites, Thelephora</t>
  </si>
  <si>
    <t>Alsea Mountain</t>
  </si>
  <si>
    <t>Michael Yost (2016-01-29 12:22:23)</t>
  </si>
  <si>
    <t>georef batch tool 2016-01-29; GeoLocate</t>
  </si>
  <si>
    <t>Georeferenced to Alsea Summit along Alsea Highway with uncertainty radius extending southwest to boundary of Siuslaw National Forest, encompassing area around summit.</t>
  </si>
  <si>
    <t>urn:uuid:2e0cf3a7-96b2-4e1a-96fa-9c7903087701</t>
  </si>
  <si>
    <t>https://www.mycoportal.org/portal/collections/individual/index.php?occid=4830983</t>
  </si>
  <si>
    <t>4cd27ce7-a3c7-44d2-9e93-3dd6b180591a</t>
  </si>
  <si>
    <t>CINC-F-0002961</t>
  </si>
  <si>
    <t>Mycobiota of North America, 1-450, W.B. Cooke, exs #: 443</t>
  </si>
  <si>
    <t>slash and stumps</t>
  </si>
  <si>
    <t>King</t>
  </si>
  <si>
    <t>North Bend</t>
  </si>
  <si>
    <t>Maloney's Grove, North Bend</t>
  </si>
  <si>
    <t>urn:uuid:4cd27ce7-a3c7-44d2-9e93-3dd6b180591a</t>
  </si>
  <si>
    <t>https://www.mycoportal.org/portal/collections/individual/index.php?occid=4830984</t>
  </si>
  <si>
    <t>84d8a56e-6d1c-4f2c-9584-de108cb8883c</t>
  </si>
  <si>
    <t>CINC-F-0002962</t>
  </si>
  <si>
    <t>Overholts, L.O.</t>
  </si>
  <si>
    <t>on Quercus log</t>
  </si>
  <si>
    <t>Macon</t>
  </si>
  <si>
    <t>Highlands</t>
  </si>
  <si>
    <t>urn:uuid:84d8a56e-6d1c-4f2c-9584-de108cb8883c</t>
  </si>
  <si>
    <t>https://www.mycoportal.org/portal/collections/individual/index.php?occid=4830985</t>
  </si>
  <si>
    <t>8c76c660-17d4-4245-8b5a-75a4d1676d87</t>
  </si>
  <si>
    <t>CINC-F-0002963</t>
  </si>
  <si>
    <t>urn:uuid:8c76c660-17d4-4245-8b5a-75a4d1676d87</t>
  </si>
  <si>
    <t>https://www.mycoportal.org/portal/collections/individual/index.php?occid=4830986</t>
  </si>
  <si>
    <t>1ec3d2b2-4e30-4841-9450-43f5de0114a8</t>
  </si>
  <si>
    <t>CINC-F-0002964</t>
  </si>
  <si>
    <t>urn:uuid:1ec3d2b2-4e30-4841-9450-43f5de0114a8</t>
  </si>
  <si>
    <t>https://www.mycoportal.org/portal/collections/individual/index.php?occid=4830987</t>
  </si>
  <si>
    <t>9399d742-4e8b-4142-ac7d-ea09f8051f82</t>
  </si>
  <si>
    <t>CINC-F-0002965</t>
  </si>
  <si>
    <t>urn:uuid:9399d742-4e8b-4142-ac7d-ea09f8051f82</t>
  </si>
  <si>
    <t>https://www.mycoportal.org/portal/collections/individual/index.php?occid=4830988</t>
  </si>
  <si>
    <t>bcdc1d83-89bc-41eb-b0e8-1bde0303304a</t>
  </si>
  <si>
    <t>CINC-F-0002966</t>
  </si>
  <si>
    <t>Stereum pergameneum</t>
  </si>
  <si>
    <t>pergameneum</t>
  </si>
  <si>
    <t>urn:uuid:bcdc1d83-89bc-41eb-b0e8-1bde0303304a</t>
  </si>
  <si>
    <t>https://www.mycoportal.org/portal/collections/individual/index.php?occid=4830989</t>
  </si>
  <si>
    <t>023e3bd5-e521-4901-b86c-b3a164332b95</t>
  </si>
  <si>
    <t>CINC-F-0002967</t>
  </si>
  <si>
    <t>flood plain forest</t>
  </si>
  <si>
    <t>fallen tree</t>
  </si>
  <si>
    <t>Clear Creek, Newtown</t>
  </si>
  <si>
    <t>urn:uuid:023e3bd5-e521-4901-b86c-b3a164332b95</t>
  </si>
  <si>
    <t>https://www.mycoportal.org/portal/collections/individual/index.php?occid=4830990</t>
  </si>
  <si>
    <t>352821af-8f45-43ee-95a7-4889a08ca3dd</t>
  </si>
  <si>
    <t>CINC-F-0002968</t>
  </si>
  <si>
    <t>Stereum pubescens</t>
  </si>
  <si>
    <t>pubescens</t>
  </si>
  <si>
    <t>urn:uuid:352821af-8f45-43ee-95a7-4889a08ca3dd</t>
  </si>
  <si>
    <t>https://www.mycoportal.org/portal/collections/individual/index.php?occid=4830991</t>
  </si>
  <si>
    <t>2bcbfd56-cea9-4719-aba8-eaad2d877f0b</t>
  </si>
  <si>
    <t>CINC-F-0002969</t>
  </si>
  <si>
    <t>New Jersey</t>
  </si>
  <si>
    <t>Burlington</t>
  </si>
  <si>
    <t>Mt. Pleasant</t>
  </si>
  <si>
    <t>urn:uuid:2bcbfd56-cea9-4719-aba8-eaad2d877f0b</t>
  </si>
  <si>
    <t>https://www.mycoportal.org/portal/collections/individual/index.php?occid=4830992</t>
  </si>
  <si>
    <t>1e6cb7d3-1281-4f4d-bb6d-63c8b6fc3d1c</t>
  </si>
  <si>
    <t>CINC-F-0002970</t>
  </si>
  <si>
    <t>Peniophora ludoviciana</t>
  </si>
  <si>
    <t>ludoviciana</t>
  </si>
  <si>
    <t>Reliquiae Farlowianae, 1 - 1000, R. Thaxter ; D. Linder, exs #: 798</t>
  </si>
  <si>
    <t>on sodden hardwood drift-log (Salix sp.?)</t>
  </si>
  <si>
    <t>Johnson</t>
  </si>
  <si>
    <t>Iowa City</t>
  </si>
  <si>
    <t>urn:uuid:1e6cb7d3-1281-4f4d-bb6d-63c8b6fc3d1c</t>
  </si>
  <si>
    <t>https://www.mycoportal.org/portal/collections/individual/index.php?occid=4830993</t>
  </si>
  <si>
    <t>169820d4-79c0-488a-8342-8c3b741308a3</t>
  </si>
  <si>
    <t>CINC-F-0002971</t>
  </si>
  <si>
    <t>Peniophora mutata</t>
  </si>
  <si>
    <t>(Peck) Höhn. &amp; Litsch.</t>
  </si>
  <si>
    <t>mutata</t>
  </si>
  <si>
    <t>urn:uuid:169820d4-79c0-488a-8342-8c3b741308a3</t>
  </si>
  <si>
    <t>https://www.mycoportal.org/portal/collections/individual/index.php?occid=4830994</t>
  </si>
  <si>
    <t>e91d726b-6638-4c11-8d73-e2af391e9baa</t>
  </si>
  <si>
    <t>CINC-F-0002972</t>
  </si>
  <si>
    <t>Peniophora sanguinea</t>
  </si>
  <si>
    <t>(Fr.) Höhn. &amp; Litsch.</t>
  </si>
  <si>
    <t>Mud Creek Dam Road, 1 mile north of McCloud</t>
  </si>
  <si>
    <t>urn:uuid:e91d726b-6638-4c11-8d73-e2af391e9baa</t>
  </si>
  <si>
    <t>https://www.mycoportal.org/portal/collections/individual/index.php?occid=4830995</t>
  </si>
  <si>
    <t>d4458400-91be-4cc1-911c-c2220186c5fc</t>
  </si>
  <si>
    <t>CINC-F-0002973</t>
  </si>
  <si>
    <t>near Comstock</t>
  </si>
  <si>
    <t>Michael Yost (2016-09-13 11:01:54)</t>
  </si>
  <si>
    <t>georef batch tool 2016-09-13; GeoLocate</t>
  </si>
  <si>
    <t>Georeferenced to Comstock with uncertainty radius extending northeast to nearby Veatch.</t>
  </si>
  <si>
    <t>urn:uuid:d4458400-91be-4cc1-911c-c2220186c5fc</t>
  </si>
  <si>
    <t>https://www.mycoportal.org/portal/collections/individual/index.php?occid=4830996</t>
  </si>
  <si>
    <t>a5a247e1-82d9-465d-8fde-9409f36f9871</t>
  </si>
  <si>
    <t>CINC-F-0002974</t>
  </si>
  <si>
    <t>Agaricales, Thelephora</t>
  </si>
  <si>
    <t>urn:uuid:a5a247e1-82d9-465d-8fde-9409f36f9871</t>
  </si>
  <si>
    <t>https://www.mycoportal.org/portal/collections/individual/index.php?occid=4830997</t>
  </si>
  <si>
    <t>9363d353-e027-49b9-b7a1-ca2ce29a8230</t>
  </si>
  <si>
    <t>CINC-F-0002975</t>
  </si>
  <si>
    <t>Peniophora velutina</t>
  </si>
  <si>
    <t>(DC.) Cooke</t>
  </si>
  <si>
    <t>velutina</t>
  </si>
  <si>
    <t>Incukalns</t>
  </si>
  <si>
    <t>In?ukalns</t>
  </si>
  <si>
    <t>urn:uuid:9363d353-e027-49b9-b7a1-ca2ce29a8230</t>
  </si>
  <si>
    <t>https://www.mycoportal.org/portal/collections/individual/index.php?occid=4830998</t>
  </si>
  <si>
    <t>4b487b87-76f4-44cd-b1f4-26192423a74b</t>
  </si>
  <si>
    <t>CINC-F-0002976</t>
  </si>
  <si>
    <t>Fungi|Basidiomycota|Agaricomycotina|Agaricomycetes|Russulales|Peniophoraceae</t>
  </si>
  <si>
    <t>urn:uuid:4b487b87-76f4-44cd-b1f4-26192423a74b</t>
  </si>
  <si>
    <t>https://www.mycoportal.org/portal/collections/individual/index.php?occid=4830999</t>
  </si>
  <si>
    <t>dbff17d6-2fea-4536-a7eb-ebeb75ae529e</t>
  </si>
  <si>
    <t>CINC-F-0002977</t>
  </si>
  <si>
    <t>urn:uuid:dbff17d6-2fea-4536-a7eb-ebeb75ae529e</t>
  </si>
  <si>
    <t>https://www.mycoportal.org/portal/collections/individual/index.php?occid=4831000</t>
  </si>
  <si>
    <t>1d1582e7-559e-4fee-9abd-b9600defd03f</t>
  </si>
  <si>
    <t>CINC-F-0002978</t>
  </si>
  <si>
    <t>urn:uuid:1d1582e7-559e-4fee-9abd-b9600defd03f</t>
  </si>
  <si>
    <t>https://www.mycoportal.org/portal/collections/individual/index.php?occid=4831001</t>
  </si>
  <si>
    <t>a7eea0c3-6238-467d-b3ea-84d0faa9a968</t>
  </si>
  <si>
    <t>CINC-F-0002979</t>
  </si>
  <si>
    <t>urn:uuid:a7eea0c3-6238-467d-b3ea-84d0faa9a968</t>
  </si>
  <si>
    <t>https://www.mycoportal.org/portal/collections/individual/index.php?occid=4831002</t>
  </si>
  <si>
    <t>ff7f1a59-2709-4f09-8581-f33ca2aa05be</t>
  </si>
  <si>
    <t>CINC-F-0002980</t>
  </si>
  <si>
    <t>urn:uuid:ff7f1a59-2709-4f09-8581-f33ca2aa05be</t>
  </si>
  <si>
    <t>https://www.mycoportal.org/portal/collections/individual/index.php?occid=4831003</t>
  </si>
  <si>
    <t>d0d104b4-275d-426c-be66-0226fb943fb8</t>
  </si>
  <si>
    <t>CINC-F-0002981</t>
  </si>
  <si>
    <t>urn:uuid:d0d104b4-275d-426c-be66-0226fb943fb8</t>
  </si>
  <si>
    <t>https://www.mycoportal.org/portal/collections/individual/index.php?occid=4831004</t>
  </si>
  <si>
    <t>9f2817e0-1c3d-4487-80e0-0aec8b75967e</t>
  </si>
  <si>
    <t>CINC-F-0002982</t>
  </si>
  <si>
    <t>Williams, J.</t>
  </si>
  <si>
    <t>on stems of Rosa sp.</t>
  </si>
  <si>
    <t>Dekalb</t>
  </si>
  <si>
    <t>Stone Mountain</t>
  </si>
  <si>
    <t>harmona4 (2019-12-20 10:10:16)</t>
  </si>
  <si>
    <t>urn:uuid:9f2817e0-1c3d-4487-80e0-0aec8b75967e</t>
  </si>
  <si>
    <t>https://www.mycoportal.org/portal/collections/individual/index.php?occid=4831005</t>
  </si>
  <si>
    <t>d48b43db-8cb9-4120-aa1a-7ce75baa2060</t>
  </si>
  <si>
    <t>CINC-F-0002983</t>
  </si>
  <si>
    <t>on dead Quercus sticks</t>
  </si>
  <si>
    <t>urn:uuid:d48b43db-8cb9-4120-aa1a-7ce75baa2060</t>
  </si>
  <si>
    <t>https://www.mycoportal.org/portal/collections/individual/index.php?occid=4831006</t>
  </si>
  <si>
    <t>ec07f8b5-40ce-4d48-9a56-58cc76b5f8c7</t>
  </si>
  <si>
    <t>CINC-F-0002984</t>
  </si>
  <si>
    <t>urn:uuid:ec07f8b5-40ce-4d48-9a56-58cc76b5f8c7</t>
  </si>
  <si>
    <t>https://www.mycoportal.org/portal/collections/individual/index.php?occid=4831007</t>
  </si>
  <si>
    <t>c100caee-86b9-4126-8a7e-a54523da56f1</t>
  </si>
  <si>
    <t>CINC-F-0002985</t>
  </si>
  <si>
    <t>Peniophora incarnata</t>
  </si>
  <si>
    <t>urn:uuid:c100caee-86b9-4126-8a7e-a54523da56f1</t>
  </si>
  <si>
    <t>https://www.mycoportal.org/portal/collections/individual/index.php?occid=4831008</t>
  </si>
  <si>
    <t>6d085319-a58b-43ff-b609-68bb75827280</t>
  </si>
  <si>
    <t>CINC-F-0002986</t>
  </si>
  <si>
    <t>urn:uuid:6d085319-a58b-43ff-b609-68bb75827280</t>
  </si>
  <si>
    <t>https://www.mycoportal.org/portal/collections/individual/index.php?occid=4831009</t>
  </si>
  <si>
    <t>8e75ac04-d9fd-46a1-9575-196fb7734d34</t>
  </si>
  <si>
    <t>CINC-F-0002987</t>
  </si>
  <si>
    <t>urn:uuid:8e75ac04-d9fd-46a1-9575-196fb7734d34</t>
  </si>
  <si>
    <t>https://www.mycoportal.org/portal/collections/individual/index.php?occid=4831010</t>
  </si>
  <si>
    <t>b76d4dfb-94ef-4351-a0c1-66446952caf5</t>
  </si>
  <si>
    <t>CINC-F-0002988</t>
  </si>
  <si>
    <t>Peniophora martiana</t>
  </si>
  <si>
    <t>martiana</t>
  </si>
  <si>
    <t>dead oak</t>
  </si>
  <si>
    <t>urn:uuid:b76d4dfb-94ef-4351-a0c1-66446952caf5</t>
  </si>
  <si>
    <t>https://www.mycoportal.org/portal/collections/individual/index.php?occid=4831011</t>
  </si>
  <si>
    <t>01e0d1ee-29af-4fca-b74f-d998db5b06f1</t>
  </si>
  <si>
    <t>CINC-F-0002989</t>
  </si>
  <si>
    <t>Peniophora viticola</t>
  </si>
  <si>
    <t>(Schwein.) Höhn. &amp; Litsch.</t>
  </si>
  <si>
    <t>on Vitis sp.</t>
  </si>
  <si>
    <t>urn:uuid:01e0d1ee-29af-4fca-b74f-d998db5b06f1</t>
  </si>
  <si>
    <t>https://www.mycoportal.org/portal/collections/individual/index.php?occid=4831012</t>
  </si>
  <si>
    <t>0c29b8a8-fc19-4597-a06a-e556ad0c0473</t>
  </si>
  <si>
    <t>CINC-F-0002990</t>
  </si>
  <si>
    <t>Peniophora nuda</t>
  </si>
  <si>
    <t>(Fr.) Bres.</t>
  </si>
  <si>
    <t>bisbinkm (2015-12-16 05:43:11)</t>
  </si>
  <si>
    <t>georef batch tool 2015-12-16</t>
  </si>
  <si>
    <t>urn:uuid:0c29b8a8-fc19-4597-a06a-e556ad0c0473</t>
  </si>
  <si>
    <t>https://www.mycoportal.org/portal/collections/individual/index.php?occid=4831014</t>
  </si>
  <si>
    <t>b5b0874d-461e-4703-985b-43a8da78d081</t>
  </si>
  <si>
    <t>CINC-F-0002991</t>
  </si>
  <si>
    <t>Peniophora sambuci</t>
  </si>
  <si>
    <t>(Pers.) Burt</t>
  </si>
  <si>
    <t>urn:uuid:b5b0874d-461e-4703-985b-43a8da78d081</t>
  </si>
  <si>
    <t>https://www.mycoportal.org/portal/collections/individual/index.php?occid=4831015</t>
  </si>
  <si>
    <t>1ae66af4-9194-4484-80d0-7d12fa3532d3</t>
  </si>
  <si>
    <t>CINC-F-0002992</t>
  </si>
  <si>
    <t>urn:uuid:1ae66af4-9194-4484-80d0-7d12fa3532d3</t>
  </si>
  <si>
    <t>https://www.mycoportal.org/portal/collections/individual/index.php?occid=4831016</t>
  </si>
  <si>
    <t>fde9bafd-0c53-4e81-938e-f949fd65d5dd</t>
  </si>
  <si>
    <t>CINC-F-0002993</t>
  </si>
  <si>
    <t>Peniophora sulphurina</t>
  </si>
  <si>
    <t>(P. Karst.) Höhn. &amp; Litsch.</t>
  </si>
  <si>
    <t>sulphurina</t>
  </si>
  <si>
    <t>Mark Elliott (2014-07-03 12:04:05)</t>
  </si>
  <si>
    <t>urn:uuid:fde9bafd-0c53-4e81-938e-f949fd65d5dd</t>
  </si>
  <si>
    <t>https://www.mycoportal.org/portal/collections/individual/index.php?occid=4831018</t>
  </si>
  <si>
    <t>f855ee28-3a51-4634-9d37-a87a14835ffd</t>
  </si>
  <si>
    <t>CINC-F-0002994</t>
  </si>
  <si>
    <t>Peniophora thujae</t>
  </si>
  <si>
    <t>thujae</t>
  </si>
  <si>
    <t>on red cedar bark</t>
  </si>
  <si>
    <t>urn:uuid:f855ee28-3a51-4634-9d37-a87a14835ffd</t>
  </si>
  <si>
    <t>https://www.mycoportal.org/portal/collections/individual/index.php?occid=4831019</t>
  </si>
  <si>
    <t>90d129af-0b25-4b2d-ae4f-7b217f9bc0c2</t>
  </si>
  <si>
    <t>CINC-F-0002995</t>
  </si>
  <si>
    <t>urn:uuid:90d129af-0b25-4b2d-ae4f-7b217f9bc0c2</t>
  </si>
  <si>
    <t>https://www.mycoportal.org/portal/collections/individual/index.php?occid=4831020</t>
  </si>
  <si>
    <t>35f08b66-dd39-479e-9dad-fed832798b56</t>
  </si>
  <si>
    <t>CINC-F-0002996</t>
  </si>
  <si>
    <t>1929-12-00</t>
  </si>
  <si>
    <t>Dec. 1929</t>
  </si>
  <si>
    <t>red cedar</t>
  </si>
  <si>
    <t>Mt. Washington</t>
  </si>
  <si>
    <t>harmona4 (2020-04-16 10:24:03)</t>
  </si>
  <si>
    <t>urn:uuid:35f08b66-dd39-479e-9dad-fed832798b56</t>
  </si>
  <si>
    <t>https://www.mycoportal.org/portal/collections/individual/index.php?occid=4831021</t>
  </si>
  <si>
    <t>ebc7c2f2-8fb1-4341-8532-766a090286a5</t>
  </si>
  <si>
    <t>CINC-F-0002997</t>
  </si>
  <si>
    <t>urn:uuid:ebc7c2f2-8fb1-4341-8532-766a090286a5</t>
  </si>
  <si>
    <t>https://www.mycoportal.org/portal/collections/individual/index.php?occid=4831022</t>
  </si>
  <si>
    <t>bad0edb4-86d4-4091-9eae-705f2bf33762</t>
  </si>
  <si>
    <t>CINC-F-0002998</t>
  </si>
  <si>
    <t>base of grape vine</t>
  </si>
  <si>
    <t>urn:uuid:bad0edb4-86d4-4091-9eae-705f2bf33762</t>
  </si>
  <si>
    <t>https://www.mycoportal.org/portal/collections/individual/index.php?occid=4831023</t>
  </si>
  <si>
    <t>22549e12-8623-424c-b208-b05e261b53b1</t>
  </si>
  <si>
    <t>CINC-F-0002999</t>
  </si>
  <si>
    <t>Peniophora violaceolivida</t>
  </si>
  <si>
    <t>(Sommerf.) Massee</t>
  </si>
  <si>
    <t>violaceolivida</t>
  </si>
  <si>
    <t>urn:uuid:22549e12-8623-424c-b208-b05e261b53b1</t>
  </si>
  <si>
    <t>https://www.mycoportal.org/portal/collections/individual/index.php?occid=4831024</t>
  </si>
  <si>
    <t>94aaadc2-c671-411a-8ef6-d25acb3df94b</t>
  </si>
  <si>
    <t>CINC-F-0003000</t>
  </si>
  <si>
    <t>Fungi|Basidiomycota|Agaricomycotina|Agaricomycetes|Agaricomycetidae|Polyporales|Corticiales|Phanerochaetaceae|Corticiaceae|Corticium</t>
  </si>
  <si>
    <t>Corticium oakesii</t>
  </si>
  <si>
    <t>Corticium</t>
  </si>
  <si>
    <t>oakesii</t>
  </si>
  <si>
    <t>Sept. 8, 1902</t>
  </si>
  <si>
    <t>Ohio Fungi, 1-200, W.A. Kellerman, exs #: 125</t>
  </si>
  <si>
    <t>on Ostrya virginiana</t>
  </si>
  <si>
    <t>Michael Yost (2016-07-19 09:27:48)</t>
  </si>
  <si>
    <t>georef batch tool 2016-07-19; GeoLocate</t>
  </si>
  <si>
    <t>Georeferenced to geographic center of Columbus with uncertainty radius encompassing city limit boundaries.</t>
  </si>
  <si>
    <t>urn:uuid:94aaadc2-c671-411a-8ef6-d25acb3df94b</t>
  </si>
  <si>
    <t>https://www.mycoportal.org/portal/collections/individual/index.php?occid=4831025</t>
  </si>
  <si>
    <t>1a11f669-7ad1-4be8-834b-297032d8edb5</t>
  </si>
  <si>
    <t>CINC-F-0003001</t>
  </si>
  <si>
    <t>Corticium radiosum</t>
  </si>
  <si>
    <t>radiosum</t>
  </si>
  <si>
    <t>Horse Camp, Mt. Shasta; 41.372268 -122.229867</t>
  </si>
  <si>
    <t>urn:uuid:1a11f669-7ad1-4be8-834b-297032d8edb5</t>
  </si>
  <si>
    <t>https://www.mycoportal.org/portal/collections/individual/index.php?occid=4831026</t>
  </si>
  <si>
    <t>c7dca86c-5330-439c-baf5-7c6ed86ce05f</t>
  </si>
  <si>
    <t>CINC-F-0003002</t>
  </si>
  <si>
    <t>urn:uuid:c7dca86c-5330-439c-baf5-7c6ed86ce05f</t>
  </si>
  <si>
    <t>https://www.mycoportal.org/portal/collections/individual/index.php?occid=4831027</t>
  </si>
  <si>
    <t>7ba829b8-db65-4205-9778-64e3a2b616cc</t>
  </si>
  <si>
    <t>CINC-F-0003003</t>
  </si>
  <si>
    <t>Corticium roseum</t>
  </si>
  <si>
    <t>roseum</t>
  </si>
  <si>
    <t>On the ridges north of Horse Camp</t>
  </si>
  <si>
    <t>Michael Yost (2016-01-05 15:25:33)</t>
  </si>
  <si>
    <t>Georeferenced south of Shasta Mountain Horse Camp between Bunny Flat Trailhead to the south and camp to the north, with uncertainty radius encompassing entire southern area of camp.</t>
  </si>
  <si>
    <t>urn:uuid:7ba829b8-db65-4205-9778-64e3a2b616cc</t>
  </si>
  <si>
    <t>https://www.mycoportal.org/portal/collections/individual/index.php?occid=4831029</t>
  </si>
  <si>
    <t>16ec7dfa-fbba-49be-8e60-8a71de057c74</t>
  </si>
  <si>
    <t>CINC-F-0003005</t>
  </si>
  <si>
    <t>Corticium scutellare</t>
  </si>
  <si>
    <t>scutellare</t>
  </si>
  <si>
    <t>on the second ridge north of Horse Camp</t>
  </si>
  <si>
    <t>urn:uuid:16ec7dfa-fbba-49be-8e60-8a71de057c74</t>
  </si>
  <si>
    <t>https://www.mycoportal.org/portal/collections/individual/index.php?occid=4831032</t>
  </si>
  <si>
    <t>20e32494-24ce-44a5-a47c-99af5584cdce</t>
  </si>
  <si>
    <t>CINC-F-0003006</t>
  </si>
  <si>
    <t>Corticium subgiganteum</t>
  </si>
  <si>
    <t>subgiganteum</t>
  </si>
  <si>
    <t>Reliquiae Farlowianae, 1 - 1000, R. Thaxter ; D. Linder, exs #: 790</t>
  </si>
  <si>
    <t>ctnguyen4 (2017-04-21 09:35:06)</t>
  </si>
  <si>
    <t>georef batch tool 2017-04-21; GeoLocate</t>
  </si>
  <si>
    <t>Georeferenced to York with uncertainty radius extending northeast to nearby town York Cliffs.</t>
  </si>
  <si>
    <t>urn:uuid:20e32494-24ce-44a5-a47c-99af5584cdce</t>
  </si>
  <si>
    <t>https://www.mycoportal.org/portal/collections/individual/index.php?occid=4831033</t>
  </si>
  <si>
    <t>27c41d45-b7c9-4897-9986-2f163d4e6111</t>
  </si>
  <si>
    <t>CINC-F-0003007</t>
  </si>
  <si>
    <t>Fungi|Basidiomycota|Agaricomycotina|Agaricomycetes|Corticiales|Corticiaceae</t>
  </si>
  <si>
    <t>urn:uuid:27c41d45-b7c9-4897-9986-2f163d4e6111</t>
  </si>
  <si>
    <t>https://www.mycoportal.org/portal/collections/individual/index.php?occid=4831034</t>
  </si>
  <si>
    <t>8cf7eb0b-382a-478b-8eb5-7df478689b9c</t>
  </si>
  <si>
    <t>CINC-F-0003008</t>
  </si>
  <si>
    <t>urn:uuid:8cf7eb0b-382a-478b-8eb5-7df478689b9c</t>
  </si>
  <si>
    <t>https://www.mycoportal.org/portal/collections/individual/index.php?occid=4831035</t>
  </si>
  <si>
    <t>72088e92-a559-4d0e-a8e8-1fb3f59dc77b</t>
  </si>
  <si>
    <t>CINC-F-0003009</t>
  </si>
  <si>
    <t>urn:uuid:72088e92-a559-4d0e-a8e8-1fb3f59dc77b</t>
  </si>
  <si>
    <t>https://www.mycoportal.org/portal/collections/individual/index.php?occid=4831037</t>
  </si>
  <si>
    <t>2f899e14-3a29-4fc6-8630-2091df2abb2d</t>
  </si>
  <si>
    <t>CINC-F-0003010</t>
  </si>
  <si>
    <t>urn:uuid:2f899e14-3a29-4fc6-8630-2091df2abb2d</t>
  </si>
  <si>
    <t>https://www.mycoportal.org/portal/collections/individual/index.php?occid=4831038</t>
  </si>
  <si>
    <t>159a07f5-eaae-4a29-9d58-9dd1899ff864</t>
  </si>
  <si>
    <t>CINC-F-0003011</t>
  </si>
  <si>
    <t>urn:uuid:159a07f5-eaae-4a29-9d58-9dd1899ff864</t>
  </si>
  <si>
    <t>https://www.mycoportal.org/portal/collections/individual/index.php?occid=4831039</t>
  </si>
  <si>
    <t>61ff82bb-bc5c-4012-a8e7-2de906acc322</t>
  </si>
  <si>
    <t>CINC-F-0003012</t>
  </si>
  <si>
    <t>urn:uuid:61ff82bb-bc5c-4012-a8e7-2de906acc322</t>
  </si>
  <si>
    <t>https://www.mycoportal.org/portal/collections/individual/index.php?occid=4831041</t>
  </si>
  <si>
    <t>b46ffa1f-0ee0-4de1-b6b8-ee27c94ba252</t>
  </si>
  <si>
    <t>CINC-F-0003013</t>
  </si>
  <si>
    <t>on dead sticks and living herbs</t>
  </si>
  <si>
    <t>Michael Yost (2016-09-28 11:17:56)</t>
  </si>
  <si>
    <t>georef batch tool 2016-09-28; GeoLocate</t>
  </si>
  <si>
    <t>Georeferenced to Dark Hollow (as labeled by USGS Topo map) with uncertainty radius extending west to nearby Highway 139.</t>
  </si>
  <si>
    <t>urn:uuid:b46ffa1f-0ee0-4de1-b6b8-ee27c94ba252</t>
  </si>
  <si>
    <t>https://www.mycoportal.org/portal/collections/individual/index.php?occid=4831043</t>
  </si>
  <si>
    <t>ae653ef0-a8d6-401c-9cfd-70874df51dbb</t>
  </si>
  <si>
    <t>CINC-F-0003014</t>
  </si>
  <si>
    <t>urn:uuid:ae653ef0-a8d6-401c-9cfd-70874df51dbb</t>
  </si>
  <si>
    <t>https://www.mycoportal.org/portal/collections/individual/index.php?occid=4831044</t>
  </si>
  <si>
    <t>5f0c5aab-3194-4df1-a15e-c1d1311c7875</t>
  </si>
  <si>
    <t>CINC-F-0003015</t>
  </si>
  <si>
    <t>urn:uuid:5f0c5aab-3194-4df1-a15e-c1d1311c7875</t>
  </si>
  <si>
    <t>https://www.mycoportal.org/portal/collections/individual/index.php?occid=4831045</t>
  </si>
  <si>
    <t>b4f4ef7a-a581-4055-a872-56e16eac8b84</t>
  </si>
  <si>
    <t>CINC-F-0003016</t>
  </si>
  <si>
    <t>urn:uuid:b4f4ef7a-a581-4055-a872-56e16eac8b84</t>
  </si>
  <si>
    <t>https://www.mycoportal.org/portal/collections/individual/index.php?occid=4831047</t>
  </si>
  <si>
    <t>25aab31e-e2e1-4cca-813d-a2387a80bf70</t>
  </si>
  <si>
    <t>CINC-F-0003017</t>
  </si>
  <si>
    <t>urn:uuid:25aab31e-e2e1-4cca-813d-a2387a80bf70</t>
  </si>
  <si>
    <t>https://www.mycoportal.org/portal/collections/individual/index.php?occid=4831048</t>
  </si>
  <si>
    <t>ed1461ea-5c7a-4e9e-85c9-4e37e061d8e6</t>
  </si>
  <si>
    <t>CINC-F-0003018</t>
  </si>
  <si>
    <t>urn:uuid:ed1461ea-5c7a-4e9e-85c9-4e37e061d8e6</t>
  </si>
  <si>
    <t>https://www.mycoportal.org/portal/collections/individual/index.php?occid=4831051</t>
  </si>
  <si>
    <t>692dec00-fe26-4eb8-8244-ec0132989cfb</t>
  </si>
  <si>
    <t>CINC-F-0003019</t>
  </si>
  <si>
    <t>on rails of fence</t>
  </si>
  <si>
    <t>urn:uuid:692dec00-fe26-4eb8-8244-ec0132989cfb</t>
  </si>
  <si>
    <t>https://www.mycoportal.org/portal/collections/individual/index.php?occid=4831053</t>
  </si>
  <si>
    <t>d643b2b2-1541-4ee5-83da-d4dc00d0f4ba</t>
  </si>
  <si>
    <t>CINC-F-0003020</t>
  </si>
  <si>
    <t>Corticium portentosum</t>
  </si>
  <si>
    <t>portentosum</t>
  </si>
  <si>
    <t>urn:uuid:d643b2b2-1541-4ee5-83da-d4dc00d0f4ba</t>
  </si>
  <si>
    <t>https://www.mycoportal.org/portal/collections/individual/index.php?occid=4831054</t>
  </si>
  <si>
    <t>1999c545-7f59-4068-bf18-6d3bf300a192</t>
  </si>
  <si>
    <t>CINC-F-0003021</t>
  </si>
  <si>
    <t>dead sticks and wood</t>
  </si>
  <si>
    <t>urn:uuid:1999c545-7f59-4068-bf18-6d3bf300a192</t>
  </si>
  <si>
    <t>https://www.mycoportal.org/portal/collections/individual/index.php?occid=4831057</t>
  </si>
  <si>
    <t>c8bebd84-44ec-4ab4-a10c-d3a3a9a67d13</t>
  </si>
  <si>
    <t>CINC-F-0003022</t>
  </si>
  <si>
    <t>Corticium rubropallens</t>
  </si>
  <si>
    <t>rubropallens</t>
  </si>
  <si>
    <t>urn:uuid:c8bebd84-44ec-4ab4-a10c-d3a3a9a67d13</t>
  </si>
  <si>
    <t>https://www.mycoportal.org/portal/collections/individual/index.php?occid=4831058</t>
  </si>
  <si>
    <t>fba63985-9320-4f8f-8914-6e505f0019cf</t>
  </si>
  <si>
    <t>CINC-F-0003023</t>
  </si>
  <si>
    <t>Corticium tuberculatum</t>
  </si>
  <si>
    <t>tuberculatum</t>
  </si>
  <si>
    <t>urn:uuid:fba63985-9320-4f8f-8914-6e505f0019cf</t>
  </si>
  <si>
    <t>https://www.mycoportal.org/portal/collections/individual/index.php?occid=4831059</t>
  </si>
  <si>
    <t>ba003b6d-4201-4e72-a75e-22dbdee8a647</t>
  </si>
  <si>
    <t>CINC-F-0003024</t>
  </si>
  <si>
    <t>Corticium vellereum</t>
  </si>
  <si>
    <t>Ellis &amp; Cragin</t>
  </si>
  <si>
    <t>vellereum</t>
  </si>
  <si>
    <t>urn:uuid:ba003b6d-4201-4e72-a75e-22dbdee8a647</t>
  </si>
  <si>
    <t>https://www.mycoportal.org/portal/collections/individual/index.php?occid=4831060</t>
  </si>
  <si>
    <t>5f6c1077-558e-4739-a969-fc9de43f6425</t>
  </si>
  <si>
    <t>CINC-F-0003025</t>
  </si>
  <si>
    <t>decorticated log</t>
  </si>
  <si>
    <t>urn:uuid:5f6c1077-558e-4739-a969-fc9de43f6425</t>
  </si>
  <si>
    <t>https://www.mycoportal.org/portal/collections/individual/index.php?occid=4831062</t>
  </si>
  <si>
    <t>b7954d89-a57e-4713-8890-0d88e0b8385f</t>
  </si>
  <si>
    <t>CINC-F-0003026</t>
  </si>
  <si>
    <t>urn:uuid:b7954d89-a57e-4713-8890-0d88e0b8385f</t>
  </si>
  <si>
    <t>https://www.mycoportal.org/portal/collections/individual/index.php?occid=4831064</t>
  </si>
  <si>
    <t>7b135b87-126a-40a2-a01b-dfda415049ea</t>
  </si>
  <si>
    <t>CINC-F-0003027</t>
  </si>
  <si>
    <t>Fungi|Basidiomycota|Agaricomycotina|Agaricomycetes|Cantharellales|Botryobasidiaceae|Botryobasidium</t>
  </si>
  <si>
    <t>Botryobasidiaceae</t>
  </si>
  <si>
    <t>Botryobasidium ochraceum</t>
  </si>
  <si>
    <t>(Massee) Donk</t>
  </si>
  <si>
    <t>Botryobasidium</t>
  </si>
  <si>
    <t>ochraceum</t>
  </si>
  <si>
    <t>on rotten Shasta Fir</t>
  </si>
  <si>
    <t>Mark Elliott (2014-06-09 14:59:15)</t>
  </si>
  <si>
    <t>georef batch tool 2014-06-09; GeoLocate</t>
  </si>
  <si>
    <t>urn:uuid:7b135b87-126a-40a2-a01b-dfda415049ea</t>
  </si>
  <si>
    <t>https://www.mycoportal.org/portal/collections/individual/index.php?occid=4831065</t>
  </si>
  <si>
    <t>a0d06c34-cc1f-43de-b2f8-99c1d30948bf</t>
  </si>
  <si>
    <t>CINC-F-0003028</t>
  </si>
  <si>
    <t>Fungi|Basidiomycota|Agaricomycotina|Agaricomycetes|Trechisporales|Hydnodontaceae|Trechispora</t>
  </si>
  <si>
    <t>Trechisporales</t>
  </si>
  <si>
    <t>Hydnodontaceae</t>
  </si>
  <si>
    <t>Trechispora brinkmannii</t>
  </si>
  <si>
    <t>(Bres.) D.P. Rogers &amp; H.S. Jacks.</t>
  </si>
  <si>
    <t>Trechispora</t>
  </si>
  <si>
    <t>brinkmannii</t>
  </si>
  <si>
    <t>Shasta Fir</t>
  </si>
  <si>
    <t>urn:uuid:a0d06c34-cc1f-43de-b2f8-99c1d30948bf</t>
  </si>
  <si>
    <t>https://www.mycoportal.org/portal/collections/individual/index.php?occid=4831066</t>
  </si>
  <si>
    <t>7e914490-d839-47f6-b2fb-f094bf50b16d</t>
  </si>
  <si>
    <t>CINC-F-0003029</t>
  </si>
  <si>
    <t>Fungi|Basidiomycota|Agaricomycotina|Agaricomycetes|Russulales|Peniophoraceae|Gloeopeniophora</t>
  </si>
  <si>
    <t>Gloeopeniophora incarnata</t>
  </si>
  <si>
    <t>(Pers.) Höhn. &amp; Litsch.</t>
  </si>
  <si>
    <t>Gloeopeniophora</t>
  </si>
  <si>
    <t>urn:uuid:7e914490-d839-47f6-b2fb-f094bf50b16d</t>
  </si>
  <si>
    <t>https://www.mycoportal.org/portal/collections/individual/index.php?occid=4831068</t>
  </si>
  <si>
    <t>3d7d8b60-cf2c-4b9a-b203-ffff76ff6b40</t>
  </si>
  <si>
    <t>CINC-F-0003030</t>
  </si>
  <si>
    <t>urn:uuid:3d7d8b60-cf2c-4b9a-b203-ffff76ff6b40</t>
  </si>
  <si>
    <t>https://www.mycoportal.org/portal/collections/individual/index.php?occid=4831070</t>
  </si>
  <si>
    <t>6ee98733-9eaa-47b6-bd75-88d427a426ab</t>
  </si>
  <si>
    <t>CINC-F-0003031</t>
  </si>
  <si>
    <t>Fungi|Basidiomycota|Agaricomycotina|Dacrymycetes|Dacrymycetales|Dacrymycetaceae|Guepiniopsis</t>
  </si>
  <si>
    <t>Dacrymycetes</t>
  </si>
  <si>
    <t>Dacrymycetales</t>
  </si>
  <si>
    <t>Dacrymycetaceae</t>
  </si>
  <si>
    <t>Guepiniopsis alpina</t>
  </si>
  <si>
    <t>(Earle) Brasf.</t>
  </si>
  <si>
    <t>Guepiniopsis</t>
  </si>
  <si>
    <t>alpina</t>
  </si>
  <si>
    <t>urn:uuid:6ee98733-9eaa-47b6-bd75-88d427a426ab</t>
  </si>
  <si>
    <t>https://www.mycoportal.org/portal/collections/individual/index.php?occid=4831071</t>
  </si>
  <si>
    <t>d4e6d0f4-442e-4483-b517-8008b95843ef</t>
  </si>
  <si>
    <t>CINC-F-0003032</t>
  </si>
  <si>
    <t>common on rotting wood</t>
  </si>
  <si>
    <t>urn:uuid:d4e6d0f4-442e-4483-b517-8008b95843ef</t>
  </si>
  <si>
    <t>https://www.mycoportal.org/portal/collections/individual/index.php?occid=4831072</t>
  </si>
  <si>
    <t>742aa769-2c07-4ac0-b5f1-aa0bd18dc9a8</t>
  </si>
  <si>
    <t>CINC-F-0003033</t>
  </si>
  <si>
    <t>Guepiniopsis chrysocoma</t>
  </si>
  <si>
    <t>(Bull.) Brasf.</t>
  </si>
  <si>
    <t>chrysocoma</t>
  </si>
  <si>
    <t>near Blodgett</t>
  </si>
  <si>
    <t>urn:uuid:742aa769-2c07-4ac0-b5f1-aa0bd18dc9a8</t>
  </si>
  <si>
    <t>https://www.mycoportal.org/portal/collections/individual/index.php?occid=4831073</t>
  </si>
  <si>
    <t>5dc52814-f7be-4cf4-bec1-d7d56e7c6e1f</t>
  </si>
  <si>
    <t>CINC-F-0003034</t>
  </si>
  <si>
    <t>very common on rotting wood</t>
  </si>
  <si>
    <t>Vicinity of Horse Camp. Upper Canadian Zone.</t>
  </si>
  <si>
    <t>urn:uuid:5dc52814-f7be-4cf4-bec1-d7d56e7c6e1f</t>
  </si>
  <si>
    <t>https://www.mycoportal.org/portal/collections/individual/index.php?occid=4831074</t>
  </si>
  <si>
    <t>50027090-ce6a-4dec-b156-2c4332bc656e</t>
  </si>
  <si>
    <t>CINC-F-0003035</t>
  </si>
  <si>
    <t>near Panther Creek Meadows</t>
  </si>
  <si>
    <t>urn:uuid:50027090-ce6a-4dec-b156-2c4332bc656e</t>
  </si>
  <si>
    <t>https://www.mycoportal.org/portal/collections/individual/index.php?occid=4831075</t>
  </si>
  <si>
    <t>564cb139-2528-4417-8794-7eb8ff2828ab</t>
  </si>
  <si>
    <t>CINC-F-0003036</t>
  </si>
  <si>
    <t>Squaw Valley Creek Meadows. Canadian Zone.</t>
  </si>
  <si>
    <t>urn:uuid:564cb139-2528-4417-8794-7eb8ff2828ab</t>
  </si>
  <si>
    <t>https://www.mycoportal.org/portal/collections/individual/index.php?occid=4831076</t>
  </si>
  <si>
    <t>b1fa0293-79ad-4772-96ad-156f73713596</t>
  </si>
  <si>
    <t>CINC-F-0003037</t>
  </si>
  <si>
    <t>urn:uuid:b1fa0293-79ad-4772-96ad-156f73713596</t>
  </si>
  <si>
    <t>https://www.mycoportal.org/portal/collections/individual/index.php?occid=4831077</t>
  </si>
  <si>
    <t>7b3fba6f-ef12-4e37-b3a2-ddc697bbb123</t>
  </si>
  <si>
    <t>CINC-F-0003040</t>
  </si>
  <si>
    <t>Fungi|Basidiomycota|Agaricomycotina|Agaricomycetes|Agaricomycetidae|Agaricales|Clavariaceae|Myxomycidium</t>
  </si>
  <si>
    <t>Clavariaceae</t>
  </si>
  <si>
    <t>Myxomycidium nodosum</t>
  </si>
  <si>
    <t>Linder</t>
  </si>
  <si>
    <t>Myxomycidium</t>
  </si>
  <si>
    <t>nodosum</t>
  </si>
  <si>
    <t>rotten Douglas fir</t>
  </si>
  <si>
    <t>Greasy Creek, Alsea Mountains</t>
  </si>
  <si>
    <t>vincenma (2016-04-06 10:14:49)</t>
  </si>
  <si>
    <t>georef batch tool 2016-04-06</t>
  </si>
  <si>
    <t>urn:uuid:7b3fba6f-ef12-4e37-b3a2-ddc697bbb123</t>
  </si>
  <si>
    <t>https://www.mycoportal.org/portal/collections/individual/index.php?occid=4831080</t>
  </si>
  <si>
    <t>fcdbd86c-e248-465c-a885-34c501cc66a6</t>
  </si>
  <si>
    <t>CINC-F-0003041</t>
  </si>
  <si>
    <t>Fungi|Basidiomycota|Agaricomycotina|Agaricomycetes|Agaricomycetidae|Polyporales|Meruliaceae|Oxydontia</t>
  </si>
  <si>
    <t>Oxydontia himantia</t>
  </si>
  <si>
    <t>(Schwein.) L.W. Mill.</t>
  </si>
  <si>
    <t>Oxydontia</t>
  </si>
  <si>
    <t>himantia</t>
  </si>
  <si>
    <t>urn:uuid:fcdbd86c-e248-465c-a885-34c501cc66a6</t>
  </si>
  <si>
    <t>https://www.mycoportal.org/portal/collections/individual/index.php?occid=4831081</t>
  </si>
  <si>
    <t>2978760d-0e21-4f2c-91a8-021a6e04c3a1</t>
  </si>
  <si>
    <t>CINC-F-0003042</t>
  </si>
  <si>
    <t>urn:uuid:2978760d-0e21-4f2c-91a8-021a6e04c3a1</t>
  </si>
  <si>
    <t>https://www.mycoportal.org/portal/collections/individual/index.php?occid=4831082</t>
  </si>
  <si>
    <t>4e4a308e-a245-4c53-89c8-c395339c8cd8</t>
  </si>
  <si>
    <t>CINC-F-0003044</t>
  </si>
  <si>
    <t>Nassau</t>
  </si>
  <si>
    <t>Massapequa</t>
  </si>
  <si>
    <t>Massapequa, Long Island</t>
  </si>
  <si>
    <t>urn:uuid:4e4a308e-a245-4c53-89c8-c395339c8cd8</t>
  </si>
  <si>
    <t>https://www.mycoportal.org/portal/collections/individual/index.php?occid=4831084</t>
  </si>
  <si>
    <t>2c7c6cf0-661b-4547-b9b1-385e07c05e0a</t>
  </si>
  <si>
    <t>CINC-F-0003045</t>
  </si>
  <si>
    <t>on railroad ties</t>
  </si>
  <si>
    <t>C. G. &amp; P. Railroad tracks, Cincinnati</t>
  </si>
  <si>
    <t>urn:uuid:2c7c6cf0-661b-4547-b9b1-385e07c05e0a</t>
  </si>
  <si>
    <t>https://www.mycoportal.org/portal/collections/individual/index.php?occid=4831085</t>
  </si>
  <si>
    <t>6c76ef44-9bd4-4fa8-a009-425bed049cc3</t>
  </si>
  <si>
    <t>CINC-F-0003046</t>
  </si>
  <si>
    <t>urn:uuid:6c76ef44-9bd4-4fa8-a009-425bed049cc3</t>
  </si>
  <si>
    <t>https://www.mycoportal.org/portal/collections/individual/index.php?occid=4831086</t>
  </si>
  <si>
    <t>a2ed44ff-758a-4984-8851-e83e457f821c</t>
  </si>
  <si>
    <t>CINC-F-0003047</t>
  </si>
  <si>
    <t>urn:uuid:a2ed44ff-758a-4984-8851-e83e457f821c</t>
  </si>
  <si>
    <t>https://www.mycoportal.org/portal/collections/individual/index.php?occid=4831087</t>
  </si>
  <si>
    <t>1e51e69c-b9bc-4299-bb90-8afc01841812</t>
  </si>
  <si>
    <t>CINC-F-0003048</t>
  </si>
  <si>
    <t>bisbinkm (2016-01-05 12:07:19)</t>
  </si>
  <si>
    <t>urn:uuid:1e51e69c-b9bc-4299-bb90-8afc01841812</t>
  </si>
  <si>
    <t>https://www.mycoportal.org/portal/collections/individual/index.php?occid=4831088</t>
  </si>
  <si>
    <t>65c987c6-d145-4b4a-b24e-952a88634821</t>
  </si>
  <si>
    <t>CINC-F-0003049</t>
  </si>
  <si>
    <t>urn:uuid:65c987c6-d145-4b4a-b24e-952a88634821</t>
  </si>
  <si>
    <t>https://www.mycoportal.org/portal/collections/individual/index.php?occid=4831089</t>
  </si>
  <si>
    <t>b7cbcc94-7c53-499c-903f-7da4ecbc12a6</t>
  </si>
  <si>
    <t>CINC-F-0003050</t>
  </si>
  <si>
    <t>Mt. Repose I</t>
  </si>
  <si>
    <t>urn:uuid:b7cbcc94-7c53-499c-903f-7da4ecbc12a6</t>
  </si>
  <si>
    <t>https://www.mycoportal.org/portal/collections/individual/index.php?occid=4831090</t>
  </si>
  <si>
    <t>82504093-bdd8-45d3-a26a-cde07379ea2e</t>
  </si>
  <si>
    <t>CINC-F-0003051</t>
  </si>
  <si>
    <t>urn:uuid:82504093-bdd8-45d3-a26a-cde07379ea2e</t>
  </si>
  <si>
    <t>https://www.mycoportal.org/portal/collections/individual/index.php?occid=4831091</t>
  </si>
  <si>
    <t>87700dc7-b6dc-49f3-8b78-1083bb9e88f5</t>
  </si>
  <si>
    <t>CINC-F-0003052</t>
  </si>
  <si>
    <t>on stump</t>
  </si>
  <si>
    <t>urn:uuid:87700dc7-b6dc-49f3-8b78-1083bb9e88f5</t>
  </si>
  <si>
    <t>https://www.mycoportal.org/portal/collections/individual/index.php?occid=4831092</t>
  </si>
  <si>
    <t>2ada8c9d-780d-44ca-a58d-02c9b99a2273</t>
  </si>
  <si>
    <t>CINC-F-0003053</t>
  </si>
  <si>
    <t>on bark of dead tree</t>
  </si>
  <si>
    <t>urn:uuid:2ada8c9d-780d-44ca-a58d-02c9b99a2273</t>
  </si>
  <si>
    <t>https://www.mycoportal.org/portal/collections/individual/index.php?occid=4831094</t>
  </si>
  <si>
    <t>a9eaf144-6be4-4a86-b601-5395ee150e08</t>
  </si>
  <si>
    <t>CINC-F-0003054</t>
  </si>
  <si>
    <t>vincenma (2015-08-17 09:39:34)</t>
  </si>
  <si>
    <t>urn:uuid:a9eaf144-6be4-4a86-b601-5395ee150e08</t>
  </si>
  <si>
    <t>https://www.mycoportal.org/portal/collections/individual/index.php?occid=4831095</t>
  </si>
  <si>
    <t>c1196c2a-a62b-4b87-9a68-57f956984d2a</t>
  </si>
  <si>
    <t>CINC-F-0003055</t>
  </si>
  <si>
    <t>urn:uuid:c1196c2a-a62b-4b87-9a68-57f956984d2a</t>
  </si>
  <si>
    <t>https://www.mycoportal.org/portal/collections/individual/index.php?occid=4831097</t>
  </si>
  <si>
    <t>5f1f9609-1a0b-4484-8c37-81504020c127</t>
  </si>
  <si>
    <t>CINC-F-0003056</t>
  </si>
  <si>
    <t>urn:uuid:5f1f9609-1a0b-4484-8c37-81504020c127</t>
  </si>
  <si>
    <t>https://www.mycoportal.org/portal/collections/individual/index.php?occid=4831098</t>
  </si>
  <si>
    <t>8803f56a-a512-47de-af09-c3eb18656084</t>
  </si>
  <si>
    <t>CINC-F-0003057</t>
  </si>
  <si>
    <t>urn:uuid:8803f56a-a512-47de-af09-c3eb18656084</t>
  </si>
  <si>
    <t>https://www.mycoportal.org/portal/collections/individual/index.php?occid=4831099</t>
  </si>
  <si>
    <t>cb26a97d-b62c-4468-89c3-ae27aa85adae</t>
  </si>
  <si>
    <t>CINC-F-0003058</t>
  </si>
  <si>
    <t>Rapid Transit Bed</t>
  </si>
  <si>
    <t>harmona4 (2019-12-20 10:21:27)</t>
  </si>
  <si>
    <t>urn:uuid:cb26a97d-b62c-4468-89c3-ae27aa85adae</t>
  </si>
  <si>
    <t>https://www.mycoportal.org/portal/collections/individual/index.php?occid=4831101</t>
  </si>
  <si>
    <t>71ce8887-8baf-49b3-bcd9-97a1377174f5</t>
  </si>
  <si>
    <t>CINC-F-0003059</t>
  </si>
  <si>
    <t>urn:uuid:71ce8887-8baf-49b3-bcd9-97a1377174f5</t>
  </si>
  <si>
    <t>https://www.mycoportal.org/portal/collections/individual/index.php?occid=4831102</t>
  </si>
  <si>
    <t>8d1347f9-bd4d-4942-b828-a18602d17298</t>
  </si>
  <si>
    <t>CINC-F-0003060</t>
  </si>
  <si>
    <t>urn:uuid:8d1347f9-bd4d-4942-b828-a18602d17298</t>
  </si>
  <si>
    <t>https://www.mycoportal.org/portal/collections/individual/index.php?occid=4831104</t>
  </si>
  <si>
    <t>c4c201c0-3cb8-426f-ace8-cd09e76cb41b</t>
  </si>
  <si>
    <t>CINC-F-0003061</t>
  </si>
  <si>
    <t>on decorticated logs</t>
  </si>
  <si>
    <t>urn:uuid:c4c201c0-3cb8-426f-ace8-cd09e76cb41b</t>
  </si>
  <si>
    <t>https://www.mycoportal.org/portal/collections/individual/index.php?occid=4831105</t>
  </si>
  <si>
    <t>5f718bd3-3086-477d-a0a2-f8c580031dfc</t>
  </si>
  <si>
    <t>CINC-F-0003062</t>
  </si>
  <si>
    <t>urn:uuid:5f718bd3-3086-477d-a0a2-f8c580031dfc</t>
  </si>
  <si>
    <t>https://www.mycoportal.org/portal/collections/individual/index.php?occid=4831106</t>
  </si>
  <si>
    <t>2e6359d5-4d4f-4ab5-b902-27c7795bdaab</t>
  </si>
  <si>
    <t>CINC-F-0003063</t>
  </si>
  <si>
    <t>on dead, rotting wood</t>
  </si>
  <si>
    <t>urn:uuid:2e6359d5-4d4f-4ab5-b902-27c7795bdaab</t>
  </si>
  <si>
    <t>https://www.mycoportal.org/portal/collections/individual/index.php?occid=4831107</t>
  </si>
  <si>
    <t>4603cf1e-01d7-4a48-8e46-a4b3ae47c9b5</t>
  </si>
  <si>
    <t>CINC-F-0003064</t>
  </si>
  <si>
    <t>Guepinia elegans</t>
  </si>
  <si>
    <t>elegans</t>
  </si>
  <si>
    <t>urn:uuid:4603cf1e-01d7-4a48-8e46-a4b3ae47c9b5</t>
  </si>
  <si>
    <t>https://www.mycoportal.org/portal/collections/individual/index.php?occid=4831108</t>
  </si>
  <si>
    <t>f38d9253-f74e-4329-865e-8c119b55c2bd</t>
  </si>
  <si>
    <t>CINC-F-0003065</t>
  </si>
  <si>
    <t>urn:uuid:f38d9253-f74e-4329-865e-8c119b55c2bd</t>
  </si>
  <si>
    <t>https://www.mycoportal.org/portal/collections/individual/index.php?occid=4831109</t>
  </si>
  <si>
    <t>4ba465c2-0002-48c9-a95e-93a9679def1e</t>
  </si>
  <si>
    <t>CINC-F-0003066</t>
  </si>
  <si>
    <t>urn:uuid:4ba465c2-0002-48c9-a95e-93a9679def1e</t>
  </si>
  <si>
    <t>https://www.mycoportal.org/portal/collections/individual/index.php?occid=4831110</t>
  </si>
  <si>
    <t>108cf35b-51c4-4315-9f8f-471cac7d028b</t>
  </si>
  <si>
    <t>CINC-F-0003067</t>
  </si>
  <si>
    <t>Fungi|Basidiomycota|Agaricomycotina|Dacrymycetes|Dacrymycetales|Dacrymycetaceae|Heterotextus</t>
  </si>
  <si>
    <t>Heterotextus alpinus</t>
  </si>
  <si>
    <t>(Earle) G.W. Martin</t>
  </si>
  <si>
    <t>Heterotextus</t>
  </si>
  <si>
    <t>alpinus</t>
  </si>
  <si>
    <t>dead Picea</t>
  </si>
  <si>
    <t>Boulder</t>
  </si>
  <si>
    <t>Albion</t>
  </si>
  <si>
    <t>harmona4 (2020-04-16 06:51:01)</t>
  </si>
  <si>
    <t>urn:uuid:108cf35b-51c4-4315-9f8f-471cac7d028b</t>
  </si>
  <si>
    <t>https://www.mycoportal.org/portal/collections/individual/index.php?occid=4831111</t>
  </si>
  <si>
    <t>0bc01b29-402f-48d9-b67f-c8d55cfe84e6</t>
  </si>
  <si>
    <t>CINC-F-0003068</t>
  </si>
  <si>
    <t>urn:uuid:0bc01b29-402f-48d9-b67f-c8d55cfe84e6</t>
  </si>
  <si>
    <t>https://www.mycoportal.org/portal/collections/individual/index.php?occid=4831112</t>
  </si>
  <si>
    <t>6612ccc7-75e3-42f3-917e-7c4f97acc160</t>
  </si>
  <si>
    <t>CINC-F-0003069</t>
  </si>
  <si>
    <t>urn:uuid:6612ccc7-75e3-42f3-917e-7c4f97acc160</t>
  </si>
  <si>
    <t>https://www.mycoportal.org/portal/collections/individual/index.php?occid=4831114</t>
  </si>
  <si>
    <t>de833823-3adf-4b5d-863e-ea35b9136a86</t>
  </si>
  <si>
    <t>CINC-F-0003070</t>
  </si>
  <si>
    <t>1936-09-00</t>
  </si>
  <si>
    <t>Sept. 1936</t>
  </si>
  <si>
    <t>urn:uuid:de833823-3adf-4b5d-863e-ea35b9136a86</t>
  </si>
  <si>
    <t>https://www.mycoportal.org/portal/collections/individual/index.php?occid=4831116</t>
  </si>
  <si>
    <t>c0a30454-334e-4969-a7ec-56d555d89d63</t>
  </si>
  <si>
    <t>CINC-F-0003071</t>
  </si>
  <si>
    <t>urn:uuid:c0a30454-334e-4969-a7ec-56d555d89d63</t>
  </si>
  <si>
    <t>https://www.mycoportal.org/portal/collections/individual/index.php?occid=4831117</t>
  </si>
  <si>
    <t>28fb70b0-60c5-407a-b39d-6d834e0ee7ef</t>
  </si>
  <si>
    <t>CINC-F-0003072</t>
  </si>
  <si>
    <t>dead Shasta Fir</t>
  </si>
  <si>
    <t>Panther Creek Trail</t>
  </si>
  <si>
    <t>urn:uuid:28fb70b0-60c5-407a-b39d-6d834e0ee7ef</t>
  </si>
  <si>
    <t>https://www.mycoportal.org/portal/collections/individual/index.php?occid=4831119</t>
  </si>
  <si>
    <t>85b8f083-5c7b-4fa5-b464-4f7848e1940f</t>
  </si>
  <si>
    <t>CINC-F-0003073</t>
  </si>
  <si>
    <t>Fungi|Ascomycota|Pezizomycotina|Lichinomycetes|Lichinomycetidae|Lichinales|Lichinaceae</t>
  </si>
  <si>
    <t>Lichinomycetes</t>
  </si>
  <si>
    <t>Lichinales</t>
  </si>
  <si>
    <t>Parasitized Guepinia sp.?</t>
  </si>
  <si>
    <t>urn:uuid:85b8f083-5c7b-4fa5-b464-4f7848e1940f</t>
  </si>
  <si>
    <t>https://www.mycoportal.org/portal/collections/individual/index.php?occid=4831120</t>
  </si>
  <si>
    <t>9f6537c3-ab06-46b7-bb90-6c3fcf6ba169</t>
  </si>
  <si>
    <t>CINC-F-0003074</t>
  </si>
  <si>
    <t>urn:uuid:9f6537c3-ab06-46b7-bb90-6c3fcf6ba169</t>
  </si>
  <si>
    <t>https://www.mycoportal.org/portal/collections/individual/index.php?occid=4831122</t>
  </si>
  <si>
    <t>54a00ada-fc13-41b3-877f-a05ee4d8ece6</t>
  </si>
  <si>
    <t>CINC-F-0003075</t>
  </si>
  <si>
    <t>urn:uuid:54a00ada-fc13-41b3-877f-a05ee4d8ece6</t>
  </si>
  <si>
    <t>https://www.mycoportal.org/portal/collections/individual/index.php?occid=4831123</t>
  </si>
  <si>
    <t>d490e1ca-9501-4b43-9f9a-caceff1857ad</t>
  </si>
  <si>
    <t>CINC-F-0003076</t>
  </si>
  <si>
    <t>Stereum umbrinum</t>
  </si>
  <si>
    <t>umbrinum</t>
  </si>
  <si>
    <t>urn:uuid:d490e1ca-9501-4b43-9f9a-caceff1857ad</t>
  </si>
  <si>
    <t>https://www.mycoportal.org/portal/collections/individual/index.php?occid=4902633</t>
  </si>
  <si>
    <t>f4356814-247b-47ca-af5d-3ebced94c2eb</t>
  </si>
  <si>
    <t>CINC-F-0003077</t>
  </si>
  <si>
    <t>tree bark</t>
  </si>
  <si>
    <t>urn:uuid:f4356814-247b-47ca-af5d-3ebced94c2eb</t>
  </si>
  <si>
    <t>https://www.mycoportal.org/portal/collections/individual/index.php?occid=4902634</t>
  </si>
  <si>
    <t>d7564197-c55c-4bfb-8cc2-b7b0193289c2</t>
  </si>
  <si>
    <t>CINC-F-0003078</t>
  </si>
  <si>
    <t>Stereum versicolor</t>
  </si>
  <si>
    <t>(Sw.) Fr.</t>
  </si>
  <si>
    <t>Ohio Mechanics Institute (OMI) woods, Cincinnati</t>
  </si>
  <si>
    <t>urn:uuid:d7564197-c55c-4bfb-8cc2-b7b0193289c2</t>
  </si>
  <si>
    <t>https://www.mycoportal.org/portal/collections/individual/index.php?occid=4902635</t>
  </si>
  <si>
    <t>48cd2828-0965-42c3-9181-e63ce4ce7e05</t>
  </si>
  <si>
    <t>CINC-F-0003079</t>
  </si>
  <si>
    <t>Quinn's Woods</t>
  </si>
  <si>
    <t>harmona4 (2020-04-16 09:14:05)</t>
  </si>
  <si>
    <t>urn:uuid:48cd2828-0965-42c3-9181-e63ce4ce7e05</t>
  </si>
  <si>
    <t>https://www.mycoportal.org/portal/collections/individual/index.php?occid=4902636</t>
  </si>
  <si>
    <t>7f0d067c-b468-431e-93b2-26ee418be2e3</t>
  </si>
  <si>
    <t>CINC-F-0003080</t>
  </si>
  <si>
    <t>urn:uuid:7f0d067c-b468-431e-93b2-26ee418be2e3</t>
  </si>
  <si>
    <t>https://www.mycoportal.org/portal/collections/individual/index.php?occid=4902637</t>
  </si>
  <si>
    <t>5828a9b8-0922-4915-a618-a47aa68d6241</t>
  </si>
  <si>
    <t>CINC-F-0003081</t>
  </si>
  <si>
    <t>urn:uuid:5828a9b8-0922-4915-a618-a47aa68d6241</t>
  </si>
  <si>
    <t>https://www.mycoportal.org/portal/collections/individual/index.php?occid=4902638</t>
  </si>
  <si>
    <t>22837e47-053e-4ccc-ab11-c8109e4192db</t>
  </si>
  <si>
    <t>CINC-F-0003082</t>
  </si>
  <si>
    <t>Oct. 3, 1940</t>
  </si>
  <si>
    <t>base of dead stump</t>
  </si>
  <si>
    <t>urn:uuid:22837e47-053e-4ccc-ab11-c8109e4192db</t>
  </si>
  <si>
    <t>https://www.mycoportal.org/portal/collections/individual/index.php?occid=4902639</t>
  </si>
  <si>
    <t>7bfd32ab-9923-4206-8ae2-0190103c29bf</t>
  </si>
  <si>
    <t>CINC-F-0003083</t>
  </si>
  <si>
    <t>Driftwood Township</t>
  </si>
  <si>
    <t>urn:uuid:7bfd32ab-9923-4206-8ae2-0190103c29bf</t>
  </si>
  <si>
    <t>https://www.mycoportal.org/portal/collections/individual/index.php?occid=4902640</t>
  </si>
  <si>
    <t>f5ec1478-4dda-4415-b928-c135982e1ce1</t>
  </si>
  <si>
    <t>CINC-F-0003084</t>
  </si>
  <si>
    <t>Bartholomew County, Indiana</t>
  </si>
  <si>
    <t>urn:uuid:f5ec1478-4dda-4415-b928-c135982e1ce1</t>
  </si>
  <si>
    <t>https://www.mycoportal.org/portal/collections/individual/index.php?occid=4902641</t>
  </si>
  <si>
    <t>13309b9b-5572-48f0-912b-a3320e025c3c</t>
  </si>
  <si>
    <t>CINC-F-0003085</t>
  </si>
  <si>
    <t>urn:uuid:13309b9b-5572-48f0-912b-a3320e025c3c</t>
  </si>
  <si>
    <t>https://www.mycoportal.org/portal/collections/individual/index.php?occid=4902642</t>
  </si>
  <si>
    <t>ad8cb964-e1b7-4c91-8d9a-060b765c68a8</t>
  </si>
  <si>
    <t>CINC-F-0003086</t>
  </si>
  <si>
    <t>urn:uuid:ad8cb964-e1b7-4c91-8d9a-060b765c68a8</t>
  </si>
  <si>
    <t>https://www.mycoportal.org/portal/collections/individual/index.php?occid=4902643</t>
  </si>
  <si>
    <t>636c83e4-18c9-42ae-85b9-96be7989583b</t>
  </si>
  <si>
    <t>CINC-F-0003087</t>
  </si>
  <si>
    <t>urn:uuid:636c83e4-18c9-42ae-85b9-96be7989583b</t>
  </si>
  <si>
    <t>https://www.mycoportal.org/portal/collections/individual/index.php?occid=4902644</t>
  </si>
  <si>
    <t>054cbdc3-a65d-46c4-8a98-b6008341a81c</t>
  </si>
  <si>
    <t>CINC-F-0003089</t>
  </si>
  <si>
    <t>1915-03-00</t>
  </si>
  <si>
    <t>March, 1915</t>
  </si>
  <si>
    <t>on beech log</t>
  </si>
  <si>
    <t>urn:uuid:054cbdc3-a65d-46c4-8a98-b6008341a81c</t>
  </si>
  <si>
    <t>https://www.mycoportal.org/portal/collections/individual/index.php?occid=4902646</t>
  </si>
  <si>
    <t>b656bb9c-3cdb-4e45-a4d8-9917c120ca82</t>
  </si>
  <si>
    <t>CINC-F-0003090</t>
  </si>
  <si>
    <t>Nov. 9, 29</t>
  </si>
  <si>
    <t>urn:uuid:b656bb9c-3cdb-4e45-a4d8-9917c120ca82</t>
  </si>
  <si>
    <t>https://www.mycoportal.org/portal/collections/individual/index.php?occid=4902647</t>
  </si>
  <si>
    <t>fafee0d2-c83c-4790-9480-29abf08a9a2e</t>
  </si>
  <si>
    <t>CINC-F-0003091</t>
  </si>
  <si>
    <t>Brown, H.C.</t>
  </si>
  <si>
    <t>harmona4 (2020-04-16 08:05:23)</t>
  </si>
  <si>
    <t>urn:uuid:fafee0d2-c83c-4790-9480-29abf08a9a2e</t>
  </si>
  <si>
    <t>https://www.mycoportal.org/portal/collections/individual/index.php?occid=4902648</t>
  </si>
  <si>
    <t>94984ebe-65e2-46c3-96fa-98476a247b65</t>
  </si>
  <si>
    <t>CINC-F-0003092</t>
  </si>
  <si>
    <t>urn:uuid:94984ebe-65e2-46c3-96fa-98476a247b65</t>
  </si>
  <si>
    <t>https://www.mycoportal.org/portal/collections/individual/index.php?occid=4902649</t>
  </si>
  <si>
    <t>58799cea-9ffe-49d2-8048-f081b9d21151</t>
  </si>
  <si>
    <t>CINC-F-0003093</t>
  </si>
  <si>
    <t>on log by creek</t>
  </si>
  <si>
    <t>Halloway Woods, Kennedy Heights</t>
  </si>
  <si>
    <t>urn:uuid:58799cea-9ffe-49d2-8048-f081b9d21151</t>
  </si>
  <si>
    <t>https://www.mycoportal.org/portal/collections/individual/index.php?occid=4902650</t>
  </si>
  <si>
    <t>67fd4b02-faca-4a1c-8564-97c660a98c96</t>
  </si>
  <si>
    <t>CINC-F-0003094</t>
  </si>
  <si>
    <t>urn:uuid:67fd4b02-faca-4a1c-8564-97c660a98c96</t>
  </si>
  <si>
    <t>https://www.mycoportal.org/portal/collections/individual/index.php?occid=4902651</t>
  </si>
  <si>
    <t>131f05d7-0a9b-4903-80e9-4acc0b426619</t>
  </si>
  <si>
    <t>CINC-F-0003095</t>
  </si>
  <si>
    <t>Oct. 13, 1938</t>
  </si>
  <si>
    <t>urn:uuid:131f05d7-0a9b-4903-80e9-4acc0b426619</t>
  </si>
  <si>
    <t>https://www.mycoportal.org/portal/collections/individual/index.php?occid=4902652</t>
  </si>
  <si>
    <t>03398c37-2ed5-45a4-b337-3ca1fa6e4019</t>
  </si>
  <si>
    <t>CINC-F-0003096</t>
  </si>
  <si>
    <t>Benedict, H.</t>
  </si>
  <si>
    <t>Nov. 1932</t>
  </si>
  <si>
    <t>urn:uuid:03398c37-2ed5-45a4-b337-3ca1fa6e4019</t>
  </si>
  <si>
    <t>https://www.mycoportal.org/portal/collections/individual/index.php?occid=4902653</t>
  </si>
  <si>
    <t>d92078c8-b5d7-4d78-9aa6-6af9cfab2cd1</t>
  </si>
  <si>
    <t>CINC-F-0003097</t>
  </si>
  <si>
    <t>urn:uuid:d92078c8-b5d7-4d78-9aa6-6af9cfab2cd1</t>
  </si>
  <si>
    <t>https://www.mycoportal.org/portal/collections/individual/index.php?occid=4902654</t>
  </si>
  <si>
    <t>8c7eb1a1-b19b-4a26-922d-34e79004c2b7</t>
  </si>
  <si>
    <t>CINC-F-0003098</t>
  </si>
  <si>
    <t>Backbone Creek, Batavia</t>
  </si>
  <si>
    <t>urn:uuid:8c7eb1a1-b19b-4a26-922d-34e79004c2b7</t>
  </si>
  <si>
    <t>https://www.mycoportal.org/portal/collections/individual/index.php?occid=4902655</t>
  </si>
  <si>
    <t>9c6db59f-c709-45dc-bef0-462edc036ecf</t>
  </si>
  <si>
    <t>CINC-F-0003099</t>
  </si>
  <si>
    <t>urn:uuid:9c6db59f-c709-45dc-bef0-462edc036ecf</t>
  </si>
  <si>
    <t>https://www.mycoportal.org/portal/collections/individual/index.php?occid=4902656</t>
  </si>
  <si>
    <t>8c1b918b-8a48-4e91-915d-3eb641214538</t>
  </si>
  <si>
    <t>CINC-F-0003100</t>
  </si>
  <si>
    <t>urn:uuid:8c1b918b-8a48-4e91-915d-3eb641214538</t>
  </si>
  <si>
    <t>https://www.mycoportal.org/portal/collections/individual/index.php?occid=4902657</t>
  </si>
  <si>
    <t>311ea005-7309-4aee-995a-150c95596a89</t>
  </si>
  <si>
    <t>CINC-F-0003101</t>
  </si>
  <si>
    <t>urn:uuid:311ea005-7309-4aee-995a-150c95596a89</t>
  </si>
  <si>
    <t>https://www.mycoportal.org/portal/collections/individual/index.php?occid=4902658</t>
  </si>
  <si>
    <t>f363c02c-42d9-4990-8063-c003a6a518b8</t>
  </si>
  <si>
    <t>CINC-F-0003102</t>
  </si>
  <si>
    <t>urn:uuid:f363c02c-42d9-4990-8063-c003a6a518b8</t>
  </si>
  <si>
    <t>https://www.mycoportal.org/portal/collections/individual/index.php?occid=4902659</t>
  </si>
  <si>
    <t>cb3f4a22-d980-4532-a9b4-6ee455a5f005</t>
  </si>
  <si>
    <t>CINC-F-0003103</t>
  </si>
  <si>
    <t>western slope, thinly wooded</t>
  </si>
  <si>
    <t>urn:uuid:cb3f4a22-d980-4532-a9b4-6ee455a5f005</t>
  </si>
  <si>
    <t>https://www.mycoportal.org/portal/collections/individual/index.php?occid=4902660</t>
  </si>
  <si>
    <t>3ae817c4-3377-4b7a-8f70-f3f59d4eb819</t>
  </si>
  <si>
    <t>CINC-F-0003104</t>
  </si>
  <si>
    <t>urn:uuid:3ae817c4-3377-4b7a-8f70-f3f59d4eb819</t>
  </si>
  <si>
    <t>https://www.mycoportal.org/portal/collections/individual/index.php?occid=4902661</t>
  </si>
  <si>
    <t>949c45ec-8bc8-49a7-b254-28690e02ce44</t>
  </si>
  <si>
    <t>CINC-F-0003105</t>
  </si>
  <si>
    <t>Center Hill Road, Cincinnati</t>
  </si>
  <si>
    <t>urn:uuid:949c45ec-8bc8-49a7-b254-28690e02ce44</t>
  </si>
  <si>
    <t>https://www.mycoportal.org/portal/collections/individual/index.php?occid=4904709</t>
  </si>
  <si>
    <t>06f3a48c-254f-46cf-ae6b-6f86745a62c1</t>
  </si>
  <si>
    <t>CINC-F-0003106</t>
  </si>
  <si>
    <t>urn:uuid:06f3a48c-254f-46cf-ae6b-6f86745a62c1</t>
  </si>
  <si>
    <t>https://www.mycoportal.org/portal/collections/individual/index.php?occid=4904837</t>
  </si>
  <si>
    <t>038041fa-27c2-4625-96cc-5464b497a0cc</t>
  </si>
  <si>
    <t>CINC-F-0003107</t>
  </si>
  <si>
    <t>Stereum frustulosum</t>
  </si>
  <si>
    <t>cliff side</t>
  </si>
  <si>
    <t>Cleves</t>
  </si>
  <si>
    <t>urn:uuid:038041fa-27c2-4625-96cc-5464b497a0cc</t>
  </si>
  <si>
    <t>https://www.mycoportal.org/portal/collections/individual/index.php?occid=4906488</t>
  </si>
  <si>
    <t>b6678bac-3304-479c-bd8d-3c90203c7a00</t>
  </si>
  <si>
    <t>CINC-F-0003108</t>
  </si>
  <si>
    <t>Stereum fuscum</t>
  </si>
  <si>
    <t>urn:uuid:b6678bac-3304-479c-bd8d-3c90203c7a00</t>
  </si>
  <si>
    <t>https://www.mycoportal.org/portal/collections/individual/index.php?occid=4906489</t>
  </si>
  <si>
    <t>31fd709e-140a-4bab-b24c-875b7c581497</t>
  </si>
  <si>
    <t>CINC-F-0003109</t>
  </si>
  <si>
    <t>urn:uuid:31fd709e-140a-4bab-b24c-875b7c581497</t>
  </si>
  <si>
    <t>https://www.mycoportal.org/portal/collections/individual/index.php?occid=4906490</t>
  </si>
  <si>
    <t>fcb1eb4c-d33d-488c-a5a3-66ea9f7d0f84</t>
  </si>
  <si>
    <t>CINC-F-0003110</t>
  </si>
  <si>
    <t>ravine slope</t>
  </si>
  <si>
    <t>urn:uuid:fcb1eb4c-d33d-488c-a5a3-66ea9f7d0f84</t>
  </si>
  <si>
    <t>https://www.mycoportal.org/portal/collections/individual/index.php?occid=4906495</t>
  </si>
  <si>
    <t>5a040e0e-1e0f-44ab-bcf3-a4bbd63717cc</t>
  </si>
  <si>
    <t>CINC-F-0003111</t>
  </si>
  <si>
    <t>urn:uuid:5a040e0e-1e0f-44ab-bcf3-a4bbd63717cc</t>
  </si>
  <si>
    <t>https://www.mycoportal.org/portal/collections/individual/index.php?occid=4906503</t>
  </si>
  <si>
    <t>8b55c973-a06d-477b-bb47-547937f99310</t>
  </si>
  <si>
    <t>CINC-F-0003112</t>
  </si>
  <si>
    <t>urn:uuid:8b55c973-a06d-477b-bb47-547937f99310</t>
  </si>
  <si>
    <t>https://www.mycoportal.org/portal/collections/individual/index.php?occid=4906504</t>
  </si>
  <si>
    <t>f6ae8bc4-0dca-426e-8a6b-c1f7a47d58c7</t>
  </si>
  <si>
    <t>CINC-F-0003113</t>
  </si>
  <si>
    <t>urn:uuid:f6ae8bc4-0dca-426e-8a6b-c1f7a47d58c7</t>
  </si>
  <si>
    <t>https://www.mycoportal.org/portal/collections/individual/index.php?occid=4906505</t>
  </si>
  <si>
    <t>e81602af-2ced-4f17-8909-b0317424f27e</t>
  </si>
  <si>
    <t>CINC-F-0003114</t>
  </si>
  <si>
    <t>urn:uuid:e81602af-2ced-4f17-8909-b0317424f27e</t>
  </si>
  <si>
    <t>https://www.mycoportal.org/portal/collections/individual/index.php?occid=4906506</t>
  </si>
  <si>
    <t>e30de84f-d96e-427b-adc5-7ff6e6026d2c</t>
  </si>
  <si>
    <t>CINC-F-0003115</t>
  </si>
  <si>
    <t>Stereum fasciatum</t>
  </si>
  <si>
    <t>fasciatum</t>
  </si>
  <si>
    <t>urn:uuid:e30de84f-d96e-427b-adc5-7ff6e6026d2c</t>
  </si>
  <si>
    <t>https://www.mycoportal.org/portal/collections/individual/index.php?occid=4906507</t>
  </si>
  <si>
    <t>7d07efee-109c-4f34-a850-f2ebf674f445</t>
  </si>
  <si>
    <t>CINC-F-0003116</t>
  </si>
  <si>
    <t>1927-11-00</t>
  </si>
  <si>
    <t>November, 1927</t>
  </si>
  <si>
    <t>beech stump</t>
  </si>
  <si>
    <t>urn:uuid:7d07efee-109c-4f34-a850-f2ebf674f445</t>
  </si>
  <si>
    <t>https://www.mycoportal.org/portal/collections/individual/index.php?occid=4906509</t>
  </si>
  <si>
    <t>8999bfe6-8d18-45b4-9730-5fbdeabbec33</t>
  </si>
  <si>
    <t>CINC-F-0003117</t>
  </si>
  <si>
    <t>urn:uuid:8999bfe6-8d18-45b4-9730-5fbdeabbec33</t>
  </si>
  <si>
    <t>https://www.mycoportal.org/portal/collections/individual/index.php?occid=4906511</t>
  </si>
  <si>
    <t>544e9da2-0706-4ad9-9631-1226e3722bd7</t>
  </si>
  <si>
    <t>CINC-F-0003118</t>
  </si>
  <si>
    <t>urn:uuid:544e9da2-0706-4ad9-9631-1226e3722bd7</t>
  </si>
  <si>
    <t>https://www.mycoportal.org/portal/collections/individual/index.php?occid=4906512</t>
  </si>
  <si>
    <t>65efecd9-3f72-4c86-97d5-1ee6817a3b90</t>
  </si>
  <si>
    <t>CINC-F-0003119</t>
  </si>
  <si>
    <t>urn:uuid:65efecd9-3f72-4c86-97d5-1ee6817a3b90</t>
  </si>
  <si>
    <t>https://www.mycoportal.org/portal/collections/individual/index.php?occid=4906518</t>
  </si>
  <si>
    <t>386b7e6c-46fb-47bc-9b6a-34d34e2b8ad5</t>
  </si>
  <si>
    <t>CINC-F-0003120</t>
  </si>
  <si>
    <t>urn:uuid:386b7e6c-46fb-47bc-9b6a-34d34e2b8ad5</t>
  </si>
  <si>
    <t>https://www.mycoportal.org/portal/collections/individual/index.php?occid=4906520</t>
  </si>
  <si>
    <t>a3c26a7e-9067-4c0b-a929-18dbd32b5681</t>
  </si>
  <si>
    <t>CINC-F-0003121</t>
  </si>
  <si>
    <t>urn:uuid:a3c26a7e-9067-4c0b-a929-18dbd32b5681</t>
  </si>
  <si>
    <t>https://www.mycoportal.org/portal/collections/individual/index.php?occid=4906523</t>
  </si>
  <si>
    <t>d534e012-08e6-4603-b9e2-891bb97fbf01</t>
  </si>
  <si>
    <t>CINC-F-0003122</t>
  </si>
  <si>
    <t>urn:uuid:d534e012-08e6-4603-b9e2-891bb97fbf01</t>
  </si>
  <si>
    <t>https://www.mycoportal.org/portal/collections/individual/index.php?occid=4906525</t>
  </si>
  <si>
    <t>57a6a53d-0809-4fb0-be03-7010f09f9732</t>
  </si>
  <si>
    <t>CINC-F-0003123</t>
  </si>
  <si>
    <t>urn:uuid:57a6a53d-0809-4fb0-be03-7010f09f9732</t>
  </si>
  <si>
    <t>https://www.mycoportal.org/portal/collections/individual/index.php?occid=4906526</t>
  </si>
  <si>
    <t>ee99147f-9c6f-40fc-8b59-052680178bf9</t>
  </si>
  <si>
    <t>CINC-F-0003124</t>
  </si>
  <si>
    <t>urn:uuid:ee99147f-9c6f-40fc-8b59-052680178bf9</t>
  </si>
  <si>
    <t>https://www.mycoportal.org/portal/collections/individual/index.php?occid=4906528</t>
  </si>
  <si>
    <t>31b77cf5-b686-4ed6-9c3a-14ad5c89361a</t>
  </si>
  <si>
    <t>CINC-F-0003125</t>
  </si>
  <si>
    <t>urn:uuid:31b77cf5-b686-4ed6-9c3a-14ad5c89361a</t>
  </si>
  <si>
    <t>https://www.mycoportal.org/portal/collections/individual/index.php?occid=4906530</t>
  </si>
  <si>
    <t>84999053-cb30-479a-9e3a-7ed43bc3f6cc</t>
  </si>
  <si>
    <t>CINC-F-0003126</t>
  </si>
  <si>
    <t>urn:uuid:84999053-cb30-479a-9e3a-7ed43bc3f6cc</t>
  </si>
  <si>
    <t>https://www.mycoportal.org/portal/collections/individual/index.php?occid=4906531</t>
  </si>
  <si>
    <t>db6acaae-b9b9-4e49-8a78-cd9bf2be02bf</t>
  </si>
  <si>
    <t>CINC-F-0003127</t>
  </si>
  <si>
    <t>urn:uuid:db6acaae-b9b9-4e49-8a78-cd9bf2be02bf</t>
  </si>
  <si>
    <t>https://www.mycoportal.org/portal/collections/individual/index.php?occid=4906534</t>
  </si>
  <si>
    <t>059ed823-b8f8-42b2-84c2-08adb8b0bac0</t>
  </si>
  <si>
    <t>CINC-F-0003128</t>
  </si>
  <si>
    <t>South Fork Sycamore Creek</t>
  </si>
  <si>
    <t>urn:uuid:059ed823-b8f8-42b2-84c2-08adb8b0bac0</t>
  </si>
  <si>
    <t>https://www.mycoportal.org/portal/collections/individual/index.php?occid=4906536</t>
  </si>
  <si>
    <t>51d89a53-54a4-43d9-b6e3-4cb9820293c3</t>
  </si>
  <si>
    <t>CINC-F-0003129</t>
  </si>
  <si>
    <t>urn:uuid:51d89a53-54a4-43d9-b6e3-4cb9820293c3</t>
  </si>
  <si>
    <t>https://www.mycoportal.org/portal/collections/individual/index.php?occid=4906537</t>
  </si>
  <si>
    <t>872a7120-5298-4ff6-9dea-1450a0f6bf41</t>
  </si>
  <si>
    <t>CINC-F-0003130</t>
  </si>
  <si>
    <t>urn:uuid:872a7120-5298-4ff6-9dea-1450a0f6bf41</t>
  </si>
  <si>
    <t>https://www.mycoportal.org/portal/collections/individual/index.php?occid=4906539</t>
  </si>
  <si>
    <t>836f987c-d0f0-4e53-b494-4cf9a3095a57</t>
  </si>
  <si>
    <t>CINC-F-0003131</t>
  </si>
  <si>
    <t>urn:uuid:836f987c-d0f0-4e53-b494-4cf9a3095a57</t>
  </si>
  <si>
    <t>https://www.mycoportal.org/portal/collections/individual/index.php?occid=4906542</t>
  </si>
  <si>
    <t>c0519685-32c7-497a-9644-dfa91e4272ca</t>
  </si>
  <si>
    <t>CINC-F-0003132</t>
  </si>
  <si>
    <t>urn:uuid:c0519685-32c7-497a-9644-dfa91e4272ca</t>
  </si>
  <si>
    <t>https://www.mycoportal.org/portal/collections/individual/index.php?occid=4906544</t>
  </si>
  <si>
    <t>4ccc072e-3e77-414c-9f33-6f23aa14d2e2</t>
  </si>
  <si>
    <t>CINC-F-0003133</t>
  </si>
  <si>
    <t>urn:uuid:4ccc072e-3e77-414c-9f33-6f23aa14d2e2</t>
  </si>
  <si>
    <t>https://www.mycoportal.org/portal/collections/individual/index.php?occid=4906545</t>
  </si>
  <si>
    <t>55fac1ae-d4db-4a1c-b0ac-4ccd7e8a814f</t>
  </si>
  <si>
    <t>CINC-F-0003134</t>
  </si>
  <si>
    <t>on old logs</t>
  </si>
  <si>
    <t>urn:uuid:55fac1ae-d4db-4a1c-b0ac-4ccd7e8a814f</t>
  </si>
  <si>
    <t>https://www.mycoportal.org/portal/collections/individual/index.php?occid=4906546</t>
  </si>
  <si>
    <t>489eecbd-af5f-4771-9e23-035693624ed9</t>
  </si>
  <si>
    <t>CINC-F-0003135</t>
  </si>
  <si>
    <t>urn:uuid:489eecbd-af5f-4771-9e23-035693624ed9</t>
  </si>
  <si>
    <t>https://www.mycoportal.org/portal/collections/individual/index.php?occid=4906547</t>
  </si>
  <si>
    <t>2961f285-ce25-4a12-818e-65f80b6821bd</t>
  </si>
  <si>
    <t>CINC-F-0003136</t>
  </si>
  <si>
    <t>urn:uuid:2961f285-ce25-4a12-818e-65f80b6821bd</t>
  </si>
  <si>
    <t>https://www.mycoportal.org/portal/collections/individual/index.php?occid=4906548</t>
  </si>
  <si>
    <t>23612943-3591-4b20-9fbf-7771ac4c2482</t>
  </si>
  <si>
    <t>CINC-F-0003137</t>
  </si>
  <si>
    <t>urn:uuid:23612943-3591-4b20-9fbf-7771ac4c2482</t>
  </si>
  <si>
    <t>https://www.mycoportal.org/portal/collections/individual/index.php?occid=4906549</t>
  </si>
  <si>
    <t>b2586a43-7a4e-4a9d-92fc-b0d96884b8d3</t>
  </si>
  <si>
    <t>CINC-F-0003138</t>
  </si>
  <si>
    <t>1961-11-00</t>
  </si>
  <si>
    <t>November, 1961</t>
  </si>
  <si>
    <t>Hueston Woods State Park</t>
  </si>
  <si>
    <t>urn:uuid:b2586a43-7a4e-4a9d-92fc-b0d96884b8d3</t>
  </si>
  <si>
    <t>https://www.mycoportal.org/portal/collections/individual/index.php?occid=4906550</t>
  </si>
  <si>
    <t>0dc53ac2-ce40-4480-aca8-50e97cdeba5f</t>
  </si>
  <si>
    <t>CINC-F-0003139</t>
  </si>
  <si>
    <t>urn:uuid:0dc53ac2-ce40-4480-aca8-50e97cdeba5f</t>
  </si>
  <si>
    <t>https://www.mycoportal.org/portal/collections/individual/index.php?occid=4906551</t>
  </si>
  <si>
    <t>71aed137-fdc7-4dcd-964c-1f418b31c43b</t>
  </si>
  <si>
    <t>CINC-F-0003140</t>
  </si>
  <si>
    <t>on Alnus glutinosa</t>
  </si>
  <si>
    <t>urn:uuid:71aed137-fdc7-4dcd-964c-1f418b31c43b</t>
  </si>
  <si>
    <t>https://www.mycoportal.org/portal/collections/individual/index.php?occid=4906552</t>
  </si>
  <si>
    <t>6a88368c-1293-472b-a300-a1df3354144d</t>
  </si>
  <si>
    <t>CINC-F-0003141</t>
  </si>
  <si>
    <t>urn:uuid:6a88368c-1293-472b-a300-a1df3354144d</t>
  </si>
  <si>
    <t>https://www.mycoportal.org/portal/collections/individual/index.php?occid=4906554</t>
  </si>
  <si>
    <t>9bd4706f-dfac-4998-a5da-ae33b9b75894</t>
  </si>
  <si>
    <t>CINC-F-0003142</t>
  </si>
  <si>
    <t>Mycological Exchange of 1921, 1-947, F.W. Patterson, W.W. Diehl, and E.K. Cash, exs #: 1870</t>
  </si>
  <si>
    <t>Leon</t>
  </si>
  <si>
    <t>Tallahassee</t>
  </si>
  <si>
    <t>urn:uuid:9bd4706f-dfac-4998-a5da-ae33b9b75894</t>
  </si>
  <si>
    <t>https://www.mycoportal.org/portal/collections/individual/index.php?occid=4906555</t>
  </si>
  <si>
    <t>1e086b0d-e885-4e81-beb8-02c77e0ba888</t>
  </si>
  <si>
    <t>CINC-F-0003143</t>
  </si>
  <si>
    <t>Hypochnus ferrugineus</t>
  </si>
  <si>
    <t>(Pers.) Quél.</t>
  </si>
  <si>
    <t>ferrugineus</t>
  </si>
  <si>
    <t>urn:uuid:1e086b0d-e885-4e81-beb8-02c77e0ba888</t>
  </si>
  <si>
    <t>https://www.mycoportal.org/portal/collections/individual/index.php?occid=4906556</t>
  </si>
  <si>
    <t>ab10a349-78f1-4c6e-b95d-903ed96ee892</t>
  </si>
  <si>
    <t>CINC-F-0003144</t>
  </si>
  <si>
    <t>urn:uuid:ab10a349-78f1-4c6e-b95d-903ed96ee892</t>
  </si>
  <si>
    <t>https://www.mycoportal.org/portal/collections/individual/index.php?occid=4906557</t>
  </si>
  <si>
    <t>83d2b6ad-7cc0-435e-b94a-7276e36c6c60</t>
  </si>
  <si>
    <t>CINC-F-0003145</t>
  </si>
  <si>
    <t>Fungi|Basidiomycota|Agaricomycotina|Agaricomycetes|Thelephorales|Thelephoraceae</t>
  </si>
  <si>
    <t>urn:uuid:83d2b6ad-7cc0-435e-b94a-7276e36c6c60</t>
  </si>
  <si>
    <t>https://www.mycoportal.org/portal/collections/individual/index.php?occid=4906558</t>
  </si>
  <si>
    <t>c7d60a0b-db3a-4ba3-96bb-c0ee1caee0d5</t>
  </si>
  <si>
    <t>CINC-F-0003146</t>
  </si>
  <si>
    <t>urn:uuid:c7d60a0b-db3a-4ba3-96bb-c0ee1caee0d5</t>
  </si>
  <si>
    <t>https://www.mycoportal.org/portal/collections/individual/index.php?occid=4906560</t>
  </si>
  <si>
    <t>e016cf77-2f4e-4cb7-9cc7-c49a0b5554d9</t>
  </si>
  <si>
    <t>CINC-F-0003147</t>
  </si>
  <si>
    <t>Hypochnus fuscus</t>
  </si>
  <si>
    <t>fuscus</t>
  </si>
  <si>
    <t>urn:uuid:e016cf77-2f4e-4cb7-9cc7-c49a0b5554d9</t>
  </si>
  <si>
    <t>https://www.mycoportal.org/portal/collections/individual/index.php?occid=4906561</t>
  </si>
  <si>
    <t>6452721c-d847-407f-8662-12bf03bbe74d</t>
  </si>
  <si>
    <t>CINC-F-0003148</t>
  </si>
  <si>
    <t>Hypochnus peniophoroides</t>
  </si>
  <si>
    <t>peniophoroides</t>
  </si>
  <si>
    <t>urn:uuid:6452721c-d847-407f-8662-12bf03bbe74d</t>
  </si>
  <si>
    <t>https://www.mycoportal.org/portal/collections/individual/index.php?occid=4906562</t>
  </si>
  <si>
    <t>9ea170da-a275-4409-ac0a-926e78ea8f03</t>
  </si>
  <si>
    <t>CINC-F-0003149</t>
  </si>
  <si>
    <t>urn:uuid:9ea170da-a275-4409-ac0a-926e78ea8f03</t>
  </si>
  <si>
    <t>https://www.mycoportal.org/portal/collections/individual/index.php?occid=4906563</t>
  </si>
  <si>
    <t>f367f562-6c6b-45b5-bbd8-61108f4cd535</t>
  </si>
  <si>
    <t>CINC-F-0003150</t>
  </si>
  <si>
    <t>Hypochnus spongiosus</t>
  </si>
  <si>
    <t>spongiosus</t>
  </si>
  <si>
    <t>underside of beech log</t>
  </si>
  <si>
    <t>urn:uuid:f367f562-6c6b-45b5-bbd8-61108f4cd535</t>
  </si>
  <si>
    <t>https://www.mycoportal.org/portal/collections/individual/index.php?occid=4906564</t>
  </si>
  <si>
    <t>77b2c1b9-e846-4d36-bd0f-fbc0b4cd1a09</t>
  </si>
  <si>
    <t>CINC-F-0003151</t>
  </si>
  <si>
    <t>urn:uuid:77b2c1b9-e846-4d36-bd0f-fbc0b4cd1a09</t>
  </si>
  <si>
    <t>https://www.mycoportal.org/portal/collections/individual/index.php?occid=4906566</t>
  </si>
  <si>
    <t>628d7f0c-a12f-406f-9d6b-069fbfa702ac</t>
  </si>
  <si>
    <t>CINC-F-0003152</t>
  </si>
  <si>
    <t>urn:uuid:628d7f0c-a12f-406f-9d6b-069fbfa702ac</t>
  </si>
  <si>
    <t>https://www.mycoportal.org/portal/collections/individual/index.php?occid=4906567</t>
  </si>
  <si>
    <t>025067e5-aaf6-4a57-8cd5-f32a8714beec</t>
  </si>
  <si>
    <t>CINC-F-0003153</t>
  </si>
  <si>
    <t>Hypochnus thelephoroides</t>
  </si>
  <si>
    <t>thelephoroides</t>
  </si>
  <si>
    <t>wood on ground</t>
  </si>
  <si>
    <t>urn:uuid:025067e5-aaf6-4a57-8cd5-f32a8714beec</t>
  </si>
  <si>
    <t>https://www.mycoportal.org/portal/collections/individual/index.php?occid=4906568</t>
  </si>
  <si>
    <t>ea4a2c65-6683-4411-97b8-cc6fd620ce33</t>
  </si>
  <si>
    <t>CINC-F-0003154</t>
  </si>
  <si>
    <t>urn:uuid:ea4a2c65-6683-4411-97b8-cc6fd620ce33</t>
  </si>
  <si>
    <t>https://www.mycoportal.org/portal/collections/individual/index.php?occid=4906569</t>
  </si>
  <si>
    <t>92af080d-d929-44f5-a42f-bf87a35c5e9f</t>
  </si>
  <si>
    <t>CINC-F-0003155</t>
  </si>
  <si>
    <t>urn:uuid:92af080d-d929-44f5-a42f-bf87a35c5e9f</t>
  </si>
  <si>
    <t>https://www.mycoportal.org/portal/collections/individual/index.php?occid=4906571</t>
  </si>
  <si>
    <t>723bf4a6-c29d-47d4-8979-616fe951673f</t>
  </si>
  <si>
    <t>CINC-F-0003156</t>
  </si>
  <si>
    <t>urn:uuid:723bf4a6-c29d-47d4-8979-616fe951673f</t>
  </si>
  <si>
    <t>https://www.mycoportal.org/portal/collections/individual/index.php?occid=4906572</t>
  </si>
  <si>
    <t>52a20b80-7636-4d21-ac22-d0ab2a112a8d</t>
  </si>
  <si>
    <t>CINC-F-0003157</t>
  </si>
  <si>
    <t>Hypochnus subvinosus</t>
  </si>
  <si>
    <t>subvinosus</t>
  </si>
  <si>
    <t>Baner, M.</t>
  </si>
  <si>
    <t>urn:uuid:52a20b80-7636-4d21-ac22-d0ab2a112a8d</t>
  </si>
  <si>
    <t>https://www.mycoportal.org/portal/collections/individual/index.php?occid=4906573</t>
  </si>
  <si>
    <t>929c51fa-8308-402f-ba08-1434cd9a7d8a</t>
  </si>
  <si>
    <t>CINC-F-0003158</t>
  </si>
  <si>
    <t>urn:uuid:929c51fa-8308-402f-ba08-1434cd9a7d8a</t>
  </si>
  <si>
    <t>https://www.mycoportal.org/portal/collections/individual/index.php?occid=4906574</t>
  </si>
  <si>
    <t>98c0a3b4-2d89-4fd8-88a7-5ccbe6022df1</t>
  </si>
  <si>
    <t>CINC-F-0003159</t>
  </si>
  <si>
    <t>Hypochnus fumosus</t>
  </si>
  <si>
    <t>fumosus</t>
  </si>
  <si>
    <t>urn:uuid:98c0a3b4-2d89-4fd8-88a7-5ccbe6022df1</t>
  </si>
  <si>
    <t>https://www.mycoportal.org/portal/collections/individual/index.php?occid=4906576</t>
  </si>
  <si>
    <t>949bfb25-0f72-4173-98f3-c30e26b2669e</t>
  </si>
  <si>
    <t>CINC-F-0003160</t>
  </si>
  <si>
    <t>Incertae sedis</t>
  </si>
  <si>
    <t>on humus</t>
  </si>
  <si>
    <t>near Reedsport</t>
  </si>
  <si>
    <t>urn:uuid:949bfb25-0f72-4173-98f3-c30e26b2669e</t>
  </si>
  <si>
    <t>https://www.mycoportal.org/portal/collections/individual/index.php?occid=4906577</t>
  </si>
  <si>
    <t>d174e22b-59c3-49c4-873b-a550c7f41a61</t>
  </si>
  <si>
    <t>CINC-F-0003161</t>
  </si>
  <si>
    <t>Fungi|Basidiomycota|Agaricomycotina|Agaricomycetes|Trechisporales|Hydnodontaceae|Pseudohydnum</t>
  </si>
  <si>
    <t>Pseudohydnum gelatinosum</t>
  </si>
  <si>
    <t>(Scop.) P. Karst.</t>
  </si>
  <si>
    <t>Pseudohydnum</t>
  </si>
  <si>
    <t>urn:uuid:d174e22b-59c3-49c4-873b-a550c7f41a61</t>
  </si>
  <si>
    <t>https://www.mycoportal.org/portal/collections/individual/index.php?occid=4906578</t>
  </si>
  <si>
    <t>2348a9e4-f379-47f5-83c1-7f0aea608ff0</t>
  </si>
  <si>
    <t>CINC-F-0003162</t>
  </si>
  <si>
    <t>Fungi|Basidiomycota|Ustilaginomycotina|Exobasidiomycetes|Exobasidiomycetidae|Exobasidiales|Exobasidiaceae|Exobasidium</t>
  </si>
  <si>
    <t>Exobasidiomycetes</t>
  </si>
  <si>
    <t>Exobasidiales</t>
  </si>
  <si>
    <t>Exobasidiaceae</t>
  </si>
  <si>
    <t>Exobasidium vaccinii</t>
  </si>
  <si>
    <t>(Fuckel) Woronin</t>
  </si>
  <si>
    <t>Exobasidium</t>
  </si>
  <si>
    <t>on Vaccinium sp.</t>
  </si>
  <si>
    <t>urn:uuid:2348a9e4-f379-47f5-83c1-7f0aea608ff0</t>
  </si>
  <si>
    <t>https://www.mycoportal.org/portal/collections/individual/index.php?occid=4906579</t>
  </si>
  <si>
    <t>1670b217-f022-4377-83bc-b31e9aa65273</t>
  </si>
  <si>
    <t>CINC-F-0003164</t>
  </si>
  <si>
    <t>Exobasidium burtii</t>
  </si>
  <si>
    <t>Zeller</t>
  </si>
  <si>
    <t>burtii</t>
  </si>
  <si>
    <t>Mycobiota of North America, 1-450, W.B. Cooke, exs #: 376</t>
  </si>
  <si>
    <t>shrubs</t>
  </si>
  <si>
    <t>on Rhododendron occidentale</t>
  </si>
  <si>
    <t>in the vicinity of Rock Creek Lodge, South Fork of the Smith River</t>
  </si>
  <si>
    <t>urn:uuid:1670b217-f022-4377-83bc-b31e9aa65273</t>
  </si>
  <si>
    <t>https://www.mycoportal.org/portal/collections/individual/index.php?occid=4906583</t>
  </si>
  <si>
    <t>c5c5a682-d870-47a3-a529-3cbb7c2af58c</t>
  </si>
  <si>
    <t>CINC-F-0003165</t>
  </si>
  <si>
    <t>Fungi|Basidiomycota|Ustilaginomycotina|Exobasidiomycetes|Exobasidiomycetidae|Exobasidiales|Exobasidiaceae|Exobasidium|Exobasidium camelliae</t>
  </si>
  <si>
    <t>Exobasidium camelliae var. gracile</t>
  </si>
  <si>
    <t>Shirai</t>
  </si>
  <si>
    <t>camelliae</t>
  </si>
  <si>
    <t>gracile</t>
  </si>
  <si>
    <t>on Thea sasanqua</t>
  </si>
  <si>
    <t>urn:uuid:c5c5a682-d870-47a3-a529-3cbb7c2af58c</t>
  </si>
  <si>
    <t>https://www.mycoportal.org/portal/collections/individual/index.php?occid=4906587</t>
  </si>
  <si>
    <t>3080fd33-63a7-412b-85eb-5262377f3215</t>
  </si>
  <si>
    <t>CINC-F-0003166</t>
  </si>
  <si>
    <t>Exobasidium vaccinii-uliginosi</t>
  </si>
  <si>
    <t>vaccinii-uliginosi</t>
  </si>
  <si>
    <t>10234A</t>
  </si>
  <si>
    <t>urn:uuid:3080fd33-63a7-412b-85eb-5262377f3215</t>
  </si>
  <si>
    <t>https://www.mycoportal.org/portal/collections/individual/index.php?occid=4906591</t>
  </si>
  <si>
    <t>21f8fed1-2d8f-4e70-b24d-1eddad708e76</t>
  </si>
  <si>
    <t>CINC-F-0003167</t>
  </si>
  <si>
    <t>near the Sisson Southern Trail Spring, Canadian Zone.</t>
  </si>
  <si>
    <t>urn:uuid:21f8fed1-2d8f-4e70-b24d-1eddad708e76</t>
  </si>
  <si>
    <t>https://www.mycoportal.org/portal/collections/individual/index.php?occid=4906592</t>
  </si>
  <si>
    <t>acf2b333-ddae-4559-a145-69cd5067b86f</t>
  </si>
  <si>
    <t>CINC-F-0003168</t>
  </si>
  <si>
    <t>urn:uuid:acf2b333-ddae-4559-a145-69cd5067b86f</t>
  </si>
  <si>
    <t>https://www.mycoportal.org/portal/collections/individual/index.php?occid=4906593</t>
  </si>
  <si>
    <t>ae4f2939-4d15-4162-9473-fb6a3c764a9a</t>
  </si>
  <si>
    <t>CINC-F-0003169</t>
  </si>
  <si>
    <t>in the vicinity of MacBride Springs</t>
  </si>
  <si>
    <t>urn:uuid:ae4f2939-4d15-4162-9473-fb6a3c764a9a</t>
  </si>
  <si>
    <t>https://www.mycoportal.org/portal/collections/individual/index.php?occid=4906595</t>
  </si>
  <si>
    <t>57728475-aced-49e2-8742-399cd5635e59</t>
  </si>
  <si>
    <t>CINC-F-0003170</t>
  </si>
  <si>
    <t>urn:uuid:57728475-aced-49e2-8742-399cd5635e59</t>
  </si>
  <si>
    <t>https://www.mycoportal.org/portal/collections/individual/index.php?occid=4906596</t>
  </si>
  <si>
    <t>13771a76-0414-4be6-8b8d-6c727dcc7302</t>
  </si>
  <si>
    <t>CINC-F-0003171</t>
  </si>
  <si>
    <t>Along the Sisson Southern Trail below the Trail spring. Canadian Zone.</t>
  </si>
  <si>
    <t>urn:uuid:13771a76-0414-4be6-8b8d-6c727dcc7302</t>
  </si>
  <si>
    <t>https://www.mycoportal.org/portal/collections/individual/index.php?occid=4906597</t>
  </si>
  <si>
    <t>76d2fffe-73ca-49b6-a903-753db6ce902b</t>
  </si>
  <si>
    <t>CINC-F-0003172</t>
  </si>
  <si>
    <t>urn:uuid:76d2fffe-73ca-49b6-a903-753db6ce902b</t>
  </si>
  <si>
    <t>https://www.mycoportal.org/portal/collections/individual/index.php?occid=4906599</t>
  </si>
  <si>
    <t>49c9504d-1f0c-4df8-8fae-3741aacce3e1</t>
  </si>
  <si>
    <t>CINC-F-0003173</t>
  </si>
  <si>
    <t>Mud Creek Canyon</t>
  </si>
  <si>
    <t>urn:uuid:49c9504d-1f0c-4df8-8fae-3741aacce3e1</t>
  </si>
  <si>
    <t>https://www.mycoportal.org/portal/collections/individual/index.php?occid=4906600</t>
  </si>
  <si>
    <t>a9c414b4-096d-42de-966a-993cade03b35</t>
  </si>
  <si>
    <t>CINC-F-0003174</t>
  </si>
  <si>
    <t>Mycological Exchange of 1921, 1-947, F.W. Patterson, W.W. Diehl, and E.K. Cash, exs #: 958</t>
  </si>
  <si>
    <t>on Gaylussacia resinosa</t>
  </si>
  <si>
    <t>Forest Street</t>
  </si>
  <si>
    <t>fgs26 (2017-08-02 14:30:12)</t>
  </si>
  <si>
    <t>georef batch tool 2017-08-02; GeoLocate</t>
  </si>
  <si>
    <t>urn:uuid:a9c414b4-096d-42de-966a-993cade03b35</t>
  </si>
  <si>
    <t>https://www.mycoportal.org/portal/collections/individual/index.php?occid=4906601</t>
  </si>
  <si>
    <t>1d95a327-6673-4c52-9bd3-ad8d60b2f6ec</t>
  </si>
  <si>
    <t>CINC-F-0003175</t>
  </si>
  <si>
    <t>canyon forest floor</t>
  </si>
  <si>
    <t>on the bottom of lower Mud Creek Canyon</t>
  </si>
  <si>
    <t>urn:uuid:1d95a327-6673-4c52-9bd3-ad8d60b2f6ec</t>
  </si>
  <si>
    <t>https://www.mycoportal.org/portal/collections/individual/index.php?occid=4906603</t>
  </si>
  <si>
    <t>b8d50539-7842-44e1-b46d-45f4e0b8a01b</t>
  </si>
  <si>
    <t>CINC-F-0003176</t>
  </si>
  <si>
    <t>Exobasidium azaleae</t>
  </si>
  <si>
    <t>azaleae</t>
  </si>
  <si>
    <t>Holton, N.G.</t>
  </si>
  <si>
    <t>Mycological Exchange of 1921, 1-947, F.W. Patterson, W.W. Diehl, and E.K. Cash, exs #: 1482</t>
  </si>
  <si>
    <t>On Azalea nudiflora</t>
  </si>
  <si>
    <t>Washington D.C.</t>
  </si>
  <si>
    <t>Takoma Park</t>
  </si>
  <si>
    <t>urn:uuid:b8d50539-7842-44e1-b46d-45f4e0b8a01b</t>
  </si>
  <si>
    <t>https://www.mycoportal.org/portal/collections/individual/index.php?occid=4906604</t>
  </si>
  <si>
    <t>6165040e-9e4c-4535-b067-0464f5c3f26b</t>
  </si>
  <si>
    <t>CINC-F-0003177</t>
  </si>
  <si>
    <t>Exobasidium parvifolii</t>
  </si>
  <si>
    <t>Hotson</t>
  </si>
  <si>
    <t>parvifolii</t>
  </si>
  <si>
    <t>Mycobiota of North America, 1-450, W.B. Cooke, exs #: 377</t>
  </si>
  <si>
    <t>on Vaccinium parvifolium</t>
  </si>
  <si>
    <t>along the South Fork of the Smith River Trail two miles above Rock Creek</t>
  </si>
  <si>
    <t>urn:uuid:6165040e-9e4c-4535-b067-0464f5c3f26b</t>
  </si>
  <si>
    <t>https://www.mycoportal.org/portal/collections/individual/index.php?occid=4906606</t>
  </si>
  <si>
    <t>50e6c38a-34e6-4c92-8f60-f0dabfbd5152</t>
  </si>
  <si>
    <t>CINC-F-0003178</t>
  </si>
  <si>
    <t>Reliquiae Farlowianae, 1 - 1000, R. Thaxter ; D. Linder, exs #: 792</t>
  </si>
  <si>
    <t>on Vaccinium vacillans</t>
  </si>
  <si>
    <t>Millis</t>
  </si>
  <si>
    <t>urn:uuid:50e6c38a-34e6-4c92-8f60-f0dabfbd5152</t>
  </si>
  <si>
    <t>https://www.mycoportal.org/portal/collections/individual/index.php?occid=4906607</t>
  </si>
  <si>
    <t>659979bf-1ab7-45ea-9bf3-0e305e0454f5</t>
  </si>
  <si>
    <t>CINC-F-0003179</t>
  </si>
  <si>
    <t>California Fungi. Berkeley, CA [Anonymous, Calif. Fungi], 1- ? 1425, Herbarium of the University of California., exs #: 454</t>
  </si>
  <si>
    <t>on Rhododendron californicum</t>
  </si>
  <si>
    <t>slwest (2017-03-22 07:01:23)</t>
  </si>
  <si>
    <t>urn:uuid:659979bf-1ab7-45ea-9bf3-0e305e0454f5</t>
  </si>
  <si>
    <t>https://www.mycoportal.org/portal/collections/individual/index.php?occid=4906609</t>
  </si>
  <si>
    <t>9b37ce4d-3178-4fd1-a2b2-cea45c1f855e</t>
  </si>
  <si>
    <t>CINC-F-0003180</t>
  </si>
  <si>
    <t>urn:uuid:9b37ce4d-3178-4fd1-a2b2-cea45c1f855e</t>
  </si>
  <si>
    <t>https://www.mycoportal.org/portal/collections/individual/index.php?occid=4906611</t>
  </si>
  <si>
    <t>4f818e13-448c-40b6-9aad-e3aa070578e6</t>
  </si>
  <si>
    <t>CINC-F-0003181</t>
  </si>
  <si>
    <t>Mycobiota of North America, 1-450, W.B. Cooke, exs #: 202</t>
  </si>
  <si>
    <t>urn:uuid:4f818e13-448c-40b6-9aad-e3aa070578e6</t>
  </si>
  <si>
    <t>https://www.mycoportal.org/portal/collections/individual/index.php?occid=4906613</t>
  </si>
  <si>
    <t>ef06704b-c79a-4127-8d49-c7560899ce01</t>
  </si>
  <si>
    <t>CINC-F-0003182</t>
  </si>
  <si>
    <t>Woodlands above Wagon Camp</t>
  </si>
  <si>
    <t>urn:uuid:ef06704b-c79a-4127-8d49-c7560899ce01</t>
  </si>
  <si>
    <t>https://www.mycoportal.org/portal/collections/individual/index.php?occid=4906614</t>
  </si>
  <si>
    <t>ed040ef3-5583-41b2-9e9f-9bc2eaa2ea8b</t>
  </si>
  <si>
    <t>CINC-F-0003183</t>
  </si>
  <si>
    <t>near Howard along McCloud Avenue</t>
  </si>
  <si>
    <t>urn:uuid:ed040ef3-5583-41b2-9e9f-9bc2eaa2ea8b</t>
  </si>
  <si>
    <t>https://www.mycoportal.org/portal/collections/individual/index.php?occid=4906615</t>
  </si>
  <si>
    <t>0d116aff-f281-43b3-9902-7d48f918dff5</t>
  </si>
  <si>
    <t>CINC-F-0003184</t>
  </si>
  <si>
    <t>urn:uuid:0d116aff-f281-43b3-9902-7d48f918dff5</t>
  </si>
  <si>
    <t>https://www.mycoportal.org/portal/collections/individual/index.php?occid=4906617</t>
  </si>
  <si>
    <t>5e5bdbe4-53f7-41ab-ace5-894072cbd8cf</t>
  </si>
  <si>
    <t>CINC-F-0003185</t>
  </si>
  <si>
    <t>north side of Cascade Gulch, Mount Shasta</t>
  </si>
  <si>
    <t>urn:uuid:5e5bdbe4-53f7-41ab-ace5-894072cbd8cf</t>
  </si>
  <si>
    <t>https://www.mycoportal.org/portal/collections/individual/index.php?occid=4906618</t>
  </si>
  <si>
    <t>1f5a81f1-0e66-47af-bfa7-5b0f2e8666b0</t>
  </si>
  <si>
    <t>CINC-F-0003186</t>
  </si>
  <si>
    <t>7-8000ft.</t>
  </si>
  <si>
    <t>urn:uuid:1f5a81f1-0e66-47af-bfa7-5b0f2e8666b0</t>
  </si>
  <si>
    <t>https://www.mycoportal.org/portal/collections/individual/index.php?occid=4906620</t>
  </si>
  <si>
    <t>83a1eca8-30d2-44f1-a817-b033466321b6</t>
  </si>
  <si>
    <t>CINC-F-0003187</t>
  </si>
  <si>
    <t>urn:uuid:83a1eca8-30d2-44f1-a817-b033466321b6</t>
  </si>
  <si>
    <t>https://www.mycoportal.org/portal/collections/individual/index.php?occid=4906622</t>
  </si>
  <si>
    <t>69041c97-aa8e-4929-bac4-dc24074abc0f</t>
  </si>
  <si>
    <t>CINC-F-0003188</t>
  </si>
  <si>
    <t>Hypochnus solani</t>
  </si>
  <si>
    <t>Prill. &amp; Delacr.</t>
  </si>
  <si>
    <t>solani</t>
  </si>
  <si>
    <t>Micromycetes Rariores Selecti, 1-1800, plus extras, J.T.C. Vestergren, exs #: 1743</t>
  </si>
  <si>
    <t>on Solani tuberosi</t>
  </si>
  <si>
    <t>Lyngby</t>
  </si>
  <si>
    <t>urn:uuid:69041c97-aa8e-4929-bac4-dc24074abc0f</t>
  </si>
  <si>
    <t>https://www.mycoportal.org/portal/collections/individual/index.php?occid=4906624</t>
  </si>
  <si>
    <t>80db482b-e06b-45a3-a191-f007d2920f7d</t>
  </si>
  <si>
    <t>CINC-F-0003189</t>
  </si>
  <si>
    <t>Fungi|Basidiomycota|Ustilaginomycotina|Exobasidiomycetes|Exobasidiomycetidae|Microstromatales|Microstromataceae|Microstroma</t>
  </si>
  <si>
    <t>Microstromatales</t>
  </si>
  <si>
    <t>Microstromataceae</t>
  </si>
  <si>
    <t>Microstroma juglandis</t>
  </si>
  <si>
    <t>(Bérenger) Sacc.</t>
  </si>
  <si>
    <t>Microstroma</t>
  </si>
  <si>
    <t>juglandis</t>
  </si>
  <si>
    <t>1898-08-03</t>
  </si>
  <si>
    <t>August 3, 1898</t>
  </si>
  <si>
    <t>on Juglans regia</t>
  </si>
  <si>
    <t>Steglitz</t>
  </si>
  <si>
    <t>urn:uuid:80db482b-e06b-45a3-a191-f007d2920f7d</t>
  </si>
  <si>
    <t>https://www.mycoportal.org/portal/collections/individual/index.php?occid=4906627</t>
  </si>
  <si>
    <t>0d2853ec-aeb5-4b4d-8fe8-86eef2f2234d</t>
  </si>
  <si>
    <t>CINC-F-0003190</t>
  </si>
  <si>
    <t>Fungi|Ascomycota|Pezizomycotina|Dothideomycetes|Dothideomycetidae|Dothideales|Saccotheciaceae|Dothioraceae|Protocoronospora</t>
  </si>
  <si>
    <t>Protocoronospora nigricans</t>
  </si>
  <si>
    <t>G.F. Atk. &amp; Edgerton</t>
  </si>
  <si>
    <t>Protocoronospora</t>
  </si>
  <si>
    <t>Wolf, F.A.</t>
  </si>
  <si>
    <t>On Vicia sativa</t>
  </si>
  <si>
    <t>Wake</t>
  </si>
  <si>
    <t>Raleigh</t>
  </si>
  <si>
    <t>West Raleigh</t>
  </si>
  <si>
    <t>urn:uuid:0d2853ec-aeb5-4b4d-8fe8-86eef2f2234d</t>
  </si>
  <si>
    <t>https://www.mycoportal.org/portal/collections/individual/index.php?occid=4906629</t>
  </si>
  <si>
    <t>ce3915b3-a1b7-412b-a436-040f19136eb3</t>
  </si>
  <si>
    <t>CINC-F-0003191</t>
  </si>
  <si>
    <t>Stereum sanguinolentum</t>
  </si>
  <si>
    <t>sanguinolentum</t>
  </si>
  <si>
    <t>urn:uuid:ce3915b3-a1b7-412b-a436-040f19136eb3</t>
  </si>
  <si>
    <t>https://www.mycoportal.org/portal/collections/individual/index.php?occid=4916233</t>
  </si>
  <si>
    <t>34d8dade-5464-4a51-b498-445dcdcdd1fc</t>
  </si>
  <si>
    <t>CINC-F-0003192</t>
  </si>
  <si>
    <t>urn:uuid:34d8dade-5464-4a51-b498-445dcdcdd1fc</t>
  </si>
  <si>
    <t>https://www.mycoportal.org/portal/collections/individual/index.php?occid=4916234</t>
  </si>
  <si>
    <t>a93aea43-16a2-4549-8c1f-10db7e00cd4c</t>
  </si>
  <si>
    <t>CINC-F-0003193</t>
  </si>
  <si>
    <t>On bark of Quercus garryana</t>
  </si>
  <si>
    <t>Klickitat</t>
  </si>
  <si>
    <t>Along the Old Goldendale road, 8 miles above Lyle.</t>
  </si>
  <si>
    <t>urn:uuid:a93aea43-16a2-4549-8c1f-10db7e00cd4c</t>
  </si>
  <si>
    <t>https://www.mycoportal.org/portal/collections/individual/index.php?occid=4916235</t>
  </si>
  <si>
    <t>afc8a1d4-9bb5-4759-8224-29b32b268938</t>
  </si>
  <si>
    <t>CINC-F-0003194</t>
  </si>
  <si>
    <t>Mycobiota of North America, 1-450, W.B. Cooke, exs #: 331</t>
  </si>
  <si>
    <t>Grand Fir woods</t>
  </si>
  <si>
    <t>Mt. Idaho</t>
  </si>
  <si>
    <t>4 miles south of Grangeville on Mount Idaho</t>
  </si>
  <si>
    <t>urn:uuid:afc8a1d4-9bb5-4759-8224-29b32b268938</t>
  </si>
  <si>
    <t>https://www.mycoportal.org/portal/collections/individual/index.php?occid=4916236</t>
  </si>
  <si>
    <t>fc4c2281-8744-4429-b59f-d6ee090a2eab</t>
  </si>
  <si>
    <t>CINC-F-0003195</t>
  </si>
  <si>
    <t>near Nashville, Siletz Highway (Oregon Route 229)</t>
  </si>
  <si>
    <t>urn:uuid:fc4c2281-8744-4429-b59f-d6ee090a2eab</t>
  </si>
  <si>
    <t>https://www.mycoportal.org/portal/collections/individual/index.php?occid=4916237</t>
  </si>
  <si>
    <t>08e5348b-99be-4658-9d56-3fab68159cbc</t>
  </si>
  <si>
    <t>CINC-F-0003196</t>
  </si>
  <si>
    <t>Stereum sericeum</t>
  </si>
  <si>
    <t>sericeum</t>
  </si>
  <si>
    <t>From the herbarium of Curtis Gates Lloyd; Ohio Fungi, 1-200, W.A. Kellerman, exs #: 139</t>
  </si>
  <si>
    <t>On Carpinus caroliniana</t>
  </si>
  <si>
    <t>urn:uuid:08e5348b-99be-4658-9d56-3fab68159cbc</t>
  </si>
  <si>
    <t>https://www.mycoportal.org/portal/collections/individual/index.php?occid=4916238</t>
  </si>
  <si>
    <t>c864b434-696a-4384-855d-b6416894f14e</t>
  </si>
  <si>
    <t>CINC-F-0003197</t>
  </si>
  <si>
    <t>Stereum spadiceum</t>
  </si>
  <si>
    <t>spadiceum</t>
  </si>
  <si>
    <t>Mycological Exchange of 1921, 1-947, F.W. Patterson, W.W. Diehl, and E.K. Cash, exs #: 1871</t>
  </si>
  <si>
    <t>Louisiana</t>
  </si>
  <si>
    <t>Caddo</t>
  </si>
  <si>
    <t>Shreveport</t>
  </si>
  <si>
    <t>Michael Yost (2016-08-30 18:08:10)</t>
  </si>
  <si>
    <t>georef batch tool 2016-08-30; GeoLocate</t>
  </si>
  <si>
    <t>Georeferenced to geographic center of Shreveport with uncertainty radius encompassing city limit boundaries.</t>
  </si>
  <si>
    <t>urn:uuid:c864b434-696a-4384-855d-b6416894f14e</t>
  </si>
  <si>
    <t>https://www.mycoportal.org/portal/collections/individual/index.php?occid=4916240</t>
  </si>
  <si>
    <t>f1a7d6cf-c454-47e8-a027-165c29e358c0</t>
  </si>
  <si>
    <t>CINC-F-0003198</t>
  </si>
  <si>
    <t>urn:uuid:f1a7d6cf-c454-47e8-a027-165c29e358c0</t>
  </si>
  <si>
    <t>https://www.mycoportal.org/portal/collections/individual/index.php?occid=4916242</t>
  </si>
  <si>
    <t>20c616c4-cc68-4b89-b0cc-25d366ae2be2</t>
  </si>
  <si>
    <t>CINC-F-0003199</t>
  </si>
  <si>
    <t>branch</t>
  </si>
  <si>
    <t>urn:uuid:20c616c4-cc68-4b89-b0cc-25d366ae2be2</t>
  </si>
  <si>
    <t>https://www.mycoportal.org/portal/collections/individual/index.php?occid=4916244</t>
  </si>
  <si>
    <t>cbb11f86-1361-4592-8c75-6ae65fbadc31</t>
  </si>
  <si>
    <t>CINC-F-0003200</t>
  </si>
  <si>
    <t>urn:uuid:cbb11f86-1361-4592-8c75-6ae65fbadc31</t>
  </si>
  <si>
    <t>https://www.mycoportal.org/portal/collections/individual/index.php?occid=4916245</t>
  </si>
  <si>
    <t>6dec09d9-a485-4f1b-acff-238033c5a23b</t>
  </si>
  <si>
    <t>CINC-F-0003201</t>
  </si>
  <si>
    <t>urn:uuid:6dec09d9-a485-4f1b-acff-238033c5a23b</t>
  </si>
  <si>
    <t>https://www.mycoportal.org/portal/collections/individual/index.php?occid=4916246</t>
  </si>
  <si>
    <t>ec573c2b-8a65-45af-81a7-094f9d2c0259</t>
  </si>
  <si>
    <t>CINC-F-0003202</t>
  </si>
  <si>
    <t>Stereum sulcatum</t>
  </si>
  <si>
    <t>sulcatum</t>
  </si>
  <si>
    <t>Davidson, R.W.</t>
  </si>
  <si>
    <t>on Spruce log</t>
  </si>
  <si>
    <t>Peaceful Valley</t>
  </si>
  <si>
    <t>urn:uuid:ec573c2b-8a65-45af-81a7-094f9d2c0259</t>
  </si>
  <si>
    <t>https://www.mycoportal.org/portal/collections/individual/index.php?occid=4916248</t>
  </si>
  <si>
    <t>31b4bede-50f3-4dc9-9627-d6d77434bcfb</t>
  </si>
  <si>
    <t>CINC-F-0003203</t>
  </si>
  <si>
    <t>On burned dead logs of Pinus radiata</t>
  </si>
  <si>
    <t>Oakland</t>
  </si>
  <si>
    <t>Sequoia Park</t>
  </si>
  <si>
    <t>jwillis (2017-07-24 08:36:06)</t>
  </si>
  <si>
    <t>georef batch tool 2017-07-24; GeoLocate</t>
  </si>
  <si>
    <t>urn:uuid:31b4bede-50f3-4dc9-9627-d6d77434bcfb</t>
  </si>
  <si>
    <t>https://www.mycoportal.org/portal/collections/individual/index.php?occid=4916249</t>
  </si>
  <si>
    <t>ed0953ec-8b48-4931-a937-39719f3704b0</t>
  </si>
  <si>
    <t>CINC-F-0003204</t>
  </si>
  <si>
    <t>on dead twigs</t>
  </si>
  <si>
    <t>Ferris Woods, Madisonville</t>
  </si>
  <si>
    <t>urn:uuid:ed0953ec-8b48-4931-a937-39719f3704b0</t>
  </si>
  <si>
    <t>https://www.mycoportal.org/portal/collections/individual/index.php?occid=4916251</t>
  </si>
  <si>
    <t>4bd57158-69f2-4ec6-b9d1-79479538a19d</t>
  </si>
  <si>
    <t>CINC-F-0003205</t>
  </si>
  <si>
    <t>on dead branches</t>
  </si>
  <si>
    <t>near Woolper Creek</t>
  </si>
  <si>
    <t>urn:uuid:4bd57158-69f2-4ec6-b9d1-79479538a19d</t>
  </si>
  <si>
    <t>https://www.mycoportal.org/portal/collections/individual/index.php?occid=4916254</t>
  </si>
  <si>
    <t>e99ed18a-263b-408c-82e6-cdda79cfd105</t>
  </si>
  <si>
    <t>CINC-F-0003206</t>
  </si>
  <si>
    <t>twigs</t>
  </si>
  <si>
    <t>urn:uuid:e99ed18a-263b-408c-82e6-cdda79cfd105</t>
  </si>
  <si>
    <t>https://www.mycoportal.org/portal/collections/individual/index.php?occid=4916256</t>
  </si>
  <si>
    <t>97522a03-45fb-4f9b-aac6-08c19ae6b4ca</t>
  </si>
  <si>
    <t>CINC-F-0003207</t>
  </si>
  <si>
    <t>Galloway Woods, Kennedy Heights</t>
  </si>
  <si>
    <t>urn:uuid:97522a03-45fb-4f9b-aac6-08c19ae6b4ca</t>
  </si>
  <si>
    <t>https://www.mycoportal.org/portal/collections/individual/index.php?occid=4916272</t>
  </si>
  <si>
    <t>b45bff6c-a6a4-4fec-886b-b4f113f0db3b</t>
  </si>
  <si>
    <t>CINC-F-0003208</t>
  </si>
  <si>
    <t>urn:uuid:b45bff6c-a6a4-4fec-886b-b4f113f0db3b</t>
  </si>
  <si>
    <t>https://www.mycoportal.org/portal/collections/individual/index.php?occid=4916273</t>
  </si>
  <si>
    <t>8512f66d-e54d-449f-bcac-f86f4cf3988c</t>
  </si>
  <si>
    <t>CINC-F-0003209</t>
  </si>
  <si>
    <t>urn:uuid:8512f66d-e54d-449f-bcac-f86f4cf3988c</t>
  </si>
  <si>
    <t>https://www.mycoportal.org/portal/collections/individual/index.php?occid=4916274</t>
  </si>
  <si>
    <t>0aac10b8-5003-48d5-ac0c-e87be6ae90dc</t>
  </si>
  <si>
    <t>CINC-F-0003210</t>
  </si>
  <si>
    <t>urn:uuid:0aac10b8-5003-48d5-ac0c-e87be6ae90dc</t>
  </si>
  <si>
    <t>https://www.mycoportal.org/portal/collections/individual/index.php?occid=4916275</t>
  </si>
  <si>
    <t>9a9fe155-3e2b-491b-8e11-9c01da7613f6</t>
  </si>
  <si>
    <t>CINC-F-0003211</t>
  </si>
  <si>
    <t>on driftwood logs</t>
  </si>
  <si>
    <t>Newport</t>
  </si>
  <si>
    <t>Along a beach below Newport</t>
  </si>
  <si>
    <t>urn:uuid:9a9fe155-3e2b-491b-8e11-9c01da7613f6</t>
  </si>
  <si>
    <t>https://www.mycoportal.org/portal/collections/individual/index.php?occid=4916276</t>
  </si>
  <si>
    <t>c2c602f1-671e-4e7c-9ebe-be11b2ab37cf</t>
  </si>
  <si>
    <t>CINC-F-0003212</t>
  </si>
  <si>
    <t>Stereum spumeum</t>
  </si>
  <si>
    <t>spumeum</t>
  </si>
  <si>
    <t>dead mossy log</t>
  </si>
  <si>
    <t>urn:uuid:c2c602f1-671e-4e7c-9ebe-be11b2ab37cf</t>
  </si>
  <si>
    <t>https://www.mycoportal.org/portal/collections/individual/index.php?occid=4916278</t>
  </si>
  <si>
    <t>1abf7d3c-cbe0-4c57-8c17-d8be1be6b8fd</t>
  </si>
  <si>
    <t>CINC-F-0003213</t>
  </si>
  <si>
    <t>on burned Douglas Fir log</t>
  </si>
  <si>
    <t>Alsea Mt.</t>
  </si>
  <si>
    <t>East base of Alsea Mt.</t>
  </si>
  <si>
    <t>urn:uuid:1abf7d3c-cbe0-4c57-8c17-d8be1be6b8fd</t>
  </si>
  <si>
    <t>https://www.mycoportal.org/portal/collections/individual/index.php?occid=4916279</t>
  </si>
  <si>
    <t>f625704a-6d4d-49c1-8c09-9490fb75bc91</t>
  </si>
  <si>
    <t>CINC-F-0003214</t>
  </si>
  <si>
    <t>urn:uuid:f625704a-6d4d-49c1-8c09-9490fb75bc91</t>
  </si>
  <si>
    <t>https://www.mycoportal.org/portal/collections/individual/index.php?occid=4916281</t>
  </si>
  <si>
    <t>51b32ffd-01e6-42ac-a8c4-5e5c9efedbf8</t>
  </si>
  <si>
    <t>CINC-F-0003215</t>
  </si>
  <si>
    <t>on Picea sitchensis</t>
  </si>
  <si>
    <t>near Agate Beach</t>
  </si>
  <si>
    <t>Michael Yost (2016-01-27 11:54:04)</t>
  </si>
  <si>
    <t>georef batch tool 2016-01-27; GeoLocate</t>
  </si>
  <si>
    <t>Georeferenced to Agate Beach with uncertainty radius extending south the north end of Newport.</t>
  </si>
  <si>
    <t>urn:uuid:51b32ffd-01e6-42ac-a8c4-5e5c9efedbf8</t>
  </si>
  <si>
    <t>https://www.mycoportal.org/portal/collections/individual/index.php?occid=4916282</t>
  </si>
  <si>
    <t>e053d2b7-5e3d-4e48-a8ca-bacb579963b5</t>
  </si>
  <si>
    <t>CINC-F-0003216</t>
  </si>
  <si>
    <t>Brand, M.</t>
  </si>
  <si>
    <t>harmona4 (2019-12-20 10:56:03)</t>
  </si>
  <si>
    <t>urn:uuid:e053d2b7-5e3d-4e48-a8ca-bacb579963b5</t>
  </si>
  <si>
    <t>https://www.mycoportal.org/portal/collections/individual/index.php?occid=4916283</t>
  </si>
  <si>
    <t>1413f809-af6f-4a24-bd8d-f21a4d678ac5</t>
  </si>
  <si>
    <t>CINC-F-0003217</t>
  </si>
  <si>
    <t>1033A</t>
  </si>
  <si>
    <t>urn:uuid:1413f809-af6f-4a24-bd8d-f21a4d678ac5</t>
  </si>
  <si>
    <t>https://www.mycoportal.org/portal/collections/individual/index.php?occid=4916284</t>
  </si>
  <si>
    <t>de0ba6c6-a7a9-4323-a135-47fccf29410b</t>
  </si>
  <si>
    <t>CINC-F-0003218</t>
  </si>
  <si>
    <t>Stereum roseocarneum</t>
  </si>
  <si>
    <t>roseocarneum</t>
  </si>
  <si>
    <t>Yasuda, A.</t>
  </si>
  <si>
    <t>on Fraxinus sieboldiana</t>
  </si>
  <si>
    <t>Miyagi</t>
  </si>
  <si>
    <t>Sendai</t>
  </si>
  <si>
    <t>Sendai; 38.25 140.866667</t>
  </si>
  <si>
    <t>urn:uuid:de0ba6c6-a7a9-4323-a135-47fccf29410b</t>
  </si>
  <si>
    <t>https://www.mycoportal.org/portal/collections/individual/index.php?occid=4916285</t>
  </si>
  <si>
    <t>081f7b4e-26a9-46e9-9525-d399194e77e7</t>
  </si>
  <si>
    <t>CINC-F-0003219</t>
  </si>
  <si>
    <t>Cedar Fork</t>
  </si>
  <si>
    <t>urn:uuid:081f7b4e-26a9-46e9-9525-d399194e77e7</t>
  </si>
  <si>
    <t>https://www.mycoportal.org/portal/collections/individual/index.php?occid=4916286</t>
  </si>
  <si>
    <t>47eb14fc-33ee-4092-b2bf-f4fedfcd950e</t>
  </si>
  <si>
    <t>CINC-F-0003220</t>
  </si>
  <si>
    <t>Fungi|Basidiomycota|Agaricomycotina|Agaricomycetes|Hypolyssus</t>
  </si>
  <si>
    <t>Omphalotaceae</t>
  </si>
  <si>
    <t>Hypolyssus montagnei</t>
  </si>
  <si>
    <t>Hypolyssus</t>
  </si>
  <si>
    <t>montagnei</t>
  </si>
  <si>
    <t>Mora Forest, East of Sangre Grande</t>
  </si>
  <si>
    <t>urn:uuid:47eb14fc-33ee-4092-b2bf-f4fedfcd950e</t>
  </si>
  <si>
    <t>https://www.mycoportal.org/portal/collections/individual/index.php?occid=4916288</t>
  </si>
  <si>
    <t>4bf19250-b480-41ed-a53c-ebb4aa519661</t>
  </si>
  <si>
    <t>CINC-F-0003221</t>
  </si>
  <si>
    <t>Peniophora aurantiaca</t>
  </si>
  <si>
    <t>(Bres.) Höhn. &amp; Litsch.</t>
  </si>
  <si>
    <t>on Alder sticks</t>
  </si>
  <si>
    <t>harmona4 (2019-12-20 11:08:41)</t>
  </si>
  <si>
    <t>urn:uuid:4bf19250-b480-41ed-a53c-ebb4aa519661</t>
  </si>
  <si>
    <t>https://www.mycoportal.org/portal/collections/individual/index.php?occid=4916289</t>
  </si>
  <si>
    <t>a34efca3-59ce-4e3b-87f1-a9c2560551ff</t>
  </si>
  <si>
    <t>CINC-F-0003222</t>
  </si>
  <si>
    <t>Peniophora byssoidea</t>
  </si>
  <si>
    <t>byssoidea</t>
  </si>
  <si>
    <t>Reliquiae Farlowianae, 1 - 1000, R. Thaxter ; D. Linder, exs #: 796</t>
  </si>
  <si>
    <t>under Norway Spruce</t>
  </si>
  <si>
    <t>Michael Yost (2016-04-08 09:00:45)</t>
  </si>
  <si>
    <t>georef batch tool 2016-04-08; GeoLocate</t>
  </si>
  <si>
    <t>Georeferenced to Canton with uncertainty radius extending southwest to nearby town of Sharon.</t>
  </si>
  <si>
    <t>urn:uuid:a34efca3-59ce-4e3b-87f1-a9c2560551ff</t>
  </si>
  <si>
    <t>https://www.mycoportal.org/portal/collections/individual/index.php?occid=4916290</t>
  </si>
  <si>
    <t>1b131d0b-d1b7-4111-ba2f-d93313c8ac37</t>
  </si>
  <si>
    <t>CINC-F-0003223</t>
  </si>
  <si>
    <t>Peniophora chaetophora</t>
  </si>
  <si>
    <t>(Höhn.) Höhn. &amp; Litsch.</t>
  </si>
  <si>
    <t>chaetophora</t>
  </si>
  <si>
    <t>Shasta Fir-mountain Hemlock</t>
  </si>
  <si>
    <t>urn:uuid:1b131d0b-d1b7-4111-ba2f-d93313c8ac37</t>
  </si>
  <si>
    <t>https://www.mycoportal.org/portal/collections/individual/index.php?occid=4916291</t>
  </si>
  <si>
    <t>838e1528-779f-47d8-becf-06924a67941c</t>
  </si>
  <si>
    <t>CINC-F-0003225</t>
  </si>
  <si>
    <t>Peniophora hydnoides</t>
  </si>
  <si>
    <t>Cooke &amp; Massee</t>
  </si>
  <si>
    <t>hydnoides</t>
  </si>
  <si>
    <t>D. P. Rogers</t>
  </si>
  <si>
    <t>Reliquiae Farlowianae, 1 - 1000, R. Thaxter ; D. Linder, exs #: 797</t>
  </si>
  <si>
    <t>Purgatory Swamp</t>
  </si>
  <si>
    <t>jwillis (2017-07-21 14:07:52)</t>
  </si>
  <si>
    <t>georef batch tool 2017-07-21; GeoLocate</t>
  </si>
  <si>
    <t>urn:uuid:838e1528-779f-47d8-becf-06924a67941c</t>
  </si>
  <si>
    <t>https://www.mycoportal.org/portal/collections/individual/index.php?occid=4916293</t>
  </si>
  <si>
    <t>3ebf0847-ee34-489b-a2d8-1f2f28d1f037</t>
  </si>
  <si>
    <t>CINC-F-0003226</t>
  </si>
  <si>
    <t>Peniophora filamentosa</t>
  </si>
  <si>
    <t>(Berk. &amp; M.A. Curtis) Moffatt</t>
  </si>
  <si>
    <t>filamentosa</t>
  </si>
  <si>
    <t>urn:uuid:3ebf0847-ee34-489b-a2d8-1f2f28d1f037</t>
  </si>
  <si>
    <t>https://www.mycoportal.org/portal/collections/individual/index.php?occid=4916294</t>
  </si>
  <si>
    <t>3b8e2e8b-f8f7-4611-9f95-4cbac5b035a8</t>
  </si>
  <si>
    <t>CINC-F-0003227</t>
  </si>
  <si>
    <t>urn:uuid:3b8e2e8b-f8f7-4611-9f95-4cbac5b035a8</t>
  </si>
  <si>
    <t>https://www.mycoportal.org/portal/collections/individual/index.php?occid=4916295</t>
  </si>
  <si>
    <t>b976ad01-0d64-4030-bcd6-4f7100fe5534</t>
  </si>
  <si>
    <t>CINC-F-0003228</t>
  </si>
  <si>
    <t>Peniophora guttulifera</t>
  </si>
  <si>
    <t>guttulifera</t>
  </si>
  <si>
    <t>decorticated sticks</t>
  </si>
  <si>
    <t>urn:uuid:b976ad01-0d64-4030-bcd6-4f7100fe5534</t>
  </si>
  <si>
    <t>https://www.mycoportal.org/portal/collections/individual/index.php?occid=4916296</t>
  </si>
  <si>
    <t>34b702fb-6e7e-46a7-aabb-0c5f87114959</t>
  </si>
  <si>
    <t>CINC-F-0003229</t>
  </si>
  <si>
    <t>urn:uuid:34b702fb-6e7e-46a7-aabb-0c5f87114959</t>
  </si>
  <si>
    <t>https://www.mycoportal.org/portal/collections/individual/index.php?occid=4916297</t>
  </si>
  <si>
    <t>a881ae0a-08d5-418a-b096-cbcce92259fc</t>
  </si>
  <si>
    <t>CINC-F-0003230</t>
  </si>
  <si>
    <t>Peniophora ochroleuca</t>
  </si>
  <si>
    <t>ochroleuca</t>
  </si>
  <si>
    <t>California Fungi. Berkeley, CA [Anonymous, Calif. Fungi], 1- ? 1425, Herbarium of the University of California., exs #: 457</t>
  </si>
  <si>
    <t>on old burned log of Pseudotsuga taxifolia</t>
  </si>
  <si>
    <t>titurri (2016-06-16 14:35:29)</t>
  </si>
  <si>
    <t>georef batch tool 2016-06-16; GeoLocate</t>
  </si>
  <si>
    <t>urn:uuid:a881ae0a-08d5-418a-b096-cbcce92259fc</t>
  </si>
  <si>
    <t>https://www.mycoportal.org/portal/collections/individual/index.php?occid=4916298</t>
  </si>
  <si>
    <t>d177c829-70f7-4dfb-8933-37d762a8aeb3</t>
  </si>
  <si>
    <t>CINC-F-0003231</t>
  </si>
  <si>
    <t>Rapid Transit, Cincinnati</t>
  </si>
  <si>
    <t>urn:uuid:d177c829-70f7-4dfb-8933-37d762a8aeb3</t>
  </si>
  <si>
    <t>https://www.mycoportal.org/portal/collections/individual/index.php?occid=4916299</t>
  </si>
  <si>
    <t>9026041c-de78-4375-9ffc-b7e8ea4da1e0</t>
  </si>
  <si>
    <t>CINC-F-0003232</t>
  </si>
  <si>
    <t>Peniophora gigantea</t>
  </si>
  <si>
    <t>(Fr.) Massee</t>
  </si>
  <si>
    <t>gigantea</t>
  </si>
  <si>
    <t>California Fungi. Berkeley, CA [Anonymous, Calif. Fungi], 1- ? 1425, Herbarium of the University of California., exs #: 492</t>
  </si>
  <si>
    <t>on bark of dead Pinus radiata</t>
  </si>
  <si>
    <t>Oakland Hills</t>
  </si>
  <si>
    <t>titurri (2016-06-16 14:28:46)</t>
  </si>
  <si>
    <t>urn:uuid:9026041c-de78-4375-9ffc-b7e8ea4da1e0</t>
  </si>
  <si>
    <t>https://www.mycoportal.org/portal/collections/individual/index.php?occid=4916300</t>
  </si>
  <si>
    <t>fd444920-536d-4bfe-b80c-254aa608f968</t>
  </si>
  <si>
    <t>CINC-F-0003233</t>
  </si>
  <si>
    <t>Peniophora burtii</t>
  </si>
  <si>
    <t>Romell ex Burt</t>
  </si>
  <si>
    <t>urn:uuid:fd444920-536d-4bfe-b80c-254aa608f968</t>
  </si>
  <si>
    <t>https://www.mycoportal.org/portal/collections/individual/index.php?occid=4916301</t>
  </si>
  <si>
    <t>a79355e4-c630-419c-a001-b2c02c1b485f</t>
  </si>
  <si>
    <t>CINC-F-0003234</t>
  </si>
  <si>
    <t>urn:uuid:a79355e4-c630-419c-a001-b2c02c1b485f</t>
  </si>
  <si>
    <t>https://www.mycoportal.org/portal/collections/individual/index.php?occid=4916302</t>
  </si>
  <si>
    <t>dbda722c-fe74-4faf-916d-a2e5c84730ba</t>
  </si>
  <si>
    <t>CINC-F-0003235</t>
  </si>
  <si>
    <t>Peniophora coccineofulva</t>
  </si>
  <si>
    <t>coccineofulva</t>
  </si>
  <si>
    <t>urn:uuid:dbda722c-fe74-4faf-916d-a2e5c84730ba</t>
  </si>
  <si>
    <t>https://www.mycoportal.org/portal/collections/individual/index.php?occid=4916303</t>
  </si>
  <si>
    <t>fc311c6a-7eb2-4e0e-bb75-06150f5337d6</t>
  </si>
  <si>
    <t>CINC-F-0003236</t>
  </si>
  <si>
    <t>Oct. 7, 1931</t>
  </si>
  <si>
    <t>urn:uuid:fc311c6a-7eb2-4e0e-bb75-06150f5337d6</t>
  </si>
  <si>
    <t>https://www.mycoportal.org/portal/collections/individual/index.php?occid=4916304</t>
  </si>
  <si>
    <t>17472c1d-d124-4125-937e-28105dd65657</t>
  </si>
  <si>
    <t>CINC-F-0003237</t>
  </si>
  <si>
    <t>urn:uuid:17472c1d-d124-4125-937e-28105dd65657</t>
  </si>
  <si>
    <t>https://www.mycoportal.org/portal/collections/individual/index.php?occid=4916306</t>
  </si>
  <si>
    <t>3a80d9f6-edeb-4c80-bb89-fa679f38bd0b</t>
  </si>
  <si>
    <t>CINC-F-0003238</t>
  </si>
  <si>
    <t>Peniophora glebulosa</t>
  </si>
  <si>
    <t>(Fr.) Sacc. &amp; P. Syd.</t>
  </si>
  <si>
    <t>glebulosa</t>
  </si>
  <si>
    <t>urn:uuid:3a80d9f6-edeb-4c80-bb89-fa679f38bd0b</t>
  </si>
  <si>
    <t>https://www.mycoportal.org/portal/collections/individual/index.php?occid=4916307</t>
  </si>
  <si>
    <t>23f87577-343a-4324-9556-b693f6efcb27</t>
  </si>
  <si>
    <t>CINC-F-0003239</t>
  </si>
  <si>
    <t>urn:uuid:23f87577-343a-4324-9556-b693f6efcb27</t>
  </si>
  <si>
    <t>https://www.mycoportal.org/portal/collections/individual/index.php?occid=4916310</t>
  </si>
  <si>
    <t>d4768345-beba-4cf0-b146-dac6504b9604</t>
  </si>
  <si>
    <t>CINC-F-0003240</t>
  </si>
  <si>
    <t>Oct. 18, 1929</t>
  </si>
  <si>
    <t>urn:uuid:d4768345-beba-4cf0-b146-dac6504b9604</t>
  </si>
  <si>
    <t>https://www.mycoportal.org/portal/collections/individual/index.php?occid=4916312</t>
  </si>
  <si>
    <t>c2faf256-dfa8-435c-b494-818a4fd664b8</t>
  </si>
  <si>
    <t>CINC-F-0003241</t>
  </si>
  <si>
    <t>on poplar</t>
  </si>
  <si>
    <t>urn:uuid:c2faf256-dfa8-435c-b494-818a4fd664b8</t>
  </si>
  <si>
    <t>https://www.mycoportal.org/portal/collections/individual/index.php?occid=4916315</t>
  </si>
  <si>
    <t>28c4199e-c533-4833-b7d3-52e15fb5f319</t>
  </si>
  <si>
    <t>CINC-F-0003242</t>
  </si>
  <si>
    <t>urn:uuid:28c4199e-c533-4833-b7d3-52e15fb5f319</t>
  </si>
  <si>
    <t>https://www.mycoportal.org/portal/collections/individual/index.php?occid=4916316</t>
  </si>
  <si>
    <t>78872727-800a-4a20-8a32-ab6699d4e496</t>
  </si>
  <si>
    <t>CINC-F-0003243</t>
  </si>
  <si>
    <t>2480A</t>
  </si>
  <si>
    <t>urn:uuid:78872727-800a-4a20-8a32-ab6699d4e496</t>
  </si>
  <si>
    <t>https://www.mycoportal.org/portal/collections/individual/index.php?occid=4916319</t>
  </si>
  <si>
    <t>efe32d1e-6434-4391-b1d8-2dbdfa20868c</t>
  </si>
  <si>
    <t>CINC-F-0003244</t>
  </si>
  <si>
    <t>urn:uuid:efe32d1e-6434-4391-b1d8-2dbdfa20868c</t>
  </si>
  <si>
    <t>https://www.mycoportal.org/portal/collections/individual/index.php?occid=4916321</t>
  </si>
  <si>
    <t>22073525-9a52-4f1e-b73b-ba2d63c4319f</t>
  </si>
  <si>
    <t>CINC-F-0003245</t>
  </si>
  <si>
    <t>urn:uuid:22073525-9a52-4f1e-b73b-ba2d63c4319f</t>
  </si>
  <si>
    <t>https://www.mycoportal.org/portal/collections/individual/index.php?occid=4916324</t>
  </si>
  <si>
    <t>5e81ba91-9437-434c-8deb-fe898c1767e2</t>
  </si>
  <si>
    <t>CINC-F-0003246</t>
  </si>
  <si>
    <t>urn:uuid:5e81ba91-9437-434c-8deb-fe898c1767e2</t>
  </si>
  <si>
    <t>https://www.mycoportal.org/portal/collections/individual/index.php?occid=4916326</t>
  </si>
  <si>
    <t>41347751-b1bf-4754-9f34-a3cd69b2a920</t>
  </si>
  <si>
    <t>CINC-F-0003247</t>
  </si>
  <si>
    <t>urn:uuid:41347751-b1bf-4754-9f34-a3cd69b2a920</t>
  </si>
  <si>
    <t>https://www.mycoportal.org/portal/collections/individual/index.php?occid=4916331</t>
  </si>
  <si>
    <t>49399aa6-6eee-40c2-bf5f-1ea17c7c5b90</t>
  </si>
  <si>
    <t>CINC-F-0003248</t>
  </si>
  <si>
    <t>urn:uuid:49399aa6-6eee-40c2-bf5f-1ea17c7c5b90</t>
  </si>
  <si>
    <t>https://www.mycoportal.org/portal/collections/individual/index.php?occid=4916332</t>
  </si>
  <si>
    <t>2c9635cd-ac3d-4c56-b248-cf78c38b7ee8</t>
  </si>
  <si>
    <t>CINC-F-0003249</t>
  </si>
  <si>
    <t>Peniophora crassa</t>
  </si>
  <si>
    <t>crassa</t>
  </si>
  <si>
    <t>urn:uuid:2c9635cd-ac3d-4c56-b248-cf78c38b7ee8</t>
  </si>
  <si>
    <t>https://www.mycoportal.org/portal/collections/individual/index.php?occid=4916335</t>
  </si>
  <si>
    <t>17c2f552-a694-400f-ae44-19b2b9dac1fc</t>
  </si>
  <si>
    <t>CINC-F-0003250</t>
  </si>
  <si>
    <t>urn:uuid:17c2f552-a694-400f-ae44-19b2b9dac1fc</t>
  </si>
  <si>
    <t>https://www.mycoportal.org/portal/collections/individual/index.php?occid=4916337</t>
  </si>
  <si>
    <t>bd45c27b-7a11-411f-be15-b365a6b591fb</t>
  </si>
  <si>
    <t>CINC-F-0003251</t>
  </si>
  <si>
    <t>on rotten wood and bark</t>
  </si>
  <si>
    <t>urn:uuid:bd45c27b-7a11-411f-be15-b365a6b591fb</t>
  </si>
  <si>
    <t>https://www.mycoportal.org/portal/collections/individual/index.php?occid=4916340</t>
  </si>
  <si>
    <t>2cab6155-b2bf-4a34-9a60-daddb37ceef5</t>
  </si>
  <si>
    <t>CINC-F-0003252</t>
  </si>
  <si>
    <t>on Hickory bark</t>
  </si>
  <si>
    <t>urn:uuid:2cab6155-b2bf-4a34-9a60-daddb37ceef5</t>
  </si>
  <si>
    <t>https://www.mycoportal.org/portal/collections/individual/index.php?occid=4916341</t>
  </si>
  <si>
    <t>31c9d4f6-1b49-46c6-86cc-8a5f2a9e3c32</t>
  </si>
  <si>
    <t>CINC-F-0003253</t>
  </si>
  <si>
    <t>California Fungi. Berkeley, CA [Anonymous, Calif. Fungi], 1- ? 1425, Herbarium of the University of California., exs #: 491</t>
  </si>
  <si>
    <t>slwest (2017-03-22 06:50:43)</t>
  </si>
  <si>
    <t>urn:uuid:31c9d4f6-1b49-46c6-86cc-8a5f2a9e3c32</t>
  </si>
  <si>
    <t>https://www.mycoportal.org/portal/collections/individual/index.php?occid=4916342</t>
  </si>
  <si>
    <t>bb6194d8-dd08-4ed0-a959-d4be937b12bc</t>
  </si>
  <si>
    <t>CINC-F-0003254</t>
  </si>
  <si>
    <t>urn:uuid:bb6194d8-dd08-4ed0-a959-d4be937b12bc</t>
  </si>
  <si>
    <t>https://www.mycoportal.org/portal/collections/individual/index.php?occid=4916345</t>
  </si>
  <si>
    <t>7f6f4413-21bb-4161-aeff-31aa4598268e</t>
  </si>
  <si>
    <t>CINC-F-0003255</t>
  </si>
  <si>
    <t>Sparsely wooded area</t>
  </si>
  <si>
    <t>Small twig</t>
  </si>
  <si>
    <t>urn:uuid:7f6f4413-21bb-4161-aeff-31aa4598268e</t>
  </si>
  <si>
    <t>https://www.mycoportal.org/portal/collections/individual/index.php?occid=4916346</t>
  </si>
  <si>
    <t>8dc4c531-eff0-4b74-8bb0-2c3395579bee</t>
  </si>
  <si>
    <t>CINC-F-0003256</t>
  </si>
  <si>
    <t>urn:uuid:8dc4c531-eff0-4b74-8bb0-2c3395579bee</t>
  </si>
  <si>
    <t>https://www.mycoportal.org/portal/collections/individual/index.php?occid=4916349</t>
  </si>
  <si>
    <t>0c8633f5-8969-48bb-affc-6ae9ac8ec4e3</t>
  </si>
  <si>
    <t>CINC-F-0003257</t>
  </si>
  <si>
    <t>urn:uuid:0c8633f5-8969-48bb-affc-6ae9ac8ec4e3</t>
  </si>
  <si>
    <t>https://www.mycoportal.org/portal/collections/individual/index.php?occid=4916352</t>
  </si>
  <si>
    <t>c8be4e4e-0ae9-4270-8f1e-4b99d75c926e</t>
  </si>
  <si>
    <t>CINC-F-0003258</t>
  </si>
  <si>
    <t>urn:uuid:c8be4e4e-0ae9-4270-8f1e-4b99d75c926e</t>
  </si>
  <si>
    <t>https://www.mycoportal.org/portal/collections/individual/index.php?occid=4916355</t>
  </si>
  <si>
    <t>fe7e9c3f-33da-411b-899d-c3d8a585130d</t>
  </si>
  <si>
    <t>CINC-F-0003259</t>
  </si>
  <si>
    <t>Nov. 4, 1931</t>
  </si>
  <si>
    <t>on twig</t>
  </si>
  <si>
    <t>urn:uuid:fe7e9c3f-33da-411b-899d-c3d8a585130d</t>
  </si>
  <si>
    <t>https://www.mycoportal.org/portal/collections/individual/index.php?occid=4916360</t>
  </si>
  <si>
    <t>4320e4ba-06a6-4ff7-bda4-b7ddd0331f12</t>
  </si>
  <si>
    <t>CINC-F-0003260</t>
  </si>
  <si>
    <t>urn:uuid:4320e4ba-06a6-4ff7-bda4-b7ddd0331f12</t>
  </si>
  <si>
    <t>https://www.mycoportal.org/portal/collections/individual/index.php?occid=4916361</t>
  </si>
  <si>
    <t>392a3d67-77f6-4fcd-8a0a-1763ed08619e</t>
  </si>
  <si>
    <t>CINC-F-0003261</t>
  </si>
  <si>
    <t>Stereum hirsutum</t>
  </si>
  <si>
    <t>(Willd.) Pers.</t>
  </si>
  <si>
    <t>North fork of Oak Creek, near Corvallis</t>
  </si>
  <si>
    <t>urn:uuid:392a3d67-77f6-4fcd-8a0a-1763ed08619e</t>
  </si>
  <si>
    <t>https://www.mycoportal.org/portal/collections/individual/index.php?occid=4916364</t>
  </si>
  <si>
    <t>b916896c-78cf-43e6-8e13-6bf7ca33cf8b</t>
  </si>
  <si>
    <t>CINC-F-0003262</t>
  </si>
  <si>
    <t>on Quercus garryana</t>
  </si>
  <si>
    <t>Oak Creek</t>
  </si>
  <si>
    <t>urn:uuid:b916896c-78cf-43e6-8e13-6bf7ca33cf8b</t>
  </si>
  <si>
    <t>https://www.mycoportal.org/portal/collections/individual/index.php?occid=4916367</t>
  </si>
  <si>
    <t>9281c8c0-a796-4920-b520-75557d65667e</t>
  </si>
  <si>
    <t>CINC-F-0003263</t>
  </si>
  <si>
    <t>urn:uuid:9281c8c0-a796-4920-b520-75557d65667e</t>
  </si>
  <si>
    <t>https://www.mycoportal.org/portal/collections/individual/index.php?occid=4916369</t>
  </si>
  <si>
    <t>83400c8a-fef3-427a-9bbb-998e319aa841</t>
  </si>
  <si>
    <t>CINC-F-0003264</t>
  </si>
  <si>
    <t>dead Quercus sp.</t>
  </si>
  <si>
    <t>urn:uuid:83400c8a-fef3-427a-9bbb-998e319aa841</t>
  </si>
  <si>
    <t>https://www.mycoportal.org/portal/collections/individual/index.php?occid=4916375</t>
  </si>
  <si>
    <t>07a31a9c-53c4-468e-b816-d8436faeff42</t>
  </si>
  <si>
    <t>CINC-F-0003265</t>
  </si>
  <si>
    <t>Stereum hiugense</t>
  </si>
  <si>
    <t>Imazeki</t>
  </si>
  <si>
    <t>hiugense</t>
  </si>
  <si>
    <t>Imazeki, R.</t>
  </si>
  <si>
    <t>Miyazaki</t>
  </si>
  <si>
    <t>Mt. Siratori</t>
  </si>
  <si>
    <t>Mt. Siratori, Miyazaki Pref.</t>
  </si>
  <si>
    <t>urn:uuid:07a31a9c-53c4-468e-b816-d8436faeff42</t>
  </si>
  <si>
    <t>https://www.mycoportal.org/portal/collections/individual/index.php?occid=4916380</t>
  </si>
  <si>
    <t>03e7b503-e357-42b6-8c63-ee7278aa8b13</t>
  </si>
  <si>
    <t>CINC-F-0003266</t>
  </si>
  <si>
    <t>Stereum gausapatum</t>
  </si>
  <si>
    <t>gausapatum</t>
  </si>
  <si>
    <t>urn:uuid:03e7b503-e357-42b6-8c63-ee7278aa8b13</t>
  </si>
  <si>
    <t>https://www.mycoportal.org/portal/collections/individual/index.php?occid=4916382</t>
  </si>
  <si>
    <t>228a7346-99c6-4129-84be-37ca383d59f0</t>
  </si>
  <si>
    <t>CINC-F-0003267</t>
  </si>
  <si>
    <t>urn:uuid:228a7346-99c6-4129-84be-37ca383d59f0</t>
  </si>
  <si>
    <t>https://www.mycoportal.org/portal/collections/individual/index.php?occid=4916384</t>
  </si>
  <si>
    <t>2733eb7b-0527-4e02-877a-fb1a1e3260c8</t>
  </si>
  <si>
    <t>CINC-F-0003268</t>
  </si>
  <si>
    <t>urn:uuid:2733eb7b-0527-4e02-877a-fb1a1e3260c8</t>
  </si>
  <si>
    <t>https://www.mycoportal.org/portal/collections/individual/index.php?occid=4916387</t>
  </si>
  <si>
    <t>f80f81c1-7c36-47cc-9fcf-3160a633db8d</t>
  </si>
  <si>
    <t>CINC-F-0003269</t>
  </si>
  <si>
    <t>urn:uuid:f80f81c1-7c36-47cc-9fcf-3160a633db8d</t>
  </si>
  <si>
    <t>https://www.mycoportal.org/portal/collections/individual/index.php?occid=4916390</t>
  </si>
  <si>
    <t>dc88de4c-da5b-4c65-9d23-d01f1b1c6843</t>
  </si>
  <si>
    <t>CINC-F-0003270</t>
  </si>
  <si>
    <t>urn:uuid:dc88de4c-da5b-4c65-9d23-d01f1b1c6843</t>
  </si>
  <si>
    <t>https://www.mycoportal.org/portal/collections/individual/index.php?occid=4916393</t>
  </si>
  <si>
    <t>07bc0a8f-6f5d-4429-8793-3cf95f4dae82</t>
  </si>
  <si>
    <t>CINC-F-0003271</t>
  </si>
  <si>
    <t>2675A</t>
  </si>
  <si>
    <t>1933-09-00</t>
  </si>
  <si>
    <t>urn:uuid:07bc0a8f-6f5d-4429-8793-3cf95f4dae82</t>
  </si>
  <si>
    <t>https://www.mycoportal.org/portal/collections/individual/index.php?occid=4916395</t>
  </si>
  <si>
    <t>4651b88a-a203-40e8-91cd-2ae2e9ece365</t>
  </si>
  <si>
    <t>CINC-F-0003272</t>
  </si>
  <si>
    <t>urn:uuid:4651b88a-a203-40e8-91cd-2ae2e9ece365</t>
  </si>
  <si>
    <t>https://www.mycoportal.org/portal/collections/individual/index.php?occid=4916397</t>
  </si>
  <si>
    <t>b4c33cf5-e162-4ffc-be95-4e4c880d89c5</t>
  </si>
  <si>
    <t>CINC-F-0003273</t>
  </si>
  <si>
    <t>urn:uuid:b4c33cf5-e162-4ffc-be95-4e4c880d89c5</t>
  </si>
  <si>
    <t>https://www.mycoportal.org/portal/collections/individual/index.php?occid=4916400</t>
  </si>
  <si>
    <t>15e0626c-1369-4eb3-9526-9788cee6ad8b</t>
  </si>
  <si>
    <t>CINC-F-0003274</t>
  </si>
  <si>
    <t>on living bark</t>
  </si>
  <si>
    <t>urn:uuid:15e0626c-1369-4eb3-9526-9788cee6ad8b</t>
  </si>
  <si>
    <t>https://www.mycoportal.org/portal/collections/individual/index.php?occid=4916403</t>
  </si>
  <si>
    <t>c762582b-3416-4cb1-ac59-25326dc4bb87</t>
  </si>
  <si>
    <t>CINC-F-0003275</t>
  </si>
  <si>
    <t>Fahnestach, G.R.</t>
  </si>
  <si>
    <t>Shawnee State Forest</t>
  </si>
  <si>
    <t>urn:uuid:c762582b-3416-4cb1-ac59-25326dc4bb87</t>
  </si>
  <si>
    <t>https://www.mycoportal.org/portal/collections/individual/index.php?occid=4916405</t>
  </si>
  <si>
    <t>419133d5-1702-416b-85d7-8ef0eff2dfa7</t>
  </si>
  <si>
    <t>CINC-F-0003276</t>
  </si>
  <si>
    <t>urn:uuid:419133d5-1702-416b-85d7-8ef0eff2dfa7</t>
  </si>
  <si>
    <t>https://www.mycoportal.org/portal/collections/individual/index.php?occid=4916407</t>
  </si>
  <si>
    <t>e2db7658-f019-43d7-a9fa-aa34cc59cd4f</t>
  </si>
  <si>
    <t>CINC-F-0003277</t>
  </si>
  <si>
    <t>Stereum heterosporum</t>
  </si>
  <si>
    <t>heterosporum</t>
  </si>
  <si>
    <t>California Fungi. Berkeley, CA [Anonymous, Calif. Fungi], 1- ? 1425, Herbarium of the University of California., exs #: 573</t>
  </si>
  <si>
    <t>on dead twigs of Umbellularia californica</t>
  </si>
  <si>
    <t>Las Trampas Creek</t>
  </si>
  <si>
    <t>Las Trampas Creek, near St. Mary's College</t>
  </si>
  <si>
    <t>jwillis (2017-08-04 13:16:49)</t>
  </si>
  <si>
    <t>georef batch tool 2017-08-04; GeoLocate</t>
  </si>
  <si>
    <t>urn:uuid:e2db7658-f019-43d7-a9fa-aa34cc59cd4f</t>
  </si>
  <si>
    <t>https://www.mycoportal.org/portal/collections/individual/index.php?occid=4916409</t>
  </si>
  <si>
    <t>fc87357c-7a24-42b7-bcdc-56b5774c7cd0</t>
  </si>
  <si>
    <t>CINC-F-0003278</t>
  </si>
  <si>
    <t>Under Castanopsis</t>
  </si>
  <si>
    <t>Mount Vision Trail, near Inverness</t>
  </si>
  <si>
    <t>urn:uuid:fc87357c-7a24-42b7-bcdc-56b5774c7cd0</t>
  </si>
  <si>
    <t>https://www.mycoportal.org/portal/collections/individual/index.php?occid=4916412</t>
  </si>
  <si>
    <t>ef9cc8b9-ab90-4166-9dac-a18163d784d2</t>
  </si>
  <si>
    <t>CINC-F-0003279</t>
  </si>
  <si>
    <t>urn:uuid:ef9cc8b9-ab90-4166-9dac-a18163d784d2</t>
  </si>
  <si>
    <t>https://www.mycoportal.org/portal/collections/individual/index.php?occid=4916414</t>
  </si>
  <si>
    <t>0d6e780f-1273-4c99-bf92-3472c7ce01fa</t>
  </si>
  <si>
    <t>CINC-F-0003280</t>
  </si>
  <si>
    <t>urn:uuid:0d6e780f-1273-4c99-bf92-3472c7ce01fa</t>
  </si>
  <si>
    <t>https://www.mycoportal.org/portal/collections/individual/index.php?occid=4916415</t>
  </si>
  <si>
    <t>4eb88f39-fe53-42e2-a676-6237df84c121</t>
  </si>
  <si>
    <t>CINC-F-0003281</t>
  </si>
  <si>
    <t>CG &amp; P Tracks, Cincinnati</t>
  </si>
  <si>
    <t>urn:uuid:4eb88f39-fe53-42e2-a676-6237df84c121</t>
  </si>
  <si>
    <t>https://www.mycoportal.org/portal/collections/individual/index.php?occid=4916416</t>
  </si>
  <si>
    <t>8d6b4fbf-2a6e-47bb-9345-52383bfc51cf</t>
  </si>
  <si>
    <t>CINC-F-0003282</t>
  </si>
  <si>
    <t>urn:uuid:8d6b4fbf-2a6e-47bb-9345-52383bfc51cf</t>
  </si>
  <si>
    <t>https://www.mycoportal.org/portal/collections/individual/index.php?occid=4916417</t>
  </si>
  <si>
    <t>56900fed-a394-4d12-ba6c-55755e67cf32</t>
  </si>
  <si>
    <t>CINC-F-0003283</t>
  </si>
  <si>
    <t>oak woods</t>
  </si>
  <si>
    <t>urn:uuid:56900fed-a394-4d12-ba6c-55755e67cf32</t>
  </si>
  <si>
    <t>https://www.mycoportal.org/portal/collections/individual/index.php?occid=4916418</t>
  </si>
  <si>
    <t>49702451-5e74-4b65-a5e3-06b40afbcd67</t>
  </si>
  <si>
    <t>CINC-F-0003284</t>
  </si>
  <si>
    <t>urn:uuid:49702451-5e74-4b65-a5e3-06b40afbcd67</t>
  </si>
  <si>
    <t>https://www.mycoportal.org/portal/collections/individual/index.php?occid=4916419</t>
  </si>
  <si>
    <t>21203e71-9b90-4270-85d7-dd6d6e1644f4</t>
  </si>
  <si>
    <t>CINC-F-0003285</t>
  </si>
  <si>
    <t>Evans, R.</t>
  </si>
  <si>
    <t>East Walnut Hills</t>
  </si>
  <si>
    <t>urn:uuid:21203e71-9b90-4270-85d7-dd6d6e1644f4</t>
  </si>
  <si>
    <t>https://www.mycoportal.org/portal/collections/individual/index.php?occid=4916420</t>
  </si>
  <si>
    <t>98d082c5-9c67-42c9-a8ff-6d4d31426686</t>
  </si>
  <si>
    <t>CINC-F-0003286</t>
  </si>
  <si>
    <t>urn:uuid:98d082c5-9c67-42c9-a8ff-6d4d31426686</t>
  </si>
  <si>
    <t>https://www.mycoportal.org/portal/collections/individual/index.php?occid=4916421</t>
  </si>
  <si>
    <t>2cd775b9-9d8c-4895-9b94-fb0a4fb56ad0</t>
  </si>
  <si>
    <t>CINC-F-0003287</t>
  </si>
  <si>
    <t>urn:uuid:2cd775b9-9d8c-4895-9b94-fb0a4fb56ad0</t>
  </si>
  <si>
    <t>https://www.mycoportal.org/portal/collections/individual/index.php?occid=4916422</t>
  </si>
  <si>
    <t>4ff6c4d4-8e84-4e96-ae34-88de9eda272c</t>
  </si>
  <si>
    <t>CINC-F-0003288</t>
  </si>
  <si>
    <t>decayed frondose</t>
  </si>
  <si>
    <t>urn:uuid:4ff6c4d4-8e84-4e96-ae34-88de9eda272c</t>
  </si>
  <si>
    <t>https://www.mycoportal.org/portal/collections/individual/index.php?occid=4916423</t>
  </si>
  <si>
    <t>7c11f6d2-a7dd-4e56-8e89-5ba2dd51b96b</t>
  </si>
  <si>
    <t>CINC-F-0003289</t>
  </si>
  <si>
    <t>Stereum lobatum</t>
  </si>
  <si>
    <t>(Kunze ex Fr.) Fr.</t>
  </si>
  <si>
    <t>lobatum</t>
  </si>
  <si>
    <t>urn:uuid:7c11f6d2-a7dd-4e56-8e89-5ba2dd51b96b</t>
  </si>
  <si>
    <t>https://www.mycoportal.org/portal/collections/individual/index.php?occid=4916424</t>
  </si>
  <si>
    <t>96b0f69f-061b-4fba-9b3f-a47ee83b0718</t>
  </si>
  <si>
    <t>CINC-F-0003290</t>
  </si>
  <si>
    <t>urn:uuid:96b0f69f-061b-4fba-9b3f-a47ee83b0718</t>
  </si>
  <si>
    <t>https://www.mycoportal.org/portal/collections/individual/index.php?occid=4916425</t>
  </si>
  <si>
    <t>fe068412-2e5f-4a96-a4e7-f3491378e6e9</t>
  </si>
  <si>
    <t>CINC-F-0003291</t>
  </si>
  <si>
    <t>urn:uuid:fe068412-2e5f-4a96-a4e7-f3491378e6e9</t>
  </si>
  <si>
    <t>https://www.mycoportal.org/portal/collections/individual/index.php?occid=4916426</t>
  </si>
  <si>
    <t>10c7a1f0-0594-42a2-885c-ad5ef12263bf</t>
  </si>
  <si>
    <t>CINC-F-0003292</t>
  </si>
  <si>
    <t>urn:uuid:10c7a1f0-0594-42a2-885c-ad5ef12263bf</t>
  </si>
  <si>
    <t>https://www.mycoportal.org/portal/collections/individual/index.php?occid=4916427</t>
  </si>
  <si>
    <t>99478436-b88c-4693-9b08-fc4b3edc8c79</t>
  </si>
  <si>
    <t>CINC-F-0003293</t>
  </si>
  <si>
    <t>Oct. 17, 1931</t>
  </si>
  <si>
    <t>near Blowville</t>
  </si>
  <si>
    <t>urn:uuid:99478436-b88c-4693-9b08-fc4b3edc8c79</t>
  </si>
  <si>
    <t>https://www.mycoportal.org/portal/collections/individual/index.php?occid=4916428</t>
  </si>
  <si>
    <t>b75381a0-67d9-47f7-a7c4-ef60895c9c0b</t>
  </si>
  <si>
    <t>CINC-F-0003294</t>
  </si>
  <si>
    <t>urn:uuid:b75381a0-67d9-47f7-a7c4-ef60895c9c0b</t>
  </si>
  <si>
    <t>https://www.mycoportal.org/portal/collections/individual/index.php?occid=4916429</t>
  </si>
  <si>
    <t>504eb6bd-aa52-4891-b8d5-96a724b8290c</t>
  </si>
  <si>
    <t>CINC-F-0003295</t>
  </si>
  <si>
    <t>urn:uuid:504eb6bd-aa52-4891-b8d5-96a724b8290c</t>
  </si>
  <si>
    <t>https://www.mycoportal.org/portal/collections/individual/index.php?occid=4916430</t>
  </si>
  <si>
    <t>2f6e92f6-60b2-4af0-83ee-89f0c86f318f</t>
  </si>
  <si>
    <t>CINC-F-0003296</t>
  </si>
  <si>
    <t>urn:uuid:2f6e92f6-60b2-4af0-83ee-89f0c86f318f</t>
  </si>
  <si>
    <t>https://www.mycoportal.org/portal/collections/individual/index.php?occid=4916431</t>
  </si>
  <si>
    <t>882d40ec-c5da-47a8-adeb-f3ea5e6667aa</t>
  </si>
  <si>
    <t>CINC-F-0003297</t>
  </si>
  <si>
    <t>Mark Elliott (2014-07-03 11:52:48)</t>
  </si>
  <si>
    <t>urn:uuid:882d40ec-c5da-47a8-adeb-f3ea5e6667aa</t>
  </si>
  <si>
    <t>https://www.mycoportal.org/portal/collections/individual/index.php?occid=4916432</t>
  </si>
  <si>
    <t>f76e8d48-acaa-4409-9d91-556b4b2fbb3a</t>
  </si>
  <si>
    <t>CINC-F-0003298</t>
  </si>
  <si>
    <t>urn:uuid:f76e8d48-acaa-4409-9d91-556b4b2fbb3a</t>
  </si>
  <si>
    <t>https://www.mycoportal.org/portal/collections/individual/index.php?occid=4916433</t>
  </si>
  <si>
    <t>b11ed861-d2da-4362-9deb-4ef5ae59c8ed</t>
  </si>
  <si>
    <t>CINC-F-0003299</t>
  </si>
  <si>
    <t>urn:uuid:b11ed861-d2da-4362-9deb-4ef5ae59c8ed</t>
  </si>
  <si>
    <t>https://www.mycoportal.org/portal/collections/individual/index.php?occid=4916434</t>
  </si>
  <si>
    <t>3b32f5b6-3953-4044-9b14-64a504e15c07</t>
  </si>
  <si>
    <t>CINC-F-0003300</t>
  </si>
  <si>
    <t>urn:uuid:3b32f5b6-3953-4044-9b14-64a504e15c07</t>
  </si>
  <si>
    <t>https://www.mycoportal.org/portal/collections/individual/index.php?occid=4916435</t>
  </si>
  <si>
    <t>018acb50-af4e-4d92-bdce-6219e66f127d</t>
  </si>
  <si>
    <t>CINC-F-0003301</t>
  </si>
  <si>
    <t>Pine Hills</t>
  </si>
  <si>
    <t>Pine Hills, Montgomery County</t>
  </si>
  <si>
    <t>urn:uuid:018acb50-af4e-4d92-bdce-6219e66f127d</t>
  </si>
  <si>
    <t>https://www.mycoportal.org/portal/collections/individual/index.php?occid=4916436</t>
  </si>
  <si>
    <t>4ab73423-1fc3-46b8-b535-60a7461b0116</t>
  </si>
  <si>
    <t>CINC-F-0003302</t>
  </si>
  <si>
    <t>urn:uuid:4ab73423-1fc3-46b8-b535-60a7461b0116</t>
  </si>
  <si>
    <t>https://www.mycoportal.org/portal/collections/individual/index.php?occid=4916437</t>
  </si>
  <si>
    <t>4d10ad04-2931-42bc-a189-7685eb3ad046</t>
  </si>
  <si>
    <t>CINC-F-0003303</t>
  </si>
  <si>
    <t>urn:uuid:4d10ad04-2931-42bc-a189-7685eb3ad046</t>
  </si>
  <si>
    <t>https://www.mycoportal.org/portal/collections/individual/index.php?occid=4916438</t>
  </si>
  <si>
    <t>0dced6bb-7ef6-4a29-a426-d61252c7e937</t>
  </si>
  <si>
    <t>CINC-F-0003304</t>
  </si>
  <si>
    <t>urn:uuid:0dced6bb-7ef6-4a29-a426-d61252c7e937</t>
  </si>
  <si>
    <t>https://www.mycoportal.org/portal/collections/individual/index.php?occid=4916439</t>
  </si>
  <si>
    <t>ea38228b-4baf-4c07-8565-2bbd9263e3dd</t>
  </si>
  <si>
    <t>CINC-F-0003305</t>
  </si>
  <si>
    <t>urn:uuid:ea38228b-4baf-4c07-8565-2bbd9263e3dd</t>
  </si>
  <si>
    <t>https://www.mycoportal.org/portal/collections/individual/index.php?occid=4916440</t>
  </si>
  <si>
    <t>8eedcf45-9a87-4a19-aa6d-153c7156a016</t>
  </si>
  <si>
    <t>CINC-F-0003306</t>
  </si>
  <si>
    <t>urn:uuid:8eedcf45-9a87-4a19-aa6d-153c7156a016</t>
  </si>
  <si>
    <t>https://www.mycoportal.org/portal/collections/individual/index.php?occid=4916441</t>
  </si>
  <si>
    <t>dd229567-960a-4444-9cb0-d510a16e0ac9</t>
  </si>
  <si>
    <t>CINC-F-0003307</t>
  </si>
  <si>
    <t>urn:uuid:dd229567-960a-4444-9cb0-d510a16e0ac9</t>
  </si>
  <si>
    <t>https://www.mycoportal.org/portal/collections/individual/index.php?occid=4916442</t>
  </si>
  <si>
    <t>725543d5-56b4-4052-b4de-a15ac3634a0c</t>
  </si>
  <si>
    <t>CINC-F-0003308</t>
  </si>
  <si>
    <t>urn:uuid:725543d5-56b4-4052-b4de-a15ac3634a0c</t>
  </si>
  <si>
    <t>https://www.mycoportal.org/portal/collections/individual/index.php?occid=4916443</t>
  </si>
  <si>
    <t>d30413ec-425a-480c-95c0-5836de842b4c</t>
  </si>
  <si>
    <t>CINC-F-0003309</t>
  </si>
  <si>
    <t>urn:uuid:d30413ec-425a-480c-95c0-5836de842b4c</t>
  </si>
  <si>
    <t>https://www.mycoportal.org/portal/collections/individual/index.php?occid=4916444</t>
  </si>
  <si>
    <t>5650e908-8ba1-4b9f-8484-ce0dceafa3c6</t>
  </si>
  <si>
    <t>CINC-F-0003310</t>
  </si>
  <si>
    <t>urn:uuid:5650e908-8ba1-4b9f-8484-ce0dceafa3c6</t>
  </si>
  <si>
    <t>https://www.mycoportal.org/portal/collections/individual/index.php?occid=4916445</t>
  </si>
  <si>
    <t>b795b3f3-5e7d-487c-b872-a65f4170b7f9</t>
  </si>
  <si>
    <t>CINC-F-0003311</t>
  </si>
  <si>
    <t>Mycological Exchange of 1921, 1-947, F.W. Patterson, W.W. Diehl, and E.K. Cash, exs #: 4183</t>
  </si>
  <si>
    <t>Great Falls</t>
  </si>
  <si>
    <t>bisbinkm (2016-01-27 09:09:19)</t>
  </si>
  <si>
    <t>georef batch tool 2016-01-27</t>
  </si>
  <si>
    <t>urn:uuid:b795b3f3-5e7d-487c-b872-a65f4170b7f9</t>
  </si>
  <si>
    <t>https://www.mycoportal.org/portal/collections/individual/index.php?occid=4916446</t>
  </si>
  <si>
    <t>65491df9-730d-4334-ab97-d1860e4fcfca</t>
  </si>
  <si>
    <t>CINC-F-0003312</t>
  </si>
  <si>
    <t>Fungi|Basidiomycota|Agaricomycotina|Dacrymycetes|Dacrymycetales|Dacrymycetaceae|Arrhytidia</t>
  </si>
  <si>
    <t>Arrhytidia involuta</t>
  </si>
  <si>
    <t>(Schwein.) Coker</t>
  </si>
  <si>
    <t>Arrhytidia</t>
  </si>
  <si>
    <t>involuta</t>
  </si>
  <si>
    <t>near Greasy Creek, Alsea Mountain</t>
  </si>
  <si>
    <t>urn:uuid:65491df9-730d-4334-ab97-d1860e4fcfca</t>
  </si>
  <si>
    <t>https://www.mycoportal.org/portal/collections/individual/index.php?occid=4916449</t>
  </si>
  <si>
    <t>a647a4ea-f51a-4ef4-a127-d9a56734eea7</t>
  </si>
  <si>
    <t>CINC-F-0003313</t>
  </si>
  <si>
    <t>Fungi|Basidiomycota|Agaricomycotina|Dacrymycetes|Dacrymycetales|Dacrymycetaceae|Calocera</t>
  </si>
  <si>
    <t>Calocera cornea</t>
  </si>
  <si>
    <t>(Batsch) Fr.</t>
  </si>
  <si>
    <t>Calocera</t>
  </si>
  <si>
    <t>cornea</t>
  </si>
  <si>
    <t>Along the north fork of Oak Creek, near Corvallis</t>
  </si>
  <si>
    <t>liane (2014-06-19 07:41:03)</t>
  </si>
  <si>
    <t>georef batch tool 2014-06-19; GeoLocate</t>
  </si>
  <si>
    <t>urn:uuid:a647a4ea-f51a-4ef4-a127-d9a56734eea7</t>
  </si>
  <si>
    <t>https://www.mycoportal.org/portal/collections/individual/index.php?occid=4916450</t>
  </si>
  <si>
    <t>4a7eae38-53a4-400a-bf4e-59050dae55b2</t>
  </si>
  <si>
    <t>CINC-F-0003314</t>
  </si>
  <si>
    <t>Fungi|Basidiomycota|Agaricomycotina|Dacrymycetes|Dacrymycetales|Dacrymycetaceae|Dacrymyces</t>
  </si>
  <si>
    <t>Dacrymyces punctiformis</t>
  </si>
  <si>
    <t>Neuhoff</t>
  </si>
  <si>
    <t>Dacrymyces</t>
  </si>
  <si>
    <t>woodland</t>
  </si>
  <si>
    <t>on rotten Douglas Fir log</t>
  </si>
  <si>
    <t>near Carson</t>
  </si>
  <si>
    <t>urn:uuid:4a7eae38-53a4-400a-bf4e-59050dae55b2</t>
  </si>
  <si>
    <t>https://www.mycoportal.org/portal/collections/individual/index.php?occid=4916451</t>
  </si>
  <si>
    <t>bd4c8bb5-5542-4068-b24c-8cf3d4b3a3c1</t>
  </si>
  <si>
    <t>CINC-F-0003315</t>
  </si>
  <si>
    <t>Dacrymyces palmatus</t>
  </si>
  <si>
    <t>palmatus</t>
  </si>
  <si>
    <t>Oak Creek near Corvallis</t>
  </si>
  <si>
    <t>urn:uuid:bd4c8bb5-5542-4068-b24c-8cf3d4b3a3c1</t>
  </si>
  <si>
    <t>https://www.mycoportal.org/portal/collections/individual/index.php?occid=4918558</t>
  </si>
  <si>
    <t>ca71573f-2bc3-4068-be79-85a0f5e2ccc9</t>
  </si>
  <si>
    <t>CINC-F-0003316</t>
  </si>
  <si>
    <t>Dacrymyces deliquescens</t>
  </si>
  <si>
    <t>(Bull.) Duby</t>
  </si>
  <si>
    <t>deliquescens</t>
  </si>
  <si>
    <t>Common on old boards</t>
  </si>
  <si>
    <t>urn:uuid:ca71573f-2bc3-4068-be79-85a0f5e2ccc9</t>
  </si>
  <si>
    <t>https://www.mycoportal.org/portal/collections/individual/index.php?occid=4918560</t>
  </si>
  <si>
    <t>380a0357-49ba-405e-a436-be9cd27c5820</t>
  </si>
  <si>
    <t>CINC-F-0003317</t>
  </si>
  <si>
    <t>Dacrymyces corticioides</t>
  </si>
  <si>
    <t>corticioides</t>
  </si>
  <si>
    <t>urn:uuid:380a0357-49ba-405e-a436-be9cd27c5820</t>
  </si>
  <si>
    <t>https://www.mycoportal.org/portal/collections/individual/index.php?occid=4918562</t>
  </si>
  <si>
    <t>976a5187-c9e7-41ee-87da-9e1dd860c5b0</t>
  </si>
  <si>
    <t>CINC-F-0003318</t>
  </si>
  <si>
    <t>on rotting wood of Pinus coulteri and Pinus sabiniana</t>
  </si>
  <si>
    <t>Mitchell Canyon, Mt. Diablo</t>
  </si>
  <si>
    <t>urn:uuid:976a5187-c9e7-41ee-87da-9e1dd860c5b0</t>
  </si>
  <si>
    <t>https://www.mycoportal.org/portal/collections/individual/index.php?occid=4918565</t>
  </si>
  <si>
    <t>c3b09fff-2379-453b-bfac-381994864571</t>
  </si>
  <si>
    <t>CINC-F-0003319</t>
  </si>
  <si>
    <t>on rotten Shasta Fir wood</t>
  </si>
  <si>
    <t>urn:uuid:c3b09fff-2379-453b-bfac-381994864571</t>
  </si>
  <si>
    <t>https://www.mycoportal.org/portal/collections/individual/index.php?occid=4918566</t>
  </si>
  <si>
    <t>27f83648-f9ba-4d5f-a394-5b3cdf157890</t>
  </si>
  <si>
    <t>CINC-F-0003320</t>
  </si>
  <si>
    <t>on Shasta Fir log</t>
  </si>
  <si>
    <t>urn:uuid:27f83648-f9ba-4d5f-a394-5b3cdf157890</t>
  </si>
  <si>
    <t>https://www.mycoportal.org/portal/collections/individual/index.php?occid=4918568</t>
  </si>
  <si>
    <t>0bb5ac55-dc68-4dfc-b0a4-e9885b248950</t>
  </si>
  <si>
    <t>CINC-F-0003321</t>
  </si>
  <si>
    <t>urn:uuid:0bb5ac55-dc68-4dfc-b0a4-e9885b248950</t>
  </si>
  <si>
    <t>https://www.mycoportal.org/portal/collections/individual/index.php?occid=4918570</t>
  </si>
  <si>
    <t>334c20db-ce09-4a9f-8c24-ebf311ff75ac</t>
  </si>
  <si>
    <t>CINC-F-0003322</t>
  </si>
  <si>
    <t>on rotting Cupressus sargentii</t>
  </si>
  <si>
    <t>Ridges above San Geronimo</t>
  </si>
  <si>
    <t>900-1400ft.</t>
  </si>
  <si>
    <t>urn:uuid:334c20db-ce09-4a9f-8c24-ebf311ff75ac</t>
  </si>
  <si>
    <t>https://www.mycoportal.org/portal/collections/individual/index.php?occid=4918572</t>
  </si>
  <si>
    <t>95b99bc9-a7de-441c-be8d-912e7ade76fa</t>
  </si>
  <si>
    <t>CINC-F-0003323</t>
  </si>
  <si>
    <t>urn:uuid:95b99bc9-a7de-441c-be8d-912e7ade76fa</t>
  </si>
  <si>
    <t>https://www.mycoportal.org/portal/collections/individual/index.php?occid=4918574</t>
  </si>
  <si>
    <t>f61419e6-0d09-4b2c-a335-f4f979ed30c7</t>
  </si>
  <si>
    <t>CINC-F-0003324</t>
  </si>
  <si>
    <t>urn:uuid:f61419e6-0d09-4b2c-a335-f4f979ed30c7</t>
  </si>
  <si>
    <t>https://www.mycoportal.org/portal/collections/individual/index.php?occid=4918575</t>
  </si>
  <si>
    <t>53f4fdde-2954-4071-8632-a173d8491e75</t>
  </si>
  <si>
    <t>CINC-F-0003325</t>
  </si>
  <si>
    <t>urn:uuid:53f4fdde-2954-4071-8632-a173d8491e75</t>
  </si>
  <si>
    <t>https://www.mycoportal.org/portal/collections/individual/index.php?occid=4918577</t>
  </si>
  <si>
    <t>bc2e8983-353a-4d2b-be57-908a59ec76f8</t>
  </si>
  <si>
    <t>CINC-F-0003326</t>
  </si>
  <si>
    <t>urn:uuid:bc2e8983-353a-4d2b-be57-908a59ec76f8</t>
  </si>
  <si>
    <t>https://www.mycoportal.org/portal/collections/individual/index.php?occid=4918579</t>
  </si>
  <si>
    <t>6779d1f8-c4bd-42d9-be51-61b47eb127f3</t>
  </si>
  <si>
    <t>CINC-F-0003327</t>
  </si>
  <si>
    <t>urn:uuid:6779d1f8-c4bd-42d9-be51-61b47eb127f3</t>
  </si>
  <si>
    <t>https://www.mycoportal.org/portal/collections/individual/index.php?occid=4918581</t>
  </si>
  <si>
    <t>88f8c0a6-acd9-42b5-aae4-fe109c445fd2</t>
  </si>
  <si>
    <t>CINC-F-0003328</t>
  </si>
  <si>
    <t>Fungi|Basidiomycota|Agaricomycotina|Dacrymycetes|Dacrymycetales|Dacrymycetaceae|Dacryomyces</t>
  </si>
  <si>
    <t>Dacryomyces ellisii</t>
  </si>
  <si>
    <t>Coker</t>
  </si>
  <si>
    <t>Dacryomyces</t>
  </si>
  <si>
    <t>urn:uuid:88f8c0a6-acd9-42b5-aae4-fe109c445fd2</t>
  </si>
  <si>
    <t>https://www.mycoportal.org/portal/collections/individual/index.php?occid=4918582</t>
  </si>
  <si>
    <t>0ed530d2-2b62-4ef3-b5aa-162621911b0e</t>
  </si>
  <si>
    <t>CINC-F-0003329</t>
  </si>
  <si>
    <t>urn:uuid:0ed530d2-2b62-4ef3-b5aa-162621911b0e</t>
  </si>
  <si>
    <t>https://www.mycoportal.org/portal/collections/individual/index.php?occid=4918584</t>
  </si>
  <si>
    <t>603d493e-de01-4dea-b1db-691846bdf8b1</t>
  </si>
  <si>
    <t>CINC-F-0003330</t>
  </si>
  <si>
    <t>urn:uuid:603d493e-de01-4dea-b1db-691846bdf8b1</t>
  </si>
  <si>
    <t>https://www.mycoportal.org/portal/collections/individual/index.php?occid=4918586</t>
  </si>
  <si>
    <t>cdb6be7a-75d4-4a49-93c1-66f29ee8a9dd</t>
  </si>
  <si>
    <t>CINC-F-0003331</t>
  </si>
  <si>
    <t>urn:uuid:cdb6be7a-75d4-4a49-93c1-66f29ee8a9dd</t>
  </si>
  <si>
    <t>https://www.mycoportal.org/portal/collections/individual/index.php?occid=4918588</t>
  </si>
  <si>
    <t>629f299c-71b4-4f0c-ac03-48ef9d8ce52a</t>
  </si>
  <si>
    <t>CINC-F-0003332</t>
  </si>
  <si>
    <t>Dacrymyces fuscominus</t>
  </si>
  <si>
    <t>fuscominus</t>
  </si>
  <si>
    <t>urn:uuid:629f299c-71b4-4f0c-ac03-48ef9d8ce52a</t>
  </si>
  <si>
    <t>https://www.mycoportal.org/portal/collections/individual/index.php?occid=4918590</t>
  </si>
  <si>
    <t>259130c0-24c3-42fe-a65a-cd527e852df4</t>
  </si>
  <si>
    <t>CINC-F-0003333</t>
  </si>
  <si>
    <t>Dacryomyces palmatus</t>
  </si>
  <si>
    <t>urn:uuid:259130c0-24c3-42fe-a65a-cd527e852df4</t>
  </si>
  <si>
    <t>https://www.mycoportal.org/portal/collections/individual/index.php?occid=4918592</t>
  </si>
  <si>
    <t>b5924e22-50e0-4259-a0ab-e232edc3ccb3</t>
  </si>
  <si>
    <t>CINC-F-0003334</t>
  </si>
  <si>
    <t>Dacrymyces ellisii</t>
  </si>
  <si>
    <t>urn:uuid:b5924e22-50e0-4259-a0ab-e232edc3ccb3</t>
  </si>
  <si>
    <t>https://www.mycoportal.org/portal/collections/individual/index.php?occid=4918593</t>
  </si>
  <si>
    <t>70bb2a3b-0dc7-4eee-a0d6-b6b7127b8be1</t>
  </si>
  <si>
    <t>CINC-F-0003335</t>
  </si>
  <si>
    <t>urn:uuid:70bb2a3b-0dc7-4eee-a0d6-b6b7127b8be1</t>
  </si>
  <si>
    <t>https://www.mycoportal.org/portal/collections/individual/index.php?occid=4918594</t>
  </si>
  <si>
    <t>18de7377-18ac-4f7a-b1d3-c9277d5d96e6</t>
  </si>
  <si>
    <t>CINC-F-0003336</t>
  </si>
  <si>
    <t>urn:uuid:18de7377-18ac-4f7a-b1d3-c9277d5d96e6</t>
  </si>
  <si>
    <t>https://www.mycoportal.org/portal/collections/individual/index.php?occid=4918595</t>
  </si>
  <si>
    <t>04c1d66c-ebda-47d0-a785-051d99fdcd1e</t>
  </si>
  <si>
    <t>CINC-F-0003337</t>
  </si>
  <si>
    <t>Fungi|Basidiomycota|Agaricomycotina|Dacrymycetes|Dacrymycetales|Dacrymycetaceae|Femsjonia</t>
  </si>
  <si>
    <t>Femsjonia luteo-alba</t>
  </si>
  <si>
    <t>Femsjonia</t>
  </si>
  <si>
    <t>luteo-alba</t>
  </si>
  <si>
    <t>urn:uuid:04c1d66c-ebda-47d0-a785-051d99fdcd1e</t>
  </si>
  <si>
    <t>https://www.mycoportal.org/portal/collections/individual/index.php?occid=4918596</t>
  </si>
  <si>
    <t>55c7b4ca-d46a-4b16-9b43-c67252b1e9f6</t>
  </si>
  <si>
    <t>CINC-F-0003338</t>
  </si>
  <si>
    <t>Taylor, C.L.</t>
  </si>
  <si>
    <t>1923-11-00</t>
  </si>
  <si>
    <t>November, 1923</t>
  </si>
  <si>
    <t>Wilmington</t>
  </si>
  <si>
    <t>urn:uuid:55c7b4ca-d46a-4b16-9b43-c67252b1e9f6</t>
  </si>
  <si>
    <t>https://www.mycoportal.org/portal/collections/individual/index.php?occid=4918597</t>
  </si>
  <si>
    <t>95635e1a-dd32-442e-8937-11cc25e161b7</t>
  </si>
  <si>
    <t>CINC-F-0003339</t>
  </si>
  <si>
    <t>urn:uuid:95635e1a-dd32-442e-8937-11cc25e161b7</t>
  </si>
  <si>
    <t>https://www.mycoportal.org/portal/collections/individual/index.php?occid=4918598</t>
  </si>
  <si>
    <t>e70aa774-b3a9-4cf5-9daa-888906ae4c11</t>
  </si>
  <si>
    <t>CINC-F-0003340</t>
  </si>
  <si>
    <t>urn:uuid:e70aa774-b3a9-4cf5-9daa-888906ae4c11</t>
  </si>
  <si>
    <t>https://www.mycoportal.org/portal/collections/individual/index.php?occid=4918599</t>
  </si>
  <si>
    <t>e852bbcf-5339-4194-94b2-6b7703b9d743</t>
  </si>
  <si>
    <t>CINC-F-0003341</t>
  </si>
  <si>
    <t>urn:uuid:e852bbcf-5339-4194-94b2-6b7703b9d743</t>
  </si>
  <si>
    <t>https://www.mycoportal.org/portal/collections/individual/index.php?occid=4918600</t>
  </si>
  <si>
    <t>4b96e004-94e8-4550-bdfd-ac9bb63a9115</t>
  </si>
  <si>
    <t>CINC-F-0003342</t>
  </si>
  <si>
    <t>urn:uuid:4b96e004-94e8-4550-bdfd-ac9bb63a9115</t>
  </si>
  <si>
    <t>https://www.mycoportal.org/portal/collections/individual/index.php?occid=4918601</t>
  </si>
  <si>
    <t>6f5a0f5b-d377-4e4a-867b-7d14f3f3a88f</t>
  </si>
  <si>
    <t>CINC-F-0003343</t>
  </si>
  <si>
    <t>urn:uuid:6f5a0f5b-d377-4e4a-867b-7d14f3f3a88f</t>
  </si>
  <si>
    <t>https://www.mycoportal.org/portal/collections/individual/index.php?occid=4918602</t>
  </si>
  <si>
    <t>ed2693a8-f324-4577-9df7-3ffb8e7208e8</t>
  </si>
  <si>
    <t>CINC-F-0003344</t>
  </si>
  <si>
    <t>Dacrymyces stipitatus</t>
  </si>
  <si>
    <t>(Bourdot &amp; Galzin) Neuhoff</t>
  </si>
  <si>
    <t>stipitatus</t>
  </si>
  <si>
    <t>urn:uuid:ed2693a8-f324-4577-9df7-3ffb8e7208e8</t>
  </si>
  <si>
    <t>https://www.mycoportal.org/portal/collections/individual/index.php?occid=4918603</t>
  </si>
  <si>
    <t>5df22d1b-458c-44bf-9bb1-83d12612ac99</t>
  </si>
  <si>
    <t>CINC-F-0003345</t>
  </si>
  <si>
    <t>urn:uuid:5df22d1b-458c-44bf-9bb1-83d12612ac99</t>
  </si>
  <si>
    <t>https://www.mycoportal.org/portal/collections/individual/index.php?occid=4918604</t>
  </si>
  <si>
    <t>8729be03-a9e0-48c1-968c-8f489920dab1</t>
  </si>
  <si>
    <t>CINC-F-0003346</t>
  </si>
  <si>
    <t>on rotten Quercus sp.</t>
  </si>
  <si>
    <t>urn:uuid:8729be03-a9e0-48c1-968c-8f489920dab1</t>
  </si>
  <si>
    <t>https://www.mycoportal.org/portal/collections/individual/index.php?occid=4918605</t>
  </si>
  <si>
    <t>9cfbc98b-6be9-4274-8e17-b271d215b96d</t>
  </si>
  <si>
    <t>CINC-F-0003347</t>
  </si>
  <si>
    <t>urn:uuid:9cfbc98b-6be9-4274-8e17-b271d215b96d</t>
  </si>
  <si>
    <t>https://www.mycoportal.org/portal/collections/individual/index.php?occid=4918606</t>
  </si>
  <si>
    <t>fc5852be-8d00-418e-9161-5fa4d72a03bc</t>
  </si>
  <si>
    <t>CINC-F-0003348</t>
  </si>
  <si>
    <t>urn:uuid:fc5852be-8d00-418e-9161-5fa4d72a03bc</t>
  </si>
  <si>
    <t>https://www.mycoportal.org/portal/collections/individual/index.php?occid=4918607</t>
  </si>
  <si>
    <t>4309f7f6-17e1-4926-9185-967be7328e1b</t>
  </si>
  <si>
    <t>CINC-F-0003349</t>
  </si>
  <si>
    <t>Fungi|Basidiomycota|Agaricomycotina|Dacrymycetes|Agaricomycetes|Agaricomycetidae|Agaricales|Dacrymycetales|Tympanidaceae|Schizophyllaceae|Dacrymycetaceae|Ditiola</t>
  </si>
  <si>
    <t>Ditiola radicata</t>
  </si>
  <si>
    <t>Ditiola</t>
  </si>
  <si>
    <t>radicata</t>
  </si>
  <si>
    <t>on decorticated wood of Abies concolor</t>
  </si>
  <si>
    <t>ctnguyen4 (2017-05-15 10:20:59)</t>
  </si>
  <si>
    <t>georef batch tool 2017-05-15; GeoLocate</t>
  </si>
  <si>
    <t>urn:uuid:4309f7f6-17e1-4926-9185-967be7328e1b</t>
  </si>
  <si>
    <t>https://www.mycoportal.org/portal/collections/individual/index.php?occid=4918608</t>
  </si>
  <si>
    <t>f692b556-7460-4027-84fb-ed41cd981850</t>
  </si>
  <si>
    <t>CINC-F-0003350</t>
  </si>
  <si>
    <t>Sycamore</t>
  </si>
  <si>
    <t>urn:uuid:f692b556-7460-4027-84fb-ed41cd981850</t>
  </si>
  <si>
    <t>https://www.mycoportal.org/portal/collections/individual/index.php?occid=4918609</t>
  </si>
  <si>
    <t>624fb85f-1b78-4af3-8da9-f40765da16ec</t>
  </si>
  <si>
    <t>CINC-F-0003351</t>
  </si>
  <si>
    <t>urn:uuid:624fb85f-1b78-4af3-8da9-f40765da16ec</t>
  </si>
  <si>
    <t>https://www.mycoportal.org/portal/collections/individual/index.php?occid=4918610</t>
  </si>
  <si>
    <t>ed370480-a315-4c61-8ca4-d17184231ab4</t>
  </si>
  <si>
    <t>CINC-F-0003352</t>
  </si>
  <si>
    <t>Michael Yost (2016-12-14 11:12:27)</t>
  </si>
  <si>
    <t>georef batch tool 2016-12-14; GeoLocate</t>
  </si>
  <si>
    <t>Georeferenced to Hopkinsville with uncertainty radius extending southeast to neighboring Hamilton Township.</t>
  </si>
  <si>
    <t>urn:uuid:ed370480-a315-4c61-8ca4-d17184231ab4</t>
  </si>
  <si>
    <t>https://www.mycoportal.org/portal/collections/individual/index.php?occid=4918611</t>
  </si>
  <si>
    <t>3c899e2a-fd4e-4083-a852-d898981c2e7a</t>
  </si>
  <si>
    <t>CINC-F-0003353</t>
  </si>
  <si>
    <t>urn:uuid:3c899e2a-fd4e-4083-a852-d898981c2e7a</t>
  </si>
  <si>
    <t>https://www.mycoportal.org/portal/collections/individual/index.php?occid=4918612</t>
  </si>
  <si>
    <t>40c1b214-01ef-4587-9641-2034bbcfa81d</t>
  </si>
  <si>
    <t>CINC-F-0003354</t>
  </si>
  <si>
    <t>Fungi|Basidiomycota|Agaricomycotina|Dacrymycetes|Dacrymycetales|Dacrymycetaceae</t>
  </si>
  <si>
    <t>Nees</t>
  </si>
  <si>
    <t>ravine, open woods</t>
  </si>
  <si>
    <t>sticks in deep leaf litter</t>
  </si>
  <si>
    <t>urn:uuid:40c1b214-01ef-4587-9641-2034bbcfa81d</t>
  </si>
  <si>
    <t>https://www.mycoportal.org/portal/collections/individual/index.php?occid=4918613</t>
  </si>
  <si>
    <t>f6464e40-4a96-401d-9826-ccd0c43dfdaa</t>
  </si>
  <si>
    <t>CINC-F-0003355</t>
  </si>
  <si>
    <t>urn:uuid:f6464e40-4a96-401d-9826-ccd0c43dfdaa</t>
  </si>
  <si>
    <t>https://www.mycoportal.org/portal/collections/individual/index.php?occid=4918614</t>
  </si>
  <si>
    <t>060044fa-f7e7-440f-b0a2-360ab5c96f83</t>
  </si>
  <si>
    <t>CINC-F-0003356</t>
  </si>
  <si>
    <t>urn:uuid:060044fa-f7e7-440f-b0a2-360ab5c96f83</t>
  </si>
  <si>
    <t>https://www.mycoportal.org/portal/collections/individual/index.php?occid=4918615</t>
  </si>
  <si>
    <t>3af1da8b-2661-4fce-9aec-b06775d64f04</t>
  </si>
  <si>
    <t>CINC-F-0003357</t>
  </si>
  <si>
    <t>Cactus Corner</t>
  </si>
  <si>
    <t>urn:uuid:3af1da8b-2661-4fce-9aec-b06775d64f04</t>
  </si>
  <si>
    <t>https://www.mycoportal.org/portal/collections/individual/index.php?occid=4918616</t>
  </si>
  <si>
    <t>3aaa8524-2398-4e3f-b1d3-8f89a3c2da89</t>
  </si>
  <si>
    <t>CINC-F-0003358</t>
  </si>
  <si>
    <t>urn:uuid:3aaa8524-2398-4e3f-b1d3-8f89a3c2da89</t>
  </si>
  <si>
    <t>https://www.mycoportal.org/portal/collections/individual/index.php?occid=4918617</t>
  </si>
  <si>
    <t>56bc142c-9db9-4493-95b2-cbda0f2faffe</t>
  </si>
  <si>
    <t>CINC-F-0003359</t>
  </si>
  <si>
    <t>Fungi|Basidiomycota|Pucciniomycotina|Pucciniomycetes|Pucciniales|Coleosporiaceae|Chrysomyxa</t>
  </si>
  <si>
    <t>Chrysomyxa albida</t>
  </si>
  <si>
    <t>Chrysomyxa</t>
  </si>
  <si>
    <t>1893-08-00</t>
  </si>
  <si>
    <t>August, 1893</t>
  </si>
  <si>
    <t>on Rubus macrophyllus</t>
  </si>
  <si>
    <t>Steglitz near Berlin</t>
  </si>
  <si>
    <t>kgrossn (2016-06-17 15:22:38)</t>
  </si>
  <si>
    <t>georef batch tool 2016-06-17; GeoLocate</t>
  </si>
  <si>
    <t>urn:uuid:56bc142c-9db9-4493-95b2-cbda0f2faffe</t>
  </si>
  <si>
    <t>https://www.mycoportal.org/portal/collections/individual/index.php?occid=4922416</t>
  </si>
  <si>
    <t>e9fc6e2d-bdcf-492a-97de-c8352028b00a</t>
  </si>
  <si>
    <t>CINC-F-0003360</t>
  </si>
  <si>
    <t>Chrysomyxa ledi</t>
  </si>
  <si>
    <t>(Alb. &amp; Schwein.) de Bary</t>
  </si>
  <si>
    <t>From the herbarium of Curtis Gates Lloyd; Uredineen, 1-2850, plus supplements, P. Sydow, exs #: 1535</t>
  </si>
  <si>
    <t>on Picea abies (syn. Abietis excelsae)</t>
  </si>
  <si>
    <t>Melampsoropsis abietina</t>
  </si>
  <si>
    <t>Dalarö</t>
  </si>
  <si>
    <t>urn:uuid:e9fc6e2d-bdcf-492a-97de-c8352028b00a</t>
  </si>
  <si>
    <t>https://www.mycoportal.org/portal/collections/individual/index.php?occid=4922421</t>
  </si>
  <si>
    <t>9ce0dc0c-47ae-4de8-9487-0819ea5110b5</t>
  </si>
  <si>
    <t>CINC-F-0003361</t>
  </si>
  <si>
    <t>Chrysomyxa ledicola</t>
  </si>
  <si>
    <t>ledicola</t>
  </si>
  <si>
    <t>Robinson, B.L.</t>
  </si>
  <si>
    <t>Schrenk, H.</t>
  </si>
  <si>
    <t>1894-08-06</t>
  </si>
  <si>
    <t>August 6, 1894</t>
  </si>
  <si>
    <t>Reliquiae Farlowianae, 1 - 1000, R. Thaxter ; D. Linder, exs #: 725</t>
  </si>
  <si>
    <t>Newfoundland</t>
  </si>
  <si>
    <t>urn:uuid:9ce0dc0c-47ae-4de8-9487-0819ea5110b5</t>
  </si>
  <si>
    <t>https://www.mycoportal.org/portal/collections/individual/index.php?occid=4922424</t>
  </si>
  <si>
    <t>91acb3ed-cf24-4782-bb53-2b6bc4d3541d</t>
  </si>
  <si>
    <t>CINC-F-0003362</t>
  </si>
  <si>
    <t>McV. Hinton, L.</t>
  </si>
  <si>
    <t>1902-08-00</t>
  </si>
  <si>
    <t>August, 1902</t>
  </si>
  <si>
    <t>Mycological Exchange of 1921, 1-947, F.W. Patterson, W.W. Diehl, and E.K. Cash, exs #: 106</t>
  </si>
  <si>
    <t>Northeast Harbor</t>
  </si>
  <si>
    <t>urn:uuid:91acb3ed-cf24-4782-bb53-2b6bc4d3541d</t>
  </si>
  <si>
    <t>https://www.mycoportal.org/portal/collections/individual/index.php?occid=4922435</t>
  </si>
  <si>
    <t>ba7eeaca-8899-403b-8aa4-903ccc6d1fd4</t>
  </si>
  <si>
    <t>CINC-F-0003363</t>
  </si>
  <si>
    <t>Mycological Exchange of 1921, 1-947, F.W. Patterson, W.W. Diehl, and E.K. Cash, exs #: 107</t>
  </si>
  <si>
    <t>Kitsap</t>
  </si>
  <si>
    <t>Bainbridge Island</t>
  </si>
  <si>
    <t>urn:uuid:ba7eeaca-8899-403b-8aa4-903ccc6d1fd4</t>
  </si>
  <si>
    <t>https://www.mycoportal.org/portal/collections/individual/index.php?occid=4922437</t>
  </si>
  <si>
    <t>99a2e310-515e-42bd-918f-905a6cda08fc</t>
  </si>
  <si>
    <t>CINC-F-0003364</t>
  </si>
  <si>
    <t>Chrysomyxa rhododendri</t>
  </si>
  <si>
    <t>on Rhododendron metternichii</t>
  </si>
  <si>
    <t>urn:uuid:99a2e310-515e-42bd-918f-905a6cda08fc</t>
  </si>
  <si>
    <t>https://www.mycoportal.org/portal/collections/individual/index.php?occid=4922440</t>
  </si>
  <si>
    <t>74743d59-643b-48b3-81a9-1b49efc1eb24</t>
  </si>
  <si>
    <t>CINC-F-0003365</t>
  </si>
  <si>
    <t>1898-08-02</t>
  </si>
  <si>
    <t>on Rhododendron ferrugineum</t>
  </si>
  <si>
    <t>Tirolia: Fimberthal</t>
  </si>
  <si>
    <t>bdowns (2016-06-20 05:57:06)</t>
  </si>
  <si>
    <t>georef batch tool 2016-06-20; GeoLocate</t>
  </si>
  <si>
    <t>urn:uuid:74743d59-643b-48b3-81a9-1b49efc1eb24</t>
  </si>
  <si>
    <t>https://www.mycoportal.org/portal/collections/individual/index.php?occid=4922444</t>
  </si>
  <si>
    <t>54a205ef-5b4f-4b67-a60b-5893790293b5</t>
  </si>
  <si>
    <t>CINC-F-0003366</t>
  </si>
  <si>
    <t>Chrysomyxa piperiana</t>
  </si>
  <si>
    <t>(Arthur) Sacc. &amp; Trotter</t>
  </si>
  <si>
    <t>piperiana</t>
  </si>
  <si>
    <t>Type collection of Peridermium parksii; California Fungi. Berkeley, CA [Anonymous, Calif. Fungi], 1- ? 1425, Herbarium of the University of California., exs #: 426</t>
  </si>
  <si>
    <t>urn:uuid:54a205ef-5b4f-4b67-a60b-5893790293b5</t>
  </si>
  <si>
    <t>https://www.mycoportal.org/portal/collections/individual/index.php?occid=4922445</t>
  </si>
  <si>
    <t>3563e978-c3c0-4798-b950-41400036f29d</t>
  </si>
  <si>
    <t>CINC-F-0003367</t>
  </si>
  <si>
    <t>Chrysomyxa weirii</t>
  </si>
  <si>
    <t>H.S. Jacks.</t>
  </si>
  <si>
    <t>weirii</t>
  </si>
  <si>
    <t>Mycobiota of North America, 1-450, W.B. Cooke, exs #: 320</t>
  </si>
  <si>
    <t>On trees in the alluvial plain</t>
  </si>
  <si>
    <t>on Picea engelmannii</t>
  </si>
  <si>
    <t>Wallowa Lake State Park</t>
  </si>
  <si>
    <t>Wallowa Creek, at head of Wallowa Lake, Wallowa Lake State Park</t>
  </si>
  <si>
    <t>4400ft.</t>
  </si>
  <si>
    <t>urn:uuid:3563e978-c3c0-4798-b950-41400036f29d</t>
  </si>
  <si>
    <t>https://www.mycoportal.org/portal/collections/individual/index.php?occid=4922447</t>
  </si>
  <si>
    <t>582bef43-150e-4ecd-8b91-b7fd1001fcb5</t>
  </si>
  <si>
    <t>CINC-F-0003368</t>
  </si>
  <si>
    <t>Coleosporium bletiae</t>
  </si>
  <si>
    <t>bletiae</t>
  </si>
  <si>
    <t>1898-11-08</t>
  </si>
  <si>
    <t>on Bletilla hyacinthina (syn. Bletilla striata)</t>
  </si>
  <si>
    <t>urn:uuid:582bef43-150e-4ecd-8b91-b7fd1001fcb5</t>
  </si>
  <si>
    <t>https://www.mycoportal.org/portal/collections/individual/index.php?occid=4922450</t>
  </si>
  <si>
    <t>9c75c452-9a6c-43c5-9020-af221163820c</t>
  </si>
  <si>
    <t>CINC-F-0003369</t>
  </si>
  <si>
    <t>Coleosporium campanulae</t>
  </si>
  <si>
    <t>(Pers.) Tul.</t>
  </si>
  <si>
    <t>campanulae</t>
  </si>
  <si>
    <t>on Campanula americana</t>
  </si>
  <si>
    <t>urn:uuid:9c75c452-9a6c-43c5-9020-af221163820c</t>
  </si>
  <si>
    <t>https://www.mycoportal.org/portal/collections/individual/index.php?occid=4922453</t>
  </si>
  <si>
    <t>6485b9d3-a037-498a-bd1b-80c2cc7d6fe2</t>
  </si>
  <si>
    <t>CINC-F-0003370</t>
  </si>
  <si>
    <t>1899-07-30</t>
  </si>
  <si>
    <t>urn:uuid:6485b9d3-a037-498a-bd1b-80c2cc7d6fe2</t>
  </si>
  <si>
    <t>https://www.mycoportal.org/portal/collections/individual/index.php?occid=4922454</t>
  </si>
  <si>
    <t>a4c5e1c0-6cd4-4e9b-b95f-31474623330a</t>
  </si>
  <si>
    <t>CINC-F-0003371</t>
  </si>
  <si>
    <t>1903-06-00</t>
  </si>
  <si>
    <t>June, 1903</t>
  </si>
  <si>
    <t>From the herbarium of Curtis Gates Lloyd; Ohio Fungi, 1-200, W.A. Kellerman, exs #: 163</t>
  </si>
  <si>
    <t>urn:uuid:a4c5e1c0-6cd4-4e9b-b95f-31474623330a</t>
  </si>
  <si>
    <t>https://www.mycoportal.org/portal/collections/individual/index.php?occid=4922456</t>
  </si>
  <si>
    <t>f26698e7-a98f-450d-8215-875a332c47a0</t>
  </si>
  <si>
    <t>CINC-F-0003372</t>
  </si>
  <si>
    <t>Ohio Fungi, 1-200, W.A. Kellerman, exs #: 163</t>
  </si>
  <si>
    <t>harmona4 (2018-12-14 10:41:23)</t>
  </si>
  <si>
    <t>georef batch tool 2018-12-14; GeoLocate</t>
  </si>
  <si>
    <t>urn:uuid:f26698e7-a98f-450d-8215-875a332c47a0</t>
  </si>
  <si>
    <t>https://www.mycoportal.org/portal/collections/individual/index.php?occid=4922457</t>
  </si>
  <si>
    <t>981d5341-8c7f-41d9-aa25-81eca76b556d</t>
  </si>
  <si>
    <t>CINC-F-0003373</t>
  </si>
  <si>
    <t>1897-08-15</t>
  </si>
  <si>
    <t>on Vernonia fasciculata</t>
  </si>
  <si>
    <t>Coleosporium carneum</t>
  </si>
  <si>
    <t>urn:uuid:981d5341-8c7f-41d9-aa25-81eca76b556d</t>
  </si>
  <si>
    <t>https://www.mycoportal.org/portal/collections/individual/index.php?occid=4922466</t>
  </si>
  <si>
    <t>db536975-9828-46a5-a611-2bc148086a73</t>
  </si>
  <si>
    <t>CINC-F-0003374</t>
  </si>
  <si>
    <t>(Bosc) H.S. Jacks.</t>
  </si>
  <si>
    <t>carneum</t>
  </si>
  <si>
    <t>on Pinus caribaea</t>
  </si>
  <si>
    <t>harmona4 (2019-12-20 10:06:52)</t>
  </si>
  <si>
    <t>urn:uuid:db536975-9828-46a5-a611-2bc148086a73</t>
  </si>
  <si>
    <t>https://www.mycoportal.org/portal/collections/individual/index.php?occid=4922467</t>
  </si>
  <si>
    <t>2d30fa95-fd24-4444-bf08-5512abd01bd6</t>
  </si>
  <si>
    <t>CINC-F-0003375</t>
  </si>
  <si>
    <t>From the herbarium of Curtis Gates Lloyd; Ohio Fungi, 1-200, W.A. Kellerman, exs #: 158</t>
  </si>
  <si>
    <t>on Solidago ulmifolia</t>
  </si>
  <si>
    <t>urn:uuid:2d30fa95-fd24-4444-bf08-5512abd01bd6</t>
  </si>
  <si>
    <t>https://www.mycoportal.org/portal/collections/individual/index.php?occid=4922468</t>
  </si>
  <si>
    <t>125ee68c-e081-4d10-9246-08f2a58cea08</t>
  </si>
  <si>
    <t>CINC-F-0003376</t>
  </si>
  <si>
    <t>Ohio Fungi, 1-200, W.A. Kellerman, exs #: 86</t>
  </si>
  <si>
    <t>on Vernonia gigantea</t>
  </si>
  <si>
    <t>slwest (2016-12-14 10:41:23)</t>
  </si>
  <si>
    <t>urn:uuid:125ee68c-e081-4d10-9246-08f2a58cea08</t>
  </si>
  <si>
    <t>https://www.mycoportal.org/portal/collections/individual/index.php?occid=4922469</t>
  </si>
  <si>
    <t>22bfa278-65cc-4239-92c2-9f949bd2e2fb</t>
  </si>
  <si>
    <t>CINC-F-0003377</t>
  </si>
  <si>
    <t>urn:uuid:22bfa278-65cc-4239-92c2-9f949bd2e2fb</t>
  </si>
  <si>
    <t>https://www.mycoportal.org/portal/collections/individual/index.php?occid=4922470</t>
  </si>
  <si>
    <t>316eace7-d4c4-4099-81f9-580088cc89f0</t>
  </si>
  <si>
    <t>CINC-F-0003378</t>
  </si>
  <si>
    <t>on Vernonia noveboracensis</t>
  </si>
  <si>
    <t>Plainfield</t>
  </si>
  <si>
    <t>jhofmeister (2017-04-14 10:30:51)</t>
  </si>
  <si>
    <t>georef batch tool 2017-04-14; GeoLocate</t>
  </si>
  <si>
    <t>urn:uuid:316eace7-d4c4-4099-81f9-580088cc89f0</t>
  </si>
  <si>
    <t>https://www.mycoportal.org/portal/collections/individual/index.php?occid=4922473</t>
  </si>
  <si>
    <t>b6d5b802-2b65-4f61-9303-da04bfbbf2f3</t>
  </si>
  <si>
    <t>CINC-F-0003379</t>
  </si>
  <si>
    <t>Hunt, N.R.</t>
  </si>
  <si>
    <t>on Pinus rigida</t>
  </si>
  <si>
    <t>Loudoun</t>
  </si>
  <si>
    <t>Bluemont</t>
  </si>
  <si>
    <t>urn:uuid:b6d5b802-2b65-4f61-9303-da04bfbbf2f3</t>
  </si>
  <si>
    <t>https://www.mycoportal.org/portal/collections/individual/index.php?occid=4922476</t>
  </si>
  <si>
    <t>9270ef86-c141-4334-a9e9-f7f605e8929e</t>
  </si>
  <si>
    <t>CINC-F-0003380</t>
  </si>
  <si>
    <t>From the herbarium of Curtis Gates Lloyd; Ohio Fungi, 1-200, W.A. Kellerman, exs #: 159</t>
  </si>
  <si>
    <t>Marietta</t>
  </si>
  <si>
    <t>harmona4 (2016-05-18 04:47:23)</t>
  </si>
  <si>
    <t>georef batch tool 2016-05-18; GeoLocate</t>
  </si>
  <si>
    <t>urn:uuid:9270ef86-c141-4334-a9e9-f7f605e8929e</t>
  </si>
  <si>
    <t>https://www.mycoportal.org/portal/collections/individual/index.php?occid=4922478</t>
  </si>
  <si>
    <t>bdfe0ee4-8d6a-4384-8ea6-f87d653999d4</t>
  </si>
  <si>
    <t>CINC-F-0003381</t>
  </si>
  <si>
    <t>Coleosporium clematidis-apiifoliae</t>
  </si>
  <si>
    <t>clematidis-apiifoliae</t>
  </si>
  <si>
    <t>on Clematis apiifolia</t>
  </si>
  <si>
    <t>Kôzuke</t>
  </si>
  <si>
    <t>urn:uuid:bdfe0ee4-8d6a-4384-8ea6-f87d653999d4</t>
  </si>
  <si>
    <t>https://www.mycoportal.org/portal/collections/individual/index.php?occid=4922481</t>
  </si>
  <si>
    <t>c3a7faed-73a3-4a43-8c64-31aa874412c5</t>
  </si>
  <si>
    <t>CINC-F-0003382</t>
  </si>
  <si>
    <t>Coleosporium clematidis</t>
  </si>
  <si>
    <t>on Clematis recta var. paniculata</t>
  </si>
  <si>
    <t>S?ma in Prov. Iwaki</t>
  </si>
  <si>
    <t>urn:uuid:c3a7faed-73a3-4a43-8c64-31aa874412c5</t>
  </si>
  <si>
    <t>https://www.mycoportal.org/portal/collections/individual/index.php?occid=4922484</t>
  </si>
  <si>
    <t>04be2b34-8bc8-4f20-aa78-07cda7aec9ce</t>
  </si>
  <si>
    <t>CINC-F-0003383</t>
  </si>
  <si>
    <t>Coleosporium clerodendri</t>
  </si>
  <si>
    <t>clerodendri</t>
  </si>
  <si>
    <t>1898-11-10</t>
  </si>
  <si>
    <t>on Clerodendrum trichotomum</t>
  </si>
  <si>
    <t>urn:uuid:04be2b34-8bc8-4f20-aa78-07cda7aec9ce</t>
  </si>
  <si>
    <t>https://www.mycoportal.org/portal/collections/individual/index.php?occid=4922487</t>
  </si>
  <si>
    <t>8c2f7f02-1804-472e-9eea-e1933ebe26cd</t>
  </si>
  <si>
    <t>CINC-F-0003384</t>
  </si>
  <si>
    <t>Coleosporium elephantopodis</t>
  </si>
  <si>
    <t>elephantopodis</t>
  </si>
  <si>
    <t>Waite, M.B.</t>
  </si>
  <si>
    <t>1892-10-00</t>
  </si>
  <si>
    <t>on Elephantopus sp.</t>
  </si>
  <si>
    <t>slwest (2017-03-20 14:07:46)</t>
  </si>
  <si>
    <t>georef batch tool 2017-03-20; GeoLocate</t>
  </si>
  <si>
    <t>urn:uuid:8c2f7f02-1804-472e-9eea-e1933ebe26cd</t>
  </si>
  <si>
    <t>https://www.mycoportal.org/portal/collections/individual/index.php?occid=4922488</t>
  </si>
  <si>
    <t>88333c60-d069-4f0d-9d8e-fbe313b5b8d6</t>
  </si>
  <si>
    <t>CINC-F-0003385</t>
  </si>
  <si>
    <t>on Elephantopus tomentosus</t>
  </si>
  <si>
    <t>bdowns (2016-05-17 06:42:40)</t>
  </si>
  <si>
    <t>georef batch tool 2016-05-17; GeoLocate</t>
  </si>
  <si>
    <t>urn:uuid:88333c60-d069-4f0d-9d8e-fbe313b5b8d6</t>
  </si>
  <si>
    <t>https://www.mycoportal.org/portal/collections/individual/index.php?occid=4922491</t>
  </si>
  <si>
    <t>6f64367a-d1c6-4206-86a8-d41b08cb9fb5</t>
  </si>
  <si>
    <t>CINC-F-0003386</t>
  </si>
  <si>
    <t>Coleosporium euphrasiae</t>
  </si>
  <si>
    <t>(Schumach.) G. Winter</t>
  </si>
  <si>
    <t>euphrasiae</t>
  </si>
  <si>
    <t>on Odontites serotina</t>
  </si>
  <si>
    <t>Lobbe</t>
  </si>
  <si>
    <t>Insel Rügen: Lobbe</t>
  </si>
  <si>
    <t>urn:uuid:6f64367a-d1c6-4206-86a8-d41b08cb9fb5</t>
  </si>
  <si>
    <t>https://www.mycoportal.org/portal/collections/individual/index.php?occid=4922494</t>
  </si>
  <si>
    <t>c3fbaefa-f807-47ff-ac76-f8472848739e</t>
  </si>
  <si>
    <t>CINC-F-0003387</t>
  </si>
  <si>
    <t>1899-07-10</t>
  </si>
  <si>
    <t>October 7, 1899</t>
  </si>
  <si>
    <t>on Alectorolophus major (syn. Rhinanthus angustifolius)</t>
  </si>
  <si>
    <t>urn:uuid:c3fbaefa-f807-47ff-ac76-f8472848739e</t>
  </si>
  <si>
    <t>https://www.mycoportal.org/portal/collections/individual/index.php?occid=4922496</t>
  </si>
  <si>
    <t>c536030c-c63d-4a74-b43e-2131050a4f3a</t>
  </si>
  <si>
    <t>CINC-F-0003388</t>
  </si>
  <si>
    <t>Coleosporium ipomoeae</t>
  </si>
  <si>
    <t>ipomoeae</t>
  </si>
  <si>
    <t>on Ipomoea glabra</t>
  </si>
  <si>
    <t>Laventille</t>
  </si>
  <si>
    <t>Lady Chancellor Road, Trinidad</t>
  </si>
  <si>
    <t>urn:uuid:c536030c-c63d-4a74-b43e-2131050a4f3a</t>
  </si>
  <si>
    <t>https://www.mycoportal.org/portal/collections/individual/index.php?occid=4922499</t>
  </si>
  <si>
    <t>d4ed66fd-5a57-48dc-9c88-19a15c005d92</t>
  </si>
  <si>
    <t>CINC-F-0003389</t>
  </si>
  <si>
    <t>urn:uuid:d4ed66fd-5a57-48dc-9c88-19a15c005d92</t>
  </si>
  <si>
    <t>https://www.mycoportal.org/portal/collections/individual/index.php?occid=4922500</t>
  </si>
  <si>
    <t>b123dd71-1294-426d-ae92-5b1c0521f4d2</t>
  </si>
  <si>
    <t>CINC-F-0003390</t>
  </si>
  <si>
    <t>1899-09-08</t>
  </si>
  <si>
    <t>bdowns (2016-05-11 08:02:29)</t>
  </si>
  <si>
    <t>urn:uuid:b123dd71-1294-426d-ae92-5b1c0521f4d2</t>
  </si>
  <si>
    <t>https://www.mycoportal.org/portal/collections/individual/index.php?occid=4922503</t>
  </si>
  <si>
    <t>f0089425-5d40-400b-9a22-134078105304</t>
  </si>
  <si>
    <t>CINC-F-0003391</t>
  </si>
  <si>
    <t>urn:uuid:f0089425-5d40-400b-9a22-134078105304</t>
  </si>
  <si>
    <t>https://www.mycoportal.org/portal/collections/individual/index.php?occid=4922505</t>
  </si>
  <si>
    <t>b300c8cd-114c-4869-945c-25378047c957</t>
  </si>
  <si>
    <t>CINC-F-0003392</t>
  </si>
  <si>
    <t>Coleosporium madiae</t>
  </si>
  <si>
    <t>madiae</t>
  </si>
  <si>
    <t>on Madia gracilis</t>
  </si>
  <si>
    <t>In the vicinity of MacBride Springs, along Memorial Highway</t>
  </si>
  <si>
    <t>urn:uuid:b300c8cd-114c-4869-945c-25378047c957</t>
  </si>
  <si>
    <t>https://www.mycoportal.org/portal/collections/individual/index.php?occid=4922511</t>
  </si>
  <si>
    <t>0eb8aeaf-f961-477b-b3c5-f85fd9a95d6f</t>
  </si>
  <si>
    <t>CINC-F-0003393</t>
  </si>
  <si>
    <t>Coleosporium melampyri</t>
  </si>
  <si>
    <t>(Rebent.) Kleb.</t>
  </si>
  <si>
    <t>melampyri</t>
  </si>
  <si>
    <t>From the herbarium of Curtis Gates Lloyd; Uredineen, 1-2850, plus supplements, P. Sydow, exs #: 1541</t>
  </si>
  <si>
    <t>on Melampyrum nemorosum</t>
  </si>
  <si>
    <t>Nauen, Bredower Forest</t>
  </si>
  <si>
    <t>urn:uuid:0eb8aeaf-f961-477b-b3c5-f85fd9a95d6f</t>
  </si>
  <si>
    <t>https://www.mycoportal.org/portal/collections/individual/index.php?occid=4922513</t>
  </si>
  <si>
    <t>a0f35df8-e64c-4051-9e68-8214dbb99b05</t>
  </si>
  <si>
    <t>CINC-F-0003397</t>
  </si>
  <si>
    <t>Coleosporium paraphysatum</t>
  </si>
  <si>
    <t>paraphysatum</t>
  </si>
  <si>
    <t>From the herbarium of Curtis Gates Lloyd; Uredineen, 1-2850, plus supplements, P. Sydow, exs #: 1540</t>
  </si>
  <si>
    <t>on leaves of Liabi discoloris</t>
  </si>
  <si>
    <t>urn:uuid:a0f35df8-e64c-4051-9e68-8214dbb99b05</t>
  </si>
  <si>
    <t>https://www.mycoportal.org/portal/collections/individual/index.php?occid=4922515</t>
  </si>
  <si>
    <t>d3f707f0-4d3e-4d75-975c-d320e6d233c0</t>
  </si>
  <si>
    <t>CINC-F-0003398</t>
  </si>
  <si>
    <t>Coleosporium perillae</t>
  </si>
  <si>
    <t>perillae</t>
  </si>
  <si>
    <t>1899-09-13</t>
  </si>
  <si>
    <t>on Mosla punctata maxim</t>
  </si>
  <si>
    <t>urn:uuid:d3f707f0-4d3e-4d75-975c-d320e6d233c0</t>
  </si>
  <si>
    <t>https://www.mycoportal.org/portal/collections/individual/index.php?occid=4922517</t>
  </si>
  <si>
    <t>54350bf5-f0db-4a1e-9923-e944d663d640</t>
  </si>
  <si>
    <t>CINC-F-0003394</t>
  </si>
  <si>
    <t>Coleosporium petasitidis</t>
  </si>
  <si>
    <t>(DC.) Thüm.</t>
  </si>
  <si>
    <t>petasitidis</t>
  </si>
  <si>
    <t>on Petasites japonicus</t>
  </si>
  <si>
    <t>urn:uuid:54350bf5-f0db-4a1e-9923-e944d663d640</t>
  </si>
  <si>
    <t>https://www.mycoportal.org/portal/collections/individual/index.php?occid=4922518</t>
  </si>
  <si>
    <t>bccba7e6-2d99-4b82-9687-1ff78dc53124</t>
  </si>
  <si>
    <t>CINC-F-0003395</t>
  </si>
  <si>
    <t>Coleosporium petasitis</t>
  </si>
  <si>
    <t>petasitis</t>
  </si>
  <si>
    <t>on Petasites spurius</t>
  </si>
  <si>
    <t>Katlakalns</t>
  </si>
  <si>
    <t>urn:uuid:bccba7e6-2d99-4b82-9687-1ff78dc53124</t>
  </si>
  <si>
    <t>https://www.mycoportal.org/portal/collections/individual/index.php?occid=4922519</t>
  </si>
  <si>
    <t>220be617-59a6-41cc-8f38-c095438d54e4</t>
  </si>
  <si>
    <t>CINC-F-0003396</t>
  </si>
  <si>
    <t>Coleosporium pulsatillae</t>
  </si>
  <si>
    <t>(F. Strauss) Fr.</t>
  </si>
  <si>
    <t>1899-07-09</t>
  </si>
  <si>
    <t>July 9, 1899</t>
  </si>
  <si>
    <t>urn:uuid:220be617-59a6-41cc-8f38-c095438d54e4</t>
  </si>
  <si>
    <t>https://www.mycoportal.org/portal/collections/individual/index.php?occid=4922520</t>
  </si>
  <si>
    <t>d3b63ded-53c5-4b2c-abf8-01a474e8c66c</t>
  </si>
  <si>
    <t>CINC-F-0003400</t>
  </si>
  <si>
    <t>Coleosporium asterum</t>
  </si>
  <si>
    <t>(Dietel) Syd. &amp; P. Syd.</t>
  </si>
  <si>
    <t>asterum</t>
  </si>
  <si>
    <t>From the herbarium of Curtis Gates Lloyd; Ohio Fungi, 1-200, W.A. Kellerman, exs #: 85</t>
  </si>
  <si>
    <t>on Solidago canadensis</t>
  </si>
  <si>
    <t>urn:uuid:d3b63ded-53c5-4b2c-abf8-01a474e8c66c</t>
  </si>
  <si>
    <t>https://www.mycoportal.org/portal/collections/individual/index.php?occid=4922524</t>
  </si>
  <si>
    <t>0c55fb05-dad7-42ae-9b85-a18ce552ba07</t>
  </si>
  <si>
    <t>CINC-F-0003401</t>
  </si>
  <si>
    <t>urn:uuid:0c55fb05-dad7-42ae-9b85-a18ce552ba07</t>
  </si>
  <si>
    <t>https://www.mycoportal.org/portal/collections/individual/index.php?occid=4922526</t>
  </si>
  <si>
    <t>52e5b2fe-4dd1-4b5a-bf64-6227df5ff48e</t>
  </si>
  <si>
    <t>CINC-F-0003402</t>
  </si>
  <si>
    <t>California Fungi. Berkeley, CA [Anonymous, Calif. Fungi], 1- ? 1425, Herbarium of the University of California., exs #: 431</t>
  </si>
  <si>
    <t>on Callistephus hortensis</t>
  </si>
  <si>
    <t>urn:uuid:52e5b2fe-4dd1-4b5a-bf64-6227df5ff48e</t>
  </si>
  <si>
    <t>https://www.mycoportal.org/portal/collections/individual/index.php?occid=4922527</t>
  </si>
  <si>
    <t>4671e519-da61-4620-9502-9dde71900daa</t>
  </si>
  <si>
    <t>CINC-F-0003403</t>
  </si>
  <si>
    <t>Mycobiota of North America, 1-450, W.B. Cooke, exs #: 120</t>
  </si>
  <si>
    <t>Infrequent along the highway. Only on the early dying lower leaves.</t>
  </si>
  <si>
    <t>along the Memorial Highway below McBride Springs, Mt. Shasta</t>
  </si>
  <si>
    <t>urn:uuid:4671e519-da61-4620-9502-9dde71900daa</t>
  </si>
  <si>
    <t>https://www.mycoportal.org/portal/collections/individual/index.php?occid=4922529</t>
  </si>
  <si>
    <t>b89fcfa4-4038-476b-a6d3-014f9961b405</t>
  </si>
  <si>
    <t>CINC-F-0003404</t>
  </si>
  <si>
    <t>Mycobiota of North America, 1-450, W.B. Cooke, exs #: 198</t>
  </si>
  <si>
    <t>On needles of lower branches of trees along highway.</t>
  </si>
  <si>
    <t>Gloucester</t>
  </si>
  <si>
    <t>Along U.S. Highway 17 near Aden</t>
  </si>
  <si>
    <t>urn:uuid:b89fcfa4-4038-476b-a6d3-014f9961b405</t>
  </si>
  <si>
    <t>https://www.mycoportal.org/portal/collections/individual/index.php?occid=4922531</t>
  </si>
  <si>
    <t>2003dafa-6f14-4098-a119-84ccdb714d78</t>
  </si>
  <si>
    <t>CINC-F-0003405</t>
  </si>
  <si>
    <t>Fungi Dakotenses [Brenckle, Fungi Dakot.], 1-675, plus extras, J.F. Brenckle, exs #: 77</t>
  </si>
  <si>
    <t>urn:uuid:2003dafa-6f14-4098-a119-84ccdb714d78</t>
  </si>
  <si>
    <t>https://www.mycoportal.org/portal/collections/individual/index.php?occid=4922532</t>
  </si>
  <si>
    <t>cd4d4d22-a0d6-4361-b7e8-765ad01fc656</t>
  </si>
  <si>
    <t>CINC-F-0003406</t>
  </si>
  <si>
    <t>1897-08-11</t>
  </si>
  <si>
    <t>urn:uuid:cd4d4d22-a0d6-4361-b7e8-765ad01fc656</t>
  </si>
  <si>
    <t>https://www.mycoportal.org/portal/collections/individual/index.php?occid=4922533</t>
  </si>
  <si>
    <t>6b645f28-09c2-4ded-a452-803943b2f218</t>
  </si>
  <si>
    <t>CINC-F-0003407</t>
  </si>
  <si>
    <t>1898-08-01</t>
  </si>
  <si>
    <t>urn:uuid:6b645f28-09c2-4ded-a452-803943b2f218</t>
  </si>
  <si>
    <t>https://www.mycoportal.org/portal/collections/individual/index.php?occid=4922535</t>
  </si>
  <si>
    <t>1bf9fdb1-755b-4066-96ed-a730962059eb</t>
  </si>
  <si>
    <t>CINC-F-0003408</t>
  </si>
  <si>
    <t>urn:uuid:1bf9fdb1-755b-4066-96ed-a730962059eb</t>
  </si>
  <si>
    <t>https://www.mycoportal.org/portal/collections/individual/index.php?occid=4922536</t>
  </si>
  <si>
    <t>8b222f88-b3d5-422e-8f2b-392e18bc7858</t>
  </si>
  <si>
    <t>CINC-F-0003409</t>
  </si>
  <si>
    <t>on Aster indicus (syn. Kalimeris indica)</t>
  </si>
  <si>
    <t>Stichopsora asterum</t>
  </si>
  <si>
    <t>urn:uuid:8b222f88-b3d5-422e-8f2b-392e18bc7858</t>
  </si>
  <si>
    <t>https://www.mycoportal.org/portal/collections/individual/index.php?occid=4922537</t>
  </si>
  <si>
    <t>cd018356-5b31-40a2-9084-995e361079c1</t>
  </si>
  <si>
    <t>CINC-F-0003410</t>
  </si>
  <si>
    <t>Coleosporium sonchi</t>
  </si>
  <si>
    <t>Lév.</t>
  </si>
  <si>
    <t>sonchi</t>
  </si>
  <si>
    <t>on Sonchus arvensis</t>
  </si>
  <si>
    <t>urn:uuid:cd018356-5b31-40a2-9084-995e361079c1</t>
  </si>
  <si>
    <t>https://www.mycoportal.org/portal/collections/individual/index.php?occid=4922539</t>
  </si>
  <si>
    <t>56759d84-455a-4094-afd4-22b3c2c9ee8f</t>
  </si>
  <si>
    <t>CINC-F-0003411</t>
  </si>
  <si>
    <t>Coleosporium sonchi-arvensis</t>
  </si>
  <si>
    <t>sonchi-arvensis</t>
  </si>
  <si>
    <t>on Aster novae-anglicae (syn. Symphyotrichum novae-angliae)</t>
  </si>
  <si>
    <t>urn:uuid:56759d84-455a-4094-afd4-22b3c2c9ee8f</t>
  </si>
  <si>
    <t>https://www.mycoportal.org/portal/collections/individual/index.php?occid=4922540</t>
  </si>
  <si>
    <t>fb9021bc-793e-4544-8b27-444e6d24a20d</t>
  </si>
  <si>
    <t>CINC-F-0003412</t>
  </si>
  <si>
    <t>1894-10-00</t>
  </si>
  <si>
    <t>urn:uuid:fb9021bc-793e-4544-8b27-444e6d24a20d</t>
  </si>
  <si>
    <t>https://www.mycoportal.org/portal/collections/individual/index.php?occid=4922548</t>
  </si>
  <si>
    <t>9f5125ef-2d91-4fbe-8382-a26793b6c59b</t>
  </si>
  <si>
    <t>CINC-F-0003413</t>
  </si>
  <si>
    <t>1894-09-22</t>
  </si>
  <si>
    <t>on Aster macrophyllum (syn. Eurybia macrophylla)</t>
  </si>
  <si>
    <t>urn:uuid:9f5125ef-2d91-4fbe-8382-a26793b6c59b</t>
  </si>
  <si>
    <t>https://www.mycoportal.org/portal/collections/individual/index.php?occid=4922550</t>
  </si>
  <si>
    <t>3a872074-929c-4258-8010-0c519ba7fb9c</t>
  </si>
  <si>
    <t>CINC-F-0003414</t>
  </si>
  <si>
    <t>1892-08-24</t>
  </si>
  <si>
    <t>on Aster conspicuus (syn. Eurybia conspicua)</t>
  </si>
  <si>
    <t>urn:uuid:3a872074-929c-4258-8010-0c519ba7fb9c</t>
  </si>
  <si>
    <t>https://www.mycoportal.org/portal/collections/individual/index.php?occid=4922551</t>
  </si>
  <si>
    <t>9c71f056-5498-40f8-98cf-72299cd93e42</t>
  </si>
  <si>
    <t>CINC-F-0003415</t>
  </si>
  <si>
    <t>1899-08-09</t>
  </si>
  <si>
    <t>urn:uuid:9c71f056-5498-40f8-98cf-72299cd93e42</t>
  </si>
  <si>
    <t>https://www.mycoportal.org/portal/collections/individual/index.php?occid=4922553</t>
  </si>
  <si>
    <t>71fa5df9-63f1-4aa4-a8f1-11c31f717ab9</t>
  </si>
  <si>
    <t>CINC-F-0003416</t>
  </si>
  <si>
    <t>From the herbarium of Curtis Gates Lloyd; Ohio Fungi, 1-200, W.A. Kellerman, exs #: 181</t>
  </si>
  <si>
    <t>urn:uuid:71fa5df9-63f1-4aa4-a8f1-11c31f717ab9</t>
  </si>
  <si>
    <t>https://www.mycoportal.org/portal/collections/individual/index.php?occid=4922554</t>
  </si>
  <si>
    <t>b93de7fa-e7e0-42e5-a376-c835e7b09fe6</t>
  </si>
  <si>
    <t>CINC-F-0003417</t>
  </si>
  <si>
    <t>Coleosporium tussilaginis</t>
  </si>
  <si>
    <t>tussilaginis</t>
  </si>
  <si>
    <t>1891-09-06</t>
  </si>
  <si>
    <t>September 6, 1891</t>
  </si>
  <si>
    <t>urn:uuid:b93de7fa-e7e0-42e5-a376-c835e7b09fe6</t>
  </si>
  <si>
    <t>https://www.mycoportal.org/portal/collections/individual/index.php?occid=4922555</t>
  </si>
  <si>
    <t>48b1ba9d-3490-49fd-a209-3e01ac842a51</t>
  </si>
  <si>
    <t>CINC-F-0003418</t>
  </si>
  <si>
    <t>Mycobiota of North America, 1-450, W.B. Cooke, exs #: 363</t>
  </si>
  <si>
    <t>in a field</t>
  </si>
  <si>
    <t>on Vernonia altissima</t>
  </si>
  <si>
    <t>Koester's Place, Price Hill</t>
  </si>
  <si>
    <t>urn:uuid:48b1ba9d-3490-49fd-a209-3e01ac842a51</t>
  </si>
  <si>
    <t>https://www.mycoportal.org/portal/collections/individual/index.php?occid=4922557</t>
  </si>
  <si>
    <t>b757b708-113f-433e-bb56-99a70560064e</t>
  </si>
  <si>
    <t>CINC-F-0003419</t>
  </si>
  <si>
    <t>G. D. Darker</t>
  </si>
  <si>
    <t>Sept. 22, 1934</t>
  </si>
  <si>
    <t>Reliquiae Farlowianae, 1 - 1000, R. Thaxter ; D. Linder, exs #: 727</t>
  </si>
  <si>
    <t>Milton</t>
  </si>
  <si>
    <t>nacano (2017-04-06 06:28:53)</t>
  </si>
  <si>
    <t>georef batch tool 2017-04-06; GeoLocate</t>
  </si>
  <si>
    <t>urn:uuid:b757b708-113f-433e-bb56-99a70560064e</t>
  </si>
  <si>
    <t>https://www.mycoportal.org/portal/collections/individual/index.php?occid=4922558</t>
  </si>
  <si>
    <t>b656f732-f182-43bb-9f98-807eff609c67</t>
  </si>
  <si>
    <t>CINC-F-0003420</t>
  </si>
  <si>
    <t>Coleosporium xanthoxyli</t>
  </si>
  <si>
    <t>Dietel &amp; P. Syd.</t>
  </si>
  <si>
    <t>on Zanthoxylum schinifolium</t>
  </si>
  <si>
    <t>urn:uuid:b656f732-f182-43bb-9f98-807eff609c67</t>
  </si>
  <si>
    <t>https://www.mycoportal.org/portal/collections/individual/index.php?occid=4922560</t>
  </si>
  <si>
    <t>d658d24b-af13-4b09-aa08-e87126226260</t>
  </si>
  <si>
    <t>CINC-F-0003421</t>
  </si>
  <si>
    <t>West, E.</t>
  </si>
  <si>
    <t>Loucks</t>
  </si>
  <si>
    <t>April 16 1930</t>
  </si>
  <si>
    <t>on Quercus pumila</t>
  </si>
  <si>
    <t>Sanchez Hammock, Gainesville</t>
  </si>
  <si>
    <t>urn:uuid:d658d24b-af13-4b09-aa08-e87126226260</t>
  </si>
  <si>
    <t>https://www.mycoportal.org/portal/collections/individual/index.php?occid=4922561</t>
  </si>
  <si>
    <t>c7dfc1ad-5b0d-4107-9e69-489066278b9c</t>
  </si>
  <si>
    <t>CINC-F-0003422</t>
  </si>
  <si>
    <t>Fungi|Basidiomycota|Pucciniomycotina|Pucciniomycetes|Pucciniales|Uredo</t>
  </si>
  <si>
    <t>Uredo fici</t>
  </si>
  <si>
    <t>Castagne</t>
  </si>
  <si>
    <t>Uredo</t>
  </si>
  <si>
    <t>1900-11-00</t>
  </si>
  <si>
    <t>November, 1900</t>
  </si>
  <si>
    <t>From the herbarium of Curtis Gates Lloyd; Uredineen, 1-2850, plus supplements, P. Sydow, exs #: 1549</t>
  </si>
  <si>
    <t>Podere Scuola</t>
  </si>
  <si>
    <t>Sicilia: Podere Regia Scuola Enologica di Catania [= Istituto Statale Di Istruzione Superiore Filippo Eredia]</t>
  </si>
  <si>
    <t>urn:uuid:c7dfc1ad-5b0d-4107-9e69-489066278b9c</t>
  </si>
  <si>
    <t>https://www.mycoportal.org/portal/collections/individual/index.php?occid=4922563</t>
  </si>
  <si>
    <t>a2a16512-ecc5-43f2-990d-24127ff50625</t>
  </si>
  <si>
    <t>CINC-F-0003423</t>
  </si>
  <si>
    <t>urn:uuid:a2a16512-ecc5-43f2-990d-24127ff50625</t>
  </si>
  <si>
    <t>https://www.mycoportal.org/portal/collections/individual/index.php?occid=4922564</t>
  </si>
  <si>
    <t>5b57d276-1682-4db3-a110-c7ff39a79ce5</t>
  </si>
  <si>
    <t>CINC-F-0003425</t>
  </si>
  <si>
    <t>Galloway, B.T.</t>
  </si>
  <si>
    <t>1892-05-30</t>
  </si>
  <si>
    <t>May 30, 1892</t>
  </si>
  <si>
    <t>Garrett Park</t>
  </si>
  <si>
    <t>urn:uuid:5b57d276-1682-4db3-a110-c7ff39a79ce5</t>
  </si>
  <si>
    <t>https://www.mycoportal.org/portal/collections/individual/index.php?occid=4922566</t>
  </si>
  <si>
    <t>dd07063c-0023-4165-aaf5-81bc0f911c99</t>
  </si>
  <si>
    <t>CINC-F-0003426</t>
  </si>
  <si>
    <t>Cronartium coleosporioides</t>
  </si>
  <si>
    <t>coleosporioides</t>
  </si>
  <si>
    <t>on Pinus contorta var. murrayana</t>
  </si>
  <si>
    <t>Clackamas</t>
  </si>
  <si>
    <t>Along the Mount Hood Loop Highway near Rhododendron</t>
  </si>
  <si>
    <t>urn:uuid:dd07063c-0023-4165-aaf5-81bc0f911c99</t>
  </si>
  <si>
    <t>https://www.mycoportal.org/portal/collections/individual/index.php?occid=4922567</t>
  </si>
  <si>
    <t>8397d7ea-0ef5-48f2-9b15-67b85731912e</t>
  </si>
  <si>
    <t>CINC-F-0003427</t>
  </si>
  <si>
    <t>Mycobiota of North America, 1-450, W.B. Cooke, exs #: 364</t>
  </si>
  <si>
    <t>on Pinus contorta var. latifolia</t>
  </si>
  <si>
    <t>Kaniksu National Forest</t>
  </si>
  <si>
    <t>Sullivan Lake Campground, Kaniksu National Forest</t>
  </si>
  <si>
    <t>urn:uuid:8397d7ea-0ef5-48f2-9b15-67b85731912e</t>
  </si>
  <si>
    <t>https://www.mycoportal.org/portal/collections/individual/index.php?occid=4922568</t>
  </si>
  <si>
    <t>6bc76a17-c2b2-4a36-8fe1-284500cb8809</t>
  </si>
  <si>
    <t>CINC-F-0003428</t>
  </si>
  <si>
    <t>Common throughout the dwarf forests of the host</t>
  </si>
  <si>
    <t>on Pinus attenuata</t>
  </si>
  <si>
    <t>Rock Creek</t>
  </si>
  <si>
    <t>In the Smith River drainage, near Rock Creek</t>
  </si>
  <si>
    <t>urn:uuid:6bc76a17-c2b2-4a36-8fe1-284500cb8809</t>
  </si>
  <si>
    <t>https://www.mycoportal.org/portal/collections/individual/index.php?occid=4922569</t>
  </si>
  <si>
    <t>f82f8b68-8fde-4088-b7bc-8b92b95b734a</t>
  </si>
  <si>
    <t>CINC-F-0003429</t>
  </si>
  <si>
    <t>on Pinus contorta</t>
  </si>
  <si>
    <t>Agate Beach</t>
  </si>
  <si>
    <t>urn:uuid:f82f8b68-8fde-4088-b7bc-8b92b95b734a</t>
  </si>
  <si>
    <t>https://www.mycoportal.org/portal/collections/individual/index.php?occid=4922570</t>
  </si>
  <si>
    <t>3ef1dfbf-107a-46ce-8a28-9ca6e317f172</t>
  </si>
  <si>
    <t>CINC-F-0003430</t>
  </si>
  <si>
    <t>Cronartium comandrae</t>
  </si>
  <si>
    <t>From the herbarium of Curtis Gates Lloyd; Fungi Dakotenses [Brenckle, Fungi Dakot.], 1-675, plus extras, J.F. Brenckle, exs #: 78</t>
  </si>
  <si>
    <t>urn:uuid:3ef1dfbf-107a-46ce-8a28-9ca6e317f172</t>
  </si>
  <si>
    <t>https://www.mycoportal.org/portal/collections/individual/index.php?occid=4922572</t>
  </si>
  <si>
    <t>63c00bf2-93e8-4a1c-b5a3-f8c15aa20d57</t>
  </si>
  <si>
    <t>CINC-F-0003431</t>
  </si>
  <si>
    <t>Cronartium comptoniae</t>
  </si>
  <si>
    <t>comptoniae</t>
  </si>
  <si>
    <t>Near Mountain House Creek, on the old Military Road</t>
  </si>
  <si>
    <t>urn:uuid:63c00bf2-93e8-4a1c-b5a3-f8c15aa20d57</t>
  </si>
  <si>
    <t>https://www.mycoportal.org/portal/collections/individual/index.php?occid=4922574</t>
  </si>
  <si>
    <t>a32ff7ca-ab11-4a5a-a2b4-ca0745750b87</t>
  </si>
  <si>
    <t>CINC-F-0003432</t>
  </si>
  <si>
    <t>Cronartium flaccidum</t>
  </si>
  <si>
    <t>(Alb. &amp; Schwein.) G. Winter</t>
  </si>
  <si>
    <t>flaccidum</t>
  </si>
  <si>
    <t>on Taeonia herbacea</t>
  </si>
  <si>
    <t>Rixdorf</t>
  </si>
  <si>
    <t>urn:uuid:a32ff7ca-ab11-4a5a-a2b4-ca0745750b87</t>
  </si>
  <si>
    <t>https://www.mycoportal.org/portal/collections/individual/index.php?occid=4922576</t>
  </si>
  <si>
    <t>53aa2fbc-1fa3-433c-82f5-76cabb3b52cd</t>
  </si>
  <si>
    <t>CINC-F-0003433</t>
  </si>
  <si>
    <t>Fungi|Basidiomycota|Pucciniomycotina|Pucciniomycetes|Pucciniales|Cronartiaceae|Cronartium|Cronartium asclepiadeum</t>
  </si>
  <si>
    <t>Cronartium asclepiadeum var. thesii</t>
  </si>
  <si>
    <t>asclepiadeum</t>
  </si>
  <si>
    <t>urn:uuid:53aa2fbc-1fa3-433c-82f5-76cabb3b52cd</t>
  </si>
  <si>
    <t>https://www.mycoportal.org/portal/collections/individual/index.php?occid=4922577</t>
  </si>
  <si>
    <t>23bb81e1-31fd-4098-a2be-7f803fbe850b</t>
  </si>
  <si>
    <t>CINC-F-0003435</t>
  </si>
  <si>
    <t>Mycobiota of North America, 1-450, W.B. Cooke, exs #: 321</t>
  </si>
  <si>
    <t>on Ribes viscosissimum</t>
  </si>
  <si>
    <t>Thatuna Ridge</t>
  </si>
  <si>
    <t>On the north side of the west end of Thatuna Ridge, Latah County, Idaho</t>
  </si>
  <si>
    <t>urn:uuid:23bb81e1-31fd-4098-a2be-7f803fbe850b</t>
  </si>
  <si>
    <t>https://www.mycoportal.org/portal/collections/individual/index.php?occid=4922579</t>
  </si>
  <si>
    <t>72632f79-0280-4b84-866a-52d30b42f4bd</t>
  </si>
  <si>
    <t>CINC-F-0003436</t>
  </si>
  <si>
    <t>on Ribes bracteosum</t>
  </si>
  <si>
    <t>Along the Wapinitia Cut-Off Highway, Sherman County, Oregon</t>
  </si>
  <si>
    <t>urn:uuid:72632f79-0280-4b84-866a-52d30b42f4bd</t>
  </si>
  <si>
    <t>https://www.mycoportal.org/portal/collections/individual/index.php?occid=4922580</t>
  </si>
  <si>
    <t>fb77ebc1-8dc1-4707-9fad-dd57dd087d8a</t>
  </si>
  <si>
    <t>CINC-F-0003437</t>
  </si>
  <si>
    <t>on Ribes nigrum</t>
  </si>
  <si>
    <t>urn:uuid:fb77ebc1-8dc1-4707-9fad-dd57dd087d8a</t>
  </si>
  <si>
    <t>https://www.mycoportal.org/portal/collections/individual/index.php?occid=4922581</t>
  </si>
  <si>
    <t>55331dc0-5242-4f80-9e84-82a5bf4bb739</t>
  </si>
  <si>
    <t>CINC-F-0003438</t>
  </si>
  <si>
    <t>Cronartium asclepiadeum</t>
  </si>
  <si>
    <t>(Willd.) Fr.</t>
  </si>
  <si>
    <t>on Vincetoxicum officinale</t>
  </si>
  <si>
    <t>Grins</t>
  </si>
  <si>
    <t>Grins, near Pians</t>
  </si>
  <si>
    <t>bdowns (2016-06-20 05:49:36)</t>
  </si>
  <si>
    <t>urn:uuid:55331dc0-5242-4f80-9e84-82a5bf4bb739</t>
  </si>
  <si>
    <t>https://www.mycoportal.org/portal/collections/individual/index.php?occid=4922582</t>
  </si>
  <si>
    <t>0b1eef1a-a86b-4050-ab83-310e39612da5</t>
  </si>
  <si>
    <t>CINC-F-0003439</t>
  </si>
  <si>
    <t>Fungi|Basidiomycota|Pucciniomycotina|Pucciniomycetes|Pucciniales|Coleosporiaceae|Gallowaya</t>
  </si>
  <si>
    <t>Gallowaya pini</t>
  </si>
  <si>
    <t>Gallowaya</t>
  </si>
  <si>
    <t>pini</t>
  </si>
  <si>
    <t>Glen Echo Heights</t>
  </si>
  <si>
    <t>urn:uuid:0b1eef1a-a86b-4050-ab83-310e39612da5</t>
  </si>
  <si>
    <t>https://www.mycoportal.org/portal/collections/individual/index.php?occid=4922583</t>
  </si>
  <si>
    <t>b8ff7de1-18a1-4ab2-8ef7-ce708474d53f</t>
  </si>
  <si>
    <t>CINC-F-0003440</t>
  </si>
  <si>
    <t>Fungi|Basidiomycota|Pucciniomycotina|Pucciniomycetes|Pucciniales|Pucciniastraceae|Hyalopsora</t>
  </si>
  <si>
    <t>Hyalopsora polypodii</t>
  </si>
  <si>
    <t>(Pers.) Magnus</t>
  </si>
  <si>
    <t>Hyalopsora</t>
  </si>
  <si>
    <t>polypodii</t>
  </si>
  <si>
    <t>California Fungi. Berkeley, CA [Anonymous, Calif. Fungi], 1- ? 1425, Herbarium of the University of California., exs #: 462</t>
  </si>
  <si>
    <t>on Cystopteris fraglis</t>
  </si>
  <si>
    <t>titurri (2016-06-16 14:43:26)</t>
  </si>
  <si>
    <t>urn:uuid:b8ff7de1-18a1-4ab2-8ef7-ce708474d53f</t>
  </si>
  <si>
    <t>https://www.mycoportal.org/portal/collections/individual/index.php?occid=4922669</t>
  </si>
  <si>
    <t>2f924c19-8a55-476b-8748-02321cce8373</t>
  </si>
  <si>
    <t>CINC-F-0003441</t>
  </si>
  <si>
    <t>Mycobiota of North America, 1-450, W.B. Cooke, exs #: 197</t>
  </si>
  <si>
    <t>Common on a colony of host in small woodland</t>
  </si>
  <si>
    <t>In small woodland near Branch Hill</t>
  </si>
  <si>
    <t>urn:uuid:2f924c19-8a55-476b-8748-02321cce8373</t>
  </si>
  <si>
    <t>https://www.mycoportal.org/portal/collections/individual/index.php?occid=4922670</t>
  </si>
  <si>
    <t>635f03a9-f77a-4256-9652-a824c06d8cd6</t>
  </si>
  <si>
    <t>CINC-F-0003442</t>
  </si>
  <si>
    <t>1899-06-01</t>
  </si>
  <si>
    <t>June 1, 1899</t>
  </si>
  <si>
    <t>on Aspidium decursive-pinnata</t>
  </si>
  <si>
    <t>Pucciniastrum filicum</t>
  </si>
  <si>
    <t>Tokyo Botancal Garden; 35.719793 139.74435</t>
  </si>
  <si>
    <t>zhou628 (2016-09-21 09:43:46)</t>
  </si>
  <si>
    <t>georef batch tool 2016-09-21; GeoLocate</t>
  </si>
  <si>
    <t>urn:uuid:635f03a9-f77a-4256-9652-a824c06d8cd6</t>
  </si>
  <si>
    <t>https://www.mycoportal.org/portal/collections/individual/index.php?occid=4922672</t>
  </si>
  <si>
    <t>f4e3e016-096d-4add-94e2-74bbb97f055f</t>
  </si>
  <si>
    <t>CINC-F-0003443</t>
  </si>
  <si>
    <t>Melampsora ribesii-purpureae</t>
  </si>
  <si>
    <t>ribesii-purpureae</t>
  </si>
  <si>
    <t>Mycobiota of North America, 1-450, W.B. Cooke, exs #: 233</t>
  </si>
  <si>
    <t>On many leaves of host shrub</t>
  </si>
  <si>
    <t>on Salix sitchensis</t>
  </si>
  <si>
    <t>south of Eureka, along US Highway 101</t>
  </si>
  <si>
    <t>urn:uuid:f4e3e016-096d-4add-94e2-74bbb97f055f</t>
  </si>
  <si>
    <t>https://www.mycoportal.org/portal/collections/individual/index.php?occid=4922673</t>
  </si>
  <si>
    <t>09d6c9f0-4090-42b8-9244-4c590b1b9960</t>
  </si>
  <si>
    <t>CINC-F-0003444</t>
  </si>
  <si>
    <t>Melampsora arctica</t>
  </si>
  <si>
    <t>arctica</t>
  </si>
  <si>
    <t>Common on the bottom of canyon. Of the few bushes of the host present, all are infected</t>
  </si>
  <si>
    <t>urn:uuid:09d6c9f0-4090-42b8-9244-4c590b1b9960</t>
  </si>
  <si>
    <t>https://www.mycoportal.org/portal/collections/individual/index.php?occid=4922674</t>
  </si>
  <si>
    <t>f115cbd8-5a14-46d1-8317-65a774e88bb1</t>
  </si>
  <si>
    <t>CINC-F-0003445</t>
  </si>
  <si>
    <t>Melampsora aecidioides</t>
  </si>
  <si>
    <t>(DC.) J. Schröt.</t>
  </si>
  <si>
    <t>aecidioides</t>
  </si>
  <si>
    <t>1895-10-00</t>
  </si>
  <si>
    <t>October, 1895</t>
  </si>
  <si>
    <t>on Populus alba</t>
  </si>
  <si>
    <t>urn:uuid:f115cbd8-5a14-46d1-8317-65a774e88bb1</t>
  </si>
  <si>
    <t>https://www.mycoportal.org/portal/collections/individual/index.php?occid=4922675</t>
  </si>
  <si>
    <t>f03b1b6d-77bf-4fb1-a357-42119f5e8cfd</t>
  </si>
  <si>
    <t>CINC-F-0003446</t>
  </si>
  <si>
    <t>Fungi|Basidiomycota|Pucciniomycotina|Pucciniomycetes|Pucciniales|Pucciniastraceae|Melampsorella</t>
  </si>
  <si>
    <t>Melampsorella cerastii</t>
  </si>
  <si>
    <t>Melampsorella</t>
  </si>
  <si>
    <t>cerastii</t>
  </si>
  <si>
    <t>California Fungi. Berkeley, CA [Anonymous, Calif. Fungi], 1- ? 1425, Herbarium of the University of California., exs #: 475</t>
  </si>
  <si>
    <t>on Stellaria borealis var. bongardiana</t>
  </si>
  <si>
    <t>bholubets (2017-04-08 16:13:03)</t>
  </si>
  <si>
    <t>urn:uuid:f03b1b6d-77bf-4fb1-a357-42119f5e8cfd</t>
  </si>
  <si>
    <t>https://www.mycoportal.org/portal/collections/individual/index.php?occid=4923699</t>
  </si>
  <si>
    <t>ca502a21-614f-4d0f-a51d-eb0e9a4e8663</t>
  </si>
  <si>
    <t>CINC-F-0003447</t>
  </si>
  <si>
    <t>Melampsora euphorbiae</t>
  </si>
  <si>
    <t>(Ficinus &amp; C. Schub.) Castagne</t>
  </si>
  <si>
    <t>April 27, 1899</t>
  </si>
  <si>
    <t>on Euphorbia adenochlora</t>
  </si>
  <si>
    <t>Itabashi</t>
  </si>
  <si>
    <t>Shimura</t>
  </si>
  <si>
    <t>Shimura near Tokyo</t>
  </si>
  <si>
    <t>urn:uuid:ca502a21-614f-4d0f-a51d-eb0e9a4e8663</t>
  </si>
  <si>
    <t>https://www.mycoportal.org/portal/collections/individual/index.php?occid=4923700</t>
  </si>
  <si>
    <t>cbacd96a-9ba8-47cb-904e-4f5215c50337</t>
  </si>
  <si>
    <t>CINC-F-0003448</t>
  </si>
  <si>
    <t>Melampsora farinosa</t>
  </si>
  <si>
    <t>farinosa</t>
  </si>
  <si>
    <t>urn:uuid:cbacd96a-9ba8-47cb-904e-4f5215c50337</t>
  </si>
  <si>
    <t>https://www.mycoportal.org/portal/collections/individual/index.php?occid=4923956</t>
  </si>
  <si>
    <t>e2d09afe-b973-417c-a981-d8f53daed1ea</t>
  </si>
  <si>
    <t>CINC-F-0003449</t>
  </si>
  <si>
    <t>1892-07-09</t>
  </si>
  <si>
    <t>Larimer County, Colorado</t>
  </si>
  <si>
    <t>urn:uuid:e2d09afe-b973-417c-a981-d8f53daed1ea</t>
  </si>
  <si>
    <t>https://www.mycoportal.org/portal/collections/individual/index.php?occid=4923957</t>
  </si>
  <si>
    <t>921dd71c-46de-476c-9dc9-2b9244752beb</t>
  </si>
  <si>
    <t>CINC-F-0003450</t>
  </si>
  <si>
    <t>on Salix nigra</t>
  </si>
  <si>
    <t>urn:uuid:921dd71c-46de-476c-9dc9-2b9244752beb</t>
  </si>
  <si>
    <t>https://www.mycoportal.org/portal/collections/individual/index.php?occid=4923958</t>
  </si>
  <si>
    <t>4b2c42b9-8db7-4e18-934f-b0c7e95bd19c</t>
  </si>
  <si>
    <t>CINC-F-0003451</t>
  </si>
  <si>
    <t>Kozuke</t>
  </si>
  <si>
    <t>Mount My?gi in Prov. Kozuke</t>
  </si>
  <si>
    <t>urn:uuid:4b2c42b9-8db7-4e18-934f-b0c7e95bd19c</t>
  </si>
  <si>
    <t>https://www.mycoportal.org/portal/collections/individual/index.php?occid=4923959</t>
  </si>
  <si>
    <t>ff229d55-4eed-4dea-aa4c-51e8b6779ba9</t>
  </si>
  <si>
    <t>CINC-F-0003452</t>
  </si>
  <si>
    <t>Melampsora helioscopiae</t>
  </si>
  <si>
    <t>(Pers.) G. Winter</t>
  </si>
  <si>
    <t>helioscopiae</t>
  </si>
  <si>
    <t>on Euphorbia pilosa</t>
  </si>
  <si>
    <t>Northwest Himalaya</t>
  </si>
  <si>
    <t>urn:uuid:ff229d55-4eed-4dea-aa4c-51e8b6779ba9</t>
  </si>
  <si>
    <t>https://www.mycoportal.org/portal/collections/individual/index.php?occid=4923960</t>
  </si>
  <si>
    <t>49c41cc1-12d3-43b9-b141-8a5e551be2dc</t>
  </si>
  <si>
    <t>CINC-F-0003453</t>
  </si>
  <si>
    <t>on Euphorbia helioscopia</t>
  </si>
  <si>
    <t>urn:uuid:49c41cc1-12d3-43b9-b141-8a5e551be2dc</t>
  </si>
  <si>
    <t>https://www.mycoportal.org/portal/collections/individual/index.php?occid=4923961</t>
  </si>
  <si>
    <t>8c708ebb-efb9-4fff-ba67-780f11765d3d</t>
  </si>
  <si>
    <t>CINC-F-0003454</t>
  </si>
  <si>
    <t>Melampsora hypericorum</t>
  </si>
  <si>
    <t>hypericorum</t>
  </si>
  <si>
    <t>1897-08-03</t>
  </si>
  <si>
    <t>August 3, 1897</t>
  </si>
  <si>
    <t>on Hypericum montanum</t>
  </si>
  <si>
    <t>Vorpommern-Greifswald</t>
  </si>
  <si>
    <t>Straussburg</t>
  </si>
  <si>
    <t>Straussburg bei Berlin</t>
  </si>
  <si>
    <t>urn:uuid:8c708ebb-efb9-4fff-ba67-780f11765d3d</t>
  </si>
  <si>
    <t>https://www.mycoportal.org/portal/collections/individual/index.php?occid=4923962</t>
  </si>
  <si>
    <t>9f5d7efb-e00c-4059-bf2c-92a483e9b041</t>
  </si>
  <si>
    <t>CINC-F-0003456</t>
  </si>
  <si>
    <t>Melampsora idesiae</t>
  </si>
  <si>
    <t>Miyabe</t>
  </si>
  <si>
    <t>idesiae</t>
  </si>
  <si>
    <t>1898-11-25</t>
  </si>
  <si>
    <t>November 25, 1898</t>
  </si>
  <si>
    <t>on Idesia polycarpa</t>
  </si>
  <si>
    <t>urn:uuid:9f5d7efb-e00c-4059-bf2c-92a483e9b041</t>
  </si>
  <si>
    <t>https://www.mycoportal.org/portal/collections/individual/index.php?occid=4923964</t>
  </si>
  <si>
    <t>ba2f38bd-ed13-48a5-bf46-bae8b687d2ae</t>
  </si>
  <si>
    <t>CINC-F-0003457</t>
  </si>
  <si>
    <t>Melampsora medusae</t>
  </si>
  <si>
    <t>medusae</t>
  </si>
  <si>
    <t>From the herbarium of Curtis Gates Lloyd; Fungi Dakotenses [Brenckle, Fungi Dakot.], 1-675, plus extras, J.F. Brenckle, exs #: 79</t>
  </si>
  <si>
    <t>on Populus deltoides</t>
  </si>
  <si>
    <t>urn:uuid:ba2f38bd-ed13-48a5-bf46-bae8b687d2ae</t>
  </si>
  <si>
    <t>https://www.mycoportal.org/portal/collections/individual/index.php?occid=4923965</t>
  </si>
  <si>
    <t>87a8dc96-e14d-4cd5-8f59-8658e5afff0a</t>
  </si>
  <si>
    <t>CINC-F-0003458</t>
  </si>
  <si>
    <t>1898-08-30</t>
  </si>
  <si>
    <t>August 30, 1898</t>
  </si>
  <si>
    <t>urn:uuid:87a8dc96-e14d-4cd5-8f59-8658e5afff0a</t>
  </si>
  <si>
    <t>https://www.mycoportal.org/portal/collections/individual/index.php?occid=4923966</t>
  </si>
  <si>
    <t>823dadfa-c4be-4866-8843-891da0b0da09</t>
  </si>
  <si>
    <t>CINC-F-0003461</t>
  </si>
  <si>
    <t>1899-08-30</t>
  </si>
  <si>
    <t>August 30, 1899</t>
  </si>
  <si>
    <t>urn:uuid:823dadfa-c4be-4866-8843-891da0b0da09</t>
  </si>
  <si>
    <t>https://www.mycoportal.org/portal/collections/individual/index.php?occid=4923969</t>
  </si>
  <si>
    <t>5d9e5b5b-c962-4d3c-ad45-e7455c654865</t>
  </si>
  <si>
    <t>CINC-F-0003462</t>
  </si>
  <si>
    <t>Melampsora mixta</t>
  </si>
  <si>
    <t>(Schltdl.) Thüm.</t>
  </si>
  <si>
    <t>mixta</t>
  </si>
  <si>
    <t>1895-08-00</t>
  </si>
  <si>
    <t>August, 1895</t>
  </si>
  <si>
    <t>on Salix repens</t>
  </si>
  <si>
    <t>Berlin, Britrer Wiesen</t>
  </si>
  <si>
    <t>urn:uuid:5d9e5b5b-c962-4d3c-ad45-e7455c654865</t>
  </si>
  <si>
    <t>https://www.mycoportal.org/portal/collections/individual/index.php?occid=4923970</t>
  </si>
  <si>
    <t>1b3f6584-a110-407b-907c-3e6f75461b3f</t>
  </si>
  <si>
    <t>CINC-F-0003463</t>
  </si>
  <si>
    <t>Melampsora populina</t>
  </si>
  <si>
    <t>(Jacq.) Lév.</t>
  </si>
  <si>
    <t>populina</t>
  </si>
  <si>
    <t>Ohio Fungi, 1-200, W.A. Kellerman, exs #: 145</t>
  </si>
  <si>
    <t>on Populus tremuloides</t>
  </si>
  <si>
    <t>urn:uuid:1b3f6584-a110-407b-907c-3e6f75461b3f</t>
  </si>
  <si>
    <t>https://www.mycoportal.org/portal/collections/individual/index.php?occid=4923971</t>
  </si>
  <si>
    <t>543290e3-2ba0-45e9-9f06-0e1f239e1875</t>
  </si>
  <si>
    <t>CINC-F-0003464</t>
  </si>
  <si>
    <t>Ohio Fungi, 1-200, W.A. Kellerman, exs #: 144</t>
  </si>
  <si>
    <t>on Populus grandidentata</t>
  </si>
  <si>
    <t>harmona4 (2016-12-14 10:38:20)</t>
  </si>
  <si>
    <t>urn:uuid:543290e3-2ba0-45e9-9f06-0e1f239e1875</t>
  </si>
  <si>
    <t>https://www.mycoportal.org/portal/collections/individual/index.php?occid=4923972</t>
  </si>
  <si>
    <t>6bc0dcd7-d9d9-4c2e-a60f-446fce2d228a</t>
  </si>
  <si>
    <t>CINC-F-0003465</t>
  </si>
  <si>
    <t>From the herbarium of Curtis Gates Lloyd; Ohio Fungi, 1-200, W.A. Kellerman, exs #: 144</t>
  </si>
  <si>
    <t>urn:uuid:6bc0dcd7-d9d9-4c2e-a60f-446fce2d228a</t>
  </si>
  <si>
    <t>https://www.mycoportal.org/portal/collections/individual/index.php?occid=4923973</t>
  </si>
  <si>
    <t>8ef5ff80-d76e-47e4-9cc8-3a14eeef7f44</t>
  </si>
  <si>
    <t>CINC-F-0003466</t>
  </si>
  <si>
    <t>From the herbarium of Curtis Gates Lloyd; Ohio Fungi, 1-200, W.A. Kellerman, exs #: 145</t>
  </si>
  <si>
    <t>urn:uuid:8ef5ff80-d76e-47e4-9cc8-3a14eeef7f44</t>
  </si>
  <si>
    <t>https://www.mycoportal.org/portal/collections/individual/index.php?occid=4923974</t>
  </si>
  <si>
    <t>7794e72f-33f8-42d1-bb07-c4009f99d025</t>
  </si>
  <si>
    <t>CINC-F-0003467</t>
  </si>
  <si>
    <t>Ohio Fungi, 1-200, W.A. Kellerman, exs #: 45</t>
  </si>
  <si>
    <t>Sclerotium populinum</t>
  </si>
  <si>
    <t>urn:uuid:7794e72f-33f8-42d1-bb07-c4009f99d025</t>
  </si>
  <si>
    <t>https://www.mycoportal.org/portal/collections/individual/index.php?occid=4923975</t>
  </si>
  <si>
    <t>2dab89f3-0658-4721-bed7-4fcd8cbe41cc</t>
  </si>
  <si>
    <t>CINC-F-0003468</t>
  </si>
  <si>
    <t>From the herbarium of Curtis Gates Lloyd; Ohio Fungi, 1-200, W.A. Kellerman, exs #: 23</t>
  </si>
  <si>
    <t>Lycoperdon populinum, Uredo longicapsula, Melampsora tremulae</t>
  </si>
  <si>
    <t>urn:uuid:2dab89f3-0658-4721-bed7-4fcd8cbe41cc</t>
  </si>
  <si>
    <t>https://www.mycoportal.org/portal/collections/individual/index.php?occid=4923976</t>
  </si>
  <si>
    <t>cb6a0428-d9cb-4141-8e17-546c50e97032</t>
  </si>
  <si>
    <t>CINC-F-0003469</t>
  </si>
  <si>
    <t>From the herbarium of Curtis Gates Lloyd; Ohio Fungi, 1-200, W.A. Kellerman, exs #: 45</t>
  </si>
  <si>
    <t>urn:uuid:cb6a0428-d9cb-4141-8e17-546c50e97032</t>
  </si>
  <si>
    <t>https://www.mycoportal.org/portal/collections/individual/index.php?occid=4923977</t>
  </si>
  <si>
    <t>ab5b0dcc-4f10-46d4-8f4d-a5742a567076</t>
  </si>
  <si>
    <t>CINC-F-0003470</t>
  </si>
  <si>
    <t>urn:uuid:ab5b0dcc-4f10-46d4-8f4d-a5742a567076</t>
  </si>
  <si>
    <t>https://www.mycoportal.org/portal/collections/individual/index.php?occid=4923978</t>
  </si>
  <si>
    <t>096e55cb-5858-440d-b241-4ca87295f589</t>
  </si>
  <si>
    <t>CINC-F-0003471</t>
  </si>
  <si>
    <t>Common on scattered shrubs through the Transition Zone and Chaparral belt</t>
  </si>
  <si>
    <t>On Salix scouleriana</t>
  </si>
  <si>
    <t>Squaw Valley Creek Lane</t>
  </si>
  <si>
    <t>4000 ft</t>
  </si>
  <si>
    <t>urn:uuid:096e55cb-5858-440d-b241-4ca87295f589</t>
  </si>
  <si>
    <t>https://www.mycoportal.org/portal/collections/individual/index.php?occid=4923979</t>
  </si>
  <si>
    <t>e91521d3-8f84-42f1-9e2d-3e72b5915bb3</t>
  </si>
  <si>
    <t>CINC-F-0003472</t>
  </si>
  <si>
    <t>Mycobiota of North America, 1-450, W.B. Cooke, exs #: 81</t>
  </si>
  <si>
    <t>urn:uuid:e91521d3-8f84-42f1-9e2d-3e72b5915bb3</t>
  </si>
  <si>
    <t>https://www.mycoportal.org/portal/collections/individual/index.php?occid=4923980</t>
  </si>
  <si>
    <t>059e5561-162b-4d27-a21a-7bf2638e60ea</t>
  </si>
  <si>
    <t>CINC-F-0003473</t>
  </si>
  <si>
    <t>1897-06-30</t>
  </si>
  <si>
    <t>June 30, 1897</t>
  </si>
  <si>
    <t>urn:uuid:059e5561-162b-4d27-a21a-7bf2638e60ea</t>
  </si>
  <si>
    <t>https://www.mycoportal.org/portal/collections/individual/index.php?occid=4923981</t>
  </si>
  <si>
    <t>ee387437-71d1-4160-a520-1d02bf4b1a4c</t>
  </si>
  <si>
    <t>CINC-F-0003474</t>
  </si>
  <si>
    <t>urn:uuid:ee387437-71d1-4160-a520-1d02bf4b1a4c</t>
  </si>
  <si>
    <t>https://www.mycoportal.org/portal/collections/individual/index.php?occid=4923982</t>
  </si>
  <si>
    <t>9034fb16-1908-41e7-bd60-4e994b9ed869</t>
  </si>
  <si>
    <t>CINC-F-0003475</t>
  </si>
  <si>
    <t>Melampsora salicis-capreae</t>
  </si>
  <si>
    <t>salicis-capreae</t>
  </si>
  <si>
    <t>From the herbarium of Curtis Gates Lloyd; Ohio Fungi, 1-200, W.A. Kellerman, exs #: 46</t>
  </si>
  <si>
    <t>on Salix amygdaloides</t>
  </si>
  <si>
    <t>Uredo farinosa subsp. salicis-capreae</t>
  </si>
  <si>
    <t>urn:uuid:9034fb16-1908-41e7-bd60-4e994b9ed869</t>
  </si>
  <si>
    <t>https://www.mycoportal.org/portal/collections/individual/index.php?occid=4923983</t>
  </si>
  <si>
    <t>d5e4d5a8-40ca-4a97-b6a4-279fee8061d7</t>
  </si>
  <si>
    <t>CINC-F-0003476</t>
  </si>
  <si>
    <t>From the herbarium of Curtis Gates Lloyd; Ohio Fungi, 1-200, W.A. Kellerman, exs #: 166</t>
  </si>
  <si>
    <t>urn:uuid:d5e4d5a8-40ca-4a97-b6a4-279fee8061d7</t>
  </si>
  <si>
    <t>https://www.mycoportal.org/portal/collections/individual/index.php?occid=4923984</t>
  </si>
  <si>
    <t>30d3612a-7d44-4160-bc57-3f82435a63e0</t>
  </si>
  <si>
    <t>CINC-F-0003477</t>
  </si>
  <si>
    <t>Ohio Fungi, 1-200, W.A. Kellerman, exs #: 47</t>
  </si>
  <si>
    <t>urn:uuid:30d3612a-7d44-4160-bc57-3f82435a63e0</t>
  </si>
  <si>
    <t>https://www.mycoportal.org/portal/collections/individual/index.php?occid=4923985</t>
  </si>
  <si>
    <t>80af3e8a-6568-4037-9e6d-ab0e76297c9d</t>
  </si>
  <si>
    <t>CINC-F-0003478</t>
  </si>
  <si>
    <t>From the herbarium of Curtis Gates Lloyd; Ohio Fungi, 1-200, W.A. Kellerman, exs #: 47</t>
  </si>
  <si>
    <t>urn:uuid:80af3e8a-6568-4037-9e6d-ab0e76297c9d</t>
  </si>
  <si>
    <t>https://www.mycoportal.org/portal/collections/individual/index.php?occid=4923986</t>
  </si>
  <si>
    <t>0cc36d8b-e212-4090-a551-5b423707cc81</t>
  </si>
  <si>
    <t>CINC-F-0003479</t>
  </si>
  <si>
    <t>urn:uuid:0cc36d8b-e212-4090-a551-5b423707cc81</t>
  </si>
  <si>
    <t>https://www.mycoportal.org/portal/collections/individual/index.php?occid=4923987</t>
  </si>
  <si>
    <t>eb236476-62d4-46a0-acf4-8cb7358a015e</t>
  </si>
  <si>
    <t>CINC-F-0003480</t>
  </si>
  <si>
    <t>Ohio Fungi, 1-200, W.A. Kellerman, exs #: 46</t>
  </si>
  <si>
    <t>Uredo farinosa ssp. salicis-capreae</t>
  </si>
  <si>
    <t>urn:uuid:eb236476-62d4-46a0-acf4-8cb7358a015e</t>
  </si>
  <si>
    <t>https://www.mycoportal.org/portal/collections/individual/index.php?occid=4923988</t>
  </si>
  <si>
    <t>92fb41a8-1754-4aad-bfba-5ef1fdd61042</t>
  </si>
  <si>
    <t>CINC-F-0003481</t>
  </si>
  <si>
    <t>Fungi Dakotenses [Brenckle, Fungi Dakot.], 1-675, plus extras, J.F. Brenckle, exs #: 37</t>
  </si>
  <si>
    <t>on Salix longifolia</t>
  </si>
  <si>
    <t>urn:uuid:92fb41a8-1754-4aad-bfba-5ef1fdd61042</t>
  </si>
  <si>
    <t>https://www.mycoportal.org/portal/collections/individual/index.php?occid=4923989</t>
  </si>
  <si>
    <t>8c493c2f-2750-4ccb-a21d-2d311e63e767</t>
  </si>
  <si>
    <t>CINC-F-0003483</t>
  </si>
  <si>
    <t>Melampsora saxifragarum</t>
  </si>
  <si>
    <t>saxifragarum</t>
  </si>
  <si>
    <t>on Saxifraga granulata</t>
  </si>
  <si>
    <t>Nauen near Berlin</t>
  </si>
  <si>
    <t>urn:uuid:8c493c2f-2750-4ccb-a21d-2d311e63e767</t>
  </si>
  <si>
    <t>https://www.mycoportal.org/portal/collections/individual/index.php?occid=4923994</t>
  </si>
  <si>
    <t>a5a99685-2020-4719-a71a-c2a436805ab1</t>
  </si>
  <si>
    <t>CINC-F-0003484</t>
  </si>
  <si>
    <t>Melampsora tremulae</t>
  </si>
  <si>
    <t>tremulae</t>
  </si>
  <si>
    <t>urn:uuid:a5a99685-2020-4719-a71a-c2a436805ab1</t>
  </si>
  <si>
    <t>https://www.mycoportal.org/portal/collections/individual/index.php?occid=4923998</t>
  </si>
  <si>
    <t>615870a5-226c-4d7d-8f41-6938a2d7731d</t>
  </si>
  <si>
    <t>CINC-F-0003485</t>
  </si>
  <si>
    <t>on Populus tremula var. villosa</t>
  </si>
  <si>
    <t>urn:uuid:615870a5-226c-4d7d-8f41-6938a2d7731d</t>
  </si>
  <si>
    <t>https://www.mycoportal.org/portal/collections/individual/index.php?occid=4924003</t>
  </si>
  <si>
    <t>6db28b21-1181-4d99-9ff6-ba93948852cb</t>
  </si>
  <si>
    <t>CINC-F-0003486</t>
  </si>
  <si>
    <t>Melampsorella elatina</t>
  </si>
  <si>
    <t>elatina</t>
  </si>
  <si>
    <t>Bubak, F.</t>
  </si>
  <si>
    <t>From the herbarium of Curtis Gates Lloyd; Uredineen, 1-2850, plus supplements, P. Sydow, exs #: 1539</t>
  </si>
  <si>
    <t>on leaves of Stellaria holostea</t>
  </si>
  <si>
    <t>Ústí nad Labem</t>
  </si>
  <si>
    <t>Lobositz</t>
  </si>
  <si>
    <t>Monte Wawcin prope Lobositz [= Lovosice]</t>
  </si>
  <si>
    <t>urn:uuid:6db28b21-1181-4d99-9ff6-ba93948852cb</t>
  </si>
  <si>
    <t>https://www.mycoportal.org/portal/collections/individual/index.php?occid=4924011</t>
  </si>
  <si>
    <t>33cade30-493a-4430-b21b-4513e378870a</t>
  </si>
  <si>
    <t>CINC-F-0003487</t>
  </si>
  <si>
    <t>Occasional on host in meadow, Transition Zone</t>
  </si>
  <si>
    <t>on Stellaria longipes</t>
  </si>
  <si>
    <t>Bear Springs Meadow. Transition Zone. Mt. Shasta</t>
  </si>
  <si>
    <t>urn:uuid:33cade30-493a-4430-b21b-4513e378870a</t>
  </si>
  <si>
    <t>https://www.mycoportal.org/portal/collections/individual/index.php?occid=4924016</t>
  </si>
  <si>
    <t>d966fbb2-806f-4fa6-bd8f-3add7a15f7d3</t>
  </si>
  <si>
    <t>CINC-F-0003488</t>
  </si>
  <si>
    <t>1893-00-00</t>
  </si>
  <si>
    <t>on Cerastium triviale</t>
  </si>
  <si>
    <t>Melampsora cerastii</t>
  </si>
  <si>
    <t>Pateley Bridge</t>
  </si>
  <si>
    <t>urn:uuid:d966fbb2-806f-4fa6-bd8f-3add7a15f7d3</t>
  </si>
  <si>
    <t>https://www.mycoportal.org/portal/collections/individual/index.php?occid=4924020</t>
  </si>
  <si>
    <t>1d048199-92da-42bd-becc-7f009ea1803a</t>
  </si>
  <si>
    <t>CINC-F-0003489</t>
  </si>
  <si>
    <t>Beattie, R.K.</t>
  </si>
  <si>
    <t>Siskiyou Mountains, Southwest Oregon and Northwest California</t>
  </si>
  <si>
    <t>urn:uuid:1d048199-92da-42bd-becc-7f009ea1803a</t>
  </si>
  <si>
    <t>https://www.mycoportal.org/portal/collections/individual/index.php?occid=4924025</t>
  </si>
  <si>
    <t>ee9d300e-39c4-47f2-be4d-8e61dea447cf</t>
  </si>
  <si>
    <t>CINC-F-0003490</t>
  </si>
  <si>
    <t>Mycological Exchange of 1921, 1-947, F.W. Patterson, W.W. Diehl, and E.K. Cash, exs #: 4191</t>
  </si>
  <si>
    <t>Pend Oreille County, Washington</t>
  </si>
  <si>
    <t>urn:uuid:ee9d300e-39c4-47f2-be4d-8e61dea447cf</t>
  </si>
  <si>
    <t>https://www.mycoportal.org/portal/collections/individual/index.php?occid=4924029</t>
  </si>
  <si>
    <t>cddb4439-57d0-4a42-9e6e-41b6bbac5903</t>
  </si>
  <si>
    <t>CINC-F-0003491</t>
  </si>
  <si>
    <t>Genessee Mt., near Golden</t>
  </si>
  <si>
    <t>jwillis (2017-07-12 13:24:35)</t>
  </si>
  <si>
    <t>urn:uuid:cddb4439-57d0-4a42-9e6e-41b6bbac5903</t>
  </si>
  <si>
    <t>https://www.mycoportal.org/portal/collections/individual/index.php?occid=4924035</t>
  </si>
  <si>
    <t>808efb8c-2d70-40d6-ba76-86df8e9e0d31</t>
  </si>
  <si>
    <t>CINC-F-0003492</t>
  </si>
  <si>
    <t>Fungi|Basidiomycota|Pucciniomycotina|Pucciniomycetes|Pucciniales|Pucciniastraceae|Milesia</t>
  </si>
  <si>
    <t>Milesia polystichi</t>
  </si>
  <si>
    <t>Wineland</t>
  </si>
  <si>
    <t>Milesia</t>
  </si>
  <si>
    <t>on Polystichum munitum</t>
  </si>
  <si>
    <t>Vicinity of Trinidad</t>
  </si>
  <si>
    <t>jwillis (2017-07-19 11:51:00)</t>
  </si>
  <si>
    <t>georef batch tool 2017-07-19; GeoLocate</t>
  </si>
  <si>
    <t>urn:uuid:808efb8c-2d70-40d6-ba76-86df8e9e0d31</t>
  </si>
  <si>
    <t>https://www.mycoportal.org/portal/collections/individual/index.php?occid=4924039</t>
  </si>
  <si>
    <t>675bc215-14e4-4821-9813-8c3ae32c6880</t>
  </si>
  <si>
    <t>CINC-F-0003493</t>
  </si>
  <si>
    <t>on Cerastium arvense</t>
  </si>
  <si>
    <t>Rahnsdorf</t>
  </si>
  <si>
    <t>Rahnsdorf bei Berlin</t>
  </si>
  <si>
    <t>urn:uuid:675bc215-14e4-4821-9813-8c3ae32c6880</t>
  </si>
  <si>
    <t>https://www.mycoportal.org/portal/collections/individual/index.php?occid=4924043</t>
  </si>
  <si>
    <t>589634cb-13d0-4eac-920f-b7e1ac149c91</t>
  </si>
  <si>
    <t>CINC-F-0003494</t>
  </si>
  <si>
    <t>on Stellaria holostea</t>
  </si>
  <si>
    <t>urn:uuid:589634cb-13d0-4eac-920f-b7e1ac149c91</t>
  </si>
  <si>
    <t>https://www.mycoportal.org/portal/collections/individual/index.php?occid=4924048</t>
  </si>
  <si>
    <t>5d97d020-426c-4621-b8c0-585579fe92e3</t>
  </si>
  <si>
    <t>CINC-F-0003495</t>
  </si>
  <si>
    <t>Fungi|Basidiomycota|Pucciniomycotina|Pucciniomycetes|Pucciniales|Pucciniastraceae|Melampsoridium</t>
  </si>
  <si>
    <t>Melampsoridium alni</t>
  </si>
  <si>
    <t>(Thüm.) Dietel</t>
  </si>
  <si>
    <t>Melampsoridium</t>
  </si>
  <si>
    <t>1933-11-00</t>
  </si>
  <si>
    <t>November, 1933</t>
  </si>
  <si>
    <t>Near Klamath</t>
  </si>
  <si>
    <t>bholubets (2017-04-08 17:23:59)</t>
  </si>
  <si>
    <t>urn:uuid:5d97d020-426c-4621-b8c0-585579fe92e3</t>
  </si>
  <si>
    <t>https://www.mycoportal.org/portal/collections/individual/index.php?occid=4924053</t>
  </si>
  <si>
    <t>48f6223c-89ba-4c89-bd02-e1e3daaf163c</t>
  </si>
  <si>
    <t>CINC-F-0003496</t>
  </si>
  <si>
    <t>Melampsoridium betulae</t>
  </si>
  <si>
    <t>betulae</t>
  </si>
  <si>
    <t>1894-09-02</t>
  </si>
  <si>
    <t>September 2, 1894</t>
  </si>
  <si>
    <t>on Betula alba</t>
  </si>
  <si>
    <t>Melampsora betulina</t>
  </si>
  <si>
    <t>urn:uuid:48f6223c-89ba-4c89-bd02-e1e3daaf163c</t>
  </si>
  <si>
    <t>https://www.mycoportal.org/portal/collections/individual/index.php?occid=4924059</t>
  </si>
  <si>
    <t>13aff760-6383-47be-a254-9cf50c472047</t>
  </si>
  <si>
    <t>CINC-F-0003497</t>
  </si>
  <si>
    <t>Fungi|Basidiomycota|Pucciniomycotina|Pucciniomycetes|Pucciniales|Coleosporiaceae|Melampsoropsis</t>
  </si>
  <si>
    <t>Melampsoropsis piperiana</t>
  </si>
  <si>
    <t>Melampsoropsis</t>
  </si>
  <si>
    <t>1933-01-00</t>
  </si>
  <si>
    <t>January, 1933</t>
  </si>
  <si>
    <t>urn:uuid:13aff760-6383-47be-a254-9cf50c472047</t>
  </si>
  <si>
    <t>https://www.mycoportal.org/portal/collections/individual/index.php?occid=4924063</t>
  </si>
  <si>
    <t>102920bd-d6c3-40eb-87c1-35040e0eb163</t>
  </si>
  <si>
    <t>CINC-F-0003498</t>
  </si>
  <si>
    <t>Melampsoropsis roanensis</t>
  </si>
  <si>
    <t>roanensis</t>
  </si>
  <si>
    <t>on Rhododendron punctatum</t>
  </si>
  <si>
    <t>Tennessee</t>
  </si>
  <si>
    <t>The Jumpoff, Mt. Kephart (N.C.-Tenn.)</t>
  </si>
  <si>
    <t>slwest (2016-12-08 12:57:43)</t>
  </si>
  <si>
    <t>georef batch tool 2016-12-08; GeoLocate</t>
  </si>
  <si>
    <t>urn:uuid:102920bd-d6c3-40eb-87c1-35040e0eb163</t>
  </si>
  <si>
    <t>https://www.mycoportal.org/portal/collections/individual/index.php?occid=4924066</t>
  </si>
  <si>
    <t>edd70382-08d9-49da-a8fe-d86e5b419fa9</t>
  </si>
  <si>
    <t>CINC-F-0003499</t>
  </si>
  <si>
    <t>Melampsora lini</t>
  </si>
  <si>
    <t>(Ehrenb.) Thüm.</t>
  </si>
  <si>
    <t>lini</t>
  </si>
  <si>
    <t>on Linum cathatticum</t>
  </si>
  <si>
    <t>Britres bei Berlin</t>
  </si>
  <si>
    <t>urn:uuid:edd70382-08d9-49da-a8fe-d86e5b419fa9</t>
  </si>
  <si>
    <t>https://www.mycoportal.org/portal/collections/individual/index.php?occid=4924073</t>
  </si>
  <si>
    <t>31876697-8ca9-4a21-aeb0-6af2a1b2e30d</t>
  </si>
  <si>
    <t>CINC-F-0003500</t>
  </si>
  <si>
    <t>on Linum catharticum</t>
  </si>
  <si>
    <t>Großbeeren bei Berlin</t>
  </si>
  <si>
    <t>urn:uuid:31876697-8ca9-4a21-aeb0-6af2a1b2e30d</t>
  </si>
  <si>
    <t>https://www.mycoportal.org/portal/collections/individual/index.php?occid=4924076</t>
  </si>
  <si>
    <t>02b3c007-c4fc-4fa9-9a0f-9f10cabd82d9</t>
  </si>
  <si>
    <t>CINC-F-0003501</t>
  </si>
  <si>
    <t>Neuhof bei Luckenwalde</t>
  </si>
  <si>
    <t>urn:uuid:02b3c007-c4fc-4fa9-9a0f-9f10cabd82d9</t>
  </si>
  <si>
    <t>https://www.mycoportal.org/portal/collections/individual/index.php?occid=4924083</t>
  </si>
  <si>
    <t>75a35134-33bf-4dd3-8acf-6c83cd3f57f7</t>
  </si>
  <si>
    <t>CINC-F-0003502</t>
  </si>
  <si>
    <t>Melampsoropsis ledicola</t>
  </si>
  <si>
    <t>on Ledum groenlandicum</t>
  </si>
  <si>
    <t>British Columbia</t>
  </si>
  <si>
    <t>Vancouver</t>
  </si>
  <si>
    <t>urn:uuid:75a35134-33bf-4dd3-8acf-6c83cd3f57f7</t>
  </si>
  <si>
    <t>https://www.mycoportal.org/portal/collections/individual/index.php?occid=4924087</t>
  </si>
  <si>
    <t>4b862ba1-8294-4a6e-b5fd-b49601c43900</t>
  </si>
  <si>
    <t>CINC-F-0003503</t>
  </si>
  <si>
    <t>Milesia laeviuscula</t>
  </si>
  <si>
    <t>(Dietel &amp; Holw.) Faull</t>
  </si>
  <si>
    <t>laeviuscula</t>
  </si>
  <si>
    <t>California Fungi. Berkeley, CA [Anonymous, Calif. Fungi], 1- ? 1425, Herbarium of the University of California., exs #: 480</t>
  </si>
  <si>
    <t>on Polypodium falcatum (syn. Cyrtomium falcatum)</t>
  </si>
  <si>
    <t>South Fork of Eel River</t>
  </si>
  <si>
    <t>jwillis (2017-06-06 14:44:18)</t>
  </si>
  <si>
    <t>urn:uuid:4b862ba1-8294-4a6e-b5fd-b49601c43900</t>
  </si>
  <si>
    <t>https://www.mycoportal.org/portal/collections/individual/index.php?occid=4924091</t>
  </si>
  <si>
    <t>ca845352-1c71-4820-ae89-28bae2cec876</t>
  </si>
  <si>
    <t>CINC-F-0003504</t>
  </si>
  <si>
    <t>California Fungi. Berkeley, CA [Anonymous, Calif. Fungi], 1- ? 1425, Herbarium of the University of California., exs #: 481</t>
  </si>
  <si>
    <t>on Polypodium glycyrrhiza</t>
  </si>
  <si>
    <t>fgs26 (2017-07-03 10:49:27)</t>
  </si>
  <si>
    <t>georef batch tool 2017-07-03; GeoLocate</t>
  </si>
  <si>
    <t>urn:uuid:ca845352-1c71-4820-ae89-28bae2cec876</t>
  </si>
  <si>
    <t>https://www.mycoportal.org/portal/collections/individual/index.php?occid=4924095</t>
  </si>
  <si>
    <t>815642c9-4038-4deb-921a-4e26b5243c21</t>
  </si>
  <si>
    <t>CINC-F-0003505</t>
  </si>
  <si>
    <t>Milesia marginalis</t>
  </si>
  <si>
    <t>Faull &amp; W.R. Watson</t>
  </si>
  <si>
    <t>marginalis</t>
  </si>
  <si>
    <t>Reliquiae Farlowianae, 1 - 1000, R. Thaxter ; D. Linder, exs #: 731</t>
  </si>
  <si>
    <t>on Dryopteris marginalis</t>
  </si>
  <si>
    <t>urn:uuid:815642c9-4038-4deb-921a-4e26b5243c21</t>
  </si>
  <si>
    <t>https://www.mycoportal.org/portal/collections/individual/index.php?occid=4924100</t>
  </si>
  <si>
    <t>8906895d-2940-4bed-99e4-840dbdfc2eb0</t>
  </si>
  <si>
    <t>CINC-F-0003506</t>
  </si>
  <si>
    <t>Milesia polypodophila</t>
  </si>
  <si>
    <t>(H.P. Bell) Faull</t>
  </si>
  <si>
    <t>polypodophila</t>
  </si>
  <si>
    <t>Reliquiae Farlowianae, 1 - 1000, R. Thaxter ; D. Linder, exs #: 734</t>
  </si>
  <si>
    <t>on Polypodium virginianum</t>
  </si>
  <si>
    <t>Worcester</t>
  </si>
  <si>
    <t>Mt. Wachusett</t>
  </si>
  <si>
    <t>urn:uuid:8906895d-2940-4bed-99e4-840dbdfc2eb0</t>
  </si>
  <si>
    <t>https://www.mycoportal.org/portal/collections/individual/index.php?occid=4924102</t>
  </si>
  <si>
    <t>cfb4a74e-ea28-4ecc-85d0-f3941506d9b4</t>
  </si>
  <si>
    <t>CINC-F-0003507</t>
  </si>
  <si>
    <t>Reliquiae Farlowianae, 1 - 1000, R. Thaxter ; D. Linder, exs #: 733</t>
  </si>
  <si>
    <t>North of Long Portage to Gull Lake, Lake Temagami, Nipissing District</t>
  </si>
  <si>
    <t>lara2 (2016-09-27 11:33:24)</t>
  </si>
  <si>
    <t>georef batch tool 2016-09-27; GeoLocate</t>
  </si>
  <si>
    <t>urn:uuid:cfb4a74e-ea28-4ecc-85d0-f3941506d9b4</t>
  </si>
  <si>
    <t>https://www.mycoportal.org/portal/collections/individual/index.php?occid=4924103</t>
  </si>
  <si>
    <t>9bf29df4-4d24-4261-93f6-8bdae34f7054</t>
  </si>
  <si>
    <t>CINC-F-0003508</t>
  </si>
  <si>
    <t>Reliquiae Farlowianae, 1 - 1000, R. Thaxter ; D. Linder, exs #: 732</t>
  </si>
  <si>
    <t>Long Portage to Gull Lake, Lake Temagami, Nipissing District</t>
  </si>
  <si>
    <t>urn:uuid:9bf29df4-4d24-4261-93f6-8bdae34f7054</t>
  </si>
  <si>
    <t>https://www.mycoportal.org/portal/collections/individual/index.php?occid=4924104</t>
  </si>
  <si>
    <t>81b4a38a-1259-46c6-a057-56bd524174ac</t>
  </si>
  <si>
    <t>CINC-F-0003509</t>
  </si>
  <si>
    <t>Fungi|Basidiomycota|Pucciniomycotina|Pucciniomycetes|Pucciniales|Cronartiaceae|Peridermium</t>
  </si>
  <si>
    <t>Peridermium weirii</t>
  </si>
  <si>
    <t>Peridermium</t>
  </si>
  <si>
    <t>on Pinus murrayana (syn. Pinus contorta subsp. murrayana)</t>
  </si>
  <si>
    <t>Boulder, University of Colorado, Summer Camp</t>
  </si>
  <si>
    <t>urn:uuid:81b4a38a-1259-46c6-a057-56bd524174ac</t>
  </si>
  <si>
    <t>https://www.mycoportal.org/portal/collections/individual/index.php?occid=4924108</t>
  </si>
  <si>
    <t>a9091987-83ba-4e4e-ba9f-fbb729741091</t>
  </si>
  <si>
    <t>CINC-F-0003510</t>
  </si>
  <si>
    <t>Ohio Fungi, 1-200, W.A. Kellerman, exs #: 49</t>
  </si>
  <si>
    <t>Stroma; no spores</t>
  </si>
  <si>
    <t>Sphaeria lespedezae</t>
  </si>
  <si>
    <t>urn:uuid:a9091987-83ba-4e4e-ba9f-fbb729741091</t>
  </si>
  <si>
    <t>https://www.mycoportal.org/portal/collections/individual/index.php?occid=4924109</t>
  </si>
  <si>
    <t>e67dd98c-6c08-4ca8-9338-86bb44e8b8a9</t>
  </si>
  <si>
    <t>CINC-F-0003511</t>
  </si>
  <si>
    <t>Fungi|Basidiomycota|Pucciniomycotina|Pucciniomycetes|Pucciniales|Phakopsoraceae|Phakopsora</t>
  </si>
  <si>
    <t>Phakopsora ampelopsidis</t>
  </si>
  <si>
    <t>Phakopsora</t>
  </si>
  <si>
    <t>on Ampelopsis heterophylla</t>
  </si>
  <si>
    <t>Suginami</t>
  </si>
  <si>
    <t>Ogikubo near Tokyo</t>
  </si>
  <si>
    <t>urn:uuid:e67dd98c-6c08-4ca8-9338-86bb44e8b8a9</t>
  </si>
  <si>
    <t>https://www.mycoportal.org/portal/collections/individual/index.php?occid=4924110</t>
  </si>
  <si>
    <t>84185885-e482-4dfa-bfb4-b21f725941a6</t>
  </si>
  <si>
    <t>CINC-F-0003512</t>
  </si>
  <si>
    <t>Phakopsora vitis</t>
  </si>
  <si>
    <t>vitis</t>
  </si>
  <si>
    <t>on Vitis inconstans</t>
  </si>
  <si>
    <t>Komaba in Tokyo</t>
  </si>
  <si>
    <t>urn:uuid:84185885-e482-4dfa-bfb4-b21f725941a6</t>
  </si>
  <si>
    <t>https://www.mycoportal.org/portal/collections/individual/index.php?occid=4924111</t>
  </si>
  <si>
    <t>6af37911-7308-4e36-88b0-f81e63e1857d</t>
  </si>
  <si>
    <t>CINC-F-0003513</t>
  </si>
  <si>
    <t>Pucciniastrum agrimoniae</t>
  </si>
  <si>
    <t>(Dietel) Tranzschel</t>
  </si>
  <si>
    <t>From the herbarium of Curtis Gates Lloyd; Ohio Fungi, 1-200, W.A. Kellerman, exs #: 116</t>
  </si>
  <si>
    <t>on Agrimonia parviflora</t>
  </si>
  <si>
    <t>Wauseon</t>
  </si>
  <si>
    <t>urn:uuid:6af37911-7308-4e36-88b0-f81e63e1857d</t>
  </si>
  <si>
    <t>https://www.mycoportal.org/portal/collections/individual/index.php?occid=4924112</t>
  </si>
  <si>
    <t>6ab62566-7f28-44cf-b428-bd5a04177b9a</t>
  </si>
  <si>
    <t>CINC-F-0003514</t>
  </si>
  <si>
    <t>From the herbarium of Curtis Gates Lloyd; Ohio Fungi, 1-200, W.A. Kellerman, exs #: 177</t>
  </si>
  <si>
    <t>on Agrimonia mollis (syn. Agrimonia pubescens)</t>
  </si>
  <si>
    <t>urn:uuid:6ab62566-7f28-44cf-b428-bd5a04177b9a</t>
  </si>
  <si>
    <t>https://www.mycoportal.org/portal/collections/individual/index.php?occid=4924113</t>
  </si>
  <si>
    <t>00cd7cb2-44a0-4742-9124-a8d66aba39a4</t>
  </si>
  <si>
    <t>CINC-F-0003515</t>
  </si>
  <si>
    <t>urn:uuid:00cd7cb2-44a0-4742-9124-a8d66aba39a4</t>
  </si>
  <si>
    <t>https://www.mycoportal.org/portal/collections/individual/index.php?occid=4924114</t>
  </si>
  <si>
    <t>b5210169-2ea3-4bef-bb07-9105dd3d027a</t>
  </si>
  <si>
    <t>CINC-F-0003516</t>
  </si>
  <si>
    <t>Fungi Dakotenses [Brenckle, Fungi Dakot.], 1-675, plus extras, J.F. Brenckle, exs #: 85</t>
  </si>
  <si>
    <t>on Agrimonia hirsutus</t>
  </si>
  <si>
    <t>urn:uuid:b5210169-2ea3-4bef-bb07-9105dd3d027a</t>
  </si>
  <si>
    <t>https://www.mycoportal.org/portal/collections/individual/index.php?occid=4924115</t>
  </si>
  <si>
    <t>c6857e77-21c0-42a3-9644-0ae8d487d42a</t>
  </si>
  <si>
    <t>CINC-F-0003517</t>
  </si>
  <si>
    <t>Hazslinszky</t>
  </si>
  <si>
    <t>1876-10-00</t>
  </si>
  <si>
    <t>October, 1876</t>
  </si>
  <si>
    <t>Uredo agrimoniae, Coleosporium ochraceum</t>
  </si>
  <si>
    <t>Csongrád</t>
  </si>
  <si>
    <t>Eperjes</t>
  </si>
  <si>
    <t>urn:uuid:c6857e77-21c0-42a3-9644-0ae8d487d42a</t>
  </si>
  <si>
    <t>https://www.mycoportal.org/portal/collections/individual/index.php?occid=4926091</t>
  </si>
  <si>
    <t>4653c6c3-6ef5-447e-bede-ae35959baa6e</t>
  </si>
  <si>
    <t>CINC-F-0003519</t>
  </si>
  <si>
    <t>on Agrimonia pilosa</t>
  </si>
  <si>
    <t>urn:uuid:4653c6c3-6ef5-447e-bede-ae35959baa6e</t>
  </si>
  <si>
    <t>https://www.mycoportal.org/portal/collections/individual/index.php?occid=4926093</t>
  </si>
  <si>
    <t>4dffbdaf-0946-4080-9ac3-57929f4abe82</t>
  </si>
  <si>
    <t>CINC-F-0003520</t>
  </si>
  <si>
    <t>Pucciniastrum circaeae</t>
  </si>
  <si>
    <t>(Schumach.) Speg.</t>
  </si>
  <si>
    <t>1899-08-04</t>
  </si>
  <si>
    <t>August 4, 1899</t>
  </si>
  <si>
    <t>on Circaea alpina</t>
  </si>
  <si>
    <t>Lapnitz</t>
  </si>
  <si>
    <t>Insel Rugen: Lapnitz</t>
  </si>
  <si>
    <t>urn:uuid:4dffbdaf-0946-4080-9ac3-57929f4abe82</t>
  </si>
  <si>
    <t>https://www.mycoportal.org/portal/collections/individual/index.php?occid=4926095</t>
  </si>
  <si>
    <t>1c57cd45-0f15-478a-bd9c-ca7f9a863c32</t>
  </si>
  <si>
    <t>CINC-F-0003521</t>
  </si>
  <si>
    <t>urn:uuid:1c57cd45-0f15-478a-bd9c-ca7f9a863c32</t>
  </si>
  <si>
    <t>https://www.mycoportal.org/portal/collections/individual/index.php?occid=4926096</t>
  </si>
  <si>
    <t>4c05f498-73a5-4c26-a102-ad615438e4e0</t>
  </si>
  <si>
    <t>CINC-F-0003522</t>
  </si>
  <si>
    <t>7600 ft</t>
  </si>
  <si>
    <t>urn:uuid:4c05f498-73a5-4c26-a102-ad615438e4e0</t>
  </si>
  <si>
    <t>https://www.mycoportal.org/portal/collections/individual/index.php?occid=4926097</t>
  </si>
  <si>
    <t>4b040b3f-d3d7-434b-bb5d-7fc82f0953a0</t>
  </si>
  <si>
    <t>CINC-F-0003523</t>
  </si>
  <si>
    <t>On Abies concolor</t>
  </si>
  <si>
    <t>McBride Springs</t>
  </si>
  <si>
    <t>urn:uuid:4b040b3f-d3d7-434b-bb5d-7fc82f0953a0</t>
  </si>
  <si>
    <t>https://www.mycoportal.org/portal/collections/individual/index.php?occid=4926098</t>
  </si>
  <si>
    <t>8ece77dd-a0fc-47d0-94a1-0ef34ac1bba3</t>
  </si>
  <si>
    <t>CINC-F-0003524</t>
  </si>
  <si>
    <t>Mycobiota of North America, 1-450, W.B. Cooke, exs #: 219</t>
  </si>
  <si>
    <t>Common on needles on lower branches of several trees</t>
  </si>
  <si>
    <t>urn:uuid:8ece77dd-a0fc-47d0-94a1-0ef34ac1bba3</t>
  </si>
  <si>
    <t>https://www.mycoportal.org/portal/collections/individual/index.php?occid=4926099</t>
  </si>
  <si>
    <t>90f12842-b740-415a-9f5b-629ffa33afea</t>
  </si>
  <si>
    <t>CINC-F-0003525</t>
  </si>
  <si>
    <t>Spring, 1938</t>
  </si>
  <si>
    <t>Along the Coast Highway near Newport</t>
  </si>
  <si>
    <t>urn:uuid:90f12842-b740-415a-9f5b-629ffa33afea</t>
  </si>
  <si>
    <t>https://www.mycoportal.org/portal/collections/individual/index.php?occid=4926100</t>
  </si>
  <si>
    <t>9582cbfa-585d-4959-b093-55d75add57e5</t>
  </si>
  <si>
    <t>CINC-F-0003526</t>
  </si>
  <si>
    <t>Tahkenitch Lake Forest Park</t>
  </si>
  <si>
    <t>urn:uuid:9582cbfa-585d-4959-b093-55d75add57e5</t>
  </si>
  <si>
    <t>https://www.mycoportal.org/portal/collections/individual/index.php?occid=4926101</t>
  </si>
  <si>
    <t>1c0171b5-2bb6-43d8-91d7-112192c4a4ac</t>
  </si>
  <si>
    <t>CINC-F-0003527</t>
  </si>
  <si>
    <t>1937-03-00</t>
  </si>
  <si>
    <t>March, 1939</t>
  </si>
  <si>
    <t>Mycobiota of North America, 1-450, W.B. Cooke, exs #: 105</t>
  </si>
  <si>
    <t>Occasional shrubs are mildly to heavily infected or broomed</t>
  </si>
  <si>
    <t>Waldport</t>
  </si>
  <si>
    <t>urn:uuid:1c0171b5-2bb6-43d8-91d7-112192c4a4ac</t>
  </si>
  <si>
    <t>https://www.mycoportal.org/portal/collections/individual/index.php?occid=4926102</t>
  </si>
  <si>
    <t>87914071-5aff-4ed0-a7fa-b07384372103</t>
  </si>
  <si>
    <t>CINC-F-0003528</t>
  </si>
  <si>
    <t>Occasional through the heath on the White Plains</t>
  </si>
  <si>
    <t>Mendocino City</t>
  </si>
  <si>
    <t>White Plains near Mendocino City</t>
  </si>
  <si>
    <t>urn:uuid:87914071-5aff-4ed0-a7fa-b07384372103</t>
  </si>
  <si>
    <t>https://www.mycoportal.org/portal/collections/individual/index.php?occid=4926103</t>
  </si>
  <si>
    <t>950fad6a-b95e-4eb6-afce-3af589bcc479</t>
  </si>
  <si>
    <t>CINC-F-0003529</t>
  </si>
  <si>
    <t>Along a fire trail on the Bolinas Ridge, Marin County, California</t>
  </si>
  <si>
    <t>1500ft.</t>
  </si>
  <si>
    <t>urn:uuid:950fad6a-b95e-4eb6-afce-3af589bcc479</t>
  </si>
  <si>
    <t>https://www.mycoportal.org/portal/collections/individual/index.php?occid=4926104</t>
  </si>
  <si>
    <t>71d17e45-66b6-435a-8f89-7b8d72ed620e</t>
  </si>
  <si>
    <t>CINC-F-0003530</t>
  </si>
  <si>
    <t>Pucciniastrum myrtilli</t>
  </si>
  <si>
    <t>myrtilli</t>
  </si>
  <si>
    <t>October, 1894</t>
  </si>
  <si>
    <t>on Vaccinium myrtillus</t>
  </si>
  <si>
    <t>Melampsora vaccinii</t>
  </si>
  <si>
    <t>urn:uuid:71d17e45-66b6-435a-8f89-7b8d72ed620e</t>
  </si>
  <si>
    <t>https://www.mycoportal.org/portal/collections/individual/index.php?occid=4926105</t>
  </si>
  <si>
    <t>96c05099-4557-4f6c-ab46-3d2dee8b793c</t>
  </si>
  <si>
    <t>CINC-F-0003531</t>
  </si>
  <si>
    <t>on Vaccinium vitis-idaea</t>
  </si>
  <si>
    <t>Melampsora vacciniorum</t>
  </si>
  <si>
    <t>urn:uuid:96c05099-4557-4f6c-ab46-3d2dee8b793c</t>
  </si>
  <si>
    <t>https://www.mycoportal.org/portal/collections/individual/index.php?occid=4926106</t>
  </si>
  <si>
    <t>35a509d0-741c-4a00-b9b1-ef6298a21a44</t>
  </si>
  <si>
    <t>CINC-F-0003532</t>
  </si>
  <si>
    <t>on Vaccinium corymbosum</t>
  </si>
  <si>
    <t>urn:uuid:35a509d0-741c-4a00-b9b1-ef6298a21a44</t>
  </si>
  <si>
    <t>https://www.mycoportal.org/portal/collections/individual/index.php?occid=4926107</t>
  </si>
  <si>
    <t>6dd0902e-9d94-473f-8384-3651f7d307d8</t>
  </si>
  <si>
    <t>CINC-F-0003533</t>
  </si>
  <si>
    <t>Common in one minor area of the meadow. Not seen elsewhere.</t>
  </si>
  <si>
    <t>In the middle of Heather Meadow of Panther Creek</t>
  </si>
  <si>
    <t>urn:uuid:6dd0902e-9d94-473f-8384-3651f7d307d8</t>
  </si>
  <si>
    <t>https://www.mycoportal.org/portal/collections/individual/index.php?occid=4926108</t>
  </si>
  <si>
    <t>97cac5c5-1a6f-4ee2-a5c0-7accc439353a</t>
  </si>
  <si>
    <t>CINC-F-0003534</t>
  </si>
  <si>
    <t>Mycobiota of North America, 1-450, W.B. Cooke, exs #: 107</t>
  </si>
  <si>
    <t>Occasional on host in woods</t>
  </si>
  <si>
    <t>on Vaccinium membranaceum</t>
  </si>
  <si>
    <t>Siskiyou National Forest</t>
  </si>
  <si>
    <t>near Bear Basin Butte, Siskiyou National Forest</t>
  </si>
  <si>
    <t>urn:uuid:97cac5c5-1a6f-4ee2-a5c0-7accc439353a</t>
  </si>
  <si>
    <t>https://www.mycoportal.org/portal/collections/individual/index.php?occid=4926109</t>
  </si>
  <si>
    <t>2a74d6c7-bdc7-45ee-9e24-6452085e2163</t>
  </si>
  <si>
    <t>CINC-F-0003535</t>
  </si>
  <si>
    <t>Near Bear Basin Butte, Siskiyou National Forest</t>
  </si>
  <si>
    <t>urn:uuid:2a74d6c7-bdc7-45ee-9e24-6452085e2163</t>
  </si>
  <si>
    <t>https://www.mycoportal.org/portal/collections/individual/index.php?occid=4926111</t>
  </si>
  <si>
    <t>b50053a0-d11a-4f0e-8a7a-adb4fc4df54b</t>
  </si>
  <si>
    <t>CINC-F-0003536</t>
  </si>
  <si>
    <t>Common on shrubs of host</t>
  </si>
  <si>
    <t>Government Camp</t>
  </si>
  <si>
    <t>urn:uuid:b50053a0-d11a-4f0e-8a7a-adb4fc4df54b</t>
  </si>
  <si>
    <t>https://www.mycoportal.org/portal/collections/individual/index.php?occid=4926112</t>
  </si>
  <si>
    <t>3b34b65f-c2ab-4df8-8d02-1f849931cd0b</t>
  </si>
  <si>
    <t>CINC-F-0003537</t>
  </si>
  <si>
    <t>California Fungi. Berkeley, CA [Anonymous, Calif. Fungi], 1- ? 1425, Herbarium of the University of California., exs #: 551</t>
  </si>
  <si>
    <t>urn:uuid:3b34b65f-c2ab-4df8-8d02-1f849931cd0b</t>
  </si>
  <si>
    <t>https://www.mycoportal.org/portal/collections/individual/index.php?occid=4926114</t>
  </si>
  <si>
    <t>5d0b5c19-662b-4cca-8142-5174d5142c82</t>
  </si>
  <si>
    <t>CINC-F-0003538</t>
  </si>
  <si>
    <t>Pucciniastrum pustulatum</t>
  </si>
  <si>
    <t>pustulatum</t>
  </si>
  <si>
    <t>1895-07-00</t>
  </si>
  <si>
    <t>July, 1895</t>
  </si>
  <si>
    <t>on Epilobium palustre</t>
  </si>
  <si>
    <t>Pucciniastrum epilobii</t>
  </si>
  <si>
    <t>Wilmersdorf, Berlin</t>
  </si>
  <si>
    <t>Located coordinates of geogr. center of Wilmersdorf. Measured from selected coordinates to farthest extent of the town to find linear extent (2190 m). Input all information into MaNIS Georef. Calc. to find uncertainty radius (Bounded Area).</t>
  </si>
  <si>
    <t>urn:uuid:5d0b5c19-662b-4cca-8142-5174d5142c82</t>
  </si>
  <si>
    <t>https://www.mycoportal.org/portal/collections/individual/index.php?occid=4926117</t>
  </si>
  <si>
    <t>2249da6b-88da-414f-9ffa-6b4805103701</t>
  </si>
  <si>
    <t>CINC-F-0003539</t>
  </si>
  <si>
    <t>Mycobiota of North America, 1-450, W.B. Cooke, exs #: 262</t>
  </si>
  <si>
    <t>In dry areas</t>
  </si>
  <si>
    <t>on Epilobium angustifolium (syn. Chamaenerion angustifolium)</t>
  </si>
  <si>
    <t>Mt. Shasta, McBride Springs Public Camp</t>
  </si>
  <si>
    <t>urn:uuid:2249da6b-88da-414f-9ffa-6b4805103701</t>
  </si>
  <si>
    <t>https://www.mycoportal.org/portal/collections/individual/index.php?occid=4926120</t>
  </si>
  <si>
    <t>62c1489c-de99-4df4-8426-4a3a9f6038f5</t>
  </si>
  <si>
    <t>CINC-F-0003540</t>
  </si>
  <si>
    <t>Mycobiota of North America, 1-450, W.B. Cooke, exs #: 85</t>
  </si>
  <si>
    <t>Common on a colony of the host</t>
  </si>
  <si>
    <t>On Epilobium adenocaulon</t>
  </si>
  <si>
    <t>Near the lower Squaw Valley Creek spring</t>
  </si>
  <si>
    <t>urn:uuid:62c1489c-de99-4df4-8426-4a3a9f6038f5</t>
  </si>
  <si>
    <t>https://www.mycoportal.org/portal/collections/individual/index.php?occid=4926128</t>
  </si>
  <si>
    <t>3e105736-50c7-405e-95d6-17371d602a23</t>
  </si>
  <si>
    <t>CINC-F-0003541</t>
  </si>
  <si>
    <t>Mycobiota of North America, 1-450, W.B. Cooke, exs #: 108</t>
  </si>
  <si>
    <t>On Epilobium angustifolium</t>
  </si>
  <si>
    <t>Silver Creek Falls State Park</t>
  </si>
  <si>
    <t>urn:uuid:3e105736-50c7-405e-95d6-17371d602a23</t>
  </si>
  <si>
    <t>https://www.mycoportal.org/portal/collections/individual/index.php?occid=4926134</t>
  </si>
  <si>
    <t>e2e8c9ba-99f4-4644-844f-cbb6751f1ea5</t>
  </si>
  <si>
    <t>CINC-F-0003542</t>
  </si>
  <si>
    <t>Pucciniastrum pyrolae</t>
  </si>
  <si>
    <t>(J.F. Gmel.) J. Schröt.</t>
  </si>
  <si>
    <t>on Pyrola uniflora</t>
  </si>
  <si>
    <t>Binz</t>
  </si>
  <si>
    <t>urn:uuid:e2e8c9ba-99f4-4644-844f-cbb6751f1ea5</t>
  </si>
  <si>
    <t>https://www.mycoportal.org/portal/collections/individual/index.php?occid=4926136</t>
  </si>
  <si>
    <t>9a6a2303-e7a1-4b72-8371-585f55ab1c9f</t>
  </si>
  <si>
    <t>CINC-F-0003543</t>
  </si>
  <si>
    <t>on Pyrola dentata var. integra</t>
  </si>
  <si>
    <t>urn:uuid:9a6a2303-e7a1-4b72-8371-585f55ab1c9f</t>
  </si>
  <si>
    <t>https://www.mycoportal.org/portal/collections/individual/index.php?occid=4926137</t>
  </si>
  <si>
    <t>cd982010-9ebf-4323-99d5-2b49d627465e</t>
  </si>
  <si>
    <t>CINC-F-0003544</t>
  </si>
  <si>
    <t>Mycobiota of North America, 1-450, W.B. Cooke, exs #: 216</t>
  </si>
  <si>
    <t>On many plants of a colony in Shasta Fir woods</t>
  </si>
  <si>
    <t>On Pyrola dentata var. integra</t>
  </si>
  <si>
    <t>Along the foot branch of the Sisson Southern Trail</t>
  </si>
  <si>
    <t>7000 ft</t>
  </si>
  <si>
    <t>urn:uuid:cd982010-9ebf-4323-99d5-2b49d627465e</t>
  </si>
  <si>
    <t>https://www.mycoportal.org/portal/collections/individual/index.php?occid=4926138</t>
  </si>
  <si>
    <t>bdee36a7-00c2-413f-a3ae-c521577b6095</t>
  </si>
  <si>
    <t>CINC-F-0003545</t>
  </si>
  <si>
    <t>Mycobiota of North America, 1-450, W.B. Cooke, exs #: 263</t>
  </si>
  <si>
    <t>Under forest of Abies concolor and Pseudotsuga taxifolia</t>
  </si>
  <si>
    <t>on Chimaphila umbellata</t>
  </si>
  <si>
    <t>Squaw Valley Creek basin</t>
  </si>
  <si>
    <t>urn:uuid:bdee36a7-00c2-413f-a3ae-c521577b6095</t>
  </si>
  <si>
    <t>https://www.mycoportal.org/portal/collections/individual/index.php?occid=4926140</t>
  </si>
  <si>
    <t>a89b97c0-0106-46a7-a98a-ae1b4d5f01ae</t>
  </si>
  <si>
    <t>CINC-F-0003546</t>
  </si>
  <si>
    <t>urn:uuid:a89b97c0-0106-46a7-a98a-ae1b4d5f01ae</t>
  </si>
  <si>
    <t>https://www.mycoportal.org/portal/collections/individual/index.php?occid=4926141</t>
  </si>
  <si>
    <t>a5484eff-9b39-4877-8abd-9a5a59db12fb</t>
  </si>
  <si>
    <t>CINC-F-0003547</t>
  </si>
  <si>
    <t>Pucciniastrum sparsum</t>
  </si>
  <si>
    <t>(G. Winter) E. Fisch.</t>
  </si>
  <si>
    <t>sparsum</t>
  </si>
  <si>
    <t>Mycobiota of North America, 1-450, W.B. Cooke, exs #: 264</t>
  </si>
  <si>
    <t>Along Squaw Valley Creek</t>
  </si>
  <si>
    <t>urn:uuid:a5484eff-9b39-4877-8abd-9a5a59db12fb</t>
  </si>
  <si>
    <t>https://www.mycoportal.org/portal/collections/individual/index.php?occid=4937340</t>
  </si>
  <si>
    <t>82bdaf11-f41d-434a-9985-a8ddd845e0d4</t>
  </si>
  <si>
    <t>CINC-F-0003548</t>
  </si>
  <si>
    <t>urn:uuid:82bdaf11-f41d-434a-9985-a8ddd845e0d4</t>
  </si>
  <si>
    <t>https://www.mycoportal.org/portal/collections/individual/index.php?occid=4937341</t>
  </si>
  <si>
    <t>8b995bf0-d159-437c-8aeb-ce5d1d0bcbc8</t>
  </si>
  <si>
    <t>CINC-F-0003549</t>
  </si>
  <si>
    <t>Miller, V.M.</t>
  </si>
  <si>
    <t>Miller, J.D.</t>
  </si>
  <si>
    <t>California Fungi. Berkeley, CA [Anonymous, Calif. Fungi], 1- ? 1425, Herbarium of the University of California., exs #: 552</t>
  </si>
  <si>
    <t>Plumas</t>
  </si>
  <si>
    <t>Lake Almanor</t>
  </si>
  <si>
    <t>Forest behind Big Meadow Dam, Lake Almanor</t>
  </si>
  <si>
    <t>40.26145, -121.18249</t>
  </si>
  <si>
    <t>urn:uuid:8b995bf0-d159-437c-8aeb-ce5d1d0bcbc8</t>
  </si>
  <si>
    <t>https://www.mycoportal.org/portal/collections/individual/index.php?occid=4937342</t>
  </si>
  <si>
    <t>8132e194-c5b3-4ad0-9831-66c603f4b67d</t>
  </si>
  <si>
    <t>CINC-F-0003550</t>
  </si>
  <si>
    <t>Mycobiota of North America, 1-450, W.B. Cooke, exs #: 86</t>
  </si>
  <si>
    <t>In the chapparal</t>
  </si>
  <si>
    <t>On Arctostaphylos patula</t>
  </si>
  <si>
    <t>Vicinity of Squaw Valley Creek</t>
  </si>
  <si>
    <t>urn:uuid:8132e194-c5b3-4ad0-9831-66c603f4b67d</t>
  </si>
  <si>
    <t>https://www.mycoportal.org/portal/collections/individual/index.php?occid=4937346</t>
  </si>
  <si>
    <t>f115ff04-7c73-450b-af85-6f5ff026683c</t>
  </si>
  <si>
    <t>CINC-F-0003551</t>
  </si>
  <si>
    <t>urn:uuid:f115ff04-7c73-450b-af85-6f5ff026683c</t>
  </si>
  <si>
    <t>https://www.mycoportal.org/portal/collections/individual/index.php?occid=4937348</t>
  </si>
  <si>
    <t>10d0cf1b-674c-4d2d-a26a-58ad8f47d44d</t>
  </si>
  <si>
    <t>CINC-F-0003552</t>
  </si>
  <si>
    <t>Pucciniastrum styracinum</t>
  </si>
  <si>
    <t>Hirats.</t>
  </si>
  <si>
    <t>styracinum</t>
  </si>
  <si>
    <t>1899-10-00</t>
  </si>
  <si>
    <t>October, 1899</t>
  </si>
  <si>
    <t>on Styrax japonicus</t>
  </si>
  <si>
    <t>urn:uuid:10d0cf1b-674c-4d2d-a26a-58ad8f47d44d</t>
  </si>
  <si>
    <t>https://www.mycoportal.org/portal/collections/individual/index.php?occid=4937350</t>
  </si>
  <si>
    <t>e22bacf9-8dcf-4f98-a275-d755e3d65a2d</t>
  </si>
  <si>
    <t>CINC-F-0003553</t>
  </si>
  <si>
    <t>Stichopsora solidaginis</t>
  </si>
  <si>
    <t>Stichopsora</t>
  </si>
  <si>
    <t>Ohio Fungi, 1-200, W.A. Kellerman, exs #: 158</t>
  </si>
  <si>
    <t>urn:uuid:e22bacf9-8dcf-4f98-a275-d755e3d65a2d</t>
  </si>
  <si>
    <t>https://www.mycoportal.org/portal/collections/individual/index.php?occid=4937355</t>
  </si>
  <si>
    <t>d9a1cfe2-b171-41b3-b813-ac004455969e</t>
  </si>
  <si>
    <t>CINC-F-0003554</t>
  </si>
  <si>
    <t>Stichopsora vernoniae</t>
  </si>
  <si>
    <t>Ohio Fungi, 1-200, W.A. Kellerman, exs #: 159</t>
  </si>
  <si>
    <t>urn:uuid:d9a1cfe2-b171-41b3-b813-ac004455969e</t>
  </si>
  <si>
    <t>https://www.mycoportal.org/portal/collections/individual/index.php?occid=4937358</t>
  </si>
  <si>
    <t>452c154c-af8f-470a-9b3b-76ae254e021e</t>
  </si>
  <si>
    <t>CINC-F-0003555</t>
  </si>
  <si>
    <t>Fungi|Basidiomycota|Pucciniomycotina|Pucciniomycetes|Pucciniales|Pucciniastraceae|Uredinopsis</t>
  </si>
  <si>
    <t>Uredinopsis copelandii</t>
  </si>
  <si>
    <t>Uredinopsis</t>
  </si>
  <si>
    <t>copelandii</t>
  </si>
  <si>
    <t>on Athyrium filix-foemina v. californicum</t>
  </si>
  <si>
    <t>urn:uuid:452c154c-af8f-470a-9b3b-76ae254e021e</t>
  </si>
  <si>
    <t>https://www.mycoportal.org/portal/collections/individual/index.php?occid=4937361</t>
  </si>
  <si>
    <t>b8ac5983-3f3c-421e-aa3e-08035ac8f554</t>
  </si>
  <si>
    <t>CINC-F-0003556</t>
  </si>
  <si>
    <t>Mycobiota of North America, 1-450, W.B. Cooke, exs #: 265</t>
  </si>
  <si>
    <t>On Athyrium filix-femina var. californicum</t>
  </si>
  <si>
    <t>Near the Squaw Valley Creek Spring above the McCloud intake, south base of Mt. Shasta</t>
  </si>
  <si>
    <t>urn:uuid:b8ac5983-3f3c-421e-aa3e-08035ac8f554</t>
  </si>
  <si>
    <t>https://www.mycoportal.org/portal/collections/individual/index.php?occid=4937364</t>
  </si>
  <si>
    <t>22847301-a638-4b60-8197-365ba0d71986</t>
  </si>
  <si>
    <t>CINC-F-0003557</t>
  </si>
  <si>
    <t>Uredinopsis macrosperma</t>
  </si>
  <si>
    <t>(Cooke) Magnus</t>
  </si>
  <si>
    <t>macrosperma</t>
  </si>
  <si>
    <t>Mycobiota of North America, 1-450, W.B. Cooke, exs #: 266</t>
  </si>
  <si>
    <t>on Pteridium aquilinum var. pubescens</t>
  </si>
  <si>
    <t>urn:uuid:22847301-a638-4b60-8197-365ba0d71986</t>
  </si>
  <si>
    <t>https://www.mycoportal.org/portal/collections/individual/index.php?occid=4937376</t>
  </si>
  <si>
    <t>228bdef1-68e5-4d48-8933-887d06600290</t>
  </si>
  <si>
    <t>CINC-F-0003558</t>
  </si>
  <si>
    <t>Mycobiota of North America, 1-450, W.B. Cooke, exs #: 192</t>
  </si>
  <si>
    <t>on Pteridium aquilinum var. latiusculum</t>
  </si>
  <si>
    <t>Butler Camp Ground, Lebanon State Forest</t>
  </si>
  <si>
    <t>urn:uuid:228bdef1-68e5-4d48-8933-887d06600290</t>
  </si>
  <si>
    <t>https://www.mycoportal.org/portal/collections/individual/index.php?occid=4937382</t>
  </si>
  <si>
    <t>b320ddc7-b73e-4784-8c89-c606f3469a32</t>
  </si>
  <si>
    <t>CINC-F-0003559</t>
  </si>
  <si>
    <t>Uredinopsis mirabilis</t>
  </si>
  <si>
    <t>(Peck) Magnus</t>
  </si>
  <si>
    <t>Schlatter, F.P.</t>
  </si>
  <si>
    <t>on Lorinseria areolata</t>
  </si>
  <si>
    <t>Suitland Bog</t>
  </si>
  <si>
    <t>urn:uuid:b320ddc7-b73e-4784-8c89-c606f3469a32</t>
  </si>
  <si>
    <t>https://www.mycoportal.org/portal/collections/individual/index.php?occid=4937383</t>
  </si>
  <si>
    <t>f055f2e5-8093-4df5-b936-92649de06133</t>
  </si>
  <si>
    <t>CINC-F-0003560</t>
  </si>
  <si>
    <t>Mycological Exchange of 1921, 1-947, F.W. Patterson, W.W. Diehl, and E.K. Cash, exs #: 767</t>
  </si>
  <si>
    <t>on Onoclea sensibilis</t>
  </si>
  <si>
    <t>urn:uuid:f055f2e5-8093-4df5-b936-92649de06133</t>
  </si>
  <si>
    <t>https://www.mycoportal.org/portal/collections/individual/index.php?occid=4937384</t>
  </si>
  <si>
    <t>708ad600-e9c0-44b1-af1b-2474d638d571</t>
  </si>
  <si>
    <t>CINC-F-0003561</t>
  </si>
  <si>
    <t>Hicks, G.H.</t>
  </si>
  <si>
    <t>1892-00-00</t>
  </si>
  <si>
    <t>Ingham</t>
  </si>
  <si>
    <t>East Lansing</t>
  </si>
  <si>
    <t>Michigan Agriculture College, East Lansing</t>
  </si>
  <si>
    <t>urn:uuid:708ad600-e9c0-44b1-af1b-2474d638d571</t>
  </si>
  <si>
    <t>https://www.mycoportal.org/portal/collections/individual/index.php?occid=4937385</t>
  </si>
  <si>
    <t>49763944-fe73-4c13-97b9-0384f5a3d154</t>
  </si>
  <si>
    <t>CINC-F-0003562</t>
  </si>
  <si>
    <t>Uredinopsis osmundae</t>
  </si>
  <si>
    <t>osmundae</t>
  </si>
  <si>
    <t>on Osmunda cinnamomea</t>
  </si>
  <si>
    <t>Vermilon</t>
  </si>
  <si>
    <t>urn:uuid:49763944-fe73-4c13-97b9-0384f5a3d154</t>
  </si>
  <si>
    <t>https://www.mycoportal.org/portal/collections/individual/index.php?occid=4937386</t>
  </si>
  <si>
    <t>440b41cb-4f99-494f-87ac-ee42594c805e</t>
  </si>
  <si>
    <t>CINC-F-0003563</t>
  </si>
  <si>
    <t>Albany</t>
  </si>
  <si>
    <t>urn:uuid:440b41cb-4f99-494f-87ac-ee42594c805e</t>
  </si>
  <si>
    <t>https://www.mycoportal.org/portal/collections/individual/index.php?occid=4937387</t>
  </si>
  <si>
    <t>6e310555-a744-440d-81c9-39661a34f88a</t>
  </si>
  <si>
    <t>CINC-F-0003564</t>
  </si>
  <si>
    <t>Uredinopsis pteridis</t>
  </si>
  <si>
    <t>Rolfs, P.H.</t>
  </si>
  <si>
    <t>1892-02-10</t>
  </si>
  <si>
    <t>February 10, 1892</t>
  </si>
  <si>
    <t>on Pteridium caudatum</t>
  </si>
  <si>
    <t>Lake City</t>
  </si>
  <si>
    <t>urn:uuid:6e310555-a744-440d-81c9-39661a34f88a</t>
  </si>
  <si>
    <t>https://www.mycoportal.org/portal/collections/individual/index.php?occid=4937389</t>
  </si>
  <si>
    <t>8a2294a5-fb1e-45e8-b879-8858b0bce6ca</t>
  </si>
  <si>
    <t>CINC-F-0003566</t>
  </si>
  <si>
    <t>Hyaloriaceae</t>
  </si>
  <si>
    <t>Exidia nucleata</t>
  </si>
  <si>
    <t>nucleata</t>
  </si>
  <si>
    <t>urn:uuid:8a2294a5-fb1e-45e8-b879-8858b0bce6ca</t>
  </si>
  <si>
    <t>https://www.mycoportal.org/portal/collections/individual/index.php?occid=4951431</t>
  </si>
  <si>
    <t>94b8d290-bed8-41f8-8a08-1aeb61bcbb3f</t>
  </si>
  <si>
    <t>CINC-F-0003567</t>
  </si>
  <si>
    <t>urn:uuid:94b8d290-bed8-41f8-8a08-1aeb61bcbb3f</t>
  </si>
  <si>
    <t>https://www.mycoportal.org/portal/collections/individual/index.php?occid=4951433</t>
  </si>
  <si>
    <t>a0344888-058a-42f4-8b39-797cda73bd1e</t>
  </si>
  <si>
    <t>CINC-F-0003568</t>
  </si>
  <si>
    <t>Mount Repose I</t>
  </si>
  <si>
    <t>urn:uuid:a0344888-058a-42f4-8b39-797cda73bd1e</t>
  </si>
  <si>
    <t>https://www.mycoportal.org/portal/collections/individual/index.php?occid=4951440</t>
  </si>
  <si>
    <t>8312301d-8b81-4ae8-a55a-03eb8cb9550f</t>
  </si>
  <si>
    <t>CINC-F-0003569</t>
  </si>
  <si>
    <t>Exidia glandulosa</t>
  </si>
  <si>
    <t>(Bull.) Fr.</t>
  </si>
  <si>
    <t>glandulosa</t>
  </si>
  <si>
    <t>urn:uuid:8312301d-8b81-4ae8-a55a-03eb8cb9550f</t>
  </si>
  <si>
    <t>https://www.mycoportal.org/portal/collections/individual/index.php?occid=4951442</t>
  </si>
  <si>
    <t>ae985214-5803-4974-8fb3-4c9e42c1c5f3</t>
  </si>
  <si>
    <t>CINC-F-0003570</t>
  </si>
  <si>
    <t>on Beech</t>
  </si>
  <si>
    <t>urn:uuid:ae985214-5803-4974-8fb3-4c9e42c1c5f3</t>
  </si>
  <si>
    <t>https://www.mycoportal.org/portal/collections/individual/index.php?occid=4951445</t>
  </si>
  <si>
    <t>58dc871c-21e5-46ec-8238-4aec7467d8b0</t>
  </si>
  <si>
    <t>CINC-F-0003571</t>
  </si>
  <si>
    <t>urn:uuid:58dc871c-21e5-46ec-8238-4aec7467d8b0</t>
  </si>
  <si>
    <t>https://www.mycoportal.org/portal/collections/individual/index.php?occid=4951507</t>
  </si>
  <si>
    <t>111d48c8-0e2f-45a4-9b82-f33be133b5cf</t>
  </si>
  <si>
    <t>CINC-F-0003572</t>
  </si>
  <si>
    <t>urn:uuid:111d48c8-0e2f-45a4-9b82-f33be133b5cf</t>
  </si>
  <si>
    <t>https://www.mycoportal.org/portal/collections/individual/index.php?occid=4951509</t>
  </si>
  <si>
    <t>7c78144f-7abe-4c6d-ae36-4c1986445ea2</t>
  </si>
  <si>
    <t>CINC-F-0003573</t>
  </si>
  <si>
    <t>urn:uuid:7c78144f-7abe-4c6d-ae36-4c1986445ea2</t>
  </si>
  <si>
    <t>https://www.mycoportal.org/portal/collections/individual/index.php?occid=4951511</t>
  </si>
  <si>
    <t>9eccda5f-d14b-4c08-b694-ff907b829405</t>
  </si>
  <si>
    <t>CINC-F-0003574</t>
  </si>
  <si>
    <t>urn:uuid:9eccda5f-d14b-4c08-b694-ff907b829405</t>
  </si>
  <si>
    <t>https://www.mycoportal.org/portal/collections/individual/index.php?occid=4951512</t>
  </si>
  <si>
    <t>88efac37-aadd-4475-81b0-c97d6d811c1e</t>
  </si>
  <si>
    <t>CINC-F-0003575</t>
  </si>
  <si>
    <t>urn:uuid:88efac37-aadd-4475-81b0-c97d6d811c1e</t>
  </si>
  <si>
    <t>https://www.mycoportal.org/portal/collections/individual/index.php?occid=4951514</t>
  </si>
  <si>
    <t>b7ec4fa9-6e00-4754-bc71-9559a2117914</t>
  </si>
  <si>
    <t>CINC-F-0003576</t>
  </si>
  <si>
    <t>urn:uuid:b7ec4fa9-6e00-4754-bc71-9559a2117914</t>
  </si>
  <si>
    <t>https://www.mycoportal.org/portal/collections/individual/index.php?occid=4951516</t>
  </si>
  <si>
    <t>262479fe-ebe4-47df-9253-6ac1d22bd374</t>
  </si>
  <si>
    <t>CINC-F-0003577</t>
  </si>
  <si>
    <t>Beech stump</t>
  </si>
  <si>
    <t>urn:uuid:262479fe-ebe4-47df-9253-6ac1d22bd374</t>
  </si>
  <si>
    <t>https://www.mycoportal.org/portal/collections/individual/index.php?occid=4951518</t>
  </si>
  <si>
    <t>4cc80141-803f-4bb2-95cc-3c4a5c9963e1</t>
  </si>
  <si>
    <t>CINC-F-0003578</t>
  </si>
  <si>
    <t>urn:uuid:4cc80141-803f-4bb2-95cc-3c4a5c9963e1</t>
  </si>
  <si>
    <t>https://www.mycoportal.org/portal/collections/individual/index.php?occid=4951519</t>
  </si>
  <si>
    <t>8d00eadb-106d-4661-93c1-d6f515abbe85</t>
  </si>
  <si>
    <t>CINC-F-0003579</t>
  </si>
  <si>
    <t>Alton</t>
  </si>
  <si>
    <t>urn:uuid:8d00eadb-106d-4661-93c1-d6f515abbe85</t>
  </si>
  <si>
    <t>https://www.mycoportal.org/portal/collections/individual/index.php?occid=4951520</t>
  </si>
  <si>
    <t>2e76b07f-aea8-479b-82f2-c0cfdaef4124</t>
  </si>
  <si>
    <t>CINC-F-0003580</t>
  </si>
  <si>
    <t>urn:uuid:2e76b07f-aea8-479b-82f2-c0cfdaef4124</t>
  </si>
  <si>
    <t>https://www.mycoportal.org/portal/collections/individual/index.php?occid=4951521</t>
  </si>
  <si>
    <t>d2795166-fcbd-4f51-8d1c-b675f1ecd50a</t>
  </si>
  <si>
    <t>CINC-F-0003581</t>
  </si>
  <si>
    <t>urn:uuid:d2795166-fcbd-4f51-8d1c-b675f1ecd50a</t>
  </si>
  <si>
    <t>https://www.mycoportal.org/portal/collections/individual/index.php?occid=4951522</t>
  </si>
  <si>
    <t>d5850db0-7b2e-42e8-9a55-458e089b934c</t>
  </si>
  <si>
    <t>CINC-F-0003582</t>
  </si>
  <si>
    <t>urn:uuid:d5850db0-7b2e-42e8-9a55-458e089b934c</t>
  </si>
  <si>
    <t>https://www.mycoportal.org/portal/collections/individual/index.php?occid=4951524</t>
  </si>
  <si>
    <t>561c3d0a-4d7b-4ebd-9790-72f3a8f882ea</t>
  </si>
  <si>
    <t>CINC-F-0003583</t>
  </si>
  <si>
    <t>urn:uuid:561c3d0a-4d7b-4ebd-9790-72f3a8f882ea</t>
  </si>
  <si>
    <t>https://www.mycoportal.org/portal/collections/individual/index.php?occid=4951529</t>
  </si>
  <si>
    <t>ec71723a-5ca3-4d95-979a-741212a4ddea</t>
  </si>
  <si>
    <t>CINC-F-0003584</t>
  </si>
  <si>
    <t>Dead beech stump</t>
  </si>
  <si>
    <t>urn:uuid:ec71723a-5ca3-4d95-979a-741212a4ddea</t>
  </si>
  <si>
    <t>https://www.mycoportal.org/portal/collections/individual/index.php?occid=4951531</t>
  </si>
  <si>
    <t>10d347a6-cb2a-4b59-8216-cec25484dedd</t>
  </si>
  <si>
    <t>CINC-F-0003585</t>
  </si>
  <si>
    <t>urn:uuid:10d347a6-cb2a-4b59-8216-cec25484dedd</t>
  </si>
  <si>
    <t>https://www.mycoportal.org/portal/collections/individual/index.php?occid=4951533</t>
  </si>
  <si>
    <t>ce3e715c-33cb-41d0-a1a7-5429f01dda24</t>
  </si>
  <si>
    <t>CINC-F-0003586</t>
  </si>
  <si>
    <t>urn:uuid:ce3e715c-33cb-41d0-a1a7-5429f01dda24</t>
  </si>
  <si>
    <t>https://www.mycoportal.org/portal/collections/individual/index.php?occid=4951535</t>
  </si>
  <si>
    <t>32aa6ddb-188f-45a6-93c6-1684a4bf06f0</t>
  </si>
  <si>
    <t>CINC-F-0003587</t>
  </si>
  <si>
    <t>urn:uuid:32aa6ddb-188f-45a6-93c6-1684a4bf06f0</t>
  </si>
  <si>
    <t>https://www.mycoportal.org/portal/collections/individual/index.php?occid=4951536</t>
  </si>
  <si>
    <t>fe98b9a0-4119-4063-99a3-302922d046ab</t>
  </si>
  <si>
    <t>CINC-F-0003588</t>
  </si>
  <si>
    <t>urn:uuid:fe98b9a0-4119-4063-99a3-302922d046ab</t>
  </si>
  <si>
    <t>https://www.mycoportal.org/portal/collections/individual/index.php?occid=4951538</t>
  </si>
  <si>
    <t>8626c8d6-826b-4c5e-830e-55f02fae4067</t>
  </si>
  <si>
    <t>CINC-F-0003589</t>
  </si>
  <si>
    <t>urn:uuid:8626c8d6-826b-4c5e-830e-55f02fae4067</t>
  </si>
  <si>
    <t>https://www.mycoportal.org/portal/collections/individual/index.php?occid=4951540</t>
  </si>
  <si>
    <t>f7d7d9f4-b9b0-49fd-bbe3-923e61e2178f</t>
  </si>
  <si>
    <t>CINC-F-0003590</t>
  </si>
  <si>
    <t>urn:uuid:f7d7d9f4-b9b0-49fd-bbe3-923e61e2178f</t>
  </si>
  <si>
    <t>https://www.mycoportal.org/portal/collections/individual/index.php?occid=4951542</t>
  </si>
  <si>
    <t>cdbce146-d03d-4177-bdd3-d87ccc65a0c8</t>
  </si>
  <si>
    <t>CINC-F-0003591</t>
  </si>
  <si>
    <t>urn:uuid:cdbce146-d03d-4177-bdd3-d87ccc65a0c8</t>
  </si>
  <si>
    <t>https://www.mycoportal.org/portal/collections/individual/index.php?occid=4951544</t>
  </si>
  <si>
    <t>fa5dd77a-add3-4728-992a-8bb243bff218</t>
  </si>
  <si>
    <t>CINC-F-0003592</t>
  </si>
  <si>
    <t>Mount Repose II</t>
  </si>
  <si>
    <t>urn:uuid:fa5dd77a-add3-4728-992a-8bb243bff218</t>
  </si>
  <si>
    <t>https://www.mycoportal.org/portal/collections/individual/index.php?occid=4951546</t>
  </si>
  <si>
    <t>e3fc7348-2216-47bd-aebf-8904910758b2</t>
  </si>
  <si>
    <t>CINC-F-0003593</t>
  </si>
  <si>
    <t>urn:uuid:e3fc7348-2216-47bd-aebf-8904910758b2</t>
  </si>
  <si>
    <t>https://www.mycoportal.org/portal/collections/individual/index.php?occid=4951547</t>
  </si>
  <si>
    <t>4ea5564b-6bab-4e76-8ffc-1bee355a931b</t>
  </si>
  <si>
    <t>CINC-F-0003594</t>
  </si>
  <si>
    <t>urn:uuid:4ea5564b-6bab-4e76-8ffc-1bee355a931b</t>
  </si>
  <si>
    <t>https://www.mycoportal.org/portal/collections/individual/index.php?occid=4951548</t>
  </si>
  <si>
    <t>c8cb6288-31a9-4f1e-bb87-1a1360cfa5af</t>
  </si>
  <si>
    <t>CINC-F-0003595</t>
  </si>
  <si>
    <t>urn:uuid:c8cb6288-31a9-4f1e-bb87-1a1360cfa5af</t>
  </si>
  <si>
    <t>https://www.mycoportal.org/portal/collections/individual/index.php?occid=4951552</t>
  </si>
  <si>
    <t>90ee8ff0-fcfe-44f4-9923-b5f8155b9f3b</t>
  </si>
  <si>
    <t>CINC-F-0003596</t>
  </si>
  <si>
    <t>urn:uuid:90ee8ff0-fcfe-44f4-9923-b5f8155b9f3b</t>
  </si>
  <si>
    <t>https://www.mycoportal.org/portal/collections/individual/index.php?occid=4951553</t>
  </si>
  <si>
    <t>8dcadbfc-d35c-42fc-84f0-2c5f10adf623</t>
  </si>
  <si>
    <t>CINC-F-0003597</t>
  </si>
  <si>
    <t>urn:uuid:8dcadbfc-d35c-42fc-84f0-2c5f10adf623</t>
  </si>
  <si>
    <t>https://www.mycoportal.org/portal/collections/individual/index.php?occid=4951556</t>
  </si>
  <si>
    <t>74f554dd-4df8-4610-ba7b-8e4db0003073</t>
  </si>
  <si>
    <t>CINC-F-0003598</t>
  </si>
  <si>
    <t>Eustice, J.</t>
  </si>
  <si>
    <t>Alder sticks</t>
  </si>
  <si>
    <t>urn:uuid:74f554dd-4df8-4610-ba7b-8e4db0003073</t>
  </si>
  <si>
    <t>https://www.mycoportal.org/portal/collections/individual/index.php?occid=4951561</t>
  </si>
  <si>
    <t>0f62b339-06e3-44e7-94f5-b097f532d785</t>
  </si>
  <si>
    <t>CINC-F-0003599</t>
  </si>
  <si>
    <t>Fungi|Basidiomycota|Pucciniomycotina|Pucciniomycetes|Platygloeales|Platygloeaceae|Eocronartium</t>
  </si>
  <si>
    <t>Eocronartium muscicola</t>
  </si>
  <si>
    <t>(Pers.) Fitzp.</t>
  </si>
  <si>
    <t>Eocronartium</t>
  </si>
  <si>
    <t>muscicola</t>
  </si>
  <si>
    <t>1943-07-00</t>
  </si>
  <si>
    <t>July, 1943</t>
  </si>
  <si>
    <t>Mycobiota of North America, 1-450, W.B. Cooke, exs #: 167</t>
  </si>
  <si>
    <t>Mixed mesophytic woods where water stands on the ground during winter and spring months, host moss common</t>
  </si>
  <si>
    <t>on Climacium americanum</t>
  </si>
  <si>
    <t>urn:uuid:0f62b339-06e3-44e7-94f5-b097f532d785</t>
  </si>
  <si>
    <t>https://www.mycoportal.org/portal/collections/individual/index.php?occid=4951567</t>
  </si>
  <si>
    <t>67787fde-eb73-45b3-b2dc-170d121b898a</t>
  </si>
  <si>
    <t>CINC-F-0003600</t>
  </si>
  <si>
    <t>Lyle</t>
  </si>
  <si>
    <t>Along the Old Goldendale road, 8 miles above Lyle</t>
  </si>
  <si>
    <t>urn:uuid:67787fde-eb73-45b3-b2dc-170d121b898a</t>
  </si>
  <si>
    <t>https://www.mycoportal.org/portal/collections/individual/index.php?occid=4951570</t>
  </si>
  <si>
    <t>6a41e722-49e6-4fda-8a91-b6950c09e60d</t>
  </si>
  <si>
    <t>CINC-F-0003601</t>
  </si>
  <si>
    <t>Cincinnati, Center Hill Road</t>
  </si>
  <si>
    <t>harmona4 (2019-12-16 08:56:17)</t>
  </si>
  <si>
    <t>urn:uuid:6a41e722-49e6-4fda-8a91-b6950c09e60d</t>
  </si>
  <si>
    <t>https://www.mycoportal.org/portal/collections/individual/index.php?occid=4951572</t>
  </si>
  <si>
    <t>eecdc30e-ce3e-44bd-839f-2cf56334b38e</t>
  </si>
  <si>
    <t>CINC-F-0003602</t>
  </si>
  <si>
    <t>Fungi|Basidiomycota|Agaricomycotina|Agaricomycetes|Russulales|Stereaceae|Aleurodiscus</t>
  </si>
  <si>
    <t>Aleurodiscus amorphus</t>
  </si>
  <si>
    <t>Aleurodiscus</t>
  </si>
  <si>
    <t>amorphus</t>
  </si>
  <si>
    <t>Woods, on undersides of young dead twigs</t>
  </si>
  <si>
    <t>urn:uuid:eecdc30e-ce3e-44bd-839f-2cf56334b38e</t>
  </si>
  <si>
    <t>https://www.mycoportal.org/portal/collections/individual/index.php?occid=4951621</t>
  </si>
  <si>
    <t>e408aac3-43ae-4d98-b7e8-88b99d697c8f</t>
  </si>
  <si>
    <t>CINC-F-0003603</t>
  </si>
  <si>
    <t>Mycobiota of North America, 1-450, W.B. Cooke, exs #: 116</t>
  </si>
  <si>
    <t>Common on undersides of twigs</t>
  </si>
  <si>
    <t>Along the Sisson Southern Trail, Mount Shasta</t>
  </si>
  <si>
    <t>urn:uuid:e408aac3-43ae-4d98-b7e8-88b99d697c8f</t>
  </si>
  <si>
    <t>https://www.mycoportal.org/portal/collections/individual/index.php?occid=4951622</t>
  </si>
  <si>
    <t>7ca29059-6285-4d34-8df7-d9e2d4d67cf0</t>
  </si>
  <si>
    <t>CINC-F-0003604</t>
  </si>
  <si>
    <t>Infrequent on underside of lower branches of young trees in deep forest</t>
  </si>
  <si>
    <t>urn:uuid:7ca29059-6285-4d34-8df7-d9e2d4d67cf0</t>
  </si>
  <si>
    <t>https://www.mycoportal.org/portal/collections/individual/index.php?occid=4951623</t>
  </si>
  <si>
    <t>62cc913c-163e-40aa-93dc-0f7864180545</t>
  </si>
  <si>
    <t>CINC-F-0003605</t>
  </si>
  <si>
    <t>urn:uuid:62cc913c-163e-40aa-93dc-0f7864180545</t>
  </si>
  <si>
    <t>https://www.mycoportal.org/portal/collections/individual/index.php?occid=4951624</t>
  </si>
  <si>
    <t>0c80fcb1-8615-4f6b-8dcb-81a1ee443c7b</t>
  </si>
  <si>
    <t>CINC-F-0003606</t>
  </si>
  <si>
    <t>Mycobiota of North America, 1-450, W.B. Cooke, exs #: 236</t>
  </si>
  <si>
    <t>Common on the underside of branches. 20-30 branches were observed, on the underside of which at least one meter of surface was covered with 5-14 fructifications per square centimeter</t>
  </si>
  <si>
    <t>Aleurodiscus grantii</t>
  </si>
  <si>
    <t>One mile south of Springdale along U.S. Highway 395</t>
  </si>
  <si>
    <t>urn:uuid:0c80fcb1-8615-4f6b-8dcb-81a1ee443c7b</t>
  </si>
  <si>
    <t>https://www.mycoportal.org/portal/collections/individual/index.php?occid=4951629</t>
  </si>
  <si>
    <t>d28b4b3f-b135-46d8-baba-d2f0f69145b5</t>
  </si>
  <si>
    <t>CINC-F-0003607</t>
  </si>
  <si>
    <t>Aleurodiscus candidus</t>
  </si>
  <si>
    <t>Mycobiota of North America, 1-450, W.B. Cooke, exs #: 378</t>
  </si>
  <si>
    <t>Covering the underside of leaning trunks and branches of several trees</t>
  </si>
  <si>
    <t>on Quercus chrysolepis</t>
  </si>
  <si>
    <t>Along the South Fork of the Smith River at Rock Creek</t>
  </si>
  <si>
    <t>urn:uuid:d28b4b3f-b135-46d8-baba-d2f0f69145b5</t>
  </si>
  <si>
    <t>https://www.mycoportal.org/portal/collections/individual/index.php?occid=4951632</t>
  </si>
  <si>
    <t>1f9df8e4-ce8b-487f-a9a2-8ed610f5525c</t>
  </si>
  <si>
    <t>CINC-F-0003608</t>
  </si>
  <si>
    <t>on Ficus sp.</t>
  </si>
  <si>
    <t>Corvallis, Oregon State College campus</t>
  </si>
  <si>
    <t>urn:uuid:1f9df8e4-ce8b-487f-a9a2-8ed610f5525c</t>
  </si>
  <si>
    <t>https://www.mycoportal.org/portal/collections/individual/index.php?occid=4951633</t>
  </si>
  <si>
    <t>284aea33-b21c-429e-a993-7652616896df</t>
  </si>
  <si>
    <t>CINC-F-0003609</t>
  </si>
  <si>
    <t>Aleurodiscus diffissus</t>
  </si>
  <si>
    <t>(Sacc.) Burt</t>
  </si>
  <si>
    <t>diffissus</t>
  </si>
  <si>
    <t>On dead wood</t>
  </si>
  <si>
    <t>urn:uuid:284aea33-b21c-429e-a993-7652616896df</t>
  </si>
  <si>
    <t>https://www.mycoportal.org/portal/collections/individual/index.php?occid=4951635</t>
  </si>
  <si>
    <t>3be62532-7be6-4c74-a169-4a7432f2c94a</t>
  </si>
  <si>
    <t>CINC-F-0003610</t>
  </si>
  <si>
    <t>Mycobiota of North America, 1-450, W.B. Cooke, exs #: 117</t>
  </si>
  <si>
    <t>Common on dead branches in situ in a large mat of mountain Manzanita</t>
  </si>
  <si>
    <t>Aleurodiscus sajanensis</t>
  </si>
  <si>
    <t>urn:uuid:3be62532-7be6-4c74-a169-4a7432f2c94a</t>
  </si>
  <si>
    <t>https://www.mycoportal.org/portal/collections/individual/index.php?occid=4951639</t>
  </si>
  <si>
    <t>1304ad80-ede7-446b-a15e-1b2bb96c5152</t>
  </si>
  <si>
    <t>CINC-F-0003611</t>
  </si>
  <si>
    <t>Common on dead sticks in large mats of the host</t>
  </si>
  <si>
    <t>urn:uuid:1304ad80-ede7-446b-a15e-1b2bb96c5152</t>
  </si>
  <si>
    <t>https://www.mycoportal.org/portal/collections/individual/index.php?occid=4951644</t>
  </si>
  <si>
    <t>c884c7f7-0255-49ac-86b0-4411be1f7977</t>
  </si>
  <si>
    <t>CINC-F-0003612</t>
  </si>
  <si>
    <t>Aleurodiscus griseocanus</t>
  </si>
  <si>
    <t>griseocanus</t>
  </si>
  <si>
    <t>Reliquiae Farlowianae, 1 - 1000, R. Thaxter ; D. Linder, exs #: 788</t>
  </si>
  <si>
    <t>on Quercus macrocarpa</t>
  </si>
  <si>
    <t>Dendrothele papillosa</t>
  </si>
  <si>
    <t>Dickinson</t>
  </si>
  <si>
    <t>Okoboji</t>
  </si>
  <si>
    <t>West Okoboji</t>
  </si>
  <si>
    <t>titurri (2016-07-12 15:50:04)</t>
  </si>
  <si>
    <t>urn:uuid:c884c7f7-0255-49ac-86b0-4411be1f7977</t>
  </si>
  <si>
    <t>https://www.mycoportal.org/portal/collections/individual/index.php?occid=4952668</t>
  </si>
  <si>
    <t>1d8a0f3c-79e8-4ce7-831c-9eebd46fc52a</t>
  </si>
  <si>
    <t>CINC-F-0003613</t>
  </si>
  <si>
    <t>Near Wren</t>
  </si>
  <si>
    <t>urn:uuid:1d8a0f3c-79e8-4ce7-831c-9eebd46fc52a</t>
  </si>
  <si>
    <t>https://www.mycoportal.org/portal/collections/individual/index.php?occid=4952669</t>
  </si>
  <si>
    <t>9914cdaa-4aff-4564-b357-b7e628c285b8</t>
  </si>
  <si>
    <t>CINC-F-0003614</t>
  </si>
  <si>
    <t>Aleurodiscus macrodens</t>
  </si>
  <si>
    <t>macrodens</t>
  </si>
  <si>
    <t>D. S. Welch, L. White</t>
  </si>
  <si>
    <t>Reliquiae Farlowianae, 1 - 1000, R. Thaxter ; D. Linder, exs #: 789</t>
  </si>
  <si>
    <t>on Fraxinus americana</t>
  </si>
  <si>
    <t>Tompkins</t>
  </si>
  <si>
    <t>Ithaca</t>
  </si>
  <si>
    <t>Arnot forest near Ithaca</t>
  </si>
  <si>
    <t>Michael Yost (2016-10-17 09:31:59)</t>
  </si>
  <si>
    <t>georef batch tool 2016-10-17; GeoLocate</t>
  </si>
  <si>
    <t>Georeferenced to Arnot Forest with uncertainty radius extending northwest to neighboring Cliffside State Forest.</t>
  </si>
  <si>
    <t>urn:uuid:9914cdaa-4aff-4564-b357-b7e628c285b8</t>
  </si>
  <si>
    <t>https://www.mycoportal.org/portal/collections/individual/index.php?occid=4952671</t>
  </si>
  <si>
    <t>8725c3ed-4747-4c3e-857d-0b38816630da</t>
  </si>
  <si>
    <t>CINC-F-0003615</t>
  </si>
  <si>
    <t>Aleurodiscus oakesii</t>
  </si>
  <si>
    <t>Mycobiota of North America, 1-450, W.B. Cooke, exs #: 162</t>
  </si>
  <si>
    <t>Occasional on bark of white oaks between 1 and 5 feet above the ground</t>
  </si>
  <si>
    <t>on Quercus alba</t>
  </si>
  <si>
    <t>urn:uuid:8725c3ed-4747-4c3e-857d-0b38816630da</t>
  </si>
  <si>
    <t>https://www.mycoportal.org/portal/collections/individual/index.php?occid=4952675</t>
  </si>
  <si>
    <t>18fa2e70-a6bf-4d74-9cd7-ddeb27a72510</t>
  </si>
  <si>
    <t>CINC-F-0003616</t>
  </si>
  <si>
    <t>Aleurodiscus penicillatus</t>
  </si>
  <si>
    <t>penicillatus</t>
  </si>
  <si>
    <t>on Douglas Fir twigs</t>
  </si>
  <si>
    <t>Cemetery Hill, near Corvallis</t>
  </si>
  <si>
    <t>urn:uuid:18fa2e70-a6bf-4d74-9cd7-ddeb27a72510</t>
  </si>
  <si>
    <t>https://www.mycoportal.org/portal/collections/individual/index.php?occid=4952696</t>
  </si>
  <si>
    <t>58b17a1f-6ec8-43e9-9eb2-9f97184ecbc7</t>
  </si>
  <si>
    <t>CINC-F-0003617</t>
  </si>
  <si>
    <t>urn:uuid:58b17a1f-6ec8-43e9-9eb2-9f97184ecbc7</t>
  </si>
  <si>
    <t>https://www.mycoportal.org/portal/collections/individual/index.php?occid=4952697</t>
  </si>
  <si>
    <t>513a830d-d17d-4539-bfd6-18007f972086</t>
  </si>
  <si>
    <t>CINC-F-0003618</t>
  </si>
  <si>
    <t>Aleurodiscus stereoides</t>
  </si>
  <si>
    <t>Yasuda</t>
  </si>
  <si>
    <t>stereoides</t>
  </si>
  <si>
    <t>on sticks of Ceanothus velutinus</t>
  </si>
  <si>
    <t>urn:uuid:513a830d-d17d-4539-bfd6-18007f972086</t>
  </si>
  <si>
    <t>https://www.mycoportal.org/portal/collections/individual/index.php?occid=4952698</t>
  </si>
  <si>
    <t>7008f62e-bc4d-4e7c-a9c8-f5325c9b0de8</t>
  </si>
  <si>
    <t>CINC-F-0003619</t>
  </si>
  <si>
    <t>Part of TYPE specimen</t>
  </si>
  <si>
    <t>on rotting wood</t>
  </si>
  <si>
    <t>urn:uuid:7008f62e-bc4d-4e7c-a9c8-f5325c9b0de8</t>
  </si>
  <si>
    <t>https://www.mycoportal.org/portal/collections/individual/index.php?occid=4952699</t>
  </si>
  <si>
    <t>ab18885e-cff5-4970-8781-ba6e482d29c1</t>
  </si>
  <si>
    <t>CINC-F-0003620</t>
  </si>
  <si>
    <t>Fungi|Basidiomycota|Agaricomycotina|Agaricomycetes|Agaricomycetidae|Boletales|Coniophoraceae|Coniophora</t>
  </si>
  <si>
    <t>Coniophora laeticolor</t>
  </si>
  <si>
    <t>(P. Karst.) P. Karst.</t>
  </si>
  <si>
    <t>laeticolor</t>
  </si>
  <si>
    <t>on rotting wood of Pinus coulteri</t>
  </si>
  <si>
    <t>urn:uuid:ab18885e-cff5-4970-8781-ba6e482d29c1</t>
  </si>
  <si>
    <t>https://www.mycoportal.org/portal/collections/individual/index.php?occid=4952700</t>
  </si>
  <si>
    <t>24c5161c-7e34-4f81-93c6-13cdce26f913</t>
  </si>
  <si>
    <t>CINC-F-0003621</t>
  </si>
  <si>
    <t>Coniophora olivacea</t>
  </si>
  <si>
    <t>urn:uuid:24c5161c-7e34-4f81-93c6-13cdce26f913</t>
  </si>
  <si>
    <t>https://www.mycoportal.org/portal/collections/individual/index.php?occid=4952701</t>
  </si>
  <si>
    <t>231d0c14-c718-4d8f-af1f-4f351092f285</t>
  </si>
  <si>
    <t>CINC-F-0003622</t>
  </si>
  <si>
    <t>urn:uuid:231d0c14-c718-4d8f-af1f-4f351092f285</t>
  </si>
  <si>
    <t>https://www.mycoportal.org/portal/collections/individual/index.php?occid=4952702</t>
  </si>
  <si>
    <t>c5379503-afa3-46ba-b19d-8fd05c35694e</t>
  </si>
  <si>
    <t>CINC-F-0003623</t>
  </si>
  <si>
    <t>Cyphella galeata</t>
  </si>
  <si>
    <t>(Schumach.) Fr.</t>
  </si>
  <si>
    <t>Cyphella</t>
  </si>
  <si>
    <t>galeata</t>
  </si>
  <si>
    <t>Annotated by W.B.C. as "Leptotus galeatus" on December 12, 1959. No records of this species found.</t>
  </si>
  <si>
    <t>on Thuidium delicatulum</t>
  </si>
  <si>
    <t>Cincinnati, Polk Run</t>
  </si>
  <si>
    <t>harmona4 (2019-12-16 09:01:06)</t>
  </si>
  <si>
    <t>urn:uuid:c5379503-afa3-46ba-b19d-8fd05c35694e</t>
  </si>
  <si>
    <t>https://www.mycoportal.org/portal/collections/individual/index.php?occid=4952703</t>
  </si>
  <si>
    <t>ef02263b-4b4c-40d6-8ae5-9de52ef81a7b</t>
  </si>
  <si>
    <t>CINC-F-0003624</t>
  </si>
  <si>
    <t>Fungi|Basidiomycota|Agaricomycotina|Agaricomycetes|Agaricomycetidae|Agaricales|Tricholomataceae|Leptotus</t>
  </si>
  <si>
    <t>Leptotus muscigenus</t>
  </si>
  <si>
    <t>(Bull.) Maire</t>
  </si>
  <si>
    <t>Leptotus</t>
  </si>
  <si>
    <t>muscigenus</t>
  </si>
  <si>
    <t>on Polytrichum commune</t>
  </si>
  <si>
    <t>urn:uuid:ef02263b-4b4c-40d6-8ae5-9de52ef81a7b</t>
  </si>
  <si>
    <t>https://www.mycoportal.org/portal/collections/individual/index.php?occid=4952704</t>
  </si>
  <si>
    <t>62cfd85a-62dd-4606-92f3-29214583ff22</t>
  </si>
  <si>
    <t>CINC-F-0003625</t>
  </si>
  <si>
    <t>Fungi|Ascomycota|Pezizomycotina|Dothideomycetes|Dothideomycetidae|Dothideales|Dothioraceae|Jaapia</t>
  </si>
  <si>
    <t>Jaapiaceae</t>
  </si>
  <si>
    <t>Jaapia argillacea</t>
  </si>
  <si>
    <t>Jaapia</t>
  </si>
  <si>
    <t>Piguet, A.P.D.</t>
  </si>
  <si>
    <t>Reliquiae Farlowianae, 1 - 1000, R. Thaxter ; D. Linder, exs #: 795</t>
  </si>
  <si>
    <t>on coniferous board in field</t>
  </si>
  <si>
    <t>Sharon</t>
  </si>
  <si>
    <t>urn:uuid:62cfd85a-62dd-4606-92f3-29214583ff22</t>
  </si>
  <si>
    <t>https://www.mycoportal.org/portal/collections/individual/index.php?occid=4952705</t>
  </si>
  <si>
    <t>31526ea8-7014-4095-9455-c74968cb138a</t>
  </si>
  <si>
    <t>CINC-F-0003626</t>
  </si>
  <si>
    <t>Fungi|Basidiomycota|Agaricomycotina|Agaricomycetes|Agaricomycetidae|Agaricales|Cyphellaceae|Cyphella</t>
  </si>
  <si>
    <t>Niaceae</t>
  </si>
  <si>
    <t>Cyphella alboviolascens</t>
  </si>
  <si>
    <t>(Alb. &amp; Schwein.) P. Karst.</t>
  </si>
  <si>
    <t>alboviolascens</t>
  </si>
  <si>
    <t>July, 1921</t>
  </si>
  <si>
    <t>Reliquiae Farlowianae, 1 - 1000, R. Thaxter ; D. Linder, exs #: 791</t>
  </si>
  <si>
    <t>on Syringa vulgaris</t>
  </si>
  <si>
    <t>slwest (2016-12-21 08:56:06)</t>
  </si>
  <si>
    <t>georef batch tool 2016-12-21; GeoLocate</t>
  </si>
  <si>
    <t>urn:uuid:31526ea8-7014-4095-9455-c74968cb138a</t>
  </si>
  <si>
    <t>https://www.mycoportal.org/portal/collections/individual/index.php?occid=4952706</t>
  </si>
  <si>
    <t>9961e01f-109c-4f8d-8d89-eb327001ef04</t>
  </si>
  <si>
    <t>CINC-F-0003627</t>
  </si>
  <si>
    <t>Second ridge north of Horse Camp</t>
  </si>
  <si>
    <t>8300-8500 ft.</t>
  </si>
  <si>
    <t>urn:uuid:9961e01f-109c-4f8d-8d89-eb327001ef04</t>
  </si>
  <si>
    <t>https://www.mycoportal.org/portal/collections/individual/index.php?occid=4952707</t>
  </si>
  <si>
    <t>f1d0e9ea-e3b7-4f35-9ff1-75b43134092e</t>
  </si>
  <si>
    <t>CINC-F-0003628</t>
  </si>
  <si>
    <t>Fungi|Basidiomycota|Agaricomycotina|Agaricomycetes|Cantharellales|Cantharellaceae|Craterellus</t>
  </si>
  <si>
    <t>Cantharellaceae</t>
  </si>
  <si>
    <t>Craterellus cornucopioides</t>
  </si>
  <si>
    <t>Craterellus</t>
  </si>
  <si>
    <t>cornucopioides</t>
  </si>
  <si>
    <t>Along Peoria Road, Linn County, Oregon</t>
  </si>
  <si>
    <t>urn:uuid:f1d0e9ea-e3b7-4f35-9ff1-75b43134092e</t>
  </si>
  <si>
    <t>https://www.mycoportal.org/portal/collections/individual/index.php?occid=4952708</t>
  </si>
  <si>
    <t>04a99d63-26f7-44cd-a811-fa9e0130a8a5</t>
  </si>
  <si>
    <t>CINC-F-0003630</t>
  </si>
  <si>
    <t>Mycobiota of North America, 1-450, W.B. Cooke, exs #: 329</t>
  </si>
  <si>
    <t>4 miles south of Grangeville, Mount Idaho</t>
  </si>
  <si>
    <t>urn:uuid:04a99d63-26f7-44cd-a811-fa9e0130a8a5</t>
  </si>
  <si>
    <t>https://www.mycoportal.org/portal/collections/individual/index.php?occid=4952710</t>
  </si>
  <si>
    <t>111d3f62-20b0-446b-9c5c-10172dcc19cb</t>
  </si>
  <si>
    <t>CINC-F-0003631</t>
  </si>
  <si>
    <t>Muskoka</t>
  </si>
  <si>
    <t>Bala, Pewaukee Isle, Lake Muskoka</t>
  </si>
  <si>
    <t>urn:uuid:111d3f62-20b0-446b-9c5c-10172dcc19cb</t>
  </si>
  <si>
    <t>https://www.mycoportal.org/portal/collections/individual/index.php?occid=4952711</t>
  </si>
  <si>
    <t>87303c58-0f90-46fa-ab6d-02144bd161f2</t>
  </si>
  <si>
    <t>CINC-F-0003632</t>
  </si>
  <si>
    <t>Coniophorella</t>
  </si>
  <si>
    <t>urn:uuid:87303c58-0f90-46fa-ab6d-02144bd161f2</t>
  </si>
  <si>
    <t>https://www.mycoportal.org/portal/collections/individual/index.php?occid=4952712</t>
  </si>
  <si>
    <t>297640a4-6020-4cb6-b2d9-6a38465a00ff</t>
  </si>
  <si>
    <t>CINC-F-0003633</t>
  </si>
  <si>
    <t>Coniophora cerebella</t>
  </si>
  <si>
    <t>cerebella</t>
  </si>
  <si>
    <t>California Fungi. Berkeley, CA [Anonymous, Calif. Fungi], 1- ? 1425, Herbarium of the University of California., exs #: 433</t>
  </si>
  <si>
    <t>on dead standing Cupressus macrocarpa</t>
  </si>
  <si>
    <t>urn:uuid:297640a4-6020-4cb6-b2d9-6a38465a00ff</t>
  </si>
  <si>
    <t>https://www.mycoportal.org/portal/collections/individual/index.php?occid=4952713</t>
  </si>
  <si>
    <t>3eebab3a-5146-447f-a1a6-878e1447b338</t>
  </si>
  <si>
    <t>CINC-F-0003634</t>
  </si>
  <si>
    <t>urn:uuid:3eebab3a-5146-447f-a1a6-878e1447b338</t>
  </si>
  <si>
    <t>https://www.mycoportal.org/portal/collections/individual/index.php?occid=4952714</t>
  </si>
  <si>
    <t>a14f655f-0c6d-48c6-8e94-38e3b03ae46d</t>
  </si>
  <si>
    <t>CINC-F-0003635</t>
  </si>
  <si>
    <t>Craterellus palmatus</t>
  </si>
  <si>
    <t>Burt &amp; Overh.</t>
  </si>
  <si>
    <t>urn:uuid:a14f655f-0c6d-48c6-8e94-38e3b03ae46d</t>
  </si>
  <si>
    <t>https://www.mycoportal.org/portal/collections/individual/index.php?occid=4952715</t>
  </si>
  <si>
    <t>38f026e7-cdec-4de6-9207-26e59b824a94</t>
  </si>
  <si>
    <t>CINC-F-0003636</t>
  </si>
  <si>
    <t>urn:uuid:38f026e7-cdec-4de6-9207-26e59b824a94</t>
  </si>
  <si>
    <t>https://www.mycoportal.org/portal/collections/individual/index.php?occid=4952716</t>
  </si>
  <si>
    <t>a94dabaf-3cbe-40d7-a029-6f3941cd09de</t>
  </si>
  <si>
    <t>CINC-F-0003637</t>
  </si>
  <si>
    <t>Craterellus crispus</t>
  </si>
  <si>
    <t>crispus</t>
  </si>
  <si>
    <t>urn:uuid:a94dabaf-3cbe-40d7-a029-6f3941cd09de</t>
  </si>
  <si>
    <t>https://www.mycoportal.org/portal/collections/individual/index.php?occid=4952717</t>
  </si>
  <si>
    <t>d229442e-d8c4-4d1d-94c1-1bca3eed11ae</t>
  </si>
  <si>
    <t>CINC-F-0003638</t>
  </si>
  <si>
    <t>Clavariadelphaceae</t>
  </si>
  <si>
    <t>Craterellus unicolor</t>
  </si>
  <si>
    <t>unicolor</t>
  </si>
  <si>
    <t>urn:uuid:d229442e-d8c4-4d1d-94c1-1bca3eed11ae</t>
  </si>
  <si>
    <t>https://www.mycoportal.org/portal/collections/individual/index.php?occid=4952718</t>
  </si>
  <si>
    <t>5d1500bd-91f5-4bcc-a24b-3fb841165425</t>
  </si>
  <si>
    <t>CINC-F-0003639</t>
  </si>
  <si>
    <t>urn:uuid:5d1500bd-91f5-4bcc-a24b-3fb841165425</t>
  </si>
  <si>
    <t>https://www.mycoportal.org/portal/collections/individual/index.php?occid=4952719</t>
  </si>
  <si>
    <t>915060db-089c-4ba6-aabc-a3217ed4af37</t>
  </si>
  <si>
    <t>CINC-F-0003640</t>
  </si>
  <si>
    <t>Dead leaves</t>
  </si>
  <si>
    <t>urn:uuid:915060db-089c-4ba6-aabc-a3217ed4af37</t>
  </si>
  <si>
    <t>https://www.mycoportal.org/portal/collections/individual/index.php?occid=4952720</t>
  </si>
  <si>
    <t>3bc2582b-4725-450d-a40e-116be39a7e79</t>
  </si>
  <si>
    <t>CINC-F-0003641</t>
  </si>
  <si>
    <t>Near Beaver Pond</t>
  </si>
  <si>
    <t>urn:uuid:3bc2582b-4725-450d-a40e-116be39a7e79</t>
  </si>
  <si>
    <t>https://www.mycoportal.org/portal/collections/individual/index.php?occid=4952721</t>
  </si>
  <si>
    <t>d20381b6-be4e-4ce0-b63f-255fa57dd213</t>
  </si>
  <si>
    <t>CINC-F-0003642</t>
  </si>
  <si>
    <t>W. K. Parks</t>
  </si>
  <si>
    <t>California Fungi. Berkeley, CA [Anonymous, Calif. Fungi], 1- ? 1425, Herbarium of the University of California., exs #: 383</t>
  </si>
  <si>
    <t>on Pinus muricata</t>
  </si>
  <si>
    <t>urn:uuid:d20381b6-be4e-4ce0-b63f-255fa57dd213</t>
  </si>
  <si>
    <t>https://www.mycoportal.org/portal/collections/individual/index.php?occid=4952722</t>
  </si>
  <si>
    <t>d26a2838-d288-4b66-9481-7663694809fe</t>
  </si>
  <si>
    <t>CINC-F-0003643</t>
  </si>
  <si>
    <t>Bark of living Quercus sp.</t>
  </si>
  <si>
    <t>Cincinnati, Hazelwood Preserve</t>
  </si>
  <si>
    <t>vincenma (2015-08-04 07:52:14)</t>
  </si>
  <si>
    <t>georef batch tool 2015-08-04</t>
  </si>
  <si>
    <t>urn:uuid:d26a2838-d288-4b66-9481-7663694809fe</t>
  </si>
  <si>
    <t>https://www.mycoportal.org/portal/collections/individual/index.php?occid=4952723</t>
  </si>
  <si>
    <t>cff97238-4e29-4e06-b7ae-b0826c332e8e</t>
  </si>
  <si>
    <t>CINC-F-0003644</t>
  </si>
  <si>
    <t>Bark of living Ostrya sp.</t>
  </si>
  <si>
    <t>urn:uuid:cff97238-4e29-4e06-b7ae-b0826c332e8e</t>
  </si>
  <si>
    <t>https://www.mycoportal.org/portal/collections/individual/index.php?occid=4952724</t>
  </si>
  <si>
    <t>5177754e-fe63-455d-a99a-a7a3bfb0dc62</t>
  </si>
  <si>
    <t>CINC-F-0003645</t>
  </si>
  <si>
    <t>urn:uuid:5177754e-fe63-455d-a99a-a7a3bfb0dc62</t>
  </si>
  <si>
    <t>https://www.mycoportal.org/portal/collections/individual/index.php?occid=4952725</t>
  </si>
  <si>
    <t>5cd7ec72-a6a4-4dee-a997-06f47c407a4b</t>
  </si>
  <si>
    <t>CINC-F-0003646</t>
  </si>
  <si>
    <t>urn:uuid:5cd7ec72-a6a4-4dee-a997-06f47c407a4b</t>
  </si>
  <si>
    <t>https://www.mycoportal.org/portal/collections/individual/index.php?occid=4952727</t>
  </si>
  <si>
    <t>c6eeff31-4a6d-4f2d-a157-1ee84f32eb06</t>
  </si>
  <si>
    <t>CINC-F-0003647</t>
  </si>
  <si>
    <t>Mineral Springs Creek</t>
  </si>
  <si>
    <t>urn:uuid:c6eeff31-4a6d-4f2d-a157-1ee84f32eb06</t>
  </si>
  <si>
    <t>https://www.mycoportal.org/portal/collections/individual/index.php?occid=4952734</t>
  </si>
  <si>
    <t>f6f4b547-f110-45ca-b907-ebd85f2437d9</t>
  </si>
  <si>
    <t>CINC-F-0003648</t>
  </si>
  <si>
    <t>Botryobasidium vagum</t>
  </si>
  <si>
    <t>(Berk. &amp; M.A. Curtis) D.P. Rogers</t>
  </si>
  <si>
    <t>vagum</t>
  </si>
  <si>
    <t>urn:uuid:f6f4b547-f110-45ca-b907-ebd85f2437d9</t>
  </si>
  <si>
    <t>https://www.mycoportal.org/portal/collections/individual/index.php?occid=4952737</t>
  </si>
  <si>
    <t>65bbdfad-b8b4-4a79-a14b-1ba8c99b9ca7</t>
  </si>
  <si>
    <t>CINC-F-0003649</t>
  </si>
  <si>
    <t>urn:uuid:65bbdfad-b8b4-4a79-a14b-1ba8c99b9ca7</t>
  </si>
  <si>
    <t>https://www.mycoportal.org/portal/collections/individual/index.php?occid=4952743</t>
  </si>
  <si>
    <t>2946e3ea-e6ca-4162-ac19-d25dccba48bb</t>
  </si>
  <si>
    <t>CINC-F-0003650</t>
  </si>
  <si>
    <t>Fungi|Basidiomycota|Agaricomycotina|Agaricomycetes|Agaricomycetidae|Agaricales|Cyphellaceae</t>
  </si>
  <si>
    <t>Cyphellaceae</t>
  </si>
  <si>
    <t>on mosses at spring</t>
  </si>
  <si>
    <t>urn:uuid:2946e3ea-e6ca-4162-ac19-d25dccba48bb</t>
  </si>
  <si>
    <t>https://www.mycoportal.org/portal/collections/individual/index.php?occid=4952751</t>
  </si>
  <si>
    <t>d70671a6-7436-47e9-8dce-b28ddd9e1047</t>
  </si>
  <si>
    <t>CINC-F-0003651</t>
  </si>
  <si>
    <t>Along Oak Creek near Corvallis</t>
  </si>
  <si>
    <t>urn:uuid:d70671a6-7436-47e9-8dce-b28ddd9e1047</t>
  </si>
  <si>
    <t>https://www.mycoportal.org/portal/collections/individual/index.php?occid=4952753</t>
  </si>
  <si>
    <t>44674f4b-74d1-48a4-92ec-1e991ffc7cdf</t>
  </si>
  <si>
    <t>CINC-F-0003652</t>
  </si>
  <si>
    <t>Common on dead portions of procumbent branches of host</t>
  </si>
  <si>
    <t>urn:uuid:44674f4b-74d1-48a4-92ec-1e991ffc7cdf</t>
  </si>
  <si>
    <t>https://www.mycoportal.org/portal/collections/individual/index.php?occid=4952759</t>
  </si>
  <si>
    <t>6f8040f2-0cab-4646-80c2-cd149f3b0604</t>
  </si>
  <si>
    <t>CINC-F-0003653</t>
  </si>
  <si>
    <t>Moug. &amp; Nestl.</t>
  </si>
  <si>
    <t>Common on rotting wood</t>
  </si>
  <si>
    <t>urn:uuid:6f8040f2-0cab-4646-80c2-cd149f3b0604</t>
  </si>
  <si>
    <t>https://www.mycoportal.org/portal/collections/individual/index.php?occid=4952771</t>
  </si>
  <si>
    <t>ba3a5279-1672-4283-9e99-ca1aa772d0a7</t>
  </si>
  <si>
    <t>CINC-F-0003654</t>
  </si>
  <si>
    <t>(Dicks.) Lév.</t>
  </si>
  <si>
    <t>rubiginosa</t>
  </si>
  <si>
    <t>Mycobiota of North America, 1-450, W.B. Cooke, exs #: 177</t>
  </si>
  <si>
    <t>on Quercus prinus</t>
  </si>
  <si>
    <t>Along a trail to High Point, Bull Run Mountain</t>
  </si>
  <si>
    <t>urn:uuid:ba3a5279-1672-4283-9e99-ca1aa772d0a7</t>
  </si>
  <si>
    <t>https://www.mycoportal.org/portal/collections/individual/index.php?occid=4958479</t>
  </si>
  <si>
    <t>b187a7a6-f2e8-40aa-ac61-5a78e356e3f0</t>
  </si>
  <si>
    <t>CINC-F-0003655</t>
  </si>
  <si>
    <t>Gloeophyllaceae</t>
  </si>
  <si>
    <t>Hymenochaete rugispora</t>
  </si>
  <si>
    <t>rugispora</t>
  </si>
  <si>
    <t>Near Panther Creek</t>
  </si>
  <si>
    <t>urn:uuid:b187a7a6-f2e8-40aa-ac61-5a78e356e3f0</t>
  </si>
  <si>
    <t>https://www.mycoportal.org/portal/collections/individual/index.php?occid=4958482</t>
  </si>
  <si>
    <t>78de60a2-d27c-4531-b256-9cda84ff3f24</t>
  </si>
  <si>
    <t>CINC-F-0003656</t>
  </si>
  <si>
    <t>on rotting log of Shasta Fir</t>
  </si>
  <si>
    <t>urn:uuid:78de60a2-d27c-4531-b256-9cda84ff3f24</t>
  </si>
  <si>
    <t>https://www.mycoportal.org/portal/collections/individual/index.php?occid=4958485</t>
  </si>
  <si>
    <t>bffe9665-0d52-4c48-861f-7143f0c82f5d</t>
  </si>
  <si>
    <t>CINC-F-0003657</t>
  </si>
  <si>
    <t>Hymenochaete spreta</t>
  </si>
  <si>
    <t>spreta</t>
  </si>
  <si>
    <t>Rotten oak</t>
  </si>
  <si>
    <t>Near Corvallis</t>
  </si>
  <si>
    <t>urn:uuid:bffe9665-0d52-4c48-861f-7143f0c82f5d</t>
  </si>
  <si>
    <t>https://www.mycoportal.org/portal/collections/individual/index.php?occid=4958486</t>
  </si>
  <si>
    <t>d00e68f0-cb37-49ed-a04e-1018bd7d7ed1</t>
  </si>
  <si>
    <t>CINC-F-0003658</t>
  </si>
  <si>
    <t>on Cemetery Hill near Corvallis</t>
  </si>
  <si>
    <t>urn:uuid:d00e68f0-cb37-49ed-a04e-1018bd7d7ed1</t>
  </si>
  <si>
    <t>https://www.mycoportal.org/portal/collections/individual/index.php?occid=4958487</t>
  </si>
  <si>
    <t>1279bef1-061a-4d37-bc3f-99dd7b2e5c12</t>
  </si>
  <si>
    <t>CINC-F-0003659</t>
  </si>
  <si>
    <t>Amylocorticiaceae</t>
  </si>
  <si>
    <t>Hymenochaete simulans</t>
  </si>
  <si>
    <t>(Berk. &amp; Broome) Bres.</t>
  </si>
  <si>
    <t>simulans</t>
  </si>
  <si>
    <t>Mycobiota of North America, 1-450, W.B. Cooke, exs #: 194</t>
  </si>
  <si>
    <t>on fallen wood in swamps</t>
  </si>
  <si>
    <t>on Chamaecyparis thyoides</t>
  </si>
  <si>
    <t>Lebanon State Forest</t>
  </si>
  <si>
    <t>urn:uuid:1279bef1-061a-4d37-bc3f-99dd7b2e5c12</t>
  </si>
  <si>
    <t>https://www.mycoportal.org/portal/collections/individual/index.php?occid=4958488</t>
  </si>
  <si>
    <t>4ea93645-d34d-4bce-9525-1dd52736bd77</t>
  </si>
  <si>
    <t>CINC-F-0003660</t>
  </si>
  <si>
    <t>Hymenochaete tabacina</t>
  </si>
  <si>
    <t>(Sowerby) Lév.</t>
  </si>
  <si>
    <t>tabacina</t>
  </si>
  <si>
    <t>On dead branches in Abies concolor groves</t>
  </si>
  <si>
    <t>on Ceanothus velutinus</t>
  </si>
  <si>
    <t>urn:uuid:4ea93645-d34d-4bce-9525-1dd52736bd77</t>
  </si>
  <si>
    <t>https://www.mycoportal.org/portal/collections/individual/index.php?occid=4958489</t>
  </si>
  <si>
    <t>ca75251e-59ce-4355-a27a-391608dfd2e7</t>
  </si>
  <si>
    <t>CINC-F-0003661</t>
  </si>
  <si>
    <t>Mycobiota of North America, 1-450, W.B. Cooke, exs #: 122</t>
  </si>
  <si>
    <t>On branches of dead shrub which had been smothered by a grove of young firs</t>
  </si>
  <si>
    <t>Mt. Shastaq</t>
  </si>
  <si>
    <t>Near Memorial Highway near Everett Rock</t>
  </si>
  <si>
    <t>6,500 ft.</t>
  </si>
  <si>
    <t>urn:uuid:ca75251e-59ce-4355-a27a-391608dfd2e7</t>
  </si>
  <si>
    <t>https://www.mycoportal.org/portal/collections/individual/index.php?occid=4958491</t>
  </si>
  <si>
    <t>eb2adf27-46c6-4175-9d7d-be2e49a8304d</t>
  </si>
  <si>
    <t>CINC-F-0003662</t>
  </si>
  <si>
    <t>urn:uuid:eb2adf27-46c6-4175-9d7d-be2e49a8304d</t>
  </si>
  <si>
    <t>https://www.mycoportal.org/portal/collections/individual/index.php?occid=4958492</t>
  </si>
  <si>
    <t>244f5259-a686-414a-8638-958074da67ad</t>
  </si>
  <si>
    <t>CINC-F-0003663</t>
  </si>
  <si>
    <t>on Ceanothus sp.</t>
  </si>
  <si>
    <t>Ridge above San Geronimo</t>
  </si>
  <si>
    <t>900ft.</t>
  </si>
  <si>
    <t>urn:uuid:244f5259-a686-414a-8638-958074da67ad</t>
  </si>
  <si>
    <t>https://www.mycoportal.org/portal/collections/individual/index.php?occid=4958493</t>
  </si>
  <si>
    <t>6f59cbdf-dcb8-4092-a14d-5cb6de414411</t>
  </si>
  <si>
    <t>CINC-F-0003664</t>
  </si>
  <si>
    <t>Mycobiota of North America, 1-450, W.B. Cooke, exs #: 442</t>
  </si>
  <si>
    <t>Olympic National Park</t>
  </si>
  <si>
    <t>Mt. Angeles Trail, Heart o' the Hills, Olympic National Park</t>
  </si>
  <si>
    <t>urn:uuid:6f59cbdf-dcb8-4092-a14d-5cb6de414411</t>
  </si>
  <si>
    <t>https://www.mycoportal.org/portal/collections/individual/index.php?occid=4958494</t>
  </si>
  <si>
    <t>fa280dac-d0b6-4535-98f7-b76fc496841a</t>
  </si>
  <si>
    <t>CINC-F-0003665</t>
  </si>
  <si>
    <t>Occasional on dead sticks</t>
  </si>
  <si>
    <t>urn:uuid:fa280dac-d0b6-4535-98f7-b76fc496841a</t>
  </si>
  <si>
    <t>https://www.mycoportal.org/portal/collections/individual/index.php?occid=4958495</t>
  </si>
  <si>
    <t>4eae1eee-7622-4dea-a5a2-cedc01b1c3ab</t>
  </si>
  <si>
    <t>CINC-F-0003666</t>
  </si>
  <si>
    <t>Side of log</t>
  </si>
  <si>
    <t>urn:uuid:4eae1eee-7622-4dea-a5a2-cedc01b1c3ab</t>
  </si>
  <si>
    <t>https://www.mycoportal.org/portal/collections/individual/index.php?occid=4958496</t>
  </si>
  <si>
    <t>2200ad7b-b735-4ee7-9521-26c69efd61ed</t>
  </si>
  <si>
    <t>CINC-F-0003667</t>
  </si>
  <si>
    <t>6745A</t>
  </si>
  <si>
    <t>urn:uuid:2200ad7b-b735-4ee7-9521-26c69efd61ed</t>
  </si>
  <si>
    <t>https://www.mycoportal.org/portal/collections/individual/index.php?occid=4958497</t>
  </si>
  <si>
    <t>c4be9568-c890-423f-89c5-466677307d76</t>
  </si>
  <si>
    <t>CINC-F-0003668</t>
  </si>
  <si>
    <t>Blue Ash</t>
  </si>
  <si>
    <t>urn:uuid:c4be9568-c890-423f-89c5-466677307d76</t>
  </si>
  <si>
    <t>https://www.mycoportal.org/portal/collections/individual/index.php?occid=4958498</t>
  </si>
  <si>
    <t>904a0bd3-2028-40af-bb5f-0b7c2ab671a9</t>
  </si>
  <si>
    <t>CINC-F-0003669</t>
  </si>
  <si>
    <t>urn:uuid:904a0bd3-2028-40af-bb5f-0b7c2ab671a9</t>
  </si>
  <si>
    <t>https://www.mycoportal.org/portal/collections/individual/index.php?occid=4958499</t>
  </si>
  <si>
    <t>e7f08dd2-279d-4e9b-b997-f9e5d5b65e31</t>
  </si>
  <si>
    <t>CINC-F-0003670</t>
  </si>
  <si>
    <t>urn:uuid:e7f08dd2-279d-4e9b-b997-f9e5d5b65e31</t>
  </si>
  <si>
    <t>https://www.mycoportal.org/portal/collections/individual/index.php?occid=4958500</t>
  </si>
  <si>
    <t>11b7c475-c138-49f7-90dd-bbb2a24b5ed8</t>
  </si>
  <si>
    <t>CINC-F-0003671</t>
  </si>
  <si>
    <t>Cedar Run</t>
  </si>
  <si>
    <t>harmona4 (2019-12-20 11:05:53)</t>
  </si>
  <si>
    <t>urn:uuid:11b7c475-c138-49f7-90dd-bbb2a24b5ed8</t>
  </si>
  <si>
    <t>https://www.mycoportal.org/portal/collections/individual/index.php?occid=4958501</t>
  </si>
  <si>
    <t>52b0e190-e584-4421-a1ad-c1249290ea55</t>
  </si>
  <si>
    <t>CINC-F-0003672</t>
  </si>
  <si>
    <t>urn:uuid:52b0e190-e584-4421-a1ad-c1249290ea55</t>
  </si>
  <si>
    <t>https://www.mycoportal.org/portal/collections/individual/index.php?occid=4958503</t>
  </si>
  <si>
    <t>51a49a64-faa6-421f-abbb-7a841fd01034</t>
  </si>
  <si>
    <t>CINC-F-0003673</t>
  </si>
  <si>
    <t>urn:uuid:51a49a64-faa6-421f-abbb-7a841fd01034</t>
  </si>
  <si>
    <t>https://www.mycoportal.org/portal/collections/individual/index.php?occid=4958504</t>
  </si>
  <si>
    <t>5c294990-01b8-42a0-8fbf-be3ff51cb5a0</t>
  </si>
  <si>
    <t>CINC-F-0003674</t>
  </si>
  <si>
    <t>With a setal layer 120u. broad</t>
  </si>
  <si>
    <t>on dead hardwood</t>
  </si>
  <si>
    <t>urn:uuid:5c294990-01b8-42a0-8fbf-be3ff51cb5a0</t>
  </si>
  <si>
    <t>https://www.mycoportal.org/portal/collections/individual/index.php?occid=4958505</t>
  </si>
  <si>
    <t>bce76228-36df-4921-a89e-ff27fd87ae0b</t>
  </si>
  <si>
    <t>CINC-F-0003675</t>
  </si>
  <si>
    <t>on dead beech log</t>
  </si>
  <si>
    <t>urn:uuid:bce76228-36df-4921-a89e-ff27fd87ae0b</t>
  </si>
  <si>
    <t>https://www.mycoportal.org/portal/collections/individual/index.php?occid=4958506</t>
  </si>
  <si>
    <t>5f1a85bd-5cb6-4f44-9f77-a308360fcd57</t>
  </si>
  <si>
    <t>CINC-F-0003676</t>
  </si>
  <si>
    <t>California Fungi. Berkeley, CA [Anonymous, Calif. Fungi], 1- ? 1425, Herbarium of the University of California., exs #: 279</t>
  </si>
  <si>
    <t>Woods, frequent on dead branches of host</t>
  </si>
  <si>
    <t>on Corylus californica</t>
  </si>
  <si>
    <t>Inverness</t>
  </si>
  <si>
    <t>near Inverness</t>
  </si>
  <si>
    <t>urn:uuid:5f1a85bd-5cb6-4f44-9f77-a308360fcd57</t>
  </si>
  <si>
    <t>https://www.mycoportal.org/portal/collections/individual/index.php?occid=4958507</t>
  </si>
  <si>
    <t>0684efab-c9c3-4794-b526-daf0dc4f7e95</t>
  </si>
  <si>
    <t>CINC-F-0003677</t>
  </si>
  <si>
    <t>on dead Fir</t>
  </si>
  <si>
    <t>urn:uuid:0684efab-c9c3-4794-b526-daf0dc4f7e95</t>
  </si>
  <si>
    <t>https://www.mycoportal.org/portal/collections/individual/index.php?occid=4958508</t>
  </si>
  <si>
    <t>8899c5e5-503e-496a-a815-a3ef3078a831</t>
  </si>
  <si>
    <t>CINC-F-0003678</t>
  </si>
  <si>
    <t>on dead Red Fir</t>
  </si>
  <si>
    <t>urn:uuid:8899c5e5-503e-496a-a815-a3ef3078a831</t>
  </si>
  <si>
    <t>https://www.mycoportal.org/portal/collections/individual/index.php?occid=4958509</t>
  </si>
  <si>
    <t>62396e4d-875f-457b-a5f8-71a715ce30ed</t>
  </si>
  <si>
    <t>CINC-F-0003679</t>
  </si>
  <si>
    <t>urn:uuid:62396e4d-875f-457b-a5f8-71a715ce30ed</t>
  </si>
  <si>
    <t>https://www.mycoportal.org/portal/collections/individual/index.php?occid=4958510</t>
  </si>
  <si>
    <t>9d6f0b70-0e61-4f91-a318-8d3adae3f68d</t>
  </si>
  <si>
    <t>CINC-F-0003680</t>
  </si>
  <si>
    <t>urn:uuid:9d6f0b70-0e61-4f91-a318-8d3adae3f68d</t>
  </si>
  <si>
    <t>https://www.mycoportal.org/portal/collections/individual/index.php?occid=4958511</t>
  </si>
  <si>
    <t>7b56d140-3401-4153-bbb0-59b191ab8d36</t>
  </si>
  <si>
    <t>CINC-F-0003681</t>
  </si>
  <si>
    <t>urn:uuid:7b56d140-3401-4153-bbb0-59b191ab8d36</t>
  </si>
  <si>
    <t>https://www.mycoportal.org/portal/collections/individual/index.php?occid=4958512</t>
  </si>
  <si>
    <t>505f939f-1fd1-4e21-8aad-aa4b5e90f7ab</t>
  </si>
  <si>
    <t>CINC-F-0003682</t>
  </si>
  <si>
    <t>Dead conifer</t>
  </si>
  <si>
    <t>12500ft</t>
  </si>
  <si>
    <t>urn:uuid:505f939f-1fd1-4e21-8aad-aa4b5e90f7ab</t>
  </si>
  <si>
    <t>https://www.mycoportal.org/portal/collections/individual/index.php?occid=4958513</t>
  </si>
  <si>
    <t>fff1ccb9-6deb-430c-bb0a-60a8d560a9ce</t>
  </si>
  <si>
    <t>CINC-F-0003683</t>
  </si>
  <si>
    <t>urn:uuid:fff1ccb9-6deb-430c-bb0a-60a8d560a9ce</t>
  </si>
  <si>
    <t>https://www.mycoportal.org/portal/collections/individual/index.php?occid=4958514</t>
  </si>
  <si>
    <t>e5a6c220-1de2-4b38-adbd-6cbafdc9653e</t>
  </si>
  <si>
    <t>CINC-F-0003684</t>
  </si>
  <si>
    <t>on decayed beech</t>
  </si>
  <si>
    <t>urn:uuid:e5a6c220-1de2-4b38-adbd-6cbafdc9653e</t>
  </si>
  <si>
    <t>https://www.mycoportal.org/portal/collections/individual/index.php?occid=4958515</t>
  </si>
  <si>
    <t>899df83d-78dc-457e-b16c-57177a744f7c</t>
  </si>
  <si>
    <t>CINC-F-0003685</t>
  </si>
  <si>
    <t>1913-11-00</t>
  </si>
  <si>
    <t>November, 1913</t>
  </si>
  <si>
    <t>urn:uuid:899df83d-78dc-457e-b16c-57177a744f7c</t>
  </si>
  <si>
    <t>https://www.mycoportal.org/portal/collections/individual/index.php?occid=4958516</t>
  </si>
  <si>
    <t>ec65ede2-7e65-494f-9a07-6a911b5bf46d</t>
  </si>
  <si>
    <t>CINC-F-0003686</t>
  </si>
  <si>
    <t>urn:uuid:ec65ede2-7e65-494f-9a07-6a911b5bf46d</t>
  </si>
  <si>
    <t>https://www.mycoportal.org/portal/collections/individual/index.php?occid=4958517</t>
  </si>
  <si>
    <t>d7c71237-37b4-4cb6-9ccb-2770062a89b4</t>
  </si>
  <si>
    <t>CINC-F-0003687</t>
  </si>
  <si>
    <t>urn:uuid:d7c71237-37b4-4cb6-9ccb-2770062a89b4</t>
  </si>
  <si>
    <t>https://www.mycoportal.org/portal/collections/individual/index.php?occid=4958518</t>
  </si>
  <si>
    <t>e9ff365f-64aa-4436-a44c-26b4932b2da9</t>
  </si>
  <si>
    <t>CINC-F-0003688</t>
  </si>
  <si>
    <t>urn:uuid:e9ff365f-64aa-4436-a44c-26b4932b2da9</t>
  </si>
  <si>
    <t>https://www.mycoportal.org/portal/collections/individual/index.php?occid=4958519</t>
  </si>
  <si>
    <t>53fdb8be-bb24-401d-9715-bb3e8a44b108</t>
  </si>
  <si>
    <t>CINC-F-0003689</t>
  </si>
  <si>
    <t>Fahnestock, G.R.</t>
  </si>
  <si>
    <t>urn:uuid:53fdb8be-bb24-401d-9715-bb3e8a44b108</t>
  </si>
  <si>
    <t>https://www.mycoportal.org/portal/collections/individual/index.php?occid=4958520</t>
  </si>
  <si>
    <t>2e065cf6-a82d-42d7-b224-9adcac112418</t>
  </si>
  <si>
    <t>CINC-F-0003690</t>
  </si>
  <si>
    <t>urn:uuid:2e065cf6-a82d-42d7-b224-9adcac112418</t>
  </si>
  <si>
    <t>https://www.mycoportal.org/portal/collections/individual/index.php?occid=4958521</t>
  </si>
  <si>
    <t>69d718c7-32fc-4a6f-9993-e7826e3255db</t>
  </si>
  <si>
    <t>CINC-F-0003691</t>
  </si>
  <si>
    <t>urn:uuid:69d718c7-32fc-4a6f-9993-e7826e3255db</t>
  </si>
  <si>
    <t>https://www.mycoportal.org/portal/collections/individual/index.php?occid=4958522</t>
  </si>
  <si>
    <t>ecd4df04-8a19-490f-a2f0-d20cdc74e358</t>
  </si>
  <si>
    <t>CINC-F-0003692</t>
  </si>
  <si>
    <t>urn:uuid:ecd4df04-8a19-490f-a2f0-d20cdc74e358</t>
  </si>
  <si>
    <t>https://www.mycoportal.org/portal/collections/individual/index.php?occid=4958523</t>
  </si>
  <si>
    <t>18ff6cda-c166-4c23-9556-748bed28df71</t>
  </si>
  <si>
    <t>CINC-F-0003693</t>
  </si>
  <si>
    <t>urn:uuid:18ff6cda-c166-4c23-9556-748bed28df71</t>
  </si>
  <si>
    <t>https://www.mycoportal.org/portal/collections/individual/index.php?occid=4958524</t>
  </si>
  <si>
    <t>499e3bda-019b-41ad-b3f7-5fd5a73304c1</t>
  </si>
  <si>
    <t>CINC-F-0003694</t>
  </si>
  <si>
    <t>urn:uuid:499e3bda-019b-41ad-b3f7-5fd5a73304c1</t>
  </si>
  <si>
    <t>https://www.mycoportal.org/portal/collections/individual/index.php?occid=4958525</t>
  </si>
  <si>
    <t>1a56b191-1843-40f9-baba-638d9d831be6</t>
  </si>
  <si>
    <t>CINC-F-0003696</t>
  </si>
  <si>
    <t>Uredo adenocalymmatis</t>
  </si>
  <si>
    <t>adenocalymmatis</t>
  </si>
  <si>
    <t>March 26-28, 1921</t>
  </si>
  <si>
    <t>Forest</t>
  </si>
  <si>
    <t>on Sapindaceae sp.</t>
  </si>
  <si>
    <t>Tabaquite</t>
  </si>
  <si>
    <t>urn:uuid:1a56b191-1843-40f9-baba-638d9d831be6</t>
  </si>
  <si>
    <t>https://www.mycoportal.org/portal/collections/individual/index.php?occid=4958527</t>
  </si>
  <si>
    <t>8bc495f8-f688-4b58-bcb7-99df99ffda88</t>
  </si>
  <si>
    <t>CINC-F-0003698</t>
  </si>
  <si>
    <t>Uredo ammophilae</t>
  </si>
  <si>
    <t>ammophilae</t>
  </si>
  <si>
    <t>1899-07-28</t>
  </si>
  <si>
    <t>July 28, 1899</t>
  </si>
  <si>
    <t>on Ammophila arenaria</t>
  </si>
  <si>
    <t>urn:uuid:8bc495f8-f688-4b58-bcb7-99df99ffda88</t>
  </si>
  <si>
    <t>https://www.mycoportal.org/portal/collections/individual/index.php?occid=4958529</t>
  </si>
  <si>
    <t>3f7bf1da-7805-4298-9e91-5ed8d7222e42</t>
  </si>
  <si>
    <t>CINC-F-0003699</t>
  </si>
  <si>
    <t>Phakopsora erythroxyli</t>
  </si>
  <si>
    <t>(Graziani) F. Kern</t>
  </si>
  <si>
    <t>erythroxyli</t>
  </si>
  <si>
    <t>December 20-21, 1913</t>
  </si>
  <si>
    <t>on Erythroxylum areolatum</t>
  </si>
  <si>
    <t>Mona Island</t>
  </si>
  <si>
    <t>Isle de Mona</t>
  </si>
  <si>
    <t>urn:uuid:3f7bf1da-7805-4298-9e91-5ed8d7222e42</t>
  </si>
  <si>
    <t>https://www.mycoportal.org/portal/collections/individual/index.php?occid=4958530</t>
  </si>
  <si>
    <t>9301651b-f73a-4812-b112-c7186f85d16a</t>
  </si>
  <si>
    <t>CINC-F-0003703</t>
  </si>
  <si>
    <t>Fungi|Basidiomycota|Agaricomycotina|Agaricomycetes|Thelephorales</t>
  </si>
  <si>
    <t>1948-04-00</t>
  </si>
  <si>
    <t>April, 1948</t>
  </si>
  <si>
    <t>Juniper Springs</t>
  </si>
  <si>
    <t>urn:uuid:9301651b-f73a-4812-b112-c7186f85d16a</t>
  </si>
  <si>
    <t>https://www.mycoportal.org/portal/collections/individual/index.php?occid=4958972</t>
  </si>
  <si>
    <t>ed238483-59dd-473b-acbd-0ee0b77ed119</t>
  </si>
  <si>
    <t>CINC-F-0003704</t>
  </si>
  <si>
    <t>Uredo lilloi</t>
  </si>
  <si>
    <t>lilloi</t>
  </si>
  <si>
    <t>on Lilium sp.</t>
  </si>
  <si>
    <t>urn:uuid:ed238483-59dd-473b-acbd-0ee0b77ed119</t>
  </si>
  <si>
    <t>https://www.mycoportal.org/portal/collections/individual/index.php?occid=4959518</t>
  </si>
  <si>
    <t>1552c235-6116-4259-b6a0-5f5e7224b748</t>
  </si>
  <si>
    <t>CINC-F-0003705</t>
  </si>
  <si>
    <t>Uredo miyoshiana</t>
  </si>
  <si>
    <t>miyoshiana</t>
  </si>
  <si>
    <t>on Commelina communis</t>
  </si>
  <si>
    <t>urn:uuid:1552c235-6116-4259-b6a0-5f5e7224b748</t>
  </si>
  <si>
    <t>https://www.mycoportal.org/portal/collections/individual/index.php?occid=4959519</t>
  </si>
  <si>
    <t>662c05c0-7a77-45ee-989a-25f810de6e79</t>
  </si>
  <si>
    <t>CINC-F-0003706</t>
  </si>
  <si>
    <t>Uredo ocfemiana</t>
  </si>
  <si>
    <t>F. Stevens</t>
  </si>
  <si>
    <t>ocfemiana</t>
  </si>
  <si>
    <t>on Pisonia alba</t>
  </si>
  <si>
    <t>Sariaya</t>
  </si>
  <si>
    <t>Sariaya, Tayabas Bay, Island of Luzon</t>
  </si>
  <si>
    <t>urn:uuid:662c05c0-7a77-45ee-989a-25f810de6e79</t>
  </si>
  <si>
    <t>https://www.mycoportal.org/portal/collections/individual/index.php?occid=4959520</t>
  </si>
  <si>
    <t>8500946d-1c1c-4fe3-9bd9-1a5306046fdc</t>
  </si>
  <si>
    <t>CINC-F-0003707</t>
  </si>
  <si>
    <t>Uredo scolopendrii</t>
  </si>
  <si>
    <t>scolopendrii</t>
  </si>
  <si>
    <t>Feurich, G.</t>
  </si>
  <si>
    <t>From the herbarium of Curtis Gates Lloyd; Uredineen, 1-2850, plus supplements, P. Sydow, exs #: 1550</t>
  </si>
  <si>
    <t>on leaves of Asplenium septentrionalis</t>
  </si>
  <si>
    <t>Bautzen</t>
  </si>
  <si>
    <t>urn:uuid:8500946d-1c1c-4fe3-9bd9-1a5306046fdc</t>
  </si>
  <si>
    <t>https://www.mycoportal.org/portal/collections/individual/index.php?occid=4959521</t>
  </si>
  <si>
    <t>d1e7545c-bdca-4b38-98d7-1c58fdd391d1</t>
  </si>
  <si>
    <t>CINC-F-0003708</t>
  </si>
  <si>
    <t>Fungi|Basidiomycota|Pucciniomycotina|Pucciniomycetes|Pucciniales|Uropyxidaceae|Uropyxis</t>
  </si>
  <si>
    <t>Uropyxidaceae</t>
  </si>
  <si>
    <t>Uropyxis amorphae</t>
  </si>
  <si>
    <t>(M.A. Curtis) J. Schröt.</t>
  </si>
  <si>
    <t>Uropyxis</t>
  </si>
  <si>
    <t>amorphae</t>
  </si>
  <si>
    <t>1894-09-15</t>
  </si>
  <si>
    <t>September 15, 1894</t>
  </si>
  <si>
    <t>on Amorpha fruticosa</t>
  </si>
  <si>
    <t>urn:uuid:d1e7545c-bdca-4b38-98d7-1c58fdd391d1</t>
  </si>
  <si>
    <t>https://www.mycoportal.org/portal/collections/individual/index.php?occid=4959522</t>
  </si>
  <si>
    <t>3bbe9671-f736-4f07-82a1-b989a4fd9a18</t>
  </si>
  <si>
    <t>CINC-F-0003709</t>
  </si>
  <si>
    <t>Uropyxis daleae</t>
  </si>
  <si>
    <t>(Dietel &amp; Holw.) Magnus</t>
  </si>
  <si>
    <t>daleae</t>
  </si>
  <si>
    <t>1899-09-19</t>
  </si>
  <si>
    <t>September 19, 1899</t>
  </si>
  <si>
    <t>From the herbarium of Curtis Gates Lloyd; Uredineen, 1-2850, plus supplements, P. Sydow, exs #: 1519</t>
  </si>
  <si>
    <t>on leaves of Daleae citriodorae</t>
  </si>
  <si>
    <t>urn:uuid:3bbe9671-f736-4f07-82a1-b989a4fd9a18</t>
  </si>
  <si>
    <t>https://www.mycoportal.org/portal/collections/individual/index.php?occid=4959523</t>
  </si>
  <si>
    <t>49ab62c9-0339-4963-83ed-2c7541e70fdd</t>
  </si>
  <si>
    <t>CINC-F-0003710</t>
  </si>
  <si>
    <t>Uromyces aconiti</t>
  </si>
  <si>
    <t>aconiti</t>
  </si>
  <si>
    <t>on Aconitum lycoctonum</t>
  </si>
  <si>
    <t>Jammu and Kashmir</t>
  </si>
  <si>
    <t>Sonamarg</t>
  </si>
  <si>
    <t>9000ft</t>
  </si>
  <si>
    <t>urn:uuid:49ab62c9-0339-4963-83ed-2c7541e70fdd</t>
  </si>
  <si>
    <t>https://www.mycoportal.org/portal/collections/individual/index.php?occid=4959635</t>
  </si>
  <si>
    <t>547b0a98-ccb6-49a7-9a52-05b87dd2a241</t>
  </si>
  <si>
    <t>CINC-F-0003711</t>
  </si>
  <si>
    <t>Fungi|Basidiomycota|Pucciniomycotina|Pucciniomycetes|Pucciniales|Pucciniaceae|Uromyces|Uromyces acuminatus</t>
  </si>
  <si>
    <t>Uromyces acuminatus var. magnatus</t>
  </si>
  <si>
    <t>(Arthur) Davis</t>
  </si>
  <si>
    <t>magnatus</t>
  </si>
  <si>
    <t>Mycobiota of North America, 1-450, W.B. Cooke, exs #: 175</t>
  </si>
  <si>
    <t>Wells Beach</t>
  </si>
  <si>
    <t>Near Wells Beach</t>
  </si>
  <si>
    <t>urn:uuid:547b0a98-ccb6-49a7-9a52-05b87dd2a241</t>
  </si>
  <si>
    <t>https://www.mycoportal.org/portal/collections/individual/index.php?occid=4959642</t>
  </si>
  <si>
    <t>728cff1f-bdba-4ee6-8573-c17c24087022</t>
  </si>
  <si>
    <t>CINC-F-0003712</t>
  </si>
  <si>
    <t>Uromyces ambiguus</t>
  </si>
  <si>
    <t>(DC.) Lév.</t>
  </si>
  <si>
    <t>ambiguus</t>
  </si>
  <si>
    <t>1899-06-07</t>
  </si>
  <si>
    <t>June 7, 1899</t>
  </si>
  <si>
    <t>From the herbarium of Curtis Gates Lloyd; Mycotheca Marchica, 1-4900, P. Sydow and W. Zopf, exs #: 4805</t>
  </si>
  <si>
    <t>on Allium scorodiprasum</t>
  </si>
  <si>
    <t>Finkenkrug pr. Nauen</t>
  </si>
  <si>
    <t>urn:uuid:728cff1f-bdba-4ee6-8573-c17c24087022</t>
  </si>
  <si>
    <t>https://www.mycoportal.org/portal/collections/individual/index.php?occid=4959646</t>
  </si>
  <si>
    <t>37e01dff-142f-4709-a928-7952c927279d</t>
  </si>
  <si>
    <t>CINC-F-0003713</t>
  </si>
  <si>
    <t>From the herbarium of Curtis Gates Lloyd; Mycotheca Marchica, 1-4900, P. Sydow and W. Zopf, exs #: 4804</t>
  </si>
  <si>
    <t>urn:uuid:37e01dff-142f-4709-a928-7952c927279d</t>
  </si>
  <si>
    <t>https://www.mycoportal.org/portal/collections/individual/index.php?occid=4959647</t>
  </si>
  <si>
    <t>8dd03bc4-55cf-493d-aceb-995724d723cb</t>
  </si>
  <si>
    <t>CINC-F-0003714</t>
  </si>
  <si>
    <t>Uromyces americanus</t>
  </si>
  <si>
    <t>americanus</t>
  </si>
  <si>
    <t>California Fungi. Berkeley, CA [Anonymous, Calif. Fungi], 1- ? 1425, Herbarium of the University of California., exs #: 582</t>
  </si>
  <si>
    <t>on Scirpus californicus (syn. Schoenoplectus californicus)</t>
  </si>
  <si>
    <t>urn:uuid:8dd03bc4-55cf-493d-aceb-995724d723cb</t>
  </si>
  <si>
    <t>https://www.mycoportal.org/portal/collections/individual/index.php?occid=4959648</t>
  </si>
  <si>
    <t>c2c5aa88-3bdd-4ec2-b7f7-975621c6264b</t>
  </si>
  <si>
    <t>CINC-F-0003715</t>
  </si>
  <si>
    <t>Uromyces amoenus</t>
  </si>
  <si>
    <t>amoenus</t>
  </si>
  <si>
    <t>Mycobiota of North America, 1-450, W.B. Cooke, exs #: 87</t>
  </si>
  <si>
    <t>on Anaphalis margaritacea</t>
  </si>
  <si>
    <t>urn:uuid:c2c5aa88-3bdd-4ec2-b7f7-975621c6264b</t>
  </si>
  <si>
    <t>https://www.mycoportal.org/portal/collections/individual/index.php?occid=4959649</t>
  </si>
  <si>
    <t>0017620e-1dc5-45e9-ab27-ffa2e510c018</t>
  </si>
  <si>
    <t>CINC-F-0003716</t>
  </si>
  <si>
    <t>Mycological Exchange of 1921, 1-947, F.W. Patterson, W.W. Diehl, and E.K. Cash, exs #: 60334</t>
  </si>
  <si>
    <t>on Amorpha canescens</t>
  </si>
  <si>
    <t>Near Kulm</t>
  </si>
  <si>
    <t>urn:uuid:0017620e-1dc5-45e9-ab27-ffa2e510c018</t>
  </si>
  <si>
    <t>https://www.mycoportal.org/portal/collections/individual/index.php?occid=4959650</t>
  </si>
  <si>
    <t>edf264c0-c922-4e2e-a89f-a689432776c9</t>
  </si>
  <si>
    <t>CINC-F-0003717</t>
  </si>
  <si>
    <t>Uromyces andropogonis</t>
  </si>
  <si>
    <t>on Andropogon virginicus</t>
  </si>
  <si>
    <t>urn:uuid:edf264c0-c922-4e2e-a89f-a689432776c9</t>
  </si>
  <si>
    <t>https://www.mycoportal.org/portal/collections/individual/index.php?occid=4959651</t>
  </si>
  <si>
    <t>d6028573-0497-4844-9d2d-e910c4916842</t>
  </si>
  <si>
    <t>CINC-F-0003718</t>
  </si>
  <si>
    <t>urn:uuid:d6028573-0497-4844-9d2d-e910c4916842</t>
  </si>
  <si>
    <t>https://www.mycoportal.org/portal/collections/individual/index.php?occid=4959652</t>
  </si>
  <si>
    <t>c8140e51-cb38-4b06-9a13-5e239e273249</t>
  </si>
  <si>
    <t>CINC-F-0003719</t>
  </si>
  <si>
    <t>urn:uuid:c8140e51-cb38-4b06-9a13-5e239e273249</t>
  </si>
  <si>
    <t>https://www.mycoportal.org/portal/collections/individual/index.php?occid=4959653</t>
  </si>
  <si>
    <t>e5e9d82d-abc8-4186-9be0-8d90d0b74728</t>
  </si>
  <si>
    <t>CINC-F-0003720</t>
  </si>
  <si>
    <t>Mycobiota of North America, 1-450, W.B. Cooke, exs #: 110</t>
  </si>
  <si>
    <t>abandoned fields</t>
  </si>
  <si>
    <t>near Seven Caves (Highlands Nature Sanctuary)</t>
  </si>
  <si>
    <t>harmona4 (2019-12-16 08:24:03)</t>
  </si>
  <si>
    <t>urn:uuid:e5e9d82d-abc8-4186-9be0-8d90d0b74728</t>
  </si>
  <si>
    <t>https://www.mycoportal.org/portal/collections/individual/index.php?occid=4959654</t>
  </si>
  <si>
    <t>5bbe228c-1df2-4aa8-8f29-56f34bc593e0</t>
  </si>
  <si>
    <t>CINC-F-0003721</t>
  </si>
  <si>
    <t>Uromyces fabae</t>
  </si>
  <si>
    <t>(Pers.) de Bary</t>
  </si>
  <si>
    <t>fabae</t>
  </si>
  <si>
    <t>From the herbarium of Curtis Gates Lloyd; Fungi Dakotenses [Brenckle, Fungi Dakot.], 1-675, plus extras, J.F. Brenckle, exs #: 87</t>
  </si>
  <si>
    <t>on Phaseolus nanus</t>
  </si>
  <si>
    <t>urn:uuid:5bbe228c-1df2-4aa8-8f29-56f34bc593e0</t>
  </si>
  <si>
    <t>https://www.mycoportal.org/portal/collections/individual/index.php?occid=4959655</t>
  </si>
  <si>
    <t>9dcf774b-bae7-4521-b3ec-35883640c0c3</t>
  </si>
  <si>
    <t>CINC-F-0003722</t>
  </si>
  <si>
    <t>Uromyces appendiculatus</t>
  </si>
  <si>
    <t>(Pers.) Link</t>
  </si>
  <si>
    <t>appendiculatus</t>
  </si>
  <si>
    <t>on Phaseolus mungo (syn. Vigna mungo)</t>
  </si>
  <si>
    <t>urn:uuid:9dcf774b-bae7-4521-b3ec-35883640c0c3</t>
  </si>
  <si>
    <t>https://www.mycoportal.org/portal/collections/individual/index.php?occid=4959656</t>
  </si>
  <si>
    <t>8a09d3d9-d14d-447f-b0a5-bb3379c725f5</t>
  </si>
  <si>
    <t>CINC-F-0003723</t>
  </si>
  <si>
    <t>From the herbarium of Curtis Gates Lloyd; Ohio Fungi, 1-200, W.A. Kellerman, exs #: 199</t>
  </si>
  <si>
    <t>on Strophostyles helvola</t>
  </si>
  <si>
    <t>urn:uuid:8a09d3d9-d14d-447f-b0a5-bb3379c725f5</t>
  </si>
  <si>
    <t>https://www.mycoportal.org/portal/collections/individual/index.php?occid=4959657</t>
  </si>
  <si>
    <t>18402951-0225-4b18-a50a-d05537a11462</t>
  </si>
  <si>
    <t>CINC-F-0003724</t>
  </si>
  <si>
    <t>Uromyces aristidae</t>
  </si>
  <si>
    <t>Demetrio, C.H.</t>
  </si>
  <si>
    <t>Pazschke, O.</t>
  </si>
  <si>
    <t>May-June, 1895</t>
  </si>
  <si>
    <t>Micromycetes Rariores Selecti, 1-1800, plus extras, J.T.C. Vestergren, exs #: 1052</t>
  </si>
  <si>
    <t>on Plantaginis virginica and P. aristatae</t>
  </si>
  <si>
    <t>Missouri</t>
  </si>
  <si>
    <t>Perryville</t>
  </si>
  <si>
    <t>urn:uuid:18402951-0225-4b18-a50a-d05537a11462</t>
  </si>
  <si>
    <t>https://www.mycoportal.org/portal/collections/individual/index.php?occid=4959658</t>
  </si>
  <si>
    <t>007844e9-5063-4b28-82df-ced9b3d7b972</t>
  </si>
  <si>
    <t>CINC-F-0003725</t>
  </si>
  <si>
    <t>Uromyces howei</t>
  </si>
  <si>
    <t>(Peck) De Toni</t>
  </si>
  <si>
    <t>howei</t>
  </si>
  <si>
    <t>1884-10-03</t>
  </si>
  <si>
    <t>October 3, 1884</t>
  </si>
  <si>
    <t>urn:uuid:007844e9-5063-4b28-82df-ced9b3d7b972</t>
  </si>
  <si>
    <t>https://www.mycoportal.org/portal/collections/individual/index.php?occid=4959659</t>
  </si>
  <si>
    <t>e1b8c0f1-d7c2-4182-9908-8c8fce600ec8</t>
  </si>
  <si>
    <t>CINC-F-0003727</t>
  </si>
  <si>
    <t>Uromyces asclepiadis</t>
  </si>
  <si>
    <t>asclepiadis</t>
  </si>
  <si>
    <t>on Asclepias syriaca</t>
  </si>
  <si>
    <t>urn:uuid:e1b8c0f1-d7c2-4182-9908-8c8fce600ec8</t>
  </si>
  <si>
    <t>https://www.mycoportal.org/portal/collections/individual/index.php?occid=4959661</t>
  </si>
  <si>
    <t>739f644f-bcbb-49a0-9ea8-225928daa123</t>
  </si>
  <si>
    <t>CINC-F-0003728</t>
  </si>
  <si>
    <t>1899-08-28</t>
  </si>
  <si>
    <t>August 28, 1899</t>
  </si>
  <si>
    <t>urn:uuid:739f644f-bcbb-49a0-9ea8-225928daa123</t>
  </si>
  <si>
    <t>https://www.mycoportal.org/portal/collections/individual/index.php?occid=4959662</t>
  </si>
  <si>
    <t>f361231f-0e9a-4958-9a76-7af537e48b13</t>
  </si>
  <si>
    <t>CINC-F-0003729</t>
  </si>
  <si>
    <t>1897-08-28</t>
  </si>
  <si>
    <t>August 28, 1897</t>
  </si>
  <si>
    <t>on Asclepias sp.</t>
  </si>
  <si>
    <t>urn:uuid:f361231f-0e9a-4958-9a76-7af537e48b13</t>
  </si>
  <si>
    <t>https://www.mycoportal.org/portal/collections/individual/index.php?occid=4959663</t>
  </si>
  <si>
    <t>3aeae257-8e9c-4352-bc9f-3c8ed41ebd19</t>
  </si>
  <si>
    <t>CINC-F-0003730</t>
  </si>
  <si>
    <t>From the herbarium of Curtis Gates Lloyd; Ohio Fungi, 1-200, W.A. Kellerman, exs #: 100</t>
  </si>
  <si>
    <t>Belpre</t>
  </si>
  <si>
    <t>urn:uuid:3aeae257-8e9c-4352-bc9f-3c8ed41ebd19</t>
  </si>
  <si>
    <t>https://www.mycoportal.org/portal/collections/individual/index.php?occid=4959664</t>
  </si>
  <si>
    <t>feeb1026-5589-471a-a534-0d28dbdb0110</t>
  </si>
  <si>
    <t>CINC-F-0003731</t>
  </si>
  <si>
    <t>urn:uuid:feeb1026-5589-471a-a534-0d28dbdb0110</t>
  </si>
  <si>
    <t>https://www.mycoportal.org/portal/collections/individual/index.php?occid=4959665</t>
  </si>
  <si>
    <t>9aa23a51-ffb2-4488-b12e-68b8025fab66</t>
  </si>
  <si>
    <t>CINC-F-0003732</t>
  </si>
  <si>
    <t>Uromyces punctatus</t>
  </si>
  <si>
    <t>punctatus</t>
  </si>
  <si>
    <t>1899-09-25</t>
  </si>
  <si>
    <t>September 25, 1899</t>
  </si>
  <si>
    <t>From the herbarium of Curtis Gates Lloyd; Uredineen, 1-2850, plus supplements, P. Sydow, exs #: 1501</t>
  </si>
  <si>
    <t>on Astragali austriaci</t>
  </si>
  <si>
    <t>Velvary</t>
  </si>
  <si>
    <t>Bohemia: Welwarn</t>
  </si>
  <si>
    <t>Georeferenced to Bohemia region of the Czech Republic</t>
  </si>
  <si>
    <t>urn:uuid:9aa23a51-ffb2-4488-b12e-68b8025fab66</t>
  </si>
  <si>
    <t>https://www.mycoportal.org/portal/collections/individual/index.php?occid=4959666</t>
  </si>
  <si>
    <t>862cec95-991b-4e63-835e-1ab3bc13c278</t>
  </si>
  <si>
    <t>CINC-F-0003733</t>
  </si>
  <si>
    <t>Uromyces aterrimus</t>
  </si>
  <si>
    <t>aterrimus</t>
  </si>
  <si>
    <t>1903-09-00</t>
  </si>
  <si>
    <t>September, 1903</t>
  </si>
  <si>
    <t>Micromycetes Rariores Selecti, 1-1800, plus extras, J.T.C. Vestergren, exs #: 988</t>
  </si>
  <si>
    <t>on Allium validum</t>
  </si>
  <si>
    <t>Mt. Eddy</t>
  </si>
  <si>
    <t>urn:uuid:862cec95-991b-4e63-835e-1ab3bc13c278</t>
  </si>
  <si>
    <t>https://www.mycoportal.org/portal/collections/individual/index.php?occid=4959667</t>
  </si>
  <si>
    <t>8d731729-9a6c-4982-b68c-7a364af61e19</t>
  </si>
  <si>
    <t>CINC-F-0003734</t>
  </si>
  <si>
    <t>Uromyces aureus</t>
  </si>
  <si>
    <t>aureus</t>
  </si>
  <si>
    <t>urn:uuid:8d731729-9a6c-4982-b68c-7a364af61e19</t>
  </si>
  <si>
    <t>https://www.mycoportal.org/portal/collections/individual/index.php?occid=4959668</t>
  </si>
  <si>
    <t>8c2bc3df-b5e6-4178-a2e0-f6ec7b0cf433</t>
  </si>
  <si>
    <t>CINC-F-0003735</t>
  </si>
  <si>
    <t>Spring above Wagon Camp</t>
  </si>
  <si>
    <t>6000 ft</t>
  </si>
  <si>
    <t>urn:uuid:8c2bc3df-b5e6-4178-a2e0-f6ec7b0cf433</t>
  </si>
  <si>
    <t>https://www.mycoportal.org/portal/collections/individual/index.php?occid=4959669</t>
  </si>
  <si>
    <t>2f10d247-d273-40f1-b0fd-0012d7d0f006</t>
  </si>
  <si>
    <t>CINC-F-0003736</t>
  </si>
  <si>
    <t>urn:uuid:2f10d247-d273-40f1-b0fd-0012d7d0f006</t>
  </si>
  <si>
    <t>https://www.mycoportal.org/portal/collections/individual/index.php?occid=4959670</t>
  </si>
  <si>
    <t>0cf7dc42-a65c-4890-afac-695a70f0775e</t>
  </si>
  <si>
    <t>CINC-F-0003737</t>
  </si>
  <si>
    <t>urn:uuid:0cf7dc42-a65c-4890-afac-695a70f0775e</t>
  </si>
  <si>
    <t>https://www.mycoportal.org/portal/collections/individual/index.php?occid=4959671</t>
  </si>
  <si>
    <t>65f65aac-41fc-4052-a05f-c284b350ebe9</t>
  </si>
  <si>
    <t>CINC-F-0003738</t>
  </si>
  <si>
    <t>urn:uuid:65f65aac-41fc-4052-a05f-c284b350ebe9</t>
  </si>
  <si>
    <t>https://www.mycoportal.org/portal/collections/individual/index.php?occid=4959672</t>
  </si>
  <si>
    <t>d6d8185c-8903-426a-8b5b-5adea2d1a705</t>
  </si>
  <si>
    <t>CINC-F-0003739</t>
  </si>
  <si>
    <t>urn:uuid:d6d8185c-8903-426a-8b5b-5adea2d1a705</t>
  </si>
  <si>
    <t>https://www.mycoportal.org/portal/collections/individual/index.php?occid=4959673</t>
  </si>
  <si>
    <t>d43b2a2a-36ad-4e40-9231-d499fbc9ea91</t>
  </si>
  <si>
    <t>CINC-F-0003740</t>
  </si>
  <si>
    <t>urn:uuid:d43b2a2a-36ad-4e40-9231-d499fbc9ea91</t>
  </si>
  <si>
    <t>https://www.mycoportal.org/portal/collections/individual/index.php?occid=4959674</t>
  </si>
  <si>
    <t>3c0058e8-2771-4bdd-bd7d-fe90042a5b3f</t>
  </si>
  <si>
    <t>CINC-F-0003741</t>
  </si>
  <si>
    <t>urn:uuid:3c0058e8-2771-4bdd-bd7d-fe90042a5b3f</t>
  </si>
  <si>
    <t>https://www.mycoportal.org/portal/collections/individual/index.php?occid=4959675</t>
  </si>
  <si>
    <t>3febe86c-383d-4228-bcbe-40de9eff30c0</t>
  </si>
  <si>
    <t>CINC-F-0003742</t>
  </si>
  <si>
    <t>Uromyces cacaliae</t>
  </si>
  <si>
    <t>(DC.) Unger</t>
  </si>
  <si>
    <t>cacaliae</t>
  </si>
  <si>
    <t>August 2, 1898</t>
  </si>
  <si>
    <t>on Adenostyles alpina</t>
  </si>
  <si>
    <t>Tyrol: Fimbatal, Ischgl ("Tirol: Fimbarthal")</t>
  </si>
  <si>
    <t>urn:uuid:3febe86c-383d-4228-bcbe-40de9eff30c0</t>
  </si>
  <si>
    <t>https://www.mycoportal.org/portal/collections/individual/index.php?occid=4959676</t>
  </si>
  <si>
    <t>92be2b5a-eff5-42b7-93d6-ae6619ff4159</t>
  </si>
  <si>
    <t>CINC-F-0003743</t>
  </si>
  <si>
    <t>Uromyces caladii</t>
  </si>
  <si>
    <t>(Schwein.) Farl.</t>
  </si>
  <si>
    <t>caladii</t>
  </si>
  <si>
    <t>on Arisaema triphyllum</t>
  </si>
  <si>
    <t>urn:uuid:92be2b5a-eff5-42b7-93d6-ae6619ff4159</t>
  </si>
  <si>
    <t>https://www.mycoportal.org/portal/collections/individual/index.php?occid=4959677</t>
  </si>
  <si>
    <t>dd357553-72ea-43f2-982d-5fb55e987f0f</t>
  </si>
  <si>
    <t>CINC-F-0003744</t>
  </si>
  <si>
    <t>urn:uuid:dd357553-72ea-43f2-982d-5fb55e987f0f</t>
  </si>
  <si>
    <t>https://www.mycoportal.org/portal/collections/individual/index.php?occid=4959678</t>
  </si>
  <si>
    <t>a087719a-eb8c-4f6c-941d-db1b9e950042</t>
  </si>
  <si>
    <t>CINC-F-0003745</t>
  </si>
  <si>
    <t>urn:uuid:a087719a-eb8c-4f6c-941d-db1b9e950042</t>
  </si>
  <si>
    <t>https://www.mycoportal.org/portal/collections/individual/index.php?occid=4959679</t>
  </si>
  <si>
    <t>bab0cbb9-10ed-47ac-a720-a2da33902de9</t>
  </si>
  <si>
    <t>CINC-F-0003747</t>
  </si>
  <si>
    <t>From the herbarium of Curtis Gates Lloyd; Ohio Fungi, 1-200, W.A. Kellerman, exs #: 60</t>
  </si>
  <si>
    <t>urn:uuid:bab0cbb9-10ed-47ac-a720-a2da33902de9</t>
  </si>
  <si>
    <t>https://www.mycoportal.org/portal/collections/individual/index.php?occid=4959681</t>
  </si>
  <si>
    <t>e6807e54-6078-492e-bb2a-37d33cba2f43</t>
  </si>
  <si>
    <t>CINC-F-0003748</t>
  </si>
  <si>
    <t>Ohio Fungi, 1-200, W.A. Kellerman, exs #: 59</t>
  </si>
  <si>
    <t>urn:uuid:e6807e54-6078-492e-bb2a-37d33cba2f43</t>
  </si>
  <si>
    <t>https://www.mycoportal.org/portal/collections/individual/index.php?occid=4959682</t>
  </si>
  <si>
    <t>1d46cc8f-4297-4bca-8d5b-e0d75ce9f6bd</t>
  </si>
  <si>
    <t>CINC-F-0003749</t>
  </si>
  <si>
    <t>urn:uuid:1d46cc8f-4297-4bca-8d5b-e0d75ce9f6bd</t>
  </si>
  <si>
    <t>https://www.mycoportal.org/portal/collections/individual/index.php?occid=4992472</t>
  </si>
  <si>
    <t>b3c29d1f-964b-4a87-a64b-8712392865a2</t>
  </si>
  <si>
    <t>CINC-F-0003750</t>
  </si>
  <si>
    <t>Ohio Fungi, 1-200, W.A. Kellerman, exs #: 60</t>
  </si>
  <si>
    <t>harmona4 (2017-05-02 13:07:17)</t>
  </si>
  <si>
    <t>urn:uuid:b3c29d1f-964b-4a87-a64b-8712392865a2</t>
  </si>
  <si>
    <t>https://www.mycoportal.org/portal/collections/individual/index.php?occid=4992473</t>
  </si>
  <si>
    <t>a817fd4f-90cd-4643-84e1-b04810f68ae7</t>
  </si>
  <si>
    <t>CINC-F-0003751</t>
  </si>
  <si>
    <t>From the herbarium of Curtis Gates Lloyd; Ohio Fungi, 1-200, W.A. Kellerman, exs #: 59</t>
  </si>
  <si>
    <t>urn:uuid:a817fd4f-90cd-4643-84e1-b04810f68ae7</t>
  </si>
  <si>
    <t>https://www.mycoportal.org/portal/collections/individual/index.php?occid=4992474</t>
  </si>
  <si>
    <t>068428be-0710-4699-b50d-5779a210e8b2</t>
  </si>
  <si>
    <t>CINC-F-0003752</t>
  </si>
  <si>
    <t>1897-05-20</t>
  </si>
  <si>
    <t>May 20, 1897</t>
  </si>
  <si>
    <t>urn:uuid:068428be-0710-4699-b50d-5779a210e8b2</t>
  </si>
  <si>
    <t>https://www.mycoportal.org/portal/collections/individual/index.php?occid=4992475</t>
  </si>
  <si>
    <t>ff2ce317-d68a-4435-8c8b-c8c4318e8480</t>
  </si>
  <si>
    <t>CINC-F-0003753</t>
  </si>
  <si>
    <t>urn:uuid:ff2ce317-d68a-4435-8c8b-c8c4318e8480</t>
  </si>
  <si>
    <t>https://www.mycoportal.org/portal/collections/individual/index.php?occid=4992476</t>
  </si>
  <si>
    <t>85693cd2-77d0-45e3-af1b-7340d83f2025</t>
  </si>
  <si>
    <t>CINC-F-0003754</t>
  </si>
  <si>
    <t>1899-07-12</t>
  </si>
  <si>
    <t>July 12, 1899</t>
  </si>
  <si>
    <t>urn:uuid:85693cd2-77d0-45e3-af1b-7340d83f2025</t>
  </si>
  <si>
    <t>https://www.mycoportal.org/portal/collections/individual/index.php?occid=4992477</t>
  </si>
  <si>
    <t>f39e4572-10b9-4214-bb92-abd9011de188</t>
  </si>
  <si>
    <t>CINC-F-0003755</t>
  </si>
  <si>
    <t>Uromyces caryophyllinus</t>
  </si>
  <si>
    <t>(Schrank) J. Schröt.</t>
  </si>
  <si>
    <t>caryophyllinus</t>
  </si>
  <si>
    <t>From the herbarium of Curtis Gates Lloyd; Ohio Fungi, 1-200, W.A. Kellerman, exs #: 35</t>
  </si>
  <si>
    <t>on Dianthus caryophyllus</t>
  </si>
  <si>
    <t>urn:uuid:f39e4572-10b9-4214-bb92-abd9011de188</t>
  </si>
  <si>
    <t>https://www.mycoportal.org/portal/collections/individual/index.php?occid=4992478</t>
  </si>
  <si>
    <t>38a9e31e-d186-41ca-9117-c69d3e2a692b</t>
  </si>
  <si>
    <t>CINC-F-0003756</t>
  </si>
  <si>
    <t>1897-02-00</t>
  </si>
  <si>
    <t>February, 1897</t>
  </si>
  <si>
    <t>on Dianthus sp. (in greenhouse)</t>
  </si>
  <si>
    <t>urn:uuid:38a9e31e-d186-41ca-9117-c69d3e2a692b</t>
  </si>
  <si>
    <t>https://www.mycoportal.org/portal/collections/individual/index.php?occid=4992479</t>
  </si>
  <si>
    <t>7a8506b8-ea08-4f36-8296-57637e3b47f6</t>
  </si>
  <si>
    <t>CINC-F-0003757</t>
  </si>
  <si>
    <t>Uromyces commelinae</t>
  </si>
  <si>
    <t>commelinae</t>
  </si>
  <si>
    <t>Reliquiae Farlowianae, 1 - 1000, R. Thaxter ; D. Linder, exs #: 777</t>
  </si>
  <si>
    <t>on Tradescantia sp.</t>
  </si>
  <si>
    <t>urn:uuid:7a8506b8-ea08-4f36-8296-57637e3b47f6</t>
  </si>
  <si>
    <t>https://www.mycoportal.org/portal/collections/individual/index.php?occid=4992480</t>
  </si>
  <si>
    <t>d1f16afb-3718-4d5c-9884-3f395832b5d6</t>
  </si>
  <si>
    <t>CINC-F-0003758</t>
  </si>
  <si>
    <t>Uromyces dactylidis</t>
  </si>
  <si>
    <t>G.H. Otth</t>
  </si>
  <si>
    <t>dactylidis</t>
  </si>
  <si>
    <t>Lagerheim, G.v.</t>
  </si>
  <si>
    <t>From the herbarium of Curtis Gates Lloyd; Uredineen, 1-2850, plus supplements, P. Sydow, exs #: 1502</t>
  </si>
  <si>
    <t>on Festuca rubra and Ranunculus bulbosus</t>
  </si>
  <si>
    <t>Öland</t>
  </si>
  <si>
    <t>Kalmar</t>
  </si>
  <si>
    <t>Borgholm</t>
  </si>
  <si>
    <t>urn:uuid:d1f16afb-3718-4d5c-9884-3f395832b5d6</t>
  </si>
  <si>
    <t>https://www.mycoportal.org/portal/collections/individual/index.php?occid=4992481</t>
  </si>
  <si>
    <t>54aca7a6-6f95-4938-8302-85d0558a581d</t>
  </si>
  <si>
    <t>CINC-F-0003759</t>
  </si>
  <si>
    <t>Uromyces dolichosporus</t>
  </si>
  <si>
    <t>dolichosporus</t>
  </si>
  <si>
    <t>1894-05-12</t>
  </si>
  <si>
    <t>May 12, 1894</t>
  </si>
  <si>
    <t>Reliquiae Farlowianae, 1 - 1000, R. Thaxter ; D. Linder, exs #: 778</t>
  </si>
  <si>
    <t>on Tournefortia velutina</t>
  </si>
  <si>
    <t>urn:uuid:54aca7a6-6f95-4938-8302-85d0558a581d</t>
  </si>
  <si>
    <t>https://www.mycoportal.org/portal/collections/individual/index.php?occid=4992484</t>
  </si>
  <si>
    <t>271cb395-4ec6-4e9e-904d-93dc604a368d</t>
  </si>
  <si>
    <t>CINC-F-0003760</t>
  </si>
  <si>
    <t>Uromyces eleocharidis</t>
  </si>
  <si>
    <t>eleocharidis</t>
  </si>
  <si>
    <t>From the herbarium of Curtis Gates Lloyd; Fungi Dakotenses [Brenckle, Fungi Dakot.], 1-675, plus extras, J.F. Brenckle, exs #: 50</t>
  </si>
  <si>
    <t>urn:uuid:271cb395-4ec6-4e9e-904d-93dc604a368d</t>
  </si>
  <si>
    <t>https://www.mycoportal.org/portal/collections/individual/index.php?occid=4992485</t>
  </si>
  <si>
    <t>ad6a6a7f-1d56-4bc9-99c2-4bd744b7a0d6</t>
  </si>
  <si>
    <t>CINC-F-0003761</t>
  </si>
  <si>
    <t>Micromycetes Rariores Selecti, 1-1800, plus extras, J.T.C. Vestergren, exs #: 1661</t>
  </si>
  <si>
    <t>Racine</t>
  </si>
  <si>
    <t>urn:uuid:ad6a6a7f-1d56-4bc9-99c2-4bd744b7a0d6</t>
  </si>
  <si>
    <t>https://www.mycoportal.org/portal/collections/individual/index.php?occid=4992487</t>
  </si>
  <si>
    <t>3db3f1b3-3877-4f5f-85ec-b6582d17d775</t>
  </si>
  <si>
    <t>CINC-F-0003762</t>
  </si>
  <si>
    <t>Micromycetes Rariores Selecti, 1-1800, plus extras, J.T.C. Vestergren, exs #: 1312</t>
  </si>
  <si>
    <t>on Eleocharis palustris var. glaucescens</t>
  </si>
  <si>
    <t>Stockton</t>
  </si>
  <si>
    <t>urn:uuid:3db3f1b3-3877-4f5f-85ec-b6582d17d775</t>
  </si>
  <si>
    <t>https://www.mycoportal.org/portal/collections/individual/index.php?occid=4992488</t>
  </si>
  <si>
    <t>f5fb30c0-f471-4eb4-a693-b3d815d44758</t>
  </si>
  <si>
    <t>CINC-F-0003763</t>
  </si>
  <si>
    <t>Uromyces ervi</t>
  </si>
  <si>
    <t>(Wallr.) Westend.</t>
  </si>
  <si>
    <t>ervi</t>
  </si>
  <si>
    <t>on Ervum hirsutum</t>
  </si>
  <si>
    <t>urn:uuid:f5fb30c0-f471-4eb4-a693-b3d815d44758</t>
  </si>
  <si>
    <t>https://www.mycoportal.org/portal/collections/individual/index.php?occid=4992491</t>
  </si>
  <si>
    <t>f661a492-69fc-4118-bf3a-0e09d26b2275</t>
  </si>
  <si>
    <t>CINC-F-0003764</t>
  </si>
  <si>
    <t>Uromyces erythronii</t>
  </si>
  <si>
    <t>(DC.) Pass.</t>
  </si>
  <si>
    <t>Kabat, J.E.</t>
  </si>
  <si>
    <t>1898-06-16</t>
  </si>
  <si>
    <t>June 16, 1898</t>
  </si>
  <si>
    <t>From the herbarium of Curtis Gates Lloyd; Uredineen, 1-2850, plus supplements, P. Sydow, exs #: 1504</t>
  </si>
  <si>
    <t>on Lilium bulbiferum</t>
  </si>
  <si>
    <t>Sompunt</t>
  </si>
  <si>
    <t>Tirolia: Val Badia, Sompunt</t>
  </si>
  <si>
    <t>urn:uuid:f661a492-69fc-4118-bf3a-0e09d26b2275</t>
  </si>
  <si>
    <t>https://www.mycoportal.org/portal/collections/individual/index.php?occid=4992498</t>
  </si>
  <si>
    <t>cb6cb6f7-4b6a-46bb-84de-18045cc8b8f5</t>
  </si>
  <si>
    <t>CINC-F-0003765</t>
  </si>
  <si>
    <t>From the herbarium of Curtis Gates Lloyd; Uredineen, 1-2850, plus supplements, P. Sydow, exs #: 1505</t>
  </si>
  <si>
    <t>on Erythronium dens-canis</t>
  </si>
  <si>
    <t>Sázava River</t>
  </si>
  <si>
    <t>urn:uuid:cb6cb6f7-4b6a-46bb-84de-18045cc8b8f5</t>
  </si>
  <si>
    <t>https://www.mycoportal.org/portal/collections/individual/index.php?occid=4992512</t>
  </si>
  <si>
    <t>07db210c-bd92-4546-8025-56273ae7e60e</t>
  </si>
  <si>
    <t>CINC-F-0003766</t>
  </si>
  <si>
    <t>Uromyces euphorbiae</t>
  </si>
  <si>
    <t>From the herbarium of Curtis Gates Lloyd; Uredineen, 1-2850, plus supplements, P. Sydow, exs #: 1542</t>
  </si>
  <si>
    <t>on Euphorbia gerardiana</t>
  </si>
  <si>
    <t>Písek</t>
  </si>
  <si>
    <t>Milevsko</t>
  </si>
  <si>
    <t>Bohemia: Mühlhausen</t>
  </si>
  <si>
    <t>urn:uuid:07db210c-bd92-4546-8025-56273ae7e60e</t>
  </si>
  <si>
    <t>https://www.mycoportal.org/portal/collections/individual/index.php?occid=4992515</t>
  </si>
  <si>
    <t>97d81bc8-7b8a-4da3-89f1-531bdf733ccd</t>
  </si>
  <si>
    <t>CINC-F-0003767</t>
  </si>
  <si>
    <t>on Euphorbia dentata</t>
  </si>
  <si>
    <t>urn:uuid:97d81bc8-7b8a-4da3-89f1-531bdf733ccd</t>
  </si>
  <si>
    <t>https://www.mycoportal.org/portal/collections/individual/index.php?occid=4992516</t>
  </si>
  <si>
    <t>38bcb2f0-874f-4a50-abfb-d337e8f410bd</t>
  </si>
  <si>
    <t>CINC-F-0003768</t>
  </si>
  <si>
    <t>From the herbarium of Curtis Gates Lloyd; Ohio Fungi, 1-200, W.A. Kellerman, exs #: 2</t>
  </si>
  <si>
    <t>urn:uuid:38bcb2f0-874f-4a50-abfb-d337e8f410bd</t>
  </si>
  <si>
    <t>https://www.mycoportal.org/portal/collections/individual/index.php?occid=4992517</t>
  </si>
  <si>
    <t>d29ad176-6ca8-4754-8715-f7b03163a31d</t>
  </si>
  <si>
    <t>CINC-F-0003769</t>
  </si>
  <si>
    <t>California Fungi. Berkeley, CA [Anonymous, Calif. Fungi], 1- ? 1425, Herbarium of the University of California., exs #: 583</t>
  </si>
  <si>
    <t>on Lathyrus nevadensis</t>
  </si>
  <si>
    <t>urn:uuid:d29ad176-6ca8-4754-8715-f7b03163a31d</t>
  </si>
  <si>
    <t>https://www.mycoportal.org/portal/collections/individual/index.php?occid=4992518</t>
  </si>
  <si>
    <t>c86a74fa-f80a-4ce7-a759-6290d919220e</t>
  </si>
  <si>
    <t>CINC-F-0003770</t>
  </si>
  <si>
    <t>on Lathyrus lanzswertia var. arida</t>
  </si>
  <si>
    <t>road between Wagon Camp and Bear Springs</t>
  </si>
  <si>
    <t>urn:uuid:c86a74fa-f80a-4ce7-a759-6290d919220e</t>
  </si>
  <si>
    <t>https://www.mycoportal.org/portal/collections/individual/index.php?occid=4992520</t>
  </si>
  <si>
    <t>908ecb05-0105-4e20-abcf-ad32203690bf</t>
  </si>
  <si>
    <t>CINC-F-0003771</t>
  </si>
  <si>
    <t>Mycobiota of North America, 1-450, W.B. Cooke, exs #: 140</t>
  </si>
  <si>
    <t>Ascochyta pisi, Darluca filum, Macrosporium puccinioides</t>
  </si>
  <si>
    <t>McBride Springs, Mt. Shasta</t>
  </si>
  <si>
    <t>urn:uuid:908ecb05-0105-4e20-abcf-ad32203690bf</t>
  </si>
  <si>
    <t>https://www.mycoportal.org/portal/collections/individual/index.php?occid=4992522</t>
  </si>
  <si>
    <t>88580765-18c3-440e-933c-db8142a0abee</t>
  </si>
  <si>
    <t>CINC-F-0003772</t>
  </si>
  <si>
    <t>California Fungi. Berkeley, CA [Anonymous, Calif. Fungi], 1- ? 1425, Herbarium of the University of California., exs #: 584</t>
  </si>
  <si>
    <t>Scotia Bluffs</t>
  </si>
  <si>
    <t>urn:uuid:88580765-18c3-440e-933c-db8142a0abee</t>
  </si>
  <si>
    <t>https://www.mycoportal.org/portal/collections/individual/index.php?occid=4992524</t>
  </si>
  <si>
    <t>38ce8f65-ccc1-4a33-a1bb-317f5821b296</t>
  </si>
  <si>
    <t>CINC-F-0003773</t>
  </si>
  <si>
    <t>Vicinity of the Municipal Spring above Howard</t>
  </si>
  <si>
    <t>urn:uuid:38ce8f65-ccc1-4a33-a1bb-317f5821b296</t>
  </si>
  <si>
    <t>https://www.mycoportal.org/portal/collections/individual/index.php?occid=4992525</t>
  </si>
  <si>
    <t>cb095955-9350-4262-aa07-d6ef6c6def32</t>
  </si>
  <si>
    <t>CINC-F-0003774</t>
  </si>
  <si>
    <t>Uromyces ficariae</t>
  </si>
  <si>
    <t>(Schumach.) Lév.</t>
  </si>
  <si>
    <t>ficariae</t>
  </si>
  <si>
    <t>1890-06-00</t>
  </si>
  <si>
    <t>June, 1890</t>
  </si>
  <si>
    <t>on Ficaria verna</t>
  </si>
  <si>
    <t>urn:uuid:cb095955-9350-4262-aa07-d6ef6c6def32</t>
  </si>
  <si>
    <t>https://www.mycoportal.org/portal/collections/individual/index.php?occid=4992533</t>
  </si>
  <si>
    <t>96654483-9e33-46a1-a538-d5f900c2df89</t>
  </si>
  <si>
    <t>CINC-F-0003775</t>
  </si>
  <si>
    <t>Uromyces genistae-tinctoriae</t>
  </si>
  <si>
    <t>(Pers.) Fuckel ex G. Winter</t>
  </si>
  <si>
    <t>genistae-tinctoriae</t>
  </si>
  <si>
    <t>1887-08-16</t>
  </si>
  <si>
    <t>August 16, 1887</t>
  </si>
  <si>
    <t>From the herbarium of Curtis Gates Lloyd; Kansas Fungi [Kellerman &amp; Swingle], 1-50, plus extras, W.A. Kellerman and W.T. Swingle, exs #: 1050</t>
  </si>
  <si>
    <t>on Colutea arborescens</t>
  </si>
  <si>
    <t>urn:uuid:96654483-9e33-46a1-a538-d5f900c2df89</t>
  </si>
  <si>
    <t>https://www.mycoportal.org/portal/collections/individual/index.php?occid=4992536</t>
  </si>
  <si>
    <t>cee50e49-3c0e-4c49-b84e-9feea2845514</t>
  </si>
  <si>
    <t>CINC-F-0003776</t>
  </si>
  <si>
    <t>on Geranium palustre</t>
  </si>
  <si>
    <t>urn:uuid:cee50e49-3c0e-4c49-b84e-9feea2845514</t>
  </si>
  <si>
    <t>https://www.mycoportal.org/portal/collections/individual/index.php?occid=4992540</t>
  </si>
  <si>
    <t>2fb72e0a-50e1-48d5-913a-b25d7824c0b8</t>
  </si>
  <si>
    <t>CINC-F-0003777</t>
  </si>
  <si>
    <t>Micromycetes Rariores Selecti, 1-1800, plus extras, J.T.C. Vestergren, exs #: 1727</t>
  </si>
  <si>
    <t>on Geranium rotundifolium</t>
  </si>
  <si>
    <t>Lakeside of Saars near Neuchâtel</t>
  </si>
  <si>
    <t>urn:uuid:2fb72e0a-50e1-48d5-913a-b25d7824c0b8</t>
  </si>
  <si>
    <t>https://www.mycoportal.org/portal/collections/individual/index.php?occid=4992544</t>
  </si>
  <si>
    <t>ed8df5d1-6559-4643-ac94-c90eed695cb6</t>
  </si>
  <si>
    <t>CINC-F-0003778</t>
  </si>
  <si>
    <t>Uromyces globosus</t>
  </si>
  <si>
    <t>1899-09-28</t>
  </si>
  <si>
    <t>September 28, 1899</t>
  </si>
  <si>
    <t>From the herbarium of Curtis Gates Lloyd; Uredineen, 1-2850, plus supplements, P. Sydow, exs #: 1506</t>
  </si>
  <si>
    <t>on Sapii biglandulosi var. rugosae</t>
  </si>
  <si>
    <t>Morelos</t>
  </si>
  <si>
    <t>Cuernavaca</t>
  </si>
  <si>
    <t>urn:uuid:ed8df5d1-6559-4643-ac94-c90eed695cb6</t>
  </si>
  <si>
    <t>https://www.mycoportal.org/portal/collections/individual/index.php?occid=4992546</t>
  </si>
  <si>
    <t>0a98a976-542a-47f0-8659-9a853a07838b</t>
  </si>
  <si>
    <t>CINC-F-0003779</t>
  </si>
  <si>
    <t>Uromyces glycyrrhizae</t>
  </si>
  <si>
    <t>(Rabenh.) Magnus</t>
  </si>
  <si>
    <t>glycyrrhizae</t>
  </si>
  <si>
    <t>1894-05-19</t>
  </si>
  <si>
    <t>May 19, 1894</t>
  </si>
  <si>
    <t>urn:uuid:0a98a976-542a-47f0-8659-9a853a07838b</t>
  </si>
  <si>
    <t>https://www.mycoportal.org/portal/collections/individual/index.php?occid=4992549</t>
  </si>
  <si>
    <t>bc0e973b-c565-41d1-b9a9-285747d0e905</t>
  </si>
  <si>
    <t>CINC-F-0003780</t>
  </si>
  <si>
    <t>From the herbarium of Curtis Gates Lloyd; Fungi Dakotenses [Brenckle, Fungi Dakot.], 1-675, plus extras, J.F. Brenckle, exs #: 19</t>
  </si>
  <si>
    <t>on Glycyrrhiza lepidota</t>
  </si>
  <si>
    <t>urn:uuid:bc0e973b-c565-41d1-b9a9-285747d0e905</t>
  </si>
  <si>
    <t>https://www.mycoportal.org/portal/collections/individual/index.php?occid=4992551</t>
  </si>
  <si>
    <t>0e30e2e6-1b48-4514-8cb0-4a31b559f1d4</t>
  </si>
  <si>
    <t>CINC-F-0003781</t>
  </si>
  <si>
    <t>Uromyces graminicola</t>
  </si>
  <si>
    <t>Mycobiota of North America, 1-450, W.B. Cooke, exs #: 195</t>
  </si>
  <si>
    <t>Ocean</t>
  </si>
  <si>
    <t>Barnegat Light</t>
  </si>
  <si>
    <t>Along road near Barnegat Light</t>
  </si>
  <si>
    <t>urn:uuid:0e30e2e6-1b48-4514-8cb0-4a31b559f1d4</t>
  </si>
  <si>
    <t>https://www.mycoportal.org/portal/collections/individual/index.php?occid=4992554</t>
  </si>
  <si>
    <t>fec21ae8-235f-464e-af54-a711fba0fd0a</t>
  </si>
  <si>
    <t>CINC-F-0003782</t>
  </si>
  <si>
    <t>Uromyces heterodermus</t>
  </si>
  <si>
    <t>heterodermus</t>
  </si>
  <si>
    <t>Mycobiota of North America, 1-450, W.B. Cooke, exs #: 368</t>
  </si>
  <si>
    <t>on Erythronium grandiflorum</t>
  </si>
  <si>
    <t>urn:uuid:fec21ae8-235f-464e-af54-a711fba0fd0a</t>
  </si>
  <si>
    <t>https://www.mycoportal.org/portal/collections/individual/index.php?occid=4992558</t>
  </si>
  <si>
    <t>43d28a28-5910-4e10-876d-2b553916bc51</t>
  </si>
  <si>
    <t>CINC-F-0003783</t>
  </si>
  <si>
    <t>Micromycetes Rariores Selecti, 1-1800, plus extras, J.T.C. Vestergren, exs #: 1313</t>
  </si>
  <si>
    <t>Prospectors Valley</t>
  </si>
  <si>
    <t>urn:uuid:43d28a28-5910-4e10-876d-2b553916bc51</t>
  </si>
  <si>
    <t>https://www.mycoportal.org/portal/collections/individual/index.php?occid=4992559</t>
  </si>
  <si>
    <t>eccce0af-428e-48f2-8d60-2b3c8001850e</t>
  </si>
  <si>
    <t>CINC-F-0003784</t>
  </si>
  <si>
    <t>Uromyces hedysari-paniculati</t>
  </si>
  <si>
    <t>hedysari-paniculati</t>
  </si>
  <si>
    <t>From the herbarium of Curtis Gates Lloyd; Ohio Fungi, 1-200, W.A. Kellerman, exs #: 37</t>
  </si>
  <si>
    <t>on Meibomia viridiflora</t>
  </si>
  <si>
    <t>Gallia</t>
  </si>
  <si>
    <t>urn:uuid:eccce0af-428e-48f2-8d60-2b3c8001850e</t>
  </si>
  <si>
    <t>https://www.mycoportal.org/portal/collections/individual/index.php?occid=4992562</t>
  </si>
  <si>
    <t>7586d762-076e-46e5-b87d-0c84b61b3e95</t>
  </si>
  <si>
    <t>CINC-F-0003785</t>
  </si>
  <si>
    <t>From the herbarium of Curtis Gates Lloyd; Ohio Fungi, 1-200, W.A. Kellerman, exs #: 197</t>
  </si>
  <si>
    <t>on Meibomia paniculata</t>
  </si>
  <si>
    <t>urn:uuid:7586d762-076e-46e5-b87d-0c84b61b3e95</t>
  </si>
  <si>
    <t>https://www.mycoportal.org/portal/collections/individual/index.php?occid=4992563</t>
  </si>
  <si>
    <t>7d6d4b8b-2bbc-4c91-b133-2867bd63b73f</t>
  </si>
  <si>
    <t>CINC-F-0003786</t>
  </si>
  <si>
    <t>From the herbarium of Curtis Gates Lloyd; Ohio Fungi, 1-200, W.A. Kellerman, exs #: 99</t>
  </si>
  <si>
    <t>on Meibomia canescens</t>
  </si>
  <si>
    <t>urn:uuid:7d6d4b8b-2bbc-4c91-b133-2867bd63b73f</t>
  </si>
  <si>
    <t>https://www.mycoportal.org/portal/collections/individual/index.php?occid=4992564</t>
  </si>
  <si>
    <t>380c74ea-1038-4b19-b2a9-1fef28cbc6da</t>
  </si>
  <si>
    <t>CINC-F-0003787</t>
  </si>
  <si>
    <t>urn:uuid:380c74ea-1038-4b19-b2a9-1fef28cbc6da</t>
  </si>
  <si>
    <t>https://www.mycoportal.org/portal/collections/individual/index.php?occid=4992565</t>
  </si>
  <si>
    <t>f9670eb7-6df3-4a95-b9bf-a09c4e8c22f5</t>
  </si>
  <si>
    <t>CINC-F-0003788</t>
  </si>
  <si>
    <t>In thickets</t>
  </si>
  <si>
    <t>on Desmodium sp.</t>
  </si>
  <si>
    <t>urn:uuid:f9670eb7-6df3-4a95-b9bf-a09c4e8c22f5</t>
  </si>
  <si>
    <t>https://www.mycoportal.org/portal/collections/individual/index.php?occid=4992566</t>
  </si>
  <si>
    <t>3844a643-ea77-462b-ba78-778cceb677ea</t>
  </si>
  <si>
    <t>CINC-F-0003790</t>
  </si>
  <si>
    <t>on Meibomia sp.</t>
  </si>
  <si>
    <t>urn:uuid:3844a643-ea77-462b-ba78-778cceb677ea</t>
  </si>
  <si>
    <t>https://www.mycoportal.org/portal/collections/individual/index.php?occid=4992568</t>
  </si>
  <si>
    <t>d1e1b933-47ec-4271-a1ee-d16db1e31052</t>
  </si>
  <si>
    <t>CINC-F-0003791</t>
  </si>
  <si>
    <t>1886-08-00</t>
  </si>
  <si>
    <t>August, 1886</t>
  </si>
  <si>
    <t>From the herbarium of Curtis Gates Lloyd; Kansas Fungi [Kellerman &amp; Swingle], 1-50, plus extras, W.A. Kellerman and W.T. Swingle, exs #: 878</t>
  </si>
  <si>
    <t>urn:uuid:d1e1b933-47ec-4271-a1ee-d16db1e31052</t>
  </si>
  <si>
    <t>https://www.mycoportal.org/portal/collections/individual/index.php?occid=4992569</t>
  </si>
  <si>
    <t>b55c07c9-6eec-4d41-a41a-a960402ee722</t>
  </si>
  <si>
    <t>CINC-F-0003792</t>
  </si>
  <si>
    <t>Uromyces hyalinus</t>
  </si>
  <si>
    <t>hyalinus</t>
  </si>
  <si>
    <t>1892-06-08</t>
  </si>
  <si>
    <t>June 8, 1892</t>
  </si>
  <si>
    <t>Reliquiae Farlowianae, 1 - 1000, R. Thaxter ; D. Linder, exs #: 779</t>
  </si>
  <si>
    <t>on Sophora sericea</t>
  </si>
  <si>
    <t>Ciudad Juárez</t>
  </si>
  <si>
    <t>Pass del Norte</t>
  </si>
  <si>
    <t>lara2 (2016-08-24 09:07:55)</t>
  </si>
  <si>
    <t>georef batch tool 2016-08-24; GeoLocate</t>
  </si>
  <si>
    <t>urn:uuid:b55c07c9-6eec-4d41-a41a-a960402ee722</t>
  </si>
  <si>
    <t>https://www.mycoportal.org/portal/collections/individual/index.php?occid=4992570</t>
  </si>
  <si>
    <t>2181b16b-a026-4ff5-baaa-e53d8f98ac44</t>
  </si>
  <si>
    <t>CINC-F-0003794</t>
  </si>
  <si>
    <t>Uromyces hyperici</t>
  </si>
  <si>
    <t>hyperici</t>
  </si>
  <si>
    <t>1938-06-00</t>
  </si>
  <si>
    <t>June, 1938</t>
  </si>
  <si>
    <t>California Fungi. Berkeley, CA [Anonymous, Calif. Fungi], 1- ? 1425, Herbarium of the University of California., exs #: 585</t>
  </si>
  <si>
    <t>on Hypericum formosum var. scouleri</t>
  </si>
  <si>
    <t>Darlingtonia, Smith River</t>
  </si>
  <si>
    <t>400ft</t>
  </si>
  <si>
    <t>urn:uuid:2181b16b-a026-4ff5-baaa-e53d8f98ac44</t>
  </si>
  <si>
    <t>https://www.mycoportal.org/portal/collections/individual/index.php?occid=4992572</t>
  </si>
  <si>
    <t>ad77457a-26bc-4d93-9024-16930a7a7dda</t>
  </si>
  <si>
    <t>CINC-F-0003795</t>
  </si>
  <si>
    <t>Mycobiota of North America, 1-450, W.B. Cooke, exs #: 141</t>
  </si>
  <si>
    <t>Common on the only colony of the host on the mountain in a small meadow</t>
  </si>
  <si>
    <t>Near Howard</t>
  </si>
  <si>
    <t>urn:uuid:ad77457a-26bc-4d93-9024-16930a7a7dda</t>
  </si>
  <si>
    <t>https://www.mycoportal.org/portal/collections/individual/index.php?occid=4992573</t>
  </si>
  <si>
    <t>84b189ae-6596-4e64-94c2-d65b2eaec7cc</t>
  </si>
  <si>
    <t>CINC-F-0003796</t>
  </si>
  <si>
    <t>Uromyces intricatus</t>
  </si>
  <si>
    <t>intricatus</t>
  </si>
  <si>
    <t>Ridge south of Horse Camp, Mt. Shasta</t>
  </si>
  <si>
    <t>urn:uuid:84b189ae-6596-4e64-94c2-d65b2eaec7cc</t>
  </si>
  <si>
    <t>https://www.mycoportal.org/portal/collections/individual/index.php?occid=4992574</t>
  </si>
  <si>
    <t>78c42b3a-c137-460c-adef-f88e97b321b1</t>
  </si>
  <si>
    <t>CINC-F-0003797</t>
  </si>
  <si>
    <t>on Eriogonum compositum</t>
  </si>
  <si>
    <t>Goldendale</t>
  </si>
  <si>
    <t>Goldendale Valley</t>
  </si>
  <si>
    <t>urn:uuid:78c42b3a-c137-460c-adef-f88e97b321b1</t>
  </si>
  <si>
    <t>https://www.mycoportal.org/portal/collections/individual/index.php?occid=4992575</t>
  </si>
  <si>
    <t>3b0c8679-c80d-4f18-ab34-b20bf266bdcb</t>
  </si>
  <si>
    <t>CINC-F-0003798</t>
  </si>
  <si>
    <t>urn:uuid:3b0c8679-c80d-4f18-ab34-b20bf266bdcb</t>
  </si>
  <si>
    <t>https://www.mycoportal.org/portal/collections/individual/index.php?occid=4992576</t>
  </si>
  <si>
    <t>451a26a0-1b1c-44c4-b6b1-e07730a77343</t>
  </si>
  <si>
    <t>CINC-F-0003799</t>
  </si>
  <si>
    <t>Along the Horse Camp - Wagon Camp Trail</t>
  </si>
  <si>
    <t>urn:uuid:451a26a0-1b1c-44c4-b6b1-e07730a77343</t>
  </si>
  <si>
    <t>https://www.mycoportal.org/portal/collections/individual/index.php?occid=4992577</t>
  </si>
  <si>
    <t>adc54bb5-1811-438f-99fa-35ae0007939f</t>
  </si>
  <si>
    <t>CINC-F-0003800</t>
  </si>
  <si>
    <t>on Eriogonum sp.</t>
  </si>
  <si>
    <t>urn:uuid:adc54bb5-1811-438f-99fa-35ae0007939f</t>
  </si>
  <si>
    <t>https://www.mycoportal.org/portal/collections/individual/index.php?occid=4992578</t>
  </si>
  <si>
    <t>f336c749-e27b-4db1-8130-bcefee5ecce1</t>
  </si>
  <si>
    <t>CINC-F-0003801</t>
  </si>
  <si>
    <t>urn:uuid:f336c749-e27b-4db1-8130-bcefee5ecce1</t>
  </si>
  <si>
    <t>https://www.mycoportal.org/portal/collections/individual/index.php?occid=4992579</t>
  </si>
  <si>
    <t>91bfd644-25f7-49ec-a54c-4af2faa5c11f</t>
  </si>
  <si>
    <t>CINC-F-0003802</t>
  </si>
  <si>
    <t>Mycobiota of North America, 1-450, W.B. Cooke, exs #: 88</t>
  </si>
  <si>
    <t>on Eriogonum umbellatum subsp. polyanthum</t>
  </si>
  <si>
    <t>urn:uuid:91bfd644-25f7-49ec-a54c-4af2faa5c11f</t>
  </si>
  <si>
    <t>https://www.mycoportal.org/portal/collections/individual/index.php?occid=4992580</t>
  </si>
  <si>
    <t>92d29a26-843f-4bbd-b69c-5944e63862da</t>
  </si>
  <si>
    <t>CINC-F-0003803</t>
  </si>
  <si>
    <t>on Eriogonum latifolium subsp. nudum</t>
  </si>
  <si>
    <t>Bottom of Mud Creek Canyon</t>
  </si>
  <si>
    <t>urn:uuid:92d29a26-843f-4bbd-b69c-5944e63862da</t>
  </si>
  <si>
    <t>https://www.mycoportal.org/portal/collections/individual/index.php?occid=4992581</t>
  </si>
  <si>
    <t>a156d2f9-afab-4733-ac85-65c51d53374b</t>
  </si>
  <si>
    <t>CINC-F-0003804</t>
  </si>
  <si>
    <t>Mycobiota of North America, 1-450, W.B. Cooke, exs #: 89</t>
  </si>
  <si>
    <t>Along old snow-line road, Mt. Shasta</t>
  </si>
  <si>
    <t>urn:uuid:a156d2f9-afab-4733-ac85-65c51d53374b</t>
  </si>
  <si>
    <t>https://www.mycoportal.org/portal/collections/individual/index.php?occid=4992582</t>
  </si>
  <si>
    <t>e1105b44-6773-48bc-82a4-c96b61d0e377</t>
  </si>
  <si>
    <t>CINC-F-0003805</t>
  </si>
  <si>
    <t>Along the Horse Camp - Wagon Camp Trail between the Sisson Southern Trail and the Everett Memorial Highway</t>
  </si>
  <si>
    <t>urn:uuid:e1105b44-6773-48bc-82a4-c96b61d0e377</t>
  </si>
  <si>
    <t>https://www.mycoportal.org/portal/collections/individual/index.php?occid=4992583</t>
  </si>
  <si>
    <t>80230a88-c78a-491d-aa78-a757cc57345c</t>
  </si>
  <si>
    <t>CINC-F-0003806</t>
  </si>
  <si>
    <t>Uromyces jatrophae</t>
  </si>
  <si>
    <t>jatrophae</t>
  </si>
  <si>
    <t>1899-09-14</t>
  </si>
  <si>
    <t>September 14, 1899</t>
  </si>
  <si>
    <t>From the herbarium of Curtis Gates Lloyd; Uredineen, 1-2850, plus supplements, P. Sydow, exs #: 1509</t>
  </si>
  <si>
    <t>on Jatropha multifida</t>
  </si>
  <si>
    <t>urn:uuid:80230a88-c78a-491d-aa78-a757cc57345c</t>
  </si>
  <si>
    <t>https://www.mycoportal.org/portal/collections/individual/index.php?occid=4992584</t>
  </si>
  <si>
    <t>f2feb18f-9f11-4f93-9da3-7f7d02d03217</t>
  </si>
  <si>
    <t>CINC-F-0003807</t>
  </si>
  <si>
    <t>Uromyces junci</t>
  </si>
  <si>
    <t>Griffiths, D.</t>
  </si>
  <si>
    <t>Micromycetes Rariores Selecti, 1-1800, plus extras, J.T.C. Vestergren, exs #: 872</t>
  </si>
  <si>
    <t>on Junci baltici</t>
  </si>
  <si>
    <t>Harney</t>
  </si>
  <si>
    <t>Silvies Valley, Blue Mountains</t>
  </si>
  <si>
    <t>urn:uuid:f2feb18f-9f11-4f93-9da3-7f7d02d03217</t>
  </si>
  <si>
    <t>https://www.mycoportal.org/portal/collections/individual/index.php?occid=4992585</t>
  </si>
  <si>
    <t>63c3fcc4-1cdc-430e-b4de-fe253ed29f21</t>
  </si>
  <si>
    <t>CINC-F-0003809</t>
  </si>
  <si>
    <t>Fungi Dakotenses [Brenckle, Fungi Dakot.], 1-675, plus extras, J.F. Brenckle, exs #: 51</t>
  </si>
  <si>
    <t>Michael Yost (2016-12-14 18:00:54)</t>
  </si>
  <si>
    <t>Georeferenced to Kulm with uncertainty radius extending south to nearby junction of Highway 56 and 78th Street SE.</t>
  </si>
  <si>
    <t>urn:uuid:63c3fcc4-1cdc-430e-b4de-fe253ed29f21</t>
  </si>
  <si>
    <t>https://www.mycoportal.org/portal/collections/individual/index.php?occid=4992587</t>
  </si>
  <si>
    <t>4d8e1884-55fb-41e2-be50-cd8f22706b3e</t>
  </si>
  <si>
    <t>CINC-F-0003811</t>
  </si>
  <si>
    <t>California Fungi. Berkeley, CA [Anonymous, Calif. Fungi], 1- ? 1425, Herbarium of the University of California., exs #: 586</t>
  </si>
  <si>
    <t>on Juncus balticus</t>
  </si>
  <si>
    <t>Middletown</t>
  </si>
  <si>
    <t>urn:uuid:4d8e1884-55fb-41e2-be50-cd8f22706b3e</t>
  </si>
  <si>
    <t>https://www.mycoportal.org/portal/collections/individual/index.php?occid=4992588</t>
  </si>
  <si>
    <t>eb9bfa80-a25a-4395-a2fc-35f8ee66cb96</t>
  </si>
  <si>
    <t>CINC-F-0003812</t>
  </si>
  <si>
    <t>Occasional on Juncus parryi</t>
  </si>
  <si>
    <t>Bank of Mud Creek Canyon, Mt. Shasta</t>
  </si>
  <si>
    <t>urn:uuid:eb9bfa80-a25a-4395-a2fc-35f8ee66cb96</t>
  </si>
  <si>
    <t>https://www.mycoportal.org/portal/collections/individual/index.php?occid=4992589</t>
  </si>
  <si>
    <t>5bc247c5-2c06-4530-a1c4-6cbbabd9ed08</t>
  </si>
  <si>
    <t>CINC-F-0003813</t>
  </si>
  <si>
    <t>From the herbarium of Curtis Gates Lloyd; Ohio Fungi, 1-200, W.A. Kellerman, exs #: 38</t>
  </si>
  <si>
    <t>on Juncus effusus</t>
  </si>
  <si>
    <t>Junction City</t>
  </si>
  <si>
    <t>urn:uuid:5bc247c5-2c06-4530-a1c4-6cbbabd9ed08</t>
  </si>
  <si>
    <t>https://www.mycoportal.org/portal/collections/individual/index.php?occid=4992590</t>
  </si>
  <si>
    <t>eb18f5c6-84df-4db5-9ff6-8eef1e5eaaa6</t>
  </si>
  <si>
    <t>CINC-F-0003814</t>
  </si>
  <si>
    <t>Uromyces kabatianus</t>
  </si>
  <si>
    <t>kabatianus</t>
  </si>
  <si>
    <t>From the herbarium of Curtis Gates Lloyd; Uredineen, 1-2850, plus supplements, P. Sydow, exs #: 1507</t>
  </si>
  <si>
    <t>on Geranii pyrenaica</t>
  </si>
  <si>
    <t>Prague</t>
  </si>
  <si>
    <t>In garden called "Klamooka" [=Klamovka]</t>
  </si>
  <si>
    <t>urn:uuid:eb18f5c6-84df-4db5-9ff6-8eef1e5eaaa6</t>
  </si>
  <si>
    <t>https://www.mycoportal.org/portal/collections/individual/index.php?occid=4992591</t>
  </si>
  <si>
    <t>6be400da-f747-497b-b833-e1700964630f</t>
  </si>
  <si>
    <t>CINC-F-0003815</t>
  </si>
  <si>
    <t>From the herbarium of Curtis Gates Lloyd; Uredineen, 1-2850, plus supplements, P. Sydow, exs #: 1508</t>
  </si>
  <si>
    <t>Klamooka</t>
  </si>
  <si>
    <t>urn:uuid:6be400da-f747-497b-b833-e1700964630f</t>
  </si>
  <si>
    <t>https://www.mycoportal.org/portal/collections/individual/index.php?occid=4992592</t>
  </si>
  <si>
    <t>7e4cf8cc-d0bc-45f5-901b-94d5b16c60f9</t>
  </si>
  <si>
    <t>CINC-F-0003816</t>
  </si>
  <si>
    <t>May 6, 1912 / May 22, 1912</t>
  </si>
  <si>
    <t>Two separate specimens: one from Denmark (J. Lind.), one from Sweden (T. Vestergren) - found on same host sp.; Micromycetes Rariores Selecti, 1-1800, plus extras, J.T.C. Vestergren, exs #: 1584</t>
  </si>
  <si>
    <t>Stockholm, Bergiano garden</t>
  </si>
  <si>
    <t>bdowns (2016-06-23 11:38:20)</t>
  </si>
  <si>
    <t>georef batch tool 2016-06-23; GeoLocate</t>
  </si>
  <si>
    <t>urn:uuid:7e4cf8cc-d0bc-45f5-901b-94d5b16c60f9</t>
  </si>
  <si>
    <t>https://www.mycoportal.org/portal/collections/individual/index.php?occid=4992593</t>
  </si>
  <si>
    <t>c77303d3-f081-454f-a05d-63089fd02bdf</t>
  </si>
  <si>
    <t>CINC-F-0003817</t>
  </si>
  <si>
    <t>Pileolariaceae</t>
  </si>
  <si>
    <t>Uromyces klugkistianus</t>
  </si>
  <si>
    <t>klugkistianus</t>
  </si>
  <si>
    <t>on Rhus semialata var. osbeckia</t>
  </si>
  <si>
    <t>urn:uuid:c77303d3-f081-454f-a05d-63089fd02bdf</t>
  </si>
  <si>
    <t>https://www.mycoportal.org/portal/collections/individual/index.php?occid=4994142</t>
  </si>
  <si>
    <t>fcbe4cac-4a10-45e5-a2db-adb53ab16851</t>
  </si>
  <si>
    <t>CINC-F-0003818</t>
  </si>
  <si>
    <t>Uromyces kurtzii</t>
  </si>
  <si>
    <t>kurtzii</t>
  </si>
  <si>
    <t>February-March, 1906</t>
  </si>
  <si>
    <t>Reliquiae Farlowianae, 1 - 1000, R. Thaxter ; D. Linder, exs #: 780</t>
  </si>
  <si>
    <t>on Senecio andersoni</t>
  </si>
  <si>
    <t>titurri (2016-05-03 13:40:13)</t>
  </si>
  <si>
    <t>georef batch tool 2016-05-03; GeoLocate</t>
  </si>
  <si>
    <t>urn:uuid:fcbe4cac-4a10-45e5-a2db-adb53ab16851</t>
  </si>
  <si>
    <t>https://www.mycoportal.org/portal/collections/individual/index.php?occid=4994143</t>
  </si>
  <si>
    <t>3f867a08-7504-450a-a24e-e8fa2dcd562a</t>
  </si>
  <si>
    <t>CINC-F-0003819</t>
  </si>
  <si>
    <t>Uromyces lespedezae-procumbentis</t>
  </si>
  <si>
    <t>(Schwein.) Lagerh.</t>
  </si>
  <si>
    <t>lespedezae-procumbentis</t>
  </si>
  <si>
    <t>November 8, 1898</t>
  </si>
  <si>
    <t>on Lespedeza bicolor</t>
  </si>
  <si>
    <t>urn:uuid:3f867a08-7504-450a-a24e-e8fa2dcd562a</t>
  </si>
  <si>
    <t>https://www.mycoportal.org/portal/collections/individual/index.php?occid=4994144</t>
  </si>
  <si>
    <t>ebebff6b-cc02-4289-a56d-5c274e1c25b2</t>
  </si>
  <si>
    <t>CINC-F-0003820</t>
  </si>
  <si>
    <t>on Lespedeza striata</t>
  </si>
  <si>
    <t>urn:uuid:ebebff6b-cc02-4289-a56d-5c274e1c25b2</t>
  </si>
  <si>
    <t>https://www.mycoportal.org/portal/collections/individual/index.php?occid=4994145</t>
  </si>
  <si>
    <t>9ccf80fa-240a-4726-92bc-fffffcc486d1</t>
  </si>
  <si>
    <t>CINC-F-0003821</t>
  </si>
  <si>
    <t>From the herbarium of Curtis Gates Lloyd; Ohio Fungi, 1-200, W.A. Kellerman, exs #: 39</t>
  </si>
  <si>
    <t>on Lespedeza hirta</t>
  </si>
  <si>
    <t>urn:uuid:9ccf80fa-240a-4726-92bc-fffffcc486d1</t>
  </si>
  <si>
    <t>https://www.mycoportal.org/portal/collections/individual/index.php?occid=4994146</t>
  </si>
  <si>
    <t>4462a49e-4994-40d0-b3af-c0bacc5cb296</t>
  </si>
  <si>
    <t>CINC-F-0003822</t>
  </si>
  <si>
    <t>From the herbarium of Curtis Gates Lloyd; Ohio Fungi, 1-200, W.A. Kellerman, exs #: 198</t>
  </si>
  <si>
    <t>on Lespedeza violacea</t>
  </si>
  <si>
    <t>urn:uuid:4462a49e-4994-40d0-b3af-c0bacc5cb296</t>
  </si>
  <si>
    <t>https://www.mycoportal.org/portal/collections/individual/index.php?occid=4994148</t>
  </si>
  <si>
    <t>82ae1a4f-27b0-4ade-85f3-c2eb143d3bdf</t>
  </si>
  <si>
    <t>CINC-F-0003823</t>
  </si>
  <si>
    <t>Uromyces lupini</t>
  </si>
  <si>
    <t>lupini</t>
  </si>
  <si>
    <t>Carter, L.W.</t>
  </si>
  <si>
    <t>on Lupinus sericeus</t>
  </si>
  <si>
    <t>Wyoming</t>
  </si>
  <si>
    <t>Crook</t>
  </si>
  <si>
    <t>Inyan Kara Mountain</t>
  </si>
  <si>
    <t>urn:uuid:82ae1a4f-27b0-4ade-85f3-c2eb143d3bdf</t>
  </si>
  <si>
    <t>https://www.mycoportal.org/portal/collections/individual/index.php?occid=4994149</t>
  </si>
  <si>
    <t>4ef4ab2f-a4f7-4da6-9109-7e91a2978723</t>
  </si>
  <si>
    <t>CINC-F-0003824</t>
  </si>
  <si>
    <t>on Lupinus sp.</t>
  </si>
  <si>
    <t>Guler</t>
  </si>
  <si>
    <t>Near Guler</t>
  </si>
  <si>
    <t>urn:uuid:4ef4ab2f-a4f7-4da6-9109-7e91a2978723</t>
  </si>
  <si>
    <t>https://www.mycoportal.org/portal/collections/individual/index.php?occid=4994150</t>
  </si>
  <si>
    <t>7062f364-c50b-4b9c-b416-7128a6da4b5c</t>
  </si>
  <si>
    <t>CINC-F-0003825</t>
  </si>
  <si>
    <t>Skehaw, J.</t>
  </si>
  <si>
    <t>Mefieo, T.K.</t>
  </si>
  <si>
    <t>1898-06-02</t>
  </si>
  <si>
    <t>June 2, 1898</t>
  </si>
  <si>
    <t>urn:uuid:7062f364-c50b-4b9c-b416-7128a6da4b5c</t>
  </si>
  <si>
    <t>https://www.mycoportal.org/portal/collections/individual/index.php?occid=4994152</t>
  </si>
  <si>
    <t>877df8a4-1bbb-4cc1-8122-bca5f3f60752</t>
  </si>
  <si>
    <t>CINC-F-0003826</t>
  </si>
  <si>
    <t>Uromyces minor</t>
  </si>
  <si>
    <t>minor</t>
  </si>
  <si>
    <t>California Fungi. Berkeley, CA [Anonymous, Calif. Fungi], 1- ? 1425, Herbarium of the University of California., exs #: 589</t>
  </si>
  <si>
    <t>on Trifolium microcephalum</t>
  </si>
  <si>
    <t>Willow Creek</t>
  </si>
  <si>
    <t>Willow Creek, Trinity River Valley</t>
  </si>
  <si>
    <t>urn:uuid:877df8a4-1bbb-4cc1-8122-bca5f3f60752</t>
  </si>
  <si>
    <t>https://www.mycoportal.org/portal/collections/individual/index.php?occid=4994153</t>
  </si>
  <si>
    <t>f5ec006e-9f64-4feb-9334-fa4566a8d1c4</t>
  </si>
  <si>
    <t>CINC-F-0003827</t>
  </si>
  <si>
    <t>California Fungi. Berkeley, CA [Anonymous, Calif. Fungi], 1- ? 1425, Herbarium of the University of California., exs #: 590</t>
  </si>
  <si>
    <t>on Trifolium variegatum</t>
  </si>
  <si>
    <t>Burr Valley</t>
  </si>
  <si>
    <t>urn:uuid:f5ec006e-9f64-4feb-9334-fa4566a8d1c4</t>
  </si>
  <si>
    <t>https://www.mycoportal.org/portal/collections/individual/index.php?occid=4994154</t>
  </si>
  <si>
    <t>d2a992b6-ead1-4c47-8235-d740fedd7a6e</t>
  </si>
  <si>
    <t>CINC-F-0003828</t>
  </si>
  <si>
    <t>California Fungi. Berkeley, CA [Anonymous, Calif. Fungi], 1- ? 1425, Herbarium of the University of California., exs #: 588</t>
  </si>
  <si>
    <t>on Trifolium cyathiferum</t>
  </si>
  <si>
    <t>Lower slopes of Buck Mountain</t>
  </si>
  <si>
    <t>3000 feet</t>
  </si>
  <si>
    <t>urn:uuid:d2a992b6-ead1-4c47-8235-d740fedd7a6e</t>
  </si>
  <si>
    <t>https://www.mycoportal.org/portal/collections/individual/index.php?occid=4994156</t>
  </si>
  <si>
    <t>48bb1f5c-d076-4e77-b61d-2316b1b11054</t>
  </si>
  <si>
    <t>CINC-F-0003829</t>
  </si>
  <si>
    <t>California Fungi. Berkeley, CA [Anonymous, Calif. Fungi], 1- ? 1425, Herbarium of the University of California., exs #: 587</t>
  </si>
  <si>
    <t>on Trifolium albopurpureum</t>
  </si>
  <si>
    <t>urn:uuid:48bb1f5c-d076-4e77-b61d-2316b1b11054</t>
  </si>
  <si>
    <t>https://www.mycoportal.org/portal/collections/individual/index.php?occid=4994157</t>
  </si>
  <si>
    <t>b71c325a-4c88-4393-a4ec-4151f5b3476a</t>
  </si>
  <si>
    <t>CINC-F-0003830</t>
  </si>
  <si>
    <t>Uromyces mulini</t>
  </si>
  <si>
    <t>mulini</t>
  </si>
  <si>
    <t>Reliquiae Farlowianae, 1 - 1000, R. Thaxter ; D. Linder, exs #: 781</t>
  </si>
  <si>
    <t>on Azorella trifurcata</t>
  </si>
  <si>
    <t>urn:uuid:b71c325a-4c88-4393-a4ec-4151f5b3476a</t>
  </si>
  <si>
    <t>https://www.mycoportal.org/portal/collections/individual/index.php?occid=4994158</t>
  </si>
  <si>
    <t>8f65f442-c459-437d-99ae-14b38e6cb936</t>
  </si>
  <si>
    <t>CINC-F-0003831</t>
  </si>
  <si>
    <t>Uromyces muirae</t>
  </si>
  <si>
    <t>muirae</t>
  </si>
  <si>
    <t>Mycobiota of North America, 1-450, W.B. Cooke, exs #: 367</t>
  </si>
  <si>
    <t>on Fritillaria lanceolata (syn. Fritillaria affinis)</t>
  </si>
  <si>
    <t>urn:uuid:8f65f442-c459-437d-99ae-14b38e6cb936</t>
  </si>
  <si>
    <t>https://www.mycoportal.org/portal/collections/individual/index.php?occid=4994159</t>
  </si>
  <si>
    <t>17857f51-94a5-4b23-8185-cf6e85285f61</t>
  </si>
  <si>
    <t>CINC-F-0003832</t>
  </si>
  <si>
    <t>Uromyces nordenskjoldii</t>
  </si>
  <si>
    <t>nordenskjoldii</t>
  </si>
  <si>
    <t>Reliquiae Farlowianae, 1 - 1000, R. Thaxter ; D. Linder, exs #: 782</t>
  </si>
  <si>
    <t>on Vicia sp.</t>
  </si>
  <si>
    <t>urn:uuid:17857f51-94a5-4b23-8185-cf6e85285f61</t>
  </si>
  <si>
    <t>https://www.mycoportal.org/portal/collections/individual/index.php?occid=4994160</t>
  </si>
  <si>
    <t>f180730b-15c5-451d-918c-f0a2d29e96b1</t>
  </si>
  <si>
    <t>CINC-F-0003833</t>
  </si>
  <si>
    <t>Uromyces orobi</t>
  </si>
  <si>
    <t>orobi</t>
  </si>
  <si>
    <t>1897-12-30</t>
  </si>
  <si>
    <t>December 30, 1897</t>
  </si>
  <si>
    <t>on Lathyrus maritimus (syn. Lathyrus japonicus)</t>
  </si>
  <si>
    <t>Prov. Awa (Chiba Prefecture)</t>
  </si>
  <si>
    <t>urn:uuid:f180730b-15c5-451d-918c-f0a2d29e96b1</t>
  </si>
  <si>
    <t>https://www.mycoportal.org/portal/collections/individual/index.php?occid=4994161</t>
  </si>
  <si>
    <t>f56bc405-a198-4f5f-a981-5c7f5c0f9a6a</t>
  </si>
  <si>
    <t>CINC-F-0003834</t>
  </si>
  <si>
    <t>Uromyces perigynius</t>
  </si>
  <si>
    <t>perigynius</t>
  </si>
  <si>
    <t>Shear, C.L.</t>
  </si>
  <si>
    <t>1892-07-00</t>
  </si>
  <si>
    <t>July, 1892</t>
  </si>
  <si>
    <t>Alcove</t>
  </si>
  <si>
    <t>urn:uuid:f56bc405-a198-4f5f-a981-5c7f5c0f9a6a</t>
  </si>
  <si>
    <t>https://www.mycoportal.org/portal/collections/individual/index.php?occid=4994162</t>
  </si>
  <si>
    <t>c16b8655-a44b-4a02-a1b6-30cfa62528f6</t>
  </si>
  <si>
    <t>CINC-F-0003835</t>
  </si>
  <si>
    <t>Uropyxis petalostemonis</t>
  </si>
  <si>
    <t>(Farl.) De Toni</t>
  </si>
  <si>
    <t>From the herbarium of Curtis Gates Lloyd; Fungi Dakotenses [Brenckle, Fungi Dakot.], 1-675, plus extras, J.F. Brenckle, exs #: 89</t>
  </si>
  <si>
    <t>on Kunistera candida</t>
  </si>
  <si>
    <t>urn:uuid:c16b8655-a44b-4a02-a1b6-30cfa62528f6</t>
  </si>
  <si>
    <t>https://www.mycoportal.org/portal/collections/individual/index.php?occid=4994163</t>
  </si>
  <si>
    <t>ab395450-da69-4425-8eab-bd7c30aca189</t>
  </si>
  <si>
    <t>CINC-F-0003837</t>
  </si>
  <si>
    <t>Uromyces pisi</t>
  </si>
  <si>
    <t>(DC.) G.H. Otth</t>
  </si>
  <si>
    <t>pisi</t>
  </si>
  <si>
    <t>1889-08-00</t>
  </si>
  <si>
    <t>August, 1889</t>
  </si>
  <si>
    <t>on Lathyrus satious (cultivated)</t>
  </si>
  <si>
    <t>urn:uuid:ab395450-da69-4425-8eab-bd7c30aca189</t>
  </si>
  <si>
    <t>https://www.mycoportal.org/portal/collections/individual/index.php?occid=4994165</t>
  </si>
  <si>
    <t>1d1d3ada-9c38-4792-9e91-7e6de87f6abe</t>
  </si>
  <si>
    <t>CINC-F-0003838</t>
  </si>
  <si>
    <t>Micromycetes Rariores Selecti, 1-1800, plus extras, J.T.C. Vestergren, exs #: 1585</t>
  </si>
  <si>
    <t>on Lathyrus sylvestris</t>
  </si>
  <si>
    <t>Grandson</t>
  </si>
  <si>
    <t>Beside Lake Neuchâtel, near Grandson (canton of Vaud)</t>
  </si>
  <si>
    <t>urn:uuid:1d1d3ada-9c38-4792-9e91-7e6de87f6abe</t>
  </si>
  <si>
    <t>https://www.mycoportal.org/portal/collections/individual/index.php?occid=4994166</t>
  </si>
  <si>
    <t>e267979e-f404-4417-a39e-9bfa30d44c97</t>
  </si>
  <si>
    <t>CINC-F-0003839</t>
  </si>
  <si>
    <t>Uromyces plumbarius</t>
  </si>
  <si>
    <t>plumbarius</t>
  </si>
  <si>
    <t>1891-06-18</t>
  </si>
  <si>
    <t>June 18, 1891</t>
  </si>
  <si>
    <t>On Gaura coccinea</t>
  </si>
  <si>
    <t>urn:uuid:e267979e-f404-4417-a39e-9bfa30d44c97</t>
  </si>
  <si>
    <t>https://www.mycoportal.org/portal/collections/individual/index.php?occid=4994168</t>
  </si>
  <si>
    <t>84c8a9f2-294d-4661-89b8-37df425002dd</t>
  </si>
  <si>
    <t>CINC-F-0003840</t>
  </si>
  <si>
    <t>Uromyces polemanniae</t>
  </si>
  <si>
    <t>Kalchbr. &amp; Cooke</t>
  </si>
  <si>
    <t>polemanniae</t>
  </si>
  <si>
    <t>Fungi Dakotenses [Brenckle, Fungi Dakot.], 1-675, plus extras, J.F. Brenckle, exs #: 70</t>
  </si>
  <si>
    <t>urn:uuid:84c8a9f2-294d-4661-89b8-37df425002dd</t>
  </si>
  <si>
    <t>https://www.mycoportal.org/portal/collections/individual/index.php?occid=4994169</t>
  </si>
  <si>
    <t>d64f323b-b1a3-4489-965e-d06c5f2f91cb</t>
  </si>
  <si>
    <t>CINC-F-0003841</t>
  </si>
  <si>
    <t>From the herbarium of Curtis Gates Lloyd; Fungi Dakotenses [Brenckle, Fungi Dakot.], 1-675, plus extras, J.F. Brenckle, exs #: 102</t>
  </si>
  <si>
    <t>on Collomia linearis</t>
  </si>
  <si>
    <t>urn:uuid:d64f323b-b1a3-4489-965e-d06c5f2f91cb</t>
  </si>
  <si>
    <t>https://www.mycoportal.org/portal/collections/individual/index.php?occid=4994170</t>
  </si>
  <si>
    <t>96f9cc5a-6da2-4b2a-9781-88cc59d87519</t>
  </si>
  <si>
    <t>CINC-F-0003843</t>
  </si>
  <si>
    <t>Uromyces polygoni</t>
  </si>
  <si>
    <t>1898-07-10</t>
  </si>
  <si>
    <t>July 10, 1898</t>
  </si>
  <si>
    <t>urn:uuid:96f9cc5a-6da2-4b2a-9781-88cc59d87519</t>
  </si>
  <si>
    <t>https://www.mycoportal.org/portal/collections/individual/index.php?occid=4994172</t>
  </si>
  <si>
    <t>1d40e1e3-91b7-4b57-9a3e-4cdf0fd6a195</t>
  </si>
  <si>
    <t>CINC-F-0003844</t>
  </si>
  <si>
    <t>From the herbarium of Curtis Gates Lloyd; Fungi Dakotenses [Brenckle, Fungi Dakot.], 1-675, plus extras, J.F. Brenckle, exs #: 72</t>
  </si>
  <si>
    <t>urn:uuid:1d40e1e3-91b7-4b57-9a3e-4cdf0fd6a195</t>
  </si>
  <si>
    <t>https://www.mycoportal.org/portal/collections/individual/index.php?occid=4994173</t>
  </si>
  <si>
    <t>17b8fd69-c251-4d85-811b-04e19789f24c</t>
  </si>
  <si>
    <t>CINC-F-0003845</t>
  </si>
  <si>
    <t>Uromyces porosus</t>
  </si>
  <si>
    <t>porosus</t>
  </si>
  <si>
    <t>urn:uuid:17b8fd69-c251-4d85-811b-04e19789f24c</t>
  </si>
  <si>
    <t>https://www.mycoportal.org/portal/collections/individual/index.php?occid=4994174</t>
  </si>
  <si>
    <t>1101f4d4-18c8-4047-aa11-6b4a47580199</t>
  </si>
  <si>
    <t>CINC-F-0003846</t>
  </si>
  <si>
    <t>From the herbarium of Curtis Gates Lloyd; Fungi Dakotenses [Brenckle, Fungi Dakot.], 1-675, plus extras, J.F. Brenckle, exs #: 3</t>
  </si>
  <si>
    <t>on Psoralea argophylla</t>
  </si>
  <si>
    <t>urn:uuid:1101f4d4-18c8-4047-aa11-6b4a47580199</t>
  </si>
  <si>
    <t>https://www.mycoportal.org/portal/collections/individual/index.php?occid=4994175</t>
  </si>
  <si>
    <t>8ce2feed-9577-461b-aaf3-c3c8d5043252</t>
  </si>
  <si>
    <t>CINC-F-0003847</t>
  </si>
  <si>
    <t>Uromyces pratensis</t>
  </si>
  <si>
    <t>pratensis</t>
  </si>
  <si>
    <t>on Ranunculus auricomus</t>
  </si>
  <si>
    <t>Valka, Jaunroze</t>
  </si>
  <si>
    <t>urn:uuid:8ce2feed-9577-461b-aaf3-c3c8d5043252</t>
  </si>
  <si>
    <t>https://www.mycoportal.org/portal/collections/individual/index.php?occid=4994176</t>
  </si>
  <si>
    <t>1fa0a7d3-b7dc-429b-8f6a-f2a2f7150b79</t>
  </si>
  <si>
    <t>CINC-F-0003848</t>
  </si>
  <si>
    <t>urn:uuid:1fa0a7d3-b7dc-429b-8f6a-f2a2f7150b79</t>
  </si>
  <si>
    <t>https://www.mycoportal.org/portal/collections/individual/index.php?occid=4994177</t>
  </si>
  <si>
    <t>d86785df-36a1-4092-9755-6fc903f9c9c2</t>
  </si>
  <si>
    <t>CINC-F-0003849</t>
  </si>
  <si>
    <t>Uromyces probus</t>
  </si>
  <si>
    <t>probus</t>
  </si>
  <si>
    <t>Mycobiota of North America, 1-450, W.B. Cooke, exs #: 327</t>
  </si>
  <si>
    <t>Undisturbed prairie reserve</t>
  </si>
  <si>
    <t>on Sisyrinchium idahoense</t>
  </si>
  <si>
    <t>Pullman, State College of Washington campus</t>
  </si>
  <si>
    <t>urn:uuid:d86785df-36a1-4092-9755-6fc903f9c9c2</t>
  </si>
  <si>
    <t>https://www.mycoportal.org/portal/collections/individual/index.php?occid=4994178</t>
  </si>
  <si>
    <t>5b9b6707-d7db-4d40-a759-a0380f165d7b</t>
  </si>
  <si>
    <t>CINC-F-0003850</t>
  </si>
  <si>
    <t>Uromyces proëminens</t>
  </si>
  <si>
    <t>proëminens</t>
  </si>
  <si>
    <t>California Fungi. Berkeley, CA [Anonymous, Calif. Fungi], 1- ? 1425, Herbarium of the University of California., exs #: 591</t>
  </si>
  <si>
    <t>Shore of lake</t>
  </si>
  <si>
    <t>Clear Lake</t>
  </si>
  <si>
    <t>Shore of Soda Bay, Clear Lake</t>
  </si>
  <si>
    <t>urn:uuid:5b9b6707-d7db-4d40-a759-a0380f165d7b</t>
  </si>
  <si>
    <t>https://www.mycoportal.org/portal/collections/individual/index.php?occid=4994180</t>
  </si>
  <si>
    <t>e42fb9e9-abeb-4c74-8009-207b3c9278e2</t>
  </si>
  <si>
    <t>CINC-F-0003851</t>
  </si>
  <si>
    <t>1898-08-28</t>
  </si>
  <si>
    <t>August 28, 1898</t>
  </si>
  <si>
    <t>on Euphorbia nutans</t>
  </si>
  <si>
    <t>urn:uuid:e42fb9e9-abeb-4c74-8009-207b3c9278e2</t>
  </si>
  <si>
    <t>https://www.mycoportal.org/portal/collections/individual/index.php?occid=4994181</t>
  </si>
  <si>
    <t>27a41eca-2fad-4ab3-8e67-8e929b1cbb89</t>
  </si>
  <si>
    <t>CINC-F-0003852</t>
  </si>
  <si>
    <t>on Euphorbia preslii (syn. Euphorbia nutans)</t>
  </si>
  <si>
    <t>urn:uuid:27a41eca-2fad-4ab3-8e67-8e929b1cbb89</t>
  </si>
  <si>
    <t>https://www.mycoportal.org/portal/collections/individual/index.php?occid=4994182</t>
  </si>
  <si>
    <t>c6219d5d-a5f6-4a59-a24f-bd0b6402f298</t>
  </si>
  <si>
    <t>CINC-F-0003853</t>
  </si>
  <si>
    <t>urn:uuid:c6219d5d-a5f6-4a59-a24f-bd0b6402f298</t>
  </si>
  <si>
    <t>https://www.mycoportal.org/portal/collections/individual/index.php?occid=4994183</t>
  </si>
  <si>
    <t>96c6326d-886d-4f88-a86f-55489739c64b</t>
  </si>
  <si>
    <t>CINC-F-0003854</t>
  </si>
  <si>
    <t>From the herbarium of Curtis Gates Lloyd; Ohio Fungi, 1-200, W.A. Kellerman, exs #: 98</t>
  </si>
  <si>
    <t>on Euphorbia humistrata</t>
  </si>
  <si>
    <t>urn:uuid:96c6326d-886d-4f88-a86f-55489739c64b</t>
  </si>
  <si>
    <t>https://www.mycoportal.org/portal/collections/individual/index.php?occid=4994184</t>
  </si>
  <si>
    <t>8bab7996-6082-4f8f-b37a-2bb0de824f13</t>
  </si>
  <si>
    <t>CINC-F-0003855</t>
  </si>
  <si>
    <t>From the herbarium of Curtis Gates Lloyd; Ohio Fungi, 1-200, W.A. Kellerman, exs #: 36</t>
  </si>
  <si>
    <t>urn:uuid:8bab7996-6082-4f8f-b37a-2bb0de824f13</t>
  </si>
  <si>
    <t>https://www.mycoportal.org/portal/collections/individual/index.php?occid=4994185</t>
  </si>
  <si>
    <t>0397e954-b02f-4191-9bd9-2d76f89c23f0</t>
  </si>
  <si>
    <t>CINC-F-0003856</t>
  </si>
  <si>
    <t>From the herbarium of Curtis Gates Lloyd; Ohio Fungi, 1-200, W.A. Kellerman, exs #: 160</t>
  </si>
  <si>
    <t>urn:uuid:0397e954-b02f-4191-9bd9-2d76f89c23f0</t>
  </si>
  <si>
    <t>https://www.mycoportal.org/portal/collections/individual/index.php?occid=4994186</t>
  </si>
  <si>
    <t>a3325d37-16a5-4a33-b270-9d9c5ded6655</t>
  </si>
  <si>
    <t>CINC-F-0003857</t>
  </si>
  <si>
    <t>Lunell, J.</t>
  </si>
  <si>
    <t>Fungi Dakotenses [Brenckle, Fungi Dakot.], 1-675, plus extras, J.F. Brenckle, exs #: 119</t>
  </si>
  <si>
    <t>on Chamaesyces stricticaulis</t>
  </si>
  <si>
    <t>urn:uuid:a3325d37-16a5-4a33-b270-9d9c5ded6655</t>
  </si>
  <si>
    <t>https://www.mycoportal.org/portal/collections/individual/index.php?occid=4994187</t>
  </si>
  <si>
    <t>ed10b50c-bbf0-4385-a194-0f768a8d30e9</t>
  </si>
  <si>
    <t>CINC-F-0003858</t>
  </si>
  <si>
    <t>From the herbarium of Curtis Gates Lloyd; Fungi Dakotenses [Brenckle, Fungi Dakot.], 1-675, plus extras, J.F. Brenckle, exs #: 71</t>
  </si>
  <si>
    <t>on Euphorbia glyptosperma</t>
  </si>
  <si>
    <t>urn:uuid:ed10b50c-bbf0-4385-a194-0f768a8d30e9</t>
  </si>
  <si>
    <t>https://www.mycoportal.org/portal/collections/individual/index.php?occid=4994188</t>
  </si>
  <si>
    <t>2fa768f8-6ec9-496c-b6fa-01f80b42fe3a</t>
  </si>
  <si>
    <t>CINC-F-0003859</t>
  </si>
  <si>
    <t>From the herbarium of Curtis Gates Lloyd; Uredineen, 1-2850, plus supplements, P. Sydow, exs #: 1503</t>
  </si>
  <si>
    <t>urn:uuid:2fa768f8-6ec9-496c-b6fa-01f80b42fe3a</t>
  </si>
  <si>
    <t>https://www.mycoportal.org/portal/collections/individual/index.php?occid=4994189</t>
  </si>
  <si>
    <t>d7fb8489-75c5-48ca-8f74-75d3e36b3d00</t>
  </si>
  <si>
    <t>CINC-F-0003860</t>
  </si>
  <si>
    <t>Supplement to Ohio Fungi No. 36; Ohio Fungi, 1-200, W.A. Kellerman, exs #: 160</t>
  </si>
  <si>
    <t>urn:uuid:d7fb8489-75c5-48ca-8f74-75d3e36b3d00</t>
  </si>
  <si>
    <t>https://www.mycoportal.org/portal/collections/individual/index.php?occid=4994190</t>
  </si>
  <si>
    <t>3f761f9c-0df7-487a-beb4-dbd2d9eaab7e</t>
  </si>
  <si>
    <t>CINC-F-0003861</t>
  </si>
  <si>
    <t>urn:uuid:3f761f9c-0df7-487a-beb4-dbd2d9eaab7e</t>
  </si>
  <si>
    <t>https://www.mycoportal.org/portal/collections/individual/index.php?occid=4994191</t>
  </si>
  <si>
    <t>4136fa61-ae87-46e4-aaed-4dcf80a7ed1f</t>
  </si>
  <si>
    <t>CINC-F-0003862</t>
  </si>
  <si>
    <t>urn:uuid:4136fa61-ae87-46e4-aaed-4dcf80a7ed1f</t>
  </si>
  <si>
    <t>https://www.mycoportal.org/portal/collections/individual/index.php?occid=4994193</t>
  </si>
  <si>
    <t>74bf816f-fbe5-4ef2-ab10-d157991e58a7</t>
  </si>
  <si>
    <t>CINC-F-0003863</t>
  </si>
  <si>
    <t>Rusby, H.H.</t>
  </si>
  <si>
    <t>1883-00-00</t>
  </si>
  <si>
    <t>Reliquiae Farlowianae, 1 - 1000, R. Thaxter ; D. Linder, exs #: 783</t>
  </si>
  <si>
    <t>on Euphorbia hypericifolia</t>
  </si>
  <si>
    <t>urn:uuid:74bf816f-fbe5-4ef2-ab10-d157991e58a7</t>
  </si>
  <si>
    <t>https://www.mycoportal.org/portal/collections/individual/index.php?occid=4994194</t>
  </si>
  <si>
    <t>d9100e8e-8c0b-4b0f-b325-dbfc478cb0f4</t>
  </si>
  <si>
    <t>CINC-F-0003864</t>
  </si>
  <si>
    <t>Mycobiota of North America, 1-450, W.B. Cooke, exs #: 274</t>
  </si>
  <si>
    <t>Chaparral on shoulders of highway</t>
  </si>
  <si>
    <t>urn:uuid:d9100e8e-8c0b-4b0f-b325-dbfc478cb0f4</t>
  </si>
  <si>
    <t>https://www.mycoportal.org/portal/collections/individual/index.php?occid=4994195</t>
  </si>
  <si>
    <t>ae44c344-8ef3-476e-9ea3-5653313ccebc</t>
  </si>
  <si>
    <t>CINC-F-0003865</t>
  </si>
  <si>
    <t>on Euphorbia crenulata</t>
  </si>
  <si>
    <t>Memorial Highway</t>
  </si>
  <si>
    <t>urn:uuid:ae44c344-8ef3-476e-9ea3-5653313ccebc</t>
  </si>
  <si>
    <t>https://www.mycoportal.org/portal/collections/individual/index.php?occid=4994196</t>
  </si>
  <si>
    <t>610fd20d-a6ac-44dc-ace0-76edc5395b71</t>
  </si>
  <si>
    <t>CINC-F-0003866</t>
  </si>
  <si>
    <t>Uromyces psoraleae</t>
  </si>
  <si>
    <t>From the herbarium of Curtis Gates Lloyd; Fungi Dakotenses [Brenckle, Fungi Dakot.], 1-675, plus extras, J.F. Brenckle, exs #: 73</t>
  </si>
  <si>
    <t>urn:uuid:610fd20d-a6ac-44dc-ace0-76edc5395b71</t>
  </si>
  <si>
    <t>https://www.mycoportal.org/portal/collections/individual/index.php?occid=4994197</t>
  </si>
  <si>
    <t>b033066b-a1ee-476c-9f97-b2c4c4ace747</t>
  </si>
  <si>
    <t>CINC-F-0003867</t>
  </si>
  <si>
    <t>Uromyces punctiformis</t>
  </si>
  <si>
    <t>1899-09-15</t>
  </si>
  <si>
    <t>September 15, 1899</t>
  </si>
  <si>
    <t>From the herbarium of Curtis Gates Lloyd; Uredineen, 1-2850, plus supplements, P. Sydow, exs #: 1513</t>
  </si>
  <si>
    <t>on Vignae strobiliphorae</t>
  </si>
  <si>
    <t>lara2 (2016-04-07 07:35:58)</t>
  </si>
  <si>
    <t>georef batch tool 2016-04-07; GeoLocate</t>
  </si>
  <si>
    <t>urn:uuid:b033066b-a1ee-476c-9f97-b2c4c4ace747</t>
  </si>
  <si>
    <t>https://www.mycoportal.org/portal/collections/individual/index.php?occid=4994198</t>
  </si>
  <si>
    <t>7013d928-321a-40c8-86b9-08bc9efe7c48</t>
  </si>
  <si>
    <t>CINC-F-0003868</t>
  </si>
  <si>
    <t>Uromyces rhyncosporae</t>
  </si>
  <si>
    <t>rhyncosporae</t>
  </si>
  <si>
    <t>Near Byron</t>
  </si>
  <si>
    <t>urn:uuid:7013d928-321a-40c8-86b9-08bc9efe7c48</t>
  </si>
  <si>
    <t>https://www.mycoportal.org/portal/collections/individual/index.php?occid=4994199</t>
  </si>
  <si>
    <t>7ba17996-c35b-45e8-ba3e-495d6345cb4a</t>
  </si>
  <si>
    <t>CINC-F-0003869</t>
  </si>
  <si>
    <t>Uromyces rumicum</t>
  </si>
  <si>
    <t>(DC.) Fuckel</t>
  </si>
  <si>
    <t>rumicum</t>
  </si>
  <si>
    <t>Lovol</t>
  </si>
  <si>
    <t>1877-09-00</t>
  </si>
  <si>
    <t>September, 1877</t>
  </si>
  <si>
    <t>on Rumex patientia</t>
  </si>
  <si>
    <t>urn:uuid:7ba17996-c35b-45e8-ba3e-495d6345cb4a</t>
  </si>
  <si>
    <t>https://www.mycoportal.org/portal/collections/individual/index.php?occid=4994200</t>
  </si>
  <si>
    <t>f4ea0513-cd0c-40bb-b854-de0b98d2f901</t>
  </si>
  <si>
    <t>CINC-F-0003870</t>
  </si>
  <si>
    <t>Uromyces scillarum</t>
  </si>
  <si>
    <t>(Grev.) G. Winter</t>
  </si>
  <si>
    <t>scillarum</t>
  </si>
  <si>
    <t>From the herbarium of Curtis Gates Lloyd; Uredineen, 1-2850, plus supplements, P. Sydow, exs #: 1510</t>
  </si>
  <si>
    <t>on Muscari tenuiflorum</t>
  </si>
  <si>
    <t>South of Prague</t>
  </si>
  <si>
    <t>urn:uuid:f4ea0513-cd0c-40bb-b854-de0b98d2f901</t>
  </si>
  <si>
    <t>https://www.mycoportal.org/portal/collections/individual/index.php?occid=4994201</t>
  </si>
  <si>
    <t>b2b64a8c-600b-4389-aa1a-614eb5149440</t>
  </si>
  <si>
    <t>CINC-F-0003871</t>
  </si>
  <si>
    <t>Uromyces scirpi</t>
  </si>
  <si>
    <t>From the herbarium of Curtis Gates Lloyd; Ohio Fungi, 1-200, W.A. Kellerman, exs #: 119</t>
  </si>
  <si>
    <t>on Scirpus fluviatilis</t>
  </si>
  <si>
    <t>urn:uuid:b2b64a8c-600b-4389-aa1a-614eb5149440</t>
  </si>
  <si>
    <t>https://www.mycoportal.org/portal/collections/individual/index.php?occid=4994202</t>
  </si>
  <si>
    <t>94eccbe7-a830-41a9-897a-c319f9997322</t>
  </si>
  <si>
    <t>CINC-F-0003872</t>
  </si>
  <si>
    <t>From the herbarium of Curtis Gates Lloyd; Fungi Dakotenses [Brenckle, Fungi Dakot.], 1-675, plus extras, J.F. Brenckle, exs #: 120</t>
  </si>
  <si>
    <t>on Scirpus campestris</t>
  </si>
  <si>
    <t>urn:uuid:94eccbe7-a830-41a9-897a-c319f9997322</t>
  </si>
  <si>
    <t>https://www.mycoportal.org/portal/collections/individual/index.php?occid=4994203</t>
  </si>
  <si>
    <t>b54bcec2-ef76-439a-ba18-c500dde08371</t>
  </si>
  <si>
    <t>CINC-F-0003873</t>
  </si>
  <si>
    <t>California Fungi. Berkeley, CA [Anonymous, Calif. Fungi], 1- ? 1425, Herbarium of the University of California., exs #: 592</t>
  </si>
  <si>
    <t>Walkers Point, Humboldt Bay</t>
  </si>
  <si>
    <t>urn:uuid:b54bcec2-ef76-439a-ba18-c500dde08371</t>
  </si>
  <si>
    <t>https://www.mycoportal.org/portal/collections/individual/index.php?occid=4994204</t>
  </si>
  <si>
    <t>5ead5caa-fda9-4ebb-9907-87175e001cd2</t>
  </si>
  <si>
    <t>CINC-F-0003874</t>
  </si>
  <si>
    <t>From the herbarium of Curtis Gates Lloyd; Fungi Dakotenses [Brenckle, Fungi Dakot.], 1-675, plus extras, J.F. Brenckle, exs #: 120a.</t>
  </si>
  <si>
    <t>on Sium cicutaefolium</t>
  </si>
  <si>
    <t>urn:uuid:5ead5caa-fda9-4ebb-9907-87175e001cd2</t>
  </si>
  <si>
    <t>https://www.mycoportal.org/portal/collections/individual/index.php?occid=4994205</t>
  </si>
  <si>
    <t>aae44b9f-1f44-4577-a641-9c540484727c</t>
  </si>
  <si>
    <t>CINC-F-0003875</t>
  </si>
  <si>
    <t>Uromyces scleranthi</t>
  </si>
  <si>
    <t>scleranthi</t>
  </si>
  <si>
    <t>Micromycetes Rariores Selecti, 1-1800, plus extras, J.T.C. Vestergren, exs #: 1588</t>
  </si>
  <si>
    <t>on Scleranthus perennis</t>
  </si>
  <si>
    <t>Skanderborg</t>
  </si>
  <si>
    <t>Skanderborg in Jutland</t>
  </si>
  <si>
    <t>urn:uuid:aae44b9f-1f44-4577-a641-9c540484727c</t>
  </si>
  <si>
    <t>https://www.mycoportal.org/portal/collections/individual/index.php?occid=4994206</t>
  </si>
  <si>
    <t>7102210d-bd20-4ed6-b206-6b8ecb9c1491</t>
  </si>
  <si>
    <t>CINC-F-0003876</t>
  </si>
  <si>
    <t>Uromyces scutellatus</t>
  </si>
  <si>
    <t>(Schrank) Lév.</t>
  </si>
  <si>
    <t>scutellatus</t>
  </si>
  <si>
    <t>on Euphorbia cyparissias</t>
  </si>
  <si>
    <t>Zehlendorf</t>
  </si>
  <si>
    <t>Zehlendorf near Berlin</t>
  </si>
  <si>
    <t>kgrossn (2016-06-17 15:29:11)</t>
  </si>
  <si>
    <t>urn:uuid:7102210d-bd20-4ed6-b206-6b8ecb9c1491</t>
  </si>
  <si>
    <t>https://www.mycoportal.org/portal/collections/individual/index.php?occid=4994207</t>
  </si>
  <si>
    <t>ce64439f-497e-4bb5-b56e-b4cac23f06ed</t>
  </si>
  <si>
    <t>CINC-F-0003877</t>
  </si>
  <si>
    <t>Uromyces shiraianus</t>
  </si>
  <si>
    <t>shiraianus</t>
  </si>
  <si>
    <t>1899-10-18</t>
  </si>
  <si>
    <t>October 18, 1899</t>
  </si>
  <si>
    <t>on Rhus trichocarpa</t>
  </si>
  <si>
    <t>Mt. Takao near Tokyo</t>
  </si>
  <si>
    <t>urn:uuid:ce64439f-497e-4bb5-b56e-b4cac23f06ed</t>
  </si>
  <si>
    <t>https://www.mycoportal.org/portal/collections/individual/index.php?occid=4994274</t>
  </si>
  <si>
    <t>77989819-75a3-4728-b554-e060e9827af2</t>
  </si>
  <si>
    <t>CINC-F-0003878</t>
  </si>
  <si>
    <t>Uromyces silenes</t>
  </si>
  <si>
    <t>(Schltdl.) Fuckel</t>
  </si>
  <si>
    <t>Mycobiota of North America, 1-450, W.B. Cooke, exs #: 373</t>
  </si>
  <si>
    <t>on Silene douglasii var. douglasii</t>
  </si>
  <si>
    <t>Along the Bolam Road above Bolam Station, North side of Mount Shasta</t>
  </si>
  <si>
    <t>6000 - 8000 ft.</t>
  </si>
  <si>
    <t>urn:uuid:77989819-75a3-4728-b554-e060e9827af2</t>
  </si>
  <si>
    <t>https://www.mycoportal.org/portal/collections/individual/index.php?occid=4994277</t>
  </si>
  <si>
    <t>e2303ea4-3b62-4986-920a-2322f345edf5</t>
  </si>
  <si>
    <t>CINC-F-0003879</t>
  </si>
  <si>
    <t>Uromyces silphii</t>
  </si>
  <si>
    <t>(Syd. &amp; P. Syd.) Arthur</t>
  </si>
  <si>
    <t>From the herbarium of Curtis Gates Lloyd; Uredineen, 1-2850, plus supplements, P. Sydow, exs #: 1546</t>
  </si>
  <si>
    <t>on Silphium laciniatum</t>
  </si>
  <si>
    <t>urn:uuid:e2303ea4-3b62-4986-920a-2322f345edf5</t>
  </si>
  <si>
    <t>https://www.mycoportal.org/portal/collections/individual/index.php?occid=4994280</t>
  </si>
  <si>
    <t>2e8a8a95-3353-4a6b-9e13-d35bb8aaf862</t>
  </si>
  <si>
    <t>CINC-F-0003880</t>
  </si>
  <si>
    <t>1908-03-00</t>
  </si>
  <si>
    <t>March, 1908</t>
  </si>
  <si>
    <t>From the herbarium of Curtis Gates Lloyd; Fungi Dakotenses [Brenckle, Fungi Dakot.], 1-675, plus extras, J.F. Brenckle, exs #: 21</t>
  </si>
  <si>
    <t>on Juncus tenuis</t>
  </si>
  <si>
    <t>urn:uuid:2e8a8a95-3353-4a6b-9e13-d35bb8aaf862</t>
  </si>
  <si>
    <t>https://www.mycoportal.org/portal/collections/individual/index.php?occid=4994281</t>
  </si>
  <si>
    <t>095382e2-ce31-4d65-bd3f-2cf460312db4</t>
  </si>
  <si>
    <t>CINC-F-0003881</t>
  </si>
  <si>
    <t>Uromyces solidaginis</t>
  </si>
  <si>
    <t>(Sommerf.) Fuckel</t>
  </si>
  <si>
    <t>From the herbarium of Curtis Gates Lloyd; Uredineen, 1-2850, plus supplements, P. Sydow, exs #: 1511</t>
  </si>
  <si>
    <t>on Solidago virgaurea</t>
  </si>
  <si>
    <t>Südtirol</t>
  </si>
  <si>
    <t>Sterzing</t>
  </si>
  <si>
    <t>Gilfenklamm bei Sterzing</t>
  </si>
  <si>
    <t>urn:uuid:095382e2-ce31-4d65-bd3f-2cf460312db4</t>
  </si>
  <si>
    <t>https://www.mycoportal.org/portal/collections/individual/index.php?occid=4994282</t>
  </si>
  <si>
    <t>8552def1-9212-4aa7-9588-bd68cfb80170</t>
  </si>
  <si>
    <t>CINC-F-0003882</t>
  </si>
  <si>
    <t>Uromyces sophorae</t>
  </si>
  <si>
    <t>sophorae</t>
  </si>
  <si>
    <t>1894-06-18</t>
  </si>
  <si>
    <t>June 6, 1894</t>
  </si>
  <si>
    <t>urn:uuid:8552def1-9212-4aa7-9588-bd68cfb80170</t>
  </si>
  <si>
    <t>https://www.mycoportal.org/portal/collections/individual/index.php?occid=4994283</t>
  </si>
  <si>
    <t>a5f6db02-b825-40b5-abd0-311619b41053</t>
  </si>
  <si>
    <t>CINC-F-0003883</t>
  </si>
  <si>
    <t>Uromyces sparganii</t>
  </si>
  <si>
    <t>sparganii</t>
  </si>
  <si>
    <t>Ohio Fungi, 1-200, W.A. Kellerman, exs #: 200</t>
  </si>
  <si>
    <t>on Sparganium eurycarpum</t>
  </si>
  <si>
    <t>urn:uuid:a5f6db02-b825-40b5-abd0-311619b41053</t>
  </si>
  <si>
    <t>https://www.mycoportal.org/portal/collections/individual/index.php?occid=4994284</t>
  </si>
  <si>
    <t>d1e7690d-7db7-4f40-8ad8-833bdca5b083</t>
  </si>
  <si>
    <t>CINC-F-0003884</t>
  </si>
  <si>
    <t>Uromyces spermacoces</t>
  </si>
  <si>
    <t>spermacoces</t>
  </si>
  <si>
    <t>1887-07-00</t>
  </si>
  <si>
    <t>July, 1887</t>
  </si>
  <si>
    <t>Reliquiae Farlowianae, 1 - 1000, R. Thaxter ; D. Linder, exs #: 784</t>
  </si>
  <si>
    <t>on Diodia sp.</t>
  </si>
  <si>
    <t>Cullowhee</t>
  </si>
  <si>
    <t>bdowns (2016-05-16 06:39:45)</t>
  </si>
  <si>
    <t>georef batch tool 2016-05-16; GeoLocate</t>
  </si>
  <si>
    <t>urn:uuid:d1e7690d-7db7-4f40-8ad8-833bdca5b083</t>
  </si>
  <si>
    <t>https://www.mycoportal.org/portal/collections/individual/index.php?occid=4994285</t>
  </si>
  <si>
    <t>20b518d3-a68a-4608-93a9-83166d169e9d</t>
  </si>
  <si>
    <t>CINC-F-0003885</t>
  </si>
  <si>
    <t>Uromyces spragueae</t>
  </si>
  <si>
    <t>spragueae</t>
  </si>
  <si>
    <t>on Calyptridium umbellatum var. caudicifera</t>
  </si>
  <si>
    <t>Above Panther Creek Meadows</t>
  </si>
  <si>
    <t>urn:uuid:20b518d3-a68a-4608-93a9-83166d169e9d</t>
  </si>
  <si>
    <t>https://www.mycoportal.org/portal/collections/individual/index.php?occid=4994286</t>
  </si>
  <si>
    <t>0aa53205-25f5-42e6-b14c-408c61e343aa</t>
  </si>
  <si>
    <t>CINC-F-0003886</t>
  </si>
  <si>
    <t>California Fungi. Berkeley, CA [Anonymous, Calif. Fungi], 1- ? 1425, Herbarium of the University of California., exs #: 593</t>
  </si>
  <si>
    <t>on Calyptridium umbellatum</t>
  </si>
  <si>
    <t>urn:uuid:0aa53205-25f5-42e6-b14c-408c61e343aa</t>
  </si>
  <si>
    <t>https://www.mycoportal.org/portal/collections/individual/index.php?occid=4994287</t>
  </si>
  <si>
    <t>25555d7e-c7f7-4c3e-a577-f6ddebc56a03</t>
  </si>
  <si>
    <t>CINC-F-0003887</t>
  </si>
  <si>
    <t>Uromyces striatus</t>
  </si>
  <si>
    <t>striatus</t>
  </si>
  <si>
    <t>on Trifolium carolinianum</t>
  </si>
  <si>
    <t>Located coordinates of geogr. center Auburn. Measured from selected coordinates to farthest extent of the town to find linear extent (12660 m). Input all information into MaNIS Georef. Calc. to find uncertainty radius (Bounded Area).</t>
  </si>
  <si>
    <t>urn:uuid:25555d7e-c7f7-4c3e-a577-f6ddebc56a03</t>
  </si>
  <si>
    <t>https://www.mycoportal.org/portal/collections/individual/index.php?occid=4994288</t>
  </si>
  <si>
    <t>8cc1df2f-9e44-4895-8dbe-35de1b256306</t>
  </si>
  <si>
    <t>CINC-F-0003888</t>
  </si>
  <si>
    <t>on Trifolium arvense</t>
  </si>
  <si>
    <t>Strausberg</t>
  </si>
  <si>
    <t>Strausberg bei Berlin</t>
  </si>
  <si>
    <t>urn:uuid:8cc1df2f-9e44-4895-8dbe-35de1b256306</t>
  </si>
  <si>
    <t>https://www.mycoportal.org/portal/collections/individual/index.php?occid=4994289</t>
  </si>
  <si>
    <t>4cb3159b-787b-4c13-ba31-f0e7ba5744ac</t>
  </si>
  <si>
    <t>CINC-F-0003889</t>
  </si>
  <si>
    <t>Uromyces tenuistipes</t>
  </si>
  <si>
    <t>tenuistipes</t>
  </si>
  <si>
    <t>1899-09-26</t>
  </si>
  <si>
    <t>September 26, 1899</t>
  </si>
  <si>
    <t>Uredineen, 1-2850, plus supplements, P. Sydow, exs #: 1512</t>
  </si>
  <si>
    <t>on Desmodium strobilacea</t>
  </si>
  <si>
    <t>Atequiga</t>
  </si>
  <si>
    <t>lara2 (2016-08-23 10:17:39)</t>
  </si>
  <si>
    <t>georef batch tool 2016-08-23; GeoLocate</t>
  </si>
  <si>
    <t>urn:uuid:4cb3159b-787b-4c13-ba31-f0e7ba5744ac</t>
  </si>
  <si>
    <t>https://www.mycoportal.org/portal/collections/individual/index.php?occid=4994290</t>
  </si>
  <si>
    <t>01bf8fbd-1aa5-4c2a-95b9-de2953680619</t>
  </si>
  <si>
    <t>CINC-F-0003891</t>
  </si>
  <si>
    <t>Uromyces toxicodendri</t>
  </si>
  <si>
    <t>toxicodendri</t>
  </si>
  <si>
    <t>October, 1892</t>
  </si>
  <si>
    <t>Mycological Exchange of 1921, 1-947, F.W. Patterson, W.W. Diehl, and E.K. Cash, exs #: 908</t>
  </si>
  <si>
    <t>on Rhus toxicodendron (syn. Toxicodendron radicans)</t>
  </si>
  <si>
    <t>Waverley</t>
  </si>
  <si>
    <t>urn:uuid:01bf8fbd-1aa5-4c2a-95b9-de2953680619</t>
  </si>
  <si>
    <t>https://www.mycoportal.org/portal/collections/individual/index.php?occid=4994292</t>
  </si>
  <si>
    <t>90edaf4a-968b-459a-9e4b-9cc15cb0af00</t>
  </si>
  <si>
    <t>CINC-F-0003892</t>
  </si>
  <si>
    <t>Uromyces trifolii</t>
  </si>
  <si>
    <t>D.C.</t>
  </si>
  <si>
    <t>1885-07-04</t>
  </si>
  <si>
    <t>July 4, 1885</t>
  </si>
  <si>
    <t>From the herbarium of Curtis Gates Lloyd; Kansas Fungi [Kellerman &amp; Swingle], 1-50, plus extras, W.A. Kellerman and W.T. Swingle, exs #: 767</t>
  </si>
  <si>
    <t>Wallace</t>
  </si>
  <si>
    <t>Wallace County, Kansas</t>
  </si>
  <si>
    <t>urn:uuid:90edaf4a-968b-459a-9e4b-9cc15cb0af00</t>
  </si>
  <si>
    <t>https://www.mycoportal.org/portal/collections/individual/index.php?occid=4994293</t>
  </si>
  <si>
    <t>a2ad779e-d88e-4551-8e6c-b53e52364e78</t>
  </si>
  <si>
    <t>CINC-F-0003893</t>
  </si>
  <si>
    <t>From the herbarium of Curtis Gates Lloyd; Fungi Dakotenses [Brenckle, Fungi Dakot.], 1-675, plus extras, J.F. Brenckle, exs #: 74</t>
  </si>
  <si>
    <t>urn:uuid:a2ad779e-d88e-4551-8e6c-b53e52364e78</t>
  </si>
  <si>
    <t>https://www.mycoportal.org/portal/collections/individual/index.php?occid=4994294</t>
  </si>
  <si>
    <t>492b4ddb-a399-4e92-9ef9-9480dc4098d0</t>
  </si>
  <si>
    <t>CINC-F-0003894</t>
  </si>
  <si>
    <t>From the herbarium of Curtis Gates Lloyd; Ohio Fungi, 1-200, W.A. Kellerman, exs #: 140</t>
  </si>
  <si>
    <t>on Trifolium pratense</t>
  </si>
  <si>
    <t>urn:uuid:492b4ddb-a399-4e92-9ef9-9480dc4098d0</t>
  </si>
  <si>
    <t>https://www.mycoportal.org/portal/collections/individual/index.php?occid=4994295</t>
  </si>
  <si>
    <t>2ba641de-2c1d-48b2-bf0b-f217190ac50f</t>
  </si>
  <si>
    <t>CINC-F-0003895</t>
  </si>
  <si>
    <t>Uromyces valerianae</t>
  </si>
  <si>
    <t>valerianae</t>
  </si>
  <si>
    <t>on Valeriana officinalis</t>
  </si>
  <si>
    <t>Stubbenkammer</t>
  </si>
  <si>
    <t>urn:uuid:2ba641de-2c1d-48b2-bf0b-f217190ac50f</t>
  </si>
  <si>
    <t>https://www.mycoportal.org/portal/collections/individual/index.php?occid=4994296</t>
  </si>
  <si>
    <t>cc375cd1-ba0e-4554-8355-9546fad5021a</t>
  </si>
  <si>
    <t>CINC-F-0003896</t>
  </si>
  <si>
    <t>1897-07-00</t>
  </si>
  <si>
    <t>July, 1897</t>
  </si>
  <si>
    <t>on Valeriana dioica</t>
  </si>
  <si>
    <t>Nauen, Bredower Forst</t>
  </si>
  <si>
    <t>urn:uuid:cc375cd1-ba0e-4554-8355-9546fad5021a</t>
  </si>
  <si>
    <t>https://www.mycoportal.org/portal/collections/individual/index.php?occid=4994297</t>
  </si>
  <si>
    <t>1072bd0d-6be5-4851-aeed-1f358aeadd10</t>
  </si>
  <si>
    <t>CINC-F-0003897</t>
  </si>
  <si>
    <t>Uromyces verruculosus</t>
  </si>
  <si>
    <t>verruculosus</t>
  </si>
  <si>
    <t>on Melandrium album</t>
  </si>
  <si>
    <t>urn:uuid:1072bd0d-6be5-4851-aeed-1f358aeadd10</t>
  </si>
  <si>
    <t>https://www.mycoportal.org/portal/collections/individual/index.php?occid=4994298</t>
  </si>
  <si>
    <t>c3d771fa-fc94-46c5-b218-1c7505cfc922</t>
  </si>
  <si>
    <t>CINC-F-0003898</t>
  </si>
  <si>
    <t>Uromyces viciae</t>
  </si>
  <si>
    <t>1941-05-00</t>
  </si>
  <si>
    <t>May, 1941</t>
  </si>
  <si>
    <t>South Dakota</t>
  </si>
  <si>
    <t>South Roosevelt State Park</t>
  </si>
  <si>
    <t>urn:uuid:c3d771fa-fc94-46c5-b218-1c7505cfc922</t>
  </si>
  <si>
    <t>https://www.mycoportal.org/portal/collections/individual/index.php?occid=4994299</t>
  </si>
  <si>
    <t>c534be82-d9c7-49b3-90de-d0e1f12989b0</t>
  </si>
  <si>
    <t>CINC-F-0003899</t>
  </si>
  <si>
    <t>Uromyces zygadeni</t>
  </si>
  <si>
    <t>zygadeni</t>
  </si>
  <si>
    <t>1889-05-16</t>
  </si>
  <si>
    <t>May 16, 1889</t>
  </si>
  <si>
    <t>From the herbarium of Curtis Gates Lloyd; Kansas Fungi [Kellerman &amp; Swingle], 1-50, plus extras, W.A. Kellerman and W.T. Swingle, exs #: 2504</t>
  </si>
  <si>
    <t>on Zigadenus nuttallii</t>
  </si>
  <si>
    <t>Southwest of Manhattan</t>
  </si>
  <si>
    <t>urn:uuid:c534be82-d9c7-49b3-90de-d0e1f12989b0</t>
  </si>
  <si>
    <t>https://www.mycoportal.org/portal/collections/individual/index.php?occid=4994300</t>
  </si>
  <si>
    <t>e9a7b7ee-5cfc-47d8-955a-525ffa6c7b16</t>
  </si>
  <si>
    <t>CINC-F-0003900</t>
  </si>
  <si>
    <t>Fungi|Basidiomycota|Pucciniomycotina|Pucciniomycetes|Pucciniales|Phragmidiaceae|Xenodochus</t>
  </si>
  <si>
    <t>Xenodochus carbonarius</t>
  </si>
  <si>
    <t>Xenodochus</t>
  </si>
  <si>
    <t>carbonarius</t>
  </si>
  <si>
    <t>1893-06-03</t>
  </si>
  <si>
    <t>June 3, 1893</t>
  </si>
  <si>
    <t>on Sanguisorba officinalis</t>
  </si>
  <si>
    <t>Near Halifax</t>
  </si>
  <si>
    <t>urn:uuid:e9a7b7ee-5cfc-47d8-955a-525ffa6c7b16</t>
  </si>
  <si>
    <t>https://www.mycoportal.org/portal/collections/individual/index.php?occid=4994301</t>
  </si>
  <si>
    <t>af31ba9c-bc61-4fd6-a6ed-fb3b9adf5387</t>
  </si>
  <si>
    <t>CINC-F-0003901</t>
  </si>
  <si>
    <t>1893-05-13</t>
  </si>
  <si>
    <t>May 13, 1893</t>
  </si>
  <si>
    <t>urn:uuid:af31ba9c-bc61-4fd6-a6ed-fb3b9adf5387</t>
  </si>
  <si>
    <t>https://www.mycoportal.org/portal/collections/individual/index.php?occid=4994302</t>
  </si>
  <si>
    <t>12b0c0ee-d494-44d6-bdfc-32608b960911</t>
  </si>
  <si>
    <t>CINC-F-0003902</t>
  </si>
  <si>
    <t>Incertae Sedis|Fungi|Basidiomycota|Pucciniomycotina|Pucciniomycetes|Pucciniales|Nigredo</t>
  </si>
  <si>
    <t>Nigredo leptoderma</t>
  </si>
  <si>
    <t>Nigredo</t>
  </si>
  <si>
    <t>leptoderma</t>
  </si>
  <si>
    <t>on Lasiacis sp.</t>
  </si>
  <si>
    <t>Diego Martin Regional Corporation</t>
  </si>
  <si>
    <t>placed marker in the middle of the island, with uncertainty reaching to both ends, including the whole island.</t>
  </si>
  <si>
    <t>urn:uuid:12b0c0ee-d494-44d6-bdfc-32608b960911</t>
  </si>
  <si>
    <t>https://www.mycoportal.org/portal/collections/individual/index.php?occid=4994303</t>
  </si>
  <si>
    <t>63ef7378-ebdc-4083-8e68-5b8cbd62dec7</t>
  </si>
  <si>
    <t>CINC-F-0003903</t>
  </si>
  <si>
    <t>Mycobiota of North America, 1-450, W.B. Cooke, exs #: 232</t>
  </si>
  <si>
    <t>Common in forests along highway</t>
  </si>
  <si>
    <t>on Berberis repens</t>
  </si>
  <si>
    <t>Along U.S. Highway 2 near Boisvert Camp</t>
  </si>
  <si>
    <t>urn:uuid:63ef7378-ebdc-4083-8e68-5b8cbd62dec7</t>
  </si>
  <si>
    <t>https://www.mycoportal.org/portal/collections/individual/index.php?occid=4994304</t>
  </si>
  <si>
    <t>0cecad1a-0b19-477d-8781-4e577814d7a1</t>
  </si>
  <si>
    <t>CINC-F-0003904</t>
  </si>
  <si>
    <t>Nigredo columbiana</t>
  </si>
  <si>
    <t>(Mayor) Arthur</t>
  </si>
  <si>
    <t>columbiana</t>
  </si>
  <si>
    <t>on Melanthera aspera</t>
  </si>
  <si>
    <t>urn:uuid:0cecad1a-0b19-477d-8781-4e577814d7a1</t>
  </si>
  <si>
    <t>https://www.mycoportal.org/portal/collections/individual/index.php?occid=4994305</t>
  </si>
  <si>
    <t>24c0d36c-c52c-4664-bfb1-c2a8d5618b3a</t>
  </si>
  <si>
    <t>CINC-F-0003905</t>
  </si>
  <si>
    <t>Nigredo affinis</t>
  </si>
  <si>
    <t>(G. Winter) Arthur</t>
  </si>
  <si>
    <t>on Hypoxis decumbens</t>
  </si>
  <si>
    <t>Cocorite</t>
  </si>
  <si>
    <t>urn:uuid:24c0d36c-c52c-4664-bfb1-c2a8d5618b3a</t>
  </si>
  <si>
    <t>https://www.mycoportal.org/portal/collections/individual/index.php?occid=4994306</t>
  </si>
  <si>
    <t>ffbadb11-b2ac-4da2-9154-be9bd3964172</t>
  </si>
  <si>
    <t>CINC-F-0003906</t>
  </si>
  <si>
    <t>Fungi|Basidiomycota|Pucciniomycotina|Pucciniomycetes|Pucciniales|Pucciniastraceae|Thekopsora</t>
  </si>
  <si>
    <t>Thekopsora areolata</t>
  </si>
  <si>
    <t>(Fr.) Magnus</t>
  </si>
  <si>
    <t>Thekopsora</t>
  </si>
  <si>
    <t>areolata</t>
  </si>
  <si>
    <t>Fairchild, D.</t>
  </si>
  <si>
    <t>on Abies sibirica</t>
  </si>
  <si>
    <t>Russian Federation</t>
  </si>
  <si>
    <t>Siberia</t>
  </si>
  <si>
    <t>Altai</t>
  </si>
  <si>
    <t>Altai, South Siberia</t>
  </si>
  <si>
    <t>urn:uuid:ffbadb11-b2ac-4da2-9154-be9bd3964172</t>
  </si>
  <si>
    <t>https://www.mycoportal.org/portal/collections/individual/index.php?occid=4994307</t>
  </si>
  <si>
    <t>34a02453-f5ba-4d78-8b8c-a7ed235e4a47</t>
  </si>
  <si>
    <t>CINC-F-0003907</t>
  </si>
  <si>
    <t>Fungi|Basidiomycota|Pucciniomycotina|Pucciniomycetes|Pucciniales|Phragmidiaceae|Frommea</t>
  </si>
  <si>
    <t>Frommea obtusa</t>
  </si>
  <si>
    <t>(F. Strauss) Arthur</t>
  </si>
  <si>
    <t>Frommea</t>
  </si>
  <si>
    <t>obtusa</t>
  </si>
  <si>
    <t>on Potentilla sp.</t>
  </si>
  <si>
    <t>urn:uuid:34a02453-f5ba-4d78-8b8c-a7ed235e4a47</t>
  </si>
  <si>
    <t>https://www.mycoportal.org/portal/collections/individual/index.php?occid=4994308</t>
  </si>
  <si>
    <t>d8c3b438-5c7d-493f-a18c-638695d5189b</t>
  </si>
  <si>
    <t>CINC-F-0003909</t>
  </si>
  <si>
    <t>1898-05-20</t>
  </si>
  <si>
    <t>May 20, 1898</t>
  </si>
  <si>
    <t>urn:uuid:d8c3b438-5c7d-493f-a18c-638695d5189b</t>
  </si>
  <si>
    <t>https://www.mycoportal.org/portal/collections/individual/index.php?occid=4994310</t>
  </si>
  <si>
    <t>60bf95a4-c2e8-49df-b15d-99efd478d93f</t>
  </si>
  <si>
    <t>CINC-F-0003910</t>
  </si>
  <si>
    <t>Supplement to Ohio Fungi No. 20; Ohio Fungi, 1-200, W.A. Kellerman, exs #: 67</t>
  </si>
  <si>
    <t>on Rubus occidentalis</t>
  </si>
  <si>
    <t>slwest (2016-12-14 10:47:13)</t>
  </si>
  <si>
    <t>urn:uuid:60bf95a4-c2e8-49df-b15d-99efd478d93f</t>
  </si>
  <si>
    <t>https://www.mycoportal.org/portal/collections/individual/index.php?occid=4994311</t>
  </si>
  <si>
    <t>24614e24-5818-4625-afeb-e1a5d5a1bf4e</t>
  </si>
  <si>
    <t>CINC-F-0003911</t>
  </si>
  <si>
    <t>From the herbarium of Curtis Gates Lloyd; Ohio Fungi, 1-200, W.A. Kellerman, exs #: 67</t>
  </si>
  <si>
    <t>urn:uuid:24614e24-5818-4625-afeb-e1a5d5a1bf4e</t>
  </si>
  <si>
    <t>https://www.mycoportal.org/portal/collections/individual/index.php?occid=4994312</t>
  </si>
  <si>
    <t>034fa118-db83-48df-a72f-f8dfb69f2299</t>
  </si>
  <si>
    <t>CINC-F-0003912</t>
  </si>
  <si>
    <t>From the herbarium of Curtis Gates Lloyd; Ohio Fungi, 1-200, W.A. Kellerman, exs #: 19</t>
  </si>
  <si>
    <t>on Rubus nigrobaccus</t>
  </si>
  <si>
    <t>urn:uuid:034fa118-db83-48df-a72f-f8dfb69f2299</t>
  </si>
  <si>
    <t>https://www.mycoportal.org/portal/collections/individual/index.php?occid=4994313</t>
  </si>
  <si>
    <t>fbce1a4a-1faf-4e28-9a33-f5062c8148c3</t>
  </si>
  <si>
    <t>CINC-F-0003913</t>
  </si>
  <si>
    <t>From the herbarium of Curtis Gates Lloyd; Ohio Fungi, 1-200, W.A. Kellerman, exs #: 20</t>
  </si>
  <si>
    <t>urn:uuid:fbce1a4a-1faf-4e28-9a33-f5062c8148c3</t>
  </si>
  <si>
    <t>https://www.mycoportal.org/portal/collections/individual/index.php?occid=4994314</t>
  </si>
  <si>
    <t>d7d97cc7-0691-47aa-81d7-e5dd34239cf0</t>
  </si>
  <si>
    <t>CINC-F-0003914</t>
  </si>
  <si>
    <t>Gymnosporangium bermudianum</t>
  </si>
  <si>
    <t>bermudianum</t>
  </si>
  <si>
    <t>1897-11-14</t>
  </si>
  <si>
    <t>November 14, 1897</t>
  </si>
  <si>
    <t>urn:uuid:d7d97cc7-0691-47aa-81d7-e5dd34239cf0</t>
  </si>
  <si>
    <t>https://www.mycoportal.org/portal/collections/individual/index.php?occid=4994315</t>
  </si>
  <si>
    <t>86d48e81-ea7c-4770-a908-ce3ae20d2c3b</t>
  </si>
  <si>
    <t>CINC-F-0003915</t>
  </si>
  <si>
    <t>Gymnosporangium germinale</t>
  </si>
  <si>
    <t>germinale</t>
  </si>
  <si>
    <t>From the herbarium of Curtis Gates Lloyd; Ohio Fungi, 1-200, W.A. Kellerman, exs #: 21</t>
  </si>
  <si>
    <t>on Crataegus crus-galli</t>
  </si>
  <si>
    <t>urn:uuid:86d48e81-ea7c-4770-a908-ce3ae20d2c3b</t>
  </si>
  <si>
    <t>https://www.mycoportal.org/portal/collections/individual/index.php?occid=4994316</t>
  </si>
  <si>
    <t>7012f11d-1e82-443c-a823-28656df39b60</t>
  </si>
  <si>
    <t>CINC-F-0003916</t>
  </si>
  <si>
    <t>Gymnosporangium fuscum</t>
  </si>
  <si>
    <t>Gasp.</t>
  </si>
  <si>
    <t>urn:uuid:7012f11d-1e82-443c-a823-28656df39b60</t>
  </si>
  <si>
    <t>https://www.mycoportal.org/portal/collections/individual/index.php?occid=4994317</t>
  </si>
  <si>
    <t>cd74db7a-bfb8-41e9-846d-ae72d87dc8c2</t>
  </si>
  <si>
    <t>CINC-F-0003917</t>
  </si>
  <si>
    <t>Gymnosporangium clavariiforme</t>
  </si>
  <si>
    <t>(Wulfen) DC.</t>
  </si>
  <si>
    <t>clavariiforme</t>
  </si>
  <si>
    <t>1936-03-00</t>
  </si>
  <si>
    <t>March, 1936</t>
  </si>
  <si>
    <t>California Fungi. Berkeley, CA [Anonymous, Calif. Fungi], 1- ? 1425, Herbarium of the University of California., exs #: 460</t>
  </si>
  <si>
    <t>on Juniperus communis</t>
  </si>
  <si>
    <t>On mountain above 18 Mile Creek, Smith River</t>
  </si>
  <si>
    <t>titurri (2016-07-06 14:01:48)</t>
  </si>
  <si>
    <t>georef batch tool 2016-07-06; GeoLocate</t>
  </si>
  <si>
    <t>urn:uuid:cd74db7a-bfb8-41e9-846d-ae72d87dc8c2</t>
  </si>
  <si>
    <t>https://www.mycoportal.org/portal/collections/individual/index.php?occid=4994318</t>
  </si>
  <si>
    <t>0f709b33-72b4-4ec7-9c7a-a68e968e136c</t>
  </si>
  <si>
    <t>CINC-F-0003918</t>
  </si>
  <si>
    <t>Ohio Fungi, 1-200, W.A. Kellerman, exs #: 44</t>
  </si>
  <si>
    <t>on Crataegus punctata</t>
  </si>
  <si>
    <t>urn:uuid:0f709b33-72b4-4ec7-9c7a-a68e968e136c</t>
  </si>
  <si>
    <t>https://www.mycoportal.org/portal/collections/individual/index.php?occid=4994319</t>
  </si>
  <si>
    <t>e7aa7cb2-afd7-4a0e-a8e9-0fe8a0ccf4bc</t>
  </si>
  <si>
    <t>CINC-F-0003919</t>
  </si>
  <si>
    <t>urn:uuid:e7aa7cb2-afd7-4a0e-a8e9-0fe8a0ccf4bc</t>
  </si>
  <si>
    <t>https://www.mycoportal.org/portal/collections/individual/index.php?occid=4994321</t>
  </si>
  <si>
    <t>ed2e92f8-ad7c-4a0c-a376-feb72d5afec5</t>
  </si>
  <si>
    <t>CINC-F-0003920</t>
  </si>
  <si>
    <t>1898-08-20</t>
  </si>
  <si>
    <t>August 20, 1898</t>
  </si>
  <si>
    <t>urn:uuid:ed2e92f8-ad7c-4a0c-a376-feb72d5afec5</t>
  </si>
  <si>
    <t>https://www.mycoportal.org/portal/collections/individual/index.php?occid=4994322</t>
  </si>
  <si>
    <t>7f197b19-2e7a-461d-9abd-6aa40ffea26d</t>
  </si>
  <si>
    <t>CINC-F-0003921</t>
  </si>
  <si>
    <t>Gymnosporangium japonicum</t>
  </si>
  <si>
    <t>japonicum</t>
  </si>
  <si>
    <t>Dorsett</t>
  </si>
  <si>
    <t>Morse</t>
  </si>
  <si>
    <t>on Pyrus betulifolia</t>
  </si>
  <si>
    <t>Beijing</t>
  </si>
  <si>
    <t>Peiping [=Beijing]</t>
  </si>
  <si>
    <t>urn:uuid:7f197b19-2e7a-461d-9abd-6aa40ffea26d</t>
  </si>
  <si>
    <t>https://www.mycoportal.org/portal/collections/individual/index.php?occid=4994325</t>
  </si>
  <si>
    <t>5bc424f1-c257-4aae-8b3d-8d5cd8b6acf7</t>
  </si>
  <si>
    <t>CINC-F-0003922</t>
  </si>
  <si>
    <t>Gymnosporangium ellisii</t>
  </si>
  <si>
    <t>Mycobiota of North America, 1-450, W.B. Cooke, exs #: 193</t>
  </si>
  <si>
    <t>Commonly forming witches brooms on trees</t>
  </si>
  <si>
    <t>Friendship Swamp</t>
  </si>
  <si>
    <t>Friendship Swamp, along New Jersey Route S-40</t>
  </si>
  <si>
    <t>urn:uuid:5bc424f1-c257-4aae-8b3d-8d5cd8b6acf7</t>
  </si>
  <si>
    <t>https://www.mycoportal.org/portal/collections/individual/index.php?occid=4994328</t>
  </si>
  <si>
    <t>79488171-6573-45fc-bb0a-3475a3c9fb0e</t>
  </si>
  <si>
    <t>CINC-F-0003923</t>
  </si>
  <si>
    <t>Gymnosporangium floriforme</t>
  </si>
  <si>
    <t>1887-02-00</t>
  </si>
  <si>
    <t>February, 1887</t>
  </si>
  <si>
    <t>Reliquiae Farlowianae, 1 - 1000, R. Thaxter ; D. Linder, exs #: 728</t>
  </si>
  <si>
    <t>Daytona</t>
  </si>
  <si>
    <t>Daytona Beach</t>
  </si>
  <si>
    <t>urn:uuid:79488171-6573-45fc-bb0a-3475a3c9fb0e</t>
  </si>
  <si>
    <t>https://www.mycoportal.org/portal/collections/individual/index.php?occid=4994330</t>
  </si>
  <si>
    <t>2f971524-f915-4def-b0fb-ebc17cf6be40</t>
  </si>
  <si>
    <t>CINC-F-0003925</t>
  </si>
  <si>
    <t>on Pyrus malus</t>
  </si>
  <si>
    <t>urn:uuid:2f971524-f915-4def-b0fb-ebc17cf6be40</t>
  </si>
  <si>
    <t>https://www.mycoportal.org/portal/collections/individual/index.php?occid=4994336</t>
  </si>
  <si>
    <t>74aa21d5-444f-497f-9dac-9d4a91bb1309</t>
  </si>
  <si>
    <t>CINC-F-0003926</t>
  </si>
  <si>
    <t>urn:uuid:74aa21d5-444f-497f-9dac-9d4a91bb1309</t>
  </si>
  <si>
    <t>https://www.mycoportal.org/portal/collections/individual/index.php?occid=4994338</t>
  </si>
  <si>
    <t>f9fba255-8487-40d0-a201-c16df7bc758f</t>
  </si>
  <si>
    <t>CINC-F-0003927</t>
  </si>
  <si>
    <t>urn:uuid:f9fba255-8487-40d0-a201-c16df7bc758f</t>
  </si>
  <si>
    <t>https://www.mycoportal.org/portal/collections/individual/index.php?occid=4994339</t>
  </si>
  <si>
    <t>006cb75f-8b3d-4ddc-936c-94cb1f855055</t>
  </si>
  <si>
    <t>CINC-F-0003928</t>
  </si>
  <si>
    <t>on Pyrus sp.</t>
  </si>
  <si>
    <t>urn:uuid:006cb75f-8b3d-4ddc-936c-94cb1f855055</t>
  </si>
  <si>
    <t>https://www.mycoportal.org/portal/collections/individual/index.php?occid=4994341</t>
  </si>
  <si>
    <t>8b7d2d10-24e4-4c9c-8441-452f47f343dc</t>
  </si>
  <si>
    <t>CINC-F-0003930</t>
  </si>
  <si>
    <t>Gymnosporangium juvenescens</t>
  </si>
  <si>
    <t>juvenescens</t>
  </si>
  <si>
    <t>Stevens, O.A.</t>
  </si>
  <si>
    <t>Mycological Exchange of 1921, 1-947, F.W. Patterson, W.W. Diehl, and E.K. Cash, exs #: 181</t>
  </si>
  <si>
    <t>on Juniperus prostrata</t>
  </si>
  <si>
    <t>Williston</t>
  </si>
  <si>
    <t>Near Williston</t>
  </si>
  <si>
    <t>urn:uuid:8b7d2d10-24e4-4c9c-8441-452f47f343dc</t>
  </si>
  <si>
    <t>https://www.mycoportal.org/portal/collections/individual/index.php?occid=4994346</t>
  </si>
  <si>
    <t>ae037300-8aa2-447d-9162-f8dec7a14988</t>
  </si>
  <si>
    <t>CINC-F-0003931</t>
  </si>
  <si>
    <t>Gymnosporangium koreaënsis</t>
  </si>
  <si>
    <t>koreaënsis</t>
  </si>
  <si>
    <t>on Pyrus sinensis</t>
  </si>
  <si>
    <t>Gymnosporangium japonicum, Roestelia koreaënsis</t>
  </si>
  <si>
    <t>urn:uuid:ae037300-8aa2-447d-9162-f8dec7a14988</t>
  </si>
  <si>
    <t>https://www.mycoportal.org/portal/collections/individual/index.php?occid=4994347</t>
  </si>
  <si>
    <t>38f3cfd6-c498-4663-8d88-60dd12cc1758</t>
  </si>
  <si>
    <t>CINC-F-0003932</t>
  </si>
  <si>
    <t>Gymnosporangium libocedri</t>
  </si>
  <si>
    <t>(Henn.) F. Kern</t>
  </si>
  <si>
    <t>libocedri</t>
  </si>
  <si>
    <t>urn:uuid:38f3cfd6-c498-4663-8d88-60dd12cc1758</t>
  </si>
  <si>
    <t>https://www.mycoportal.org/portal/collections/individual/index.php?occid=4994349</t>
  </si>
  <si>
    <t>4eb00ac7-88af-40bf-8091-92190f2eee43</t>
  </si>
  <si>
    <t>CINC-F-0003933</t>
  </si>
  <si>
    <t>urn:uuid:4eb00ac7-88af-40bf-8091-92190f2eee43</t>
  </si>
  <si>
    <t>https://www.mycoportal.org/portal/collections/individual/index.php?occid=4994351</t>
  </si>
  <si>
    <t>c6081f0c-4001-424c-bf62-7892f878168b</t>
  </si>
  <si>
    <t>CINC-F-0003934</t>
  </si>
  <si>
    <t>Hemenway, A.F.</t>
  </si>
  <si>
    <t>Reliquiae Farlowianae, 1 - 1000, R. Thaxter ; D. Linder, exs #: 729</t>
  </si>
  <si>
    <t>Springfield</t>
  </si>
  <si>
    <t>urn:uuid:c6081f0c-4001-424c-bf62-7892f878168b</t>
  </si>
  <si>
    <t>https://www.mycoportal.org/portal/collections/individual/index.php?occid=4994353</t>
  </si>
  <si>
    <t>ba65e444-9022-43a9-8f84-7f9282cde219</t>
  </si>
  <si>
    <t>CINC-F-0003935</t>
  </si>
  <si>
    <t>on Amelanchier pallida</t>
  </si>
  <si>
    <t>urn:uuid:ba65e444-9022-43a9-8f84-7f9282cde219</t>
  </si>
  <si>
    <t>https://www.mycoportal.org/portal/collections/individual/index.php?occid=4994355</t>
  </si>
  <si>
    <t>59a405de-e10f-4c8c-9766-ed5dde474b3b</t>
  </si>
  <si>
    <t>CINC-F-0003936</t>
  </si>
  <si>
    <t>on Amelanchier florida</t>
  </si>
  <si>
    <t>Along the Squaw Valley Creek Road above McCloud</t>
  </si>
  <si>
    <t>urn:uuid:59a405de-e10f-4c8c-9766-ed5dde474b3b</t>
  </si>
  <si>
    <t>https://www.mycoportal.org/portal/collections/individual/index.php?occid=4994357</t>
  </si>
  <si>
    <t>17fbfc5b-953a-45d0-ab5c-bdb18c164654</t>
  </si>
  <si>
    <t>CINC-F-0003937</t>
  </si>
  <si>
    <t>Occasionally common on this host near the lower portion of the meadow. Entire shrubs may be completely parasitized.</t>
  </si>
  <si>
    <t>Lower portion of Bear Springs Meadow, Transition Zone, Mt. Shasta</t>
  </si>
  <si>
    <t>urn:uuid:17fbfc5b-953a-45d0-ab5c-bdb18c164654</t>
  </si>
  <si>
    <t>https://www.mycoportal.org/portal/collections/individual/index.php?occid=4994367</t>
  </si>
  <si>
    <t>6ce78ec3-8ca7-4662-bc1f-ae8cf4320e5f</t>
  </si>
  <si>
    <t>CINC-F-0003938</t>
  </si>
  <si>
    <t>urn:uuid:6ce78ec3-8ca7-4662-bc1f-ae8cf4320e5f</t>
  </si>
  <si>
    <t>https://www.mycoportal.org/portal/collections/individual/index.php?occid=4994370</t>
  </si>
  <si>
    <t>562255b1-bad9-4ab4-b8ad-c8324a049027</t>
  </si>
  <si>
    <t>CINC-F-0003939</t>
  </si>
  <si>
    <t>1936-04-00</t>
  </si>
  <si>
    <t>April, 1936</t>
  </si>
  <si>
    <t>California Fungi. Berkeley, CA [Anonymous, Calif. Fungi], 1- ? 1425, Herbarium of the University of California., exs #: 461</t>
  </si>
  <si>
    <t>North Fork of Smith River</t>
  </si>
  <si>
    <t>urn:uuid:562255b1-bad9-4ab4-b8ad-c8324a049027</t>
  </si>
  <si>
    <t>https://www.mycoportal.org/portal/collections/individual/index.php?occid=4994372</t>
  </si>
  <si>
    <t>5a4414f6-1b2b-4320-b1cc-5d9a3037823e</t>
  </si>
  <si>
    <t>CINC-F-0003940</t>
  </si>
  <si>
    <t>Mycobiota of North America, 1-450, W.B. Cooke, exs #: 143</t>
  </si>
  <si>
    <t>on Crataegus douglasii</t>
  </si>
  <si>
    <t>Along Abrams Lake Road, Mt. Shasta</t>
  </si>
  <si>
    <t>urn:uuid:5a4414f6-1b2b-4320-b1cc-5d9a3037823e</t>
  </si>
  <si>
    <t>https://www.mycoportal.org/portal/collections/individual/index.php?occid=4994375</t>
  </si>
  <si>
    <t>96701d93-b97b-46b9-bbf9-0baa9881c193</t>
  </si>
  <si>
    <t>CINC-F-0003941</t>
  </si>
  <si>
    <t>Mycobiota of North America, 1-450, W.B. Cooke, exs #: 37-A</t>
  </si>
  <si>
    <t>Widow Springs</t>
  </si>
  <si>
    <t>urn:uuid:96701d93-b97b-46b9-bbf9-0baa9881c193</t>
  </si>
  <si>
    <t>https://www.mycoportal.org/portal/collections/individual/index.php?occid=4994376</t>
  </si>
  <si>
    <t>29bddfc0-bb6b-4dfc-a94a-d8b8a891fc8f</t>
  </si>
  <si>
    <t>CINC-F-0003942</t>
  </si>
  <si>
    <t>on Amelanchier alnifolia, leaves and twigs</t>
  </si>
  <si>
    <t>urn:uuid:29bddfc0-bb6b-4dfc-a94a-d8b8a891fc8f</t>
  </si>
  <si>
    <t>https://www.mycoportal.org/portal/collections/individual/index.php?occid=4994379</t>
  </si>
  <si>
    <t>5165f393-9901-43b3-b6d7-b5f1a789bf50</t>
  </si>
  <si>
    <t>CINC-F-0003943</t>
  </si>
  <si>
    <t>on Amelanchier alnifolia, fruits</t>
  </si>
  <si>
    <t>urn:uuid:5165f393-9901-43b3-b6d7-b5f1a789bf50</t>
  </si>
  <si>
    <t>https://www.mycoportal.org/portal/collections/individual/index.php?occid=4994382</t>
  </si>
  <si>
    <t>b86ad428-5b02-47ae-b205-59788a0871ee</t>
  </si>
  <si>
    <t>CINC-F-0003944</t>
  </si>
  <si>
    <t>Gymnosporangium macropus</t>
  </si>
  <si>
    <t>macropus</t>
  </si>
  <si>
    <t>From the herbarium of Curtis Gates Lloyd; Ohio Fungi, 1-200, W.A. Kellerman, exs #: 22</t>
  </si>
  <si>
    <t>on Malus coronaria</t>
  </si>
  <si>
    <t>harmona4 (2017-07-05 10:21:09)</t>
  </si>
  <si>
    <t>urn:uuid:b86ad428-5b02-47ae-b205-59788a0871ee</t>
  </si>
  <si>
    <t>https://www.mycoportal.org/portal/collections/individual/index.php?occid=4994386</t>
  </si>
  <si>
    <t>29592928-8b6a-497f-83fe-8636fb72428b</t>
  </si>
  <si>
    <t>CINC-F-0003945</t>
  </si>
  <si>
    <t>1897-03-20</t>
  </si>
  <si>
    <t>March 20, 1897</t>
  </si>
  <si>
    <t>urn:uuid:29592928-8b6a-497f-83fe-8636fb72428b</t>
  </si>
  <si>
    <t>https://www.mycoportal.org/portal/collections/individual/index.php?occid=4994387</t>
  </si>
  <si>
    <t>1baecb9a-b79c-4fa7-af0e-8ba3079f232f</t>
  </si>
  <si>
    <t>CINC-F-0003946</t>
  </si>
  <si>
    <t>Gymnosporangium myricatum</t>
  </si>
  <si>
    <t>(Schwein.) Fromme</t>
  </si>
  <si>
    <t>myricatum</t>
  </si>
  <si>
    <t>Bladen</t>
  </si>
  <si>
    <t>White Lake</t>
  </si>
  <si>
    <t>urn:uuid:1baecb9a-b79c-4fa7-af0e-8ba3079f232f</t>
  </si>
  <si>
    <t>https://www.mycoportal.org/portal/collections/individual/index.php?occid=4994390</t>
  </si>
  <si>
    <t>209a3f8f-1edb-49e2-9022-4b9cc1fbb956</t>
  </si>
  <si>
    <t>CINC-F-0003947</t>
  </si>
  <si>
    <t>1904-07-00</t>
  </si>
  <si>
    <t>July, 1904</t>
  </si>
  <si>
    <t>Ohio Fungi, 1-200, W.A. Kellerman, exs #: 185</t>
  </si>
  <si>
    <t>urn:uuid:209a3f8f-1edb-49e2-9022-4b9cc1fbb956</t>
  </si>
  <si>
    <t>https://www.mycoportal.org/portal/collections/individual/index.php?occid=4994394</t>
  </si>
  <si>
    <t>ec1bb118-aa8e-4d87-b35e-de72804db403</t>
  </si>
  <si>
    <t>CINC-F-0003948</t>
  </si>
  <si>
    <t>Gymnosporangium photiniae</t>
  </si>
  <si>
    <t>photiniae</t>
  </si>
  <si>
    <t>1899-03-29</t>
  </si>
  <si>
    <t>March 29, 1899</t>
  </si>
  <si>
    <t>on Juniperus chinensis</t>
  </si>
  <si>
    <t>urn:uuid:ec1bb118-aa8e-4d87-b35e-de72804db403</t>
  </si>
  <si>
    <t>https://www.mycoportal.org/portal/collections/individual/index.php?occid=4994395</t>
  </si>
  <si>
    <t>ec5166a7-ef01-4502-8628-b85627fe411f</t>
  </si>
  <si>
    <t>CINC-F-0003949</t>
  </si>
  <si>
    <t>Gymnosporangium yamadae</t>
  </si>
  <si>
    <t>yamadae</t>
  </si>
  <si>
    <t>on Malus sp.</t>
  </si>
  <si>
    <t>Vicinity of Peiking [=Beijing]</t>
  </si>
  <si>
    <t>urn:uuid:ec5166a7-ef01-4502-8628-b85627fe411f</t>
  </si>
  <si>
    <t>https://www.mycoportal.org/portal/collections/individual/index.php?occid=4994398</t>
  </si>
  <si>
    <t>691e2fed-6a57-454b-974e-198c3de4815c</t>
  </si>
  <si>
    <t>CINC-F-0003950</t>
  </si>
  <si>
    <t>Hemileia upatatrix</t>
  </si>
  <si>
    <t>Berk. &amp; Broome</t>
  </si>
  <si>
    <t>Panganiban, S.</t>
  </si>
  <si>
    <t>1919-12-00</t>
  </si>
  <si>
    <t>December, 1919</t>
  </si>
  <si>
    <t>on Coffea arabica</t>
  </si>
  <si>
    <t>Laguna</t>
  </si>
  <si>
    <t>Los Banos</t>
  </si>
  <si>
    <t>urn:uuid:691e2fed-6a57-454b-974e-198c3de4815c</t>
  </si>
  <si>
    <t>https://www.mycoportal.org/portal/collections/individual/index.php?occid=4994406</t>
  </si>
  <si>
    <t>a40705b1-114c-4d56-a21e-c9b0c7383a65</t>
  </si>
  <si>
    <t>CINC-F-0003951</t>
  </si>
  <si>
    <t>Fungi|Basidiomycota|Pucciniomycotina|Pucciniomycetes|Pucciniales|Phragmidiaceae|Hamaspora</t>
  </si>
  <si>
    <t>Hamaspora acutissima</t>
  </si>
  <si>
    <t>Hamaspora</t>
  </si>
  <si>
    <t>acutissima</t>
  </si>
  <si>
    <t>Reliquiae Farlowianae, 1 - 1000, R. Thaxter ; D. Linder, exs #: 730</t>
  </si>
  <si>
    <t>on Rubus sp.</t>
  </si>
  <si>
    <t>Guangxi</t>
  </si>
  <si>
    <t>Ne Teng</t>
  </si>
  <si>
    <t>Ne Teng, Ling Yuin Hsien, Kwangsi</t>
  </si>
  <si>
    <t>zhou628</t>
  </si>
  <si>
    <t>georef batch tool 2016-12-19; GeoLocate</t>
  </si>
  <si>
    <t>urn:uuid:a40705b1-114c-4d56-a21e-c9b0c7383a65</t>
  </si>
  <si>
    <t>https://www.mycoportal.org/portal/collections/individual/index.php?occid=4994411</t>
  </si>
  <si>
    <t>6dfe8f66-8fe5-43ab-8ca3-d6e801ff05a2</t>
  </si>
  <si>
    <t>CINC-F-0003953</t>
  </si>
  <si>
    <t>Fungi|Basidiomycota|Pucciniomycotina|Pucciniomycetes|Pucciniales|Phragmidiaceae|Kuehneola</t>
  </si>
  <si>
    <t>Kuehneola fici</t>
  </si>
  <si>
    <t>Kuehneola</t>
  </si>
  <si>
    <t>Ponce, B.</t>
  </si>
  <si>
    <t>1920-03-00</t>
  </si>
  <si>
    <t>March, 1930</t>
  </si>
  <si>
    <t>on Morus alba</t>
  </si>
  <si>
    <t>urn:uuid:6dfe8f66-8fe5-43ab-8ca3-d6e801ff05a2</t>
  </si>
  <si>
    <t>https://www.mycoportal.org/portal/collections/individual/index.php?occid=4994417</t>
  </si>
  <si>
    <t>aeca2f2b-1cac-45db-81a9-fc09d9e8f820</t>
  </si>
  <si>
    <t>CINC-F-0003954</t>
  </si>
  <si>
    <t>Kuehneola uredinis</t>
  </si>
  <si>
    <t>uredinis</t>
  </si>
  <si>
    <t>Ohio Fungi, 1-200, W.A. Kellerman, exs #: 186</t>
  </si>
  <si>
    <t>urn:uuid:aeca2f2b-1cac-45db-81a9-fc09d9e8f820</t>
  </si>
  <si>
    <t>https://www.mycoportal.org/portal/collections/individual/index.php?occid=4994420</t>
  </si>
  <si>
    <t>8d596835-5e78-4abb-b1dc-01aaf1bb918c</t>
  </si>
  <si>
    <t>CINC-F-0003955</t>
  </si>
  <si>
    <t>Uredo ledi</t>
  </si>
  <si>
    <t>Muller</t>
  </si>
  <si>
    <t>1877-05-00</t>
  </si>
  <si>
    <t>May, 1877</t>
  </si>
  <si>
    <t>on Ledum palustre</t>
  </si>
  <si>
    <t>urn:uuid:8d596835-5e78-4abb-b1dc-01aaf1bb918c</t>
  </si>
  <si>
    <t>https://www.mycoportal.org/portal/collections/individual/index.php?occid=5023635</t>
  </si>
  <si>
    <t>5558562d-7b3e-4f2d-92ba-a879c1775c12</t>
  </si>
  <si>
    <t>CINC-F-0003956</t>
  </si>
  <si>
    <t>urn:uuid:5558562d-7b3e-4f2d-92ba-a879c1775c12</t>
  </si>
  <si>
    <t>https://www.mycoportal.org/portal/collections/individual/index.php?occid=5023641</t>
  </si>
  <si>
    <t>407e26a1-d84f-45a9-99ef-fd102886f9f6</t>
  </si>
  <si>
    <t>CINC-F-0003957</t>
  </si>
  <si>
    <t>California Fungi. Berkeley, CA [Anonymous, Calif. Fungi], 1- ? 1425, Herbarium of the University of California., exs #: 471</t>
  </si>
  <si>
    <t>on Salix melanopsis</t>
  </si>
  <si>
    <t>Lower Smith River</t>
  </si>
  <si>
    <t>urn:uuid:407e26a1-d84f-45a9-99ef-fd102886f9f6</t>
  </si>
  <si>
    <t>https://www.mycoportal.org/portal/collections/individual/index.php?occid=5023645</t>
  </si>
  <si>
    <t>11a1a88c-9ecd-4f16-a9f9-52e700ea77c9</t>
  </si>
  <si>
    <t>CINC-F-0003958</t>
  </si>
  <si>
    <t>California Fungi. Berkeley, CA [Anonymous, Calif. Fungi], 1- ? 1425, Herbarium of the University of California., exs #: 470</t>
  </si>
  <si>
    <t>on Salix lasiandra var. abramsii</t>
  </si>
  <si>
    <t>South Fork Mountain</t>
  </si>
  <si>
    <t>urn:uuid:11a1a88c-9ecd-4f16-a9f9-52e700ea77c9</t>
  </si>
  <si>
    <t>https://www.mycoportal.org/portal/collections/individual/index.php?occid=5023648</t>
  </si>
  <si>
    <t>7d59f1f8-c0ff-44c2-94c8-596b5aea544c</t>
  </si>
  <si>
    <t>CINC-F-0003959</t>
  </si>
  <si>
    <t>California Fungi. Berkeley, CA [Anonymous, Calif. Fungi], 1- ? 1425, Herbarium of the University of California., exs #: 469</t>
  </si>
  <si>
    <t>on Salix jepsonii</t>
  </si>
  <si>
    <t>jwillis (2017-05-24 09:37:31)</t>
  </si>
  <si>
    <t>georef batch tool 2017-05-24; GeoLocate</t>
  </si>
  <si>
    <t>urn:uuid:7d59f1f8-c0ff-44c2-94c8-596b5aea544c</t>
  </si>
  <si>
    <t>https://www.mycoportal.org/portal/collections/individual/index.php?occid=5023652</t>
  </si>
  <si>
    <t>ea91a546-0b05-4caa-a5e5-3092beb97a5d</t>
  </si>
  <si>
    <t>CINC-F-0003960</t>
  </si>
  <si>
    <t>California Fungi. Berkeley, CA [Anonymous, Calif. Fungi], 1- ? 1425, Herbarium of the University of California., exs #: 473</t>
  </si>
  <si>
    <t>Lake Almanor, Foot of Big Meadow Dam</t>
  </si>
  <si>
    <t>urn:uuid:ea91a546-0b05-4caa-a5e5-3092beb97a5d</t>
  </si>
  <si>
    <t>https://www.mycoportal.org/portal/collections/individual/index.php?occid=5023664</t>
  </si>
  <si>
    <t>51be9da9-b9c6-40b3-b08b-ba67fc5641d7</t>
  </si>
  <si>
    <t>CINC-F-0003961</t>
  </si>
  <si>
    <t>California Fungi. Berkeley, CA [Anonymous, Calif. Fungi], 1- ? 1425, Herbarium of the University of California., exs #: 472</t>
  </si>
  <si>
    <t>on Salix melanopsis var. tenerrima</t>
  </si>
  <si>
    <t>Eel River</t>
  </si>
  <si>
    <t>South Fork of the Eel River near Miranda</t>
  </si>
  <si>
    <t>urn:uuid:51be9da9-b9c6-40b3-b08b-ba67fc5641d7</t>
  </si>
  <si>
    <t>https://www.mycoportal.org/portal/collections/individual/index.php?occid=5023667</t>
  </si>
  <si>
    <t>5b8b46ca-1e9d-455b-a513-d193eec3ddd9</t>
  </si>
  <si>
    <t>CINC-F-0003962</t>
  </si>
  <si>
    <t>California Fungi. Berkeley, CA [Anonymous, Calif. Fungi], 1- ? 1425, Herbarium of the University of California., exs #: 474</t>
  </si>
  <si>
    <t>on Salix tracyi</t>
  </si>
  <si>
    <t>Bridgeville</t>
  </si>
  <si>
    <t>urn:uuid:5b8b46ca-1e9d-455b-a513-d193eec3ddd9</t>
  </si>
  <si>
    <t>https://www.mycoportal.org/portal/collections/individual/index.php?occid=5023671</t>
  </si>
  <si>
    <t>6fd584a1-52c9-41fc-a40c-bac37e0cd94f</t>
  </si>
  <si>
    <t>CINC-F-0003963</t>
  </si>
  <si>
    <t>Mycobiota of North America, 1-450, W.B. Cooke, exs #: 125</t>
  </si>
  <si>
    <t>on Linum micranthum</t>
  </si>
  <si>
    <t>Along lane near Howard</t>
  </si>
  <si>
    <t>urn:uuid:6fd584a1-52c9-41fc-a40c-bac37e0cd94f</t>
  </si>
  <si>
    <t>https://www.mycoportal.org/portal/collections/individual/index.php?occid=5023674</t>
  </si>
  <si>
    <t>988f18ab-7144-4914-8a8d-ca92996ebb33</t>
  </si>
  <si>
    <t>CINC-F-0003964</t>
  </si>
  <si>
    <t>California Fungi. Berkeley, CA [Anonymous, Calif. Fungi], 1- ? 1425, Herbarium of the University of California., exs #: 476</t>
  </si>
  <si>
    <t>on Polygonum spergulariaeforme</t>
  </si>
  <si>
    <t>urn:uuid:988f18ab-7144-4914-8a8d-ca92996ebb33</t>
  </si>
  <si>
    <t>https://www.mycoportal.org/portal/collections/individual/index.php?occid=5023680</t>
  </si>
  <si>
    <t>8985b592-5b35-4a41-ad3a-66c5ecce81c5</t>
  </si>
  <si>
    <t>CINC-F-0003965</t>
  </si>
  <si>
    <t>Melampsora rostrupii</t>
  </si>
  <si>
    <t>G.H. Wagner</t>
  </si>
  <si>
    <t>rostrupii</t>
  </si>
  <si>
    <t>urn:uuid:8985b592-5b35-4a41-ad3a-66c5ecce81c5</t>
  </si>
  <si>
    <t>https://www.mycoportal.org/portal/collections/individual/index.php?occid=5023682</t>
  </si>
  <si>
    <t>cea20e3e-cbb4-4550-bcb8-3e50a4a49997</t>
  </si>
  <si>
    <t>CINC-F-0003966</t>
  </si>
  <si>
    <t>Fungi|Basidiomycota|Pucciniomycotina|Pucciniomycetes|Pucciniales|Raveneliaceae|Nyssopsora</t>
  </si>
  <si>
    <t>Nyssopsora cedrelae</t>
  </si>
  <si>
    <t>(Hori) Tranzschel</t>
  </si>
  <si>
    <t>Nyssopsora</t>
  </si>
  <si>
    <t>cedrelae</t>
  </si>
  <si>
    <t>Reliquiae Farlowianae, 1 - 1000, R. Thaxter ; D. Linder, exs #: 735</t>
  </si>
  <si>
    <t>on Cedrela sinensis (syn. Toona sinensis)</t>
  </si>
  <si>
    <t>Chiang K'ou Hsien</t>
  </si>
  <si>
    <t>Huang Chia Wan</t>
  </si>
  <si>
    <t>urn:uuid:cea20e3e-cbb4-4550-bcb8-3e50a4a49997</t>
  </si>
  <si>
    <t>https://www.mycoportal.org/portal/collections/individual/index.php?occid=5023685</t>
  </si>
  <si>
    <t>003c96f9-44b9-4049-a391-7e11b6af9f5f</t>
  </si>
  <si>
    <t>CINC-F-0003967</t>
  </si>
  <si>
    <t>Nyssopsora clavellosa</t>
  </si>
  <si>
    <t>(Berk.) Arthur</t>
  </si>
  <si>
    <t>clavellosa</t>
  </si>
  <si>
    <t>on Aralia nudicaulis</t>
  </si>
  <si>
    <t>harmona4 (2019-12-20 10:56:39)</t>
  </si>
  <si>
    <t>urn:uuid:003c96f9-44b9-4049-a391-7e11b6af9f5f</t>
  </si>
  <si>
    <t>https://www.mycoportal.org/portal/collections/individual/index.php?occid=5023688</t>
  </si>
  <si>
    <t>0e3f3f8a-de78-414a-bc1e-7e179c2270ab</t>
  </si>
  <si>
    <t>CINC-F-0003968</t>
  </si>
  <si>
    <t>Reliquiae Farlowianae, 1 - 1000, R. Thaxter ; D. Linder, exs #: 736</t>
  </si>
  <si>
    <t>Bear Island, Lake Timagami, Nipissing District</t>
  </si>
  <si>
    <t>urn:uuid:0e3f3f8a-de78-414a-bc1e-7e179c2270ab</t>
  </si>
  <si>
    <t>https://www.mycoportal.org/portal/collections/individual/index.php?occid=5023691</t>
  </si>
  <si>
    <t>82c95049-0d80-4bbd-b7ad-66b1e8b352e1</t>
  </si>
  <si>
    <t>CINC-F-0003969</t>
  </si>
  <si>
    <t>California Fungi. Berkeley, CA [Anonymous, Calif. Fungi], 1- ? 1425, Herbarium of the University of California., exs #: 487</t>
  </si>
  <si>
    <t>on Aralia californica</t>
  </si>
  <si>
    <t>Patricks Creek Road to Monumental</t>
  </si>
  <si>
    <t>urn:uuid:82c95049-0d80-4bbd-b7ad-66b1e8b352e1</t>
  </si>
  <si>
    <t>https://www.mycoportal.org/portal/collections/individual/index.php?occid=5023695</t>
  </si>
  <si>
    <t>062610f9-ba18-418e-9274-0623c7a74464</t>
  </si>
  <si>
    <t>CINC-F-0003970</t>
  </si>
  <si>
    <t>July, 1937</t>
  </si>
  <si>
    <t>Del Norte County, California</t>
  </si>
  <si>
    <t>urn:uuid:062610f9-ba18-418e-9274-0623c7a74464</t>
  </si>
  <si>
    <t>https://www.mycoportal.org/portal/collections/individual/index.php?occid=5023697</t>
  </si>
  <si>
    <t>d0adcd56-6cbc-43ab-a534-9baf8e0dc5e1</t>
  </si>
  <si>
    <t>CINC-F-0003971</t>
  </si>
  <si>
    <t>Nyssopsora echinata</t>
  </si>
  <si>
    <t>(Lév.) Arthur</t>
  </si>
  <si>
    <t>echinata</t>
  </si>
  <si>
    <t>urn:uuid:d0adcd56-6cbc-43ab-a534-9baf8e0dc5e1</t>
  </si>
  <si>
    <t>https://www.mycoportal.org/portal/collections/individual/index.php?occid=5023701</t>
  </si>
  <si>
    <t>868ac800-8e1b-4604-9930-d1dec285640f</t>
  </si>
  <si>
    <t>CINC-F-0003972</t>
  </si>
  <si>
    <t>Common on this host in its upper altitudinal range, not found below 7500 feet</t>
  </si>
  <si>
    <t>7800-8500ft.</t>
  </si>
  <si>
    <t>urn:uuid:868ac800-8e1b-4604-9930-d1dec285640f</t>
  </si>
  <si>
    <t>https://www.mycoportal.org/portal/collections/individual/index.php?occid=5023704</t>
  </si>
  <si>
    <t>d23373c6-279f-4272-b66f-e7a4ef612147</t>
  </si>
  <si>
    <t>CINC-F-0003973</t>
  </si>
  <si>
    <t>on Meum mutellina</t>
  </si>
  <si>
    <t>Fimberthal</t>
  </si>
  <si>
    <t>Tirol, Fimberthal</t>
  </si>
  <si>
    <t>urn:uuid:d23373c6-279f-4272-b66f-e7a4ef612147</t>
  </si>
  <si>
    <t>https://www.mycoportal.org/portal/collections/individual/index.php?occid=5023708</t>
  </si>
  <si>
    <t>efade749-1de5-4406-9efa-d8f56e73cd53</t>
  </si>
  <si>
    <t>CINC-F-0003974</t>
  </si>
  <si>
    <t>Fungi|Basidiomycota|Pucciniomycotina|Pucciniomycetes|Pucciniales|Uropyxidaceae|Ochropsora</t>
  </si>
  <si>
    <t>Ochropsora sorbi</t>
  </si>
  <si>
    <t>Ochropsora</t>
  </si>
  <si>
    <t>sorbi</t>
  </si>
  <si>
    <t>on Sorbus aucuparia</t>
  </si>
  <si>
    <t>urn:uuid:efade749-1de5-4406-9efa-d8f56e73cd53</t>
  </si>
  <si>
    <t>https://www.mycoportal.org/portal/collections/individual/index.php?occid=5023710</t>
  </si>
  <si>
    <t>d9530e2a-febd-46b5-bb0f-4b676046f815</t>
  </si>
  <si>
    <t>CINC-F-0003975</t>
  </si>
  <si>
    <t>Peridermium guatemalense</t>
  </si>
  <si>
    <t>Arthur &amp; F. Kern</t>
  </si>
  <si>
    <t>guatemalense</t>
  </si>
  <si>
    <t>1894-05-28</t>
  </si>
  <si>
    <t>May 28, 1894</t>
  </si>
  <si>
    <t>Reliquiae Farlowianae, 1 - 1000, R. Thaxter ; D. Linder, exs #: 737</t>
  </si>
  <si>
    <t>on Pinus filifolia</t>
  </si>
  <si>
    <t>Type collection of P. gracile (Arth. &amp; Kern non Harkn.)</t>
  </si>
  <si>
    <t>Mountains above Oaxaca</t>
  </si>
  <si>
    <t>lara2 (2016-08-23 11:33:24)</t>
  </si>
  <si>
    <t>urn:uuid:d9530e2a-febd-46b5-bb0f-4b676046f815</t>
  </si>
  <si>
    <t>https://www.mycoportal.org/portal/collections/individual/index.php?occid=5023712</t>
  </si>
  <si>
    <t>18910574-0ead-4fd8-afd0-a8527695827a</t>
  </si>
  <si>
    <t>CINC-F-0003976</t>
  </si>
  <si>
    <t>Peridermium parksianum</t>
  </si>
  <si>
    <t>Faull</t>
  </si>
  <si>
    <t>parksianum</t>
  </si>
  <si>
    <t>Type collection.</t>
  </si>
  <si>
    <t>urn:uuid:18910574-0ead-4fd8-afd0-a8527695827a</t>
  </si>
  <si>
    <t>https://www.mycoportal.org/portal/collections/individual/index.php?occid=5023715</t>
  </si>
  <si>
    <t>60db69a4-8cfb-4b77-985d-db49779f83cc</t>
  </si>
  <si>
    <t>CINC-F-0003977</t>
  </si>
  <si>
    <t>Peridermium pini</t>
  </si>
  <si>
    <t>(Willd.) Lév.</t>
  </si>
  <si>
    <t>From the herbarium of Curtis Gates Lloyd; Ohio Fungi, 1-200, W.A. Kellerman, exs #: 104</t>
  </si>
  <si>
    <t>urn:uuid:60db69a4-8cfb-4b77-985d-db49779f83cc</t>
  </si>
  <si>
    <t>https://www.mycoportal.org/portal/collections/individual/index.php?occid=5023717</t>
  </si>
  <si>
    <t>f693ae92-8a50-4ce3-ae43-d7a7022d58ba</t>
  </si>
  <si>
    <t>CINC-F-0003978</t>
  </si>
  <si>
    <t>Peridermium pini-thunbergii</t>
  </si>
  <si>
    <t>pini-thunbergii</t>
  </si>
  <si>
    <t>on Pinus thunbergii</t>
  </si>
  <si>
    <t>urn:uuid:f693ae92-8a50-4ce3-ae43-d7a7022d58ba</t>
  </si>
  <si>
    <t>https://www.mycoportal.org/portal/collections/individual/index.php?occid=5023719</t>
  </si>
  <si>
    <t>96ad8a11-8122-4e74-a078-b9c2bc429a3c</t>
  </si>
  <si>
    <t>CINC-F-0003979</t>
  </si>
  <si>
    <t>Fungi|Blastocladiomycota|Basidiomycota|Pucciniomycotina|Pucciniomycetes|Blastocladiomycetes|Pucciniales|Blastocladiales|Phakopsoraceae|Physodermataceae|Physopella</t>
  </si>
  <si>
    <t>Physopella fici</t>
  </si>
  <si>
    <t>Physopella</t>
  </si>
  <si>
    <t>Reinking, O.A.</t>
  </si>
  <si>
    <t>Guangdong</t>
  </si>
  <si>
    <t>Guangzhou</t>
  </si>
  <si>
    <t>Canton; 23.11667 113.25</t>
  </si>
  <si>
    <t>urn:uuid:96ad8a11-8122-4e74-a078-b9c2bc429a3c</t>
  </si>
  <si>
    <t>https://www.mycoportal.org/portal/collections/individual/index.php?occid=5023720</t>
  </si>
  <si>
    <t>7bf8855a-5ff2-4fba-b866-7dea6a1c5518</t>
  </si>
  <si>
    <t>CINC-F-0003980</t>
  </si>
  <si>
    <t>Fungi|Basidiomycota|Pucciniomycotina|Pucciniomycetes|Pucciniales|Pileolariaceae|Pileolaria</t>
  </si>
  <si>
    <t>Pileolaria effusa</t>
  </si>
  <si>
    <t>Pileolaria</t>
  </si>
  <si>
    <t>effusa</t>
  </si>
  <si>
    <t>on Rhus rydbergii (syn. Toxicodendron rydbergii)</t>
  </si>
  <si>
    <t>Eldorado Springs</t>
  </si>
  <si>
    <t>urn:uuid:7bf8855a-5ff2-4fba-b866-7dea6a1c5518</t>
  </si>
  <si>
    <t>https://www.mycoportal.org/portal/collections/individual/index.php?occid=5023722</t>
  </si>
  <si>
    <t>4f60d159-dd3b-4c5c-bd62-6f8449875a51</t>
  </si>
  <si>
    <t>CINC-F-0003981</t>
  </si>
  <si>
    <t>Pileolaria extensa</t>
  </si>
  <si>
    <t>extensa</t>
  </si>
  <si>
    <t>1893-05-21</t>
  </si>
  <si>
    <t>May 21, 1893</t>
  </si>
  <si>
    <t>Reliquiae Farlowianae, 1 - 1000, R. Thaxter ; D. Linder, exs #: 741</t>
  </si>
  <si>
    <t>on Rhus mexicana</t>
  </si>
  <si>
    <t>near Zapotlan</t>
  </si>
  <si>
    <t>urn:uuid:4f60d159-dd3b-4c5c-bd62-6f8449875a51</t>
  </si>
  <si>
    <t>https://www.mycoportal.org/portal/collections/individual/index.php?occid=5023724</t>
  </si>
  <si>
    <t>438a801d-bd3c-4c79-942e-571512e6561e</t>
  </si>
  <si>
    <t>CINC-F-0003982</t>
  </si>
  <si>
    <t>Pileolaria toxicodendri</t>
  </si>
  <si>
    <t>(Berk. &amp; Ravenel) Arthur</t>
  </si>
  <si>
    <t>Reliquiae Farlowianae, 1 - 1000, R. Thaxter ; D. Linder, exs #: 742</t>
  </si>
  <si>
    <t>urn:uuid:438a801d-bd3c-4c79-942e-571512e6561e</t>
  </si>
  <si>
    <t>https://www.mycoportal.org/portal/collections/individual/index.php?occid=5023726</t>
  </si>
  <si>
    <t>cfbca01a-c087-44a7-88ae-3d8cf3b653f3</t>
  </si>
  <si>
    <t>CINC-F-0003983</t>
  </si>
  <si>
    <t>Pileolaria patzcuarensis</t>
  </si>
  <si>
    <t>(Holw.) Arthur</t>
  </si>
  <si>
    <t>patzcuarensis</t>
  </si>
  <si>
    <t>on Rhus trilobata</t>
  </si>
  <si>
    <t>New Mexico</t>
  </si>
  <si>
    <t>Clayton</t>
  </si>
  <si>
    <t>urn:uuid:cfbca01a-c087-44a7-88ae-3d8cf3b653f3</t>
  </si>
  <si>
    <t>https://www.mycoportal.org/portal/collections/individual/index.php?occid=5023729</t>
  </si>
  <si>
    <t>de17caf5-a653-46fc-a693-9d463528d660</t>
  </si>
  <si>
    <t>CINC-F-0003984</t>
  </si>
  <si>
    <t>From the herbarium of Curtis Gates Lloyd; Fungi Dakotenses [Brenckle, Fungi Dakot.], 1-675, plus extras, J.F. Brenckle, exs #: 22</t>
  </si>
  <si>
    <t>on Rhus radicans (syn. Toxicodendron radicans)</t>
  </si>
  <si>
    <t>urn:uuid:de17caf5-a653-46fc-a693-9d463528d660</t>
  </si>
  <si>
    <t>https://www.mycoportal.org/portal/collections/individual/index.php?occid=5023731</t>
  </si>
  <si>
    <t>c6036d45-5d76-4c18-ad3b-888ab82dcc13</t>
  </si>
  <si>
    <t>CINC-F-0003985</t>
  </si>
  <si>
    <t>California Fungi. Berkeley, CA [Anonymous, Calif. Fungi], 1- ? 1425, Herbarium of the University of California., exs #: 498</t>
  </si>
  <si>
    <t>on Rhus diversiloba (syn. Toxicodendron diversilobum)</t>
  </si>
  <si>
    <t>urn:uuid:c6036d45-5d76-4c18-ad3b-888ab82dcc13</t>
  </si>
  <si>
    <t>https://www.mycoportal.org/portal/collections/individual/index.php?occid=5023733</t>
  </si>
  <si>
    <t>cd813cb0-947f-4ee8-bdf6-324961a379db</t>
  </si>
  <si>
    <t>CINC-F-0003986</t>
  </si>
  <si>
    <t>From the herbarium of Curtis Gates Lloyd; Ohio Fungi, 1-200, W.A. Kellerman, exs #: 120</t>
  </si>
  <si>
    <t>Cedar Point</t>
  </si>
  <si>
    <t>urn:uuid:cd813cb0-947f-4ee8-bdf6-324961a379db</t>
  </si>
  <si>
    <t>https://www.mycoportal.org/portal/collections/individual/index.php?occid=5023735</t>
  </si>
  <si>
    <t>34c89a7a-040a-4bc9-8ef4-1d1f2110d97e</t>
  </si>
  <si>
    <t>CINC-F-0003987</t>
  </si>
  <si>
    <t>urn:uuid:34c89a7a-040a-4bc9-8ef4-1d1f2110d97e</t>
  </si>
  <si>
    <t>https://www.mycoportal.org/portal/collections/individual/index.php?occid=5023736</t>
  </si>
  <si>
    <t>7cd3c6b2-f8c6-4973-8a02-3b66986902e5</t>
  </si>
  <si>
    <t>CINC-F-0003988</t>
  </si>
  <si>
    <t>Phragmidium americanum</t>
  </si>
  <si>
    <t>(Peck) Dietel</t>
  </si>
  <si>
    <t>americanum</t>
  </si>
  <si>
    <t>on Rosa sp.</t>
  </si>
  <si>
    <t>urn:uuid:7cd3c6b2-f8c6-4973-8a02-3b66986902e5</t>
  </si>
  <si>
    <t>https://www.mycoportal.org/portal/collections/individual/index.php?occid=5023737</t>
  </si>
  <si>
    <t>c08cb9da-45ba-4686-81b8-2ddd557c1a84</t>
  </si>
  <si>
    <t>CINC-F-0003989</t>
  </si>
  <si>
    <t>urn:uuid:c08cb9da-45ba-4686-81b8-2ddd557c1a84</t>
  </si>
  <si>
    <t>https://www.mycoportal.org/portal/collections/individual/index.php?occid=5023739</t>
  </si>
  <si>
    <t>7f15b5a9-b58f-46b1-ba68-5d6639531966</t>
  </si>
  <si>
    <t>CINC-F-0003990</t>
  </si>
  <si>
    <t>From the herbarium of Curtis Gates Lloyd; Fungi Dakotenses [Brenckle, Fungi Dakot.], 1-675, plus extras, J.F. Brenckle, exs #: 7</t>
  </si>
  <si>
    <t>urn:uuid:7f15b5a9-b58f-46b1-ba68-5d6639531966</t>
  </si>
  <si>
    <t>https://www.mycoportal.org/portal/collections/individual/index.php?occid=5023741</t>
  </si>
  <si>
    <t>00cb587b-fbd4-4d27-975b-99c48eed120c</t>
  </si>
  <si>
    <t>CINC-F-0003991</t>
  </si>
  <si>
    <t>on cultivated roses</t>
  </si>
  <si>
    <t>urn:uuid:00cb587b-fbd4-4d27-975b-99c48eed120c</t>
  </si>
  <si>
    <t>https://www.mycoportal.org/portal/collections/individual/index.php?occid=5023742</t>
  </si>
  <si>
    <t>a9c7a075-b51a-4166-a667-bc801c412fbd</t>
  </si>
  <si>
    <t>CINC-F-0003992</t>
  </si>
  <si>
    <t>Phragmidium andersonii</t>
  </si>
  <si>
    <t>andersonii</t>
  </si>
  <si>
    <t>1898-08-24</t>
  </si>
  <si>
    <t>August 24, 1898</t>
  </si>
  <si>
    <t>on Potentilla fruticosa</t>
  </si>
  <si>
    <t>Grand</t>
  </si>
  <si>
    <t>urn:uuid:a9c7a075-b51a-4166-a667-bc801c412fbd</t>
  </si>
  <si>
    <t>https://www.mycoportal.org/portal/collections/individual/index.php?occid=5023749</t>
  </si>
  <si>
    <t>9f1e7760-c786-4c92-9e89-2576bff19d98</t>
  </si>
  <si>
    <t>CINC-F-0003993</t>
  </si>
  <si>
    <t>Phragmidium tuberculatum</t>
  </si>
  <si>
    <t>Jul. Müll.</t>
  </si>
  <si>
    <t>August 9, 1899</t>
  </si>
  <si>
    <t>on Rosa canina</t>
  </si>
  <si>
    <t>urn:uuid:9f1e7760-c786-4c92-9e89-2576bff19d98</t>
  </si>
  <si>
    <t>https://www.mycoportal.org/portal/collections/individual/index.php?occid=5023753</t>
  </si>
  <si>
    <t>4d75c6fc-9023-418c-bca2-62106e4ce3e4</t>
  </si>
  <si>
    <t>CINC-F-0003994</t>
  </si>
  <si>
    <t>Phragmidium carbonarium</t>
  </si>
  <si>
    <t>carbonarium</t>
  </si>
  <si>
    <t>1899-05-30</t>
  </si>
  <si>
    <t>May 30, 1899</t>
  </si>
  <si>
    <t>urn:uuid:4d75c6fc-9023-418c-bca2-62106e4ce3e4</t>
  </si>
  <si>
    <t>https://www.mycoportal.org/portal/collections/individual/index.php?occid=5023754</t>
  </si>
  <si>
    <t>8fb57287-6179-4c76-a5a1-1b17eb2171e6</t>
  </si>
  <si>
    <t>CINC-F-0003995</t>
  </si>
  <si>
    <t>Oaktoni</t>
  </si>
  <si>
    <t>Oaktoni, Manchuria</t>
  </si>
  <si>
    <t>zhou628 (2016-04-04 13:41:03)</t>
  </si>
  <si>
    <t>georef batch tool 2016-04-04; GeoLocate</t>
  </si>
  <si>
    <t>urn:uuid:8fb57287-6179-4c76-a5a1-1b17eb2171e6</t>
  </si>
  <si>
    <t>https://www.mycoportal.org/portal/collections/individual/index.php?occid=5023755</t>
  </si>
  <si>
    <t>a3968dae-ca7a-4701-af72-909c604b582d</t>
  </si>
  <si>
    <t>CINC-F-0003996</t>
  </si>
  <si>
    <t>Phragmidium disciflorum</t>
  </si>
  <si>
    <t>(Tode) J. James</t>
  </si>
  <si>
    <t>disciflorum</t>
  </si>
  <si>
    <t>California Fungi. Berkeley, CA [Anonymous, Calif. Fungi], 1- ? 1425, Herbarium of the University of California., exs #: 496</t>
  </si>
  <si>
    <t>on Rosa sp. (cultivated red rose)</t>
  </si>
  <si>
    <t>1715 Grant Street, Berkeley</t>
  </si>
  <si>
    <t>urn:uuid:a3968dae-ca7a-4701-af72-909c604b582d</t>
  </si>
  <si>
    <t>https://www.mycoportal.org/portal/collections/individual/index.php?occid=5023756</t>
  </si>
  <si>
    <t>010d5077-99a5-4842-85f9-af6f274cedcf</t>
  </si>
  <si>
    <t>CINC-F-0003997</t>
  </si>
  <si>
    <t>1894-08-26</t>
  </si>
  <si>
    <t>August 26, 1894</t>
  </si>
  <si>
    <t>Osborne</t>
  </si>
  <si>
    <t>urn:uuid:010d5077-99a5-4842-85f9-af6f274cedcf</t>
  </si>
  <si>
    <t>https://www.mycoportal.org/portal/collections/individual/index.php?occid=5023758</t>
  </si>
  <si>
    <t>bc0d8e64-e927-47cd-b83f-85d654af92b5</t>
  </si>
  <si>
    <t>CINC-F-0003998</t>
  </si>
  <si>
    <t>Phragmidium fragariastri</t>
  </si>
  <si>
    <t>fragariastri</t>
  </si>
  <si>
    <t>1894-07-22</t>
  </si>
  <si>
    <t>July 22, 1894</t>
  </si>
  <si>
    <t>North Fork</t>
  </si>
  <si>
    <t>North Park, Delta County, Colorado</t>
  </si>
  <si>
    <t>urn:uuid:bc0d8e64-e927-47cd-b83f-85d654af92b5</t>
  </si>
  <si>
    <t>https://www.mycoportal.org/portal/collections/individual/index.php?occid=5023759</t>
  </si>
  <si>
    <t>7d2a0ecd-d021-4e84-8330-ec908904a06c</t>
  </si>
  <si>
    <t>CINC-F-0003999</t>
  </si>
  <si>
    <t>Phragmidium ivesiae</t>
  </si>
  <si>
    <t>ivesiae</t>
  </si>
  <si>
    <t>urn:uuid:7d2a0ecd-d021-4e84-8330-ec908904a06c</t>
  </si>
  <si>
    <t>https://www.mycoportal.org/portal/collections/individual/index.php?occid=5023760</t>
  </si>
  <si>
    <t>dfb1a6c0-b5b5-4470-9e8d-47cf4d4b3758</t>
  </si>
  <si>
    <t>CINC-F-0004000</t>
  </si>
  <si>
    <t>urn:uuid:dfb1a6c0-b5b5-4470-9e8d-47cf4d4b3758</t>
  </si>
  <si>
    <t>https://www.mycoportal.org/portal/collections/individual/index.php?occid=5023761</t>
  </si>
  <si>
    <t>5574a9d1-71c2-4130-b54c-4af7643c786f</t>
  </si>
  <si>
    <t>CINC-F-0004001</t>
  </si>
  <si>
    <t>Phragmidium japonicum</t>
  </si>
  <si>
    <t>1898-09-16</t>
  </si>
  <si>
    <t>September 16, 1898</t>
  </si>
  <si>
    <t>on Rosa wichuraiana</t>
  </si>
  <si>
    <t>urn:uuid:5574a9d1-71c2-4130-b54c-4af7643c786f</t>
  </si>
  <si>
    <t>https://www.mycoportal.org/portal/collections/individual/index.php?occid=5023762</t>
  </si>
  <si>
    <t>afebc98e-8b6d-40c8-822a-46e91685340a</t>
  </si>
  <si>
    <t>CINC-F-0004002</t>
  </si>
  <si>
    <t>Phragmidium imitans</t>
  </si>
  <si>
    <t>imitans</t>
  </si>
  <si>
    <t>Conard, H.S.</t>
  </si>
  <si>
    <t>Mycological Exchange of 1921, 1-947, F.W. Patterson, W.W. Diehl, and E.K. Cash, exs #: 4597</t>
  </si>
  <si>
    <t>on Rubus strigosus</t>
  </si>
  <si>
    <t>Tower Falls, Camp Roosevelt</t>
  </si>
  <si>
    <t>georef batch tool 2016-12-20; GeoLocate</t>
  </si>
  <si>
    <t>urn:uuid:afebc98e-8b6d-40c8-822a-46e91685340a</t>
  </si>
  <si>
    <t>https://www.mycoportal.org/portal/collections/individual/index.php?occid=5023763</t>
  </si>
  <si>
    <t>4b13fbb7-fd6b-40a3-9b55-446a745a0abf</t>
  </si>
  <si>
    <t>CINC-F-0004003</t>
  </si>
  <si>
    <t>Mycobiota of North America, 1-450, W.B. Cooke, exs #: 144</t>
  </si>
  <si>
    <t>Common along sidewalks on Alma St.</t>
  </si>
  <si>
    <t>on Potentilla gracilis ssp.</t>
  </si>
  <si>
    <t>Alma Street, near the primary school in city of Mt. Shasta</t>
  </si>
  <si>
    <t>harmona4 (2019-12-17 08:42:47)</t>
  </si>
  <si>
    <t>urn:uuid:4b13fbb7-fd6b-40a3-9b55-446a745a0abf</t>
  </si>
  <si>
    <t>https://www.mycoportal.org/portal/collections/individual/index.php?occid=5023764</t>
  </si>
  <si>
    <t>3ff90a56-a127-4570-b3e2-0c2d553b1962</t>
  </si>
  <si>
    <t>CINC-F-0004004</t>
  </si>
  <si>
    <t>Piper, C.V.</t>
  </si>
  <si>
    <t>1893-08-08</t>
  </si>
  <si>
    <t>August 8, 1893</t>
  </si>
  <si>
    <t>Reliquiae Farlowianae, 1 - 1000, R. Thaxter ; D. Linder, exs #: 738</t>
  </si>
  <si>
    <t>on Potentilla blaschkeana</t>
  </si>
  <si>
    <t>urn:uuid:3ff90a56-a127-4570-b3e2-0c2d553b1962</t>
  </si>
  <si>
    <t>https://www.mycoportal.org/portal/collections/individual/index.php?occid=5023765</t>
  </si>
  <si>
    <t>ea9a17d8-9cb0-4ef8-ad6d-e6775b5d7c7c</t>
  </si>
  <si>
    <t>CINC-F-0004005</t>
  </si>
  <si>
    <t>Mycobiota of North America, 1-450, W.B. Cooke, exs #: 288</t>
  </si>
  <si>
    <t>Rosalia</t>
  </si>
  <si>
    <t>urn:uuid:ea9a17d8-9cb0-4ef8-ad6d-e6775b5d7c7c</t>
  </si>
  <si>
    <t>https://www.mycoportal.org/portal/collections/individual/index.php?occid=5023766</t>
  </si>
  <si>
    <t>62d0f504-587c-4b13-847b-1bf48457cac4</t>
  </si>
  <si>
    <t>CINC-F-0004006</t>
  </si>
  <si>
    <t>Phragmidium occidentale</t>
  </si>
  <si>
    <t>occidentale</t>
  </si>
  <si>
    <t>on Rubus parviflorus</t>
  </si>
  <si>
    <t>urn:uuid:62d0f504-587c-4b13-847b-1bf48457cac4</t>
  </si>
  <si>
    <t>https://www.mycoportal.org/portal/collections/individual/index.php?occid=5023767</t>
  </si>
  <si>
    <t>c29820c1-46dd-454a-b6ed-a25eb979e6a4</t>
  </si>
  <si>
    <t>CINC-F-0004007</t>
  </si>
  <si>
    <t>Occasional on the host in the Transition Zone and chaparral belt</t>
  </si>
  <si>
    <t>Near Squaw Valley Creek, Mt. Shasta</t>
  </si>
  <si>
    <t>urn:uuid:c29820c1-46dd-454a-b6ed-a25eb979e6a4</t>
  </si>
  <si>
    <t>https://www.mycoportal.org/portal/collections/individual/index.php?occid=5023768</t>
  </si>
  <si>
    <t>22a04dbc-59f9-4218-9e47-3d8848e195a2</t>
  </si>
  <si>
    <t>CINC-F-0004008</t>
  </si>
  <si>
    <t>Mycobiota of North America, 1-450, W.B. Cooke, exs #: 82</t>
  </si>
  <si>
    <t>Occasional in the Transition Zone and Chaparral belt</t>
  </si>
  <si>
    <t>Near Squaw Valley Creek</t>
  </si>
  <si>
    <t>urn:uuid:22a04dbc-59f9-4218-9e47-3d8848e195a2</t>
  </si>
  <si>
    <t>https://www.mycoportal.org/portal/collections/individual/index.php?occid=5023769</t>
  </si>
  <si>
    <t>3158b586-0e77-4092-b687-2e073b3f98c0</t>
  </si>
  <si>
    <t>CINC-F-0004009</t>
  </si>
  <si>
    <t>Phragmidium potentillae</t>
  </si>
  <si>
    <t>From the herbarium of Curtis Gates Lloyd; Fungi Dakotenses [Brenckle, Fungi Dakot.], 1-675, plus extras, J.F. Brenckle, exs #: 6</t>
  </si>
  <si>
    <t>on Potentilla pensylvanica var. strigosa</t>
  </si>
  <si>
    <t>urn:uuid:3158b586-0e77-4092-b687-2e073b3f98c0</t>
  </si>
  <si>
    <t>https://www.mycoportal.org/portal/collections/individual/index.php?occid=5023770</t>
  </si>
  <si>
    <t>fff4f575-1f5e-42d0-ab26-42cd11ebf248</t>
  </si>
  <si>
    <t>CINC-F-0004010</t>
  </si>
  <si>
    <t>F. J. Tyler</t>
  </si>
  <si>
    <t>Ohio Fungi, 1-200, W.A. Kellerman, exs #: 87</t>
  </si>
  <si>
    <t>slwest (2016-12-14 10:48:55)</t>
  </si>
  <si>
    <t>urn:uuid:fff4f575-1f5e-42d0-ab26-42cd11ebf248</t>
  </si>
  <si>
    <t>https://www.mycoportal.org/portal/collections/individual/index.php?occid=5023771</t>
  </si>
  <si>
    <t>8e54735a-8b4d-4a2b-9066-4d7f05f7dd60</t>
  </si>
  <si>
    <t>CINC-F-0004011</t>
  </si>
  <si>
    <t>From the herbarium of Curtis Gates Lloyd; Ohio Fungi, 1-200, W.A. Kellerman, exs #: 87</t>
  </si>
  <si>
    <t>urn:uuid:8e54735a-8b4d-4a2b-9066-4d7f05f7dd60</t>
  </si>
  <si>
    <t>https://www.mycoportal.org/portal/collections/individual/index.php?occid=5023772</t>
  </si>
  <si>
    <t>5e76a3c7-9f60-4a2a-8a54-f329671ba7bf</t>
  </si>
  <si>
    <t>CINC-F-0004012</t>
  </si>
  <si>
    <t>urn:uuid:5e76a3c7-9f60-4a2a-8a54-f329671ba7bf</t>
  </si>
  <si>
    <t>https://www.mycoportal.org/portal/collections/individual/index.php?occid=5023773</t>
  </si>
  <si>
    <t>b50ab0ea-f9e5-4327-b625-ff68b05798fd</t>
  </si>
  <si>
    <t>CINC-F-0004013</t>
  </si>
  <si>
    <t>urn:uuid:b50ab0ea-f9e5-4327-b625-ff68b05798fd</t>
  </si>
  <si>
    <t>https://www.mycoportal.org/portal/collections/individual/index.php?occid=5023774</t>
  </si>
  <si>
    <t>34e01dee-5c4a-4fa5-b526-9746d8841c0f</t>
  </si>
  <si>
    <t>CINC-F-0004014</t>
  </si>
  <si>
    <t>Reliquiae Farlowianae, 1 - 1000, R. Thaxter ; D. Linder, exs #: 739</t>
  </si>
  <si>
    <t>on Potentilla litoralis</t>
  </si>
  <si>
    <t>Appledore Island</t>
  </si>
  <si>
    <t>Appledore Is., Isles of Shoals</t>
  </si>
  <si>
    <t>urn:uuid:34e01dee-5c4a-4fa5-b526-9746d8841c0f</t>
  </si>
  <si>
    <t>https://www.mycoportal.org/portal/collections/individual/index.php?occid=5023775</t>
  </si>
  <si>
    <t>23238e72-555e-4c74-9d24-882db8312a38</t>
  </si>
  <si>
    <t>CINC-F-0004015</t>
  </si>
  <si>
    <t>Phragmidium rosae-acicularis</t>
  </si>
  <si>
    <t>Liro</t>
  </si>
  <si>
    <t>rosae-acicularis</t>
  </si>
  <si>
    <t>Mycobiota of North America, 1-450, W.B. Cooke, exs #: 237</t>
  </si>
  <si>
    <t>On some of the leaves on shrubs on the prairie strip</t>
  </si>
  <si>
    <t>on Rosa spauldingii</t>
  </si>
  <si>
    <t>Washington State College campus</t>
  </si>
  <si>
    <t>urn:uuid:23238e72-555e-4c74-9d24-882db8312a38</t>
  </si>
  <si>
    <t>https://www.mycoportal.org/portal/collections/individual/index.php?occid=5023776</t>
  </si>
  <si>
    <t>54a774f8-2757-4ef6-b861-c0272be5318d</t>
  </si>
  <si>
    <t>CINC-F-0004016</t>
  </si>
  <si>
    <t>Phragmidium rosae-californicae</t>
  </si>
  <si>
    <t>rosae-californicae</t>
  </si>
  <si>
    <t>Mycobiota of North America, 1-450, W.B. Cooke, exs #: 129b</t>
  </si>
  <si>
    <t>on Rosa gymnocarpa</t>
  </si>
  <si>
    <t>Near the big springs at Howard</t>
  </si>
  <si>
    <t>urn:uuid:54a774f8-2757-4ef6-b861-c0272be5318d</t>
  </si>
  <si>
    <t>https://www.mycoportal.org/portal/collections/individual/index.php?occid=5023777</t>
  </si>
  <si>
    <t>f99512b9-e1d3-4d10-b580-d6a76b324cdd</t>
  </si>
  <si>
    <t>CINC-F-0004017</t>
  </si>
  <si>
    <t>On several shrubs along lower Squaw alley Creek, particularly in the dry canyon.</t>
  </si>
  <si>
    <t>Along lower Squaw Valley Creek, Mt. Shasta</t>
  </si>
  <si>
    <t>urn:uuid:f99512b9-e1d3-4d10-b580-d6a76b324cdd</t>
  </si>
  <si>
    <t>https://www.mycoportal.org/portal/collections/individual/index.php?occid=5023778</t>
  </si>
  <si>
    <t>683aee47-fb31-423d-af3d-0c416f198c16</t>
  </si>
  <si>
    <t>CINC-F-0004018</t>
  </si>
  <si>
    <t>Mycobiota of North America, 1-450, W.B. Cooke, exs #: 129a</t>
  </si>
  <si>
    <t>near Abrams Lake</t>
  </si>
  <si>
    <t>urn:uuid:683aee47-fb31-423d-af3d-0c416f198c16</t>
  </si>
  <si>
    <t>https://www.mycoportal.org/portal/collections/individual/index.php?occid=5023779</t>
  </si>
  <si>
    <t>868f7409-b791-4bec-960e-6413dc51b79f</t>
  </si>
  <si>
    <t>CINC-F-0004020</t>
  </si>
  <si>
    <t>Mycobiota of North America, 1-450, W.B. Cooke, exs #: 372</t>
  </si>
  <si>
    <t>In open climax pine forest, west facing slope</t>
  </si>
  <si>
    <t>on Ranunculus glaberrimus</t>
  </si>
  <si>
    <t>Clearwater River</t>
  </si>
  <si>
    <t>4.8 miles south of the Stites on hillside east of road, in canyon of South Fork of the Clearwater River</t>
  </si>
  <si>
    <t>urn:uuid:868f7409-b791-4bec-960e-6413dc51b79f</t>
  </si>
  <si>
    <t>https://www.mycoportal.org/portal/collections/individual/index.php?occid=5023781</t>
  </si>
  <si>
    <t>7f31eda8-751f-4ec3-ab66-565fd1eac919</t>
  </si>
  <si>
    <t>CINC-F-0004021</t>
  </si>
  <si>
    <t>Phragmidium sanguisorbae</t>
  </si>
  <si>
    <t>sanguisorbae</t>
  </si>
  <si>
    <t>on Poterium sanguisorba</t>
  </si>
  <si>
    <t>Market Weighton</t>
  </si>
  <si>
    <t>Market Weighton, Yorkshire</t>
  </si>
  <si>
    <t>urn:uuid:7f31eda8-751f-4ec3-ab66-565fd1eac919</t>
  </si>
  <si>
    <t>https://www.mycoportal.org/portal/collections/individual/index.php?occid=5023782</t>
  </si>
  <si>
    <t>8f288e14-5138-4000-8fcc-e38bb043c68b</t>
  </si>
  <si>
    <t>CINC-F-0004022</t>
  </si>
  <si>
    <t>Mycobiota of North America, 1-450, W.B. Cooke, exs #: 103-A</t>
  </si>
  <si>
    <t>Common on vines</t>
  </si>
  <si>
    <t>Bull Run Mountain</t>
  </si>
  <si>
    <t>urn:uuid:8f288e14-5138-4000-8fcc-e38bb043c68b</t>
  </si>
  <si>
    <t>https://www.mycoportal.org/portal/collections/individual/index.php?occid=5023783</t>
  </si>
  <si>
    <t>514e6da9-a89b-45db-9bed-816b328c341f</t>
  </si>
  <si>
    <t>CINC-F-0004023</t>
  </si>
  <si>
    <t>1895-02-15</t>
  </si>
  <si>
    <t>February 15, 1895</t>
  </si>
  <si>
    <t>on living stems of wild rose</t>
  </si>
  <si>
    <t>urn:uuid:514e6da9-a89b-45db-9bed-816b328c341f</t>
  </si>
  <si>
    <t>https://www.mycoportal.org/portal/collections/individual/index.php?occid=5023784</t>
  </si>
  <si>
    <t>864055ef-85ea-4db5-807c-ab12cd009ae3</t>
  </si>
  <si>
    <t>CINC-F-0004024</t>
  </si>
  <si>
    <t>Mycobiota of North America, 1-450, W.B. Cooke, exs #: 322</t>
  </si>
  <si>
    <t>Common in rose scrub between a lane and a field</t>
  </si>
  <si>
    <t>Near Rosalia</t>
  </si>
  <si>
    <t>urn:uuid:864055ef-85ea-4db5-807c-ab12cd009ae3</t>
  </si>
  <si>
    <t>https://www.mycoportal.org/portal/collections/individual/index.php?occid=5023785</t>
  </si>
  <si>
    <t>a5cc87aa-7bb3-4b92-b86b-c9adc14d8b44</t>
  </si>
  <si>
    <t>CINC-F-0004025</t>
  </si>
  <si>
    <t>on Rosa lucida</t>
  </si>
  <si>
    <t>urn:uuid:a5cc87aa-7bb3-4b92-b86b-c9adc14d8b44</t>
  </si>
  <si>
    <t>https://www.mycoportal.org/portal/collections/individual/index.php?occid=5023786</t>
  </si>
  <si>
    <t>c7277334-b001-4e4d-974d-8cc45c909ec3</t>
  </si>
  <si>
    <t>CINC-F-0004026</t>
  </si>
  <si>
    <t>Phragmidium subcorticium</t>
  </si>
  <si>
    <t>(Schrank) G. Winter</t>
  </si>
  <si>
    <t>subcorticium</t>
  </si>
  <si>
    <t>1898-06-01</t>
  </si>
  <si>
    <t>June 1, 1898</t>
  </si>
  <si>
    <t>Mt. Healthy</t>
  </si>
  <si>
    <t>urn:uuid:c7277334-b001-4e4d-974d-8cc45c909ec3</t>
  </si>
  <si>
    <t>https://www.mycoportal.org/portal/collections/individual/index.php?occid=5023787</t>
  </si>
  <si>
    <t>74854e77-32e0-4f50-adce-987302b252d8</t>
  </si>
  <si>
    <t>CINC-F-0004028</t>
  </si>
  <si>
    <t>urn:uuid:74854e77-32e0-4f50-adce-987302b252d8</t>
  </si>
  <si>
    <t>https://www.mycoportal.org/portal/collections/individual/index.php?occid=5023789</t>
  </si>
  <si>
    <t>1e91dee2-2eeb-4954-a985-9b2e594210d3</t>
  </si>
  <si>
    <t>CINC-F-0004029</t>
  </si>
  <si>
    <t>urn:uuid:1e91dee2-2eeb-4954-a985-9b2e594210d3</t>
  </si>
  <si>
    <t>https://www.mycoportal.org/portal/collections/individual/index.php?occid=5023790</t>
  </si>
  <si>
    <t>771828b6-6c50-4dc3-b23f-71dcc8aa2a57</t>
  </si>
  <si>
    <t>CINC-F-0004030</t>
  </si>
  <si>
    <t>on Rosa acicularis</t>
  </si>
  <si>
    <t>urn:uuid:771828b6-6c50-4dc3-b23f-71dcc8aa2a57</t>
  </si>
  <si>
    <t>https://www.mycoportal.org/portal/collections/individual/index.php?occid=5023791</t>
  </si>
  <si>
    <t>5d2f5d43-7718-4216-9214-fb6cb82fa0ed</t>
  </si>
  <si>
    <t>CINC-F-0004031</t>
  </si>
  <si>
    <t>urn:uuid:5d2f5d43-7718-4216-9214-fb6cb82fa0ed</t>
  </si>
  <si>
    <t>https://www.mycoportal.org/portal/collections/individual/index.php?occid=5023792</t>
  </si>
  <si>
    <t>dfd316c0-c6f4-42ca-a84f-cac1cfbfac03</t>
  </si>
  <si>
    <t>CINC-F-0004032</t>
  </si>
  <si>
    <t>1894-09-20</t>
  </si>
  <si>
    <t>September 20, 1894</t>
  </si>
  <si>
    <t>on Rosa fendleri</t>
  </si>
  <si>
    <t>urn:uuid:dfd316c0-c6f4-42ca-a84f-cac1cfbfac03</t>
  </si>
  <si>
    <t>https://www.mycoportal.org/portal/collections/individual/index.php?occid=5023793</t>
  </si>
  <si>
    <t>6971b533-caf3-449e-910a-27157c0bfa74</t>
  </si>
  <si>
    <t>CINC-F-0004034</t>
  </si>
  <si>
    <t>on Rosa sp. (wild rose)</t>
  </si>
  <si>
    <t>urn:uuid:6971b533-caf3-449e-910a-27157c0bfa74</t>
  </si>
  <si>
    <t>https://www.mycoportal.org/portal/collections/individual/index.php?occid=5023795</t>
  </si>
  <si>
    <t>292f652f-71f2-405b-b87d-48dea7b767d1</t>
  </si>
  <si>
    <t>CINC-F-0004035</t>
  </si>
  <si>
    <t>Phragmidium violaceum</t>
  </si>
  <si>
    <t>1898-08-07</t>
  </si>
  <si>
    <t>August 7, 1898</t>
  </si>
  <si>
    <t>on Rubus apricus</t>
  </si>
  <si>
    <t>Tirol</t>
  </si>
  <si>
    <t>Innsbruck</t>
  </si>
  <si>
    <t>Tirol: Innsbruck</t>
  </si>
  <si>
    <t>urn:uuid:292f652f-71f2-405b-b87d-48dea7b767d1</t>
  </si>
  <si>
    <t>https://www.mycoportal.org/portal/collections/individual/index.php?occid=5023796</t>
  </si>
  <si>
    <t>bb90a2ee-1467-4bc4-9219-373b7e2b9389</t>
  </si>
  <si>
    <t>CINC-F-0004037</t>
  </si>
  <si>
    <t>From the herbarium of Curtis Gates Lloyd; Uredineen, 1-2850, plus supplements, P. Sydow, exs #: 1538</t>
  </si>
  <si>
    <t>on leaves of Rosa cinnamomea</t>
  </si>
  <si>
    <t>Slovakia</t>
  </si>
  <si>
    <t>Trnava</t>
  </si>
  <si>
    <t>Nyitra</t>
  </si>
  <si>
    <t>Rovensko</t>
  </si>
  <si>
    <t>urn:uuid:bb90a2ee-1467-4bc4-9219-373b7e2b9389</t>
  </si>
  <si>
    <t>https://www.mycoportal.org/portal/collections/individual/index.php?occid=5023798</t>
  </si>
  <si>
    <t>2c72c343-181c-42de-9be8-807b6e6d4417</t>
  </si>
  <si>
    <t>CINC-F-0004038</t>
  </si>
  <si>
    <t>Fungi|Basidiomycota|Ascomycota|Pucciniomycotina|Pezizomycotina|Pucciniomycetes|Eurotiomycetes|Chaetothyriomycetidae|Pyrenulales|Pucciniales|Pyrenulaceae|Uropyxidaceae|Polythelis</t>
  </si>
  <si>
    <t>Polythelis fusca</t>
  </si>
  <si>
    <t>Polythelis</t>
  </si>
  <si>
    <t>Finkenkrug near Berlin</t>
  </si>
  <si>
    <t>urn:uuid:2c72c343-181c-42de-9be8-807b6e6d4417</t>
  </si>
  <si>
    <t>https://www.mycoportal.org/portal/collections/individual/index.php?occid=5035941</t>
  </si>
  <si>
    <t>c7a13c66-0a30-4cfa-9761-e109a2eb2c51</t>
  </si>
  <si>
    <t>CINC-F-0004039</t>
  </si>
  <si>
    <t>Polythelis thalictri</t>
  </si>
  <si>
    <t>(Chevall.) Arthur</t>
  </si>
  <si>
    <t>Fungi Dakotenses [Brenckle, Fungi Dakot.], 1-675, plus extras, J.F. Brenckle, exs #: 104</t>
  </si>
  <si>
    <t>on Thalictrum thyrsoideum</t>
  </si>
  <si>
    <t>bdowns (2016-05-11 07:59:33)</t>
  </si>
  <si>
    <t>urn:uuid:c7a13c66-0a30-4cfa-9761-e109a2eb2c51</t>
  </si>
  <si>
    <t>https://www.mycoportal.org/portal/collections/individual/index.php?occid=5035942</t>
  </si>
  <si>
    <t>97ff4a52-9004-488e-81c2-4eb368a0f4d0</t>
  </si>
  <si>
    <t>CINC-F-0004040</t>
  </si>
  <si>
    <t>Fungi|Basidiomycota|Pucciniomycotina|Pucciniomycetes|Pucciniales|Uropyxidaceae|Prospodium</t>
  </si>
  <si>
    <t>Prospodium appendiculatum</t>
  </si>
  <si>
    <t>(Kuntze) Arthur</t>
  </si>
  <si>
    <t>Prospodium</t>
  </si>
  <si>
    <t>appendiculatum</t>
  </si>
  <si>
    <t>on Tecoma stans</t>
  </si>
  <si>
    <t>Point Gourde</t>
  </si>
  <si>
    <t>Pointe Gourde, Trinidad</t>
  </si>
  <si>
    <t>urn:uuid:97ff4a52-9004-488e-81c2-4eb368a0f4d0</t>
  </si>
  <si>
    <t>https://www.mycoportal.org/portal/collections/individual/index.php?occid=5035943</t>
  </si>
  <si>
    <t>668d1dce-2fc2-4609-8bb7-8a351d76d571</t>
  </si>
  <si>
    <t>CINC-F-0004041</t>
  </si>
  <si>
    <t>Anderson</t>
  </si>
  <si>
    <t>Texas</t>
  </si>
  <si>
    <t>Cameron</t>
  </si>
  <si>
    <t>Brownsville</t>
  </si>
  <si>
    <t>harmona4 (2019-12-20 11:09:22)</t>
  </si>
  <si>
    <t>urn:uuid:668d1dce-2fc2-4609-8bb7-8a351d76d571</t>
  </si>
  <si>
    <t>https://www.mycoportal.org/portal/collections/individual/index.php?occid=5035944</t>
  </si>
  <si>
    <t>5129cfd8-cdab-4cb3-a477-ef02814e49d0</t>
  </si>
  <si>
    <t>CINC-F-0004042</t>
  </si>
  <si>
    <t>Near Newport</t>
  </si>
  <si>
    <t>0-50ft.</t>
  </si>
  <si>
    <t>urn:uuid:5129cfd8-cdab-4cb3-a477-ef02814e49d0</t>
  </si>
  <si>
    <t>https://www.mycoportal.org/portal/collections/individual/index.php?occid=5035945</t>
  </si>
  <si>
    <t>440a581b-fbc3-4fa5-afe7-90f7683f815d</t>
  </si>
  <si>
    <t>CINC-F-0004043</t>
  </si>
  <si>
    <t>Puccinia graminis var. secalis</t>
  </si>
  <si>
    <t>Erikss. &amp; Henning</t>
  </si>
  <si>
    <t>secalis</t>
  </si>
  <si>
    <t>urn:uuid:440a581b-fbc3-4fa5-afe7-90f7683f815d</t>
  </si>
  <si>
    <t>https://www.mycoportal.org/portal/collections/individual/index.php?occid=5035946</t>
  </si>
  <si>
    <t>12ab34f3-f828-4859-b01d-83dbb5ad55ec</t>
  </si>
  <si>
    <t>CINC-F-0004044</t>
  </si>
  <si>
    <t>Fungi|Basidiomycota|Pucciniomycotina|Pucciniomycetes|Pucciniales|Pucciniosiraceae|Pucciniosira</t>
  </si>
  <si>
    <t>Pucciniosiraceae</t>
  </si>
  <si>
    <t>Pucciniosira pallidula</t>
  </si>
  <si>
    <t>(Speg.) Lagerh.</t>
  </si>
  <si>
    <t>Pucciniosira</t>
  </si>
  <si>
    <t>pallidula</t>
  </si>
  <si>
    <t>Reliquiae Farlowianae, 1 - 1000, R. Thaxter ; D. Linder, exs #: 771</t>
  </si>
  <si>
    <t>urn:uuid:12ab34f3-f828-4859-b01d-83dbb5ad55ec</t>
  </si>
  <si>
    <t>https://www.mycoportal.org/portal/collections/individual/index.php?occid=5035947</t>
  </si>
  <si>
    <t>e7f7cd8e-20f4-4765-b2f8-74a8c32e4d32</t>
  </si>
  <si>
    <t>CINC-F-0004045</t>
  </si>
  <si>
    <t>Fungi|Basidiomycota|Pucciniomycotina|Pucciniomycetes|Pucciniales|Phakopsoraceae|Pucciniostele</t>
  </si>
  <si>
    <t>Pucciniostele clarkiana</t>
  </si>
  <si>
    <t>Pucciniostele</t>
  </si>
  <si>
    <t>clarkiana</t>
  </si>
  <si>
    <t>on Astilbe thunbergii</t>
  </si>
  <si>
    <t>urn:uuid:e7f7cd8e-20f4-4765-b2f8-74a8c32e4d32</t>
  </si>
  <si>
    <t>https://www.mycoportal.org/portal/collections/individual/index.php?occid=5035948</t>
  </si>
  <si>
    <t>7fb15896-8cb3-475f-976a-ed82783b18d7</t>
  </si>
  <si>
    <t>CINC-F-0004046</t>
  </si>
  <si>
    <t>Pucciniostele mandshurica</t>
  </si>
  <si>
    <t>mandshurica</t>
  </si>
  <si>
    <t>Reliquiae Farlowianae, 1 - 1000, R. Thaxter ; D. Linder, exs #: 772</t>
  </si>
  <si>
    <t>on Astilbe chinensis</t>
  </si>
  <si>
    <t>Niu T'ou Shan</t>
  </si>
  <si>
    <t>Niu T'ou Shan (Chiang K'ou Hsien) Fan Ching Shan</t>
  </si>
  <si>
    <t>urn:uuid:7fb15896-8cb3-475f-976a-ed82783b18d7</t>
  </si>
  <si>
    <t>https://www.mycoportal.org/portal/collections/individual/index.php?occid=5035949</t>
  </si>
  <si>
    <t>818af5b0-ea50-499a-a117-6a29c6df0ef4</t>
  </si>
  <si>
    <t>CINC-F-0004047</t>
  </si>
  <si>
    <t>Fungi|Basidiomycota|Pucciniomycotina|Pucciniomycetes|Pucciniales|Raveneliaceae|Ravenelia</t>
  </si>
  <si>
    <t>Ravenelia arizonica</t>
  </si>
  <si>
    <t>Ravenelia</t>
  </si>
  <si>
    <t>arizonica</t>
  </si>
  <si>
    <t>1899-00-00</t>
  </si>
  <si>
    <t>on Prosopis juliflora</t>
  </si>
  <si>
    <t>Taylor</t>
  </si>
  <si>
    <t>Abilene</t>
  </si>
  <si>
    <t>urn:uuid:818af5b0-ea50-499a-a117-6a29c6df0ef4</t>
  </si>
  <si>
    <t>https://www.mycoportal.org/portal/collections/individual/index.php?occid=5035950</t>
  </si>
  <si>
    <t>1f916563-ea1a-4fd9-be80-1f50c94e5835</t>
  </si>
  <si>
    <t>CINC-F-0004048</t>
  </si>
  <si>
    <t>Ravenelia farlowiana</t>
  </si>
  <si>
    <t>farlowiana</t>
  </si>
  <si>
    <t>1885-05-14</t>
  </si>
  <si>
    <t>May 14, 1885</t>
  </si>
  <si>
    <t>Type collection of Ravenelia farlowiana; Reliquiae Farlowianae, 1 - 1000, R. Thaxter ; D. Linder, exs #: 773</t>
  </si>
  <si>
    <t>on Acacia anisophylla</t>
  </si>
  <si>
    <t>Jimulco</t>
  </si>
  <si>
    <t>lara2 (2016-08-24 09:26:54)</t>
  </si>
  <si>
    <t>urn:uuid:1f916563-ea1a-4fd9-be80-1f50c94e5835</t>
  </si>
  <si>
    <t>https://www.mycoportal.org/portal/collections/individual/index.php?occid=5035951</t>
  </si>
  <si>
    <t>789b5341-0044-4e91-9e30-d16917967c7d</t>
  </si>
  <si>
    <t>CINC-F-0004049</t>
  </si>
  <si>
    <t>Ravenelia havanensis</t>
  </si>
  <si>
    <t>havanensis</t>
  </si>
  <si>
    <t>Schmidt, H.</t>
  </si>
  <si>
    <t>on Enterolobium cyclocarpum</t>
  </si>
  <si>
    <t>Costa Rica</t>
  </si>
  <si>
    <t>Near San Jose</t>
  </si>
  <si>
    <t>urn:uuid:789b5341-0044-4e91-9e30-d16917967c7d</t>
  </si>
  <si>
    <t>https://www.mycoportal.org/portal/collections/individual/index.php?occid=5035952</t>
  </si>
  <si>
    <t>bda68a56-1d28-42d9-864b-8053b7a68671</t>
  </si>
  <si>
    <t>CINC-F-0004050</t>
  </si>
  <si>
    <t>Ravenelia versatilis</t>
  </si>
  <si>
    <t>versatilis</t>
  </si>
  <si>
    <t>1881-05-00</t>
  </si>
  <si>
    <t>May, 1881</t>
  </si>
  <si>
    <t>Type collection of Ravenelia versatilis; Reliquiae Farlowianae, 1 - 1000, R. Thaxter ; D. Linder, exs #: 774</t>
  </si>
  <si>
    <t>on Acacia greggii (syn. Senegalia greggii)</t>
  </si>
  <si>
    <t>Uromyces versatilis</t>
  </si>
  <si>
    <t>South East Arizona</t>
  </si>
  <si>
    <t>urn:uuid:bda68a56-1d28-42d9-864b-8053b7a68671</t>
  </si>
  <si>
    <t>https://www.mycoportal.org/portal/collections/individual/index.php?occid=5035953</t>
  </si>
  <si>
    <t>fb0e6b3d-05b0-4e7a-9982-47bf745d770b</t>
  </si>
  <si>
    <t>CINC-F-0004051</t>
  </si>
  <si>
    <t>Fungi|Basidiomycota|Pucciniomycotina|Pucciniomycetes|Pucciniales|Phragmidiaceae|Trachyspora</t>
  </si>
  <si>
    <t>Trachyspora alchemillae</t>
  </si>
  <si>
    <t>Trachyspora</t>
  </si>
  <si>
    <t>alchemillae</t>
  </si>
  <si>
    <t>1898-07-21</t>
  </si>
  <si>
    <t>July 21, 1898</t>
  </si>
  <si>
    <t>on Alchemilla acutangula</t>
  </si>
  <si>
    <t>urn:uuid:fb0e6b3d-05b0-4e7a-9982-47bf745d770b</t>
  </si>
  <si>
    <t>https://www.mycoportal.org/portal/collections/individual/index.php?occid=5035954</t>
  </si>
  <si>
    <t>f13447cc-ee92-4b91-884b-fb15a53484d1</t>
  </si>
  <si>
    <t>CINC-F-0004052</t>
  </si>
  <si>
    <t>on Alchemilla vulgaris</t>
  </si>
  <si>
    <t>urn:uuid:f13447cc-ee92-4b91-884b-fb15a53484d1</t>
  </si>
  <si>
    <t>https://www.mycoportal.org/portal/collections/individual/index.php?occid=5035955</t>
  </si>
  <si>
    <t>f70c385a-0f22-46e8-8c3d-9a3ea50c78f4</t>
  </si>
  <si>
    <t>CINC-F-0004053</t>
  </si>
  <si>
    <t>Fungi|Basidiomycota|Pucciniomycotina|Pucciniomycetes|Pucciniales|Uropyxidaceae|Tranzschelia</t>
  </si>
  <si>
    <t>Tranzschelia fusca</t>
  </si>
  <si>
    <t>(Wallr.) Dietel</t>
  </si>
  <si>
    <t>Tranzschelia</t>
  </si>
  <si>
    <t>California Fungi. Berkeley, CA [Anonymous, Calif. Fungi], 1- ? 1425, Herbarium of the University of California., exs #: 581</t>
  </si>
  <si>
    <t>on Anemone quinquefolia var grayi</t>
  </si>
  <si>
    <t>urn:uuid:f70c385a-0f22-46e8-8c3d-9a3ea50c78f4</t>
  </si>
  <si>
    <t>https://www.mycoportal.org/portal/collections/individual/index.php?occid=5035956</t>
  </si>
  <si>
    <t>bf9f058d-e5b7-412f-9b31-6a740e9a7311</t>
  </si>
  <si>
    <t>CINC-F-0004054</t>
  </si>
  <si>
    <t>Reliquiae Farlowianae, 1 - 1000, R. Thaxter ; D. Linder, exs #: 775</t>
  </si>
  <si>
    <t>Wellesley</t>
  </si>
  <si>
    <t>bdowns (2016-05-19 10:45:05)</t>
  </si>
  <si>
    <t>urn:uuid:bf9f058d-e5b7-412f-9b31-6a740e9a7311</t>
  </si>
  <si>
    <t>https://www.mycoportal.org/portal/collections/individual/index.php?occid=5035957</t>
  </si>
  <si>
    <t>ec3ea245-9f7c-4189-8b21-11341f735b8e</t>
  </si>
  <si>
    <t>CINC-F-0004055</t>
  </si>
  <si>
    <t>Tranzschelia pruni-spinosae</t>
  </si>
  <si>
    <t>(Pers.) Dietel</t>
  </si>
  <si>
    <t>Mycobiota of North America, 1-450, W.B. Cooke, exs #: 109</t>
  </si>
  <si>
    <t>Common on deformed leaves</t>
  </si>
  <si>
    <t>on Hepatica acutiloba</t>
  </si>
  <si>
    <t>urn:uuid:ec3ea245-9f7c-4189-8b21-11341f735b8e</t>
  </si>
  <si>
    <t>https://www.mycoportal.org/portal/collections/individual/index.php?occid=5035958</t>
  </si>
  <si>
    <t>2053d39b-f5b0-43e3-a02d-fd05449aad18</t>
  </si>
  <si>
    <t>CINC-F-0004056</t>
  </si>
  <si>
    <t>Tranzschelia punctata</t>
  </si>
  <si>
    <t>on Hepatica triloba (syn. Anemone hepatica)</t>
  </si>
  <si>
    <t>urn:uuid:2053d39b-f5b0-43e3-a02d-fd05449aad18</t>
  </si>
  <si>
    <t>https://www.mycoportal.org/portal/collections/individual/index.php?occid=5035959</t>
  </si>
  <si>
    <t>88e13ac4-a070-4478-b668-8a8a6d5e9d81</t>
  </si>
  <si>
    <t>CINC-F-0004057</t>
  </si>
  <si>
    <t>Zundel, G.</t>
  </si>
  <si>
    <t>Both diseases occasionally occur on the same leaves in colonies where both diseases commonly occur on separate leaves</t>
  </si>
  <si>
    <t>Urocystis anemones</t>
  </si>
  <si>
    <t>urn:uuid:88e13ac4-a070-4478-b668-8a8a6d5e9d81</t>
  </si>
  <si>
    <t>https://www.mycoportal.org/portal/collections/individual/index.php?occid=5035960</t>
  </si>
  <si>
    <t>538eb9e5-16f1-4d82-b343-b37facce96aa</t>
  </si>
  <si>
    <t>CINC-F-0004058</t>
  </si>
  <si>
    <t>Fungi|Basidiomycota|Pucciniomycotina|Pucciniomycetes|Pucciniales|Raveneliaceae|Triphragmium</t>
  </si>
  <si>
    <t>Triphragmium cedrelae</t>
  </si>
  <si>
    <t>Hori</t>
  </si>
  <si>
    <t>Triphragmium</t>
  </si>
  <si>
    <t>on Cedrela chinensis (syn. Cedrela sinensis, Toona sinensis)</t>
  </si>
  <si>
    <t>urn:uuid:538eb9e5-16f1-4d82-b343-b37facce96aa</t>
  </si>
  <si>
    <t>https://www.mycoportal.org/portal/collections/individual/index.php?occid=5035961</t>
  </si>
  <si>
    <t>d92d3b16-fe41-41be-a023-d449b82441b7</t>
  </si>
  <si>
    <t>CINC-F-0004059</t>
  </si>
  <si>
    <t>Triphragmium clavellosum</t>
  </si>
  <si>
    <t>clavellosum</t>
  </si>
  <si>
    <t>From the herbarium of Curtis Gates Lloyd; Uredineen, 1-2850, plus supplements, P. Sydow, exs #: 1536</t>
  </si>
  <si>
    <t>urn:uuid:d92d3b16-fe41-41be-a023-d449b82441b7</t>
  </si>
  <si>
    <t>https://www.mycoportal.org/portal/collections/individual/index.php?occid=5036473</t>
  </si>
  <si>
    <t>da5bbd00-7498-44cf-a89e-25c0026387f9</t>
  </si>
  <si>
    <t>CINC-F-0004061</t>
  </si>
  <si>
    <t>Fungi|Basidiomycota|Ustilaginomycotina|Ustilaginomycetes|Urocystidiales|Urocystidaceae|Tuburcinia</t>
  </si>
  <si>
    <t>Ustilaginomycetes</t>
  </si>
  <si>
    <t>Urocystidiales</t>
  </si>
  <si>
    <t>Urocystidaceae</t>
  </si>
  <si>
    <t>Tuburcinia ranunculi</t>
  </si>
  <si>
    <t>(Lib.) Liro</t>
  </si>
  <si>
    <t>Tuburcinia</t>
  </si>
  <si>
    <t>on Ranunculus repens</t>
  </si>
  <si>
    <t>urn:uuid:da5bbd00-7498-44cf-a89e-25c0026387f9</t>
  </si>
  <si>
    <t>https://www.mycoportal.org/portal/collections/individual/index.php?occid=5036730</t>
  </si>
  <si>
    <t>c1da59dd-3858-4ff6-ab7d-096d77f337ab</t>
  </si>
  <si>
    <t>CINC-F-0004062</t>
  </si>
  <si>
    <t>Fungi|Basidiomycota|Ustilaginomycotina|Ustilaginomycetes|Ustilaginomycetidae|Ustilaginales|Anthracoideaceae|Cintractia</t>
  </si>
  <si>
    <t>Ustilaginales</t>
  </si>
  <si>
    <t>Cintractiaceae</t>
  </si>
  <si>
    <t>Cintractia californica</t>
  </si>
  <si>
    <t>Zundel</t>
  </si>
  <si>
    <t>Cintractia</t>
  </si>
  <si>
    <t>Part of type collection; Mycobiota of North America, 1-450, W.B. Cooke, exs #: 64</t>
  </si>
  <si>
    <t>Heavily infecting small colony of host plants</t>
  </si>
  <si>
    <t>West bank of Mud Creek Canyon</t>
  </si>
  <si>
    <t>urn:uuid:c1da59dd-3858-4ff6-ab7d-096d77f337ab</t>
  </si>
  <si>
    <t>https://www.mycoportal.org/portal/collections/individual/index.php?occid=5036731</t>
  </si>
  <si>
    <t>9aaa550c-2128-486c-bbe5-22056f1f6e25</t>
  </si>
  <si>
    <t>CINC-F-0004063</t>
  </si>
  <si>
    <t>Anthracoideaceae</t>
  </si>
  <si>
    <t>Cintractia caricis</t>
  </si>
  <si>
    <t>Mycobiota of North America, 1-450, W.B. Cooke, exs #: 64A</t>
  </si>
  <si>
    <t>urn:uuid:9aaa550c-2128-486c-bbe5-22056f1f6e25</t>
  </si>
  <si>
    <t>https://www.mycoportal.org/portal/collections/individual/index.php?occid=5036732</t>
  </si>
  <si>
    <t>99f1f47e-f67b-4b6f-8fd1-0e7f264b162c</t>
  </si>
  <si>
    <t>CINC-F-0004064</t>
  </si>
  <si>
    <t>Mycobiota of North America, 1-450, W.B. Cooke, exs #: 79</t>
  </si>
  <si>
    <t>Common on a colony of the host near spring.</t>
  </si>
  <si>
    <t>on Carex nigricans</t>
  </si>
  <si>
    <t>Near the upper spring in the South Gate, Mt. Shasta</t>
  </si>
  <si>
    <t>urn:uuid:99f1f47e-f67b-4b6f-8fd1-0e7f264b162c</t>
  </si>
  <si>
    <t>https://www.mycoportal.org/portal/collections/individual/index.php?occid=5036733</t>
  </si>
  <si>
    <t>c911d4b6-d0e0-4245-8d9c-694ff00dd5c7</t>
  </si>
  <si>
    <t>CINC-F-0004065</t>
  </si>
  <si>
    <t>Mycobiota of North America, 1-450, W.B. Cooke, exs #: 65</t>
  </si>
  <si>
    <t>Boreal springs</t>
  </si>
  <si>
    <t>on Carex spectabilis</t>
  </si>
  <si>
    <t>urn:uuid:c911d4b6-d0e0-4245-8d9c-694ff00dd5c7</t>
  </si>
  <si>
    <t>https://www.mycoportal.org/portal/collections/individual/index.php?occid=5036734</t>
  </si>
  <si>
    <t>f4822384-6285-483a-8c5a-b93f1e952609</t>
  </si>
  <si>
    <t>CINC-F-0004066</t>
  </si>
  <si>
    <t>Common in spring areas in lava fields above Panther Creek Meadows</t>
  </si>
  <si>
    <t>Above Panther Creek Meadows, Mt. Shasta</t>
  </si>
  <si>
    <t>urn:uuid:f4822384-6285-483a-8c5a-b93f1e952609</t>
  </si>
  <si>
    <t>https://www.mycoportal.org/portal/collections/individual/index.php?occid=5036735</t>
  </si>
  <si>
    <t>32ed2605-a30c-43f0-9fdb-d24f57ebcba5</t>
  </si>
  <si>
    <t>CINC-F-0004067</t>
  </si>
  <si>
    <t>Reliquiae Farlowianae, 1 - 1000, R. Thaxter ; D. Linder, exs #: 716</t>
  </si>
  <si>
    <t>on Carex varia var. colorata</t>
  </si>
  <si>
    <t>urn:uuid:32ed2605-a30c-43f0-9fdb-d24f57ebcba5</t>
  </si>
  <si>
    <t>https://www.mycoportal.org/portal/collections/individual/index.php?occid=5036736</t>
  </si>
  <si>
    <t>dd94facb-c30f-45b0-a949-623e688fc244</t>
  </si>
  <si>
    <t>CINC-F-0004068</t>
  </si>
  <si>
    <t>Cintractia externa</t>
  </si>
  <si>
    <t>(Griffiths) G.P. Clinton</t>
  </si>
  <si>
    <t>externa</t>
  </si>
  <si>
    <t>Fungi Dakotenses [Brenckle, Fungi Dakot.], 1-675, plus extras, J.F. Brenckle, exs #: 52</t>
  </si>
  <si>
    <t>on Carex filifolia</t>
  </si>
  <si>
    <t>urn:uuid:dd94facb-c30f-45b0-a949-623e688fc244</t>
  </si>
  <si>
    <t>https://www.mycoportal.org/portal/collections/individual/index.php?occid=5036737</t>
  </si>
  <si>
    <t>61498f0c-9f6a-4640-8308-52ffbf0fbcb3</t>
  </si>
  <si>
    <t>CINC-F-0004069</t>
  </si>
  <si>
    <t>Cintractia junci</t>
  </si>
  <si>
    <t>(Schwein.) Trel.</t>
  </si>
  <si>
    <t>From the herbarium of Curtis Gates Lloyd; Ohio Fungi, 1-200, W.A. Kellerman, exs #: 66</t>
  </si>
  <si>
    <t>urn:uuid:61498f0c-9f6a-4640-8308-52ffbf0fbcb3</t>
  </si>
  <si>
    <t>https://www.mycoportal.org/portal/collections/individual/index.php?occid=5036738</t>
  </si>
  <si>
    <t>0cbcc509-a81a-4443-8c39-72795af624c1</t>
  </si>
  <si>
    <t>CINC-F-0004070</t>
  </si>
  <si>
    <t>Ohio Fungi, 1-200, W.A. Kellerman, exs #: 66</t>
  </si>
  <si>
    <t>urn:uuid:0cbcc509-a81a-4443-8c39-72795af624c1</t>
  </si>
  <si>
    <t>https://www.mycoportal.org/portal/collections/individual/index.php?occid=5036739</t>
  </si>
  <si>
    <t>4dc3f059-93a0-4747-a13c-0f347b291ace</t>
  </si>
  <si>
    <t>CINC-F-0004071</t>
  </si>
  <si>
    <t>1891-06-00</t>
  </si>
  <si>
    <t>June, 1891</t>
  </si>
  <si>
    <t>Reliquiae Farlowianae, 1 - 1000, R. Thaxter ; D. Linder, exs #: 717</t>
  </si>
  <si>
    <t>on Juncus sp.</t>
  </si>
  <si>
    <t>urn:uuid:4dc3f059-93a0-4747-a13c-0f347b291ace</t>
  </si>
  <si>
    <t>https://www.mycoportal.org/portal/collections/individual/index.php?occid=5036740</t>
  </si>
  <si>
    <t>f942f66e-8e98-466d-b4f0-a4248eb7aba2</t>
  </si>
  <si>
    <t>CINC-F-0004072</t>
  </si>
  <si>
    <t>Ustilaginaceae</t>
  </si>
  <si>
    <t>Cintractia sorghi</t>
  </si>
  <si>
    <t>(Sorokin) De Toni</t>
  </si>
  <si>
    <t>O. E. Jennings</t>
  </si>
  <si>
    <t>Ohio Fungi, 1-200, W.A. Kellerman, exs #: 4</t>
  </si>
  <si>
    <t>on cultivated Sorghum (Sorghum vulgare)</t>
  </si>
  <si>
    <t>urn:uuid:f942f66e-8e98-466d-b4f0-a4248eb7aba2</t>
  </si>
  <si>
    <t>https://www.mycoportal.org/portal/collections/individual/index.php?occid=5036741</t>
  </si>
  <si>
    <t>fd9fefa5-ed25-4669-ad2d-526bef868b62</t>
  </si>
  <si>
    <t>CINC-F-0004073</t>
  </si>
  <si>
    <t>From the herbarium of Curtis Gates Lloyd; Ohio Fungi, 1-200, W.A. Kellerman, exs #: 5</t>
  </si>
  <si>
    <t>urn:uuid:fd9fefa5-ed25-4669-ad2d-526bef868b62</t>
  </si>
  <si>
    <t>https://www.mycoportal.org/portal/collections/individual/index.php?occid=5036742</t>
  </si>
  <si>
    <t>e8593cf4-b884-4e23-8bb0-c903c70125c0</t>
  </si>
  <si>
    <t>CINC-F-0004074</t>
  </si>
  <si>
    <t>From the herbarium of Curtis Gates Lloyd; Ohio Fungi, 1-200, W.A. Kellerman, exs #: 6</t>
  </si>
  <si>
    <t>on cultivated Broom Corn (Sorghum vulgare)</t>
  </si>
  <si>
    <t>urn:uuid:e8593cf4-b884-4e23-8bb0-c903c70125c0</t>
  </si>
  <si>
    <t>https://www.mycoportal.org/portal/collections/individual/index.php?occid=5036743</t>
  </si>
  <si>
    <t>d5d19f87-339a-4dea-9e14-f1374edea64f</t>
  </si>
  <si>
    <t>CINC-F-0004075</t>
  </si>
  <si>
    <t>From the herbarium of Curtis Gates Lloyd; Ohio Fungi, 1-200, W.A. Kellerman, exs #: 7</t>
  </si>
  <si>
    <t>Obtained by inoculating the Broom Corn seed with the Sorghum smut</t>
  </si>
  <si>
    <t>urn:uuid:d5d19f87-339a-4dea-9e14-f1374edea64f</t>
  </si>
  <si>
    <t>https://www.mycoportal.org/portal/collections/individual/index.php?occid=5036744</t>
  </si>
  <si>
    <t>7be8ef74-219a-4fbf-b4c1-04f42962bb0a</t>
  </si>
  <si>
    <t>CINC-F-0004076</t>
  </si>
  <si>
    <t>Fungi|Basidiomycota|Ustilaginomycotina|Ustilaginomycetes|Ustilaginomycetidae|Ustilaginales|Ustilaginaceae|Melanopsichium</t>
  </si>
  <si>
    <t>Melanopsichiaceae</t>
  </si>
  <si>
    <t>Melanopsichium austroamericanum</t>
  </si>
  <si>
    <t>(Speg.) Beck</t>
  </si>
  <si>
    <t>Melanopsichium</t>
  </si>
  <si>
    <t>austroamericanum</t>
  </si>
  <si>
    <t>MacMillan, H.G.</t>
  </si>
  <si>
    <t>Orange</t>
  </si>
  <si>
    <t>Seal Beach</t>
  </si>
  <si>
    <t>urn:uuid:7be8ef74-219a-4fbf-b4c1-04f42962bb0a</t>
  </si>
  <si>
    <t>https://www.mycoportal.org/portal/collections/individual/index.php?occid=5036745</t>
  </si>
  <si>
    <t>516637c3-e584-4064-8980-9b36c04c6541</t>
  </si>
  <si>
    <t>CINC-F-0004077</t>
  </si>
  <si>
    <t>Fungi|Basidiomycota|Ustilaginomycotina|Ustilaginomycetes|Ustilaginomycetidae|Ustilaginales|Anthracoideaceae|Schizonella</t>
  </si>
  <si>
    <t>Schizonella melanogramma</t>
  </si>
  <si>
    <t>Schizonella</t>
  </si>
  <si>
    <t>melanogramma</t>
  </si>
  <si>
    <t>Clinton, G.P.</t>
  </si>
  <si>
    <t>urn:uuid:516637c3-e584-4064-8980-9b36c04c6541</t>
  </si>
  <si>
    <t>https://www.mycoportal.org/portal/collections/individual/index.php?occid=5036746</t>
  </si>
  <si>
    <t>235c406e-4d1a-4828-9f76-be630cd683bf</t>
  </si>
  <si>
    <t>CINC-F-0004078</t>
  </si>
  <si>
    <t>Reliquiae Farlowianae, 1 - 1000, R. Thaxter ; D. Linder, exs #: 719</t>
  </si>
  <si>
    <t>urn:uuid:235c406e-4d1a-4828-9f76-be630cd683bf</t>
  </si>
  <si>
    <t>https://www.mycoportal.org/portal/collections/individual/index.php?occid=5036747</t>
  </si>
  <si>
    <t>87327d1b-7ee4-434e-8d02-7227bc0e67a8</t>
  </si>
  <si>
    <t>CINC-F-0004079</t>
  </si>
  <si>
    <t>Fungi|Basidiomycota|Ustilaginomycotina|Ustilaginomycetes|Urocystidiales|Urocystidaceae|Urocystis</t>
  </si>
  <si>
    <t>Urocystis sorosporioides</t>
  </si>
  <si>
    <t>Körn. ex Fuckel</t>
  </si>
  <si>
    <t>Urocystis</t>
  </si>
  <si>
    <t>sorosporioides</t>
  </si>
  <si>
    <t>First North American record of this smut.; Mycobiota of North America, 1-450, W.B. Cooke, exs #: 80</t>
  </si>
  <si>
    <t>Given on label as Sorosporium sorosporioides.</t>
  </si>
  <si>
    <t>Bank of Mud Creek opposite Clear Creek</t>
  </si>
  <si>
    <t>urn:uuid:87327d1b-7ee4-434e-8d02-7227bc0e67a8</t>
  </si>
  <si>
    <t>https://www.mycoportal.org/portal/collections/individual/index.php?occid=5036748</t>
  </si>
  <si>
    <t>02cade66-e1a2-4333-8bdb-f6b20e583b6a</t>
  </si>
  <si>
    <t>CINC-F-0004080</t>
  </si>
  <si>
    <t>First North American record of this smut.</t>
  </si>
  <si>
    <t>Bank of Mud Creek opposite Clear Creek, in Mud Creek Canyon</t>
  </si>
  <si>
    <t>urn:uuid:02cade66-e1a2-4333-8bdb-f6b20e583b6a</t>
  </si>
  <si>
    <t>https://www.mycoportal.org/portal/collections/individual/index.php?occid=5036749</t>
  </si>
  <si>
    <t>f24ce703-c3a5-41df-9773-1fc1add51dd7</t>
  </si>
  <si>
    <t>CINC-F-0004081</t>
  </si>
  <si>
    <t>Fungi|Basidiomycota|Ustilaginomycotina|Ustilaginomycetes|Urocystidiales|Glomosporiaceae|Sorosporium</t>
  </si>
  <si>
    <t>Sorosporium syntherismae</t>
  </si>
  <si>
    <t>Sorosporium</t>
  </si>
  <si>
    <t>syntherismae</t>
  </si>
  <si>
    <t>on Panicum miliaceum</t>
  </si>
  <si>
    <t>kgrossn (2016-05-27 10:06:48)</t>
  </si>
  <si>
    <t>georef batch tool 2016-05-27; GeoLocate</t>
  </si>
  <si>
    <t>urn:uuid:f24ce703-c3a5-41df-9773-1fc1add51dd7</t>
  </si>
  <si>
    <t>https://www.mycoportal.org/portal/collections/individual/index.php?occid=5036750</t>
  </si>
  <si>
    <t>df21eff2-823d-4154-a91e-1983db740ea8</t>
  </si>
  <si>
    <t>CINC-F-0004082</t>
  </si>
  <si>
    <t>Sorosporium ellisii</t>
  </si>
  <si>
    <t>Zundel, G.L.</t>
  </si>
  <si>
    <t>urn:uuid:df21eff2-823d-4154-a91e-1983db740ea8</t>
  </si>
  <si>
    <t>https://www.mycoportal.org/portal/collections/individual/index.php?occid=5036751</t>
  </si>
  <si>
    <t>f7bf352c-04d8-47ea-a8b4-ae79c5341454</t>
  </si>
  <si>
    <t>CINC-F-0004083</t>
  </si>
  <si>
    <t>Mycobiota of North America, 1-450, W.B. Cooke, exs #: 98</t>
  </si>
  <si>
    <t>One small patch of the host in an abandoned field was heavily infected</t>
  </si>
  <si>
    <t>urn:uuid:f7bf352c-04d8-47ea-a8b4-ae79c5341454</t>
  </si>
  <si>
    <t>https://www.mycoportal.org/portal/collections/individual/index.php?occid=5036752</t>
  </si>
  <si>
    <t>694e153a-72f6-4465-88b1-1e9de4bfcbe7</t>
  </si>
  <si>
    <t>CINC-F-0004084</t>
  </si>
  <si>
    <t>Fungi|Basidiomycota|Ustilaginomycotina|Ustilaginomycetes|Ustilaginomycetidae|Ustilaginales|Ustilaginaceae|Ustilago</t>
  </si>
  <si>
    <t>Ustilago cynodontis</t>
  </si>
  <si>
    <t>(Pass.) Henn.</t>
  </si>
  <si>
    <t>Ustilago</t>
  </si>
  <si>
    <t>Haerner, G.R.</t>
  </si>
  <si>
    <t>Santa Barbara</t>
  </si>
  <si>
    <t>urn:uuid:694e153a-72f6-4465-88b1-1e9de4bfcbe7</t>
  </si>
  <si>
    <t>https://www.mycoportal.org/portal/collections/individual/index.php?occid=5036753</t>
  </si>
  <si>
    <t>99226fce-d1ca-47bd-bc13-f81beb9938a4</t>
  </si>
  <si>
    <t>CINC-F-0004085</t>
  </si>
  <si>
    <t>Rorer, J.B.</t>
  </si>
  <si>
    <t>1890-10-25</t>
  </si>
  <si>
    <t>October 25, 189-</t>
  </si>
  <si>
    <t>Potomac Flats, Washington D.C.</t>
  </si>
  <si>
    <t>urn:uuid:99226fce-d1ca-47bd-bc13-f81beb9938a4</t>
  </si>
  <si>
    <t>https://www.mycoportal.org/portal/collections/individual/index.php?occid=5036754</t>
  </si>
  <si>
    <t>a1204dbd-92da-456b-afe4-3e350591f487</t>
  </si>
  <si>
    <t>CINC-F-0004086</t>
  </si>
  <si>
    <t>Fungi|Basidiomycota|Ustilaginomycotina|Ustilaginomycetes|Ustilaginomycetidae|Ustilaginales|Ustilaginaceae|Ustilago|Ustilago avenae</t>
  </si>
  <si>
    <t>Ustilago avenae var. levis</t>
  </si>
  <si>
    <t>avenae</t>
  </si>
  <si>
    <t>Fungi Dakotenses [Brenckle, Fungi Dakot.], 1-675, plus extras, J.F. Brenckle, exs #: 90</t>
  </si>
  <si>
    <t>Carol Ann McCormick (2016-11-04 12:57:55)</t>
  </si>
  <si>
    <t>urn:uuid:a1204dbd-92da-456b-afe4-3e350591f487</t>
  </si>
  <si>
    <t>https://www.mycoportal.org/portal/collections/individual/index.php?occid=5036755</t>
  </si>
  <si>
    <t>19a826b4-12af-40c2-81c4-4b71c94e037c</t>
  </si>
  <si>
    <t>CINC-F-0004087</t>
  </si>
  <si>
    <t>Ustilago bromivora</t>
  </si>
  <si>
    <t>(Tul. &amp; C. Tul.) A.A. Fisch. Waldh.</t>
  </si>
  <si>
    <t>bromivora</t>
  </si>
  <si>
    <t>Occasional on this host in the chaparral, Transition Zone.</t>
  </si>
  <si>
    <t>McBride Springs, Transition zone.</t>
  </si>
  <si>
    <t>urn:uuid:19a826b4-12af-40c2-81c4-4b71c94e037c</t>
  </si>
  <si>
    <t>https://www.mycoportal.org/portal/collections/individual/index.php?occid=5037782</t>
  </si>
  <si>
    <t>10a7c415-5995-440e-9ddf-df49202fba90</t>
  </si>
  <si>
    <t>CINC-F-0004088</t>
  </si>
  <si>
    <t>Mentzer, M.V.</t>
  </si>
  <si>
    <t>V. P. Mentzer</t>
  </si>
  <si>
    <t>California Fungi. Berkeley, CA [Anonymous, Calif. Fungi], 1- ? 1425, Herbarium of the University of California., exs #: 594</t>
  </si>
  <si>
    <t>on Bromus sp.</t>
  </si>
  <si>
    <t>Mariposa</t>
  </si>
  <si>
    <t>Dogtown</t>
  </si>
  <si>
    <t>Dogtown, Sierra Nevada</t>
  </si>
  <si>
    <t>urn:uuid:10a7c415-5995-440e-9ddf-df49202fba90</t>
  </si>
  <si>
    <t>https://www.mycoportal.org/portal/collections/individual/index.php?occid=5037783</t>
  </si>
  <si>
    <t>20f9eb3e-8bf3-4927-8088-3ef8711d5206</t>
  </si>
  <si>
    <t>CINC-F-0004089</t>
  </si>
  <si>
    <t>Mycobiota of North America, 1-450, W.B. Cooke, exs #: 142</t>
  </si>
  <si>
    <t>Local in wide spread host colony</t>
  </si>
  <si>
    <t>McBride Springs, Mount Shasta</t>
  </si>
  <si>
    <t>urn:uuid:20f9eb3e-8bf3-4927-8088-3ef8711d5206</t>
  </si>
  <si>
    <t>https://www.mycoportal.org/portal/collections/individual/index.php?occid=5037784</t>
  </si>
  <si>
    <t>070a3cfe-f939-482e-975c-a458bac4f8cc</t>
  </si>
  <si>
    <t>CINC-F-0004090</t>
  </si>
  <si>
    <t>Near MacBride Springs</t>
  </si>
  <si>
    <t>urn:uuid:070a3cfe-f939-482e-975c-a458bac4f8cc</t>
  </si>
  <si>
    <t>https://www.mycoportal.org/portal/collections/individual/index.php?occid=5037785</t>
  </si>
  <si>
    <t>2a894688-439a-4342-87e8-37178614da7f</t>
  </si>
  <si>
    <t>CINC-F-0004091</t>
  </si>
  <si>
    <t>on Bromus catharticus</t>
  </si>
  <si>
    <t>urn:uuid:2a894688-439a-4342-87e8-37178614da7f</t>
  </si>
  <si>
    <t>https://www.mycoportal.org/portal/collections/individual/index.php?occid=5037786</t>
  </si>
  <si>
    <t>e0e843a8-2a99-4c4d-9cc8-fa80999a93d9</t>
  </si>
  <si>
    <t>CINC-F-0004092</t>
  </si>
  <si>
    <t>Ustilago bullata</t>
  </si>
  <si>
    <t>Along the old snowline road, Mt. Shasta</t>
  </si>
  <si>
    <t>urn:uuid:e0e843a8-2a99-4c4d-9cc8-fa80999a93d9</t>
  </si>
  <si>
    <t>https://www.mycoportal.org/portal/collections/individual/index.php?occid=5037787</t>
  </si>
  <si>
    <t>6e996ad7-92d6-41c3-b40a-ca930c31cfda</t>
  </si>
  <si>
    <t>CINC-F-0004093</t>
  </si>
  <si>
    <t>California Fungi. Berkeley, CA [Anonymous, Calif. Fungi], 1- ? 1425, Herbarium of the University of California., exs #: 596</t>
  </si>
  <si>
    <t>Vacant lot</t>
  </si>
  <si>
    <t>Fullerton</t>
  </si>
  <si>
    <t>Chapman and Raymond Avenues, Fullerton</t>
  </si>
  <si>
    <t>urn:uuid:6e996ad7-92d6-41c3-b40a-ca930c31cfda</t>
  </si>
  <si>
    <t>https://www.mycoportal.org/portal/collections/individual/index.php?occid=5037788</t>
  </si>
  <si>
    <t>c5b843d4-473e-4600-bb84-1cebbf830ceb</t>
  </si>
  <si>
    <t>CINC-F-0004094</t>
  </si>
  <si>
    <t>Ustilago chloridicola</t>
  </si>
  <si>
    <t>chloridicola</t>
  </si>
  <si>
    <t>California Fungi. Berkeley, CA [Anonymous, Calif. Fungi], 1- ? 1425, Herbarium of the University of California., exs #: 595</t>
  </si>
  <si>
    <t>on Chloris verticillata</t>
  </si>
  <si>
    <t>Carquinez Golf Course, north of San Pablo</t>
  </si>
  <si>
    <t>urn:uuid:c5b843d4-473e-4600-bb84-1cebbf830ceb</t>
  </si>
  <si>
    <t>https://www.mycoportal.org/portal/collections/individual/index.php?occid=5037789</t>
  </si>
  <si>
    <t>2ac692b9-3beb-45c8-b089-9d3e14e1d27d</t>
  </si>
  <si>
    <t>CINC-F-0004095</t>
  </si>
  <si>
    <t>Ustilago hypodytes</t>
  </si>
  <si>
    <t>(Schltdl.) Fr.</t>
  </si>
  <si>
    <t>hypodytes</t>
  </si>
  <si>
    <t>Mycobiota of North America, 1-450, W.B. Cooke, exs #: 58</t>
  </si>
  <si>
    <t>Several plants heavily infected</t>
  </si>
  <si>
    <t>urn:uuid:2ac692b9-3beb-45c8-b089-9d3e14e1d27d</t>
  </si>
  <si>
    <t>https://www.mycoportal.org/portal/collections/individual/index.php?occid=5037790</t>
  </si>
  <si>
    <t>39aa4b8f-f978-44d1-a031-6050d7874f2d</t>
  </si>
  <si>
    <t>CINC-F-0004096</t>
  </si>
  <si>
    <t>Mycobiota of North America, 1-450, W.B. Cooke, exs #: 59</t>
  </si>
  <si>
    <t>Near timberline</t>
  </si>
  <si>
    <t>Vicinity of Horse Camp, near timberline</t>
  </si>
  <si>
    <t>urn:uuid:39aa4b8f-f978-44d1-a031-6050d7874f2d</t>
  </si>
  <si>
    <t>https://www.mycoportal.org/portal/collections/individual/index.php?occid=5037791</t>
  </si>
  <si>
    <t>56d1b944-f842-4b9b-818b-deaf25884c8b</t>
  </si>
  <si>
    <t>CINC-F-0004097</t>
  </si>
  <si>
    <t>Mycobiota of North America, 1-450, W.B. Cooke, exs #: 60</t>
  </si>
  <si>
    <t>Common on Stipa californica</t>
  </si>
  <si>
    <t>Vicinity of Horse Camp, Mt. Shasta</t>
  </si>
  <si>
    <t>urn:uuid:56d1b944-f842-4b9b-818b-deaf25884c8b</t>
  </si>
  <si>
    <t>https://www.mycoportal.org/portal/collections/individual/index.php?occid=5037792</t>
  </si>
  <si>
    <t>96753b40-4325-4b7d-90a0-eb79c54f2942</t>
  </si>
  <si>
    <t>CINC-F-0004098</t>
  </si>
  <si>
    <t>Mycobiota of North America, 1-450, W.B. Cooke, exs #: 61</t>
  </si>
  <si>
    <t>Large grassy meadow opening in Shasta Fir forest</t>
  </si>
  <si>
    <t>on Stipa occidentalis</t>
  </si>
  <si>
    <t>along the Wagon Camp--Horse Camp trail</t>
  </si>
  <si>
    <t>urn:uuid:96753b40-4325-4b7d-90a0-eb79c54f2942</t>
  </si>
  <si>
    <t>https://www.mycoportal.org/portal/collections/individual/index.php?occid=5037793</t>
  </si>
  <si>
    <t>783c9410-7cf4-41a0-af12-c5723d47e828</t>
  </si>
  <si>
    <t>CINC-F-0004099</t>
  </si>
  <si>
    <t>Mentzer, V.P.</t>
  </si>
  <si>
    <t>California Fungi. Berkeley, CA [Anonymous, Calif. Fungi], 1- ? 1425, Herbarium of the University of California., exs #: 597</t>
  </si>
  <si>
    <t>on Stipa pulchra</t>
  </si>
  <si>
    <t>Near Berkeley Country Club, Berkeley Hills</t>
  </si>
  <si>
    <t>urn:uuid:783c9410-7cf4-41a0-af12-c5723d47e828</t>
  </si>
  <si>
    <t>https://www.mycoportal.org/portal/collections/individual/index.php?occid=5037794</t>
  </si>
  <si>
    <t>824aeaf4-00f0-4018-ac50-968add715169</t>
  </si>
  <si>
    <t>CINC-F-0004100</t>
  </si>
  <si>
    <t>Ustilago hordei</t>
  </si>
  <si>
    <t>(Pers.) Lagerh.</t>
  </si>
  <si>
    <t>hordei</t>
  </si>
  <si>
    <t>Fungi Dakotenses [Brenckle, Fungi Dakot.], 1-675, plus extras, J.F. Brenckle, exs #: 23</t>
  </si>
  <si>
    <t>on Hordeum vulgare</t>
  </si>
  <si>
    <t>urn:uuid:824aeaf4-00f0-4018-ac50-968add715169</t>
  </si>
  <si>
    <t>https://www.mycoportal.org/portal/collections/individual/index.php?occid=5037795</t>
  </si>
  <si>
    <t>70ae1d6e-b072-4f1e-8493-83bb75d917da</t>
  </si>
  <si>
    <t>CINC-F-0004101</t>
  </si>
  <si>
    <t>1895-06-03</t>
  </si>
  <si>
    <t>June 3, 1895</t>
  </si>
  <si>
    <t>From the herbarium of Curtis Gates Lloyd; Ohio Fungi, 1-200, W.A. Kellerman, exs #: 40</t>
  </si>
  <si>
    <t>on Hordeum sativum</t>
  </si>
  <si>
    <t>urn:uuid:70ae1d6e-b072-4f1e-8493-83bb75d917da</t>
  </si>
  <si>
    <t>https://www.mycoportal.org/portal/collections/individual/index.php?occid=5037796</t>
  </si>
  <si>
    <t>5a4b4856-cb2d-4161-9f57-f789c4ec5971</t>
  </si>
  <si>
    <t>CINC-F-0004102</t>
  </si>
  <si>
    <t>urn:uuid:5a4b4856-cb2d-4161-9f57-f789c4ec5971</t>
  </si>
  <si>
    <t>https://www.mycoportal.org/portal/collections/individual/index.php?occid=5037797</t>
  </si>
  <si>
    <t>75a76a67-b3c2-457a-a4a5-89d313e96dd6</t>
  </si>
  <si>
    <t>CINC-F-0004103</t>
  </si>
  <si>
    <t>Ustilago hieronymi</t>
  </si>
  <si>
    <t>hieronymi</t>
  </si>
  <si>
    <t>Fungi Dakotenses [Brenckle, Fungi Dakot.], 1-675, plus extras, J.F. Brenckle, exs #: 75</t>
  </si>
  <si>
    <t>urn:uuid:75a76a67-b3c2-457a-a4a5-89d313e96dd6</t>
  </si>
  <si>
    <t>https://www.mycoportal.org/portal/collections/individual/index.php?occid=5037798</t>
  </si>
  <si>
    <t>c5fc5589-5874-4d82-9b4e-a6ef4d4fed1f</t>
  </si>
  <si>
    <t>CINC-F-0004104</t>
  </si>
  <si>
    <t>Ustilago lorentziana</t>
  </si>
  <si>
    <t>lorentziana</t>
  </si>
  <si>
    <t>From the herbarium of Curtis Gates Lloyd; Fungi Dakotenses [Brenckle, Fungi Dakot.], 1-675, plus extras, J.F. Brenckle, exs #: 24</t>
  </si>
  <si>
    <t>urn:uuid:c5fc5589-5874-4d82-9b4e-a6ef4d4fed1f</t>
  </si>
  <si>
    <t>https://www.mycoportal.org/portal/collections/individual/index.php?occid=5037799</t>
  </si>
  <si>
    <t>a5c3bdee-0fa3-4f0a-abc9-4b0108e3722b</t>
  </si>
  <si>
    <t>CINC-F-0004105</t>
  </si>
  <si>
    <t>Ustilago minima</t>
  </si>
  <si>
    <t>minima</t>
  </si>
  <si>
    <t>Mycobiota of North America, 1-450, W.B. Cooke, exs #: 62</t>
  </si>
  <si>
    <t>urn:uuid:a5c3bdee-0fa3-4f0a-abc9-4b0108e3722b</t>
  </si>
  <si>
    <t>https://www.mycoportal.org/portal/collections/individual/index.php?occid=5037800</t>
  </si>
  <si>
    <t>f5b774b1-21b5-41fa-846f-a2c332698cbe</t>
  </si>
  <si>
    <t>CINC-F-0004106</t>
  </si>
  <si>
    <t>Ustilago nuda</t>
  </si>
  <si>
    <t>(C.N. Jensen) Kellerm. &amp; Swingle</t>
  </si>
  <si>
    <t>From the herbarium of Curtis Gates Lloyd; Fungi Dakotenses [Brenckle, Fungi Dakot.], 1-675, plus extras, J.F. Brenckle, exs #: 25</t>
  </si>
  <si>
    <t>urn:uuid:f5b774b1-21b5-41fa-846f-a2c332698cbe</t>
  </si>
  <si>
    <t>https://www.mycoportal.org/portal/collections/individual/index.php?occid=5037801</t>
  </si>
  <si>
    <t>c50addd2-d9b6-48ad-8205-0143addbe317</t>
  </si>
  <si>
    <t>CINC-F-0004107</t>
  </si>
  <si>
    <t>Farysiaceae</t>
  </si>
  <si>
    <t>Ustilago olivacea</t>
  </si>
  <si>
    <t>(DC.) Tul. &amp; C. Tul.</t>
  </si>
  <si>
    <t>California Fungi. Berkeley, CA [Anonymous, Calif. Fungi], 1- ? 1425, Herbarium of the University of California., exs #: 598</t>
  </si>
  <si>
    <t>on Carex exsiccata</t>
  </si>
  <si>
    <t>urn:uuid:c50addd2-d9b6-48ad-8205-0143addbe317</t>
  </si>
  <si>
    <t>https://www.mycoportal.org/portal/collections/individual/index.php?occid=5037802</t>
  </si>
  <si>
    <t>9f7f1506-5e82-4524-a1db-ec0515f864f6</t>
  </si>
  <si>
    <t>CINC-F-0004108</t>
  </si>
  <si>
    <t>Ustilago ornithogali</t>
  </si>
  <si>
    <t>(J.C. Schmidt &amp; Kunze) J.G. Kühn</t>
  </si>
  <si>
    <t>ornithogali</t>
  </si>
  <si>
    <t>on Gagea pratensis</t>
  </si>
  <si>
    <t>Bernau</t>
  </si>
  <si>
    <t>Bernau bei Berlin</t>
  </si>
  <si>
    <t>urn:uuid:9f7f1506-5e82-4524-a1db-ec0515f864f6</t>
  </si>
  <si>
    <t>https://www.mycoportal.org/portal/collections/individual/index.php?occid=5037803</t>
  </si>
  <si>
    <t>2ba6c084-494a-4dbd-9e96-f8f93544d5b0</t>
  </si>
  <si>
    <t>CINC-F-0004109</t>
  </si>
  <si>
    <t>Ustilago panici-miliacei</t>
  </si>
  <si>
    <t>panici-miliacei</t>
  </si>
  <si>
    <t>From the herbarium of Curtis Gates Lloyd; Fungi Dakotenses [Brenckle, Fungi Dakot.], 1-675, plus extras, J.F. Brenckle, exs #: 91</t>
  </si>
  <si>
    <t>urn:uuid:2ba6c084-494a-4dbd-9e96-f8f93544d5b0</t>
  </si>
  <si>
    <t>https://www.mycoportal.org/portal/collections/individual/index.php?occid=5037804</t>
  </si>
  <si>
    <t>8eac9a23-73a8-4260-bad2-9906d1c2bfd4</t>
  </si>
  <si>
    <t>CINC-F-0004110</t>
  </si>
  <si>
    <t>Ustilago rabenhorstiana</t>
  </si>
  <si>
    <t>rabenhorstiana</t>
  </si>
  <si>
    <t>in garden</t>
  </si>
  <si>
    <t>on Digitaria sanguinalis</t>
  </si>
  <si>
    <t>urn:uuid:8eac9a23-73a8-4260-bad2-9906d1c2bfd4</t>
  </si>
  <si>
    <t>https://www.mycoportal.org/portal/collections/individual/index.php?occid=5037805</t>
  </si>
  <si>
    <t>e524ab77-bfcf-4293-8443-5e817404eec9</t>
  </si>
  <si>
    <t>CINC-F-0004111</t>
  </si>
  <si>
    <t>Ustilago shastense</t>
  </si>
  <si>
    <t>shastense</t>
  </si>
  <si>
    <t>Part of the Type Collection.; Mycobiota of North America, 1-450, W.B. Cooke, exs #: 63</t>
  </si>
  <si>
    <t>Near timberline. Common on the host throughout its range, nearly half the plants being wholly or partially infected</t>
  </si>
  <si>
    <t>on Polygonum shastense</t>
  </si>
  <si>
    <t>urn:uuid:e524ab77-bfcf-4293-8443-5e817404eec9</t>
  </si>
  <si>
    <t>https://www.mycoportal.org/portal/collections/individual/index.php?occid=5037806</t>
  </si>
  <si>
    <t>bee60473-5533-4b41-bcdf-ffd750e5e5be</t>
  </si>
  <si>
    <t>CINC-F-0004112</t>
  </si>
  <si>
    <t>Horse Camp Springs</t>
  </si>
  <si>
    <t>urn:uuid:bee60473-5533-4b41-bcdf-ffd750e5e5be</t>
  </si>
  <si>
    <t>https://www.mycoportal.org/portal/collections/individual/index.php?occid=5037807</t>
  </si>
  <si>
    <t>320cd45d-a69b-4ddb-bbc0-434d06c58d44</t>
  </si>
  <si>
    <t>CINC-F-0004113</t>
  </si>
  <si>
    <t>Fungi|Basidiomycota|Ustilaginomycotina|Ustilaginomycetes|Ustilaginomycetidae|Ustilaginales|Ustilaginaceae|Ustilago|Ustilago spegazzinii</t>
  </si>
  <si>
    <t>Ustilago spegazzinii var. agrestis</t>
  </si>
  <si>
    <t>(Syd. &amp; P. Syd.) G.W. Fisch. &amp; Hirschh.</t>
  </si>
  <si>
    <t>spegazzinii</t>
  </si>
  <si>
    <t>agrestis</t>
  </si>
  <si>
    <t>Mycobiota of North America, 1-450, W.B. Cooke, exs #: 375</t>
  </si>
  <si>
    <t>urn:uuid:320cd45d-a69b-4ddb-bbc0-434d06c58d44</t>
  </si>
  <si>
    <t>https://www.mycoportal.org/portal/collections/individual/index.php?occid=5037808</t>
  </si>
  <si>
    <t>981bd2b2-0f41-497f-80d8-db5bed556d26</t>
  </si>
  <si>
    <t>CINC-F-0004114</t>
  </si>
  <si>
    <t>on Stipa californica</t>
  </si>
  <si>
    <t>urn:uuid:981bd2b2-0f41-497f-80d8-db5bed556d26</t>
  </si>
  <si>
    <t>https://www.mycoportal.org/portal/collections/individual/index.php?occid=5037809</t>
  </si>
  <si>
    <t>01c914b5-2006-4506-95a3-0dacfea779a6</t>
  </si>
  <si>
    <t>CINC-F-0004115</t>
  </si>
  <si>
    <t>Along the old snowline highway, Mt. Shasta</t>
  </si>
  <si>
    <t>urn:uuid:01c914b5-2006-4506-95a3-0dacfea779a6</t>
  </si>
  <si>
    <t>https://www.mycoportal.org/portal/collections/individual/index.php?occid=5037810</t>
  </si>
  <si>
    <t>bc59b534-9854-4e3b-baeb-b63d3be0c686</t>
  </si>
  <si>
    <t>CINC-F-0004116</t>
  </si>
  <si>
    <t>Ustilago striaeformis</t>
  </si>
  <si>
    <t>Johnston{?}</t>
  </si>
  <si>
    <t>striaeformis</t>
  </si>
  <si>
    <t>Near Foster</t>
  </si>
  <si>
    <t>urn:uuid:bc59b534-9854-4e3b-baeb-b63d3be0c686</t>
  </si>
  <si>
    <t>https://www.mycoportal.org/portal/collections/individual/index.php?occid=5037811</t>
  </si>
  <si>
    <t>d4e888d8-bb30-4130-a956-2e3ddc5ff2d1</t>
  </si>
  <si>
    <t>CINC-F-0004117</t>
  </si>
  <si>
    <t>Mycobiota of North America, 1-450, W.B. Cooke, exs #: 172</t>
  </si>
  <si>
    <t>Warrenton</t>
  </si>
  <si>
    <t>urn:uuid:d4e888d8-bb30-4130-a956-2e3ddc5ff2d1</t>
  </si>
  <si>
    <t>https://www.mycoportal.org/portal/collections/individual/index.php?occid=5037812</t>
  </si>
  <si>
    <t>8ac837af-ec9a-40dd-891d-0ca95d03aaa0</t>
  </si>
  <si>
    <t>CINC-F-0004118</t>
  </si>
  <si>
    <t>McBride Springs Public Camp</t>
  </si>
  <si>
    <t>urn:uuid:8ac837af-ec9a-40dd-891d-0ca95d03aaa0</t>
  </si>
  <si>
    <t>https://www.mycoportal.org/portal/collections/individual/index.php?occid=5037813</t>
  </si>
  <si>
    <t>c5ce5b44-c045-4c6f-bc57-2e37ebc1d242</t>
  </si>
  <si>
    <t>CINC-F-0004119</t>
  </si>
  <si>
    <t>Ustilago syntherismae</t>
  </si>
  <si>
    <t>(Schwein.) Peck</t>
  </si>
  <si>
    <t>From the herbarium of Curtis Gates Lloyd; Ohio Fungi, 1-200, W.A. Kellerman, exs #: 41</t>
  </si>
  <si>
    <t>on Panicum proliferum</t>
  </si>
  <si>
    <t>urn:uuid:c5ce5b44-c045-4c6f-bc57-2e37ebc1d242</t>
  </si>
  <si>
    <t>https://www.mycoportal.org/portal/collections/individual/index.php?occid=5037814</t>
  </si>
  <si>
    <t>fb8513a5-674f-40a9-9fcf-abf5b2e05ee7</t>
  </si>
  <si>
    <t>CINC-F-0004120</t>
  </si>
  <si>
    <t>Ustilago tritici</t>
  </si>
  <si>
    <t>tritici</t>
  </si>
  <si>
    <t>From the herbarium of Curtis Gates Lloyd; Ohio Fungi, 1-200, W.A. Kellerman, exs #: 42</t>
  </si>
  <si>
    <t>on Triticum sativum (syn. Triticum aestivum)</t>
  </si>
  <si>
    <t>urn:uuid:fb8513a5-674f-40a9-9fcf-abf5b2e05ee7</t>
  </si>
  <si>
    <t>https://www.mycoportal.org/portal/collections/individual/index.php?occid=5037815</t>
  </si>
  <si>
    <t>3a35d82b-3c64-4538-85f7-1a85f9d4db90</t>
  </si>
  <si>
    <t>CINC-F-0004121</t>
  </si>
  <si>
    <t>Microbotryaceae</t>
  </si>
  <si>
    <t>Ustilago violacea</t>
  </si>
  <si>
    <t>Mycobiota of North America, 1-450, W.B. Cooke, exs #: 155-A</t>
  </si>
  <si>
    <t>Common on scattered plants in lava fields above timberline</t>
  </si>
  <si>
    <t>on Silene grayi</t>
  </si>
  <si>
    <t>Cascade Gulch Basin, Mt. Shasta</t>
  </si>
  <si>
    <t>urn:uuid:3a35d82b-3c64-4538-85f7-1a85f9d4db90</t>
  </si>
  <si>
    <t>https://www.mycoportal.org/portal/collections/individual/index.php?occid=5037816</t>
  </si>
  <si>
    <t>89cc5e9e-23fc-403d-942d-640749e1e9b9</t>
  </si>
  <si>
    <t>CINC-F-0004122</t>
  </si>
  <si>
    <t>Mycobiota of North America, 1-450, W.B. Cooke, exs #: 155</t>
  </si>
  <si>
    <t>On occasional plants in gravel flats and slopes</t>
  </si>
  <si>
    <t>Between Panther Creek Meadows and The South Gate, Mt. Shasta</t>
  </si>
  <si>
    <t>urn:uuid:89cc5e9e-23fc-403d-942d-640749e1e9b9</t>
  </si>
  <si>
    <t>https://www.mycoportal.org/portal/collections/individual/index.php?occid=5037817</t>
  </si>
  <si>
    <t>52a0f749-65e1-4e75-af81-c99bc5228c49</t>
  </si>
  <si>
    <t>CINC-F-0004123</t>
  </si>
  <si>
    <t>Mycobiota of North America, 1-450, W.B. Cooke, exs #: 374</t>
  </si>
  <si>
    <t>urn:uuid:52a0f749-65e1-4e75-af81-c99bc5228c49</t>
  </si>
  <si>
    <t>https://www.mycoportal.org/portal/collections/individual/index.php?occid=5037818</t>
  </si>
  <si>
    <t>119a27b5-54b8-4653-adb1-4531f170e260</t>
  </si>
  <si>
    <t>CINC-F-0004124</t>
  </si>
  <si>
    <t>Ustilago zeae</t>
  </si>
  <si>
    <t>(Link) Unger</t>
  </si>
  <si>
    <t>zeae</t>
  </si>
  <si>
    <t>urn:uuid:119a27b5-54b8-4653-adb1-4531f170e260</t>
  </si>
  <si>
    <t>https://www.mycoportal.org/portal/collections/individual/index.php?occid=5037819</t>
  </si>
  <si>
    <t>fe74e290-7a36-474e-8275-73716e2b5db8</t>
  </si>
  <si>
    <t>CINC-F-0004125</t>
  </si>
  <si>
    <t>on corn stalk</t>
  </si>
  <si>
    <t>urn:uuid:fe74e290-7a36-474e-8275-73716e2b5db8</t>
  </si>
  <si>
    <t>https://www.mycoportal.org/portal/collections/individual/index.php?occid=5037820</t>
  </si>
  <si>
    <t>220404a7-e202-48f2-9fd2-a8cfe13fc81f</t>
  </si>
  <si>
    <t>CINC-F-0004126</t>
  </si>
  <si>
    <t>Ohio Fungi, 1-200, W.A. Kellerman, exs #: 16</t>
  </si>
  <si>
    <t>urn:uuid:220404a7-e202-48f2-9fd2-a8cfe13fc81f</t>
  </si>
  <si>
    <t>https://www.mycoportal.org/portal/collections/individual/index.php?occid=5037821</t>
  </si>
  <si>
    <t>db05837c-aebc-4328-9896-232e1607cf77</t>
  </si>
  <si>
    <t>CINC-F-0004128</t>
  </si>
  <si>
    <t>Fungi|Basidiomycota|Ustilaginomycotina|Exobasidiomycetes|Exobasidiomycetidae|Tilletiales|Tilletiaceae|Tilletia</t>
  </si>
  <si>
    <t>Tilletiales</t>
  </si>
  <si>
    <t>Tilletiaceae</t>
  </si>
  <si>
    <t>Tilletia tritici</t>
  </si>
  <si>
    <t>(Bjerk.) G. Winter</t>
  </si>
  <si>
    <t>Tilletia</t>
  </si>
  <si>
    <t>High Prairie</t>
  </si>
  <si>
    <t>urn:uuid:db05837c-aebc-4328-9896-232e1607cf77</t>
  </si>
  <si>
    <t>https://www.mycoportal.org/portal/collections/individual/index.php?occid=5037823</t>
  </si>
  <si>
    <t>0e1bb1ba-1423-4010-8af2-605497cb5aea</t>
  </si>
  <si>
    <t>CINC-F-0004129</t>
  </si>
  <si>
    <t>Fungi|Basidiomycota|Ustilaginomycotina|Exobasidiomycetes|Exobasidiomycetidae|Entylomatales|Entylomataceae|Entyloma</t>
  </si>
  <si>
    <t>Entylomatales</t>
  </si>
  <si>
    <t>Entylomataceae</t>
  </si>
  <si>
    <t>Entyloma calendulae</t>
  </si>
  <si>
    <t>(Oudem.) de Bary</t>
  </si>
  <si>
    <t>Entyloma</t>
  </si>
  <si>
    <t>calendulae</t>
  </si>
  <si>
    <t>McWhinter, F.P.</t>
  </si>
  <si>
    <t>on Calendula sp.</t>
  </si>
  <si>
    <t>Portland</t>
  </si>
  <si>
    <t>urn:uuid:0e1bb1ba-1423-4010-8af2-605497cb5aea</t>
  </si>
  <si>
    <t>https://www.mycoportal.org/portal/collections/individual/index.php?occid=5037824</t>
  </si>
  <si>
    <t>d3432666-e6cb-456d-a6e4-9b6ba0d73b92</t>
  </si>
  <si>
    <t>CINC-F-0004130</t>
  </si>
  <si>
    <t>Entyloma compositarum</t>
  </si>
  <si>
    <t>Mycobiota of North America, 1-450, W.B. Cooke, exs #: 260</t>
  </si>
  <si>
    <t>Common on one colony of the host along the road</t>
  </si>
  <si>
    <t>on Hieracium cynoglossidae var. nudicaule</t>
  </si>
  <si>
    <t>Sporobolomyces roseus</t>
  </si>
  <si>
    <t>along the road between McCloud and Squaw Valley Creek Spring</t>
  </si>
  <si>
    <t>urn:uuid:d3432666-e6cb-456d-a6e4-9b6ba0d73b92</t>
  </si>
  <si>
    <t>https://www.mycoportal.org/portal/collections/individual/index.php?occid=5037825</t>
  </si>
  <si>
    <t>9da6db89-782d-4a2d-9d2c-a1316de30b4a</t>
  </si>
  <si>
    <t>CINC-F-0004131</t>
  </si>
  <si>
    <t>Georgefischeriaceae</t>
  </si>
  <si>
    <t>Entyloma crastophilum</t>
  </si>
  <si>
    <t>crastophilum</t>
  </si>
  <si>
    <t>Micromycetes Rariores Selecti, 1-1800, plus extras, J.T.C. Vestergren, exs #: 1590</t>
  </si>
  <si>
    <t>urn:uuid:9da6db89-782d-4a2d-9d2c-a1316de30b4a</t>
  </si>
  <si>
    <t>https://www.mycoportal.org/portal/collections/individual/index.php?occid=5037826</t>
  </si>
  <si>
    <t>b7cc21d0-97ec-46ec-9626-01de0ecdbfe8</t>
  </si>
  <si>
    <t>CINC-F-0004132</t>
  </si>
  <si>
    <t>Entyloma eryngii</t>
  </si>
  <si>
    <t>(Corda) de Bary</t>
  </si>
  <si>
    <t>eryngii</t>
  </si>
  <si>
    <t>Oertel, G.</t>
  </si>
  <si>
    <t>August 8 and 20, 1906</t>
  </si>
  <si>
    <t>Micromycetes Rariores Selecti, 1-1800, plus extras, J.T.C. Vestergren, exs #: 1591</t>
  </si>
  <si>
    <t>on Eryngii campestris rarissime</t>
  </si>
  <si>
    <t>Kyffhäuserkreis</t>
  </si>
  <si>
    <t>Sondershausen</t>
  </si>
  <si>
    <t>urn:uuid:b7cc21d0-97ec-46ec-9626-01de0ecdbfe8</t>
  </si>
  <si>
    <t>https://www.mycoportal.org/portal/collections/individual/index.php?occid=5037827</t>
  </si>
  <si>
    <t>72d71c85-3e63-4fad-8a20-54d8817921c3</t>
  </si>
  <si>
    <t>CINC-F-0004133</t>
  </si>
  <si>
    <t>Entyloma glaucii</t>
  </si>
  <si>
    <t>P.A. Dang.</t>
  </si>
  <si>
    <t>glaucii</t>
  </si>
  <si>
    <t>Micromycetes Rariores Selecti, 1-1800, plus extras, J.T.C. Vestergren, exs #: 874</t>
  </si>
  <si>
    <t>on Glaucii lutei</t>
  </si>
  <si>
    <t>Jutlandia</t>
  </si>
  <si>
    <t>Salling</t>
  </si>
  <si>
    <t>Kås Hoved</t>
  </si>
  <si>
    <t>Dania: Jutlandia, Salling, Kaas</t>
  </si>
  <si>
    <t>rhbaldree (2017-09-18 12:35:04)</t>
  </si>
  <si>
    <t>urn:uuid:72d71c85-3e63-4fad-8a20-54d8817921c3</t>
  </si>
  <si>
    <t>https://www.mycoportal.org/portal/collections/individual/index.php?occid=5037828</t>
  </si>
  <si>
    <t>e614c691-ab69-42ed-96b4-aba20dc93b31</t>
  </si>
  <si>
    <t>CINC-F-0004134</t>
  </si>
  <si>
    <t>Rhamphosporaceae</t>
  </si>
  <si>
    <t>Entyloma nymphaeae</t>
  </si>
  <si>
    <t>(D.D. Cunn.) Setch.</t>
  </si>
  <si>
    <t>nymphaeae</t>
  </si>
  <si>
    <t>Reliquiae Farlowianae, 1 - 1000, R. Thaxter ; D. Linder, exs #: 718</t>
  </si>
  <si>
    <t>on Castalia odorata</t>
  </si>
  <si>
    <t>Westwood Line, Dedham Road, Norwood</t>
  </si>
  <si>
    <t>urn:uuid:e614c691-ab69-42ed-96b4-aba20dc93b31</t>
  </si>
  <si>
    <t>https://www.mycoportal.org/portal/collections/individual/index.php?occid=5037829</t>
  </si>
  <si>
    <t>6d6bf5ff-8b77-4171-be5b-71f5ce93eef7</t>
  </si>
  <si>
    <t>CINC-F-0004135</t>
  </si>
  <si>
    <t>Merrow, H.L.</t>
  </si>
  <si>
    <t>1892-07-07</t>
  </si>
  <si>
    <t>July 7, 1892</t>
  </si>
  <si>
    <t>Mycological Exchange of 1921, 1-947, F.W. Patterson, W.W. Diehl, and E.K. Cash, exs #: 7</t>
  </si>
  <si>
    <t>on Lepachis pinnata</t>
  </si>
  <si>
    <t>Washtenaw</t>
  </si>
  <si>
    <t>Ann Arbor</t>
  </si>
  <si>
    <t>urn:uuid:6d6bf5ff-8b77-4171-be5b-71f5ce93eef7</t>
  </si>
  <si>
    <t>https://www.mycoportal.org/portal/collections/individual/index.php?occid=5037830</t>
  </si>
  <si>
    <t>4a8d3999-139e-4084-b943-59377a21eb8f</t>
  </si>
  <si>
    <t>CINC-F-0004136</t>
  </si>
  <si>
    <t>Lyon Park</t>
  </si>
  <si>
    <t>urn:uuid:4a8d3999-139e-4084-b943-59377a21eb8f</t>
  </si>
  <si>
    <t>https://www.mycoportal.org/portal/collections/individual/index.php?occid=5037831</t>
  </si>
  <si>
    <t>7e2984b8-2e53-4487-a351-3162b0569daf</t>
  </si>
  <si>
    <t>CINC-F-0004137</t>
  </si>
  <si>
    <t>Entyloma menispermi</t>
  </si>
  <si>
    <t>Farl. &amp; Trel.</t>
  </si>
  <si>
    <t>menispermi</t>
  </si>
  <si>
    <t>From the herbarium of Curtis Gates Lloyd; Ohio Fungi, 1-200, W.A. Kellerman, exs #: 165</t>
  </si>
  <si>
    <t>on Menispermum canadense</t>
  </si>
  <si>
    <t>harmona4 (2019-12-20 10:20:57)</t>
  </si>
  <si>
    <t>urn:uuid:7e2984b8-2e53-4487-a351-3162b0569daf</t>
  </si>
  <si>
    <t>https://www.mycoportal.org/portal/collections/individual/index.php?occid=5037832</t>
  </si>
  <si>
    <t>20ef69c1-1ee8-424f-b812-2b009e3b7808</t>
  </si>
  <si>
    <t>CINC-F-0004138</t>
  </si>
  <si>
    <t>urn:uuid:20ef69c1-1ee8-424f-b812-2b009e3b7808</t>
  </si>
  <si>
    <t>https://www.mycoportal.org/portal/collections/individual/index.php?occid=5037833</t>
  </si>
  <si>
    <t>28281b98-8251-4e2f-ba20-1dab40279a35</t>
  </si>
  <si>
    <t>CINC-F-0004139</t>
  </si>
  <si>
    <t>Urocystis agropyri</t>
  </si>
  <si>
    <t>(Preuss) A.A. Fisch. Waldh.</t>
  </si>
  <si>
    <t>Reliquiae Farlowianae, 1 - 1000, R. Thaxter ; D. Linder, exs #: 720</t>
  </si>
  <si>
    <t>urn:uuid:28281b98-8251-4e2f-ba20-1dab40279a35</t>
  </si>
  <si>
    <t>https://www.mycoportal.org/portal/collections/individual/index.php?occid=5037834</t>
  </si>
  <si>
    <t>ffdab3c1-89b3-46fd-a5c6-f894d508c31a</t>
  </si>
  <si>
    <t>CINC-F-0004140</t>
  </si>
  <si>
    <t>Along road below Wagon Camp, Mt. Shasta</t>
  </si>
  <si>
    <t>urn:uuid:ffdab3c1-89b3-46fd-a5c6-f894d508c31a</t>
  </si>
  <si>
    <t>https://www.mycoportal.org/portal/collections/individual/index.php?occid=5037835</t>
  </si>
  <si>
    <t>af3a7839-922c-4a31-9dcd-5057f55f4527</t>
  </si>
  <si>
    <t>CINC-F-0004141</t>
  </si>
  <si>
    <t>Mycobiota of North America, 1-450, W.B. Cooke, exs #: 261</t>
  </si>
  <si>
    <t>urn:uuid:af3a7839-922c-4a31-9dcd-5057f55f4527</t>
  </si>
  <si>
    <t>https://www.mycoportal.org/portal/collections/individual/index.php?occid=5037836</t>
  </si>
  <si>
    <t>324c53d9-f49d-4af7-a932-c60bd20812d4</t>
  </si>
  <si>
    <t>CINC-F-0004142</t>
  </si>
  <si>
    <t>From the herbarium of Curtis Gates Lloyd; Fungi Dakotenses [Brenckle, Fungi Dakot.], 1-675, plus extras, J.F. Brenckle, exs #: 18</t>
  </si>
  <si>
    <t>urn:uuid:324c53d9-f49d-4af7-a932-c60bd20812d4</t>
  </si>
  <si>
    <t>https://www.mycoportal.org/portal/collections/individual/index.php?occid=5037837</t>
  </si>
  <si>
    <t>40c41c28-bcda-41cb-971f-41c27b41aa27</t>
  </si>
  <si>
    <t>CINC-F-0004143</t>
  </si>
  <si>
    <t>urn:uuid:40c41c28-bcda-41cb-971f-41c27b41aa27</t>
  </si>
  <si>
    <t>https://www.mycoportal.org/portal/collections/individual/index.php?occid=5037838</t>
  </si>
  <si>
    <t>0de7f694-5ea7-4309-afca-3598a38def52</t>
  </si>
  <si>
    <t>CINC-F-0004144</t>
  </si>
  <si>
    <t>urn:uuid:0de7f694-5ea7-4309-afca-3598a38def52</t>
  </si>
  <si>
    <t>https://www.mycoportal.org/portal/collections/individual/index.php?occid=5037839</t>
  </si>
  <si>
    <t>8e37ab7b-13c9-4076-85df-d98f1edf0108</t>
  </si>
  <si>
    <t>CINC-F-0004145</t>
  </si>
  <si>
    <t>Mycobiota of North America, 1-450, W.B. Cooke, exs #: 97</t>
  </si>
  <si>
    <t>urn:uuid:8e37ab7b-13c9-4076-85df-d98f1edf0108</t>
  </si>
  <si>
    <t>https://www.mycoportal.org/portal/collections/individual/index.php?occid=5037840</t>
  </si>
  <si>
    <t>8afb38a1-5e7b-4402-be17-0290c8b14ef9</t>
  </si>
  <si>
    <t>CINC-F-0004146</t>
  </si>
  <si>
    <t>Urocystis carcinodes</t>
  </si>
  <si>
    <t>(Berk. &amp; M.A. Curtis) E. Fisch.</t>
  </si>
  <si>
    <t>carcinodes</t>
  </si>
  <si>
    <t>From the herbarium of Curtis Gates Lloyd; Ohio Fungi, 1-200, W.A. Kellerman, exs #: 79</t>
  </si>
  <si>
    <t>urn:uuid:8afb38a1-5e7b-4402-be17-0290c8b14ef9</t>
  </si>
  <si>
    <t>https://www.mycoportal.org/portal/collections/individual/index.php?occid=5037841</t>
  </si>
  <si>
    <t>1ff2c552-35af-46b4-a6e1-4ea8f8a56480</t>
  </si>
  <si>
    <t>CINC-F-0004147</t>
  </si>
  <si>
    <t>urn:uuid:1ff2c552-35af-46b4-a6e1-4ea8f8a56480</t>
  </si>
  <si>
    <t>https://www.mycoportal.org/portal/collections/individual/index.php?occid=5037842</t>
  </si>
  <si>
    <t>2b8bc6c1-fba2-4b69-ad57-337efdac9da3</t>
  </si>
  <si>
    <t>CINC-F-0004148</t>
  </si>
  <si>
    <t>Urocystis cepulae</t>
  </si>
  <si>
    <t>Frost</t>
  </si>
  <si>
    <t>cepulae</t>
  </si>
  <si>
    <t>Reliquiae Farlowianae, 1 - 1000, R. Thaxter ; D. Linder, exs #: 721</t>
  </si>
  <si>
    <t>on Allium cepa</t>
  </si>
  <si>
    <t>Greens Farms</t>
  </si>
  <si>
    <t>urn:uuid:2b8bc6c1-fba2-4b69-ad57-337efdac9da3</t>
  </si>
  <si>
    <t>https://www.mycoportal.org/portal/collections/individual/index.php?occid=5037843</t>
  </si>
  <si>
    <t>59ac75f9-346e-4b90-96ec-1f2ec9d81fd0</t>
  </si>
  <si>
    <t>CINC-F-0004149</t>
  </si>
  <si>
    <t>Urocystis occulta</t>
  </si>
  <si>
    <t>(Wallr.) A.A. Fisch. Waldh.</t>
  </si>
  <si>
    <t>occulta</t>
  </si>
  <si>
    <t>Ohio Fungi, 1-200, W.A. Kellerman, exs #: 34</t>
  </si>
  <si>
    <t>on cultivated rye (Secale cereale)</t>
  </si>
  <si>
    <t>urn:uuid:59ac75f9-346e-4b90-96ec-1f2ec9d81fd0</t>
  </si>
  <si>
    <t>https://www.mycoportal.org/portal/collections/individual/index.php?occid=5037844</t>
  </si>
  <si>
    <t>02457bd0-2f53-42f9-a492-5046becbfef5</t>
  </si>
  <si>
    <t>CINC-F-0004150</t>
  </si>
  <si>
    <t>Atheliaceae</t>
  </si>
  <si>
    <t>Corticium bicolor</t>
  </si>
  <si>
    <t>White Bark Pine Forest</t>
  </si>
  <si>
    <t>South side of Shastina</t>
  </si>
  <si>
    <t>urn:uuid:02457bd0-2f53-42f9-a492-5046becbfef5</t>
  </si>
  <si>
    <t>https://www.mycoportal.org/portal/collections/individual/index.php?occid=5037845</t>
  </si>
  <si>
    <t>e9bf4830-d394-42c7-810e-2bdb485ea1db</t>
  </si>
  <si>
    <t>CINC-F-0004151</t>
  </si>
  <si>
    <t>Corticium caeruleum</t>
  </si>
  <si>
    <t>(Lam.) Fr.</t>
  </si>
  <si>
    <t>caeruleum</t>
  </si>
  <si>
    <t>on dead sticks in pear orchard</t>
  </si>
  <si>
    <t>on Pyrus communis</t>
  </si>
  <si>
    <t>urn:uuid:e9bf4830-d394-42c7-810e-2bdb485ea1db</t>
  </si>
  <si>
    <t>https://www.mycoportal.org/portal/collections/individual/index.php?occid=5037846</t>
  </si>
  <si>
    <t>400a22c5-f609-4c8e-b431-e48f4aa75714</t>
  </si>
  <si>
    <t>CINC-F-0004152</t>
  </si>
  <si>
    <t>Corticium carneum</t>
  </si>
  <si>
    <t>Berk. &amp; Cooke</t>
  </si>
  <si>
    <t>on Abies magnifica var. shastensis</t>
  </si>
  <si>
    <t>urn:uuid:400a22c5-f609-4c8e-b431-e48f4aa75714</t>
  </si>
  <si>
    <t>https://www.mycoportal.org/portal/collections/individual/index.php?occid=5037847</t>
  </si>
  <si>
    <t>1b4773b2-b9a9-4f36-9e31-8a82b2cc15ed</t>
  </si>
  <si>
    <t>CINC-F-0004153</t>
  </si>
  <si>
    <t>Corticium centrifugum</t>
  </si>
  <si>
    <t>(Lév.) Bres.</t>
  </si>
  <si>
    <t>centrifugum</t>
  </si>
  <si>
    <t>on Quercus robur</t>
  </si>
  <si>
    <t>urn:uuid:1b4773b2-b9a9-4f36-9e31-8a82b2cc15ed</t>
  </si>
  <si>
    <t>https://www.mycoportal.org/portal/collections/individual/index.php?occid=5037848</t>
  </si>
  <si>
    <t>23c3de30-0bdc-4823-b67e-d7b42205c506</t>
  </si>
  <si>
    <t>CINC-F-0004154</t>
  </si>
  <si>
    <t>Physalacriaceae</t>
  </si>
  <si>
    <t>Corticium corruge</t>
  </si>
  <si>
    <t>(Burt) Burt ex D.P. Rogers &amp; H.S. Jacks.</t>
  </si>
  <si>
    <t>corruge</t>
  </si>
  <si>
    <t>Along the ski trail below Horse Camp</t>
  </si>
  <si>
    <t>urn:uuid:23c3de30-0bdc-4823-b67e-d7b42205c506</t>
  </si>
  <si>
    <t>https://www.mycoportal.org/portal/collections/individual/index.php?occid=5042091</t>
  </si>
  <si>
    <t>ab3ccffe-d60b-4fed-938f-c096574be018</t>
  </si>
  <si>
    <t>CINC-F-0004155</t>
  </si>
  <si>
    <t>urn:uuid:ab3ccffe-d60b-4fed-938f-c096574be018</t>
  </si>
  <si>
    <t>https://www.mycoportal.org/portal/collections/individual/index.php?occid=5042092</t>
  </si>
  <si>
    <t>3324060b-165c-4287-a669-d14441083cb0</t>
  </si>
  <si>
    <t>CINC-F-0004156</t>
  </si>
  <si>
    <t>Mycobiota of North America, 1-450, W.B. Cooke, exs #: 379</t>
  </si>
  <si>
    <t>Covering living and dead bark and miscellaneous substata such as stones and becoming evident after melting snow</t>
  </si>
  <si>
    <t>University of Wyoming summer science camp, Medicine Bow Mountains (Long Canyon)</t>
  </si>
  <si>
    <t>http://wyomingsteakhouse.com/science-camp/</t>
  </si>
  <si>
    <t>urn:uuid:3324060b-165c-4287-a669-d14441083cb0</t>
  </si>
  <si>
    <t>https://www.mycoportal.org/portal/collections/individual/index.php?occid=5042093</t>
  </si>
  <si>
    <t>9405a92e-b551-4e93-8508-75b74ffaa957</t>
  </si>
  <si>
    <t>CINC-F-0004157</t>
  </si>
  <si>
    <t>Pterulaceae</t>
  </si>
  <si>
    <t>Corticium cremoricolor</t>
  </si>
  <si>
    <t>cremoricolor</t>
  </si>
  <si>
    <t>urn:uuid:9405a92e-b551-4e93-8508-75b74ffaa957</t>
  </si>
  <si>
    <t>https://www.mycoportal.org/portal/collections/individual/index.php?occid=5042094</t>
  </si>
  <si>
    <t>bc886e57-d828-4ecc-8d09-3cd3d8233dfc</t>
  </si>
  <si>
    <t>CINC-F-0004158</t>
  </si>
  <si>
    <t>Corticium confluens</t>
  </si>
  <si>
    <t>confluens</t>
  </si>
  <si>
    <t>On Larix occidentalis</t>
  </si>
  <si>
    <t>Bonner</t>
  </si>
  <si>
    <t>Priest River</t>
  </si>
  <si>
    <t>Mark Elliott (2014-06-18 07:05:08)</t>
  </si>
  <si>
    <t>georef batch tool 2014-06-18; GeoLocate</t>
  </si>
  <si>
    <t>urn:uuid:bc886e57-d828-4ecc-8d09-3cd3d8233dfc</t>
  </si>
  <si>
    <t>https://www.mycoportal.org/portal/collections/individual/index.php?occid=5042095</t>
  </si>
  <si>
    <t>1d8a5b5d-8680-420b-b3f1-00c9dda148c3</t>
  </si>
  <si>
    <t>CINC-F-0004160</t>
  </si>
  <si>
    <t>Lachnocladiaceae</t>
  </si>
  <si>
    <t>Corticium galactinum</t>
  </si>
  <si>
    <t>(Fr.) Moffatt</t>
  </si>
  <si>
    <t>galactinum</t>
  </si>
  <si>
    <t>harmoa4</t>
  </si>
  <si>
    <t>urn:uuid:1d8a5b5d-8680-420b-b3f1-00c9dda148c3</t>
  </si>
  <si>
    <t>https://www.mycoportal.org/portal/collections/individual/index.php?occid=5042097</t>
  </si>
  <si>
    <t>0d38c7b2-f80a-453f-9235-a93c77ec34d0</t>
  </si>
  <si>
    <t>CINC-F-0004161</t>
  </si>
  <si>
    <t>Corticium luridum</t>
  </si>
  <si>
    <t>luridum</t>
  </si>
  <si>
    <t>urn:uuid:0d38c7b2-f80a-453f-9235-a93c77ec34d0</t>
  </si>
  <si>
    <t>https://www.mycoportal.org/portal/collections/individual/index.php?occid=5042098</t>
  </si>
  <si>
    <t>be262790-9255-4471-bc71-a73664bedb83</t>
  </si>
  <si>
    <t>CINC-F-0004162</t>
  </si>
  <si>
    <t>Repetobasidiaceae</t>
  </si>
  <si>
    <t>Cyphella muscigena</t>
  </si>
  <si>
    <t>muscigena</t>
  </si>
  <si>
    <t>on mosses</t>
  </si>
  <si>
    <t>Alsea Bay</t>
  </si>
  <si>
    <t>Along the Alsea Highway near Camp Hootenanny near the head of Alsea Bay</t>
  </si>
  <si>
    <t>urn:uuid:be262790-9255-4471-bc71-a73664bedb83</t>
  </si>
  <si>
    <t>https://www.mycoportal.org/portal/collections/individual/index.php?occid=5042099</t>
  </si>
  <si>
    <t>ab907dcf-84c7-4652-a7b2-1f1e817df486</t>
  </si>
  <si>
    <t>CINC-F-0004163</t>
  </si>
  <si>
    <t>Cyphella villosa</t>
  </si>
  <si>
    <t>(Pers.) P. Crouan &amp; H. Crouan</t>
  </si>
  <si>
    <t>villosa</t>
  </si>
  <si>
    <t>1934-02-00</t>
  </si>
  <si>
    <t>February-March, 1934</t>
  </si>
  <si>
    <t>on Urtica lyallii</t>
  </si>
  <si>
    <t>urn:uuid:ab907dcf-84c7-4652-a7b2-1f1e817df486</t>
  </si>
  <si>
    <t>https://www.mycoportal.org/portal/collections/individual/index.php?occid=5042100</t>
  </si>
  <si>
    <t>cdab628d-fef9-45b5-8f6b-ea68d6436bed</t>
  </si>
  <si>
    <t>CINC-F-0004164</t>
  </si>
  <si>
    <t>Corticium effuscatum</t>
  </si>
  <si>
    <t>effuscatum</t>
  </si>
  <si>
    <t>On rotten wood and bark of Betula nigra</t>
  </si>
  <si>
    <t>cmozzicato (2015-07-08 13:03:24)</t>
  </si>
  <si>
    <t>2015-07-08; Google Maps</t>
  </si>
  <si>
    <t>lat/long = center of Great Falls; uncertainty = extent of Great Falls</t>
  </si>
  <si>
    <t>urn:uuid:cdab628d-fef9-45b5-8f6b-ea68d6436bed</t>
  </si>
  <si>
    <t>https://www.mycoportal.org/portal/collections/individual/index.php?occid=5042101</t>
  </si>
  <si>
    <t>102cc782-7dd8-4749-a7bd-ff290e04fbf7</t>
  </si>
  <si>
    <t>CINC-F-0004166</t>
  </si>
  <si>
    <t>Corticium lividocoeruleum</t>
  </si>
  <si>
    <t>lividocoeruleum</t>
  </si>
  <si>
    <t>Hubert, E.E.</t>
  </si>
  <si>
    <t>Shoshone</t>
  </si>
  <si>
    <t>Avery</t>
  </si>
  <si>
    <t>Bootleg Creek, Avery</t>
  </si>
  <si>
    <t>urn:uuid:102cc782-7dd8-4749-a7bd-ff290e04fbf7</t>
  </si>
  <si>
    <t>https://www.mycoportal.org/portal/collections/individual/index.php?occid=5042103</t>
  </si>
  <si>
    <t>da17595a-41d4-44a3-bbb6-e5f2488500e4</t>
  </si>
  <si>
    <t>CINC-F-0004167</t>
  </si>
  <si>
    <t>Corticium karstenii</t>
  </si>
  <si>
    <t>karstenii</t>
  </si>
  <si>
    <t>on Pinus sylvestris</t>
  </si>
  <si>
    <t>urn:uuid:da17595a-41d4-44a3-bbb6-e5f2488500e4</t>
  </si>
  <si>
    <t>https://www.mycoportal.org/portal/collections/individual/index.php?occid=5042104</t>
  </si>
  <si>
    <t>7d6ba4be-d334-4d7e-a7cf-3675fcedf1f3</t>
  </si>
  <si>
    <t>CINC-F-0004168</t>
  </si>
  <si>
    <t>Corticium calceum</t>
  </si>
  <si>
    <t>Quél.</t>
  </si>
  <si>
    <t>calceum</t>
  </si>
  <si>
    <t>urn:uuid:7d6ba4be-d334-4d7e-a7cf-3675fcedf1f3</t>
  </si>
  <si>
    <t>https://www.mycoportal.org/portal/collections/individual/index.php?occid=5042105</t>
  </si>
  <si>
    <t>5412f140-74d0-4300-b27f-7981ae8542df</t>
  </si>
  <si>
    <t>CINC-F-0004169</t>
  </si>
  <si>
    <t>Given Road, Cincinnati</t>
  </si>
  <si>
    <t>urn:uuid:5412f140-74d0-4300-b27f-7981ae8542df</t>
  </si>
  <si>
    <t>https://www.mycoportal.org/portal/collections/individual/index.php?occid=5042106</t>
  </si>
  <si>
    <t>e4883d72-0f90-404c-b9c7-38416217b070</t>
  </si>
  <si>
    <t>CINC-F-0004170</t>
  </si>
  <si>
    <t>Corticium hydnans</t>
  </si>
  <si>
    <t>hydnans</t>
  </si>
  <si>
    <t>urn:uuid:e4883d72-0f90-404c-b9c7-38416217b070</t>
  </si>
  <si>
    <t>https://www.mycoportal.org/portal/collections/individual/index.php?occid=5042107</t>
  </si>
  <si>
    <t>ecef24ef-7e6c-4c9b-a506-e53e046d496d</t>
  </si>
  <si>
    <t>CINC-F-0004171</t>
  </si>
  <si>
    <t>Near Milford</t>
  </si>
  <si>
    <t>urn:uuid:ecef24ef-7e6c-4c9b-a506-e53e046d496d</t>
  </si>
  <si>
    <t>https://www.mycoportal.org/portal/collections/individual/index.php?occid=5042108</t>
  </si>
  <si>
    <t>503c0ea8-7dd5-487a-a1a1-5b7c9fe12560</t>
  </si>
  <si>
    <t>CINC-F-0004172</t>
  </si>
  <si>
    <t>urn:uuid:503c0ea8-7dd5-487a-a1a1-5b7c9fe12560</t>
  </si>
  <si>
    <t>https://www.mycoportal.org/portal/collections/individual/index.php?occid=5042109</t>
  </si>
  <si>
    <t>46ab2857-5606-4a43-8d92-772efd0daaa6</t>
  </si>
  <si>
    <t>CINC-F-0004173</t>
  </si>
  <si>
    <t>Corticium bombycinum</t>
  </si>
  <si>
    <t>(Sommerf.) P. Karst.</t>
  </si>
  <si>
    <t>bombycinum</t>
  </si>
  <si>
    <t>urn:uuid:46ab2857-5606-4a43-8d92-772efd0daaa6</t>
  </si>
  <si>
    <t>https://www.mycoportal.org/portal/collections/individual/index.php?occid=5042110</t>
  </si>
  <si>
    <t>01cac1bb-2161-434c-9a6b-ffe7292c982d</t>
  </si>
  <si>
    <t>CINC-F-0004174</t>
  </si>
  <si>
    <t>urn:uuid:01cac1bb-2161-434c-9a6b-ffe7292c982d</t>
  </si>
  <si>
    <t>https://www.mycoportal.org/portal/collections/individual/index.php?occid=5042111</t>
  </si>
  <si>
    <t>2f6a96a7-084f-4204-b2e2-be72146cb86d</t>
  </si>
  <si>
    <t>CINC-F-0004175</t>
  </si>
  <si>
    <t>Corticium coeruleum</t>
  </si>
  <si>
    <t>coeruleum</t>
  </si>
  <si>
    <t>on dead fallen wood</t>
  </si>
  <si>
    <t>urn:uuid:2f6a96a7-084f-4204-b2e2-be72146cb86d</t>
  </si>
  <si>
    <t>https://www.mycoportal.org/portal/collections/individual/index.php?occid=5042112</t>
  </si>
  <si>
    <t>9dc2a92d-d14f-4b2a-b4b8-7f16aa82368d</t>
  </si>
  <si>
    <t>CINC-F-0004176</t>
  </si>
  <si>
    <t>Corticium deflectens</t>
  </si>
  <si>
    <t>deflectens</t>
  </si>
  <si>
    <t>on rotting pine log</t>
  </si>
  <si>
    <t>Stanislaus</t>
  </si>
  <si>
    <t>Stanislaus National Forest, N.E. of Strawberry</t>
  </si>
  <si>
    <t>urn:uuid:9dc2a92d-d14f-4b2a-b4b8-7f16aa82368d</t>
  </si>
  <si>
    <t>https://www.mycoportal.org/portal/collections/individual/index.php?occid=5042113</t>
  </si>
  <si>
    <t>52ac4050-bd6d-407b-8a62-18422fd5c6fc</t>
  </si>
  <si>
    <t>CINC-F-0004177</t>
  </si>
  <si>
    <t>urn:uuid:52ac4050-bd6d-407b-8a62-18422fd5c6fc</t>
  </si>
  <si>
    <t>https://www.mycoportal.org/portal/collections/individual/index.php?occid=5042114</t>
  </si>
  <si>
    <t>d5976613-25dd-4eb1-9af1-a85e766bab54</t>
  </si>
  <si>
    <t>CINC-F-0004178</t>
  </si>
  <si>
    <t>Corticium investiens</t>
  </si>
  <si>
    <t>(Schwein.) Bres.</t>
  </si>
  <si>
    <t>on dead oaks</t>
  </si>
  <si>
    <t>urn:uuid:d5976613-25dd-4eb1-9af1-a85e766bab54</t>
  </si>
  <si>
    <t>https://www.mycoportal.org/portal/collections/individual/index.php?occid=5042115</t>
  </si>
  <si>
    <t>ee736600-aab4-439a-b32a-8afb98e60568</t>
  </si>
  <si>
    <t>CINC-F-0004180</t>
  </si>
  <si>
    <t>bark of oak</t>
  </si>
  <si>
    <t>urn:uuid:ee736600-aab4-439a-b32a-8afb98e60568</t>
  </si>
  <si>
    <t>https://www.mycoportal.org/portal/collections/individual/index.php?occid=5042117</t>
  </si>
  <si>
    <t>0693fae8-5c6d-4c77-ad01-0d09fa7a316e</t>
  </si>
  <si>
    <t>CINC-F-0004181</t>
  </si>
  <si>
    <t>Corticium lacteum</t>
  </si>
  <si>
    <t>lacteum</t>
  </si>
  <si>
    <t>urn:uuid:0693fae8-5c6d-4c77-ad01-0d09fa7a316e</t>
  </si>
  <si>
    <t>https://www.mycoportal.org/portal/collections/individual/index.php?occid=5042118</t>
  </si>
  <si>
    <t>65d6e9b8-fbe7-419b-a2c6-f2a1e9d41a5f</t>
  </si>
  <si>
    <t>CINC-F-0004182</t>
  </si>
  <si>
    <t>on twigs and leaves</t>
  </si>
  <si>
    <t>urn:uuid:65d6e9b8-fbe7-419b-a2c6-f2a1e9d41a5f</t>
  </si>
  <si>
    <t>https://www.mycoportal.org/portal/collections/individual/index.php?occid=5042119</t>
  </si>
  <si>
    <t>679e5bbf-fe3d-4a8f-a596-21f7314e29b0</t>
  </si>
  <si>
    <t>CINC-F-0004183</t>
  </si>
  <si>
    <t>Corticium crustaceum</t>
  </si>
  <si>
    <t>crustaceum</t>
  </si>
  <si>
    <t>urn:uuid:679e5bbf-fe3d-4a8f-a596-21f7314e29b0</t>
  </si>
  <si>
    <t>https://www.mycoportal.org/portal/collections/individual/index.php?occid=5042120</t>
  </si>
  <si>
    <t>7e8d4e7b-b91a-405e-aa28-cb4d737d85c7</t>
  </si>
  <si>
    <t>CINC-F-0004184</t>
  </si>
  <si>
    <t>on walnut bark</t>
  </si>
  <si>
    <t>urn:uuid:7e8d4e7b-b91a-405e-aa28-cb4d737d85c7</t>
  </si>
  <si>
    <t>https://www.mycoportal.org/portal/collections/individual/index.php?occid=5042121</t>
  </si>
  <si>
    <t>73beacd1-491c-4f35-96e5-e00af628359d</t>
  </si>
  <si>
    <t>CINC-F-0004185</t>
  </si>
  <si>
    <t>on pear tree</t>
  </si>
  <si>
    <t>urn:uuid:73beacd1-491c-4f35-96e5-e00af628359d</t>
  </si>
  <si>
    <t>https://www.mycoportal.org/portal/collections/individual/index.php?occid=5042122</t>
  </si>
  <si>
    <t>ca740636-7847-494f-a29c-09c6faae593f</t>
  </si>
  <si>
    <t>CINC-F-0004186</t>
  </si>
  <si>
    <t>urn:uuid:ca740636-7847-494f-a29c-09c6faae593f</t>
  </si>
  <si>
    <t>https://www.mycoportal.org/portal/collections/individual/index.php?occid=5042123</t>
  </si>
  <si>
    <t>16135239-9c44-41a3-b887-8115a47410dc</t>
  </si>
  <si>
    <t>CINC-F-0004187</t>
  </si>
  <si>
    <t>Corticium ermineum</t>
  </si>
  <si>
    <t>ermineum</t>
  </si>
  <si>
    <t>on Arbor vitae stump</t>
  </si>
  <si>
    <t>urn:uuid:16135239-9c44-41a3-b887-8115a47410dc</t>
  </si>
  <si>
    <t>https://www.mycoportal.org/portal/collections/individual/index.php?occid=5042124</t>
  </si>
  <si>
    <t>07873583-1c15-486f-a25d-64e0b52b961b</t>
  </si>
  <si>
    <t>CINC-F-0004188</t>
  </si>
  <si>
    <t>Corticium laeve</t>
  </si>
  <si>
    <t>laeve</t>
  </si>
  <si>
    <t>on elm tree</t>
  </si>
  <si>
    <t>urn:uuid:07873583-1c15-486f-a25d-64e0b52b961b</t>
  </si>
  <si>
    <t>https://www.mycoportal.org/portal/collections/individual/index.php?occid=5042125</t>
  </si>
  <si>
    <t>acc49403-b89d-40cc-8446-4d202c927a9c</t>
  </si>
  <si>
    <t>CINC-F-0004189</t>
  </si>
  <si>
    <t>urn:uuid:acc49403-b89d-40cc-8446-4d202c927a9c</t>
  </si>
  <si>
    <t>https://www.mycoportal.org/portal/collections/individual/index.php?occid=5042133</t>
  </si>
  <si>
    <t>ed1ddc7b-fd6f-41a5-99da-fccbaf50c2b0</t>
  </si>
  <si>
    <t>CINC-F-0004190</t>
  </si>
  <si>
    <t>urn:uuid:ed1ddc7b-fd6f-41a5-99da-fccbaf50c2b0</t>
  </si>
  <si>
    <t>https://www.mycoportal.org/portal/collections/individual/index.php?occid=5042139</t>
  </si>
  <si>
    <t>11e055eb-8dac-487b-ad28-53b4523cf20a</t>
  </si>
  <si>
    <t>CINC-F-0004191</t>
  </si>
  <si>
    <t>Corticium lividum</t>
  </si>
  <si>
    <t>lividum</t>
  </si>
  <si>
    <t>urn:uuid:11e055eb-8dac-487b-ad28-53b4523cf20a</t>
  </si>
  <si>
    <t>https://www.mycoportal.org/portal/collections/individual/index.php?occid=5042147</t>
  </si>
  <si>
    <t>a6f34db7-a803-4b80-984b-e5c6bf9d5133</t>
  </si>
  <si>
    <t>CINC-F-0004192</t>
  </si>
  <si>
    <t>Corticium ochraceum</t>
  </si>
  <si>
    <t>urn:uuid:a6f34db7-a803-4b80-984b-e5c6bf9d5133</t>
  </si>
  <si>
    <t>https://www.mycoportal.org/portal/collections/individual/index.php?occid=5042148</t>
  </si>
  <si>
    <t>04dfd14e-29c3-4102-97a7-6095bc8b3516</t>
  </si>
  <si>
    <t>CINC-F-0004193</t>
  </si>
  <si>
    <t>rotten wood</t>
  </si>
  <si>
    <t>urn:uuid:04dfd14e-29c3-4102-97a7-6095bc8b3516</t>
  </si>
  <si>
    <t>https://www.mycoportal.org/portal/collections/individual/index.php?occid=5042149</t>
  </si>
  <si>
    <t>f577d19a-15ac-406e-b9d7-b2fd4e8d1dd2</t>
  </si>
  <si>
    <t>CINC-F-0004194</t>
  </si>
  <si>
    <t>urn:uuid:f577d19a-15ac-406e-b9d7-b2fd4e8d1dd2</t>
  </si>
  <si>
    <t>https://www.mycoportal.org/portal/collections/individual/index.php?occid=5042152</t>
  </si>
  <si>
    <t>17d6703a-8203-459d-8330-7416ff7a1326</t>
  </si>
  <si>
    <t>CINC-F-0004195</t>
  </si>
  <si>
    <t>Fungi|Basidiomycota|Agaricomycotina|Agaricomycetes|Agaricomycetidae|Polyporales|Polyporaceae|Poria</t>
  </si>
  <si>
    <t>Poria tsugina</t>
  </si>
  <si>
    <t>(Murrill) Sacc. &amp; Trotter</t>
  </si>
  <si>
    <t>Poria</t>
  </si>
  <si>
    <t>tsugina</t>
  </si>
  <si>
    <t>on Tsuga heterophylla</t>
  </si>
  <si>
    <t>urn:uuid:17d6703a-8203-459d-8330-7416ff7a1326</t>
  </si>
  <si>
    <t>https://www.mycoportal.org/portal/collections/individual/index.php?occid=5042165</t>
  </si>
  <si>
    <t>3504f336-14a5-452f-a020-0c72a26d54c0</t>
  </si>
  <si>
    <t>CINC-F-0004196</t>
  </si>
  <si>
    <t>Fungi|Basidiomycota|Agaricomycotina|Agaricomycetes|Agaricomycetidae|Agaricales|Tricholomataceae|Collybia</t>
  </si>
  <si>
    <t>Collybia radicata</t>
  </si>
  <si>
    <t>Collybia</t>
  </si>
  <si>
    <t>urn:uuid:3504f336-14a5-452f-a020-0c72a26d54c0</t>
  </si>
  <si>
    <t>https://www.mycoportal.org/portal/collections/individual/index.php?occid=5042179</t>
  </si>
  <si>
    <t>1c7d58e5-c9a0-4e83-8eca-628de27f45ac</t>
  </si>
  <si>
    <t>CINC-F-0004197</t>
  </si>
  <si>
    <t>Alpine, Fayette County, Indiana</t>
  </si>
  <si>
    <t>urn:uuid:1c7d58e5-c9a0-4e83-8eca-628de27f45ac</t>
  </si>
  <si>
    <t>https://www.mycoportal.org/portal/collections/individual/index.php?occid=5042180</t>
  </si>
  <si>
    <t>3f500ba8-d539-4066-b194-6d984543d557</t>
  </si>
  <si>
    <t>CINC-F-0004198</t>
  </si>
  <si>
    <t>Collybia platyphylla</t>
  </si>
  <si>
    <t>(Pers.) P. Kumm.</t>
  </si>
  <si>
    <t>platyphylla</t>
  </si>
  <si>
    <t>Pluteus cervinus</t>
  </si>
  <si>
    <t>urn:uuid:3f500ba8-d539-4066-b194-6d984543d557</t>
  </si>
  <si>
    <t>https://www.mycoportal.org/portal/collections/individual/index.php?occid=5042201</t>
  </si>
  <si>
    <t>38d50128-370a-4b9d-87bb-488cd2d34c9a</t>
  </si>
  <si>
    <t>CINC-F-0004199</t>
  </si>
  <si>
    <t>Fungi|Basidiomycota|Agaricomycotina|Agaricomycetes|Agaricomycetidae|Polyporales|Polyporaceae|Trametes</t>
  </si>
  <si>
    <t>Trametes pini</t>
  </si>
  <si>
    <t>(Thore) Britzelm.</t>
  </si>
  <si>
    <t>Trametes</t>
  </si>
  <si>
    <t>1939-08-00</t>
  </si>
  <si>
    <t>August, 1939</t>
  </si>
  <si>
    <t>urn:uuid:38d50128-370a-4b9d-87bb-488cd2d34c9a</t>
  </si>
  <si>
    <t>https://www.mycoportal.org/portal/collections/individual/index.php?occid=5042206</t>
  </si>
  <si>
    <t>da462581-1dcd-4367-a92c-369f2d42254c</t>
  </si>
  <si>
    <t>CINC-F-0004200</t>
  </si>
  <si>
    <t>Fungi|Basidiomycota|Agaricomycotina|Agaricomycetes|Phallomycetidae|Agaricomycetidae|Gomphales|Agaricales|Gomphaceae|Agaricaceae|Chlorophyllum</t>
  </si>
  <si>
    <t>Agaricaceae</t>
  </si>
  <si>
    <t>Chlorophyllum molybdites</t>
  </si>
  <si>
    <t>(G. Mey.) Massee ex P. Syd.</t>
  </si>
  <si>
    <t>Chlorophyllum</t>
  </si>
  <si>
    <t>molybdites</t>
  </si>
  <si>
    <t>Rudike</t>
  </si>
  <si>
    <t>Forming fairy ring 15 ft. in diameter in pasture</t>
  </si>
  <si>
    <t>86 Riddle Road, Woodlawn, Springfield Twp.</t>
  </si>
  <si>
    <t>urn:uuid:da462581-1dcd-4367-a92c-369f2d42254c</t>
  </si>
  <si>
    <t>https://www.mycoportal.org/portal/collections/individual/index.php?occid=5042215</t>
  </si>
  <si>
    <t>f34b1db0-8e19-4bd0-833c-a844f0dbfad6</t>
  </si>
  <si>
    <t>CINC-F-0004201</t>
  </si>
  <si>
    <t>Fungi|Basidiomycota|Agaricomycotina|Agaricomycetes|Agaricomycetidae|Agaricales|Agaricaceae|Lepiota</t>
  </si>
  <si>
    <t>Lepiota procera</t>
  </si>
  <si>
    <t>(Scop.) Gray</t>
  </si>
  <si>
    <t>Lepiota</t>
  </si>
  <si>
    <t>procera</t>
  </si>
  <si>
    <t>Crittenden, Curtis Gates Lloyd Wildlife Management Area</t>
  </si>
  <si>
    <t>urn:uuid:f34b1db0-8e19-4bd0-833c-a844f0dbfad6</t>
  </si>
  <si>
    <t>https://www.mycoportal.org/portal/collections/individual/index.php?occid=5042221</t>
  </si>
  <si>
    <t>bb59a9ae-349d-40df-b3c0-7d8be098093e</t>
  </si>
  <si>
    <t>CINC-F-0004203</t>
  </si>
  <si>
    <t>on living Pseudotsuga</t>
  </si>
  <si>
    <t>urn:uuid:bb59a9ae-349d-40df-b3c0-7d8be098093e</t>
  </si>
  <si>
    <t>https://www.mycoportal.org/portal/collections/individual/index.php?occid=5042245</t>
  </si>
  <si>
    <t>8fa9a90b-da8e-41fc-8eed-9d20ea7309ec</t>
  </si>
  <si>
    <t>CINC-F-0004204</t>
  </si>
  <si>
    <t>Fungi|Basidiomycota|Agaricomycotina|Agaricomycetes|Agaricomycetidae|Agaricales|Strophariaceae|Hypholoma</t>
  </si>
  <si>
    <t>Hymenogastraceae</t>
  </si>
  <si>
    <t>Hypholoma sublateritium</t>
  </si>
  <si>
    <t>(Fr.) Quél.</t>
  </si>
  <si>
    <t>Hypholoma</t>
  </si>
  <si>
    <t>sublateritium</t>
  </si>
  <si>
    <t>urn:uuid:8fa9a90b-da8e-41fc-8eed-9d20ea7309ec</t>
  </si>
  <si>
    <t>https://www.mycoportal.org/portal/collections/individual/index.php?occid=5042254</t>
  </si>
  <si>
    <t>edd0d856-4673-42a5-8f86-629dcbd5bc42</t>
  </si>
  <si>
    <t>CINC-F-0004205</t>
  </si>
  <si>
    <t>Fungi|Basidiomycota|Agaricomycotina|Agaricomycetes|Agaricomycetidae|Agaricales|Amanitaceae</t>
  </si>
  <si>
    <t>Amanitaceae</t>
  </si>
  <si>
    <t>Amanita</t>
  </si>
  <si>
    <t>on sandy soil, ridge top</t>
  </si>
  <si>
    <t>urn:uuid:edd0d856-4673-42a5-8f86-629dcbd5bc42</t>
  </si>
  <si>
    <t>https://www.mycoportal.org/portal/collections/individual/index.php?occid=5042266</t>
  </si>
  <si>
    <t>b9772173-6e13-4eb6-aaa9-653f5a3c41aa</t>
  </si>
  <si>
    <t>CINC-F-0004206</t>
  </si>
  <si>
    <t>urn:uuid:b9772173-6e13-4eb6-aaa9-653f5a3c41aa</t>
  </si>
  <si>
    <t>https://www.mycoportal.org/portal/collections/individual/index.php?occid=5042276</t>
  </si>
  <si>
    <t>45f7ba56-7ce1-4bab-9a72-93edb91e14f3</t>
  </si>
  <si>
    <t>CINC-F-0004207</t>
  </si>
  <si>
    <t>Fungi|Basidiomycota|Agaricomycotina|Agaricomycetes|Agaricomycetidae|Agaricales|Physalacriaceae|Armillaria</t>
  </si>
  <si>
    <t>Armillaria mellea</t>
  </si>
  <si>
    <t>(Vahl) P. Kumm.</t>
  </si>
  <si>
    <t>Armillaria</t>
  </si>
  <si>
    <t>mellea</t>
  </si>
  <si>
    <t>Clitocybe monadelpha</t>
  </si>
  <si>
    <t>urn:uuid:45f7ba56-7ce1-4bab-9a72-93edb91e14f3</t>
  </si>
  <si>
    <t>https://www.mycoportal.org/portal/collections/individual/index.php?occid=5042289</t>
  </si>
  <si>
    <t>fbf098cd-84b6-41e3-9150-8f2f6a336bde</t>
  </si>
  <si>
    <t>CINC-F-0004208</t>
  </si>
  <si>
    <t>rotting wood</t>
  </si>
  <si>
    <t>Represented by shoestring rhizomorphs on rotting wood</t>
  </si>
  <si>
    <t>urn:uuid:fbf098cd-84b6-41e3-9150-8f2f6a336bde</t>
  </si>
  <si>
    <t>https://www.mycoportal.org/portal/collections/individual/index.php?occid=5042299</t>
  </si>
  <si>
    <t>7d3c0e14-c5bf-4450-a505-8794aed7c245</t>
  </si>
  <si>
    <t>CINC-F-0004209</t>
  </si>
  <si>
    <t>Fungi|Basidiomycota|Agaricomycotina|Agaricomycetes|Agaricomycetidae|Agaricales|Physalacriaceae</t>
  </si>
  <si>
    <t>(Fr.) Staude</t>
  </si>
  <si>
    <t>Lepista nuda</t>
  </si>
  <si>
    <t>urn:uuid:7d3c0e14-c5bf-4450-a505-8794aed7c245</t>
  </si>
  <si>
    <t>https://www.mycoportal.org/portal/collections/individual/index.php?occid=5042307</t>
  </si>
  <si>
    <t>72b523fe-b4e2-4a43-b9cf-85dc18d19b2e</t>
  </si>
  <si>
    <t>CINC-F-0004210</t>
  </si>
  <si>
    <t>Fungi|Basidiomycota|Agaricomycotina|Agaricomycetes|Agaricomycetidae|Agaricales|Pleurotaceae|Pleurotus</t>
  </si>
  <si>
    <t>Pleurotaceae</t>
  </si>
  <si>
    <t>Pleurotus sapidus</t>
  </si>
  <si>
    <t>Pleurotus</t>
  </si>
  <si>
    <t>sapidus</t>
  </si>
  <si>
    <t>urn:uuid:72b523fe-b4e2-4a43-b9cf-85dc18d19b2e</t>
  </si>
  <si>
    <t>https://www.mycoportal.org/portal/collections/individual/index.php?occid=5042313</t>
  </si>
  <si>
    <t>0edc99b2-c057-493e-8d41-9f84ea54307d</t>
  </si>
  <si>
    <t>CINC-F-0004211</t>
  </si>
  <si>
    <t>Fungi|Basidiomycota|Agaricomycotina|Agaricomycetes|Agaricomycetidae|Agaricales|Clavariaceae</t>
  </si>
  <si>
    <t>Gomphaceae</t>
  </si>
  <si>
    <t>Clavaria</t>
  </si>
  <si>
    <t>1960-10-00</t>
  </si>
  <si>
    <t>October, 1960</t>
  </si>
  <si>
    <t>humus, under Quercus</t>
  </si>
  <si>
    <t>Sky Bridge</t>
  </si>
  <si>
    <t>harmona4 (2019-12-20 10:19:00)</t>
  </si>
  <si>
    <t>urn:uuid:0edc99b2-c057-493e-8d41-9f84ea54307d</t>
  </si>
  <si>
    <t>https://www.mycoportal.org/portal/collections/individual/index.php?occid=5042367</t>
  </si>
  <si>
    <t>d247ed5e-b48e-4eff-ad99-aa88c0906bd1</t>
  </si>
  <si>
    <t>CINC-F-0004212</t>
  </si>
  <si>
    <t>Fungi|Basidiomycota|Agaricomycotina|Agaricomycetes|Agaricomycetidae|Polyporales|Polyporaceae|Lentinus</t>
  </si>
  <si>
    <t>Lentinus lepideus</t>
  </si>
  <si>
    <t>Lentinus</t>
  </si>
  <si>
    <t>lepideus</t>
  </si>
  <si>
    <t>Squaw Creek Valley</t>
  </si>
  <si>
    <t>urn:uuid:d247ed5e-b48e-4eff-ad99-aa88c0906bd1</t>
  </si>
  <si>
    <t>https://www.mycoportal.org/portal/collections/individual/index.php?occid=5042369</t>
  </si>
  <si>
    <t>bcba90c3-6015-4efe-af37-82178ba3a5a5</t>
  </si>
  <si>
    <t>CINC-F-0004213</t>
  </si>
  <si>
    <t>Camp Yelohe B.S.A., Clermont County</t>
  </si>
  <si>
    <t>urn:uuid:bcba90c3-6015-4efe-af37-82178ba3a5a5</t>
  </si>
  <si>
    <t>https://www.mycoportal.org/portal/collections/individual/index.php?occid=5042370</t>
  </si>
  <si>
    <t>6da663d1-fd9c-4c4e-b3de-ada75cdeb523</t>
  </si>
  <si>
    <t>CINC-F-0004214</t>
  </si>
  <si>
    <t>urn:uuid:6da663d1-fd9c-4c4e-b3de-ada75cdeb523</t>
  </si>
  <si>
    <t>https://www.mycoportal.org/portal/collections/individual/index.php?occid=5042371</t>
  </si>
  <si>
    <t>9e237f65-4ccf-49f2-a03c-d05a78b16115</t>
  </si>
  <si>
    <t>CINC-F-0004215</t>
  </si>
  <si>
    <t>urn:uuid:9e237f65-4ccf-49f2-a03c-d05a78b16115</t>
  </si>
  <si>
    <t>https://www.mycoportal.org/portal/collections/individual/index.php?occid=5042372</t>
  </si>
  <si>
    <t>e8bb2d7c-0b47-43b4-b24a-657b4585b887</t>
  </si>
  <si>
    <t>CINC-F-0004216</t>
  </si>
  <si>
    <t>urn:uuid:e8bb2d7c-0b47-43b4-b24a-657b4585b887</t>
  </si>
  <si>
    <t>https://www.mycoportal.org/portal/collections/individual/index.php?occid=5042373</t>
  </si>
  <si>
    <t>3714bbed-e18a-4e4e-9e0f-5794d7146c3f</t>
  </si>
  <si>
    <t>CINC-F-0004217</t>
  </si>
  <si>
    <t>urn:uuid:3714bbed-e18a-4e4e-9e0f-5794d7146c3f</t>
  </si>
  <si>
    <t>https://www.mycoportal.org/portal/collections/individual/index.php?occid=5042374</t>
  </si>
  <si>
    <t>7625ade6-e036-429f-8a7e-97ff3afc6da9</t>
  </si>
  <si>
    <t>CINC-F-0004218</t>
  </si>
  <si>
    <t>urn:uuid:7625ade6-e036-429f-8a7e-97ff3afc6da9</t>
  </si>
  <si>
    <t>https://www.mycoportal.org/portal/collections/individual/index.php?occid=5042375</t>
  </si>
  <si>
    <t>6cf19a97-09cf-4760-886a-66340781f59d</t>
  </si>
  <si>
    <t>CINC-F-0004219</t>
  </si>
  <si>
    <t>Fungi|Basidiomycota|Agaricomycotina|Agaricomycetes|Agaricomycetidae|Polyporales|Polyporaceae|Fomitopsidaceae|Polyporus</t>
  </si>
  <si>
    <t>Polyporus resinosus</t>
  </si>
  <si>
    <t>(Schrad.) Fr.</t>
  </si>
  <si>
    <t>Polyporus</t>
  </si>
  <si>
    <t>resinosus</t>
  </si>
  <si>
    <t>urn:uuid:6cf19a97-09cf-4760-886a-66340781f59d</t>
  </si>
  <si>
    <t>https://www.mycoportal.org/portal/collections/individual/index.php?occid=5042376</t>
  </si>
  <si>
    <t>387d7185-79a4-4a51-900a-e9d332b6c94a</t>
  </si>
  <si>
    <t>CINC-F-0003810</t>
  </si>
  <si>
    <t>From the herbarium of Curtis Gates Lloyd; Fungi Dakotenses [Brenckle, Fungi Dakot.], 1-675, plus extras, J.F. Brenckle, exs #: 20</t>
  </si>
  <si>
    <t>urn:uuid:387d7185-79a4-4a51-900a-e9d332b6c94a</t>
  </si>
  <si>
    <t>https://www.mycoportal.org/portal/collections/individual/index.php?occid=5043258</t>
  </si>
  <si>
    <t>9c305590-9b82-42b0-857b-52186fed055d</t>
  </si>
  <si>
    <t>CINC-F-0004220</t>
  </si>
  <si>
    <t>Daedalea unicolor</t>
  </si>
  <si>
    <t>Ash Cave State Park</t>
  </si>
  <si>
    <t>harmona4 (2020-04-17 06:26:47)</t>
  </si>
  <si>
    <t>georef batch tool 2020-04-17; GeoLocate</t>
  </si>
  <si>
    <t>urn:uuid:9c305590-9b82-42b0-857b-52186fed055d</t>
  </si>
  <si>
    <t>https://www.mycoportal.org/portal/collections/individual/index.php?occid=5067064</t>
  </si>
  <si>
    <t>b80e223d-8192-46c1-a0ad-2dcec4da1559</t>
  </si>
  <si>
    <t>CINC-F-0004221</t>
  </si>
  <si>
    <t>urn:uuid:b80e223d-8192-46c1-a0ad-2dcec4da1559</t>
  </si>
  <si>
    <t>https://www.mycoportal.org/portal/collections/individual/index.php?occid=5067065</t>
  </si>
  <si>
    <t>4ddde88e-541f-43c3-b163-266f8c65899e</t>
  </si>
  <si>
    <t>CINC-F-0004223</t>
  </si>
  <si>
    <t>Mycobiota of North America, 1-450, W.B. Cooke, exs #: 179</t>
  </si>
  <si>
    <t>Underside of a fallen tree (Pinus virginiana) was covered for more than 15 feet with this species, also observed on a log of the same host</t>
  </si>
  <si>
    <t>Lake Jackson</t>
  </si>
  <si>
    <t>Near Lake Jackson, also near Ravenwood</t>
  </si>
  <si>
    <t>urn:uuid:4ddde88e-541f-43c3-b163-266f8c65899e</t>
  </si>
  <si>
    <t>https://www.mycoportal.org/portal/collections/individual/index.php?occid=5067069</t>
  </si>
  <si>
    <t>bce23e16-16e5-4d23-abdf-d4fd8de7d02e</t>
  </si>
  <si>
    <t>CINC-F-0004224</t>
  </si>
  <si>
    <t>urn:uuid:bce23e16-16e5-4d23-abdf-d4fd8de7d02e</t>
  </si>
  <si>
    <t>https://www.mycoportal.org/portal/collections/individual/index.php?occid=5067070</t>
  </si>
  <si>
    <t>87ca0eba-7d08-426e-a908-7ea2fc0b10b1</t>
  </si>
  <si>
    <t>CINC-F-0004225</t>
  </si>
  <si>
    <t>urn:uuid:87ca0eba-7d08-426e-a908-7ea2fc0b10b1</t>
  </si>
  <si>
    <t>https://www.mycoportal.org/portal/collections/individual/index.php?occid=5067072</t>
  </si>
  <si>
    <t>e86d6764-b839-4d0c-8fb6-25e856e663f3</t>
  </si>
  <si>
    <t>CINC-F-0004226</t>
  </si>
  <si>
    <t>urn:uuid:e86d6764-b839-4d0c-8fb6-25e856e663f3</t>
  </si>
  <si>
    <t>https://www.mycoportal.org/portal/collections/individual/index.php?occid=5067073</t>
  </si>
  <si>
    <t>fcd0cde7-76b4-40e8-92d2-9621d013f75a</t>
  </si>
  <si>
    <t>CINC-F-0004227</t>
  </si>
  <si>
    <t>urn:uuid:fcd0cde7-76b4-40e8-92d2-9621d013f75a</t>
  </si>
  <si>
    <t>https://www.mycoportal.org/portal/collections/individual/index.php?occid=5067075</t>
  </si>
  <si>
    <t>78b8b59a-4b8e-4c83-ac37-23cc7ab6e31b</t>
  </si>
  <si>
    <t>CINC-F-0004228</t>
  </si>
  <si>
    <t>urn:uuid:78b8b59a-4b8e-4c83-ac37-23cc7ab6e31b</t>
  </si>
  <si>
    <t>https://www.mycoportal.org/portal/collections/individual/index.php?occid=5067076</t>
  </si>
  <si>
    <t>6501bb1a-3c39-4ed9-9de6-f166cde058f5</t>
  </si>
  <si>
    <t>CINC-F-0004229</t>
  </si>
  <si>
    <t>urn:uuid:6501bb1a-3c39-4ed9-9de6-f166cde058f5</t>
  </si>
  <si>
    <t>https://www.mycoportal.org/portal/collections/individual/index.php?occid=5067078</t>
  </si>
  <si>
    <t>f5116294-d002-4fa4-965c-e8dd0471faa3</t>
  </si>
  <si>
    <t>CINC-F-0004231</t>
  </si>
  <si>
    <t>on log on ravine slope</t>
  </si>
  <si>
    <t>urn:uuid:f5116294-d002-4fa4-965c-e8dd0471faa3</t>
  </si>
  <si>
    <t>https://www.mycoportal.org/portal/collections/individual/index.php?occid=5067080</t>
  </si>
  <si>
    <t>3da68944-3276-470a-b674-aaf1979c8b11</t>
  </si>
  <si>
    <t>CINC-F-0004232</t>
  </si>
  <si>
    <t>urn:uuid:3da68944-3276-470a-b674-aaf1979c8b11</t>
  </si>
  <si>
    <t>https://www.mycoportal.org/portal/collections/individual/index.php?occid=5067082</t>
  </si>
  <si>
    <t>6ed3ae2e-990c-461d-9801-5974933bca0e</t>
  </si>
  <si>
    <t>CINC-F-0004233</t>
  </si>
  <si>
    <t>urn:uuid:6ed3ae2e-990c-461d-9801-5974933bca0e</t>
  </si>
  <si>
    <t>https://www.mycoportal.org/portal/collections/individual/index.php?occid=5067083</t>
  </si>
  <si>
    <t>a51172ab-b630-4721-a186-040050c8fc68</t>
  </si>
  <si>
    <t>CINC-F-0004234</t>
  </si>
  <si>
    <t>Haynes, R.E.</t>
  </si>
  <si>
    <t>1920-12-00</t>
  </si>
  <si>
    <t>December, 1920</t>
  </si>
  <si>
    <t>on rotten log</t>
  </si>
  <si>
    <t>Onondaga</t>
  </si>
  <si>
    <t>Syracuse</t>
  </si>
  <si>
    <t>harmona4 (2019-12-20 09:44:51)</t>
  </si>
  <si>
    <t>urn:uuid:a51172ab-b630-4721-a186-040050c8fc68</t>
  </si>
  <si>
    <t>https://www.mycoportal.org/portal/collections/individual/index.php?occid=5067084</t>
  </si>
  <si>
    <t>7c346a6c-2774-43a8-9eb8-2d271890c67f</t>
  </si>
  <si>
    <t>CINC-F-0004235</t>
  </si>
  <si>
    <t>urn:uuid:7c346a6c-2774-43a8-9eb8-2d271890c67f</t>
  </si>
  <si>
    <t>https://www.mycoportal.org/portal/collections/individual/index.php?occid=5067099</t>
  </si>
  <si>
    <t>91ac0db0-4199-48fc-bc9b-d3e37d8a3eb1</t>
  </si>
  <si>
    <t>CINC-F-0004236</t>
  </si>
  <si>
    <t>western wooded slope</t>
  </si>
  <si>
    <t>on poplar log</t>
  </si>
  <si>
    <t>Hydnum ochraceum</t>
  </si>
  <si>
    <t>urn:uuid:91ac0db0-4199-48fc-bc9b-d3e37d8a3eb1</t>
  </si>
  <si>
    <t>https://www.mycoportal.org/portal/collections/individual/index.php?occid=5067119</t>
  </si>
  <si>
    <t>678f4961-5124-4d7d-820b-743b2a32e0a3</t>
  </si>
  <si>
    <t>CINC-F-0004237</t>
  </si>
  <si>
    <t>urn:uuid:678f4961-5124-4d7d-820b-743b2a32e0a3</t>
  </si>
  <si>
    <t>https://www.mycoportal.org/portal/collections/individual/index.php?occid=5067130</t>
  </si>
  <si>
    <t>e6210887-0d6a-4a6d-9607-fc1ea8dc51f6</t>
  </si>
  <si>
    <t>CINC-F-0004238</t>
  </si>
  <si>
    <t>on dead tree</t>
  </si>
  <si>
    <t>urn:uuid:e6210887-0d6a-4a6d-9607-fc1ea8dc51f6</t>
  </si>
  <si>
    <t>https://www.mycoportal.org/portal/collections/individual/index.php?occid=5067138</t>
  </si>
  <si>
    <t>98cf6cdd-3c3f-46a8-becf-c5e23528e74e</t>
  </si>
  <si>
    <t>CINC-F-0004239</t>
  </si>
  <si>
    <t>on decaying log in ravine</t>
  </si>
  <si>
    <t>urn:uuid:98cf6cdd-3c3f-46a8-becf-c5e23528e74e</t>
  </si>
  <si>
    <t>https://www.mycoportal.org/portal/collections/individual/index.php?occid=5067144</t>
  </si>
  <si>
    <t>4971c23f-5f70-4006-88fa-7d0f3445020c</t>
  </si>
  <si>
    <t>CINC-F-0004240</t>
  </si>
  <si>
    <t>urn:uuid:4971c23f-5f70-4006-88fa-7d0f3445020c</t>
  </si>
  <si>
    <t>https://www.mycoportal.org/portal/collections/individual/index.php?occid=5067150</t>
  </si>
  <si>
    <t>637c205a-717a-416c-846a-545065436b96</t>
  </si>
  <si>
    <t>CINC-F-0004241</t>
  </si>
  <si>
    <t>H. E. B.</t>
  </si>
  <si>
    <t>Harrison Avenue, Clifton</t>
  </si>
  <si>
    <t>urn:uuid:637c205a-717a-416c-846a-545065436b96</t>
  </si>
  <si>
    <t>https://www.mycoportal.org/portal/collections/individual/index.php?occid=5067177</t>
  </si>
  <si>
    <t>5736aaa1-b56b-4366-9aa6-70d67d7aa06f</t>
  </si>
  <si>
    <t>CINC-F-0004242</t>
  </si>
  <si>
    <t>urn:uuid:5736aaa1-b56b-4366-9aa6-70d67d7aa06f</t>
  </si>
  <si>
    <t>https://www.mycoportal.org/portal/collections/individual/index.php?occid=5067182</t>
  </si>
  <si>
    <t>910b891d-75f3-45ff-9d4a-5e6f1c2331a7</t>
  </si>
  <si>
    <t>CINC-F-0004243</t>
  </si>
  <si>
    <t>urn:uuid:910b891d-75f3-45ff-9d4a-5e6f1c2331a7</t>
  </si>
  <si>
    <t>https://www.mycoportal.org/portal/collections/individual/index.php?occid=5067185</t>
  </si>
  <si>
    <t>c352dde4-882c-4d93-9428-3e88d4ab9e56</t>
  </si>
  <si>
    <t>CINC-F-0004244</t>
  </si>
  <si>
    <t>urn:uuid:c352dde4-882c-4d93-9428-3e88d4ab9e56</t>
  </si>
  <si>
    <t>https://www.mycoportal.org/portal/collections/individual/index.php?occid=5067190</t>
  </si>
  <si>
    <t>1ca061b3-896e-4d14-af12-001af058c616</t>
  </si>
  <si>
    <t>CINC-F-0004245</t>
  </si>
  <si>
    <t>urn:uuid:1ca061b3-896e-4d14-af12-001af058c616</t>
  </si>
  <si>
    <t>https://www.mycoportal.org/portal/collections/individual/index.php?occid=5067195</t>
  </si>
  <si>
    <t>feb6e95e-2d8b-425c-b7cf-9e4de350c711</t>
  </si>
  <si>
    <t>CINC-F-0004246</t>
  </si>
  <si>
    <t>urn:uuid:feb6e95e-2d8b-425c-b7cf-9e4de350c711</t>
  </si>
  <si>
    <t>https://www.mycoportal.org/portal/collections/individual/index.php?occid=5067202</t>
  </si>
  <si>
    <t>cd82d48f-34c2-421e-9388-34e6a98dc62f</t>
  </si>
  <si>
    <t>CINC-F-0004247</t>
  </si>
  <si>
    <t>urn:uuid:cd82d48f-34c2-421e-9388-34e6a98dc62f</t>
  </si>
  <si>
    <t>https://www.mycoportal.org/portal/collections/individual/index.php?occid=5067209</t>
  </si>
  <si>
    <t>3ed519b1-47c9-4d43-bbdb-b587d8fb4b92</t>
  </si>
  <si>
    <t>CINC-F-0004249</t>
  </si>
  <si>
    <t>on diseased and dead trees</t>
  </si>
  <si>
    <t>urn:uuid:3ed519b1-47c9-4d43-bbdb-b587d8fb4b92</t>
  </si>
  <si>
    <t>https://www.mycoportal.org/portal/collections/individual/index.php?occid=5067216</t>
  </si>
  <si>
    <t>54ab4b05-2685-45a2-930f-169bb4eff6a6</t>
  </si>
  <si>
    <t>CINC-F-0004250</t>
  </si>
  <si>
    <t>on dead oak</t>
  </si>
  <si>
    <t>urn:uuid:54ab4b05-2685-45a2-930f-169bb4eff6a6</t>
  </si>
  <si>
    <t>https://www.mycoportal.org/portal/collections/individual/index.php?occid=5067218</t>
  </si>
  <si>
    <t>2afc49e0-7b24-4944-a67e-5a4dba9bb8a5</t>
  </si>
  <si>
    <t>CINC-F-0004251</t>
  </si>
  <si>
    <t>urn:uuid:2afc49e0-7b24-4944-a67e-5a4dba9bb8a5</t>
  </si>
  <si>
    <t>https://www.mycoportal.org/portal/collections/individual/index.php?occid=5067220</t>
  </si>
  <si>
    <t>d6255d16-abaa-4cce-a4b9-bd6092412eb4</t>
  </si>
  <si>
    <t>CINC-F-0004252</t>
  </si>
  <si>
    <t>urn:uuid:d6255d16-abaa-4cce-a4b9-bd6092412eb4</t>
  </si>
  <si>
    <t>https://www.mycoportal.org/portal/collections/individual/index.php?occid=5067222</t>
  </si>
  <si>
    <t>0e235ab5-32e9-43b5-9655-8ff4bd07fec7</t>
  </si>
  <si>
    <t>CINC-F-0004253</t>
  </si>
  <si>
    <t>urn:uuid:0e235ab5-32e9-43b5-9655-8ff4bd07fec7</t>
  </si>
  <si>
    <t>https://www.mycoportal.org/portal/collections/individual/index.php?occid=5067224</t>
  </si>
  <si>
    <t>dd96c851-cb64-4420-b325-d9d902c9fc90</t>
  </si>
  <si>
    <t>CINC-F-0004254</t>
  </si>
  <si>
    <t>urn:uuid:dd96c851-cb64-4420-b325-d9d902c9fc90</t>
  </si>
  <si>
    <t>https://www.mycoportal.org/portal/collections/individual/index.php?occid=5067230</t>
  </si>
  <si>
    <t>04d5f04b-0175-4691-bcfb-e81128507d5f</t>
  </si>
  <si>
    <t>CINC-F-0004255</t>
  </si>
  <si>
    <t>Daedalea farinacea</t>
  </si>
  <si>
    <t>(Fr.) Overh.</t>
  </si>
  <si>
    <t>farinacea</t>
  </si>
  <si>
    <t>urn:uuid:04d5f04b-0175-4691-bcfb-e81128507d5f</t>
  </si>
  <si>
    <t>https://www.mycoportal.org/portal/collections/individual/index.php?occid=5067232</t>
  </si>
  <si>
    <t>1dec574a-ad9e-41be-9178-77e378e96d56</t>
  </si>
  <si>
    <t>CINC-F-0004256</t>
  </si>
  <si>
    <t>urn:uuid:1dec574a-ad9e-41be-9178-77e378e96d56</t>
  </si>
  <si>
    <t>https://www.mycoportal.org/portal/collections/individual/index.php?occid=5067233</t>
  </si>
  <si>
    <t>1317bc27-66d9-4fc3-a9af-cb8e993d90a7</t>
  </si>
  <si>
    <t>CINC-F-0004257</t>
  </si>
  <si>
    <t>open wooded hillside, dry day</t>
  </si>
  <si>
    <t>base of maple</t>
  </si>
  <si>
    <t>urn:uuid:1317bc27-66d9-4fc3-a9af-cb8e993d90a7</t>
  </si>
  <si>
    <t>https://www.mycoportal.org/portal/collections/individual/index.php?occid=5067234</t>
  </si>
  <si>
    <t>207d0a97-8404-48bb-a287-96d10ffc24e3</t>
  </si>
  <si>
    <t>CINC-F-0004258</t>
  </si>
  <si>
    <t>Fungi|Basidiomycota|Agaricomycotina|Agaricomycetes|Phallomycetidae|Gomphales|Lentariaceae|Lentaria</t>
  </si>
  <si>
    <t>Gomphales</t>
  </si>
  <si>
    <t>Lentariaceae</t>
  </si>
  <si>
    <t>Lentaria byssiseda</t>
  </si>
  <si>
    <t>Corner</t>
  </si>
  <si>
    <t>Lentaria</t>
  </si>
  <si>
    <t>byssiseda</t>
  </si>
  <si>
    <t>Mycobiota of North America, 1-450, W.B. Cooke, exs #: 382</t>
  </si>
  <si>
    <t>Near-climax Abies grandis forest</t>
  </si>
  <si>
    <t>on ground on bits of wood in litter and duff</t>
  </si>
  <si>
    <t>Springdale</t>
  </si>
  <si>
    <t>one mile east of Springdale, southwest side of old route U.S. 395</t>
  </si>
  <si>
    <t>urn:uuid:207d0a97-8404-48bb-a287-96d10ffc24e3</t>
  </si>
  <si>
    <t>https://www.mycoportal.org/portal/collections/individual/index.php?occid=5073474</t>
  </si>
  <si>
    <t>be98ce6f-07b8-42da-819b-14da8a559eab</t>
  </si>
  <si>
    <t>CINC-F-0004260</t>
  </si>
  <si>
    <t>Fungi|Basidiomycota|Agaricomycotina|Agaricomycetes|Agaricomycetidae|Agaricales|Typhulaceae</t>
  </si>
  <si>
    <t>Typhulaceae</t>
  </si>
  <si>
    <t>Pistillaria</t>
  </si>
  <si>
    <t>on twigs in woods</t>
  </si>
  <si>
    <t>Wygant State Park, Hood River County, Oregon</t>
  </si>
  <si>
    <t>urn:uuid:be98ce6f-07b8-42da-819b-14da8a559eab</t>
  </si>
  <si>
    <t>https://www.mycoportal.org/portal/collections/individual/index.php?occid=5073481</t>
  </si>
  <si>
    <t>cd895700-da18-40fc-bc17-856a3811db6e</t>
  </si>
  <si>
    <t>CINC-F-0004261</t>
  </si>
  <si>
    <t>on Pteridium stems</t>
  </si>
  <si>
    <t>urn:uuid:cd895700-da18-40fc-bc17-856a3811db6e</t>
  </si>
  <si>
    <t>https://www.mycoportal.org/portal/collections/individual/index.php?occid=5073484</t>
  </si>
  <si>
    <t>f335ae2f-52e1-4857-88ed-9c6f3daf8ace</t>
  </si>
  <si>
    <t>CINC-F-0004262</t>
  </si>
  <si>
    <t>on miscellaneous twigs</t>
  </si>
  <si>
    <t>urn:uuid:f335ae2f-52e1-4857-88ed-9c6f3daf8ace</t>
  </si>
  <si>
    <t>https://www.mycoportal.org/portal/collections/individual/index.php?occid=5073488</t>
  </si>
  <si>
    <t>ebefc176-7bd8-4e78-96d7-04828b5e8096</t>
  </si>
  <si>
    <t>CINC-F-0004263</t>
  </si>
  <si>
    <t>Fungi|Basidiomycota|Agaricomycotina|Agaricomycetes|Phallomycetidae|Agaricomycetidae|Gomphales|Agaricales|Gomphaceae|Clavariaceae|Ramaria</t>
  </si>
  <si>
    <t>Ramaria conjuncta</t>
  </si>
  <si>
    <t>(Peck) Corner</t>
  </si>
  <si>
    <t>Ramaria</t>
  </si>
  <si>
    <t>conjuncta</t>
  </si>
  <si>
    <t>Mycobiota of North America, 1-450, W.B. Cooke, exs #: 380</t>
  </si>
  <si>
    <t>on ground in a large ring in Abies grandis forest</t>
  </si>
  <si>
    <t>MacDougall Camp</t>
  </si>
  <si>
    <t>0.4 miles east of MacDougall Camp, along Oregon Route 204, near Umatilla National Forest Boundary</t>
  </si>
  <si>
    <t>urn:uuid:ebefc176-7bd8-4e78-96d7-04828b5e8096</t>
  </si>
  <si>
    <t>https://www.mycoportal.org/portal/collections/individual/index.php?occid=5073493</t>
  </si>
  <si>
    <t>c4c1525b-5e9d-43a2-b5f2-7b1221401284</t>
  </si>
  <si>
    <t>CINC-F-0004264</t>
  </si>
  <si>
    <t>Fungi|Basidiomycota|Agaricomycotina|Agaricomycetes|Agaricomycetidae|Agaricales|Clavariaceae|Clavaria</t>
  </si>
  <si>
    <t>Clavaria ligula</t>
  </si>
  <si>
    <t>ligula</t>
  </si>
  <si>
    <t>on coniferous needle beds around bases of trees</t>
  </si>
  <si>
    <t>Santiam Pass</t>
  </si>
  <si>
    <t>South Santiam Pass</t>
  </si>
  <si>
    <t>urn:uuid:c4c1525b-5e9d-43a2-b5f2-7b1221401284</t>
  </si>
  <si>
    <t>https://www.mycoportal.org/portal/collections/individual/index.php?occid=5073497</t>
  </si>
  <si>
    <t>8c7094e2-1ae7-4b02-8103-a9643d0c9e4f</t>
  </si>
  <si>
    <t>CINC-F-0004265</t>
  </si>
  <si>
    <t>Mycobiota of North America, 1-450, W.B. Cooke, exs #: 238</t>
  </si>
  <si>
    <t>solitary to gregarious on litter and duff of ponderosa pine in woodland</t>
  </si>
  <si>
    <t>Valley Ford</t>
  </si>
  <si>
    <t>Along California Creek near Valley Ford</t>
  </si>
  <si>
    <t>urn:uuid:8c7094e2-1ae7-4b02-8103-a9643d0c9e4f</t>
  </si>
  <si>
    <t>https://www.mycoportal.org/portal/collections/individual/index.php?occid=5073500</t>
  </si>
  <si>
    <t>65e9fb56-863a-4d41-b4db-478eb91fed93</t>
  </si>
  <si>
    <t>CINC-F-0004266</t>
  </si>
  <si>
    <t>Clavaria mucida</t>
  </si>
  <si>
    <t>Hornem.</t>
  </si>
  <si>
    <t>mucida</t>
  </si>
  <si>
    <t>on rotten decorticated log</t>
  </si>
  <si>
    <t>Along the Alsea Highway, Benton County, Oregon</t>
  </si>
  <si>
    <t>urn:uuid:65e9fb56-863a-4d41-b4db-478eb91fed93</t>
  </si>
  <si>
    <t>https://www.mycoportal.org/portal/collections/individual/index.php?occid=5073513</t>
  </si>
  <si>
    <t>ab2806d1-49fe-4d91-810a-a4f035fc4a0c</t>
  </si>
  <si>
    <t>CINC-F-0004267</t>
  </si>
  <si>
    <t>Tryon, G.</t>
  </si>
  <si>
    <t>1939-01-00</t>
  </si>
  <si>
    <t>January, 1939</t>
  </si>
  <si>
    <t>on rotten oak wood</t>
  </si>
  <si>
    <t>urn:uuid:ab2806d1-49fe-4d91-810a-a4f035fc4a0c</t>
  </si>
  <si>
    <t>https://www.mycoportal.org/portal/collections/individual/index.php?occid=5073517</t>
  </si>
  <si>
    <t>b2485fbd-1ab6-4489-9e99-57f16753c82c</t>
  </si>
  <si>
    <t>CINC-F-0004268</t>
  </si>
  <si>
    <t>upland woods</t>
  </si>
  <si>
    <t>near Bethel</t>
  </si>
  <si>
    <t>urn:uuid:b2485fbd-1ab6-4489-9e99-57f16753c82c</t>
  </si>
  <si>
    <t>https://www.mycoportal.org/portal/collections/individual/index.php?occid=5073523</t>
  </si>
  <si>
    <t>178984a5-886b-40b6-9872-41a2e252cdb3</t>
  </si>
  <si>
    <t>CINC-F-0004269</t>
  </si>
  <si>
    <t>Mycobiota of North America, 1-450, W.B. Cooke, exs #: 298</t>
  </si>
  <si>
    <t>Pinus contorta var. latifolia forest</t>
  </si>
  <si>
    <t>On ground with green algae, moss protonemata, and mosses</t>
  </si>
  <si>
    <t>Dry Creek</t>
  </si>
  <si>
    <t>near Dry Creek Between Troy and Deary</t>
  </si>
  <si>
    <t>urn:uuid:178984a5-886b-40b6-9872-41a2e252cdb3</t>
  </si>
  <si>
    <t>https://www.mycoportal.org/portal/collections/individual/index.php?occid=5073529</t>
  </si>
  <si>
    <t>4baa5847-d5be-4e61-aaf5-5b1cabb9fd94</t>
  </si>
  <si>
    <t>CINC-F-0004270</t>
  </si>
  <si>
    <t>Clavaria muscoides</t>
  </si>
  <si>
    <t>muscoides</t>
  </si>
  <si>
    <t>Wakefield, E.M.</t>
  </si>
  <si>
    <t>Date and location information on label inside packet.</t>
  </si>
  <si>
    <t>Surrey</t>
  </si>
  <si>
    <t>Pyrford</t>
  </si>
  <si>
    <t>urn:uuid:4baa5847-d5be-4e61-aaf5-5b1cabb9fd94</t>
  </si>
  <si>
    <t>https://www.mycoportal.org/portal/collections/individual/index.php?occid=5073539</t>
  </si>
  <si>
    <t>f1a6cc51-76a3-4073-ba54-03853cbe7583</t>
  </si>
  <si>
    <t>CINC-F-0004271</t>
  </si>
  <si>
    <t>Clavaria myceliosa</t>
  </si>
  <si>
    <t>myceliosa</t>
  </si>
  <si>
    <t>Along north fork of Oak Creek near Corvallis</t>
  </si>
  <si>
    <t>urn:uuid:f1a6cc51-76a3-4073-ba54-03853cbe7583</t>
  </si>
  <si>
    <t>https://www.mycoportal.org/portal/collections/individual/index.php?occid=5073551</t>
  </si>
  <si>
    <t>6d0aa062-4460-447f-b66a-6c6ccfb7b5f5</t>
  </si>
  <si>
    <t>CINC-F-0004272</t>
  </si>
  <si>
    <t>Along the Peoria Road, Linn County</t>
  </si>
  <si>
    <t>urn:uuid:6d0aa062-4460-447f-b66a-6c6ccfb7b5f5</t>
  </si>
  <si>
    <t>https://www.mycoportal.org/portal/collections/individual/index.php?occid=5073558</t>
  </si>
  <si>
    <t>2baf8553-458d-454e-8efd-b92674a34277</t>
  </si>
  <si>
    <t>CINC-F-0004273</t>
  </si>
  <si>
    <t>Clavaria obtusissima</t>
  </si>
  <si>
    <t>obtusissima</t>
  </si>
  <si>
    <t>on ground under Pinus ponderosa</t>
  </si>
  <si>
    <t>Southwest side of Shasta, 1 mile south of the Sisson Southern Trail</t>
  </si>
  <si>
    <t>urn:uuid:2baf8553-458d-454e-8efd-b92674a34277</t>
  </si>
  <si>
    <t>https://www.mycoportal.org/portal/collections/individual/index.php?occid=5073563</t>
  </si>
  <si>
    <t>086a4151-a378-4ab7-8b71-a329dac05e8a</t>
  </si>
  <si>
    <t>CINC-F-0004275</t>
  </si>
  <si>
    <t>Clavaria pinicola</t>
  </si>
  <si>
    <t>on rotting wood of Abies magnifica var. shastensis</t>
  </si>
  <si>
    <t>Near Horse Camp</t>
  </si>
  <si>
    <t>Michael Yost (2016-01-05 14:50:18)</t>
  </si>
  <si>
    <t>urn:uuid:086a4151-a378-4ab7-8b71-a329dac05e8a</t>
  </si>
  <si>
    <t>https://www.mycoportal.org/portal/collections/individual/index.php?occid=5073580</t>
  </si>
  <si>
    <t>4204bbba-44da-492f-be3f-49ab1104e5e6</t>
  </si>
  <si>
    <t>CINC-F-0004276</t>
  </si>
  <si>
    <t>Clavaria pulchra</t>
  </si>
  <si>
    <t>urn:uuid:4204bbba-44da-492f-be3f-49ab1104e5e6</t>
  </si>
  <si>
    <t>https://www.mycoportal.org/portal/collections/individual/index.php?occid=5073582</t>
  </si>
  <si>
    <t>1f00f86e-0d88-47c4-b9f6-dd595bf6190f</t>
  </si>
  <si>
    <t>CINC-F-0004278</t>
  </si>
  <si>
    <t>Clavaria rufescens</t>
  </si>
  <si>
    <t>Uppsala</t>
  </si>
  <si>
    <t>urn:uuid:1f00f86e-0d88-47c4-b9f6-dd595bf6190f</t>
  </si>
  <si>
    <t>https://www.mycoportal.org/portal/collections/individual/index.php?occid=5073598</t>
  </si>
  <si>
    <t>3bf11c1b-53c4-44d2-92e0-965fadf469ec</t>
  </si>
  <si>
    <t>CINC-F-0004279</t>
  </si>
  <si>
    <t>Clavaria rugosa</t>
  </si>
  <si>
    <t>rugosa</t>
  </si>
  <si>
    <t>urn:uuid:3bf11c1b-53c4-44d2-92e0-965fadf469ec</t>
  </si>
  <si>
    <t>https://www.mycoportal.org/portal/collections/individual/index.php?occid=5073631</t>
  </si>
  <si>
    <t>f071382b-6d5b-43f0-9035-a98e299e60cb</t>
  </si>
  <si>
    <t>CINC-F-0004282</t>
  </si>
  <si>
    <t>Uplands (?)</t>
  </si>
  <si>
    <t>urn:uuid:f071382b-6d5b-43f0-9035-a98e299e60cb</t>
  </si>
  <si>
    <t>https://www.mycoportal.org/portal/collections/individual/index.php?occid=5073637</t>
  </si>
  <si>
    <t>2708cb4b-3538-4aac-92c9-36c379163503</t>
  </si>
  <si>
    <t>CINC-F-0004283</t>
  </si>
  <si>
    <t>Auriscalpiaceae</t>
  </si>
  <si>
    <t>Clavaria pyxidata</t>
  </si>
  <si>
    <t>pyxidata</t>
  </si>
  <si>
    <t>urn:uuid:2708cb4b-3538-4aac-92c9-36c379163503</t>
  </si>
  <si>
    <t>https://www.mycoportal.org/portal/collections/individual/index.php?occid=5073638</t>
  </si>
  <si>
    <t>4220de6b-3561-4c62-a1d9-a0fd95b6271a</t>
  </si>
  <si>
    <t>CINC-F-0004284</t>
  </si>
  <si>
    <t>Uplands (Clermont Co., Modest, Uplands?)</t>
  </si>
  <si>
    <t>urn:uuid:4220de6b-3561-4c62-a1d9-a0fd95b6271a</t>
  </si>
  <si>
    <t>https://www.mycoportal.org/portal/collections/individual/index.php?occid=5073639</t>
  </si>
  <si>
    <t>d1167f25-6e7f-4021-8710-c1e07b263b4d</t>
  </si>
  <si>
    <t>CINC-F-0004285</t>
  </si>
  <si>
    <t>harmona4 (2019-12-20 11:09:03)</t>
  </si>
  <si>
    <t>urn:uuid:d1167f25-6e7f-4021-8710-c1e07b263b4d</t>
  </si>
  <si>
    <t>https://www.mycoportal.org/portal/collections/individual/index.php?occid=5073640</t>
  </si>
  <si>
    <t>1e76f6b7-9f9b-4d2f-a5b7-39152731cab7</t>
  </si>
  <si>
    <t>CINC-F-0004286</t>
  </si>
  <si>
    <t>urn:uuid:1e76f6b7-9f9b-4d2f-a5b7-39152731cab7</t>
  </si>
  <si>
    <t>https://www.mycoportal.org/portal/collections/individual/index.php?occid=5073641</t>
  </si>
  <si>
    <t>b7b2583f-ad75-4830-8f86-dc7d6b84d36d</t>
  </si>
  <si>
    <t>CINC-F-0004287</t>
  </si>
  <si>
    <t>harmona4 (2019-12-20 10:46:58)</t>
  </si>
  <si>
    <t>urn:uuid:b7b2583f-ad75-4830-8f86-dc7d6b84d36d</t>
  </si>
  <si>
    <t>https://www.mycoportal.org/portal/collections/individual/index.php?occid=5073642</t>
  </si>
  <si>
    <t>ac4f7359-c86b-4f61-8988-b7d069145d0b</t>
  </si>
  <si>
    <t>CINC-F-0004288</t>
  </si>
  <si>
    <t>inside hollow tree</t>
  </si>
  <si>
    <t>urn:uuid:ac4f7359-c86b-4f61-8988-b7d069145d0b</t>
  </si>
  <si>
    <t>https://www.mycoportal.org/portal/collections/individual/index.php?occid=5073643</t>
  </si>
  <si>
    <t>309d0858-aa70-4f77-b954-8e393d060dd2</t>
  </si>
  <si>
    <t>CINC-F-0004289</t>
  </si>
  <si>
    <t>Fungi|Basidiomycota|Agaricomycotina|Agaricomycetes|Russulales|Lachnocladiaceae|Lachnocladium</t>
  </si>
  <si>
    <t>Lachnocladium micheneri</t>
  </si>
  <si>
    <t>Lachnocladium</t>
  </si>
  <si>
    <t>micheneri</t>
  </si>
  <si>
    <t>September 6-7, 1933</t>
  </si>
  <si>
    <t>on oak and beech leaves</t>
  </si>
  <si>
    <t>urn:uuid:309d0858-aa70-4f77-b954-8e393d060dd2</t>
  </si>
  <si>
    <t>https://www.mycoportal.org/portal/collections/individual/index.php?occid=5073644</t>
  </si>
  <si>
    <t>96753792-f464-4814-83e7-ebaf3b002ae2</t>
  </si>
  <si>
    <t>CINC-F-0004290</t>
  </si>
  <si>
    <t>on hummus</t>
  </si>
  <si>
    <t>urn:uuid:96753792-f464-4814-83e7-ebaf3b002ae2</t>
  </si>
  <si>
    <t>https://www.mycoportal.org/portal/collections/individual/index.php?occid=5073645</t>
  </si>
  <si>
    <t>26db823f-0e91-4e30-97e1-83a67d23a419</t>
  </si>
  <si>
    <t>CINC-F-0004291</t>
  </si>
  <si>
    <t>Williamsburg</t>
  </si>
  <si>
    <t>North of Williamsburg</t>
  </si>
  <si>
    <t>urn:uuid:26db823f-0e91-4e30-97e1-83a67d23a419</t>
  </si>
  <si>
    <t>https://www.mycoportal.org/portal/collections/individual/index.php?occid=5073646</t>
  </si>
  <si>
    <t>22a2a34b-89b8-4cf9-b355-4243df5be953</t>
  </si>
  <si>
    <t>CINC-F-0004293</t>
  </si>
  <si>
    <t>urn:uuid:22a2a34b-89b8-4cf9-b355-4243df5be953</t>
  </si>
  <si>
    <t>https://www.mycoportal.org/portal/collections/individual/index.php?occid=5073648</t>
  </si>
  <si>
    <t>e532582c-2bcb-40a4-8cc0-464cb61c601b</t>
  </si>
  <si>
    <t>CINC-F-0004294</t>
  </si>
  <si>
    <t>urn:uuid:e532582c-2bcb-40a4-8cc0-464cb61c601b</t>
  </si>
  <si>
    <t>https://www.mycoportal.org/portal/collections/individual/index.php?occid=5073649</t>
  </si>
  <si>
    <t>d40e57a5-373d-4409-b038-7947840e78f0</t>
  </si>
  <si>
    <t>CINC-F-0004295</t>
  </si>
  <si>
    <t>Tremellodendropsidaceae</t>
  </si>
  <si>
    <t>Lachnocladium semivestitum</t>
  </si>
  <si>
    <t>semivestitum</t>
  </si>
  <si>
    <t>Conkles Hollow</t>
  </si>
  <si>
    <t>urn:uuid:d40e57a5-373d-4409-b038-7947840e78f0</t>
  </si>
  <si>
    <t>https://www.mycoportal.org/portal/collections/individual/index.php?occid=5073650</t>
  </si>
  <si>
    <t>58e9e35a-c6a2-4332-b51b-7f4c333927e4</t>
  </si>
  <si>
    <t>CINC-F-0004296</t>
  </si>
  <si>
    <t>1046H</t>
  </si>
  <si>
    <t>urn:uuid:58e9e35a-c6a2-4332-b51b-7f4c333927e4</t>
  </si>
  <si>
    <t>https://www.mycoportal.org/portal/collections/individual/index.php?occid=5073651</t>
  </si>
  <si>
    <t>d79dd7f9-d6ed-4392-9933-d6013836ecd7</t>
  </si>
  <si>
    <t>CINC-F-0004297</t>
  </si>
  <si>
    <t>urn:uuid:d79dd7f9-d6ed-4392-9933-d6013836ecd7</t>
  </si>
  <si>
    <t>https://www.mycoportal.org/portal/collections/individual/index.php?occid=5073652</t>
  </si>
  <si>
    <t>0d0c33d4-57db-41a7-9241-03a580867514</t>
  </si>
  <si>
    <t>CINC-F-0004298</t>
  </si>
  <si>
    <t>old rotten log</t>
  </si>
  <si>
    <t>urn:uuid:0d0c33d4-57db-41a7-9241-03a580867514</t>
  </si>
  <si>
    <t>https://www.mycoportal.org/portal/collections/individual/index.php?occid=5073653</t>
  </si>
  <si>
    <t>0fffb388-b5e8-47af-a6c0-85b815af6ff8</t>
  </si>
  <si>
    <t>CINC-F-0004299</t>
  </si>
  <si>
    <t>urn:uuid:0fffb388-b5e8-47af-a6c0-85b815af6ff8</t>
  </si>
  <si>
    <t>https://www.mycoportal.org/portal/collections/individual/index.php?occid=5073654</t>
  </si>
  <si>
    <t>73d368fd-36a8-410b-bd82-9bea3b067340</t>
  </si>
  <si>
    <t>CINC-F-0004300</t>
  </si>
  <si>
    <t>urn:uuid:73d368fd-36a8-410b-bd82-9bea3b067340</t>
  </si>
  <si>
    <t>https://www.mycoportal.org/portal/collections/individual/index.php?occid=5073655</t>
  </si>
  <si>
    <t>a504989b-84bc-4de7-9ec9-5b0691156abb</t>
  </si>
  <si>
    <t>CINC-F-0004301</t>
  </si>
  <si>
    <t>urn:uuid:a504989b-84bc-4de7-9ec9-5b0691156abb</t>
  </si>
  <si>
    <t>https://www.mycoportal.org/portal/collections/individual/index.php?occid=5073656</t>
  </si>
  <si>
    <t>b84a2af2-0930-4a36-a5a1-52b8b8143ef9</t>
  </si>
  <si>
    <t>CINC-F-0004302</t>
  </si>
  <si>
    <t>woods near wet ravine</t>
  </si>
  <si>
    <t>small partially buried log</t>
  </si>
  <si>
    <t>Clavicorona pyxidata</t>
  </si>
  <si>
    <t>urn:uuid:b84a2af2-0930-4a36-a5a1-52b8b8143ef9</t>
  </si>
  <si>
    <t>https://www.mycoportal.org/portal/collections/individual/index.php?occid=5073660</t>
  </si>
  <si>
    <t>3e6edee2-c5da-4d6c-8de3-5f06f27e6af0</t>
  </si>
  <si>
    <t>CINC-F-0004303</t>
  </si>
  <si>
    <t>open area in woods, hillside</t>
  </si>
  <si>
    <t>buried side of dead limb</t>
  </si>
  <si>
    <t>urn:uuid:3e6edee2-c5da-4d6c-8de3-5f06f27e6af0</t>
  </si>
  <si>
    <t>https://www.mycoportal.org/portal/collections/individual/index.php?occid=5073661</t>
  </si>
  <si>
    <t>ce0ebc40-24c2-4a14-8bd6-9795bcb30401</t>
  </si>
  <si>
    <t>CINC-F-0004304</t>
  </si>
  <si>
    <t>urn:uuid:ce0ebc40-24c2-4a14-8bd6-9795bcb30401</t>
  </si>
  <si>
    <t>https://www.mycoportal.org/portal/collections/individual/index.php?occid=5073663</t>
  </si>
  <si>
    <t>be2bdef8-50e7-41c9-a916-38f5e0d65e86</t>
  </si>
  <si>
    <t>CINC-F-0004305</t>
  </si>
  <si>
    <t>urn:uuid:be2bdef8-50e7-41c9-a916-38f5e0d65e86</t>
  </si>
  <si>
    <t>https://www.mycoportal.org/portal/collections/individual/index.php?occid=5073664</t>
  </si>
  <si>
    <t>7aceccae-4b05-4576-b643-fcfae051cd2d</t>
  </si>
  <si>
    <t>CINC-F-0004306</t>
  </si>
  <si>
    <t>urn:uuid:7aceccae-4b05-4576-b643-fcfae051cd2d</t>
  </si>
  <si>
    <t>https://www.mycoportal.org/portal/collections/individual/index.php?occid=5073665</t>
  </si>
  <si>
    <t>30e8d7b1-6a07-44ae-9ec3-a2fecd51170e</t>
  </si>
  <si>
    <t>CINC-F-0004307</t>
  </si>
  <si>
    <t>urn:uuid:30e8d7b1-6a07-44ae-9ec3-a2fecd51170e</t>
  </si>
  <si>
    <t>https://www.mycoportal.org/portal/collections/individual/index.php?occid=5073666</t>
  </si>
  <si>
    <t>8d6f0d15-898c-49a8-817d-15a7d4967e9c</t>
  </si>
  <si>
    <t>CINC-F-0004308</t>
  </si>
  <si>
    <t>Sisson, Gene</t>
  </si>
  <si>
    <t>urn:uuid:8d6f0d15-898c-49a8-817d-15a7d4967e9c</t>
  </si>
  <si>
    <t>https://www.mycoportal.org/portal/collections/individual/index.php?occid=5073667</t>
  </si>
  <si>
    <t>39e093cc-84fc-49e6-96eb-6c24656023b2</t>
  </si>
  <si>
    <t>CINC-F-0004309</t>
  </si>
  <si>
    <t>Clavaria amethystina</t>
  </si>
  <si>
    <t>(Holmsk.) Pers.</t>
  </si>
  <si>
    <t>amethystina</t>
  </si>
  <si>
    <t>urn:uuid:39e093cc-84fc-49e6-96eb-6c24656023b2</t>
  </si>
  <si>
    <t>https://www.mycoportal.org/portal/collections/individual/index.php?occid=5073668</t>
  </si>
  <si>
    <t>bf0aaa02-9b0f-44a3-b8c7-50f72a610d77</t>
  </si>
  <si>
    <t>CINC-F-0004313</t>
  </si>
  <si>
    <t>Clavaria stricta</t>
  </si>
  <si>
    <t>stricta</t>
  </si>
  <si>
    <t>July 10, 1899</t>
  </si>
  <si>
    <t>urn:uuid:bf0aaa02-9b0f-44a3-b8c7-50f72a610d77</t>
  </si>
  <si>
    <t>https://www.mycoportal.org/portal/collections/individual/index.php?occid=5073673</t>
  </si>
  <si>
    <t>a83a6f57-b802-4c30-b6e5-94581d019e69</t>
  </si>
  <si>
    <t>CINC-F-0004314</t>
  </si>
  <si>
    <t>urn:uuid:a83a6f57-b802-4c30-b6e5-94581d019e69</t>
  </si>
  <si>
    <t>https://www.mycoportal.org/portal/collections/individual/index.php?occid=5073674</t>
  </si>
  <si>
    <t>c6e3fa5d-b187-4576-bfcf-211a9e855bda</t>
  </si>
  <si>
    <t>CINC-F-0004318</t>
  </si>
  <si>
    <t>Clavaria vermicularis</t>
  </si>
  <si>
    <t>vermicularis</t>
  </si>
  <si>
    <t>Mycobiota of North America, 1-450, W.B. Cooke, exs #: 166</t>
  </si>
  <si>
    <t>urn:uuid:c6e3fa5d-b187-4576-bfcf-211a9e855bda</t>
  </si>
  <si>
    <t>https://www.mycoportal.org/portal/collections/individual/index.php?occid=5073719</t>
  </si>
  <si>
    <t>ddff34e4-ee8e-4ab8-855e-fb3d5cdf63bd</t>
  </si>
  <si>
    <t>CINC-F-0004319</t>
  </si>
  <si>
    <t>urn:uuid:ddff34e4-ee8e-4ab8-855e-fb3d5cdf63bd</t>
  </si>
  <si>
    <t>https://www.mycoportal.org/portal/collections/individual/index.php?occid=5073724</t>
  </si>
  <si>
    <t>2eb621b7-1ed7-4fc1-9b1c-323349873e42</t>
  </si>
  <si>
    <t>CINC-F-0004320</t>
  </si>
  <si>
    <t>Typhula</t>
  </si>
  <si>
    <t>on dead stems and leaves of grasses and rushes at spring</t>
  </si>
  <si>
    <t>Spring above Horse Camp, Mt. Shasta</t>
  </si>
  <si>
    <t>urn:uuid:2eb621b7-1ed7-4fc1-9b1c-323349873e42</t>
  </si>
  <si>
    <t>https://www.mycoportal.org/portal/collections/individual/index.php?occid=5073733</t>
  </si>
  <si>
    <t>a7afdc7a-37e7-4837-898f-ffcdca561620</t>
  </si>
  <si>
    <t>CINC-F-0004393</t>
  </si>
  <si>
    <t>18152-B</t>
  </si>
  <si>
    <t>on overwintered fronds of Athyrium americanum</t>
  </si>
  <si>
    <t>Near Horse Camp, Mt. Shasta</t>
  </si>
  <si>
    <t>urn:uuid:a7afdc7a-37e7-4837-898f-ffcdca561620</t>
  </si>
  <si>
    <t>https://www.mycoportal.org/portal/collections/individual/index.php?occid=5073851</t>
  </si>
  <si>
    <t>7c4473b8-ba69-4e0b-ad0a-3dee678ad0ca</t>
  </si>
  <si>
    <t>CINC-F-0004394</t>
  </si>
  <si>
    <t>Water Supply Spring above Horse Camp, Mt. Shasta</t>
  </si>
  <si>
    <t>urn:uuid:7c4473b8-ba69-4e0b-ad0a-3dee678ad0ca</t>
  </si>
  <si>
    <t>https://www.mycoportal.org/portal/collections/individual/index.php?occid=5073861</t>
  </si>
  <si>
    <t>f2613267-221c-4b1f-9c51-5dcadfae95ed</t>
  </si>
  <si>
    <t>CINC-F-0004395</t>
  </si>
  <si>
    <t>8525A</t>
  </si>
  <si>
    <t>on stems of Lupinus obtusilobus</t>
  </si>
  <si>
    <t>urn:uuid:f2613267-221c-4b1f-9c51-5dcadfae95ed</t>
  </si>
  <si>
    <t>https://www.mycoportal.org/portal/collections/individual/index.php?occid=5073868</t>
  </si>
  <si>
    <t>34d1a471-4f2a-44eb-9df4-249c28253240</t>
  </si>
  <si>
    <t>CINC-F-0004396</t>
  </si>
  <si>
    <t>on dead leaves of grasses under melting snow banks and covered with constantly running water</t>
  </si>
  <si>
    <t>urn:uuid:34d1a471-4f2a-44eb-9df4-249c28253240</t>
  </si>
  <si>
    <t>https://www.mycoportal.org/portal/collections/individual/index.php?occid=5073869</t>
  </si>
  <si>
    <t>9f328538-a0d8-4874-84e3-fe613ac05e84</t>
  </si>
  <si>
    <t>CINC-F-0004397</t>
  </si>
  <si>
    <t>Fungi|Basidiomycota|Agaricomycotina|Agaricomycetes|Agaricomycetidae|Agaricales|Typhulaceae|Typhula</t>
  </si>
  <si>
    <t>Typhula idahoensis</t>
  </si>
  <si>
    <t>Remsberg</t>
  </si>
  <si>
    <t>idahoensis</t>
  </si>
  <si>
    <t>Mycobiota of North America, 1-450, W.B. Cooke, exs #: 332</t>
  </si>
  <si>
    <t>This species occurs throughout the wheat growing areas in Washington.</t>
  </si>
  <si>
    <t>Mansfield</t>
  </si>
  <si>
    <t>near Mansfield</t>
  </si>
  <si>
    <t>urn:uuid:9f328538-a0d8-4874-84e3-fe613ac05e84</t>
  </si>
  <si>
    <t>https://www.mycoportal.org/portal/collections/individual/index.php?occid=5073874</t>
  </si>
  <si>
    <t>c5f397d8-f415-4133-81d8-4c87d1f9233f</t>
  </si>
  <si>
    <t>CINC-F-0004398</t>
  </si>
  <si>
    <t>Typhula sclerotiicola</t>
  </si>
  <si>
    <t>(Allesch.) Corner</t>
  </si>
  <si>
    <t>sclerotiicola</t>
  </si>
  <si>
    <t>Cryptogramma-Athyrium</t>
  </si>
  <si>
    <t>on Cryptogramma acrostichoides</t>
  </si>
  <si>
    <t>Horse Camp Creek, Horse Camp</t>
  </si>
  <si>
    <t>urn:uuid:c5f397d8-f415-4133-81d8-4c87d1f9233f</t>
  </si>
  <si>
    <t>https://www.mycoportal.org/portal/collections/individual/index.php?occid=5073878</t>
  </si>
  <si>
    <t>5388503a-1407-45af-b1f5-169e4807ed28</t>
  </si>
  <si>
    <t>CINC-F-0004399</t>
  </si>
  <si>
    <t>urn:uuid:5388503a-1407-45af-b1f5-169e4807ed28</t>
  </si>
  <si>
    <t>https://www.mycoportal.org/portal/collections/individual/index.php?occid=5073894</t>
  </si>
  <si>
    <t>8660f726-3961-47cb-910b-fd7335cae158</t>
  </si>
  <si>
    <t>CINC-F-0004400</t>
  </si>
  <si>
    <t>urn:uuid:8660f726-3961-47cb-910b-fd7335cae158</t>
  </si>
  <si>
    <t>https://www.mycoportal.org/portal/collections/individual/index.php?occid=5073896</t>
  </si>
  <si>
    <t>f717c43c-8717-4988-8f64-5240bf10c86c</t>
  </si>
  <si>
    <t>CINC-F-0004401</t>
  </si>
  <si>
    <t>on very rotten wood</t>
  </si>
  <si>
    <t>urn:uuid:f717c43c-8717-4988-8f64-5240bf10c86c</t>
  </si>
  <si>
    <t>https://www.mycoportal.org/portal/collections/individual/index.php?occid=5073898</t>
  </si>
  <si>
    <t>99699aad-6606-47b3-90a4-2758566ee1be</t>
  </si>
  <si>
    <t>CINC-F-0004402</t>
  </si>
  <si>
    <t>August 12, 193-</t>
  </si>
  <si>
    <t>urn:uuid:99699aad-6606-47b3-90a4-2758566ee1be</t>
  </si>
  <si>
    <t>https://www.mycoportal.org/portal/collections/individual/index.php?occid=5073901</t>
  </si>
  <si>
    <t>9a1f12fd-c13b-4e8e-9518-19f5128e75b0</t>
  </si>
  <si>
    <t>CINC-F-0004403</t>
  </si>
  <si>
    <t>urn:uuid:9a1f12fd-c13b-4e8e-9518-19f5128e75b0</t>
  </si>
  <si>
    <t>https://www.mycoportal.org/portal/collections/individual/index.php?occid=5073904</t>
  </si>
  <si>
    <t>0da865b4-4cf7-40ba-aff8-a6977d25b56f</t>
  </si>
  <si>
    <t>CINC-F-0004405</t>
  </si>
  <si>
    <t>urn:uuid:0da865b4-4cf7-40ba-aff8-a6977d25b56f</t>
  </si>
  <si>
    <t>https://www.mycoportal.org/portal/collections/individual/index.php?occid=5073909</t>
  </si>
  <si>
    <t>8853b9aa-6ef5-402f-877e-d1454bd248cd</t>
  </si>
  <si>
    <t>CINC-F-0004406</t>
  </si>
  <si>
    <t>Clavaria vermiculata</t>
  </si>
  <si>
    <t>Scop.</t>
  </si>
  <si>
    <t>vermiculata</t>
  </si>
  <si>
    <t>urn:uuid:8853b9aa-6ef5-402f-877e-d1454bd248cd</t>
  </si>
  <si>
    <t>https://www.mycoportal.org/portal/collections/individual/index.php?occid=5073914</t>
  </si>
  <si>
    <t>23c32040-a066-4378-b385-c0153eaa44d8</t>
  </si>
  <si>
    <t>CINC-F-0004407</t>
  </si>
  <si>
    <t>urn:uuid:23c32040-a066-4378-b385-c0153eaa44d8</t>
  </si>
  <si>
    <t>https://www.mycoportal.org/portal/collections/individual/index.php?occid=5073918</t>
  </si>
  <si>
    <t>15fe23fa-8bff-4e7a-86c3-629bb595cc3a</t>
  </si>
  <si>
    <t>CINC-F-0004409</t>
  </si>
  <si>
    <t>Fall, 1929</t>
  </si>
  <si>
    <t>urn:uuid:15fe23fa-8bff-4e7a-86c3-629bb595cc3a</t>
  </si>
  <si>
    <t>https://www.mycoportal.org/portal/collections/individual/index.php?occid=5073922</t>
  </si>
  <si>
    <t>32eea212-d587-4785-8c43-d617bf32e03e</t>
  </si>
  <si>
    <t>CINC-F-0004410</t>
  </si>
  <si>
    <t>urn:uuid:32eea212-d587-4785-8c43-d617bf32e03e</t>
  </si>
  <si>
    <t>https://www.mycoportal.org/portal/collections/individual/index.php?occid=5073924</t>
  </si>
  <si>
    <t>4e1a96bd-9ffc-4766-b39a-eaa8378669bc</t>
  </si>
  <si>
    <t>CINC-F-0004411</t>
  </si>
  <si>
    <t>Split Rock</t>
  </si>
  <si>
    <t>urn:uuid:4e1a96bd-9ffc-4766-b39a-eaa8378669bc</t>
  </si>
  <si>
    <t>https://www.mycoportal.org/portal/collections/individual/index.php?occid=5073926</t>
  </si>
  <si>
    <t>ced85677-14b2-4dd6-b4d4-eec3a3dd047d</t>
  </si>
  <si>
    <t>CINC-F-0004412</t>
  </si>
  <si>
    <t>corn field</t>
  </si>
  <si>
    <t>urn:uuid:ced85677-14b2-4dd6-b4d4-eec3a3dd047d</t>
  </si>
  <si>
    <t>https://www.mycoportal.org/portal/collections/individual/index.php?occid=5073928</t>
  </si>
  <si>
    <t>4a450d1d-a1b6-4d26-840d-143d8270d3f2</t>
  </si>
  <si>
    <t>CINC-F-0004413</t>
  </si>
  <si>
    <t>urn:uuid:4a450d1d-a1b6-4d26-840d-143d8270d3f2</t>
  </si>
  <si>
    <t>https://www.mycoportal.org/portal/collections/individual/index.php?occid=5073929</t>
  </si>
  <si>
    <t>39fcb1eb-553a-4008-967e-078310b2c822</t>
  </si>
  <si>
    <t>CINC-F-0004414</t>
  </si>
  <si>
    <t>urn:uuid:39fcb1eb-553a-4008-967e-078310b2c822</t>
  </si>
  <si>
    <t>https://www.mycoportal.org/portal/collections/individual/index.php?occid=5073930</t>
  </si>
  <si>
    <t>3ec523fe-17b2-4040-8aea-05166e12c252</t>
  </si>
  <si>
    <t>CINC-F-0004415</t>
  </si>
  <si>
    <t>urn:uuid:3ec523fe-17b2-4040-8aea-05166e12c252</t>
  </si>
  <si>
    <t>https://www.mycoportal.org/portal/collections/individual/index.php?occid=5073933</t>
  </si>
  <si>
    <t>2b70798a-0c86-45f5-9a11-66243b4a2da2</t>
  </si>
  <si>
    <t>CINC-F-0004416</t>
  </si>
  <si>
    <t>urn:uuid:2b70798a-0c86-45f5-9a11-66243b4a2da2</t>
  </si>
  <si>
    <t>https://www.mycoportal.org/portal/collections/individual/index.php?occid=5073936</t>
  </si>
  <si>
    <t>f02047bb-f569-4066-856a-1e641179c332</t>
  </si>
  <si>
    <t>CINC-F-0004417</t>
  </si>
  <si>
    <t>Northern relic community (Pine-Hemlock); mixed conifer &amp; deciduous woods</t>
  </si>
  <si>
    <t>on ground, leaf litter</t>
  </si>
  <si>
    <t>urn:uuid:f02047bb-f569-4066-856a-1e641179c332</t>
  </si>
  <si>
    <t>https://www.mycoportal.org/portal/collections/individual/index.php?occid=5073938</t>
  </si>
  <si>
    <t>1bf8b9d9-d029-497a-b4f6-166b78d839d7</t>
  </si>
  <si>
    <t>CINC-F-0004418</t>
  </si>
  <si>
    <t>Fungi|Basidiomycota|Agaricomycotina|Agaricomycetes|Agaricomycetidae|Agaricales|Agaricaceae|Calvatia</t>
  </si>
  <si>
    <t>Calvatia sculpta</t>
  </si>
  <si>
    <t>(Harkn.) Lloyd</t>
  </si>
  <si>
    <t>Calvatia</t>
  </si>
  <si>
    <t>sculpta</t>
  </si>
  <si>
    <t>1942-08-00</t>
  </si>
  <si>
    <t>August, 1942</t>
  </si>
  <si>
    <t>Near Museum Building, Stanford University</t>
  </si>
  <si>
    <t>urn:uuid:1bf8b9d9-d029-497a-b4f6-166b78d839d7</t>
  </si>
  <si>
    <t>https://www.mycoportal.org/portal/collections/individual/index.php?occid=5073942</t>
  </si>
  <si>
    <t>a73697dd-f531-4b96-bf8a-519f1cf27852</t>
  </si>
  <si>
    <t>CINC-F-0004419</t>
  </si>
  <si>
    <t>urn:uuid:a73697dd-f531-4b96-bf8a-519f1cf27852</t>
  </si>
  <si>
    <t>https://www.mycoportal.org/portal/collections/individual/index.php?occid=5073944</t>
  </si>
  <si>
    <t>76c8a04f-9c32-4cff-a692-d50e373b5f79</t>
  </si>
  <si>
    <t>CINC-F-0004420</t>
  </si>
  <si>
    <t>urn:uuid:76c8a04f-9c32-4cff-a692-d50e373b5f79</t>
  </si>
  <si>
    <t>https://www.mycoportal.org/portal/collections/individual/index.php?occid=5073947</t>
  </si>
  <si>
    <t>b1f4c330-a42a-434f-b5a3-bcbffbb7507e</t>
  </si>
  <si>
    <t>CINC-F-0004421</t>
  </si>
  <si>
    <t>urn:uuid:b1f4c330-a42a-434f-b5a3-bcbffbb7507e</t>
  </si>
  <si>
    <t>https://www.mycoportal.org/portal/collections/individual/index.php?occid=5073949</t>
  </si>
  <si>
    <t>7605b01b-f0ad-43d5-994d-e1c1e42f02e3</t>
  </si>
  <si>
    <t>CINC-F-0004422</t>
  </si>
  <si>
    <t>urn:uuid:7605b01b-f0ad-43d5-994d-e1c1e42f02e3</t>
  </si>
  <si>
    <t>https://www.mycoportal.org/portal/collections/individual/index.php?occid=5073952</t>
  </si>
  <si>
    <t>629b1d15-07e1-4d4e-a75d-df5edd8ad3f9</t>
  </si>
  <si>
    <t>CINC-F-0004423</t>
  </si>
  <si>
    <t>urn:uuid:629b1d15-07e1-4d4e-a75d-df5edd8ad3f9</t>
  </si>
  <si>
    <t>https://www.mycoportal.org/portal/collections/individual/index.php?occid=5073954</t>
  </si>
  <si>
    <t>4ce9d1d0-be5a-479c-8b40-6c7f6c420f19</t>
  </si>
  <si>
    <t>CINC-F-0004424</t>
  </si>
  <si>
    <t>Fungi|Basidiomycota|Agaricomycotina|Agaricomycetes|Agaricomycetidae|Polyporales|Cantharellales|Polyporaceae|Hydnaceae|Sistotrema</t>
  </si>
  <si>
    <t>Hydnaceae</t>
  </si>
  <si>
    <t>Sistotrema coronilla</t>
  </si>
  <si>
    <t>(Höhn.) Donk ex D.P. Rogers</t>
  </si>
  <si>
    <t>Sistotrema</t>
  </si>
  <si>
    <t>coronilla</t>
  </si>
  <si>
    <t>Reliquiae Farlowianae, 1 - 1000, R. Thaxter ; D. Linder, exs #: 800</t>
  </si>
  <si>
    <t>on Ganoderma sp.</t>
  </si>
  <si>
    <t>Westwood, Purgatory Swamp</t>
  </si>
  <si>
    <t>urn:uuid:4ce9d1d0-be5a-479c-8b40-6c7f6c420f19</t>
  </si>
  <si>
    <t>https://www.mycoportal.org/portal/collections/individual/index.php?occid=5073966</t>
  </si>
  <si>
    <t>6c816d4d-8716-4d4c-9b5e-bd8a4d622661</t>
  </si>
  <si>
    <t>CINC-F-0004425</t>
  </si>
  <si>
    <t>Fungi|Basidiomycota|Agaricomycotina|Agaricomycetes|Thelephorales|Bankeraceae|Sarcodon</t>
  </si>
  <si>
    <t>Sarcodon imbricatus</t>
  </si>
  <si>
    <t>(L.) P. Karst.</t>
  </si>
  <si>
    <t>Sarcodon</t>
  </si>
  <si>
    <t>imbricatus</t>
  </si>
  <si>
    <t>Togashi, K.</t>
  </si>
  <si>
    <t>Kittitas</t>
  </si>
  <si>
    <t>Whittier</t>
  </si>
  <si>
    <t>Whittier, Cascade Mountain Range</t>
  </si>
  <si>
    <t>urn:uuid:6c816d4d-8716-4d4c-9b5e-bd8a4d622661</t>
  </si>
  <si>
    <t>https://www.mycoportal.org/portal/collections/individual/index.php?occid=5073971</t>
  </si>
  <si>
    <t>168b71b2-d38c-4bf9-a420-b59a63bce1ed</t>
  </si>
  <si>
    <t>CINC-F-0004426</t>
  </si>
  <si>
    <t>Fungi|Basidiomycota|Agaricomycotina|Agaricomycetes|Agaricomycetidae|Polyporales|Polyporaceae|Hexagonia</t>
  </si>
  <si>
    <t>Hexagonia hydnoides</t>
  </si>
  <si>
    <t>(Sw.) M. Fidalgo</t>
  </si>
  <si>
    <t>Hexagonia</t>
  </si>
  <si>
    <t>Near Daytona Beach, along 1A</t>
  </si>
  <si>
    <t>urn:uuid:168b71b2-d38c-4bf9-a420-b59a63bce1ed</t>
  </si>
  <si>
    <t>https://www.mycoportal.org/portal/collections/individual/index.php?occid=5073981</t>
  </si>
  <si>
    <t>b8931ae7-6fbc-46b5-b399-6840b044c500</t>
  </si>
  <si>
    <t>CINC-F-0004427</t>
  </si>
  <si>
    <t>Fungi|Basidiomycota|Agaricomycotina|Agaricomycetes|Agaricomycetidae|Polyporales|Meruliaceae|Steccherinum</t>
  </si>
  <si>
    <t>Steccherinum rawakense</t>
  </si>
  <si>
    <t>(Pers.) Banker</t>
  </si>
  <si>
    <t>Steccherinum</t>
  </si>
  <si>
    <t>rawakense</t>
  </si>
  <si>
    <t>urn:uuid:b8931ae7-6fbc-46b5-b399-6840b044c500</t>
  </si>
  <si>
    <t>https://www.mycoportal.org/portal/collections/individual/index.php?occid=5073990</t>
  </si>
  <si>
    <t>34d38d02-e4f0-4f7b-952b-9c9472039a33</t>
  </si>
  <si>
    <t>CINC-F-0004428</t>
  </si>
  <si>
    <t>Steccherinum ochraceum</t>
  </si>
  <si>
    <t>elm</t>
  </si>
  <si>
    <t>urn:uuid:34d38d02-e4f0-4f7b-952b-9c9472039a33</t>
  </si>
  <si>
    <t>https://www.mycoportal.org/portal/collections/individual/index.php?occid=5073997</t>
  </si>
  <si>
    <t>41476ba9-f0c8-4b3b-a3f9-b3c79af46ce7</t>
  </si>
  <si>
    <t>CINC-F-0004429</t>
  </si>
  <si>
    <t>urn:uuid:41476ba9-f0c8-4b3b-a3f9-b3c79af46ce7</t>
  </si>
  <si>
    <t>https://www.mycoportal.org/portal/collections/individual/index.php?occid=5073998</t>
  </si>
  <si>
    <t>54f0be8f-fe07-40c5-ab5f-25a832a4483f</t>
  </si>
  <si>
    <t>CINC-F-0004430</t>
  </si>
  <si>
    <t>urn:uuid:54f0be8f-fe07-40c5-ab5f-25a832a4483f</t>
  </si>
  <si>
    <t>https://www.mycoportal.org/portal/collections/individual/index.php?occid=5074001</t>
  </si>
  <si>
    <t>a964297c-3da7-4228-aea7-e5a6577bb7d7</t>
  </si>
  <si>
    <t>CINC-F-0004431</t>
  </si>
  <si>
    <t>Rapp, L.</t>
  </si>
  <si>
    <t>1950-10-00</t>
  </si>
  <si>
    <t>October, 1950</t>
  </si>
  <si>
    <t>Polyporus biformis</t>
  </si>
  <si>
    <t>on Oak Street, opposite rear entrance to Mayflower Donuts Shop</t>
  </si>
  <si>
    <t>urn:uuid:a964297c-3da7-4228-aea7-e5a6577bb7d7</t>
  </si>
  <si>
    <t>https://www.mycoportal.org/portal/collections/individual/index.php?occid=5074008</t>
  </si>
  <si>
    <t>56d5c3d3-2f6c-4f24-9b80-350dc18289fd</t>
  </si>
  <si>
    <t>CINC-F-0004432</t>
  </si>
  <si>
    <t>urn:uuid:56d5c3d3-2f6c-4f24-9b80-350dc18289fd</t>
  </si>
  <si>
    <t>https://www.mycoportal.org/portal/collections/individual/index.php?occid=5074012</t>
  </si>
  <si>
    <t>276e1366-b9e5-4c5c-8b23-6277c19158dc</t>
  </si>
  <si>
    <t>CINC-F-0004433</t>
  </si>
  <si>
    <t>urn:uuid:276e1366-b9e5-4c5c-8b23-6277c19158dc</t>
  </si>
  <si>
    <t>https://www.mycoportal.org/portal/collections/individual/index.php?occid=5074016</t>
  </si>
  <si>
    <t>e818c3eb-42c5-4a53-9c59-067ea24648a7</t>
  </si>
  <si>
    <t>CINC-F-0004434</t>
  </si>
  <si>
    <t>urn:uuid:e818c3eb-42c5-4a53-9c59-067ea24648a7</t>
  </si>
  <si>
    <t>https://www.mycoportal.org/portal/collections/individual/index.php?occid=5074018</t>
  </si>
  <si>
    <t>682dc0fa-7466-40ee-9c79-e2905bede8b5</t>
  </si>
  <si>
    <t>CINC-F-0004435</t>
  </si>
  <si>
    <t>urn:uuid:682dc0fa-7466-40ee-9c79-e2905bede8b5</t>
  </si>
  <si>
    <t>https://www.mycoportal.org/portal/collections/individual/index.php?occid=5074021</t>
  </si>
  <si>
    <t>9b2497ce-871d-4674-b8d0-1dc187528b8e</t>
  </si>
  <si>
    <t>CINC-F-0004436</t>
  </si>
  <si>
    <t>Hydnum rhois</t>
  </si>
  <si>
    <t>urn:uuid:9b2497ce-871d-4674-b8d0-1dc187528b8e</t>
  </si>
  <si>
    <t>https://www.mycoportal.org/portal/collections/individual/index.php?occid=5074026</t>
  </si>
  <si>
    <t>e207e28c-550a-4ba0-b3a7-b0556cb89981</t>
  </si>
  <si>
    <t>CINC-F-0004437</t>
  </si>
  <si>
    <t>Salem Pike, Hamilton County, Ohio</t>
  </si>
  <si>
    <t>urn:uuid:e207e28c-550a-4ba0-b3a7-b0556cb89981</t>
  </si>
  <si>
    <t>https://www.mycoportal.org/portal/collections/individual/index.php?occid=5074029</t>
  </si>
  <si>
    <t>faf17edd-f3ea-4130-86ab-facc2d7a8fef</t>
  </si>
  <si>
    <t>CINC-F-0004438</t>
  </si>
  <si>
    <t>Steccherinum rhois</t>
  </si>
  <si>
    <t>rhois</t>
  </si>
  <si>
    <t>urn:uuid:faf17edd-f3ea-4130-86ab-facc2d7a8fef</t>
  </si>
  <si>
    <t>https://www.mycoportal.org/portal/collections/individual/index.php?occid=5074033</t>
  </si>
  <si>
    <t>d88fcc74-323c-4eb6-ad47-7dba567ec8c1</t>
  </si>
  <si>
    <t>CINC-F-0004439</t>
  </si>
  <si>
    <t>urn:uuid:d88fcc74-323c-4eb6-ad47-7dba567ec8c1</t>
  </si>
  <si>
    <t>https://www.mycoportal.org/portal/collections/individual/index.php?occid=5074038</t>
  </si>
  <si>
    <t>d1e66ef7-8a60-4876-a2a9-ea747ad83cc7</t>
  </si>
  <si>
    <t>CINC-F-0004440</t>
  </si>
  <si>
    <t>Reedsport</t>
  </si>
  <si>
    <t>urn:uuid:d1e66ef7-8a60-4876-a2a9-ea747ad83cc7</t>
  </si>
  <si>
    <t>https://www.mycoportal.org/portal/collections/individual/index.php?occid=5074041</t>
  </si>
  <si>
    <t>ff436fc6-9754-44b7-8f13-4bcb6d743952</t>
  </si>
  <si>
    <t>CINC-F-0004441</t>
  </si>
  <si>
    <t>1932-04-00</t>
  </si>
  <si>
    <t>April, 1932</t>
  </si>
  <si>
    <t>California Fungi. Berkeley, CA [Anonymous, Calif. Fungi], 1- ? 1425, Herbarium of the University of California., exs #: 572</t>
  </si>
  <si>
    <t>North of Trinidad</t>
  </si>
  <si>
    <t>urn:uuid:ff436fc6-9754-44b7-8f13-4bcb6d743952</t>
  </si>
  <si>
    <t>https://www.mycoportal.org/portal/collections/individual/index.php?occid=5074045</t>
  </si>
  <si>
    <t>b8245daf-ff79-47d2-aa8b-83177efc231c</t>
  </si>
  <si>
    <t>CINC-F-0004443</t>
  </si>
  <si>
    <t>on rotting Quercus wood</t>
  </si>
  <si>
    <t>urn:uuid:b8245daf-ff79-47d2-aa8b-83177efc231c</t>
  </si>
  <si>
    <t>https://www.mycoportal.org/portal/collections/individual/index.php?occid=5074052</t>
  </si>
  <si>
    <t>1e698f79-f592-4162-828e-0c3f4d3b4862</t>
  </si>
  <si>
    <t>CINC-F-0004444</t>
  </si>
  <si>
    <t>open area on wooded hillside</t>
  </si>
  <si>
    <t>small stump</t>
  </si>
  <si>
    <t>Oxyporus populinus</t>
  </si>
  <si>
    <t>urn:uuid:1e698f79-f592-4162-828e-0c3f4d3b4862</t>
  </si>
  <si>
    <t>https://www.mycoportal.org/portal/collections/individual/index.php?occid=5074061</t>
  </si>
  <si>
    <t>301e59e0-66a2-4adf-9cc9-36f5f4c668a9</t>
  </si>
  <si>
    <t>CINC-F-0004445</t>
  </si>
  <si>
    <t>Fomes densus</t>
  </si>
  <si>
    <t>densus</t>
  </si>
  <si>
    <t>Rapid Transit bed, Cincinnati</t>
  </si>
  <si>
    <t>urn:uuid:301e59e0-66a2-4adf-9cc9-36f5f4c668a9</t>
  </si>
  <si>
    <t>https://www.mycoportal.org/portal/collections/individual/index.php?occid=5074063</t>
  </si>
  <si>
    <t>358953ce-b0ff-4d8d-b394-698c36ac9c39</t>
  </si>
  <si>
    <t>CINC-F-0004446</t>
  </si>
  <si>
    <t>Fomes conchatus</t>
  </si>
  <si>
    <t>(Pers.) Gillet</t>
  </si>
  <si>
    <t>conchatus</t>
  </si>
  <si>
    <t>urn:uuid:358953ce-b0ff-4d8d-b394-698c36ac9c39</t>
  </si>
  <si>
    <t>https://www.mycoportal.org/portal/collections/individual/index.php?occid=5074077</t>
  </si>
  <si>
    <t>4f3758ec-24aa-4ed6-980e-e216359e044c</t>
  </si>
  <si>
    <t>CINC-F-0004447</t>
  </si>
  <si>
    <t>urn:uuid:4f3758ec-24aa-4ed6-980e-e216359e044c</t>
  </si>
  <si>
    <t>https://www.mycoportal.org/portal/collections/individual/index.php?occid=5074091</t>
  </si>
  <si>
    <t>5f14dd02-2464-409b-beb0-10a00c7cb39d</t>
  </si>
  <si>
    <t>CINC-F-0004448</t>
  </si>
  <si>
    <t>on dead Crataegus sp.</t>
  </si>
  <si>
    <t>urn:uuid:5f14dd02-2464-409b-beb0-10a00c7cb39d</t>
  </si>
  <si>
    <t>https://www.mycoportal.org/portal/collections/individual/index.php?occid=5074095</t>
  </si>
  <si>
    <t>89a1c29f-eb42-453d-b208-025824504894</t>
  </si>
  <si>
    <t>CINC-F-0004449</t>
  </si>
  <si>
    <t>Rapid Transit Bed, Cincinnati</t>
  </si>
  <si>
    <t>urn:uuid:89a1c29f-eb42-453d-b208-025824504894</t>
  </si>
  <si>
    <t>https://www.mycoportal.org/portal/collections/individual/index.php?occid=5074101</t>
  </si>
  <si>
    <t>785cfef2-bc1b-480d-af89-24a3b21cd630</t>
  </si>
  <si>
    <t>CINC-F-0004450</t>
  </si>
  <si>
    <t>on living Rosaceous tree</t>
  </si>
  <si>
    <t>urn:uuid:785cfef2-bc1b-480d-af89-24a3b21cd630</t>
  </si>
  <si>
    <t>https://www.mycoportal.org/portal/collections/individual/index.php?occid=5074106</t>
  </si>
  <si>
    <t>1b4c5391-bb22-41d0-b6db-0c132cfaa105</t>
  </si>
  <si>
    <t>CINC-F-0004451</t>
  </si>
  <si>
    <t>on living Crataegus</t>
  </si>
  <si>
    <t>urn:uuid:1b4c5391-bb22-41d0-b6db-0c132cfaa105</t>
  </si>
  <si>
    <t>https://www.mycoportal.org/portal/collections/individual/index.php?occid=5074109</t>
  </si>
  <si>
    <t>07df7b75-5dec-49d0-85dd-16e1548e39ce</t>
  </si>
  <si>
    <t>CINC-F-0004452</t>
  </si>
  <si>
    <t>urn:uuid:07df7b75-5dec-49d0-85dd-16e1548e39ce</t>
  </si>
  <si>
    <t>https://www.mycoportal.org/portal/collections/individual/index.php?occid=5074112</t>
  </si>
  <si>
    <t>405e0213-43f1-48e4-b239-3ba712fa8ef3</t>
  </si>
  <si>
    <t>CINC-F-0004453</t>
  </si>
  <si>
    <t>base of beech</t>
  </si>
  <si>
    <t>urn:uuid:405e0213-43f1-48e4-b239-3ba712fa8ef3</t>
  </si>
  <si>
    <t>https://www.mycoportal.org/portal/collections/individual/index.php?occid=5074116</t>
  </si>
  <si>
    <t>d55b8a7f-f152-4a3e-86b3-d5b75c1aa3d7</t>
  </si>
  <si>
    <t>CINC-F-0004454</t>
  </si>
  <si>
    <t>urn:uuid:d55b8a7f-f152-4a3e-86b3-d5b75c1aa3d7</t>
  </si>
  <si>
    <t>https://www.mycoportal.org/portal/collections/individual/index.php?occid=5074119</t>
  </si>
  <si>
    <t>ab840d5f-54b6-4fe1-b4f9-238d6a92da65</t>
  </si>
  <si>
    <t>CINC-F-0004455</t>
  </si>
  <si>
    <t>urn:uuid:ab840d5f-54b6-4fe1-b4f9-238d6a92da65</t>
  </si>
  <si>
    <t>https://www.mycoportal.org/portal/collections/individual/index.php?occid=5074120</t>
  </si>
  <si>
    <t>61931b4f-d259-43d4-adb6-50d72e5e97c6</t>
  </si>
  <si>
    <t>CINC-F-0004456</t>
  </si>
  <si>
    <t>urn:uuid:61931b4f-d259-43d4-adb6-50d72e5e97c6</t>
  </si>
  <si>
    <t>https://www.mycoportal.org/portal/collections/individual/index.php?occid=5074121</t>
  </si>
  <si>
    <t>0e2cdd3c-037e-4d03-9dd4-6b7521f768f8</t>
  </si>
  <si>
    <t>CINC-F-0004457</t>
  </si>
  <si>
    <t>old Linden log</t>
  </si>
  <si>
    <t>urn:uuid:0e2cdd3c-037e-4d03-9dd4-6b7521f768f8</t>
  </si>
  <si>
    <t>https://www.mycoportal.org/portal/collections/individual/index.php?occid=5074122</t>
  </si>
  <si>
    <t>98d642be-70c6-4eac-a658-aae810fbeec2</t>
  </si>
  <si>
    <t>CINC-F-0004458</t>
  </si>
  <si>
    <t>base of live maple</t>
  </si>
  <si>
    <t>urn:uuid:98d642be-70c6-4eac-a658-aae810fbeec2</t>
  </si>
  <si>
    <t>https://www.mycoportal.org/portal/collections/individual/index.php?occid=5074123</t>
  </si>
  <si>
    <t>5d2b6056-88c9-4056-83a4-e6e123ff9a53</t>
  </si>
  <si>
    <t>CINC-F-0004459</t>
  </si>
  <si>
    <t>urn:uuid:5d2b6056-88c9-4056-83a4-e6e123ff9a53</t>
  </si>
  <si>
    <t>https://www.mycoportal.org/portal/collections/individual/index.php?occid=5074124</t>
  </si>
  <si>
    <t>c821091c-01d3-4c94-9540-a7a5eaf8dec0</t>
  </si>
  <si>
    <t>CINC-F-0004460</t>
  </si>
  <si>
    <t>1953-00-00</t>
  </si>
  <si>
    <t>on maple</t>
  </si>
  <si>
    <t>Grapevine Point</t>
  </si>
  <si>
    <t>Grapevine Point Biological Station</t>
  </si>
  <si>
    <t>urn:uuid:c821091c-01d3-4c94-9540-a7a5eaf8dec0</t>
  </si>
  <si>
    <t>https://www.mycoportal.org/portal/collections/individual/index.php?occid=5074125</t>
  </si>
  <si>
    <t>3db5dbeb-667f-4113-bebd-57bd8bd981c2</t>
  </si>
  <si>
    <t>CINC-F-0004461</t>
  </si>
  <si>
    <t>urn:uuid:3db5dbeb-667f-4113-bebd-57bd8bd981c2</t>
  </si>
  <si>
    <t>https://www.mycoportal.org/portal/collections/individual/index.php?occid=5074126</t>
  </si>
  <si>
    <t>26a7a98e-4224-46d7-bb42-cc0a71223a73</t>
  </si>
  <si>
    <t>CINC-F-0004462</t>
  </si>
  <si>
    <t>urn:uuid:26a7a98e-4224-46d7-bb42-cc0a71223a73</t>
  </si>
  <si>
    <t>https://www.mycoportal.org/portal/collections/individual/index.php?occid=5074127</t>
  </si>
  <si>
    <t>a9242556-c1d4-41b7-99b9-67f02377d38d</t>
  </si>
  <si>
    <t>CINC-F-0004463</t>
  </si>
  <si>
    <t>urn:uuid:a9242556-c1d4-41b7-99b9-67f02377d38d</t>
  </si>
  <si>
    <t>https://www.mycoportal.org/portal/collections/individual/index.php?occid=5074128</t>
  </si>
  <si>
    <t>0846735a-dc9f-4a81-851b-b90ad73565d1</t>
  </si>
  <si>
    <t>CINC-F-0004464</t>
  </si>
  <si>
    <t>1927-06-00</t>
  </si>
  <si>
    <t>June, 1927</t>
  </si>
  <si>
    <t>at base of white elm</t>
  </si>
  <si>
    <t>Evanston</t>
  </si>
  <si>
    <t>urn:uuid:0846735a-dc9f-4a81-851b-b90ad73565d1</t>
  </si>
  <si>
    <t>https://www.mycoportal.org/portal/collections/individual/index.php?occid=5074129</t>
  </si>
  <si>
    <t>ba165d0b-db8f-424c-a56a-393f14f650c4</t>
  </si>
  <si>
    <t>CINC-F-0004465</t>
  </si>
  <si>
    <t>on living beech</t>
  </si>
  <si>
    <t>urn:uuid:ba165d0b-db8f-424c-a56a-393f14f650c4</t>
  </si>
  <si>
    <t>https://www.mycoportal.org/portal/collections/individual/index.php?occid=5074130</t>
  </si>
  <si>
    <t>9606d5a2-b42f-4255-bdd6-a54cc94b532e</t>
  </si>
  <si>
    <t>CINC-F-0004466</t>
  </si>
  <si>
    <t>Fomes pomaceus</t>
  </si>
  <si>
    <t>(Pers.) Lloyd</t>
  </si>
  <si>
    <t>pomaceus</t>
  </si>
  <si>
    <t>on apple</t>
  </si>
  <si>
    <t>urn:uuid:9606d5a2-b42f-4255-bdd6-a54cc94b532e</t>
  </si>
  <si>
    <t>https://www.mycoportal.org/portal/collections/individual/index.php?occid=5074131</t>
  </si>
  <si>
    <t>3350870d-6b96-415e-ab15-f9bbd619c2e2</t>
  </si>
  <si>
    <t>CINC-F-0004467</t>
  </si>
  <si>
    <t>Fomes pini</t>
  </si>
  <si>
    <t>(Thore) P. Karst.</t>
  </si>
  <si>
    <t>urn:uuid:3350870d-6b96-415e-ab15-f9bbd619c2e2</t>
  </si>
  <si>
    <t>https://www.mycoportal.org/portal/collections/individual/index.php?occid=5074132</t>
  </si>
  <si>
    <t>03addbe6-169d-48b2-8a13-65b62852f9e0</t>
  </si>
  <si>
    <t>CINC-F-0004468</t>
  </si>
  <si>
    <t>Pinus log</t>
  </si>
  <si>
    <t>Gilpin</t>
  </si>
  <si>
    <t>Tolland</t>
  </si>
  <si>
    <t>urn:uuid:03addbe6-169d-48b2-8a13-65b62852f9e0</t>
  </si>
  <si>
    <t>https://www.mycoportal.org/portal/collections/individual/index.php?occid=5074133</t>
  </si>
  <si>
    <t>cafc2650-0e35-4dcd-8835-f79dffcfb992</t>
  </si>
  <si>
    <t>CINC-F-0004469</t>
  </si>
  <si>
    <t>Fomes fulvus</t>
  </si>
  <si>
    <t>urn:uuid:cafc2650-0e35-4dcd-8835-f79dffcfb992</t>
  </si>
  <si>
    <t>https://www.mycoportal.org/portal/collections/individual/index.php?occid=5074134</t>
  </si>
  <si>
    <t>14730b76-63b0-49a4-8339-346067537f5c</t>
  </si>
  <si>
    <t>CINC-F-0004470</t>
  </si>
  <si>
    <t>urn:uuid:14730b76-63b0-49a4-8339-346067537f5c</t>
  </si>
  <si>
    <t>https://www.mycoportal.org/portal/collections/individual/index.php?occid=5074135</t>
  </si>
  <si>
    <t>5b9b0c1f-0427-48de-b88c-4798576f296e</t>
  </si>
  <si>
    <t>CINC-F-0004471</t>
  </si>
  <si>
    <t>Fomes pectinatus</t>
  </si>
  <si>
    <t>pectinatus</t>
  </si>
  <si>
    <t>on living Staphylea bumalda (syn. Staphylea pinnata)</t>
  </si>
  <si>
    <t>Minenoyakusi</t>
  </si>
  <si>
    <t>Minenoyakusi, Tokyo Pref.</t>
  </si>
  <si>
    <t>urn:uuid:5b9b0c1f-0427-48de-b88c-4798576f296e</t>
  </si>
  <si>
    <t>https://www.mycoportal.org/portal/collections/individual/index.php?occid=5074136</t>
  </si>
  <si>
    <t>4f0d77a8-c115-4463-be54-7f7e09309d9a</t>
  </si>
  <si>
    <t>CINC-F-0004472</t>
  </si>
  <si>
    <t>on live Pseudotsuga</t>
  </si>
  <si>
    <t>urn:uuid:4f0d77a8-c115-4463-be54-7f7e09309d9a</t>
  </si>
  <si>
    <t>https://www.mycoportal.org/portal/collections/individual/index.php?occid=5074137</t>
  </si>
  <si>
    <t>7913af53-5ace-47af-b476-57a7654584a0</t>
  </si>
  <si>
    <t>CINC-F-0004473</t>
  </si>
  <si>
    <t>Fomes pinicola</t>
  </si>
  <si>
    <t>Douglas fir</t>
  </si>
  <si>
    <t>urn:uuid:7913af53-5ace-47af-b476-57a7654584a0</t>
  </si>
  <si>
    <t>https://www.mycoportal.org/portal/collections/individual/index.php?occid=5074138</t>
  </si>
  <si>
    <t>ddb66e71-739b-4fa2-b926-c84cd169f303</t>
  </si>
  <si>
    <t>CINC-F-0004474</t>
  </si>
  <si>
    <t>on dead Balsam log</t>
  </si>
  <si>
    <t>urn:uuid:ddb66e71-739b-4fa2-b926-c84cd169f303</t>
  </si>
  <si>
    <t>https://www.mycoportal.org/portal/collections/individual/index.php?occid=5074139</t>
  </si>
  <si>
    <t>765bfb63-f2a2-4f08-a4c8-0e08b33a8aa5</t>
  </si>
  <si>
    <t>CINC-F-0004475</t>
  </si>
  <si>
    <t>Fungi|Basidiomycota|Agaricomycotina|Agaricomycetes|Agaricomycetidae|Polyporales|Polyporaceae|Fomes|Fomes pini</t>
  </si>
  <si>
    <t>Fomes pini var. abietis</t>
  </si>
  <si>
    <t>on Picea engelmanni</t>
  </si>
  <si>
    <t>Fox Park</t>
  </si>
  <si>
    <t>South of Fox Park</t>
  </si>
  <si>
    <t>urn:uuid:765bfb63-f2a2-4f08-a4c8-0e08b33a8aa5</t>
  </si>
  <si>
    <t>https://www.mycoportal.org/portal/collections/individual/index.php?occid=5074140</t>
  </si>
  <si>
    <t>fcd9ecd4-11da-42f1-a0f2-eedc4388b0a2</t>
  </si>
  <si>
    <t>CINC-F-0004476</t>
  </si>
  <si>
    <t>on dead Pseudotsuga</t>
  </si>
  <si>
    <t>2000ft.</t>
  </si>
  <si>
    <t>urn:uuid:fcd9ecd4-11da-42f1-a0f2-eedc4388b0a2</t>
  </si>
  <si>
    <t>https://www.mycoportal.org/portal/collections/individual/index.php?occid=5074141</t>
  </si>
  <si>
    <t>1a12347b-7683-4989-8a27-852063982039</t>
  </si>
  <si>
    <t>CINC-F-0004477</t>
  </si>
  <si>
    <t>urn:uuid:1a12347b-7683-4989-8a27-852063982039</t>
  </si>
  <si>
    <t>https://www.mycoportal.org/portal/collections/individual/index.php?occid=5074142</t>
  </si>
  <si>
    <t>38c02944-7fbe-4605-a7b1-6087e8e5b53b</t>
  </si>
  <si>
    <t>CINC-F-0004478</t>
  </si>
  <si>
    <t>urn:uuid:38c02944-7fbe-4605-a7b1-6087e8e5b53b</t>
  </si>
  <si>
    <t>https://www.mycoportal.org/portal/collections/individual/index.php?occid=5074143</t>
  </si>
  <si>
    <t>a388bf1b-af40-4423-a4ca-561a234af076</t>
  </si>
  <si>
    <t>CINC-F-0004479</t>
  </si>
  <si>
    <t>urn:uuid:a388bf1b-af40-4423-a4ca-561a234af076</t>
  </si>
  <si>
    <t>https://www.mycoportal.org/portal/collections/individual/index.php?occid=5074144</t>
  </si>
  <si>
    <t>d70eb195-b3e4-4ee9-81e0-a4375faf61c1</t>
  </si>
  <si>
    <t>CINC-F-0004480</t>
  </si>
  <si>
    <t>urn:uuid:d70eb195-b3e4-4ee9-81e0-a4375faf61c1</t>
  </si>
  <si>
    <t>https://www.mycoportal.org/portal/collections/individual/index.php?occid=5074145</t>
  </si>
  <si>
    <t>5aa5111d-ce0a-472c-b8e8-910d439462f8</t>
  </si>
  <si>
    <t>CINC-F-0004481</t>
  </si>
  <si>
    <t>urn:uuid:5aa5111d-ce0a-472c-b8e8-910d439462f8</t>
  </si>
  <si>
    <t>https://www.mycoportal.org/portal/collections/individual/index.php?occid=5074146</t>
  </si>
  <si>
    <t>dd59b0af-d9a8-4eb6-8af3-8f99dddf0556</t>
  </si>
  <si>
    <t>CINC-F-0004482</t>
  </si>
  <si>
    <t>Bondarzewiaceae</t>
  </si>
  <si>
    <t>Fomes annosus</t>
  </si>
  <si>
    <t>(Fr.) Cooke</t>
  </si>
  <si>
    <t>annosus</t>
  </si>
  <si>
    <t>on rotting Shasta Fir log</t>
  </si>
  <si>
    <t>Near Sand Flats</t>
  </si>
  <si>
    <t>urn:uuid:dd59b0af-d9a8-4eb6-8af3-8f99dddf0556</t>
  </si>
  <si>
    <t>https://www.mycoportal.org/portal/collections/individual/index.php?occid=5074256</t>
  </si>
  <si>
    <t>deb7f7e2-c3d7-4d6d-a7e5-d596239fb654</t>
  </si>
  <si>
    <t>CINC-F-0004483</t>
  </si>
  <si>
    <t>urn:uuid:deb7f7e2-c3d7-4d6d-a7e5-d596239fb654</t>
  </si>
  <si>
    <t>https://www.mycoportal.org/portal/collections/individual/index.php?occid=5074260</t>
  </si>
  <si>
    <t>90b5a336-380d-41a1-9c88-c89f0b2b30a9</t>
  </si>
  <si>
    <t>CINC-F-0004484</t>
  </si>
  <si>
    <t>Fungi|Basidiomycota|Agaricomycotina|Agaricomycetes|Agaricomycetidae|Polyporales|Ganodermataceae|Ganoderma</t>
  </si>
  <si>
    <t>Ganoderma applanatum</t>
  </si>
  <si>
    <t>(Pers.) Pat.</t>
  </si>
  <si>
    <t>Ganoderma</t>
  </si>
  <si>
    <t>applanatum</t>
  </si>
  <si>
    <t>Nashville</t>
  </si>
  <si>
    <t>Near Nashville</t>
  </si>
  <si>
    <t>urn:uuid:90b5a336-380d-41a1-9c88-c89f0b2b30a9</t>
  </si>
  <si>
    <t>https://www.mycoportal.org/portal/collections/individual/index.php?occid=5074263</t>
  </si>
  <si>
    <t>4386f7dc-4e7c-4227-a982-b17b5cc14294</t>
  </si>
  <si>
    <t>CINC-F-0004485</t>
  </si>
  <si>
    <t>on a fallen Abies concolor log near spring</t>
  </si>
  <si>
    <t>Near the Squaw Valley Creek Spring</t>
  </si>
  <si>
    <t>urn:uuid:4386f7dc-4e7c-4227-a982-b17b5cc14294</t>
  </si>
  <si>
    <t>https://www.mycoportal.org/portal/collections/individual/index.php?occid=5074267</t>
  </si>
  <si>
    <t>0f3b20d6-987e-4280-bda1-a4734d27916e</t>
  </si>
  <si>
    <t>CINC-F-0004486</t>
  </si>
  <si>
    <t>Carroll Farm, Dade County, Georgia</t>
  </si>
  <si>
    <t>urn:uuid:0f3b20d6-987e-4280-bda1-a4734d27916e</t>
  </si>
  <si>
    <t>https://www.mycoportal.org/portal/collections/individual/index.php?occid=5074274</t>
  </si>
  <si>
    <t>ef513f0e-4b55-4289-9a5b-9f7fe41e9522</t>
  </si>
  <si>
    <t>CINC-F-0004487</t>
  </si>
  <si>
    <t>Welch, F.</t>
  </si>
  <si>
    <t>on broad leafed trees</t>
  </si>
  <si>
    <t>Oswego</t>
  </si>
  <si>
    <t>Lacona</t>
  </si>
  <si>
    <t>urn:uuid:ef513f0e-4b55-4289-9a5b-9f7fe41e9522</t>
  </si>
  <si>
    <t>https://www.mycoportal.org/portal/collections/individual/index.php?occid=5074279</t>
  </si>
  <si>
    <t>2173ae70-1705-480b-bbff-a5ad401864db</t>
  </si>
  <si>
    <t>CINC-F-0004488</t>
  </si>
  <si>
    <t>urn:uuid:2173ae70-1705-480b-bbff-a5ad401864db</t>
  </si>
  <si>
    <t>https://www.mycoportal.org/portal/collections/individual/index.php?occid=5074281</t>
  </si>
  <si>
    <t>cc6b1dab-816d-416c-9545-2892eb4d7b36</t>
  </si>
  <si>
    <t>CINC-F-0004489</t>
  </si>
  <si>
    <t>Zealley, M.R.</t>
  </si>
  <si>
    <t>urn:uuid:cc6b1dab-816d-416c-9545-2892eb4d7b36</t>
  </si>
  <si>
    <t>https://www.mycoportal.org/portal/collections/individual/index.php?occid=5074284</t>
  </si>
  <si>
    <t>9516fb21-76fb-4dce-8585-055c43974b62</t>
  </si>
  <si>
    <t>CINC-F-0004490</t>
  </si>
  <si>
    <t>tree trunk</t>
  </si>
  <si>
    <t>urn:uuid:9516fb21-76fb-4dce-8585-055c43974b62</t>
  </si>
  <si>
    <t>https://www.mycoportal.org/portal/collections/individual/index.php?occid=5074286</t>
  </si>
  <si>
    <t>438538b2-b45d-45e3-b29f-a9e78994a480</t>
  </si>
  <si>
    <t>CINC-F-0004491</t>
  </si>
  <si>
    <t>urn:uuid:438538b2-b45d-45e3-b29f-a9e78994a480</t>
  </si>
  <si>
    <t>https://www.mycoportal.org/portal/collections/individual/index.php?occid=5074289</t>
  </si>
  <si>
    <t>f7f5ab80-6348-4b7a-8da4-5e823d15a012</t>
  </si>
  <si>
    <t>CINC-F-0004492</t>
  </si>
  <si>
    <t>woodland near bog</t>
  </si>
  <si>
    <t>Urbana</t>
  </si>
  <si>
    <t>urn:uuid:f7f5ab80-6348-4b7a-8da4-5e823d15a012</t>
  </si>
  <si>
    <t>https://www.mycoportal.org/portal/collections/individual/index.php?occid=5074292</t>
  </si>
  <si>
    <t>76f6ce00-630d-43ac-8c69-d6cbfa138a6e</t>
  </si>
  <si>
    <t>CINC-F-0004493</t>
  </si>
  <si>
    <t>urn:uuid:76f6ce00-630d-43ac-8c69-d6cbfa138a6e</t>
  </si>
  <si>
    <t>https://www.mycoportal.org/portal/collections/individual/index.php?occid=5074294</t>
  </si>
  <si>
    <t>6480d413-6866-4079-a52e-0a0a22e7306f</t>
  </si>
  <si>
    <t>CINC-F-0004494</t>
  </si>
  <si>
    <t>urn:uuid:6480d413-6866-4079-a52e-0a0a22e7306f</t>
  </si>
  <si>
    <t>https://www.mycoportal.org/portal/collections/individual/index.php?occid=5074296</t>
  </si>
  <si>
    <t>e477c620-2ff1-4c00-9c0d-196191f955cc</t>
  </si>
  <si>
    <t>CINC-F-0004497</t>
  </si>
  <si>
    <t>urn:uuid:e477c620-2ff1-4c00-9c0d-196191f955cc</t>
  </si>
  <si>
    <t>https://www.mycoportal.org/portal/collections/individual/index.php?occid=5074304</t>
  </si>
  <si>
    <t>0e134a77-bd3b-4dbf-9e16-d282274ed5ca</t>
  </si>
  <si>
    <t>CINC-F-0004498</t>
  </si>
  <si>
    <t>on Beech in ravine</t>
  </si>
  <si>
    <t>urn:uuid:0e134a77-bd3b-4dbf-9e16-d282274ed5ca</t>
  </si>
  <si>
    <t>https://www.mycoportal.org/portal/collections/individual/index.php?occid=5074307</t>
  </si>
  <si>
    <t>a8e4382d-01bc-44b1-8912-0ddeba0ee15b</t>
  </si>
  <si>
    <t>CINC-F-0004499</t>
  </si>
  <si>
    <t>on live tree</t>
  </si>
  <si>
    <t>urn:uuid:a8e4382d-01bc-44b1-8912-0ddeba0ee15b</t>
  </si>
  <si>
    <t>https://www.mycoportal.org/portal/collections/individual/index.php?occid=5074309</t>
  </si>
  <si>
    <t>4a08581f-a0c0-40a2-961e-3752ad5b1420</t>
  </si>
  <si>
    <t>CINC-F-0004500</t>
  </si>
  <si>
    <t>urn:uuid:4a08581f-a0c0-40a2-961e-3752ad5b1420</t>
  </si>
  <si>
    <t>https://www.mycoportal.org/portal/collections/individual/index.php?occid=5074311</t>
  </si>
  <si>
    <t>6deb66be-28b0-409e-9d44-8c4e68ca7f32</t>
  </si>
  <si>
    <t>CINC-F-0004501</t>
  </si>
  <si>
    <t>urn:uuid:6deb66be-28b0-409e-9d44-8c4e68ca7f32</t>
  </si>
  <si>
    <t>https://www.mycoportal.org/portal/collections/individual/index.php?occid=5074312</t>
  </si>
  <si>
    <t>3832403f-9d90-440b-894e-fd212e87f957</t>
  </si>
  <si>
    <t>CINC-F-0004503</t>
  </si>
  <si>
    <t>1897-00-00</t>
  </si>
  <si>
    <t>urn:uuid:3832403f-9d90-440b-894e-fd212e87f957</t>
  </si>
  <si>
    <t>https://www.mycoportal.org/portal/collections/individual/index.php?occid=5074314</t>
  </si>
  <si>
    <t>434f3344-105b-44b4-8315-21b0741e8e47</t>
  </si>
  <si>
    <t>CINC-F-0004504</t>
  </si>
  <si>
    <t>urn:uuid:434f3344-105b-44b4-8315-21b0741e8e47</t>
  </si>
  <si>
    <t>https://www.mycoportal.org/portal/collections/individual/index.php?occid=5074321</t>
  </si>
  <si>
    <t>13db5ad4-d2c2-4717-bf6f-dfa98a4919f1</t>
  </si>
  <si>
    <t>CINC-F-0004505</t>
  </si>
  <si>
    <t>Kroger Hills (also found in Adams County, Ohio)</t>
  </si>
  <si>
    <t>urn:uuid:13db5ad4-d2c2-4717-bf6f-dfa98a4919f1</t>
  </si>
  <si>
    <t>https://www.mycoportal.org/portal/collections/individual/index.php?occid=5074322</t>
  </si>
  <si>
    <t>b3e5b239-df7e-4efb-a1b2-cfa12fd3d63e</t>
  </si>
  <si>
    <t>CINC-F-0004506</t>
  </si>
  <si>
    <t>on dry log</t>
  </si>
  <si>
    <t>urn:uuid:b3e5b239-df7e-4efb-a1b2-cfa12fd3d63e</t>
  </si>
  <si>
    <t>https://www.mycoportal.org/portal/collections/individual/index.php?occid=5074325</t>
  </si>
  <si>
    <t>b8e64ead-9788-4d09-bbf7-57df52a7206f</t>
  </si>
  <si>
    <t>CINC-F-0004508</t>
  </si>
  <si>
    <t>on dead wod</t>
  </si>
  <si>
    <t>urn:uuid:b8e64ead-9788-4d09-bbf7-57df52a7206f</t>
  </si>
  <si>
    <t>https://www.mycoportal.org/portal/collections/individual/index.php?occid=5074330</t>
  </si>
  <si>
    <t>aa1782b1-4552-45db-bd2a-5dfca73973ac</t>
  </si>
  <si>
    <t>CINC-F-0004509</t>
  </si>
  <si>
    <t>urn:uuid:aa1782b1-4552-45db-bd2a-5dfca73973ac</t>
  </si>
  <si>
    <t>https://www.mycoportal.org/portal/collections/individual/index.php?occid=5074331</t>
  </si>
  <si>
    <t>06146660-df74-40f5-a344-d2adb721bcbf</t>
  </si>
  <si>
    <t>CINC-F-0004510</t>
  </si>
  <si>
    <t>urn:uuid:06146660-df74-40f5-a344-d2adb721bcbf</t>
  </si>
  <si>
    <t>https://www.mycoportal.org/portal/collections/individual/index.php?occid=5074333</t>
  </si>
  <si>
    <t>6a004f3e-59e1-4e3f-ae9f-3e8da451bdb0</t>
  </si>
  <si>
    <t>CINC-F-0004511</t>
  </si>
  <si>
    <t>Ironwoods stump</t>
  </si>
  <si>
    <t>Salem Pike, Mt. Washington</t>
  </si>
  <si>
    <t>urn:uuid:6a004f3e-59e1-4e3f-ae9f-3e8da451bdb0</t>
  </si>
  <si>
    <t>https://www.mycoportal.org/portal/collections/individual/index.php?occid=5074336</t>
  </si>
  <si>
    <t>43d2929d-7fbb-4351-bb80-365463517ab9</t>
  </si>
  <si>
    <t>CINC-F-0004512</t>
  </si>
  <si>
    <t>urn:uuid:43d2929d-7fbb-4351-bb80-365463517ab9</t>
  </si>
  <si>
    <t>https://www.mycoportal.org/portal/collections/individual/index.php?occid=5074354</t>
  </si>
  <si>
    <t>50502d57-4e77-4d34-bcdb-5570c0956863</t>
  </si>
  <si>
    <t>CINC-F-0004513</t>
  </si>
  <si>
    <t>Hydnum floriforme</t>
  </si>
  <si>
    <t>Secr.</t>
  </si>
  <si>
    <t>Hydnum aurantiacum</t>
  </si>
  <si>
    <t>Longwood</t>
  </si>
  <si>
    <t>urn:uuid:50502d57-4e77-4d34-bcdb-5570c0956863</t>
  </si>
  <si>
    <t>https://www.mycoportal.org/portal/collections/individual/index.php?occid=5074370</t>
  </si>
  <si>
    <t>b96b1323-d04c-4aed-a804-ea9ea1036794</t>
  </si>
  <si>
    <t>CINC-F-0004514</t>
  </si>
  <si>
    <t>Fungi|Basidiomycota|Agaricomycotina|Agaricomycetes|Russulales|Hericiaceae|Hericium</t>
  </si>
  <si>
    <t>Hericium laciniatum</t>
  </si>
  <si>
    <t>(Leers) Banker</t>
  </si>
  <si>
    <t>Hericium</t>
  </si>
  <si>
    <t>laciniatum</t>
  </si>
  <si>
    <t>urn:uuid:b96b1323-d04c-4aed-a804-ea9ea1036794</t>
  </si>
  <si>
    <t>https://www.mycoportal.org/portal/collections/individual/index.php?occid=5074389</t>
  </si>
  <si>
    <t>7d4b8704-b13c-4014-a026-589cf318ba78</t>
  </si>
  <si>
    <t>CINC-F-0004515</t>
  </si>
  <si>
    <t>Hydnum fragilissimum</t>
  </si>
  <si>
    <t>fragilissimum</t>
  </si>
  <si>
    <t>urn:uuid:7d4b8704-b13c-4014-a026-589cf318ba78</t>
  </si>
  <si>
    <t>https://www.mycoportal.org/portal/collections/individual/index.php?occid=5074392</t>
  </si>
  <si>
    <t>82770c76-936d-4bf3-9ee2-70d62a1ba5b5</t>
  </si>
  <si>
    <t>CINC-F-0004516</t>
  </si>
  <si>
    <t>urn:uuid:82770c76-936d-4bf3-9ee2-70d62a1ba5b5</t>
  </si>
  <si>
    <t>https://www.mycoportal.org/portal/collections/individual/index.php?occid=5074411</t>
  </si>
  <si>
    <t>7791348f-1e1a-4132-94ce-269b628caf59</t>
  </si>
  <si>
    <t>CINC-F-0004517</t>
  </si>
  <si>
    <t>urn:uuid:7791348f-1e1a-4132-94ce-269b628caf59</t>
  </si>
  <si>
    <t>https://www.mycoportal.org/portal/collections/individual/index.php?occid=5074417</t>
  </si>
  <si>
    <t>817894c3-8dad-457c-a65d-d519bf17a5c3</t>
  </si>
  <si>
    <t>CINC-F-0004518</t>
  </si>
  <si>
    <t>urn:uuid:817894c3-8dad-457c-a65d-d519bf17a5c3</t>
  </si>
  <si>
    <t>https://www.mycoportal.org/portal/collections/individual/index.php?occid=5074424</t>
  </si>
  <si>
    <t>0df82f96-ba20-4442-bc73-42da2821a5aa</t>
  </si>
  <si>
    <t>CINC-F-0004519</t>
  </si>
  <si>
    <t>6838A</t>
  </si>
  <si>
    <t>urn:uuid:0df82f96-ba20-4442-bc73-42da2821a5aa</t>
  </si>
  <si>
    <t>https://www.mycoportal.org/portal/collections/individual/index.php?occid=5074428</t>
  </si>
  <si>
    <t>f03be052-579b-4f2c-a9fa-e08ea8f26dea</t>
  </si>
  <si>
    <t>CINC-F-0004521</t>
  </si>
  <si>
    <t>urn:uuid:f03be052-579b-4f2c-a9fa-e08ea8f26dea</t>
  </si>
  <si>
    <t>https://www.mycoportal.org/portal/collections/individual/index.php?occid=5074442</t>
  </si>
  <si>
    <t>c8ba1958-18c4-49b2-8fbf-6a7422a55466</t>
  </si>
  <si>
    <t>CINC-F-0004522</t>
  </si>
  <si>
    <t>urn:uuid:c8ba1958-18c4-49b2-8fbf-6a7422a55466</t>
  </si>
  <si>
    <t>https://www.mycoportal.org/portal/collections/individual/index.php?occid=5074447</t>
  </si>
  <si>
    <t>6bd3a802-2f95-4d42-9d33-6679a98be085</t>
  </si>
  <si>
    <t>CINC-F-0004523</t>
  </si>
  <si>
    <t>urn:uuid:6bd3a802-2f95-4d42-9d33-6679a98be085</t>
  </si>
  <si>
    <t>https://www.mycoportal.org/portal/collections/individual/index.php?occid=5074454</t>
  </si>
  <si>
    <t>26996bd6-fb1f-4422-9994-fac48d3645cd</t>
  </si>
  <si>
    <t>CINC-F-0004524</t>
  </si>
  <si>
    <t>Mycobiota of North America, 1-450, W.B. Cooke, exs #: 243</t>
  </si>
  <si>
    <t>on rotting conifer log</t>
  </si>
  <si>
    <t>Moscow Mountain, Thatuna Ridge</t>
  </si>
  <si>
    <t>urn:uuid:26996bd6-fb1f-4422-9994-fac48d3645cd</t>
  </si>
  <si>
    <t>https://www.mycoportal.org/portal/collections/individual/index.php?occid=5074457</t>
  </si>
  <si>
    <t>cd877ecc-3ad4-4f8f-9504-bfa04fdc8317</t>
  </si>
  <si>
    <t>CINC-F-0004525</t>
  </si>
  <si>
    <t>on sandy ground of dunes</t>
  </si>
  <si>
    <t>Lake Tahkenitch Forest, Douglas County, Oregon</t>
  </si>
  <si>
    <t>urn:uuid:cd877ecc-3ad4-4f8f-9504-bfa04fdc8317</t>
  </si>
  <si>
    <t>https://www.mycoportal.org/portal/collections/individual/index.php?occid=5074461</t>
  </si>
  <si>
    <t>7b2fc105-9778-42f8-9e1b-121f77e6ee9c</t>
  </si>
  <si>
    <t>CINC-F-0004526</t>
  </si>
  <si>
    <t>on red fir sticks</t>
  </si>
  <si>
    <t>urn:uuid:7b2fc105-9778-42f8-9e1b-121f77e6ee9c</t>
  </si>
  <si>
    <t>https://www.mycoportal.org/portal/collections/individual/index.php?occid=5074485</t>
  </si>
  <si>
    <t>896ce6b7-cff0-4a4b-a7e7-885f7c41d270</t>
  </si>
  <si>
    <t>CINC-F-0004527</t>
  </si>
  <si>
    <t>dead fir</t>
  </si>
  <si>
    <t>7500ft</t>
  </si>
  <si>
    <t>urn:uuid:896ce6b7-cff0-4a4b-a7e7-885f7c41d270</t>
  </si>
  <si>
    <t>https://www.mycoportal.org/portal/collections/individual/index.php?occid=5074491</t>
  </si>
  <si>
    <t>bb4ed883-99f4-4e30-80fe-83f71b6372f1</t>
  </si>
  <si>
    <t>CINC-F-0004528</t>
  </si>
  <si>
    <t>bark of dead fir</t>
  </si>
  <si>
    <t>urn:uuid:bb4ed883-99f4-4e30-80fe-83f71b6372f1</t>
  </si>
  <si>
    <t>https://www.mycoportal.org/portal/collections/individual/index.php?occid=5074501</t>
  </si>
  <si>
    <t>611dbcc6-beda-439f-901a-eca8ec176983</t>
  </si>
  <si>
    <t>CINC-F-0004529</t>
  </si>
  <si>
    <t>Red Fir sticks</t>
  </si>
  <si>
    <t>urn:uuid:611dbcc6-beda-439f-901a-eca8ec176983</t>
  </si>
  <si>
    <t>https://www.mycoportal.org/portal/collections/individual/index.php?occid=5074504</t>
  </si>
  <si>
    <t>38e3f79c-1112-4b1c-9c22-db602e9e8231</t>
  </si>
  <si>
    <t>CINC-F-0004530</t>
  </si>
  <si>
    <t>on bark of dead fir</t>
  </si>
  <si>
    <t>urn:uuid:38e3f79c-1112-4b1c-9c22-db602e9e8231</t>
  </si>
  <si>
    <t>https://www.mycoportal.org/portal/collections/individual/index.php?occid=5074511</t>
  </si>
  <si>
    <t>f69d9557-540a-4953-adbc-8bdb21acd568</t>
  </si>
  <si>
    <t>CINC-F-0004531</t>
  </si>
  <si>
    <t>urn:uuid:f69d9557-540a-4953-adbc-8bdb21acd568</t>
  </si>
  <si>
    <t>https://www.mycoportal.org/portal/collections/individual/index.php?occid=5074514</t>
  </si>
  <si>
    <t>d385f417-dd69-4f0c-977a-3cd352bdb8d0</t>
  </si>
  <si>
    <t>CINC-F-0004532</t>
  </si>
  <si>
    <t>Sayrs, Mary</t>
  </si>
  <si>
    <t>urn:uuid:d385f417-dd69-4f0c-977a-3cd352bdb8d0</t>
  </si>
  <si>
    <t>https://www.mycoportal.org/portal/collections/individual/index.php?occid=5074515</t>
  </si>
  <si>
    <t>0f329745-35e7-4701-adcc-b1604938dd16</t>
  </si>
  <si>
    <t>CINC-F-0004533</t>
  </si>
  <si>
    <t>dead fir log</t>
  </si>
  <si>
    <t>urn:uuid:0f329745-35e7-4701-adcc-b1604938dd16</t>
  </si>
  <si>
    <t>https://www.mycoportal.org/portal/collections/individual/index.php?occid=5074517</t>
  </si>
  <si>
    <t>628b6665-390a-4284-8783-43bf9258ad36</t>
  </si>
  <si>
    <t>CINC-F-0004534</t>
  </si>
  <si>
    <t>urn:uuid:628b6665-390a-4284-8783-43bf9258ad36</t>
  </si>
  <si>
    <t>https://www.mycoportal.org/portal/collections/individual/index.php?occid=5074518</t>
  </si>
  <si>
    <t>264adf3d-3b7f-42a9-be58-f923ab410d0d</t>
  </si>
  <si>
    <t>CINC-F-0004535</t>
  </si>
  <si>
    <t>Thelephora</t>
  </si>
  <si>
    <t>938B</t>
  </si>
  <si>
    <t>urn:uuid:264adf3d-3b7f-42a9-be58-f923ab410d0d</t>
  </si>
  <si>
    <t>https://www.mycoportal.org/portal/collections/individual/index.php?occid=5074519</t>
  </si>
  <si>
    <t>6e6daf18-b6f4-47d9-b807-32077101b15f</t>
  </si>
  <si>
    <t>CINC-F-0004536</t>
  </si>
  <si>
    <t>urn:uuid:6e6daf18-b6f4-47d9-b807-32077101b15f</t>
  </si>
  <si>
    <t>https://www.mycoportal.org/portal/collections/individual/index.php?occid=5074520</t>
  </si>
  <si>
    <t>7c1e6b26-1a49-4fac-af0b-7c1f8027c53d</t>
  </si>
  <si>
    <t>CINC-F-0004537</t>
  </si>
  <si>
    <t>1935-00-00</t>
  </si>
  <si>
    <t>Fall, 1935</t>
  </si>
  <si>
    <t>Scioto County, Ohio</t>
  </si>
  <si>
    <t>urn:uuid:7c1e6b26-1a49-4fac-af0b-7c1f8027c53d</t>
  </si>
  <si>
    <t>https://www.mycoportal.org/portal/collections/individual/index.php?occid=5074523</t>
  </si>
  <si>
    <t>7afb86f1-eb73-4dc4-a090-4ce6dae8fe1f</t>
  </si>
  <si>
    <t>CINC-F-0004538</t>
  </si>
  <si>
    <t>Hygrophoraceae</t>
  </si>
  <si>
    <t>Craterellus cantharellus</t>
  </si>
  <si>
    <t>cantharellus</t>
  </si>
  <si>
    <t>Woods, maple grove</t>
  </si>
  <si>
    <t>hard soil</t>
  </si>
  <si>
    <t>urn:uuid:7afb86f1-eb73-4dc4-a090-4ce6dae8fe1f</t>
  </si>
  <si>
    <t>https://www.mycoportal.org/portal/collections/individual/index.php?occid=5074524</t>
  </si>
  <si>
    <t>c42f5cc8-7941-4f4b-a0e9-49aafced0172</t>
  </si>
  <si>
    <t>CINC-F-0004539</t>
  </si>
  <si>
    <t>on bits of Shasta Fir wood</t>
  </si>
  <si>
    <t>urn:uuid:c42f5cc8-7941-4f4b-a0e9-49aafced0172</t>
  </si>
  <si>
    <t>https://www.mycoportal.org/portal/collections/individual/index.php?occid=5074526</t>
  </si>
  <si>
    <t>92333229-6e37-4afd-8d9d-1cc49f7284ab</t>
  </si>
  <si>
    <t>CINC-F-0004540</t>
  </si>
  <si>
    <t>on rotting Shasta Fir wood</t>
  </si>
  <si>
    <t>urn:uuid:92333229-6e37-4afd-8d9d-1cc49f7284ab</t>
  </si>
  <si>
    <t>https://www.mycoportal.org/portal/collections/individual/index.php?occid=5074528</t>
  </si>
  <si>
    <t>f7abea22-e09f-4b9e-90b3-4b1483d5049e</t>
  </si>
  <si>
    <t>CINC-F-0004541</t>
  </si>
  <si>
    <t>Peniophora subulata</t>
  </si>
  <si>
    <t>(Bourdot &amp; Galzin) Donk</t>
  </si>
  <si>
    <t>subulata</t>
  </si>
  <si>
    <t>Mycobiota of North America, 1-450, W.B. Cooke, exs #: 226</t>
  </si>
  <si>
    <t>inside rotting log of Abies magnifica var. shastensis</t>
  </si>
  <si>
    <t>urn:uuid:f7abea22-e09f-4b9e-90b3-4b1483d5049e</t>
  </si>
  <si>
    <t>https://www.mycoportal.org/portal/collections/individual/index.php?occid=5074529</t>
  </si>
  <si>
    <t>401c27f3-883a-47ed-b671-74bab687e43c</t>
  </si>
  <si>
    <t>CINC-F-0004542</t>
  </si>
  <si>
    <t>Along the Peoria Road, Linn County; 44.488879 -122.534995</t>
  </si>
  <si>
    <t>urn:uuid:401c27f3-883a-47ed-b671-74bab687e43c</t>
  </si>
  <si>
    <t>https://www.mycoportal.org/portal/collections/individual/index.php?occid=5074530</t>
  </si>
  <si>
    <t>25c9a191-97e6-4fca-b72c-efd991d474f2</t>
  </si>
  <si>
    <t>CINC-F-0004543</t>
  </si>
  <si>
    <t>Culberson, W.</t>
  </si>
  <si>
    <t>sunny hill</t>
  </si>
  <si>
    <t>on dead oak branch</t>
  </si>
  <si>
    <t>White Oak</t>
  </si>
  <si>
    <t>0.5 mile south of White Oak on Rt. 7</t>
  </si>
  <si>
    <t>urn:uuid:25c9a191-97e6-4fca-b72c-efd991d474f2</t>
  </si>
  <si>
    <t>https://www.mycoportal.org/portal/collections/individual/index.php?occid=5074532</t>
  </si>
  <si>
    <t>4f6c2356-01fc-4832-81b8-17867dd85491</t>
  </si>
  <si>
    <t>CINC-F-0004544</t>
  </si>
  <si>
    <t>on ground under beeches</t>
  </si>
  <si>
    <t>urn:uuid:4f6c2356-01fc-4832-81b8-17867dd85491</t>
  </si>
  <si>
    <t>https://www.mycoportal.org/portal/collections/individual/index.php?occid=5075429</t>
  </si>
  <si>
    <t>5a931e4f-e574-4c4d-b7e6-15fc9a1c1eee</t>
  </si>
  <si>
    <t>CINC-F-0004545</t>
  </si>
  <si>
    <t>urn:uuid:5a931e4f-e574-4c4d-b7e6-15fc9a1c1eee</t>
  </si>
  <si>
    <t>https://www.mycoportal.org/portal/collections/individual/index.php?occid=5075431</t>
  </si>
  <si>
    <t>b6ffa629-ab00-4eb1-97b3-bfe2518c8918</t>
  </si>
  <si>
    <t>CINC-F-0004546</t>
  </si>
  <si>
    <t>on soil and leaf</t>
  </si>
  <si>
    <t>urn:uuid:b6ffa629-ab00-4eb1-97b3-bfe2518c8918</t>
  </si>
  <si>
    <t>https://www.mycoportal.org/portal/collections/individual/index.php?occid=5075437</t>
  </si>
  <si>
    <t>3acceedf-4f60-4074-a912-266b87520230</t>
  </si>
  <si>
    <t>CINC-F-0004547</t>
  </si>
  <si>
    <t>938C</t>
  </si>
  <si>
    <t>urn:uuid:3acceedf-4f60-4074-a912-266b87520230</t>
  </si>
  <si>
    <t>https://www.mycoportal.org/portal/collections/individual/index.php?occid=5075439</t>
  </si>
  <si>
    <t>7694b510-bc85-4d5a-9ce9-26d6f24d1abe</t>
  </si>
  <si>
    <t>CINC-F-0004548</t>
  </si>
  <si>
    <t>on soil and leaf material</t>
  </si>
  <si>
    <t>urn:uuid:7694b510-bc85-4d5a-9ce9-26d6f24d1abe</t>
  </si>
  <si>
    <t>https://www.mycoportal.org/portal/collections/individual/index.php?occid=5075442</t>
  </si>
  <si>
    <t>ff423edc-ce26-4438-a40b-ccc40de75ec0</t>
  </si>
  <si>
    <t>CINC-F-0004549</t>
  </si>
  <si>
    <t>moist soil and humus</t>
  </si>
  <si>
    <t>urn:uuid:ff423edc-ce26-4438-a40b-ccc40de75ec0</t>
  </si>
  <si>
    <t>https://www.mycoportal.org/portal/collections/individual/index.php?occid=5075447</t>
  </si>
  <si>
    <t>07901306-6f2b-4351-8812-1ac504752164</t>
  </si>
  <si>
    <t>CINC-F-0004550</t>
  </si>
  <si>
    <t>on wet cliff</t>
  </si>
  <si>
    <t>urn:uuid:07901306-6f2b-4351-8812-1ac504752164</t>
  </si>
  <si>
    <t>https://www.mycoportal.org/portal/collections/individual/index.php?occid=5075449</t>
  </si>
  <si>
    <t>abe8e8bf-bca1-4863-8ec1-b9c4a421950b</t>
  </si>
  <si>
    <t>CINC-F-0004552</t>
  </si>
  <si>
    <t>on ground in humus</t>
  </si>
  <si>
    <t>urn:uuid:abe8e8bf-bca1-4863-8ec1-b9c4a421950b</t>
  </si>
  <si>
    <t>https://www.mycoportal.org/portal/collections/individual/index.php?occid=5075454</t>
  </si>
  <si>
    <t>f0fd8da4-df4f-4529-8718-7e34a4a39b4c</t>
  </si>
  <si>
    <t>CINC-F-0004553</t>
  </si>
  <si>
    <t>urn:uuid:f0fd8da4-df4f-4529-8718-7e34a4a39b4c</t>
  </si>
  <si>
    <t>https://www.mycoportal.org/portal/collections/individual/index.php?occid=5075455</t>
  </si>
  <si>
    <t>afd6ac38-302c-411b-923f-ead79a7bf22e</t>
  </si>
  <si>
    <t>CINC-F-0004554</t>
  </si>
  <si>
    <t>on clay bank</t>
  </si>
  <si>
    <t>urn:uuid:afd6ac38-302c-411b-923f-ead79a7bf22e</t>
  </si>
  <si>
    <t>https://www.mycoportal.org/portal/collections/individual/index.php?occid=5075456</t>
  </si>
  <si>
    <t>af3764e3-4e79-42af-96cf-7b9a2deb9a8f</t>
  </si>
  <si>
    <t>CINC-F-0004555</t>
  </si>
  <si>
    <t>urn:uuid:af3764e3-4e79-42af-96cf-7b9a2deb9a8f</t>
  </si>
  <si>
    <t>https://www.mycoportal.org/portal/collections/individual/index.php?occid=5075459</t>
  </si>
  <si>
    <t>20119425-b768-421b-8ed3-7be11e912e25</t>
  </si>
  <si>
    <t>CINC-F-0004556</t>
  </si>
  <si>
    <t>urn:uuid:20119425-b768-421b-8ed3-7be11e912e25</t>
  </si>
  <si>
    <t>https://www.mycoportal.org/portal/collections/individual/index.php?occid=5075464</t>
  </si>
  <si>
    <t>c7b4fbc5-8a72-46f8-b272-16d1c037df8e</t>
  </si>
  <si>
    <t>CINC-F-0004557</t>
  </si>
  <si>
    <t>urn:uuid:c7b4fbc5-8a72-46f8-b272-16d1c037df8e</t>
  </si>
  <si>
    <t>https://www.mycoportal.org/portal/collections/individual/index.php?occid=5075467</t>
  </si>
  <si>
    <t>aa7b965a-d48b-41d4-a097-9680eb0106a1</t>
  </si>
  <si>
    <t>CINC-F-0004558</t>
  </si>
  <si>
    <t>urn:uuid:aa7b965a-d48b-41d4-a097-9680eb0106a1</t>
  </si>
  <si>
    <t>https://www.mycoportal.org/portal/collections/individual/index.php?occid=5075472</t>
  </si>
  <si>
    <t>ca06cae4-dd9a-4350-929b-e4e86e7e709a</t>
  </si>
  <si>
    <t>CINC-F-0004559</t>
  </si>
  <si>
    <t>urn:uuid:ca06cae4-dd9a-4350-929b-e4e86e7e709a</t>
  </si>
  <si>
    <t>https://www.mycoportal.org/portal/collections/individual/index.php?occid=5075476</t>
  </si>
  <si>
    <t>9219c5a3-3770-4efe-b0e9-3e0798c07cc1</t>
  </si>
  <si>
    <t>CINC-F-0004560</t>
  </si>
  <si>
    <t>urn:uuid:9219c5a3-3770-4efe-b0e9-3e0798c07cc1</t>
  </si>
  <si>
    <t>https://www.mycoportal.org/portal/collections/individual/index.php?occid=5075481</t>
  </si>
  <si>
    <t>c3e0076a-d0b3-4563-941b-bf00226aeaa3</t>
  </si>
  <si>
    <t>CINC-F-0004561</t>
  </si>
  <si>
    <t>urn:uuid:c3e0076a-d0b3-4563-941b-bf00226aeaa3</t>
  </si>
  <si>
    <t>https://www.mycoportal.org/portal/collections/individual/index.php?occid=5075487</t>
  </si>
  <si>
    <t>7337de14-3db7-41a5-a823-ca81432802aa</t>
  </si>
  <si>
    <t>CINC-F-0004562</t>
  </si>
  <si>
    <t>urn:uuid:7337de14-3db7-41a5-a823-ca81432802aa</t>
  </si>
  <si>
    <t>https://www.mycoportal.org/portal/collections/individual/index.php?occid=5075492</t>
  </si>
  <si>
    <t>998b3005-97c3-4c17-adb6-2bcffb6d111a</t>
  </si>
  <si>
    <t>CINC-F-0004563</t>
  </si>
  <si>
    <t>urn:uuid:998b3005-97c3-4c17-adb6-2bcffb6d111a</t>
  </si>
  <si>
    <t>https://www.mycoportal.org/portal/collections/individual/index.php?occid=5075496</t>
  </si>
  <si>
    <t>781ab2de-582a-4853-bfed-69a6aea3d4ec</t>
  </si>
  <si>
    <t>CINC-F-0004564</t>
  </si>
  <si>
    <t>North fork of Oak Creek near Corvallis</t>
  </si>
  <si>
    <t>urn:uuid:781ab2de-582a-4853-bfed-69a6aea3d4ec</t>
  </si>
  <si>
    <t>https://www.mycoportal.org/portal/collections/individual/index.php?occid=5075499</t>
  </si>
  <si>
    <t>e077b13c-43f0-4b6e-b775-9bae693d3077</t>
  </si>
  <si>
    <t>CINC-F-0004565</t>
  </si>
  <si>
    <t>9946A</t>
  </si>
  <si>
    <t>Clavaria abietina</t>
  </si>
  <si>
    <t>urn:uuid:e077b13c-43f0-4b6e-b775-9bae693d3077</t>
  </si>
  <si>
    <t>https://www.mycoportal.org/portal/collections/individual/index.php?occid=5075504</t>
  </si>
  <si>
    <t>70f5d570-a1a9-4fe0-bcb8-63b1c572f2e1</t>
  </si>
  <si>
    <t>CINC-F-0004567</t>
  </si>
  <si>
    <t>urn:uuid:70f5d570-a1a9-4fe0-bcb8-63b1c572f2e1</t>
  </si>
  <si>
    <t>https://www.mycoportal.org/portal/collections/individual/index.php?occid=5075509</t>
  </si>
  <si>
    <t>fc53b299-0ed1-42ed-bc9d-28bedf47ee89</t>
  </si>
  <si>
    <t>CINC-F-0004569</t>
  </si>
  <si>
    <t>Griffith, D.</t>
  </si>
  <si>
    <t>1904-09-00</t>
  </si>
  <si>
    <t>September, 1904</t>
  </si>
  <si>
    <t>Santa Catalina Mountains</t>
  </si>
  <si>
    <t>urn:uuid:fc53b299-0ed1-42ed-bc9d-28bedf47ee89</t>
  </si>
  <si>
    <t>https://www.mycoportal.org/portal/collections/individual/index.php?occid=5075512</t>
  </si>
  <si>
    <t>14d778e3-c350-4dcd-961e-ce317c73909d</t>
  </si>
  <si>
    <t>CINC-F-0004570</t>
  </si>
  <si>
    <t>urn:uuid:14d778e3-c350-4dcd-961e-ce317c73909d</t>
  </si>
  <si>
    <t>https://www.mycoportal.org/portal/collections/individual/index.php?occid=5075548</t>
  </si>
  <si>
    <t>bc5565d7-8434-48b4-8a1c-f6071fd8217d</t>
  </si>
  <si>
    <t>CINC-F-0004571</t>
  </si>
  <si>
    <t>urn:uuid:bc5565d7-8434-48b4-8a1c-f6071fd8217d</t>
  </si>
  <si>
    <t>https://www.mycoportal.org/portal/collections/individual/index.php?occid=5075550</t>
  </si>
  <si>
    <t>e03aa7f7-5b0c-47c8-a718-4461f82b86cd</t>
  </si>
  <si>
    <t>CINC-F-0004573</t>
  </si>
  <si>
    <t>Miami Township, Addyston</t>
  </si>
  <si>
    <t>urn:uuid:e03aa7f7-5b0c-47c8-a718-4461f82b86cd</t>
  </si>
  <si>
    <t>https://www.mycoportal.org/portal/collections/individual/index.php?occid=5075555</t>
  </si>
  <si>
    <t>be7d5de1-eedf-4b57-9d74-bf74fb5150b2</t>
  </si>
  <si>
    <t>CINC-F-0004574</t>
  </si>
  <si>
    <t>Seeley, A.J.</t>
  </si>
  <si>
    <t>urn:uuid:be7d5de1-eedf-4b57-9d74-bf74fb5150b2</t>
  </si>
  <si>
    <t>https://www.mycoportal.org/portal/collections/individual/index.php?occid=5075557</t>
  </si>
  <si>
    <t>90d3785f-bd15-490d-a186-06a380796b8a</t>
  </si>
  <si>
    <t>CINC-F-0004575</t>
  </si>
  <si>
    <t>Dade County, Georgia</t>
  </si>
  <si>
    <t>urn:uuid:90d3785f-bd15-490d-a186-06a380796b8a</t>
  </si>
  <si>
    <t>https://www.mycoportal.org/portal/collections/individual/index.php?occid=5075559</t>
  </si>
  <si>
    <t>c18a8012-3401-4768-82ea-cfb31c100a26</t>
  </si>
  <si>
    <t>CINC-F-0004576</t>
  </si>
  <si>
    <t>urn:uuid:c18a8012-3401-4768-82ea-cfb31c100a26</t>
  </si>
  <si>
    <t>https://www.mycoportal.org/portal/collections/individual/index.php?occid=5075560</t>
  </si>
  <si>
    <t>7313789b-5357-49f8-82a7-29c863bb7376</t>
  </si>
  <si>
    <t>CINC-F-0004577</t>
  </si>
  <si>
    <t>low wooded area</t>
  </si>
  <si>
    <t>on large elm log</t>
  </si>
  <si>
    <t>urn:uuid:7313789b-5357-49f8-82a7-29c863bb7376</t>
  </si>
  <si>
    <t>https://www.mycoportal.org/portal/collections/individual/index.php?occid=5075561</t>
  </si>
  <si>
    <t>918f7577-55bd-4108-9307-0eb0b3e8ff63</t>
  </si>
  <si>
    <t>CINC-F-0004578</t>
  </si>
  <si>
    <t>urn:uuid:918f7577-55bd-4108-9307-0eb0b3e8ff63</t>
  </si>
  <si>
    <t>https://www.mycoportal.org/portal/collections/individual/index.php?occid=5075562</t>
  </si>
  <si>
    <t>97119c12-57e1-4338-96c9-478baaf5fc6a</t>
  </si>
  <si>
    <t>CINC-F-0004579</t>
  </si>
  <si>
    <t>urn:uuid:97119c12-57e1-4338-96c9-478baaf5fc6a</t>
  </si>
  <si>
    <t>https://www.mycoportal.org/portal/collections/individual/index.php?occid=5075563</t>
  </si>
  <si>
    <t>d5d933c4-fafc-4c8d-b3aa-dc27e8f06aab</t>
  </si>
  <si>
    <t>CINC-F-0004580</t>
  </si>
  <si>
    <t>urn:uuid:d5d933c4-fafc-4c8d-b3aa-dc27e8f06aab</t>
  </si>
  <si>
    <t>https://www.mycoportal.org/portal/collections/individual/index.php?occid=5075564</t>
  </si>
  <si>
    <t>c1439e2b-0c08-4f80-9ea3-69c9603d66d0</t>
  </si>
  <si>
    <t>CINC-F-0004581</t>
  </si>
  <si>
    <t>urn:uuid:c1439e2b-0c08-4f80-9ea3-69c9603d66d0</t>
  </si>
  <si>
    <t>https://www.mycoportal.org/portal/collections/individual/index.php?occid=5075565</t>
  </si>
  <si>
    <t>adacd12f-c3b3-441c-8bff-87b90b949cc9</t>
  </si>
  <si>
    <t>CINC-F-0004582</t>
  </si>
  <si>
    <t>Glen Forest</t>
  </si>
  <si>
    <t>Glen Forest, Clermont County</t>
  </si>
  <si>
    <t>harmona4 (2020-04-16 09:42:20)</t>
  </si>
  <si>
    <t>urn:uuid:adacd12f-c3b3-441c-8bff-87b90b949cc9</t>
  </si>
  <si>
    <t>https://www.mycoportal.org/portal/collections/individual/index.php?occid=5075566</t>
  </si>
  <si>
    <t>68bcf240-d715-41b8-adda-1c38cadc2d0d</t>
  </si>
  <si>
    <t>CINC-F-0004583</t>
  </si>
  <si>
    <t>urn:uuid:68bcf240-d715-41b8-adda-1c38cadc2d0d</t>
  </si>
  <si>
    <t>https://www.mycoportal.org/portal/collections/individual/index.php?occid=5075567</t>
  </si>
  <si>
    <t>342d0379-add9-466d-b84e-af4010216231</t>
  </si>
  <si>
    <t>CINC-F-0004584</t>
  </si>
  <si>
    <t>urn:uuid:342d0379-add9-466d-b84e-af4010216231</t>
  </si>
  <si>
    <t>https://www.mycoportal.org/portal/collections/individual/index.php?occid=5075568</t>
  </si>
  <si>
    <t>dd8232c2-d64f-4783-88c3-c19c9ea8bc8e</t>
  </si>
  <si>
    <t>CINC-F-0004585</t>
  </si>
  <si>
    <t>on rotten sticks</t>
  </si>
  <si>
    <t>urn:uuid:dd8232c2-d64f-4783-88c3-c19c9ea8bc8e</t>
  </si>
  <si>
    <t>https://www.mycoportal.org/portal/collections/individual/index.php?occid=5075569</t>
  </si>
  <si>
    <t>aa3affb5-44cd-4269-b80b-44eb46cd1431</t>
  </si>
  <si>
    <t>CINC-F-0004586</t>
  </si>
  <si>
    <t>urn:uuid:aa3affb5-44cd-4269-b80b-44eb46cd1431</t>
  </si>
  <si>
    <t>https://www.mycoportal.org/portal/collections/individual/index.php?occid=5075570</t>
  </si>
  <si>
    <t>2aa08569-b9a9-45f4-978e-f87e2e92240c</t>
  </si>
  <si>
    <t>CINC-F-0004587</t>
  </si>
  <si>
    <t>urn:uuid:2aa08569-b9a9-45f4-978e-f87e2e92240c</t>
  </si>
  <si>
    <t>https://www.mycoportal.org/portal/collections/individual/index.php?occid=5075571</t>
  </si>
  <si>
    <t>6c4b5425-a201-4c2a-99d9-de27631c2849</t>
  </si>
  <si>
    <t>CINC-F-0004588</t>
  </si>
  <si>
    <t>urn:uuid:6c4b5425-a201-4c2a-99d9-de27631c2849</t>
  </si>
  <si>
    <t>https://www.mycoportal.org/portal/collections/individual/index.php?occid=5075572</t>
  </si>
  <si>
    <t>b994358b-7c65-42e1-99e3-bdb4148e1492</t>
  </si>
  <si>
    <t>CINC-F-0004589</t>
  </si>
  <si>
    <t>urn:uuid:b994358b-7c65-42e1-99e3-bdb4148e1492</t>
  </si>
  <si>
    <t>https://www.mycoportal.org/portal/collections/individual/index.php?occid=5075573</t>
  </si>
  <si>
    <t>92224605-0546-4894-b55d-88b5a7100c6d</t>
  </si>
  <si>
    <t>CINC-F-0004590</t>
  </si>
  <si>
    <t>urn:uuid:92224605-0546-4894-b55d-88b5a7100c6d</t>
  </si>
  <si>
    <t>https://www.mycoportal.org/portal/collections/individual/index.php?occid=5075574</t>
  </si>
  <si>
    <t>b937cffe-1fe9-408a-8878-7ccb19818c8b</t>
  </si>
  <si>
    <t>CINC-F-0004591</t>
  </si>
  <si>
    <t>on willow</t>
  </si>
  <si>
    <t>near Milford</t>
  </si>
  <si>
    <t>urn:uuid:b937cffe-1fe9-408a-8878-7ccb19818c8b</t>
  </si>
  <si>
    <t>https://www.mycoportal.org/portal/collections/individual/index.php?occid=5075575</t>
  </si>
  <si>
    <t>0bfe2500-59c8-404e-b8b4-94bab36986b3</t>
  </si>
  <si>
    <t>CINC-F-0004592</t>
  </si>
  <si>
    <t>Fungi|Basidiomycota|Agaricomycotina|Agaricomycetes|Agaricomycetidae|Polyporales|Polyporaceae|Daedaleopsis</t>
  </si>
  <si>
    <t>Daedaleopsis confragosa</t>
  </si>
  <si>
    <t>(Bolton) J. Schröt.</t>
  </si>
  <si>
    <t>Daedaleopsis</t>
  </si>
  <si>
    <t>urn:uuid:0bfe2500-59c8-404e-b8b4-94bab36986b3</t>
  </si>
  <si>
    <t>https://www.mycoportal.org/portal/collections/individual/index.php?occid=5075576</t>
  </si>
  <si>
    <t>67a4c237-d16c-40c3-bb44-5e45f4d39c55</t>
  </si>
  <si>
    <t>CINC-F-0004593</t>
  </si>
  <si>
    <t>urn:uuid:67a4c237-d16c-40c3-bb44-5e45f4d39c55</t>
  </si>
  <si>
    <t>https://www.mycoportal.org/portal/collections/individual/index.php?occid=5081283</t>
  </si>
  <si>
    <t>20b05fa1-e86f-4b7b-a586-5ed254135797</t>
  </si>
  <si>
    <t>CINC-F-0004594</t>
  </si>
  <si>
    <t>Fungi|Basidiomycota|Agaricomycotina|Agaricomycetes|Hymenochaetales|Hymenochaetaceae|Coltricia</t>
  </si>
  <si>
    <t>Coltricia focicola</t>
  </si>
  <si>
    <t>(Berk. &amp; M.A. Curtis) Murrill</t>
  </si>
  <si>
    <t>Coltricia</t>
  </si>
  <si>
    <t>focicola</t>
  </si>
  <si>
    <t>urn:uuid:20b05fa1-e86f-4b7b-a586-5ed254135797</t>
  </si>
  <si>
    <t>https://www.mycoportal.org/portal/collections/individual/index.php?occid=5081284</t>
  </si>
  <si>
    <t>76c54740-94c9-41e6-8cbd-6fd6599b84ba</t>
  </si>
  <si>
    <t>CINC-F-0004595</t>
  </si>
  <si>
    <t>urn:uuid:76c54740-94c9-41e6-8cbd-6fd6599b84ba</t>
  </si>
  <si>
    <t>https://www.mycoportal.org/portal/collections/individual/index.php?occid=5081285</t>
  </si>
  <si>
    <t>3fc29f81-dee8-47b8-84ff-0e592e11acdc</t>
  </si>
  <si>
    <t>CINC-F-0004596</t>
  </si>
  <si>
    <t>urn:uuid:3fc29f81-dee8-47b8-84ff-0e592e11acdc</t>
  </si>
  <si>
    <t>https://www.mycoportal.org/portal/collections/individual/index.php?occid=5081286</t>
  </si>
  <si>
    <t>561ba34e-2a5e-48d1-ba4a-01f4064c8468</t>
  </si>
  <si>
    <t>CINC-F-0004597</t>
  </si>
  <si>
    <t>Ganoderma lobatum</t>
  </si>
  <si>
    <t>(Cooke) G.F. Atk.</t>
  </si>
  <si>
    <t>urn:uuid:561ba34e-2a5e-48d1-ba4a-01f4064c8468</t>
  </si>
  <si>
    <t>https://www.mycoportal.org/portal/collections/individual/index.php?occid=5081287</t>
  </si>
  <si>
    <t>a7202273-a13f-4828-a1b0-fbcb15a65b99</t>
  </si>
  <si>
    <t>CINC-F-0004599</t>
  </si>
  <si>
    <t>Fungi|Basidiomycota|Agaricomycotina|Agaricomycetes|Hymenochaetales|Hymenochaetaceae|Inocutis</t>
  </si>
  <si>
    <t>Inocutis dryophila</t>
  </si>
  <si>
    <t>(Berk.) Fiasson &amp; Niemelä</t>
  </si>
  <si>
    <t>Inocutis</t>
  </si>
  <si>
    <t>dryophila</t>
  </si>
  <si>
    <t>at base of live Quercus</t>
  </si>
  <si>
    <t>urn:uuid:a7202273-a13f-4828-a1b0-fbcb15a65b99</t>
  </si>
  <si>
    <t>https://www.mycoportal.org/portal/collections/individual/index.php?occid=5081289</t>
  </si>
  <si>
    <t>5a71f587-79da-49b7-89a4-d3b4ab306bdd</t>
  </si>
  <si>
    <t>CINC-F-0004600</t>
  </si>
  <si>
    <t>urn:uuid:5a71f587-79da-49b7-89a4-d3b4ab306bdd</t>
  </si>
  <si>
    <t>https://www.mycoportal.org/portal/collections/individual/index.php?occid=5081290</t>
  </si>
  <si>
    <t>c6030253-5952-4c7e-9e18-16351f80eaca</t>
  </si>
  <si>
    <t>CINC-F-0004601</t>
  </si>
  <si>
    <t>Mt. Logan</t>
  </si>
  <si>
    <t>urn:uuid:c6030253-5952-4c7e-9e18-16351f80eaca</t>
  </si>
  <si>
    <t>https://www.mycoportal.org/portal/collections/individual/index.php?occid=5081291</t>
  </si>
  <si>
    <t>1cf94c6f-7574-4282-a4a7-caaa3c5e121c</t>
  </si>
  <si>
    <t>CINC-F-0004603</t>
  </si>
  <si>
    <t>Fomes fomentarius</t>
  </si>
  <si>
    <t>fomentarius</t>
  </si>
  <si>
    <t>Seinsheiner, E.O.</t>
  </si>
  <si>
    <t>1928-07-00</t>
  </si>
  <si>
    <t>July, 1928</t>
  </si>
  <si>
    <t>on birch</t>
  </si>
  <si>
    <t>Door</t>
  </si>
  <si>
    <t>Fish Creek</t>
  </si>
  <si>
    <t>urn:uuid:1cf94c6f-7574-4282-a4a7-caaa3c5e121c</t>
  </si>
  <si>
    <t>https://www.mycoportal.org/portal/collections/individual/index.php?occid=5081292</t>
  </si>
  <si>
    <t>19f451bf-0779-4397-937b-04f2c0fa1387</t>
  </si>
  <si>
    <t>CINC-F-0004604</t>
  </si>
  <si>
    <t>Fungi|Basidiomycota|Agaricomycotina|Agaricomycetes|Agaricomycetidae|Polyporales|Fomitopsidaceae|Laetiporus</t>
  </si>
  <si>
    <t>Laetiporus sulphureus</t>
  </si>
  <si>
    <t>(Bull.) Murrill</t>
  </si>
  <si>
    <t>Laetiporus</t>
  </si>
  <si>
    <t>sulphureus</t>
  </si>
  <si>
    <t>urn:uuid:19f451bf-0779-4397-937b-04f2c0fa1387</t>
  </si>
  <si>
    <t>https://www.mycoportal.org/portal/collections/individual/index.php?occid=5081294</t>
  </si>
  <si>
    <t>0c8fed6f-cbe2-4e94-9fa8-a1f423270f1f</t>
  </si>
  <si>
    <t>CINC-F-0004605</t>
  </si>
  <si>
    <t>Fungi|Basidiomycota|Agaricomycotina|Agaricomycetes|Agaricomycetidae|Polyporales|Phanerochaetaceae|Climacodon</t>
  </si>
  <si>
    <t>Climacodon septentrionalis</t>
  </si>
  <si>
    <t>Climacodon</t>
  </si>
  <si>
    <t>septentrionalis</t>
  </si>
  <si>
    <t>from wound in live beech</t>
  </si>
  <si>
    <t>urn:uuid:0c8fed6f-cbe2-4e94-9fa8-a1f423270f1f</t>
  </si>
  <si>
    <t>https://www.mycoportal.org/portal/collections/individual/index.php?occid=5081335</t>
  </si>
  <si>
    <t>72b1e373-36e7-4b01-ba53-fbf7717f53d7</t>
  </si>
  <si>
    <t>CINC-F-0004606</t>
  </si>
  <si>
    <t>Fungi|Basidiomycota|Agaricomycotina|Agaricomycetes|Russulales|Albatrellaceae|Scutiger</t>
  </si>
  <si>
    <t>Albatrellaceae</t>
  </si>
  <si>
    <t>Scutiger pes-caprae</t>
  </si>
  <si>
    <t>(Pers.) Bondartsev &amp; Singer</t>
  </si>
  <si>
    <t>Scutiger</t>
  </si>
  <si>
    <t>pes-caprae</t>
  </si>
  <si>
    <t>on dead stump of Abies magnifica var. shastensis</t>
  </si>
  <si>
    <t>urn:uuid:72b1e373-36e7-4b01-ba53-fbf7717f53d7</t>
  </si>
  <si>
    <t>https://www.mycoportal.org/portal/collections/individual/index.php?occid=5081341</t>
  </si>
  <si>
    <t>39d7497c-4b0e-4e00-8fcf-c248be497848</t>
  </si>
  <si>
    <t>CINC-F-0004607</t>
  </si>
  <si>
    <t>Fungi|Basidiomycota|Agaricomycotina|Agaricomycetes|Agaricomycetidae|Polyporales|Fomitopsidaceae|Rhodofomes</t>
  </si>
  <si>
    <t>Rhodofomes cajanderi</t>
  </si>
  <si>
    <t>(P. Karst.) B.K. Cui, M.L. Han &amp; Y.C. Dai</t>
  </si>
  <si>
    <t>Rhodofomes</t>
  </si>
  <si>
    <t>cajanderi</t>
  </si>
  <si>
    <t>Mycobiota of North America, 1-450, W.B. Cooke, exs #: 385</t>
  </si>
  <si>
    <t>rotten logs of Pseudotsuga taxifolia</t>
  </si>
  <si>
    <t>Rock Creek Lodge</t>
  </si>
  <si>
    <t>Rock Creek Lodge, South Fork of the Smith River</t>
  </si>
  <si>
    <t>urn:uuid:39d7497c-4b0e-4e00-8fcf-c248be497848</t>
  </si>
  <si>
    <t>https://www.mycoportal.org/portal/collections/individual/index.php?occid=5086091</t>
  </si>
  <si>
    <t>d28dffc2-583e-4c4e-b556-3d4d6d38c725</t>
  </si>
  <si>
    <t>CINC-F-0004608</t>
  </si>
  <si>
    <t>on old cut stump of Abies magnifica var. shastensis</t>
  </si>
  <si>
    <t>Horse Camp. Canadian Zone. Mt. Shasta</t>
  </si>
  <si>
    <t>urn:uuid:d28dffc2-583e-4c4e-b556-3d4d6d38c725</t>
  </si>
  <si>
    <t>https://www.mycoportal.org/portal/collections/individual/index.php?occid=5086092</t>
  </si>
  <si>
    <t>e78706aa-f558-49af-9e19-fd9fdbcf5813</t>
  </si>
  <si>
    <t>CINC-F-0004609</t>
  </si>
  <si>
    <t>near Waldport</t>
  </si>
  <si>
    <t>urn:uuid:e78706aa-f558-49af-9e19-fd9fdbcf5813</t>
  </si>
  <si>
    <t>https://www.mycoportal.org/portal/collections/individual/index.php?occid=5086093</t>
  </si>
  <si>
    <t>1d9e4fac-2ec3-4b99-9630-0f36dce71d67</t>
  </si>
  <si>
    <t>CINC-F-0004610</t>
  </si>
  <si>
    <t>urn:uuid:1d9e4fac-2ec3-4b99-9630-0f36dce71d67</t>
  </si>
  <si>
    <t>https://www.mycoportal.org/portal/collections/individual/index.php?occid=5086094</t>
  </si>
  <si>
    <t>c1341e69-dbd2-43c8-8716-2c8070f76515</t>
  </si>
  <si>
    <t>CINC-F-0004611</t>
  </si>
  <si>
    <t>Mycobiota of North America, 1-450, W.B. Cooke, exs #: 181</t>
  </si>
  <si>
    <t>Individual sometimes confluent, fruit bodies in a nearly resupinate condition covered the underside of a leaning dead log.</t>
  </si>
  <si>
    <t>Ravenwood</t>
  </si>
  <si>
    <t>urn:uuid:c1341e69-dbd2-43c8-8716-2c8070f76515</t>
  </si>
  <si>
    <t>https://www.mycoportal.org/portal/collections/individual/index.php?occid=5086095</t>
  </si>
  <si>
    <t>979e09bd-5a19-4616-8008-b6ff47c1469f</t>
  </si>
  <si>
    <t>CINC-F-0004612</t>
  </si>
  <si>
    <t>Rock Creek Park, Washington D.C.</t>
  </si>
  <si>
    <t>urn:uuid:979e09bd-5a19-4616-8008-b6ff47c1469f</t>
  </si>
  <si>
    <t>https://www.mycoportal.org/portal/collections/individual/index.php?occid=5086096</t>
  </si>
  <si>
    <t>d4fae102-72f2-4266-8864-567bcaee9af1</t>
  </si>
  <si>
    <t>CINC-F-0004613</t>
  </si>
  <si>
    <t>urn:uuid:d4fae102-72f2-4266-8864-567bcaee9af1</t>
  </si>
  <si>
    <t>https://www.mycoportal.org/portal/collections/individual/index.php?occid=5086097</t>
  </si>
  <si>
    <t>8acf5fce-008d-4367-a4cd-e496996b40e5</t>
  </si>
  <si>
    <t>CINC-F-0004614</t>
  </si>
  <si>
    <t>on dead conifer wood</t>
  </si>
  <si>
    <t>Mount Tamalpais</t>
  </si>
  <si>
    <t>urn:uuid:8acf5fce-008d-4367-a4cd-e496996b40e5</t>
  </si>
  <si>
    <t>https://www.mycoportal.org/portal/collections/individual/index.php?occid=5086098</t>
  </si>
  <si>
    <t>bc48a7d8-a9f1-4a89-9c83-73f2ee613510</t>
  </si>
  <si>
    <t>CINC-F-0004615</t>
  </si>
  <si>
    <t>urn:uuid:bc48a7d8-a9f1-4a89-9c83-73f2ee613510</t>
  </si>
  <si>
    <t>https://www.mycoportal.org/portal/collections/individual/index.php?occid=5086099</t>
  </si>
  <si>
    <t>492d7b54-da5a-4982-be5c-113a65547154</t>
  </si>
  <si>
    <t>CINC-F-0004616</t>
  </si>
  <si>
    <t>Fungi|Basidiomycota|Agaricomycotina|Agaricomycetes|Hymenochaetales|Hymenochaetaceae|Fomitiporia</t>
  </si>
  <si>
    <t>Fomitiporia robusta</t>
  </si>
  <si>
    <t>(P. Karst.) Fiasson &amp; Niemelä</t>
  </si>
  <si>
    <t>Fomitiporia</t>
  </si>
  <si>
    <t>robusta</t>
  </si>
  <si>
    <t>urn:uuid:492d7b54-da5a-4982-be5c-113a65547154</t>
  </si>
  <si>
    <t>https://www.mycoportal.org/portal/collections/individual/index.php?occid=5086100</t>
  </si>
  <si>
    <t>9efa69c2-1f06-415c-b646-d04b1206b089</t>
  </si>
  <si>
    <t>CINC-F-0004617</t>
  </si>
  <si>
    <t>Hopkins, Bill</t>
  </si>
  <si>
    <t>on Robinia pseudoacacia</t>
  </si>
  <si>
    <t>urn:uuid:9efa69c2-1f06-415c-b646-d04b1206b089</t>
  </si>
  <si>
    <t>https://www.mycoportal.org/portal/collections/individual/index.php?occid=5086101</t>
  </si>
  <si>
    <t>fe81a416-e957-4253-b084-bd234e18cebc</t>
  </si>
  <si>
    <t>CINC-F-0004618</t>
  </si>
  <si>
    <t>urn:uuid:fe81a416-e957-4253-b084-bd234e18cebc</t>
  </si>
  <si>
    <t>https://www.mycoportal.org/portal/collections/individual/index.php?occid=5086102</t>
  </si>
  <si>
    <t>26de7939-3527-4a28-ac60-f6b279fa71fc</t>
  </si>
  <si>
    <t>CINC-F-0004619</t>
  </si>
  <si>
    <t>Fungi|Basidiomycota|Agaricomycotina|Agaricomycetes|Hymenochaetales|Hymenochaetaceae|Fuscoporia</t>
  </si>
  <si>
    <t>Fuscoporia torulosa</t>
  </si>
  <si>
    <t>(Pers.) T. Wagner &amp; M. Fisch.</t>
  </si>
  <si>
    <t>Fuscoporia</t>
  </si>
  <si>
    <t>torulosa</t>
  </si>
  <si>
    <t>on Prunus salicina var. typica</t>
  </si>
  <si>
    <t>Sendai-si, Miyagi Prefecture</t>
  </si>
  <si>
    <t>urn:uuid:26de7939-3527-4a28-ac60-f6b279fa71fc</t>
  </si>
  <si>
    <t>https://www.mycoportal.org/portal/collections/individual/index.php?occid=5086103</t>
  </si>
  <si>
    <t>ae6edec1-0d5e-4ebb-ac5f-cae7d6f45bb8</t>
  </si>
  <si>
    <t>CINC-F-0004620</t>
  </si>
  <si>
    <t>urn:uuid:ae6edec1-0d5e-4ebb-ac5f-cae7d6f45bb8</t>
  </si>
  <si>
    <t>https://www.mycoportal.org/portal/collections/individual/index.php?occid=5086104</t>
  </si>
  <si>
    <t>37a2510c-18db-4275-a706-e5c7b9e8d588</t>
  </si>
  <si>
    <t>CINC-F-0004621</t>
  </si>
  <si>
    <t>Datroniella scutellata</t>
  </si>
  <si>
    <t>(Schwein.) B.K. Cui, Hai J. Li &amp; Y.C. Dai</t>
  </si>
  <si>
    <t>Datroniella</t>
  </si>
  <si>
    <t>on log in woods</t>
  </si>
  <si>
    <t>urn:uuid:37a2510c-18db-4275-a706-e5c7b9e8d588</t>
  </si>
  <si>
    <t>https://www.mycoportal.org/portal/collections/individual/index.php?occid=5086105</t>
  </si>
  <si>
    <t>eae1e72a-5da7-4a62-97ac-ff59b609eb25</t>
  </si>
  <si>
    <t>CINC-F-0004622</t>
  </si>
  <si>
    <t>Rosa, M.W.</t>
  </si>
  <si>
    <t>on Picea rubens</t>
  </si>
  <si>
    <t>urn:uuid:eae1e72a-5da7-4a62-97ac-ff59b609eb25</t>
  </si>
  <si>
    <t>https://www.mycoportal.org/portal/collections/individual/index.php?occid=5086106</t>
  </si>
  <si>
    <t>0394fc51-c625-4beb-8c2d-89bd8e6f0135</t>
  </si>
  <si>
    <t>CINC-F-0004623</t>
  </si>
  <si>
    <t>on coniferous wood</t>
  </si>
  <si>
    <t>urn:uuid:0394fc51-c625-4beb-8c2d-89bd8e6f0135</t>
  </si>
  <si>
    <t>https://www.mycoportal.org/portal/collections/individual/index.php?occid=5086107</t>
  </si>
  <si>
    <t>6d0360ad-712e-4c64-b6f2-4620050794ed</t>
  </si>
  <si>
    <t>CINC-F-0004624</t>
  </si>
  <si>
    <t>August 2-3, 1938</t>
  </si>
  <si>
    <t>Miyazaki Prefecture</t>
  </si>
  <si>
    <t>Suki-mura</t>
  </si>
  <si>
    <t>Suki-mura, Miyazaki Prefecture</t>
  </si>
  <si>
    <t>urn:uuid:6d0360ad-712e-4c64-b6f2-4620050794ed</t>
  </si>
  <si>
    <t>https://www.mycoportal.org/portal/collections/individual/index.php?occid=5086108</t>
  </si>
  <si>
    <t>5f43ee49-475d-421c-b6bc-93c54a434437</t>
  </si>
  <si>
    <t>CINC-F-0004625</t>
  </si>
  <si>
    <t>Fungi|Basidiomycota|Agaricomycotina|Agaricomycetes|Hymenochaetales|Hymenochaetaceae|Phellinus</t>
  </si>
  <si>
    <t>Phellinus sanfordii</t>
  </si>
  <si>
    <t>(Lloyd) Ryvarden</t>
  </si>
  <si>
    <t>Phellinus</t>
  </si>
  <si>
    <t>sanfordii</t>
  </si>
  <si>
    <t>on Acer sp.</t>
  </si>
  <si>
    <t>Miyagi Prefecture</t>
  </si>
  <si>
    <t>Kinkwa-zan</t>
  </si>
  <si>
    <t>Kinkwa-zan, Miyagi Prefecture</t>
  </si>
  <si>
    <t>urn:uuid:5f43ee49-475d-421c-b6bc-93c54a434437</t>
  </si>
  <si>
    <t>https://www.mycoportal.org/portal/collections/individual/index.php?occid=5086109</t>
  </si>
  <si>
    <t>85e59263-9b8d-467b-91bb-2c7a1ce7fd95</t>
  </si>
  <si>
    <t>CINC-F-0004626</t>
  </si>
  <si>
    <t>Phellinus yucatanensis</t>
  </si>
  <si>
    <t>(Murrill) Imazeki</t>
  </si>
  <si>
    <t>yucatanensis</t>
  </si>
  <si>
    <t>on Morus bombycis</t>
  </si>
  <si>
    <t>urn:uuid:85e59263-9b8d-467b-91bb-2c7a1ce7fd95</t>
  </si>
  <si>
    <t>https://www.mycoportal.org/portal/collections/individual/index.php?occid=5086110</t>
  </si>
  <si>
    <t>07d0cce4-eb0e-46f3-915d-8f4597a00c32</t>
  </si>
  <si>
    <t>CINC-F-0004627</t>
  </si>
  <si>
    <t>on dead Alnus incana</t>
  </si>
  <si>
    <t>Huntingdon</t>
  </si>
  <si>
    <t>Laurel Run</t>
  </si>
  <si>
    <t>urn:uuid:07d0cce4-eb0e-46f3-915d-8f4597a00c32</t>
  </si>
  <si>
    <t>https://www.mycoportal.org/portal/collections/individual/index.php?occid=5086111</t>
  </si>
  <si>
    <t>fe5e2626-d58a-4a15-8903-ba27bfa3d974</t>
  </si>
  <si>
    <t>CINC-F-0004628</t>
  </si>
  <si>
    <t>Rhodofomes roseus</t>
  </si>
  <si>
    <t>(Alb. &amp; Schwein.) Vlasák</t>
  </si>
  <si>
    <t>roseus</t>
  </si>
  <si>
    <t>1926-12-00</t>
  </si>
  <si>
    <t>December, 1926</t>
  </si>
  <si>
    <t>California Fungi. Berkeley, CA [Anonymous, Calif. Fungi], 1- ? 1425, Herbarium of the University of California., exs #: 245</t>
  </si>
  <si>
    <t>Extremely abundant on dead trunks</t>
  </si>
  <si>
    <t>Los Gatos Canyon</t>
  </si>
  <si>
    <t>urn:uuid:fe5e2626-d58a-4a15-8903-ba27bfa3d974</t>
  </si>
  <si>
    <t>https://www.mycoportal.org/portal/collections/individual/index.php?occid=5086112</t>
  </si>
  <si>
    <t>72551bc8-a007-47d4-820d-df8f11f8ace6</t>
  </si>
  <si>
    <t>CINC-F-0004629</t>
  </si>
  <si>
    <t>under surface of log</t>
  </si>
  <si>
    <t>urn:uuid:72551bc8-a007-47d4-820d-df8f11f8ace6</t>
  </si>
  <si>
    <t>https://www.mycoportal.org/portal/collections/individual/index.php?occid=5086113</t>
  </si>
  <si>
    <t>322af8d1-f2e1-441f-bbe7-03a1c8029a06</t>
  </si>
  <si>
    <t>CINC-F-0004630</t>
  </si>
  <si>
    <t>urn:uuid:322af8d1-f2e1-441f-bbe7-03a1c8029a06</t>
  </si>
  <si>
    <t>https://www.mycoportal.org/portal/collections/individual/index.php?occid=5086114</t>
  </si>
  <si>
    <t>d9848593-35cb-440e-81da-96c51c2c1b4e</t>
  </si>
  <si>
    <t>CINC-F-0004631</t>
  </si>
  <si>
    <t>urn:uuid:d9848593-35cb-440e-81da-96c51c2c1b4e</t>
  </si>
  <si>
    <t>https://www.mycoportal.org/portal/collections/individual/index.php?occid=5086115</t>
  </si>
  <si>
    <t>94580a0b-3726-42d8-a691-ea81d1151b1c</t>
  </si>
  <si>
    <t>CINC-F-0004632</t>
  </si>
  <si>
    <t>on dead Pyrus branches</t>
  </si>
  <si>
    <t>Ross Run</t>
  </si>
  <si>
    <t>urn:uuid:94580a0b-3726-42d8-a691-ea81d1151b1c</t>
  </si>
  <si>
    <t>https://www.mycoportal.org/portal/collections/individual/index.php?occid=5086116</t>
  </si>
  <si>
    <t>6c4ac749-0e37-42f9-ad93-55a0c03399e5</t>
  </si>
  <si>
    <t>CINC-F-0004633</t>
  </si>
  <si>
    <t>Phellinus kamahi</t>
  </si>
  <si>
    <t>(G. Cunn.) P.K. Buchanan &amp; Ryvarden</t>
  </si>
  <si>
    <t>kamahi</t>
  </si>
  <si>
    <t>Mycobiota of North America, 1-450, W.B. Cooke, exs #: 384</t>
  </si>
  <si>
    <t>on fallen trunks just below timberline</t>
  </si>
  <si>
    <t>Carbon</t>
  </si>
  <si>
    <t>near Silver Lake, Medicine Bow Mountains</t>
  </si>
  <si>
    <t>10200ft.</t>
  </si>
  <si>
    <t>urn:uuid:6c4ac749-0e37-42f9-ad93-55a0c03399e5</t>
  </si>
  <si>
    <t>https://www.mycoportal.org/portal/collections/individual/index.php?occid=5086251</t>
  </si>
  <si>
    <t>005e0639-9068-452f-98a9-9131ddb96c31</t>
  </si>
  <si>
    <t>CINC-F-0004634</t>
  </si>
  <si>
    <t>Fungi|Basidiomycota|Agaricomycotina|Agaricomycetes|Agaricomycetidae|Polyporales|Fomitopsidaceae|Fomitopsis</t>
  </si>
  <si>
    <t>Fomitopsis officinalis</t>
  </si>
  <si>
    <t>(Vill.) Bondartsev &amp; Singer</t>
  </si>
  <si>
    <t>Fomitopsis</t>
  </si>
  <si>
    <t>officinalis</t>
  </si>
  <si>
    <t>Brown cubical rot</t>
  </si>
  <si>
    <t>urn:uuid:005e0639-9068-452f-98a9-9131ddb96c31</t>
  </si>
  <si>
    <t>https://www.mycoportal.org/portal/collections/individual/index.php?occid=5086252</t>
  </si>
  <si>
    <t>7ef734aa-fb8e-4d7b-93c8-4de371170286</t>
  </si>
  <si>
    <t>CINC-F-0004635</t>
  </si>
  <si>
    <t>Fungi|Basidiomycota|Agaricomycotina|Agaricomycetes|Agaricomycetidae|Polyporales|Polyporaceae|Perenniporia</t>
  </si>
  <si>
    <t>Perenniporia ohiensis</t>
  </si>
  <si>
    <t>(Berk.) Ryvarden</t>
  </si>
  <si>
    <t>Perenniporia</t>
  </si>
  <si>
    <t>ohiensis</t>
  </si>
  <si>
    <t>urn:uuid:7ef734aa-fb8e-4d7b-93c8-4de371170286</t>
  </si>
  <si>
    <t>https://www.mycoportal.org/portal/collections/individual/index.php?occid=5086256</t>
  </si>
  <si>
    <t>030a9c8a-61fa-4e35-807f-58089a717135</t>
  </si>
  <si>
    <t>CINC-F-0004636</t>
  </si>
  <si>
    <t>urn:uuid:030a9c8a-61fa-4e35-807f-58089a717135</t>
  </si>
  <si>
    <t>https://www.mycoportal.org/portal/collections/individual/index.php?occid=5086259</t>
  </si>
  <si>
    <t>3f09b610-e03f-4400-ae05-d862bb294593</t>
  </si>
  <si>
    <t>CINC-F-0004637</t>
  </si>
  <si>
    <t>urn:uuid:3f09b610-e03f-4400-ae05-d862bb294593</t>
  </si>
  <si>
    <t>https://www.mycoportal.org/portal/collections/individual/index.php?occid=5086261</t>
  </si>
  <si>
    <t>a318f59f-4c63-407a-88d6-5105eaacc4ce</t>
  </si>
  <si>
    <t>CINC-F-0004639</t>
  </si>
  <si>
    <t>urn:uuid:a318f59f-4c63-407a-88d6-5105eaacc4ce</t>
  </si>
  <si>
    <t>https://www.mycoportal.org/portal/collections/individual/index.php?occid=5086276</t>
  </si>
  <si>
    <t>c3e62115-f981-42e8-bfa5-b26f28af3d70</t>
  </si>
  <si>
    <t>CINC-F-0004640</t>
  </si>
  <si>
    <t>urn:uuid:c3e62115-f981-42e8-bfa5-b26f28af3d70</t>
  </si>
  <si>
    <t>https://www.mycoportal.org/portal/collections/individual/index.php?occid=5086279</t>
  </si>
  <si>
    <t>0f2a18bd-816a-436c-9b7e-045d1dbdcf4b</t>
  </si>
  <si>
    <t>CINC-F-0004641</t>
  </si>
  <si>
    <t>Not uncommon in Pacific N.W.</t>
  </si>
  <si>
    <t>on coniferous log</t>
  </si>
  <si>
    <t>urn:uuid:0f2a18bd-816a-436c-9b7e-045d1dbdcf4b</t>
  </si>
  <si>
    <t>https://www.mycoportal.org/portal/collections/individual/index.php?occid=5086282</t>
  </si>
  <si>
    <t>933b97db-5255-420c-86ca-57f428286e9f</t>
  </si>
  <si>
    <t>CINC-F-0004642</t>
  </si>
  <si>
    <t>urn:uuid:933b97db-5255-420c-86ca-57f428286e9f</t>
  </si>
  <si>
    <t>https://www.mycoportal.org/portal/collections/individual/index.php?occid=5086286</t>
  </si>
  <si>
    <t>fed945ca-bd8a-4d1a-bf59-70122c79c774</t>
  </si>
  <si>
    <t>CINC-F-0004643</t>
  </si>
  <si>
    <t>urn:uuid:fed945ca-bd8a-4d1a-bf59-70122c79c774</t>
  </si>
  <si>
    <t>https://www.mycoportal.org/portal/collections/individual/index.php?occid=5086297</t>
  </si>
  <si>
    <t>cf12b292-868f-43f4-8f05-92b6e26131c9</t>
  </si>
  <si>
    <t>CINC-F-0004644</t>
  </si>
  <si>
    <t>urn:uuid:cf12b292-868f-43f4-8f05-92b6e26131c9</t>
  </si>
  <si>
    <t>https://www.mycoportal.org/portal/collections/individual/index.php?occid=5086300</t>
  </si>
  <si>
    <t>39ce1257-c9ec-4b6b-aa84-b29d8f797485</t>
  </si>
  <si>
    <t>CINC-F-0004645</t>
  </si>
  <si>
    <t>on old beech log</t>
  </si>
  <si>
    <t>urn:uuid:39ce1257-c9ec-4b6b-aa84-b29d8f797485</t>
  </si>
  <si>
    <t>https://www.mycoportal.org/portal/collections/individual/index.php?occid=5086303</t>
  </si>
  <si>
    <t>0577f4d3-d6de-4d0c-b193-da4a1d8c25aa</t>
  </si>
  <si>
    <t>CINC-F-0004646</t>
  </si>
  <si>
    <t>Barraclough, K.E.</t>
  </si>
  <si>
    <t>Warners</t>
  </si>
  <si>
    <t>urn:uuid:0577f4d3-d6de-4d0c-b193-da4a1d8c25aa</t>
  </si>
  <si>
    <t>https://www.mycoportal.org/portal/collections/individual/index.php?occid=5086307</t>
  </si>
  <si>
    <t>f8ade9ca-c144-44f6-bdba-1fc20ac888c1</t>
  </si>
  <si>
    <t>CINC-F-0004647</t>
  </si>
  <si>
    <t>urn:uuid:f8ade9ca-c144-44f6-bdba-1fc20ac888c1</t>
  </si>
  <si>
    <t>https://www.mycoportal.org/portal/collections/individual/index.php?occid=5086310</t>
  </si>
  <si>
    <t>9bcc7b3c-7174-43f1-84ec-6f8c597ae7ee</t>
  </si>
  <si>
    <t>CINC-F-0004648</t>
  </si>
  <si>
    <t>urn:uuid:9bcc7b3c-7174-43f1-84ec-6f8c597ae7ee</t>
  </si>
  <si>
    <t>https://www.mycoportal.org/portal/collections/individual/index.php?occid=5086314</t>
  </si>
  <si>
    <t>b9e8129c-6adb-474a-9e98-a77efc6e7591</t>
  </si>
  <si>
    <t>CINC-F-0004649</t>
  </si>
  <si>
    <t>Phellinus igniarius</t>
  </si>
  <si>
    <t>(L.) Quél.</t>
  </si>
  <si>
    <t>urn:uuid:b9e8129c-6adb-474a-9e98-a77efc6e7591</t>
  </si>
  <si>
    <t>https://www.mycoportal.org/portal/collections/individual/index.php?occid=5086338</t>
  </si>
  <si>
    <t>d67ab31e-5770-4262-87ba-f379474ca22e</t>
  </si>
  <si>
    <t>CINC-F-0004650</t>
  </si>
  <si>
    <t>Skykomish</t>
  </si>
  <si>
    <t>Noel Udell</t>
  </si>
  <si>
    <t>reviewed-high confidence</t>
  </si>
  <si>
    <t>Georeferenced to approximate geographic center of Skykomish.</t>
  </si>
  <si>
    <t>urn:uuid:d67ab31e-5770-4262-87ba-f379474ca22e</t>
  </si>
  <si>
    <t>https://www.mycoportal.org/portal/collections/individual/index.php?occid=5086344</t>
  </si>
  <si>
    <t>6d87b38e-f78f-42ec-9a68-900708ca5767</t>
  </si>
  <si>
    <t>CINC-F-0004651</t>
  </si>
  <si>
    <t>on dead birch stump</t>
  </si>
  <si>
    <t>urn:uuid:6d87b38e-f78f-42ec-9a68-900708ca5767</t>
  </si>
  <si>
    <t>https://www.mycoportal.org/portal/collections/individual/index.php?occid=5086345</t>
  </si>
  <si>
    <t>d1d4543f-286f-4503-b998-b5a4cee1c8f6</t>
  </si>
  <si>
    <t>CINC-F-0004652</t>
  </si>
  <si>
    <t>Fulvifomes mcgregorii</t>
  </si>
  <si>
    <t>(Bres.) Y.C. Dai</t>
  </si>
  <si>
    <t>Fulvifomes</t>
  </si>
  <si>
    <t>mcgregorii</t>
  </si>
  <si>
    <t>Yoahii, H.</t>
  </si>
  <si>
    <t>Fukuoka Prefecture</t>
  </si>
  <si>
    <t>Ky?sh?</t>
  </si>
  <si>
    <t>Ky?sh?, Mount Hiko</t>
  </si>
  <si>
    <t>urn:uuid:d1d4543f-286f-4503-b998-b5a4cee1c8f6</t>
  </si>
  <si>
    <t>https://www.mycoportal.org/portal/collections/individual/index.php?occid=5086352</t>
  </si>
  <si>
    <t>a4a58b65-0641-4ab8-9356-280f1e606a70</t>
  </si>
  <si>
    <t>CINC-F-0004653</t>
  </si>
  <si>
    <t>urn:uuid:a4a58b65-0641-4ab8-9356-280f1e606a70</t>
  </si>
  <si>
    <t>https://www.mycoportal.org/portal/collections/individual/index.php?occid=5086374</t>
  </si>
  <si>
    <t>89d37aef-f280-4d1f-928d-ebd468c54eba</t>
  </si>
  <si>
    <t>CINC-F-0004654</t>
  </si>
  <si>
    <t>Ramaria eumorpha</t>
  </si>
  <si>
    <t>(P. Karst.) Corner</t>
  </si>
  <si>
    <t>eumorpha</t>
  </si>
  <si>
    <t>urn:uuid:89d37aef-f280-4d1f-928d-ebd468c54eba</t>
  </si>
  <si>
    <t>https://www.mycoportal.org/portal/collections/individual/index.php?occid=5086381</t>
  </si>
  <si>
    <t>dd7b6344-6deb-4dd9-93f6-691582cbc72c</t>
  </si>
  <si>
    <t>CINC-F-0004656</t>
  </si>
  <si>
    <t>Ramaria apiculata</t>
  </si>
  <si>
    <t>(Fr.) Donk</t>
  </si>
  <si>
    <t>apiculata</t>
  </si>
  <si>
    <t>Near Carson</t>
  </si>
  <si>
    <t>urn:uuid:dd7b6344-6deb-4dd9-93f6-691582cbc72c</t>
  </si>
  <si>
    <t>https://www.mycoportal.org/portal/collections/individual/index.php?occid=5086411</t>
  </si>
  <si>
    <t>b257ab88-b382-4fc2-aaaa-70524b5a3fcd</t>
  </si>
  <si>
    <t>CINC-F-0004657</t>
  </si>
  <si>
    <t>Fungi|Basidiomycota|Agaricomycotina|Agaricomycetes|Agaricomycetidae|Agaricales|Clavariaceae|Clavulinopsis</t>
  </si>
  <si>
    <t>Clavulinopsis appalachiensis</t>
  </si>
  <si>
    <t>(Coker) Corner</t>
  </si>
  <si>
    <t>Clavulinopsis</t>
  </si>
  <si>
    <t>appalachiensis</t>
  </si>
  <si>
    <t>on Douglas Fir log</t>
  </si>
  <si>
    <t>urn:uuid:b257ab88-b382-4fc2-aaaa-70524b5a3fcd</t>
  </si>
  <si>
    <t>https://www.mycoportal.org/portal/collections/individual/index.php?occid=5087346</t>
  </si>
  <si>
    <t>ccaed450-6ddd-4e92-9d7c-4e688077aeef</t>
  </si>
  <si>
    <t>CINC-F-0004662</t>
  </si>
  <si>
    <t>Ramaria botrytis</t>
  </si>
  <si>
    <t>(Pers.) Bourdot</t>
  </si>
  <si>
    <t>at the bases of conifers</t>
  </si>
  <si>
    <t>Santiam</t>
  </si>
  <si>
    <t>Junction of the Santiam &amp; Clear Lake Highways</t>
  </si>
  <si>
    <t>urn:uuid:ccaed450-6ddd-4e92-9d7c-4e688077aeef</t>
  </si>
  <si>
    <t>https://www.mycoportal.org/portal/collections/individual/index.php?occid=5087352</t>
  </si>
  <si>
    <t>fdbcdc49-5ffa-4cfc-a083-07e93126435d</t>
  </si>
  <si>
    <t>CINC-F-0004663</t>
  </si>
  <si>
    <t>Barbier, M.</t>
  </si>
  <si>
    <t>September, 1902</t>
  </si>
  <si>
    <t>Côte-d'Or</t>
  </si>
  <si>
    <t>Dijon</t>
  </si>
  <si>
    <t>urn:uuid:fdbcdc49-5ffa-4cfc-a083-07e93126435d</t>
  </si>
  <si>
    <t>https://www.mycoportal.org/portal/collections/individual/index.php?occid=5087355</t>
  </si>
  <si>
    <t>6a13af54-2622-4d09-bc17-f0abd0091ea0</t>
  </si>
  <si>
    <t>CINC-F-0004666</t>
  </si>
  <si>
    <t>Fungi|Basidiomycota|Agaricomycotina|Agaricomycetes|Cantharellales|Clavulinaceae|Clavulina</t>
  </si>
  <si>
    <t>Clavulinaceae</t>
  </si>
  <si>
    <t>Clavulina cinerea</t>
  </si>
  <si>
    <t>(Bull.) J. Schröt.</t>
  </si>
  <si>
    <t>Clavulina</t>
  </si>
  <si>
    <t>Near Reedsport</t>
  </si>
  <si>
    <t>urn:uuid:6a13af54-2622-4d09-bc17-f0abd0091ea0</t>
  </si>
  <si>
    <t>https://www.mycoportal.org/portal/collections/individual/index.php?occid=5087359</t>
  </si>
  <si>
    <t>e6d9f997-ae27-463f-8b8c-7c671bdbe10d</t>
  </si>
  <si>
    <t>CINC-F-0004667</t>
  </si>
  <si>
    <t>Clavulinopsis corniculata</t>
  </si>
  <si>
    <t>(Schaeff.) Corner</t>
  </si>
  <si>
    <t>corniculata</t>
  </si>
  <si>
    <t>in Douglas fir woods</t>
  </si>
  <si>
    <t>urn:uuid:e6d9f997-ae27-463f-8b8c-7c671bdbe10d</t>
  </si>
  <si>
    <t>https://www.mycoportal.org/portal/collections/individual/index.php?occid=5087361</t>
  </si>
  <si>
    <t>1c13e6f7-7802-4072-aa7c-9d15c5ac589d</t>
  </si>
  <si>
    <t>CINC-F-0004668</t>
  </si>
  <si>
    <t>Clavulina coralloides</t>
  </si>
  <si>
    <t>(L.) J. Schröt.</t>
  </si>
  <si>
    <t>coralloides</t>
  </si>
  <si>
    <t>urn:uuid:1c13e6f7-7802-4072-aa7c-9d15c5ac589d</t>
  </si>
  <si>
    <t>https://www.mycoportal.org/portal/collections/individual/index.php?occid=5087401</t>
  </si>
  <si>
    <t>7153c8ab-cdc6-405f-a72b-8b706b7893cb</t>
  </si>
  <si>
    <t>CINC-F-0004669</t>
  </si>
  <si>
    <t>4 miles west of Bonneville</t>
  </si>
  <si>
    <t>urn:uuid:7153c8ab-cdc6-405f-a72b-8b706b7893cb</t>
  </si>
  <si>
    <t>https://www.mycoportal.org/portal/collections/individual/index.php?occid=5087408</t>
  </si>
  <si>
    <t>3b77427e-dab6-4355-9b4a-c454b8e9b69c</t>
  </si>
  <si>
    <t>CINC-F-0004670</t>
  </si>
  <si>
    <t>urn:uuid:3b77427e-dab6-4355-9b4a-c454b8e9b69c</t>
  </si>
  <si>
    <t>https://www.mycoportal.org/portal/collections/individual/index.php?occid=5087415</t>
  </si>
  <si>
    <t>495eff3e-6f86-49c2-b348-8b060bea9725</t>
  </si>
  <si>
    <t>CINC-F-0004671</t>
  </si>
  <si>
    <t>Lentaria dendroidea</t>
  </si>
  <si>
    <t>(O.R. Fr.) J.H. Petersen</t>
  </si>
  <si>
    <t>dendroidea</t>
  </si>
  <si>
    <t>Haglund, E.</t>
  </si>
  <si>
    <t>Västmanland</t>
  </si>
  <si>
    <t>Örebro</t>
  </si>
  <si>
    <t>Ramsberg</t>
  </si>
  <si>
    <t>urn:uuid:495eff3e-6f86-49c2-b348-8b060bea9725</t>
  </si>
  <si>
    <t>https://www.mycoportal.org/portal/collections/individual/index.php?occid=5087435</t>
  </si>
  <si>
    <t>c0b1895a-b85b-4bf9-adfc-bba36576062f</t>
  </si>
  <si>
    <t>CINC-F-0004681</t>
  </si>
  <si>
    <t>Ramaria formosa</t>
  </si>
  <si>
    <t>formosa</t>
  </si>
  <si>
    <t>ground in forest</t>
  </si>
  <si>
    <t>Cascadia</t>
  </si>
  <si>
    <t>urn:uuid:c0b1895a-b85b-4bf9-adfc-bba36576062f</t>
  </si>
  <si>
    <t>https://www.mycoportal.org/portal/collections/individual/index.php?occid=5087518</t>
  </si>
  <si>
    <t>64f105c1-e2b9-46c8-88f5-aae21a09966f</t>
  </si>
  <si>
    <t>CINC-F-0004682</t>
  </si>
  <si>
    <t>Doty, C.L.</t>
  </si>
  <si>
    <t>5 miles south of Philomath</t>
  </si>
  <si>
    <t>urn:uuid:64f105c1-e2b9-46c8-88f5-aae21a09966f</t>
  </si>
  <si>
    <t>https://www.mycoportal.org/portal/collections/individual/index.php?occid=5087526</t>
  </si>
  <si>
    <t>5f501fca-5c20-4845-a304-f2f111f382dc</t>
  </si>
  <si>
    <t>CINC-F-0004686</t>
  </si>
  <si>
    <t>Ramaria gracilis</t>
  </si>
  <si>
    <t>gracilis</t>
  </si>
  <si>
    <t>urn:uuid:5f501fca-5c20-4845-a304-f2f111f382dc</t>
  </si>
  <si>
    <t>https://www.mycoportal.org/portal/collections/individual/index.php?occid=5087566</t>
  </si>
  <si>
    <t>da07a2e7-6282-49c1-9e18-0375ab490683</t>
  </si>
  <si>
    <t>CINC-F-0004691</t>
  </si>
  <si>
    <t>Fungi|Basidiomycota|Agaricomycotina|Agaricomycetes|Agaricomycetidae|Agaricales|Typhulaceae|Macrotyphula</t>
  </si>
  <si>
    <t>Macrotyphula juncea</t>
  </si>
  <si>
    <t>(Alb. &amp; Schwein.) Berthier</t>
  </si>
  <si>
    <t>Macrotyphula</t>
  </si>
  <si>
    <t>juncea</t>
  </si>
  <si>
    <t>on dead alder leaves on ground</t>
  </si>
  <si>
    <t>Clavaria placorhiza</t>
  </si>
  <si>
    <t>urn:uuid:da07a2e7-6282-49c1-9e18-0375ab490683</t>
  </si>
  <si>
    <t>https://www.mycoportal.org/portal/collections/individual/index.php?occid=5087620</t>
  </si>
  <si>
    <t>ee6c3b72-f0d0-46e2-bede-f7aed55fae13</t>
  </si>
  <si>
    <t>CINC-F-0004692</t>
  </si>
  <si>
    <t>1940-10-00</t>
  </si>
  <si>
    <t>October, 1940</t>
  </si>
  <si>
    <t>urn:uuid:ee6c3b72-f0d0-46e2-bede-f7aed55fae13</t>
  </si>
  <si>
    <t>https://www.mycoportal.org/portal/collections/individual/index.php?occid=5087652</t>
  </si>
  <si>
    <t>72ace21e-a421-4ec1-b26b-b98d0d6d0f15</t>
  </si>
  <si>
    <t>CINC-F-0004693</t>
  </si>
  <si>
    <t>Clavulinopsis aurantiocinnabarina</t>
  </si>
  <si>
    <t>(Schwein.) Corner</t>
  </si>
  <si>
    <t>aurantiocinnabarina</t>
  </si>
  <si>
    <t>urn:uuid:72ace21e-a421-4ec1-b26b-b98d0d6d0f15</t>
  </si>
  <si>
    <t>https://www.mycoportal.org/portal/collections/individual/index.php?occid=5087656</t>
  </si>
  <si>
    <t>82a1422c-1eb2-4e0f-a23b-4944a8a30658</t>
  </si>
  <si>
    <t>CINC-F-0004694</t>
  </si>
  <si>
    <t>on ground in woods</t>
  </si>
  <si>
    <t>urn:uuid:82a1422c-1eb2-4e0f-a23b-4944a8a30658</t>
  </si>
  <si>
    <t>https://www.mycoportal.org/portal/collections/individual/index.php?occid=5087658</t>
  </si>
  <si>
    <t>0c28549c-2d48-4d39-8986-5fa27ed0998f</t>
  </si>
  <si>
    <t>CINC-F-0004695</t>
  </si>
  <si>
    <t>Fungi|Basidiomycota|Agaricomycotina|Agaricomycetes|Phallomycetidae|Gomphales|Gomphaceae|Ramariopsis</t>
  </si>
  <si>
    <t>Ramariopsis kunzei</t>
  </si>
  <si>
    <t>(Fr.) Corner</t>
  </si>
  <si>
    <t>Ramariopsis</t>
  </si>
  <si>
    <t>kunzei</t>
  </si>
  <si>
    <t>urn:uuid:0c28549c-2d48-4d39-8986-5fa27ed0998f</t>
  </si>
  <si>
    <t>https://www.mycoportal.org/portal/collections/individual/index.php?occid=5087659</t>
  </si>
  <si>
    <t>dd9dfb64-f757-4198-8d9c-41099a95c648</t>
  </si>
  <si>
    <t>CINC-F-0004696</t>
  </si>
  <si>
    <t>urn:uuid:dd9dfb64-f757-4198-8d9c-41099a95c648</t>
  </si>
  <si>
    <t>https://www.mycoportal.org/portal/collections/individual/index.php?occid=5087670</t>
  </si>
  <si>
    <t>8056dd64-5a54-4247-9a24-a2f9e3975f06</t>
  </si>
  <si>
    <t>CINC-F-0004697</t>
  </si>
  <si>
    <t>urn:uuid:8056dd64-5a54-4247-9a24-a2f9e3975f06</t>
  </si>
  <si>
    <t>https://www.mycoportal.org/portal/collections/individual/index.php?occid=5087671</t>
  </si>
  <si>
    <t>0042ee80-b339-4562-a1e1-7cfde83b1553</t>
  </si>
  <si>
    <t>CINC-F-0004698</t>
  </si>
  <si>
    <t>urn:uuid:0042ee80-b339-4562-a1e1-7cfde83b1553</t>
  </si>
  <si>
    <t>https://www.mycoportal.org/portal/collections/individual/index.php?occid=5087673</t>
  </si>
  <si>
    <t>7caf22b7-96ba-447f-b83d-d88a84e6579c</t>
  </si>
  <si>
    <t>CINC-F-0004699</t>
  </si>
  <si>
    <t>Clavulinopsis fusiformis</t>
  </si>
  <si>
    <t>(Sowerby) Corner</t>
  </si>
  <si>
    <t>fusiformis</t>
  </si>
  <si>
    <t>in sandy soil on steep slope</t>
  </si>
  <si>
    <t>harmona4 (2019-12-20 10:14:06)</t>
  </si>
  <si>
    <t>urn:uuid:7caf22b7-96ba-447f-b83d-d88a84e6579c</t>
  </si>
  <si>
    <t>https://www.mycoportal.org/portal/collections/individual/index.php?occid=5087675</t>
  </si>
  <si>
    <t>306e4120-22b9-45ea-a9c4-f4017b0d81bf</t>
  </si>
  <si>
    <t>CINC-F-0004700</t>
  </si>
  <si>
    <t>Ramariopsis crocea</t>
  </si>
  <si>
    <t>(Pers.) Corner</t>
  </si>
  <si>
    <t>crocea</t>
  </si>
  <si>
    <t>urn:uuid:306e4120-22b9-45ea-a9c4-f4017b0d81bf</t>
  </si>
  <si>
    <t>https://www.mycoportal.org/portal/collections/individual/index.php?occid=5087676</t>
  </si>
  <si>
    <t>095f481e-7f6b-4dae-bdfb-fd18a08a48a2</t>
  </si>
  <si>
    <t>CINC-F-0004701</t>
  </si>
  <si>
    <t>Fungi|Basidiomycota|Agaricomycotina|Agaricomycetes|Phallomycetidae|Gomphales|Gomphaceae|Phaeoclavulina</t>
  </si>
  <si>
    <t>Phaeoclavulina flaccida</t>
  </si>
  <si>
    <t>(Fr.) Giachini</t>
  </si>
  <si>
    <t>Phaeoclavulina</t>
  </si>
  <si>
    <t>flaccida</t>
  </si>
  <si>
    <t>urn:uuid:095f481e-7f6b-4dae-bdfb-fd18a08a48a2</t>
  </si>
  <si>
    <t>https://www.mycoportal.org/portal/collections/individual/index.php?occid=5087677</t>
  </si>
  <si>
    <t>37d607ab-109f-442b-b3b7-53322043482a</t>
  </si>
  <si>
    <t>CINC-F-0004702</t>
  </si>
  <si>
    <t>Ramaria flava</t>
  </si>
  <si>
    <t>(Schaeff.) Quél.</t>
  </si>
  <si>
    <t>flava</t>
  </si>
  <si>
    <t>urn:uuid:37d607ab-109f-442b-b3b7-53322043482a</t>
  </si>
  <si>
    <t>https://www.mycoportal.org/portal/collections/individual/index.php?occid=5087680</t>
  </si>
  <si>
    <t>92850415-bf29-4874-9b8d-c0d680181d7a</t>
  </si>
  <si>
    <t>CINC-F-0004703</t>
  </si>
  <si>
    <t>on mossy ground</t>
  </si>
  <si>
    <t>urn:uuid:92850415-bf29-4874-9b8d-c0d680181d7a</t>
  </si>
  <si>
    <t>https://www.mycoportal.org/portal/collections/individual/index.php?occid=5087682</t>
  </si>
  <si>
    <t>3f657a6e-d112-42fc-a7ac-81bac8353f8b</t>
  </si>
  <si>
    <t>CINC-F-0004704</t>
  </si>
  <si>
    <t>urn:uuid:3f657a6e-d112-42fc-a7ac-81bac8353f8b</t>
  </si>
  <si>
    <t>https://www.mycoportal.org/portal/collections/individual/index.php?occid=5087685</t>
  </si>
  <si>
    <t>b04148b7-b543-4cd1-bc82-763be2c92e7e</t>
  </si>
  <si>
    <t>CINC-F-0004705</t>
  </si>
  <si>
    <t>at base of Hemlock</t>
  </si>
  <si>
    <t>urn:uuid:b04148b7-b543-4cd1-bc82-763be2c92e7e</t>
  </si>
  <si>
    <t>https://www.mycoportal.org/portal/collections/individual/index.php?occid=5087687</t>
  </si>
  <si>
    <t>e979fb66-8500-4620-86c3-049ed6229042</t>
  </si>
  <si>
    <t>CINC-F-0004706</t>
  </si>
  <si>
    <t>urn:uuid:e979fb66-8500-4620-86c3-049ed6229042</t>
  </si>
  <si>
    <t>https://www.mycoportal.org/portal/collections/individual/index.php?occid=5087688</t>
  </si>
  <si>
    <t>bf239157-728c-43f7-890a-127351e51a3a</t>
  </si>
  <si>
    <t>CINC-F-0004707</t>
  </si>
  <si>
    <t>Ramaria broomei</t>
  </si>
  <si>
    <t>(Cotton &amp; Wakef.) R.H. Petersen</t>
  </si>
  <si>
    <t>broomei</t>
  </si>
  <si>
    <t>urn:uuid:bf239157-728c-43f7-890a-127351e51a3a</t>
  </si>
  <si>
    <t>https://www.mycoportal.org/portal/collections/individual/index.php?occid=5087690</t>
  </si>
  <si>
    <t>9891ec1f-7bde-4cbd-b38d-303d07d9ad1d</t>
  </si>
  <si>
    <t>CINC-F-0004708</t>
  </si>
  <si>
    <t>urn:uuid:9891ec1f-7bde-4cbd-b38d-303d07d9ad1d</t>
  </si>
  <si>
    <t>https://www.mycoportal.org/portal/collections/individual/index.php?occid=5087691</t>
  </si>
  <si>
    <t>f8e7dbb8-3835-4da9-8f28-52555203a834</t>
  </si>
  <si>
    <t>CINC-F-0004709</t>
  </si>
  <si>
    <t>urn:uuid:f8e7dbb8-3835-4da9-8f28-52555203a834</t>
  </si>
  <si>
    <t>https://www.mycoportal.org/portal/collections/individual/index.php?occid=5087702</t>
  </si>
  <si>
    <t>81fab6a1-1bb7-4f0f-bf17-a896ba353b23</t>
  </si>
  <si>
    <t>CINC-F-0004710</t>
  </si>
  <si>
    <t>urn:uuid:81fab6a1-1bb7-4f0f-bf17-a896ba353b23</t>
  </si>
  <si>
    <t>https://www.mycoportal.org/portal/collections/individual/index.php?occid=5087703</t>
  </si>
  <si>
    <t>41bfea3d-9d50-4908-956b-ac02dc1e07a0</t>
  </si>
  <si>
    <t>CINC-F-0004711</t>
  </si>
  <si>
    <t>urn:uuid:41bfea3d-9d50-4908-956b-ac02dc1e07a0</t>
  </si>
  <si>
    <t>https://www.mycoportal.org/portal/collections/individual/index.php?occid=5087705</t>
  </si>
  <si>
    <t>3b14ee80-21e7-49cf-b0a4-0fbd785d8080</t>
  </si>
  <si>
    <t>CINC-F-0004712</t>
  </si>
  <si>
    <t>urn:uuid:3b14ee80-21e7-49cf-b0a4-0fbd785d8080</t>
  </si>
  <si>
    <t>https://www.mycoportal.org/portal/collections/individual/index.php?occid=5087707</t>
  </si>
  <si>
    <t>bae54fc1-fdf9-4b56-bd7a-01eed363c323</t>
  </si>
  <si>
    <t>CINC-F-0004713</t>
  </si>
  <si>
    <t>urn:uuid:bae54fc1-fdf9-4b56-bd7a-01eed363c323</t>
  </si>
  <si>
    <t>https://www.mycoportal.org/portal/collections/individual/index.php?occid=5087708</t>
  </si>
  <si>
    <t>0dfbf881-d17b-420c-9d7c-faf1e4ae1fb1</t>
  </si>
  <si>
    <t>CINC-F-0004714</t>
  </si>
  <si>
    <t>Clavaria formosa</t>
  </si>
  <si>
    <t>urn:uuid:0dfbf881-d17b-420c-9d7c-faf1e4ae1fb1</t>
  </si>
  <si>
    <t>https://www.mycoportal.org/portal/collections/individual/index.php?occid=5087715</t>
  </si>
  <si>
    <t>4ce79ae0-9ef1-4b86-8d07-79199ed0bc87</t>
  </si>
  <si>
    <t>CINC-F-0004715</t>
  </si>
  <si>
    <t>on soil and leaves</t>
  </si>
  <si>
    <t>urn:uuid:4ce79ae0-9ef1-4b86-8d07-79199ed0bc87</t>
  </si>
  <si>
    <t>https://www.mycoportal.org/portal/collections/individual/index.php?occid=5087716</t>
  </si>
  <si>
    <t>4bdf4ddb-04b6-4020-afad-c05742b4e0ac</t>
  </si>
  <si>
    <t>CINC-F-0004716</t>
  </si>
  <si>
    <t>in sandy soil</t>
  </si>
  <si>
    <t>urn:uuid:4bdf4ddb-04b6-4020-afad-c05742b4e0ac</t>
  </si>
  <si>
    <t>https://www.mycoportal.org/portal/collections/individual/index.php?occid=5087717</t>
  </si>
  <si>
    <t>19028e8d-1787-4ab4-a657-d96574628c0f</t>
  </si>
  <si>
    <t>CINC-F-0004717</t>
  </si>
  <si>
    <t>in soil</t>
  </si>
  <si>
    <t>Near Woolper Creek</t>
  </si>
  <si>
    <t>urn:uuid:19028e8d-1787-4ab4-a657-d96574628c0f</t>
  </si>
  <si>
    <t>https://www.mycoportal.org/portal/collections/individual/index.php?occid=5087718</t>
  </si>
  <si>
    <t>f41d72c6-0816-49fd-a5ae-97f064cb7231</t>
  </si>
  <si>
    <t>CINC-F-0004718</t>
  </si>
  <si>
    <t>urn:uuid:f41d72c6-0816-49fd-a5ae-97f064cb7231</t>
  </si>
  <si>
    <t>https://www.mycoportal.org/portal/collections/individual/index.php?occid=5087719</t>
  </si>
  <si>
    <t>c29ff3dc-98a5-4a65-8340-b03c5ba370a3</t>
  </si>
  <si>
    <t>CINC-F-0004719</t>
  </si>
  <si>
    <t>Ramaria rubella</t>
  </si>
  <si>
    <t>(Schaeff.) R.H. Petersen</t>
  </si>
  <si>
    <t>Hocking County State Park (Hocking Hills State Park)</t>
  </si>
  <si>
    <t>urn:uuid:c29ff3dc-98a5-4a65-8340-b03c5ba370a3</t>
  </si>
  <si>
    <t>https://www.mycoportal.org/portal/collections/individual/index.php?occid=5087720</t>
  </si>
  <si>
    <t>927c3036-20e0-438e-8174-3200ea6eaf4d</t>
  </si>
  <si>
    <t>CINC-F-0004720</t>
  </si>
  <si>
    <t>urn:uuid:927c3036-20e0-438e-8174-3200ea6eaf4d</t>
  </si>
  <si>
    <t>https://www.mycoportal.org/portal/collections/individual/index.php?occid=5087721</t>
  </si>
  <si>
    <t>8f760e69-d4f5-4eb6-a67d-e821c693bd54</t>
  </si>
  <si>
    <t>CINC-F-0004721</t>
  </si>
  <si>
    <t>Mycobiota of North America, 1-450, W.B. Cooke, exs #: 165</t>
  </si>
  <si>
    <t>On the ground under pines in mixed woods</t>
  </si>
  <si>
    <t>Beverley</t>
  </si>
  <si>
    <t>near Beverly</t>
  </si>
  <si>
    <t>urn:uuid:8f760e69-d4f5-4eb6-a67d-e821c693bd54</t>
  </si>
  <si>
    <t>https://www.mycoportal.org/portal/collections/individual/index.php?occid=5087722</t>
  </si>
  <si>
    <t>64fdf0eb-acd3-41df-bcbc-709c30f8e7e6</t>
  </si>
  <si>
    <t>CINC-F-0004722</t>
  </si>
  <si>
    <t>Ramaria fennica</t>
  </si>
  <si>
    <t>(P. Karst.) Ricken</t>
  </si>
  <si>
    <t>fennica</t>
  </si>
  <si>
    <t>urn:uuid:64fdf0eb-acd3-41df-bcbc-709c30f8e7e6</t>
  </si>
  <si>
    <t>https://www.mycoportal.org/portal/collections/individual/index.php?occid=5087723</t>
  </si>
  <si>
    <t>97d6e83e-81ce-4357-aa2a-9ea9efa48c19</t>
  </si>
  <si>
    <t>CINC-F-0004723</t>
  </si>
  <si>
    <t>Ramaria secunda</t>
  </si>
  <si>
    <t>(Berk.) Corner</t>
  </si>
  <si>
    <t>secunda</t>
  </si>
  <si>
    <t>Burnham, S.H.</t>
  </si>
  <si>
    <t>Tripoli</t>
  </si>
  <si>
    <t>Woods NE of Tripoli, southern W Fort Ann</t>
  </si>
  <si>
    <t>urn:uuid:97d6e83e-81ce-4357-aa2a-9ea9efa48c19</t>
  </si>
  <si>
    <t>https://www.mycoportal.org/portal/collections/individual/index.php?occid=5087724</t>
  </si>
  <si>
    <t>6936a42e-2b3a-4100-9531-8514b272e066</t>
  </si>
  <si>
    <t>CINC-F-0004724</t>
  </si>
  <si>
    <t>on hillside</t>
  </si>
  <si>
    <t>urn:uuid:6936a42e-2b3a-4100-9531-8514b272e066</t>
  </si>
  <si>
    <t>https://www.mycoportal.org/portal/collections/individual/index.php?occid=5087725</t>
  </si>
  <si>
    <t>7c7d6738-b6c2-4de3-b47a-cb16ae8f79cf</t>
  </si>
  <si>
    <t>CINC-F-0004725</t>
  </si>
  <si>
    <t>Fungi|Basidiomycota|Agaricomycotina|Agaricomycetes|Phallomycetidae|Gomphales|Gomphaceae|Clavariadelphus</t>
  </si>
  <si>
    <t>Clavariadelphus truncatus</t>
  </si>
  <si>
    <t>Donk</t>
  </si>
  <si>
    <t>Clavariadelphus</t>
  </si>
  <si>
    <t>truncatus</t>
  </si>
  <si>
    <t>Mycobiota of North America, 1-450, W.B. Cooke, exs #: 381</t>
  </si>
  <si>
    <t>in dense, near-climax Abies grandis forest</t>
  </si>
  <si>
    <t>one mile east of Springdale, southwest side of U.S. 395</t>
  </si>
  <si>
    <t>urn:uuid:7c7d6738-b6c2-4de3-b47a-cb16ae8f79cf</t>
  </si>
  <si>
    <t>https://www.mycoportal.org/portal/collections/individual/index.php?occid=5087726</t>
  </si>
  <si>
    <t>41866720-a195-4bed-af11-5773b04d8c3f</t>
  </si>
  <si>
    <t>CINC-F-0004728</t>
  </si>
  <si>
    <t>Fungi|Basidiomycota|Agaricomycotina|Agaricomycetes|Thelephorales|Thelephoraceae|Thelephora</t>
  </si>
  <si>
    <t>Thelephora spiculosa</t>
  </si>
  <si>
    <t>spiculosa</t>
  </si>
  <si>
    <t>1064A</t>
  </si>
  <si>
    <t>urn:uuid:41866720-a195-4bed-af11-5773b04d8c3f</t>
  </si>
  <si>
    <t>https://www.mycoportal.org/portal/collections/individual/index.php?occid=5096708</t>
  </si>
  <si>
    <t>d02ab6a7-71b3-4768-a3e2-99de682ddb98</t>
  </si>
  <si>
    <t>CINC-F-0004729</t>
  </si>
  <si>
    <t>Thelephora palmata</t>
  </si>
  <si>
    <t>palmata</t>
  </si>
  <si>
    <t>urn:uuid:d02ab6a7-71b3-4768-a3e2-99de682ddb98</t>
  </si>
  <si>
    <t>https://www.mycoportal.org/portal/collections/individual/index.php?occid=5096709</t>
  </si>
  <si>
    <t>1e69aaf4-5ddf-49d1-967d-7ce8f2558944</t>
  </si>
  <si>
    <t>CINC-F-0004730</t>
  </si>
  <si>
    <t>Thelephora cuticularis</t>
  </si>
  <si>
    <t>cuticularis</t>
  </si>
  <si>
    <t>Occasional on burned logs</t>
  </si>
  <si>
    <t>Near Horse Camp. Canadian Zone.</t>
  </si>
  <si>
    <t>urn:uuid:1e69aaf4-5ddf-49d1-967d-7ce8f2558944</t>
  </si>
  <si>
    <t>https://www.mycoportal.org/portal/collections/individual/index.php?occid=5096711</t>
  </si>
  <si>
    <t>d5df2fe3-6190-4641-9b9f-404c6fc34521</t>
  </si>
  <si>
    <t>CINC-F-0004731</t>
  </si>
  <si>
    <t>Thelephora schweinitzii</t>
  </si>
  <si>
    <t>schweinitzii</t>
  </si>
  <si>
    <t>Sebacina pallida</t>
  </si>
  <si>
    <t>North of Madisonville</t>
  </si>
  <si>
    <t>urn:uuid:d5df2fe3-6190-4641-9b9f-404c6fc34521</t>
  </si>
  <si>
    <t>https://www.mycoportal.org/portal/collections/individual/index.php?occid=5096713</t>
  </si>
  <si>
    <t>40e47f91-940b-4a2c-a839-e336e9035bf6</t>
  </si>
  <si>
    <t>CINC-F-0004732</t>
  </si>
  <si>
    <t>urn:uuid:40e47f91-940b-4a2c-a839-e336e9035bf6</t>
  </si>
  <si>
    <t>https://www.mycoportal.org/portal/collections/individual/index.php?occid=5096715</t>
  </si>
  <si>
    <t>11a120df-9ef3-4b4e-9cfb-3b7ac369d201</t>
  </si>
  <si>
    <t>CINC-F-0004733</t>
  </si>
  <si>
    <t>Thelephora albidobrunnea</t>
  </si>
  <si>
    <t>albidobrunnea</t>
  </si>
  <si>
    <t>urn:uuid:11a120df-9ef3-4b4e-9cfb-3b7ac369d201</t>
  </si>
  <si>
    <t>https://www.mycoportal.org/portal/collections/individual/index.php?occid=5096716</t>
  </si>
  <si>
    <t>b2aa1f49-6e49-4bc3-bd0e-65d85cb7d7a4</t>
  </si>
  <si>
    <t>CINC-F-0004734</t>
  </si>
  <si>
    <t>Fungi|Basidiomycota|Agaricomycotina|Agaricomycetes|Trechisporales|Thelephorales|Thelephoraceae|Hydnodontaceae|Tomentella</t>
  </si>
  <si>
    <t>Tomentella rubiginosa</t>
  </si>
  <si>
    <t>(Bres.) Maire</t>
  </si>
  <si>
    <t>Tomentella</t>
  </si>
  <si>
    <t>Tomentella punicea</t>
  </si>
  <si>
    <t>urn:uuid:b2aa1f49-6e49-4bc3-bd0e-65d85cb7d7a4</t>
  </si>
  <si>
    <t>https://www.mycoportal.org/portal/collections/individual/index.php?occid=5096717</t>
  </si>
  <si>
    <t>1dd84e62-b1de-4320-929b-ac8f984321cb</t>
  </si>
  <si>
    <t>CINC-F-0004735</t>
  </si>
  <si>
    <t>on rotten stump</t>
  </si>
  <si>
    <t>urn:uuid:1dd84e62-b1de-4320-929b-ac8f984321cb</t>
  </si>
  <si>
    <t>https://www.mycoportal.org/portal/collections/individual/index.php?occid=5096719</t>
  </si>
  <si>
    <t>fc5ae648-ed1f-469c-8339-821ade37bfc2</t>
  </si>
  <si>
    <t>CINC-F-0004736</t>
  </si>
  <si>
    <t>Thelephora regularis</t>
  </si>
  <si>
    <t>regularis</t>
  </si>
  <si>
    <t>on ground in mosses</t>
  </si>
  <si>
    <t>urn:uuid:fc5ae648-ed1f-469c-8339-821ade37bfc2</t>
  </si>
  <si>
    <t>https://www.mycoportal.org/portal/collections/individual/index.php?occid=5096721</t>
  </si>
  <si>
    <t>eccd9b5e-82a3-49a1-9e19-2f91d1a444dd</t>
  </si>
  <si>
    <t>CINC-F-0004737</t>
  </si>
  <si>
    <t>Thelephora terrestris</t>
  </si>
  <si>
    <t>Ehrh.</t>
  </si>
  <si>
    <t>terrestris</t>
  </si>
  <si>
    <t>Dobie, C.C.</t>
  </si>
  <si>
    <t>growing on and over pine needles</t>
  </si>
  <si>
    <t>Golden Gate Park, San Francisco</t>
  </si>
  <si>
    <t>urn:uuid:eccd9b5e-82a3-49a1-9e19-2f91d1a444dd</t>
  </si>
  <si>
    <t>https://www.mycoportal.org/portal/collections/individual/index.php?occid=5096722</t>
  </si>
  <si>
    <t>481ab4f2-192e-4a7e-8697-b3df0f296fb4</t>
  </si>
  <si>
    <t>CINC-F-0004738</t>
  </si>
  <si>
    <t>Thelephora multipartita</t>
  </si>
  <si>
    <t>multipartita</t>
  </si>
  <si>
    <t>beech woods</t>
  </si>
  <si>
    <t>urn:uuid:481ab4f2-192e-4a7e-8697-b3df0f296fb4</t>
  </si>
  <si>
    <t>https://www.mycoportal.org/portal/collections/individual/index.php?occid=5096723</t>
  </si>
  <si>
    <t>c9208583-6815-403e-9331-f5774224412a</t>
  </si>
  <si>
    <t>CINC-F-0004739</t>
  </si>
  <si>
    <t>Thelephora caryophyllea</t>
  </si>
  <si>
    <t>caryophyllea</t>
  </si>
  <si>
    <t>Nelson, Donald G.</t>
  </si>
  <si>
    <t>Berkeley, U.C. Campus, back of stadium</t>
  </si>
  <si>
    <t>urn:uuid:c9208583-6815-403e-9331-f5774224412a</t>
  </si>
  <si>
    <t>https://www.mycoportal.org/portal/collections/individual/index.php?occid=5096724</t>
  </si>
  <si>
    <t>b9a4544d-a46d-49a8-bfd5-7c9d447778b7</t>
  </si>
  <si>
    <t>CINC-F-0004741</t>
  </si>
  <si>
    <t>urn:uuid:b9a4544d-a46d-49a8-bfd5-7c9d447778b7</t>
  </si>
  <si>
    <t>https://www.mycoportal.org/portal/collections/individual/index.php?occid=5096726</t>
  </si>
  <si>
    <t>08602c1f-178b-4b13-a1d7-e1051d92578e</t>
  </si>
  <si>
    <t>CINC-F-0004742</t>
  </si>
  <si>
    <t>Lakehurst</t>
  </si>
  <si>
    <t>urn:uuid:08602c1f-178b-4b13-a1d7-e1051d92578e</t>
  </si>
  <si>
    <t>https://www.mycoportal.org/portal/collections/individual/index.php?occid=5096727</t>
  </si>
  <si>
    <t>970f7226-f2a1-48f4-91bd-d6bd1b1f93ff</t>
  </si>
  <si>
    <t>CINC-F-0004743</t>
  </si>
  <si>
    <t>urn:uuid:970f7226-f2a1-48f4-91bd-d6bd1b1f93ff</t>
  </si>
  <si>
    <t>https://www.mycoportal.org/portal/collections/individual/index.php?occid=5096728</t>
  </si>
  <si>
    <t>692e63d3-dfbc-4137-91ed-8d956b31a09d</t>
  </si>
  <si>
    <t>CINC-F-0004744</t>
  </si>
  <si>
    <t>Thelephora caespitulans</t>
  </si>
  <si>
    <t>caespitulans</t>
  </si>
  <si>
    <t>urn:uuid:692e63d3-dfbc-4137-91ed-8d956b31a09d</t>
  </si>
  <si>
    <t>https://www.mycoportal.org/portal/collections/individual/index.php?occid=5096729</t>
  </si>
  <si>
    <t>9f35173d-e94c-409c-8aa2-50fe2c8f1359</t>
  </si>
  <si>
    <t>CINC-F-0004745</t>
  </si>
  <si>
    <t>Mycobiota of North America, 1-450, W.B. Cooke, exs #: 173</t>
  </si>
  <si>
    <t>on sandy soil</t>
  </si>
  <si>
    <t>Butler Campground, Lebanon State Forest</t>
  </si>
  <si>
    <t>urn:uuid:9f35173d-e94c-409c-8aa2-50fe2c8f1359</t>
  </si>
  <si>
    <t>https://www.mycoportal.org/portal/collections/individual/index.php?occid=5096730</t>
  </si>
  <si>
    <t>3bb0f8a8-d9a3-44b0-914d-c8d57efe667a</t>
  </si>
  <si>
    <t>CINC-F-0004746</t>
  </si>
  <si>
    <t>on hard black soil</t>
  </si>
  <si>
    <t>urn:uuid:3bb0f8a8-d9a3-44b0-914d-c8d57efe667a</t>
  </si>
  <si>
    <t>https://www.mycoportal.org/portal/collections/individual/index.php?occid=5096731</t>
  </si>
  <si>
    <t>f32abbc3-913b-405b-92d2-47fda3826445</t>
  </si>
  <si>
    <t>CINC-F-0004747</t>
  </si>
  <si>
    <t>Thelephora intybacea</t>
  </si>
  <si>
    <t>intybacea</t>
  </si>
  <si>
    <t>Hocking County State Park</t>
  </si>
  <si>
    <t>urn:uuid:f32abbc3-913b-405b-92d2-47fda3826445</t>
  </si>
  <si>
    <t>https://www.mycoportal.org/portal/collections/individual/index.php?occid=5096732</t>
  </si>
  <si>
    <t>2ad2a769-6900-4705-852c-29175e4a817e</t>
  </si>
  <si>
    <t>CINC-F-0004748</t>
  </si>
  <si>
    <t>urn:uuid:2ad2a769-6900-4705-852c-29175e4a817e</t>
  </si>
  <si>
    <t>https://www.mycoportal.org/portal/collections/individual/index.php?occid=5096733</t>
  </si>
  <si>
    <t>ac9a1b58-e837-4e22-bc68-b5c0f9e15833</t>
  </si>
  <si>
    <t>CINC-F-0004749</t>
  </si>
  <si>
    <t>urn:uuid:ac9a1b58-e837-4e22-bc68-b5c0f9e15833</t>
  </si>
  <si>
    <t>https://www.mycoportal.org/portal/collections/individual/index.php?occid=5096734</t>
  </si>
  <si>
    <t>9cd2ad2b-7a44-437f-af4d-2170b90ed62b</t>
  </si>
  <si>
    <t>CINC-F-0004750</t>
  </si>
  <si>
    <t>urn:uuid:9cd2ad2b-7a44-437f-af4d-2170b90ed62b</t>
  </si>
  <si>
    <t>https://www.mycoportal.org/portal/collections/individual/index.php?occid=5096735</t>
  </si>
  <si>
    <t>81154797-4e2d-4e26-ac09-49d92c74b24b</t>
  </si>
  <si>
    <t>CINC-F-0004751</t>
  </si>
  <si>
    <t>urn:uuid:81154797-4e2d-4e26-ac09-49d92c74b24b</t>
  </si>
  <si>
    <t>https://www.mycoportal.org/portal/collections/individual/index.php?occid=5096737</t>
  </si>
  <si>
    <t>1e4ff4d5-d0eb-456b-8532-161d6efbd6f9</t>
  </si>
  <si>
    <t>CINC-F-0004752</t>
  </si>
  <si>
    <t>urn:uuid:1e4ff4d5-d0eb-456b-8532-161d6efbd6f9</t>
  </si>
  <si>
    <t>https://www.mycoportal.org/portal/collections/individual/index.php?occid=5096738</t>
  </si>
  <si>
    <t>9659e641-b9e7-4683-9b50-6a0ea78bd5c3</t>
  </si>
  <si>
    <t>CINC-F-0004753</t>
  </si>
  <si>
    <t>Thelephora anthocephala</t>
  </si>
  <si>
    <t>anthocephala</t>
  </si>
  <si>
    <t>urn:uuid:9659e641-b9e7-4683-9b50-6a0ea78bd5c3</t>
  </si>
  <si>
    <t>https://www.mycoportal.org/portal/collections/individual/index.php?occid=5096739</t>
  </si>
  <si>
    <t>8d16c0c3-7f71-4cb7-bfd1-530176f3199e</t>
  </si>
  <si>
    <t>CINC-F-0004754</t>
  </si>
  <si>
    <t>urn:uuid:8d16c0c3-7f71-4cb7-bfd1-530176f3199e</t>
  </si>
  <si>
    <t>https://www.mycoportal.org/portal/collections/individual/index.php?occid=5096740</t>
  </si>
  <si>
    <t>1605a9a6-be85-4b31-b884-62db6a21b8d7</t>
  </si>
  <si>
    <t>CINC-F-0004755</t>
  </si>
  <si>
    <t>urn:uuid:1605a9a6-be85-4b31-b884-62db6a21b8d7</t>
  </si>
  <si>
    <t>https://www.mycoportal.org/portal/collections/individual/index.php?occid=5096741</t>
  </si>
  <si>
    <t>63778dda-3d88-4815-b982-2f8e6d67f780</t>
  </si>
  <si>
    <t>CINC-F-0004756</t>
  </si>
  <si>
    <t>urn:uuid:63778dda-3d88-4815-b982-2f8e6d67f780</t>
  </si>
  <si>
    <t>https://www.mycoportal.org/portal/collections/individual/index.php?occid=5096742</t>
  </si>
  <si>
    <t>9ca6ad4a-d1ad-4903-9be8-152a5b8458e3</t>
  </si>
  <si>
    <t>CINC-F-0004757</t>
  </si>
  <si>
    <t>urn:uuid:9ca6ad4a-d1ad-4903-9be8-152a5b8458e3</t>
  </si>
  <si>
    <t>https://www.mycoportal.org/portal/collections/individual/index.php?occid=5096743</t>
  </si>
  <si>
    <t>9db34377-e520-46cb-8521-59ac1e8af648</t>
  </si>
  <si>
    <t>CINC-F-0004758</t>
  </si>
  <si>
    <t>urn:uuid:9db34377-e520-46cb-8521-59ac1e8af648</t>
  </si>
  <si>
    <t>https://www.mycoportal.org/portal/collections/individual/index.php?occid=5096744</t>
  </si>
  <si>
    <t>35fd25cc-3707-48b7-8506-e046b571aec8</t>
  </si>
  <si>
    <t>CINC-F-0004759</t>
  </si>
  <si>
    <t>urn:uuid:35fd25cc-3707-48b7-8506-e046b571aec8</t>
  </si>
  <si>
    <t>https://www.mycoportal.org/portal/collections/individual/index.php?occid=5096746</t>
  </si>
  <si>
    <t>fae01d20-fe4a-4abf-8ade-99c211c0db1d</t>
  </si>
  <si>
    <t>CINC-F-0004760</t>
  </si>
  <si>
    <t>urn:uuid:fae01d20-fe4a-4abf-8ade-99c211c0db1d</t>
  </si>
  <si>
    <t>https://www.mycoportal.org/portal/collections/individual/index.php?occid=5096748</t>
  </si>
  <si>
    <t>532150a1-53c4-419d-a20d-5bbe778203f8</t>
  </si>
  <si>
    <t>CINC-F-0004763</t>
  </si>
  <si>
    <t>urn:uuid:532150a1-53c4-419d-a20d-5bbe778203f8</t>
  </si>
  <si>
    <t>https://www.mycoportal.org/portal/collections/individual/index.php?occid=5096751</t>
  </si>
  <si>
    <t>32c8b976-8b02-4a50-8b36-471f502b59c1</t>
  </si>
  <si>
    <t>CINC-F-0004762</t>
  </si>
  <si>
    <t>on Betula sp.</t>
  </si>
  <si>
    <t>urn:uuid:32c8b976-8b02-4a50-8b36-471f502b59c1</t>
  </si>
  <si>
    <t>https://www.mycoportal.org/portal/collections/individual/index.php?occid=5096752</t>
  </si>
  <si>
    <t>17f18550-ec5e-48f9-a130-a7245bdc37f8</t>
  </si>
  <si>
    <t>CINC-F-0004764</t>
  </si>
  <si>
    <t>urn:uuid:17f18550-ec5e-48f9-a130-a7245bdc37f8</t>
  </si>
  <si>
    <t>https://www.mycoportal.org/portal/collections/individual/index.php?occid=5096754</t>
  </si>
  <si>
    <t>f7a228cb-9937-45dd-ba73-b0d02da30059</t>
  </si>
  <si>
    <t>CINC-F-0004765</t>
  </si>
  <si>
    <t>urn:uuid:f7a228cb-9937-45dd-ba73-b0d02da30059</t>
  </si>
  <si>
    <t>https://www.mycoportal.org/portal/collections/individual/index.php?occid=5096755</t>
  </si>
  <si>
    <t>f7936a39-026d-4eb8-a2df-0e9237d27da0</t>
  </si>
  <si>
    <t>CINC-F-0004766</t>
  </si>
  <si>
    <t>urn:uuid:f7936a39-026d-4eb8-a2df-0e9237d27da0</t>
  </si>
  <si>
    <t>https://www.mycoportal.org/portal/collections/individual/index.php?occid=5096756</t>
  </si>
  <si>
    <t>fe7c60bc-d5ff-44bf-8907-b9e1a0199638</t>
  </si>
  <si>
    <t>CINC-F-0004767</t>
  </si>
  <si>
    <t>urn:uuid:fe7c60bc-d5ff-44bf-8907-b9e1a0199638</t>
  </si>
  <si>
    <t>https://www.mycoportal.org/portal/collections/individual/index.php?occid=5096758</t>
  </si>
  <si>
    <t>c0747010-fa65-4a8b-9c23-a9f4ad597188</t>
  </si>
  <si>
    <t>CINC-F-0004768</t>
  </si>
  <si>
    <t>on dead angiospermous wood</t>
  </si>
  <si>
    <t>White mottle rot</t>
  </si>
  <si>
    <t>urn:uuid:c0747010-fa65-4a8b-9c23-a9f4ad597188</t>
  </si>
  <si>
    <t>https://www.mycoportal.org/portal/collections/individual/index.php?occid=5096759</t>
  </si>
  <si>
    <t>231213b9-68e3-4330-bdb1-28ccd1ac081a</t>
  </si>
  <si>
    <t>CINC-F-0004769</t>
  </si>
  <si>
    <t>side of hill</t>
  </si>
  <si>
    <t>urn:uuid:231213b9-68e3-4330-bdb1-28ccd1ac081a</t>
  </si>
  <si>
    <t>https://www.mycoportal.org/portal/collections/individual/index.php?occid=5096762</t>
  </si>
  <si>
    <t>8676c03d-62b9-4306-a58a-5c24d1953cc9</t>
  </si>
  <si>
    <t>CINC-F-0004770</t>
  </si>
  <si>
    <t>urn:uuid:8676c03d-62b9-4306-a58a-5c24d1953cc9</t>
  </si>
  <si>
    <t>https://www.mycoportal.org/portal/collections/individual/index.php?occid=5096763</t>
  </si>
  <si>
    <t>0e94b58a-272e-4c26-9b10-a51d102cc5b2</t>
  </si>
  <si>
    <t>CINC-F-0004771</t>
  </si>
  <si>
    <t>urn:uuid:0e94b58a-272e-4c26-9b10-a51d102cc5b2</t>
  </si>
  <si>
    <t>https://www.mycoportal.org/portal/collections/individual/index.php?occid=5096765</t>
  </si>
  <si>
    <t>c28083bf-6b1e-4560-9c18-dd92ff2a310f</t>
  </si>
  <si>
    <t>CINC-F-0004772</t>
  </si>
  <si>
    <t>Price Road, Clermont County, Ohio</t>
  </si>
  <si>
    <t>urn:uuid:c28083bf-6b1e-4560-9c18-dd92ff2a310f</t>
  </si>
  <si>
    <t>https://www.mycoportal.org/portal/collections/individual/index.php?occid=5096766</t>
  </si>
  <si>
    <t>18464b18-fec0-4ac7-9550-f97c8155d986</t>
  </si>
  <si>
    <t>CINC-F-0004773</t>
  </si>
  <si>
    <t>urn:uuid:18464b18-fec0-4ac7-9550-f97c8155d986</t>
  </si>
  <si>
    <t>https://www.mycoportal.org/portal/collections/individual/index.php?occid=5096767</t>
  </si>
  <si>
    <t>8934bf32-87f1-44ee-9a60-9b5defec3db3</t>
  </si>
  <si>
    <t>CINC-F-0004774</t>
  </si>
  <si>
    <t>urn:uuid:8934bf32-87f1-44ee-9a60-9b5defec3db3</t>
  </si>
  <si>
    <t>https://www.mycoportal.org/portal/collections/individual/index.php?occid=5096768</t>
  </si>
  <si>
    <t>4befd278-c1a5-40ef-b739-2868b2edcd1d</t>
  </si>
  <si>
    <t>CINC-F-0004775</t>
  </si>
  <si>
    <t>urn:uuid:4befd278-c1a5-40ef-b739-2868b2edcd1d</t>
  </si>
  <si>
    <t>https://www.mycoportal.org/portal/collections/individual/index.php?occid=5096770</t>
  </si>
  <si>
    <t>c2e7573f-97ee-45a0-9944-180c168ab72e</t>
  </si>
  <si>
    <t>CINC-F-0004776</t>
  </si>
  <si>
    <t>urn:uuid:c2e7573f-97ee-45a0-9944-180c168ab72e</t>
  </si>
  <si>
    <t>https://www.mycoportal.org/portal/collections/individual/index.php?occid=5096771</t>
  </si>
  <si>
    <t>f9d5d7bd-0151-4e1d-9a40-266162dd3f1a</t>
  </si>
  <si>
    <t>CINC-F-0004777</t>
  </si>
  <si>
    <t>urn:uuid:f9d5d7bd-0151-4e1d-9a40-266162dd3f1a</t>
  </si>
  <si>
    <t>https://www.mycoportal.org/portal/collections/individual/index.php?occid=5096772</t>
  </si>
  <si>
    <t>a1e12252-7b6c-4458-ba04-2acb85498474</t>
  </si>
  <si>
    <t>CINC-F-0004779</t>
  </si>
  <si>
    <t>on diseased Salix sp.</t>
  </si>
  <si>
    <t>Athens</t>
  </si>
  <si>
    <t>Shade River</t>
  </si>
  <si>
    <t>Middle fork of Shade River, "Fossil Creek"</t>
  </si>
  <si>
    <t>urn:uuid:a1e12252-7b6c-4458-ba04-2acb85498474</t>
  </si>
  <si>
    <t>https://www.mycoportal.org/portal/collections/individual/index.php?occid=5096775</t>
  </si>
  <si>
    <t>dd5f2e9e-a6fe-46be-9216-1ca4936c8556</t>
  </si>
  <si>
    <t>CINC-F-0004780</t>
  </si>
  <si>
    <t>Fungi|Basidiomycota|Agaricomycotina|Agaricomycetes|Agaricomycetidae|Polyporales|Polyporaceae|Lenzites</t>
  </si>
  <si>
    <t>Lenzites betulinus</t>
  </si>
  <si>
    <t>Lenzites</t>
  </si>
  <si>
    <t>betulinus</t>
  </si>
  <si>
    <t>Big Darby</t>
  </si>
  <si>
    <t>urn:uuid:dd5f2e9e-a6fe-46be-9216-1ca4936c8556</t>
  </si>
  <si>
    <t>https://www.mycoportal.org/portal/collections/individual/index.php?occid=5096790</t>
  </si>
  <si>
    <t>476633ff-f887-4ccb-a6e5-bc93a9f69e6f</t>
  </si>
  <si>
    <t>CINC-F-0004781</t>
  </si>
  <si>
    <t>urn:uuid:476633ff-f887-4ccb-a6e5-bc93a9f69e6f</t>
  </si>
  <si>
    <t>https://www.mycoportal.org/portal/collections/individual/index.php?occid=5096794</t>
  </si>
  <si>
    <t>ae323048-40e6-4659-bca0-7cf6af78033c</t>
  </si>
  <si>
    <t>CINC-F-0004782</t>
  </si>
  <si>
    <t>Fungi|Basidiomycota|Agaricomycotina|Agaricomycetes|Gloeophyllales|Gloeophyllaceae|Gloeophyllum</t>
  </si>
  <si>
    <t>Gloeophyllales</t>
  </si>
  <si>
    <t>Gloeophyllum sepiarium</t>
  </si>
  <si>
    <t>(Wulfen) P. Karst.</t>
  </si>
  <si>
    <t>Gloeophyllum</t>
  </si>
  <si>
    <t>sepiarium</t>
  </si>
  <si>
    <t>Brown saprot</t>
  </si>
  <si>
    <t>urn:uuid:ae323048-40e6-4659-bca0-7cf6af78033c</t>
  </si>
  <si>
    <t>https://www.mycoportal.org/portal/collections/individual/index.php?occid=5096796</t>
  </si>
  <si>
    <t>d14ce32f-4ed3-434e-9668-5c55e3e29e77</t>
  </si>
  <si>
    <t>CINC-F-0004783</t>
  </si>
  <si>
    <t>urn:uuid:d14ce32f-4ed3-434e-9668-5c55e3e29e77</t>
  </si>
  <si>
    <t>https://www.mycoportal.org/portal/collections/individual/index.php?occid=5096799</t>
  </si>
  <si>
    <t>1bde99c0-21ba-4d2d-b709-53ac97c759bc</t>
  </si>
  <si>
    <t>CINC-F-0004784</t>
  </si>
  <si>
    <t>Fungi|Basidiomycota|Agaricomycotina|Agaricomycetes|Agaricomycetidae|Polyporales</t>
  </si>
  <si>
    <t>Lenzites repandus</t>
  </si>
  <si>
    <t>Ellis, J.B.</t>
  </si>
  <si>
    <t>1889-00-00</t>
  </si>
  <si>
    <t>Sierra Leone</t>
  </si>
  <si>
    <t>urn:uuid:1bde99c0-21ba-4d2d-b709-53ac97c759bc</t>
  </si>
  <si>
    <t>https://www.mycoportal.org/portal/collections/individual/index.php?occid=5097064</t>
  </si>
  <si>
    <t>c3d8dd7c-84c2-49e1-ad8a-e4133fa0f156</t>
  </si>
  <si>
    <t>CINC-F-0004785</t>
  </si>
  <si>
    <t>Gloeophyllum trabeum</t>
  </si>
  <si>
    <t>(Pers.) Murrill</t>
  </si>
  <si>
    <t>trabeum</t>
  </si>
  <si>
    <t>Cherry Grove</t>
  </si>
  <si>
    <t>Near Salem Pike, Cherry Grove</t>
  </si>
  <si>
    <t>urn:uuid:c3d8dd7c-84c2-49e1-ad8a-e4133fa0f156</t>
  </si>
  <si>
    <t>https://www.mycoportal.org/portal/collections/individual/index.php?occid=5097067</t>
  </si>
  <si>
    <t>ce5689ad-cdfa-41a2-9237-6b3686138b8b</t>
  </si>
  <si>
    <t>CINC-F-0004786</t>
  </si>
  <si>
    <t>Fungi|Basidiomycota|Agaricomycotina|Agaricomycetes|Gloeophyllales</t>
  </si>
  <si>
    <t>Lenzites sepiarius</t>
  </si>
  <si>
    <t>(Wulfen) Fr.</t>
  </si>
  <si>
    <t>on pine logs</t>
  </si>
  <si>
    <t>urn:uuid:ce5689ad-cdfa-41a2-9237-6b3686138b8b</t>
  </si>
  <si>
    <t>https://www.mycoportal.org/portal/collections/individual/index.php?occid=5105451</t>
  </si>
  <si>
    <t>453fdb2b-486c-419d-a60b-4e9b3e1bfc64</t>
  </si>
  <si>
    <t>CINC-F-0004788</t>
  </si>
  <si>
    <t>urn:uuid:453fdb2b-486c-419d-a60b-4e9b3e1bfc64</t>
  </si>
  <si>
    <t>https://www.mycoportal.org/portal/collections/individual/index.php?occid=5105453</t>
  </si>
  <si>
    <t>fd49ef7e-d461-4238-8f2c-0c438f126a45</t>
  </si>
  <si>
    <t>CINC-F-0004789</t>
  </si>
  <si>
    <t>urn:uuid:fd49ef7e-d461-4238-8f2c-0c438f126a45</t>
  </si>
  <si>
    <t>https://www.mycoportal.org/portal/collections/individual/index.php?occid=5105454</t>
  </si>
  <si>
    <t>fd69e659-8ae7-4273-80a5-470fc479022d</t>
  </si>
  <si>
    <t>CINC-F-0004790</t>
  </si>
  <si>
    <t>CG &amp; P Tracks near Salem Road, Cincinnati</t>
  </si>
  <si>
    <t>urn:uuid:fd69e659-8ae7-4273-80a5-470fc479022d</t>
  </si>
  <si>
    <t>https://www.mycoportal.org/portal/collections/individual/index.php?occid=5105455</t>
  </si>
  <si>
    <t>acaec211-b39f-4c42-9c84-5b62111eb2f5</t>
  </si>
  <si>
    <t>CINC-F-0004791</t>
  </si>
  <si>
    <t>Trametes repanda</t>
  </si>
  <si>
    <t>(Pers.) Justo</t>
  </si>
  <si>
    <t>Kanko</t>
  </si>
  <si>
    <t>Formally "Kanko, Bunyang, Taihoku Prefecture, Formosa" - modern day Taipei, Taiwain</t>
  </si>
  <si>
    <t>urn:uuid:acaec211-b39f-4c42-9c84-5b62111eb2f5</t>
  </si>
  <si>
    <t>https://www.mycoportal.org/portal/collections/individual/index.php?occid=5105456</t>
  </si>
  <si>
    <t>774f9e39-00e7-4ea9-8d06-27c5db9f20f3</t>
  </si>
  <si>
    <t>CINC-F-0004792</t>
  </si>
  <si>
    <t>Bechtol, A.R.</t>
  </si>
  <si>
    <t>Fall, 1933</t>
  </si>
  <si>
    <t>Crawfordsville</t>
  </si>
  <si>
    <t>S.W. of Crawfordsville, Crawford's woods</t>
  </si>
  <si>
    <t>urn:uuid:774f9e39-00e7-4ea9-8d06-27c5db9f20f3</t>
  </si>
  <si>
    <t>https://www.mycoportal.org/portal/collections/individual/index.php?occid=5105457</t>
  </si>
  <si>
    <t>ab6a5c30-686d-46d6-91e4-575f741ea06b</t>
  </si>
  <si>
    <t>CINC-F-0004793</t>
  </si>
  <si>
    <t>Lenzites styracina</t>
  </si>
  <si>
    <t>(Henn. &amp; Shirai) Lloyd</t>
  </si>
  <si>
    <t>styracina</t>
  </si>
  <si>
    <t>Sendai, Miyagi Pref.</t>
  </si>
  <si>
    <t>urn:uuid:ab6a5c30-686d-46d6-91e4-575f741ea06b</t>
  </si>
  <si>
    <t>https://www.mycoportal.org/portal/collections/individual/index.php?occid=5105458</t>
  </si>
  <si>
    <t>960b06e4-8436-4b03-af74-51f9c0e20052</t>
  </si>
  <si>
    <t>CINC-F-0004794</t>
  </si>
  <si>
    <t>urn:uuid:960b06e4-8436-4b03-af74-51f9c0e20052</t>
  </si>
  <si>
    <t>https://www.mycoportal.org/portal/collections/individual/index.php?occid=5105459</t>
  </si>
  <si>
    <t>91b05f7c-2d31-4d21-a071-12e02514e4eb</t>
  </si>
  <si>
    <t>CINC-F-0004795</t>
  </si>
  <si>
    <t>on rotten beams in mill</t>
  </si>
  <si>
    <t>urn:uuid:91b05f7c-2d31-4d21-a071-12e02514e4eb</t>
  </si>
  <si>
    <t>https://www.mycoportal.org/portal/collections/individual/index.php?occid=5105460</t>
  </si>
  <si>
    <t>fb034a01-fc30-4ec0-bb8a-298db8a77181</t>
  </si>
  <si>
    <t>CINC-F-0004796</t>
  </si>
  <si>
    <t>urn:uuid:fb034a01-fc30-4ec0-bb8a-298db8a77181</t>
  </si>
  <si>
    <t>https://www.mycoportal.org/portal/collections/individual/index.php?occid=5105461</t>
  </si>
  <si>
    <t>4bb7462a-b512-4caf-a111-54ef24bd9c17</t>
  </si>
  <si>
    <t>CINC-F-0004797</t>
  </si>
  <si>
    <t>Fungi|Basidiomycota|Agaricomycotina|Agaricomycetes|Agaricomycetidae|Polyporales|Fomitopsidaceae|Antrodia</t>
  </si>
  <si>
    <t>Antrodia albida</t>
  </si>
  <si>
    <t>Antrodia</t>
  </si>
  <si>
    <t>on fence posts</t>
  </si>
  <si>
    <t>urn:uuid:4bb7462a-b512-4caf-a111-54ef24bd9c17</t>
  </si>
  <si>
    <t>https://www.mycoportal.org/portal/collections/individual/index.php?occid=5105462</t>
  </si>
  <si>
    <t>013a11bd-ff66-4c58-9215-205f73e68dab</t>
  </si>
  <si>
    <t>CINC-F-0004798</t>
  </si>
  <si>
    <t>on conifer</t>
  </si>
  <si>
    <t>urn:uuid:013a11bd-ff66-4c58-9215-205f73e68dab</t>
  </si>
  <si>
    <t>https://www.mycoportal.org/portal/collections/individual/index.php?occid=5105463</t>
  </si>
  <si>
    <t>3d5c6873-a193-458c-a38e-dcd59633159c</t>
  </si>
  <si>
    <t>CINC-F-0004799</t>
  </si>
  <si>
    <t>urn:uuid:3d5c6873-a193-458c-a38e-dcd59633159c</t>
  </si>
  <si>
    <t>https://www.mycoportal.org/portal/collections/individual/index.php?occid=5105464</t>
  </si>
  <si>
    <t>25ddf9ae-a3e3-4721-9d7c-c282785b1e0f</t>
  </si>
  <si>
    <t>CINC-F-0004800</t>
  </si>
  <si>
    <t>Fungi|Basidiomycota|Agaricomycotina|Agaricomycetes|Agaricomycetidae|Polyporales|Meruliaceae|Odontia</t>
  </si>
  <si>
    <t>Odontia uda</t>
  </si>
  <si>
    <t>Odontia</t>
  </si>
  <si>
    <t>uda</t>
  </si>
  <si>
    <t>on dead Conopholis americana</t>
  </si>
  <si>
    <t>urn:uuid:25ddf9ae-a3e3-4721-9d7c-c282785b1e0f</t>
  </si>
  <si>
    <t>https://www.mycoportal.org/portal/collections/individual/index.php?occid=5105465</t>
  </si>
  <si>
    <t>ce8e5b88-cd7f-4548-98e1-c92d848b29b0</t>
  </si>
  <si>
    <t>CINC-F-0004802</t>
  </si>
  <si>
    <t>Fungi|Basidiomycota|Agaricomycotina|Agaricomycetes|Agaricomycetidae|Polyporales|Meruliaceae|Sarcodontia</t>
  </si>
  <si>
    <t>Sarcodontia setosa</t>
  </si>
  <si>
    <t>(Pers.) Donk</t>
  </si>
  <si>
    <t>Sarcodontia</t>
  </si>
  <si>
    <t>urn:uuid:ce8e5b88-cd7f-4548-98e1-c92d848b29b0</t>
  </si>
  <si>
    <t>https://www.mycoportal.org/portal/collections/individual/index.php?occid=5105467</t>
  </si>
  <si>
    <t>edd72a3a-dd60-4596-87b8-1b2268f10fd0</t>
  </si>
  <si>
    <t>CINC-F-0004803</t>
  </si>
  <si>
    <t>Fungi|Basidiomycota|Agaricomycotina|Agaricomycetes|Agaricomycetidae|Polyporales|Meruliaceae</t>
  </si>
  <si>
    <t>on rotten fir</t>
  </si>
  <si>
    <t>urn:uuid:edd72a3a-dd60-4596-87b8-1b2268f10fd0</t>
  </si>
  <si>
    <t>https://www.mycoportal.org/portal/collections/individual/index.php?occid=5105468</t>
  </si>
  <si>
    <t>036b7d98-85c6-42d2-af0a-3dc3e1d629d7</t>
  </si>
  <si>
    <t>CINC-F-0004804</t>
  </si>
  <si>
    <t>urn:uuid:036b7d98-85c6-42d2-af0a-3dc3e1d629d7</t>
  </si>
  <si>
    <t>https://www.mycoportal.org/portal/collections/individual/index.php?occid=5105469</t>
  </si>
  <si>
    <t>ea0ca1c6-d6ee-4670-b426-30646c66ae60</t>
  </si>
  <si>
    <t>CINC-F-0004805</t>
  </si>
  <si>
    <t>Fungi|Basidiomycota|Agaricomycotina|Agaricomycetes|Agaricomycetidae|Polyporales|Meruliaceae|Scopuloides</t>
  </si>
  <si>
    <t>Scopuloides hydnoides</t>
  </si>
  <si>
    <t>(Cooke &amp; Massee) Hjortstam &amp; Ryvarden</t>
  </si>
  <si>
    <t>Scopuloides</t>
  </si>
  <si>
    <t>on decayed log</t>
  </si>
  <si>
    <t>urn:uuid:ea0ca1c6-d6ee-4670-b426-30646c66ae60</t>
  </si>
  <si>
    <t>https://www.mycoportal.org/portal/collections/individual/index.php?occid=5105470</t>
  </si>
  <si>
    <t>b048d4a4-74e7-4acb-81dc-af5f2875035e</t>
  </si>
  <si>
    <t>CINC-F-0004806</t>
  </si>
  <si>
    <t>on grape vine</t>
  </si>
  <si>
    <t>urn:uuid:b048d4a4-74e7-4acb-81dc-af5f2875035e</t>
  </si>
  <si>
    <t>https://www.mycoportal.org/portal/collections/individual/index.php?occid=5105471</t>
  </si>
  <si>
    <t>514ceade-a0c1-416e-9114-d06c5891616a</t>
  </si>
  <si>
    <t>CINC-F-0004807</t>
  </si>
  <si>
    <t>Sarcodontia fragilissima</t>
  </si>
  <si>
    <t>(Berk. &amp; M.A. Curtis) Nikol.</t>
  </si>
  <si>
    <t>fragilissima</t>
  </si>
  <si>
    <t>urn:uuid:514ceade-a0c1-416e-9114-d06c5891616a</t>
  </si>
  <si>
    <t>https://www.mycoportal.org/portal/collections/individual/index.php?occid=5105472</t>
  </si>
  <si>
    <t>f7e98b5a-b426-4c29-a1db-292adeeffbcc</t>
  </si>
  <si>
    <t>CINC-F-0004808</t>
  </si>
  <si>
    <t>Fungi|Basidiomycota|Agaricomycotina|Agaricomycetes|Agaricomycetidae|Polyporales|Meruliaceae|Phlebia</t>
  </si>
  <si>
    <t>Phlebia radiata</t>
  </si>
  <si>
    <t>Phlebia</t>
  </si>
  <si>
    <t>urn:uuid:f7e98b5a-b426-4c29-a1db-292adeeffbcc</t>
  </si>
  <si>
    <t>https://www.mycoportal.org/portal/collections/individual/index.php?occid=5105473</t>
  </si>
  <si>
    <t>c120961d-5f69-4fbc-8661-2bf4f6d46702</t>
  </si>
  <si>
    <t>CINC-F-0004809</t>
  </si>
  <si>
    <t>October 17, 140</t>
  </si>
  <si>
    <t>Little Miami River</t>
  </si>
  <si>
    <t>East fork of Little Miami River, near Road 133</t>
  </si>
  <si>
    <t>urn:uuid:c120961d-5f69-4fbc-8661-2bf4f6d46702</t>
  </si>
  <si>
    <t>https://www.mycoportal.org/portal/collections/individual/index.php?occid=5105474</t>
  </si>
  <si>
    <t>fdcc1874-5f26-41df-930f-0bc50fe615aa</t>
  </si>
  <si>
    <t>CINC-F-0004810</t>
  </si>
  <si>
    <t>Fungi|Basidiomycota|Agaricomycotina|Agaricomycetes|Agaricomycetidae|Polyporales|Meruliaceae|Mycoacia</t>
  </si>
  <si>
    <t>Mycoacia uda</t>
  </si>
  <si>
    <t>Mycoacia</t>
  </si>
  <si>
    <t>on rotten Alder</t>
  </si>
  <si>
    <t>Greasy Creek, Alsea Mountain</t>
  </si>
  <si>
    <t>urn:uuid:fdcc1874-5f26-41df-930f-0bc50fe615aa</t>
  </si>
  <si>
    <t>https://www.mycoportal.org/portal/collections/individual/index.php?occid=5105475</t>
  </si>
  <si>
    <t>adcbfa41-fb09-4a14-b24a-aa7bdb6b243c</t>
  </si>
  <si>
    <t>CINC-F-0004811</t>
  </si>
  <si>
    <t>Fungi|Basidiomycota|Agaricomycotina|Agaricomycetes|Phallomycetidae|Gomphales|Lentariaceae|Hydnocristella</t>
  </si>
  <si>
    <t>Hydnocristella himantia</t>
  </si>
  <si>
    <t>(Schwein.) R.H. Petersen</t>
  </si>
  <si>
    <t>Hydnocristella</t>
  </si>
  <si>
    <t>urn:uuid:adcbfa41-fb09-4a14-b24a-aa7bdb6b243c</t>
  </si>
  <si>
    <t>https://www.mycoportal.org/portal/collections/individual/index.php?occid=5105476</t>
  </si>
  <si>
    <t>81cdce5d-50cd-46fa-8bd8-6e9d223a78d4</t>
  </si>
  <si>
    <t>CINC-F-0004812</t>
  </si>
  <si>
    <t>urn:uuid:81cdce5d-50cd-46fa-8bd8-6e9d223a78d4</t>
  </si>
  <si>
    <t>https://www.mycoportal.org/portal/collections/individual/index.php?occid=5105477</t>
  </si>
  <si>
    <t>cf6746b9-07d5-440f-b198-f2ed026a39f2</t>
  </si>
  <si>
    <t>CINC-F-0004813</t>
  </si>
  <si>
    <t>Mycoacia fuscoatra</t>
  </si>
  <si>
    <t>fuscoatra</t>
  </si>
  <si>
    <t>urn:uuid:cf6746b9-07d5-440f-b198-f2ed026a39f2</t>
  </si>
  <si>
    <t>https://www.mycoportal.org/portal/collections/individual/index.php?occid=5105478</t>
  </si>
  <si>
    <t>6a52790e-2c2c-4457-81d1-1adbb51712ac</t>
  </si>
  <si>
    <t>CINC-F-0004814</t>
  </si>
  <si>
    <t>urn:uuid:6a52790e-2c2c-4457-81d1-1adbb51712ac</t>
  </si>
  <si>
    <t>https://www.mycoportal.org/portal/collections/individual/index.php?occid=5105479</t>
  </si>
  <si>
    <t>9fdbac72-2d91-49e7-b73b-edc5d1072731</t>
  </si>
  <si>
    <t>CINC-F-0004815</t>
  </si>
  <si>
    <t>Fungi|Basidiomycota|Agaricomycotina|Agaricomycetes|Hymenochaetales|Schizoporaceae|Hyphodontia</t>
  </si>
  <si>
    <t>Hyphodontia arguta</t>
  </si>
  <si>
    <t>(Fr.) J. Erikss.</t>
  </si>
  <si>
    <t>Hyphodontia</t>
  </si>
  <si>
    <t>arguta</t>
  </si>
  <si>
    <t>on fallen timber</t>
  </si>
  <si>
    <t>O. M. I. (Ohio Mechanics Institute) woods, Cincinnati</t>
  </si>
  <si>
    <t>urn:uuid:9fdbac72-2d91-49e7-b73b-edc5d1072731</t>
  </si>
  <si>
    <t>https://www.mycoportal.org/portal/collections/individual/index.php?occid=5105480</t>
  </si>
  <si>
    <t>071160a7-6093-4ddc-b1d4-8d8ca367ab7a</t>
  </si>
  <si>
    <t>CINC-F-0004816</t>
  </si>
  <si>
    <t>urn:uuid:071160a7-6093-4ddc-b1d4-8d8ca367ab7a</t>
  </si>
  <si>
    <t>https://www.mycoportal.org/portal/collections/individual/index.php?occid=5105481</t>
  </si>
  <si>
    <t>08e1d5f3-c161-4c08-bce3-51053658814d</t>
  </si>
  <si>
    <t>CINC-F-0004817</t>
  </si>
  <si>
    <t>Steccherinum fimbriatum</t>
  </si>
  <si>
    <t>(Pers.) J. Erikss.</t>
  </si>
  <si>
    <t>fimbriatum</t>
  </si>
  <si>
    <t>urn:uuid:08e1d5f3-c161-4c08-bce3-51053658814d</t>
  </si>
  <si>
    <t>https://www.mycoportal.org/portal/collections/individual/index.php?occid=5105482</t>
  </si>
  <si>
    <t>59410b74-2ed7-4cb2-8574-79d2bfc627f6</t>
  </si>
  <si>
    <t>CINC-F-0004818</t>
  </si>
  <si>
    <t>urn:uuid:59410b74-2ed7-4cb2-8574-79d2bfc627f6</t>
  </si>
  <si>
    <t>https://www.mycoportal.org/portal/collections/individual/index.php?occid=5105483</t>
  </si>
  <si>
    <t>ca653d03-5625-470b-83d1-13540505dd40</t>
  </si>
  <si>
    <t>CINC-F-0004819</t>
  </si>
  <si>
    <t>urn:uuid:ca653d03-5625-470b-83d1-13540505dd40</t>
  </si>
  <si>
    <t>https://www.mycoportal.org/portal/collections/individual/index.php?occid=5105484</t>
  </si>
  <si>
    <t>510bfd82-7fcd-412d-9bb4-6d19a68c995b</t>
  </si>
  <si>
    <t>CINC-F-0004820</t>
  </si>
  <si>
    <t>on Lithocarpus densiflorus</t>
  </si>
  <si>
    <t>urn:uuid:510bfd82-7fcd-412d-9bb4-6d19a68c995b</t>
  </si>
  <si>
    <t>https://www.mycoportal.org/portal/collections/individual/index.php?occid=5105485</t>
  </si>
  <si>
    <t>98fee410-c3c3-42ed-a5da-444bc4629701</t>
  </si>
  <si>
    <t>CINC-F-0004821</t>
  </si>
  <si>
    <t>Fungi|Basidiomycota|Ascomycota|Pezizomycotina|Agaricomycotina|Sordariomycetes|Agaricomycetes|Hypocreomycetidae|Agaricomycetidae|Polyporales|Hypocreales|Meruliaceae|Hyphoderma</t>
  </si>
  <si>
    <t>Hyphoderma setigerum</t>
  </si>
  <si>
    <t>Hyphoderma</t>
  </si>
  <si>
    <t>urn:uuid:98fee410-c3c3-42ed-a5da-444bc4629701</t>
  </si>
  <si>
    <t>https://www.mycoportal.org/portal/collections/individual/index.php?occid=5105486</t>
  </si>
  <si>
    <t>ad552fb3-6176-4209-8c75-d50fe44fab2d</t>
  </si>
  <si>
    <t>CINC-F-0004822</t>
  </si>
  <si>
    <t>O.M.I. (Ohio Mechanics Institute) grounds, Cincinnati</t>
  </si>
  <si>
    <t>urn:uuid:ad552fb3-6176-4209-8c75-d50fe44fab2d</t>
  </si>
  <si>
    <t>https://www.mycoportal.org/portal/collections/individual/index.php?occid=5105487</t>
  </si>
  <si>
    <t>c8baf080-ce9e-4392-8b32-f12e2001db29</t>
  </si>
  <si>
    <t>CINC-F-0004823</t>
  </si>
  <si>
    <t>urn:uuid:c8baf080-ce9e-4392-8b32-f12e2001db29</t>
  </si>
  <si>
    <t>https://www.mycoportal.org/portal/collections/individual/index.php?occid=5105488</t>
  </si>
  <si>
    <t>2eb81000-e6db-4c86-b434-3bc2ab8323b7</t>
  </si>
  <si>
    <t>CINC-F-0004824</t>
  </si>
  <si>
    <t>urn:uuid:2eb81000-e6db-4c86-b434-3bc2ab8323b7</t>
  </si>
  <si>
    <t>https://www.mycoportal.org/portal/collections/individual/index.php?occid=5105489</t>
  </si>
  <si>
    <t>de3a0a28-ab05-4d8b-b800-6fc30f10ed3a</t>
  </si>
  <si>
    <t>CINC-F-0004825</t>
  </si>
  <si>
    <t>Hyphoderma cristulatum</t>
  </si>
  <si>
    <t>cristulatum</t>
  </si>
  <si>
    <t>on rotten Quercus kelloggii</t>
  </si>
  <si>
    <t>Along the Squaw Valley Creek Spring Road, Mt. Shasta</t>
  </si>
  <si>
    <t>urn:uuid:de3a0a28-ab05-4d8b-b800-6fc30f10ed3a</t>
  </si>
  <si>
    <t>https://www.mycoportal.org/portal/collections/individual/index.php?occid=5105490</t>
  </si>
  <si>
    <t>0e142644-6b90-4ebc-8f30-d325d802b470</t>
  </si>
  <si>
    <t>CINC-F-0004826</t>
  </si>
  <si>
    <t>urn:uuid:0e142644-6b90-4ebc-8f30-d325d802b470</t>
  </si>
  <si>
    <t>https://www.mycoportal.org/portal/collections/individual/index.php?occid=5105491</t>
  </si>
  <si>
    <t>ef614a37-1b7a-46b8-b3f3-ad7f58343441</t>
  </si>
  <si>
    <t>CINC-F-0004827</t>
  </si>
  <si>
    <t>Fungi|Basidiomycota|Agaricomycotina|Agaricomycetes|Agaricomycetidae|Agaricales|Clavariaceae|Mucronella</t>
  </si>
  <si>
    <t>Mucronella calva</t>
  </si>
  <si>
    <t>Mucronella</t>
  </si>
  <si>
    <t>calva</t>
  </si>
  <si>
    <t>urn:uuid:ef614a37-1b7a-46b8-b3f3-ad7f58343441</t>
  </si>
  <si>
    <t>https://www.mycoportal.org/portal/collections/individual/index.php?occid=5105492</t>
  </si>
  <si>
    <t>5e7d7b79-ebcb-4221-a169-78c02d355608</t>
  </si>
  <si>
    <t>CINC-F-0004828</t>
  </si>
  <si>
    <t>urn:uuid:5e7d7b79-ebcb-4221-a169-78c02d355608</t>
  </si>
  <si>
    <t>https://www.mycoportal.org/portal/collections/individual/index.php?occid=5105493</t>
  </si>
  <si>
    <t>8da3a796-bcd0-4037-a6aa-5624a21928e0</t>
  </si>
  <si>
    <t>CINC-F-0004829</t>
  </si>
  <si>
    <t>Schaffner, Jennings, Frank</t>
  </si>
  <si>
    <t>October 1902-1903</t>
  </si>
  <si>
    <t>Ohio Fungi, 1-200, W.A. Kellerman, exs #: 164</t>
  </si>
  <si>
    <t>on stumps and logs</t>
  </si>
  <si>
    <t>urn:uuid:8da3a796-bcd0-4037-a6aa-5624a21928e0</t>
  </si>
  <si>
    <t>https://www.mycoportal.org/portal/collections/individual/index.php?occid=5105494</t>
  </si>
  <si>
    <t>1a1f5383-50dc-4f40-81d3-bab61da41c3d</t>
  </si>
  <si>
    <t>CINC-F-0004830</t>
  </si>
  <si>
    <t>October, 1902-1903</t>
  </si>
  <si>
    <t>urn:uuid:1a1f5383-50dc-4f40-81d3-bab61da41c3d</t>
  </si>
  <si>
    <t>https://www.mycoportal.org/portal/collections/individual/index.php?occid=5105495</t>
  </si>
  <si>
    <t>0240cf0e-f2fa-46d0-8447-e8064152f899</t>
  </si>
  <si>
    <t>CINC-F-0004831</t>
  </si>
  <si>
    <t>Neofavolus alveolaris</t>
  </si>
  <si>
    <t>(DC.) Sotome &amp; T. Hatt.</t>
  </si>
  <si>
    <t>Neofavolus</t>
  </si>
  <si>
    <t>alveolaris</t>
  </si>
  <si>
    <t>urn:uuid:0240cf0e-f2fa-46d0-8447-e8064152f899</t>
  </si>
  <si>
    <t>https://www.mycoportal.org/portal/collections/individual/index.php?occid=5105496</t>
  </si>
  <si>
    <t>f1c61cac-83fb-409d-a01b-bececc2ac36f</t>
  </si>
  <si>
    <t>CINC-F-0004833</t>
  </si>
  <si>
    <t>Fungi|Basidiomycota|Agaricomycotina|Agaricomycetes|Agaricomycetidae|Agaricales|Fistulinaceae|Fistulina</t>
  </si>
  <si>
    <t>Fistulinaceae</t>
  </si>
  <si>
    <t>Fistulina hepatica</t>
  </si>
  <si>
    <t>(Schaeff.) With.</t>
  </si>
  <si>
    <t>Fistulina</t>
  </si>
  <si>
    <t>hepatica</t>
  </si>
  <si>
    <t>urn:uuid:f1c61cac-83fb-409d-a01b-bececc2ac36f</t>
  </si>
  <si>
    <t>https://www.mycoportal.org/portal/collections/individual/index.php?occid=5105498</t>
  </si>
  <si>
    <t>b659de26-b1e3-4574-9166-d627543b98ea</t>
  </si>
  <si>
    <t>CINC-F-0004834</t>
  </si>
  <si>
    <t>urn:uuid:b659de26-b1e3-4574-9166-d627543b98ea</t>
  </si>
  <si>
    <t>https://www.mycoportal.org/portal/collections/individual/index.php?occid=5105499</t>
  </si>
  <si>
    <t>5d05bb24-d5fb-4d5f-b204-3a672e7bcfb8</t>
  </si>
  <si>
    <t>CINC-F-0004835</t>
  </si>
  <si>
    <t>urn:uuid:5d05bb24-d5fb-4d5f-b204-3a672e7bcfb8</t>
  </si>
  <si>
    <t>https://www.mycoportal.org/portal/collections/individual/index.php?occid=5105500</t>
  </si>
  <si>
    <t>844dc913-8ca5-4221-aa0b-b0dc98191456</t>
  </si>
  <si>
    <t>CINC-F-0004836</t>
  </si>
  <si>
    <t>on dead hickory</t>
  </si>
  <si>
    <t>urn:uuid:844dc913-8ca5-4221-aa0b-b0dc98191456</t>
  </si>
  <si>
    <t>https://www.mycoportal.org/portal/collections/individual/index.php?occid=5105501</t>
  </si>
  <si>
    <t>381e33d5-0bf4-4b9e-8522-4fb55e3b4d5b</t>
  </si>
  <si>
    <t>CINC-F-0004837</t>
  </si>
  <si>
    <t>urn:uuid:381e33d5-0bf4-4b9e-8522-4fb55e3b4d5b</t>
  </si>
  <si>
    <t>https://www.mycoportal.org/portal/collections/individual/index.php?occid=5105503</t>
  </si>
  <si>
    <t>335cea5d-fba2-42c0-b3de-112bd7a7c798</t>
  </si>
  <si>
    <t>CINC-F-0004838</t>
  </si>
  <si>
    <t>urn:uuid:335cea5d-fba2-42c0-b3de-112bd7a7c798</t>
  </si>
  <si>
    <t>https://www.mycoportal.org/portal/collections/individual/index.php?occid=5105505</t>
  </si>
  <si>
    <t>9b59530a-3ea3-41f1-818b-532da33ab043</t>
  </si>
  <si>
    <t>CINC-F-0004839</t>
  </si>
  <si>
    <t>urn:uuid:9b59530a-3ea3-41f1-818b-532da33ab043</t>
  </si>
  <si>
    <t>https://www.mycoportal.org/portal/collections/individual/index.php?occid=5105510</t>
  </si>
  <si>
    <t>45baaa96-d47b-4f80-bb3f-d18f203a7b2f</t>
  </si>
  <si>
    <t>CINC-F-0004840</t>
  </si>
  <si>
    <t>urn:uuid:45baaa96-d47b-4f80-bb3f-d18f203a7b2f</t>
  </si>
  <si>
    <t>https://www.mycoportal.org/portal/collections/individual/index.php?occid=5105512</t>
  </si>
  <si>
    <t>432d2d5d-0848-4200-bd40-2cc4e386b603</t>
  </si>
  <si>
    <t>CINC-F-0004841</t>
  </si>
  <si>
    <t>urn:uuid:432d2d5d-0848-4200-bd40-2cc4e386b603</t>
  </si>
  <si>
    <t>https://www.mycoportal.org/portal/collections/individual/index.php?occid=5105515</t>
  </si>
  <si>
    <t>39fb6acc-da99-45a2-8126-e61a19abd7c3</t>
  </si>
  <si>
    <t>CINC-F-0004842</t>
  </si>
  <si>
    <t>urn:uuid:39fb6acc-da99-45a2-8126-e61a19abd7c3</t>
  </si>
  <si>
    <t>https://www.mycoportal.org/portal/collections/individual/index.php?occid=5105516</t>
  </si>
  <si>
    <t>05caf31b-25a4-49e7-9216-a7149d2abe7c</t>
  </si>
  <si>
    <t>CINC-F-0004843</t>
  </si>
  <si>
    <t>urn:uuid:05caf31b-25a4-49e7-9216-a7149d2abe7c</t>
  </si>
  <si>
    <t>https://www.mycoportal.org/portal/collections/individual/index.php?occid=5105518</t>
  </si>
  <si>
    <t>bcc69c63-e24c-40a9-9427-b57c7f1042b6</t>
  </si>
  <si>
    <t>CINC-F-0004844</t>
  </si>
  <si>
    <t>urn:uuid:bcc69c63-e24c-40a9-9427-b57c7f1042b6</t>
  </si>
  <si>
    <t>https://www.mycoportal.org/portal/collections/individual/index.php?occid=5105520</t>
  </si>
  <si>
    <t>c230bf89-b6aa-4a32-a03c-4a9b4d4184c0</t>
  </si>
  <si>
    <t>CINC-F-0004846</t>
  </si>
  <si>
    <t>urn:uuid:c230bf89-b6aa-4a32-a03c-4a9b4d4184c0</t>
  </si>
  <si>
    <t>https://www.mycoportal.org/portal/collections/individual/index.php?occid=5105523</t>
  </si>
  <si>
    <t>e67f82bb-7e66-4f95-a67d-e777eb378403</t>
  </si>
  <si>
    <t>CINC-F-0004847</t>
  </si>
  <si>
    <t>near creek</t>
  </si>
  <si>
    <t>on Elm log</t>
  </si>
  <si>
    <t>urn:uuid:e67f82bb-7e66-4f95-a67d-e777eb378403</t>
  </si>
  <si>
    <t>https://www.mycoportal.org/portal/collections/individual/index.php?occid=5105525</t>
  </si>
  <si>
    <t>2a289aa2-a38a-4f33-89e3-50e0fc68d431</t>
  </si>
  <si>
    <t>CINC-F-0004848</t>
  </si>
  <si>
    <t>on dead tree trunk</t>
  </si>
  <si>
    <t>urn:uuid:2a289aa2-a38a-4f33-89e3-50e0fc68d431</t>
  </si>
  <si>
    <t>https://www.mycoportal.org/portal/collections/individual/index.php?occid=5105528</t>
  </si>
  <si>
    <t>3d6b4e51-974d-4457-9593-4cdef91acc3d</t>
  </si>
  <si>
    <t>CINC-F-0004849</t>
  </si>
  <si>
    <t>urn:uuid:3d6b4e51-974d-4457-9593-4cdef91acc3d</t>
  </si>
  <si>
    <t>https://www.mycoportal.org/portal/collections/individual/index.php?occid=5105530</t>
  </si>
  <si>
    <t>c34b1945-15de-4bc5-91a4-e5b9e9d5d3bd</t>
  </si>
  <si>
    <t>CINC-F-0004850</t>
  </si>
  <si>
    <t>Fungi|Basidiomycota|Agaricomycotina|Agaricomycetes|Agaricomycetidae|Polyporales|Polyporaceae|Trichaptum</t>
  </si>
  <si>
    <t>Trichaptum biforme</t>
  </si>
  <si>
    <t>(Fr.) Ryvarden</t>
  </si>
  <si>
    <t>Trichaptum</t>
  </si>
  <si>
    <t>biforme</t>
  </si>
  <si>
    <t>urn:uuid:c34b1945-15de-4bc5-91a4-e5b9e9d5d3bd</t>
  </si>
  <si>
    <t>https://www.mycoportal.org/portal/collections/individual/index.php?occid=5105535</t>
  </si>
  <si>
    <t>1c7bdbb1-e16d-4bf5-8e08-7a776c089d44</t>
  </si>
  <si>
    <t>CINC-F-0004851</t>
  </si>
  <si>
    <t>urn:uuid:1c7bdbb1-e16d-4bf5-8e08-7a776c089d44</t>
  </si>
  <si>
    <t>https://www.mycoportal.org/portal/collections/individual/index.php?occid=5105537</t>
  </si>
  <si>
    <t>071c9fab-c0ae-42da-a4a1-bcba335c973d</t>
  </si>
  <si>
    <t>CINC-F-0004852</t>
  </si>
  <si>
    <t>Fomitopsis betulina</t>
  </si>
  <si>
    <t>(Bull.) B.K. Cui, M.L. Han &amp; Y.C. Dai</t>
  </si>
  <si>
    <t>betulina</t>
  </si>
  <si>
    <t>on dead white birch</t>
  </si>
  <si>
    <t>urn:uuid:071c9fab-c0ae-42da-a4a1-bcba335c973d</t>
  </si>
  <si>
    <t>https://www.mycoportal.org/portal/collections/individual/index.php?occid=5105540</t>
  </si>
  <si>
    <t>c9b6401f-985c-40bc-aa9e-ade5f0042278</t>
  </si>
  <si>
    <t>CINC-F-0004854</t>
  </si>
  <si>
    <t>Fungi|Basidiomycota|Agaricomycotina|Agaricomycetes|Agaricomycetidae|Polyporales|Polyporaceae|Spongipellis</t>
  </si>
  <si>
    <t>Spongipellis unicolor</t>
  </si>
  <si>
    <t>(Fr.) Murrill</t>
  </si>
  <si>
    <t>Spongipellis</t>
  </si>
  <si>
    <t>urn:uuid:c9b6401f-985c-40bc-aa9e-ade5f0042278</t>
  </si>
  <si>
    <t>https://www.mycoportal.org/portal/collections/individual/index.php?occid=5105544</t>
  </si>
  <si>
    <t>f2e71ea4-4525-4a45-966d-7b65631fc84c</t>
  </si>
  <si>
    <t>CINC-F-0004855</t>
  </si>
  <si>
    <t>Ganoderma lucidum</t>
  </si>
  <si>
    <t>(Curtis) P. Karst.</t>
  </si>
  <si>
    <t>lucidum</t>
  </si>
  <si>
    <t>1937-09-00</t>
  </si>
  <si>
    <t>September, 1937</t>
  </si>
  <si>
    <t>on dead Acer saccharum</t>
  </si>
  <si>
    <t>urn:uuid:f2e71ea4-4525-4a45-966d-7b65631fc84c</t>
  </si>
  <si>
    <t>https://www.mycoportal.org/portal/collections/individual/index.php?occid=5105547</t>
  </si>
  <si>
    <t>2d21fabf-68be-4053-bbf5-8163dcb98bf8</t>
  </si>
  <si>
    <t>CINC-F-0004856</t>
  </si>
  <si>
    <t>Brecon</t>
  </si>
  <si>
    <t>urn:uuid:2d21fabf-68be-4053-bbf5-8163dcb98bf8</t>
  </si>
  <si>
    <t>https://www.mycoportal.org/portal/collections/individual/index.php?occid=5105549</t>
  </si>
  <si>
    <t>7dfae90b-c1bb-4f5a-9ab9-f5912e275929</t>
  </si>
  <si>
    <t>CINC-F-0004858</t>
  </si>
  <si>
    <t>Quinn's Woods, Brown County</t>
  </si>
  <si>
    <t>urn:uuid:7dfae90b-c1bb-4f5a-9ab9-f5912e275929</t>
  </si>
  <si>
    <t>https://www.mycoportal.org/portal/collections/individual/index.php?occid=5105552</t>
  </si>
  <si>
    <t>14505978-5e9b-45f8-9522-e054a93ce6ad</t>
  </si>
  <si>
    <t>CINC-F-0004859</t>
  </si>
  <si>
    <t>Picipes melanopus</t>
  </si>
  <si>
    <t>(Pers.) Zmitr. &amp; Kovalenko</t>
  </si>
  <si>
    <t>Picipes</t>
  </si>
  <si>
    <t>melanopus</t>
  </si>
  <si>
    <t>urn:uuid:14505978-5e9b-45f8-9522-e054a93ce6ad</t>
  </si>
  <si>
    <t>https://www.mycoportal.org/portal/collections/individual/index.php?occid=5105555</t>
  </si>
  <si>
    <t>ee1ca575-56cb-46c8-b060-116534b52321</t>
  </si>
  <si>
    <t>CINC-F-0004861</t>
  </si>
  <si>
    <t>Spongipellis delectans</t>
  </si>
  <si>
    <t>(Peck) Murrill</t>
  </si>
  <si>
    <t>delectans</t>
  </si>
  <si>
    <t>urn:uuid:ee1ca575-56cb-46c8-b060-116534b52321</t>
  </si>
  <si>
    <t>https://www.mycoportal.org/portal/collections/individual/index.php?occid=5105559</t>
  </si>
  <si>
    <t>90a8a921-b9af-4dc7-b5e2-90c8432caba5</t>
  </si>
  <si>
    <t>CINC-F-0004862</t>
  </si>
  <si>
    <t>Polyporus cristatus</t>
  </si>
  <si>
    <t>(Schaeff.) Fr.</t>
  </si>
  <si>
    <t>cristatus</t>
  </si>
  <si>
    <t>urn:uuid:90a8a921-b9af-4dc7-b5e2-90c8432caba5</t>
  </si>
  <si>
    <t>https://www.mycoportal.org/portal/collections/individual/index.php?occid=5105561</t>
  </si>
  <si>
    <t>2eae5c28-8378-4117-aa91-797ad3433a0d</t>
  </si>
  <si>
    <t>CINC-F-0004863</t>
  </si>
  <si>
    <t>urn:uuid:2eae5c28-8378-4117-aa91-797ad3433a0d</t>
  </si>
  <si>
    <t>https://www.mycoportal.org/portal/collections/individual/index.php?occid=5105563</t>
  </si>
  <si>
    <t>9e39675c-0005-47d7-b837-836d0e5dab14</t>
  </si>
  <si>
    <t>CINC-F-0004864</t>
  </si>
  <si>
    <t>Fungi|Basidiomycota|Agaricomycotina|Agaricomycetes|Agaricomycetidae|Polyporales|Meripilaceae|Grifola</t>
  </si>
  <si>
    <t>Meripilaceae</t>
  </si>
  <si>
    <t>Grifola frondosa</t>
  </si>
  <si>
    <t>(Dicks.) Gray</t>
  </si>
  <si>
    <t>Grifola</t>
  </si>
  <si>
    <t>pasture</t>
  </si>
  <si>
    <t>urn:uuid:9e39675c-0005-47d7-b837-836d0e5dab14</t>
  </si>
  <si>
    <t>https://www.mycoportal.org/portal/collections/individual/index.php?occid=5105565</t>
  </si>
  <si>
    <t>1c2dd8cb-7ea2-442f-816b-532e085985c1</t>
  </si>
  <si>
    <t>CINC-F-0004865</t>
  </si>
  <si>
    <t>urn:uuid:1c2dd8cb-7ea2-442f-816b-532e085985c1</t>
  </si>
  <si>
    <t>https://www.mycoportal.org/portal/collections/individual/index.php?occid=5105567</t>
  </si>
  <si>
    <t>1103f4e1-6398-4b59-8211-64b49bb0058c</t>
  </si>
  <si>
    <t>CINC-F-0004866</t>
  </si>
  <si>
    <t>urn:uuid:1103f4e1-6398-4b59-8211-64b49bb0058c</t>
  </si>
  <si>
    <t>https://www.mycoportal.org/portal/collections/individual/index.php?occid=5105569</t>
  </si>
  <si>
    <t>5fe23e8b-8aeb-4501-95ff-8d470c92eac0</t>
  </si>
  <si>
    <t>CINC-F-0004867</t>
  </si>
  <si>
    <t>Ganoderma curtisii</t>
  </si>
  <si>
    <t>(Berk.) Murrill</t>
  </si>
  <si>
    <t>Spring, 1933</t>
  </si>
  <si>
    <t>urn:uuid:5fe23e8b-8aeb-4501-95ff-8d470c92eac0</t>
  </si>
  <si>
    <t>https://www.mycoportal.org/portal/collections/individual/index.php?occid=5105571</t>
  </si>
  <si>
    <t>e41dfe8a-f9a6-4ae1-b956-ebded9b511db</t>
  </si>
  <si>
    <t>CINC-F-0004868</t>
  </si>
  <si>
    <t>Fungi|Basidiomycota|Agaricomycotina|Agaricomycetes|Russulales|Albatrellaceae|Albatrellus</t>
  </si>
  <si>
    <t>Albatrellus confluens</t>
  </si>
  <si>
    <t>(Alb. &amp; Schwein.) Kotl. &amp; Pouzar</t>
  </si>
  <si>
    <t>Albatrellus</t>
  </si>
  <si>
    <t>California Fungi. Berkeley, CA [Anonymous, Calif. Fungi], 1- ? 1425, Herbarium of the University of California., exs #: 502</t>
  </si>
  <si>
    <t>mixed coniferous forest</t>
  </si>
  <si>
    <t>terrestrial</t>
  </si>
  <si>
    <t>urn:uuid:e41dfe8a-f9a6-4ae1-b956-ebded9b511db</t>
  </si>
  <si>
    <t>https://www.mycoportal.org/portal/collections/individual/index.php?occid=5105573</t>
  </si>
  <si>
    <t>feb3bad5-9ca0-4343-8988-2b1249aeeadf</t>
  </si>
  <si>
    <t>CINC-F-0004869</t>
  </si>
  <si>
    <t>Phellinus rimosus</t>
  </si>
  <si>
    <t>(Berk.) Pilát</t>
  </si>
  <si>
    <t>on Black Locust</t>
  </si>
  <si>
    <t>urn:uuid:feb3bad5-9ca0-4343-8988-2b1249aeeadf</t>
  </si>
  <si>
    <t>https://www.mycoportal.org/portal/collections/individual/index.php?occid=5105627</t>
  </si>
  <si>
    <t>cc09c131-d574-4539-8d2d-ff6f9fccc01b</t>
  </si>
  <si>
    <t>CINC-F-0004871</t>
  </si>
  <si>
    <t>reynolwd</t>
  </si>
  <si>
    <t>urn:uuid:cc09c131-d574-4539-8d2d-ff6f9fccc01b</t>
  </si>
  <si>
    <t>https://www.mycoportal.org/portal/collections/individual/index.php?occid=5105629</t>
  </si>
  <si>
    <t>260c126a-051a-4005-b7e6-0142ffec437a</t>
  </si>
  <si>
    <t>CINC-F-0004872</t>
  </si>
  <si>
    <t>Hamilon</t>
  </si>
  <si>
    <t>urn:uuid:260c126a-051a-4005-b7e6-0142ffec437a</t>
  </si>
  <si>
    <t>https://www.mycoportal.org/portal/collections/individual/index.php?occid=5105630</t>
  </si>
  <si>
    <t>1ce49984-d4ea-426f-8162-715622f8cc48</t>
  </si>
  <si>
    <t>CINC-F-0004873</t>
  </si>
  <si>
    <t>urn:uuid:1ce49984-d4ea-426f-8162-715622f8cc48</t>
  </si>
  <si>
    <t>https://www.mycoportal.org/portal/collections/individual/index.php?occid=5105631</t>
  </si>
  <si>
    <t>735668d5-f996-4613-b9ff-5c09d3650f2e</t>
  </si>
  <si>
    <t>CINC-F-0004874</t>
  </si>
  <si>
    <t>urn:uuid:735668d5-f996-4613-b9ff-5c09d3650f2e</t>
  </si>
  <si>
    <t>https://www.mycoportal.org/portal/collections/individual/index.php?occid=5105632</t>
  </si>
  <si>
    <t>d3e08d64-fce9-42d9-ace4-e09b2fffbd52</t>
  </si>
  <si>
    <t>CINC-F-0004875</t>
  </si>
  <si>
    <t>urn:uuid:d3e08d64-fce9-42d9-ace4-e09b2fffbd52</t>
  </si>
  <si>
    <t>https://www.mycoportal.org/portal/collections/individual/index.php?occid=5105633</t>
  </si>
  <si>
    <t>c7c2dab1-c821-4708-aa7f-b6e2f7aa03cc</t>
  </si>
  <si>
    <t>CINC-F-0004876</t>
  </si>
  <si>
    <t>on Locust tree</t>
  </si>
  <si>
    <t>urn:uuid:c7c2dab1-c821-4708-aa7f-b6e2f7aa03cc</t>
  </si>
  <si>
    <t>https://www.mycoportal.org/portal/collections/individual/index.php?occid=5105634</t>
  </si>
  <si>
    <t>5644946d-a425-46cb-8704-be72855c5faa</t>
  </si>
  <si>
    <t>CINC-F-0004877</t>
  </si>
  <si>
    <t>urn:uuid:5644946d-a425-46cb-8704-be72855c5faa</t>
  </si>
  <si>
    <t>https://www.mycoportal.org/portal/collections/individual/index.php?occid=5105635</t>
  </si>
  <si>
    <t>9626f52d-91b0-466b-9337-b3b116ac10f0</t>
  </si>
  <si>
    <t>CINC-F-0004878</t>
  </si>
  <si>
    <t>Spang, H.</t>
  </si>
  <si>
    <t>on live Locust</t>
  </si>
  <si>
    <t>urn:uuid:9626f52d-91b0-466b-9337-b3b116ac10f0</t>
  </si>
  <si>
    <t>https://www.mycoportal.org/portal/collections/individual/index.php?occid=5105637</t>
  </si>
  <si>
    <t>a52918f2-adf8-4c65-b14e-ae7931aca5f2</t>
  </si>
  <si>
    <t>CINC-F-0004879</t>
  </si>
  <si>
    <t>Maxwell, S.</t>
  </si>
  <si>
    <t>on side of tree</t>
  </si>
  <si>
    <t>urn:uuid:a52918f2-adf8-4c65-b14e-ae7931aca5f2</t>
  </si>
  <si>
    <t>https://www.mycoportal.org/portal/collections/individual/index.php?occid=5105644</t>
  </si>
  <si>
    <t>dfa816d9-f645-4e1a-81ce-7e5d37963c8f</t>
  </si>
  <si>
    <t>CINC-F-0004880</t>
  </si>
  <si>
    <t>6684A</t>
  </si>
  <si>
    <t>February 29, 1935</t>
  </si>
  <si>
    <t>Alpine Rd., Clermont County</t>
  </si>
  <si>
    <t>urn:uuid:dfa816d9-f645-4e1a-81ce-7e5d37963c8f</t>
  </si>
  <si>
    <t>https://www.mycoportal.org/portal/collections/individual/index.php?occid=5105652</t>
  </si>
  <si>
    <t>9c9d44fa-3751-4119-a0e3-3a8c3289ba6a</t>
  </si>
  <si>
    <t>CINC-F-0004881</t>
  </si>
  <si>
    <t>urn:uuid:9c9d44fa-3751-4119-a0e3-3a8c3289ba6a</t>
  </si>
  <si>
    <t>https://www.mycoportal.org/portal/collections/individual/index.php?occid=5107252</t>
  </si>
  <si>
    <t>26248f50-351d-4805-924d-fa0b61dc4dcc</t>
  </si>
  <si>
    <t>CINC-F-0004882</t>
  </si>
  <si>
    <t>urn:uuid:26248f50-351d-4805-924d-fa0b61dc4dcc</t>
  </si>
  <si>
    <t>https://www.mycoportal.org/portal/collections/individual/index.php?occid=5107253</t>
  </si>
  <si>
    <t>3c4d9495-7ab9-4903-a840-3d75b27cf7e2</t>
  </si>
  <si>
    <t>CINC-F-0004883</t>
  </si>
  <si>
    <t>on locust log</t>
  </si>
  <si>
    <t>Bear Creek</t>
  </si>
  <si>
    <t>urn:uuid:3c4d9495-7ab9-4903-a840-3d75b27cf7e2</t>
  </si>
  <si>
    <t>https://www.mycoportal.org/portal/collections/individual/index.php?occid=5107254</t>
  </si>
  <si>
    <t>22024551-7446-413e-9399-ac74dccd39ce</t>
  </si>
  <si>
    <t>CINC-F-0004884</t>
  </si>
  <si>
    <t>urn:uuid:22024551-7446-413e-9399-ac74dccd39ce</t>
  </si>
  <si>
    <t>https://www.mycoportal.org/portal/collections/individual/index.php?occid=5107255</t>
  </si>
  <si>
    <t>10d9d9a3-1c40-4ee5-b19d-ef9f4b31ba53</t>
  </si>
  <si>
    <t>CINC-F-0004885</t>
  </si>
  <si>
    <t>6684B</t>
  </si>
  <si>
    <t>on Locust posts</t>
  </si>
  <si>
    <t>urn:uuid:10d9d9a3-1c40-4ee5-b19d-ef9f4b31ba53</t>
  </si>
  <si>
    <t>https://www.mycoportal.org/portal/collections/individual/index.php?occid=5107256</t>
  </si>
  <si>
    <t>27d4920b-3f9c-449f-9527-92cc7a061df4</t>
  </si>
  <si>
    <t>CINC-F-0004887</t>
  </si>
  <si>
    <t>water woods (?)</t>
  </si>
  <si>
    <t>urn:uuid:27d4920b-3f9c-449f-9527-92cc7a061df4</t>
  </si>
  <si>
    <t>https://www.mycoportal.org/portal/collections/individual/index.php?occid=5109575</t>
  </si>
  <si>
    <t>fa3fea37-e46c-4c40-9e8b-911d6399c701</t>
  </si>
  <si>
    <t>CINC-F-0004888</t>
  </si>
  <si>
    <t>Perenniporia fraxinophila</t>
  </si>
  <si>
    <t>(Peck) Ryvarden</t>
  </si>
  <si>
    <t>fraxinophila</t>
  </si>
  <si>
    <t>urn:uuid:fa3fea37-e46c-4c40-9e8b-911d6399c701</t>
  </si>
  <si>
    <t>https://www.mycoportal.org/portal/collections/individual/index.php?occid=5109630</t>
  </si>
  <si>
    <t>cab1af13-cfe4-4952-adfc-4244badd570b</t>
  </si>
  <si>
    <t>CINC-F-0004889</t>
  </si>
  <si>
    <t>Keweenaw</t>
  </si>
  <si>
    <t>Isle Royale</t>
  </si>
  <si>
    <t>urn:uuid:cab1af13-cfe4-4952-adfc-4244badd570b</t>
  </si>
  <si>
    <t>https://www.mycoportal.org/portal/collections/individual/index.php?occid=5109632</t>
  </si>
  <si>
    <t>ff95028e-5e1a-4d46-860b-bb50f01faf27</t>
  </si>
  <si>
    <t>CINC-F-0004890</t>
  </si>
  <si>
    <t>Mycobiota of North America, 1-450, W.B. Cooke, exs #: 196</t>
  </si>
  <si>
    <t>Along highway on dead trees and stumps</t>
  </si>
  <si>
    <t>Cheshire</t>
  </si>
  <si>
    <t>Keene</t>
  </si>
  <si>
    <t>urn:uuid:ff95028e-5e1a-4d46-860b-bb50f01faf27</t>
  </si>
  <si>
    <t>https://www.mycoportal.org/portal/collections/individual/index.php?occid=5109633</t>
  </si>
  <si>
    <t>62e97b7e-d523-498a-9035-190453a4a33c</t>
  </si>
  <si>
    <t>CINC-F-0004891</t>
  </si>
  <si>
    <t>1919-08-00</t>
  </si>
  <si>
    <t>August, 1919</t>
  </si>
  <si>
    <t>urn:uuid:62e97b7e-d523-498a-9035-190453a4a33c</t>
  </si>
  <si>
    <t>https://www.mycoportal.org/portal/collections/individual/index.php?occid=5109635</t>
  </si>
  <si>
    <t>76f169e8-486b-4939-a485-ef3b9287c673</t>
  </si>
  <si>
    <t>CINC-F-0004892</t>
  </si>
  <si>
    <t>June, 1928</t>
  </si>
  <si>
    <t>urn:uuid:76f169e8-486b-4939-a485-ef3b9287c673</t>
  </si>
  <si>
    <t>https://www.mycoportal.org/portal/collections/individual/index.php?occid=5109637</t>
  </si>
  <si>
    <t>da667e41-bdc6-43e7-8a3b-48a3842d3cbc</t>
  </si>
  <si>
    <t>CINC-F-0004893</t>
  </si>
  <si>
    <t>on dead Ash</t>
  </si>
  <si>
    <t>urn:uuid:da667e41-bdc6-43e7-8a3b-48a3842d3cbc</t>
  </si>
  <si>
    <t>https://www.mycoportal.org/portal/collections/individual/index.php?occid=5109639</t>
  </si>
  <si>
    <t>b211b883-d25f-41ab-bc92-aab3328e055f</t>
  </si>
  <si>
    <t>CINC-F-0004894</t>
  </si>
  <si>
    <t>urn:uuid:b211b883-d25f-41ab-bc92-aab3328e055f</t>
  </si>
  <si>
    <t>https://www.mycoportal.org/portal/collections/individual/index.php?occid=5109640</t>
  </si>
  <si>
    <t>af1219ea-220e-4149-8457-49c504fb2ced</t>
  </si>
  <si>
    <t>CINC-F-0004895</t>
  </si>
  <si>
    <t>urn:uuid:af1219ea-220e-4149-8457-49c504fb2ced</t>
  </si>
  <si>
    <t>https://www.mycoportal.org/portal/collections/individual/index.php?occid=5109641</t>
  </si>
  <si>
    <t>98f2b824-6599-4604-ac37-e2e6e22491c9</t>
  </si>
  <si>
    <t>CINC-F-0004896</t>
  </si>
  <si>
    <t>urn:uuid:98f2b824-6599-4604-ac37-e2e6e22491c9</t>
  </si>
  <si>
    <t>https://www.mycoportal.org/portal/collections/individual/index.php?occid=5109642</t>
  </si>
  <si>
    <t>372f0efe-02fb-491a-bdfe-827c8f0d21de</t>
  </si>
  <si>
    <t>CINC-F-0004897</t>
  </si>
  <si>
    <t>urn:uuid:372f0efe-02fb-491a-bdfe-827c8f0d21de</t>
  </si>
  <si>
    <t>https://www.mycoportal.org/portal/collections/individual/index.php?occid=5109643</t>
  </si>
  <si>
    <t>37f258b5-bae4-49cf-8321-ad071d7b7138</t>
  </si>
  <si>
    <t>CINC-F-0004898</t>
  </si>
  <si>
    <t>urn:uuid:37f258b5-bae4-49cf-8321-ad071d7b7138</t>
  </si>
  <si>
    <t>https://www.mycoportal.org/portal/collections/individual/index.php?occid=5109644</t>
  </si>
  <si>
    <t>c779f511-b270-4e86-aa12-d04950809b5e</t>
  </si>
  <si>
    <t>CINC-F-0004899</t>
  </si>
  <si>
    <t>on Betula lutea (dead)</t>
  </si>
  <si>
    <t>Snyder</t>
  </si>
  <si>
    <t>Snyder-Middlesworth Forest</t>
  </si>
  <si>
    <t>urn:uuid:c779f511-b270-4e86-aa12-d04950809b5e</t>
  </si>
  <si>
    <t>https://www.mycoportal.org/portal/collections/individual/index.php?occid=5109645</t>
  </si>
  <si>
    <t>dd1d340d-5caf-46a6-8408-61c3ecc16935</t>
  </si>
  <si>
    <t>CINC-F-0004900</t>
  </si>
  <si>
    <t>Perenniporia ellisiana</t>
  </si>
  <si>
    <t>(F.W. Anderson) Gilb. &amp; Ryvarden</t>
  </si>
  <si>
    <t>Collected from two colonies of the host (Shepherdia argentea) -1) Wagon Track 17 miles north of Wibaux; 2) along a road along the Little Missouri River in South Roosevelt State Park, North Dakota; Mycobiota of North America, 1-450, W.B. Cooke, exs #: 123</t>
  </si>
  <si>
    <t>common heartwood parasite, averaging more than one conk per host tree</t>
  </si>
  <si>
    <t>on Shepherdia argentea</t>
  </si>
  <si>
    <t>Wibaux</t>
  </si>
  <si>
    <t>along a wagon track 17 miles north of Wibaux</t>
  </si>
  <si>
    <t>urn:uuid:dd1d340d-5caf-46a6-8408-61c3ecc16935</t>
  </si>
  <si>
    <t>https://www.mycoportal.org/portal/collections/individual/index.php?occid=5109646</t>
  </si>
  <si>
    <t>c4ba720a-7265-4e0b-ae71-b094c1b2aebf</t>
  </si>
  <si>
    <t>CINC-F-0004901</t>
  </si>
  <si>
    <t>on Chestnut stump</t>
  </si>
  <si>
    <t>Bronx</t>
  </si>
  <si>
    <t>Riverdale-on-Hudson</t>
  </si>
  <si>
    <t>urn:uuid:c4ba720a-7265-4e0b-ae71-b094c1b2aebf</t>
  </si>
  <si>
    <t>https://www.mycoportal.org/portal/collections/individual/index.php?occid=5109647</t>
  </si>
  <si>
    <t>af63ca81-a36d-4bc4-8e1d-0a2906a77c9e</t>
  </si>
  <si>
    <t>CINC-F-0004902</t>
  </si>
  <si>
    <t>urn:uuid:af63ca81-a36d-4bc4-8e1d-0a2906a77c9e</t>
  </si>
  <si>
    <t>https://www.mycoportal.org/portal/collections/individual/index.php?occid=5109648</t>
  </si>
  <si>
    <t>b4c336f5-db59-491d-b305-993fcabcf31d</t>
  </si>
  <si>
    <t>CINC-F-0004903</t>
  </si>
  <si>
    <t>urn:uuid:b4c336f5-db59-491d-b305-993fcabcf31d</t>
  </si>
  <si>
    <t>https://www.mycoportal.org/portal/collections/individual/index.php?occid=5109649</t>
  </si>
  <si>
    <t>1c5ed10f-8b8f-4c9c-a046-9069977d4098</t>
  </si>
  <si>
    <t>CINC-F-0004904</t>
  </si>
  <si>
    <t>urn:uuid:1c5ed10f-8b8f-4c9c-a046-9069977d4098</t>
  </si>
  <si>
    <t>https://www.mycoportal.org/portal/collections/individual/index.php?occid=5109650</t>
  </si>
  <si>
    <t>5f82486c-3ec1-41d5-b514-11272c6ede3c</t>
  </si>
  <si>
    <t>CINC-F-0004905</t>
  </si>
  <si>
    <t>on Fraxinus sp.</t>
  </si>
  <si>
    <t>urn:uuid:5f82486c-3ec1-41d5-b514-11272c6ede3c</t>
  </si>
  <si>
    <t>https://www.mycoportal.org/portal/collections/individual/index.php?occid=5109651</t>
  </si>
  <si>
    <t>74a9f473-4ac6-4f7f-ad68-efba1b608be8</t>
  </si>
  <si>
    <t>CINC-F-0004906</t>
  </si>
  <si>
    <t>on Ash</t>
  </si>
  <si>
    <t>urn:uuid:74a9f473-4ac6-4f7f-ad68-efba1b608be8</t>
  </si>
  <si>
    <t>https://www.mycoportal.org/portal/collections/individual/index.php?occid=5109652</t>
  </si>
  <si>
    <t>91d20e0a-4804-41f2-be90-7c7725139daf</t>
  </si>
  <si>
    <t>CINC-F-0004907</t>
  </si>
  <si>
    <t>Phellodon fuligineoalbus</t>
  </si>
  <si>
    <t>(J.C. Schmidt) Baird</t>
  </si>
  <si>
    <t>Phellodon</t>
  </si>
  <si>
    <t>fuligineoalbus</t>
  </si>
  <si>
    <t>urn:uuid:91d20e0a-4804-41f2-be90-7c7725139daf</t>
  </si>
  <si>
    <t>https://www.mycoportal.org/portal/collections/individual/index.php?occid=5109653</t>
  </si>
  <si>
    <t>468e25a0-995f-4f6c-b322-6075be2f4f12</t>
  </si>
  <si>
    <t>CINC-F-0004908</t>
  </si>
  <si>
    <t>Fungi|Basidiomycota|Agaricomycotina|Agaricomycetes|Thelephorales|Bankeraceae|Phellodon</t>
  </si>
  <si>
    <t>Phellodon tomentosus</t>
  </si>
  <si>
    <t>(L.) Banker</t>
  </si>
  <si>
    <t>tomentosus</t>
  </si>
  <si>
    <t>urn:uuid:468e25a0-995f-4f6c-b322-6075be2f4f12</t>
  </si>
  <si>
    <t>https://www.mycoportal.org/portal/collections/individual/index.php?occid=5109654</t>
  </si>
  <si>
    <t>4d423e82-77d8-4ca8-bfca-8fb32448bcae</t>
  </si>
  <si>
    <t>CINC-F-0004909</t>
  </si>
  <si>
    <t>Hydnum repandum</t>
  </si>
  <si>
    <t>repandum</t>
  </si>
  <si>
    <t>urn:uuid:4d423e82-77d8-4ca8-bfca-8fb32448bcae</t>
  </si>
  <si>
    <t>https://www.mycoportal.org/portal/collections/individual/index.php?occid=5109655</t>
  </si>
  <si>
    <t>5f09dc40-1706-43d5-bde1-0d343614eb9f</t>
  </si>
  <si>
    <t>CINC-F-0004910</t>
  </si>
  <si>
    <t>Fungi|Basidiomycota|Agaricomycotina|Agaricomycetes|Agaricomycetidae|Polyporales|Thelephorales|Meruliaceae|Bankeraceae|Hydnellum</t>
  </si>
  <si>
    <t>Hydnellum spongiosipes</t>
  </si>
  <si>
    <t>(Peck) Pouzar</t>
  </si>
  <si>
    <t>Hydnellum</t>
  </si>
  <si>
    <t>spongiosipes</t>
  </si>
  <si>
    <t>Geldreich, E.E.</t>
  </si>
  <si>
    <t>urn:uuid:5f09dc40-1706-43d5-bde1-0d343614eb9f</t>
  </si>
  <si>
    <t>https://www.mycoportal.org/portal/collections/individual/index.php?occid=5109656</t>
  </si>
  <si>
    <t>51ea17d3-123a-4e66-a3ac-f4516c171df5</t>
  </si>
  <si>
    <t>CINC-F-0004911</t>
  </si>
  <si>
    <t>urn:uuid:51ea17d3-123a-4e66-a3ac-f4516c171df5</t>
  </si>
  <si>
    <t>https://www.mycoportal.org/portal/collections/individual/index.php?occid=5109657</t>
  </si>
  <si>
    <t>13405f76-7e61-46f5-8a49-4dd0d351ed45</t>
  </si>
  <si>
    <t>CINC-F-0004913</t>
  </si>
  <si>
    <t>urn:uuid:13405f76-7e61-46f5-8a49-4dd0d351ed45</t>
  </si>
  <si>
    <t>https://www.mycoportal.org/portal/collections/individual/index.php?occid=5109659</t>
  </si>
  <si>
    <t>b8c5f1c6-40df-43b9-bc45-72c8e5344524</t>
  </si>
  <si>
    <t>CINC-F-0004914</t>
  </si>
  <si>
    <t>urn:uuid:b8c5f1c6-40df-43b9-bc45-72c8e5344524</t>
  </si>
  <si>
    <t>https://www.mycoportal.org/portal/collections/individual/index.php?occid=5109660</t>
  </si>
  <si>
    <t>10b51dc1-ae5e-4614-aa9e-db47ad61b7e2</t>
  </si>
  <si>
    <t>CINC-F-0004915</t>
  </si>
  <si>
    <t>Parks, W.K.</t>
  </si>
  <si>
    <t>1932-01-00</t>
  </si>
  <si>
    <t>January, 1932</t>
  </si>
  <si>
    <t>California Fungi. Berkeley, CA [Anonymous, Calif. Fungi], 1- ? 1425, Herbarium of the University of California., exs #: 391</t>
  </si>
  <si>
    <t>In coniferous forest</t>
  </si>
  <si>
    <t>urn:uuid:10b51dc1-ae5e-4614-aa9e-db47ad61b7e2</t>
  </si>
  <si>
    <t>https://www.mycoportal.org/portal/collections/individual/index.php?occid=5109661</t>
  </si>
  <si>
    <t>db632456-c0d6-4275-9cc5-6164c564af7a</t>
  </si>
  <si>
    <t>CINC-F-0004916</t>
  </si>
  <si>
    <t>urn:uuid:db632456-c0d6-4275-9cc5-6164c564af7a</t>
  </si>
  <si>
    <t>https://www.mycoportal.org/portal/collections/individual/index.php?occid=5109662</t>
  </si>
  <si>
    <t>d18b2b5a-e893-4eae-87b2-55f71674a4a1</t>
  </si>
  <si>
    <t>CINC-F-0004917</t>
  </si>
  <si>
    <t>on pine</t>
  </si>
  <si>
    <t>Montgomery County, Indiana</t>
  </si>
  <si>
    <t>urn:uuid:d18b2b5a-e893-4eae-87b2-55f71674a4a1</t>
  </si>
  <si>
    <t>https://www.mycoportal.org/portal/collections/individual/index.php?occid=5109663</t>
  </si>
  <si>
    <t>481f4d9d-a44a-42a1-9261-14a99280f441</t>
  </si>
  <si>
    <t>CINC-F-0004918</t>
  </si>
  <si>
    <t>on trunk of tree</t>
  </si>
  <si>
    <t>urn:uuid:481f4d9d-a44a-42a1-9261-14a99280f441</t>
  </si>
  <si>
    <t>https://www.mycoportal.org/portal/collections/individual/index.php?occid=5109664</t>
  </si>
  <si>
    <t>b188aee2-9191-4fc2-ba93-b4eb5f7e2fa5</t>
  </si>
  <si>
    <t>CINC-F-0004919</t>
  </si>
  <si>
    <t>urn:uuid:b188aee2-9191-4fc2-ba93-b4eb5f7e2fa5</t>
  </si>
  <si>
    <t>https://www.mycoportal.org/portal/collections/individual/index.php?occid=5109665</t>
  </si>
  <si>
    <t>9168cdad-3d40-4348-953e-de60f69c1b71</t>
  </si>
  <si>
    <t>CINC-F-0004920</t>
  </si>
  <si>
    <t>on beech tree</t>
  </si>
  <si>
    <t>urn:uuid:9168cdad-3d40-4348-953e-de60f69c1b71</t>
  </si>
  <si>
    <t>https://www.mycoportal.org/portal/collections/individual/index.php?occid=5109666</t>
  </si>
  <si>
    <t>927293b8-5961-412a-90e8-3c94e1d61c51</t>
  </si>
  <si>
    <t>CINC-F-0004921</t>
  </si>
  <si>
    <t>Fungi|Basidiomycota|Agaricomycotina|Agaricomycetes|Cantharellales|Hydnaceae</t>
  </si>
  <si>
    <t>urn:uuid:927293b8-5961-412a-90e8-3c94e1d61c51</t>
  </si>
  <si>
    <t>https://www.mycoportal.org/portal/collections/individual/index.php?occid=5109667</t>
  </si>
  <si>
    <t>d7261cef-84aa-445e-aea3-af47a2f29fdc</t>
  </si>
  <si>
    <t>CINC-F-0004922</t>
  </si>
  <si>
    <t>urn:uuid:d7261cef-84aa-445e-aea3-af47a2f29fdc</t>
  </si>
  <si>
    <t>https://www.mycoportal.org/portal/collections/individual/index.php?occid=5109668</t>
  </si>
  <si>
    <t>be83002e-fb40-435f-9a78-8421e047f891</t>
  </si>
  <si>
    <t>CINC-F-0004924</t>
  </si>
  <si>
    <t>urn:uuid:be83002e-fb40-435f-9a78-8421e047f891</t>
  </si>
  <si>
    <t>https://www.mycoportal.org/portal/collections/individual/index.php?occid=5109670</t>
  </si>
  <si>
    <t>905c0ea5-53e6-4d73-a4ee-e5a439e1148c</t>
  </si>
  <si>
    <t>CINC-F-0004925</t>
  </si>
  <si>
    <t>Hydnellum concrescens</t>
  </si>
  <si>
    <t>concrescens</t>
  </si>
  <si>
    <t>in Hemlock woods</t>
  </si>
  <si>
    <t>urn:uuid:905c0ea5-53e6-4d73-a4ee-e5a439e1148c</t>
  </si>
  <si>
    <t>https://www.mycoportal.org/portal/collections/individual/index.php?occid=5109671</t>
  </si>
  <si>
    <t>49a296e3-9f84-43a2-bccf-de3554128632</t>
  </si>
  <si>
    <t>CINC-F-0004926</t>
  </si>
  <si>
    <t>urn:uuid:49a296e3-9f84-43a2-bccf-de3554128632</t>
  </si>
  <si>
    <t>https://www.mycoportal.org/portal/collections/individual/index.php?occid=5109672</t>
  </si>
  <si>
    <t>9b00d18f-b5ce-4f66-ab54-364269f263de</t>
  </si>
  <si>
    <t>CINC-F-0004927</t>
  </si>
  <si>
    <t>Climacodon pulcherrimus</t>
  </si>
  <si>
    <t>pulcherrimus</t>
  </si>
  <si>
    <t>urn:uuid:9b00d18f-b5ce-4f66-ab54-364269f263de</t>
  </si>
  <si>
    <t>https://www.mycoportal.org/portal/collections/individual/index.php?occid=5109673</t>
  </si>
  <si>
    <t>2fa8556b-2f78-475c-835c-19c8967653fb</t>
  </si>
  <si>
    <t>CINC-F-0004928</t>
  </si>
  <si>
    <t>on beech tree, 10 feet from ground</t>
  </si>
  <si>
    <t>urn:uuid:2fa8556b-2f78-475c-835c-19c8967653fb</t>
  </si>
  <si>
    <t>https://www.mycoportal.org/portal/collections/individual/index.php?occid=5109674</t>
  </si>
  <si>
    <t>92680a34-49c5-428b-9dcd-e1ce808ba6da</t>
  </si>
  <si>
    <t>CINC-F-0004929</t>
  </si>
  <si>
    <t>Hydnum scrobiculatum</t>
  </si>
  <si>
    <t>scrobiculatum</t>
  </si>
  <si>
    <t>under beech trees</t>
  </si>
  <si>
    <t>Madeira</t>
  </si>
  <si>
    <t>urn:uuid:92680a34-49c5-428b-9dcd-e1ce808ba6da</t>
  </si>
  <si>
    <t>https://www.mycoportal.org/portal/collections/individual/index.php?occid=5109675</t>
  </si>
  <si>
    <t>5104c711-7589-4801-a04e-9351a5362d52</t>
  </si>
  <si>
    <t>CINC-F-0004931</t>
  </si>
  <si>
    <t>urn:uuid:5104c711-7589-4801-a04e-9351a5362d52</t>
  </si>
  <si>
    <t>https://www.mycoportal.org/portal/collections/individual/index.php?occid=5109677</t>
  </si>
  <si>
    <t>0909ec5d-1a2c-409e-8e14-6b0e7c4993a1</t>
  </si>
  <si>
    <t>CINC-F-0004932</t>
  </si>
  <si>
    <t>urn:uuid:0909ec5d-1a2c-409e-8e14-6b0e7c4993a1</t>
  </si>
  <si>
    <t>https://www.mycoportal.org/portal/collections/individual/index.php?occid=5109678</t>
  </si>
  <si>
    <t>85d536a3-dc60-4afb-b1c0-26afb0309986</t>
  </si>
  <si>
    <t>CINC-F-0004933</t>
  </si>
  <si>
    <t>urn:uuid:85d536a3-dc60-4afb-b1c0-26afb0309986</t>
  </si>
  <si>
    <t>https://www.mycoportal.org/portal/collections/individual/index.php?occid=5109679</t>
  </si>
  <si>
    <t>9bd61f41-85ef-4d5f-b700-98df01183754</t>
  </si>
  <si>
    <t>CINC-F-0004934</t>
  </si>
  <si>
    <t>at base of living Elm</t>
  </si>
  <si>
    <t>urn:uuid:9bd61f41-85ef-4d5f-b700-98df01183754</t>
  </si>
  <si>
    <t>https://www.mycoportal.org/portal/collections/individual/index.php?occid=5109680</t>
  </si>
  <si>
    <t>9602e341-4264-49b3-9e9b-7254a5189117</t>
  </si>
  <si>
    <t>CINC-F-0004935</t>
  </si>
  <si>
    <t>urn:uuid:9602e341-4264-49b3-9e9b-7254a5189117</t>
  </si>
  <si>
    <t>https://www.mycoportal.org/portal/collections/individual/index.php?occid=5109681</t>
  </si>
  <si>
    <t>b8f4e875-ff61-4899-9c73-671eab9dd32e</t>
  </si>
  <si>
    <t>CINC-F-0004936</t>
  </si>
  <si>
    <t>urn:uuid:b8f4e875-ff61-4899-9c73-671eab9dd32e</t>
  </si>
  <si>
    <t>https://www.mycoportal.org/portal/collections/individual/index.php?occid=5109682</t>
  </si>
  <si>
    <t>5777c8cc-a1c3-4bc4-8cad-788d578f4d8a</t>
  </si>
  <si>
    <t>CINC-F-0004937</t>
  </si>
  <si>
    <t>edge of woods</t>
  </si>
  <si>
    <t>urn:uuid:5777c8cc-a1c3-4bc4-8cad-788d578f4d8a</t>
  </si>
  <si>
    <t>https://www.mycoportal.org/portal/collections/individual/index.php?occid=5109683</t>
  </si>
  <si>
    <t>12560adf-5871-420a-bef3-b38993d26f7b</t>
  </si>
  <si>
    <t>CINC-F-0004938</t>
  </si>
  <si>
    <t>on Magnolia log</t>
  </si>
  <si>
    <t>urn:uuid:12560adf-5871-420a-bef3-b38993d26f7b</t>
  </si>
  <si>
    <t>https://www.mycoportal.org/portal/collections/individual/index.php?occid=5109684</t>
  </si>
  <si>
    <t>1b70918e-c65b-4b6a-bd8a-3ed889367097</t>
  </si>
  <si>
    <t>CINC-F-0004939</t>
  </si>
  <si>
    <t>Hydnum plumosum</t>
  </si>
  <si>
    <t>plumosum</t>
  </si>
  <si>
    <t>Weber, G.F.</t>
  </si>
  <si>
    <t>Kelley's Hammock</t>
  </si>
  <si>
    <t>Kelley's Hammock, Alachua County, Florida</t>
  </si>
  <si>
    <t>urn:uuid:1b70918e-c65b-4b6a-bd8a-3ed889367097</t>
  </si>
  <si>
    <t>https://www.mycoportal.org/portal/collections/individual/index.php?occid=5109685</t>
  </si>
  <si>
    <t>900b02ff-11e2-4b0e-9547-ff2d8158b2b6</t>
  </si>
  <si>
    <t>CINC-F-0004940</t>
  </si>
  <si>
    <t>Rhoads, A.S.</t>
  </si>
  <si>
    <t>on Chinaberry log</t>
  </si>
  <si>
    <t>Buzzards Roost</t>
  </si>
  <si>
    <t>Buzzards Roost, Alachua County, Florida</t>
  </si>
  <si>
    <t>urn:uuid:900b02ff-11e2-4b0e-9547-ff2d8158b2b6</t>
  </si>
  <si>
    <t>https://www.mycoportal.org/portal/collections/individual/index.php?occid=5109686</t>
  </si>
  <si>
    <t>0b95eef8-d297-48bb-b2d6-58fac6f32330</t>
  </si>
  <si>
    <t>CINC-F-0004942</t>
  </si>
  <si>
    <t>Pewaukee Isle</t>
  </si>
  <si>
    <t>Pewaukee Isle, Lake Muskoka</t>
  </si>
  <si>
    <t>urn:uuid:0b95eef8-d297-48bb-b2d6-58fac6f32330</t>
  </si>
  <si>
    <t>https://www.mycoportal.org/portal/collections/individual/index.php?occid=5109688</t>
  </si>
  <si>
    <t>6527bc0e-4d69-4490-b147-a6ad9b786517</t>
  </si>
  <si>
    <t>CINC-F-0004943</t>
  </si>
  <si>
    <t>Fungi|Basidiomycota|Agaricomycotina|Agaricomycetes|Agaricomycetidae|Polyporales|Polyporaceae|Fuscocerrena</t>
  </si>
  <si>
    <t>Fuscocerrena portoricensis</t>
  </si>
  <si>
    <t>Fuscocerrena</t>
  </si>
  <si>
    <t>portoricensis</t>
  </si>
  <si>
    <t>thin woods</t>
  </si>
  <si>
    <t>urn:uuid:6527bc0e-4d69-4490-b147-a6ad9b786517</t>
  </si>
  <si>
    <t>https://www.mycoportal.org/portal/collections/individual/index.php?occid=5109689</t>
  </si>
  <si>
    <t>a52ac10e-163a-47c1-a389-4d25e34e40f3</t>
  </si>
  <si>
    <t>CINC-F-0004944</t>
  </si>
  <si>
    <t>Mycobiota of North America, 1-450, W.B. Cooke, exs #: 386</t>
  </si>
  <si>
    <t>on fallen branches of Celtis occidentalis</t>
  </si>
  <si>
    <t>Koester's Woods, Price Hill</t>
  </si>
  <si>
    <t>urn:uuid:a52ac10e-163a-47c1-a389-4d25e34e40f3</t>
  </si>
  <si>
    <t>https://www.mycoportal.org/portal/collections/individual/index.php?occid=5109690</t>
  </si>
  <si>
    <t>e92651ea-fb93-4a80-8731-ed251082da14</t>
  </si>
  <si>
    <t>CINC-F-0004945</t>
  </si>
  <si>
    <t>Muhlberg, Jane</t>
  </si>
  <si>
    <t>urn:uuid:e92651ea-fb93-4a80-8731-ed251082da14</t>
  </si>
  <si>
    <t>https://www.mycoportal.org/portal/collections/individual/index.php?occid=5109693</t>
  </si>
  <si>
    <t>4d18a388-8b7f-4e9b-8bbd-1ef54e7fec43</t>
  </si>
  <si>
    <t>CINC-F-0004946</t>
  </si>
  <si>
    <t>urn:uuid:4d18a388-8b7f-4e9b-8bbd-1ef54e7fec43</t>
  </si>
  <si>
    <t>https://www.mycoportal.org/portal/collections/individual/index.php?occid=5109701</t>
  </si>
  <si>
    <t>3cf90fcb-d9b9-4d65-954b-d52d9f0f9570</t>
  </si>
  <si>
    <t>CINC-F-0004947</t>
  </si>
  <si>
    <t>on Salix babylonica</t>
  </si>
  <si>
    <t>near Little Miami River</t>
  </si>
  <si>
    <t>urn:uuid:3cf90fcb-d9b9-4d65-954b-d52d9f0f9570</t>
  </si>
  <si>
    <t>https://www.mycoportal.org/portal/collections/individual/index.php?occid=5109705</t>
  </si>
  <si>
    <t>7ea78355-6df0-458d-9cc4-b1faef48c6e3</t>
  </si>
  <si>
    <t>CINC-F-0004948</t>
  </si>
  <si>
    <t>urn:uuid:7ea78355-6df0-458d-9cc4-b1faef48c6e3</t>
  </si>
  <si>
    <t>https://www.mycoportal.org/portal/collections/individual/index.php?occid=5109780</t>
  </si>
  <si>
    <t>2afd3b67-abe6-4608-a087-a676d3b4070f</t>
  </si>
  <si>
    <t>CINC-F-0004965</t>
  </si>
  <si>
    <t>Fungi|Basidiomycota|Agaricomycotina|Agaricomycetes|Russulales|Auriscalpiaceae|Auriscalpium</t>
  </si>
  <si>
    <t>Auriscalpium vulgare</t>
  </si>
  <si>
    <t>Gray</t>
  </si>
  <si>
    <t>Auriscalpium</t>
  </si>
  <si>
    <t>vulgare</t>
  </si>
  <si>
    <t>on Pseudotsuga cones</t>
  </si>
  <si>
    <t>Otero</t>
  </si>
  <si>
    <t>Ruidosa Canyon</t>
  </si>
  <si>
    <t>Ruidosa Canyon, Otero County</t>
  </si>
  <si>
    <t>urn:uuid:2afd3b67-abe6-4608-a087-a676d3b4070f</t>
  </si>
  <si>
    <t>https://www.mycoportal.org/portal/collections/individual/index.php?occid=5109781</t>
  </si>
  <si>
    <t>038b2ba4-8443-4801-a26a-c2770b5016a9</t>
  </si>
  <si>
    <t>CINC-F-0004966</t>
  </si>
  <si>
    <t>urn:uuid:038b2ba4-8443-4801-a26a-c2770b5016a9</t>
  </si>
  <si>
    <t>https://www.mycoportal.org/portal/collections/individual/index.php?occid=5109784</t>
  </si>
  <si>
    <t>eb52e1b1-9e10-4766-a62e-4616a95ca202</t>
  </si>
  <si>
    <t>CINC-F-0004967</t>
  </si>
  <si>
    <t>Hydnellum peckii</t>
  </si>
  <si>
    <t>Banker</t>
  </si>
  <si>
    <t>under laurel oak</t>
  </si>
  <si>
    <t>urn:uuid:eb52e1b1-9e10-4766-a62e-4616a95ca202</t>
  </si>
  <si>
    <t>https://www.mycoportal.org/portal/collections/individual/index.php?occid=5109786</t>
  </si>
  <si>
    <t>9699e2a5-51a9-4b4e-8c7d-0f6cb398cc85</t>
  </si>
  <si>
    <t>CINC-F-0004968</t>
  </si>
  <si>
    <t>Hydnellum complicatum</t>
  </si>
  <si>
    <t>urn:uuid:9699e2a5-51a9-4b4e-8c7d-0f6cb398cc85</t>
  </si>
  <si>
    <t>https://www.mycoportal.org/portal/collections/individual/index.php?occid=5109787</t>
  </si>
  <si>
    <t>528c1a7c-843a-4f06-b2cc-6f2daf729343</t>
  </si>
  <si>
    <t>CINC-F-0004949</t>
  </si>
  <si>
    <t>on living deciduous wood</t>
  </si>
  <si>
    <t>urn:uuid:528c1a7c-843a-4f06-b2cc-6f2daf729343</t>
  </si>
  <si>
    <t>https://www.mycoportal.org/portal/collections/individual/index.php?occid=5109788</t>
  </si>
  <si>
    <t>c79b10b7-6cae-436a-a7c0-efc687747fcc</t>
  </si>
  <si>
    <t>CINC-F-0004969</t>
  </si>
  <si>
    <t>Hericium coralloides</t>
  </si>
  <si>
    <t>urn:uuid:c79b10b7-6cae-436a-a7c0-efc687747fcc</t>
  </si>
  <si>
    <t>https://www.mycoportal.org/portal/collections/individual/index.php?occid=5109790</t>
  </si>
  <si>
    <t>270f5197-7711-4437-9e66-30227aeaf2c7</t>
  </si>
  <si>
    <t>CINC-F-0004970</t>
  </si>
  <si>
    <t>urn:uuid:270f5197-7711-4437-9e66-30227aeaf2c7</t>
  </si>
  <si>
    <t>https://www.mycoportal.org/portal/collections/individual/index.php?occid=5109791</t>
  </si>
  <si>
    <t>7df5fc47-154b-4c23-840f-9c251687c8fb</t>
  </si>
  <si>
    <t>CINC-F-0004971</t>
  </si>
  <si>
    <t>1961-10-00</t>
  </si>
  <si>
    <t>October, 1961</t>
  </si>
  <si>
    <t>urn:uuid:7df5fc47-154b-4c23-840f-9c251687c8fb</t>
  </si>
  <si>
    <t>https://www.mycoportal.org/portal/collections/individual/index.php?occid=5109793</t>
  </si>
  <si>
    <t>41fe26c9-ba6e-4648-9c17-f2f3eeca6e53</t>
  </si>
  <si>
    <t>CINC-F-0004972</t>
  </si>
  <si>
    <t>on ground in high hammock</t>
  </si>
  <si>
    <t>urn:uuid:41fe26c9-ba6e-4648-9c17-f2f3eeca6e53</t>
  </si>
  <si>
    <t>https://www.mycoportal.org/portal/collections/individual/index.php?occid=5109796</t>
  </si>
  <si>
    <t>114ffeae-06d4-42cb-9ae5-efdb3250f84c</t>
  </si>
  <si>
    <t>CINC-F-0004950</t>
  </si>
  <si>
    <t>urn:uuid:114ffeae-06d4-42cb-9ae5-efdb3250f84c</t>
  </si>
  <si>
    <t>https://www.mycoportal.org/portal/collections/individual/index.php?occid=5109797</t>
  </si>
  <si>
    <t>b73bc222-38de-4325-95ee-4a32c27fe971</t>
  </si>
  <si>
    <t>CINC-F-0004973</t>
  </si>
  <si>
    <t>urn:uuid:b73bc222-38de-4325-95ee-4a32c27fe971</t>
  </si>
  <si>
    <t>https://www.mycoportal.org/portal/collections/individual/index.php?occid=5109799</t>
  </si>
  <si>
    <t>93fc5ad3-e14b-430f-947a-a8c1495f56c5</t>
  </si>
  <si>
    <t>CINC-F-0004951</t>
  </si>
  <si>
    <t>urn:uuid:93fc5ad3-e14b-430f-947a-a8c1495f56c5</t>
  </si>
  <si>
    <t>https://www.mycoportal.org/portal/collections/individual/index.php?occid=5109801</t>
  </si>
  <si>
    <t>982cae33-fb90-4537-8021-b6e9f8687ccd</t>
  </si>
  <si>
    <t>CINC-F-0004974</t>
  </si>
  <si>
    <t>on apple tree</t>
  </si>
  <si>
    <t>urn:uuid:982cae33-fb90-4537-8021-b6e9f8687ccd</t>
  </si>
  <si>
    <t>https://www.mycoportal.org/portal/collections/individual/index.php?occid=5109802</t>
  </si>
  <si>
    <t>45bcdf01-18e4-4849-a711-17c858e9e989</t>
  </si>
  <si>
    <t>CINC-F-0004975</t>
  </si>
  <si>
    <t>Fungi|Basidiomycota|Agaricomycotina|Agaricomycetes|Agaricomycetidae|Polyporales|Meruliaceae|Mycorrhaphium</t>
  </si>
  <si>
    <t>Mycorrhaphium adustum</t>
  </si>
  <si>
    <t>(Schwein.) Maas Geest.</t>
  </si>
  <si>
    <t>Mycorrhaphium</t>
  </si>
  <si>
    <t>adustum</t>
  </si>
  <si>
    <t>urn:uuid:45bcdf01-18e4-4849-a711-17c858e9e989</t>
  </si>
  <si>
    <t>https://www.mycoportal.org/portal/collections/individual/index.php?occid=5109804</t>
  </si>
  <si>
    <t>514c0f08-db8d-4a85-8aeb-9afe105d3f1f</t>
  </si>
  <si>
    <t>CINC-F-0004976</t>
  </si>
  <si>
    <t>woods, in gorge</t>
  </si>
  <si>
    <t>urn:uuid:514c0f08-db8d-4a85-8aeb-9afe105d3f1f</t>
  </si>
  <si>
    <t>https://www.mycoportal.org/portal/collections/individual/index.php?occid=5109806</t>
  </si>
  <si>
    <t>aab1738a-0449-40b2-84bd-8a0f98addfc6</t>
  </si>
  <si>
    <t>CINC-F-0004952</t>
  </si>
  <si>
    <t>Waterworks Park</t>
  </si>
  <si>
    <t>harmona4 (2019-12-16 13:25:57)</t>
  </si>
  <si>
    <t>urn:uuid:aab1738a-0449-40b2-84bd-8a0f98addfc6</t>
  </si>
  <si>
    <t>https://www.mycoportal.org/portal/collections/individual/index.php?occid=5109808</t>
  </si>
  <si>
    <t>3c07202c-482f-40e8-89af-b62561d693e2</t>
  </si>
  <si>
    <t>CINC-F-0004978</t>
  </si>
  <si>
    <t>urn:uuid:3c07202c-482f-40e8-89af-b62561d693e2</t>
  </si>
  <si>
    <t>https://www.mycoportal.org/portal/collections/individual/index.php?occid=5109813</t>
  </si>
  <si>
    <t>f1799ab6-388b-446b-8782-43c50dee6d76</t>
  </si>
  <si>
    <t>CINC-F-0004953</t>
  </si>
  <si>
    <t>urn:uuid:f1799ab6-388b-446b-8782-43c50dee6d76</t>
  </si>
  <si>
    <t>https://www.mycoportal.org/portal/collections/individual/index.php?occid=5109816</t>
  </si>
  <si>
    <t>68ff7c5e-742d-4076-ba28-ccc372b9365f</t>
  </si>
  <si>
    <t>CINC-F-0004980</t>
  </si>
  <si>
    <t>Fungi|Basidiomycota|Agaricomycotina|Agaricomycetes|Russulales|Hericiaceae|Hericium|Hericium coralloides</t>
  </si>
  <si>
    <t>Hericium coralloides f. coralloides</t>
  </si>
  <si>
    <t>urn:uuid:68ff7c5e-742d-4076-ba28-ccc372b9365f</t>
  </si>
  <si>
    <t>https://www.mycoportal.org/portal/collections/individual/index.php?occid=5109817</t>
  </si>
  <si>
    <t>17c59e7f-171d-446d-88cf-64d8a73bd830</t>
  </si>
  <si>
    <t>CINC-F-0004954</t>
  </si>
  <si>
    <t>urn:uuid:17c59e7f-171d-446d-88cf-64d8a73bd830</t>
  </si>
  <si>
    <t>https://www.mycoportal.org/portal/collections/individual/index.php?occid=5109819</t>
  </si>
  <si>
    <t>54438d1f-fb91-4e41-adb5-6844567e5dfe</t>
  </si>
  <si>
    <t>CINC-F-0004982</t>
  </si>
  <si>
    <t>Sarcodontia crocea</t>
  </si>
  <si>
    <t>(Schwein.) Kotl.</t>
  </si>
  <si>
    <t>urn:uuid:54438d1f-fb91-4e41-adb5-6844567e5dfe</t>
  </si>
  <si>
    <t>https://www.mycoportal.org/portal/collections/individual/index.php?occid=5109820</t>
  </si>
  <si>
    <t>03efaf71-b1dd-4262-bfa9-0937ba440d21</t>
  </si>
  <si>
    <t>CINC-F-0004983</t>
  </si>
  <si>
    <t>akasameyer (2018-02-22 17:21:46)</t>
  </si>
  <si>
    <t>georef batch tool 2018-02-22; GeoLocate</t>
  </si>
  <si>
    <t>urn:uuid:03efaf71-b1dd-4262-bfa9-0937ba440d21</t>
  </si>
  <si>
    <t>https://www.mycoportal.org/portal/collections/individual/index.php?occid=5109822</t>
  </si>
  <si>
    <t>71129b66-4811-4ab2-ac11-84c85f1ac7f4</t>
  </si>
  <si>
    <t>CINC-F-0004955</t>
  </si>
  <si>
    <t>on tulip</t>
  </si>
  <si>
    <t>urn:uuid:71129b66-4811-4ab2-ac11-84c85f1ac7f4</t>
  </si>
  <si>
    <t>https://www.mycoportal.org/portal/collections/individual/index.php?occid=5109824</t>
  </si>
  <si>
    <t>4a985b12-c075-4554-9c5d-4e988cf573c6</t>
  </si>
  <si>
    <t>CINC-F-0004984</t>
  </si>
  <si>
    <t>Irpex lacteus</t>
  </si>
  <si>
    <t>lacteus</t>
  </si>
  <si>
    <t>urn:uuid:4a985b12-c075-4554-9c5d-4e988cf573c6</t>
  </si>
  <si>
    <t>https://www.mycoportal.org/portal/collections/individual/index.php?occid=5109825</t>
  </si>
  <si>
    <t>0b4ba3e0-112f-4f77-be07-15b438db9f73</t>
  </si>
  <si>
    <t>CINC-F-0004985</t>
  </si>
  <si>
    <t>Gallaway Woods, Kroger Hills</t>
  </si>
  <si>
    <t>urn:uuid:0b4ba3e0-112f-4f77-be07-15b438db9f73</t>
  </si>
  <si>
    <t>https://www.mycoportal.org/portal/collections/individual/index.php?occid=5109827</t>
  </si>
  <si>
    <t>f2379b4f-06f5-438b-b7ae-bc3cc585d82c</t>
  </si>
  <si>
    <t>CINC-F-0004986</t>
  </si>
  <si>
    <t>Bacon</t>
  </si>
  <si>
    <t>Hoffmann</t>
  </si>
  <si>
    <t>on trunk of living tree</t>
  </si>
  <si>
    <t>Menifee</t>
  </si>
  <si>
    <t>urn:uuid:f2379b4f-06f5-438b-b7ae-bc3cc585d82c</t>
  </si>
  <si>
    <t>https://www.mycoportal.org/portal/collections/individual/index.php?occid=5109828</t>
  </si>
  <si>
    <t>52b62ad7-255d-46a9-b74c-bf4955d5ad08</t>
  </si>
  <si>
    <t>CINC-F-0004956</t>
  </si>
  <si>
    <t>Daedalea quercina</t>
  </si>
  <si>
    <t>urn:uuid:52b62ad7-255d-46a9-b74c-bf4955d5ad08</t>
  </si>
  <si>
    <t>https://www.mycoportal.org/portal/collections/individual/index.php?occid=5109830</t>
  </si>
  <si>
    <t>46bbcd55-ce49-4d12-8874-0bf35cf7d23d</t>
  </si>
  <si>
    <t>CINC-F-0004987</t>
  </si>
  <si>
    <t>Hydnum albomagnum</t>
  </si>
  <si>
    <t>albomagnum</t>
  </si>
  <si>
    <t>The Gulf</t>
  </si>
  <si>
    <t>urn:uuid:46bbcd55-ce49-4d12-8874-0bf35cf7d23d</t>
  </si>
  <si>
    <t>https://www.mycoportal.org/portal/collections/individual/index.php?occid=5109831</t>
  </si>
  <si>
    <t>0c7fcd87-4f5d-433a-a355-908aa1a0e674</t>
  </si>
  <si>
    <t>CINC-F-0004988</t>
  </si>
  <si>
    <t>urn:uuid:0c7fcd87-4f5d-433a-a355-908aa1a0e674</t>
  </si>
  <si>
    <t>https://www.mycoportal.org/portal/collections/individual/index.php?occid=5109833</t>
  </si>
  <si>
    <t>f3c4d89f-11f3-4e07-b4fe-1ae0a95c1a70</t>
  </si>
  <si>
    <t>CINC-F-0004989</t>
  </si>
  <si>
    <t>Hydnum adustum</t>
  </si>
  <si>
    <t>urn:uuid:f3c4d89f-11f3-4e07-b4fe-1ae0a95c1a70</t>
  </si>
  <si>
    <t>https://www.mycoportal.org/portal/collections/individual/index.php?occid=5109835</t>
  </si>
  <si>
    <t>8fb56da9-30de-4ff9-917a-d59d46dab765</t>
  </si>
  <si>
    <t>CINC-F-0004991</t>
  </si>
  <si>
    <t>urn:uuid:8fb56da9-30de-4ff9-917a-d59d46dab765</t>
  </si>
  <si>
    <t>https://www.mycoportal.org/portal/collections/individual/index.php?occid=5109841</t>
  </si>
  <si>
    <t>4152ab04-33bb-40fe-a491-ca990757db2e</t>
  </si>
  <si>
    <t>CINC-F-0004992</t>
  </si>
  <si>
    <t>urn:uuid:4152ab04-33bb-40fe-a491-ca990757db2e</t>
  </si>
  <si>
    <t>https://www.mycoportal.org/portal/collections/individual/index.php?occid=5109843</t>
  </si>
  <si>
    <t>59d2095c-b49b-49e8-8643-6e3d021bf37d</t>
  </si>
  <si>
    <t>CINC-F-0004993</t>
  </si>
  <si>
    <t>urn:uuid:59d2095c-b49b-49e8-8643-6e3d021bf37d</t>
  </si>
  <si>
    <t>https://www.mycoportal.org/portal/collections/individual/index.php?occid=5109846</t>
  </si>
  <si>
    <t>f39dbab1-9344-448a-ac76-cb7f78c8a9b1</t>
  </si>
  <si>
    <t>CINC-F-0004957</t>
  </si>
  <si>
    <t>on oak stump</t>
  </si>
  <si>
    <t>urn:uuid:f39dbab1-9344-448a-ac76-cb7f78c8a9b1</t>
  </si>
  <si>
    <t>https://www.mycoportal.org/portal/collections/individual/index.php?occid=5109847</t>
  </si>
  <si>
    <t>9f300d3f-6025-4178-92a6-678ecd157919</t>
  </si>
  <si>
    <t>CINC-F-0004994</t>
  </si>
  <si>
    <t>N. H.</t>
  </si>
  <si>
    <t>in oak forest</t>
  </si>
  <si>
    <t>West Union</t>
  </si>
  <si>
    <t>urn:uuid:9f300d3f-6025-4178-92a6-678ecd157919</t>
  </si>
  <si>
    <t>https://www.mycoportal.org/portal/collections/individual/index.php?occid=5109849</t>
  </si>
  <si>
    <t>57c8604c-bfa8-4cee-b413-c0dfc6598480</t>
  </si>
  <si>
    <t>CINC-F-0004958</t>
  </si>
  <si>
    <t>urn:uuid:57c8604c-bfa8-4cee-b413-c0dfc6598480</t>
  </si>
  <si>
    <t>https://www.mycoportal.org/portal/collections/individual/index.php?occid=5109852</t>
  </si>
  <si>
    <t>b49fc567-5ade-4ee4-8bf9-00c081522537</t>
  </si>
  <si>
    <t>CINC-F-0004995</t>
  </si>
  <si>
    <t>urn:uuid:b49fc567-5ade-4ee4-8bf9-00c081522537</t>
  </si>
  <si>
    <t>https://www.mycoportal.org/portal/collections/individual/index.php?occid=5109856</t>
  </si>
  <si>
    <t>5addcf82-dc20-4a0b-955c-936098b334e5</t>
  </si>
  <si>
    <t>CINC-F-0004996</t>
  </si>
  <si>
    <t>urn:uuid:5addcf82-dc20-4a0b-955c-936098b334e5</t>
  </si>
  <si>
    <t>https://www.mycoportal.org/portal/collections/individual/index.php?occid=5109857</t>
  </si>
  <si>
    <t>bc98ef30-b4a7-4f00-8e63-ff5f86cc5c87</t>
  </si>
  <si>
    <t>CINC-F-0004959</t>
  </si>
  <si>
    <t>New Haven, Yale Reserve</t>
  </si>
  <si>
    <t>urn:uuid:bc98ef30-b4a7-4f00-8e63-ff5f86cc5c87</t>
  </si>
  <si>
    <t>https://www.mycoportal.org/portal/collections/individual/index.php?occid=5109859</t>
  </si>
  <si>
    <t>2eb52e75-28f1-4c26-88a2-03f4ed82f71c</t>
  </si>
  <si>
    <t>CINC-F-0004997</t>
  </si>
  <si>
    <t>urn:uuid:2eb52e75-28f1-4c26-88a2-03f4ed82f71c</t>
  </si>
  <si>
    <t>https://www.mycoportal.org/portal/collections/individual/index.php?occid=5109860</t>
  </si>
  <si>
    <t>b778190c-da01-463c-90c0-a995ba096df8</t>
  </si>
  <si>
    <t>CINC-F-0004998</t>
  </si>
  <si>
    <t>urn:uuid:b778190c-da01-463c-90c0-a995ba096df8</t>
  </si>
  <si>
    <t>https://www.mycoportal.org/portal/collections/individual/index.php?occid=5109862</t>
  </si>
  <si>
    <t>3b388e4a-5c97-451e-a068-7ab42a860276</t>
  </si>
  <si>
    <t>CINC-F-0004999</t>
  </si>
  <si>
    <t>urn:uuid:3b388e4a-5c97-451e-a068-7ab42a860276</t>
  </si>
  <si>
    <t>https://www.mycoportal.org/portal/collections/individual/index.php?occid=5109864</t>
  </si>
  <si>
    <t>5da90898-ac00-4410-92de-8e4eec187d11</t>
  </si>
  <si>
    <t>CINC-F-0004960</t>
  </si>
  <si>
    <t>urn:uuid:5da90898-ac00-4410-92de-8e4eec187d11</t>
  </si>
  <si>
    <t>https://www.mycoportal.org/portal/collections/individual/index.php?occid=5109865</t>
  </si>
  <si>
    <t>d0a3f06d-5734-4dd7-b37d-ef0146261eef</t>
  </si>
  <si>
    <t>CINC-F-0005000</t>
  </si>
  <si>
    <t>urn:uuid:d0a3f06d-5734-4dd7-b37d-ef0146261eef</t>
  </si>
  <si>
    <t>https://www.mycoportal.org/portal/collections/individual/index.php?occid=5109866</t>
  </si>
  <si>
    <t>52f2141d-2781-48d7-84c2-7e6babff4566</t>
  </si>
  <si>
    <t>CINC-F-0005001</t>
  </si>
  <si>
    <t>urn:uuid:52f2141d-2781-48d7-84c2-7e6babff4566</t>
  </si>
  <si>
    <t>https://www.mycoportal.org/portal/collections/individual/index.php?occid=5109869</t>
  </si>
  <si>
    <t>d0aad66c-44a7-4585-9711-fac38dfbbd24</t>
  </si>
  <si>
    <t>CINC-F-0005002</t>
  </si>
  <si>
    <t>urn:uuid:d0aad66c-44a7-4585-9711-fac38dfbbd24</t>
  </si>
  <si>
    <t>https://www.mycoportal.org/portal/collections/individual/index.php?occid=5109870</t>
  </si>
  <si>
    <t>bf68421f-1fba-4d52-8287-415429a0bb9c</t>
  </si>
  <si>
    <t>CINC-F-0005003</t>
  </si>
  <si>
    <t>urn:uuid:bf68421f-1fba-4d52-8287-415429a0bb9c</t>
  </si>
  <si>
    <t>https://www.mycoportal.org/portal/collections/individual/index.php?occid=5109872</t>
  </si>
  <si>
    <t>c61039ce-2b28-4623-a1a2-c7e90468a80a</t>
  </si>
  <si>
    <t>CINC-F-0005004</t>
  </si>
  <si>
    <t>Hudson, W.G.</t>
  </si>
  <si>
    <t>Hebron</t>
  </si>
  <si>
    <t>urn:uuid:c61039ce-2b28-4623-a1a2-c7e90468a80a</t>
  </si>
  <si>
    <t>https://www.mycoportal.org/portal/collections/individual/index.php?occid=5109873</t>
  </si>
  <si>
    <t>69921369-2bc0-4718-9e99-1b76bdf830fd</t>
  </si>
  <si>
    <t>CINC-F-0005006</t>
  </si>
  <si>
    <t>Ganoderma orbiforme</t>
  </si>
  <si>
    <t>orbiforme</t>
  </si>
  <si>
    <t>Stucke, Amber</t>
  </si>
  <si>
    <t>Spring Grove Cemetary</t>
  </si>
  <si>
    <t>urn:uuid:69921369-2bc0-4718-9e99-1b76bdf830fd</t>
  </si>
  <si>
    <t>https://www.mycoportal.org/portal/collections/individual/index.php?occid=5109879</t>
  </si>
  <si>
    <t>f5f9041a-0d4a-4fad-a64d-f4686956ec9f</t>
  </si>
  <si>
    <t>CINC-F-0004962</t>
  </si>
  <si>
    <t>urn:uuid:f5f9041a-0d4a-4fad-a64d-f4686956ec9f</t>
  </si>
  <si>
    <t>https://www.mycoportal.org/portal/collections/individual/index.php?occid=5109886</t>
  </si>
  <si>
    <t>b7122779-a27f-4868-959c-34a5d194b4d4</t>
  </si>
  <si>
    <t>CINC-F-0004963</t>
  </si>
  <si>
    <t>Mycobiota of North America, 1-450, W.B. Cooke, exs #: 185</t>
  </si>
  <si>
    <t>on stumps of oak ( black oak group)</t>
  </si>
  <si>
    <t>Unionville</t>
  </si>
  <si>
    <t>along State Route 522 near Unionville</t>
  </si>
  <si>
    <t>urn:uuid:b7122779-a27f-4868-959c-34a5d194b4d4</t>
  </si>
  <si>
    <t>https://www.mycoportal.org/portal/collections/individual/index.php?occid=5109889</t>
  </si>
  <si>
    <t>7cea1bc9-a087-4dfd-8100-2ce581da675b</t>
  </si>
  <si>
    <t>CINC-F-0004964</t>
  </si>
  <si>
    <t>urn:uuid:7cea1bc9-a087-4dfd-8100-2ce581da675b</t>
  </si>
  <si>
    <t>https://www.mycoportal.org/portal/collections/individual/index.php?occid=5109891</t>
  </si>
  <si>
    <t>2fecf5a3-56d2-4c03-a125-835ae9b5b130</t>
  </si>
  <si>
    <t>CINC-F-0005041</t>
  </si>
  <si>
    <t>urn:uuid:2fecf5a3-56d2-4c03-a125-835ae9b5b130</t>
  </si>
  <si>
    <t>https://www.mycoportal.org/portal/collections/individual/index.php?occid=5109965</t>
  </si>
  <si>
    <t>118529b4-2668-4356-a0df-b34e8ff0908d</t>
  </si>
  <si>
    <t>CINC-F-0005007</t>
  </si>
  <si>
    <t>Phlebia centrifuga</t>
  </si>
  <si>
    <t>centrifuga</t>
  </si>
  <si>
    <t>On Abies magnifica var. shastensis.</t>
  </si>
  <si>
    <t>urn:uuid:118529b4-2668-4356-a0df-b34e8ff0908d</t>
  </si>
  <si>
    <t>https://www.mycoportal.org/portal/collections/individual/index.php?occid=5109966</t>
  </si>
  <si>
    <t>247a2830-5508-46b7-b331-7e23f9a9675b</t>
  </si>
  <si>
    <t>CINC-F-0005042</t>
  </si>
  <si>
    <t>urn:uuid:247a2830-5508-46b7-b331-7e23f9a9675b</t>
  </si>
  <si>
    <t>https://www.mycoportal.org/portal/collections/individual/index.php?occid=5109967</t>
  </si>
  <si>
    <t>1bbc11ea-eb6f-4e3d-9237-dcfd636dc431</t>
  </si>
  <si>
    <t>CINC-F-0005043</t>
  </si>
  <si>
    <t>Fungi|Basidiomycota|Agaricomycotina|Agaricomycetes|Agaricomycetidae|Polyporales|Fomitopsidaceae|Daedalea|Daedalea ambigua</t>
  </si>
  <si>
    <t>Daedalea ambigua var. ambigua</t>
  </si>
  <si>
    <t>Symmes Township</t>
  </si>
  <si>
    <t>urn:uuid:1bbc11ea-eb6f-4e3d-9237-dcfd636dc431</t>
  </si>
  <si>
    <t>https://www.mycoportal.org/portal/collections/individual/index.php?occid=5109969</t>
  </si>
  <si>
    <t>e4cd6b38-6eac-40d3-93e8-395b824219e0</t>
  </si>
  <si>
    <t>CINC-F-0005044</t>
  </si>
  <si>
    <t>urn:uuid:e4cd6b38-6eac-40d3-93e8-395b824219e0</t>
  </si>
  <si>
    <t>https://www.mycoportal.org/portal/collections/individual/index.php?occid=5109975</t>
  </si>
  <si>
    <t>3f50615c-7870-464d-9864-191b2d7aed00</t>
  </si>
  <si>
    <t>CINC-F-0005045</t>
  </si>
  <si>
    <t>urn:uuid:3f50615c-7870-464d-9864-191b2d7aed00</t>
  </si>
  <si>
    <t>https://www.mycoportal.org/portal/collections/individual/index.php?occid=5109981</t>
  </si>
  <si>
    <t>48f8e7fe-9154-4ad2-a873-8cba0c753a14</t>
  </si>
  <si>
    <t>CINC-F-0005009</t>
  </si>
  <si>
    <t>urn:uuid:48f8e7fe-9154-4ad2-a873-8cba0c753a14</t>
  </si>
  <si>
    <t>https://www.mycoportal.org/portal/collections/individual/index.php?occid=5109984</t>
  </si>
  <si>
    <t>0b1c9baa-871f-4590-bd0e-3dc8ed327ee5</t>
  </si>
  <si>
    <t>CINC-F-0005046</t>
  </si>
  <si>
    <t>urn:uuid:0b1c9baa-871f-4590-bd0e-3dc8ed327ee5</t>
  </si>
  <si>
    <t>https://www.mycoportal.org/portal/collections/individual/index.php?occid=5109985</t>
  </si>
  <si>
    <t>87fee79f-824c-4905-9eb0-e526004d3a89</t>
  </si>
  <si>
    <t>CINC-F-0005047</t>
  </si>
  <si>
    <t>urn:uuid:87fee79f-824c-4905-9eb0-e526004d3a89</t>
  </si>
  <si>
    <t>https://www.mycoportal.org/portal/collections/individual/index.php?occid=5109989</t>
  </si>
  <si>
    <t>5de168c0-2f48-489f-9c90-174283d6954d</t>
  </si>
  <si>
    <t>CINC-F-0005010</t>
  </si>
  <si>
    <t>urn:uuid:5de168c0-2f48-489f-9c90-174283d6954d</t>
  </si>
  <si>
    <t>https://www.mycoportal.org/portal/collections/individual/index.php?occid=5109991</t>
  </si>
  <si>
    <t>b926971b-7c4b-42ee-b6e6-726d10300c44</t>
  </si>
  <si>
    <t>CINC-F-0005048</t>
  </si>
  <si>
    <t>urn:uuid:b926971b-7c4b-42ee-b6e6-726d10300c44</t>
  </si>
  <si>
    <t>https://www.mycoportal.org/portal/collections/individual/index.php?occid=5109992</t>
  </si>
  <si>
    <t>ebc17f2a-027d-4f9f-9a48-609eda072f21</t>
  </si>
  <si>
    <t>CINC-F-0005049</t>
  </si>
  <si>
    <t>woods, ravine</t>
  </si>
  <si>
    <t>urn:uuid:ebc17f2a-027d-4f9f-9a48-609eda072f21</t>
  </si>
  <si>
    <t>https://www.mycoportal.org/portal/collections/individual/index.php?occid=5110000</t>
  </si>
  <si>
    <t>70f30f16-4628-431e-ac31-fe1c6971ebd8</t>
  </si>
  <si>
    <t>CINC-F-0005011</t>
  </si>
  <si>
    <t>Fungi|Basidiomycota|Agaricomycotina|Agaricomycetes|Phallomycetidae|Gomphales|Lentariaceae|Kavinia</t>
  </si>
  <si>
    <t>Kavinia alboviridis</t>
  </si>
  <si>
    <t>(Morgan) Gilb. &amp; Budington</t>
  </si>
  <si>
    <t>Kavinia</t>
  </si>
  <si>
    <t>alboviridis</t>
  </si>
  <si>
    <t>urn:uuid:70f30f16-4628-431e-ac31-fe1c6971ebd8</t>
  </si>
  <si>
    <t>https://www.mycoportal.org/portal/collections/individual/index.php?occid=5110005</t>
  </si>
  <si>
    <t>7401846e-b185-4135-8512-a7d5b4752e09</t>
  </si>
  <si>
    <t>CINC-F-0005050</t>
  </si>
  <si>
    <t>urn:uuid:7401846e-b185-4135-8512-a7d5b4752e09</t>
  </si>
  <si>
    <t>https://www.mycoportal.org/portal/collections/individual/index.php?occid=5110010</t>
  </si>
  <si>
    <t>795461f7-90f8-4fa6-8c57-b2dfb5feec16</t>
  </si>
  <si>
    <t>CINC-F-0005051</t>
  </si>
  <si>
    <t>urn:uuid:795461f7-90f8-4fa6-8c57-b2dfb5feec16</t>
  </si>
  <si>
    <t>https://www.mycoportal.org/portal/collections/individual/index.php?occid=5110013</t>
  </si>
  <si>
    <t>3a14e272-f8cd-4bc0-9057-40f5d9d7ac03</t>
  </si>
  <si>
    <t>CINC-F-0005052</t>
  </si>
  <si>
    <t>urn:uuid:3a14e272-f8cd-4bc0-9057-40f5d9d7ac03</t>
  </si>
  <si>
    <t>https://www.mycoportal.org/portal/collections/individual/index.php?occid=5110015</t>
  </si>
  <si>
    <t>4a3a2a85-e82f-4904-a971-8327f1f5dea9</t>
  </si>
  <si>
    <t>CINC-F-0005012</t>
  </si>
  <si>
    <t>Mycobiota of North America, 1-450, W.B. Cooke, exs #: 96</t>
  </si>
  <si>
    <t>Occasional on rotten wood</t>
  </si>
  <si>
    <t>on rotten Pseudotsuga taxifolia</t>
  </si>
  <si>
    <t>urn:uuid:4a3a2a85-e82f-4904-a971-8327f1f5dea9</t>
  </si>
  <si>
    <t>https://www.mycoportal.org/portal/collections/individual/index.php?occid=5110016</t>
  </si>
  <si>
    <t>89b68003-54f1-486d-b36c-4b3cbbd6db4f</t>
  </si>
  <si>
    <t>CINC-F-0005053</t>
  </si>
  <si>
    <t>urn:uuid:89b68003-54f1-486d-b36c-4b3cbbd6db4f</t>
  </si>
  <si>
    <t>https://www.mycoportal.org/portal/collections/individual/index.php?occid=5110032</t>
  </si>
  <si>
    <t>2333099f-f675-47b0-b512-bac41f908a85</t>
  </si>
  <si>
    <t>CINC-F-0005054</t>
  </si>
  <si>
    <t>urn:uuid:2333099f-f675-47b0-b512-bac41f908a85</t>
  </si>
  <si>
    <t>https://www.mycoportal.org/portal/collections/individual/index.php?occid=5110035</t>
  </si>
  <si>
    <t>ff5521b0-6fa6-482a-b11f-e07a88ed107a</t>
  </si>
  <si>
    <t>CINC-F-0005055</t>
  </si>
  <si>
    <t>urn:uuid:ff5521b0-6fa6-482a-b11f-e07a88ed107a</t>
  </si>
  <si>
    <t>https://www.mycoportal.org/portal/collections/individual/index.php?occid=5110036</t>
  </si>
  <si>
    <t>316872b2-1c4a-4edb-b4cf-787280d2b5cb</t>
  </si>
  <si>
    <t>CINC-F-0005056</t>
  </si>
  <si>
    <t>on Sycamore sp.</t>
  </si>
  <si>
    <t>urn:uuid:316872b2-1c4a-4edb-b4cf-787280d2b5cb</t>
  </si>
  <si>
    <t>https://www.mycoportal.org/portal/collections/individual/index.php?occid=5110037</t>
  </si>
  <si>
    <t>591bc85b-0175-4520-ae86-bd01abd144f8</t>
  </si>
  <si>
    <t>CINC-F-0005057</t>
  </si>
  <si>
    <t>urn:uuid:591bc85b-0175-4520-ae86-bd01abd144f8</t>
  </si>
  <si>
    <t>https://www.mycoportal.org/portal/collections/individual/index.php?occid=5110039</t>
  </si>
  <si>
    <t>86f86643-265f-45a4-a22b-143b38f997eb</t>
  </si>
  <si>
    <t>CINC-F-0005014</t>
  </si>
  <si>
    <t>Phellodon melaleucus</t>
  </si>
  <si>
    <t>(Sw. ex Fr.) P. Karst.</t>
  </si>
  <si>
    <t>melaleucus</t>
  </si>
  <si>
    <t>Rusden, P.L.</t>
  </si>
  <si>
    <t>Reliquiae Farlowianae, 1 - 1000, R. Thaxter ; D. Linder, exs #: 793</t>
  </si>
  <si>
    <t>in loose, softwood debris</t>
  </si>
  <si>
    <t>East Arlington</t>
  </si>
  <si>
    <t>Roaring Branch, East Arlington</t>
  </si>
  <si>
    <t>urn:uuid:86f86643-265f-45a4-a22b-143b38f997eb</t>
  </si>
  <si>
    <t>https://www.mycoportal.org/portal/collections/individual/index.php?occid=5110040</t>
  </si>
  <si>
    <t>e72243e5-479b-48ea-b0fa-d8a68f004a53</t>
  </si>
  <si>
    <t>CINC-F-0005058</t>
  </si>
  <si>
    <t>urn:uuid:e72243e5-479b-48ea-b0fa-d8a68f004a53</t>
  </si>
  <si>
    <t>https://www.mycoportal.org/portal/collections/individual/index.php?occid=5110041</t>
  </si>
  <si>
    <t>d58d34e3-6902-4959-9ce7-2cb42a4f03d0</t>
  </si>
  <si>
    <t>CINC-F-0005059</t>
  </si>
  <si>
    <t>urn:uuid:d58d34e3-6902-4959-9ce7-2cb42a4f03d0</t>
  </si>
  <si>
    <t>https://www.mycoportal.org/portal/collections/individual/index.php?occid=5110042</t>
  </si>
  <si>
    <t>ee5e99df-0732-4877-a01d-18dc55d6e310</t>
  </si>
  <si>
    <t>CINC-F-0005015</t>
  </si>
  <si>
    <t>Ohio Fungi, 1-200, W.A. Kellerman, exs #: 126</t>
  </si>
  <si>
    <t>On Beech logs</t>
  </si>
  <si>
    <t>Westerville</t>
  </si>
  <si>
    <t>urn:uuid:ee5e99df-0732-4877-a01d-18dc55d6e310</t>
  </si>
  <si>
    <t>https://www.mycoportal.org/portal/collections/individual/index.php?occid=5110043</t>
  </si>
  <si>
    <t>d08da59b-3d74-4d98-b364-7f4f5c60b011</t>
  </si>
  <si>
    <t>CINC-F-0005060</t>
  </si>
  <si>
    <t>thinly wooded hillside</t>
  </si>
  <si>
    <t>urn:uuid:d08da59b-3d74-4d98-b364-7f4f5c60b011</t>
  </si>
  <si>
    <t>https://www.mycoportal.org/portal/collections/individual/index.php?occid=5110044</t>
  </si>
  <si>
    <t>ff86a796-8d3d-4d82-ac1d-21c2336a6862</t>
  </si>
  <si>
    <t>CINC-F-0005061</t>
  </si>
  <si>
    <t>on branch of tree</t>
  </si>
  <si>
    <t>urn:uuid:ff86a796-8d3d-4d82-ac1d-21c2336a6862</t>
  </si>
  <si>
    <t>https://www.mycoportal.org/portal/collections/individual/index.php?occid=5110045</t>
  </si>
  <si>
    <t>8957d149-ae67-4ead-ad5e-1591e51d4402</t>
  </si>
  <si>
    <t>CINC-F-0005016</t>
  </si>
  <si>
    <t>Fungi|Ascomycota|Pezizomycotina|Sordariomycetes|Sordariomycetidae|Diaporthales|Valsaceae</t>
  </si>
  <si>
    <t>urn:uuid:8957d149-ae67-4ead-ad5e-1591e51d4402</t>
  </si>
  <si>
    <t>https://www.mycoportal.org/portal/collections/individual/index.php?occid=5110046</t>
  </si>
  <si>
    <t>f1d2232a-a953-454c-bbea-f91da263c6f6</t>
  </si>
  <si>
    <t>CINC-F-0005017</t>
  </si>
  <si>
    <t>urn:uuid:f1d2232a-a953-454c-bbea-f91da263c6f6</t>
  </si>
  <si>
    <t>https://www.mycoportal.org/portal/collections/individual/index.php?occid=5110047</t>
  </si>
  <si>
    <t>c72df326-00c0-417b-945d-e5dc81baa35d</t>
  </si>
  <si>
    <t>CINC-F-0005018</t>
  </si>
  <si>
    <t>urn:uuid:c72df326-00c0-417b-945d-e5dc81baa35d</t>
  </si>
  <si>
    <t>https://www.mycoportal.org/portal/collections/individual/index.php?occid=5110048</t>
  </si>
  <si>
    <t>8069fef6-c13f-48b9-b206-5e82e194d890</t>
  </si>
  <si>
    <t>CINC-F-0005019</t>
  </si>
  <si>
    <t>on dead rotten wood</t>
  </si>
  <si>
    <t>urn:uuid:8069fef6-c13f-48b9-b206-5e82e194d890</t>
  </si>
  <si>
    <t>https://www.mycoportal.org/portal/collections/individual/index.php?occid=5110049</t>
  </si>
  <si>
    <t>a4d4e4cd-fdb7-4c69-a988-6feb25d08e24</t>
  </si>
  <si>
    <t>CINC-F-0005020</t>
  </si>
  <si>
    <t>Phlebia tuberculata</t>
  </si>
  <si>
    <t>(Hallenb. &amp; E. Larss.) Ghob.-Nejh.</t>
  </si>
  <si>
    <t>tuberculata</t>
  </si>
  <si>
    <t>urn:uuid:a4d4e4cd-fdb7-4c69-a988-6feb25d08e24</t>
  </si>
  <si>
    <t>https://www.mycoportal.org/portal/collections/individual/index.php?occid=5110050</t>
  </si>
  <si>
    <t>3299557d-fd88-4e20-97a3-e2fc6c86bb52</t>
  </si>
  <si>
    <t>CINC-F-0005021</t>
  </si>
  <si>
    <t>urn:uuid:3299557d-fd88-4e20-97a3-e2fc6c86bb52</t>
  </si>
  <si>
    <t>https://www.mycoportal.org/portal/collections/individual/index.php?occid=5110051</t>
  </si>
  <si>
    <t>f6e40035-f2dd-43d4-ac90-31b8716dff40</t>
  </si>
  <si>
    <t>CINC-F-0005022</t>
  </si>
  <si>
    <t>Fungi|Basidiomycota|Agaricomycotina|Agaricomycetes|Hymenochaetales|Schizoporaceae|Xylodon</t>
  </si>
  <si>
    <t>Xylodon radula</t>
  </si>
  <si>
    <t>(Fr.) Tura, Zmitr., Wasser &amp; Spirin</t>
  </si>
  <si>
    <t>Xylodon</t>
  </si>
  <si>
    <t>radula</t>
  </si>
  <si>
    <t>urn:uuid:f6e40035-f2dd-43d4-ac90-31b8716dff40</t>
  </si>
  <si>
    <t>https://www.mycoportal.org/portal/collections/individual/index.php?occid=5110052</t>
  </si>
  <si>
    <t>050c76c4-3af8-4fb1-b29e-5108596ca274</t>
  </si>
  <si>
    <t>CINC-F-0005062</t>
  </si>
  <si>
    <t>on Betula verrucosa (syn. Betula pendula)</t>
  </si>
  <si>
    <t>Vidzeme, Kr. Riga: Olaine</t>
  </si>
  <si>
    <t>urn:uuid:050c76c4-3af8-4fb1-b29e-5108596ca274</t>
  </si>
  <si>
    <t>https://www.mycoportal.org/portal/collections/individual/index.php?occid=5110053</t>
  </si>
  <si>
    <t>81d0e847-218f-4288-b0cb-4ce7195257f6</t>
  </si>
  <si>
    <t>CINC-F-0005063</t>
  </si>
  <si>
    <t>Ganoderma resinaceum</t>
  </si>
  <si>
    <t>resinaceum</t>
  </si>
  <si>
    <t>on Dichrostachys nutans</t>
  </si>
  <si>
    <t>Iznaga</t>
  </si>
  <si>
    <t>Central Trinidad, Iznaga Prov.</t>
  </si>
  <si>
    <t>lat/long = center of Trinidad; uncertainty = extent of Trinidad</t>
  </si>
  <si>
    <t>urn:uuid:81d0e847-218f-4288-b0cb-4ce7195257f6</t>
  </si>
  <si>
    <t>https://www.mycoportal.org/portal/collections/individual/index.php?occid=5110054</t>
  </si>
  <si>
    <t>b11bad62-5206-4b55-a76a-653d896cf977</t>
  </si>
  <si>
    <t>CINC-F-0005023</t>
  </si>
  <si>
    <t>Fungi|Ascomycota|Pezizomycotina|Leotiomycetes|Leotiomycetidae|Rhytismatales|Ascodichaenaceae|Ascodichaena</t>
  </si>
  <si>
    <t>Ascodichaenaceae</t>
  </si>
  <si>
    <t>Ascodichaena rugosa</t>
  </si>
  <si>
    <t>Butin</t>
  </si>
  <si>
    <t>Ascodichaena</t>
  </si>
  <si>
    <t>urn:uuid:b11bad62-5206-4b55-a76a-653d896cf977</t>
  </si>
  <si>
    <t>https://www.mycoportal.org/portal/collections/individual/index.php?occid=5110055</t>
  </si>
  <si>
    <t>76014aab-65df-4f98-8897-fb15fdc3e334</t>
  </si>
  <si>
    <t>CINC-F-0005064</t>
  </si>
  <si>
    <t>Ganoderma tsugae</t>
  </si>
  <si>
    <t>Murrill</t>
  </si>
  <si>
    <t>tsugae</t>
  </si>
  <si>
    <t>on Abies firma</t>
  </si>
  <si>
    <t>urn:uuid:76014aab-65df-4f98-8897-fb15fdc3e334</t>
  </si>
  <si>
    <t>https://www.mycoportal.org/portal/collections/individual/index.php?occid=5110056</t>
  </si>
  <si>
    <t>02f4860c-9ee0-45fb-972f-e674fb277055</t>
  </si>
  <si>
    <t>CINC-F-0005024</t>
  </si>
  <si>
    <t>urn:uuid:02f4860c-9ee0-45fb-972f-e674fb277055</t>
  </si>
  <si>
    <t>https://www.mycoportal.org/portal/collections/individual/index.php?occid=5110057</t>
  </si>
  <si>
    <t>db3b05f7-2d0c-4a0d-ae42-b39f624cdb39</t>
  </si>
  <si>
    <t>CINC-F-0005065</t>
  </si>
  <si>
    <t>Gloeoporus thelephoroides</t>
  </si>
  <si>
    <t>(Hook.) G. Cunn.</t>
  </si>
  <si>
    <t>on dead stump</t>
  </si>
  <si>
    <t>urn:uuid:db3b05f7-2d0c-4a0d-ae42-b39f624cdb39</t>
  </si>
  <si>
    <t>https://www.mycoportal.org/portal/collections/individual/index.php?occid=5110059</t>
  </si>
  <si>
    <t>3bee4a08-e54b-4784-89e1-0e4e425c57e0</t>
  </si>
  <si>
    <t>CINC-F-0005066</t>
  </si>
  <si>
    <t>Gloeophyllum berkeleyi</t>
  </si>
  <si>
    <t>(Sacc.) Murrill</t>
  </si>
  <si>
    <t>berkeleyi</t>
  </si>
  <si>
    <t>1938-01-00</t>
  </si>
  <si>
    <t>January, 1938</t>
  </si>
  <si>
    <t>on Pinus australis (syn. Pinus palustris) log</t>
  </si>
  <si>
    <t>urn:uuid:3bee4a08-e54b-4784-89e1-0e4e425c57e0</t>
  </si>
  <si>
    <t>https://www.mycoportal.org/portal/collections/individual/index.php?occid=5110060</t>
  </si>
  <si>
    <t>a0ff3ba3-7d42-4dfa-8eca-2547eecbf832</t>
  </si>
  <si>
    <t>CINC-F-0005067</t>
  </si>
  <si>
    <t>urn:uuid:a0ff3ba3-7d42-4dfa-8eca-2547eecbf832</t>
  </si>
  <si>
    <t>https://www.mycoportal.org/portal/collections/individual/index.php?occid=5110061</t>
  </si>
  <si>
    <t>65db2b8a-104b-4de7-ad83-dcbb3c6c012c</t>
  </si>
  <si>
    <t>CINC-F-0005068</t>
  </si>
  <si>
    <t>Ganoderma pulverulentum</t>
  </si>
  <si>
    <t>pulverulentum</t>
  </si>
  <si>
    <t>cmozzicato (2015-09-22 12:21:25)</t>
  </si>
  <si>
    <t>2015-09-22; Google Maps</t>
  </si>
  <si>
    <t>urn:uuid:65db2b8a-104b-4de7-ad83-dcbb3c6c012c</t>
  </si>
  <si>
    <t>https://www.mycoportal.org/portal/collections/individual/index.php?occid=5110062</t>
  </si>
  <si>
    <t>b946cc0e-fb53-4b99-bee3-c066b2b444ea</t>
  </si>
  <si>
    <t>CINC-F-0005069</t>
  </si>
  <si>
    <t>Fungi|Basidiomycota|Agaricomycotina|Agaricomycetes|Hymenochaetales|Hymenochaetaceae|Phylloporia</t>
  </si>
  <si>
    <t>Phylloporia fruticum</t>
  </si>
  <si>
    <t>(Berk. &amp; M.A. Curtis) Ryvarden</t>
  </si>
  <si>
    <t>Phylloporia</t>
  </si>
  <si>
    <t>fruticum</t>
  </si>
  <si>
    <t>on Asimina angustifolia</t>
  </si>
  <si>
    <t>urn:uuid:b946cc0e-fb53-4b99-bee3-c066b2b444ea</t>
  </si>
  <si>
    <t>https://www.mycoportal.org/portal/collections/individual/index.php?occid=5110063</t>
  </si>
  <si>
    <t>c9709ef5-572f-40da-981d-6deef84d7d3d</t>
  </si>
  <si>
    <t>CINC-F-0005070</t>
  </si>
  <si>
    <t>urn:uuid:c9709ef5-572f-40da-981d-6deef84d7d3d</t>
  </si>
  <si>
    <t>https://www.mycoportal.org/portal/collections/individual/index.php?occid=5110064</t>
  </si>
  <si>
    <t>6ada2dc7-9957-4b5c-a61f-4d72c58a8aec</t>
  </si>
  <si>
    <t>CINC-F-0005071</t>
  </si>
  <si>
    <t>woods, hilltop</t>
  </si>
  <si>
    <t>urn:uuid:6ada2dc7-9957-4b5c-a61f-4d72c58a8aec</t>
  </si>
  <si>
    <t>https://www.mycoportal.org/portal/collections/individual/index.php?occid=5110065</t>
  </si>
  <si>
    <t>c3fadbc3-ca02-46af-94b2-cd0d060c652b</t>
  </si>
  <si>
    <t>CINC-F-0005072</t>
  </si>
  <si>
    <t>Ganoderma oregonense</t>
  </si>
  <si>
    <t>oregonense</t>
  </si>
  <si>
    <t>urn:uuid:c3fadbc3-ca02-46af-94b2-cd0d060c652b</t>
  </si>
  <si>
    <t>https://www.mycoportal.org/portal/collections/individual/index.php?occid=5110066</t>
  </si>
  <si>
    <t>53fc4a85-d4bd-4391-95c8-75103bd84297</t>
  </si>
  <si>
    <t>CINC-F-0005073</t>
  </si>
  <si>
    <t>urn:uuid:53fc4a85-d4bd-4391-95c8-75103bd84297</t>
  </si>
  <si>
    <t>https://www.mycoportal.org/portal/collections/individual/index.php?occid=5110067</t>
  </si>
  <si>
    <t>505a918a-ebb7-40df-a3be-31e4deebcd79</t>
  </si>
  <si>
    <t>CINC-F-0005074</t>
  </si>
  <si>
    <t>Fungi|Basidiomycota|Agaricomycotina|Agaricomycetes|Agaricomycetidae|Boletales|Suillaceae|Gyroporaceae|Suillus</t>
  </si>
  <si>
    <t>Suillaceae</t>
  </si>
  <si>
    <t>Suillus lakei</t>
  </si>
  <si>
    <t>(Murrill) A.H. Sm. &amp; Thiers</t>
  </si>
  <si>
    <t>Suillus</t>
  </si>
  <si>
    <t>lakei</t>
  </si>
  <si>
    <t>Mycobiota of North America, 1-450, W.B. Cooke, exs #: 337</t>
  </si>
  <si>
    <t>in mixed conifer woods</t>
  </si>
  <si>
    <t>along U.S. Highway 395, 1 mile south of Springdale</t>
  </si>
  <si>
    <t>urn:uuid:505a918a-ebb7-40df-a3be-31e4deebcd79</t>
  </si>
  <si>
    <t>https://www.mycoportal.org/portal/collections/individual/index.php?occid=5110068</t>
  </si>
  <si>
    <t>3163617f-d5e3-4760-b892-7a286e96c840</t>
  </si>
  <si>
    <t>CINC-F-0005075</t>
  </si>
  <si>
    <t>Fungi|Basidiomycota|Agaricomycotina|Agaricomycetes|Hymenochaetales|Schizoporaceae|Oxyporus</t>
  </si>
  <si>
    <t>Oxyporus cuneatus</t>
  </si>
  <si>
    <t>(Murrill) Aoshima</t>
  </si>
  <si>
    <t>Oxyporus</t>
  </si>
  <si>
    <t>cuneatus</t>
  </si>
  <si>
    <t>Mycobiota of North America, 1-450, W.B. Cooke, exs #: 334</t>
  </si>
  <si>
    <t>on Tsuga heterophylla log used as parking lot guard rail</t>
  </si>
  <si>
    <t>Columbia National Forest</t>
  </si>
  <si>
    <t>La Wis Wis Forest Camp, Columbia National Forest</t>
  </si>
  <si>
    <t>urn:uuid:3163617f-d5e3-4760-b892-7a286e96c840</t>
  </si>
  <si>
    <t>https://www.mycoportal.org/portal/collections/individual/index.php?occid=5110069</t>
  </si>
  <si>
    <t>80c06ff5-ae93-43bd-9fda-c223e999e0d3</t>
  </si>
  <si>
    <t>CINC-F-0005076</t>
  </si>
  <si>
    <t>Fungi|Basidiomycota|Agaricomycotina|Agaricomycetes|Agaricomycetidae|Polyporales|Polyporaceae|Cryptoporus</t>
  </si>
  <si>
    <t>Cryptoporus volvatus</t>
  </si>
  <si>
    <t>(Peck) Shear</t>
  </si>
  <si>
    <t>Cryptoporus</t>
  </si>
  <si>
    <t>volvatus</t>
  </si>
  <si>
    <t>Occasional on Abies magnifica v. shastensis</t>
  </si>
  <si>
    <t>urn:uuid:80c06ff5-ae93-43bd-9fda-c223e999e0d3</t>
  </si>
  <si>
    <t>https://www.mycoportal.org/portal/collections/individual/index.php?occid=5110070</t>
  </si>
  <si>
    <t>8b285b5e-f2bf-4e4b-a739-f9017fe90846</t>
  </si>
  <si>
    <t>CINC-F-0005077</t>
  </si>
  <si>
    <t>Mycobiota of North America, 1-450, W.B. Cooke, exs #: 77</t>
  </si>
  <si>
    <t>Common on standing and fallen logs throughout the range of the host on the mountain.</t>
  </si>
  <si>
    <t>urn:uuid:8b285b5e-f2bf-4e4b-a739-f9017fe90846</t>
  </si>
  <si>
    <t>https://www.mycoportal.org/portal/collections/individual/index.php?occid=5110071</t>
  </si>
  <si>
    <t>9908cd24-73f5-477d-9bfc-235d28630591</t>
  </si>
  <si>
    <t>CINC-F-0005078</t>
  </si>
  <si>
    <t>Phellinus pomaceus</t>
  </si>
  <si>
    <t>(Pers.) Maire</t>
  </si>
  <si>
    <t>urn:uuid:9908cd24-73f5-477d-9bfc-235d28630591</t>
  </si>
  <si>
    <t>https://www.mycoportal.org/portal/collections/individual/index.php?occid=5110072</t>
  </si>
  <si>
    <t>945ad91c-2fc3-4c22-97b0-7b9dba394bd6</t>
  </si>
  <si>
    <t>CINC-F-0005079</t>
  </si>
  <si>
    <t>Fungi|Basidiomycota|Agaricomycotina|Agaricomycetes|Agaricomycetidae|Polyporales|Fomitopsidaceae|Pycnoporellus</t>
  </si>
  <si>
    <t>Pycnoporellus alboluteus</t>
  </si>
  <si>
    <t>(Ellis &amp; Everh.) Kotl. &amp; Pouzar</t>
  </si>
  <si>
    <t>Pycnoporellus</t>
  </si>
  <si>
    <t>alboluteus</t>
  </si>
  <si>
    <t>on rotten Shasta Fir log just after the melting snow uncovered it</t>
  </si>
  <si>
    <t>urn:uuid:945ad91c-2fc3-4c22-97b0-7b9dba394bd6</t>
  </si>
  <si>
    <t>https://www.mycoportal.org/portal/collections/individual/index.php?occid=5110073</t>
  </si>
  <si>
    <t>29a8ffac-2d60-494d-ae2e-b0aea6fe9af9</t>
  </si>
  <si>
    <t>CINC-F-0005080</t>
  </si>
  <si>
    <t>Suillus cavipes</t>
  </si>
  <si>
    <t>(Klotzsch) A.H. Sm. &amp; Thiers</t>
  </si>
  <si>
    <t>cavipes</t>
  </si>
  <si>
    <t>on hard dry soil</t>
  </si>
  <si>
    <t>urn:uuid:29a8ffac-2d60-494d-ae2e-b0aea6fe9af9</t>
  </si>
  <si>
    <t>https://www.mycoportal.org/portal/collections/individual/index.php?occid=5110074</t>
  </si>
  <si>
    <t>14f2e5b0-f50a-450f-99cc-02c9d478e26e</t>
  </si>
  <si>
    <t>CINC-F-0005081</t>
  </si>
  <si>
    <t>urn:uuid:14f2e5b0-f50a-450f-99cc-02c9d478e26e</t>
  </si>
  <si>
    <t>https://www.mycoportal.org/portal/collections/individual/index.php?occid=5110075</t>
  </si>
  <si>
    <t>6f1059d9-a555-4300-85a9-5f886a628a53</t>
  </si>
  <si>
    <t>CINC-F-0005082</t>
  </si>
  <si>
    <t>base of tree, from buried log</t>
  </si>
  <si>
    <t>urn:uuid:6f1059d9-a555-4300-85a9-5f886a628a53</t>
  </si>
  <si>
    <t>https://www.mycoportal.org/portal/collections/individual/index.php?occid=5110076</t>
  </si>
  <si>
    <t>3d904c0e-fb4d-4359-b8e4-82b0e67f882d</t>
  </si>
  <si>
    <t>CINC-F-0005083</t>
  </si>
  <si>
    <t>urn:uuid:3d904c0e-fb4d-4359-b8e4-82b0e67f882d</t>
  </si>
  <si>
    <t>https://www.mycoportal.org/portal/collections/individual/index.php?occid=5110077</t>
  </si>
  <si>
    <t>33171e68-090e-42b1-9da4-a100274f08e1</t>
  </si>
  <si>
    <t>CINC-F-0005084</t>
  </si>
  <si>
    <t>Neiheisel, T.</t>
  </si>
  <si>
    <t>on small rotten log</t>
  </si>
  <si>
    <t>urn:uuid:33171e68-090e-42b1-9da4-a100274f08e1</t>
  </si>
  <si>
    <t>https://www.mycoportal.org/portal/collections/individual/index.php?occid=5110078</t>
  </si>
  <si>
    <t>160cb1d8-f6cb-4405-a516-94f1c990e1a7</t>
  </si>
  <si>
    <t>CINC-F-0005085</t>
  </si>
  <si>
    <t>on moist black soil</t>
  </si>
  <si>
    <t>urn:uuid:160cb1d8-f6cb-4405-a516-94f1c990e1a7</t>
  </si>
  <si>
    <t>https://www.mycoportal.org/portal/collections/individual/index.php?occid=5110079</t>
  </si>
  <si>
    <t>027ba4e5-4021-4702-9b77-ac0334eb7009</t>
  </si>
  <si>
    <t>CINC-F-0005086</t>
  </si>
  <si>
    <t>Suillus spraguei</t>
  </si>
  <si>
    <t>spraguei</t>
  </si>
  <si>
    <t>woods, bottom of ravine</t>
  </si>
  <si>
    <t>urn:uuid:027ba4e5-4021-4702-9b77-ac0334eb7009</t>
  </si>
  <si>
    <t>https://www.mycoportal.org/portal/collections/individual/index.php?occid=5110080</t>
  </si>
  <si>
    <t>06296d03-1113-4271-8146-7758871a999c</t>
  </si>
  <si>
    <t>CINC-F-0005087</t>
  </si>
  <si>
    <t>open area in woods</t>
  </si>
  <si>
    <t>on moist soil</t>
  </si>
  <si>
    <t>urn:uuid:06296d03-1113-4271-8146-7758871a999c</t>
  </si>
  <si>
    <t>https://www.mycoportal.org/portal/collections/individual/index.php?occid=5110081</t>
  </si>
  <si>
    <t>4e6ab5e9-62c5-4a4f-9da9-219564398eec</t>
  </si>
  <si>
    <t>CINC-F-0005088</t>
  </si>
  <si>
    <t>woods, under maples</t>
  </si>
  <si>
    <t>urn:uuid:4e6ab5e9-62c5-4a4f-9da9-219564398eec</t>
  </si>
  <si>
    <t>https://www.mycoportal.org/portal/collections/individual/index.php?occid=5110082</t>
  </si>
  <si>
    <t>1e00f289-2feb-4cc1-8714-4dede97e3610</t>
  </si>
  <si>
    <t>CINC-F-0005089</t>
  </si>
  <si>
    <t>California Fungi. Berkeley, CA [Anonymous, Calif. Fungi], 1- ? 1425, Herbarium of the University of California., exs #: 384</t>
  </si>
  <si>
    <t>urn:uuid:1e00f289-2feb-4cc1-8714-4dede97e3610</t>
  </si>
  <si>
    <t>https://www.mycoportal.org/portal/collections/individual/index.php?occid=5110083</t>
  </si>
  <si>
    <t>195c0852-137c-4801-a458-b2c980883ebb</t>
  </si>
  <si>
    <t>CINC-F-0005090</t>
  </si>
  <si>
    <t>Fungi|Basidiomycota|Agaricomycotina|Agaricomycetes|Hymenochaetales|Hymenochaetaceae|Porodaedalea</t>
  </si>
  <si>
    <t>Porodaedalea pini</t>
  </si>
  <si>
    <t>(Brot.) Murrill</t>
  </si>
  <si>
    <t>Porodaedalea</t>
  </si>
  <si>
    <t>Not attaining large size.; California Fungi. Berkeley, CA [Anonymous, Calif. Fungi], 1- ? 1425, Herbarium of the University of California., exs #: 286</t>
  </si>
  <si>
    <t>In abundance on living trees, appearing at small knot holes</t>
  </si>
  <si>
    <t>titurri (2017-04-19 06:03:51)</t>
  </si>
  <si>
    <t>georef batch tool 2017-04-19; GeoLocate</t>
  </si>
  <si>
    <t>urn:uuid:195c0852-137c-4801-a458-b2c980883ebb</t>
  </si>
  <si>
    <t>https://www.mycoportal.org/portal/collections/individual/index.php?occid=5110084</t>
  </si>
  <si>
    <t>7a57f791-5275-4d6a-976a-9942717d6483</t>
  </si>
  <si>
    <t>CINC-F-0005091</t>
  </si>
  <si>
    <t>on soft moist black soil</t>
  </si>
  <si>
    <t>urn:uuid:7a57f791-5275-4d6a-976a-9942717d6483</t>
  </si>
  <si>
    <t>https://www.mycoportal.org/portal/collections/individual/index.php?occid=5110085</t>
  </si>
  <si>
    <t>40fa3523-2a28-41ee-b1d1-9864f78c410e</t>
  </si>
  <si>
    <t>CINC-F-0005025</t>
  </si>
  <si>
    <t>urn:uuid:40fa3523-2a28-41ee-b1d1-9864f78c410e</t>
  </si>
  <si>
    <t>https://www.mycoportal.org/portal/collections/individual/index.php?occid=5110087</t>
  </si>
  <si>
    <t>dff312b1-10ba-4532-9cc6-de1501c7a515</t>
  </si>
  <si>
    <t>CINC-F-0005093</t>
  </si>
  <si>
    <t>Mycobiota of North America, 1-450, W.B. Cooke, exs #: 180</t>
  </si>
  <si>
    <t>Covering the underside of much of a log in woods</t>
  </si>
  <si>
    <t>urn:uuid:dff312b1-10ba-4532-9cc6-de1501c7a515</t>
  </si>
  <si>
    <t>https://www.mycoportal.org/portal/collections/individual/index.php?occid=5110088</t>
  </si>
  <si>
    <t>654ee11e-f27a-40df-94bb-6a3a5f606280</t>
  </si>
  <si>
    <t>CINC-F-0005026</t>
  </si>
  <si>
    <t>Radulum orbiculatum</t>
  </si>
  <si>
    <t>Britzelm.</t>
  </si>
  <si>
    <t>orbiculatum</t>
  </si>
  <si>
    <t>urn:uuid:654ee11e-f27a-40df-94bb-6a3a5f606280</t>
  </si>
  <si>
    <t>https://www.mycoportal.org/portal/collections/individual/index.php?occid=5110089</t>
  </si>
  <si>
    <t>63ef9d6e-d59a-4d31-9264-22f21052eb67</t>
  </si>
  <si>
    <t>CINC-F-0005094</t>
  </si>
  <si>
    <t>urn:uuid:63ef9d6e-d59a-4d31-9264-22f21052eb67</t>
  </si>
  <si>
    <t>https://www.mycoportal.org/portal/collections/individual/index.php?occid=5110090</t>
  </si>
  <si>
    <t>3b2e499c-cc78-4ae9-b064-48f51b832cc2</t>
  </si>
  <si>
    <t>CINC-F-0005095</t>
  </si>
  <si>
    <t>urn:uuid:3b2e499c-cc78-4ae9-b064-48f51b832cc2</t>
  </si>
  <si>
    <t>https://www.mycoportal.org/portal/collections/individual/index.php?occid=5110092</t>
  </si>
  <si>
    <t>fd72dc96-e6aa-4729-a50a-cad776d920f1</t>
  </si>
  <si>
    <t>CINC-F-0005096</t>
  </si>
  <si>
    <t>Mycobiota of North America, 1-450, W.B. Cooke, exs #: 336</t>
  </si>
  <si>
    <t>Near Gotchen Creek Guard Station, Mt. Adams, Columbia National Forest</t>
  </si>
  <si>
    <t>4100ft.</t>
  </si>
  <si>
    <t>urn:uuid:fd72dc96-e6aa-4729-a50a-cad776d920f1</t>
  </si>
  <si>
    <t>https://www.mycoportal.org/portal/collections/individual/index.php?occid=5110094</t>
  </si>
  <si>
    <t>b4ddb2ad-34f8-4cef-a915-b82d8a7d29b5</t>
  </si>
  <si>
    <t>CINC-F-0005097</t>
  </si>
  <si>
    <t>urn:uuid:b4ddb2ad-34f8-4cef-a915-b82d8a7d29b5</t>
  </si>
  <si>
    <t>https://www.mycoportal.org/portal/collections/individual/index.php?occid=5110095</t>
  </si>
  <si>
    <t>b59cf7ad-bac7-455a-8836-d073d5349989</t>
  </si>
  <si>
    <t>CINC-F-0005098</t>
  </si>
  <si>
    <t>urn:uuid:b59cf7ad-bac7-455a-8836-d073d5349989</t>
  </si>
  <si>
    <t>https://www.mycoportal.org/portal/collections/individual/index.php?occid=5110096</t>
  </si>
  <si>
    <t>6aff8162-8605-4f56-8204-b50355bb9d87</t>
  </si>
  <si>
    <t>CINC-F-0005099</t>
  </si>
  <si>
    <t>Fuscoporia wahlbergii</t>
  </si>
  <si>
    <t>(Fr.) T. Wagner &amp; M. Fisch.</t>
  </si>
  <si>
    <t>wahlbergii</t>
  </si>
  <si>
    <t>on Castanopsis cuspidata</t>
  </si>
  <si>
    <t>Sizuoka</t>
  </si>
  <si>
    <t>Atami-mati</t>
  </si>
  <si>
    <t>Atami-mati, Sizuoka Pref., Honshu</t>
  </si>
  <si>
    <t>urn:uuid:6aff8162-8605-4f56-8204-b50355bb9d87</t>
  </si>
  <si>
    <t>https://www.mycoportal.org/portal/collections/individual/index.php?occid=5110098</t>
  </si>
  <si>
    <t>fab572d0-2e77-4c03-a756-171a9392e9a8</t>
  </si>
  <si>
    <t>CINC-F-0005100</t>
  </si>
  <si>
    <t>Fungi|Basidiomycota|Agaricomycotina|Agaricomycetes|Agaricomycetidae|Polyporales|Polyporaceae|Fomes|Fomes igniarius</t>
  </si>
  <si>
    <t>Fomes igniarius var. populinus</t>
  </si>
  <si>
    <t>(J. Neuman) W.A. Campb.</t>
  </si>
  <si>
    <t>populinus</t>
  </si>
  <si>
    <t>Aspen grove</t>
  </si>
  <si>
    <t>Boulder, along Peak to Peak Hwy.</t>
  </si>
  <si>
    <t>urn:uuid:fab572d0-2e77-4c03-a756-171a9392e9a8</t>
  </si>
  <si>
    <t>https://www.mycoportal.org/portal/collections/individual/index.php?occid=5110099</t>
  </si>
  <si>
    <t>0b480995-9c37-4f10-98ef-0694f4c617cd</t>
  </si>
  <si>
    <t>CINC-F-0005102</t>
  </si>
  <si>
    <t>urn:uuid:0b480995-9c37-4f10-98ef-0694f4c617cd</t>
  </si>
  <si>
    <t>https://www.mycoportal.org/portal/collections/individual/index.php?occid=5110102</t>
  </si>
  <si>
    <t>092fbdae-b5f0-478a-84b4-c146f424f4b1</t>
  </si>
  <si>
    <t>CINC-F-0005103</t>
  </si>
  <si>
    <t>urn:uuid:092fbdae-b5f0-478a-84b4-c146f424f4b1</t>
  </si>
  <si>
    <t>https://www.mycoportal.org/portal/collections/individual/index.php?occid=5110103</t>
  </si>
  <si>
    <t>cac37bcd-c831-4d7f-b742-bd2eec0d37cc</t>
  </si>
  <si>
    <t>CINC-F-0005104</t>
  </si>
  <si>
    <t>urn:uuid:cac37bcd-c831-4d7f-b742-bd2eec0d37cc</t>
  </si>
  <si>
    <t>https://www.mycoportal.org/portal/collections/individual/index.php?occid=5110104</t>
  </si>
  <si>
    <t>c3b2fb0e-6065-4e0d-a39d-b083f157d973</t>
  </si>
  <si>
    <t>CINC-F-0005105</t>
  </si>
  <si>
    <t>urn:uuid:c3b2fb0e-6065-4e0d-a39d-b083f157d973</t>
  </si>
  <si>
    <t>https://www.mycoportal.org/portal/collections/individual/index.php?occid=5110106</t>
  </si>
  <si>
    <t>b1e18ae5-d7dc-4779-8011-3a355900fd38</t>
  </si>
  <si>
    <t>CINC-F-0005106</t>
  </si>
  <si>
    <t>on wild apple</t>
  </si>
  <si>
    <t>urn:uuid:b1e18ae5-d7dc-4779-8011-3a355900fd38</t>
  </si>
  <si>
    <t>https://www.mycoportal.org/portal/collections/individual/index.php?occid=5110107</t>
  </si>
  <si>
    <t>10620b0d-cdda-4cf6-a72f-0a68e4bdf2a8</t>
  </si>
  <si>
    <t>CINC-F-0005107</t>
  </si>
  <si>
    <t>urn:uuid:10620b0d-cdda-4cf6-a72f-0a68e4bdf2a8</t>
  </si>
  <si>
    <t>https://www.mycoportal.org/portal/collections/individual/index.php?occid=5110108</t>
  </si>
  <si>
    <t>3dce66c5-3371-4181-b205-6955b69d293c</t>
  </si>
  <si>
    <t>CINC-F-0005108</t>
  </si>
  <si>
    <t>on decayed branch on ground</t>
  </si>
  <si>
    <t>urn:uuid:3dce66c5-3371-4181-b205-6955b69d293c</t>
  </si>
  <si>
    <t>https://www.mycoportal.org/portal/collections/individual/index.php?occid=5110109</t>
  </si>
  <si>
    <t>a9202b8b-82eb-426f-93ec-8ee70beb87df</t>
  </si>
  <si>
    <t>CINC-F-0005109</t>
  </si>
  <si>
    <t>on willow logs</t>
  </si>
  <si>
    <t>Willamette Valley near Oak Creek near Corvallis</t>
  </si>
  <si>
    <t>urn:uuid:a9202b8b-82eb-426f-93ec-8ee70beb87df</t>
  </si>
  <si>
    <t>https://www.mycoportal.org/portal/collections/individual/index.php?occid=5110110</t>
  </si>
  <si>
    <t>8672f8d6-0d4f-48a4-8b89-045baf228163</t>
  </si>
  <si>
    <t>CINC-F-0005110</t>
  </si>
  <si>
    <t>on Betula ermani var. communis</t>
  </si>
  <si>
    <t>Totgi</t>
  </si>
  <si>
    <t>Nikko</t>
  </si>
  <si>
    <t>Mt. Nantai</t>
  </si>
  <si>
    <t>Mt. Nantai, Nikko, Totigi Pref.</t>
  </si>
  <si>
    <t>urn:uuid:8672f8d6-0d4f-48a4-8b89-045baf228163</t>
  </si>
  <si>
    <t>https://www.mycoportal.org/portal/collections/individual/index.php?occid=5110112</t>
  </si>
  <si>
    <t>637b3997-b58e-4b26-9edf-34a75d75fd74</t>
  </si>
  <si>
    <t>CINC-F-0005111</t>
  </si>
  <si>
    <t>on Adenostoma fasciculatum</t>
  </si>
  <si>
    <t>Fire Trail to Milk Ranch Peak, Sequoia National Park</t>
  </si>
  <si>
    <t>3000ft.</t>
  </si>
  <si>
    <t>urn:uuid:637b3997-b58e-4b26-9edf-34a75d75fd74</t>
  </si>
  <si>
    <t>https://www.mycoportal.org/portal/collections/individual/index.php?occid=5110113</t>
  </si>
  <si>
    <t>7e1a816b-aa22-4eeb-bff2-fd1538a05472</t>
  </si>
  <si>
    <t>CINC-F-0005112</t>
  </si>
  <si>
    <t>urn:uuid:7e1a816b-aa22-4eeb-bff2-fd1538a05472</t>
  </si>
  <si>
    <t>https://www.mycoportal.org/portal/collections/individual/index.php?occid=5110115</t>
  </si>
  <si>
    <t>0d353e6c-0d43-41a7-9b39-5319249c0217</t>
  </si>
  <si>
    <t>CINC-F-0005028</t>
  </si>
  <si>
    <t>urn:uuid:0d353e6c-0d43-41a7-9b39-5319249c0217</t>
  </si>
  <si>
    <t>https://www.mycoportal.org/portal/collections/individual/index.php?occid=5110118</t>
  </si>
  <si>
    <t>e8a24994-e443-4d20-99d1-c3b76751a13a</t>
  </si>
  <si>
    <t>CINC-F-0005029</t>
  </si>
  <si>
    <t>urn:uuid:e8a24994-e443-4d20-99d1-c3b76751a13a</t>
  </si>
  <si>
    <t>https://www.mycoportal.org/portal/collections/individual/index.php?occid=5110120</t>
  </si>
  <si>
    <t>f0fe8780-dd2b-48a6-a4c9-a5c60c916b32</t>
  </si>
  <si>
    <t>CINC-F-0005030</t>
  </si>
  <si>
    <t>urn:uuid:f0fe8780-dd2b-48a6-a4c9-a5c60c916b32</t>
  </si>
  <si>
    <t>https://www.mycoportal.org/portal/collections/individual/index.php?occid=5110122</t>
  </si>
  <si>
    <t>1b946fbd-2003-4419-8b96-420e45758a49</t>
  </si>
  <si>
    <t>CINC-F-0005031</t>
  </si>
  <si>
    <t>urn:uuid:1b946fbd-2003-4419-8b96-420e45758a49</t>
  </si>
  <si>
    <t>https://www.mycoportal.org/portal/collections/individual/index.php?occid=5110124</t>
  </si>
  <si>
    <t>e6bf065b-555a-4b82-9ff7-c154a37d8807</t>
  </si>
  <si>
    <t>CINC-F-0005032</t>
  </si>
  <si>
    <t>urn:uuid:e6bf065b-555a-4b82-9ff7-c154a37d8807</t>
  </si>
  <si>
    <t>https://www.mycoportal.org/portal/collections/individual/index.php?occid=5110126</t>
  </si>
  <si>
    <t>8f6844e4-c31e-4bcd-90d2-84e04d377ad2</t>
  </si>
  <si>
    <t>CINC-F-0005033</t>
  </si>
  <si>
    <t>Hyphodontia quercina</t>
  </si>
  <si>
    <t>urn:uuid:8f6844e4-c31e-4bcd-90d2-84e04d377ad2</t>
  </si>
  <si>
    <t>https://www.mycoportal.org/portal/collections/individual/index.php?occid=5110128</t>
  </si>
  <si>
    <t>791f6ce5-ad69-49f3-ac19-09572bfede83</t>
  </si>
  <si>
    <t>CINC-F-0005034</t>
  </si>
  <si>
    <t>urn:uuid:791f6ce5-ad69-49f3-ac19-09572bfede83</t>
  </si>
  <si>
    <t>https://www.mycoportal.org/portal/collections/individual/index.php?occid=5110130</t>
  </si>
  <si>
    <t>79cc501d-0308-48b5-b3ad-93537c2c42eb</t>
  </si>
  <si>
    <t>CINC-F-0005035</t>
  </si>
  <si>
    <t>Irpex owensii</t>
  </si>
  <si>
    <t>owensii</t>
  </si>
  <si>
    <t>on old Quercus garryana log</t>
  </si>
  <si>
    <t>urn:uuid:79cc501d-0308-48b5-b3ad-93537c2c42eb</t>
  </si>
  <si>
    <t>https://www.mycoportal.org/portal/collections/individual/index.php?occid=5110131</t>
  </si>
  <si>
    <t>b148ad8d-574b-4e68-b5bd-65d16cb9f60d</t>
  </si>
  <si>
    <t>CINC-F-0005036</t>
  </si>
  <si>
    <t>urn:uuid:b148ad8d-574b-4e68-b5bd-65d16cb9f60d</t>
  </si>
  <si>
    <t>https://www.mycoportal.org/portal/collections/individual/index.php?occid=5110132</t>
  </si>
  <si>
    <t>f3bbc1df-7485-4ddf-b38f-3e776c8275f3</t>
  </si>
  <si>
    <t>CINC-F-0005037</t>
  </si>
  <si>
    <t>urn:uuid:f3bbc1df-7485-4ddf-b38f-3e776c8275f3</t>
  </si>
  <si>
    <t>https://www.mycoportal.org/portal/collections/individual/index.php?occid=5110134</t>
  </si>
  <si>
    <t>1538dd3c-be88-482b-af9a-eea539f4fd37</t>
  </si>
  <si>
    <t>CINC-F-0005038</t>
  </si>
  <si>
    <t>1933-04-00</t>
  </si>
  <si>
    <t>April, 1933</t>
  </si>
  <si>
    <t>on dead beech bark</t>
  </si>
  <si>
    <t>urn:uuid:1538dd3c-be88-482b-af9a-eea539f4fd37</t>
  </si>
  <si>
    <t>https://www.mycoportal.org/portal/collections/individual/index.php?occid=5110135</t>
  </si>
  <si>
    <t>d62b74ad-4497-4f18-b0fa-35d0378e2c6d</t>
  </si>
  <si>
    <t>CINC-F-0005039</t>
  </si>
  <si>
    <t>on old Quercus garryana</t>
  </si>
  <si>
    <t>urn:uuid:d62b74ad-4497-4f18-b0fa-35d0378e2c6d</t>
  </si>
  <si>
    <t>https://www.mycoportal.org/portal/collections/individual/index.php?occid=5110137</t>
  </si>
  <si>
    <t>8d0c539d-98ef-425a-a055-e5f9e167e211</t>
  </si>
  <si>
    <t>CINC-F-0005040</t>
  </si>
  <si>
    <t>Fungi|Basidiomycota|Agaricomycotina|Agaricomycetes|Agaricomycetidae|Polyporales|Cantharellales|Meruliaceae|Cantharellaceae|Merulius</t>
  </si>
  <si>
    <t>Merulius rubellus</t>
  </si>
  <si>
    <t>Merulius</t>
  </si>
  <si>
    <t>rubellus</t>
  </si>
  <si>
    <t>urn:uuid:8d0c539d-98ef-425a-a055-e5f9e167e211</t>
  </si>
  <si>
    <t>https://www.mycoportal.org/portal/collections/individual/index.php?occid=5110391</t>
  </si>
  <si>
    <t>6cdbf41f-3037-435d-a677-f6e93a4d4733</t>
  </si>
  <si>
    <t>CINC-F-0005113</t>
  </si>
  <si>
    <t>Phlebia tremellosa</t>
  </si>
  <si>
    <t>(Schrad.) Nakasone &amp; Burds.</t>
  </si>
  <si>
    <t>tremellosa</t>
  </si>
  <si>
    <t>urn:uuid:6cdbf41f-3037-435d-a677-f6e93a4d4733</t>
  </si>
  <si>
    <t>https://www.mycoportal.org/portal/collections/individual/index.php?occid=5110392</t>
  </si>
  <si>
    <t>e57d4115-c49e-450b-830a-d017c8bbe771</t>
  </si>
  <si>
    <t>CINC-F-0005114</t>
  </si>
  <si>
    <t>East fork of the Little Miami River, near Ohio 133</t>
  </si>
  <si>
    <t>urn:uuid:e57d4115-c49e-450b-830a-d017c8bbe771</t>
  </si>
  <si>
    <t>https://www.mycoportal.org/portal/collections/individual/index.php?occid=5110393</t>
  </si>
  <si>
    <t>359b9551-f408-47f1-b551-e54f15746269</t>
  </si>
  <si>
    <t>CINC-F-0005115</t>
  </si>
  <si>
    <t>urn:uuid:359b9551-f408-47f1-b551-e54f15746269</t>
  </si>
  <si>
    <t>https://www.mycoportal.org/portal/collections/individual/index.php?occid=5110394</t>
  </si>
  <si>
    <t>86a9b1d2-beeb-47f4-84db-af24c34d811a</t>
  </si>
  <si>
    <t>CINC-F-0005116</t>
  </si>
  <si>
    <t>field values redacted: eventDate, month, day, startDayOfYear, verbatimEventDate, recordNumber, locality, minimumElevationInMeters, verbatimElevation, decimalLatitude, decimalLongitude, geodeticDatum, coordinateUncertaintyInMeters, georeferencedBy, georeferenceSources, georeferenceVerificationStatus</t>
  </si>
  <si>
    <t>urn:uuid:86a9b1d2-beeb-47f4-84db-af24c34d811a</t>
  </si>
  <si>
    <t>https://www.mycoportal.org/portal/collections/individual/index.php?occid=5110395</t>
  </si>
  <si>
    <t>c7999d7f-1e4c-4060-a24e-c2f3827b40eb</t>
  </si>
  <si>
    <t>CINC-F-0005117</t>
  </si>
  <si>
    <t>urn:uuid:c7999d7f-1e4c-4060-a24e-c2f3827b40eb</t>
  </si>
  <si>
    <t>https://www.mycoportal.org/portal/collections/individual/index.php?occid=5110396</t>
  </si>
  <si>
    <t>79d78957-e8c4-4fdc-b276-c0c5ef4c7cda</t>
  </si>
  <si>
    <t>CINC-F-0005118</t>
  </si>
  <si>
    <t>urn:uuid:79d78957-e8c4-4fdc-b276-c0c5ef4c7cda</t>
  </si>
  <si>
    <t>https://www.mycoportal.org/portal/collections/individual/index.php?occid=5110397</t>
  </si>
  <si>
    <t>6e261cc9-aaf5-4ce9-80cb-d2e27a9914bc</t>
  </si>
  <si>
    <t>CINC-F-0005119</t>
  </si>
  <si>
    <t>in stream, ravine</t>
  </si>
  <si>
    <t>urn:uuid:6e261cc9-aaf5-4ce9-80cb-d2e27a9914bc</t>
  </si>
  <si>
    <t>https://www.mycoportal.org/portal/collections/individual/index.php?occid=5110398</t>
  </si>
  <si>
    <t>bea005e1-2e1f-4dbb-bef3-df2cb14f27e5</t>
  </si>
  <si>
    <t>CINC-F-0005120</t>
  </si>
  <si>
    <t>on moist log</t>
  </si>
  <si>
    <t>urn:uuid:bea005e1-2e1f-4dbb-bef3-df2cb14f27e5</t>
  </si>
  <si>
    <t>https://www.mycoportal.org/portal/collections/individual/index.php?occid=5110399</t>
  </si>
  <si>
    <t>ca6e9155-5b10-434f-93c4-0f7444f3b3de</t>
  </si>
  <si>
    <t>CINC-F-0005121</t>
  </si>
  <si>
    <t>Fungi|Basidiomycota|Agaricomycotina|Agaricomycetes|Agaricomycetidae|Polyporales|Polyporaceae|Microporellus</t>
  </si>
  <si>
    <t>Microporellus obovatus</t>
  </si>
  <si>
    <t>(Jungh.) Ryvarden</t>
  </si>
  <si>
    <t>Microporellus</t>
  </si>
  <si>
    <t>obovatus</t>
  </si>
  <si>
    <t>under live oak on pawpaw wood on ground</t>
  </si>
  <si>
    <t>urn:uuid:ca6e9155-5b10-434f-93c4-0f7444f3b3de</t>
  </si>
  <si>
    <t>https://www.mycoportal.org/portal/collections/individual/index.php?occid=5110400</t>
  </si>
  <si>
    <t>6dff2362-ef0a-4b95-9bec-62525762cfd0</t>
  </si>
  <si>
    <t>CINC-F-0005122</t>
  </si>
  <si>
    <t>urn:uuid:6dff2362-ef0a-4b95-9bec-62525762cfd0</t>
  </si>
  <si>
    <t>https://www.mycoportal.org/portal/collections/individual/index.php?occid=5110401</t>
  </si>
  <si>
    <t>1c8859b3-ba3d-43cb-961c-3b806ccb2d4d</t>
  </si>
  <si>
    <t>CINC-F-0005123</t>
  </si>
  <si>
    <t>Morrison Ave., Clifton</t>
  </si>
  <si>
    <t>urn:uuid:1c8859b3-ba3d-43cb-961c-3b806ccb2d4d</t>
  </si>
  <si>
    <t>https://www.mycoportal.org/portal/collections/individual/index.php?occid=5110402</t>
  </si>
  <si>
    <t>5b2ede93-190d-4416-a52f-d75f0616a0cb</t>
  </si>
  <si>
    <t>CINC-F-0005125</t>
  </si>
  <si>
    <t>stream bed</t>
  </si>
  <si>
    <t>urn:uuid:5b2ede93-190d-4416-a52f-d75f0616a0cb</t>
  </si>
  <si>
    <t>https://www.mycoportal.org/portal/collections/individual/index.php?occid=5110404</t>
  </si>
  <si>
    <t>97161153-6291-46fa-a3ac-2022239e7e37</t>
  </si>
  <si>
    <t>CINC-F-0005126</t>
  </si>
  <si>
    <t>Fungi|Basidiomycota|Agaricomycotina|Agaricomycetes|Agaricomycetidae|Polyporales|Phanerochaetaceae|Byssomerulius</t>
  </si>
  <si>
    <t>Byssomerulius corium</t>
  </si>
  <si>
    <t>(Pers.) Parmasto</t>
  </si>
  <si>
    <t>Byssomerulius</t>
  </si>
  <si>
    <t>corium</t>
  </si>
  <si>
    <t>urn:uuid:97161153-6291-46fa-a3ac-2022239e7e37</t>
  </si>
  <si>
    <t>https://www.mycoportal.org/portal/collections/individual/index.php?occid=5110405</t>
  </si>
  <si>
    <t>aefc570a-28d6-4868-bbf6-123d65f70d79</t>
  </si>
  <si>
    <t>CINC-F-0005127</t>
  </si>
  <si>
    <t>urn:uuid:aefc570a-28d6-4868-bbf6-123d65f70d79</t>
  </si>
  <si>
    <t>https://www.mycoportal.org/portal/collections/individual/index.php?occid=5110406</t>
  </si>
  <si>
    <t>d49c0f69-b2d2-458c-b608-f7a141823007</t>
  </si>
  <si>
    <t>CINC-F-0005128</t>
  </si>
  <si>
    <t>urn:uuid:d49c0f69-b2d2-458c-b608-f7a141823007</t>
  </si>
  <si>
    <t>https://www.mycoportal.org/portal/collections/individual/index.php?occid=5110407</t>
  </si>
  <si>
    <t>34a553f7-741a-4797-8cf1-e1e8dabac398</t>
  </si>
  <si>
    <t>CINC-F-0005129</t>
  </si>
  <si>
    <t>urn:uuid:34a553f7-741a-4797-8cf1-e1e8dabac398</t>
  </si>
  <si>
    <t>https://www.mycoportal.org/portal/collections/individual/index.php?occid=5110408</t>
  </si>
  <si>
    <t>4ed96ea6-cbec-4b88-a444-4cd52aecd800</t>
  </si>
  <si>
    <t>CINC-F-0005130</t>
  </si>
  <si>
    <t>on dead logs</t>
  </si>
  <si>
    <t>urn:uuid:4ed96ea6-cbec-4b88-a444-4cd52aecd800</t>
  </si>
  <si>
    <t>https://www.mycoportal.org/portal/collections/individual/index.php?occid=5110409</t>
  </si>
  <si>
    <t>b5c3d800-ecfa-4d30-93f5-20d8250ed0b9</t>
  </si>
  <si>
    <t>CINC-F-0005131</t>
  </si>
  <si>
    <t>Fungi|Basidiomycota|Agaricomycotina|Agaricomycetes|Agaricomycetidae|Agaricales|Mycenaceae|Panellus</t>
  </si>
  <si>
    <t>Panellus stipticus</t>
  </si>
  <si>
    <t>Panellus</t>
  </si>
  <si>
    <t>stipticus</t>
  </si>
  <si>
    <t>urn:uuid:b5c3d800-ecfa-4d30-93f5-20d8250ed0b9</t>
  </si>
  <si>
    <t>https://www.mycoportal.org/portal/collections/individual/index.php?occid=5110410</t>
  </si>
  <si>
    <t>36f7b294-0fad-4cf3-b62e-4f13af48aa63</t>
  </si>
  <si>
    <t>CINC-F-0005132</t>
  </si>
  <si>
    <t>inside hollow stump</t>
  </si>
  <si>
    <t>urn:uuid:36f7b294-0fad-4cf3-b62e-4f13af48aa63</t>
  </si>
  <si>
    <t>https://www.mycoportal.org/portal/collections/individual/index.php?occid=5110411</t>
  </si>
  <si>
    <t>437cc876-dc53-487c-b1e9-b2e3effdbf17</t>
  </si>
  <si>
    <t>CINC-F-0005133</t>
  </si>
  <si>
    <t>East Fork of Little Miami River</t>
  </si>
  <si>
    <t>urn:uuid:437cc876-dc53-487c-b1e9-b2e3effdbf17</t>
  </si>
  <si>
    <t>https://www.mycoportal.org/portal/collections/individual/index.php?occid=5110416</t>
  </si>
  <si>
    <t>30f1b440-896f-4f68-934a-8b430bc5b136</t>
  </si>
  <si>
    <t>CINC-F-0005134</t>
  </si>
  <si>
    <t>Fungi|Basidiomycota|Agaricomycotina|Agaricomycetes|Agaricomycetidae|Boletales|Serpulaceae|Serpula</t>
  </si>
  <si>
    <t>Serpulaceae</t>
  </si>
  <si>
    <t>Serpula himantioides</t>
  </si>
  <si>
    <t>Serpula</t>
  </si>
  <si>
    <t>himantioides</t>
  </si>
  <si>
    <t>on rotting Abies sp. log</t>
  </si>
  <si>
    <t>Crescent Meadows</t>
  </si>
  <si>
    <t>Crescent Meadows, Sequoia National Park</t>
  </si>
  <si>
    <t>urn:uuid:30f1b440-896f-4f68-934a-8b430bc5b136</t>
  </si>
  <si>
    <t>https://www.mycoportal.org/portal/collections/individual/index.php?occid=5110417</t>
  </si>
  <si>
    <t>33dc5f90-5532-4aae-9f47-da9704949a45</t>
  </si>
  <si>
    <t>CINC-F-0005135</t>
  </si>
  <si>
    <t>urn:uuid:33dc5f90-5532-4aae-9f47-da9704949a45</t>
  </si>
  <si>
    <t>https://www.mycoportal.org/portal/collections/individual/index.php?occid=5110418</t>
  </si>
  <si>
    <t>33045a09-d81d-41f7-916a-a9ecf1ecec26</t>
  </si>
  <si>
    <t>CINC-F-0005136</t>
  </si>
  <si>
    <t>urn:uuid:33045a09-d81d-41f7-916a-a9ecf1ecec26</t>
  </si>
  <si>
    <t>https://www.mycoportal.org/portal/collections/individual/index.php?occid=5110419</t>
  </si>
  <si>
    <t>2c48a7b8-a7c2-4a63-83cf-1089551e8f80</t>
  </si>
  <si>
    <t>CINC-F-0005137</t>
  </si>
  <si>
    <t>on oak log</t>
  </si>
  <si>
    <t>Sugarfoot, Gainesville</t>
  </si>
  <si>
    <t>harmona4 (2019-12-20 10:06:29)</t>
  </si>
  <si>
    <t>urn:uuid:2c48a7b8-a7c2-4a63-83cf-1089551e8f80</t>
  </si>
  <si>
    <t>https://www.mycoportal.org/portal/collections/individual/index.php?occid=5110420</t>
  </si>
  <si>
    <t>21f33504-b042-4cbd-a342-94c03c704732</t>
  </si>
  <si>
    <t>CINC-F-0005138</t>
  </si>
  <si>
    <t>urn:uuid:21f33504-b042-4cbd-a342-94c03c704732</t>
  </si>
  <si>
    <t>https://www.mycoportal.org/portal/collections/individual/index.php?occid=5110421</t>
  </si>
  <si>
    <t>e0d564a0-c426-4037-9669-b4335ffe72fc</t>
  </si>
  <si>
    <t>CINC-F-0005139</t>
  </si>
  <si>
    <t>Nuttall, L.W.</t>
  </si>
  <si>
    <t>Centre</t>
  </si>
  <si>
    <t>Philipsburg</t>
  </si>
  <si>
    <t>urn:uuid:e0d564a0-c426-4037-9669-b4335ffe72fc</t>
  </si>
  <si>
    <t>https://www.mycoportal.org/portal/collections/individual/index.php?occid=5110422</t>
  </si>
  <si>
    <t>303e686c-fb4c-45f7-8f71-717b3c1127ab</t>
  </si>
  <si>
    <t>CINC-F-0005140</t>
  </si>
  <si>
    <t>urn:uuid:303e686c-fb4c-45f7-8f71-717b3c1127ab</t>
  </si>
  <si>
    <t>https://www.mycoportal.org/portal/collections/individual/index.php?occid=5110423</t>
  </si>
  <si>
    <t>c2eba3c3-bb19-4fe9-bdf5-b8ad16727756</t>
  </si>
  <si>
    <t>CINC-F-0005141</t>
  </si>
  <si>
    <t>urn:uuid:c2eba3c3-bb19-4fe9-bdf5-b8ad16727756</t>
  </si>
  <si>
    <t>https://www.mycoportal.org/portal/collections/individual/index.php?occid=5110424</t>
  </si>
  <si>
    <t>1e70ad7a-522a-4682-980c-022f1e25ba01</t>
  </si>
  <si>
    <t>CINC-F-0005142</t>
  </si>
  <si>
    <t>East fork of the Little Miami River, near Ohio Road 133</t>
  </si>
  <si>
    <t>urn:uuid:1e70ad7a-522a-4682-980c-022f1e25ba01</t>
  </si>
  <si>
    <t>https://www.mycoportal.org/portal/collections/individual/index.php?occid=5110425</t>
  </si>
  <si>
    <t>281523ed-a7f1-4fbc-a528-0b021024c9d8</t>
  </si>
  <si>
    <t>CINC-F-0005143</t>
  </si>
  <si>
    <t>urn:uuid:281523ed-a7f1-4fbc-a528-0b021024c9d8</t>
  </si>
  <si>
    <t>https://www.mycoportal.org/portal/collections/individual/index.php?occid=5110426</t>
  </si>
  <si>
    <t>6c732351-4379-4a10-9643-5f0f1ad7f939</t>
  </si>
  <si>
    <t>CINC-F-0005144</t>
  </si>
  <si>
    <t>urn:uuid:6c732351-4379-4a10-9643-5f0f1ad7f939</t>
  </si>
  <si>
    <t>https://www.mycoportal.org/portal/collections/individual/index.php?occid=5110427</t>
  </si>
  <si>
    <t>22b67c1a-f6db-43e6-89e3-a35dbe0c4b0f</t>
  </si>
  <si>
    <t>CINC-F-0005145</t>
  </si>
  <si>
    <t>urn:uuid:22b67c1a-f6db-43e6-89e3-a35dbe0c4b0f</t>
  </si>
  <si>
    <t>https://www.mycoportal.org/portal/collections/individual/index.php?occid=5110428</t>
  </si>
  <si>
    <t>0e404755-dc0b-4acf-9874-73adf70520c1</t>
  </si>
  <si>
    <t>CINC-F-0005146</t>
  </si>
  <si>
    <t>urn:uuid:0e404755-dc0b-4acf-9874-73adf70520c1</t>
  </si>
  <si>
    <t>https://www.mycoportal.org/portal/collections/individual/index.php?occid=5110429</t>
  </si>
  <si>
    <t>76306459-b4a0-4ead-bcd9-c841d67ae693</t>
  </si>
  <si>
    <t>CINC-F-0005147</t>
  </si>
  <si>
    <t>urn:uuid:76306459-b4a0-4ead-bcd9-c841d67ae693</t>
  </si>
  <si>
    <t>https://www.mycoportal.org/portal/collections/individual/index.php?occid=5110430</t>
  </si>
  <si>
    <t>f79a9952-bfa6-43b6-9819-4247a7a26a14</t>
  </si>
  <si>
    <t>CINC-F-0005149</t>
  </si>
  <si>
    <t>Mycobiota of North America, 1-450, W.B. Cooke, exs #: 383</t>
  </si>
  <si>
    <t>Moderately open climax pine forest, north facing slope</t>
  </si>
  <si>
    <t>on rotting log of Pinus ponderosa</t>
  </si>
  <si>
    <t>Union Flat Creek</t>
  </si>
  <si>
    <t>Half mile above Fischer's place on a tributary of Union Flat Creek</t>
  </si>
  <si>
    <t>urn:uuid:f79a9952-bfa6-43b6-9819-4247a7a26a14</t>
  </si>
  <si>
    <t>https://www.mycoportal.org/portal/collections/individual/index.php?occid=5110432</t>
  </si>
  <si>
    <t>45ca984b-bc9f-42d4-973b-b8ae9bf7f6aa</t>
  </si>
  <si>
    <t>CINC-F-0005150</t>
  </si>
  <si>
    <t>on dead Shasta Fir log</t>
  </si>
  <si>
    <t>urn:uuid:45ca984b-bc9f-42d4-973b-b8ae9bf7f6aa</t>
  </si>
  <si>
    <t>https://www.mycoportal.org/portal/collections/individual/index.php?occid=5110433</t>
  </si>
  <si>
    <t>e042d9d5-5c36-4f1f-8510-585de678ae2d</t>
  </si>
  <si>
    <t>CINC-F-0005151</t>
  </si>
  <si>
    <t>urn:uuid:e042d9d5-5c36-4f1f-8510-585de678ae2d</t>
  </si>
  <si>
    <t>https://www.mycoportal.org/portal/collections/individual/index.php?occid=5110434</t>
  </si>
  <si>
    <t>71a50e08-0d8e-49ee-a436-0bae373a9ca2</t>
  </si>
  <si>
    <t>CINC-F-0005152</t>
  </si>
  <si>
    <t>on large log</t>
  </si>
  <si>
    <t>urn:uuid:71a50e08-0d8e-49ee-a436-0bae373a9ca2</t>
  </si>
  <si>
    <t>https://www.mycoportal.org/portal/collections/individual/index.php?occid=5110435</t>
  </si>
  <si>
    <t>2dac2e58-f744-434b-bb20-d0981ade6616</t>
  </si>
  <si>
    <t>CINC-F-0005153</t>
  </si>
  <si>
    <t>Mycobiota of North America, 1-450, W.B. Cooke, exs #: 299</t>
  </si>
  <si>
    <t>Pinus ponderosa-Symphoricarpos Association, Ponderosa Pine Zone. Moderately open forest, north facing slope, climax.</t>
  </si>
  <si>
    <t>on cones of Pinus ponderosa</t>
  </si>
  <si>
    <t>Hydnum auriscalpium</t>
  </si>
  <si>
    <t>1.5 miles southeast of Fischer's place, on a tributary of Union Flat Creek</t>
  </si>
  <si>
    <t>urn:uuid:2dac2e58-f744-434b-bb20-d0981ade6616</t>
  </si>
  <si>
    <t>https://www.mycoportal.org/portal/collections/individual/index.php?occid=5110436</t>
  </si>
  <si>
    <t>2c1033ee-8a57-4956-85ac-f79c8a4c38bb</t>
  </si>
  <si>
    <t>CINC-F-0005154</t>
  </si>
  <si>
    <t>Fungi|Basidiomycota|Agaricomycotina|Agaricomycetes|Russulales|Echinodontiaceae|Echinodontium</t>
  </si>
  <si>
    <t>Echinodontiaceae</t>
  </si>
  <si>
    <t>Echinodontium tinctorium</t>
  </si>
  <si>
    <t>Echinodontium</t>
  </si>
  <si>
    <t>tinctorium</t>
  </si>
  <si>
    <t>urn:uuid:2c1033ee-8a57-4956-85ac-f79c8a4c38bb</t>
  </si>
  <si>
    <t>https://www.mycoportal.org/portal/collections/individual/index.php?occid=5110437</t>
  </si>
  <si>
    <t>dc86c175-9070-4af8-be64-c20b9f970570</t>
  </si>
  <si>
    <t>CINC-F-0005155</t>
  </si>
  <si>
    <t>Hyphodontia spathulata</t>
  </si>
  <si>
    <t>(Schrad.) Parmasto</t>
  </si>
  <si>
    <t>1915-08-00</t>
  </si>
  <si>
    <t>August, 1915</t>
  </si>
  <si>
    <t>Compared with type material.; Reliquiae Farlowianae, 1 - 1000, R. Thaxter ; D. Linder, exs #: 794</t>
  </si>
  <si>
    <t>Chocorua</t>
  </si>
  <si>
    <t>urn:uuid:dc86c175-9070-4af8-be64-c20b9f970570</t>
  </si>
  <si>
    <t>https://www.mycoportal.org/portal/collections/individual/index.php?occid=5110438</t>
  </si>
  <si>
    <t>fca19527-a885-4497-95ed-d56dff059769</t>
  </si>
  <si>
    <t>CINC-F-0005160</t>
  </si>
  <si>
    <t>Hericium erinaceus</t>
  </si>
  <si>
    <t>urn:uuid:fca19527-a885-4497-95ed-d56dff059769</t>
  </si>
  <si>
    <t>https://www.mycoportal.org/portal/collections/individual/index.php?occid=5110443</t>
  </si>
  <si>
    <t>091af26b-fcf2-4ce5-a911-e0cedc4f70ed</t>
  </si>
  <si>
    <t>CINC-F-0005161</t>
  </si>
  <si>
    <t>Quiroga M.</t>
  </si>
  <si>
    <t>From the herbarium of Curtis Gates Lloyd; Ohio Fungi, 1-200, W.A. Kellerman, exs #: 127</t>
  </si>
  <si>
    <t>on rotten logs</t>
  </si>
  <si>
    <t>urn:uuid:091af26b-fcf2-4ce5-a911-e0cedc4f70ed</t>
  </si>
  <si>
    <t>https://www.mycoportal.org/portal/collections/individual/index.php?occid=5110444</t>
  </si>
  <si>
    <t>548695f2-ce71-4338-bcd9-55b5b69fd8de</t>
  </si>
  <si>
    <t>CINC-F-0005162</t>
  </si>
  <si>
    <t>Morse, E.E.</t>
  </si>
  <si>
    <t>1937-00-00</t>
  </si>
  <si>
    <t>urn:uuid:548695f2-ce71-4338-bcd9-55b5b69fd8de</t>
  </si>
  <si>
    <t>https://www.mycoportal.org/portal/collections/individual/index.php?occid=5110445</t>
  </si>
  <si>
    <t>b7622e62-a556-444b-add6-a4a741a47570</t>
  </si>
  <si>
    <t>CINC-F-0005163</t>
  </si>
  <si>
    <t>urn:uuid:b7622e62-a556-444b-add6-a4a741a47570</t>
  </si>
  <si>
    <t>https://www.mycoportal.org/portal/collections/individual/index.php?occid=5110446</t>
  </si>
  <si>
    <t>d3bab283-7d79-41f6-83d6-f1aa66e04f87</t>
  </si>
  <si>
    <t>CINC-F-0005164</t>
  </si>
  <si>
    <t>forest</t>
  </si>
  <si>
    <t>urn:uuid:d3bab283-7d79-41f6-83d6-f1aa66e04f87</t>
  </si>
  <si>
    <t>https://www.mycoportal.org/portal/collections/individual/index.php?occid=5110447</t>
  </si>
  <si>
    <t>09b5b07d-d4be-46a8-9c5e-b4084272e844</t>
  </si>
  <si>
    <t>CINC-F-0005165</t>
  </si>
  <si>
    <t>Brown stringy rot</t>
  </si>
  <si>
    <t>urn:uuid:09b5b07d-d4be-46a8-9c5e-b4084272e844</t>
  </si>
  <si>
    <t>https://www.mycoportal.org/portal/collections/individual/index.php?occid=5110448</t>
  </si>
  <si>
    <t>cfc34ecc-773e-400a-94fb-d679177fd5f9</t>
  </si>
  <si>
    <t>CINC-F-0005166</t>
  </si>
  <si>
    <t>on Douglas Fir cones</t>
  </si>
  <si>
    <t>urn:uuid:cfc34ecc-773e-400a-94fb-d679177fd5f9</t>
  </si>
  <si>
    <t>https://www.mycoportal.org/portal/collections/individual/index.php?occid=5110449</t>
  </si>
  <si>
    <t>c1438969-4228-47f2-84c2-fcde7df7e7ec</t>
  </si>
  <si>
    <t>CINC-F-0005167</t>
  </si>
  <si>
    <t>Echinodontium tsugicola</t>
  </si>
  <si>
    <t>(Henn. &amp; Shirai) Imazeki</t>
  </si>
  <si>
    <t>tsugicola</t>
  </si>
  <si>
    <t>Tuduki</t>
  </si>
  <si>
    <t>on Tsuga sieboldii</t>
  </si>
  <si>
    <t>Nagano</t>
  </si>
  <si>
    <t>Mt. Yatsugatake</t>
  </si>
  <si>
    <t>Mt. Yatsugatake, Nagano Pref.</t>
  </si>
  <si>
    <t>urn:uuid:c1438969-4228-47f2-84c2-fcde7df7e7ec</t>
  </si>
  <si>
    <t>https://www.mycoportal.org/portal/collections/individual/index.php?occid=5110450</t>
  </si>
  <si>
    <t>383f55d4-82c1-4d7d-bdab-942dc68ecab7</t>
  </si>
  <si>
    <t>CINC-F-0005168</t>
  </si>
  <si>
    <t>urn:uuid:383f55d4-82c1-4d7d-bdab-942dc68ecab7</t>
  </si>
  <si>
    <t>https://www.mycoportal.org/portal/collections/individual/index.php?occid=5110451</t>
  </si>
  <si>
    <t>93d6b044-de2f-4a57-b4d9-5a1ed7132148</t>
  </si>
  <si>
    <t>CINC-F-0005169</t>
  </si>
  <si>
    <t>Weber</t>
  </si>
  <si>
    <t>West</t>
  </si>
  <si>
    <t>on Magnolia grandiflora log</t>
  </si>
  <si>
    <t>urn:uuid:93d6b044-de2f-4a57-b4d9-5a1ed7132148</t>
  </si>
  <si>
    <t>https://www.mycoportal.org/portal/collections/individual/index.php?occid=5110452</t>
  </si>
  <si>
    <t>102db2fd-63dd-43a2-9c85-49757b293ff1</t>
  </si>
  <si>
    <t>CINC-F-0005170</t>
  </si>
  <si>
    <t>Fungi|Basidiomycota|Agaricomycotina|Agaricomycetes|Cantharellales</t>
  </si>
  <si>
    <t>Avon Fields</t>
  </si>
  <si>
    <t>urn:uuid:102db2fd-63dd-43a2-9c85-49757b293ff1</t>
  </si>
  <si>
    <t>https://www.mycoportal.org/portal/collections/individual/index.php?occid=5110453</t>
  </si>
  <si>
    <t>cafc453c-d631-4d81-9aa8-f4d8b52371b3</t>
  </si>
  <si>
    <t>CINC-F-0005171</t>
  </si>
  <si>
    <t>Phellodon confluens</t>
  </si>
  <si>
    <t>(Pers.) Pouzar</t>
  </si>
  <si>
    <t>Mycobiota of North America, 1-450, W.B. Cooke, exs #: 56</t>
  </si>
  <si>
    <t>A large colony of individuals, many of which had become confluent, grew under duff and among procumbent branches and roots of Arctostaphylos nevadensis</t>
  </si>
  <si>
    <t>7300ft.</t>
  </si>
  <si>
    <t>urn:uuid:cafc453c-d631-4d81-9aa8-f4d8b52371b3</t>
  </si>
  <si>
    <t>https://www.mycoportal.org/portal/collections/individual/index.php?occid=5110454</t>
  </si>
  <si>
    <t>5773b64e-742d-4efd-a443-862ca62e13c8</t>
  </si>
  <si>
    <t>CINC-F-0005172</t>
  </si>
  <si>
    <t>Fungi|Basidiomycota|Agaricomycotina|Agaricomycetes|Thelephorales|Bankeraceae</t>
  </si>
  <si>
    <t>Calodon</t>
  </si>
  <si>
    <t>urn:uuid:5773b64e-742d-4efd-a443-862ca62e13c8</t>
  </si>
  <si>
    <t>https://www.mycoportal.org/portal/collections/individual/index.php?occid=5110455</t>
  </si>
  <si>
    <t>149f9641-3e22-4a99-962c-b67f2dd02dbb</t>
  </si>
  <si>
    <t>CINC-F-0005173</t>
  </si>
  <si>
    <t>urn:uuid:149f9641-3e22-4a99-962c-b67f2dd02dbb</t>
  </si>
  <si>
    <t>https://www.mycoportal.org/portal/collections/individual/index.php?occid=5110456</t>
  </si>
  <si>
    <t>0ef98af0-9f92-4ac1-b627-fd88e7bff50e</t>
  </si>
  <si>
    <t>CINC-F-0005174</t>
  </si>
  <si>
    <t>occasional in Douglas Fir woods</t>
  </si>
  <si>
    <t>on cones of Pseudotsuga taxifolia</t>
  </si>
  <si>
    <t>Wildcat Canyon</t>
  </si>
  <si>
    <t>Wildcat Canyon on the Bolinas Ridge</t>
  </si>
  <si>
    <t>urn:uuid:0ef98af0-9f92-4ac1-b627-fd88e7bff50e</t>
  </si>
  <si>
    <t>https://www.mycoportal.org/portal/collections/individual/index.php?occid=5110457</t>
  </si>
  <si>
    <t>fd37a812-4c95-4df6-a2a3-7189f29cf09b</t>
  </si>
  <si>
    <t>CINC-F-0005175</t>
  </si>
  <si>
    <t>urn:uuid:fd37a812-4c95-4df6-a2a3-7189f29cf09b</t>
  </si>
  <si>
    <t>https://www.mycoportal.org/portal/collections/individual/index.php?occid=5110458</t>
  </si>
  <si>
    <t>7c0c92c1-7459-4a84-b53d-552b561821d1</t>
  </si>
  <si>
    <t>CINC-F-0005176</t>
  </si>
  <si>
    <t>Sistotrema raduloides</t>
  </si>
  <si>
    <t>(P. Karst.) Donk</t>
  </si>
  <si>
    <t>raduloides</t>
  </si>
  <si>
    <t>urn:uuid:7c0c92c1-7459-4a84-b53d-552b561821d1</t>
  </si>
  <si>
    <t>https://www.mycoportal.org/portal/collections/individual/index.php?occid=5110459</t>
  </si>
  <si>
    <t>5ff9b06b-a55b-4b6b-96ae-22795fb92fdb</t>
  </si>
  <si>
    <t>CINC-F-0005177</t>
  </si>
  <si>
    <t>Fungi|Basidiomycota|Agaricomycotina|Agaricomycetes|Trechisporales|Hydnodontaceae|Brevicellicium</t>
  </si>
  <si>
    <t>Brevicellicium olivascens</t>
  </si>
  <si>
    <t>(Bres.) K.H. Larss. &amp; Hjortstam</t>
  </si>
  <si>
    <t>Brevicellicium</t>
  </si>
  <si>
    <t>olivascens</t>
  </si>
  <si>
    <t>urn:uuid:5ff9b06b-a55b-4b6b-96ae-22795fb92fdb</t>
  </si>
  <si>
    <t>https://www.mycoportal.org/portal/collections/individual/index.php?occid=5110460</t>
  </si>
  <si>
    <t>6f5b6d07-bc45-4f40-91ba-1ebd3b0ef1e0</t>
  </si>
  <si>
    <t>CINC-F-0005178</t>
  </si>
  <si>
    <t>Occasional on cones scattered through Douglas Fir woods in ravine</t>
  </si>
  <si>
    <t>near San Geronimo</t>
  </si>
  <si>
    <t>900 ft.</t>
  </si>
  <si>
    <t>urn:uuid:6f5b6d07-bc45-4f40-91ba-1ebd3b0ef1e0</t>
  </si>
  <si>
    <t>https://www.mycoportal.org/portal/collections/individual/index.php?occid=5110461</t>
  </si>
  <si>
    <t>551aa65d-0c29-4ac1-931f-b1e8cf2b68f4</t>
  </si>
  <si>
    <t>CINC-F-0005179</t>
  </si>
  <si>
    <t>on cones of Scotch pine</t>
  </si>
  <si>
    <t>urn:uuid:551aa65d-0c29-4ac1-931f-b1e8cf2b68f4</t>
  </si>
  <si>
    <t>https://www.mycoportal.org/portal/collections/individual/index.php?occid=5110462</t>
  </si>
  <si>
    <t>389c451c-9360-4047-be60-ea11dad21f1a</t>
  </si>
  <si>
    <t>CINC-F-0005180</t>
  </si>
  <si>
    <t>Trechispora mutabilis</t>
  </si>
  <si>
    <t>(Pers.) Liberta</t>
  </si>
  <si>
    <t>mutabilis</t>
  </si>
  <si>
    <t>urn:uuid:389c451c-9360-4047-be60-ea11dad21f1a</t>
  </si>
  <si>
    <t>https://www.mycoportal.org/portal/collections/individual/index.php?occid=5110463</t>
  </si>
  <si>
    <t>b6fa7cfa-bf7a-4455-a688-680c06d52288</t>
  </si>
  <si>
    <t>CINC-F-0005181</t>
  </si>
  <si>
    <t>on tulip tree</t>
  </si>
  <si>
    <t>urn:uuid:b6fa7cfa-bf7a-4455-a688-680c06d52288</t>
  </si>
  <si>
    <t>https://www.mycoportal.org/portal/collections/individual/index.php?occid=5120733</t>
  </si>
  <si>
    <t>70f1ffd1-4f0b-4389-a9d5-8438bd355944</t>
  </si>
  <si>
    <t>CINC-F-0005182</t>
  </si>
  <si>
    <t>urn:uuid:70f1ffd1-4f0b-4389-a9d5-8438bd355944</t>
  </si>
  <si>
    <t>https://www.mycoportal.org/portal/collections/individual/index.php?occid=5120744</t>
  </si>
  <si>
    <t>a02adf30-fe30-404c-89f7-1a3105cdc6b4</t>
  </si>
  <si>
    <t>CINC-F-0005183</t>
  </si>
  <si>
    <t>urn:uuid:a02adf30-fe30-404c-89f7-1a3105cdc6b4</t>
  </si>
  <si>
    <t>https://www.mycoportal.org/portal/collections/individual/index.php?occid=5120745</t>
  </si>
  <si>
    <t>beba439a-0d72-4cfe-8816-e7e7ebc29857</t>
  </si>
  <si>
    <t>CINC-F-0005184</t>
  </si>
  <si>
    <t>urn:uuid:beba439a-0d72-4cfe-8816-e7e7ebc29857</t>
  </si>
  <si>
    <t>https://www.mycoportal.org/portal/collections/individual/index.php?occid=5120748</t>
  </si>
  <si>
    <t>e03ac031-c44d-44a1-9c64-09731ea6ae3e</t>
  </si>
  <si>
    <t>CINC-F-0005185</t>
  </si>
  <si>
    <t>urn:uuid:e03ac031-c44d-44a1-9c64-09731ea6ae3e</t>
  </si>
  <si>
    <t>https://www.mycoportal.org/portal/collections/individual/index.php?occid=5120749</t>
  </si>
  <si>
    <t>4261a53e-c340-49f9-a656-d1c499820900</t>
  </si>
  <si>
    <t>CINC-F-0005186</t>
  </si>
  <si>
    <t>urn:uuid:4261a53e-c340-49f9-a656-d1c499820900</t>
  </si>
  <si>
    <t>https://www.mycoportal.org/portal/collections/individual/index.php?occid=5120751</t>
  </si>
  <si>
    <t>f3016d34-7e41-4d5a-96e5-02dbc9bf6593</t>
  </si>
  <si>
    <t>CINC-F-0005187</t>
  </si>
  <si>
    <t>urn:uuid:f3016d34-7e41-4d5a-96e5-02dbc9bf6593</t>
  </si>
  <si>
    <t>https://www.mycoportal.org/portal/collections/individual/index.php?occid=5120752</t>
  </si>
  <si>
    <t>c421097f-dd22-4643-a01d-d51f33f3886c</t>
  </si>
  <si>
    <t>CINC-F-0005188</t>
  </si>
  <si>
    <t>urn:uuid:c421097f-dd22-4643-a01d-d51f33f3886c</t>
  </si>
  <si>
    <t>https://www.mycoportal.org/portal/collections/individual/index.php?occid=5121268</t>
  </si>
  <si>
    <t>3333bd9c-bdeb-4690-8bb9-1b706b6e1c3a</t>
  </si>
  <si>
    <t>CINCF-0005189</t>
  </si>
  <si>
    <t>urn:uuid:3333bd9c-bdeb-4690-8bb9-1b706b6e1c3a</t>
  </si>
  <si>
    <t>https://www.mycoportal.org/portal/collections/individual/index.php?occid=5121270</t>
  </si>
  <si>
    <t>cfad8def-40ad-4ff2-8bba-f98fcff10ec8</t>
  </si>
  <si>
    <t>CINC-F-0005190</t>
  </si>
  <si>
    <t>urn:uuid:cfad8def-40ad-4ff2-8bba-f98fcff10ec8</t>
  </si>
  <si>
    <t>https://www.mycoportal.org/portal/collections/individual/index.php?occid=5121272</t>
  </si>
  <si>
    <t>7c5f2750-9827-4590-a387-cdf04ab55b0f</t>
  </si>
  <si>
    <t>CINC-F-0005191</t>
  </si>
  <si>
    <t>on beech stump</t>
  </si>
  <si>
    <t>urn:uuid:7c5f2750-9827-4590-a387-cdf04ab55b0f</t>
  </si>
  <si>
    <t>https://www.mycoportal.org/portal/collections/individual/index.php?occid=5121278</t>
  </si>
  <si>
    <t>229632cc-1cd9-4e5a-8623-bcf54f9049e2</t>
  </si>
  <si>
    <t>CINC-F-0005192</t>
  </si>
  <si>
    <t>urn:uuid:229632cc-1cd9-4e5a-8623-bcf54f9049e2</t>
  </si>
  <si>
    <t>https://www.mycoportal.org/portal/collections/individual/index.php?occid=5121280</t>
  </si>
  <si>
    <t>05276030-9037-4156-9464-9fc72cc76622</t>
  </si>
  <si>
    <t>CINC-F-0005193</t>
  </si>
  <si>
    <t>urn:uuid:05276030-9037-4156-9464-9fc72cc76622</t>
  </si>
  <si>
    <t>https://www.mycoportal.org/portal/collections/individual/index.php?occid=5121282</t>
  </si>
  <si>
    <t>13199efc-8eed-4e5a-a4b8-dfa42087c642</t>
  </si>
  <si>
    <t>CINC-F-0005195</t>
  </si>
  <si>
    <t>urn:uuid:13199efc-8eed-4e5a-a4b8-dfa42087c642</t>
  </si>
  <si>
    <t>https://www.mycoportal.org/portal/collections/individual/index.php?occid=5121286</t>
  </si>
  <si>
    <t>30db30cb-06bb-4373-8b0c-556211a6344c</t>
  </si>
  <si>
    <t>CINC-F-0005196</t>
  </si>
  <si>
    <t>urn:uuid:30db30cb-06bb-4373-8b0c-556211a6344c</t>
  </si>
  <si>
    <t>https://www.mycoportal.org/portal/collections/individual/index.php?occid=5121287</t>
  </si>
  <si>
    <t>30fb0348-72b4-46cb-933a-e54dedd78a24</t>
  </si>
  <si>
    <t>CINC-F-0005197</t>
  </si>
  <si>
    <t>urn:uuid:30fb0348-72b4-46cb-933a-e54dedd78a24</t>
  </si>
  <si>
    <t>https://www.mycoportal.org/portal/collections/individual/index.php?occid=5121290</t>
  </si>
  <si>
    <t>f8d9c7b8-40cf-42d6-a9da-0a97fc4e9ac3</t>
  </si>
  <si>
    <t>CINC-F-0005198</t>
  </si>
  <si>
    <t>urn:uuid:f8d9c7b8-40cf-42d6-a9da-0a97fc4e9ac3</t>
  </si>
  <si>
    <t>https://www.mycoportal.org/portal/collections/individual/index.php?occid=5121291</t>
  </si>
  <si>
    <t>0e718183-d196-4313-9c1a-697236616d72</t>
  </si>
  <si>
    <t>urn:uuid:0e718183-d196-4313-9c1a-697236616d72</t>
  </si>
  <si>
    <t>https://www.mycoportal.org/portal/collections/individual/index.php?occid=5121292</t>
  </si>
  <si>
    <t>8b3453f9-63f9-41d4-9da9-d5d38fc91c22</t>
  </si>
  <si>
    <t>CINC-F-0005199</t>
  </si>
  <si>
    <t>urn:uuid:8b3453f9-63f9-41d4-9da9-d5d38fc91c22</t>
  </si>
  <si>
    <t>https://www.mycoportal.org/portal/collections/individual/index.php?occid=5121293</t>
  </si>
  <si>
    <t>f11cc214-dacf-4f6f-8827-4815cc72feba</t>
  </si>
  <si>
    <t>CINC-F-0005200</t>
  </si>
  <si>
    <t>urn:uuid:f11cc214-dacf-4f6f-8827-4815cc72feba</t>
  </si>
  <si>
    <t>https://www.mycoportal.org/portal/collections/individual/index.php?occid=5121294</t>
  </si>
  <si>
    <t>aacdf79f-a967-43ca-b979-42e344e6672c</t>
  </si>
  <si>
    <t>CINC-F-0005201</t>
  </si>
  <si>
    <t>Braud</t>
  </si>
  <si>
    <t>urn:uuid:aacdf79f-a967-43ca-b979-42e344e6672c</t>
  </si>
  <si>
    <t>https://www.mycoportal.org/portal/collections/individual/index.php?occid=5121296</t>
  </si>
  <si>
    <t>cda06a5e-d0aa-4e4b-be5c-284df39a12ca</t>
  </si>
  <si>
    <t>CINC-F-0005202</t>
  </si>
  <si>
    <t>1923-02-00</t>
  </si>
  <si>
    <t>February, 1923</t>
  </si>
  <si>
    <t>California Fungi. Berkeley, CA [Anonymous, Calif. Fungi], 1- ? 1425, Herbarium of the University of California., exs #: 250</t>
  </si>
  <si>
    <t>urn:uuid:cda06a5e-d0aa-4e4b-be5c-284df39a12ca</t>
  </si>
  <si>
    <t>https://www.mycoportal.org/portal/collections/individual/index.php?occid=5121297</t>
  </si>
  <si>
    <t>84f404b7-5e05-4168-91b9-bf25150e9da0</t>
  </si>
  <si>
    <t>CINC-F-0005204</t>
  </si>
  <si>
    <t>urn:uuid:84f404b7-5e05-4168-91b9-bf25150e9da0</t>
  </si>
  <si>
    <t>https://www.mycoportal.org/portal/collections/individual/index.php?occid=5121301</t>
  </si>
  <si>
    <t>e945ed58-5187-4174-a571-d204b6359a02</t>
  </si>
  <si>
    <t>CINC-F-0005205</t>
  </si>
  <si>
    <t>urn:uuid:e945ed58-5187-4174-a571-d204b6359a02</t>
  </si>
  <si>
    <t>https://www.mycoportal.org/portal/collections/individual/index.php?occid=5121303</t>
  </si>
  <si>
    <t>3ab71745-ab5d-4328-86ed-c94022aa0f59</t>
  </si>
  <si>
    <t>CINC-F-0005207</t>
  </si>
  <si>
    <t>"distorted"</t>
  </si>
  <si>
    <t>urn:uuid:3ab71745-ab5d-4328-86ed-c94022aa0f59</t>
  </si>
  <si>
    <t>https://www.mycoportal.org/portal/collections/individual/index.php?occid=5121307</t>
  </si>
  <si>
    <t>9c14a3ff-e993-4759-b988-1ebac9c691df</t>
  </si>
  <si>
    <t>CINC-F-0005208</t>
  </si>
  <si>
    <t>Camden</t>
  </si>
  <si>
    <t>urn:uuid:9c14a3ff-e993-4759-b988-1ebac9c691df</t>
  </si>
  <si>
    <t>https://www.mycoportal.org/portal/collections/individual/index.php?occid=5121309</t>
  </si>
  <si>
    <t>d2e129d5-75b2-490a-8bbf-f7bd17cd9f6f</t>
  </si>
  <si>
    <t>CINC-F-0005209</t>
  </si>
  <si>
    <t>urn:uuid:d2e129d5-75b2-490a-8bbf-f7bd17cd9f6f</t>
  </si>
  <si>
    <t>https://www.mycoportal.org/portal/collections/individual/index.php?occid=5121311</t>
  </si>
  <si>
    <t>e3bca6ec-ee3c-4798-870b-fece492941fd</t>
  </si>
  <si>
    <t>CINC-F-0005210</t>
  </si>
  <si>
    <t>Vicinity of Inverness</t>
  </si>
  <si>
    <t>urn:uuid:e3bca6ec-ee3c-4798-870b-fece492941fd</t>
  </si>
  <si>
    <t>https://www.mycoportal.org/portal/collections/individual/index.php?occid=5121313</t>
  </si>
  <si>
    <t>bc875d2e-8552-4cf5-af94-3881ed32b9ee</t>
  </si>
  <si>
    <t>CINC-F-0005211</t>
  </si>
  <si>
    <t>urn:uuid:bc875d2e-8552-4cf5-af94-3881ed32b9ee</t>
  </si>
  <si>
    <t>https://www.mycoportal.org/portal/collections/individual/index.php?occid=5121315</t>
  </si>
  <si>
    <t>b9e69ea6-29bb-4b31-87e5-bef88f3e1d3f</t>
  </si>
  <si>
    <t>CINC-F-0005212</t>
  </si>
  <si>
    <t>on small log</t>
  </si>
  <si>
    <t>urn:uuid:b9e69ea6-29bb-4b31-87e5-bef88f3e1d3f</t>
  </si>
  <si>
    <t>https://www.mycoportal.org/portal/collections/individual/index.php?occid=5121317</t>
  </si>
  <si>
    <t>14b1913f-1642-4b23-b3e6-563768a0bd37</t>
  </si>
  <si>
    <t>CINC-F-0005213</t>
  </si>
  <si>
    <t>on oak; on end of one of series of short logs cut from trunk</t>
  </si>
  <si>
    <t>urn:uuid:14b1913f-1642-4b23-b3e6-563768a0bd37</t>
  </si>
  <si>
    <t>https://www.mycoportal.org/portal/collections/individual/index.php?occid=5121353</t>
  </si>
  <si>
    <t>8852cce1-79c7-4a0c-9438-6d7f5b372115</t>
  </si>
  <si>
    <t>CINC-F-0005214</t>
  </si>
  <si>
    <t>on rotten Maple log</t>
  </si>
  <si>
    <t>urn:uuid:8852cce1-79c7-4a0c-9438-6d7f5b372115</t>
  </si>
  <si>
    <t>https://www.mycoportal.org/portal/collections/individual/index.php?occid=5121355</t>
  </si>
  <si>
    <t>1a1e1af2-13f5-4e6d-9374-a4cbf4cae6df</t>
  </si>
  <si>
    <t>CINC-F-0005215</t>
  </si>
  <si>
    <t>urn:uuid:1a1e1af2-13f5-4e6d-9374-a4cbf4cae6df</t>
  </si>
  <si>
    <t>https://www.mycoportal.org/portal/collections/individual/index.php?occid=5121361</t>
  </si>
  <si>
    <t>0c7f8e90-4b37-4ca9-bc0b-9f1fe14f42f1</t>
  </si>
  <si>
    <t>CINC-F-0005216</t>
  </si>
  <si>
    <t>Fungi|Basidiomycota|Agaricomycotina|Agaricomycetes|Hymenochaetales</t>
  </si>
  <si>
    <t>Hymenochaetopsis olivacea</t>
  </si>
  <si>
    <t>(Schwein.) S.H. He &amp; Jiao Yang</t>
  </si>
  <si>
    <t>urn:uuid:0c7f8e90-4b37-4ca9-bc0b-9f1fe14f42f1</t>
  </si>
  <si>
    <t>https://www.mycoportal.org/portal/collections/individual/index.php?occid=5121373</t>
  </si>
  <si>
    <t>e4b6faf3-2d83-4103-bd8a-1f34c45acd40</t>
  </si>
  <si>
    <t>CINC-F-0005217</t>
  </si>
  <si>
    <t>urn:uuid:e4b6faf3-2d83-4103-bd8a-1f34c45acd40</t>
  </si>
  <si>
    <t>https://www.mycoportal.org/portal/collections/individual/index.php?occid=5121381</t>
  </si>
  <si>
    <t>780ee075-a2f0-4d7a-881a-36e569773d2a</t>
  </si>
  <si>
    <t>CINC-F-0005218</t>
  </si>
  <si>
    <t>urn:uuid:780ee075-a2f0-4d7a-881a-36e569773d2a</t>
  </si>
  <si>
    <t>https://www.mycoportal.org/portal/collections/individual/index.php?occid=5121386</t>
  </si>
  <si>
    <t>3d7193df-24d2-43ed-986a-bf594ac1ad76</t>
  </si>
  <si>
    <t>CINC-F-0005219</t>
  </si>
  <si>
    <t>urn:uuid:3d7193df-24d2-43ed-986a-bf594ac1ad76</t>
  </si>
  <si>
    <t>https://www.mycoportal.org/portal/collections/individual/index.php?occid=5121388</t>
  </si>
  <si>
    <t>a0ee3110-daa0-4a69-85ed-9576c8f913d7</t>
  </si>
  <si>
    <t>CINC-F-0005220</t>
  </si>
  <si>
    <t>urn:uuid:a0ee3110-daa0-4a69-85ed-9576c8f913d7</t>
  </si>
  <si>
    <t>https://www.mycoportal.org/portal/collections/individual/index.php?occid=5121389</t>
  </si>
  <si>
    <t>0cecbdc9-075c-4ca0-a8b4-aa428017d4c0</t>
  </si>
  <si>
    <t>CINC-F-0005221</t>
  </si>
  <si>
    <t>urn:uuid:0cecbdc9-075c-4ca0-a8b4-aa428017d4c0</t>
  </si>
  <si>
    <t>https://www.mycoportal.org/portal/collections/individual/index.php?occid=5121390</t>
  </si>
  <si>
    <t>34327a3c-f196-407b-8024-3974ac1f19a4</t>
  </si>
  <si>
    <t>CINC-F-0005222</t>
  </si>
  <si>
    <t>on decayed sticks</t>
  </si>
  <si>
    <t>Carter</t>
  </si>
  <si>
    <t>Carter Caves</t>
  </si>
  <si>
    <t>urn:uuid:34327a3c-f196-407b-8024-3974ac1f19a4</t>
  </si>
  <si>
    <t>https://www.mycoportal.org/portal/collections/individual/index.php?occid=5121391</t>
  </si>
  <si>
    <t>5ed1a505-e3fd-429f-a5f0-00717b0da405</t>
  </si>
  <si>
    <t>CINC-F-0005223</t>
  </si>
  <si>
    <t>urn:uuid:5ed1a505-e3fd-429f-a5f0-00717b0da405</t>
  </si>
  <si>
    <t>https://www.mycoportal.org/portal/collections/individual/index.php?occid=5121392</t>
  </si>
  <si>
    <t>544ca53e-4747-462b-9a63-d0bd2f318f3a</t>
  </si>
  <si>
    <t>CINC-F-0005224</t>
  </si>
  <si>
    <t>urn:uuid:544ca53e-4747-462b-9a63-d0bd2f318f3a</t>
  </si>
  <si>
    <t>https://www.mycoportal.org/portal/collections/individual/index.php?occid=5121393</t>
  </si>
  <si>
    <t>b8a86427-6684-48c9-8cdb-fa85f45ef27b</t>
  </si>
  <si>
    <t>CINC-F-0005225</t>
  </si>
  <si>
    <t>on wild cherry branch</t>
  </si>
  <si>
    <t>urn:uuid:b8a86427-6684-48c9-8cdb-fa85f45ef27b</t>
  </si>
  <si>
    <t>https://www.mycoportal.org/portal/collections/individual/index.php?occid=5121394</t>
  </si>
  <si>
    <t>b04cb19f-8ed4-4ea1-914a-1cdd648b90fd</t>
  </si>
  <si>
    <t>CINC-F-0005226</t>
  </si>
  <si>
    <t>urn:uuid:b04cb19f-8ed4-4ea1-914a-1cdd648b90fd</t>
  </si>
  <si>
    <t>https://www.mycoportal.org/portal/collections/individual/index.php?occid=5121395</t>
  </si>
  <si>
    <t>b5834476-f7f5-4658-ab9c-f3023952f9ad</t>
  </si>
  <si>
    <t>CINC-F-0005227</t>
  </si>
  <si>
    <t>Sarcodontia pachyodon</t>
  </si>
  <si>
    <t>(Pers.) Spirin</t>
  </si>
  <si>
    <t>pachyodon</t>
  </si>
  <si>
    <t>Cumberland</t>
  </si>
  <si>
    <t>Isoline</t>
  </si>
  <si>
    <t>urn:uuid:b5834476-f7f5-4658-ab9c-f3023952f9ad</t>
  </si>
  <si>
    <t>https://www.mycoportal.org/portal/collections/individual/index.php?occid=5121396</t>
  </si>
  <si>
    <t>075188e3-b8e3-480b-9938-45e21874d86b</t>
  </si>
  <si>
    <t>CINC-F-0005228</t>
  </si>
  <si>
    <t>urn:uuid:075188e3-b8e3-480b-9938-45e21874d86b</t>
  </si>
  <si>
    <t>https://www.mycoportal.org/portal/collections/individual/index.php?occid=5121397</t>
  </si>
  <si>
    <t>5c3dbfe1-39c0-45c4-a7eb-b9f3acae5ddc</t>
  </si>
  <si>
    <t>CINC-F-0005229</t>
  </si>
  <si>
    <t>on underside of log</t>
  </si>
  <si>
    <t>urn:uuid:5c3dbfe1-39c0-45c4-a7eb-b9f3acae5ddc</t>
  </si>
  <si>
    <t>https://www.mycoportal.org/portal/collections/individual/index.php?occid=5121398</t>
  </si>
  <si>
    <t>b8d59970-9274-459a-9f70-2a998e597304</t>
  </si>
  <si>
    <t>CINC-F-0005230</t>
  </si>
  <si>
    <t>urn:uuid:b8d59970-9274-459a-9f70-2a998e597304</t>
  </si>
  <si>
    <t>https://www.mycoportal.org/portal/collections/individual/index.php?occid=5121399</t>
  </si>
  <si>
    <t>701424d7-9bcd-4302-a207-1f9205370693</t>
  </si>
  <si>
    <t>CINC-F-0005231</t>
  </si>
  <si>
    <t>urn:uuid:701424d7-9bcd-4302-a207-1f9205370693</t>
  </si>
  <si>
    <t>https://www.mycoportal.org/portal/collections/individual/index.php?occid=5121400</t>
  </si>
  <si>
    <t>d1cc1eb5-54b9-4006-98cb-f96266c2dec6</t>
  </si>
  <si>
    <t>CINC-F-0005233</t>
  </si>
  <si>
    <t>urn:uuid:d1cc1eb5-54b9-4006-98cb-f96266c2dec6</t>
  </si>
  <si>
    <t>https://www.mycoportal.org/portal/collections/individual/index.php?occid=5121402</t>
  </si>
  <si>
    <t>b0ce905b-b2a7-4916-b150-11fb1663eef7</t>
  </si>
  <si>
    <t>CINC-F-0005234</t>
  </si>
  <si>
    <t>urn:uuid:b0ce905b-b2a7-4916-b150-11fb1663eef7</t>
  </si>
  <si>
    <t>https://www.mycoportal.org/portal/collections/individual/index.php?occid=5121404</t>
  </si>
  <si>
    <t>8c9b4b97-9ff3-4dcc-87a1-70c6c89de3d0</t>
  </si>
  <si>
    <t>CINC-F-0005236</t>
  </si>
  <si>
    <t>urn:uuid:8c9b4b97-9ff3-4dcc-87a1-70c6c89de3d0</t>
  </si>
  <si>
    <t>https://www.mycoportal.org/portal/collections/individual/index.php?occid=5121407</t>
  </si>
  <si>
    <t>88cb97c2-63aa-4a6f-97fb-3869bca7eb0b</t>
  </si>
  <si>
    <t>CINC-F-0005237</t>
  </si>
  <si>
    <t>urn:uuid:88cb97c2-63aa-4a6f-97fb-3869bca7eb0b</t>
  </si>
  <si>
    <t>https://www.mycoportal.org/portal/collections/individual/index.php?occid=5121408</t>
  </si>
  <si>
    <t>bb6bd520-c041-422f-b7ee-e469a49dca5b</t>
  </si>
  <si>
    <t>CINC-F-0005238</t>
  </si>
  <si>
    <t>urn:uuid:bb6bd520-c041-422f-b7ee-e469a49dca5b</t>
  </si>
  <si>
    <t>https://www.mycoportal.org/portal/collections/individual/index.php?occid=5121410</t>
  </si>
  <si>
    <t>ffdfa6ee-7251-4534-beda-1b187791acc7</t>
  </si>
  <si>
    <t>CINC-F-0005239</t>
  </si>
  <si>
    <t>on dead branch of tree</t>
  </si>
  <si>
    <t>urn:uuid:ffdfa6ee-7251-4534-beda-1b187791acc7</t>
  </si>
  <si>
    <t>https://www.mycoportal.org/portal/collections/individual/index.php?occid=5121411</t>
  </si>
  <si>
    <t>92072b76-ad29-4fa2-8a06-16811c8001ef</t>
  </si>
  <si>
    <t>CINC-F-0005240</t>
  </si>
  <si>
    <t>urn:uuid:92072b76-ad29-4fa2-8a06-16811c8001ef</t>
  </si>
  <si>
    <t>https://www.mycoportal.org/portal/collections/individual/index.php?occid=5121413</t>
  </si>
  <si>
    <t>a2c7008e-4a41-40c2-83ef-24250dece6d5</t>
  </si>
  <si>
    <t>CINC-F-0005241</t>
  </si>
  <si>
    <t>urn:uuid:a2c7008e-4a41-40c2-83ef-24250dece6d5</t>
  </si>
  <si>
    <t>https://www.mycoportal.org/portal/collections/individual/index.php?occid=5121414</t>
  </si>
  <si>
    <t>f2f4596d-8c02-4541-bab6-94ec47f36573</t>
  </si>
  <si>
    <t>CINC-F-0005242</t>
  </si>
  <si>
    <t>on wild cherry stick</t>
  </si>
  <si>
    <t>urn:uuid:f2f4596d-8c02-4541-bab6-94ec47f36573</t>
  </si>
  <si>
    <t>https://www.mycoportal.org/portal/collections/individual/index.php?occid=5121416</t>
  </si>
  <si>
    <t>21ddb1b8-6d25-4171-8fab-2a791055b664</t>
  </si>
  <si>
    <t>CINC-F-0005244</t>
  </si>
  <si>
    <t>Fungi|Basidiomycota|Agaricomycotina|Agaricomycetes|Hymenochaetales|Schizoporaceae|Schizopora</t>
  </si>
  <si>
    <t>Schizopora paradoxa</t>
  </si>
  <si>
    <t>(Schrad.) Donk</t>
  </si>
  <si>
    <t>Schizopora</t>
  </si>
  <si>
    <t>paradoxa</t>
  </si>
  <si>
    <t>urn:uuid:21ddb1b8-6d25-4171-8fab-2a791055b664</t>
  </si>
  <si>
    <t>https://www.mycoportal.org/portal/collections/individual/index.php?occid=5121422</t>
  </si>
  <si>
    <t>c1004ef2-8426-4a23-9105-11e5830045b1</t>
  </si>
  <si>
    <t>CINC-F-0005189</t>
  </si>
  <si>
    <t>urn:uuid:c1004ef2-8426-4a23-9105-11e5830045b1</t>
  </si>
  <si>
    <t>https://www.mycoportal.org/portal/collections/individual/index.php?occid=5121548</t>
  </si>
  <si>
    <t>b657c3c0-3ab0-4bdb-9f16-46500495c846</t>
  </si>
  <si>
    <t>CINC-F-0005246</t>
  </si>
  <si>
    <t>Fungi|Basidiomycota|Agaricomycotina|Agaricomycetes|Agaricomycetidae|Polyporales|Fomitopsidaceae|Phaeolus</t>
  </si>
  <si>
    <t>Phaeolus schweinitzii</t>
  </si>
  <si>
    <t>(Fr.) Pat.</t>
  </si>
  <si>
    <t>Phaeolus</t>
  </si>
  <si>
    <t>base of conifer</t>
  </si>
  <si>
    <t>urn:uuid:b657c3c0-3ab0-4bdb-9f16-46500495c846</t>
  </si>
  <si>
    <t>https://www.mycoportal.org/portal/collections/individual/index.php?occid=5121809</t>
  </si>
  <si>
    <t>df2cb820-e736-4841-9433-009067acfa74</t>
  </si>
  <si>
    <t>CINC-F-0005247</t>
  </si>
  <si>
    <t>under pine tree</t>
  </si>
  <si>
    <t>State Forest</t>
  </si>
  <si>
    <t>urn:uuid:df2cb820-e736-4841-9433-009067acfa74</t>
  </si>
  <si>
    <t>https://www.mycoportal.org/portal/collections/individual/index.php?occid=5121810</t>
  </si>
  <si>
    <t>e9a59802-1cf1-4d2f-bf1b-a682caa04f36</t>
  </si>
  <si>
    <t>CINC-F-0005248</t>
  </si>
  <si>
    <t>on dead Chestnut</t>
  </si>
  <si>
    <t>urn:uuid:e9a59802-1cf1-4d2f-bf1b-a682caa04f36</t>
  </si>
  <si>
    <t>https://www.mycoportal.org/portal/collections/individual/index.php?occid=5121813</t>
  </si>
  <si>
    <t>86d4f06b-8654-4b76-8592-077f99400a8a</t>
  </si>
  <si>
    <t>CINC-F-0005249</t>
  </si>
  <si>
    <t>urn:uuid:86d4f06b-8654-4b76-8592-077f99400a8a</t>
  </si>
  <si>
    <t>https://www.mycoportal.org/portal/collections/individual/index.php?occid=5121815</t>
  </si>
  <si>
    <t>5cca67f6-dfd2-4e46-966e-359e90b32714</t>
  </si>
  <si>
    <t>CINC-F-0005250</t>
  </si>
  <si>
    <t>urn:uuid:5cca67f6-dfd2-4e46-966e-359e90b32714</t>
  </si>
  <si>
    <t>https://www.mycoportal.org/portal/collections/individual/index.php?occid=5121816</t>
  </si>
  <si>
    <t>da2e3720-56c6-486e-bd2d-0be385e5ea7b</t>
  </si>
  <si>
    <t>CINC-F-0005251</t>
  </si>
  <si>
    <t>Fungi|Basidiomycota|Agaricomycotina|Agaricomycetes|Agaricomycetidae|Polyporales|Fomitopsidaceae|Postia</t>
  </si>
  <si>
    <t>Postia tephroleuca</t>
  </si>
  <si>
    <t>(Fr.) Jülich</t>
  </si>
  <si>
    <t>Postia</t>
  </si>
  <si>
    <t>tephroleuca</t>
  </si>
  <si>
    <t>urn:uuid:da2e3720-56c6-486e-bd2d-0be385e5ea7b</t>
  </si>
  <si>
    <t>https://www.mycoportal.org/portal/collections/individual/index.php?occid=5121818</t>
  </si>
  <si>
    <t>577e6625-34cb-437b-bee3-10d315cf9a21</t>
  </si>
  <si>
    <t>CINC-F-0005252</t>
  </si>
  <si>
    <t>urn:uuid:577e6625-34cb-437b-bee3-10d315cf9a21</t>
  </si>
  <si>
    <t>https://www.mycoportal.org/portal/collections/individual/index.php?occid=5121820</t>
  </si>
  <si>
    <t>6705f4e4-1c27-4682-b71a-ba183894bec8</t>
  </si>
  <si>
    <t>CINC-F-0005253</t>
  </si>
  <si>
    <t>urn:uuid:6705f4e4-1c27-4682-b71a-ba183894bec8</t>
  </si>
  <si>
    <t>https://www.mycoportal.org/portal/collections/individual/index.php?occid=5121822</t>
  </si>
  <si>
    <t>2accac9f-0bb7-405d-8aad-d21fd08baaf2</t>
  </si>
  <si>
    <t>CINC-F-0005254</t>
  </si>
  <si>
    <t>on fence post</t>
  </si>
  <si>
    <t>Fawcett</t>
  </si>
  <si>
    <t>near Fawcett</t>
  </si>
  <si>
    <t>urn:uuid:2accac9f-0bb7-405d-8aad-d21fd08baaf2</t>
  </si>
  <si>
    <t>https://www.mycoportal.org/portal/collections/individual/index.php?occid=5121824</t>
  </si>
  <si>
    <t>25d25cbd-4750-4169-94aa-d74d89a21b9c</t>
  </si>
  <si>
    <t>CINC-F-0005255</t>
  </si>
  <si>
    <t>Ayers, J.</t>
  </si>
  <si>
    <t>on old oak log</t>
  </si>
  <si>
    <t>urn:uuid:25d25cbd-4750-4169-94aa-d74d89a21b9c</t>
  </si>
  <si>
    <t>https://www.mycoportal.org/portal/collections/individual/index.php?occid=5121825</t>
  </si>
  <si>
    <t>3edc9d5e-cf8e-4163-a488-e74a681afe6f</t>
  </si>
  <si>
    <t>CINC-F-0005256</t>
  </si>
  <si>
    <t>Trametes versicolor</t>
  </si>
  <si>
    <t>(L.) Lloyd</t>
  </si>
  <si>
    <t>on beech limb</t>
  </si>
  <si>
    <t>urn:uuid:3edc9d5e-cf8e-4163-a488-e74a681afe6f</t>
  </si>
  <si>
    <t>https://www.mycoportal.org/portal/collections/individual/index.php?occid=5121830</t>
  </si>
  <si>
    <t>ea41e642-cc7e-4a22-8707-2c21928808fe</t>
  </si>
  <si>
    <t>CINC-F-0005258</t>
  </si>
  <si>
    <t>at foot of Ash tree</t>
  </si>
  <si>
    <t>urn:uuid:ea41e642-cc7e-4a22-8707-2c21928808fe</t>
  </si>
  <si>
    <t>https://www.mycoportal.org/portal/collections/individual/index.php?occid=5121832</t>
  </si>
  <si>
    <t>12a1793c-dfc7-4481-8105-a71ecc77fc94</t>
  </si>
  <si>
    <t>CINC-F-0005259</t>
  </si>
  <si>
    <t>Trametes pubescens</t>
  </si>
  <si>
    <t>(Schumach.) Pilát</t>
  </si>
  <si>
    <t>1961-00-00</t>
  </si>
  <si>
    <t>Fall, 1961</t>
  </si>
  <si>
    <t>Hueston Woods</t>
  </si>
  <si>
    <t>urn:uuid:12a1793c-dfc7-4481-8105-a71ecc77fc94</t>
  </si>
  <si>
    <t>https://www.mycoportal.org/portal/collections/individual/index.php?occid=5121833</t>
  </si>
  <si>
    <t>8e855194-1e8e-41a8-95fc-dadd45a1eed7</t>
  </si>
  <si>
    <t>CINC-F-0005261</t>
  </si>
  <si>
    <t>Phellinus laevigatus</t>
  </si>
  <si>
    <t>(P. Karst.) Bourdot &amp; Galzin</t>
  </si>
  <si>
    <t>laevigatus</t>
  </si>
  <si>
    <t>urn:uuid:8e855194-1e8e-41a8-95fc-dadd45a1eed7</t>
  </si>
  <si>
    <t>https://www.mycoportal.org/portal/collections/individual/index.php?occid=5121835</t>
  </si>
  <si>
    <t>c19c3ceb-a41e-4436-9277-5946713af198</t>
  </si>
  <si>
    <t>CINC-F-0005262</t>
  </si>
  <si>
    <t>urn:uuid:c19c3ceb-a41e-4436-9277-5946713af198</t>
  </si>
  <si>
    <t>https://www.mycoportal.org/portal/collections/individual/index.php?occid=5121837</t>
  </si>
  <si>
    <t>c8fd4fce-7ce9-4f6c-b332-70ca11b8a110</t>
  </si>
  <si>
    <t>CINC-F-0005263</t>
  </si>
  <si>
    <t>Near Lyle</t>
  </si>
  <si>
    <t>urn:uuid:c8fd4fce-7ce9-4f6c-b332-70ca11b8a110</t>
  </si>
  <si>
    <t>https://www.mycoportal.org/portal/collections/individual/index.php?occid=5121840</t>
  </si>
  <si>
    <t>71b1a19f-b76f-4d9e-acc3-97b2cd653003</t>
  </si>
  <si>
    <t>CINC-F-0005264</t>
  </si>
  <si>
    <t>urn:uuid:71b1a19f-b76f-4d9e-acc3-97b2cd653003</t>
  </si>
  <si>
    <t>https://www.mycoportal.org/portal/collections/individual/index.php?occid=5121842</t>
  </si>
  <si>
    <t>0652c2bb-8007-4069-b922-50ffb5469bde</t>
  </si>
  <si>
    <t>CINC-F-0005266</t>
  </si>
  <si>
    <t>at base of old stump</t>
  </si>
  <si>
    <t>urn:uuid:0652c2bb-8007-4069-b922-50ffb5469bde</t>
  </si>
  <si>
    <t>https://www.mycoportal.org/portal/collections/individual/index.php?occid=5121856</t>
  </si>
  <si>
    <t>07dd94ab-92e9-4a2e-96a6-b7948ed9aebc</t>
  </si>
  <si>
    <t>CINC-F-0005267</t>
  </si>
  <si>
    <t>Fungi|Basidiomycota|Agaricomycotina|Agaricomycetes|Hymenochaetales|Hymenochaetaceae|Phellinidium</t>
  </si>
  <si>
    <t>Phellinidium ferrugineofuscum</t>
  </si>
  <si>
    <t>Phellinidium</t>
  </si>
  <si>
    <t>ferrugineofuscum</t>
  </si>
  <si>
    <t>on Pyrus communis, pear</t>
  </si>
  <si>
    <t>urn:uuid:07dd94ab-92e9-4a2e-96a6-b7948ed9aebc</t>
  </si>
  <si>
    <t>https://www.mycoportal.org/portal/collections/individual/index.php?occid=5121859</t>
  </si>
  <si>
    <t>5671b71e-7fb8-49cf-a726-12054abb64c7</t>
  </si>
  <si>
    <t>CINC-F-0005268</t>
  </si>
  <si>
    <t>urn:uuid:5671b71e-7fb8-49cf-a726-12054abb64c7</t>
  </si>
  <si>
    <t>https://www.mycoportal.org/portal/collections/individual/index.php?occid=5121862</t>
  </si>
  <si>
    <t>e5995b20-ec89-4d96-b2b2-dffa1b9e53ac</t>
  </si>
  <si>
    <t>CINC-F-0005269</t>
  </si>
  <si>
    <t>Polyporus radicatus</t>
  </si>
  <si>
    <t>radicatus</t>
  </si>
  <si>
    <t>Rogers, Paul</t>
  </si>
  <si>
    <t>Rogers, J., Short, J.</t>
  </si>
  <si>
    <t>on ground under maples</t>
  </si>
  <si>
    <t>Mt. Auburn</t>
  </si>
  <si>
    <t>urn:uuid:e5995b20-ec89-4d96-b2b2-dffa1b9e53ac</t>
  </si>
  <si>
    <t>https://www.mycoportal.org/portal/collections/individual/index.php?occid=5121867</t>
  </si>
  <si>
    <t>6a706e83-65bc-4922-acec-6f606a0b4fea</t>
  </si>
  <si>
    <t>CINC-F-0005270</t>
  </si>
  <si>
    <t>Fungi|Basidiomycota|Agaricomycotina|Agaricomycetes|Agaricomycetidae|Polyporales|Fomitopsidaceae|Ischnoderma</t>
  </si>
  <si>
    <t>Ischnoderma resinosum</t>
  </si>
  <si>
    <t>Ischnoderma</t>
  </si>
  <si>
    <t>resinosum</t>
  </si>
  <si>
    <t>urn:uuid:6a706e83-65bc-4922-acec-6f606a0b4fea</t>
  </si>
  <si>
    <t>https://www.mycoportal.org/portal/collections/individual/index.php?occid=5121869</t>
  </si>
  <si>
    <t>5c43e061-12e8-475e-8205-238fc92795da</t>
  </si>
  <si>
    <t>CINC-F-0005272</t>
  </si>
  <si>
    <t>Trametes robiniophila</t>
  </si>
  <si>
    <t>robiniophila</t>
  </si>
  <si>
    <t>on living Celtis occidentalis</t>
  </si>
  <si>
    <t>urn:uuid:5c43e061-12e8-475e-8205-238fc92795da</t>
  </si>
  <si>
    <t>https://www.mycoportal.org/portal/collections/individual/index.php?occid=5121872</t>
  </si>
  <si>
    <t>7bf59525-57da-465d-aece-8a7d997a921e</t>
  </si>
  <si>
    <t>CINC-F-0005273</t>
  </si>
  <si>
    <t>urn:uuid:7bf59525-57da-465d-aece-8a7d997a921e</t>
  </si>
  <si>
    <t>https://www.mycoportal.org/portal/collections/individual/index.php?occid=5121874</t>
  </si>
  <si>
    <t>510e0784-4b96-4036-acce-9ca142406af9</t>
  </si>
  <si>
    <t>CINC-F-0005274</t>
  </si>
  <si>
    <t>urn:uuid:510e0784-4b96-4036-acce-9ca142406af9</t>
  </si>
  <si>
    <t>https://www.mycoportal.org/portal/collections/individual/index.php?occid=5121875</t>
  </si>
  <si>
    <t>610eebb3-ca08-4ee7-b033-11a6186a37ea</t>
  </si>
  <si>
    <t>CINC-F-0005275</t>
  </si>
  <si>
    <t>urn:uuid:610eebb3-ca08-4ee7-b033-11a6186a37ea</t>
  </si>
  <si>
    <t>https://www.mycoportal.org/portal/collections/individual/index.php?occid=5121877</t>
  </si>
  <si>
    <t>f7c1bf84-e7bb-4472-91f6-8f22f40f97ba</t>
  </si>
  <si>
    <t>CINC-F-0005276</t>
  </si>
  <si>
    <t>urn:uuid:f7c1bf84-e7bb-4472-91f6-8f22f40f97ba</t>
  </si>
  <si>
    <t>https://www.mycoportal.org/portal/collections/individual/index.php?occid=5121879</t>
  </si>
  <si>
    <t>7814d015-3b4a-4802-b803-6f2dd87dea8c</t>
  </si>
  <si>
    <t>CINC-F-0005277</t>
  </si>
  <si>
    <t>urn:uuid:7814d015-3b4a-4802-b803-6f2dd87dea8c</t>
  </si>
  <si>
    <t>https://www.mycoportal.org/portal/collections/individual/index.php?occid=5121882</t>
  </si>
  <si>
    <t>cc07817a-ed15-443d-9672-35c2e2f3a4cb</t>
  </si>
  <si>
    <t>CINC-F-0005278</t>
  </si>
  <si>
    <t>Felter</t>
  </si>
  <si>
    <t>Cumminsville</t>
  </si>
  <si>
    <t>urn:uuid:cc07817a-ed15-443d-9672-35c2e2f3a4cb</t>
  </si>
  <si>
    <t>https://www.mycoportal.org/portal/collections/individual/index.php?occid=5121893</t>
  </si>
  <si>
    <t>f47d65c5-f6c8-44be-8399-d5b0f5f3c483</t>
  </si>
  <si>
    <t>CINC-F-0005279</t>
  </si>
  <si>
    <t>urn:uuid:f47d65c5-f6c8-44be-8399-d5b0f5f3c483</t>
  </si>
  <si>
    <t>https://www.mycoportal.org/portal/collections/individual/index.php?occid=5121977</t>
  </si>
  <si>
    <t>c7b7f08f-6e26-4ac6-be4c-fd3bc54cb6f4</t>
  </si>
  <si>
    <t>CINC-F-0005280</t>
  </si>
  <si>
    <t>B. J.</t>
  </si>
  <si>
    <t>open woods, near creek</t>
  </si>
  <si>
    <t>urn:uuid:c7b7f08f-6e26-4ac6-be4c-fd3bc54cb6f4</t>
  </si>
  <si>
    <t>https://www.mycoportal.org/portal/collections/individual/index.php?occid=5121978</t>
  </si>
  <si>
    <t>6b876593-7622-4f12-a4a7-4a1c51ec7f82</t>
  </si>
  <si>
    <t>CINC-F-0005281</t>
  </si>
  <si>
    <t>Fungi|Basidiomycota|Agaricomycotina|Agaricomycetes|Agaricomycetidae|Polyporales|Meripilaceae|Rigidoporus</t>
  </si>
  <si>
    <t>Rigidoporus lineatus</t>
  </si>
  <si>
    <t>(Pers.) Ryvarden</t>
  </si>
  <si>
    <t>Rigidoporus</t>
  </si>
  <si>
    <t>lineatus</t>
  </si>
  <si>
    <t>Sauchez Hammock</t>
  </si>
  <si>
    <t>Sauchez Hammock, Alachua County, Florida</t>
  </si>
  <si>
    <t>urn:uuid:6b876593-7622-4f12-a4a7-4a1c51ec7f82</t>
  </si>
  <si>
    <t>https://www.mycoportal.org/portal/collections/individual/index.php?occid=5121979</t>
  </si>
  <si>
    <t>545481d5-38f2-459d-946f-a1f1c7c2243f</t>
  </si>
  <si>
    <t>CINC-F-0005282</t>
  </si>
  <si>
    <t>on palmetto log</t>
  </si>
  <si>
    <t>Magnesia Springs</t>
  </si>
  <si>
    <t>urn:uuid:545481d5-38f2-459d-946f-a1f1c7c2243f</t>
  </si>
  <si>
    <t>https://www.mycoportal.org/portal/collections/individual/index.php?occid=5121980</t>
  </si>
  <si>
    <t>b6d1aa89-0c66-4ac9-81ff-015fc994a7cc</t>
  </si>
  <si>
    <t>CINC-F-0005283</t>
  </si>
  <si>
    <t>Fungi|Basidiomycota|Agaricomycotina|Agaricomycetes|Agaricomycetidae|Polyporales|Meruliaceae|Junghuhnia</t>
  </si>
  <si>
    <t>Junghuhnia nitida</t>
  </si>
  <si>
    <t>Junghuhnia</t>
  </si>
  <si>
    <t>urn:uuid:b6d1aa89-0c66-4ac9-81ff-015fc994a7cc</t>
  </si>
  <si>
    <t>https://www.mycoportal.org/portal/collections/individual/index.php?occid=5124586</t>
  </si>
  <si>
    <t>de27dd0e-711d-4208-9fb8-04dd4e420928</t>
  </si>
  <si>
    <t>CINC-F-0005284</t>
  </si>
  <si>
    <t>Fungi|Basidiomycota|Agaricomycotina|Agaricomycetes|Agaricomycetidae|Polyporales|Polyporaceae|Cinereomyces</t>
  </si>
  <si>
    <t>Cinereomyces lindbladii</t>
  </si>
  <si>
    <t>(Berk.) Jülich</t>
  </si>
  <si>
    <t>Cinereomyces</t>
  </si>
  <si>
    <t>lindbladii</t>
  </si>
  <si>
    <t>urn:uuid:de27dd0e-711d-4208-9fb8-04dd4e420928</t>
  </si>
  <si>
    <t>https://www.mycoportal.org/portal/collections/individual/index.php?occid=5124589</t>
  </si>
  <si>
    <t>f49dc6a8-8270-41f3-91a5-4e3955e91076</t>
  </si>
  <si>
    <t>CINC-F-0005285</t>
  </si>
  <si>
    <t>urn:uuid:f49dc6a8-8270-41f3-91a5-4e3955e91076</t>
  </si>
  <si>
    <t>https://www.mycoportal.org/portal/collections/individual/index.php?occid=5124594</t>
  </si>
  <si>
    <t>4c74845a-7c30-4241-b60f-8e58e2ed10f9</t>
  </si>
  <si>
    <t>CINC-F-0005286</t>
  </si>
  <si>
    <t>Oxyporus corticola</t>
  </si>
  <si>
    <t>corticola</t>
  </si>
  <si>
    <t>urn:uuid:4c74845a-7c30-4241-b60f-8e58e2ed10f9</t>
  </si>
  <si>
    <t>https://www.mycoportal.org/portal/collections/individual/index.php?occid=5124601</t>
  </si>
  <si>
    <t>8ae6c0cc-5422-4144-a4f2-370b8ba234fb</t>
  </si>
  <si>
    <t>CINC-F-0005287</t>
  </si>
  <si>
    <t>urn:uuid:8ae6c0cc-5422-4144-a4f2-370b8ba234fb</t>
  </si>
  <si>
    <t>https://www.mycoportal.org/portal/collections/individual/index.php?occid=5124606</t>
  </si>
  <si>
    <t>de1cbd22-859e-44e8-8a3d-4b1fafa4c156</t>
  </si>
  <si>
    <t>CINC-F-0005288</t>
  </si>
  <si>
    <t>Fungi|Basidiomycota|Agaricomycotina|Agaricomycetes|Agaricomycetidae|Polyporales|Phanerochaetaceae|Ceriporia</t>
  </si>
  <si>
    <t>Ceriporia bresadolae</t>
  </si>
  <si>
    <t>Ceriporia</t>
  </si>
  <si>
    <t>bresadolae</t>
  </si>
  <si>
    <t>Swisshome Lake near Florence</t>
  </si>
  <si>
    <t>urn:uuid:de1cbd22-859e-44e8-8a3d-4b1fafa4c156</t>
  </si>
  <si>
    <t>https://www.mycoportal.org/portal/collections/individual/index.php?occid=5124610</t>
  </si>
  <si>
    <t>3d557474-1cd2-442b-8197-d96a26f2e3e6</t>
  </si>
  <si>
    <t>CINC-F-0005289</t>
  </si>
  <si>
    <t>on Alnus oregana</t>
  </si>
  <si>
    <t>urn:uuid:3d557474-1cd2-442b-8197-d96a26f2e3e6</t>
  </si>
  <si>
    <t>https://www.mycoportal.org/portal/collections/individual/index.php?occid=5124620</t>
  </si>
  <si>
    <t>f920cd58-680f-42b2-858c-932b3150bad0</t>
  </si>
  <si>
    <t>CINC-F-0005290</t>
  </si>
  <si>
    <t>Phellinus betulinus</t>
  </si>
  <si>
    <t>(Murrill) Parmasto</t>
  </si>
  <si>
    <t>on dead Betula sp.</t>
  </si>
  <si>
    <t>Potter</t>
  </si>
  <si>
    <t>Summit Township</t>
  </si>
  <si>
    <t>Summit Township, Potter County, Pennsylvania</t>
  </si>
  <si>
    <t>urn:uuid:f920cd58-680f-42b2-858c-932b3150bad0</t>
  </si>
  <si>
    <t>https://www.mycoportal.org/portal/collections/individual/index.php?occid=5124625</t>
  </si>
  <si>
    <t>1eb2ee82-0654-4e0d-8d4f-92697ed725c6</t>
  </si>
  <si>
    <t>CINC-F-0005291</t>
  </si>
  <si>
    <t>urn:uuid:1eb2ee82-0654-4e0d-8d4f-92697ed725c6</t>
  </si>
  <si>
    <t>https://www.mycoportal.org/portal/collections/individual/index.php?occid=5124628</t>
  </si>
  <si>
    <t>586b9f6c-a6d9-46c5-b97f-c0394e8a1901</t>
  </si>
  <si>
    <t>CINC-F-0005292</t>
  </si>
  <si>
    <t>Trechispora candidissima</t>
  </si>
  <si>
    <t>(Schwein.) Bondartsev &amp; Singer</t>
  </si>
  <si>
    <t>candidissima</t>
  </si>
  <si>
    <t>3 miles south of Corvallis on the Peoria Road</t>
  </si>
  <si>
    <t>250ft.</t>
  </si>
  <si>
    <t>urn:uuid:586b9f6c-a6d9-46c5-b97f-c0394e8a1901</t>
  </si>
  <si>
    <t>https://www.mycoportal.org/portal/collections/individual/index.php?occid=5124629</t>
  </si>
  <si>
    <t>af2bdcad-199a-445c-bd69-254cde271b2f</t>
  </si>
  <si>
    <t>CINC-F-0005293</t>
  </si>
  <si>
    <t>Resinoporia crassa</t>
  </si>
  <si>
    <t>(Karst.) Audet.</t>
  </si>
  <si>
    <t>Whitaker</t>
  </si>
  <si>
    <t>on charred Pseudotsuga taxifolia</t>
  </si>
  <si>
    <t>Baldy</t>
  </si>
  <si>
    <t>urn:uuid:af2bdcad-199a-445c-bd69-254cde271b2f</t>
  </si>
  <si>
    <t>https://www.mycoportal.org/portal/collections/individual/index.php?occid=5124640</t>
  </si>
  <si>
    <t>f7cfd327-4c69-4c89-9565-f717933376bc</t>
  </si>
  <si>
    <t>CINC-F-0005294</t>
  </si>
  <si>
    <t>Poria cinerea</t>
  </si>
  <si>
    <t>urn:uuid:f7cfd327-4c69-4c89-9565-f717933376bc</t>
  </si>
  <si>
    <t>https://www.mycoportal.org/portal/collections/individual/index.php?occid=5124641</t>
  </si>
  <si>
    <t>f7be8c39-267b-493e-ad76-b22ce23af55d</t>
  </si>
  <si>
    <t>CINC-F-0005295</t>
  </si>
  <si>
    <t>urn:uuid:f7be8c39-267b-493e-ad76-b22ce23af55d</t>
  </si>
  <si>
    <t>https://www.mycoportal.org/portal/collections/individual/index.php?occid=5124642</t>
  </si>
  <si>
    <t>ca147e0a-3db6-4184-b6ae-1865bffc7b05</t>
  </si>
  <si>
    <t>CINC-F-0005296</t>
  </si>
  <si>
    <t>Poria barbata</t>
  </si>
  <si>
    <t>Rick</t>
  </si>
  <si>
    <t>barbata</t>
  </si>
  <si>
    <t>on red cedar</t>
  </si>
  <si>
    <t>Cedar Falls</t>
  </si>
  <si>
    <t>above Cedar Falls</t>
  </si>
  <si>
    <t>urn:uuid:ca147e0a-3db6-4184-b6ae-1865bffc7b05</t>
  </si>
  <si>
    <t>https://www.mycoportal.org/portal/collections/individual/index.php?occid=5124676</t>
  </si>
  <si>
    <t>c89b6260-3549-4b2a-8f1f-0971c32b1d6d</t>
  </si>
  <si>
    <t>CINC-F-0005297</t>
  </si>
  <si>
    <t>Junghuhnia meridionalis</t>
  </si>
  <si>
    <t>(Rajchenb.) Rajchenb.</t>
  </si>
  <si>
    <t>meridionalis</t>
  </si>
  <si>
    <t>on dead stick</t>
  </si>
  <si>
    <t>urn:uuid:c89b6260-3549-4b2a-8f1f-0971c32b1d6d</t>
  </si>
  <si>
    <t>https://www.mycoportal.org/portal/collections/individual/index.php?occid=5124866</t>
  </si>
  <si>
    <t>2dd02227-247b-463c-93cf-33a8bddaafa5</t>
  </si>
  <si>
    <t>CINC-F-0005298</t>
  </si>
  <si>
    <t>urn:uuid:2dd02227-247b-463c-93cf-33a8bddaafa5</t>
  </si>
  <si>
    <t>https://www.mycoportal.org/portal/collections/individual/index.php?occid=5124869</t>
  </si>
  <si>
    <t>b48e985e-9499-47b8-a6e8-94f8e1bd985b</t>
  </si>
  <si>
    <t>CINC-F-0005299</t>
  </si>
  <si>
    <t>on dead red cedar</t>
  </si>
  <si>
    <t>urn:uuid:b48e985e-9499-47b8-a6e8-94f8e1bd985b</t>
  </si>
  <si>
    <t>https://www.mycoportal.org/portal/collections/individual/index.php?occid=5124874</t>
  </si>
  <si>
    <t>97d3f877-f791-4bec-b43d-fa1316a178da</t>
  </si>
  <si>
    <t>CINC-F-0005300</t>
  </si>
  <si>
    <t>near Terrace Park</t>
  </si>
  <si>
    <t>urn:uuid:97d3f877-f791-4bec-b43d-fa1316a178da</t>
  </si>
  <si>
    <t>https://www.mycoportal.org/portal/collections/individual/index.php?occid=5124878</t>
  </si>
  <si>
    <t>f24daad8-a0c4-4117-aea0-9d9e3e3ac977</t>
  </si>
  <si>
    <t>CINC-F-0005301</t>
  </si>
  <si>
    <t>Trechispora mollusca</t>
  </si>
  <si>
    <t>mollusca</t>
  </si>
  <si>
    <t>on rotten log of Abies magnifica v. shastensis</t>
  </si>
  <si>
    <t>Second ridge north of Horse Camp, Mt. Shasta</t>
  </si>
  <si>
    <t>urn:uuid:f24daad8-a0c4-4117-aea0-9d9e3e3ac977</t>
  </si>
  <si>
    <t>https://www.mycoportal.org/portal/collections/individual/index.php?occid=5124884</t>
  </si>
  <si>
    <t>c43c4fd8-24c8-42e3-a57f-94f235d084c9</t>
  </si>
  <si>
    <t>CINC-F-0005302</t>
  </si>
  <si>
    <t>urn:uuid:c43c4fd8-24c8-42e3-a57f-94f235d084c9</t>
  </si>
  <si>
    <t>https://www.mycoportal.org/portal/collections/individual/index.php?occid=5124889</t>
  </si>
  <si>
    <t>aad08e54-7bfb-4517-9a06-65d47ed5e56e</t>
  </si>
  <si>
    <t>CINC-F-0005303</t>
  </si>
  <si>
    <t>Coltricia montagnei</t>
  </si>
  <si>
    <t>urn:uuid:aad08e54-7bfb-4517-9a06-65d47ed5e56e</t>
  </si>
  <si>
    <t>https://www.mycoportal.org/portal/collections/individual/index.php?occid=5124895</t>
  </si>
  <si>
    <t>e153d1a6-d2eb-43df-aa05-6a1971b77deb</t>
  </si>
  <si>
    <t>CINC-F-0005304</t>
  </si>
  <si>
    <t>Polyporus mowryanus</t>
  </si>
  <si>
    <t>(Murrill) Murrill</t>
  </si>
  <si>
    <t>mowryanus</t>
  </si>
  <si>
    <t>on base of living Tamala borbonia (syn. Persea borbonia)</t>
  </si>
  <si>
    <t>urn:uuid:e153d1a6-d2eb-43df-aa05-6a1971b77deb</t>
  </si>
  <si>
    <t>https://www.mycoportal.org/portal/collections/individual/index.php?occid=5124899</t>
  </si>
  <si>
    <t>08541caf-35ce-4eb7-8d6c-098468c58adb</t>
  </si>
  <si>
    <t>CINC-F-0005305</t>
  </si>
  <si>
    <t>Fungi|Basidiomycota|Agaricomycotina|Agaricomycetes|Hymenochaetales|Hymenochaetaceae|Inonotus</t>
  </si>
  <si>
    <t>Inonotus mikadoi</t>
  </si>
  <si>
    <t>(Lloyd) Gilb. &amp; Ryvarden</t>
  </si>
  <si>
    <t>Inonotus</t>
  </si>
  <si>
    <t>mikadoi</t>
  </si>
  <si>
    <t>?ita Prefecture</t>
  </si>
  <si>
    <t>Naoirigun</t>
  </si>
  <si>
    <t>Naoirigun, ?ita Pref., Kyusyu</t>
  </si>
  <si>
    <t>urn:uuid:08541caf-35ce-4eb7-8d6c-098468c58adb</t>
  </si>
  <si>
    <t>https://www.mycoportal.org/portal/collections/individual/index.php?occid=5124905</t>
  </si>
  <si>
    <t>8c3a36b1-4afb-4f18-8a80-a9bb2e6076c6</t>
  </si>
  <si>
    <t>CINC-F-0005306</t>
  </si>
  <si>
    <t>on Prunus pauciflora</t>
  </si>
  <si>
    <t>Sendai, Miyagi Prefecture</t>
  </si>
  <si>
    <t>urn:uuid:8c3a36b1-4afb-4f18-8a80-a9bb2e6076c6</t>
  </si>
  <si>
    <t>https://www.mycoportal.org/portal/collections/individual/index.php?occid=5124910</t>
  </si>
  <si>
    <t>df228d25-9423-45e3-9dcb-4d1e99a8a233</t>
  </si>
  <si>
    <t>CINC-F-0005307</t>
  </si>
  <si>
    <t>on dead Abies sp.</t>
  </si>
  <si>
    <t>urn:uuid:df228d25-9423-45e3-9dcb-4d1e99a8a233</t>
  </si>
  <si>
    <t>https://www.mycoportal.org/portal/collections/individual/index.php?occid=5124913</t>
  </si>
  <si>
    <t>8b7f91b3-d159-41f8-ad8b-e788df062b3f</t>
  </si>
  <si>
    <t>CINC-F-0005308</t>
  </si>
  <si>
    <t>urn:uuid:8b7f91b3-d159-41f8-ad8b-e788df062b3f</t>
  </si>
  <si>
    <t>https://www.mycoportal.org/portal/collections/individual/index.php?occid=5124916</t>
  </si>
  <si>
    <t>03c5bd04-e437-435d-b99c-6861fd2763de</t>
  </si>
  <si>
    <t>CINC-F-0005310</t>
  </si>
  <si>
    <t>grassy woods</t>
  </si>
  <si>
    <t>on ground (not on buried wood)</t>
  </si>
  <si>
    <t>urn:uuid:03c5bd04-e437-435d-b99c-6861fd2763de</t>
  </si>
  <si>
    <t>https://www.mycoportal.org/portal/collections/individual/index.php?occid=5124929</t>
  </si>
  <si>
    <t>8c5b6e14-d2cb-4e48-844d-374bf572015b</t>
  </si>
  <si>
    <t>CINC-F-0005311</t>
  </si>
  <si>
    <t>urn:uuid:8c5b6e14-d2cb-4e48-844d-374bf572015b</t>
  </si>
  <si>
    <t>https://www.mycoportal.org/portal/collections/individual/index.php?occid=5124936</t>
  </si>
  <si>
    <t>7d8ce75e-31de-45d2-ab76-b5a45d9b21b9</t>
  </si>
  <si>
    <t>CINC-F-0005312</t>
  </si>
  <si>
    <t>Kaufert, F.</t>
  </si>
  <si>
    <t>Concordia</t>
  </si>
  <si>
    <t>Deer Park</t>
  </si>
  <si>
    <t>urn:uuid:7d8ce75e-31de-45d2-ab76-b5a45d9b21b9</t>
  </si>
  <si>
    <t>https://www.mycoportal.org/portal/collections/individual/index.php?occid=5124939</t>
  </si>
  <si>
    <t>900c7757-4621-464a-b329-77460ed47529</t>
  </si>
  <si>
    <t>CINC-F-0005313</t>
  </si>
  <si>
    <t>Fungi|Basidiomycota|Agaricomycotina|Agaricomycetes|Agaricomycetidae|Polyporales|Polyporaceae|Hapalopilus</t>
  </si>
  <si>
    <t>Hapalopilus rutilans</t>
  </si>
  <si>
    <t>Hapalopilus</t>
  </si>
  <si>
    <t>urn:uuid:900c7757-4621-464a-b329-77460ed47529</t>
  </si>
  <si>
    <t>https://www.mycoportal.org/portal/collections/individual/index.php?occid=5124942</t>
  </si>
  <si>
    <t>72c26e5a-fcd5-480f-bc89-17dfb6990cfd</t>
  </si>
  <si>
    <t>CINC-F-0005314</t>
  </si>
  <si>
    <t>Payne's Prairie Preserve State Park, Gainesville</t>
  </si>
  <si>
    <t>urn:uuid:72c26e5a-fcd5-480f-bc89-17dfb6990cfd</t>
  </si>
  <si>
    <t>https://www.mycoportal.org/portal/collections/individual/index.php?occid=5124944</t>
  </si>
  <si>
    <t>efffdb5c-fbe0-4779-81b1-9e1a68033dcc</t>
  </si>
  <si>
    <t>CINC-F-0005315</t>
  </si>
  <si>
    <t>urn:uuid:efffdb5c-fbe0-4779-81b1-9e1a68033dcc</t>
  </si>
  <si>
    <t>https://www.mycoportal.org/portal/collections/individual/index.php?occid=5124950</t>
  </si>
  <si>
    <t>babb9005-4989-4567-a500-bdcaa83c199a</t>
  </si>
  <si>
    <t>CINC-F-0005316</t>
  </si>
  <si>
    <t>urn:uuid:babb9005-4989-4567-a500-bdcaa83c199a</t>
  </si>
  <si>
    <t>https://www.mycoportal.org/portal/collections/individual/index.php?occid=5124955</t>
  </si>
  <si>
    <t>6450980e-a0a4-4758-8e87-f4be589e9ab6</t>
  </si>
  <si>
    <t>CINC-F-0005317</t>
  </si>
  <si>
    <t>urn:uuid:6450980e-a0a4-4758-8e87-f4be589e9ab6</t>
  </si>
  <si>
    <t>https://www.mycoportal.org/portal/collections/individual/index.php?occid=5124957</t>
  </si>
  <si>
    <t>2a3b0305-7339-4f32-9140-4e4510be46dc</t>
  </si>
  <si>
    <t>CINC-F-0005318</t>
  </si>
  <si>
    <t>urn:uuid:2a3b0305-7339-4f32-9140-4e4510be46dc</t>
  </si>
  <si>
    <t>https://www.mycoportal.org/portal/collections/individual/index.php?occid=5124961</t>
  </si>
  <si>
    <t>685d8ac4-5c80-427e-a5b0-f6698926a084</t>
  </si>
  <si>
    <t>CINC-F-0005319</t>
  </si>
  <si>
    <t>urn:uuid:685d8ac4-5c80-427e-a5b0-f6698926a084</t>
  </si>
  <si>
    <t>https://www.mycoportal.org/portal/collections/individual/index.php?occid=5124963</t>
  </si>
  <si>
    <t>0c515739-f1b1-40e5-adee-93755b17f724</t>
  </si>
  <si>
    <t>CINC-F-0005320</t>
  </si>
  <si>
    <t>urn:uuid:0c515739-f1b1-40e5-adee-93755b17f724</t>
  </si>
  <si>
    <t>https://www.mycoportal.org/portal/collections/individual/index.php?occid=5124966</t>
  </si>
  <si>
    <t>332e5a60-fba1-4051-9f85-82ef0ccbd27a</t>
  </si>
  <si>
    <t>CINC-F-0005321</t>
  </si>
  <si>
    <t>on wild black cherry</t>
  </si>
  <si>
    <t>urn:uuid:332e5a60-fba1-4051-9f85-82ef0ccbd27a</t>
  </si>
  <si>
    <t>https://www.mycoportal.org/portal/collections/individual/index.php?occid=5124969</t>
  </si>
  <si>
    <t>259153fd-f1d9-468b-890e-47b45b0c6e10</t>
  </si>
  <si>
    <t>CINC-F-0005322</t>
  </si>
  <si>
    <t>urn:uuid:259153fd-f1d9-468b-890e-47b45b0c6e10</t>
  </si>
  <si>
    <t>https://www.mycoportal.org/portal/collections/individual/index.php?occid=5124971</t>
  </si>
  <si>
    <t>c35af44b-b190-4be9-8916-7fb92a851a29</t>
  </si>
  <si>
    <t>CINC-F-0005323</t>
  </si>
  <si>
    <t>Sherman, J.</t>
  </si>
  <si>
    <t>1936-05-00</t>
  </si>
  <si>
    <t>May, 1936</t>
  </si>
  <si>
    <t>urn:uuid:c35af44b-b190-4be9-8916-7fb92a851a29</t>
  </si>
  <si>
    <t>https://www.mycoportal.org/portal/collections/individual/index.php?occid=5124974</t>
  </si>
  <si>
    <t>a7d49b5c-a8a5-4185-9caa-66edd4c0f20b</t>
  </si>
  <si>
    <t>CINC-F-0005324</t>
  </si>
  <si>
    <t>urn:uuid:a7d49b5c-a8a5-4185-9caa-66edd4c0f20b</t>
  </si>
  <si>
    <t>https://www.mycoportal.org/portal/collections/individual/index.php?occid=5124976</t>
  </si>
  <si>
    <t>38eb40c5-922b-4ed6-ade4-5f0da2f2c5ec</t>
  </si>
  <si>
    <t>CINC-F-0005325</t>
  </si>
  <si>
    <t>at end of branch</t>
  </si>
  <si>
    <t>urn:uuid:38eb40c5-922b-4ed6-ade4-5f0da2f2c5ec</t>
  </si>
  <si>
    <t>https://www.mycoportal.org/portal/collections/individual/index.php?occid=5124979</t>
  </si>
  <si>
    <t>f682735b-38b8-494f-b796-dd8477bc6057</t>
  </si>
  <si>
    <t>CINC-F-0005326</t>
  </si>
  <si>
    <t>urn:uuid:f682735b-38b8-494f-b796-dd8477bc6057</t>
  </si>
  <si>
    <t>https://www.mycoportal.org/portal/collections/individual/index.php?occid=5124981</t>
  </si>
  <si>
    <t>29b2f1ad-a4db-4a43-90e9-61be0952acad</t>
  </si>
  <si>
    <t>CINC-F-0005327</t>
  </si>
  <si>
    <t>on dead branch of Beech</t>
  </si>
  <si>
    <t>urn:uuid:29b2f1ad-a4db-4a43-90e9-61be0952acad</t>
  </si>
  <si>
    <t>https://www.mycoportal.org/portal/collections/individual/index.php?occid=5124984</t>
  </si>
  <si>
    <t>d44f1ec9-cbb6-43ca-bbfb-b707c1a1a9e6</t>
  </si>
  <si>
    <t>CINC-F-0005328</t>
  </si>
  <si>
    <t>urn:uuid:d44f1ec9-cbb6-43ca-bbfb-b707c1a1a9e6</t>
  </si>
  <si>
    <t>https://www.mycoportal.org/portal/collections/individual/index.php?occid=5124985</t>
  </si>
  <si>
    <t>c87e557c-780a-4be0-b5f0-8be207d3afe7</t>
  </si>
  <si>
    <t>CINC-F-0005329</t>
  </si>
  <si>
    <t>urn:uuid:c87e557c-780a-4be0-b5f0-8be207d3afe7</t>
  </si>
  <si>
    <t>https://www.mycoportal.org/portal/collections/individual/index.php?occid=5124986</t>
  </si>
  <si>
    <t>9769016c-bf94-488a-a101-718e3129f86d</t>
  </si>
  <si>
    <t>CINC-F-0005330</t>
  </si>
  <si>
    <t>Mt. Mungus (Mingus Mill?), Jackson County, North Carolina</t>
  </si>
  <si>
    <t>urn:uuid:9769016c-bf94-488a-a101-718e3129f86d</t>
  </si>
  <si>
    <t>https://www.mycoportal.org/portal/collections/individual/index.php?occid=5124989</t>
  </si>
  <si>
    <t>8cb7ec08-f240-4d1c-bea0-aaebcc364108</t>
  </si>
  <si>
    <t>CINC-F-0005331</t>
  </si>
  <si>
    <t>Loyster, W.H.</t>
  </si>
  <si>
    <t>1920-11-00</t>
  </si>
  <si>
    <t>November, 1920</t>
  </si>
  <si>
    <t>urn:uuid:8cb7ec08-f240-4d1c-bea0-aaebcc364108</t>
  </si>
  <si>
    <t>https://www.mycoportal.org/portal/collections/individual/index.php?occid=5124991</t>
  </si>
  <si>
    <t>e3a8785c-3ec1-4859-9775-ee3857a8748a</t>
  </si>
  <si>
    <t>CINC-F-0005332</t>
  </si>
  <si>
    <t>Gunma Prefecture</t>
  </si>
  <si>
    <t>Kuresaka-toge</t>
  </si>
  <si>
    <t>Kuresaka-toge, Gunma Pref.</t>
  </si>
  <si>
    <t>urn:uuid:e3a8785c-3ec1-4859-9775-ee3857a8748a</t>
  </si>
  <si>
    <t>https://www.mycoportal.org/portal/collections/individual/index.php?occid=5124992</t>
  </si>
  <si>
    <t>495a0557-b791-4d60-82c9-5c24e3345c8c</t>
  </si>
  <si>
    <t>CINC-F-0005333</t>
  </si>
  <si>
    <t>urn:uuid:495a0557-b791-4d60-82c9-5c24e3345c8c</t>
  </si>
  <si>
    <t>https://www.mycoportal.org/portal/collections/individual/index.php?occid=5124994</t>
  </si>
  <si>
    <t>8e3aad02-72a4-495f-bca4-f56a5c902086</t>
  </si>
  <si>
    <t>CINC-F-0005334</t>
  </si>
  <si>
    <t>urn:uuid:8e3aad02-72a4-495f-bca4-f56a5c902086</t>
  </si>
  <si>
    <t>https://www.mycoportal.org/portal/collections/individual/index.php?occid=5124996</t>
  </si>
  <si>
    <t>3c51938c-9da1-40b1-aac2-4addd47da8de</t>
  </si>
  <si>
    <t>CINC-F-0005335</t>
  </si>
  <si>
    <t>urn:uuid:3c51938c-9da1-40b1-aac2-4addd47da8de</t>
  </si>
  <si>
    <t>https://www.mycoportal.org/portal/collections/individual/index.php?occid=5124998</t>
  </si>
  <si>
    <t>8c0df5a9-fc1a-4cc5-a993-94812b86c776</t>
  </si>
  <si>
    <t>CINC-F-0005336</t>
  </si>
  <si>
    <t>urn:uuid:8c0df5a9-fc1a-4cc5-a993-94812b86c776</t>
  </si>
  <si>
    <t>https://www.mycoportal.org/portal/collections/individual/index.php?occid=5125000</t>
  </si>
  <si>
    <t>03779ece-68c4-4e29-af2a-4504aa8482f8</t>
  </si>
  <si>
    <t>CINC-F-0005337</t>
  </si>
  <si>
    <t>urn:uuid:03779ece-68c4-4e29-af2a-4504aa8482f8</t>
  </si>
  <si>
    <t>https://www.mycoportal.org/portal/collections/individual/index.php?occid=5125002</t>
  </si>
  <si>
    <t>b45aba08-7121-4eb8-a751-268d6d9bc0eb</t>
  </si>
  <si>
    <t>CINC-F-0005338</t>
  </si>
  <si>
    <t>urn:uuid:b45aba08-7121-4eb8-a751-268d6d9bc0eb</t>
  </si>
  <si>
    <t>https://www.mycoportal.org/portal/collections/individual/index.php?occid=5125005</t>
  </si>
  <si>
    <t>64049e1b-402b-454f-9cc4-5961c7002243</t>
  </si>
  <si>
    <t>CINC-F-0005339</t>
  </si>
  <si>
    <t>urn:uuid:64049e1b-402b-454f-9cc4-5961c7002243</t>
  </si>
  <si>
    <t>https://www.mycoportal.org/portal/collections/individual/index.php?occid=5125007</t>
  </si>
  <si>
    <t>29e96843-5b40-445b-9ad3-66d856ff99f3</t>
  </si>
  <si>
    <t>CINC-F-0005340</t>
  </si>
  <si>
    <t>Hilborn, M.I.</t>
  </si>
  <si>
    <t>Penobscot</t>
  </si>
  <si>
    <t>Orono</t>
  </si>
  <si>
    <t>urn:uuid:29e96843-5b40-445b-9ad3-66d856ff99f3</t>
  </si>
  <si>
    <t>https://www.mycoportal.org/portal/collections/individual/index.php?occid=5125008</t>
  </si>
  <si>
    <t>80209729-7137-4e37-a8e1-fa508b896e1b</t>
  </si>
  <si>
    <t>CINC-F-0005341</t>
  </si>
  <si>
    <t>urn:uuid:80209729-7137-4e37-a8e1-fa508b896e1b</t>
  </si>
  <si>
    <t>https://www.mycoportal.org/portal/collections/individual/index.php?occid=5125010</t>
  </si>
  <si>
    <t>2e8ff57b-6fea-465d-aa8d-086a205396db</t>
  </si>
  <si>
    <t>CINC-F-0005342</t>
  </si>
  <si>
    <t>urn:uuid:2e8ff57b-6fea-465d-aa8d-086a205396db</t>
  </si>
  <si>
    <t>https://www.mycoportal.org/portal/collections/individual/index.php?occid=5125012</t>
  </si>
  <si>
    <t>c63d5c30-7ce4-455f-93cd-89f1ae0a7714</t>
  </si>
  <si>
    <t>CINC-F-0005343</t>
  </si>
  <si>
    <t>urn:uuid:c63d5c30-7ce4-455f-93cd-89f1ae0a7714</t>
  </si>
  <si>
    <t>https://www.mycoportal.org/portal/collections/individual/index.php?occid=5125014</t>
  </si>
  <si>
    <t>d8383e46-2282-4b27-b583-8048dbf7d957</t>
  </si>
  <si>
    <t>CINC-F-0005344</t>
  </si>
  <si>
    <t>urn:uuid:d8383e46-2282-4b27-b583-8048dbf7d957</t>
  </si>
  <si>
    <t>https://www.mycoportal.org/portal/collections/individual/index.php?occid=5125016</t>
  </si>
  <si>
    <t>f777a36a-a050-4cd5-a57e-ee472b2c3ef0</t>
  </si>
  <si>
    <t>CINC-F-0005345</t>
  </si>
  <si>
    <t>Tucker, J.A.</t>
  </si>
  <si>
    <t>urn:uuid:f777a36a-a050-4cd5-a57e-ee472b2c3ef0</t>
  </si>
  <si>
    <t>https://www.mycoportal.org/portal/collections/individual/index.php?occid=5125018</t>
  </si>
  <si>
    <t>c279e0fe-5f49-4548-9ab7-9714842bc241</t>
  </si>
  <si>
    <t>CINC-F-0005346</t>
  </si>
  <si>
    <t>urn:uuid:c279e0fe-5f49-4548-9ab7-9714842bc241</t>
  </si>
  <si>
    <t>https://www.mycoportal.org/portal/collections/individual/index.php?occid=5125019</t>
  </si>
  <si>
    <t>4fb2d58a-2787-4a35-ba64-8a0299074cce</t>
  </si>
  <si>
    <t>CINC-F-0005347</t>
  </si>
  <si>
    <t>Mycological Exchange of 1921, 1-947, F.W. Patterson, W.W. Diehl, and E.K. Cash, exs #: 61102</t>
  </si>
  <si>
    <t>Clarendon</t>
  </si>
  <si>
    <t>urn:uuid:4fb2d58a-2787-4a35-ba64-8a0299074cce</t>
  </si>
  <si>
    <t>https://www.mycoportal.org/portal/collections/individual/index.php?occid=5125020</t>
  </si>
  <si>
    <t>eaa40e4c-6977-4872-adb2-e5622d7bc2c9</t>
  </si>
  <si>
    <t>CINC-F-0005348</t>
  </si>
  <si>
    <t>Polyporus picipes</t>
  </si>
  <si>
    <t>Rostk.</t>
  </si>
  <si>
    <t>picipes</t>
  </si>
  <si>
    <t>Bottom of ravine</t>
  </si>
  <si>
    <t>growing from holes in log</t>
  </si>
  <si>
    <t>urn:uuid:eaa40e4c-6977-4872-adb2-e5622d7bc2c9</t>
  </si>
  <si>
    <t>https://www.mycoportal.org/portal/collections/individual/index.php?occid=5125023</t>
  </si>
  <si>
    <t>4c098030-1903-4621-b245-7d06b1d640c1</t>
  </si>
  <si>
    <t>CINC-F-0005349</t>
  </si>
  <si>
    <t>urn:uuid:4c098030-1903-4621-b245-7d06b1d640c1</t>
  </si>
  <si>
    <t>https://www.mycoportal.org/portal/collections/individual/index.php?occid=5125026</t>
  </si>
  <si>
    <t>ea21f548-b0c1-4791-b00b-4bfdf7b0be15</t>
  </si>
  <si>
    <t>CINC-F-0005350</t>
  </si>
  <si>
    <t>urn:uuid:ea21f548-b0c1-4791-b00b-4bfdf7b0be15</t>
  </si>
  <si>
    <t>https://www.mycoportal.org/portal/collections/individual/index.php?occid=5125027</t>
  </si>
  <si>
    <t>eda82463-20e4-48f1-8987-7ec135c7530c</t>
  </si>
  <si>
    <t>CINC-F-0005351</t>
  </si>
  <si>
    <t>Dry wooded hillside</t>
  </si>
  <si>
    <t>at base of maple tree</t>
  </si>
  <si>
    <t>urn:uuid:eda82463-20e4-48f1-8987-7ec135c7530c</t>
  </si>
  <si>
    <t>https://www.mycoportal.org/portal/collections/individual/index.php?occid=5125029</t>
  </si>
  <si>
    <t>daefb45e-6f13-4a38-921d-9a4356498624</t>
  </si>
  <si>
    <t>CINC-F-0005352</t>
  </si>
  <si>
    <t>on decayed logs</t>
  </si>
  <si>
    <t>urn:uuid:daefb45e-6f13-4a38-921d-9a4356498624</t>
  </si>
  <si>
    <t>https://www.mycoportal.org/portal/collections/individual/index.php?occid=5125031</t>
  </si>
  <si>
    <t>cffef8e4-4321-4900-bd0d-bc1f874a2bb4</t>
  </si>
  <si>
    <t>CINC-F-0005353</t>
  </si>
  <si>
    <t>urn:uuid:cffef8e4-4321-4900-bd0d-bc1f874a2bb4</t>
  </si>
  <si>
    <t>https://www.mycoportal.org/portal/collections/individual/index.php?occid=5125033</t>
  </si>
  <si>
    <t>f0389b77-67d4-4355-84c7-c500ca1fc400</t>
  </si>
  <si>
    <t>CINC-F-0005354</t>
  </si>
  <si>
    <t>Sullivan</t>
  </si>
  <si>
    <t>Lopez</t>
  </si>
  <si>
    <t>urn:uuid:f0389b77-67d4-4355-84c7-c500ca1fc400</t>
  </si>
  <si>
    <t>https://www.mycoportal.org/portal/collections/individual/index.php?occid=5125035</t>
  </si>
  <si>
    <t>f7f9416d-16ef-4156-889f-7fe4d169ba72</t>
  </si>
  <si>
    <t>CINC-F-0005355</t>
  </si>
  <si>
    <t>Polyporus pocula</t>
  </si>
  <si>
    <t>(Fr.) Berk. &amp; M.A. Curtis</t>
  </si>
  <si>
    <t>pocula</t>
  </si>
  <si>
    <t>urn:uuid:f7f9416d-16ef-4156-889f-7fe4d169ba72</t>
  </si>
  <si>
    <t>https://www.mycoportal.org/portal/collections/individual/index.php?occid=5125037</t>
  </si>
  <si>
    <t>9cf908b6-7f24-4eb2-aac8-d16d8a11e183</t>
  </si>
  <si>
    <t>CINC-F-0005356</t>
  </si>
  <si>
    <t>urn:uuid:9cf908b6-7f24-4eb2-aac8-d16d8a11e183</t>
  </si>
  <si>
    <t>https://www.mycoportal.org/portal/collections/individual/index.php?occid=5125039</t>
  </si>
  <si>
    <t>4823c4e8-0aab-4ce8-8118-117adb88eb6c</t>
  </si>
  <si>
    <t>CINC-F-0005357</t>
  </si>
  <si>
    <t>urn:uuid:4823c4e8-0aab-4ce8-8118-117adb88eb6c</t>
  </si>
  <si>
    <t>https://www.mycoportal.org/portal/collections/individual/index.php?occid=5125041</t>
  </si>
  <si>
    <t>0788da39-3b63-482e-9be0-9c10c449cef9</t>
  </si>
  <si>
    <t>CINC-F-0005358</t>
  </si>
  <si>
    <t>urn:uuid:0788da39-3b63-482e-9be0-9c10c449cef9</t>
  </si>
  <si>
    <t>https://www.mycoportal.org/portal/collections/individual/index.php?occid=5125042</t>
  </si>
  <si>
    <t>c3091730-d6fe-475c-a44e-56e8be5d8eb4</t>
  </si>
  <si>
    <t>CINC-F-0005359</t>
  </si>
  <si>
    <t>urn:uuid:c3091730-d6fe-475c-a44e-56e8be5d8eb4</t>
  </si>
  <si>
    <t>https://www.mycoportal.org/portal/collections/individual/index.php?occid=5125043</t>
  </si>
  <si>
    <t>a75ec90d-dd04-47f8-967b-8e84ac8aaba0</t>
  </si>
  <si>
    <t>CINC-F-0005360</t>
  </si>
  <si>
    <t>urn:uuid:a75ec90d-dd04-47f8-967b-8e84ac8aaba0</t>
  </si>
  <si>
    <t>https://www.mycoportal.org/portal/collections/individual/index.php?occid=5125045</t>
  </si>
  <si>
    <t>d9623e53-3229-49b3-85f8-625bc089b3f8</t>
  </si>
  <si>
    <t>CINC-F-0005361</t>
  </si>
  <si>
    <t>decayed wood on soil</t>
  </si>
  <si>
    <t>urn:uuid:d9623e53-3229-49b3-85f8-625bc089b3f8</t>
  </si>
  <si>
    <t>https://www.mycoportal.org/portal/collections/individual/index.php?occid=5125047</t>
  </si>
  <si>
    <t>2e60cce4-180c-4f7b-bc51-f1df3112665c</t>
  </si>
  <si>
    <t>CINC-F-0005362</t>
  </si>
  <si>
    <t>urn:uuid:2e60cce4-180c-4f7b-bc51-f1df3112665c</t>
  </si>
  <si>
    <t>https://www.mycoportal.org/portal/collections/individual/index.php?occid=5125049</t>
  </si>
  <si>
    <t>9e85667c-d8be-4c18-aec3-7bbcd96f08ec</t>
  </si>
  <si>
    <t>CINC-F-0005363</t>
  </si>
  <si>
    <t>urn:uuid:9e85667c-d8be-4c18-aec3-7bbcd96f08ec</t>
  </si>
  <si>
    <t>https://www.mycoportal.org/portal/collections/individual/index.php?occid=5125051</t>
  </si>
  <si>
    <t>b17023b4-4e32-4c5b-98ad-dc9254f22fd2</t>
  </si>
  <si>
    <t>CINC-F-0005364</t>
  </si>
  <si>
    <t>Lookout Mountain</t>
  </si>
  <si>
    <t>urn:uuid:b17023b4-4e32-4c5b-98ad-dc9254f22fd2</t>
  </si>
  <si>
    <t>https://www.mycoportal.org/portal/collections/individual/index.php?occid=5125053</t>
  </si>
  <si>
    <t>08a33b05-b76a-40f0-b9fc-8525218ca960</t>
  </si>
  <si>
    <t>CINC-F-0005366</t>
  </si>
  <si>
    <t>urn:uuid:08a33b05-b76a-40f0-b9fc-8525218ca960</t>
  </si>
  <si>
    <t>https://www.mycoportal.org/portal/collections/individual/index.php?occid=5125058</t>
  </si>
  <si>
    <t>8802968b-8e3e-4033-baeb-47b874e5448e</t>
  </si>
  <si>
    <t>CINC-F-0005367</t>
  </si>
  <si>
    <t>urn:uuid:8802968b-8e3e-4033-baeb-47b874e5448e</t>
  </si>
  <si>
    <t>https://www.mycoportal.org/portal/collections/individual/index.php?occid=5125060</t>
  </si>
  <si>
    <t>a00ba82d-b51a-436f-bcc6-759b9670bb72</t>
  </si>
  <si>
    <t>CINC-F-0005368</t>
  </si>
  <si>
    <t>Roosevelt Forest Reserve, Scioto County, Ohio</t>
  </si>
  <si>
    <t>urn:uuid:a00ba82d-b51a-436f-bcc6-759b9670bb72</t>
  </si>
  <si>
    <t>https://www.mycoportal.org/portal/collections/individual/index.php?occid=5125063</t>
  </si>
  <si>
    <t>44e15a10-39b6-4779-8413-6f80ccc44b25</t>
  </si>
  <si>
    <t>CINC-F-0005369</t>
  </si>
  <si>
    <t>urn:uuid:44e15a10-39b6-4779-8413-6f80ccc44b25</t>
  </si>
  <si>
    <t>https://www.mycoportal.org/portal/collections/individual/index.php?occid=5125065</t>
  </si>
  <si>
    <t>0f0c34ea-51ee-491a-a797-a20cd975b0d6</t>
  </si>
  <si>
    <t>CINC-F-0005370</t>
  </si>
  <si>
    <t>urn:uuid:0f0c34ea-51ee-491a-a797-a20cd975b0d6</t>
  </si>
  <si>
    <t>https://www.mycoportal.org/portal/collections/individual/index.php?occid=5125068</t>
  </si>
  <si>
    <t>1f13ad02-d76d-4f0a-b45e-5054eef6876b</t>
  </si>
  <si>
    <t>CINC-F-0005371</t>
  </si>
  <si>
    <t>urn:uuid:1f13ad02-d76d-4f0a-b45e-5054eef6876b</t>
  </si>
  <si>
    <t>https://www.mycoportal.org/portal/collections/individual/index.php?occid=5125069</t>
  </si>
  <si>
    <t>210cf40a-8517-412a-944b-75937877ac48</t>
  </si>
  <si>
    <t>CINC-F-0005372</t>
  </si>
  <si>
    <t>urn:uuid:210cf40a-8517-412a-944b-75937877ac48</t>
  </si>
  <si>
    <t>https://www.mycoportal.org/portal/collections/individual/index.php?occid=5125072</t>
  </si>
  <si>
    <t>d4225fed-3921-4e7e-a0e6-b08645430148</t>
  </si>
  <si>
    <t>CINC-F-0005374</t>
  </si>
  <si>
    <t>bark of large log</t>
  </si>
  <si>
    <t>urn:uuid:d4225fed-3921-4e7e-a0e6-b08645430148</t>
  </si>
  <si>
    <t>https://www.mycoportal.org/portal/collections/individual/index.php?occid=5125076</t>
  </si>
  <si>
    <t>fee82e1d-2d17-42a6-8b09-6d1501b9db1a</t>
  </si>
  <si>
    <t>CINC-F-0005375</t>
  </si>
  <si>
    <t>on Betula occidentalis</t>
  </si>
  <si>
    <t>Castle Creek</t>
  </si>
  <si>
    <t>urn:uuid:fee82e1d-2d17-42a6-8b09-6d1501b9db1a</t>
  </si>
  <si>
    <t>https://www.mycoportal.org/portal/collections/individual/index.php?occid=5125078</t>
  </si>
  <si>
    <t>45e25573-b386-456c-9d98-56132c9bcb00</t>
  </si>
  <si>
    <t>CINC-F-0005376</t>
  </si>
  <si>
    <t>urn:uuid:45e25573-b386-456c-9d98-56132c9bcb00</t>
  </si>
  <si>
    <t>https://www.mycoportal.org/portal/collections/individual/index.php?occid=5125082</t>
  </si>
  <si>
    <t>aa70a793-82fe-4e2b-96a1-a7c9020ef660</t>
  </si>
  <si>
    <t>CINC-F-0005377</t>
  </si>
  <si>
    <t>Iwama, K.</t>
  </si>
  <si>
    <t>Yamanashi</t>
  </si>
  <si>
    <t>Mt. Kusigata</t>
  </si>
  <si>
    <t>Mt. Kusigata, Yamanashi Pref.</t>
  </si>
  <si>
    <t>urn:uuid:aa70a793-82fe-4e2b-96a1-a7c9020ef660</t>
  </si>
  <si>
    <t>https://www.mycoportal.org/portal/collections/individual/index.php?occid=5125084</t>
  </si>
  <si>
    <t>37c5dbc7-2d56-49b2-84cc-e11eee0dc822</t>
  </si>
  <si>
    <t>CINC-F-0005378</t>
  </si>
  <si>
    <t>Miyazi Prefecture</t>
  </si>
  <si>
    <t>Sendai, Miyazi Prefecture</t>
  </si>
  <si>
    <t>urn:uuid:37c5dbc7-2d56-49b2-84cc-e11eee0dc822</t>
  </si>
  <si>
    <t>https://www.mycoportal.org/portal/collections/individual/index.php?occid=5125086</t>
  </si>
  <si>
    <t>3674cde1-e9f5-4ede-bbf3-70b44d09a857</t>
  </si>
  <si>
    <t>CINC-F-0005379</t>
  </si>
  <si>
    <t>urn:uuid:3674cde1-e9f5-4ede-bbf3-70b44d09a857</t>
  </si>
  <si>
    <t>https://www.mycoportal.org/portal/collections/individual/index.php?occid=5125088</t>
  </si>
  <si>
    <t>9a0696d0-5395-4c14-a250-35de57ec0e8a</t>
  </si>
  <si>
    <t>CINC-F-0005380</t>
  </si>
  <si>
    <t>504C</t>
  </si>
  <si>
    <t>urn:uuid:9a0696d0-5395-4c14-a250-35de57ec0e8a</t>
  </si>
  <si>
    <t>https://www.mycoportal.org/portal/collections/individual/index.php?occid=5125091</t>
  </si>
  <si>
    <t>ba43e92d-9ffa-4e79-87a0-317fc6c3d3c2</t>
  </si>
  <si>
    <t>CINC-F-0005381</t>
  </si>
  <si>
    <t>urn:uuid:ba43e92d-9ffa-4e79-87a0-317fc6c3d3c2</t>
  </si>
  <si>
    <t>https://www.mycoportal.org/portal/collections/individual/index.php?occid=5125092</t>
  </si>
  <si>
    <t>78db9dc9-5560-4fa5-a92a-7bc519ec45cc</t>
  </si>
  <si>
    <t>CINC-F-0005382</t>
  </si>
  <si>
    <t>Peach Mt., Mineral Springs</t>
  </si>
  <si>
    <t>urn:uuid:78db9dc9-5560-4fa5-a92a-7bc519ec45cc</t>
  </si>
  <si>
    <t>https://www.mycoportal.org/portal/collections/individual/index.php?occid=5125093</t>
  </si>
  <si>
    <t>ba8ea33f-1354-4b67-8b96-f87038387b8c</t>
  </si>
  <si>
    <t>CINC-F-0005383</t>
  </si>
  <si>
    <t>on stick</t>
  </si>
  <si>
    <t>urn:uuid:ba8ea33f-1354-4b67-8b96-f87038387b8c</t>
  </si>
  <si>
    <t>https://www.mycoportal.org/portal/collections/individual/index.php?occid=5125094</t>
  </si>
  <si>
    <t>96786d21-4b1c-4f08-b58c-5d8fdb4f9b4d</t>
  </si>
  <si>
    <t>CINC-F-0005384</t>
  </si>
  <si>
    <t>urn:uuid:96786d21-4b1c-4f08-b58c-5d8fdb4f9b4d</t>
  </si>
  <si>
    <t>https://www.mycoportal.org/portal/collections/individual/index.php?occid=5125097</t>
  </si>
  <si>
    <t>339c01d5-31ac-4606-9d6a-a6868350b902</t>
  </si>
  <si>
    <t>CINC-F-0005385</t>
  </si>
  <si>
    <t>urn:uuid:339c01d5-31ac-4606-9d6a-a6868350b902</t>
  </si>
  <si>
    <t>https://www.mycoportal.org/portal/collections/individual/index.php?occid=5125099</t>
  </si>
  <si>
    <t>35b4754b-57ec-4f20-8e67-536361fc0d00</t>
  </si>
  <si>
    <t>CINC-F-0005386</t>
  </si>
  <si>
    <t>urn:uuid:35b4754b-57ec-4f20-8e67-536361fc0d00</t>
  </si>
  <si>
    <t>https://www.mycoportal.org/portal/collections/individual/index.php?occid=5125101</t>
  </si>
  <si>
    <t>43d9523c-5b13-4ea2-af7a-72cda4407766</t>
  </si>
  <si>
    <t>CINC-F-0005387</t>
  </si>
  <si>
    <t>urn:uuid:43d9523c-5b13-4ea2-af7a-72cda4407766</t>
  </si>
  <si>
    <t>https://www.mycoportal.org/portal/collections/individual/index.php?occid=5125103</t>
  </si>
  <si>
    <t>93e9f551-c446-493b-940f-a221dd877897</t>
  </si>
  <si>
    <t>CINC-F-0005389</t>
  </si>
  <si>
    <t>Tellefsen, M.A.</t>
  </si>
  <si>
    <t>on black willow</t>
  </si>
  <si>
    <t>Fort Mitchell</t>
  </si>
  <si>
    <t>urn:uuid:93e9f551-c446-493b-940f-a221dd877897</t>
  </si>
  <si>
    <t>https://www.mycoportal.org/portal/collections/individual/index.php?occid=5125108</t>
  </si>
  <si>
    <t>e56fbade-931f-4057-9197-79e4d814bee1</t>
  </si>
  <si>
    <t>CINC-F-0005390</t>
  </si>
  <si>
    <t>urn:uuid:e56fbade-931f-4057-9197-79e4d814bee1</t>
  </si>
  <si>
    <t>https://www.mycoportal.org/portal/collections/individual/index.php?occid=5125111</t>
  </si>
  <si>
    <t>2dd91a13-17b0-4960-9671-c87ff1adf212</t>
  </si>
  <si>
    <t>CINC-F-0005391</t>
  </si>
  <si>
    <t>urn:uuid:2dd91a13-17b0-4960-9671-c87ff1adf212</t>
  </si>
  <si>
    <t>https://www.mycoportal.org/portal/collections/individual/index.php?occid=5125113</t>
  </si>
  <si>
    <t>3ecbfc18-315b-4a12-bc6c-7578217e6594</t>
  </si>
  <si>
    <t>CINC-F-0005392</t>
  </si>
  <si>
    <t>on dead timber</t>
  </si>
  <si>
    <t>urn:uuid:3ecbfc18-315b-4a12-bc6c-7578217e6594</t>
  </si>
  <si>
    <t>https://www.mycoportal.org/portal/collections/individual/index.php?occid=5125115</t>
  </si>
  <si>
    <t>fc3df459-1b16-404c-a707-ae3a342e3c42</t>
  </si>
  <si>
    <t>CINC-F-0005393</t>
  </si>
  <si>
    <t>urn:uuid:fc3df459-1b16-404c-a707-ae3a342e3c42</t>
  </si>
  <si>
    <t>https://www.mycoportal.org/portal/collections/individual/index.php?occid=5125117</t>
  </si>
  <si>
    <t>09fd8859-4078-4753-ac57-57c00fe1d867</t>
  </si>
  <si>
    <t>CINC-F-0005394</t>
  </si>
  <si>
    <t>1032C</t>
  </si>
  <si>
    <t>urn:uuid:09fd8859-4078-4753-ac57-57c00fe1d867</t>
  </si>
  <si>
    <t>https://www.mycoportal.org/portal/collections/individual/index.php?occid=5125120</t>
  </si>
  <si>
    <t>72edecfa-0142-4a98-84fb-7b6b447a89d6</t>
  </si>
  <si>
    <t>CINC-F-0005395</t>
  </si>
  <si>
    <t>urn:uuid:72edecfa-0142-4a98-84fb-7b6b447a89d6</t>
  </si>
  <si>
    <t>https://www.mycoportal.org/portal/collections/individual/index.php?occid=5125121</t>
  </si>
  <si>
    <t>4d2c3682-e233-4b2f-8882-9e562f108d61</t>
  </si>
  <si>
    <t>CINC-F-0005396</t>
  </si>
  <si>
    <t>urn:uuid:4d2c3682-e233-4b2f-8882-9e562f108d61</t>
  </si>
  <si>
    <t>https://www.mycoportal.org/portal/collections/individual/index.php?occid=5125122</t>
  </si>
  <si>
    <t>f9b8308d-0598-4235-ad4c-144ba1c72efa</t>
  </si>
  <si>
    <t>CINC-F-0005397</t>
  </si>
  <si>
    <t>urn:uuid:f9b8308d-0598-4235-ad4c-144ba1c72efa</t>
  </si>
  <si>
    <t>https://www.mycoportal.org/portal/collections/individual/index.php?occid=5125124</t>
  </si>
  <si>
    <t>3bf58ae0-642a-43cf-acfb-124f098c28de</t>
  </si>
  <si>
    <t>CINC-F-0005398</t>
  </si>
  <si>
    <t>California Fungi. Berkeley, CA [Anonymous, Calif. Fungi], 1- ? 1425, Herbarium of the University of California., exs #: 248</t>
  </si>
  <si>
    <t>Common throughout the Coast Range in California</t>
  </si>
  <si>
    <t>on dead wood of Umbellularia californica</t>
  </si>
  <si>
    <t>rhbaldree (2017-05-11 14:53:26)</t>
  </si>
  <si>
    <t>georef batch tool 2017-05-11; GeoLocate</t>
  </si>
  <si>
    <t>urn:uuid:3bf58ae0-642a-43cf-acfb-124f098c28de</t>
  </si>
  <si>
    <t>https://www.mycoportal.org/portal/collections/individual/index.php?occid=5125126</t>
  </si>
  <si>
    <t>bafc1916-b33e-464f-896d-eabd03848288</t>
  </si>
  <si>
    <t>CINC-F-0005399</t>
  </si>
  <si>
    <t>urn:uuid:bafc1916-b33e-464f-896d-eabd03848288</t>
  </si>
  <si>
    <t>https://www.mycoportal.org/portal/collections/individual/index.php?occid=5125128</t>
  </si>
  <si>
    <t>eb0a6a6e-04a4-4f0e-b940-452bf884b8ea</t>
  </si>
  <si>
    <t>CINC-F-0005400</t>
  </si>
  <si>
    <t>urn:uuid:eb0a6a6e-04a4-4f0e-b940-452bf884b8ea</t>
  </si>
  <si>
    <t>https://www.mycoportal.org/portal/collections/individual/index.php?occid=5125130</t>
  </si>
  <si>
    <t>d8517a28-90ce-4acd-ba29-245f36718200</t>
  </si>
  <si>
    <t>CINC-F-0005401</t>
  </si>
  <si>
    <t>urn:uuid:d8517a28-90ce-4acd-ba29-245f36718200</t>
  </si>
  <si>
    <t>https://www.mycoportal.org/portal/collections/individual/index.php?occid=5125132</t>
  </si>
  <si>
    <t>a5a3b7ee-852c-4125-86d0-6be153275acf</t>
  </si>
  <si>
    <t>CINC-F-0005402</t>
  </si>
  <si>
    <t>urn:uuid:a5a3b7ee-852c-4125-86d0-6be153275acf</t>
  </si>
  <si>
    <t>https://www.mycoportal.org/portal/collections/individual/index.php?occid=5125133</t>
  </si>
  <si>
    <t>3f09c137-c14d-4dfb-aad4-d121aadee0f3</t>
  </si>
  <si>
    <t>CINC-F-0005403</t>
  </si>
  <si>
    <t>urn:uuid:3f09c137-c14d-4dfb-aad4-d121aadee0f3</t>
  </si>
  <si>
    <t>https://www.mycoportal.org/portal/collections/individual/index.php?occid=5125135</t>
  </si>
  <si>
    <t>0cc4bd88-1603-4f6d-a126-4e57abfed828</t>
  </si>
  <si>
    <t>CINC-F-0005404</t>
  </si>
  <si>
    <t>urn:uuid:0cc4bd88-1603-4f6d-a126-4e57abfed828</t>
  </si>
  <si>
    <t>https://www.mycoportal.org/portal/collections/individual/index.php?occid=5125137</t>
  </si>
  <si>
    <t>98130a9f-ede0-4856-b31b-4a694c599805</t>
  </si>
  <si>
    <t>CINC-F-0005406</t>
  </si>
  <si>
    <t>Vanderburgh</t>
  </si>
  <si>
    <t>Evansville</t>
  </si>
  <si>
    <t>urn:uuid:98130a9f-ede0-4856-b31b-4a694c599805</t>
  </si>
  <si>
    <t>https://www.mycoportal.org/portal/collections/individual/index.php?occid=5125141</t>
  </si>
  <si>
    <t>c0be81ab-ba54-4ea3-954b-9113a3c004d5</t>
  </si>
  <si>
    <t>CINC-F-0005407</t>
  </si>
  <si>
    <t>urn:uuid:c0be81ab-ba54-4ea3-954b-9113a3c004d5</t>
  </si>
  <si>
    <t>https://www.mycoportal.org/portal/collections/individual/index.php?occid=5125142</t>
  </si>
  <si>
    <t>ec7dca91-8435-41d3-b08e-422f05a8d379</t>
  </si>
  <si>
    <t>CINC-F-0005408</t>
  </si>
  <si>
    <t>6825A</t>
  </si>
  <si>
    <t>urn:uuid:ec7dca91-8435-41d3-b08e-422f05a8d379</t>
  </si>
  <si>
    <t>https://www.mycoportal.org/portal/collections/individual/index.php?occid=5125143</t>
  </si>
  <si>
    <t>aae032d2-4c8b-40a0-9d82-fc72835bc1c2</t>
  </si>
  <si>
    <t>CINC-F-0005409</t>
  </si>
  <si>
    <t>urn:uuid:aae032d2-4c8b-40a0-9d82-fc72835bc1c2</t>
  </si>
  <si>
    <t>https://www.mycoportal.org/portal/collections/individual/index.php?occid=5125144</t>
  </si>
  <si>
    <t>71365d3a-8ef1-4f47-bef1-96c1cdca2d90</t>
  </si>
  <si>
    <t>CINC-F-0005410</t>
  </si>
  <si>
    <t>urn:uuid:71365d3a-8ef1-4f47-bef1-96c1cdca2d90</t>
  </si>
  <si>
    <t>https://www.mycoportal.org/portal/collections/individual/index.php?occid=5125145</t>
  </si>
  <si>
    <t>8b7711c2-921e-44d5-ac37-0a458738e91e</t>
  </si>
  <si>
    <t>CINC-F-0005411</t>
  </si>
  <si>
    <t>urn:uuid:8b7711c2-921e-44d5-ac37-0a458738e91e</t>
  </si>
  <si>
    <t>https://www.mycoportal.org/portal/collections/individual/index.php?occid=5125146</t>
  </si>
  <si>
    <t>6ffeca3f-4fc4-4ac5-a825-039a9e758a05</t>
  </si>
  <si>
    <t>CINC-F-0005412</t>
  </si>
  <si>
    <t>urn:uuid:6ffeca3f-4fc4-4ac5-a825-039a9e758a05</t>
  </si>
  <si>
    <t>https://www.mycoportal.org/portal/collections/individual/index.php?occid=5125147</t>
  </si>
  <si>
    <t>3c473469-f0f0-4c0b-b99d-3071fddd3fb3</t>
  </si>
  <si>
    <t>CINC-F-0005413</t>
  </si>
  <si>
    <t>Fungi|Basidiomycota|Agaricomycotina|Agaricomycetes|Agaricomycetidae|Polyporales|Phanerochaetaceae|Ceriporiopsis</t>
  </si>
  <si>
    <t>Ceriporiopsis mucida</t>
  </si>
  <si>
    <t>(Pers.) Gilb. &amp; Ryvarden</t>
  </si>
  <si>
    <t>Ceriporiopsis</t>
  </si>
  <si>
    <t>California Fungi. Berkeley, CA [Anonymous, Calif. Fungi], 1- ? 1425, Herbarium of the University of California., exs #: 239</t>
  </si>
  <si>
    <t>on decorticated Alnus rubra</t>
  </si>
  <si>
    <t>urn:uuid:3c473469-f0f0-4c0b-b99d-3071fddd3fb3</t>
  </si>
  <si>
    <t>https://www.mycoportal.org/portal/collections/individual/index.php?occid=5125206</t>
  </si>
  <si>
    <t>081e4cae-2e02-4e5f-afce-ec9019b0f68e</t>
  </si>
  <si>
    <t>CINC-F-0005414</t>
  </si>
  <si>
    <t>700 ft.</t>
  </si>
  <si>
    <t>urn:uuid:081e4cae-2e02-4e5f-afce-ec9019b0f68e</t>
  </si>
  <si>
    <t>https://www.mycoportal.org/portal/collections/individual/index.php?occid=5125207</t>
  </si>
  <si>
    <t>59d8ab4d-344e-4808-b63b-1f0a561c21b6</t>
  </si>
  <si>
    <t>CINC-F-0005415</t>
  </si>
  <si>
    <t>urn:uuid:59d8ab4d-344e-4808-b63b-1f0a561c21b6</t>
  </si>
  <si>
    <t>https://www.mycoportal.org/portal/collections/individual/index.php?occid=5125208</t>
  </si>
  <si>
    <t>5f969125-b6dd-4f7f-90f4-5f1b68dec0f8</t>
  </si>
  <si>
    <t>CINC-F-0005416</t>
  </si>
  <si>
    <t>urn:uuid:5f969125-b6dd-4f7f-90f4-5f1b68dec0f8</t>
  </si>
  <si>
    <t>https://www.mycoportal.org/portal/collections/individual/index.php?occid=5125209</t>
  </si>
  <si>
    <t>228b7e9b-ab71-4fe2-b305-a2d34823ea28</t>
  </si>
  <si>
    <t>CINC-F-0005417</t>
  </si>
  <si>
    <t>Fungi|Basidiomycota|Agaricomycotina|Agaricomycetes|Agaricomycetidae|Polyporales|Polyporaceae|Melanoporia</t>
  </si>
  <si>
    <t>Melanoporia nigra</t>
  </si>
  <si>
    <t>Melanoporia</t>
  </si>
  <si>
    <t>urn:uuid:228b7e9b-ab71-4fe2-b305-a2d34823ea28</t>
  </si>
  <si>
    <t>https://www.mycoportal.org/portal/collections/individual/index.php?occid=5125210</t>
  </si>
  <si>
    <t>4f56b5c7-f574-49dc-a837-71c1df1bc1e9</t>
  </si>
  <si>
    <t>CINC-F-0005418</t>
  </si>
  <si>
    <t>Ceriporia purpurea</t>
  </si>
  <si>
    <t>(Fr.) Komarova</t>
  </si>
  <si>
    <t>on Quercus garryana fence post</t>
  </si>
  <si>
    <t>urn:uuid:4f56b5c7-f574-49dc-a837-71c1df1bc1e9</t>
  </si>
  <si>
    <t>https://www.mycoportal.org/portal/collections/individual/index.php?occid=5125211</t>
  </si>
  <si>
    <t>06542052-206d-445b-9870-4aae8a553d02</t>
  </si>
  <si>
    <t>CINC-F-0005419</t>
  </si>
  <si>
    <t>urn:uuid:06542052-206d-445b-9870-4aae8a553d02</t>
  </si>
  <si>
    <t>https://www.mycoportal.org/portal/collections/individual/index.php?occid=5125212</t>
  </si>
  <si>
    <t>7563625e-682f-4e2f-bc30-2528d4408284</t>
  </si>
  <si>
    <t>CINC-F-0005420</t>
  </si>
  <si>
    <t>urn:uuid:7563625e-682f-4e2f-bc30-2528d4408284</t>
  </si>
  <si>
    <t>https://www.mycoportal.org/portal/collections/individual/index.php?occid=5125213</t>
  </si>
  <si>
    <t>9087d85a-f1cf-44fb-a8a9-211c6e782800</t>
  </si>
  <si>
    <t>CINC-F-0005421</t>
  </si>
  <si>
    <t>urn:uuid:9087d85a-f1cf-44fb-a8a9-211c6e782800</t>
  </si>
  <si>
    <t>https://www.mycoportal.org/portal/collections/individual/index.php?occid=5125214</t>
  </si>
  <si>
    <t>6cf81f0c-f4be-4263-bd49-f1357b2cdeb4</t>
  </si>
  <si>
    <t>CINC-F-0005422</t>
  </si>
  <si>
    <t>Fungi|Basidiomycota|Agaricomycotina|Agaricomycetes|Agaricomycetidae|Polyporales|Fomitopsidaceae|Donkioporia</t>
  </si>
  <si>
    <t>Donkioporia expansa</t>
  </si>
  <si>
    <t>(Desm.) Kotl. &amp; Pouzar</t>
  </si>
  <si>
    <t>Donkioporia</t>
  </si>
  <si>
    <t>expansa</t>
  </si>
  <si>
    <t>urn:uuid:6cf81f0c-f4be-4263-bd49-f1357b2cdeb4</t>
  </si>
  <si>
    <t>https://www.mycoportal.org/portal/collections/individual/index.php?occid=5125215</t>
  </si>
  <si>
    <t>c3bd8667-1ed4-4bdf-bfbd-23f157791b6c</t>
  </si>
  <si>
    <t>CINC-F-0005423</t>
  </si>
  <si>
    <t>urn:uuid:c3bd8667-1ed4-4bdf-bfbd-23f157791b6c</t>
  </si>
  <si>
    <t>https://www.mycoportal.org/portal/collections/individual/index.php?occid=5125216</t>
  </si>
  <si>
    <t>751ed8cb-d9ec-47ef-a5ea-1f345bd37614</t>
  </si>
  <si>
    <t>CINC-F-0005424</t>
  </si>
  <si>
    <t>urn:uuid:751ed8cb-d9ec-47ef-a5ea-1f345bd37614</t>
  </si>
  <si>
    <t>https://www.mycoportal.org/portal/collections/individual/index.php?occid=5125217</t>
  </si>
  <si>
    <t>d31450af-afa7-43e8-bd54-c644db419285</t>
  </si>
  <si>
    <t>CINC-F-0005425</t>
  </si>
  <si>
    <t>on underside of dead log</t>
  </si>
  <si>
    <t>urn:uuid:d31450af-afa7-43e8-bd54-c644db419285</t>
  </si>
  <si>
    <t>https://www.mycoportal.org/portal/collections/individual/index.php?occid=5125218</t>
  </si>
  <si>
    <t>8f7e3158-b4b9-4735-ac62-943b1666a6ed</t>
  </si>
  <si>
    <t>CINC-F-0005426</t>
  </si>
  <si>
    <t>Rigidoporus crocatus</t>
  </si>
  <si>
    <t>(Pat.) Ryvarden</t>
  </si>
  <si>
    <t>crocatus</t>
  </si>
  <si>
    <t>urn:uuid:8f7e3158-b4b9-4735-ac62-943b1666a6ed</t>
  </si>
  <si>
    <t>https://www.mycoportal.org/portal/collections/individual/index.php?occid=5125219</t>
  </si>
  <si>
    <t>9114e043-05d3-42a2-9e1f-9737852d60ba</t>
  </si>
  <si>
    <t>CINC-F-0005427</t>
  </si>
  <si>
    <t>urn:uuid:9114e043-05d3-42a2-9e1f-9737852d60ba</t>
  </si>
  <si>
    <t>https://www.mycoportal.org/portal/collections/individual/index.php?occid=5125220</t>
  </si>
  <si>
    <t>dfa51cb9-f82a-4506-8934-11d7fc43d07f</t>
  </si>
  <si>
    <t>CINC-F-0005428</t>
  </si>
  <si>
    <t>at base of tree</t>
  </si>
  <si>
    <t>Martin Road, Cincinnati</t>
  </si>
  <si>
    <t>urn:uuid:dfa51cb9-f82a-4506-8934-11d7fc43d07f</t>
  </si>
  <si>
    <t>https://www.mycoportal.org/portal/collections/individual/index.php?occid=5125221</t>
  </si>
  <si>
    <t>d9d00f33-b7cd-4f24-ad64-c541a11a0939</t>
  </si>
  <si>
    <t>CINC-F-0005429</t>
  </si>
  <si>
    <t>urn:uuid:d9d00f33-b7cd-4f24-ad64-c541a11a0939</t>
  </si>
  <si>
    <t>https://www.mycoportal.org/portal/collections/individual/index.php?occid=5125222</t>
  </si>
  <si>
    <t>5765f227-b9c7-4944-aa1b-49e989efe009</t>
  </si>
  <si>
    <t>CINC-F-0005430</t>
  </si>
  <si>
    <t>Fungi|Basidiomycota|Agaricomycotina|Agaricomycetes|Agaricomycetidae|Polyporales|Polyporaceae|Rhodonia</t>
  </si>
  <si>
    <t>Rhodonia placenta</t>
  </si>
  <si>
    <t>(Fr.) Niemelä, K.H. Larss. &amp; Schigel</t>
  </si>
  <si>
    <t>Rhodonia</t>
  </si>
  <si>
    <t>placenta</t>
  </si>
  <si>
    <t>October 31 1935</t>
  </si>
  <si>
    <t>urn:uuid:5765f227-b9c7-4944-aa1b-49e989efe009</t>
  </si>
  <si>
    <t>https://www.mycoportal.org/portal/collections/individual/index.php?occid=5125223</t>
  </si>
  <si>
    <t>69201f8d-76a9-4c85-b8e9-d7e422f232f6</t>
  </si>
  <si>
    <t>CINC-F-0005431</t>
  </si>
  <si>
    <t>urn:uuid:69201f8d-76a9-4c85-b8e9-d7e422f232f6</t>
  </si>
  <si>
    <t>https://www.mycoportal.org/portal/collections/individual/index.php?occid=5131957</t>
  </si>
  <si>
    <t>aa0fb07c-0012-4b7f-b046-d90a6f709b00</t>
  </si>
  <si>
    <t>CINC-F-0005432</t>
  </si>
  <si>
    <t>Seven Caves (Highlands Natural Sanctuary)</t>
  </si>
  <si>
    <t>urn:uuid:aa0fb07c-0012-4b7f-b046-d90a6f709b00</t>
  </si>
  <si>
    <t>https://www.mycoportal.org/portal/collections/individual/index.php?occid=5131958</t>
  </si>
  <si>
    <t>f15210ad-52f8-49b4-bed8-8969a78d9d2e</t>
  </si>
  <si>
    <t>CINC-F-0005433</t>
  </si>
  <si>
    <t>Fungi|Basidiomycota|Agaricomycotina|Agaricomycetes|Hymenochaetales|Hymenochaetaceae|Phellinus|Phellinus pomaceus</t>
  </si>
  <si>
    <t>Phellinus pomaceus f. crataegi</t>
  </si>
  <si>
    <t>(D.V. Baxter) Bondartsev</t>
  </si>
  <si>
    <t>crataegi</t>
  </si>
  <si>
    <t>urn:uuid:f15210ad-52f8-49b4-bed8-8969a78d9d2e</t>
  </si>
  <si>
    <t>https://www.mycoportal.org/portal/collections/individual/index.php?occid=5131959</t>
  </si>
  <si>
    <t>a59c662f-b5b9-4ffd-b02f-a4f0dd241571</t>
  </si>
  <si>
    <t>CINC-F-0005434</t>
  </si>
  <si>
    <t>Poria vermis</t>
  </si>
  <si>
    <t>bisbinkm (2015-12-03 13:05:11)</t>
  </si>
  <si>
    <t>georef batch tool 2015-12-03</t>
  </si>
  <si>
    <t>urn:uuid:a59c662f-b5b9-4ffd-b02f-a4f0dd241571</t>
  </si>
  <si>
    <t>https://www.mycoportal.org/portal/collections/individual/index.php?occid=5131960</t>
  </si>
  <si>
    <t>2c414c1c-37e2-4b7c-aed7-af0e40ab14c5</t>
  </si>
  <si>
    <t>CINC-F-0005435</t>
  </si>
  <si>
    <t>urn:uuid:2c414c1c-37e2-4b7c-aed7-af0e40ab14c5</t>
  </si>
  <si>
    <t>https://www.mycoportal.org/portal/collections/individual/index.php?occid=5131961</t>
  </si>
  <si>
    <t>38617108-8a0b-41d4-be93-d1cef10ca452</t>
  </si>
  <si>
    <t>CINC-F-0005436</t>
  </si>
  <si>
    <t>urn:uuid:38617108-8a0b-41d4-be93-d1cef10ca452</t>
  </si>
  <si>
    <t>https://www.mycoportal.org/portal/collections/individual/index.php?occid=5131963</t>
  </si>
  <si>
    <t>f6912b64-4cb1-481c-b9b6-1969ed99d92a</t>
  </si>
  <si>
    <t>CINC-F-0005437</t>
  </si>
  <si>
    <t>urn:uuid:f6912b64-4cb1-481c-b9b6-1969ed99d92a</t>
  </si>
  <si>
    <t>https://www.mycoportal.org/portal/collections/individual/index.php?occid=5131965</t>
  </si>
  <si>
    <t>098d8b87-83ec-4d0d-a324-c7291ebd6735</t>
  </si>
  <si>
    <t>CINC-F-0005438</t>
  </si>
  <si>
    <t>Hapalopilus mutans</t>
  </si>
  <si>
    <t>(Peck) Gilb. &amp; Ryvarden</t>
  </si>
  <si>
    <t>mutans</t>
  </si>
  <si>
    <t>urn:uuid:098d8b87-83ec-4d0d-a324-c7291ebd6735</t>
  </si>
  <si>
    <t>https://www.mycoportal.org/portal/collections/individual/index.php?occid=5131967</t>
  </si>
  <si>
    <t>fd415e2d-3c21-4d6f-8020-ab5e84fe8700</t>
  </si>
  <si>
    <t>CINC-F-0005439</t>
  </si>
  <si>
    <t>urn:uuid:fd415e2d-3c21-4d6f-8020-ab5e84fe8700</t>
  </si>
  <si>
    <t>https://www.mycoportal.org/portal/collections/individual/index.php?occid=5131968</t>
  </si>
  <si>
    <t>fadd48b6-92d7-45cc-9e0c-7300af596af0</t>
  </si>
  <si>
    <t>CINC-F-0005440</t>
  </si>
  <si>
    <t>urn:uuid:fadd48b6-92d7-45cc-9e0c-7300af596af0</t>
  </si>
  <si>
    <t>https://www.mycoportal.org/portal/collections/individual/index.php?occid=5131969</t>
  </si>
  <si>
    <t>b333bcca-ce71-46eb-aaa7-e177ef34baf9</t>
  </si>
  <si>
    <t>CINC-F-0005441</t>
  </si>
  <si>
    <t>urn:uuid:b333bcca-ce71-46eb-aaa7-e177ef34baf9</t>
  </si>
  <si>
    <t>https://www.mycoportal.org/portal/collections/individual/index.php?occid=5131970</t>
  </si>
  <si>
    <t>7bd88d8c-2b5f-44fb-b02d-30ad826e983e</t>
  </si>
  <si>
    <t>CINC-F-0005442</t>
  </si>
  <si>
    <t>Fungi|Basidiomycota|Agaricomycotina|Agaricomycetes|Agaricomycetidae|Polyporales|Polyporaceae|Pachykytospora</t>
  </si>
  <si>
    <t>Pachykytospora papyracea</t>
  </si>
  <si>
    <t>(Cooke) Ryvarden</t>
  </si>
  <si>
    <t>Pachykytospora</t>
  </si>
  <si>
    <t>papyracea</t>
  </si>
  <si>
    <t>on dead White Cedar tree</t>
  </si>
  <si>
    <t>urn:uuid:7bd88d8c-2b5f-44fb-b02d-30ad826e983e</t>
  </si>
  <si>
    <t>https://www.mycoportal.org/portal/collections/individual/index.php?occid=5131971</t>
  </si>
  <si>
    <t>1fe11f2a-fc43-4c4a-8348-2202b0beaf3c</t>
  </si>
  <si>
    <t>CINC-F-0005443</t>
  </si>
  <si>
    <t>urn:uuid:1fe11f2a-fc43-4c4a-8348-2202b0beaf3c</t>
  </si>
  <si>
    <t>https://www.mycoportal.org/portal/collections/individual/index.php?occid=5131972</t>
  </si>
  <si>
    <t>c364edfd-2c6d-432d-a472-e9575f573000</t>
  </si>
  <si>
    <t>CINC-F-0005444</t>
  </si>
  <si>
    <t>Fomitiporia punctata</t>
  </si>
  <si>
    <t>(P. Karst.) Murrill</t>
  </si>
  <si>
    <t>1941-03-00</t>
  </si>
  <si>
    <t>March, 1941</t>
  </si>
  <si>
    <t>Mycobiota of North America, 1-450, W.B. Cooke, exs #: 147</t>
  </si>
  <si>
    <t>Common on trees throughout a grove; all trees over three inches in diameter appeared to be infected or killed.</t>
  </si>
  <si>
    <t>urn:uuid:c364edfd-2c6d-432d-a472-e9575f573000</t>
  </si>
  <si>
    <t>https://www.mycoportal.org/portal/collections/individual/index.php?occid=5131973</t>
  </si>
  <si>
    <t>34fdc06e-7ded-4b48-87bd-b9dbc71003bf</t>
  </si>
  <si>
    <t>CINC-F-0005445</t>
  </si>
  <si>
    <t>urn:uuid:34fdc06e-7ded-4b48-87bd-b9dbc71003bf</t>
  </si>
  <si>
    <t>https://www.mycoportal.org/portal/collections/individual/index.php?occid=5131974</t>
  </si>
  <si>
    <t>7f0870ef-d221-4614-9ee4-ffadbf1ca585</t>
  </si>
  <si>
    <t>CINC-F-0005446</t>
  </si>
  <si>
    <t>on white cedar</t>
  </si>
  <si>
    <t>Above Cedar Falls</t>
  </si>
  <si>
    <t>urn:uuid:7f0870ef-d221-4614-9ee4-ffadbf1ca585</t>
  </si>
  <si>
    <t>https://www.mycoportal.org/portal/collections/individual/index.php?occid=5131975</t>
  </si>
  <si>
    <t>b3daa60b-3e51-460c-9918-8c51843ae8cf</t>
  </si>
  <si>
    <t>CINC-F-0005447</t>
  </si>
  <si>
    <t>Poria omaema</t>
  </si>
  <si>
    <t>Berk. ex Cooke</t>
  </si>
  <si>
    <t>omaema</t>
  </si>
  <si>
    <t>Mycobiota of North America, 1-450, W.B. Cooke, exs #: 187</t>
  </si>
  <si>
    <t>on rotting trunk of Liriodendron tulipifera</t>
  </si>
  <si>
    <t>urn:uuid:b3daa60b-3e51-460c-9918-8c51843ae8cf</t>
  </si>
  <si>
    <t>https://www.mycoportal.org/portal/collections/individual/index.php?occid=5131976</t>
  </si>
  <si>
    <t>3ce7bfb6-6ce5-4ead-b3c4-cdcff5f8dd63</t>
  </si>
  <si>
    <t>CINC-F-0005448</t>
  </si>
  <si>
    <t>Prov. Vidzeme, Kr. Riga: Olaine</t>
  </si>
  <si>
    <t>urn:uuid:3ce7bfb6-6ce5-4ead-b3c4-cdcff5f8dd63</t>
  </si>
  <si>
    <t>https://www.mycoportal.org/portal/collections/individual/index.php?occid=5131977</t>
  </si>
  <si>
    <t>d9d99001-fa76-47e3-b477-83b326a1fd5a</t>
  </si>
  <si>
    <t>CINC-F-0005449</t>
  </si>
  <si>
    <t>Mycobiota of North America, 1-450, W.B. Cooke, exs #: 186</t>
  </si>
  <si>
    <t>On soil around a burned area</t>
  </si>
  <si>
    <t>urn:uuid:d9d99001-fa76-47e3-b477-83b326a1fd5a</t>
  </si>
  <si>
    <t>https://www.mycoportal.org/portal/collections/individual/index.php?occid=5131978</t>
  </si>
  <si>
    <t>3665094e-e959-4fd8-8932-6b04670e4860</t>
  </si>
  <si>
    <t>CINC-F-0005450</t>
  </si>
  <si>
    <t>Fungi|Basidiomycota|Agaricomycotina|Agaricomycetes|Agaricomycetidae|Polyporales|Meruliaceae|Bjerkandera</t>
  </si>
  <si>
    <t>Bjerkandera fumosa</t>
  </si>
  <si>
    <t>Bjerkandera</t>
  </si>
  <si>
    <t>fumosa</t>
  </si>
  <si>
    <t>urn:uuid:3665094e-e959-4fd8-8932-6b04670e4860</t>
  </si>
  <si>
    <t>https://www.mycoportal.org/portal/collections/individual/index.php?occid=5131979</t>
  </si>
  <si>
    <t>a25f88e0-a34a-414c-9a8c-696b10655a99</t>
  </si>
  <si>
    <t>CINC-F-0005451</t>
  </si>
  <si>
    <t>Fungi|Basidiomycota|Agaricomycotina|Agaricomycetes|Agaricomycetidae|Polyporales|Meripilaceae|Meripilus</t>
  </si>
  <si>
    <t>Meripilus giganteus</t>
  </si>
  <si>
    <t>Meripilus</t>
  </si>
  <si>
    <t>giganteus</t>
  </si>
  <si>
    <t>Meister, J.</t>
  </si>
  <si>
    <t>on oak tree</t>
  </si>
  <si>
    <t>Warren County, Ohio</t>
  </si>
  <si>
    <t>urn:uuid:a25f88e0-a34a-414c-9a8c-696b10655a99</t>
  </si>
  <si>
    <t>https://www.mycoportal.org/portal/collections/individual/index.php?occid=5131980</t>
  </si>
  <si>
    <t>ed9da7a1-d1b3-4c10-9585-aa3cd02ca921</t>
  </si>
  <si>
    <t>CINC-F-0005452</t>
  </si>
  <si>
    <t>urn:uuid:ed9da7a1-d1b3-4c10-9585-aa3cd02ca921</t>
  </si>
  <si>
    <t>https://www.mycoportal.org/portal/collections/individual/index.php?occid=5131981</t>
  </si>
  <si>
    <t>a86e0962-c843-49c9-9a2a-e2e8349f0fba</t>
  </si>
  <si>
    <t>CINC-F-0005453</t>
  </si>
  <si>
    <t>urn:uuid:a86e0962-c843-49c9-9a2a-e2e8349f0fba</t>
  </si>
  <si>
    <t>https://www.mycoportal.org/portal/collections/individual/index.php?occid=5131982</t>
  </si>
  <si>
    <t>5c180fa4-8655-470a-aff9-8d35465d4b36</t>
  </si>
  <si>
    <t>CINC-F-0005454</t>
  </si>
  <si>
    <t>underside of decayed log</t>
  </si>
  <si>
    <t>urn:uuid:5c180fa4-8655-470a-aff9-8d35465d4b36</t>
  </si>
  <si>
    <t>https://www.mycoportal.org/portal/collections/individual/index.php?occid=5131983</t>
  </si>
  <si>
    <t>db06c566-1b0b-4d62-8e11-5e944f51cea5</t>
  </si>
  <si>
    <t>CINC-F-0005455</t>
  </si>
  <si>
    <t>urn:uuid:db06c566-1b0b-4d62-8e11-5e944f51cea5</t>
  </si>
  <si>
    <t>https://www.mycoportal.org/portal/collections/individual/index.php?occid=5131984</t>
  </si>
  <si>
    <t>c2c388ad-dfd7-4e01-9846-474df395f74e</t>
  </si>
  <si>
    <t>CINC-F-0005456</t>
  </si>
  <si>
    <t>urn:uuid:c2c388ad-dfd7-4e01-9846-474df395f74e</t>
  </si>
  <si>
    <t>https://www.mycoportal.org/portal/collections/individual/index.php?occid=5131985</t>
  </si>
  <si>
    <t>6d6add79-5a7f-44db-baa0-fa1b7f61e2e0</t>
  </si>
  <si>
    <t>CINC-F-0005457</t>
  </si>
  <si>
    <t>Fungi|Basidiomycota|Agaricomycotina|Agaricomycetes|Agaricomycetidae|Polyporales|Meruliaceae|Loweomyces</t>
  </si>
  <si>
    <t>Loweomyces fractipes</t>
  </si>
  <si>
    <t>(Berk. &amp; M.A. Curtis) Jülich</t>
  </si>
  <si>
    <t>Loweomyces</t>
  </si>
  <si>
    <t>fractipes</t>
  </si>
  <si>
    <t>near the road</t>
  </si>
  <si>
    <t>on hard yellow clay</t>
  </si>
  <si>
    <t>urn:uuid:6d6add79-5a7f-44db-baa0-fa1b7f61e2e0</t>
  </si>
  <si>
    <t>https://www.mycoportal.org/portal/collections/individual/index.php?occid=5131986</t>
  </si>
  <si>
    <t>aa5ecd58-68da-4db0-b674-a57c419be37c</t>
  </si>
  <si>
    <t>CINC-F-0005458</t>
  </si>
  <si>
    <t>at base of decaying oak stump</t>
  </si>
  <si>
    <t>Highland County, Ohio</t>
  </si>
  <si>
    <t>urn:uuid:aa5ecd58-68da-4db0-b674-a57c419be37c</t>
  </si>
  <si>
    <t>https://www.mycoportal.org/portal/collections/individual/index.php?occid=5131987</t>
  </si>
  <si>
    <t>40526b45-09ad-4b4a-810a-b71e8d330081</t>
  </si>
  <si>
    <t>CINC-F-0005459</t>
  </si>
  <si>
    <t>Polyporus fumosus</t>
  </si>
  <si>
    <t>urn:uuid:40526b45-09ad-4b4a-810a-b71e8d330081</t>
  </si>
  <si>
    <t>https://www.mycoportal.org/portal/collections/individual/index.php?occid=5131988</t>
  </si>
  <si>
    <t>a92f412b-7633-44dc-addf-780d2a1ff4be</t>
  </si>
  <si>
    <t>CINC-F-0005460</t>
  </si>
  <si>
    <t>urn:uuid:a92f412b-7633-44dc-addf-780d2a1ff4be</t>
  </si>
  <si>
    <t>https://www.mycoportal.org/portal/collections/individual/index.php?occid=5131989</t>
  </si>
  <si>
    <t>676ec5dc-3217-481b-8e06-aa2c6874c789</t>
  </si>
  <si>
    <t>CINC-F-0005461</t>
  </si>
  <si>
    <t>2726A</t>
  </si>
  <si>
    <t>oak stump</t>
  </si>
  <si>
    <t>urn:uuid:676ec5dc-3217-481b-8e06-aa2c6874c789</t>
  </si>
  <si>
    <t>https://www.mycoportal.org/portal/collections/individual/index.php?occid=5131990</t>
  </si>
  <si>
    <t>435a87ce-9514-4b8b-8b72-d403dd9a88ef</t>
  </si>
  <si>
    <t>CINC-F-0005462</t>
  </si>
  <si>
    <t>urn:uuid:435a87ce-9514-4b8b-8b72-d403dd9a88ef</t>
  </si>
  <si>
    <t>https://www.mycoportal.org/portal/collections/individual/index.php?occid=5131991</t>
  </si>
  <si>
    <t>56634253-2364-4db3-bbc0-5b7c7e69afef</t>
  </si>
  <si>
    <t>CINC-F-0005463</t>
  </si>
  <si>
    <t>urn:uuid:56634253-2364-4db3-bbc0-5b7c7e69afef</t>
  </si>
  <si>
    <t>https://www.mycoportal.org/portal/collections/individual/index.php?occid=5131992</t>
  </si>
  <si>
    <t>dd8112b5-5e9b-4cc9-b1ef-695ae1bbe36a</t>
  </si>
  <si>
    <t>CINC-F-0005464</t>
  </si>
  <si>
    <t>urn:uuid:dd8112b5-5e9b-4cc9-b1ef-695ae1bbe36a</t>
  </si>
  <si>
    <t>https://www.mycoportal.org/portal/collections/individual/index.php?occid=5131993</t>
  </si>
  <si>
    <t>16c556cd-5bad-4805-a512-ba5735d5814a</t>
  </si>
  <si>
    <t>CINC-F-0005465</t>
  </si>
  <si>
    <t>urn:uuid:16c556cd-5bad-4805-a512-ba5735d5814a</t>
  </si>
  <si>
    <t>https://www.mycoportal.org/portal/collections/individual/index.php?occid=5131994</t>
  </si>
  <si>
    <t>960f68e4-7fa4-439a-8adc-2ca026102d78</t>
  </si>
  <si>
    <t>CINC-F-0005466</t>
  </si>
  <si>
    <t>urn:uuid:960f68e4-7fa4-439a-8adc-2ca026102d78</t>
  </si>
  <si>
    <t>https://www.mycoportal.org/portal/collections/individual/index.php?occid=5131995</t>
  </si>
  <si>
    <t>7a9b360b-8a7b-40df-9daf-a71d49563e86</t>
  </si>
  <si>
    <t>CINC-F-0005467</t>
  </si>
  <si>
    <t>urn:uuid:7a9b360b-8a7b-40df-9daf-a71d49563e86</t>
  </si>
  <si>
    <t>https://www.mycoportal.org/portal/collections/individual/index.php?occid=5131996</t>
  </si>
  <si>
    <t>6c79fae1-1a6b-47c0-a1ee-0157989cd65c</t>
  </si>
  <si>
    <t>CINC-F-0005469</t>
  </si>
  <si>
    <t>East fork of Little Miami River, Near Road 133</t>
  </si>
  <si>
    <t>urn:uuid:6c79fae1-1a6b-47c0-a1ee-0157989cd65c</t>
  </si>
  <si>
    <t>https://www.mycoportal.org/portal/collections/individual/index.php?occid=5131998</t>
  </si>
  <si>
    <t>4bfa8fad-70d0-423f-9462-31143e18144c</t>
  </si>
  <si>
    <t>CINC-F-0005470</t>
  </si>
  <si>
    <t>urn:uuid:4bfa8fad-70d0-423f-9462-31143e18144c</t>
  </si>
  <si>
    <t>https://www.mycoportal.org/portal/collections/individual/index.php?occid=5131999</t>
  </si>
  <si>
    <t>35a645b7-8a63-470a-bfa7-ae3ea34b3c21</t>
  </si>
  <si>
    <t>CINC-F-0005471</t>
  </si>
  <si>
    <t>urn:uuid:35a645b7-8a63-470a-bfa7-ae3ea34b3c21</t>
  </si>
  <si>
    <t>https://www.mycoportal.org/portal/collections/individual/index.php?occid=5132000</t>
  </si>
  <si>
    <t>ba5c5332-3a1e-4318-a72c-9461f39cb567</t>
  </si>
  <si>
    <t>CINC-F-0005472</t>
  </si>
  <si>
    <t>urn:uuid:ba5c5332-3a1e-4318-a72c-9461f39cb567</t>
  </si>
  <si>
    <t>https://www.mycoportal.org/portal/collections/individual/index.php?occid=5132001</t>
  </si>
  <si>
    <t>9b052630-4301-4de2-a8f5-825340286b02</t>
  </si>
  <si>
    <t>CINC-F-0005473</t>
  </si>
  <si>
    <t>urn:uuid:9b052630-4301-4de2-a8f5-825340286b02</t>
  </si>
  <si>
    <t>https://www.mycoportal.org/portal/collections/individual/index.php?occid=5132002</t>
  </si>
  <si>
    <t>974ba1ac-bf08-4676-acfb-5f107f144e7d</t>
  </si>
  <si>
    <t>CINC-F-0005474</t>
  </si>
  <si>
    <t>Pycnoporellus fulgens</t>
  </si>
  <si>
    <t>on rotten stump of Betula lutea</t>
  </si>
  <si>
    <t>urn:uuid:974ba1ac-bf08-4676-acfb-5f107f144e7d</t>
  </si>
  <si>
    <t>https://www.mycoportal.org/portal/collections/individual/index.php?occid=5132003</t>
  </si>
  <si>
    <t>f4240c32-34da-4fa6-99e8-788bd441026e</t>
  </si>
  <si>
    <t>CINC-F-0005475</t>
  </si>
  <si>
    <t>urn:uuid:f4240c32-34da-4fa6-99e8-788bd441026e</t>
  </si>
  <si>
    <t>https://www.mycoportal.org/portal/collections/individual/index.php?occid=5132004</t>
  </si>
  <si>
    <t>a9e04a86-3e99-448c-8d42-9c3034c061ee</t>
  </si>
  <si>
    <t>CINC-F-0005476</t>
  </si>
  <si>
    <t>Campbell County, Ohio</t>
  </si>
  <si>
    <t>urn:uuid:a9e04a86-3e99-448c-8d42-9c3034c061ee</t>
  </si>
  <si>
    <t>https://www.mycoportal.org/portal/collections/individual/index.php?occid=5132005</t>
  </si>
  <si>
    <t>c1995d88-9e5b-4bf1-8942-6e11c6687954</t>
  </si>
  <si>
    <t>CINC-F-0005477</t>
  </si>
  <si>
    <t>Fungi|Basidiomycota|Agaricomycotina|Agaricomycetes|Agaricomycetidae|Polyporales|Polyporaceae|Aurantiporus</t>
  </si>
  <si>
    <t>Aurantiporus fissilis</t>
  </si>
  <si>
    <t>(Berk. &amp; M.A. Curtis) H. Jahn</t>
  </si>
  <si>
    <t>Aurantiporus</t>
  </si>
  <si>
    <t>fissilis</t>
  </si>
  <si>
    <t>urn:uuid:c1995d88-9e5b-4bf1-8942-6e11c6687954</t>
  </si>
  <si>
    <t>https://www.mycoportal.org/portal/collections/individual/index.php?occid=5132006</t>
  </si>
  <si>
    <t>8266fccd-69f5-4751-a0ea-18f158ca578d</t>
  </si>
  <si>
    <t>CINC-F-0005478</t>
  </si>
  <si>
    <t>Rosslyn</t>
  </si>
  <si>
    <t>urn:uuid:8266fccd-69f5-4751-a0ea-18f158ca578d</t>
  </si>
  <si>
    <t>https://www.mycoportal.org/portal/collections/individual/index.php?occid=5132007</t>
  </si>
  <si>
    <t>c716a82e-b5a3-4c04-9cab-353659021bfa</t>
  </si>
  <si>
    <t>CINC-F-0005479</t>
  </si>
  <si>
    <t>Phellinus gilvus</t>
  </si>
  <si>
    <t>(Schwein.) Pat.</t>
  </si>
  <si>
    <t>gilvus</t>
  </si>
  <si>
    <t>on dead frondose branches</t>
  </si>
  <si>
    <t>Sozan</t>
  </si>
  <si>
    <t>Sozan near Taihoku, Formosa</t>
  </si>
  <si>
    <t>urn:uuid:c716a82e-b5a3-4c04-9cab-353659021bfa</t>
  </si>
  <si>
    <t>https://www.mycoportal.org/portal/collections/individual/index.php?occid=5132008</t>
  </si>
  <si>
    <t>3f439287-6d60-44b0-b0d1-275fec8afe19</t>
  </si>
  <si>
    <t>CINC-F-0005480</t>
  </si>
  <si>
    <t>Fungi|Basidiomycota|Agaricomycotina|Agaricomycetes|Agaricomycetidae|Polyporales|Polyporaceae|Tyromyces</t>
  </si>
  <si>
    <t>Tyromyces galactinus</t>
  </si>
  <si>
    <t>(Berk.) J. Lowe</t>
  </si>
  <si>
    <t>Tyromyces</t>
  </si>
  <si>
    <t>galactinus</t>
  </si>
  <si>
    <t>urn:uuid:3f439287-6d60-44b0-b0d1-275fec8afe19</t>
  </si>
  <si>
    <t>https://www.mycoportal.org/portal/collections/individual/index.php?occid=5132009</t>
  </si>
  <si>
    <t>45031c5d-2db8-45d8-931e-698d9f449c42</t>
  </si>
  <si>
    <t>CINC-F-0005481</t>
  </si>
  <si>
    <t>Inonotus glomeratus</t>
  </si>
  <si>
    <t>glomeratus</t>
  </si>
  <si>
    <t>Campbell, W.A.</t>
  </si>
  <si>
    <t>1936-08-00</t>
  </si>
  <si>
    <t>August, 1936</t>
  </si>
  <si>
    <t>on Acer log</t>
  </si>
  <si>
    <t>Clarion</t>
  </si>
  <si>
    <t>Cook Forest</t>
  </si>
  <si>
    <t>Cook Forest, Clarion County, Pennsylvania</t>
  </si>
  <si>
    <t>urn:uuid:45031c5d-2db8-45d8-931e-698d9f449c42</t>
  </si>
  <si>
    <t>https://www.mycoportal.org/portal/collections/individual/index.php?occid=5132010</t>
  </si>
  <si>
    <t>784610fe-6981-4ea1-b8b5-5d108caac787</t>
  </si>
  <si>
    <t>CINC-F-0005482</t>
  </si>
  <si>
    <t>Ganoderma sessile</t>
  </si>
  <si>
    <t>sessile</t>
  </si>
  <si>
    <t>Mycobiota of North America, 1-450, W.B. Cooke, exs #: 182</t>
  </si>
  <si>
    <t>in a field; covering the lower two feet and butt of a dying willow</t>
  </si>
  <si>
    <t>urn:uuid:784610fe-6981-4ea1-b8b5-5d108caac787</t>
  </si>
  <si>
    <t>https://www.mycoportal.org/portal/collections/individual/index.php?occid=5132011</t>
  </si>
  <si>
    <t>33f9db74-a2d1-4adf-b9e8-d38afc7a309d</t>
  </si>
  <si>
    <t>CINC-F-0005483</t>
  </si>
  <si>
    <t>urn:uuid:33f9db74-a2d1-4adf-b9e8-d38afc7a309d</t>
  </si>
  <si>
    <t>https://www.mycoportal.org/portal/collections/individual/index.php?occid=5132012</t>
  </si>
  <si>
    <t>c799106d-8d42-473f-9997-a61ad53f14c2</t>
  </si>
  <si>
    <t>CINC-F-0005484</t>
  </si>
  <si>
    <t>Fungi|Basidiomycota|Agaricomycotina|Agaricomycetes|Agaricomycetidae|Polyporales|Polyporaceae|Globifomes</t>
  </si>
  <si>
    <t>Globifomes graveolens</t>
  </si>
  <si>
    <t>(Schwein.) Murrill</t>
  </si>
  <si>
    <t>Globifomes</t>
  </si>
  <si>
    <t>graveolens</t>
  </si>
  <si>
    <t>on dead beech</t>
  </si>
  <si>
    <t>urn:uuid:c799106d-8d42-473f-9997-a61ad53f14c2</t>
  </si>
  <si>
    <t>https://www.mycoportal.org/portal/collections/individual/index.php?occid=5132013</t>
  </si>
  <si>
    <t>79b0d72c-f336-4494-b6fb-8ee1e9b7cc61</t>
  </si>
  <si>
    <t>CINC-F-0005485</t>
  </si>
  <si>
    <t>urn:uuid:79b0d72c-f336-4494-b6fb-8ee1e9b7cc61</t>
  </si>
  <si>
    <t>https://www.mycoportal.org/portal/collections/individual/index.php?occid=5132014</t>
  </si>
  <si>
    <t>e1f3d315-dcc3-4bba-83b0-87c217c33ee7</t>
  </si>
  <si>
    <t>CINC-F-0005486</t>
  </si>
  <si>
    <t>urn:uuid:e1f3d315-dcc3-4bba-83b0-87c217c33ee7</t>
  </si>
  <si>
    <t>https://www.mycoportal.org/portal/collections/individual/index.php?occid=5132015</t>
  </si>
  <si>
    <t>6d68e571-198b-4ae2-93e1-5d9a17dc008f</t>
  </si>
  <si>
    <t>CINC-F-0005487</t>
  </si>
  <si>
    <t>urn:uuid:6d68e571-198b-4ae2-93e1-5d9a17dc008f</t>
  </si>
  <si>
    <t>https://www.mycoportal.org/portal/collections/individual/index.php?occid=5132016</t>
  </si>
  <si>
    <t>a370071d-37a3-4925-a450-6811c24f1b90</t>
  </si>
  <si>
    <t>CINC-F-0005488</t>
  </si>
  <si>
    <t>urn:uuid:a370071d-37a3-4925-a450-6811c24f1b90</t>
  </si>
  <si>
    <t>https://www.mycoportal.org/portal/collections/individual/index.php?occid=5132017</t>
  </si>
  <si>
    <t>e6e68975-f3d7-4774-ba29-2f0071f446cb</t>
  </si>
  <si>
    <t>CINC-F-0005489</t>
  </si>
  <si>
    <t>urn:uuid:e6e68975-f3d7-4774-ba29-2f0071f446cb</t>
  </si>
  <si>
    <t>https://www.mycoportal.org/portal/collections/individual/index.php?occid=5132018</t>
  </si>
  <si>
    <t>dba71383-47f8-4823-b8c1-e6ef3cabd7f3</t>
  </si>
  <si>
    <t>CINC-F-0005490</t>
  </si>
  <si>
    <t>1916-08-00</t>
  </si>
  <si>
    <t>August, 1916</t>
  </si>
  <si>
    <t>on rotten maple</t>
  </si>
  <si>
    <t>Long Lake</t>
  </si>
  <si>
    <t>urn:uuid:dba71383-47f8-4823-b8c1-e6ef3cabd7f3</t>
  </si>
  <si>
    <t>https://www.mycoportal.org/portal/collections/individual/index.php?occid=5132019</t>
  </si>
  <si>
    <t>8332f76f-8d9c-4eb4-a258-c3662a62cb73</t>
  </si>
  <si>
    <t>CINC-F-0005491</t>
  </si>
  <si>
    <t>urn:uuid:8332f76f-8d9c-4eb4-a258-c3662a62cb73</t>
  </si>
  <si>
    <t>https://www.mycoportal.org/portal/collections/individual/index.php?occid=5132020</t>
  </si>
  <si>
    <t>775e99d0-06d1-4d31-8aec-cdd8db360e5a</t>
  </si>
  <si>
    <t>CINC-F-0005492</t>
  </si>
  <si>
    <t>urn:uuid:775e99d0-06d1-4d31-8aec-cdd8db360e5a</t>
  </si>
  <si>
    <t>https://www.mycoportal.org/portal/collections/individual/index.php?occid=5132021</t>
  </si>
  <si>
    <t>53117092-67cc-4288-8e38-d687d408fbcf</t>
  </si>
  <si>
    <t>CINC-F-0005493</t>
  </si>
  <si>
    <t>Cain, R.F.</t>
  </si>
  <si>
    <t>Bear Island</t>
  </si>
  <si>
    <t>Bear Island, Lake Temagami</t>
  </si>
  <si>
    <t>urn:uuid:53117092-67cc-4288-8e38-d687d408fbcf</t>
  </si>
  <si>
    <t>https://www.mycoportal.org/portal/collections/individual/index.php?occid=5132022</t>
  </si>
  <si>
    <t>e91d169f-c70a-4f17-be11-22ffcba314c1</t>
  </si>
  <si>
    <t>CINC-F-0005494</t>
  </si>
  <si>
    <t>urn:uuid:e91d169f-c70a-4f17-be11-22ffcba314c1</t>
  </si>
  <si>
    <t>https://www.mycoportal.org/portal/collections/individual/index.php?occid=5132023</t>
  </si>
  <si>
    <t>3342c2bf-02d3-4df6-a44e-06c303dcb6cd</t>
  </si>
  <si>
    <t>CINC-F-0005495</t>
  </si>
  <si>
    <t>Cerioporus leptocephalus</t>
  </si>
  <si>
    <t>(Jacq.) Zmitr.</t>
  </si>
  <si>
    <t>Cerioporus</t>
  </si>
  <si>
    <t>leptocephalus</t>
  </si>
  <si>
    <t>Sisson Southern Trail, Mt. Shasta.</t>
  </si>
  <si>
    <t>urn:uuid:3342c2bf-02d3-4df6-a44e-06c303dcb6cd</t>
  </si>
  <si>
    <t>https://www.mycoportal.org/portal/collections/individual/index.php?occid=5132024</t>
  </si>
  <si>
    <t>195c40cd-43db-4bc9-adf2-15d9b6fcf008</t>
  </si>
  <si>
    <t>CINC-F-0005496</t>
  </si>
  <si>
    <t>Duval</t>
  </si>
  <si>
    <t>Bayard</t>
  </si>
  <si>
    <t>urn:uuid:195c40cd-43db-4bc9-adf2-15d9b6fcf008</t>
  </si>
  <si>
    <t>https://www.mycoportal.org/portal/collections/individual/index.php?occid=5132025</t>
  </si>
  <si>
    <t>75b7d309-cdb2-45c7-9f1e-6e8920aa1b8e</t>
  </si>
  <si>
    <t>CINC-F-0005497</t>
  </si>
  <si>
    <t>Kahu</t>
  </si>
  <si>
    <t>1920-07-00</t>
  </si>
  <si>
    <t>July, 1920</t>
  </si>
  <si>
    <t>on Fagus sp.</t>
  </si>
  <si>
    <t>urn:uuid:75b7d309-cdb2-45c7-9f1e-6e8920aa1b8e</t>
  </si>
  <si>
    <t>https://www.mycoportal.org/portal/collections/individual/index.php?occid=5132026</t>
  </si>
  <si>
    <t>e0a94bd2-8cae-46e0-bdcf-1362732ce2a3</t>
  </si>
  <si>
    <t>CINC-F-0005498</t>
  </si>
  <si>
    <t>Fungi|Basidiomycota|Agaricomycotina|Agaricomycetes|Agaricomycetidae|Polyporales|Polyporaceae|Poronidulus</t>
  </si>
  <si>
    <t>Poronidulus conchifer</t>
  </si>
  <si>
    <t>Poronidulus</t>
  </si>
  <si>
    <t>conchifer</t>
  </si>
  <si>
    <t>on elm log</t>
  </si>
  <si>
    <t>urn:uuid:e0a94bd2-8cae-46e0-bdcf-1362732ce2a3</t>
  </si>
  <si>
    <t>https://www.mycoportal.org/portal/collections/individual/index.php?occid=5132427</t>
  </si>
  <si>
    <t>082b3ae8-371b-45c0-b153-31e53439babb</t>
  </si>
  <si>
    <t>CINC-F-0005499</t>
  </si>
  <si>
    <t>on black oak</t>
  </si>
  <si>
    <t>urn:uuid:082b3ae8-371b-45c0-b153-31e53439babb</t>
  </si>
  <si>
    <t>https://www.mycoportal.org/portal/collections/individual/index.php?occid=5132428</t>
  </si>
  <si>
    <t>2afd9ac2-d16d-4ae8-ac3c-35b3dcc30c30</t>
  </si>
  <si>
    <t>CINC-F-0005500</t>
  </si>
  <si>
    <t>Trametes ectypa</t>
  </si>
  <si>
    <t>(Berk. &amp; M.A. Curtis) Gilb. &amp; Ryvarden</t>
  </si>
  <si>
    <t>ectypa</t>
  </si>
  <si>
    <t>Voorhees</t>
  </si>
  <si>
    <t>on ash stump</t>
  </si>
  <si>
    <t>urn:uuid:2afd9ac2-d16d-4ae8-ac3c-35b3dcc30c30</t>
  </si>
  <si>
    <t>https://www.mycoportal.org/portal/collections/individual/index.php?occid=5132429</t>
  </si>
  <si>
    <t>14a942c6-4f99-4ead-88fc-258161ec2841</t>
  </si>
  <si>
    <t>CINC-F-0005501</t>
  </si>
  <si>
    <t>urn:uuid:14a942c6-4f99-4ead-88fc-258161ec2841</t>
  </si>
  <si>
    <t>https://www.mycoportal.org/portal/collections/individual/index.php?occid=5132430</t>
  </si>
  <si>
    <t>12eaddf1-a543-45a6-b6ca-acde66ec7d63</t>
  </si>
  <si>
    <t>CINC-F-0005502</t>
  </si>
  <si>
    <t>Trichaptum sector</t>
  </si>
  <si>
    <t>(Ehrenb.) Kreisel</t>
  </si>
  <si>
    <t>sector</t>
  </si>
  <si>
    <t>on Fagus crenata</t>
  </si>
  <si>
    <t>Kinkwazan</t>
  </si>
  <si>
    <t>Kinkwazan (Kinkazan), Miyagi Pref.</t>
  </si>
  <si>
    <t>urn:uuid:12eaddf1-a543-45a6-b6ca-acde66ec7d63</t>
  </si>
  <si>
    <t>https://www.mycoportal.org/portal/collections/individual/index.php?occid=5132431</t>
  </si>
  <si>
    <t>875c03e1-a687-43e6-a873-52696eb596bb</t>
  </si>
  <si>
    <t>CINC-F-0005503</t>
  </si>
  <si>
    <t>Polyporus cinnabarinus</t>
  </si>
  <si>
    <t>(Jacquin) Fries</t>
  </si>
  <si>
    <t>cinnabarinus</t>
  </si>
  <si>
    <t>urn:uuid:875c03e1-a687-43e6-a873-52696eb596bb</t>
  </si>
  <si>
    <t>https://www.mycoportal.org/portal/collections/individual/index.php?occid=5132432</t>
  </si>
  <si>
    <t>cd4ea79b-79b4-419f-8cb8-c11de06cd93e</t>
  </si>
  <si>
    <t>CINC-F-0005504</t>
  </si>
  <si>
    <t>urn:uuid:cd4ea79b-79b4-419f-8cb8-c11de06cd93e</t>
  </si>
  <si>
    <t>https://www.mycoportal.org/portal/collections/individual/index.php?occid=5132433</t>
  </si>
  <si>
    <t>bf97515c-a532-417d-aa99-32a352c9cb20</t>
  </si>
  <si>
    <t>CINC-F-0005506</t>
  </si>
  <si>
    <t>Trametes coccinea</t>
  </si>
  <si>
    <t>(Fr.) Hai J. Li &amp; S.H. He</t>
  </si>
  <si>
    <t>Schaffner, J.H., Sanders, J.G.</t>
  </si>
  <si>
    <t>From the herbarium of Curtis Gates Lloyd; Ohio Fungi, 1-200, W.A. Kellerman, exs #: 171</t>
  </si>
  <si>
    <t>on old logs, mostly cherry</t>
  </si>
  <si>
    <t>urn:uuid:bf97515c-a532-417d-aa99-32a352c9cb20</t>
  </si>
  <si>
    <t>https://www.mycoportal.org/portal/collections/individual/index.php?occid=5132435</t>
  </si>
  <si>
    <t>61c71ec5-5c02-43c0-9bdc-d5fdac5daf9f</t>
  </si>
  <si>
    <t>urn:uuid:61c71ec5-5c02-43c0-9bdc-d5fdac5daf9f</t>
  </si>
  <si>
    <t>https://www.mycoportal.org/portal/collections/individual/index.php?occid=5132436</t>
  </si>
  <si>
    <t>0dee599b-d584-45d1-ab29-f62fc3312bf1</t>
  </si>
  <si>
    <t>CINC-F-0005507</t>
  </si>
  <si>
    <t>=</t>
  </si>
  <si>
    <t>urn:uuid:0dee599b-d584-45d1-ab29-f62fc3312bf1</t>
  </si>
  <si>
    <t>https://www.mycoportal.org/portal/collections/individual/index.php?occid=5132437</t>
  </si>
  <si>
    <t>8a4bb64d-5cc6-4d87-a66e-d05927a4b15f</t>
  </si>
  <si>
    <t>CINC-F-0005509</t>
  </si>
  <si>
    <t>near top of hill on eastern slope</t>
  </si>
  <si>
    <t>on small maple log</t>
  </si>
  <si>
    <t>urn:uuid:8a4bb64d-5cc6-4d87-a66e-d05927a4b15f</t>
  </si>
  <si>
    <t>https://www.mycoportal.org/portal/collections/individual/index.php?occid=5132896</t>
  </si>
  <si>
    <t>22eb34d9-d020-4de2-88f1-e1fd43b20a0a</t>
  </si>
  <si>
    <t>CINC-F-0005510</t>
  </si>
  <si>
    <t>urn:uuid:22eb34d9-d020-4de2-88f1-e1fd43b20a0a</t>
  </si>
  <si>
    <t>https://www.mycoportal.org/portal/collections/individual/index.php?occid=5132897</t>
  </si>
  <si>
    <t>7e94ac03-4f8b-428e-9435-ed7bd4a389dd</t>
  </si>
  <si>
    <t>CINC-F-0005511</t>
  </si>
  <si>
    <t>urn:uuid:7e94ac03-4f8b-428e-9435-ed7bd4a389dd</t>
  </si>
  <si>
    <t>https://www.mycoportal.org/portal/collections/individual/index.php?occid=5132898</t>
  </si>
  <si>
    <t>ec24a6e2-1290-4a3f-97c7-d45368da82a0</t>
  </si>
  <si>
    <t>CINC-F-0005512</t>
  </si>
  <si>
    <t>top of wooded hillside</t>
  </si>
  <si>
    <t>urn:uuid:ec24a6e2-1290-4a3f-97c7-d45368da82a0</t>
  </si>
  <si>
    <t>https://www.mycoportal.org/portal/collections/individual/index.php?occid=5132899</t>
  </si>
  <si>
    <t>93eadda1-c4d5-4710-960f-18fdd55d94f7</t>
  </si>
  <si>
    <t>CINC-F-0005513</t>
  </si>
  <si>
    <t>urn:uuid:93eadda1-c4d5-4710-960f-18fdd55d94f7</t>
  </si>
  <si>
    <t>https://www.mycoportal.org/portal/collections/individual/index.php?occid=5132900</t>
  </si>
  <si>
    <t>bb68e64a-b0c7-4526-9c53-581089d731c1</t>
  </si>
  <si>
    <t>CINC-F-0005514</t>
  </si>
  <si>
    <t>urn:uuid:bb68e64a-b0c7-4526-9c53-581089d731c1</t>
  </si>
  <si>
    <t>https://www.mycoportal.org/portal/collections/individual/index.php?occid=5132901</t>
  </si>
  <si>
    <t>b2567929-f507-4154-b215-1f297830acd8</t>
  </si>
  <si>
    <t>CINC-F-0005515</t>
  </si>
  <si>
    <t>urn:uuid:b2567929-f507-4154-b215-1f297830acd8</t>
  </si>
  <si>
    <t>https://www.mycoportal.org/portal/collections/individual/index.php?occid=5132902</t>
  </si>
  <si>
    <t>f97000d1-28a8-497b-8344-fa3c835800e8</t>
  </si>
  <si>
    <t>CINC-F-0005516</t>
  </si>
  <si>
    <t>on oak logs</t>
  </si>
  <si>
    <t>urn:uuid:f97000d1-28a8-497b-8344-fa3c835800e8</t>
  </si>
  <si>
    <t>https://www.mycoportal.org/portal/collections/individual/index.php?occid=5132903</t>
  </si>
  <si>
    <t>2533e964-d722-4efe-b4e8-8acaca5fc190</t>
  </si>
  <si>
    <t>CINC-F-0005517</t>
  </si>
  <si>
    <t>urn:uuid:2533e964-d722-4efe-b4e8-8acaca5fc190</t>
  </si>
  <si>
    <t>https://www.mycoportal.org/portal/collections/individual/index.php?occid=5132904</t>
  </si>
  <si>
    <t>5283d155-f2a6-47be-a92e-d514750dbde6</t>
  </si>
  <si>
    <t>CINC-F-0005518</t>
  </si>
  <si>
    <t>urn:uuid:5283d155-f2a6-47be-a92e-d514750dbde6</t>
  </si>
  <si>
    <t>https://www.mycoportal.org/portal/collections/individual/index.php?occid=5132905</t>
  </si>
  <si>
    <t>44daca69-f836-498c-b37a-0002b7f30411</t>
  </si>
  <si>
    <t>CINC-F-0005519</t>
  </si>
  <si>
    <t>urn:uuid:44daca69-f836-498c-b37a-0002b7f30411</t>
  </si>
  <si>
    <t>https://www.mycoportal.org/portal/collections/individual/index.php?occid=5132906</t>
  </si>
  <si>
    <t>06471550-281e-4d6c-a149-62c5468549d9</t>
  </si>
  <si>
    <t>CINC-F-0005520</t>
  </si>
  <si>
    <t>2.5 miles south of Bolton, Marion County, Kentucky</t>
  </si>
  <si>
    <t>urn:uuid:06471550-281e-4d6c-a149-62c5468549d9</t>
  </si>
  <si>
    <t>https://www.mycoportal.org/portal/collections/individual/index.php?occid=5132907</t>
  </si>
  <si>
    <t>36f783a4-6381-4d07-a605-a9697fe918f0</t>
  </si>
  <si>
    <t>CINC-F-0005521</t>
  </si>
  <si>
    <t>urn:uuid:36f783a4-6381-4d07-a605-a9697fe918f0</t>
  </si>
  <si>
    <t>https://www.mycoportal.org/portal/collections/individual/index.php?occid=5132908</t>
  </si>
  <si>
    <t>920ee076-5aa7-4af8-bf5e-cf609c772830</t>
  </si>
  <si>
    <t>CINC-F-0005522</t>
  </si>
  <si>
    <t>on dry ridge</t>
  </si>
  <si>
    <t>urn:uuid:920ee076-5aa7-4af8-bf5e-cf609c772830</t>
  </si>
  <si>
    <t>https://www.mycoportal.org/portal/collections/individual/index.php?occid=5132909</t>
  </si>
  <si>
    <t>1f468eae-cd40-4f57-82a9-c8537cf45da1</t>
  </si>
  <si>
    <t>CINC-F-0005523</t>
  </si>
  <si>
    <t>urn:uuid:1f468eae-cd40-4f57-82a9-c8537cf45da1</t>
  </si>
  <si>
    <t>https://www.mycoportal.org/portal/collections/individual/index.php?occid=5132910</t>
  </si>
  <si>
    <t>80f8f7ea-5416-468b-8c3a-d578b6e82797</t>
  </si>
  <si>
    <t>CINC-F-0005524</t>
  </si>
  <si>
    <t>urn:uuid:80f8f7ea-5416-468b-8c3a-d578b6e82797</t>
  </si>
  <si>
    <t>https://www.mycoportal.org/portal/collections/individual/index.php?occid=5132911</t>
  </si>
  <si>
    <t>6895ae1a-31b7-4596-8de7-847bb9f6443b</t>
  </si>
  <si>
    <t>CINC-F-0005525</t>
  </si>
  <si>
    <t>urn:uuid:6895ae1a-31b7-4596-8de7-847bb9f6443b</t>
  </si>
  <si>
    <t>https://www.mycoportal.org/portal/collections/individual/index.php?occid=5132912</t>
  </si>
  <si>
    <t>f49d41ff-914e-40fc-90e1-8f054c76e590</t>
  </si>
  <si>
    <t>CINC-F-0005526</t>
  </si>
  <si>
    <t>Ernest, V.</t>
  </si>
  <si>
    <t>on diseased tree and dead wood</t>
  </si>
  <si>
    <t>South Kentucky</t>
  </si>
  <si>
    <t>urn:uuid:f49d41ff-914e-40fc-90e1-8f054c76e590</t>
  </si>
  <si>
    <t>https://www.mycoportal.org/portal/collections/individual/index.php?occid=5132913</t>
  </si>
  <si>
    <t>0345e468-f55c-4ef4-b2c5-68979f568eaa</t>
  </si>
  <si>
    <t>CINC-F-0005527</t>
  </si>
  <si>
    <t>urn:uuid:0345e468-f55c-4ef4-b2c5-68979f568eaa</t>
  </si>
  <si>
    <t>https://www.mycoportal.org/portal/collections/individual/index.php?occid=5132914</t>
  </si>
  <si>
    <t>be719f4e-dd9f-4bea-8dd5-7d44463e452b</t>
  </si>
  <si>
    <t>CINC-F-0005528</t>
  </si>
  <si>
    <t>urn:uuid:be719f4e-dd9f-4bea-8dd5-7d44463e452b</t>
  </si>
  <si>
    <t>https://www.mycoportal.org/portal/collections/individual/index.php?occid=5132915</t>
  </si>
  <si>
    <t>9a8b028c-4800-4236-bd3d-18aca2c367e7</t>
  </si>
  <si>
    <t>CINC-F-0005529</t>
  </si>
  <si>
    <t>urn:uuid:9a8b028c-4800-4236-bd3d-18aca2c367e7</t>
  </si>
  <si>
    <t>https://www.mycoportal.org/portal/collections/individual/index.php?occid=5132916</t>
  </si>
  <si>
    <t>af46e61a-9ea1-409f-9213-2cf915322f8c</t>
  </si>
  <si>
    <t>CINC-F-0005530</t>
  </si>
  <si>
    <t>urn:uuid:af46e61a-9ea1-409f-9213-2cf915322f8c</t>
  </si>
  <si>
    <t>https://www.mycoportal.org/portal/collections/individual/index.php?occid=5132917</t>
  </si>
  <si>
    <t>cc15d42e-8164-4197-9517-ab2bf759a67e</t>
  </si>
  <si>
    <t>CINC-F-0005531</t>
  </si>
  <si>
    <t>Berns, G.</t>
  </si>
  <si>
    <t>near Batavia</t>
  </si>
  <si>
    <t>urn:uuid:cc15d42e-8164-4197-9517-ab2bf759a67e</t>
  </si>
  <si>
    <t>https://www.mycoportal.org/portal/collections/individual/index.php?occid=5132918</t>
  </si>
  <si>
    <t>bf486da6-38af-4971-8e09-33485d1c814a</t>
  </si>
  <si>
    <t>CINC-F-0005532</t>
  </si>
  <si>
    <t>urn:uuid:bf486da6-38af-4971-8e09-33485d1c814a</t>
  </si>
  <si>
    <t>https://www.mycoportal.org/portal/collections/individual/index.php?occid=5132919</t>
  </si>
  <si>
    <t>cfc7deae-8379-49fc-b6fd-1ae4cda48561</t>
  </si>
  <si>
    <t>CINC-F-0005533</t>
  </si>
  <si>
    <t>urn:uuid:cfc7deae-8379-49fc-b6fd-1ae4cda48561</t>
  </si>
  <si>
    <t>https://www.mycoportal.org/portal/collections/individual/index.php?occid=5132920</t>
  </si>
  <si>
    <t>20421f34-7774-49d8-9463-18f2e31866a2</t>
  </si>
  <si>
    <t>CINC-F-0005534</t>
  </si>
  <si>
    <t>urn:uuid:20421f34-7774-49d8-9463-18f2e31866a2</t>
  </si>
  <si>
    <t>https://www.mycoportal.org/portal/collections/individual/index.php?occid=5132921</t>
  </si>
  <si>
    <t>efc0d54d-99e3-4f23-858e-351dc35d6827</t>
  </si>
  <si>
    <t>CINC-F-0005535</t>
  </si>
  <si>
    <t>urn:uuid:efc0d54d-99e3-4f23-858e-351dc35d6827</t>
  </si>
  <si>
    <t>https://www.mycoportal.org/portal/collections/individual/index.php?occid=5132922</t>
  </si>
  <si>
    <t>6f8ad98e-2458-45cf-b012-77744241950f</t>
  </si>
  <si>
    <t>CINC-F-0005536</t>
  </si>
  <si>
    <t>urn:uuid:6f8ad98e-2458-45cf-b012-77744241950f</t>
  </si>
  <si>
    <t>https://www.mycoportal.org/portal/collections/individual/index.php?occid=5132923</t>
  </si>
  <si>
    <t>42dcf220-dcb7-4569-b237-220997d8f967</t>
  </si>
  <si>
    <t>CINC-F-0005537</t>
  </si>
  <si>
    <t>Ohio Mechanics Institute (O.M.I.) woods, Cincinnati</t>
  </si>
  <si>
    <t>urn:uuid:42dcf220-dcb7-4569-b237-220997d8f967</t>
  </si>
  <si>
    <t>https://www.mycoportal.org/portal/collections/individual/index.php?occid=5132924</t>
  </si>
  <si>
    <t>a90c457b-e407-499d-b932-5d29e090f380</t>
  </si>
  <si>
    <t>CINC-F-0005538</t>
  </si>
  <si>
    <t>urn:uuid:a90c457b-e407-499d-b932-5d29e090f380</t>
  </si>
  <si>
    <t>https://www.mycoportal.org/portal/collections/individual/index.php?occid=5132925</t>
  </si>
  <si>
    <t>f7503f95-8870-457f-bcab-420a32a8e687</t>
  </si>
  <si>
    <t>CINC-F-0005539</t>
  </si>
  <si>
    <t>urn:uuid:f7503f95-8870-457f-bcab-420a32a8e687</t>
  </si>
  <si>
    <t>https://www.mycoportal.org/portal/collections/individual/index.php?occid=5132926</t>
  </si>
  <si>
    <t>9eed634a-80c3-4b25-bbb4-be2647557aef</t>
  </si>
  <si>
    <t>CINC-F-0005540</t>
  </si>
  <si>
    <t>urn:uuid:9eed634a-80c3-4b25-bbb4-be2647557aef</t>
  </si>
  <si>
    <t>https://www.mycoportal.org/portal/collections/individual/index.php?occid=5132927</t>
  </si>
  <si>
    <t>5843a6ac-4ea7-44a5-b400-f5ec30116149</t>
  </si>
  <si>
    <t>CINC-F-0005541</t>
  </si>
  <si>
    <t>urn:uuid:5843a6ac-4ea7-44a5-b400-f5ec30116149</t>
  </si>
  <si>
    <t>https://www.mycoportal.org/portal/collections/individual/index.php?occid=5132928</t>
  </si>
  <si>
    <t>839469eb-1f69-48dc-8707-01b0095feae1</t>
  </si>
  <si>
    <t>CINC-F-0005542</t>
  </si>
  <si>
    <t>urn:uuid:839469eb-1f69-48dc-8707-01b0095feae1</t>
  </si>
  <si>
    <t>https://www.mycoportal.org/portal/collections/individual/index.php?occid=5132929</t>
  </si>
  <si>
    <t>a4bebe68-e9f3-40d2-90c6-78e00ffd2552</t>
  </si>
  <si>
    <t>CINC-F-0005543</t>
  </si>
  <si>
    <t>Fungi|Basidiomycota|Agaricomycotina|Agaricomycetes|Agaricomycetidae|Polyporales|Meruliaceae|Bjerkandera|Bjerkandera adusta</t>
  </si>
  <si>
    <t>Bjerkandera adusta f. cinerata</t>
  </si>
  <si>
    <t>(P. Karst.) Domanski, Orlos &amp; Skirg.</t>
  </si>
  <si>
    <t>cinerata</t>
  </si>
  <si>
    <t>urn:uuid:a4bebe68-e9f3-40d2-90c6-78e00ffd2552</t>
  </si>
  <si>
    <t>https://www.mycoportal.org/portal/collections/individual/index.php?occid=5132930</t>
  </si>
  <si>
    <t>b49b1616-0b0b-4adf-a0d0-01084e03dacc</t>
  </si>
  <si>
    <t>CINC-F-0005544</t>
  </si>
  <si>
    <t>Bjerkandera adusta</t>
  </si>
  <si>
    <t>(Willd.) P. Karst.</t>
  </si>
  <si>
    <t>urn:uuid:b49b1616-0b0b-4adf-a0d0-01084e03dacc</t>
  </si>
  <si>
    <t>https://www.mycoportal.org/portal/collections/individual/index.php?occid=5132931</t>
  </si>
  <si>
    <t>03f341ec-9c35-4085-b459-7e9c5c95dd94</t>
  </si>
  <si>
    <t>CINC-F-0005545</t>
  </si>
  <si>
    <t>urn:uuid:03f341ec-9c35-4085-b459-7e9c5c95dd94</t>
  </si>
  <si>
    <t>https://www.mycoportal.org/portal/collections/individual/index.php?occid=5132932</t>
  </si>
  <si>
    <t>f96680f8-025e-4fbb-aeba-d8edb10a649b</t>
  </si>
  <si>
    <t>CINC-F-0005546</t>
  </si>
  <si>
    <t>urn:uuid:f96680f8-025e-4fbb-aeba-d8edb10a649b</t>
  </si>
  <si>
    <t>https://www.mycoportal.org/portal/collections/individual/index.php?occid=5132933</t>
  </si>
  <si>
    <t>3569f0f8-73d7-4a79-979c-f65fc28ef5e1</t>
  </si>
  <si>
    <t>CINC-F-0005547</t>
  </si>
  <si>
    <t>urn:uuid:3569f0f8-73d7-4a79-979c-f65fc28ef5e1</t>
  </si>
  <si>
    <t>https://www.mycoportal.org/portal/collections/individual/index.php?occid=5132934</t>
  </si>
  <si>
    <t>b78e0f80-9482-4a92-9035-64ffdf1b6475</t>
  </si>
  <si>
    <t>CINC-F-0005548</t>
  </si>
  <si>
    <t>urn:uuid:b78e0f80-9482-4a92-9035-64ffdf1b6475</t>
  </si>
  <si>
    <t>https://www.mycoportal.org/portal/collections/individual/index.php?occid=5132935</t>
  </si>
  <si>
    <t>8499087c-ef60-456c-b4af-cea1553d93a2</t>
  </si>
  <si>
    <t>CINC-F-0005549</t>
  </si>
  <si>
    <t>Hilborn, M.T.</t>
  </si>
  <si>
    <t>urn:uuid:8499087c-ef60-456c-b4af-cea1553d93a2</t>
  </si>
  <si>
    <t>https://www.mycoportal.org/portal/collections/individual/index.php?occid=5132936</t>
  </si>
  <si>
    <t>36389a70-3a09-47e0-a885-30667e954291</t>
  </si>
  <si>
    <t>CINC-F-0005550</t>
  </si>
  <si>
    <t>California Fungi. Berkeley, CA [Anonymous, Calif. Fungi], 1- ? 1425, Herbarium of the University of California., exs #: 246</t>
  </si>
  <si>
    <t>Resupinate over large areas. Not common.</t>
  </si>
  <si>
    <t>on Alnus rubra (dead standing trees)</t>
  </si>
  <si>
    <t>urn:uuid:36389a70-3a09-47e0-a885-30667e954291</t>
  </si>
  <si>
    <t>https://www.mycoportal.org/portal/collections/individual/index.php?occid=5132937</t>
  </si>
  <si>
    <t>1c923263-b096-4230-bfaa-7b91381ea0ae</t>
  </si>
  <si>
    <t>CINC-F-0005551</t>
  </si>
  <si>
    <t>urn:uuid:1c923263-b096-4230-bfaa-7b91381ea0ae</t>
  </si>
  <si>
    <t>https://www.mycoportal.org/portal/collections/individual/index.php?occid=5132938</t>
  </si>
  <si>
    <t>a44e376c-2746-4958-b8af-bc0ccdad619e</t>
  </si>
  <si>
    <t>CINC-F-0005552</t>
  </si>
  <si>
    <t>urn:uuid:a44e376c-2746-4958-b8af-bc0ccdad619e</t>
  </si>
  <si>
    <t>https://www.mycoportal.org/portal/collections/individual/index.php?occid=5132939</t>
  </si>
  <si>
    <t>205221e0-bbc1-416b-b26b-8760b245a194</t>
  </si>
  <si>
    <t>CINC-F-0005553</t>
  </si>
  <si>
    <t>near bottom of ravine</t>
  </si>
  <si>
    <t>on trunk of dead tree</t>
  </si>
  <si>
    <t>urn:uuid:205221e0-bbc1-416b-b26b-8760b245a194</t>
  </si>
  <si>
    <t>https://www.mycoportal.org/portal/collections/individual/index.php?occid=5132940</t>
  </si>
  <si>
    <t>4463fed5-33fc-4b30-8d53-e244dd379cc0</t>
  </si>
  <si>
    <t>CINC-F-0005554</t>
  </si>
  <si>
    <t>urn:uuid:4463fed5-33fc-4b30-8d53-e244dd379cc0</t>
  </si>
  <si>
    <t>https://www.mycoportal.org/portal/collections/individual/index.php?occid=5132941</t>
  </si>
  <si>
    <t>52e015e5-b869-4922-ad4c-df6b7dc01ac2</t>
  </si>
  <si>
    <t>CINC-F-0005555</t>
  </si>
  <si>
    <t>on Acer saccharum log</t>
  </si>
  <si>
    <t>urn:uuid:52e015e5-b869-4922-ad4c-df6b7dc01ac2</t>
  </si>
  <si>
    <t>https://www.mycoportal.org/portal/collections/individual/index.php?occid=5132942</t>
  </si>
  <si>
    <t>befd2260-b1f8-4f94-a21b-a8808bd87226</t>
  </si>
  <si>
    <t>CINC-F-0005556</t>
  </si>
  <si>
    <t>urn:uuid:befd2260-b1f8-4f94-a21b-a8808bd87226</t>
  </si>
  <si>
    <t>https://www.mycoportal.org/portal/collections/individual/index.php?occid=5132943</t>
  </si>
  <si>
    <t>fefa128a-74cb-4d34-acdb-97b27272eb96</t>
  </si>
  <si>
    <t>CINC-F-0005557</t>
  </si>
  <si>
    <t>urn:uuid:fefa128a-74cb-4d34-acdb-97b27272eb96</t>
  </si>
  <si>
    <t>https://www.mycoportal.org/portal/collections/individual/index.php?occid=5132944</t>
  </si>
  <si>
    <t>5985cba9-22dc-47fb-8582-6d1702ee60d1</t>
  </si>
  <si>
    <t>CINC-F-0005558</t>
  </si>
  <si>
    <t>urn:uuid:5985cba9-22dc-47fb-8582-6d1702ee60d1</t>
  </si>
  <si>
    <t>https://www.mycoportal.org/portal/collections/individual/index.php?occid=5132945</t>
  </si>
  <si>
    <t>ede4ef77-0e79-44d7-a866-8268c4ccfdfe</t>
  </si>
  <si>
    <t>CINC-F-0005559</t>
  </si>
  <si>
    <t>on decayed tree</t>
  </si>
  <si>
    <t>urn:uuid:ede4ef77-0e79-44d7-a866-8268c4ccfdfe</t>
  </si>
  <si>
    <t>https://www.mycoportal.org/portal/collections/individual/index.php?occid=5132946</t>
  </si>
  <si>
    <t>3d93d5c6-c59a-4869-aa60-07f233e8300b</t>
  </si>
  <si>
    <t>CINC-F-0005560</t>
  </si>
  <si>
    <t>Brand, L.</t>
  </si>
  <si>
    <t>urn:uuid:3d93d5c6-c59a-4869-aa60-07f233e8300b</t>
  </si>
  <si>
    <t>https://www.mycoportal.org/portal/collections/individual/index.php?occid=5132947</t>
  </si>
  <si>
    <t>f1d03b22-280d-4815-85ea-06ea7311970a</t>
  </si>
  <si>
    <t>CINC-F-0005561</t>
  </si>
  <si>
    <t>on pear sticks</t>
  </si>
  <si>
    <t>urn:uuid:f1d03b22-280d-4815-85ea-06ea7311970a</t>
  </si>
  <si>
    <t>https://www.mycoportal.org/portal/collections/individual/index.php?occid=5132948</t>
  </si>
  <si>
    <t>69b09a2d-04b4-48b7-b648-8ebc418d7b7d</t>
  </si>
  <si>
    <t>CINC-F-0005562</t>
  </si>
  <si>
    <t>at base of maple</t>
  </si>
  <si>
    <t>Atypical.</t>
  </si>
  <si>
    <t>urn:uuid:69b09a2d-04b4-48b7-b648-8ebc418d7b7d</t>
  </si>
  <si>
    <t>https://www.mycoportal.org/portal/collections/individual/index.php?occid=5132949</t>
  </si>
  <si>
    <t>9e7f01f3-fffe-4cd5-aff3-e65e49a97d73</t>
  </si>
  <si>
    <t>CINC-F-0005563</t>
  </si>
  <si>
    <t>on maple log</t>
  </si>
  <si>
    <t>urn:uuid:9e7f01f3-fffe-4cd5-aff3-e65e49a97d73</t>
  </si>
  <si>
    <t>https://www.mycoportal.org/portal/collections/individual/index.php?occid=5132950</t>
  </si>
  <si>
    <t>8d993c73-b105-4594-b4c2-c4b3679aa0c7</t>
  </si>
  <si>
    <t>CINC-F-0005564</t>
  </si>
  <si>
    <t>urn:uuid:8d993c73-b105-4594-b4c2-c4b3679aa0c7</t>
  </si>
  <si>
    <t>https://www.mycoportal.org/portal/collections/individual/index.php?occid=5132951</t>
  </si>
  <si>
    <t>5151b1b7-e119-45b0-a8ef-4f9948dad148</t>
  </si>
  <si>
    <t>CINC-F-0005565</t>
  </si>
  <si>
    <t>urn:uuid:5151b1b7-e119-45b0-a8ef-4f9948dad148</t>
  </si>
  <si>
    <t>https://www.mycoportal.org/portal/collections/individual/index.php?occid=5132952</t>
  </si>
  <si>
    <t>fd604b4d-c54a-48cb-98af-9a613ad15d82</t>
  </si>
  <si>
    <t>CINC-F-0005566</t>
  </si>
  <si>
    <t>urn:uuid:fd604b4d-c54a-48cb-98af-9a613ad15d82</t>
  </si>
  <si>
    <t>https://www.mycoportal.org/portal/collections/individual/index.php?occid=5132953</t>
  </si>
  <si>
    <t>c063b094-1092-4e2c-8026-f198e742759f</t>
  </si>
  <si>
    <t>CINC-F-0005567</t>
  </si>
  <si>
    <t>urn:uuid:c063b094-1092-4e2c-8026-f198e742759f</t>
  </si>
  <si>
    <t>https://www.mycoportal.org/portal/collections/individual/index.php?occid=5132954</t>
  </si>
  <si>
    <t>460f9ae2-275b-400b-babc-3575866fc60b</t>
  </si>
  <si>
    <t>CINC-F-0005568</t>
  </si>
  <si>
    <t>urn:uuid:460f9ae2-275b-400b-babc-3575866fc60b</t>
  </si>
  <si>
    <t>https://www.mycoportal.org/portal/collections/individual/index.php?occid=5132955</t>
  </si>
  <si>
    <t>42b47d93-eeaf-4eaf-a637-00580ae69528</t>
  </si>
  <si>
    <t>CINC-F-0005570</t>
  </si>
  <si>
    <t>urn:uuid:42b47d93-eeaf-4eaf-a637-00580ae69528</t>
  </si>
  <si>
    <t>https://www.mycoportal.org/portal/collections/individual/index.php?occid=5132957</t>
  </si>
  <si>
    <t>cba55c66-22b9-4118-b9dd-d9d958ce2b5b</t>
  </si>
  <si>
    <t>CINC-F-0005571</t>
  </si>
  <si>
    <t>urn:uuid:cba55c66-22b9-4118-b9dd-d9d958ce2b5b</t>
  </si>
  <si>
    <t>https://www.mycoportal.org/portal/collections/individual/index.php?occid=5132958</t>
  </si>
  <si>
    <t>dfbd18f1-6004-4b92-826f-f44384587b8b</t>
  </si>
  <si>
    <t>CINC-F-0005572</t>
  </si>
  <si>
    <t>urn:uuid:dfbd18f1-6004-4b92-826f-f44384587b8b</t>
  </si>
  <si>
    <t>https://www.mycoportal.org/portal/collections/individual/index.php?occid=5132959</t>
  </si>
  <si>
    <t>44b0fc81-f8c9-492d-b8b2-746e5368e732</t>
  </si>
  <si>
    <t>CINC-F-0005573</t>
  </si>
  <si>
    <t>vincenma (2015-08-17 09:56:35)</t>
  </si>
  <si>
    <t>urn:uuid:44b0fc81-f8c9-492d-b8b2-746e5368e732</t>
  </si>
  <si>
    <t>https://www.mycoportal.org/portal/collections/individual/index.php?occid=5132960</t>
  </si>
  <si>
    <t>c918c802-85e6-4a2d-ae67-a213ab77cb52</t>
  </si>
  <si>
    <t>CINC-F-0005574</t>
  </si>
  <si>
    <t>California Fungi. Berkeley, CA [Anonymous, Calif. Fungi], 1- ? 1425, Herbarium of the University of California., exs #: 503</t>
  </si>
  <si>
    <t>urn:uuid:c918c802-85e6-4a2d-ae67-a213ab77cb52</t>
  </si>
  <si>
    <t>https://www.mycoportal.org/portal/collections/individual/index.php?occid=5132961</t>
  </si>
  <si>
    <t>228f7d94-7557-4589-b17a-4e324bde6c5d</t>
  </si>
  <si>
    <t>CINC-F-0005579</t>
  </si>
  <si>
    <t>urn:uuid:228f7d94-7557-4589-b17a-4e324bde6c5d</t>
  </si>
  <si>
    <t>https://www.mycoportal.org/portal/collections/individual/index.php?occid=5132962</t>
  </si>
  <si>
    <t>322d5606-7aba-4ef0-b104-dd4af6407f01</t>
  </si>
  <si>
    <t>CINC-F-0005575</t>
  </si>
  <si>
    <t>urn:uuid:322d5606-7aba-4ef0-b104-dd4af6407f01</t>
  </si>
  <si>
    <t>https://www.mycoportal.org/portal/collections/individual/index.php?occid=5132963</t>
  </si>
  <si>
    <t>e8ea81e8-65e3-448a-9120-6dd4521e0901</t>
  </si>
  <si>
    <t>CINC-F-0005576</t>
  </si>
  <si>
    <t>urn:uuid:e8ea81e8-65e3-448a-9120-6dd4521e0901</t>
  </si>
  <si>
    <t>https://www.mycoportal.org/portal/collections/individual/index.php?occid=5132964</t>
  </si>
  <si>
    <t>4a459f9c-865a-43a9-a47a-d43476445aba</t>
  </si>
  <si>
    <t>CINC-F-0005577</t>
  </si>
  <si>
    <t>urn:uuid:4a459f9c-865a-43a9-a47a-d43476445aba</t>
  </si>
  <si>
    <t>https://www.mycoportal.org/portal/collections/individual/index.php?occid=5132965</t>
  </si>
  <si>
    <t>c5cb51ce-f5c8-4918-88b0-585b281ae576</t>
  </si>
  <si>
    <t>CINC-F-0005578</t>
  </si>
  <si>
    <t>urn:uuid:c5cb51ce-f5c8-4918-88b0-585b281ae576</t>
  </si>
  <si>
    <t>https://www.mycoportal.org/portal/collections/individual/index.php?occid=5132966</t>
  </si>
  <si>
    <t>540b2baa-187d-47ec-abe0-0c13dbfcba34</t>
  </si>
  <si>
    <t>CINC-F-0005580</t>
  </si>
  <si>
    <t>Oak Creek, Corvallis</t>
  </si>
  <si>
    <t>urn:uuid:540b2baa-187d-47ec-abe0-0c13dbfcba34</t>
  </si>
  <si>
    <t>https://www.mycoportal.org/portal/collections/individual/index.php?occid=5132967</t>
  </si>
  <si>
    <t>cd0d20ce-1369-4617-ba50-b503c433f0b6</t>
  </si>
  <si>
    <t>CINC-F-0005581</t>
  </si>
  <si>
    <t>Alsea</t>
  </si>
  <si>
    <t>urn:uuid:cd0d20ce-1369-4617-ba50-b503c433f0b6</t>
  </si>
  <si>
    <t>https://www.mycoportal.org/portal/collections/individual/index.php?occid=5132968</t>
  </si>
  <si>
    <t>8e75c8cf-b184-4d44-ba65-40a1f96e6a64</t>
  </si>
  <si>
    <t>CINC-F-0005582</t>
  </si>
  <si>
    <t>urn:uuid:8e75c8cf-b184-4d44-ba65-40a1f96e6a64</t>
  </si>
  <si>
    <t>https://www.mycoportal.org/portal/collections/individual/index.php?occid=5132969</t>
  </si>
  <si>
    <t>6d379d34-792a-4bfc-8443-ef17c9bee8b9</t>
  </si>
  <si>
    <t>CINC-F-0005583</t>
  </si>
  <si>
    <t>urn:uuid:6d379d34-792a-4bfc-8443-ef17c9bee8b9</t>
  </si>
  <si>
    <t>https://www.mycoportal.org/portal/collections/individual/index.php?occid=5132970</t>
  </si>
  <si>
    <t>cf6e2c06-593e-4ecd-99bd-800ecaf665b3</t>
  </si>
  <si>
    <t>CINC-F-0005584</t>
  </si>
  <si>
    <t>Mark Elliott (2014-07-07 11:15:37)</t>
  </si>
  <si>
    <t>georef batch tool 2014-07-07; GeoLocate</t>
  </si>
  <si>
    <t>urn:uuid:cf6e2c06-593e-4ecd-99bd-800ecaf665b3</t>
  </si>
  <si>
    <t>https://www.mycoportal.org/portal/collections/individual/index.php?occid=5132971</t>
  </si>
  <si>
    <t>252bd0fb-87b0-4292-91ca-b7a2aaa44fbb</t>
  </si>
  <si>
    <t>CINC-F-0005585</t>
  </si>
  <si>
    <t>urn:uuid:252bd0fb-87b0-4292-91ca-b7a2aaa44fbb</t>
  </si>
  <si>
    <t>https://www.mycoportal.org/portal/collections/individual/index.php?occid=5132972</t>
  </si>
  <si>
    <t>1b3123a2-6a8d-46a3-a6fb-ac82729e8f4d</t>
  </si>
  <si>
    <t>CINC-F-0005586</t>
  </si>
  <si>
    <t>on dead Quercus agrifolia</t>
  </si>
  <si>
    <t>urn:uuid:1b3123a2-6a8d-46a3-a6fb-ac82729e8f4d</t>
  </si>
  <si>
    <t>https://www.mycoportal.org/portal/collections/individual/index.php?occid=5132973</t>
  </si>
  <si>
    <t>5bffe0aa-5895-4baf-bcee-be72c6f8b4e3</t>
  </si>
  <si>
    <t>CINC-F-0005587</t>
  </si>
  <si>
    <t>Brand</t>
  </si>
  <si>
    <t>urn:uuid:5bffe0aa-5895-4baf-bcee-be72c6f8b4e3</t>
  </si>
  <si>
    <t>https://www.mycoportal.org/portal/collections/individual/index.php?occid=5132974</t>
  </si>
  <si>
    <t>d5411f1c-bb8d-4fc8-a6e2-4d35c7ee59a9</t>
  </si>
  <si>
    <t>CINC-F-0005588</t>
  </si>
  <si>
    <t>urn:uuid:d5411f1c-bb8d-4fc8-a6e2-4d35c7ee59a9</t>
  </si>
  <si>
    <t>https://www.mycoportal.org/portal/collections/individual/index.php?occid=5132975</t>
  </si>
  <si>
    <t>ae92dd67-f8cc-4d7b-84ef-e0ddbec6ac46</t>
  </si>
  <si>
    <t>CINC-F-0005589</t>
  </si>
  <si>
    <t>urn:uuid:ae92dd67-f8cc-4d7b-84ef-e0ddbec6ac46</t>
  </si>
  <si>
    <t>https://www.mycoportal.org/portal/collections/individual/index.php?occid=5132976</t>
  </si>
  <si>
    <t>e3eb8482-0317-4a13-a585-de6eba83081f</t>
  </si>
  <si>
    <t>CINC-F-0005590</t>
  </si>
  <si>
    <t>urn:uuid:e3eb8482-0317-4a13-a585-de6eba83081f</t>
  </si>
  <si>
    <t>https://www.mycoportal.org/portal/collections/individual/index.php?occid=5132977</t>
  </si>
  <si>
    <t>4629e00d-802a-4835-9764-30d182c25fd4</t>
  </si>
  <si>
    <t>CINC-F-0005591</t>
  </si>
  <si>
    <t>urn:uuid:4629e00d-802a-4835-9764-30d182c25fd4</t>
  </si>
  <si>
    <t>https://www.mycoportal.org/portal/collections/individual/index.php?occid=5132978</t>
  </si>
  <si>
    <t>a39ac677-5f9c-4843-b5d4-8498732d6780</t>
  </si>
  <si>
    <t>CINC-F-0005592</t>
  </si>
  <si>
    <t>Sherwen, J.</t>
  </si>
  <si>
    <t>urn:uuid:a39ac677-5f9c-4843-b5d4-8498732d6780</t>
  </si>
  <si>
    <t>https://www.mycoportal.org/portal/collections/individual/index.php?occid=5132979</t>
  </si>
  <si>
    <t>f20dae19-e452-4d08-a3ae-3cdc54df63e9</t>
  </si>
  <si>
    <t>CINC-F-0005593</t>
  </si>
  <si>
    <t>urn:uuid:f20dae19-e452-4d08-a3ae-3cdc54df63e9</t>
  </si>
  <si>
    <t>https://www.mycoportal.org/portal/collections/individual/index.php?occid=5132980</t>
  </si>
  <si>
    <t>0f439bc6-b8a6-4c9c-b1fe-3394d0042356</t>
  </si>
  <si>
    <t>CINC-F-0005594</t>
  </si>
  <si>
    <t>urn:uuid:0f439bc6-b8a6-4c9c-b1fe-3394d0042356</t>
  </si>
  <si>
    <t>https://www.mycoportal.org/portal/collections/individual/index.php?occid=5132981</t>
  </si>
  <si>
    <t>84cf5bb2-16fe-4f0c-9d27-b3a3a7042385</t>
  </si>
  <si>
    <t>CINC-F-0005595</t>
  </si>
  <si>
    <t>Sandy Creek</t>
  </si>
  <si>
    <t>urn:uuid:84cf5bb2-16fe-4f0c-9d27-b3a3a7042385</t>
  </si>
  <si>
    <t>https://www.mycoportal.org/portal/collections/individual/index.php?occid=5132982</t>
  </si>
  <si>
    <t>bae5b674-9586-4edb-9f71-cd437b01c65a</t>
  </si>
  <si>
    <t>CINC-F-0005596</t>
  </si>
  <si>
    <t>on side of moist decayed log</t>
  </si>
  <si>
    <t>urn:uuid:bae5b674-9586-4edb-9f71-cd437b01c65a</t>
  </si>
  <si>
    <t>https://www.mycoportal.org/portal/collections/individual/index.php?occid=5132983</t>
  </si>
  <si>
    <t>f18a3a07-335b-4a1a-96ef-6b761d5f2d12</t>
  </si>
  <si>
    <t>CINC-F-0005597</t>
  </si>
  <si>
    <t>on walnut</t>
  </si>
  <si>
    <t>urn:uuid:f18a3a07-335b-4a1a-96ef-6b761d5f2d12</t>
  </si>
  <si>
    <t>https://www.mycoportal.org/portal/collections/individual/index.php?occid=5132984</t>
  </si>
  <si>
    <t>0404cec6-66a3-4b59-8b36-d980c7eb3ef4</t>
  </si>
  <si>
    <t>CINC-F-0005598</t>
  </si>
  <si>
    <t>urn:uuid:0404cec6-66a3-4b59-8b36-d980c7eb3ef4</t>
  </si>
  <si>
    <t>https://www.mycoportal.org/portal/collections/individual/index.php?occid=5132985</t>
  </si>
  <si>
    <t>8ed1e1cd-07ff-4bb3-9e66-d34fdbc400f9</t>
  </si>
  <si>
    <t>CINC-F-0005599</t>
  </si>
  <si>
    <t>urn:uuid:8ed1e1cd-07ff-4bb3-9e66-d34fdbc400f9</t>
  </si>
  <si>
    <t>https://www.mycoportal.org/portal/collections/individual/index.php?occid=5132986</t>
  </si>
  <si>
    <t>1a9abd2c-fe1b-4e8f-81e7-10c746c5a58b</t>
  </si>
  <si>
    <t>CINC-F-0005600</t>
  </si>
  <si>
    <t>urn:uuid:1a9abd2c-fe1b-4e8f-81e7-10c746c5a58b</t>
  </si>
  <si>
    <t>https://www.mycoportal.org/portal/collections/individual/index.php?occid=5132987</t>
  </si>
  <si>
    <t>92a6654b-2b6f-4db4-b5ac-e8a55c19e66a</t>
  </si>
  <si>
    <t>CINC-F-0005601</t>
  </si>
  <si>
    <t>urn:uuid:92a6654b-2b6f-4db4-b5ac-e8a55c19e66a</t>
  </si>
  <si>
    <t>https://www.mycoportal.org/portal/collections/individual/index.php?occid=5132988</t>
  </si>
  <si>
    <t>41fda607-81d6-4cae-aef2-343ad7ffabe2</t>
  </si>
  <si>
    <t>CINC-F-0005602</t>
  </si>
  <si>
    <t>urn:uuid:41fda607-81d6-4cae-aef2-343ad7ffabe2</t>
  </si>
  <si>
    <t>https://www.mycoportal.org/portal/collections/individual/index.php?occid=5132989</t>
  </si>
  <si>
    <t>25ae6ffd-882c-4fa8-bd53-7f5f9798c331</t>
  </si>
  <si>
    <t>CINC-F-0005603</t>
  </si>
  <si>
    <t>urn:uuid:25ae6ffd-882c-4fa8-bd53-7f5f9798c331</t>
  </si>
  <si>
    <t>https://www.mycoportal.org/portal/collections/individual/index.php?occid=5132990</t>
  </si>
  <si>
    <t>fb384cb4-2565-40c6-bf79-9101c3e95231</t>
  </si>
  <si>
    <t>CINC-F-0005604</t>
  </si>
  <si>
    <t>Fungi|Basidiomycota|Agaricomycotina|Agaricomycetes|Agaricomycetidae|Polyporales|Polyporaceae|Nigroporus</t>
  </si>
  <si>
    <t>Nigroporus vinosus</t>
  </si>
  <si>
    <t>Nigroporus</t>
  </si>
  <si>
    <t>vinosus</t>
  </si>
  <si>
    <t>urn:uuid:fb384cb4-2565-40c6-bf79-9101c3e95231</t>
  </si>
  <si>
    <t>https://www.mycoportal.org/portal/collections/individual/index.php?occid=5132991</t>
  </si>
  <si>
    <t>1bfb4d3b-b154-43ba-b0b9-98c6faf0f7f2</t>
  </si>
  <si>
    <t>CINC-F-0005605</t>
  </si>
  <si>
    <t>dead Red Fir log</t>
  </si>
  <si>
    <t>urn:uuid:1bfb4d3b-b154-43ba-b0b9-98c6faf0f7f2</t>
  </si>
  <si>
    <t>https://www.mycoportal.org/portal/collections/individual/index.php?occid=5132992</t>
  </si>
  <si>
    <t>f7063482-a2ef-4a3e-93cf-c3eb8e58d08f</t>
  </si>
  <si>
    <t>CINC-F-0005606</t>
  </si>
  <si>
    <t>Missoula</t>
  </si>
  <si>
    <t>urn:uuid:f7063482-a2ef-4a3e-93cf-c3eb8e58d08f</t>
  </si>
  <si>
    <t>https://www.mycoportal.org/portal/collections/individual/index.php?occid=5132993</t>
  </si>
  <si>
    <t>f6d03d1e-6f3b-4d80-819e-ef7c9929b657</t>
  </si>
  <si>
    <t>CINC-F-0005607</t>
  </si>
  <si>
    <t>urn:uuid:f6d03d1e-6f3b-4d80-819e-ef7c9929b657</t>
  </si>
  <si>
    <t>https://www.mycoportal.org/portal/collections/individual/index.php?occid=5132994</t>
  </si>
  <si>
    <t>e0756b68-0a87-47c8-96d2-6aca17455869</t>
  </si>
  <si>
    <t>CINC-F-0005608</t>
  </si>
  <si>
    <t>Fungi|Basidiomycota|Agaricomycotina|Agaricomycetes|Hymenochaetales|Hymenochaetaceae|Onnia</t>
  </si>
  <si>
    <t>Onnia tomentosa</t>
  </si>
  <si>
    <t>Onnia</t>
  </si>
  <si>
    <t>tomentosa</t>
  </si>
  <si>
    <t>on Picea jezoensis</t>
  </si>
  <si>
    <t>Iburi</t>
  </si>
  <si>
    <t>Hokkaido</t>
  </si>
  <si>
    <t>Lake Sikotu</t>
  </si>
  <si>
    <t>Lakeside of Sikotu, Iburi Pref., Hokkaido</t>
  </si>
  <si>
    <t>urn:uuid:e0756b68-0a87-47c8-96d2-6aca17455869</t>
  </si>
  <si>
    <t>https://www.mycoportal.org/portal/collections/individual/index.php?occid=5132995</t>
  </si>
  <si>
    <t>e8408bb3-d423-4c1a-a2b1-c637fde4ecc5</t>
  </si>
  <si>
    <t>CINC-F-0005609</t>
  </si>
  <si>
    <t>on Hemlock stump</t>
  </si>
  <si>
    <t>urn:uuid:e8408bb3-d423-4c1a-a2b1-c637fde4ecc5</t>
  </si>
  <si>
    <t>https://www.mycoportal.org/portal/collections/individual/index.php?occid=5132996</t>
  </si>
  <si>
    <t>3c0988bf-072a-4f13-a422-0140fb0a980e</t>
  </si>
  <si>
    <t>CINC-F-0005610</t>
  </si>
  <si>
    <t>on Tsuga canadensis</t>
  </si>
  <si>
    <t>urn:uuid:3c0988bf-072a-4f13-a422-0140fb0a980e</t>
  </si>
  <si>
    <t>https://www.mycoportal.org/portal/collections/individual/index.php?occid=5132997</t>
  </si>
  <si>
    <t>fe40baa2-544a-43de-9e9c-fbd961562ac6</t>
  </si>
  <si>
    <t>CINC-F-0005611</t>
  </si>
  <si>
    <t>urn:uuid:fe40baa2-544a-43de-9e9c-fbd961562ac6</t>
  </si>
  <si>
    <t>https://www.mycoportal.org/portal/collections/individual/index.php?occid=5132998</t>
  </si>
  <si>
    <t>5cd62109-60d4-4412-b139-b4a8576463b9</t>
  </si>
  <si>
    <t>CINC-F-0005612</t>
  </si>
  <si>
    <t>on dead Hemlock</t>
  </si>
  <si>
    <t>urn:uuid:5cd62109-60d4-4412-b139-b4a8576463b9</t>
  </si>
  <si>
    <t>https://www.mycoportal.org/portal/collections/individual/index.php?occid=5132999</t>
  </si>
  <si>
    <t>82660563-6e6f-4f19-8881-c46fdf9dfa6c</t>
  </si>
  <si>
    <t>CINC-F-0005613</t>
  </si>
  <si>
    <t>urn:uuid:82660563-6e6f-4f19-8881-c46fdf9dfa6c</t>
  </si>
  <si>
    <t>https://www.mycoportal.org/portal/collections/individual/index.php?occid=5133000</t>
  </si>
  <si>
    <t>c824a9e3-dc1b-464c-9f64-76aff5264bd2</t>
  </si>
  <si>
    <t>CINC-F-0005614</t>
  </si>
  <si>
    <t>urn:uuid:c824a9e3-dc1b-464c-9f64-76aff5264bd2</t>
  </si>
  <si>
    <t>https://www.mycoportal.org/portal/collections/individual/index.php?occid=5133001</t>
  </si>
  <si>
    <t>00c7f363-5112-4ccd-85a7-b1499f9ba289</t>
  </si>
  <si>
    <t>CINC-F-0005615</t>
  </si>
  <si>
    <t>urn:uuid:00c7f363-5112-4ccd-85a7-b1499f9ba289</t>
  </si>
  <si>
    <t>https://www.mycoportal.org/portal/collections/individual/index.php?occid=5133002</t>
  </si>
  <si>
    <t>367fcbbf-4bb3-40c0-9bec-a7e3329338d1</t>
  </si>
  <si>
    <t>CINC-F-0005616</t>
  </si>
  <si>
    <t>urn:uuid:367fcbbf-4bb3-40c0-9bec-a7e3329338d1</t>
  </si>
  <si>
    <t>https://www.mycoportal.org/portal/collections/individual/index.php?occid=5133003</t>
  </si>
  <si>
    <t>43d36e5d-623f-413d-922a-95773db3e238</t>
  </si>
  <si>
    <t>CINC-F-0005617</t>
  </si>
  <si>
    <t>urn:uuid:43d36e5d-623f-413d-922a-95773db3e238</t>
  </si>
  <si>
    <t>https://www.mycoportal.org/portal/collections/individual/index.php?occid=5133004</t>
  </si>
  <si>
    <t>02576daa-1979-4b63-8cb7-18dc349e6c71</t>
  </si>
  <si>
    <t>CINC-F-0005618</t>
  </si>
  <si>
    <t>urn:uuid:02576daa-1979-4b63-8cb7-18dc349e6c71</t>
  </si>
  <si>
    <t>https://www.mycoportal.org/portal/collections/individual/index.php?occid=5133005</t>
  </si>
  <si>
    <t>f9f77e57-7076-4377-8362-00b52976937a</t>
  </si>
  <si>
    <t>CINC-F-0005619</t>
  </si>
  <si>
    <t>urn:uuid:f9f77e57-7076-4377-8362-00b52976937a</t>
  </si>
  <si>
    <t>https://www.mycoportal.org/portal/collections/individual/index.php?occid=5133006</t>
  </si>
  <si>
    <t>3d168d9b-9ea9-4592-a8f8-a9f02dfcd191</t>
  </si>
  <si>
    <t>CINC-F-0005620</t>
  </si>
  <si>
    <t>urn:uuid:3d168d9b-9ea9-4592-a8f8-a9f02dfcd191</t>
  </si>
  <si>
    <t>https://www.mycoportal.org/portal/collections/individual/index.php?occid=5133007</t>
  </si>
  <si>
    <t>9ef2ba77-3b41-4998-ba95-8027fcf31d54</t>
  </si>
  <si>
    <t>CINC-F-0005621</t>
  </si>
  <si>
    <t>urn:uuid:9ef2ba77-3b41-4998-ba95-8027fcf31d54</t>
  </si>
  <si>
    <t>https://www.mycoportal.org/portal/collections/individual/index.php?occid=5133008</t>
  </si>
  <si>
    <t>d812b9f1-5a68-4669-a4f6-72d96a272bbb</t>
  </si>
  <si>
    <t>CINC-F-0005623</t>
  </si>
  <si>
    <t>urn:uuid:d812b9f1-5a68-4669-a4f6-72d96a272bbb</t>
  </si>
  <si>
    <t>https://www.mycoportal.org/portal/collections/individual/index.php?occid=5133010</t>
  </si>
  <si>
    <t>e0eebbff-78f2-4614-a0e5-cc4ecaed679c</t>
  </si>
  <si>
    <t>CINC-F-0005624</t>
  </si>
  <si>
    <t>urn:uuid:e0eebbff-78f2-4614-a0e5-cc4ecaed679c</t>
  </si>
  <si>
    <t>https://www.mycoportal.org/portal/collections/individual/index.php?occid=5133011</t>
  </si>
  <si>
    <t>c7831c43-2cd4-4921-aeb9-948b93762196</t>
  </si>
  <si>
    <t>CINC-F-0005625</t>
  </si>
  <si>
    <t>urn:uuid:c7831c43-2cd4-4921-aeb9-948b93762196</t>
  </si>
  <si>
    <t>https://www.mycoportal.org/portal/collections/individual/index.php?occid=5133012</t>
  </si>
  <si>
    <t>e385e029-ea25-40cb-b22e-702d9f3e6318</t>
  </si>
  <si>
    <t>CINC-F-0005626</t>
  </si>
  <si>
    <t>Fuscoporia ferrea</t>
  </si>
  <si>
    <t>(Pers.) G. Cunn.</t>
  </si>
  <si>
    <t>ferrea</t>
  </si>
  <si>
    <t>urn:uuid:e385e029-ea25-40cb-b22e-702d9f3e6318</t>
  </si>
  <si>
    <t>https://www.mycoportal.org/portal/collections/individual/index.php?occid=5140470</t>
  </si>
  <si>
    <t>62f9c8fb-d393-4856-a9b3-d68b462ff44d</t>
  </si>
  <si>
    <t>CINC-F-0005627</t>
  </si>
  <si>
    <t>Fungi|Basidiomycota|Agaricomycotina|Agaricomycetes|Hymenochaetales|Rickenellaceae|Sidera</t>
  </si>
  <si>
    <t>Sidera lenis</t>
  </si>
  <si>
    <t>(P. Karst.) Miettinen</t>
  </si>
  <si>
    <t>Sidera</t>
  </si>
  <si>
    <t>lenis</t>
  </si>
  <si>
    <t>on rotting Shasta Fir</t>
  </si>
  <si>
    <t>urn:uuid:62f9c8fb-d393-4856-a9b3-d68b462ff44d</t>
  </si>
  <si>
    <t>https://www.mycoportal.org/portal/collections/individual/index.php?occid=5140471</t>
  </si>
  <si>
    <t>63324e68-bb94-43aa-a52e-bd75b6ad541c</t>
  </si>
  <si>
    <t>CINC-F-0005628</t>
  </si>
  <si>
    <t>urn:uuid:63324e68-bb94-43aa-a52e-bd75b6ad541c</t>
  </si>
  <si>
    <t>https://www.mycoportal.org/portal/collections/individual/index.php?occid=5140472</t>
  </si>
  <si>
    <t>1e84e693-7802-405c-b245-2da2a89df9be</t>
  </si>
  <si>
    <t>CINC-F-0005629</t>
  </si>
  <si>
    <t>urn:uuid:1e84e693-7802-405c-b245-2da2a89df9be</t>
  </si>
  <si>
    <t>https://www.mycoportal.org/portal/collections/individual/index.php?occid=5140473</t>
  </si>
  <si>
    <t>41e97a8f-2aaa-4b35-8daa-e79db828c2eb</t>
  </si>
  <si>
    <t>CINC-F-0005630</t>
  </si>
  <si>
    <t>urn:uuid:41e97a8f-2aaa-4b35-8daa-e79db828c2eb</t>
  </si>
  <si>
    <t>https://www.mycoportal.org/portal/collections/individual/index.php?occid=5140474</t>
  </si>
  <si>
    <t>6a2eb6e2-8147-46ac-bf29-31dab6cf55df</t>
  </si>
  <si>
    <t>CINC-F-0005631</t>
  </si>
  <si>
    <t>urn:uuid:6a2eb6e2-8147-46ac-bf29-31dab6cf55df</t>
  </si>
  <si>
    <t>https://www.mycoportal.org/portal/collections/individual/index.php?occid=5140475</t>
  </si>
  <si>
    <t>3900adae-3490-452e-abe0-0eecc47dc74d</t>
  </si>
  <si>
    <t>CINC-F-0005632</t>
  </si>
  <si>
    <t>urn:uuid:3900adae-3490-452e-abe0-0eecc47dc74d</t>
  </si>
  <si>
    <t>https://www.mycoportal.org/portal/collections/individual/index.php?occid=5140476</t>
  </si>
  <si>
    <t>6358200e-61cf-4729-978e-7201f4de6e8c</t>
  </si>
  <si>
    <t>CINC-F-0005633</t>
  </si>
  <si>
    <t>Poria laetifica</t>
  </si>
  <si>
    <t>laetifica</t>
  </si>
  <si>
    <t>urn:uuid:6358200e-61cf-4729-978e-7201f4de6e8c</t>
  </si>
  <si>
    <t>https://www.mycoportal.org/portal/collections/individual/index.php?occid=5140477</t>
  </si>
  <si>
    <t>6b673fc0-88c3-47c5-9de7-cbc99ad1a690</t>
  </si>
  <si>
    <t>CINC-F-0005634</t>
  </si>
  <si>
    <t>on Myrica californica sticks</t>
  </si>
  <si>
    <t>urn:uuid:6b673fc0-88c3-47c5-9de7-cbc99ad1a690</t>
  </si>
  <si>
    <t>https://www.mycoportal.org/portal/collections/individual/index.php?occid=5140478</t>
  </si>
  <si>
    <t>9cc838cb-3dfa-41e7-a11f-27e1d2a0608a</t>
  </si>
  <si>
    <t>CINC-F-0005636</t>
  </si>
  <si>
    <t>on rotten hardwood</t>
  </si>
  <si>
    <t>urn:uuid:9cc838cb-3dfa-41e7-a11f-27e1d2a0608a</t>
  </si>
  <si>
    <t>https://www.mycoportal.org/portal/collections/individual/index.php?occid=5140480</t>
  </si>
  <si>
    <t>c0756464-ad55-4b75-8bb3-309c538f5626</t>
  </si>
  <si>
    <t>CINC-F-0005637</t>
  </si>
  <si>
    <t>harmona4 (2018-06-28 09:00:55)</t>
  </si>
  <si>
    <t>urn:uuid:c0756464-ad55-4b75-8bb3-309c538f5626</t>
  </si>
  <si>
    <t>https://www.mycoportal.org/portal/collections/individual/index.php?occid=5140481</t>
  </si>
  <si>
    <t>1ec62a83-7a4a-4d15-904a-2e37df7a850e</t>
  </si>
  <si>
    <t>CINC-F-0005638</t>
  </si>
  <si>
    <t>Poria griseoalba</t>
  </si>
  <si>
    <t>griseoalba</t>
  </si>
  <si>
    <t>North fork of Oak Creek, 3 miles west of Corvallis</t>
  </si>
  <si>
    <t>urn:uuid:1ec62a83-7a4a-4d15-904a-2e37df7a850e</t>
  </si>
  <si>
    <t>https://www.mycoportal.org/portal/collections/individual/index.php?occid=5140482</t>
  </si>
  <si>
    <t>be99f7b9-7d82-4fae-a88c-823251d60e36</t>
  </si>
  <si>
    <t>CINC-F-0005639</t>
  </si>
  <si>
    <t>Poria flavicans</t>
  </si>
  <si>
    <t>(P. Karst.) Sacc. &amp; P. Syd.</t>
  </si>
  <si>
    <t>flavicans</t>
  </si>
  <si>
    <t>9790A</t>
  </si>
  <si>
    <t>Greasey Creek</t>
  </si>
  <si>
    <t>600ft</t>
  </si>
  <si>
    <t>urn:uuid:be99f7b9-7d82-4fae-a88c-823251d60e36</t>
  </si>
  <si>
    <t>https://www.mycoportal.org/portal/collections/individual/index.php?occid=5140483</t>
  </si>
  <si>
    <t>3c2c043a-b75e-4b7a-84fc-904858bf0669</t>
  </si>
  <si>
    <t>CINC-F-0005640</t>
  </si>
  <si>
    <t>urn:uuid:3c2c043a-b75e-4b7a-84fc-904858bf0669</t>
  </si>
  <si>
    <t>https://www.mycoportal.org/portal/collections/individual/index.php?occid=5140484</t>
  </si>
  <si>
    <t>5039cd6b-ff1e-4285-aafe-c26bdee7ffef</t>
  </si>
  <si>
    <t>CINC-F-0005641</t>
  </si>
  <si>
    <t>Fungi|Basidiomycota|Agaricomycotina|Agaricomycetes|Agaricomycetidae|Boletales|Coniophoraceae|Meruliporia</t>
  </si>
  <si>
    <t>Meruliporia incrassata</t>
  </si>
  <si>
    <t>Meruliporia</t>
  </si>
  <si>
    <t>incrassata</t>
  </si>
  <si>
    <t>Zeller, S.M.</t>
  </si>
  <si>
    <t>1922-09-00</t>
  </si>
  <si>
    <t>September, 1922</t>
  </si>
  <si>
    <t>on Pseudotsuga taxifolia beams</t>
  </si>
  <si>
    <t>Agriculture Hall, Oregon State College, Corvallis</t>
  </si>
  <si>
    <t>urn:uuid:5039cd6b-ff1e-4285-aafe-c26bdee7ffef</t>
  </si>
  <si>
    <t>https://www.mycoportal.org/portal/collections/individual/index.php?occid=5140485</t>
  </si>
  <si>
    <t>604d1f7e-4bef-47d9-bd5f-0aaaf905aba6</t>
  </si>
  <si>
    <t>CINC-F-0005642</t>
  </si>
  <si>
    <t>Fungi|Basidiomycota|Agaricomycotina|Agaricomycetes|Agaricomycetidae|Polyporales|Phanerochaetaceae|Antrodiella</t>
  </si>
  <si>
    <t>Antrodiella incrustans</t>
  </si>
  <si>
    <t>Antrodiella</t>
  </si>
  <si>
    <t>incrustans</t>
  </si>
  <si>
    <t>on Alfalfa stems in field</t>
  </si>
  <si>
    <t>urn:uuid:604d1f7e-4bef-47d9-bd5f-0aaaf905aba6</t>
  </si>
  <si>
    <t>https://www.mycoportal.org/portal/collections/individual/index.php?occid=5140486</t>
  </si>
  <si>
    <t>f27ca018-2179-4c59-9f0c-65a2fc157ca1</t>
  </si>
  <si>
    <t>CINC-F-0005643</t>
  </si>
  <si>
    <t>California Fungi. Berkeley, CA [Anonymous, Calif. Fungi], 1- ? 1425, Herbarium of the University of California., exs #: 504</t>
  </si>
  <si>
    <t>on Myrica californica</t>
  </si>
  <si>
    <t>urn:uuid:f27ca018-2179-4c59-9f0c-65a2fc157ca1</t>
  </si>
  <si>
    <t>https://www.mycoportal.org/portal/collections/individual/index.php?occid=5140487</t>
  </si>
  <si>
    <t>ca333b4f-c42d-4cd4-ad51-f250c5cc4df9</t>
  </si>
  <si>
    <t>CINC-F-0005644</t>
  </si>
  <si>
    <t>urn:uuid:ca333b4f-c42d-4cd4-ad51-f250c5cc4df9</t>
  </si>
  <si>
    <t>https://www.mycoportal.org/portal/collections/individual/index.php?occid=5140488</t>
  </si>
  <si>
    <t>49b21562-8b51-4fdd-b225-ef01c6ba4515</t>
  </si>
  <si>
    <t>CINC-F-0005645</t>
  </si>
  <si>
    <t>Kennedy Woods, Cincinnati</t>
  </si>
  <si>
    <t>urn:uuid:49b21562-8b51-4fdd-b225-ef01c6ba4515</t>
  </si>
  <si>
    <t>https://www.mycoportal.org/portal/collections/individual/index.php?occid=5140489</t>
  </si>
  <si>
    <t>3423c412-9211-4054-9852-114b6cac471c</t>
  </si>
  <si>
    <t>CINC-F-0005646</t>
  </si>
  <si>
    <t>bisbinkm (2015-12-17 06:16:41)</t>
  </si>
  <si>
    <t>georef batch tool 2015-12-17</t>
  </si>
  <si>
    <t>urn:uuid:3423c412-9211-4054-9852-114b6cac471c</t>
  </si>
  <si>
    <t>https://www.mycoportal.org/portal/collections/individual/index.php?occid=5140490</t>
  </si>
  <si>
    <t>3a47d4f6-9c7d-407c-a771-678ebf3da633</t>
  </si>
  <si>
    <t>CINC-F-0005648</t>
  </si>
  <si>
    <t>Cemetery Hill</t>
  </si>
  <si>
    <t>Cemetery Hill, Benton County, Oregon</t>
  </si>
  <si>
    <t>urn:uuid:3a47d4f6-9c7d-407c-a771-678ebf3da633</t>
  </si>
  <si>
    <t>https://www.mycoportal.org/portal/collections/individual/index.php?occid=5140492</t>
  </si>
  <si>
    <t>135a9095-a51e-4ea1-b5d8-92dc7f936d44</t>
  </si>
  <si>
    <t>CINC-F-0005649</t>
  </si>
  <si>
    <t>urn:uuid:135a9095-a51e-4ea1-b5d8-92dc7f936d44</t>
  </si>
  <si>
    <t>https://www.mycoportal.org/portal/collections/individual/index.php?occid=5140493</t>
  </si>
  <si>
    <t>5610b941-2f15-4411-ae6b-708c67baf460</t>
  </si>
  <si>
    <t>CINC-F-0005650</t>
  </si>
  <si>
    <t>urn:uuid:5610b941-2f15-4411-ae6b-708c67baf460</t>
  </si>
  <si>
    <t>https://www.mycoportal.org/portal/collections/individual/index.php?occid=5140494</t>
  </si>
  <si>
    <t>bbf56145-807c-4f75-a9a0-0339247c3338</t>
  </si>
  <si>
    <t>CINC-F-0005651</t>
  </si>
  <si>
    <t>urn:uuid:bbf56145-807c-4f75-a9a0-0339247c3338</t>
  </si>
  <si>
    <t>https://www.mycoportal.org/portal/collections/individual/index.php?occid=5140495</t>
  </si>
  <si>
    <t>58cbab01-20e8-4d50-a538-6f9a76e83180</t>
  </si>
  <si>
    <t>CINC-F-0005652</t>
  </si>
  <si>
    <t>urn:uuid:58cbab01-20e8-4d50-a538-6f9a76e83180</t>
  </si>
  <si>
    <t>https://www.mycoportal.org/portal/collections/individual/index.php?occid=5140496</t>
  </si>
  <si>
    <t>0a03ba29-375e-4f2a-a28a-4c9491a34a65</t>
  </si>
  <si>
    <t>CINC-F-0005653</t>
  </si>
  <si>
    <t>urn:uuid:0a03ba29-375e-4f2a-a28a-4c9491a34a65</t>
  </si>
  <si>
    <t>https://www.mycoportal.org/portal/collections/individual/index.php?occid=5140497</t>
  </si>
  <si>
    <t>09276a0d-5915-4621-974a-e716fe4062bc</t>
  </si>
  <si>
    <t>CINC-F-0005654</t>
  </si>
  <si>
    <t>urn:uuid:09276a0d-5915-4621-974a-e716fe4062bc</t>
  </si>
  <si>
    <t>https://www.mycoportal.org/portal/collections/individual/index.php?occid=5140498</t>
  </si>
  <si>
    <t>7f746df6-cc34-461d-b7a8-f1264b5d08cd</t>
  </si>
  <si>
    <t>CINC-F-0005655</t>
  </si>
  <si>
    <t>on dead twigs and branches</t>
  </si>
  <si>
    <t>urn:uuid:7f746df6-cc34-461d-b7a8-f1264b5d08cd</t>
  </si>
  <si>
    <t>https://www.mycoportal.org/portal/collections/individual/index.php?occid=5140499</t>
  </si>
  <si>
    <t>7101c954-242b-472a-87f6-b85695f469d4</t>
  </si>
  <si>
    <t>CINC-F-0005656</t>
  </si>
  <si>
    <t>urn:uuid:7101c954-242b-472a-87f6-b85695f469d4</t>
  </si>
  <si>
    <t>https://www.mycoportal.org/portal/collections/individual/index.php?occid=5140500</t>
  </si>
  <si>
    <t>8b921ef0-a51d-4b7d-a55a-651a652e398d</t>
  </si>
  <si>
    <t>CINC-F-0005657</t>
  </si>
  <si>
    <t>urn:uuid:8b921ef0-a51d-4b7d-a55a-651a652e398d</t>
  </si>
  <si>
    <t>https://www.mycoportal.org/portal/collections/individual/index.php?occid=5140501</t>
  </si>
  <si>
    <t>9fc2fe96-4eb7-4d82-8438-64e4395777ff</t>
  </si>
  <si>
    <t>CINC-F-0005658</t>
  </si>
  <si>
    <t>urn:uuid:9fc2fe96-4eb7-4d82-8438-64e4395777ff</t>
  </si>
  <si>
    <t>https://www.mycoportal.org/portal/collections/individual/index.php?occid=5140502</t>
  </si>
  <si>
    <t>5401ab6b-9052-4c0a-b0cb-3fa2a9a3a75d</t>
  </si>
  <si>
    <t>CINC-F-0005659</t>
  </si>
  <si>
    <t>urn:uuid:5401ab6b-9052-4c0a-b0cb-3fa2a9a3a75d</t>
  </si>
  <si>
    <t>https://www.mycoportal.org/portal/collections/individual/index.php?occid=5140503</t>
  </si>
  <si>
    <t>01dace0b-ee9c-4009-b35c-85882d41df1a</t>
  </si>
  <si>
    <t>CINC-F-0005660</t>
  </si>
  <si>
    <t>near Madisonville</t>
  </si>
  <si>
    <t>urn:uuid:01dace0b-ee9c-4009-b35c-85882d41df1a</t>
  </si>
  <si>
    <t>https://www.mycoportal.org/portal/collections/individual/index.php?occid=5140504</t>
  </si>
  <si>
    <t>8f850ffa-0712-4dfb-b48a-f4b843954036</t>
  </si>
  <si>
    <t>CINC-F-0005661</t>
  </si>
  <si>
    <t>urn:uuid:8f850ffa-0712-4dfb-b48a-f4b843954036</t>
  </si>
  <si>
    <t>https://www.mycoportal.org/portal/collections/individual/index.php?occid=5140505</t>
  </si>
  <si>
    <t>e6a873b5-8f09-49b7-bf27-3a52648d7a6b</t>
  </si>
  <si>
    <t>CINC-F-0005662</t>
  </si>
  <si>
    <t>urn:uuid:e6a873b5-8f09-49b7-bf27-3a52648d7a6b</t>
  </si>
  <si>
    <t>https://www.mycoportal.org/portal/collections/individual/index.php?occid=5140506</t>
  </si>
  <si>
    <t>ce781065-605c-4344-9bb5-30216547e2e3</t>
  </si>
  <si>
    <t>CINC-F-0005663</t>
  </si>
  <si>
    <t>Leslie, G.</t>
  </si>
  <si>
    <t>1938-02-00</t>
  </si>
  <si>
    <t>February, 1938</t>
  </si>
  <si>
    <t>urn:uuid:ce781065-605c-4344-9bb5-30216547e2e3</t>
  </si>
  <si>
    <t>https://www.mycoportal.org/portal/collections/individual/index.php?occid=5140507</t>
  </si>
  <si>
    <t>2d9a6eca-e955-4a85-afdb-c9057b32a27b</t>
  </si>
  <si>
    <t>CINC-F-0005664</t>
  </si>
  <si>
    <t>urn:uuid:2d9a6eca-e955-4a85-afdb-c9057b32a27b</t>
  </si>
  <si>
    <t>https://www.mycoportal.org/portal/collections/individual/index.php?occid=5140508</t>
  </si>
  <si>
    <t>87a2d6f3-8969-4699-b059-b1038f5ab557</t>
  </si>
  <si>
    <t>CINC-F-0005665</t>
  </si>
  <si>
    <t>urn:uuid:87a2d6f3-8969-4699-b059-b1038f5ab557</t>
  </si>
  <si>
    <t>https://www.mycoportal.org/portal/collections/individual/index.php?occid=5140509</t>
  </si>
  <si>
    <t>48f2a102-b1d4-4d34-9700-1413e7c595e7</t>
  </si>
  <si>
    <t>CINC-F-0005666</t>
  </si>
  <si>
    <t>urn:uuid:48f2a102-b1d4-4d34-9700-1413e7c595e7</t>
  </si>
  <si>
    <t>https://www.mycoportal.org/portal/collections/individual/index.php?occid=5140510</t>
  </si>
  <si>
    <t>dadbcad7-9562-4203-b982-0bc202f85d64</t>
  </si>
  <si>
    <t>CINC-F-0005668</t>
  </si>
  <si>
    <t>urn:uuid:dadbcad7-9562-4203-b982-0bc202f85d64</t>
  </si>
  <si>
    <t>https://www.mycoportal.org/portal/collections/individual/index.php?occid=5140512</t>
  </si>
  <si>
    <t>f783c9fa-2563-4b62-a450-e5da44336f83</t>
  </si>
  <si>
    <t>CINC-F-0005669</t>
  </si>
  <si>
    <t>urn:uuid:f783c9fa-2563-4b62-a450-e5da44336f83</t>
  </si>
  <si>
    <t>https://www.mycoportal.org/portal/collections/individual/index.php?occid=5140513</t>
  </si>
  <si>
    <t>3bbfc8e3-1941-4cc6-b8d9-b7f15f688b63</t>
  </si>
  <si>
    <t>CINC-F-0005670</t>
  </si>
  <si>
    <t>urn:uuid:3bbfc8e3-1941-4cc6-b8d9-b7f15f688b63</t>
  </si>
  <si>
    <t>https://www.mycoportal.org/portal/collections/individual/index.php?occid=5140514</t>
  </si>
  <si>
    <t>0b24b3f6-1790-4eb2-8064-c1bb1599aeee</t>
  </si>
  <si>
    <t>CINC-F-0005671</t>
  </si>
  <si>
    <t>urn:uuid:0b24b3f6-1790-4eb2-8064-c1bb1599aeee</t>
  </si>
  <si>
    <t>https://www.mycoportal.org/portal/collections/individual/index.php?occid=5140515</t>
  </si>
  <si>
    <t>d5e49896-6f09-49c4-a49c-f113ff4628cd</t>
  </si>
  <si>
    <t>CINC-F-0005672</t>
  </si>
  <si>
    <t>urn:uuid:d5e49896-6f09-49c4-a49c-f113ff4628cd</t>
  </si>
  <si>
    <t>https://www.mycoportal.org/portal/collections/individual/index.php?occid=5140516</t>
  </si>
  <si>
    <t>085c44e9-a730-4c37-a08d-2833cabfd6b3</t>
  </si>
  <si>
    <t>CINC-F-0005673</t>
  </si>
  <si>
    <t>urn:uuid:085c44e9-a730-4c37-a08d-2833cabfd6b3</t>
  </si>
  <si>
    <t>https://www.mycoportal.org/portal/collections/individual/index.php?occid=5140517</t>
  </si>
  <si>
    <t>925e1a6a-5888-4295-abb5-edd00e6f6b9e</t>
  </si>
  <si>
    <t>CINC-F-0005674</t>
  </si>
  <si>
    <t>urn:uuid:925e1a6a-5888-4295-abb5-edd00e6f6b9e</t>
  </si>
  <si>
    <t>https://www.mycoportal.org/portal/collections/individual/index.php?occid=5140518</t>
  </si>
  <si>
    <t>0c502497-012d-4e6f-89d1-2e03014fb83e</t>
  </si>
  <si>
    <t>CINC-F-0005675</t>
  </si>
  <si>
    <t>Oxyporus latemarginatus</t>
  </si>
  <si>
    <t>(Durieu &amp; Mont.) Donk</t>
  </si>
  <si>
    <t>latemarginatus</t>
  </si>
  <si>
    <t>urn:uuid:0c502497-012d-4e6f-89d1-2e03014fb83e</t>
  </si>
  <si>
    <t>https://www.mycoportal.org/portal/collections/individual/index.php?occid=5140519</t>
  </si>
  <si>
    <t>d6697d2a-6aa3-4ad1-b5f1-ef450c1dd2ab</t>
  </si>
  <si>
    <t>CINC-F-0005676</t>
  </si>
  <si>
    <t>urn:uuid:d6697d2a-6aa3-4ad1-b5f1-ef450c1dd2ab</t>
  </si>
  <si>
    <t>https://www.mycoportal.org/portal/collections/individual/index.php?occid=5140520</t>
  </si>
  <si>
    <t>5af33c3d-ea10-4786-9c05-17933490aa03</t>
  </si>
  <si>
    <t>CINC-F-0005677</t>
  </si>
  <si>
    <t>Obba rivulosa</t>
  </si>
  <si>
    <t>(Berk. &amp; M.A. Curtis) Miettinen &amp; Rajchenb.</t>
  </si>
  <si>
    <t>Obba</t>
  </si>
  <si>
    <t>rivulosa</t>
  </si>
  <si>
    <t>Burnt Woods</t>
  </si>
  <si>
    <t>urn:uuid:5af33c3d-ea10-4786-9c05-17933490aa03</t>
  </si>
  <si>
    <t>https://www.mycoportal.org/portal/collections/individual/index.php?occid=5140521</t>
  </si>
  <si>
    <t>ba4d34e0-ca20-4bfa-916d-7580cbded5e5</t>
  </si>
  <si>
    <t>CINC-F-0005678</t>
  </si>
  <si>
    <t>Fungi|Basidiomycota|Agaricomycotina|Agaricomycetes|Agaricomycetidae|Polyporales|Fomitopsidaceae|Anomoloma</t>
  </si>
  <si>
    <t>Anomoloma myceliosum</t>
  </si>
  <si>
    <t>(Peck) Niemelä &amp; K.H. Larss.</t>
  </si>
  <si>
    <t>Anomoloma</t>
  </si>
  <si>
    <t>myceliosum</t>
  </si>
  <si>
    <t>urn:uuid:ba4d34e0-ca20-4bfa-916d-7580cbded5e5</t>
  </si>
  <si>
    <t>https://www.mycoportal.org/portal/collections/individual/index.php?occid=5140522</t>
  </si>
  <si>
    <t>c9b7b555-345a-4296-b4b9-af1279c0ddbe</t>
  </si>
  <si>
    <t>CINC-F-0005679</t>
  </si>
  <si>
    <t>Poria mucida</t>
  </si>
  <si>
    <t>urn:uuid:c9b7b555-345a-4296-b4b9-af1279c0ddbe</t>
  </si>
  <si>
    <t>https://www.mycoportal.org/portal/collections/individual/index.php?occid=5140523</t>
  </si>
  <si>
    <t>f78712c1-58b5-4d0b-8430-e1fa111be729</t>
  </si>
  <si>
    <t>CINC-F-0005680</t>
  </si>
  <si>
    <t>Cascade Cave</t>
  </si>
  <si>
    <t>urn:uuid:f78712c1-58b5-4d0b-8430-e1fa111be729</t>
  </si>
  <si>
    <t>https://www.mycoportal.org/portal/collections/individual/index.php?occid=5140524</t>
  </si>
  <si>
    <t>ceb1994c-a236-4ae4-87fa-06660faa26ae</t>
  </si>
  <si>
    <t>CINC-F-0005681</t>
  </si>
  <si>
    <t>urn:uuid:ceb1994c-a236-4ae4-87fa-06660faa26ae</t>
  </si>
  <si>
    <t>https://www.mycoportal.org/portal/collections/individual/index.php?occid=5140525</t>
  </si>
  <si>
    <t>ec7993c9-7ba8-4eb7-84b0-d207c352eede</t>
  </si>
  <si>
    <t>CINC-F-0005682</t>
  </si>
  <si>
    <t>urn:uuid:ec7993c9-7ba8-4eb7-84b0-d207c352eede</t>
  </si>
  <si>
    <t>https://www.mycoportal.org/portal/collections/individual/index.php?occid=5140526</t>
  </si>
  <si>
    <t>c5903b2a-6484-45c5-bbd3-0fabf00ba896</t>
  </si>
  <si>
    <t>CINC-F-0005683</t>
  </si>
  <si>
    <t>urn:uuid:c5903b2a-6484-45c5-bbd3-0fabf00ba896</t>
  </si>
  <si>
    <t>https://www.mycoportal.org/portal/collections/individual/index.php?occid=5140527</t>
  </si>
  <si>
    <t>405ba619-7d9b-4970-81a9-caa89513d58a</t>
  </si>
  <si>
    <t>CINC-F-0005684</t>
  </si>
  <si>
    <t>urn:uuid:405ba619-7d9b-4970-81a9-caa89513d58a</t>
  </si>
  <si>
    <t>https://www.mycoportal.org/portal/collections/individual/index.php?occid=5140528</t>
  </si>
  <si>
    <t>f02947c5-14ce-49db-81ef-e7028b636fac</t>
  </si>
  <si>
    <t>CINC-F-0005685</t>
  </si>
  <si>
    <t>urn:uuid:f02947c5-14ce-49db-81ef-e7028b636fac</t>
  </si>
  <si>
    <t>https://www.mycoportal.org/portal/collections/individual/index.php?occid=5140529</t>
  </si>
  <si>
    <t>12baa56d-09c6-463d-b8cb-191d12c29e43</t>
  </si>
  <si>
    <t>CINC-F-0005686</t>
  </si>
  <si>
    <t>urn:uuid:12baa56d-09c6-463d-b8cb-191d12c29e43</t>
  </si>
  <si>
    <t>https://www.mycoportal.org/portal/collections/individual/index.php?occid=5140530</t>
  </si>
  <si>
    <t>e572dfac-bd60-4df1-a555-4ba12b03f122</t>
  </si>
  <si>
    <t>CINC-F-0005687</t>
  </si>
  <si>
    <t>Tucker, J.R.</t>
  </si>
  <si>
    <t>on greenhouse bench</t>
  </si>
  <si>
    <t>Westwood, Petersen's Greenhouse</t>
  </si>
  <si>
    <t>urn:uuid:e572dfac-bd60-4df1-a555-4ba12b03f122</t>
  </si>
  <si>
    <t>https://www.mycoportal.org/portal/collections/individual/index.php?occid=5140531</t>
  </si>
  <si>
    <t>1019b665-de6e-4af6-984e-4d3fad0ed73c</t>
  </si>
  <si>
    <t>CINC-F-0005688</t>
  </si>
  <si>
    <t>on shining willow</t>
  </si>
  <si>
    <t>urn:uuid:1019b665-de6e-4af6-984e-4d3fad0ed73c</t>
  </si>
  <si>
    <t>https://www.mycoportal.org/portal/collections/individual/index.php?occid=5140532</t>
  </si>
  <si>
    <t>ce9465ff-ee44-4d6b-9950-a3d6ddc06f1a</t>
  </si>
  <si>
    <t>CINC-F-0005689</t>
  </si>
  <si>
    <t>Mariemont</t>
  </si>
  <si>
    <t>urn:uuid:ce9465ff-ee44-4d6b-9950-a3d6ddc06f1a</t>
  </si>
  <si>
    <t>https://www.mycoportal.org/portal/collections/individual/index.php?occid=5140533</t>
  </si>
  <si>
    <t>494dd5b6-1d4a-4e1b-ab23-67681469a0d9</t>
  </si>
  <si>
    <t>CINC-F-0005690</t>
  </si>
  <si>
    <t>Robinson, D.</t>
  </si>
  <si>
    <t>7 miles west of Corvallis</t>
  </si>
  <si>
    <t>urn:uuid:494dd5b6-1d4a-4e1b-ab23-67681469a0d9</t>
  </si>
  <si>
    <t>https://www.mycoportal.org/portal/collections/individual/index.php?occid=5140534</t>
  </si>
  <si>
    <t>3fccac0e-0f08-41f6-9bb9-665db041e96e</t>
  </si>
  <si>
    <t>CINC-F-0005691</t>
  </si>
  <si>
    <t>urn:uuid:3fccac0e-0f08-41f6-9bb9-665db041e96e</t>
  </si>
  <si>
    <t>https://www.mycoportal.org/portal/collections/individual/index.php?occid=5140535</t>
  </si>
  <si>
    <t>ffaf85a7-65d2-44ed-bce2-45e3d0336f89</t>
  </si>
  <si>
    <t>CINC-F-0005692</t>
  </si>
  <si>
    <t>on bark of dead beech</t>
  </si>
  <si>
    <t>Near Mariemont</t>
  </si>
  <si>
    <t>urn:uuid:ffaf85a7-65d2-44ed-bce2-45e3d0336f89</t>
  </si>
  <si>
    <t>https://www.mycoportal.org/portal/collections/individual/index.php?occid=5140536</t>
  </si>
  <si>
    <t>9f51b294-3526-4009-8052-cf2729296638</t>
  </si>
  <si>
    <t>CINC-F-0005693</t>
  </si>
  <si>
    <t>urn:uuid:9f51b294-3526-4009-8052-cf2729296638</t>
  </si>
  <si>
    <t>https://www.mycoportal.org/portal/collections/individual/index.php?occid=5140537</t>
  </si>
  <si>
    <t>445f1538-97fd-41dc-88f2-6bab69a550eb</t>
  </si>
  <si>
    <t>CINC-F-0005694</t>
  </si>
  <si>
    <t>urn:uuid:445f1538-97fd-41dc-88f2-6bab69a550eb</t>
  </si>
  <si>
    <t>https://www.mycoportal.org/portal/collections/individual/index.php?occid=5140538</t>
  </si>
  <si>
    <t>651177d0-f589-4008-9e49-c980c64f6127</t>
  </si>
  <si>
    <t>CINC-F-0005695</t>
  </si>
  <si>
    <t>urn:uuid:651177d0-f589-4008-9e49-c980c64f6127</t>
  </si>
  <si>
    <t>https://www.mycoportal.org/portal/collections/individual/index.php?occid=5140539</t>
  </si>
  <si>
    <t>007552c3-024f-4ed3-8c95-aff5787205cd</t>
  </si>
  <si>
    <t>CINC-F-0005696</t>
  </si>
  <si>
    <t>on Quercus garryana stump</t>
  </si>
  <si>
    <t>titurri (2016-07-14 12:50:16)</t>
  </si>
  <si>
    <t>georef batch tool 2016-07-14; GeoLocate</t>
  </si>
  <si>
    <t>urn:uuid:007552c3-024f-4ed3-8c95-aff5787205cd</t>
  </si>
  <si>
    <t>https://www.mycoportal.org/portal/collections/individual/index.php?occid=5140540</t>
  </si>
  <si>
    <t>cc3c6598-d51e-4e99-989d-5dd0a2e3afd0</t>
  </si>
  <si>
    <t>CINC-F-0005698</t>
  </si>
  <si>
    <t>urn:uuid:cc3c6598-d51e-4e99-989d-5dd0a2e3afd0</t>
  </si>
  <si>
    <t>https://www.mycoportal.org/portal/collections/individual/index.php?occid=5140542</t>
  </si>
  <si>
    <t>753fb098-f5a2-478e-9b80-3faba9301294</t>
  </si>
  <si>
    <t>CINC-F-0005699</t>
  </si>
  <si>
    <t>urn:uuid:753fb098-f5a2-478e-9b80-3faba9301294</t>
  </si>
  <si>
    <t>https://www.mycoportal.org/portal/collections/individual/index.php?occid=5140543</t>
  </si>
  <si>
    <t>eb0e7ffd-fd5b-41c3-bfc9-db9357712410</t>
  </si>
  <si>
    <t>CINC-F-0005700</t>
  </si>
  <si>
    <t>urn:uuid:eb0e7ffd-fd5b-41c3-bfc9-db9357712410</t>
  </si>
  <si>
    <t>https://www.mycoportal.org/portal/collections/individual/index.php?occid=5140544</t>
  </si>
  <si>
    <t>84a155de-4fec-4288-ae10-ddb45c5812be</t>
  </si>
  <si>
    <t>CINC-F-0005701</t>
  </si>
  <si>
    <t>thinly wooded slope</t>
  </si>
  <si>
    <t>on small limb</t>
  </si>
  <si>
    <t>urn:uuid:84a155de-4fec-4288-ae10-ddb45c5812be</t>
  </si>
  <si>
    <t>https://www.mycoportal.org/portal/collections/individual/index.php?occid=5140545</t>
  </si>
  <si>
    <t>a08626d9-a32f-4d79-bb45-93fa6139214c</t>
  </si>
  <si>
    <t>CINC-F-0005702</t>
  </si>
  <si>
    <t>on limb</t>
  </si>
  <si>
    <t>urn:uuid:a08626d9-a32f-4d79-bb45-93fa6139214c</t>
  </si>
  <si>
    <t>https://www.mycoportal.org/portal/collections/individual/index.php?occid=5140546</t>
  </si>
  <si>
    <t>b39a4fd8-03f0-408a-94e2-90593de6c254</t>
  </si>
  <si>
    <t>CINC-F-0005703</t>
  </si>
  <si>
    <t>urn:uuid:b39a4fd8-03f0-408a-94e2-90593de6c254</t>
  </si>
  <si>
    <t>https://www.mycoportal.org/portal/collections/individual/index.php?occid=5140547</t>
  </si>
  <si>
    <t>caf8d62d-d972-48ee-9f13-c5bcdc6de8e0</t>
  </si>
  <si>
    <t>CINC-F-0005704</t>
  </si>
  <si>
    <t>urn:uuid:caf8d62d-d972-48ee-9f13-c5bcdc6de8e0</t>
  </si>
  <si>
    <t>https://www.mycoportal.org/portal/collections/individual/index.php?occid=5140548</t>
  </si>
  <si>
    <t>3c5f7da6-ea12-4ca4-abe0-2411c588e7d1</t>
  </si>
  <si>
    <t>CINC-F-0005705</t>
  </si>
  <si>
    <t>urn:uuid:3c5f7da6-ea12-4ca4-abe0-2411c588e7d1</t>
  </si>
  <si>
    <t>https://www.mycoportal.org/portal/collections/individual/index.php?occid=5140549</t>
  </si>
  <si>
    <t>5f5c8235-b29d-4b4a-9676-43ef5c02a809</t>
  </si>
  <si>
    <t>CINC-F-0005706</t>
  </si>
  <si>
    <t>growing flat on branch</t>
  </si>
  <si>
    <t>urn:uuid:5f5c8235-b29d-4b4a-9676-43ef5c02a809</t>
  </si>
  <si>
    <t>https://www.mycoportal.org/portal/collections/individual/index.php?occid=5140550</t>
  </si>
  <si>
    <t>0a2188a0-9e64-44e5-8d14-199eb5b4897b</t>
  </si>
  <si>
    <t>CINC-F-0005707</t>
  </si>
  <si>
    <t>urn:uuid:0a2188a0-9e64-44e5-8d14-199eb5b4897b</t>
  </si>
  <si>
    <t>https://www.mycoportal.org/portal/collections/individual/index.php?occid=5140551</t>
  </si>
  <si>
    <t>695c7cad-ee2d-480f-9e59-ab293de7f181</t>
  </si>
  <si>
    <t>CINC-F-0005708</t>
  </si>
  <si>
    <t>urn:uuid:695c7cad-ee2d-480f-9e59-ab293de7f181</t>
  </si>
  <si>
    <t>https://www.mycoportal.org/portal/collections/individual/index.php?occid=5140552</t>
  </si>
  <si>
    <t>87cabe54-eccc-4d35-99d1-09f51784fa0e</t>
  </si>
  <si>
    <t>CINC-F-0005709</t>
  </si>
  <si>
    <t>urn:uuid:87cabe54-eccc-4d35-99d1-09f51784fa0e</t>
  </si>
  <si>
    <t>https://www.mycoportal.org/portal/collections/individual/index.php?occid=5140553</t>
  </si>
  <si>
    <t>4d180b7a-e539-457e-8f35-0de5cead5f2a</t>
  </si>
  <si>
    <t>CINC-F-0005710</t>
  </si>
  <si>
    <t>urn:uuid:4d180b7a-e539-457e-8f35-0de5cead5f2a</t>
  </si>
  <si>
    <t>https://www.mycoportal.org/portal/collections/individual/index.php?occid=5140554</t>
  </si>
  <si>
    <t>6486f48e-fefb-4ab6-97c7-26e35a346c5e</t>
  </si>
  <si>
    <t>CINC-F-0005711</t>
  </si>
  <si>
    <t>urn:uuid:6486f48e-fefb-4ab6-97c7-26e35a346c5e</t>
  </si>
  <si>
    <t>https://www.mycoportal.org/portal/collections/individual/index.php?occid=5140555</t>
  </si>
  <si>
    <t>495a6a7a-4aef-4d24-affc-f109084eeb0f</t>
  </si>
  <si>
    <t>CINC-F-0005712</t>
  </si>
  <si>
    <t>on Ailanthus sp.</t>
  </si>
  <si>
    <t>urn:uuid:495a6a7a-4aef-4d24-affc-f109084eeb0f</t>
  </si>
  <si>
    <t>https://www.mycoportal.org/portal/collections/individual/index.php?occid=5140556</t>
  </si>
  <si>
    <t>d8351904-8047-47ef-8693-eaa94c209a81</t>
  </si>
  <si>
    <t>CINC-F-0005713</t>
  </si>
  <si>
    <t>MacFarlan's Woods</t>
  </si>
  <si>
    <t>harmona4 (2020-04-16 08:07:48)</t>
  </si>
  <si>
    <t>urn:uuid:d8351904-8047-47ef-8693-eaa94c209a81</t>
  </si>
  <si>
    <t>https://www.mycoportal.org/portal/collections/individual/index.php?occid=5140557</t>
  </si>
  <si>
    <t>0cd63bb1-2eb4-42c4-a4ff-4bb4345f80c0</t>
  </si>
  <si>
    <t>CINC-F-0005714</t>
  </si>
  <si>
    <t>on sugar maple</t>
  </si>
  <si>
    <t>Anderson Ferry</t>
  </si>
  <si>
    <t>urn:uuid:0cd63bb1-2eb4-42c4-a4ff-4bb4345f80c0</t>
  </si>
  <si>
    <t>https://www.mycoportal.org/portal/collections/individual/index.php?occid=5140558</t>
  </si>
  <si>
    <t>d81a2636-f7cc-45c4-898e-eb8b485c1197</t>
  </si>
  <si>
    <t>CINC-F-0005715</t>
  </si>
  <si>
    <t>on maple branch</t>
  </si>
  <si>
    <t>urn:uuid:d81a2636-f7cc-45c4-898e-eb8b485c1197</t>
  </si>
  <si>
    <t>https://www.mycoportal.org/portal/collections/individual/index.php?occid=5140559</t>
  </si>
  <si>
    <t>1b7ad18e-578d-4917-9438-0ec8195a55c0</t>
  </si>
  <si>
    <t>CINC-F-0005716</t>
  </si>
  <si>
    <t>Near Terrace Park</t>
  </si>
  <si>
    <t>urn:uuid:1b7ad18e-578d-4917-9438-0ec8195a55c0</t>
  </si>
  <si>
    <t>https://www.mycoportal.org/portal/collections/individual/index.php?occid=5140560</t>
  </si>
  <si>
    <t>90f02653-bd00-4523-b7bf-9a9675444e4a</t>
  </si>
  <si>
    <t>CINC-F-0005717</t>
  </si>
  <si>
    <t>on Ailanthus bark</t>
  </si>
  <si>
    <t>urn:uuid:90f02653-bd00-4523-b7bf-9a9675444e4a</t>
  </si>
  <si>
    <t>https://www.mycoportal.org/portal/collections/individual/index.php?occid=5140561</t>
  </si>
  <si>
    <t>7ad79faf-2da5-45f4-b0ab-25891ef4d180</t>
  </si>
  <si>
    <t>CINC-F-0005718</t>
  </si>
  <si>
    <t>urn:uuid:7ad79faf-2da5-45f4-b0ab-25891ef4d180</t>
  </si>
  <si>
    <t>https://www.mycoportal.org/portal/collections/individual/index.php?occid=5140562</t>
  </si>
  <si>
    <t>6ffdd085-9306-4c42-b264-1db8a21103bd</t>
  </si>
  <si>
    <t>CINC-F-0005719</t>
  </si>
  <si>
    <t>on peach</t>
  </si>
  <si>
    <t>urn:uuid:6ffdd085-9306-4c42-b264-1db8a21103bd</t>
  </si>
  <si>
    <t>https://www.mycoportal.org/portal/collections/individual/index.php?occid=5140563</t>
  </si>
  <si>
    <t>0db8e3ae-8703-4aa9-9eb7-9228f76916e5</t>
  </si>
  <si>
    <t>CINC-F-0005720</t>
  </si>
  <si>
    <t>urn:uuid:0db8e3ae-8703-4aa9-9eb7-9228f76916e5</t>
  </si>
  <si>
    <t>https://www.mycoportal.org/portal/collections/individual/index.php?occid=5140564</t>
  </si>
  <si>
    <t>d25af35a-53a9-46c4-9c58-4c9e5c0023a3</t>
  </si>
  <si>
    <t>CINC-F-0005721</t>
  </si>
  <si>
    <t>urn:uuid:d25af35a-53a9-46c4-9c58-4c9e5c0023a3</t>
  </si>
  <si>
    <t>https://www.mycoportal.org/portal/collections/individual/index.php?occid=5140565</t>
  </si>
  <si>
    <t>596f201e-1ddb-4b28-8c88-70cf69427a3a</t>
  </si>
  <si>
    <t>CINC-F-0005722</t>
  </si>
  <si>
    <t>urn:uuid:596f201e-1ddb-4b28-8c88-70cf69427a3a</t>
  </si>
  <si>
    <t>https://www.mycoportal.org/portal/collections/individual/index.php?occid=5140566</t>
  </si>
  <si>
    <t>2991bb76-f5ce-49d1-aa84-6a0dbf25c35c</t>
  </si>
  <si>
    <t>CINC-F-0005723</t>
  </si>
  <si>
    <t>urn:uuid:2991bb76-f5ce-49d1-aa84-6a0dbf25c35c</t>
  </si>
  <si>
    <t>https://www.mycoportal.org/portal/collections/individual/index.php?occid=5140567</t>
  </si>
  <si>
    <t>89beebae-d779-4f1a-a939-2f029cb22e11</t>
  </si>
  <si>
    <t>CINC-F-0005724</t>
  </si>
  <si>
    <t>urn:uuid:89beebae-d779-4f1a-a939-2f029cb22e11</t>
  </si>
  <si>
    <t>https://www.mycoportal.org/portal/collections/individual/index.php?occid=5140568</t>
  </si>
  <si>
    <t>6b031ca6-cc33-4559-91a4-7b7ad2ad482b</t>
  </si>
  <si>
    <t>CINC-F-0005725</t>
  </si>
  <si>
    <t>urn:uuid:6b031ca6-cc33-4559-91a4-7b7ad2ad482b</t>
  </si>
  <si>
    <t>https://www.mycoportal.org/portal/collections/individual/index.php?occid=5140569</t>
  </si>
  <si>
    <t>a3570436-b9ef-4739-8e9f-fa2060c11935</t>
  </si>
  <si>
    <t>CINC-F-0005726</t>
  </si>
  <si>
    <t>urn:uuid:a3570436-b9ef-4739-8e9f-fa2060c11935</t>
  </si>
  <si>
    <t>https://www.mycoportal.org/portal/collections/individual/index.php?occid=5140570</t>
  </si>
  <si>
    <t>431675e2-03d0-4551-a576-92d78bbd4549</t>
  </si>
  <si>
    <t>CINC-F-0005727</t>
  </si>
  <si>
    <t>Trichaptum abietinum</t>
  </si>
  <si>
    <t>(Dicks.) Ryvarden</t>
  </si>
  <si>
    <t>urn:uuid:431675e2-03d0-4551-a576-92d78bbd4549</t>
  </si>
  <si>
    <t>https://www.mycoportal.org/portal/collections/individual/index.php?occid=5140571</t>
  </si>
  <si>
    <t>a1a53016-8462-4778-a78d-c3bd4e89cd1d</t>
  </si>
  <si>
    <t>CINC-F-0005728</t>
  </si>
  <si>
    <t>on rotting logs of Pinus coulteri</t>
  </si>
  <si>
    <t>urn:uuid:a1a53016-8462-4778-a78d-c3bd4e89cd1d</t>
  </si>
  <si>
    <t>https://www.mycoportal.org/portal/collections/individual/index.php?occid=5140572</t>
  </si>
  <si>
    <t>03599fdf-2f3a-4159-a9c1-66095292a34f</t>
  </si>
  <si>
    <t>CINC-F-0005729</t>
  </si>
  <si>
    <t>urn:uuid:03599fdf-2f3a-4159-a9c1-66095292a34f</t>
  </si>
  <si>
    <t>https://www.mycoportal.org/portal/collections/individual/index.php?occid=5140573</t>
  </si>
  <si>
    <t>a42b24c5-1277-4574-bbee-37abd52258da</t>
  </si>
  <si>
    <t>CINC-F-0005730</t>
  </si>
  <si>
    <t>dead branches of Shasta Fir</t>
  </si>
  <si>
    <t>urn:uuid:a42b24c5-1277-4574-bbee-37abd52258da</t>
  </si>
  <si>
    <t>https://www.mycoportal.org/portal/collections/individual/index.php?occid=5140574</t>
  </si>
  <si>
    <t>2074af38-bb00-471b-9392-64427b1beb89</t>
  </si>
  <si>
    <t>CINC-F-0005731</t>
  </si>
  <si>
    <t>California Fungi. Berkeley, CA [Anonymous, Calif. Fungi], 1- ? 1425, Herbarium of the University of California., exs #: 247</t>
  </si>
  <si>
    <t>Bull Creek Flat</t>
  </si>
  <si>
    <t>urn:uuid:2074af38-bb00-471b-9392-64427b1beb89</t>
  </si>
  <si>
    <t>https://www.mycoportal.org/portal/collections/individual/index.php?occid=5140575</t>
  </si>
  <si>
    <t>3a2f97b9-26b5-4770-9942-e376fe06a647</t>
  </si>
  <si>
    <t>CINC-F-0005732</t>
  </si>
  <si>
    <t>Infrequent.</t>
  </si>
  <si>
    <t>on fallen logs of Abies magnifica v. shastensis</t>
  </si>
  <si>
    <t>urn:uuid:3a2f97b9-26b5-4770-9942-e376fe06a647</t>
  </si>
  <si>
    <t>https://www.mycoportal.org/portal/collections/individual/index.php?occid=5140576</t>
  </si>
  <si>
    <t>17d2aa23-ad50-433e-a2a7-ebc7df6370ff</t>
  </si>
  <si>
    <t>CINC-F-0005733</t>
  </si>
  <si>
    <t>urn:uuid:17d2aa23-ad50-433e-a2a7-ebc7df6370ff</t>
  </si>
  <si>
    <t>https://www.mycoportal.org/portal/collections/individual/index.php?occid=5140577</t>
  </si>
  <si>
    <t>c3592db9-e0ef-4d02-a7cf-85b22e8d7290</t>
  </si>
  <si>
    <t>CINC-F-0005734</t>
  </si>
  <si>
    <t>Bailey, H.E.</t>
  </si>
  <si>
    <t>Avalanche Lake</t>
  </si>
  <si>
    <t>Glacier National Park, Avalanche Lake</t>
  </si>
  <si>
    <t>urn:uuid:c3592db9-e0ef-4d02-a7cf-85b22e8d7290</t>
  </si>
  <si>
    <t>https://www.mycoportal.org/portal/collections/individual/index.php?occid=5140578</t>
  </si>
  <si>
    <t>a8912587-00c9-4651-af20-71f3c5172fb6</t>
  </si>
  <si>
    <t>CINC-F-0005735</t>
  </si>
  <si>
    <t>on rotting wood of Pinus sabiniana</t>
  </si>
  <si>
    <t>urn:uuid:a8912587-00c9-4651-af20-71f3c5172fb6</t>
  </si>
  <si>
    <t>https://www.mycoportal.org/portal/collections/individual/index.php?occid=5140579</t>
  </si>
  <si>
    <t>b933a260-42cf-4b50-ac63-3705c3c05305</t>
  </si>
  <si>
    <t>CINC-F-0005736</t>
  </si>
  <si>
    <t>urn:uuid:b933a260-42cf-4b50-ac63-3705c3c05305</t>
  </si>
  <si>
    <t>https://www.mycoportal.org/portal/collections/individual/index.php?occid=5140580</t>
  </si>
  <si>
    <t>45ba2b33-111d-4729-813f-bc95b00d2a3f</t>
  </si>
  <si>
    <t>CINC-F-0005737</t>
  </si>
  <si>
    <t>on dead fir bark</t>
  </si>
  <si>
    <t>urn:uuid:45ba2b33-111d-4729-813f-bc95b00d2a3f</t>
  </si>
  <si>
    <t>https://www.mycoportal.org/portal/collections/individual/index.php?occid=5140581</t>
  </si>
  <si>
    <t>f804362e-4325-4afa-9746-dbc80258eef0</t>
  </si>
  <si>
    <t>CINC-F-0005738</t>
  </si>
  <si>
    <t>Lentinus arcularius</t>
  </si>
  <si>
    <t>(Batsch) Zmitr.</t>
  </si>
  <si>
    <t>arcularius</t>
  </si>
  <si>
    <t>urn:uuid:f804362e-4325-4afa-9746-dbc80258eef0</t>
  </si>
  <si>
    <t>https://www.mycoportal.org/portal/collections/individual/index.php?occid=5140582</t>
  </si>
  <si>
    <t>68965da1-cb82-4375-a4f0-143429cfc9e3</t>
  </si>
  <si>
    <t>CINC-F-0005739</t>
  </si>
  <si>
    <t>urn:uuid:68965da1-cb82-4375-a4f0-143429cfc9e3</t>
  </si>
  <si>
    <t>https://www.mycoportal.org/portal/collections/individual/index.php?occid=5140583</t>
  </si>
  <si>
    <t>073ae437-e03f-4517-9e70-068ffe1a8488</t>
  </si>
  <si>
    <t>CINC-F-0005740</t>
  </si>
  <si>
    <t>Ceriporia spissa</t>
  </si>
  <si>
    <t>(Schwein. ex Fr.) Rajchenb.</t>
  </si>
  <si>
    <t>Mycobiota of North America, 1-450, W.B. Cooke, exs #: 99</t>
  </si>
  <si>
    <t>Infrequent in southern Ohio</t>
  </si>
  <si>
    <t>On rotten butt of Red Astrakan (var. of Pyrus malus) tree covered with the sporophores</t>
  </si>
  <si>
    <t>urn:uuid:073ae437-e03f-4517-9e70-068ffe1a8488</t>
  </si>
  <si>
    <t>https://www.mycoportal.org/portal/collections/individual/index.php?occid=5152309</t>
  </si>
  <si>
    <t>819732e6-d57a-4b05-bb16-d0b220d8ef4c</t>
  </si>
  <si>
    <t>CINC-F-0005741</t>
  </si>
  <si>
    <t>Perenniporia subacida</t>
  </si>
  <si>
    <t>(Peck) Donk</t>
  </si>
  <si>
    <t>subacida</t>
  </si>
  <si>
    <t>Mycobiota of North America, 1-450, W.B. Cooke, exs #: 188</t>
  </si>
  <si>
    <t>on two standing dead Pinus virginiana</t>
  </si>
  <si>
    <t>urn:uuid:819732e6-d57a-4b05-bb16-d0b220d8ef4c</t>
  </si>
  <si>
    <t>https://www.mycoportal.org/portal/collections/individual/index.php?occid=5152310</t>
  </si>
  <si>
    <t>6df6c4fb-9fc2-408c-9385-6bdf93a9b806</t>
  </si>
  <si>
    <t>CINC-F-0005742</t>
  </si>
  <si>
    <t>Fungi|Basidiomycota|Agaricomycotina|Agaricomycetes|Agaricomycetidae|Polyporales|Polyporaceae|Skeletocutis</t>
  </si>
  <si>
    <t>Skeletocutis subincarnata</t>
  </si>
  <si>
    <t>(Peck) Jean Keller</t>
  </si>
  <si>
    <t>Skeletocutis</t>
  </si>
  <si>
    <t>subincarnata</t>
  </si>
  <si>
    <t>Mycobiota of North America, 1-450, W.B. Cooke, exs #: 57</t>
  </si>
  <si>
    <t>Occasionally abundant on the underside of rotting logs.</t>
  </si>
  <si>
    <t>urn:uuid:6df6c4fb-9fc2-408c-9385-6bdf93a9b806</t>
  </si>
  <si>
    <t>https://www.mycoportal.org/portal/collections/individual/index.php?occid=5152312</t>
  </si>
  <si>
    <t>8eff8f94-53f0-4327-a1e2-8a2c016c2092</t>
  </si>
  <si>
    <t>CINC-F-0005743</t>
  </si>
  <si>
    <t>Rigidoporus undatus</t>
  </si>
  <si>
    <t>undatus</t>
  </si>
  <si>
    <t>urn:uuid:8eff8f94-53f0-4327-a1e2-8a2c016c2092</t>
  </si>
  <si>
    <t>https://www.mycoportal.org/portal/collections/individual/index.php?occid=5152313</t>
  </si>
  <si>
    <t>cd38f091-03ab-4524-a022-4fdf2da831e2</t>
  </si>
  <si>
    <t>CINC-F-0005744</t>
  </si>
  <si>
    <t>urn:uuid:cd38f091-03ab-4524-a022-4fdf2da831e2</t>
  </si>
  <si>
    <t>https://www.mycoportal.org/portal/collections/individual/index.php?occid=5152315</t>
  </si>
  <si>
    <t>de31e86b-83ae-4a36-a31d-d9af0e8cf089</t>
  </si>
  <si>
    <t>CINC-F-0005745</t>
  </si>
  <si>
    <t>Rigidoporus sanguinolentus</t>
  </si>
  <si>
    <t>(Alb. &amp; Schwein.) Donk</t>
  </si>
  <si>
    <t>sanguinolentus</t>
  </si>
  <si>
    <t>urn:uuid:de31e86b-83ae-4a36-a31d-d9af0e8cf089</t>
  </si>
  <si>
    <t>https://www.mycoportal.org/portal/collections/individual/index.php?occid=5152316</t>
  </si>
  <si>
    <t>8f704f0c-9f38-43d3-b0f4-b37e56583dce</t>
  </si>
  <si>
    <t>CINC-F-0005746</t>
  </si>
  <si>
    <t>urn:uuid:8f704f0c-9f38-43d3-b0f4-b37e56583dce</t>
  </si>
  <si>
    <t>https://www.mycoportal.org/portal/collections/individual/index.php?occid=5152318</t>
  </si>
  <si>
    <t>fc8d9cf8-439f-4edd-a5c3-4d678b2e6e38</t>
  </si>
  <si>
    <t>CINC-F-0005747</t>
  </si>
  <si>
    <t>urn:uuid:fc8d9cf8-439f-4edd-a5c3-4d678b2e6e38</t>
  </si>
  <si>
    <t>https://www.mycoportal.org/portal/collections/individual/index.php?occid=5152319</t>
  </si>
  <si>
    <t>c9e99b4e-f45c-40b2-acaa-301123d3560b</t>
  </si>
  <si>
    <t>CINC-F-0005748</t>
  </si>
  <si>
    <t>urn:uuid:c9e99b4e-f45c-40b2-acaa-301123d3560b</t>
  </si>
  <si>
    <t>https://www.mycoportal.org/portal/collections/individual/index.php?occid=5152321</t>
  </si>
  <si>
    <t>87514b3e-2e05-42d3-be6c-56bf64cd9460</t>
  </si>
  <si>
    <t>CINC-F-0005749</t>
  </si>
  <si>
    <t>Anne Arundel</t>
  </si>
  <si>
    <t>Herald Harbor</t>
  </si>
  <si>
    <t>urn:uuid:87514b3e-2e05-42d3-be6c-56bf64cd9460</t>
  </si>
  <si>
    <t>https://www.mycoportal.org/portal/collections/individual/index.php?occid=5152322</t>
  </si>
  <si>
    <t>d39526cc-87cc-4d5f-99e6-85a0cc426800</t>
  </si>
  <si>
    <t>CINC-F-0005750</t>
  </si>
  <si>
    <t>urn:uuid:d39526cc-87cc-4d5f-99e6-85a0cc426800</t>
  </si>
  <si>
    <t>https://www.mycoportal.org/portal/collections/individual/index.php?occid=5152323</t>
  </si>
  <si>
    <t>a0cf4728-4429-41a9-9385-8f366b4c8a7d</t>
  </si>
  <si>
    <t>CINC-F-0005751</t>
  </si>
  <si>
    <t>urn:uuid:a0cf4728-4429-41a9-9385-8f366b4c8a7d</t>
  </si>
  <si>
    <t>https://www.mycoportal.org/portal/collections/individual/index.php?occid=5152324</t>
  </si>
  <si>
    <t>f950182a-f4ae-449a-b15c-d11e4d6fffa7</t>
  </si>
  <si>
    <t>CINC-F-0005752</t>
  </si>
  <si>
    <t>urn:uuid:f950182a-f4ae-449a-b15c-d11e4d6fffa7</t>
  </si>
  <si>
    <t>https://www.mycoportal.org/portal/collections/individual/index.php?occid=5152325</t>
  </si>
  <si>
    <t>b7cb5e94-acff-4dd9-b232-4a421a64ec1c</t>
  </si>
  <si>
    <t>CINC-F-0005753</t>
  </si>
  <si>
    <t>urn:uuid:b7cb5e94-acff-4dd9-b232-4a421a64ec1c</t>
  </si>
  <si>
    <t>https://www.mycoportal.org/portal/collections/individual/index.php?occid=5152326</t>
  </si>
  <si>
    <t>ec097a7d-63ce-41b9-b71a-9a38e138db69</t>
  </si>
  <si>
    <t>CINC-F-0005754</t>
  </si>
  <si>
    <t>urn:uuid:ec097a7d-63ce-41b9-b71a-9a38e138db69</t>
  </si>
  <si>
    <t>https://www.mycoportal.org/portal/collections/individual/index.php?occid=5152327</t>
  </si>
  <si>
    <t>f977cc1a-928a-496c-a0bd-c531bdd2ab11</t>
  </si>
  <si>
    <t>CINC-F-0005755</t>
  </si>
  <si>
    <t>urn:uuid:f977cc1a-928a-496c-a0bd-c531bdd2ab11</t>
  </si>
  <si>
    <t>https://www.mycoportal.org/portal/collections/individual/index.php?occid=5152328</t>
  </si>
  <si>
    <t>48be2064-ad02-4cbd-80d4-44e4fff50ced</t>
  </si>
  <si>
    <t>CINC-F-0005756</t>
  </si>
  <si>
    <t>Resinoporia sitchensis</t>
  </si>
  <si>
    <t>(D.V. Baxter) Audet</t>
  </si>
  <si>
    <t>Blodgett</t>
  </si>
  <si>
    <t>on Blodgett Grade near Blodgett</t>
  </si>
  <si>
    <t>urn:uuid:48be2064-ad02-4cbd-80d4-44e4fff50ced</t>
  </si>
  <si>
    <t>https://www.mycoportal.org/portal/collections/individual/index.php?occid=5152329</t>
  </si>
  <si>
    <t>28caf494-f5cb-44a6-bbbc-e30e21977183</t>
  </si>
  <si>
    <t>CINC-F-0005757</t>
  </si>
  <si>
    <t>urn:uuid:28caf494-f5cb-44a6-bbbc-e30e21977183</t>
  </si>
  <si>
    <t>https://www.mycoportal.org/portal/collections/individual/index.php?occid=5152330</t>
  </si>
  <si>
    <t>0449a649-4ac0-41bd-8a00-a3357faecaea</t>
  </si>
  <si>
    <t>CINC-F-0005758</t>
  </si>
  <si>
    <t>urn:uuid:0449a649-4ac0-41bd-8a00-a3357faecaea</t>
  </si>
  <si>
    <t>https://www.mycoportal.org/portal/collections/individual/index.php?occid=5152331</t>
  </si>
  <si>
    <t>270ad448-e089-4601-8ae6-8c533f2ffaf2</t>
  </si>
  <si>
    <t>CINC-F-0005759</t>
  </si>
  <si>
    <t>Fungi|Basidiomycota|Agaricomycotina|Agaricomycetes|Agaricomycetidae|Polyporales|Polyporaceae|Amyloporia</t>
  </si>
  <si>
    <t>Amyloporia sinuosa</t>
  </si>
  <si>
    <t>(Fr.) Rajchenb., Gorjón &amp; Pildain</t>
  </si>
  <si>
    <t>Amyloporia</t>
  </si>
  <si>
    <t>sinuosa</t>
  </si>
  <si>
    <t>urn:uuid:270ad448-e089-4601-8ae6-8c533f2ffaf2</t>
  </si>
  <si>
    <t>https://www.mycoportal.org/portal/collections/individual/index.php?occid=5152332</t>
  </si>
  <si>
    <t>a1f9326a-5a35-4cf2-9c11-7c479c3b5374</t>
  </si>
  <si>
    <t>CINC-F-0005760</t>
  </si>
  <si>
    <t>urn:uuid:a1f9326a-5a35-4cf2-9c11-7c479c3b5374</t>
  </si>
  <si>
    <t>https://www.mycoportal.org/portal/collections/individual/index.php?occid=5152333</t>
  </si>
  <si>
    <t>37bbe7d2-71e2-4741-a199-5275a7ca16f1</t>
  </si>
  <si>
    <t>CINC-F-0005761</t>
  </si>
  <si>
    <t>urn:uuid:37bbe7d2-71e2-4741-a199-5275a7ca16f1</t>
  </si>
  <si>
    <t>https://www.mycoportal.org/portal/collections/individual/index.php?occid=5152334</t>
  </si>
  <si>
    <t>cddef044-fc61-4a15-ab56-6eff8c95bade</t>
  </si>
  <si>
    <t>CINC-F-0005762</t>
  </si>
  <si>
    <t>urn:uuid:cddef044-fc61-4a15-ab56-6eff8c95bade</t>
  </si>
  <si>
    <t>https://www.mycoportal.org/portal/collections/individual/index.php?occid=5152335</t>
  </si>
  <si>
    <t>c449a10a-b36f-4271-9868-6cd71618c799</t>
  </si>
  <si>
    <t>CINC-F-0005763</t>
  </si>
  <si>
    <t>Ceriporia tarda</t>
  </si>
  <si>
    <t>(Berk.) Ginns</t>
  </si>
  <si>
    <t>on rotten Quercus alba</t>
  </si>
  <si>
    <t>urn:uuid:c449a10a-b36f-4271-9868-6cd71618c799</t>
  </si>
  <si>
    <t>https://www.mycoportal.org/portal/collections/individual/index.php?occid=5152336</t>
  </si>
  <si>
    <t>7cbded4d-d350-4402-8c45-420380cc19fb</t>
  </si>
  <si>
    <t>CINC-F-0005764</t>
  </si>
  <si>
    <t>Fungi|Basidiomycota|Agaricomycotina|Agaricomycetes|Hymenochaetales|Hymenochaetaceae|Inonotopsis</t>
  </si>
  <si>
    <t>Inonotopsis subiculosa</t>
  </si>
  <si>
    <t>(Peck) Parmasto</t>
  </si>
  <si>
    <t>Inonotopsis</t>
  </si>
  <si>
    <t>subiculosa</t>
  </si>
  <si>
    <t>urn:uuid:7cbded4d-d350-4402-8c45-420380cc19fb</t>
  </si>
  <si>
    <t>https://www.mycoportal.org/portal/collections/individual/index.php?occid=5152337</t>
  </si>
  <si>
    <t>eda76efa-d674-4c5b-a986-36b5b14e9530</t>
  </si>
  <si>
    <t>CINC-F-0005765</t>
  </si>
  <si>
    <t>urn:uuid:eda76efa-d674-4c5b-a986-36b5b14e9530</t>
  </si>
  <si>
    <t>https://www.mycoportal.org/portal/collections/individual/index.php?occid=5152338</t>
  </si>
  <si>
    <t>c43253c0-f26b-485d-acc7-9e60ccf0b433</t>
  </si>
  <si>
    <t>CINC-F-0005766</t>
  </si>
  <si>
    <t>urn:uuid:c43253c0-f26b-485d-acc7-9e60ccf0b433</t>
  </si>
  <si>
    <t>https://www.mycoportal.org/portal/collections/individual/index.php?occid=5152339</t>
  </si>
  <si>
    <t>2f16f0ae-faf0-4f3c-a772-8267690bc191</t>
  </si>
  <si>
    <t>CINC-F-0005767</t>
  </si>
  <si>
    <t>urn:uuid:2f16f0ae-faf0-4f3c-a772-8267690bc191</t>
  </si>
  <si>
    <t>https://www.mycoportal.org/portal/collections/individual/index.php?occid=5152340</t>
  </si>
  <si>
    <t>da38263d-2f49-48d9-b292-5d690fbaea5b</t>
  </si>
  <si>
    <t>CINC-F-0005768</t>
  </si>
  <si>
    <t>Zeller, S.M., OSC</t>
  </si>
  <si>
    <t>encrusting grass stems in lawn</t>
  </si>
  <si>
    <t>Hillsboro</t>
  </si>
  <si>
    <t>urn:uuid:da38263d-2f49-48d9-b292-5d690fbaea5b</t>
  </si>
  <si>
    <t>https://www.mycoportal.org/portal/collections/individual/index.php?occid=5152341</t>
  </si>
  <si>
    <t>95c5ab21-7f7a-4543-9ea3-9b81b9561c9e</t>
  </si>
  <si>
    <t>CINC-F-0005769</t>
  </si>
  <si>
    <t>on rotten coniferous wood</t>
  </si>
  <si>
    <t>urn:uuid:95c5ab21-7f7a-4543-9ea3-9b81b9561c9e</t>
  </si>
  <si>
    <t>https://www.mycoportal.org/portal/collections/individual/index.php?occid=5152342</t>
  </si>
  <si>
    <t>54f2bf7e-4da6-4447-898e-262ef8307727</t>
  </si>
  <si>
    <t>CINC-F-0005770</t>
  </si>
  <si>
    <t>Perenniporia medulla-panis</t>
  </si>
  <si>
    <t>(Jacq.) Donk</t>
  </si>
  <si>
    <t>medulla-panis</t>
  </si>
  <si>
    <t>urn:uuid:54f2bf7e-4da6-4447-898e-262ef8307727</t>
  </si>
  <si>
    <t>https://www.mycoportal.org/portal/collections/individual/index.php?occid=5152343</t>
  </si>
  <si>
    <t>4ae1c1ae-e057-4151-b4f0-ffb007eb5bdc</t>
  </si>
  <si>
    <t>CINC-F-0005771</t>
  </si>
  <si>
    <t>Pileate form.</t>
  </si>
  <si>
    <t>urn:uuid:4ae1c1ae-e057-4151-b4f0-ffb007eb5bdc</t>
  </si>
  <si>
    <t>https://www.mycoportal.org/portal/collections/individual/index.php?occid=5152344</t>
  </si>
  <si>
    <t>96d87ff9-370d-40a8-84c5-f10bb0cf3b71</t>
  </si>
  <si>
    <t>CINC-F-0005772</t>
  </si>
  <si>
    <t>urn:uuid:96d87ff9-370d-40a8-84c5-f10bb0cf3b71</t>
  </si>
  <si>
    <t>https://www.mycoportal.org/portal/collections/individual/index.php?occid=5152345</t>
  </si>
  <si>
    <t>d13568fc-b867-4e7a-8286-cfd722682ddb</t>
  </si>
  <si>
    <t>CINC-F-0005773</t>
  </si>
  <si>
    <t>urn:uuid:d13568fc-b867-4e7a-8286-cfd722682ddb</t>
  </si>
  <si>
    <t>https://www.mycoportal.org/portal/collections/individual/index.php?occid=5152346</t>
  </si>
  <si>
    <t>acee7b36-bd5a-4fa0-a99b-27fdd2261e76</t>
  </si>
  <si>
    <t>CINC-F-0005774</t>
  </si>
  <si>
    <t>urn:uuid:acee7b36-bd5a-4fa0-a99b-27fdd2261e76</t>
  </si>
  <si>
    <t>https://www.mycoportal.org/portal/collections/individual/index.php?occid=5152347</t>
  </si>
  <si>
    <t>6d27630a-818f-431d-951b-f3f3a2af035a</t>
  </si>
  <si>
    <t>CINC-F-0005775</t>
  </si>
  <si>
    <t>urn:uuid:6d27630a-818f-431d-951b-f3f3a2af035a</t>
  </si>
  <si>
    <t>https://www.mycoportal.org/portal/collections/individual/index.php?occid=5152348</t>
  </si>
  <si>
    <t>e43acd2a-caa6-4cb1-901e-b8458ad5cdf0</t>
  </si>
  <si>
    <t>CINC-F-0005776</t>
  </si>
  <si>
    <t>urn:uuid:e43acd2a-caa6-4cb1-901e-b8458ad5cdf0</t>
  </si>
  <si>
    <t>https://www.mycoportal.org/portal/collections/individual/index.php?occid=5152349</t>
  </si>
  <si>
    <t>2928ab78-a999-4ffc-86dc-4b84520c67ea</t>
  </si>
  <si>
    <t>CINC-F-0005777</t>
  </si>
  <si>
    <t>urn:uuid:2928ab78-a999-4ffc-86dc-4b84520c67ea</t>
  </si>
  <si>
    <t>https://www.mycoportal.org/portal/collections/individual/index.php?occid=5152350</t>
  </si>
  <si>
    <t>94503f6f-a977-41f0-8fa1-0a570a62c65a</t>
  </si>
  <si>
    <t>CINC-F-0005778</t>
  </si>
  <si>
    <t>Fungi|Basidiomycota|Agaricomycotina|Agaricomycetes|Agaricomycetidae|Polyporales|Polyporaceae|Perenniporia|Perenniporia medulla-panis</t>
  </si>
  <si>
    <t>Perenniporia medulla-panis f. tenuis</t>
  </si>
  <si>
    <t>(Schwein.) Domanski</t>
  </si>
  <si>
    <t>tenuis</t>
  </si>
  <si>
    <t>urn:uuid:94503f6f-a977-41f0-8fa1-0a570a62c65a</t>
  </si>
  <si>
    <t>https://www.mycoportal.org/portal/collections/individual/index.php?occid=5152351</t>
  </si>
  <si>
    <t>886ec049-8863-407f-9716-57d348e3c59c</t>
  </si>
  <si>
    <t>CINC-F-0005779</t>
  </si>
  <si>
    <t>urn:uuid:886ec049-8863-407f-9716-57d348e3c59c</t>
  </si>
  <si>
    <t>https://www.mycoportal.org/portal/collections/individual/index.php?occid=5152352</t>
  </si>
  <si>
    <t>0468a146-a9ba-4948-90e1-3d5055c0cfb4</t>
  </si>
  <si>
    <t>CINC-F-0005780</t>
  </si>
  <si>
    <t>urn:uuid:0468a146-a9ba-4948-90e1-3d5055c0cfb4</t>
  </si>
  <si>
    <t>https://www.mycoportal.org/portal/collections/individual/index.php?occid=5152353</t>
  </si>
  <si>
    <t>be61d369-60e1-40a3-ace1-31950a0b0c8d</t>
  </si>
  <si>
    <t>CINC-F-0005781</t>
  </si>
  <si>
    <t>on dead twig</t>
  </si>
  <si>
    <t>urn:uuid:be61d369-60e1-40a3-ace1-31950a0b0c8d</t>
  </si>
  <si>
    <t>https://www.mycoportal.org/portal/collections/individual/index.php?occid=5152354</t>
  </si>
  <si>
    <t>4b1f7048-4d3c-4d53-9623-6f92a2aace13</t>
  </si>
  <si>
    <t>CINC-F-0005782</t>
  </si>
  <si>
    <t>urn:uuid:4b1f7048-4d3c-4d53-9623-6f92a2aace13</t>
  </si>
  <si>
    <t>https://www.mycoportal.org/portal/collections/individual/index.php?occid=5152355</t>
  </si>
  <si>
    <t>95a4a6c4-ac98-41a9-a93b-722193083359</t>
  </si>
  <si>
    <t>CINC-F-0005783</t>
  </si>
  <si>
    <t>urn:uuid:95a4a6c4-ac98-41a9-a93b-722193083359</t>
  </si>
  <si>
    <t>https://www.mycoportal.org/portal/collections/individual/index.php?occid=5152356</t>
  </si>
  <si>
    <t>6b0a9fce-ae05-450b-a644-b83cc3ec2ec5</t>
  </si>
  <si>
    <t>CINC-F-0005784</t>
  </si>
  <si>
    <t>urn:uuid:6b0a9fce-ae05-450b-a644-b83cc3ec2ec5</t>
  </si>
  <si>
    <t>https://www.mycoportal.org/portal/collections/individual/index.php?occid=5152357</t>
  </si>
  <si>
    <t>7233ea88-467e-49c3-b409-e627747e7895</t>
  </si>
  <si>
    <t>CINC-F-0005785</t>
  </si>
  <si>
    <t>urn:uuid:7233ea88-467e-49c3-b409-e627747e7895</t>
  </si>
  <si>
    <t>https://www.mycoportal.org/portal/collections/individual/index.php?occid=5152358</t>
  </si>
  <si>
    <t>a0b16d0a-7c5b-4e31-a2fe-71c0623d56f0</t>
  </si>
  <si>
    <t>CINC-F-0005786</t>
  </si>
  <si>
    <t>on dry, dead wood</t>
  </si>
  <si>
    <t>urn:uuid:a0b16d0a-7c5b-4e31-a2fe-71c0623d56f0</t>
  </si>
  <si>
    <t>https://www.mycoportal.org/portal/collections/individual/index.php?occid=5152359</t>
  </si>
  <si>
    <t>9c657b58-1f17-44dd-b61f-9fc116934534</t>
  </si>
  <si>
    <t>CINC-F-0005787</t>
  </si>
  <si>
    <t>urn:uuid:9c657b58-1f17-44dd-b61f-9fc116934534</t>
  </si>
  <si>
    <t>https://www.mycoportal.org/portal/collections/individual/index.php?occid=5152360</t>
  </si>
  <si>
    <t>6b0e45ac-58fe-4338-b95f-10ed5c7f6da3</t>
  </si>
  <si>
    <t>CINC-F-0005788</t>
  </si>
  <si>
    <t>urn:uuid:6b0e45ac-58fe-4338-b95f-10ed5c7f6da3</t>
  </si>
  <si>
    <t>https://www.mycoportal.org/portal/collections/individual/index.php?occid=5152361</t>
  </si>
  <si>
    <t>691a0d52-c755-410e-846a-82c11339f4b7</t>
  </si>
  <si>
    <t>CINC-F-0005789</t>
  </si>
  <si>
    <t>urn:uuid:691a0d52-c755-410e-846a-82c11339f4b7</t>
  </si>
  <si>
    <t>https://www.mycoportal.org/portal/collections/individual/index.php?occid=5152362</t>
  </si>
  <si>
    <t>9ba6b3e1-a49b-43de-ab43-65b56cbecfdb</t>
  </si>
  <si>
    <t>CINC-F-0005790</t>
  </si>
  <si>
    <t>urn:uuid:9ba6b3e1-a49b-43de-ab43-65b56cbecfdb</t>
  </si>
  <si>
    <t>https://www.mycoportal.org/portal/collections/individual/index.php?occid=5152363</t>
  </si>
  <si>
    <t>d2407882-5c5c-4364-9171-f0823313b0db</t>
  </si>
  <si>
    <t>CINC-F-0005791</t>
  </si>
  <si>
    <t>urn:uuid:d2407882-5c5c-4364-9171-f0823313b0db</t>
  </si>
  <si>
    <t>https://www.mycoportal.org/portal/collections/individual/index.php?occid=5152364</t>
  </si>
  <si>
    <t>5b85eab1-2d3a-49be-9dbc-ff43b8736d55</t>
  </si>
  <si>
    <t>CINC-F-0005792</t>
  </si>
  <si>
    <t>urn:uuid:5b85eab1-2d3a-49be-9dbc-ff43b8736d55</t>
  </si>
  <si>
    <t>https://www.mycoportal.org/portal/collections/individual/index.php?occid=5152365</t>
  </si>
  <si>
    <t>c87fa1a0-e43d-4046-a3bc-cb12c6d92b64</t>
  </si>
  <si>
    <t>CINC-F-0005793</t>
  </si>
  <si>
    <t>urn:uuid:c87fa1a0-e43d-4046-a3bc-cb12c6d92b64</t>
  </si>
  <si>
    <t>https://www.mycoportal.org/portal/collections/individual/index.php?occid=5152366</t>
  </si>
  <si>
    <t>5b60cfe5-754c-4c44-ab1d-67932b4d7491</t>
  </si>
  <si>
    <t>CINC-F-0005794</t>
  </si>
  <si>
    <t>titurri (2016-06-23 09:30:22)</t>
  </si>
  <si>
    <t>urn:uuid:5b60cfe5-754c-4c44-ab1d-67932b4d7491</t>
  </si>
  <si>
    <t>https://www.mycoportal.org/portal/collections/individual/index.php?occid=5152367</t>
  </si>
  <si>
    <t>047053e8-5290-47a1-a748-70e731e4cb68</t>
  </si>
  <si>
    <t>CINC-F-0005795</t>
  </si>
  <si>
    <t>Fungi|Basidiomycota|Agaricomycotina|Agaricomycetes|Hymenochaetales|Hymenochaetaceae|Fulvifomes</t>
  </si>
  <si>
    <t>Fulvifomes melleoporus</t>
  </si>
  <si>
    <t>(Murrill) Baltazar &amp; Gibertoni</t>
  </si>
  <si>
    <t>melleoporus</t>
  </si>
  <si>
    <t>urn:uuid:047053e8-5290-47a1-a748-70e731e4cb68</t>
  </si>
  <si>
    <t>https://www.mycoportal.org/portal/collections/individual/index.php?occid=5152368</t>
  </si>
  <si>
    <t>3954cd8d-c401-48fb-8be1-ec0c4629ea67</t>
  </si>
  <si>
    <t>CINC-F-0005796</t>
  </si>
  <si>
    <t>urn:uuid:3954cd8d-c401-48fb-8be1-ec0c4629ea67</t>
  </si>
  <si>
    <t>https://www.mycoportal.org/portal/collections/individual/index.php?occid=5152369</t>
  </si>
  <si>
    <t>7835e867-a373-4285-8d79-5335112b6875</t>
  </si>
  <si>
    <t>CINC-F-0005798</t>
  </si>
  <si>
    <t>urn:uuid:7835e867-a373-4285-8d79-5335112b6875</t>
  </si>
  <si>
    <t>https://www.mycoportal.org/portal/collections/individual/index.php?occid=5152371</t>
  </si>
  <si>
    <t>22397d46-3a32-42b9-a950-2fadc03b4385</t>
  </si>
  <si>
    <t>CINC-F-0005799</t>
  </si>
  <si>
    <t>urn:uuid:22397d46-3a32-42b9-a950-2fadc03b4385</t>
  </si>
  <si>
    <t>https://www.mycoportal.org/portal/collections/individual/index.php?occid=5152372</t>
  </si>
  <si>
    <t>9f1c023c-1e5f-4d59-b792-6b19a8735993</t>
  </si>
  <si>
    <t>CINC-F-0005800</t>
  </si>
  <si>
    <t>urn:uuid:9f1c023c-1e5f-4d59-b792-6b19a8735993</t>
  </si>
  <si>
    <t>https://www.mycoportal.org/portal/collections/individual/index.php?occid=5152373</t>
  </si>
  <si>
    <t>dc127d9e-93b1-47c1-b285-0df134a28ff6</t>
  </si>
  <si>
    <t>CINC-F-0005801</t>
  </si>
  <si>
    <t>urn:uuid:dc127d9e-93b1-47c1-b285-0df134a28ff6</t>
  </si>
  <si>
    <t>https://www.mycoportal.org/portal/collections/individual/index.php?occid=5152374</t>
  </si>
  <si>
    <t>c79a0a36-969b-4fb2-b70a-1f917bfad024</t>
  </si>
  <si>
    <t>CINC-F-0005802</t>
  </si>
  <si>
    <t>on Ulmus americana</t>
  </si>
  <si>
    <t>urn:uuid:c79a0a36-969b-4fb2-b70a-1f917bfad024</t>
  </si>
  <si>
    <t>https://www.mycoportal.org/portal/collections/individual/index.php?occid=5152375</t>
  </si>
  <si>
    <t>2c055b4c-ff90-468d-be3a-92241d5045d4</t>
  </si>
  <si>
    <t>CINC-F-0005804</t>
  </si>
  <si>
    <t>Stony Man Mountain</t>
  </si>
  <si>
    <t>Stony Man Mountain, Shenandoah National Park.</t>
  </si>
  <si>
    <t>urn:uuid:2c055b4c-ff90-468d-be3a-92241d5045d4</t>
  </si>
  <si>
    <t>https://www.mycoportal.org/portal/collections/individual/index.php?occid=5152377</t>
  </si>
  <si>
    <t>cf69e60e-a443-4ab1-9c3f-b474eea21fc5</t>
  </si>
  <si>
    <t>CINC-F-0005805</t>
  </si>
  <si>
    <t>on dead Ulmus sp.</t>
  </si>
  <si>
    <t>urn:uuid:cf69e60e-a443-4ab1-9c3f-b474eea21fc5</t>
  </si>
  <si>
    <t>https://www.mycoportal.org/portal/collections/individual/index.php?occid=5152378</t>
  </si>
  <si>
    <t>8efc46d1-cdfc-46e7-b961-0027680fd6ff</t>
  </si>
  <si>
    <t>CINC-F-0005806</t>
  </si>
  <si>
    <t>on elm</t>
  </si>
  <si>
    <t>urn:uuid:8efc46d1-cdfc-46e7-b961-0027680fd6ff</t>
  </si>
  <si>
    <t>https://www.mycoportal.org/portal/collections/individual/index.php?occid=5152379</t>
  </si>
  <si>
    <t>ed8a9cc6-3165-41bd-8ec0-b8c541ddeaa5</t>
  </si>
  <si>
    <t>CINC-F-0005807</t>
  </si>
  <si>
    <t>urn:uuid:ed8a9cc6-3165-41bd-8ec0-b8c541ddeaa5</t>
  </si>
  <si>
    <t>https://www.mycoportal.org/portal/collections/individual/index.php?occid=5152380</t>
  </si>
  <si>
    <t>9e68c0e2-b04a-42d7-8be2-d71febaeac7b</t>
  </si>
  <si>
    <t>CINC-F-0005809</t>
  </si>
  <si>
    <t>urn:uuid:9e68c0e2-b04a-42d7-8be2-d71febaeac7b</t>
  </si>
  <si>
    <t>https://www.mycoportal.org/portal/collections/individual/index.php?occid=5152382</t>
  </si>
  <si>
    <t>aef5dd25-db6e-44ef-a520-b2fcaf1b81af</t>
  </si>
  <si>
    <t>CINC-F-0005810</t>
  </si>
  <si>
    <t>urn:uuid:aef5dd25-db6e-44ef-a520-b2fcaf1b81af</t>
  </si>
  <si>
    <t>https://www.mycoportal.org/portal/collections/individual/index.php?occid=5152383</t>
  </si>
  <si>
    <t>7846a64b-bae2-46c9-9c2c-d60aef5d3de0</t>
  </si>
  <si>
    <t>CINC-F-0005811</t>
  </si>
  <si>
    <t>urn:uuid:7846a64b-bae2-46c9-9c2c-d60aef5d3de0</t>
  </si>
  <si>
    <t>https://www.mycoportal.org/portal/collections/individual/index.php?occid=5152384</t>
  </si>
  <si>
    <t>4cc6e653-7f44-4533-a0ad-3ca7c812db89</t>
  </si>
  <si>
    <t>CINC-F-0005812</t>
  </si>
  <si>
    <t>urn:uuid:4cc6e653-7f44-4533-a0ad-3ca7c812db89</t>
  </si>
  <si>
    <t>https://www.mycoportal.org/portal/collections/individual/index.php?occid=5152385</t>
  </si>
  <si>
    <t>7db488b9-a0ce-4c7b-be70-9af555af7505</t>
  </si>
  <si>
    <t>CINC-F-0005813</t>
  </si>
  <si>
    <t>urn:uuid:7db488b9-a0ce-4c7b-be70-9af555af7505</t>
  </si>
  <si>
    <t>https://www.mycoportal.org/portal/collections/individual/index.php?occid=5152386</t>
  </si>
  <si>
    <t>b5fb65b9-3f0c-4b90-97a9-a956f96d6ce7</t>
  </si>
  <si>
    <t>CINC-F-0005814</t>
  </si>
  <si>
    <t>along creek</t>
  </si>
  <si>
    <t>urn:uuid:b5fb65b9-3f0c-4b90-97a9-a956f96d6ce7</t>
  </si>
  <si>
    <t>https://www.mycoportal.org/portal/collections/individual/index.php?occid=5152387</t>
  </si>
  <si>
    <t>4ec059a9-19ea-4322-8b68-96f72f122aa3</t>
  </si>
  <si>
    <t>CINC-F-0005815</t>
  </si>
  <si>
    <t>Factoryville</t>
  </si>
  <si>
    <t>urn:uuid:4ec059a9-19ea-4322-8b68-96f72f122aa3</t>
  </si>
  <si>
    <t>https://www.mycoportal.org/portal/collections/individual/index.php?occid=5152388</t>
  </si>
  <si>
    <t>b6950104-8539-4692-8783-daf678ec6584</t>
  </si>
  <si>
    <t>CINC-F-0005816</t>
  </si>
  <si>
    <t>urn:uuid:b6950104-8539-4692-8783-daf678ec6584</t>
  </si>
  <si>
    <t>https://www.mycoportal.org/portal/collections/individual/index.php?occid=5152389</t>
  </si>
  <si>
    <t>1d7e9e31-658d-4bc4-8113-b62b0a824ad2</t>
  </si>
  <si>
    <t>CINC-F-0005817</t>
  </si>
  <si>
    <t>urn:uuid:1d7e9e31-658d-4bc4-8113-b62b0a824ad2</t>
  </si>
  <si>
    <t>https://www.mycoportal.org/portal/collections/individual/index.php?occid=5152390</t>
  </si>
  <si>
    <t>786aaecf-3776-446e-9ec1-82623163e4fd</t>
  </si>
  <si>
    <t>CINC-F-0005818</t>
  </si>
  <si>
    <t>Cinicnnati</t>
  </si>
  <si>
    <t>urn:uuid:786aaecf-3776-446e-9ec1-82623163e4fd</t>
  </si>
  <si>
    <t>https://www.mycoportal.org/portal/collections/individual/index.php?occid=5152391</t>
  </si>
  <si>
    <t>30143380-ad10-4b52-840b-2d171ed17657</t>
  </si>
  <si>
    <t>CINC-F-0005819</t>
  </si>
  <si>
    <t>urn:uuid:30143380-ad10-4b52-840b-2d171ed17657</t>
  </si>
  <si>
    <t>https://www.mycoportal.org/portal/collections/individual/index.php?occid=5152392</t>
  </si>
  <si>
    <t>33bf04df-0717-4ebc-9dcf-223b1b8fd792</t>
  </si>
  <si>
    <t>CINC-F-0005820</t>
  </si>
  <si>
    <t>urn:uuid:33bf04df-0717-4ebc-9dcf-223b1b8fd792</t>
  </si>
  <si>
    <t>https://www.mycoportal.org/portal/collections/individual/index.php?occid=5152393</t>
  </si>
  <si>
    <t>983153b7-cbf0-4417-bdb0-75abf6cd04cf</t>
  </si>
  <si>
    <t>CINC-F-0005821</t>
  </si>
  <si>
    <t>urn:uuid:983153b7-cbf0-4417-bdb0-75abf6cd04cf</t>
  </si>
  <si>
    <t>https://www.mycoportal.org/portal/collections/individual/index.php?occid=5152394</t>
  </si>
  <si>
    <t>29769a95-561d-4e12-b7d3-138ba0359df2</t>
  </si>
  <si>
    <t>CINC-F-0005822</t>
  </si>
  <si>
    <t>urn:uuid:29769a95-561d-4e12-b7d3-138ba0359df2</t>
  </si>
  <si>
    <t>https://www.mycoportal.org/portal/collections/individual/index.php?occid=5152395</t>
  </si>
  <si>
    <t>9e867100-f6d2-4115-8f9b-f09ab01c9729</t>
  </si>
  <si>
    <t>CINC-F-0005823</t>
  </si>
  <si>
    <t>thick woods, day after rain</t>
  </si>
  <si>
    <t>urn:uuid:9e867100-f6d2-4115-8f9b-f09ab01c9729</t>
  </si>
  <si>
    <t>https://www.mycoportal.org/portal/collections/individual/index.php?occid=5152396</t>
  </si>
  <si>
    <t>06a99111-3b3e-43b8-aed1-7f68818b7907</t>
  </si>
  <si>
    <t>CINC-F-0005824</t>
  </si>
  <si>
    <t>urn:uuid:06a99111-3b3e-43b8-aed1-7f68818b7907</t>
  </si>
  <si>
    <t>https://www.mycoportal.org/portal/collections/individual/index.php?occid=5152397</t>
  </si>
  <si>
    <t>9e1303db-1f59-454c-aa72-72c12456451c</t>
  </si>
  <si>
    <t>CINC-F-0005825</t>
  </si>
  <si>
    <t>on elm twigs</t>
  </si>
  <si>
    <t>urn:uuid:9e1303db-1f59-454c-aa72-72c12456451c</t>
  </si>
  <si>
    <t>https://www.mycoportal.org/portal/collections/individual/index.php?occid=5152398</t>
  </si>
  <si>
    <t>cb8ce34c-2b63-4c79-afc6-3509d58796d7</t>
  </si>
  <si>
    <t>CINC-F-0005826</t>
  </si>
  <si>
    <t>urn:uuid:cb8ce34c-2b63-4c79-afc6-3509d58796d7</t>
  </si>
  <si>
    <t>https://www.mycoportal.org/portal/collections/individual/index.php?occid=5152399</t>
  </si>
  <si>
    <t>7585d3c1-ffdc-4987-97e7-fe51e2045a1a</t>
  </si>
  <si>
    <t>CINC-F-0005827</t>
  </si>
  <si>
    <t>urn:uuid:7585d3c1-ffdc-4987-97e7-fe51e2045a1a</t>
  </si>
  <si>
    <t>https://www.mycoportal.org/portal/collections/individual/index.php?occid=5152400</t>
  </si>
  <si>
    <t>b1a1d72a-a075-4105-b801-3c6c4369f1c0</t>
  </si>
  <si>
    <t>CINC-F-0005828</t>
  </si>
  <si>
    <t>urn:uuid:b1a1d72a-a075-4105-b801-3c6c4369f1c0</t>
  </si>
  <si>
    <t>https://www.mycoportal.org/portal/collections/individual/index.php?occid=5152401</t>
  </si>
  <si>
    <t>422e1c16-6d21-4788-b47f-79edd11930f8</t>
  </si>
  <si>
    <t>CINC-F-0005829</t>
  </si>
  <si>
    <t>Onnia circinata</t>
  </si>
  <si>
    <t>White, L.</t>
  </si>
  <si>
    <t>Setae not hooked.</t>
  </si>
  <si>
    <t>on ground attached to buried wood</t>
  </si>
  <si>
    <t>State College</t>
  </si>
  <si>
    <t>urn:uuid:422e1c16-6d21-4788-b47f-79edd11930f8</t>
  </si>
  <si>
    <t>https://www.mycoportal.org/portal/collections/individual/index.php?occid=5152402</t>
  </si>
  <si>
    <t>448f5e8b-1ecd-4f1b-845b-3f9edf842a16</t>
  </si>
  <si>
    <t>CINC-F-0005830</t>
  </si>
  <si>
    <t>Cooke, V.G., Daubenmire, J.</t>
  </si>
  <si>
    <t>Mycobiota of North America, 1-450, W.B. Cooke, exs #: 242</t>
  </si>
  <si>
    <t>on ground in Thuja Zone along trail to summit</t>
  </si>
  <si>
    <t>Polyporus tomentosus</t>
  </si>
  <si>
    <t>Moscow Mountain</t>
  </si>
  <si>
    <t>urn:uuid:448f5e8b-1ecd-4f1b-845b-3f9edf842a16</t>
  </si>
  <si>
    <t>https://www.mycoportal.org/portal/collections/individual/index.php?occid=5152403</t>
  </si>
  <si>
    <t>443c9442-8e4b-43b2-b884-13a9da34c2d2</t>
  </si>
  <si>
    <t>CINC-F-0005831</t>
  </si>
  <si>
    <t>Inonotus cuticularis</t>
  </si>
  <si>
    <t>urn:uuid:443c9442-8e4b-43b2-b884-13a9da34c2d2</t>
  </si>
  <si>
    <t>https://www.mycoportal.org/portal/collections/individual/index.php?occid=5152404</t>
  </si>
  <si>
    <t>d0cf7210-4bd2-4995-9bf4-5d6d4524d05e</t>
  </si>
  <si>
    <t>CINC-F-0005832</t>
  </si>
  <si>
    <t>urn:uuid:d0cf7210-4bd2-4995-9bf4-5d6d4524d05e</t>
  </si>
  <si>
    <t>https://www.mycoportal.org/portal/collections/individual/index.php?occid=5152405</t>
  </si>
  <si>
    <t>fe3deb13-27e9-4a09-90cd-7cced7afe084</t>
  </si>
  <si>
    <t>CINC-F-0005833</t>
  </si>
  <si>
    <t>urn:uuid:fe3deb13-27e9-4a09-90cd-7cced7afe084</t>
  </si>
  <si>
    <t>https://www.mycoportal.org/portal/collections/individual/index.php?occid=5152406</t>
  </si>
  <si>
    <t>471ea524-d117-4bae-ab93-893748acfe55</t>
  </si>
  <si>
    <t>CINC-F-0005834</t>
  </si>
  <si>
    <t>urn:uuid:471ea524-d117-4bae-ab93-893748acfe55</t>
  </si>
  <si>
    <t>https://www.mycoportal.org/portal/collections/individual/index.php?occid=5152407</t>
  </si>
  <si>
    <t>facf2e58-37de-4832-b1ec-212e5a3ab2cb</t>
  </si>
  <si>
    <t>CINC-F-0005835</t>
  </si>
  <si>
    <t>urn:uuid:facf2e58-37de-4832-b1ec-212e5a3ab2cb</t>
  </si>
  <si>
    <t>https://www.mycoportal.org/portal/collections/individual/index.php?occid=5152408</t>
  </si>
  <si>
    <t>c70e8764-4fb9-4c62-ba81-ba03c013a0c2</t>
  </si>
  <si>
    <t>CINC-F-0005836</t>
  </si>
  <si>
    <t>urn:uuid:c70e8764-4fb9-4c62-ba81-ba03c013a0c2</t>
  </si>
  <si>
    <t>https://www.mycoportal.org/portal/collections/individual/index.php?occid=5152409</t>
  </si>
  <si>
    <t>7a9cc0bb-cd0c-454b-b16b-eead118c22cd</t>
  </si>
  <si>
    <t>CINC-F-0005837</t>
  </si>
  <si>
    <t>urn:uuid:7a9cc0bb-cd0c-454b-b16b-eead118c22cd</t>
  </si>
  <si>
    <t>https://www.mycoportal.org/portal/collections/individual/index.php?occid=5152410</t>
  </si>
  <si>
    <t>50d042ab-94cb-49b2-8d7e-770c49508551</t>
  </si>
  <si>
    <t>CINC-F-0005838</t>
  </si>
  <si>
    <t>urn:uuid:50d042ab-94cb-49b2-8d7e-770c49508551</t>
  </si>
  <si>
    <t>https://www.mycoportal.org/portal/collections/individual/index.php?occid=5152411</t>
  </si>
  <si>
    <t>09be3d6e-157c-4138-a0cb-34f132ef0279</t>
  </si>
  <si>
    <t>CINC-F-0005839</t>
  </si>
  <si>
    <t>in dead wood on living beech tree</t>
  </si>
  <si>
    <t>urn:uuid:09be3d6e-157c-4138-a0cb-34f132ef0279</t>
  </si>
  <si>
    <t>https://www.mycoportal.org/portal/collections/individual/index.php?occid=5152412</t>
  </si>
  <si>
    <t>39db8ba6-b14e-47d9-97cc-3f59c79c837f</t>
  </si>
  <si>
    <t>CINC-F-0005840</t>
  </si>
  <si>
    <t>on rotting beech log</t>
  </si>
  <si>
    <t>urn:uuid:39db8ba6-b14e-47d9-97cc-3f59c79c837f</t>
  </si>
  <si>
    <t>https://www.mycoportal.org/portal/collections/individual/index.php?occid=5152413</t>
  </si>
  <si>
    <t>3a7fc76c-5e48-475e-b491-ea2442967b0a</t>
  </si>
  <si>
    <t>CINC-F-0005841</t>
  </si>
  <si>
    <t>urn:uuid:3a7fc76c-5e48-475e-b491-ea2442967b0a</t>
  </si>
  <si>
    <t>https://www.mycoportal.org/portal/collections/individual/index.php?occid=5152414</t>
  </si>
  <si>
    <t>8f6c5d36-23aa-40ee-9ab7-a36d352fa4a3</t>
  </si>
  <si>
    <t>CINC-F-0005842</t>
  </si>
  <si>
    <t>urn:uuid:8f6c5d36-23aa-40ee-9ab7-a36d352fa4a3</t>
  </si>
  <si>
    <t>https://www.mycoportal.org/portal/collections/individual/index.php?occid=5152415</t>
  </si>
  <si>
    <t>9749a997-13fd-4156-95de-5e715a0eb662</t>
  </si>
  <si>
    <t>CINC-F-0005843</t>
  </si>
  <si>
    <t>Fungi|Basidiomycota|Agaricomycotina|Agaricomycetes|Hymenochaetales|Hymenochaetaceae|Coltriciella</t>
  </si>
  <si>
    <t>Coltriciella dependens</t>
  </si>
  <si>
    <t>Coltriciella</t>
  </si>
  <si>
    <t>dependens</t>
  </si>
  <si>
    <t>White, F.L.</t>
  </si>
  <si>
    <t>on Pinus taeda (on dead bark of living tree)</t>
  </si>
  <si>
    <t>Beltsville</t>
  </si>
  <si>
    <t>urn:uuid:9749a997-13fd-4156-95de-5e715a0eb662</t>
  </si>
  <si>
    <t>https://www.mycoportal.org/portal/collections/individual/index.php?occid=5152416</t>
  </si>
  <si>
    <t>ed93a80b-657f-4a81-a2c9-0a0d29a948b4</t>
  </si>
  <si>
    <t>CINC-F-0005844</t>
  </si>
  <si>
    <t>Reliquiae Farlowianae, 1 - 1000, R. Thaxter ; D. Linder, exs #: 799</t>
  </si>
  <si>
    <t>on Carya ovata</t>
  </si>
  <si>
    <t>urn:uuid:ed93a80b-657f-4a81-a2c9-0a0d29a948b4</t>
  </si>
  <si>
    <t>https://www.mycoportal.org/portal/collections/individual/index.php?occid=5152417</t>
  </si>
  <si>
    <t>ed4c960a-c733-4ce7-8ace-6e8d7b683257</t>
  </si>
  <si>
    <t>CINC-F-0005845</t>
  </si>
  <si>
    <t>Gelatoporia dichroa</t>
  </si>
  <si>
    <t>(Fr.) Ginns</t>
  </si>
  <si>
    <t>Gelatoporia</t>
  </si>
  <si>
    <t>dichroa</t>
  </si>
  <si>
    <t>Buzzard Roost</t>
  </si>
  <si>
    <t>Below Buzzard Roost</t>
  </si>
  <si>
    <t>urn:uuid:ed4c960a-c733-4ce7-8ace-6e8d7b683257</t>
  </si>
  <si>
    <t>https://www.mycoportal.org/portal/collections/individual/index.php?occid=5152673</t>
  </si>
  <si>
    <t>5599b5f8-0afd-41e4-92c0-cec95a7f3c5a</t>
  </si>
  <si>
    <t>CINC-F-0005846</t>
  </si>
  <si>
    <t>Polyporus dispansus</t>
  </si>
  <si>
    <t>dispansus</t>
  </si>
  <si>
    <t>Mt. Kasyo</t>
  </si>
  <si>
    <t>Mt. Kasyo, Gunma Prefecture</t>
  </si>
  <si>
    <t>urn:uuid:5599b5f8-0afd-41e4-92c0-cec95a7f3c5a</t>
  </si>
  <si>
    <t>https://www.mycoportal.org/portal/collections/individual/index.php?occid=5152674</t>
  </si>
  <si>
    <t>8374c863-7fee-4471-adbd-c9f9d1da3e2a</t>
  </si>
  <si>
    <t>CINC-F-0005847</t>
  </si>
  <si>
    <t>in moss on dead wood</t>
  </si>
  <si>
    <t>urn:uuid:8374c863-7fee-4471-adbd-c9f9d1da3e2a</t>
  </si>
  <si>
    <t>https://www.mycoportal.org/portal/collections/individual/index.php?occid=5152675</t>
  </si>
  <si>
    <t>38443d3f-d3aa-4660-95be-958d7a0b9731</t>
  </si>
  <si>
    <t>CINC-F-0005848</t>
  </si>
  <si>
    <t>urn:uuid:38443d3f-d3aa-4660-95be-958d7a0b9731</t>
  </si>
  <si>
    <t>https://www.mycoportal.org/portal/collections/individual/index.php?occid=5152676</t>
  </si>
  <si>
    <t>e0cb2b73-f7c1-485f-b2b8-a6692e07d1ff</t>
  </si>
  <si>
    <t>CINC-F-0005849</t>
  </si>
  <si>
    <t>urn:uuid:e0cb2b73-f7c1-485f-b2b8-a6692e07d1ff</t>
  </si>
  <si>
    <t>https://www.mycoportal.org/portal/collections/individual/index.php?occid=5152677</t>
  </si>
  <si>
    <t>676da5f7-ea8f-468b-886a-7cefec9fc6ff</t>
  </si>
  <si>
    <t>CINC-F-0005850</t>
  </si>
  <si>
    <t>on bark of fallen tree</t>
  </si>
  <si>
    <t>urn:uuid:676da5f7-ea8f-468b-886a-7cefec9fc6ff</t>
  </si>
  <si>
    <t>https://www.mycoportal.org/portal/collections/individual/index.php?occid=5152678</t>
  </si>
  <si>
    <t>f64ed70f-e9c4-4bdd-aec0-029e6adb30e1</t>
  </si>
  <si>
    <t>CINC-F-0005851</t>
  </si>
  <si>
    <t>urn:uuid:f64ed70f-e9c4-4bdd-aec0-029e6adb30e1</t>
  </si>
  <si>
    <t>https://www.mycoportal.org/portal/collections/individual/index.php?occid=5152679</t>
  </si>
  <si>
    <t>65cb02f9-6c0e-406d-b650-1d2d88e83bf1</t>
  </si>
  <si>
    <t>CINC-F-0005852</t>
  </si>
  <si>
    <t>urn:uuid:65cb02f9-6c0e-406d-b650-1d2d88e83bf1</t>
  </si>
  <si>
    <t>https://www.mycoportal.org/portal/collections/individual/index.php?occid=5152680</t>
  </si>
  <si>
    <t>49908135-d6df-4ba1-b3e6-84a09b6f7afa</t>
  </si>
  <si>
    <t>CINC-F-0005853</t>
  </si>
  <si>
    <t>urn:uuid:49908135-d6df-4ba1-b3e6-84a09b6f7afa</t>
  </si>
  <si>
    <t>https://www.mycoportal.org/portal/collections/individual/index.php?occid=5152681</t>
  </si>
  <si>
    <t>691e4da7-ea62-4dcf-bce3-3c521e62d966</t>
  </si>
  <si>
    <t>CINC-F-0005854</t>
  </si>
  <si>
    <t>Caldwell Park</t>
  </si>
  <si>
    <t>urn:uuid:691e4da7-ea62-4dcf-bce3-3c521e62d966</t>
  </si>
  <si>
    <t>https://www.mycoportal.org/portal/collections/individual/index.php?occid=5152682</t>
  </si>
  <si>
    <t>4ad15dd5-bb24-4693-9841-3fd19b32bc1e</t>
  </si>
  <si>
    <t>CINC-F-0005855</t>
  </si>
  <si>
    <t>urn:uuid:4ad15dd5-bb24-4693-9841-3fd19b32bc1e</t>
  </si>
  <si>
    <t>https://www.mycoportal.org/portal/collections/individual/index.php?occid=5152683</t>
  </si>
  <si>
    <t>015401fa-90c1-4b44-b00e-b6e3ae41f9d0</t>
  </si>
  <si>
    <t>CINC-F-0005856</t>
  </si>
  <si>
    <t>River bank</t>
  </si>
  <si>
    <t>urn:uuid:015401fa-90c1-4b44-b00e-b6e3ae41f9d0</t>
  </si>
  <si>
    <t>https://www.mycoportal.org/portal/collections/individual/index.php?occid=5152684</t>
  </si>
  <si>
    <t>1230e4e1-0def-42ab-9187-d036d861bbbb</t>
  </si>
  <si>
    <t>CINC-F-0005857</t>
  </si>
  <si>
    <t>urn:uuid:1230e4e1-0def-42ab-9187-d036d861bbbb</t>
  </si>
  <si>
    <t>https://www.mycoportal.org/portal/collections/individual/index.php?occid=5152685</t>
  </si>
  <si>
    <t>67df0ec9-4009-45cb-9014-131027477805</t>
  </si>
  <si>
    <t>CINC-F-0005858</t>
  </si>
  <si>
    <t>urn:uuid:67df0ec9-4009-45cb-9014-131027477805</t>
  </si>
  <si>
    <t>https://www.mycoportal.org/portal/collections/individual/index.php?occid=5152686</t>
  </si>
  <si>
    <t>861d8b09-6ec2-4c77-acd0-87eae6777b14</t>
  </si>
  <si>
    <t>CINC-F-0005859</t>
  </si>
  <si>
    <t>urn:uuid:861d8b09-6ec2-4c77-acd0-87eae6777b14</t>
  </si>
  <si>
    <t>https://www.mycoportal.org/portal/collections/individual/index.php?occid=5152687</t>
  </si>
  <si>
    <t>07c475cb-e8a9-4a2b-a922-b2671b4cedec</t>
  </si>
  <si>
    <t>CINC-F-0005860</t>
  </si>
  <si>
    <t>7540A</t>
  </si>
  <si>
    <t>1750ft</t>
  </si>
  <si>
    <t>urn:uuid:07c475cb-e8a9-4a2b-a922-b2671b4cedec</t>
  </si>
  <si>
    <t>https://www.mycoportal.org/portal/collections/individual/index.php?occid=5152688</t>
  </si>
  <si>
    <t>0bc45996-0b63-4ff3-856a-51690595f119</t>
  </si>
  <si>
    <t>CINC-F-0005861</t>
  </si>
  <si>
    <t>urn:uuid:0bc45996-0b63-4ff3-856a-51690595f119</t>
  </si>
  <si>
    <t>https://www.mycoportal.org/portal/collections/individual/index.php?occid=5152689</t>
  </si>
  <si>
    <t>626de600-8e33-4f71-ba7d-7e841390e5f1</t>
  </si>
  <si>
    <t>CINC-F-0005863</t>
  </si>
  <si>
    <t>urn:uuid:626de600-8e33-4f71-ba7d-7e841390e5f1</t>
  </si>
  <si>
    <t>https://www.mycoportal.org/portal/collections/individual/index.php?occid=5152691</t>
  </si>
  <si>
    <t>43ac6c99-fa17-4e13-8e98-8d81a58e9869</t>
  </si>
  <si>
    <t>CINC-F-0005864</t>
  </si>
  <si>
    <t>urn:uuid:43ac6c99-fa17-4e13-8e98-8d81a58e9869</t>
  </si>
  <si>
    <t>https://www.mycoportal.org/portal/collections/individual/index.php?occid=5152692</t>
  </si>
  <si>
    <t>98b193da-9f93-4897-8e8c-1f89be50eb53</t>
  </si>
  <si>
    <t>CINC-F-0005865</t>
  </si>
  <si>
    <t>urn:uuid:98b193da-9f93-4897-8e8c-1f89be50eb53</t>
  </si>
  <si>
    <t>https://www.mycoportal.org/portal/collections/individual/index.php?occid=5152693</t>
  </si>
  <si>
    <t>80eef2cb-de52-41f8-aef6-3697304280ea</t>
  </si>
  <si>
    <t>CINC-F-0005866</t>
  </si>
  <si>
    <t>urn:uuid:80eef2cb-de52-41f8-aef6-3697304280ea</t>
  </si>
  <si>
    <t>https://www.mycoportal.org/portal/collections/individual/index.php?occid=5152694</t>
  </si>
  <si>
    <t>29cec6be-cf0d-4328-836f-0fd6b87fa23e</t>
  </si>
  <si>
    <t>CINC-F-0005867</t>
  </si>
  <si>
    <t>Found at Ohio Mechanics Institute campus, Kroger Hills, and Adams County (OH).</t>
  </si>
  <si>
    <t>urn:uuid:29cec6be-cf0d-4328-836f-0fd6b87fa23e</t>
  </si>
  <si>
    <t>https://www.mycoportal.org/portal/collections/individual/index.php?occid=5152695</t>
  </si>
  <si>
    <t>0e42ddc3-daab-44c2-a315-18948721c9e7</t>
  </si>
  <si>
    <t>CINC-F-0005868</t>
  </si>
  <si>
    <t>urn:uuid:0e42ddc3-daab-44c2-a315-18948721c9e7</t>
  </si>
  <si>
    <t>https://www.mycoportal.org/portal/collections/individual/index.php?occid=5152696</t>
  </si>
  <si>
    <t>0b29449d-e4fe-4703-8978-4ceac33bdc1d</t>
  </si>
  <si>
    <t>CINC-F-0005870</t>
  </si>
  <si>
    <t>urn:uuid:0b29449d-e4fe-4703-8978-4ceac33bdc1d</t>
  </si>
  <si>
    <t>https://www.mycoportal.org/portal/collections/individual/index.php?occid=5152698</t>
  </si>
  <si>
    <t>aa516ba4-c303-421f-ad28-e7d0ee4780d6</t>
  </si>
  <si>
    <t>CINC-F-0005871</t>
  </si>
  <si>
    <t>urn:uuid:aa516ba4-c303-421f-ad28-e7d0ee4780d6</t>
  </si>
  <si>
    <t>https://www.mycoportal.org/portal/collections/individual/index.php?occid=5152699</t>
  </si>
  <si>
    <t>25968eb7-9485-43bc-9d1f-e5439e85f1e7</t>
  </si>
  <si>
    <t>CINC-F-0005872</t>
  </si>
  <si>
    <t>urn:uuid:25968eb7-9485-43bc-9d1f-e5439e85f1e7</t>
  </si>
  <si>
    <t>https://www.mycoportal.org/portal/collections/individual/index.php?occid=5152700</t>
  </si>
  <si>
    <t>02ea0051-9b07-4a18-b83c-ff5b359c5337</t>
  </si>
  <si>
    <t>CINC-F-0005873</t>
  </si>
  <si>
    <t>urn:uuid:02ea0051-9b07-4a18-b83c-ff5b359c5337</t>
  </si>
  <si>
    <t>https://www.mycoportal.org/portal/collections/individual/index.php?occid=5152701</t>
  </si>
  <si>
    <t>b9d5c578-6a9c-4fef-88da-1fb757faaa8e</t>
  </si>
  <si>
    <t>CINC-F-0005874</t>
  </si>
  <si>
    <t>urn:uuid:b9d5c578-6a9c-4fef-88da-1fb757faaa8e</t>
  </si>
  <si>
    <t>https://www.mycoportal.org/portal/collections/individual/index.php?occid=5152702</t>
  </si>
  <si>
    <t>772a8994-6dcc-4b7d-abf3-f859a39de2da</t>
  </si>
  <si>
    <t>CINC-F-0005875</t>
  </si>
  <si>
    <t>urn:uuid:772a8994-6dcc-4b7d-abf3-f859a39de2da</t>
  </si>
  <si>
    <t>https://www.mycoportal.org/portal/collections/individual/index.php?occid=5152703</t>
  </si>
  <si>
    <t>7fce4c99-77a8-4e08-87ce-6395e46e5bc4</t>
  </si>
  <si>
    <t>CINC-F-0005876</t>
  </si>
  <si>
    <t>dry stick</t>
  </si>
  <si>
    <t>urn:uuid:7fce4c99-77a8-4e08-87ce-6395e46e5bc4</t>
  </si>
  <si>
    <t>https://www.mycoportal.org/portal/collections/individual/index.php?occid=5152704</t>
  </si>
  <si>
    <t>a675bb4c-c6a1-4263-bb1a-6309e3b49e38</t>
  </si>
  <si>
    <t>CINC-F-0005877</t>
  </si>
  <si>
    <t>Fungi|Basidiomycota|Agaricomycotina|Agaricomycetes|Agaricomycetidae|Polyporales|Meruliaceae|Abortiporus</t>
  </si>
  <si>
    <t>Abortiporus biennis</t>
  </si>
  <si>
    <t>(Bull.) Singer</t>
  </si>
  <si>
    <t>Abortiporus</t>
  </si>
  <si>
    <t>biennis</t>
  </si>
  <si>
    <t>urn:uuid:a675bb4c-c6a1-4263-bb1a-6309e3b49e38</t>
  </si>
  <si>
    <t>https://www.mycoportal.org/portal/collections/individual/index.php?occid=5152705</t>
  </si>
  <si>
    <t>4bd1ea6c-3127-462c-b8c0-7bfcba82bae4</t>
  </si>
  <si>
    <t>CINC-F-0005878</t>
  </si>
  <si>
    <t>Polyporus distortus</t>
  </si>
  <si>
    <t>urn:uuid:4bd1ea6c-3127-462c-b8c0-7bfcba82bae4</t>
  </si>
  <si>
    <t>https://www.mycoportal.org/portal/collections/individual/index.php?occid=5152706</t>
  </si>
  <si>
    <t>c0b5b1b0-5d29-41fa-a1b0-540627810a90</t>
  </si>
  <si>
    <t>CINC-F-0005879</t>
  </si>
  <si>
    <t>Polyporus dualis</t>
  </si>
  <si>
    <t>dualis</t>
  </si>
  <si>
    <t>Mycobiota of North America, 1-450, W.B. Cooke, exs #: 184</t>
  </si>
  <si>
    <t>on humus and at base of trees in groves of Pinus virginiana</t>
  </si>
  <si>
    <t>Woodbine</t>
  </si>
  <si>
    <t>near Woodbine School</t>
  </si>
  <si>
    <t>urn:uuid:c0b5b1b0-5d29-41fa-a1b0-540627810a90</t>
  </si>
  <si>
    <t>https://www.mycoportal.org/portal/collections/individual/index.php?occid=5152707</t>
  </si>
  <si>
    <t>f118304d-22cb-459f-b92c-e3cd16adcc60</t>
  </si>
  <si>
    <t>CINC-F-0005880</t>
  </si>
  <si>
    <t>urn:uuid:f118304d-22cb-459f-b92c-e3cd16adcc60</t>
  </si>
  <si>
    <t>https://www.mycoportal.org/portal/collections/individual/index.php?occid=5152708</t>
  </si>
  <si>
    <t>67dd2379-9c69-49f7-a0b8-8f49d36db05c</t>
  </si>
  <si>
    <t>CINC-F-0005881</t>
  </si>
  <si>
    <t>urn:uuid:67dd2379-9c69-49f7-a0b8-8f49d36db05c</t>
  </si>
  <si>
    <t>https://www.mycoportal.org/portal/collections/individual/index.php?occid=5152709</t>
  </si>
  <si>
    <t>30830842-f84a-48ac-b392-5b530202d708</t>
  </si>
  <si>
    <t>CINC-F-0005882</t>
  </si>
  <si>
    <t>urn:uuid:30830842-f84a-48ac-b392-5b530202d708</t>
  </si>
  <si>
    <t>https://www.mycoportal.org/portal/collections/individual/index.php?occid=5152710</t>
  </si>
  <si>
    <t>5c2ae88a-e2d2-47a3-901a-b48fc31bc4f6</t>
  </si>
  <si>
    <t>CINC-F-0005883</t>
  </si>
  <si>
    <t>urn:uuid:5c2ae88a-e2d2-47a3-901a-b48fc31bc4f6</t>
  </si>
  <si>
    <t>https://www.mycoportal.org/portal/collections/individual/index.php?occid=5152711</t>
  </si>
  <si>
    <t>2660c606-4c87-45e8-9fe6-5c4488b932e1</t>
  </si>
  <si>
    <t>CINC-F-0005884</t>
  </si>
  <si>
    <t>urn:uuid:2660c606-4c87-45e8-9fe6-5c4488b932e1</t>
  </si>
  <si>
    <t>https://www.mycoportal.org/portal/collections/individual/index.php?occid=5152712</t>
  </si>
  <si>
    <t>5171df17-63b4-4181-9bc7-90a4c16fe4de</t>
  </si>
  <si>
    <t>CINC-F-0005885</t>
  </si>
  <si>
    <t>on damp log</t>
  </si>
  <si>
    <t>urn:uuid:5171df17-63b4-4181-9bc7-90a4c16fe4de</t>
  </si>
  <si>
    <t>https://www.mycoportal.org/portal/collections/individual/index.php?occid=5152713</t>
  </si>
  <si>
    <t>a83e518e-14b4-49c5-8f26-f160fd883d77</t>
  </si>
  <si>
    <t>CINC-F-0005886</t>
  </si>
  <si>
    <t>Coltricia perennis</t>
  </si>
  <si>
    <t>(L.) Murrill</t>
  </si>
  <si>
    <t>perennis</t>
  </si>
  <si>
    <t>Transition forest</t>
  </si>
  <si>
    <t>on duff in Transition Forest</t>
  </si>
  <si>
    <t>Between Wagon Camp and Bear Springs, Mt. Shasta</t>
  </si>
  <si>
    <t>urn:uuid:a83e518e-14b4-49c5-8f26-f160fd883d77</t>
  </si>
  <si>
    <t>https://www.mycoportal.org/portal/collections/individual/index.php?occid=5153523</t>
  </si>
  <si>
    <t>973976df-9f5a-475c-a4fd-7619475b15f4</t>
  </si>
  <si>
    <t>CINC-F-0005887</t>
  </si>
  <si>
    <t>urn:uuid:973976df-9f5a-475c-a4fd-7619475b15f4</t>
  </si>
  <si>
    <t>https://www.mycoportal.org/portal/collections/individual/index.php?occid=5153524</t>
  </si>
  <si>
    <t>40cd7863-a19c-4543-99f4-386950c5f822</t>
  </si>
  <si>
    <t>CINC-F-0005888</t>
  </si>
  <si>
    <t>on decayed log in soil</t>
  </si>
  <si>
    <t>urn:uuid:40cd7863-a19c-4543-99f4-386950c5f822</t>
  </si>
  <si>
    <t>https://www.mycoportal.org/portal/collections/individual/index.php?occid=5153525</t>
  </si>
  <si>
    <t>21880f74-f8c3-4869-a70c-4af26ff0fecc</t>
  </si>
  <si>
    <t>CINC-F-0005889</t>
  </si>
  <si>
    <t>Laetiporus persicinus</t>
  </si>
  <si>
    <t>(Berk. &amp; M.A. Curtis) Gilb.</t>
  </si>
  <si>
    <t>persicinus</t>
  </si>
  <si>
    <t>Dickey, R.D.</t>
  </si>
  <si>
    <t>on ground under live oak</t>
  </si>
  <si>
    <t>urn:uuid:21880f74-f8c3-4869-a70c-4af26ff0fecc</t>
  </si>
  <si>
    <t>https://www.mycoportal.org/portal/collections/individual/index.php?occid=5153526</t>
  </si>
  <si>
    <t>139f85e9-93e8-45c9-9626-3fd63221cd5f</t>
  </si>
  <si>
    <t>CINC-F-0005890</t>
  </si>
  <si>
    <t>urn:uuid:139f85e9-93e8-45c9-9626-3fd63221cd5f</t>
  </si>
  <si>
    <t>https://www.mycoportal.org/portal/collections/individual/index.php?occid=5153527</t>
  </si>
  <si>
    <t>e31eb4cc-3d28-4a11-8522-593c2769ec3d</t>
  </si>
  <si>
    <t>CINC-F-0005891</t>
  </si>
  <si>
    <t>urn:uuid:e31eb4cc-3d28-4a11-8522-593c2769ec3d</t>
  </si>
  <si>
    <t>https://www.mycoportal.org/portal/collections/individual/index.php?occid=5153528</t>
  </si>
  <si>
    <t>5714fb1f-ab57-4e45-a4cd-f5a4ff101104</t>
  </si>
  <si>
    <t>CINC-F-0005892</t>
  </si>
  <si>
    <t>dry hillside</t>
  </si>
  <si>
    <t>urn:uuid:5714fb1f-ab57-4e45-a4cd-f5a4ff101104</t>
  </si>
  <si>
    <t>https://www.mycoportal.org/portal/collections/individual/index.php?occid=5153529</t>
  </si>
  <si>
    <t>e3d62413-7df8-4d9c-86aa-c0cf06af5fb5</t>
  </si>
  <si>
    <t>CINC-F-0005894</t>
  </si>
  <si>
    <t>urn:uuid:e3d62413-7df8-4d9c-86aa-c0cf06af5fb5</t>
  </si>
  <si>
    <t>https://www.mycoportal.org/portal/collections/individual/index.php?occid=5153531</t>
  </si>
  <si>
    <t>925f5910-5d79-4d16-9675-58ce6bcc16e6</t>
  </si>
  <si>
    <t>CINC-F-0005895</t>
  </si>
  <si>
    <t>urn:uuid:925f5910-5d79-4d16-9675-58ce6bcc16e6</t>
  </si>
  <si>
    <t>https://www.mycoportal.org/portal/collections/individual/index.php?occid=5153532</t>
  </si>
  <si>
    <t>fb4ef51c-7dd5-40e3-a34f-5880d3f2df18</t>
  </si>
  <si>
    <t>CINC-F-0005896</t>
  </si>
  <si>
    <t>urn:uuid:fb4ef51c-7dd5-40e3-a34f-5880d3f2df18</t>
  </si>
  <si>
    <t>https://www.mycoportal.org/portal/collections/individual/index.php?occid=5153533</t>
  </si>
  <si>
    <t>ffc36be7-9145-411b-bc3f-36dc0660f545</t>
  </si>
  <si>
    <t>CINC-F-0005897</t>
  </si>
  <si>
    <t>Polyporus pavonius</t>
  </si>
  <si>
    <t>(Hook.) Fr.</t>
  </si>
  <si>
    <t>pavonius</t>
  </si>
  <si>
    <t>urn:uuid:ffc36be7-9145-411b-bc3f-36dc0660f545</t>
  </si>
  <si>
    <t>https://www.mycoportal.org/portal/collections/individual/index.php?occid=5153535</t>
  </si>
  <si>
    <t>e8f074be-09c3-4eba-9960-3c7f190b162a</t>
  </si>
  <si>
    <t>CINC-F-0005898</t>
  </si>
  <si>
    <t>urn:uuid:e8f074be-09c3-4eba-9960-3c7f190b162a</t>
  </si>
  <si>
    <t>https://www.mycoportal.org/portal/collections/individual/index.php?occid=5153536</t>
  </si>
  <si>
    <t>3d6523eb-e754-47f0-987d-a420b828cde4</t>
  </si>
  <si>
    <t>CINC-F-0005899</t>
  </si>
  <si>
    <t>urn:uuid:3d6523eb-e754-47f0-987d-a420b828cde4</t>
  </si>
  <si>
    <t>https://www.mycoportal.org/portal/collections/individual/index.php?occid=5153537</t>
  </si>
  <si>
    <t>0de73ef1-24f7-4293-a21e-7b24cf850deb</t>
  </si>
  <si>
    <t>CINC-F-0005900</t>
  </si>
  <si>
    <t>6209A</t>
  </si>
  <si>
    <t>urn:uuid:0de73ef1-24f7-4293-a21e-7b24cf850deb</t>
  </si>
  <si>
    <t>https://www.mycoportal.org/portal/collections/individual/index.php?occid=5153538</t>
  </si>
  <si>
    <t>52b124af-8832-43f3-aa55-7e49cfe75d6c</t>
  </si>
  <si>
    <t>CINC-F-0005901</t>
  </si>
  <si>
    <t>urn:uuid:52b124af-8832-43f3-aa55-7e49cfe75d6c</t>
  </si>
  <si>
    <t>https://www.mycoportal.org/portal/collections/individual/index.php?occid=5153539</t>
  </si>
  <si>
    <t>c0d1b92d-29ad-4ee1-a1ee-8bc6d4b33e2d</t>
  </si>
  <si>
    <t>CINC-F-0005902</t>
  </si>
  <si>
    <t>urn:uuid:c0d1b92d-29ad-4ee1-a1ee-8bc6d4b33e2d</t>
  </si>
  <si>
    <t>https://www.mycoportal.org/portal/collections/individual/index.php?occid=5153540</t>
  </si>
  <si>
    <t>73b25135-2e27-4b34-9c27-9c6e1478d0ca</t>
  </si>
  <si>
    <t>CINC-F-0005903</t>
  </si>
  <si>
    <t>1928-09-00</t>
  </si>
  <si>
    <t>September, 1928</t>
  </si>
  <si>
    <t>Evanston, Forest Preserve</t>
  </si>
  <si>
    <t>urn:uuid:73b25135-2e27-4b34-9c27-9c6e1478d0ca</t>
  </si>
  <si>
    <t>https://www.mycoportal.org/portal/collections/individual/index.php?occid=5153541</t>
  </si>
  <si>
    <t>fb8f6f13-8f99-4b7d-99b1-71d7b63ddec1</t>
  </si>
  <si>
    <t>CINC-F-0005904</t>
  </si>
  <si>
    <t>Fomitopsis palustris</t>
  </si>
  <si>
    <t>palustris</t>
  </si>
  <si>
    <t>Bucholtz, I.</t>
  </si>
  <si>
    <t>on dead stump of Pinus sp.</t>
  </si>
  <si>
    <t>Pinellas</t>
  </si>
  <si>
    <t>Saint Petersburg</t>
  </si>
  <si>
    <t>urn:uuid:fb8f6f13-8f99-4b7d-99b1-71d7b63ddec1</t>
  </si>
  <si>
    <t>https://www.mycoportal.org/portal/collections/individual/index.php?occid=5153542</t>
  </si>
  <si>
    <t>9ad02274-36c0-4a3b-a53b-b45758c705ff</t>
  </si>
  <si>
    <t>CINC-F-0005905</t>
  </si>
  <si>
    <t>urn:uuid:9ad02274-36c0-4a3b-a53b-b45758c705ff</t>
  </si>
  <si>
    <t>https://www.mycoportal.org/portal/collections/individual/index.php?occid=5153543</t>
  </si>
  <si>
    <t>b87c2968-77a2-4fd5-91bd-da6e32e67e4e</t>
  </si>
  <si>
    <t>CINC-F-0005906</t>
  </si>
  <si>
    <t>Inonotus patouillardii</t>
  </si>
  <si>
    <t>(Rick) Imazeki</t>
  </si>
  <si>
    <t>patouillardii</t>
  </si>
  <si>
    <t>Nisimonokatagun</t>
  </si>
  <si>
    <t>Suki-mv., Nisimonokatagun, Miyazaki Prefecture</t>
  </si>
  <si>
    <t>urn:uuid:b87c2968-77a2-4fd5-91bd-da6e32e67e4e</t>
  </si>
  <si>
    <t>https://www.mycoportal.org/portal/collections/individual/index.php?occid=5153544</t>
  </si>
  <si>
    <t>d386b827-530f-4b04-aad3-56f72426c595</t>
  </si>
  <si>
    <t>CINC-F-0005907</t>
  </si>
  <si>
    <t>Redwood Forest</t>
  </si>
  <si>
    <t>urn:uuid:d386b827-530f-4b04-aad3-56f72426c595</t>
  </si>
  <si>
    <t>https://www.mycoportal.org/portal/collections/individual/index.php?occid=5153545</t>
  </si>
  <si>
    <t>a191c398-f887-4f6d-91b0-9a386c6abf45</t>
  </si>
  <si>
    <t>CINC-F-0005908</t>
  </si>
  <si>
    <t>urn:uuid:a191c398-f887-4f6d-91b0-9a386c6abf45</t>
  </si>
  <si>
    <t>https://www.mycoportal.org/portal/collections/individual/index.php?occid=5153546</t>
  </si>
  <si>
    <t>86633f05-b8f4-44aa-a3a1-1c8f2e30bc33</t>
  </si>
  <si>
    <t>CINC-F-0005909</t>
  </si>
  <si>
    <t>urn:uuid:86633f05-b8f4-44aa-a3a1-1c8f2e30bc33</t>
  </si>
  <si>
    <t>https://www.mycoportal.org/portal/collections/individual/index.php?occid=5153547</t>
  </si>
  <si>
    <t>4df9cc2f-adfa-4926-84ab-1e1ecdc511a9</t>
  </si>
  <si>
    <t>CINC-F-0005910</t>
  </si>
  <si>
    <t>Fir forest</t>
  </si>
  <si>
    <t>urn:uuid:4df9cc2f-adfa-4926-84ab-1e1ecdc511a9</t>
  </si>
  <si>
    <t>https://www.mycoportal.org/portal/collections/individual/index.php?occid=5153548</t>
  </si>
  <si>
    <t>3273ed07-ab04-49e7-b62c-a4ca0df5acda</t>
  </si>
  <si>
    <t>CINC-F-0005911</t>
  </si>
  <si>
    <t>urn:uuid:3273ed07-ab04-49e7-b62c-a4ca0df5acda</t>
  </si>
  <si>
    <t>https://www.mycoportal.org/portal/collections/individual/index.php?occid=5153549</t>
  </si>
  <si>
    <t>ca62fcf7-c162-47c6-b424-bb68e39775be</t>
  </si>
  <si>
    <t>CINC-F-0005912</t>
  </si>
  <si>
    <t>urn:uuid:ca62fcf7-c162-47c6-b424-bb68e39775be</t>
  </si>
  <si>
    <t>https://www.mycoportal.org/portal/collections/individual/index.php?occid=5153550</t>
  </si>
  <si>
    <t>6c14acaa-d7b4-42d9-b606-35a465a28a52</t>
  </si>
  <si>
    <t>CINC-F-0005913</t>
  </si>
  <si>
    <t>White and Red Fir woods</t>
  </si>
  <si>
    <t>on duff</t>
  </si>
  <si>
    <t>Along the Old Wagon Camp road, Mt. Shasta</t>
  </si>
  <si>
    <t>urn:uuid:6c14acaa-d7b4-42d9-b606-35a465a28a52</t>
  </si>
  <si>
    <t>https://www.mycoportal.org/portal/collections/individual/index.php?occid=5153551</t>
  </si>
  <si>
    <t>6e2bb11b-f258-4a49-a8f7-39636bc79202</t>
  </si>
  <si>
    <t>CINC-F-0005914</t>
  </si>
  <si>
    <t>Limberlost</t>
  </si>
  <si>
    <t>Limberlost (White Oak Canyon) Shenandoah National Park</t>
  </si>
  <si>
    <t>urn:uuid:6e2bb11b-f258-4a49-a8f7-39636bc79202</t>
  </si>
  <si>
    <t>https://www.mycoportal.org/portal/collections/individual/index.php?occid=5153552</t>
  </si>
  <si>
    <t>f50b7617-180e-405b-9870-a2fdb8cbbdcb</t>
  </si>
  <si>
    <t>CINC-F-0005915</t>
  </si>
  <si>
    <t>Occasional on rotting logs. Canadian Zone.</t>
  </si>
  <si>
    <t>Ridges near Horse Camp, Canadian Zone, Mt. Shasta</t>
  </si>
  <si>
    <t>urn:uuid:f50b7617-180e-405b-9870-a2fdb8cbbdcb</t>
  </si>
  <si>
    <t>https://www.mycoportal.org/portal/collections/individual/index.php?occid=5153553</t>
  </si>
  <si>
    <t>d091e7d0-c051-4071-a7c1-f2c68ecbb2bc</t>
  </si>
  <si>
    <t>CINC-F-0005916</t>
  </si>
  <si>
    <t>urn:uuid:d091e7d0-c051-4071-a7c1-f2c68ecbb2bc</t>
  </si>
  <si>
    <t>https://www.mycoportal.org/portal/collections/individual/index.php?occid=5153554</t>
  </si>
  <si>
    <t>7f00d1b5-0533-4ebf-a98c-29bf9a64ada8</t>
  </si>
  <si>
    <t>CINC-F-0005917</t>
  </si>
  <si>
    <t>Merulius atropurpureus</t>
  </si>
  <si>
    <t>W.B. Cooke</t>
  </si>
  <si>
    <t>atropurpureus</t>
  </si>
  <si>
    <t>Part of type collection</t>
  </si>
  <si>
    <t>urn:uuid:7f00d1b5-0533-4ebf-a98c-29bf9a64ada8</t>
  </si>
  <si>
    <t>https://www.mycoportal.org/portal/collections/individual/index.php?occid=5153555</t>
  </si>
  <si>
    <t>4085039e-3377-440b-b484-ec314ab3b899</t>
  </si>
  <si>
    <t>CINC-F-0005918</t>
  </si>
  <si>
    <t>Fungi|Basidiomycota|Agaricomycotina|Agaricomycetes|Agaricomycetidae|Polyporales|Phanerochaetaceae|Meruliopsis</t>
  </si>
  <si>
    <t>Meruliopsis bella</t>
  </si>
  <si>
    <t>(Berk. &amp; M.A. Curtis) Ginns</t>
  </si>
  <si>
    <t>Meruliopsis</t>
  </si>
  <si>
    <t>bella</t>
  </si>
  <si>
    <t>urn:uuid:4085039e-3377-440b-b484-ec314ab3b899</t>
  </si>
  <si>
    <t>https://www.mycoportal.org/portal/collections/individual/index.php?occid=5153556</t>
  </si>
  <si>
    <t>0b263c36-7c97-4cc5-ae1b-4070e7695672</t>
  </si>
  <si>
    <t>CINC-F-0005919</t>
  </si>
  <si>
    <t>urn:uuid:0b263c36-7c97-4cc5-ae1b-4070e7695672</t>
  </si>
  <si>
    <t>https://www.mycoportal.org/portal/collections/individual/index.php?occid=5153557</t>
  </si>
  <si>
    <t>5f4f9efc-af42-477d-ab52-9048fa34fd13</t>
  </si>
  <si>
    <t>CINC-F-0005920</t>
  </si>
  <si>
    <t>urn:uuid:5f4f9efc-af42-477d-ab52-9048fa34fd13</t>
  </si>
  <si>
    <t>https://www.mycoportal.org/portal/collections/individual/index.php?occid=5153558</t>
  </si>
  <si>
    <t>0776fc6c-c25d-4351-911c-926b56284cd9</t>
  </si>
  <si>
    <t>CINC-F-0005921</t>
  </si>
  <si>
    <t>Sisson Southern Trail (zig-zag), Mt. Shasta</t>
  </si>
  <si>
    <t>urn:uuid:0776fc6c-c25d-4351-911c-926b56284cd9</t>
  </si>
  <si>
    <t>https://www.mycoportal.org/portal/collections/individual/index.php?occid=5153559</t>
  </si>
  <si>
    <t>ae53c3b2-fc9b-406a-9f2f-05408e647039</t>
  </si>
  <si>
    <t>CINC-F-0005922</t>
  </si>
  <si>
    <t>urn:uuid:ae53c3b2-fc9b-406a-9f2f-05408e647039</t>
  </si>
  <si>
    <t>https://www.mycoportal.org/portal/collections/individual/index.php?occid=5153560</t>
  </si>
  <si>
    <t>e7a83b4e-118f-4fc0-b786-72a312a472d3</t>
  </si>
  <si>
    <t>CINC-F-0005923</t>
  </si>
  <si>
    <t>Occasional on rotting wood, particularly inside apparently dry logs</t>
  </si>
  <si>
    <t>urn:uuid:e7a83b4e-118f-4fc0-b786-72a312a472d3</t>
  </si>
  <si>
    <t>https://www.mycoportal.org/portal/collections/individual/index.php?occid=5153561</t>
  </si>
  <si>
    <t>dd6721cb-1860-453e-a3a6-db0cf033eec9</t>
  </si>
  <si>
    <t>CINC-F-0005924</t>
  </si>
  <si>
    <t>urn:uuid:dd6721cb-1860-453e-a3a6-db0cf033eec9</t>
  </si>
  <si>
    <t>https://www.mycoportal.org/portal/collections/individual/index.php?occid=5153562</t>
  </si>
  <si>
    <t>77553682-5969-43ad-9aac-5cb0ddb80c81</t>
  </si>
  <si>
    <t>CINC-F-0005925</t>
  </si>
  <si>
    <t>Merulius nivosus</t>
  </si>
  <si>
    <t>nivosus</t>
  </si>
  <si>
    <t>urn:uuid:77553682-5969-43ad-9aac-5cb0ddb80c81</t>
  </si>
  <si>
    <t>https://www.mycoportal.org/portal/collections/individual/index.php?occid=5153563</t>
  </si>
  <si>
    <t>e1dde816-71fd-425a-8db0-85db18d56d14</t>
  </si>
  <si>
    <t>CINC-F-0005926</t>
  </si>
  <si>
    <t>Merulius pilosus</t>
  </si>
  <si>
    <t>pilosus</t>
  </si>
  <si>
    <t>on end of a piece of oak delivered from Philomath to Corvallis</t>
  </si>
  <si>
    <t>urn:uuid:e1dde816-71fd-425a-8db0-85db18d56d14</t>
  </si>
  <si>
    <t>https://www.mycoportal.org/portal/collections/individual/index.php?occid=5153564</t>
  </si>
  <si>
    <t>07ecf5b6-2957-47d7-a151-4681e46678a1</t>
  </si>
  <si>
    <t>CINC-F-0005927</t>
  </si>
  <si>
    <t>Gloeoporus taxicola</t>
  </si>
  <si>
    <t>taxicola</t>
  </si>
  <si>
    <t>Annotated by W.B.C. as "Merulius ravenelii" (from Merulius ceracellus).</t>
  </si>
  <si>
    <t>Occasional on rotten wood and bark of very rotten logs</t>
  </si>
  <si>
    <t>Upper Canadian Zone, near Horse Camp, Mt. Shasta</t>
  </si>
  <si>
    <t>urn:uuid:07ecf5b6-2957-47d7-a151-4681e46678a1</t>
  </si>
  <si>
    <t>https://www.mycoportal.org/portal/collections/individual/index.php?occid=5153565</t>
  </si>
  <si>
    <t>39e48847-c82c-460f-9753-018cc42e1f0b</t>
  </si>
  <si>
    <t>CINC-F-0005928</t>
  </si>
  <si>
    <t>urn:uuid:39e48847-c82c-460f-9753-018cc42e1f0b</t>
  </si>
  <si>
    <t>https://www.mycoportal.org/portal/collections/individual/index.php?occid=5153566</t>
  </si>
  <si>
    <t>d0b6c259-af9c-468a-9bc0-158d7c5e14cb</t>
  </si>
  <si>
    <t>CINC-F-0005930</t>
  </si>
  <si>
    <t>On rotting logs throughout the upper Canadian Zone where melting snow furnishes moisture for a long time in the early summer.</t>
  </si>
  <si>
    <t>urn:uuid:d0b6c259-af9c-468a-9bc0-158d7c5e14cb</t>
  </si>
  <si>
    <t>https://www.mycoportal.org/portal/collections/individual/index.php?occid=5153568</t>
  </si>
  <si>
    <t>67b18704-3215-460f-a19f-52d850a7f1a7</t>
  </si>
  <si>
    <t>CINC-F-0005931</t>
  </si>
  <si>
    <t>Mycobiota of North America, 1-450, W.B. Cooke, exs #: 333</t>
  </si>
  <si>
    <t>On log used in construction of a stable at Horse Camp. This log had been under observation since 1936, but 1948 was the first year in which this fungus was observed on it. The stable was constructed in 1922.</t>
  </si>
  <si>
    <t>urn:uuid:67b18704-3215-460f-a19f-52d850a7f1a7</t>
  </si>
  <si>
    <t>https://www.mycoportal.org/portal/collections/individual/index.php?occid=5153569</t>
  </si>
  <si>
    <t>1704411d-9abe-4b4e-8005-821727de2fc5</t>
  </si>
  <si>
    <t>CINC-F-0005932</t>
  </si>
  <si>
    <t>urn:uuid:1704411d-9abe-4b4e-8005-821727de2fc5</t>
  </si>
  <si>
    <t>https://www.mycoportal.org/portal/collections/individual/index.php?occid=5153570</t>
  </si>
  <si>
    <t>600419d9-46ac-44f1-b569-432ba40c0430</t>
  </si>
  <si>
    <t>CINC-F-0005933</t>
  </si>
  <si>
    <t>urn:uuid:600419d9-46ac-44f1-b569-432ba40c0430</t>
  </si>
  <si>
    <t>https://www.mycoportal.org/portal/collections/individual/index.php?occid=5153571</t>
  </si>
  <si>
    <t>4a92ebf3-3732-4ca6-b27f-c85c7f4b2719</t>
  </si>
  <si>
    <t>CINC-F-0005934</t>
  </si>
  <si>
    <t>urn:uuid:4a92ebf3-3732-4ca6-b27f-c85c7f4b2719</t>
  </si>
  <si>
    <t>https://www.mycoportal.org/portal/collections/individual/index.php?occid=5153572</t>
  </si>
  <si>
    <t>37d2605d-35ef-4df3-886b-ae7a098334e0</t>
  </si>
  <si>
    <t>CINC-F-0005935</t>
  </si>
  <si>
    <t>Fungi|Basidiomycota|Agaricomycotina|Agaricomycetes|Russulales|Bondarzewiaceae|Bondarzewia</t>
  </si>
  <si>
    <t>Bondarzewia mesenterica</t>
  </si>
  <si>
    <t>(Schaeff.) Kreisel</t>
  </si>
  <si>
    <t>Bondarzewia</t>
  </si>
  <si>
    <t>From the herbarium of Curtis Gates Lloyd; Ohio Fungi, 1-200, W.A. Kellerman, exs #: 170</t>
  </si>
  <si>
    <t>on an old stump</t>
  </si>
  <si>
    <t>urn:uuid:37d2605d-35ef-4df3-886b-ae7a098334e0</t>
  </si>
  <si>
    <t>https://www.mycoportal.org/portal/collections/individual/index.php?occid=5153573</t>
  </si>
  <si>
    <t>709ef0ed-1c89-42fa-bc5a-351d521f7220</t>
  </si>
  <si>
    <t>CINC-F-0005936</t>
  </si>
  <si>
    <t>urn:uuid:709ef0ed-1c89-42fa-bc5a-351d521f7220</t>
  </si>
  <si>
    <t>https://www.mycoportal.org/portal/collections/individual/index.php?occid=5153574</t>
  </si>
  <si>
    <t>71d6e58f-a87d-4052-adef-fb44a48675d7</t>
  </si>
  <si>
    <t>CINC-F-0005937</t>
  </si>
  <si>
    <t>Fungi|Basidiomycota|Agaricomycotina|Agaricomycetes|Agaricomycetidae|Polyporales|Polyporaceae|Dichomitus</t>
  </si>
  <si>
    <t>Dichomitus squalens</t>
  </si>
  <si>
    <t>(P. Karst.) D.A. Reid</t>
  </si>
  <si>
    <t>Dichomitus</t>
  </si>
  <si>
    <t>squalens</t>
  </si>
  <si>
    <t>near Boulder Nursery</t>
  </si>
  <si>
    <t>urn:uuid:71d6e58f-a87d-4052-adef-fb44a48675d7</t>
  </si>
  <si>
    <t>https://www.mycoportal.org/portal/collections/individual/index.php?occid=5153575</t>
  </si>
  <si>
    <t>88bd0181-b32f-4794-b91b-4f0fc47e3f74</t>
  </si>
  <si>
    <t>CINC-F-0005938</t>
  </si>
  <si>
    <t>Trametes modesta</t>
  </si>
  <si>
    <t>(Kunze ex Fr.) Ryvarden</t>
  </si>
  <si>
    <t>modesta</t>
  </si>
  <si>
    <t>Rio Pacanova-Rio, Matto Grosso</t>
  </si>
  <si>
    <t>vincenma (2015-07-29 05:40:23)</t>
  </si>
  <si>
    <t>georef batch tool 2015-07-29</t>
  </si>
  <si>
    <t>urn:uuid:88bd0181-b32f-4794-b91b-4f0fc47e3f74</t>
  </si>
  <si>
    <t>https://www.mycoportal.org/portal/collections/individual/index.php?occid=5153576</t>
  </si>
  <si>
    <t>38ba0a28-78ef-477f-9c8f-da86016e3bc8</t>
  </si>
  <si>
    <t>CINC-F-0005939</t>
  </si>
  <si>
    <t>Polyporus arcularius</t>
  </si>
  <si>
    <t>Lázaro Ibiza</t>
  </si>
  <si>
    <t>urn:uuid:38ba0a28-78ef-477f-9c8f-da86016e3bc8</t>
  </si>
  <si>
    <t>https://www.mycoportal.org/portal/collections/individual/index.php?occid=5153577</t>
  </si>
  <si>
    <t>dead742b-f248-487e-88a4-876750bba67e</t>
  </si>
  <si>
    <t>CINC-F-0005940</t>
  </si>
  <si>
    <t>urn:uuid:dead742b-f248-487e-88a4-876750bba67e</t>
  </si>
  <si>
    <t>https://www.mycoportal.org/portal/collections/individual/index.php?occid=5153578</t>
  </si>
  <si>
    <t>91766717-1252-4702-a583-444acf757fd9</t>
  </si>
  <si>
    <t>CINC-F-0005942</t>
  </si>
  <si>
    <t>Sherman, L.</t>
  </si>
  <si>
    <t>urn:uuid:91766717-1252-4702-a583-444acf757fd9</t>
  </si>
  <si>
    <t>https://www.mycoportal.org/portal/collections/individual/index.php?occid=5153582</t>
  </si>
  <si>
    <t>6e1dd4e6-e564-4618-b2b7-317146efb8f9</t>
  </si>
  <si>
    <t>CINC-F-0005943</t>
  </si>
  <si>
    <t>urn:uuid:6e1dd4e6-e564-4618-b2b7-317146efb8f9</t>
  </si>
  <si>
    <t>https://www.mycoportal.org/portal/collections/individual/index.php?occid=5153584</t>
  </si>
  <si>
    <t>b602a294-872e-4cfc-860c-1c23590a34b8</t>
  </si>
  <si>
    <t>CINC-F-0005944</t>
  </si>
  <si>
    <t>urn:uuid:b602a294-872e-4cfc-860c-1c23590a34b8</t>
  </si>
  <si>
    <t>https://www.mycoportal.org/portal/collections/individual/index.php?occid=5153586</t>
  </si>
  <si>
    <t>029a3b07-2da0-494d-992a-b9dd535f15d3</t>
  </si>
  <si>
    <t>CINC-F-0005945</t>
  </si>
  <si>
    <t>urn:uuid:029a3b07-2da0-494d-992a-b9dd535f15d3</t>
  </si>
  <si>
    <t>https://www.mycoportal.org/portal/collections/individual/index.php?occid=5153587</t>
  </si>
  <si>
    <t>48bb1f9d-f25a-4b90-abf4-66becbe4f9f0</t>
  </si>
  <si>
    <t>CINC-F-0005946</t>
  </si>
  <si>
    <t>urn:uuid:48bb1f9d-f25a-4b90-abf4-66becbe4f9f0</t>
  </si>
  <si>
    <t>https://www.mycoportal.org/portal/collections/individual/index.php?occid=5153588</t>
  </si>
  <si>
    <t>5d981d1b-ab3d-4247-aa2b-74277933a64c</t>
  </si>
  <si>
    <t>CINC-F-0005947</t>
  </si>
  <si>
    <t>McFarlans Woods</t>
  </si>
  <si>
    <t>urn:uuid:5d981d1b-ab3d-4247-aa2b-74277933a64c</t>
  </si>
  <si>
    <t>https://www.mycoportal.org/portal/collections/individual/index.php?occid=5153589</t>
  </si>
  <si>
    <t>14e07da7-ff91-47c8-a8d3-b63c69ae2027</t>
  </si>
  <si>
    <t>CINC-F-0005948</t>
  </si>
  <si>
    <t>urn:uuid:14e07da7-ff91-47c8-a8d3-b63c69ae2027</t>
  </si>
  <si>
    <t>https://www.mycoportal.org/portal/collections/individual/index.php?occid=5153590</t>
  </si>
  <si>
    <t>90bd57ff-7341-427c-b833-c4997196eec6</t>
  </si>
  <si>
    <t>CINC-F-0005949</t>
  </si>
  <si>
    <t>on decayed frondose logs</t>
  </si>
  <si>
    <t>urn:uuid:90bd57ff-7341-427c-b833-c4997196eec6</t>
  </si>
  <si>
    <t>https://www.mycoportal.org/portal/collections/individual/index.php?occid=5153591</t>
  </si>
  <si>
    <t>18c721f9-3c0e-4ed7-b9d5-75511db6b713</t>
  </si>
  <si>
    <t>CINC-F-0005950</t>
  </si>
  <si>
    <t>urn:uuid:18c721f9-3c0e-4ed7-b9d5-75511db6b713</t>
  </si>
  <si>
    <t>https://www.mycoportal.org/portal/collections/individual/index.php?occid=5153592</t>
  </si>
  <si>
    <t>387c7953-1c4f-4e83-94a2-a0c0e4483ed8</t>
  </si>
  <si>
    <t>CINC-F-0005951</t>
  </si>
  <si>
    <t>urn:uuid:387c7953-1c4f-4e83-94a2-a0c0e4483ed8</t>
  </si>
  <si>
    <t>https://www.mycoportal.org/portal/collections/individual/index.php?occid=5153593</t>
  </si>
  <si>
    <t>c0d286a0-8513-41a7-a825-7fece6ee615f</t>
  </si>
  <si>
    <t>CINC-F-0005952</t>
  </si>
  <si>
    <t>urn:uuid:c0d286a0-8513-41a7-a825-7fece6ee615f</t>
  </si>
  <si>
    <t>https://www.mycoportal.org/portal/collections/individual/index.php?occid=5153594</t>
  </si>
  <si>
    <t>178e8e8e-7a33-4e8d-a64a-7cf7dc2b86da</t>
  </si>
  <si>
    <t>CINC-F-0005953</t>
  </si>
  <si>
    <t>on dead Pear wood</t>
  </si>
  <si>
    <t>urn:uuid:178e8e8e-7a33-4e8d-a64a-7cf7dc2b86da</t>
  </si>
  <si>
    <t>https://www.mycoportal.org/portal/collections/individual/index.php?occid=5153596</t>
  </si>
  <si>
    <t>7656ffdc-efa9-400a-9a6a-c7e824a7fd99</t>
  </si>
  <si>
    <t>CINC-F-0005954</t>
  </si>
  <si>
    <t>urn:uuid:7656ffdc-efa9-400a-9a6a-c7e824a7fd99</t>
  </si>
  <si>
    <t>https://www.mycoportal.org/portal/collections/individual/index.php?occid=5153597</t>
  </si>
  <si>
    <t>b5d04cc2-f5e3-4e8f-ae6b-3555f5a05b5d</t>
  </si>
  <si>
    <t>CINC-F-0005955</t>
  </si>
  <si>
    <t>on fallen logs of Tsuga sp.</t>
  </si>
  <si>
    <t>Avalanche Lake, Glacier National Park</t>
  </si>
  <si>
    <t>Michael Yost (2015-10-13 18:06:30)</t>
  </si>
  <si>
    <t>georef batch tool 2015-10-13; GeoLocate</t>
  </si>
  <si>
    <t>Georeferenced to center of Avalanche Lake with uncertainty radius encompassing entire lake and lake shoreline.</t>
  </si>
  <si>
    <t>urn:uuid:b5d04cc2-f5e3-4e8f-ae6b-3555f5a05b5d</t>
  </si>
  <si>
    <t>https://www.mycoportal.org/portal/collections/individual/index.php?occid=5153600</t>
  </si>
  <si>
    <t>ad47d500-e20d-44f8-bb65-7ebbf270932b</t>
  </si>
  <si>
    <t>CINC-F-0005956</t>
  </si>
  <si>
    <t>Tyromyces leucospongius</t>
  </si>
  <si>
    <t>(Cooke &amp; Harkn.) Bondartsev &amp; Singer</t>
  </si>
  <si>
    <t>urn:uuid:ad47d500-e20d-44f8-bb65-7ebbf270932b</t>
  </si>
  <si>
    <t>https://www.mycoportal.org/portal/collections/individual/index.php?occid=5153660</t>
  </si>
  <si>
    <t>40256893-7c6a-4ab7-aebd-d64067751889</t>
  </si>
  <si>
    <t>CINC-F-0005957</t>
  </si>
  <si>
    <t>Occasional on ridges</t>
  </si>
  <si>
    <t>urn:uuid:40256893-7c6a-4ab7-aebd-d64067751889</t>
  </si>
  <si>
    <t>https://www.mycoportal.org/portal/collections/individual/index.php?occid=5153661</t>
  </si>
  <si>
    <t>60ac16b2-29fa-4ff2-b291-33d3fa2e017f</t>
  </si>
  <si>
    <t>CINC-F-0005958</t>
  </si>
  <si>
    <t>Common throughout the upper Canadian Zone on rotting logs</t>
  </si>
  <si>
    <t>urn:uuid:60ac16b2-29fa-4ff2-b291-33d3fa2e017f</t>
  </si>
  <si>
    <t>https://www.mycoportal.org/portal/collections/individual/index.php?occid=5153662</t>
  </si>
  <si>
    <t>398cbacc-0e3e-41a8-9eaa-e207dd08aa61</t>
  </si>
  <si>
    <t>CINC-F-0005960</t>
  </si>
  <si>
    <t>Custer</t>
  </si>
  <si>
    <t>Bonanza</t>
  </si>
  <si>
    <t>North of Bonanza</t>
  </si>
  <si>
    <t>Michael Yost (2016-04-29 18:31:37)</t>
  </si>
  <si>
    <t>georef batch tool 2016-04-29; GeoLocate</t>
  </si>
  <si>
    <t>Georeferenced north of Bonanza with uncertainty radius encompassing area between Bald Mountain and Bonanza.</t>
  </si>
  <si>
    <t>urn:uuid:398cbacc-0e3e-41a8-9eaa-e207dd08aa61</t>
  </si>
  <si>
    <t>https://www.mycoportal.org/portal/collections/individual/index.php?occid=5153663</t>
  </si>
  <si>
    <t>1d8af1ea-003f-4575-aa44-aa1f0c86fb82</t>
  </si>
  <si>
    <t>CINC-F-0005961</t>
  </si>
  <si>
    <t>Inocutis ludoviciana</t>
  </si>
  <si>
    <t>(Pat.) T. Wagner &amp; M. Fisch.</t>
  </si>
  <si>
    <t>on base of Laurel Oak</t>
  </si>
  <si>
    <t>New Lake</t>
  </si>
  <si>
    <t>New Lake, Lake County, Florida</t>
  </si>
  <si>
    <t>urn:uuid:1d8af1ea-003f-4575-aa44-aa1f0c86fb82</t>
  </si>
  <si>
    <t>https://www.mycoportal.org/portal/collections/individual/index.php?occid=5153664</t>
  </si>
  <si>
    <t>e3ce3df6-f1c2-456e-8f45-9405c61d5ccd</t>
  </si>
  <si>
    <t>CINC-F-0005962</t>
  </si>
  <si>
    <t>Trametes hirsuta</t>
  </si>
  <si>
    <t>(Wulfen) Lloyd</t>
  </si>
  <si>
    <t>hirsuta</t>
  </si>
  <si>
    <t>urn:uuid:e3ce3df6-f1c2-456e-8f45-9405c61d5ccd</t>
  </si>
  <si>
    <t>https://www.mycoportal.org/portal/collections/individual/index.php?occid=5153665</t>
  </si>
  <si>
    <t>2a9127cb-7976-449e-bc31-b846d08efe87</t>
  </si>
  <si>
    <t>CINC-F-0005963</t>
  </si>
  <si>
    <t>on dead Melia sp.</t>
  </si>
  <si>
    <t>Monticello</t>
  </si>
  <si>
    <t>urn:uuid:2a9127cb-7976-449e-bc31-b846d08efe87</t>
  </si>
  <si>
    <t>https://www.mycoportal.org/portal/collections/individual/index.php?occid=5153666</t>
  </si>
  <si>
    <t>1cb45e4f-7ab5-4f3c-9501-23707e9bed3f</t>
  </si>
  <si>
    <t>CINC-F-0005964</t>
  </si>
  <si>
    <t>Horse Camp, Mt. SHasta</t>
  </si>
  <si>
    <t>urn:uuid:1cb45e4f-7ab5-4f3c-9501-23707e9bed3f</t>
  </si>
  <si>
    <t>https://www.mycoportal.org/portal/collections/individual/index.php?occid=5153667</t>
  </si>
  <si>
    <t>59bf70a1-36d0-47cd-b2f7-1b2351731b2e</t>
  </si>
  <si>
    <t>CINC-F-0005965</t>
  </si>
  <si>
    <t>On dead Casuarina equisetifolia</t>
  </si>
  <si>
    <t>Saint Lucie</t>
  </si>
  <si>
    <t>Fort Pierce</t>
  </si>
  <si>
    <t>urn:uuid:59bf70a1-36d0-47cd-b2f7-1b2351731b2e</t>
  </si>
  <si>
    <t>https://www.mycoportal.org/portal/collections/individual/index.php?occid=5153668</t>
  </si>
  <si>
    <t>f0262028-0e39-444f-97e8-65456aab21a4</t>
  </si>
  <si>
    <t>CINC-F-0005966</t>
  </si>
  <si>
    <t>Cooke, S.</t>
  </si>
  <si>
    <t>Cooke, A.</t>
  </si>
  <si>
    <t>urn:uuid:f0262028-0e39-444f-97e8-65456aab21a4</t>
  </si>
  <si>
    <t>https://www.mycoportal.org/portal/collections/individual/index.php?occid=5153669</t>
  </si>
  <si>
    <t>ecb8b1d9-afdd-4732-8aa6-c66b75617396</t>
  </si>
  <si>
    <t>CINC-F-0005967</t>
  </si>
  <si>
    <t>urn:uuid:ecb8b1d9-afdd-4732-8aa6-c66b75617396</t>
  </si>
  <si>
    <t>https://www.mycoportal.org/portal/collections/individual/index.php?occid=5153670</t>
  </si>
  <si>
    <t>ee0b69c1-fd38-473d-9aa8-56d0ca77be08</t>
  </si>
  <si>
    <t>CINC-F-0005968</t>
  </si>
  <si>
    <t>urn:uuid:ee0b69c1-fd38-473d-9aa8-56d0ca77be08</t>
  </si>
  <si>
    <t>https://www.mycoportal.org/portal/collections/individual/index.php?occid=5153671</t>
  </si>
  <si>
    <t>d56006d0-9699-4426-b87d-039ae6076899</t>
  </si>
  <si>
    <t>CINC-F-0005969</t>
  </si>
  <si>
    <t>14633A</t>
  </si>
  <si>
    <t>On rotting logs in avalanche or wind fall timber. Best material was secured near a later avalanche snow pile.</t>
  </si>
  <si>
    <t>urn:uuid:d56006d0-9699-4426-b87d-039ae6076899</t>
  </si>
  <si>
    <t>https://www.mycoportal.org/portal/collections/individual/index.php?occid=5153673</t>
  </si>
  <si>
    <t>09ecf1f0-cc11-4063-9795-1054f16d4caa</t>
  </si>
  <si>
    <t>CINC-F-0005970</t>
  </si>
  <si>
    <t>Hymenochaete iodina</t>
  </si>
  <si>
    <t>(Mont.) Baltazar &amp; Gibertoni</t>
  </si>
  <si>
    <t>iodina</t>
  </si>
  <si>
    <t>on sweet gum log</t>
  </si>
  <si>
    <t>Gainesville; Sugarfoot Hammock</t>
  </si>
  <si>
    <t>Mark Elliott</t>
  </si>
  <si>
    <t>georef batch tool 2013-10-28</t>
  </si>
  <si>
    <t>urn:uuid:09ecf1f0-cc11-4063-9795-1054f16d4caa</t>
  </si>
  <si>
    <t>https://www.mycoportal.org/portal/collections/individual/index.php?occid=5153675</t>
  </si>
  <si>
    <t>21f2f027-9c56-4133-ba93-15e64b802279</t>
  </si>
  <si>
    <t>CINC-F-0005971</t>
  </si>
  <si>
    <t>on dead Picea</t>
  </si>
  <si>
    <t>12,000ft.</t>
  </si>
  <si>
    <t>urn:uuid:21f2f027-9c56-4133-ba93-15e64b802279</t>
  </si>
  <si>
    <t>https://www.mycoportal.org/portal/collections/individual/index.php?occid=5153678</t>
  </si>
  <si>
    <t>b21276a5-8fd5-434d-837a-88893409e0cd</t>
  </si>
  <si>
    <t>CINC-F-0005972</t>
  </si>
  <si>
    <t>Trametes ochracea</t>
  </si>
  <si>
    <t>6281A</t>
  </si>
  <si>
    <t>urn:uuid:b21276a5-8fd5-434d-837a-88893409e0cd</t>
  </si>
  <si>
    <t>https://www.mycoportal.org/portal/collections/individual/index.php?occid=5153680</t>
  </si>
  <si>
    <t>147b43b4-fc79-4d34-aac4-69fce4465b97</t>
  </si>
  <si>
    <t>CINC-F-0005973</t>
  </si>
  <si>
    <t>6000-8000ft.</t>
  </si>
  <si>
    <t>urn:uuid:147b43b4-fc79-4d34-aac4-69fce4465b97</t>
  </si>
  <si>
    <t>https://www.mycoportal.org/portal/collections/individual/index.php?occid=5153683</t>
  </si>
  <si>
    <t>794bf603-193b-4209-ba16-3247004f69e4</t>
  </si>
  <si>
    <t>CINC-F-0005974</t>
  </si>
  <si>
    <t>Mycobiota of North America, 1-450, W.B. Cooke, exs #: 146</t>
  </si>
  <si>
    <t>common on fallen Oak brances</t>
  </si>
  <si>
    <t>urn:uuid:794bf603-193b-4209-ba16-3247004f69e4</t>
  </si>
  <si>
    <t>https://www.mycoportal.org/portal/collections/individual/index.php?occid=5153686</t>
  </si>
  <si>
    <t>82b315ce-76bc-4e7b-aa98-d2da676435bf</t>
  </si>
  <si>
    <t>CINC-F-0005975</t>
  </si>
  <si>
    <t>Mycobiota of North America, 1-450, W.B. Cooke, exs #: 128</t>
  </si>
  <si>
    <t>Common on rotten logs of Shasta Fir, sometimes forming large sheets on bark and wood</t>
  </si>
  <si>
    <t>near Panther Creek Meadows, Mt. Shasta</t>
  </si>
  <si>
    <t>urn:uuid:82b315ce-76bc-4e7b-aa98-d2da676435bf</t>
  </si>
  <si>
    <t>https://www.mycoportal.org/portal/collections/individual/index.php?occid=5153691</t>
  </si>
  <si>
    <t>119c812e-0952-4e4d-b895-ae107af3ecf4</t>
  </si>
  <si>
    <t>CINC-F-0005976</t>
  </si>
  <si>
    <t>on fallen log of Abies concolor</t>
  </si>
  <si>
    <t>urn:uuid:119c812e-0952-4e4d-b895-ae107af3ecf4</t>
  </si>
  <si>
    <t>https://www.mycoportal.org/portal/collections/individual/index.php?occid=5153692</t>
  </si>
  <si>
    <t>57ff319f-781e-4792-adf8-c9b8b126aa01</t>
  </si>
  <si>
    <t>CINC-F-0005977</t>
  </si>
  <si>
    <t>urn:uuid:57ff319f-781e-4792-adf8-c9b8b126aa01</t>
  </si>
  <si>
    <t>https://www.mycoportal.org/portal/collections/individual/index.php?occid=5153693</t>
  </si>
  <si>
    <t>626588e9-8a2b-41f2-893b-6adbc513ba97</t>
  </si>
  <si>
    <t>CINC-F-0005978</t>
  </si>
  <si>
    <t>in creek</t>
  </si>
  <si>
    <t>urn:uuid:626588e9-8a2b-41f2-893b-6adbc513ba97</t>
  </si>
  <si>
    <t>https://www.mycoportal.org/portal/collections/individual/index.php?occid=5153694</t>
  </si>
  <si>
    <t>159187f9-54ec-4ace-b254-8ef3ce69a248</t>
  </si>
  <si>
    <t>CINC-F-0005979</t>
  </si>
  <si>
    <t>urn:uuid:159187f9-54ec-4ace-b254-8ef3ce69a248</t>
  </si>
  <si>
    <t>https://www.mycoportal.org/portal/collections/individual/index.php?occid=5153695</t>
  </si>
  <si>
    <t>e413d521-4f87-4d50-bb7e-e6e27b0a80eb</t>
  </si>
  <si>
    <t>CINC-F-0005980</t>
  </si>
  <si>
    <t>urn:uuid:e413d521-4f87-4d50-bb7e-e6e27b0a80eb</t>
  </si>
  <si>
    <t>https://www.mycoportal.org/portal/collections/individual/index.php?occid=5153696</t>
  </si>
  <si>
    <t>cad02019-ce41-48ed-b63e-d5983f78a324</t>
  </si>
  <si>
    <t>CINC-F-0005981</t>
  </si>
  <si>
    <t>beside highway</t>
  </si>
  <si>
    <t>on P. sabiana log</t>
  </si>
  <si>
    <t>Trinity River</t>
  </si>
  <si>
    <t>urn:uuid:cad02019-ce41-48ed-b63e-d5983f78a324</t>
  </si>
  <si>
    <t>https://www.mycoportal.org/portal/collections/individual/index.php?occid=5153697</t>
  </si>
  <si>
    <t>ec87c837-76f1-459e-93b1-d0488ee54dee</t>
  </si>
  <si>
    <t>CINC-F-0005982</t>
  </si>
  <si>
    <t>urn:uuid:ec87c837-76f1-459e-93b1-d0488ee54dee</t>
  </si>
  <si>
    <t>https://www.mycoportal.org/portal/collections/individual/index.php?occid=5153698</t>
  </si>
  <si>
    <t>61e17f31-0d7f-4070-ac73-9416fa06e5fa</t>
  </si>
  <si>
    <t>CINC-F-0005983</t>
  </si>
  <si>
    <t>urn:uuid:61e17f31-0d7f-4070-ac73-9416fa06e5fa</t>
  </si>
  <si>
    <t>https://www.mycoportal.org/portal/collections/individual/index.php?occid=5153699</t>
  </si>
  <si>
    <t>a2aaafb5-dd2a-4db0-9b7d-b2a9e632982f</t>
  </si>
  <si>
    <t>CINC-F-0005984</t>
  </si>
  <si>
    <t>urn:uuid:a2aaafb5-dd2a-4db0-9b7d-b2a9e632982f</t>
  </si>
  <si>
    <t>https://www.mycoportal.org/portal/collections/individual/index.php?occid=5153700</t>
  </si>
  <si>
    <t>38db3f5a-d4e8-483c-8537-9c64bd2ac3cf</t>
  </si>
  <si>
    <t>CINC-F-0005985</t>
  </si>
  <si>
    <t>urn:uuid:38db3f5a-d4e8-483c-8537-9c64bd2ac3cf</t>
  </si>
  <si>
    <t>https://www.mycoportal.org/portal/collections/individual/index.php?occid=5153701</t>
  </si>
  <si>
    <t>4d8bd115-9103-4d1b-8803-3e402beb477c</t>
  </si>
  <si>
    <t>CINC-F-0005987</t>
  </si>
  <si>
    <t>urn:uuid:4d8bd115-9103-4d1b-8803-3e402beb477c</t>
  </si>
  <si>
    <t>https://www.mycoportal.org/portal/collections/individual/index.php?occid=5153703</t>
  </si>
  <si>
    <t>c02e0d1c-c419-4719-9988-69ac8b5d65b2</t>
  </si>
  <si>
    <t>CINC-F-0005988</t>
  </si>
  <si>
    <t>urn:uuid:c02e0d1c-c419-4719-9988-69ac8b5d65b2</t>
  </si>
  <si>
    <t>https://www.mycoportal.org/portal/collections/individual/index.php?occid=5153704</t>
  </si>
  <si>
    <t>b9ffddf6-23e8-4632-8e83-cde7d120555c</t>
  </si>
  <si>
    <t>CINC-F-0005989</t>
  </si>
  <si>
    <t>urn:uuid:b9ffddf6-23e8-4632-8e83-cde7d120555c</t>
  </si>
  <si>
    <t>https://www.mycoportal.org/portal/collections/individual/index.php?occid=5153705</t>
  </si>
  <si>
    <t>2ebe2541-8732-44b7-8f7c-071054ad9408</t>
  </si>
  <si>
    <t>CINC-F-0005990</t>
  </si>
  <si>
    <t>urn:uuid:2ebe2541-8732-44b7-8f7c-071054ad9408</t>
  </si>
  <si>
    <t>https://www.mycoportal.org/portal/collections/individual/index.php?occid=5153972</t>
  </si>
  <si>
    <t>10bec7aa-4113-4c35-b670-6dbf05d6107d</t>
  </si>
  <si>
    <t>CINC-F-0005991</t>
  </si>
  <si>
    <t>urn:uuid:10bec7aa-4113-4c35-b670-6dbf05d6107d</t>
  </si>
  <si>
    <t>https://www.mycoportal.org/portal/collections/individual/index.php?occid=5153973</t>
  </si>
  <si>
    <t>9b5fbde8-e60a-41d5-9387-8554ad5c0e7e</t>
  </si>
  <si>
    <t>CINC-F-0005992</t>
  </si>
  <si>
    <t>urn:uuid:9b5fbde8-e60a-41d5-9387-8554ad5c0e7e</t>
  </si>
  <si>
    <t>https://www.mycoportal.org/portal/collections/individual/index.php?occid=5153974</t>
  </si>
  <si>
    <t>7a28c41a-e399-4d12-9b77-f8c5496ce8a1</t>
  </si>
  <si>
    <t>CINC-F-0005993</t>
  </si>
  <si>
    <t>urn:uuid:7a28c41a-e399-4d12-9b77-f8c5496ce8a1</t>
  </si>
  <si>
    <t>https://www.mycoportal.org/portal/collections/individual/index.php?occid=5153975</t>
  </si>
  <si>
    <t>399f4621-a02a-400b-b5ab-77720f2f18b1</t>
  </si>
  <si>
    <t>CINC-F-0005994</t>
  </si>
  <si>
    <t>urn:uuid:399f4621-a02a-400b-b5ab-77720f2f18b1</t>
  </si>
  <si>
    <t>https://www.mycoportal.org/portal/collections/individual/index.php?occid=5153976</t>
  </si>
  <si>
    <t>d305fb04-f46e-48f0-ab26-7a196252f259</t>
  </si>
  <si>
    <t>CINC-F-0005995</t>
  </si>
  <si>
    <t>field, top of hill</t>
  </si>
  <si>
    <t>on dead, decorticated walnut</t>
  </si>
  <si>
    <t>urn:uuid:d305fb04-f46e-48f0-ab26-7a196252f259</t>
  </si>
  <si>
    <t>https://www.mycoportal.org/portal/collections/individual/index.php?occid=5153978</t>
  </si>
  <si>
    <t>4257d0a8-7ccb-49e3-9339-0671919c8cd1</t>
  </si>
  <si>
    <t>CINC-F-0005996</t>
  </si>
  <si>
    <t>on wet, decayed log</t>
  </si>
  <si>
    <t>urn:uuid:4257d0a8-7ccb-49e3-9339-0671919c8cd1</t>
  </si>
  <si>
    <t>https://www.mycoportal.org/portal/collections/individual/index.php?occid=5153979</t>
  </si>
  <si>
    <t>cf412473-b0f5-4a4c-8658-318a8502facd</t>
  </si>
  <si>
    <t>CINC-F-0005997</t>
  </si>
  <si>
    <t>Fungi|Basidiomycota|Agaricomycotina|Agaricomycetes|Corticiales|Corticiaceae|Punctularia</t>
  </si>
  <si>
    <t>Punctularia strigosozonata</t>
  </si>
  <si>
    <t>(Schwein.) P.H.B. Talbot</t>
  </si>
  <si>
    <t>Punctularia</t>
  </si>
  <si>
    <t>strigosozonata</t>
  </si>
  <si>
    <t>on decaying Poplar log</t>
  </si>
  <si>
    <t>Whitmore Lake</t>
  </si>
  <si>
    <t>urn:uuid:cf412473-b0f5-4a4c-8658-318a8502facd</t>
  </si>
  <si>
    <t>https://www.mycoportal.org/portal/collections/individual/index.php?occid=5153981</t>
  </si>
  <si>
    <t>fab45742-95fa-4f6c-8fed-c22397270038</t>
  </si>
  <si>
    <t>CINC-F-0005998</t>
  </si>
  <si>
    <t>Arlington County, Virginia</t>
  </si>
  <si>
    <t>urn:uuid:fab45742-95fa-4f6c-8fed-c22397270038</t>
  </si>
  <si>
    <t>https://www.mycoportal.org/portal/collections/individual/index.php?occid=5153982</t>
  </si>
  <si>
    <t>0a3c5050-8864-4815-b382-8c85265b1a77</t>
  </si>
  <si>
    <t>CINC-F-0006000</t>
  </si>
  <si>
    <t>urn:uuid:0a3c5050-8864-4815-b382-8c85265b1a77</t>
  </si>
  <si>
    <t>https://www.mycoportal.org/portal/collections/individual/index.php?occid=5153986</t>
  </si>
  <si>
    <t>17d49353-40ce-413d-b7da-ab973eddbbf5</t>
  </si>
  <si>
    <t>CINC-F-0006001</t>
  </si>
  <si>
    <t>urn:uuid:17d49353-40ce-413d-b7da-ab973eddbbf5</t>
  </si>
  <si>
    <t>https://www.mycoportal.org/portal/collections/individual/index.php?occid=5153988</t>
  </si>
  <si>
    <t>9f27eb96-c121-4b17-93b2-f6a5bf09d85b</t>
  </si>
  <si>
    <t>CINC-F-0006002</t>
  </si>
  <si>
    <t>urn:uuid:9f27eb96-c121-4b17-93b2-f6a5bf09d85b</t>
  </si>
  <si>
    <t>https://www.mycoportal.org/portal/collections/individual/index.php?occid=5153989</t>
  </si>
  <si>
    <t>177da427-be19-45de-9414-311da1dde4a8</t>
  </si>
  <si>
    <t>CINC-F-0006003</t>
  </si>
  <si>
    <t>urn:uuid:177da427-be19-45de-9414-311da1dde4a8</t>
  </si>
  <si>
    <t>https://www.mycoportal.org/portal/collections/individual/index.php?occid=5153990</t>
  </si>
  <si>
    <t>becaf11f-7280-46fc-84a6-d4d7c98bacf5</t>
  </si>
  <si>
    <t>CINC-F-0006004</t>
  </si>
  <si>
    <t>urn:uuid:becaf11f-7280-46fc-84a6-d4d7c98bacf5</t>
  </si>
  <si>
    <t>https://www.mycoportal.org/portal/collections/individual/index.php?occid=5153992</t>
  </si>
  <si>
    <t>d34c006e-af42-4c16-bd51-f1240f14bbb2</t>
  </si>
  <si>
    <t>CINC-F-0006005</t>
  </si>
  <si>
    <t>urn:uuid:d34c006e-af42-4c16-bd51-f1240f14bbb2</t>
  </si>
  <si>
    <t>https://www.mycoportal.org/portal/collections/individual/index.php?occid=5153993</t>
  </si>
  <si>
    <t>4039f19f-1fc9-4e65-b2f0-f87f16c2abaf</t>
  </si>
  <si>
    <t>CINC-F-0006006</t>
  </si>
  <si>
    <t>urn:uuid:4039f19f-1fc9-4e65-b2f0-f87f16c2abaf</t>
  </si>
  <si>
    <t>https://www.mycoportal.org/portal/collections/individual/index.php?occid=5153995</t>
  </si>
  <si>
    <t>a743e256-48e1-4c98-93db-1300bc329859</t>
  </si>
  <si>
    <t>CINC-F-0006007</t>
  </si>
  <si>
    <t>Mahesa, C.</t>
  </si>
  <si>
    <t>urn:uuid:a743e256-48e1-4c98-93db-1300bc329859</t>
  </si>
  <si>
    <t>https://www.mycoportal.org/portal/collections/individual/index.php?occid=5153996</t>
  </si>
  <si>
    <t>0a9d9698-a282-49c4-b77d-524d91697e9c</t>
  </si>
  <si>
    <t>CINC-F-0006008</t>
  </si>
  <si>
    <t>urn:uuid:0a9d9698-a282-49c4-b77d-524d91697e9c</t>
  </si>
  <si>
    <t>https://www.mycoportal.org/portal/collections/individual/index.php?occid=5153998</t>
  </si>
  <si>
    <t>063fd980-6884-422a-8495-0d7b4bc87fe8</t>
  </si>
  <si>
    <t>CINC-F-0006009</t>
  </si>
  <si>
    <t>urn:uuid:063fd980-6884-422a-8495-0d7b4bc87fe8</t>
  </si>
  <si>
    <t>https://www.mycoportal.org/portal/collections/individual/index.php?occid=5153999</t>
  </si>
  <si>
    <t>7b961ba1-1236-43af-ab56-2e289a250b24</t>
  </si>
  <si>
    <t>CINC-F-0006010</t>
  </si>
  <si>
    <t>urn:uuid:7b961ba1-1236-43af-ab56-2e289a250b24</t>
  </si>
  <si>
    <t>https://www.mycoportal.org/portal/collections/individual/index.php?occid=5154001</t>
  </si>
  <si>
    <t>93e2f542-3b8f-4384-bc5d-d0f6c046ac34</t>
  </si>
  <si>
    <t>CINC-F-0006011</t>
  </si>
  <si>
    <t>1937-02-00</t>
  </si>
  <si>
    <t>February, 1937</t>
  </si>
  <si>
    <t>urn:uuid:93e2f542-3b8f-4384-bc5d-d0f6c046ac34</t>
  </si>
  <si>
    <t>https://www.mycoportal.org/portal/collections/individual/index.php?occid=5154002</t>
  </si>
  <si>
    <t>68933206-1a04-437f-8459-6317873d56e9</t>
  </si>
  <si>
    <t>CINC-F-0006012</t>
  </si>
  <si>
    <t>on dead Ironwood</t>
  </si>
  <si>
    <t>urn:uuid:68933206-1a04-437f-8459-6317873d56e9</t>
  </si>
  <si>
    <t>https://www.mycoportal.org/portal/collections/individual/index.php?occid=5154005</t>
  </si>
  <si>
    <t>581855cf-da62-441b-827c-c7ebe002b136</t>
  </si>
  <si>
    <t>CINC-F-0006013</t>
  </si>
  <si>
    <t>urn:uuid:581855cf-da62-441b-827c-c7ebe002b136</t>
  </si>
  <si>
    <t>https://www.mycoportal.org/portal/collections/individual/index.php?occid=5154006</t>
  </si>
  <si>
    <t>71ece2b7-4208-4404-9a56-4932920c68af</t>
  </si>
  <si>
    <t>CINC-F-0006014</t>
  </si>
  <si>
    <t>urn:uuid:71ece2b7-4208-4404-9a56-4932920c68af</t>
  </si>
  <si>
    <t>https://www.mycoportal.org/portal/collections/individual/index.php?occid=5154007</t>
  </si>
  <si>
    <t>1ac5f570-2508-447b-ab90-6d865cae653a</t>
  </si>
  <si>
    <t>CINC-F-0006015</t>
  </si>
  <si>
    <t>urn:uuid:1ac5f570-2508-447b-ab90-6d865cae653a</t>
  </si>
  <si>
    <t>https://www.mycoportal.org/portal/collections/individual/index.php?occid=5154008</t>
  </si>
  <si>
    <t>a61d76a7-aba8-4871-8e59-de09455b14ab</t>
  </si>
  <si>
    <t>CINC-F-0006016</t>
  </si>
  <si>
    <t>urn:uuid:a61d76a7-aba8-4871-8e59-de09455b14ab</t>
  </si>
  <si>
    <t>https://www.mycoportal.org/portal/collections/individual/index.php?occid=5154009</t>
  </si>
  <si>
    <t>d1aeb5ba-8214-4196-9239-0899d6bcdcd1</t>
  </si>
  <si>
    <t>CINC-F-0006017</t>
  </si>
  <si>
    <t>open woods, hillside</t>
  </si>
  <si>
    <t>on small branch</t>
  </si>
  <si>
    <t>urn:uuid:d1aeb5ba-8214-4196-9239-0899d6bcdcd1</t>
  </si>
  <si>
    <t>https://www.mycoportal.org/portal/collections/individual/index.php?occid=5154010</t>
  </si>
  <si>
    <t>68053725-85c3-4e41-bec5-15e6227f00be</t>
  </si>
  <si>
    <t>CINC-F-0006018</t>
  </si>
  <si>
    <t>urn:uuid:68053725-85c3-4e41-bec5-15e6227f00be</t>
  </si>
  <si>
    <t>https://www.mycoportal.org/portal/collections/individual/index.php?occid=5154012</t>
  </si>
  <si>
    <t>0b3a7b17-7926-47f8-a91c-40bf8d8e8dbe</t>
  </si>
  <si>
    <t>CINC-F-0006019</t>
  </si>
  <si>
    <t>urn:uuid:0b3a7b17-7926-47f8-a91c-40bf8d8e8dbe</t>
  </si>
  <si>
    <t>https://www.mycoportal.org/portal/collections/individual/index.php?occid=5154014</t>
  </si>
  <si>
    <t>42942e06-76f6-4889-8106-0d211a9adaa1</t>
  </si>
  <si>
    <t>CINC-F-0006020</t>
  </si>
  <si>
    <t>urn:uuid:42942e06-76f6-4889-8106-0d211a9adaa1</t>
  </si>
  <si>
    <t>https://www.mycoportal.org/portal/collections/individual/index.php?occid=5154015</t>
  </si>
  <si>
    <t>f0755a7e-ad60-472f-a8e0-e6a049f859b1</t>
  </si>
  <si>
    <t>CINC-F-0006021</t>
  </si>
  <si>
    <t>urn:uuid:f0755a7e-ad60-472f-a8e0-e6a049f859b1</t>
  </si>
  <si>
    <t>https://www.mycoportal.org/portal/collections/individual/index.php?occid=5154016</t>
  </si>
  <si>
    <t>a228edae-e70a-4ddc-b0fa-9ae4cabfd117</t>
  </si>
  <si>
    <t>CINC-F-0006022</t>
  </si>
  <si>
    <t>urn:uuid:a228edae-e70a-4ddc-b0fa-9ae4cabfd117</t>
  </si>
  <si>
    <t>https://www.mycoportal.org/portal/collections/individual/index.php?occid=5154018</t>
  </si>
  <si>
    <t>d0d9effd-4524-46b5-a73a-6a6ae77097ed</t>
  </si>
  <si>
    <t>CINC-F-0006023</t>
  </si>
  <si>
    <t>urn:uuid:d0d9effd-4524-46b5-a73a-6a6ae77097ed</t>
  </si>
  <si>
    <t>https://www.mycoportal.org/portal/collections/individual/index.php?occid=5154020</t>
  </si>
  <si>
    <t>5cec5bad-c737-4c70-acda-cd2906ab1901</t>
  </si>
  <si>
    <t>CINC-F-0006024</t>
  </si>
  <si>
    <t>urn:uuid:5cec5bad-c737-4c70-acda-cd2906ab1901</t>
  </si>
  <si>
    <t>https://www.mycoportal.org/portal/collections/individual/index.php?occid=5154021</t>
  </si>
  <si>
    <t>4c5087e6-7e7c-4cca-8e34-4ec1cd059a99</t>
  </si>
  <si>
    <t>CINC-F-0006025</t>
  </si>
  <si>
    <t>urn:uuid:4c5087e6-7e7c-4cca-8e34-4ec1cd059a99</t>
  </si>
  <si>
    <t>https://www.mycoportal.org/portal/collections/individual/index.php?occid=5154022</t>
  </si>
  <si>
    <t>5c09c5c8-81e5-4353-8cd6-b266c17ad2bd</t>
  </si>
  <si>
    <t>CINC-F-0006026</t>
  </si>
  <si>
    <t>young.</t>
  </si>
  <si>
    <t>urn:uuid:5c09c5c8-81e5-4353-8cd6-b266c17ad2bd</t>
  </si>
  <si>
    <t>https://www.mycoportal.org/portal/collections/individual/index.php?occid=5154023</t>
  </si>
  <si>
    <t>4351fe6f-8e12-4c22-8cf3-fa35f1de24bb</t>
  </si>
  <si>
    <t>CINC-F-0006027</t>
  </si>
  <si>
    <t>urn:uuid:4351fe6f-8e12-4c22-8cf3-fa35f1de24bb</t>
  </si>
  <si>
    <t>https://www.mycoportal.org/portal/collections/individual/index.php?occid=5154025</t>
  </si>
  <si>
    <t>b6820837-ef21-495b-9ddc-59903b09a1a9</t>
  </si>
  <si>
    <t>CINC-F-0006028</t>
  </si>
  <si>
    <t>urn:uuid:b6820837-ef21-495b-9ddc-59903b09a1a9</t>
  </si>
  <si>
    <t>https://www.mycoportal.org/portal/collections/individual/index.php?occid=5154027</t>
  </si>
  <si>
    <t>6d52f9b2-3ef6-4119-93e6-e5edb5ef596b</t>
  </si>
  <si>
    <t>CINC-F-0006029</t>
  </si>
  <si>
    <t>urn:uuid:6d52f9b2-3ef6-4119-93e6-e5edb5ef596b</t>
  </si>
  <si>
    <t>https://www.mycoportal.org/portal/collections/individual/index.php?occid=5154029</t>
  </si>
  <si>
    <t>9013ed37-0ba7-4d5e-9915-a657b66fe03c</t>
  </si>
  <si>
    <t>CINC-F-0006030</t>
  </si>
  <si>
    <t>urn:uuid:9013ed37-0ba7-4d5e-9915-a657b66fe03c</t>
  </si>
  <si>
    <t>https://www.mycoportal.org/portal/collections/individual/index.php?occid=5154031</t>
  </si>
  <si>
    <t>ef852b58-b447-4036-acfc-ae4bbe4ba234</t>
  </si>
  <si>
    <t>CINC-F-0006031</t>
  </si>
  <si>
    <t>urn:uuid:ef852b58-b447-4036-acfc-ae4bbe4ba234</t>
  </si>
  <si>
    <t>https://www.mycoportal.org/portal/collections/individual/index.php?occid=5154033</t>
  </si>
  <si>
    <t>cb1f57a7-b6fa-4430-9b6d-65a13fbe955e</t>
  </si>
  <si>
    <t>CINC-F-0006032</t>
  </si>
  <si>
    <t>urn:uuid:cb1f57a7-b6fa-4430-9b6d-65a13fbe955e</t>
  </si>
  <si>
    <t>https://www.mycoportal.org/portal/collections/individual/index.php?occid=5154035</t>
  </si>
  <si>
    <t>d9eda30d-f0eb-46c0-8884-c9f7a709c926</t>
  </si>
  <si>
    <t>CINC-F-0006033</t>
  </si>
  <si>
    <t>urn:uuid:d9eda30d-f0eb-46c0-8884-c9f7a709c926</t>
  </si>
  <si>
    <t>https://www.mycoportal.org/portal/collections/individual/index.php?occid=5154037</t>
  </si>
  <si>
    <t>c02cc711-d213-4e0e-9abb-affbd9d0105f</t>
  </si>
  <si>
    <t>CINC-F-0006034</t>
  </si>
  <si>
    <t>urn:uuid:c02cc711-d213-4e0e-9abb-affbd9d0105f</t>
  </si>
  <si>
    <t>https://www.mycoportal.org/portal/collections/individual/index.php?occid=5154038</t>
  </si>
  <si>
    <t>36e43987-93a1-460b-9947-606a36dce8ad</t>
  </si>
  <si>
    <t>CINC-F-0006035</t>
  </si>
  <si>
    <t>on fallen log</t>
  </si>
  <si>
    <t>urn:uuid:36e43987-93a1-460b-9947-606a36dce8ad</t>
  </si>
  <si>
    <t>https://www.mycoportal.org/portal/collections/individual/index.php?occid=5154040</t>
  </si>
  <si>
    <t>64705578-7e39-456a-85e7-ac51fd2f0377</t>
  </si>
  <si>
    <t>CINC-F-0006036</t>
  </si>
  <si>
    <t>urn:uuid:64705578-7e39-456a-85e7-ac51fd2f0377</t>
  </si>
  <si>
    <t>https://www.mycoportal.org/portal/collections/individual/index.php?occid=5154057</t>
  </si>
  <si>
    <t>ed4a65e0-7f6d-402d-97af-6ef140532d4a</t>
  </si>
  <si>
    <t>CINC-F-0006037</t>
  </si>
  <si>
    <t>Felters Woods, College Hill</t>
  </si>
  <si>
    <t>urn:uuid:ed4a65e0-7f6d-402d-97af-6ef140532d4a</t>
  </si>
  <si>
    <t>https://www.mycoportal.org/portal/collections/individual/index.php?occid=5154058</t>
  </si>
  <si>
    <t>3fadf265-4774-444c-9b71-c55b1d41abd9</t>
  </si>
  <si>
    <t>CINC-F-0006038</t>
  </si>
  <si>
    <t>urn:uuid:3fadf265-4774-444c-9b71-c55b1d41abd9</t>
  </si>
  <si>
    <t>https://www.mycoportal.org/portal/collections/individual/index.php?occid=5154059</t>
  </si>
  <si>
    <t>01b2b53e-177d-45ea-93cb-fdc6e0fa0735</t>
  </si>
  <si>
    <t>CINC-F-0006039</t>
  </si>
  <si>
    <t>urn:uuid:01b2b53e-177d-45ea-93cb-fdc6e0fa0735</t>
  </si>
  <si>
    <t>https://www.mycoportal.org/portal/collections/individual/index.php?occid=5154060</t>
  </si>
  <si>
    <t>aa5aad2e-a346-45ce-b382-650e883845d5</t>
  </si>
  <si>
    <t>CINC-F-0006040</t>
  </si>
  <si>
    <t>urn:uuid:aa5aad2e-a346-45ce-b382-650e883845d5</t>
  </si>
  <si>
    <t>https://www.mycoportal.org/portal/collections/individual/index.php?occid=5154061</t>
  </si>
  <si>
    <t>4a1f9443-923c-468f-ae91-e72dc2970c37</t>
  </si>
  <si>
    <t>CINC-F-0006041</t>
  </si>
  <si>
    <t>urn:uuid:4a1f9443-923c-468f-ae91-e72dc2970c37</t>
  </si>
  <si>
    <t>https://www.mycoportal.org/portal/collections/individual/index.php?occid=5154062</t>
  </si>
  <si>
    <t>582164b1-fc7e-4c23-9977-6dfd94b72451</t>
  </si>
  <si>
    <t>CINC-F-0006042</t>
  </si>
  <si>
    <t>urn:uuid:582164b1-fc7e-4c23-9977-6dfd94b72451</t>
  </si>
  <si>
    <t>https://www.mycoportal.org/portal/collections/individual/index.php?occid=5154063</t>
  </si>
  <si>
    <t>8cab54f8-dc54-4105-abaf-f30eb0b2ab62</t>
  </si>
  <si>
    <t>CINC-F-0006043</t>
  </si>
  <si>
    <t>"Brown elliptical spores in hymenium numerous"</t>
  </si>
  <si>
    <t>urn:uuid:8cab54f8-dc54-4105-abaf-f30eb0b2ab62</t>
  </si>
  <si>
    <t>https://www.mycoportal.org/portal/collections/individual/index.php?occid=5154064</t>
  </si>
  <si>
    <t>64b225a0-ab49-4dbe-aa76-22518b4df71c</t>
  </si>
  <si>
    <t>CINC-F-0006044</t>
  </si>
  <si>
    <t>urn:uuid:64b225a0-ab49-4dbe-aa76-22518b4df71c</t>
  </si>
  <si>
    <t>https://www.mycoportal.org/portal/collections/individual/index.php?occid=5154065</t>
  </si>
  <si>
    <t>f5b0bf63-944e-4634-8dca-f606e791fd83</t>
  </si>
  <si>
    <t>CINC-F-0006045</t>
  </si>
  <si>
    <t>on dead trees</t>
  </si>
  <si>
    <t>urn:uuid:f5b0bf63-944e-4634-8dca-f606e791fd83</t>
  </si>
  <si>
    <t>https://www.mycoportal.org/portal/collections/individual/index.php?occid=5154066</t>
  </si>
  <si>
    <t>7525a7bd-abed-4ece-be16-efe1c918c315</t>
  </si>
  <si>
    <t>CINC-F-0006046</t>
  </si>
  <si>
    <t>From the herbarium of Curtis Gates Lloyd; Ohio Fungi, 1-200, W.A. Kellerman, exs #: 105</t>
  </si>
  <si>
    <t>urn:uuid:7525a7bd-abed-4ece-be16-efe1c918c315</t>
  </si>
  <si>
    <t>https://www.mycoportal.org/portal/collections/individual/index.php?occid=5154067</t>
  </si>
  <si>
    <t>1186034f-c6d2-4bc3-ab15-b923e3720d74</t>
  </si>
  <si>
    <t>CINC-F-0006047</t>
  </si>
  <si>
    <t>urn:uuid:1186034f-c6d2-4bc3-ab15-b923e3720d74</t>
  </si>
  <si>
    <t>https://www.mycoportal.org/portal/collections/individual/index.php?occid=5154068</t>
  </si>
  <si>
    <t>a0999f9b-43b8-4c05-9f16-c721b696e98c</t>
  </si>
  <si>
    <t>CINC-F-0006048</t>
  </si>
  <si>
    <t>urn:uuid:a0999f9b-43b8-4c05-9f16-c721b696e98c</t>
  </si>
  <si>
    <t>https://www.mycoportal.org/portal/collections/individual/index.php?occid=5154069</t>
  </si>
  <si>
    <t>930cddf7-ad19-4692-bb89-1b277985177f</t>
  </si>
  <si>
    <t>CINC-F-0006049</t>
  </si>
  <si>
    <t>urn:uuid:930cddf7-ad19-4692-bb89-1b277985177f</t>
  </si>
  <si>
    <t>https://www.mycoportal.org/portal/collections/individual/index.php?occid=5154070</t>
  </si>
  <si>
    <t>f2bd425a-ae5d-45d1-8433-519e1bce3bdd</t>
  </si>
  <si>
    <t>CINC-F-0006051</t>
  </si>
  <si>
    <t>urn:uuid:f2bd425a-ae5d-45d1-8433-519e1bce3bdd</t>
  </si>
  <si>
    <t>https://www.mycoportal.org/portal/collections/individual/index.php?occid=5154072</t>
  </si>
  <si>
    <t>2e1e7424-ccd3-499c-ab70-b4f67bf52eba</t>
  </si>
  <si>
    <t>CINC-F-0006052</t>
  </si>
  <si>
    <t>urn:uuid:2e1e7424-ccd3-499c-ab70-b4f67bf52eba</t>
  </si>
  <si>
    <t>https://www.mycoportal.org/portal/collections/individual/index.php?occid=5154073</t>
  </si>
  <si>
    <t>18a6046c-3541-4db2-a56e-1155e79f2291</t>
  </si>
  <si>
    <t>CINC-F-0006053</t>
  </si>
  <si>
    <t>1928-00-00</t>
  </si>
  <si>
    <t>Summer, 1928</t>
  </si>
  <si>
    <t>urn:uuid:18a6046c-3541-4db2-a56e-1155e79f2291</t>
  </si>
  <si>
    <t>https://www.mycoportal.org/portal/collections/individual/index.php?occid=5154074</t>
  </si>
  <si>
    <t>a2b1f511-195b-40e4-96ff-35f415ff71d9</t>
  </si>
  <si>
    <t>CINC-F-0006054</t>
  </si>
  <si>
    <t>urn:uuid:a2b1f511-195b-40e4-96ff-35f415ff71d9</t>
  </si>
  <si>
    <t>https://www.mycoportal.org/portal/collections/individual/index.php?occid=5154075</t>
  </si>
  <si>
    <t>66a06d52-cc46-4584-be02-2e7efd63e5b0</t>
  </si>
  <si>
    <t>CINC-F-0006055</t>
  </si>
  <si>
    <t>urn:uuid:66a06d52-cc46-4584-be02-2e7efd63e5b0</t>
  </si>
  <si>
    <t>https://www.mycoportal.org/portal/collections/individual/index.php?occid=5154076</t>
  </si>
  <si>
    <t>c18b5931-9caf-45ac-a5e2-96ce4e75da03</t>
  </si>
  <si>
    <t>CINC-F-0006056</t>
  </si>
  <si>
    <t>Tucker, M.</t>
  </si>
  <si>
    <t>urn:uuid:c18b5931-9caf-45ac-a5e2-96ce4e75da03</t>
  </si>
  <si>
    <t>https://www.mycoportal.org/portal/collections/individual/index.php?occid=5154077</t>
  </si>
  <si>
    <t>1be556dc-9ecd-496c-9570-400a6a8fa860</t>
  </si>
  <si>
    <t>CINC-F-0006057</t>
  </si>
  <si>
    <t>urn:uuid:1be556dc-9ecd-496c-9570-400a6a8fa860</t>
  </si>
  <si>
    <t>https://www.mycoportal.org/portal/collections/individual/index.php?occid=5154078</t>
  </si>
  <si>
    <t>7bd406ed-3bad-4492-81aa-f0be6262301b</t>
  </si>
  <si>
    <t>CINC-F-0006058</t>
  </si>
  <si>
    <t>urn:uuid:7bd406ed-3bad-4492-81aa-f0be6262301b</t>
  </si>
  <si>
    <t>https://www.mycoportal.org/portal/collections/individual/index.php?occid=5154079</t>
  </si>
  <si>
    <t>52b69f26-e7d8-4929-b735-e36896228d09</t>
  </si>
  <si>
    <t>CINC-F-0006059</t>
  </si>
  <si>
    <t>on dead fallen tree trunk</t>
  </si>
  <si>
    <t>urn:uuid:52b69f26-e7d8-4929-b735-e36896228d09</t>
  </si>
  <si>
    <t>https://www.mycoportal.org/portal/collections/individual/index.php?occid=5154080</t>
  </si>
  <si>
    <t>5b177f61-325e-497a-a663-0011bb6f3984</t>
  </si>
  <si>
    <t>CINC-F-0006060</t>
  </si>
  <si>
    <t>urn:uuid:5b177f61-325e-497a-a663-0011bb6f3984</t>
  </si>
  <si>
    <t>https://www.mycoportal.org/portal/collections/individual/index.php?occid=5154081</t>
  </si>
  <si>
    <t>46b8bbdd-a5c4-4091-b369-4d3a7bd3a5f3</t>
  </si>
  <si>
    <t>CINC-F-0006061</t>
  </si>
  <si>
    <t>urn:uuid:46b8bbdd-a5c4-4091-b369-4d3a7bd3a5f3</t>
  </si>
  <si>
    <t>https://www.mycoportal.org/portal/collections/individual/index.php?occid=5154082</t>
  </si>
  <si>
    <t>95bd7d70-5280-4bee-9f07-edaa7b6bb9e9</t>
  </si>
  <si>
    <t>CINC-F-0006062</t>
  </si>
  <si>
    <t>urn:uuid:95bd7d70-5280-4bee-9f07-edaa7b6bb9e9</t>
  </si>
  <si>
    <t>https://www.mycoportal.org/portal/collections/individual/index.php?occid=5154083</t>
  </si>
  <si>
    <t>f1a5d5b4-94cf-4eaa-a22c-2342c225c785</t>
  </si>
  <si>
    <t>CINC-F-0006063</t>
  </si>
  <si>
    <t>urn:uuid:f1a5d5b4-94cf-4eaa-a22c-2342c225c785</t>
  </si>
  <si>
    <t>https://www.mycoportal.org/portal/collections/individual/index.php?occid=5154084</t>
  </si>
  <si>
    <t>3d8f0546-f135-4c1e-89ba-61c2f31b1d32</t>
  </si>
  <si>
    <t>CINC-F-0006064</t>
  </si>
  <si>
    <t>on old fallen beech log</t>
  </si>
  <si>
    <t>urn:uuid:3d8f0546-f135-4c1e-89ba-61c2f31b1d32</t>
  </si>
  <si>
    <t>https://www.mycoportal.org/portal/collections/individual/index.php?occid=5154085</t>
  </si>
  <si>
    <t>92a423cf-6021-49ba-94a6-13f32ab79b97</t>
  </si>
  <si>
    <t>CINC-F-0006065</t>
  </si>
  <si>
    <t>Hinson, D.L.</t>
  </si>
  <si>
    <t>on west side of Prunus serrotina</t>
  </si>
  <si>
    <t>Burnett Woods</t>
  </si>
  <si>
    <t>harmona4 (2020-04-17 06:10:33)</t>
  </si>
  <si>
    <t>urn:uuid:92a423cf-6021-49ba-94a6-13f32ab79b97</t>
  </si>
  <si>
    <t>https://www.mycoportal.org/portal/collections/individual/index.php?occid=5154086</t>
  </si>
  <si>
    <t>8fdb0ff3-906c-4105-9e36-6fba0c5cfee0</t>
  </si>
  <si>
    <t>CINC-F-0006066</t>
  </si>
  <si>
    <t>urn:uuid:8fdb0ff3-906c-4105-9e36-6fba0c5cfee0</t>
  </si>
  <si>
    <t>https://www.mycoportal.org/portal/collections/individual/index.php?occid=5154087</t>
  </si>
  <si>
    <t>4418e2b7-d041-48d6-9744-6293cee76017</t>
  </si>
  <si>
    <t>CINC-F-0006067</t>
  </si>
  <si>
    <t>urn:uuid:4418e2b7-d041-48d6-9744-6293cee76017</t>
  </si>
  <si>
    <t>https://www.mycoportal.org/portal/collections/individual/index.php?occid=5154088</t>
  </si>
  <si>
    <t>98dc17d0-3ffe-4648-b0dd-69c0f2d522ad</t>
  </si>
  <si>
    <t>CINC-F-0006068</t>
  </si>
  <si>
    <t>urn:uuid:98dc17d0-3ffe-4648-b0dd-69c0f2d522ad</t>
  </si>
  <si>
    <t>https://www.mycoportal.org/portal/collections/individual/index.php?occid=5154089</t>
  </si>
  <si>
    <t>da715d6c-3e38-4040-93d5-b7e8e1ff13b1</t>
  </si>
  <si>
    <t>CINC-F-0006069</t>
  </si>
  <si>
    <t>urn:uuid:da715d6c-3e38-4040-93d5-b7e8e1ff13b1</t>
  </si>
  <si>
    <t>https://www.mycoportal.org/portal/collections/individual/index.php?occid=5154090</t>
  </si>
  <si>
    <t>0406972f-d78f-4914-b745-3d0081b0b078</t>
  </si>
  <si>
    <t>CINC-F-0006070</t>
  </si>
  <si>
    <t>urn:uuid:0406972f-d78f-4914-b745-3d0081b0b078</t>
  </si>
  <si>
    <t>https://www.mycoportal.org/portal/collections/individual/index.php?occid=5154091</t>
  </si>
  <si>
    <t>8bf0cfba-46ff-4639-ad91-32702272def0</t>
  </si>
  <si>
    <t>CINC-F-0006071</t>
  </si>
  <si>
    <t>urn:uuid:8bf0cfba-46ff-4639-ad91-32702272def0</t>
  </si>
  <si>
    <t>https://www.mycoportal.org/portal/collections/individual/index.php?occid=5154092</t>
  </si>
  <si>
    <t>9a62b3a3-8e27-4ed7-bf1d-9f63baa361a1</t>
  </si>
  <si>
    <t>CINC-F-0006072</t>
  </si>
  <si>
    <t>urn:uuid:9a62b3a3-8e27-4ed7-bf1d-9f63baa361a1</t>
  </si>
  <si>
    <t>https://www.mycoportal.org/portal/collections/individual/index.php?occid=5154093</t>
  </si>
  <si>
    <t>a3d0bfee-fc51-4337-961d-1adfc888f304</t>
  </si>
  <si>
    <t>CINC-F-0006073</t>
  </si>
  <si>
    <t>bisbinkm (2015-12-16 06:11:32)</t>
  </si>
  <si>
    <t>urn:uuid:a3d0bfee-fc51-4337-961d-1adfc888f304</t>
  </si>
  <si>
    <t>https://www.mycoportal.org/portal/collections/individual/index.php?occid=5154094</t>
  </si>
  <si>
    <t>41dfcb44-308b-4b9c-92ca-0882c8e50db5</t>
  </si>
  <si>
    <t>CINC-F-0006074</t>
  </si>
  <si>
    <t>urn:uuid:41dfcb44-308b-4b9c-92ca-0882c8e50db5</t>
  </si>
  <si>
    <t>https://www.mycoportal.org/portal/collections/individual/index.php?occid=5154095</t>
  </si>
  <si>
    <t>7ad0ed22-32e0-47ec-9a0c-dda446eac28e</t>
  </si>
  <si>
    <t>CINC-F-0006075</t>
  </si>
  <si>
    <t>Glen Forest, Clermont County, Ohio</t>
  </si>
  <si>
    <t>urn:uuid:7ad0ed22-32e0-47ec-9a0c-dda446eac28e</t>
  </si>
  <si>
    <t>https://www.mycoportal.org/portal/collections/individual/index.php?occid=5154096</t>
  </si>
  <si>
    <t>281876be-27e0-4694-ab8e-9cf2443b865e</t>
  </si>
  <si>
    <t>CINC-F-0006076</t>
  </si>
  <si>
    <t>urn:uuid:281876be-27e0-4694-ab8e-9cf2443b865e</t>
  </si>
  <si>
    <t>https://www.mycoportal.org/portal/collections/individual/index.php?occid=5154097</t>
  </si>
  <si>
    <t>cb285ea6-b7f8-4337-815d-0d767ff6638d</t>
  </si>
  <si>
    <t>CINC-F-0006077</t>
  </si>
  <si>
    <t>urn:uuid:cb285ea6-b7f8-4337-815d-0d767ff6638d</t>
  </si>
  <si>
    <t>https://www.mycoportal.org/portal/collections/individual/index.php?occid=5154098</t>
  </si>
  <si>
    <t>07de4d46-2a5e-4a04-999a-e0f538107f26</t>
  </si>
  <si>
    <t>CINC-F-0006078</t>
  </si>
  <si>
    <t>urn:uuid:07de4d46-2a5e-4a04-999a-e0f538107f26</t>
  </si>
  <si>
    <t>https://www.mycoportal.org/portal/collections/individual/index.php?occid=5154099</t>
  </si>
  <si>
    <t>ff32240b-ef69-407d-a00c-e9a58b7c515e</t>
  </si>
  <si>
    <t>CINC-F-0006079</t>
  </si>
  <si>
    <t>urn:uuid:ff32240b-ef69-407d-a00c-e9a58b7c515e</t>
  </si>
  <si>
    <t>https://www.mycoportal.org/portal/collections/individual/index.php?occid=5154100</t>
  </si>
  <si>
    <t>75e52f59-397e-4409-bd26-529b8aa9cf50</t>
  </si>
  <si>
    <t>CINC-F-0006080</t>
  </si>
  <si>
    <t>urn:uuid:75e52f59-397e-4409-bd26-529b8aa9cf50</t>
  </si>
  <si>
    <t>https://www.mycoportal.org/portal/collections/individual/index.php?occid=5154101</t>
  </si>
  <si>
    <t>8ab0a57d-a047-4dff-8682-c6fc83eff2fb</t>
  </si>
  <si>
    <t>CINC-F-0006081</t>
  </si>
  <si>
    <t>urn:uuid:8ab0a57d-a047-4dff-8682-c6fc83eff2fb</t>
  </si>
  <si>
    <t>https://www.mycoportal.org/portal/collections/individual/index.php?occid=5154102</t>
  </si>
  <si>
    <t>45e05346-63e2-47a2-80c1-2dfb173ad39a</t>
  </si>
  <si>
    <t>CINC-F-0006082</t>
  </si>
  <si>
    <t>Lentinus brumalis</t>
  </si>
  <si>
    <t>(Pers.) Zmitr.</t>
  </si>
  <si>
    <t>brumalis</t>
  </si>
  <si>
    <t>urn:uuid:45e05346-63e2-47a2-80c1-2dfb173ad39a</t>
  </si>
  <si>
    <t>https://www.mycoportal.org/portal/collections/individual/index.php?occid=5154103</t>
  </si>
  <si>
    <t>c2f8a5b6-2b4b-458f-b588-680e6be63b8a</t>
  </si>
  <si>
    <t>CINC-F-0006083</t>
  </si>
  <si>
    <t>Tyromyces setiger</t>
  </si>
  <si>
    <t>(Cooke) Teng</t>
  </si>
  <si>
    <t>setiger</t>
  </si>
  <si>
    <t>on old Incense Cedar stump</t>
  </si>
  <si>
    <t>urn:uuid:c2f8a5b6-2b4b-458f-b588-680e6be63b8a</t>
  </si>
  <si>
    <t>https://www.mycoportal.org/portal/collections/individual/index.php?occid=5154104</t>
  </si>
  <si>
    <t>c9a8e89c-e6aa-498c-ba6f-48ee2ab4fc64</t>
  </si>
  <si>
    <t>CINC-F-0006084</t>
  </si>
  <si>
    <t>Mycobiota of North America, 1-450, W.B. Cooke, exs #: 183</t>
  </si>
  <si>
    <t>on humus at base of Pinus virginiana trees</t>
  </si>
  <si>
    <t>urn:uuid:c9a8e89c-e6aa-498c-ba6f-48ee2ab4fc64</t>
  </si>
  <si>
    <t>https://www.mycoportal.org/portal/collections/individual/index.php?occid=5154105</t>
  </si>
  <si>
    <t>c9741fef-e498-4f9c-9b83-f9d35d623aa2</t>
  </si>
  <si>
    <t>CINC-F-0006085</t>
  </si>
  <si>
    <t>urn:uuid:c9741fef-e498-4f9c-9b83-f9d35d623aa2</t>
  </si>
  <si>
    <t>https://www.mycoportal.org/portal/collections/individual/index.php?occid=5154106</t>
  </si>
  <si>
    <t>f6d659f5-0ea4-40e9-93f5-8b5335a2c9d6</t>
  </si>
  <si>
    <t>CINC-F-0006086</t>
  </si>
  <si>
    <t>Sullivan, F.</t>
  </si>
  <si>
    <t>urn:uuid:f6d659f5-0ea4-40e9-93f5-8b5335a2c9d6</t>
  </si>
  <si>
    <t>https://www.mycoportal.org/portal/collections/individual/index.php?occid=5154107</t>
  </si>
  <si>
    <t>38ac1b34-2b2e-49b9-bcf4-5319cb92268c</t>
  </si>
  <si>
    <t>CINC-F-0006087</t>
  </si>
  <si>
    <t>dry slope</t>
  </si>
  <si>
    <t>urn:uuid:38ac1b34-2b2e-49b9-bcf4-5319cb92268c</t>
  </si>
  <si>
    <t>https://www.mycoportal.org/portal/collections/individual/index.php?occid=5154108</t>
  </si>
  <si>
    <t>ffc2f50c-7bc0-4ffa-95d4-c36d478d4a97</t>
  </si>
  <si>
    <t>CINC-F-0006088</t>
  </si>
  <si>
    <t>urn:uuid:ffc2f50c-7bc0-4ffa-95d4-c36d478d4a97</t>
  </si>
  <si>
    <t>https://www.mycoportal.org/portal/collections/individual/index.php?occid=5154109</t>
  </si>
  <si>
    <t>b0006371-78be-4a8e-8ea5-80d90d7747ad</t>
  </si>
  <si>
    <t>CINC-F-0006089</t>
  </si>
  <si>
    <t>urn:uuid:b0006371-78be-4a8e-8ea5-80d90d7747ad</t>
  </si>
  <si>
    <t>https://www.mycoportal.org/portal/collections/individual/index.php?occid=5154110</t>
  </si>
  <si>
    <t>9e5d5baf-6341-4f74-9f8d-fa8c5aca2859</t>
  </si>
  <si>
    <t>CINC-F-0006090</t>
  </si>
  <si>
    <t>urn:uuid:9e5d5baf-6341-4f74-9f8d-fa8c5aca2859</t>
  </si>
  <si>
    <t>https://www.mycoportal.org/portal/collections/individual/index.php?occid=5154111</t>
  </si>
  <si>
    <t>4bf50974-5f6d-423f-bdd4-818395050a51</t>
  </si>
  <si>
    <t>CINC-F-0006091</t>
  </si>
  <si>
    <t>urn:uuid:4bf50974-5f6d-423f-bdd4-818395050a51</t>
  </si>
  <si>
    <t>https://www.mycoportal.org/portal/collections/individual/index.php?occid=5154112</t>
  </si>
  <si>
    <t>7c9a7885-a3e3-4ae7-9027-2f627c41d015</t>
  </si>
  <si>
    <t>CINC-F-0006092</t>
  </si>
  <si>
    <t>urn:uuid:7c9a7885-a3e3-4ae7-9027-2f627c41d015</t>
  </si>
  <si>
    <t>https://www.mycoportal.org/portal/collections/individual/index.php?occid=5154113</t>
  </si>
  <si>
    <t>66d10e8f-8445-42e4-8390-6f1ad3b148f6</t>
  </si>
  <si>
    <t>CINC-F-0006093</t>
  </si>
  <si>
    <t>on dead deciduous tree</t>
  </si>
  <si>
    <t>urn:uuid:66d10e8f-8445-42e4-8390-6f1ad3b148f6</t>
  </si>
  <si>
    <t>https://www.mycoportal.org/portal/collections/individual/index.php?occid=5154114</t>
  </si>
  <si>
    <t>69265312-eea9-47d0-b3be-3284fc3a052b</t>
  </si>
  <si>
    <t>CINC-F-0006094</t>
  </si>
  <si>
    <t>urn:uuid:69265312-eea9-47d0-b3be-3284fc3a052b</t>
  </si>
  <si>
    <t>https://www.mycoportal.org/portal/collections/individual/index.php?occid=5154115</t>
  </si>
  <si>
    <t>54cda97d-bdc3-4986-830b-22d2917c97f3</t>
  </si>
  <si>
    <t>CINC-F-0006095</t>
  </si>
  <si>
    <t>Coolen, R.N.</t>
  </si>
  <si>
    <t>urn:uuid:54cda97d-bdc3-4986-830b-22d2917c97f3</t>
  </si>
  <si>
    <t>https://www.mycoportal.org/portal/collections/individual/index.php?occid=5154116</t>
  </si>
  <si>
    <t>40950e6a-dd06-4f40-9789-ad3d1e66fa89</t>
  </si>
  <si>
    <t>CINC-F-0006096</t>
  </si>
  <si>
    <t>Caribou Island, Isle Royale</t>
  </si>
  <si>
    <t>urn:uuid:40950e6a-dd06-4f40-9789-ad3d1e66fa89</t>
  </si>
  <si>
    <t>https://www.mycoportal.org/portal/collections/individual/index.php?occid=5154117</t>
  </si>
  <si>
    <t>13018547-519e-4dfb-8544-1ff030f37449</t>
  </si>
  <si>
    <t>CINC-F-0006097</t>
  </si>
  <si>
    <t>New Haven, Yale Preserve</t>
  </si>
  <si>
    <t>urn:uuid:13018547-519e-4dfb-8544-1ff030f37449</t>
  </si>
  <si>
    <t>https://www.mycoportal.org/portal/collections/individual/index.php?occid=5154118</t>
  </si>
  <si>
    <t>8a76ad7a-9b1b-4bad-b686-e86f26c2dfc6</t>
  </si>
  <si>
    <t>CINC-F-0006098</t>
  </si>
  <si>
    <t>Badeau, E.H.</t>
  </si>
  <si>
    <t>on Betula alba (syn. B. pendula)</t>
  </si>
  <si>
    <t>Long Island</t>
  </si>
  <si>
    <t>urn:uuid:8a76ad7a-9b1b-4bad-b686-e86f26c2dfc6</t>
  </si>
  <si>
    <t>https://www.mycoportal.org/portal/collections/individual/index.php?occid=5154119</t>
  </si>
  <si>
    <t>64252c35-3fca-424e-807d-9294cea577f4</t>
  </si>
  <si>
    <t>CINC-F-0006099</t>
  </si>
  <si>
    <t>urn:uuid:64252c35-3fca-424e-807d-9294cea577f4</t>
  </si>
  <si>
    <t>https://www.mycoportal.org/portal/collections/individual/index.php?occid=5154120</t>
  </si>
  <si>
    <t>a2e2f683-b426-4308-9cd9-907dbdf14382</t>
  </si>
  <si>
    <t>CINC-F-0006100</t>
  </si>
  <si>
    <t>urn:uuid:a2e2f683-b426-4308-9cd9-907dbdf14382</t>
  </si>
  <si>
    <t>https://www.mycoportal.org/portal/collections/individual/index.php?occid=5154121</t>
  </si>
  <si>
    <t>ffbaf7e6-9672-490b-b9fe-bb4f579e8bfe</t>
  </si>
  <si>
    <t>CINC-F-0006101</t>
  </si>
  <si>
    <t>urn:uuid:ffbaf7e6-9672-490b-b9fe-bb4f579e8bfe</t>
  </si>
  <si>
    <t>https://www.mycoportal.org/portal/collections/individual/index.php?occid=5154122</t>
  </si>
  <si>
    <t>6be6ff99-0f95-40bf-9081-926d99f546b8</t>
  </si>
  <si>
    <t>CINC-F-0006102</t>
  </si>
  <si>
    <t>Muegel, H.</t>
  </si>
  <si>
    <t>1930-09-00</t>
  </si>
  <si>
    <t>September, 1930</t>
  </si>
  <si>
    <t>urn:uuid:6be6ff99-0f95-40bf-9081-926d99f546b8</t>
  </si>
  <si>
    <t>https://www.mycoportal.org/portal/collections/individual/index.php?occid=5154123</t>
  </si>
  <si>
    <t>80598e1b-c847-468c-8a46-3aa7146a0198</t>
  </si>
  <si>
    <t>CINC-F-0006103</t>
  </si>
  <si>
    <t>on sticks and old wood</t>
  </si>
  <si>
    <t>Riverside</t>
  </si>
  <si>
    <t>urn:uuid:80598e1b-c847-468c-8a46-3aa7146a0198</t>
  </si>
  <si>
    <t>https://www.mycoportal.org/portal/collections/individual/index.php?occid=5154124</t>
  </si>
  <si>
    <t>30f4bad1-fd5e-427b-a932-95de69d2d964</t>
  </si>
  <si>
    <t>CINC-F-0006104</t>
  </si>
  <si>
    <t>1930-04-00</t>
  </si>
  <si>
    <t>April, 1930</t>
  </si>
  <si>
    <t>on decayed beech logs</t>
  </si>
  <si>
    <t>urn:uuid:30f4bad1-fd5e-427b-a932-95de69d2d964</t>
  </si>
  <si>
    <t>https://www.mycoportal.org/portal/collections/individual/index.php?occid=5154125</t>
  </si>
  <si>
    <t>2883e8b2-ccb8-4a96-80d9-f66897444926</t>
  </si>
  <si>
    <t>CINC-F-0006105</t>
  </si>
  <si>
    <t>urn:uuid:2883e8b2-ccb8-4a96-80d9-f66897444926</t>
  </si>
  <si>
    <t>https://www.mycoportal.org/portal/collections/individual/index.php?occid=5154126</t>
  </si>
  <si>
    <t>52f8c268-7317-42f1-9712-f3d14eb03c28</t>
  </si>
  <si>
    <t>CINC-F-0006106</t>
  </si>
  <si>
    <t>Tyromyces chioneus</t>
  </si>
  <si>
    <t>chioneus</t>
  </si>
  <si>
    <t>L. O. Overholts</t>
  </si>
  <si>
    <t>Kane</t>
  </si>
  <si>
    <t>Tionesta Tract, Allegheny National Forest, Kane</t>
  </si>
  <si>
    <t>titurri (2017-08-01 10:29:22)</t>
  </si>
  <si>
    <t>georef batch tool 2017-08-01; GeoLocate</t>
  </si>
  <si>
    <t>urn:uuid:52f8c268-7317-42f1-9712-f3d14eb03c28</t>
  </si>
  <si>
    <t>https://www.mycoportal.org/portal/collections/individual/index.php?occid=5154127</t>
  </si>
  <si>
    <t>42d1d744-a061-40ae-98d1-4070f51f2fa7</t>
  </si>
  <si>
    <t>CINC-F-0005959</t>
  </si>
  <si>
    <t>urn:uuid:42d1d744-a061-40ae-98d1-4070f51f2fa7</t>
  </si>
  <si>
    <t>https://www.mycoportal.org/portal/collections/individual/index.php?occid=5156761</t>
  </si>
  <si>
    <t>edbb1f4a-f5b5-47b2-8e0c-c9fd26b9f636</t>
  </si>
  <si>
    <t>CINC-F-0006107</t>
  </si>
  <si>
    <t>urn:uuid:edbb1f4a-f5b5-47b2-8e0c-c9fd26b9f636</t>
  </si>
  <si>
    <t>https://www.mycoportal.org/portal/collections/individual/index.php?occid=5156764</t>
  </si>
  <si>
    <t>62e95dbe-344b-461f-ba5d-f704d4d9d5d2</t>
  </si>
  <si>
    <t>CINC-F-0006108</t>
  </si>
  <si>
    <t>decorticate log</t>
  </si>
  <si>
    <t>urn:uuid:62e95dbe-344b-461f-ba5d-f704d4d9d5d2</t>
  </si>
  <si>
    <t>https://www.mycoportal.org/portal/collections/individual/index.php?occid=5156766</t>
  </si>
  <si>
    <t>a9a8aa14-9a9e-4d15-9652-5c18b4c64dc0</t>
  </si>
  <si>
    <t>CINC-F-0006109</t>
  </si>
  <si>
    <t>urn:uuid:a9a8aa14-9a9e-4d15-9652-5c18b4c64dc0</t>
  </si>
  <si>
    <t>https://www.mycoportal.org/portal/collections/individual/index.php?occid=5156767</t>
  </si>
  <si>
    <t>7b032117-9041-40d3-a6e4-1a2185f1e8e2</t>
  </si>
  <si>
    <t>CINC-F-0006110</t>
  </si>
  <si>
    <t>urn:uuid:7b032117-9041-40d3-a6e4-1a2185f1e8e2</t>
  </si>
  <si>
    <t>https://www.mycoportal.org/portal/collections/individual/index.php?occid=5156769</t>
  </si>
  <si>
    <t>b16db989-2404-47c9-a824-4242c6d1529b</t>
  </si>
  <si>
    <t>CINC-F-0006111</t>
  </si>
  <si>
    <t>urn:uuid:b16db989-2404-47c9-a824-4242c6d1529b</t>
  </si>
  <si>
    <t>https://www.mycoportal.org/portal/collections/individual/index.php?occid=5156770</t>
  </si>
  <si>
    <t>8682750f-885b-4589-8a6b-89e7ac4cd13d</t>
  </si>
  <si>
    <t>CINC-F-0006112</t>
  </si>
  <si>
    <t>urn:uuid:8682750f-885b-4589-8a6b-89e7ac4cd13d</t>
  </si>
  <si>
    <t>https://www.mycoportal.org/portal/collections/individual/index.php?occid=5156771</t>
  </si>
  <si>
    <t>ae09a9cf-d9c9-4d0c-8849-672c988f1575</t>
  </si>
  <si>
    <t>CINC-F-0006113</t>
  </si>
  <si>
    <t>urn:uuid:ae09a9cf-d9c9-4d0c-8849-672c988f1575</t>
  </si>
  <si>
    <t>https://www.mycoportal.org/portal/collections/individual/index.php?occid=5156772</t>
  </si>
  <si>
    <t>2ce1fae8-0536-4bcb-8395-e7fde9fcba29</t>
  </si>
  <si>
    <t>CINC-F-0006114</t>
  </si>
  <si>
    <t>urn:uuid:2ce1fae8-0536-4bcb-8395-e7fde9fcba29</t>
  </si>
  <si>
    <t>https://www.mycoportal.org/portal/collections/individual/index.php?occid=5156774</t>
  </si>
  <si>
    <t>151fe2c3-5cd8-4310-a915-d9564194c370</t>
  </si>
  <si>
    <t>CINC-F-0006115</t>
  </si>
  <si>
    <t>Parasitized, old</t>
  </si>
  <si>
    <t>urn:uuid:151fe2c3-5cd8-4310-a915-d9564194c370</t>
  </si>
  <si>
    <t>https://www.mycoportal.org/portal/collections/individual/index.php?occid=5156776</t>
  </si>
  <si>
    <t>6e73228b-174c-4226-99dd-70a323668510</t>
  </si>
  <si>
    <t>CINC-F-0006116</t>
  </si>
  <si>
    <t>urn:uuid:6e73228b-174c-4226-99dd-70a323668510</t>
  </si>
  <si>
    <t>https://www.mycoportal.org/portal/collections/individual/index.php?occid=5156779</t>
  </si>
  <si>
    <t>0f076c06-9dc9-4789-90e1-b9711c4f2fc6</t>
  </si>
  <si>
    <t>CINC-F-0006118</t>
  </si>
  <si>
    <t>Hartwell</t>
  </si>
  <si>
    <t>harmona4 (2020-04-16 07:53:11)</t>
  </si>
  <si>
    <t>urn:uuid:0f076c06-9dc9-4789-90e1-b9711c4f2fc6</t>
  </si>
  <si>
    <t>https://www.mycoportal.org/portal/collections/individual/index.php?occid=5156808</t>
  </si>
  <si>
    <t>fbcefe7d-6dc0-40c4-b2d5-8de579ec890a</t>
  </si>
  <si>
    <t>CINC-F-0006119</t>
  </si>
  <si>
    <t>Spruce Run</t>
  </si>
  <si>
    <t>Spruce Run, branch of Rocky Fork</t>
  </si>
  <si>
    <t>urn:uuid:fbcefe7d-6dc0-40c4-b2d5-8de579ec890a</t>
  </si>
  <si>
    <t>https://www.mycoportal.org/portal/collections/individual/index.php?occid=5156809</t>
  </si>
  <si>
    <t>2e1328d7-0938-4ba2-94d9-14e3d2a34e1d</t>
  </si>
  <si>
    <t>CINC-F-0006120</t>
  </si>
  <si>
    <t>urn:uuid:2e1328d7-0938-4ba2-94d9-14e3d2a34e1d</t>
  </si>
  <si>
    <t>https://www.mycoportal.org/portal/collections/individual/index.php?occid=5156810</t>
  </si>
  <si>
    <t>b8d8a941-6ffe-4be8-b146-794b52c2bc0d</t>
  </si>
  <si>
    <t>CINC-F-0006121</t>
  </si>
  <si>
    <t>urn:uuid:b8d8a941-6ffe-4be8-b146-794b52c2bc0d</t>
  </si>
  <si>
    <t>https://www.mycoportal.org/portal/collections/individual/index.php?occid=5156811</t>
  </si>
  <si>
    <t>74780c4a-ff48-4555-9a91-e722d7d34ed2</t>
  </si>
  <si>
    <t>CINC-F-0006122</t>
  </si>
  <si>
    <t>urn:uuid:74780c4a-ff48-4555-9a91-e722d7d34ed2</t>
  </si>
  <si>
    <t>https://www.mycoportal.org/portal/collections/individual/index.php?occid=5156812</t>
  </si>
  <si>
    <t>9349afcf-5959-4091-8033-1d9c627c1af9</t>
  </si>
  <si>
    <t>CINC-F-0006123</t>
  </si>
  <si>
    <t>Clifton Avenue, Cincinnati</t>
  </si>
  <si>
    <t>urn:uuid:9349afcf-5959-4091-8033-1d9c627c1af9</t>
  </si>
  <si>
    <t>https://www.mycoportal.org/portal/collections/individual/index.php?occid=5156813</t>
  </si>
  <si>
    <t>0cb7efaf-a027-4983-89c3-8837c95da1e1</t>
  </si>
  <si>
    <t>CINC-F-0006124</t>
  </si>
  <si>
    <t>at base of oak tree</t>
  </si>
  <si>
    <t>Porter</t>
  </si>
  <si>
    <t>Chesterton</t>
  </si>
  <si>
    <t>Indiana Dunes State Park</t>
  </si>
  <si>
    <t>urn:uuid:0cb7efaf-a027-4983-89c3-8837c95da1e1</t>
  </si>
  <si>
    <t>https://www.mycoportal.org/portal/collections/individual/index.php?occid=5156814</t>
  </si>
  <si>
    <t>710684d8-8c2a-4a3f-8d17-9b62bfea5106</t>
  </si>
  <si>
    <t>CINC-F-0006125</t>
  </si>
  <si>
    <t>urn:uuid:710684d8-8c2a-4a3f-8d17-9b62bfea5106</t>
  </si>
  <si>
    <t>https://www.mycoportal.org/portal/collections/individual/index.php?occid=5156815</t>
  </si>
  <si>
    <t>b2d24078-2146-416d-85f7-40bf1593d046</t>
  </si>
  <si>
    <t>CINC-F-0006126</t>
  </si>
  <si>
    <t>urn:uuid:b2d24078-2146-416d-85f7-40bf1593d046</t>
  </si>
  <si>
    <t>https://www.mycoportal.org/portal/collections/individual/index.php?occid=5156816</t>
  </si>
  <si>
    <t>2e7be0d0-aef5-491b-b561-330268401c38</t>
  </si>
  <si>
    <t>CINC-F-0006127</t>
  </si>
  <si>
    <t>on living Acer saccharinum</t>
  </si>
  <si>
    <t>Warner Street, Fairview</t>
  </si>
  <si>
    <t>urn:uuid:2e7be0d0-aef5-491b-b561-330268401c38</t>
  </si>
  <si>
    <t>https://www.mycoportal.org/portal/collections/individual/index.php?occid=5156817</t>
  </si>
  <si>
    <t>3c1bfed3-2b47-4092-ba4b-5c8985b129b2</t>
  </si>
  <si>
    <t>CINC-F-0006128</t>
  </si>
  <si>
    <t>on stump of Acer saccharinum</t>
  </si>
  <si>
    <t>urn:uuid:3c1bfed3-2b47-4092-ba4b-5c8985b129b2</t>
  </si>
  <si>
    <t>https://www.mycoportal.org/portal/collections/individual/index.php?occid=5156818</t>
  </si>
  <si>
    <t>03537ae5-2486-48a6-8b90-2d4d686b3dbe</t>
  </si>
  <si>
    <t>CINC-F-0006129</t>
  </si>
  <si>
    <t>creek course</t>
  </si>
  <si>
    <t>on stump in creek</t>
  </si>
  <si>
    <t>urn:uuid:03537ae5-2486-48a6-8b90-2d4d686b3dbe</t>
  </si>
  <si>
    <t>https://www.mycoportal.org/portal/collections/individual/index.php?occid=5156819</t>
  </si>
  <si>
    <t>cf1ff24b-ca56-4c26-92b8-76caaee2f14e</t>
  </si>
  <si>
    <t>CINC-F-0006130</t>
  </si>
  <si>
    <t>Guinea</t>
  </si>
  <si>
    <t>Guinea, Clermont County</t>
  </si>
  <si>
    <t>urn:uuid:cf1ff24b-ca56-4c26-92b8-76caaee2f14e</t>
  </si>
  <si>
    <t>https://www.mycoportal.org/portal/collections/individual/index.php?occid=5156820</t>
  </si>
  <si>
    <t>964adf63-6cf2-49a4-9635-67df7caa2285</t>
  </si>
  <si>
    <t>CINC-F-0006131</t>
  </si>
  <si>
    <t>urn:uuid:964adf63-6cf2-49a4-9635-67df7caa2285</t>
  </si>
  <si>
    <t>https://www.mycoportal.org/portal/collections/individual/index.php?occid=5156822</t>
  </si>
  <si>
    <t>eebcf724-a13f-4eb0-860a-e4f3dae83842</t>
  </si>
  <si>
    <t>CINC-F-0006133</t>
  </si>
  <si>
    <t>urn:uuid:eebcf724-a13f-4eb0-860a-e4f3dae83842</t>
  </si>
  <si>
    <t>https://www.mycoportal.org/portal/collections/individual/index.php?occid=5156824</t>
  </si>
  <si>
    <t>5b496c84-0ff2-48e9-b75b-d1b2aa70c4db</t>
  </si>
  <si>
    <t>CINC-F-0006134</t>
  </si>
  <si>
    <t>urn:uuid:5b496c84-0ff2-48e9-b75b-d1b2aa70c4db</t>
  </si>
  <si>
    <t>https://www.mycoportal.org/portal/collections/individual/index.php?occid=5156825</t>
  </si>
  <si>
    <t>902a05f4-9624-498f-9b84-cc64d129a06e</t>
  </si>
  <si>
    <t>CINC-F-0006135</t>
  </si>
  <si>
    <t>primeval forest</t>
  </si>
  <si>
    <t>Primeval Forest (Joyce Kilmer Memorial Forest?)</t>
  </si>
  <si>
    <t>urn:uuid:902a05f4-9624-498f-9b84-cc64d129a06e</t>
  </si>
  <si>
    <t>https://www.mycoportal.org/portal/collections/individual/index.php?occid=5156826</t>
  </si>
  <si>
    <t>8aa40000-e005-4b99-ae52-ac6166cf1694</t>
  </si>
  <si>
    <t>CINC-F-0006136</t>
  </si>
  <si>
    <t>urn:uuid:8aa40000-e005-4b99-ae52-ac6166cf1694</t>
  </si>
  <si>
    <t>https://www.mycoportal.org/portal/collections/individual/index.php?occid=5156827</t>
  </si>
  <si>
    <t>b844c302-ece5-45d8-ad36-ebed4d97b28c</t>
  </si>
  <si>
    <t>CINC-F-0006137</t>
  </si>
  <si>
    <t>urn:uuid:b844c302-ece5-45d8-ad36-ebed4d97b28c</t>
  </si>
  <si>
    <t>https://www.mycoportal.org/portal/collections/individual/index.php?occid=5156828</t>
  </si>
  <si>
    <t>3a2fb633-06c1-4d39-bebc-53e878061d1b</t>
  </si>
  <si>
    <t>CINC-F-0006138</t>
  </si>
  <si>
    <t>urn:uuid:3a2fb633-06c1-4d39-bebc-53e878061d1b</t>
  </si>
  <si>
    <t>https://www.mycoportal.org/portal/collections/individual/index.php?occid=5156829</t>
  </si>
  <si>
    <t>95a34d41-a6c8-42cc-926d-20e056261325</t>
  </si>
  <si>
    <t>CINC-F-0006139</t>
  </si>
  <si>
    <t>urn:uuid:95a34d41-a6c8-42cc-926d-20e056261325</t>
  </si>
  <si>
    <t>https://www.mycoportal.org/portal/collections/individual/index.php?occid=5156830</t>
  </si>
  <si>
    <t>4e63f5f8-c99b-4963-ac0f-1f0f0f311b4f</t>
  </si>
  <si>
    <t>CINC-F-0006140</t>
  </si>
  <si>
    <t>Fungi|Basidiomycota|Agaricomycotina|Agaricomycetes|Agaricomycetidae|Polyporales|Polyporaceae|Pycnoporus</t>
  </si>
  <si>
    <t>Pycnoporus sanguineus</t>
  </si>
  <si>
    <t>Pycnoporus</t>
  </si>
  <si>
    <t>sanguineus</t>
  </si>
  <si>
    <t>Herrera, F.L.</t>
  </si>
  <si>
    <t>1926-01-00</t>
  </si>
  <si>
    <t>January, 1926</t>
  </si>
  <si>
    <t>Peru</t>
  </si>
  <si>
    <t>Cusco</t>
  </si>
  <si>
    <t>Valle de Lacco</t>
  </si>
  <si>
    <t>Depart. del Cusco, Valle de Lacco [contry labeled incorrectly as Mexico on label]</t>
  </si>
  <si>
    <t>Country labeled incorrectly on label</t>
  </si>
  <si>
    <t>urn:uuid:4e63f5f8-c99b-4963-ac0f-1f0f0f311b4f</t>
  </si>
  <si>
    <t>https://www.mycoportal.org/portal/collections/individual/index.php?occid=5156837</t>
  </si>
  <si>
    <t>fbdcc2e2-9b0c-4567-a960-2600ebf40af0</t>
  </si>
  <si>
    <t>CINC-F-0006142</t>
  </si>
  <si>
    <t>Niveoporofomes spraguei</t>
  </si>
  <si>
    <t>(Berk. &amp; M.A. Curtis) B.K. Cui, M.L. Han &amp; Y.C. Dai</t>
  </si>
  <si>
    <t>urn:uuid:fbdcc2e2-9b0c-4567-a960-2600ebf40af0</t>
  </si>
  <si>
    <t>https://www.mycoportal.org/portal/collections/individual/index.php?occid=5156839</t>
  </si>
  <si>
    <t>3d0891ab-7760-4080-a9a6-c71d0ab99864</t>
  </si>
  <si>
    <t>CINC-F-0006143</t>
  </si>
  <si>
    <t>Albatrellus subrubescens</t>
  </si>
  <si>
    <t>(Murrill) Pouzar</t>
  </si>
  <si>
    <t>subrubescens</t>
  </si>
  <si>
    <t>Mycobiota of North America, 1-450, W.B. Cooke, exs #: 149</t>
  </si>
  <si>
    <t>on ground under Red Oaks</t>
  </si>
  <si>
    <t>georef batch tool 2013-10-09; GeoLocate</t>
  </si>
  <si>
    <t>urn:uuid:3d0891ab-7760-4080-a9a6-c71d0ab99864</t>
  </si>
  <si>
    <t>https://www.mycoportal.org/portal/collections/individual/index.php?occid=5156840</t>
  </si>
  <si>
    <t>42fc1ed4-6b0f-440c-818f-160feffd0061</t>
  </si>
  <si>
    <t>CINC-F-0006144</t>
  </si>
  <si>
    <t>urn:uuid:42fc1ed4-6b0f-440c-818f-160feffd0061</t>
  </si>
  <si>
    <t>https://www.mycoportal.org/portal/collections/individual/index.php?occid=5156968</t>
  </si>
  <si>
    <t>9af45ca7-1ae7-4bc2-bc9c-762483d5d4e8</t>
  </si>
  <si>
    <t>CINC-F-0006145</t>
  </si>
  <si>
    <t>Erlanger</t>
  </si>
  <si>
    <t>urn:uuid:9af45ca7-1ae7-4bc2-bc9c-762483d5d4e8</t>
  </si>
  <si>
    <t>https://www.mycoportal.org/portal/collections/individual/index.php?occid=5156969</t>
  </si>
  <si>
    <t>73635a96-e9bc-4c27-b232-0b5158e091c1</t>
  </si>
  <si>
    <t>CINC-F-0006146</t>
  </si>
  <si>
    <t>on dead Locust stump</t>
  </si>
  <si>
    <t>Dixie Highway, Kenton County, KY</t>
  </si>
  <si>
    <t>urn:uuid:73635a96-e9bc-4c27-b232-0b5158e091c1</t>
  </si>
  <si>
    <t>https://www.mycoportal.org/portal/collections/individual/index.php?occid=5156970</t>
  </si>
  <si>
    <t>ac175152-d4f2-4100-9ce1-f4141e4a28f1</t>
  </si>
  <si>
    <t>CINC-F-0006148</t>
  </si>
  <si>
    <t>urn:uuid:ac175152-d4f2-4100-9ce1-f4141e4a28f1</t>
  </si>
  <si>
    <t>https://www.mycoportal.org/portal/collections/individual/index.php?occid=5156972</t>
  </si>
  <si>
    <t>6c47085e-ee56-48db-92b9-a3778e19ccd8</t>
  </si>
  <si>
    <t>CINC-F-0006149</t>
  </si>
  <si>
    <t>urn:uuid:6c47085e-ee56-48db-92b9-a3778e19ccd8</t>
  </si>
  <si>
    <t>https://www.mycoportal.org/portal/collections/individual/index.php?occid=5156973</t>
  </si>
  <si>
    <t>5b72971d-c698-4e22-b518-e59688913c1c</t>
  </si>
  <si>
    <t>CINC-F-0006150</t>
  </si>
  <si>
    <t>urn:uuid:5b72971d-c698-4e22-b518-e59688913c1c</t>
  </si>
  <si>
    <t>https://www.mycoportal.org/portal/collections/individual/index.php?occid=5156974</t>
  </si>
  <si>
    <t>3eaf9372-ccb0-45a0-a23c-f7ac4eb6a0c4</t>
  </si>
  <si>
    <t>CINC-F-0006151</t>
  </si>
  <si>
    <t>urn:uuid:3eaf9372-ccb0-45a0-a23c-f7ac4eb6a0c4</t>
  </si>
  <si>
    <t>https://www.mycoportal.org/portal/collections/individual/index.php?occid=5156975</t>
  </si>
  <si>
    <t>f3bfb862-7aea-454e-9d35-40d77f61481e</t>
  </si>
  <si>
    <t>CINC-F-0006152</t>
  </si>
  <si>
    <t>urn:uuid:f3bfb862-7aea-454e-9d35-40d77f61481e</t>
  </si>
  <si>
    <t>https://www.mycoportal.org/portal/collections/individual/index.php?occid=5156976</t>
  </si>
  <si>
    <t>e6e55944-4c6d-49ea-8602-0bcbf11e0f66</t>
  </si>
  <si>
    <t>CINC-F-0006153</t>
  </si>
  <si>
    <t>urn:uuid:e6e55944-4c6d-49ea-8602-0bcbf11e0f66</t>
  </si>
  <si>
    <t>https://www.mycoportal.org/portal/collections/individual/index.php?occid=5156977</t>
  </si>
  <si>
    <t>18da52e8-ff97-4a18-8b7e-baabf14dc5d1</t>
  </si>
  <si>
    <t>CINC-F-0006154</t>
  </si>
  <si>
    <t>urn:uuid:18da52e8-ff97-4a18-8b7e-baabf14dc5d1</t>
  </si>
  <si>
    <t>https://www.mycoportal.org/portal/collections/individual/index.php?occid=5156978</t>
  </si>
  <si>
    <t>43ecf0c2-85bd-497b-8da2-dc0dcaaa8d08</t>
  </si>
  <si>
    <t>CINC-F-0006155</t>
  </si>
  <si>
    <t>near Gainesville</t>
  </si>
  <si>
    <t>urn:uuid:43ecf0c2-85bd-497b-8da2-dc0dcaaa8d08</t>
  </si>
  <si>
    <t>https://www.mycoportal.org/portal/collections/individual/index.php?occid=5156979</t>
  </si>
  <si>
    <t>1cfee395-642f-453d-a35d-657e169a26ca</t>
  </si>
  <si>
    <t>CINC-F-0006156</t>
  </si>
  <si>
    <t>Sarcodontia spumea</t>
  </si>
  <si>
    <t>(Sowerby) Spirin</t>
  </si>
  <si>
    <t>spumea</t>
  </si>
  <si>
    <t>on hollow end of rotten log</t>
  </si>
  <si>
    <t>urn:uuid:1cfee395-642f-453d-a35d-657e169a26ca</t>
  </si>
  <si>
    <t>https://www.mycoportal.org/portal/collections/individual/index.php?occid=5156980</t>
  </si>
  <si>
    <t>7e4d1d3f-1ace-42c0-8aac-b17738463b4d</t>
  </si>
  <si>
    <t>CINC-F-0006157</t>
  </si>
  <si>
    <t>at base of conifer</t>
  </si>
  <si>
    <t>urn:uuid:7e4d1d3f-1ace-42c0-8aac-b17738463b4d</t>
  </si>
  <si>
    <t>https://www.mycoportal.org/portal/collections/individual/index.php?occid=5156981</t>
  </si>
  <si>
    <t>cf612cf7-3779-4f4e-8a8d-11760d1dec82</t>
  </si>
  <si>
    <t>CINC-F-0006158</t>
  </si>
  <si>
    <t>1919-06-00</t>
  </si>
  <si>
    <t>June, 1919</t>
  </si>
  <si>
    <t>urn:uuid:cf612cf7-3779-4f4e-8a8d-11760d1dec82</t>
  </si>
  <si>
    <t>https://www.mycoportal.org/portal/collections/individual/index.php?occid=5156982</t>
  </si>
  <si>
    <t>e3452ab1-383c-4d55-85d2-e7470ca32756</t>
  </si>
  <si>
    <t>CINC-F-0006159</t>
  </si>
  <si>
    <t>Fungi|Basidiomycota|Agaricomycotina|Agaricomycetes|Agaricomycetidae|Polyporales|Polyporaceae|Cerioporus</t>
  </si>
  <si>
    <t>Cerioporus squamosus</t>
  </si>
  <si>
    <t>(Huds.) Quél.</t>
  </si>
  <si>
    <t>squamosus</t>
  </si>
  <si>
    <t>urn:uuid:e3452ab1-383c-4d55-85d2-e7470ca32756</t>
  </si>
  <si>
    <t>https://www.mycoportal.org/portal/collections/individual/index.php?occid=5156983</t>
  </si>
  <si>
    <t>bef9da33-0418-47c5-a443-ecfb27598005</t>
  </si>
  <si>
    <t>CINC-F-0006160</t>
  </si>
  <si>
    <t>urn:uuid:bef9da33-0418-47c5-a443-ecfb27598005</t>
  </si>
  <si>
    <t>https://www.mycoportal.org/portal/collections/individual/index.php?occid=5156984</t>
  </si>
  <si>
    <t>8189dc50-d743-4022-8662-7f29dd61de48</t>
  </si>
  <si>
    <t>CINC-F-0006161</t>
  </si>
  <si>
    <t>Skeletocutis nivea</t>
  </si>
  <si>
    <t>(Jungh.) Jean Keller</t>
  </si>
  <si>
    <t>on deciduous wood</t>
  </si>
  <si>
    <t>Green Lake, Syracuse</t>
  </si>
  <si>
    <t>harmona4 (2019-12-20 09:44:42)</t>
  </si>
  <si>
    <t>urn:uuid:8189dc50-d743-4022-8662-7f29dd61de48</t>
  </si>
  <si>
    <t>https://www.mycoportal.org/portal/collections/individual/index.php?occid=5156985</t>
  </si>
  <si>
    <t>66adf2d0-bf54-4485-b367-eb3cfd22eb3b</t>
  </si>
  <si>
    <t>CINC-F-0006162</t>
  </si>
  <si>
    <t>Antrodiella semisupina</t>
  </si>
  <si>
    <t>semisupina</t>
  </si>
  <si>
    <t>on rotten Betula sp.</t>
  </si>
  <si>
    <t>liane (2014-07-02 09:27:32)</t>
  </si>
  <si>
    <t>georef batch tool 2014-07-02; GeoLocate</t>
  </si>
  <si>
    <t>urn:uuid:66adf2d0-bf54-4485-b367-eb3cfd22eb3b</t>
  </si>
  <si>
    <t>https://www.mycoportal.org/portal/collections/individual/index.php?occid=5156986</t>
  </si>
  <si>
    <t>bc6116e2-8957-4350-af71-76dfeb41cd73</t>
  </si>
  <si>
    <t>CINC-F-0006163</t>
  </si>
  <si>
    <t>urn:uuid:bc6116e2-8957-4350-af71-76dfeb41cd73</t>
  </si>
  <si>
    <t>https://www.mycoportal.org/portal/collections/individual/index.php?occid=5156987</t>
  </si>
  <si>
    <t>33228a7a-0609-48f1-ae68-899a3e9ca528</t>
  </si>
  <si>
    <t>CINC-F-0006164</t>
  </si>
  <si>
    <t>Xanthoporia radiata</t>
  </si>
  <si>
    <t>(Sowerby) ?ura, Zmitr., Wasser, Raats &amp; Nevo</t>
  </si>
  <si>
    <t>Xanthoporia</t>
  </si>
  <si>
    <t>urn:uuid:33228a7a-0609-48f1-ae68-899a3e9ca528</t>
  </si>
  <si>
    <t>https://www.mycoportal.org/portal/collections/individual/index.php?occid=5156988</t>
  </si>
  <si>
    <t>85c411e7-4e1a-4e0f-b78e-3323ececdc69</t>
  </si>
  <si>
    <t>CINC-F-0006165</t>
  </si>
  <si>
    <t>in beech-oak forest</t>
  </si>
  <si>
    <t>urn:uuid:85c411e7-4e1a-4e0f-b78e-3323ececdc69</t>
  </si>
  <si>
    <t>https://www.mycoportal.org/portal/collections/individual/index.php?occid=5156989</t>
  </si>
  <si>
    <t>60ce87b2-e7bb-4b9a-8612-32dec9bd907a</t>
  </si>
  <si>
    <t>CINC-F-0006166</t>
  </si>
  <si>
    <t>Polyporus rhoadsii</t>
  </si>
  <si>
    <t>rhoadsii</t>
  </si>
  <si>
    <t>White spores</t>
  </si>
  <si>
    <t>urn:uuid:60ce87b2-e7bb-4b9a-8612-32dec9bd907a</t>
  </si>
  <si>
    <t>https://www.mycoportal.org/portal/collections/individual/index.php?occid=5156990</t>
  </si>
  <si>
    <t>b36b8323-d61f-4096-afa0-10cb5b61afe0</t>
  </si>
  <si>
    <t>CINC-F-0006167</t>
  </si>
  <si>
    <t>Neofomitella rhodophaea</t>
  </si>
  <si>
    <t>(Lév.) Y.C. Dai, Hai J. Li &amp; Vlasák</t>
  </si>
  <si>
    <t>Neofomitella</t>
  </si>
  <si>
    <t>rhodophaea</t>
  </si>
  <si>
    <t>on dead frondose trunk</t>
  </si>
  <si>
    <t>urn:uuid:b36b8323-d61f-4096-afa0-10cb5b61afe0</t>
  </si>
  <si>
    <t>https://www.mycoportal.org/portal/collections/individual/index.php?occid=5156991</t>
  </si>
  <si>
    <t>a8c66b79-f464-477d-9f89-ed392e872a69</t>
  </si>
  <si>
    <t>CINC-F-0006168</t>
  </si>
  <si>
    <t>Suillus punctipes</t>
  </si>
  <si>
    <t>(Peck) Singer</t>
  </si>
  <si>
    <t>punctipes</t>
  </si>
  <si>
    <t>Mycobiota of North America, 1-450, W.B. Cooke, exs #: 338</t>
  </si>
  <si>
    <t>on south-facing slope</t>
  </si>
  <si>
    <t>among grasses under ponderosa pines</t>
  </si>
  <si>
    <t>Moscow</t>
  </si>
  <si>
    <t>Paradise Ridge, 3 miles southeast of Moscow</t>
  </si>
  <si>
    <t>urn:uuid:a8c66b79-f464-477d-9f89-ed392e872a69</t>
  </si>
  <si>
    <t>https://www.mycoportal.org/portal/collections/individual/index.php?occid=5156992</t>
  </si>
  <si>
    <t>6872d79b-d4ec-493e-b0a3-f2f3846bb967</t>
  </si>
  <si>
    <t>CINC-F-0006169</t>
  </si>
  <si>
    <t>Near Bolam Creek</t>
  </si>
  <si>
    <t>urn:uuid:6872d79b-d4ec-493e-b0a3-f2f3846bb967</t>
  </si>
  <si>
    <t>https://www.mycoportal.org/portal/collections/individual/index.php?occid=5156993</t>
  </si>
  <si>
    <t>f6ad247a-d6ad-4885-8445-ed73c2795fba</t>
  </si>
  <si>
    <t>CINC-F-0006170</t>
  </si>
  <si>
    <t>Perenniporia tenuis</t>
  </si>
  <si>
    <t>(Schwein.) Ryvarden</t>
  </si>
  <si>
    <t>Scott</t>
  </si>
  <si>
    <t>Scottsburg</t>
  </si>
  <si>
    <t>bisbinkm (2015-12-16 07:40:15)</t>
  </si>
  <si>
    <t>urn:uuid:f6ad247a-d6ad-4885-8445-ed73c2795fba</t>
  </si>
  <si>
    <t>https://www.mycoportal.org/portal/collections/individual/index.php?occid=5156994</t>
  </si>
  <si>
    <t>5328590f-eae6-45cc-be84-7e80b0691f1a</t>
  </si>
  <si>
    <t>CINC-F-0006171</t>
  </si>
  <si>
    <t>urn:uuid:5328590f-eae6-45cc-be84-7e80b0691f1a</t>
  </si>
  <si>
    <t>https://www.mycoportal.org/portal/collections/individual/index.php?occid=5156995</t>
  </si>
  <si>
    <t>c74403d6-5661-4e62-8e6d-e3656caa770e</t>
  </si>
  <si>
    <t>CINC-F-0006172</t>
  </si>
  <si>
    <t>urn:uuid:c74403d6-5661-4e62-8e6d-e3656caa770e</t>
  </si>
  <si>
    <t>https://www.mycoportal.org/portal/collections/individual/index.php?occid=5156996</t>
  </si>
  <si>
    <t>2e4bbc77-d6b5-4723-a4a0-0adef27b9b92</t>
  </si>
  <si>
    <t>CINC-F-0006173</t>
  </si>
  <si>
    <t>harmona4 (2019-12-16 08:44:37)</t>
  </si>
  <si>
    <t>urn:uuid:2e4bbc77-d6b5-4723-a4a0-0adef27b9b92</t>
  </si>
  <si>
    <t>https://www.mycoportal.org/portal/collections/individual/index.php?occid=5156997</t>
  </si>
  <si>
    <t>969c2aa4-8284-49ba-866c-8c5dfb8e8847</t>
  </si>
  <si>
    <t>CINC-F-0006174</t>
  </si>
  <si>
    <t>urn:uuid:969c2aa4-8284-49ba-866c-8c5dfb8e8847</t>
  </si>
  <si>
    <t>https://www.mycoportal.org/portal/collections/individual/index.php?occid=5156998</t>
  </si>
  <si>
    <t>d322142d-109c-468e-8cfa-ade2ea95a07c</t>
  </si>
  <si>
    <t>CINC-F-0006175</t>
  </si>
  <si>
    <t>urn:uuid:d322142d-109c-468e-8cfa-ade2ea95a07c</t>
  </si>
  <si>
    <t>https://www.mycoportal.org/portal/collections/individual/index.php?occid=5156999</t>
  </si>
  <si>
    <t>0e4ba5fc-43ff-4c45-8a08-082bb908ec5c</t>
  </si>
  <si>
    <t>CINC-F-0006176</t>
  </si>
  <si>
    <t>urn:uuid:0e4ba5fc-43ff-4c45-8a08-082bb908ec5c</t>
  </si>
  <si>
    <t>https://www.mycoportal.org/portal/collections/individual/index.php?occid=5157000</t>
  </si>
  <si>
    <t>727fb2c3-5d66-4461-a400-036555f4a43c</t>
  </si>
  <si>
    <t>CINC-F-0006177</t>
  </si>
  <si>
    <t>urn:uuid:727fb2c3-5d66-4461-a400-036555f4a43c</t>
  </si>
  <si>
    <t>https://www.mycoportal.org/portal/collections/individual/index.php?occid=5157002</t>
  </si>
  <si>
    <t>68efc208-fc08-4e46-b179-21f811204963</t>
  </si>
  <si>
    <t>CINC-F-0006178</t>
  </si>
  <si>
    <t>Phellinus prunicola</t>
  </si>
  <si>
    <t>(Murrill) Gilb.</t>
  </si>
  <si>
    <t>prunicola</t>
  </si>
  <si>
    <t>urn:uuid:68efc208-fc08-4e46-b179-21f811204963</t>
  </si>
  <si>
    <t>https://www.mycoportal.org/portal/collections/individual/index.php?occid=5157003</t>
  </si>
  <si>
    <t>97becb45-d46f-44a7-a857-cc7ee3102104</t>
  </si>
  <si>
    <t>CINC-F-0006179</t>
  </si>
  <si>
    <t>urn:uuid:97becb45-d46f-44a7-a857-cc7ee3102104</t>
  </si>
  <si>
    <t>https://www.mycoportal.org/portal/collections/individual/index.php?occid=5157004</t>
  </si>
  <si>
    <t>ede32049-b050-491b-bedb-80ee047c2dd1</t>
  </si>
  <si>
    <t>CINC-F-0006180</t>
  </si>
  <si>
    <t>on hardwood log</t>
  </si>
  <si>
    <t>Randolph</t>
  </si>
  <si>
    <t>Randolph County, West Virginia</t>
  </si>
  <si>
    <t>urn:uuid:ede32049-b050-491b-bedb-80ee047c2dd1</t>
  </si>
  <si>
    <t>https://www.mycoportal.org/portal/collections/individual/index.php?occid=5157005</t>
  </si>
  <si>
    <t>7f8d034d-c0c4-49d5-b37f-06b4f22114ef</t>
  </si>
  <si>
    <t>CINC-F-0006181</t>
  </si>
  <si>
    <t>urn:uuid:7f8d034d-c0c4-49d5-b37f-06b4f22114ef</t>
  </si>
  <si>
    <t>https://www.mycoportal.org/portal/collections/individual/index.php?occid=5157006</t>
  </si>
  <si>
    <t>22c10538-9fd3-4362-a5a5-53b9605bfd4d</t>
  </si>
  <si>
    <t>CINC-F-0006182</t>
  </si>
  <si>
    <t>urn:uuid:22c10538-9fd3-4362-a5a5-53b9605bfd4d</t>
  </si>
  <si>
    <t>https://www.mycoportal.org/portal/collections/individual/index.php?occid=5157007</t>
  </si>
  <si>
    <t>d9ac6dea-1e06-4e6f-8ab1-f231fd980e96</t>
  </si>
  <si>
    <t>CINC-F-0006183</t>
  </si>
  <si>
    <t>urn:uuid:d9ac6dea-1e06-4e6f-8ab1-f231fd980e96</t>
  </si>
  <si>
    <t>https://www.mycoportal.org/portal/collections/individual/index.php?occid=5157008</t>
  </si>
  <si>
    <t>31fb279a-f629-4f67-a82e-da9f18e26d40</t>
  </si>
  <si>
    <t>CINC-F-0006184</t>
  </si>
  <si>
    <t>Junghuhnia collabens</t>
  </si>
  <si>
    <t>collabens</t>
  </si>
  <si>
    <t>urn:uuid:31fb279a-f629-4f67-a82e-da9f18e26d40</t>
  </si>
  <si>
    <t>https://www.mycoportal.org/portal/collections/individual/index.php?occid=5157009</t>
  </si>
  <si>
    <t>e609241b-95d5-40df-a610-b6ff46cb4f65</t>
  </si>
  <si>
    <t>CINC-F-0006185</t>
  </si>
  <si>
    <t>urn:uuid:e609241b-95d5-40df-a610-b6ff46cb4f65</t>
  </si>
  <si>
    <t>https://www.mycoportal.org/portal/collections/individual/index.php?occid=5157010</t>
  </si>
  <si>
    <t>d4ff950f-0207-4118-a5e9-ac31220be94a</t>
  </si>
  <si>
    <t>CINC-F-0006186</t>
  </si>
  <si>
    <t>urn:uuid:d4ff950f-0207-4118-a5e9-ac31220be94a</t>
  </si>
  <si>
    <t>https://www.mycoportal.org/portal/collections/individual/index.php?occid=5157011</t>
  </si>
  <si>
    <t>e67952f1-89ed-4479-b031-d5cbbf206303</t>
  </si>
  <si>
    <t>CINC-F-0006187</t>
  </si>
  <si>
    <t>urn:uuid:e67952f1-89ed-4479-b031-d5cbbf206303</t>
  </si>
  <si>
    <t>https://www.mycoportal.org/portal/collections/individual/index.php?occid=5157012</t>
  </si>
  <si>
    <t>b6a5f5d7-21f5-4cfe-a795-137487ffc206</t>
  </si>
  <si>
    <t>CINC-F-0006188</t>
  </si>
  <si>
    <t>on bark of Thuja plicata</t>
  </si>
  <si>
    <t>100ft</t>
  </si>
  <si>
    <t>urn:uuid:b6a5f5d7-21f5-4cfe-a795-137487ffc206</t>
  </si>
  <si>
    <t>https://www.mycoportal.org/portal/collections/individual/index.php?occid=5157013</t>
  </si>
  <si>
    <t>3a99434c-6609-4464-9e20-ba9a5d6d62db</t>
  </si>
  <si>
    <t>CINC-F-0006189</t>
  </si>
  <si>
    <t>urn:uuid:3a99434c-6609-4464-9e20-ba9a5d6d62db</t>
  </si>
  <si>
    <t>https://www.mycoportal.org/portal/collections/individual/index.php?occid=5157014</t>
  </si>
  <si>
    <t>9524a9e2-64b3-40cd-b59d-2518452a23ce</t>
  </si>
  <si>
    <t>CINC-F-0006190</t>
  </si>
  <si>
    <t>urn:uuid:9524a9e2-64b3-40cd-b59d-2518452a23ce</t>
  </si>
  <si>
    <t>https://www.mycoportal.org/portal/collections/individual/index.php?occid=5157015</t>
  </si>
  <si>
    <t>a860485b-91ab-480d-ab9b-1a4eb8f8fbe4</t>
  </si>
  <si>
    <t>CINC-F-0006191</t>
  </si>
  <si>
    <t>urn:uuid:a860485b-91ab-480d-ab9b-1a4eb8f8fbe4</t>
  </si>
  <si>
    <t>https://www.mycoportal.org/portal/collections/individual/index.php?occid=5157016</t>
  </si>
  <si>
    <t>0c87cf7a-0a8a-478c-b808-760c27a6cb90</t>
  </si>
  <si>
    <t>CINC-F-0006192</t>
  </si>
  <si>
    <t>urn:uuid:0c87cf7a-0a8a-478c-b808-760c27a6cb90</t>
  </si>
  <si>
    <t>https://www.mycoportal.org/portal/collections/individual/index.php?occid=5157017</t>
  </si>
  <si>
    <t>5fd1c8dc-d161-45a2-85f4-7e39cb89ea0a</t>
  </si>
  <si>
    <t>CINC-F-0006193</t>
  </si>
  <si>
    <t>on underside of moist decayed log</t>
  </si>
  <si>
    <t>urn:uuid:5fd1c8dc-d161-45a2-85f4-7e39cb89ea0a</t>
  </si>
  <si>
    <t>https://www.mycoportal.org/portal/collections/individual/index.php?occid=5157018</t>
  </si>
  <si>
    <t>dddaea92-b74e-4ee3-9ecb-0fd031995088</t>
  </si>
  <si>
    <t>CINC-F-0006194</t>
  </si>
  <si>
    <t>urn:uuid:dddaea92-b74e-4ee3-9ecb-0fd031995088</t>
  </si>
  <si>
    <t>https://www.mycoportal.org/portal/collections/individual/index.php?occid=5157019</t>
  </si>
  <si>
    <t>9ce21e45-71b6-4954-9555-452ecbb6492e</t>
  </si>
  <si>
    <t>CINC-F-0006195</t>
  </si>
  <si>
    <t>Mycobiota of North America, 1-450, W.B. Cooke, exs #: 209</t>
  </si>
  <si>
    <t>One large log which had fallen in the valley south of Red Butte had a large sheet of this species on the underside.</t>
  </si>
  <si>
    <t>south of Red Butte</t>
  </si>
  <si>
    <t>urn:uuid:9ce21e45-71b6-4954-9555-452ecbb6492e</t>
  </si>
  <si>
    <t>https://www.mycoportal.org/portal/collections/individual/index.php?occid=5157020</t>
  </si>
  <si>
    <t>428949d8-e02d-4965-9558-4fe35366e0cc</t>
  </si>
  <si>
    <t>CINC-F-0006196</t>
  </si>
  <si>
    <t>Rock River</t>
  </si>
  <si>
    <t>urn:uuid:428949d8-e02d-4965-9558-4fe35366e0cc</t>
  </si>
  <si>
    <t>https://www.mycoportal.org/portal/collections/individual/index.php?occid=5157021</t>
  </si>
  <si>
    <t>dc35ca71-ca11-47bd-93af-05e63838101a</t>
  </si>
  <si>
    <t>CINC-F-0006198</t>
  </si>
  <si>
    <t>urn:uuid:dc35ca71-ca11-47bd-93af-05e63838101a</t>
  </si>
  <si>
    <t>https://www.mycoportal.org/portal/collections/individual/index.php?occid=5157023</t>
  </si>
  <si>
    <t>1cecbf08-9150-4e11-bc1f-21e2be8fd429</t>
  </si>
  <si>
    <t>CINC-F-0006199</t>
  </si>
  <si>
    <t>urn:uuid:1cecbf08-9150-4e11-bc1f-21e2be8fd429</t>
  </si>
  <si>
    <t>https://www.mycoportal.org/portal/collections/individual/index.php?occid=5157024</t>
  </si>
  <si>
    <t>106edc7c-802f-4685-8723-b28b6eb8bb76</t>
  </si>
  <si>
    <t>CINC-F-0006200</t>
  </si>
  <si>
    <t>urn:uuid:106edc7c-802f-4685-8723-b28b6eb8bb76</t>
  </si>
  <si>
    <t>https://www.mycoportal.org/portal/collections/individual/index.php?occid=5157025</t>
  </si>
  <si>
    <t>8c1b64cb-aa15-4825-b30e-9d04b54e8ae0</t>
  </si>
  <si>
    <t>CINC-F-0006201</t>
  </si>
  <si>
    <t>Weller Road, Cincinnati</t>
  </si>
  <si>
    <t>urn:uuid:8c1b64cb-aa15-4825-b30e-9d04b54e8ae0</t>
  </si>
  <si>
    <t>https://www.mycoportal.org/portal/collections/individual/index.php?occid=5157027</t>
  </si>
  <si>
    <t>d7524075-04ea-4010-b4cf-8db2478dc9a5</t>
  </si>
  <si>
    <t>CINC-F-0006202</t>
  </si>
  <si>
    <t>urn:uuid:d7524075-04ea-4010-b4cf-8db2478dc9a5</t>
  </si>
  <si>
    <t>https://www.mycoportal.org/portal/collections/individual/index.php?occid=5157028</t>
  </si>
  <si>
    <t>e5880433-8a3a-460a-8dee-734b3ee68882</t>
  </si>
  <si>
    <t>CINC-F-0006203</t>
  </si>
  <si>
    <t>urn:uuid:e5880433-8a3a-460a-8dee-734b3ee68882</t>
  </si>
  <si>
    <t>https://www.mycoportal.org/portal/collections/individual/index.php?occid=5157029</t>
  </si>
  <si>
    <t>ecb3864b-74ae-4228-8212-b05758b71b35</t>
  </si>
  <si>
    <t>CINC-F-0006204</t>
  </si>
  <si>
    <t>urn:uuid:ecb3864b-74ae-4228-8212-b05758b71b35</t>
  </si>
  <si>
    <t>https://www.mycoportal.org/portal/collections/individual/index.php?occid=5157030</t>
  </si>
  <si>
    <t>afba5f64-b94c-4d5a-9fd5-c6e8060c51a7</t>
  </si>
  <si>
    <t>CINC-F-0006205</t>
  </si>
  <si>
    <t>urn:uuid:afba5f64-b94c-4d5a-9fd5-c6e8060c51a7</t>
  </si>
  <si>
    <t>https://www.mycoportal.org/portal/collections/individual/index.php?occid=5157031</t>
  </si>
  <si>
    <t>34e35d5e-aefd-492f-ba55-7273d3b18af8</t>
  </si>
  <si>
    <t>CINC-F-0006206</t>
  </si>
  <si>
    <t>Seeley, A.T.</t>
  </si>
  <si>
    <t>Hensonville</t>
  </si>
  <si>
    <t>urn:uuid:34e35d5e-aefd-492f-ba55-7273d3b18af8</t>
  </si>
  <si>
    <t>https://www.mycoportal.org/portal/collections/individual/index.php?occid=5157032</t>
  </si>
  <si>
    <t>e107fd5a-5baa-489d-b783-25171b2450e0</t>
  </si>
  <si>
    <t>CINC-F-0006207</t>
  </si>
  <si>
    <t>urn:uuid:e107fd5a-5baa-489d-b783-25171b2450e0</t>
  </si>
  <si>
    <t>https://www.mycoportal.org/portal/collections/individual/index.php?occid=5157033</t>
  </si>
  <si>
    <t>33a9fafb-2266-4921-beeb-89fb08e7daae</t>
  </si>
  <si>
    <t>CINC-F-0006208</t>
  </si>
  <si>
    <t>urn:uuid:33a9fafb-2266-4921-beeb-89fb08e7daae</t>
  </si>
  <si>
    <t>https://www.mycoportal.org/portal/collections/individual/index.php?occid=5157034</t>
  </si>
  <si>
    <t>168d7695-c440-4c36-a6a7-85efc634f14e</t>
  </si>
  <si>
    <t>CINC-F-0006209</t>
  </si>
  <si>
    <t>urn:uuid:168d7695-c440-4c36-a6a7-85efc634f14e</t>
  </si>
  <si>
    <t>https://www.mycoportal.org/portal/collections/individual/index.php?occid=5157035</t>
  </si>
  <si>
    <t>3a01b664-bd9a-4163-9eff-a0c60e595665</t>
  </si>
  <si>
    <t>CINC-F-0006210</t>
  </si>
  <si>
    <t>urn:uuid:3a01b664-bd9a-4163-9eff-a0c60e595665</t>
  </si>
  <si>
    <t>https://www.mycoportal.org/portal/collections/individual/index.php?occid=5157036</t>
  </si>
  <si>
    <t>8d1c8bc9-2a48-406b-9ebc-edc1f6f8285e</t>
  </si>
  <si>
    <t>CINC-F-0006211</t>
  </si>
  <si>
    <t>B. Ray</t>
  </si>
  <si>
    <t>urn:uuid:8d1c8bc9-2a48-406b-9ebc-edc1f6f8285e</t>
  </si>
  <si>
    <t>https://www.mycoportal.org/portal/collections/individual/index.php?occid=5157037</t>
  </si>
  <si>
    <t>3162f3ca-dabf-49f0-87b5-fcd019581e70</t>
  </si>
  <si>
    <t>CINC-F-0006212</t>
  </si>
  <si>
    <t>urn:uuid:3162f3ca-dabf-49f0-87b5-fcd019581e70</t>
  </si>
  <si>
    <t>https://www.mycoportal.org/portal/collections/individual/index.php?occid=5157038</t>
  </si>
  <si>
    <t>51a067d4-a057-46c0-ae52-8dc2f294dd0f</t>
  </si>
  <si>
    <t>CINC-F-0006213</t>
  </si>
  <si>
    <t>urn:uuid:51a067d4-a057-46c0-ae52-8dc2f294dd0f</t>
  </si>
  <si>
    <t>https://www.mycoportal.org/portal/collections/individual/index.php?occid=5157039</t>
  </si>
  <si>
    <t>8797ca17-67dc-4b87-9e3b-ec9332a39be7</t>
  </si>
  <si>
    <t>CINC-F-0006214</t>
  </si>
  <si>
    <t>urn:uuid:8797ca17-67dc-4b87-9e3b-ec9332a39be7</t>
  </si>
  <si>
    <t>https://www.mycoportal.org/portal/collections/individual/index.php?occid=5157040</t>
  </si>
  <si>
    <t>89d7e4e0-3486-47b4-93bf-5ff646aa50f4</t>
  </si>
  <si>
    <t>CINC-F-0006215</t>
  </si>
  <si>
    <t>urn:uuid:89d7e4e0-3486-47b4-93bf-5ff646aa50f4</t>
  </si>
  <si>
    <t>https://www.mycoportal.org/portal/collections/individual/index.php?occid=5157041</t>
  </si>
  <si>
    <t>50dcfb52-0189-4580-a7e2-abb8d12e513a</t>
  </si>
  <si>
    <t>CINC-F-0006216</t>
  </si>
  <si>
    <t>urn:uuid:50dcfb52-0189-4580-a7e2-abb8d12e513a</t>
  </si>
  <si>
    <t>https://www.mycoportal.org/portal/collections/individual/index.php?occid=5157042</t>
  </si>
  <si>
    <t>455d57f0-1c19-4fba-99c4-ddd06248f2a6</t>
  </si>
  <si>
    <t>CINC-F-0006217</t>
  </si>
  <si>
    <t>urn:uuid:455d57f0-1c19-4fba-99c4-ddd06248f2a6</t>
  </si>
  <si>
    <t>https://www.mycoportal.org/portal/collections/individual/index.php?occid=5157043</t>
  </si>
  <si>
    <t>de574817-b0c2-4e54-be60-0a687bcbadfd</t>
  </si>
  <si>
    <t>CINC-F-0006218</t>
  </si>
  <si>
    <t>Immature.</t>
  </si>
  <si>
    <t>on limb of dying elm</t>
  </si>
  <si>
    <t>urn:uuid:de574817-b0c2-4e54-be60-0a687bcbadfd</t>
  </si>
  <si>
    <t>https://www.mycoportal.org/portal/collections/individual/index.php?occid=5157044</t>
  </si>
  <si>
    <t>7efb6988-7f50-40bb-b769-9d4b2cf3dd30</t>
  </si>
  <si>
    <t>CINC-F-0006219</t>
  </si>
  <si>
    <t>urn:uuid:7efb6988-7f50-40bb-b769-9d4b2cf3dd30</t>
  </si>
  <si>
    <t>https://www.mycoportal.org/portal/collections/individual/index.php?occid=5157045</t>
  </si>
  <si>
    <t>e9924347-a7f6-462d-a174-0b7a4660d3d8</t>
  </si>
  <si>
    <t>CINC-F-0006221</t>
  </si>
  <si>
    <t>urn:uuid:e9924347-a7f6-462d-a174-0b7a4660d3d8</t>
  </si>
  <si>
    <t>https://www.mycoportal.org/portal/collections/individual/index.php?occid=5157047</t>
  </si>
  <si>
    <t>6ff0a110-cfa6-4a5a-849c-c810a288cbc3</t>
  </si>
  <si>
    <t>CINC-F-0006222</t>
  </si>
  <si>
    <t>urn:uuid:6ff0a110-cfa6-4a5a-849c-c810a288cbc3</t>
  </si>
  <si>
    <t>https://www.mycoportal.org/portal/collections/individual/index.php?occid=5157048</t>
  </si>
  <si>
    <t>a55ea204-2411-4fe5-afb3-2929f03dfd0b</t>
  </si>
  <si>
    <t>CINC-F-0006223</t>
  </si>
  <si>
    <t>urn:uuid:a55ea204-2411-4fe5-afb3-2929f03dfd0b</t>
  </si>
  <si>
    <t>https://www.mycoportal.org/portal/collections/individual/index.php?occid=5157049</t>
  </si>
  <si>
    <t>f28e8a60-4b0d-4e08-9845-d9bcaa72c1a2</t>
  </si>
  <si>
    <t>CINC-F-0006224</t>
  </si>
  <si>
    <t>urn:uuid:f28e8a60-4b0d-4e08-9845-d9bcaa72c1a2</t>
  </si>
  <si>
    <t>https://www.mycoportal.org/portal/collections/individual/index.php?occid=5157050</t>
  </si>
  <si>
    <t>0f80c061-b2c4-418b-b0f6-eebb0b8324ee</t>
  </si>
  <si>
    <t>CINC-F-0006225</t>
  </si>
  <si>
    <t>urn:uuid:0f80c061-b2c4-418b-b0f6-eebb0b8324ee</t>
  </si>
  <si>
    <t>https://www.mycoportal.org/portal/collections/individual/index.php?occid=5157052</t>
  </si>
  <si>
    <t>3bb26139-1b65-48b9-a028-c9c4e888f4f9</t>
  </si>
  <si>
    <t>CINC-F-0006226</t>
  </si>
  <si>
    <t>urn:uuid:3bb26139-1b65-48b9-a028-c9c4e888f4f9</t>
  </si>
  <si>
    <t>https://www.mycoportal.org/portal/collections/individual/index.php?occid=5157053</t>
  </si>
  <si>
    <t>a2def565-fa87-4189-80ee-501106b82d11</t>
  </si>
  <si>
    <t>CINC-F-0006227</t>
  </si>
  <si>
    <t>urn:uuid:a2def565-fa87-4189-80ee-501106b82d11</t>
  </si>
  <si>
    <t>https://www.mycoportal.org/portal/collections/individual/index.php?occid=5157054</t>
  </si>
  <si>
    <t>9c365c9f-5028-40e1-9a90-01ec2e0947fc</t>
  </si>
  <si>
    <t>CINC-F-0006228</t>
  </si>
  <si>
    <t>Totigi</t>
  </si>
  <si>
    <t>Siobara</t>
  </si>
  <si>
    <t>Totigi Prefecture, Siobara</t>
  </si>
  <si>
    <t>urn:uuid:9c365c9f-5028-40e1-9a90-01ec2e0947fc</t>
  </si>
  <si>
    <t>https://www.mycoportal.org/portal/collections/individual/index.php?occid=5157055</t>
  </si>
  <si>
    <t>7799298b-16d6-4a27-bde1-6f14e46b9ffc</t>
  </si>
  <si>
    <t>CINC-F-0006229</t>
  </si>
  <si>
    <t>urn:uuid:7799298b-16d6-4a27-bde1-6f14e46b9ffc</t>
  </si>
  <si>
    <t>https://www.mycoportal.org/portal/collections/individual/index.php?occid=5157056</t>
  </si>
  <si>
    <t>e679957c-bf67-4386-a0aa-d2a8c727f00b</t>
  </si>
  <si>
    <t>CINC-F-0006230</t>
  </si>
  <si>
    <t>urn:uuid:e679957c-bf67-4386-a0aa-d2a8c727f00b</t>
  </si>
  <si>
    <t>https://www.mycoportal.org/portal/collections/individual/index.php?occid=5157057</t>
  </si>
  <si>
    <t>b5553f1a-d6d8-42c2-9d68-caf1ae1b3ec4</t>
  </si>
  <si>
    <t>CINC-F-0006231</t>
  </si>
  <si>
    <t>urn:uuid:b5553f1a-d6d8-42c2-9d68-caf1ae1b3ec4</t>
  </si>
  <si>
    <t>https://www.mycoportal.org/portal/collections/individual/index.php?occid=5157058</t>
  </si>
  <si>
    <t>ae743139-8ffd-4c3d-b864-94481273db16</t>
  </si>
  <si>
    <t>CINC-F-0006233</t>
  </si>
  <si>
    <t>1918-12-00</t>
  </si>
  <si>
    <t>December, 1918</t>
  </si>
  <si>
    <t>on walnut log</t>
  </si>
  <si>
    <t>"The bristly Polystictus"</t>
  </si>
  <si>
    <t>urn:uuid:ae743139-8ffd-4c3d-b864-94481273db16</t>
  </si>
  <si>
    <t>https://www.mycoportal.org/portal/collections/individual/index.php?occid=5157060</t>
  </si>
  <si>
    <t>3124d418-9072-420f-9084-372acad6bf66</t>
  </si>
  <si>
    <t>CINC-F-0006234</t>
  </si>
  <si>
    <t>urn:uuid:3124d418-9072-420f-9084-372acad6bf66</t>
  </si>
  <si>
    <t>https://www.mycoportal.org/portal/collections/individual/index.php?occid=5157061</t>
  </si>
  <si>
    <t>59a4451c-87d8-4739-8f05-208d4e471be8</t>
  </si>
  <si>
    <t>CINC-F-0006235</t>
  </si>
  <si>
    <t>urn:uuid:59a4451c-87d8-4739-8f05-208d4e471be8</t>
  </si>
  <si>
    <t>https://www.mycoportal.org/portal/collections/individual/index.php?occid=5157062</t>
  </si>
  <si>
    <t>18c60c06-9506-430c-96fb-9c923b0e8b09</t>
  </si>
  <si>
    <t>CINC-F-0006236</t>
  </si>
  <si>
    <t>urn:uuid:18c60c06-9506-430c-96fb-9c923b0e8b09</t>
  </si>
  <si>
    <t>https://www.mycoportal.org/portal/collections/individual/index.php?occid=5157063</t>
  </si>
  <si>
    <t>226fa577-0924-47c0-a33c-ae9dd44824fc</t>
  </si>
  <si>
    <t>CINC-F-0006237</t>
  </si>
  <si>
    <t>at base of dead stump</t>
  </si>
  <si>
    <t>urn:uuid:226fa577-0924-47c0-a33c-ae9dd44824fc</t>
  </si>
  <si>
    <t>https://www.mycoportal.org/portal/collections/individual/index.php?occid=5157064</t>
  </si>
  <si>
    <t>96ec67ed-e52f-4c7a-b989-eefe90f75857</t>
  </si>
  <si>
    <t>CINC-F-0006238</t>
  </si>
  <si>
    <t>urn:uuid:96ec67ed-e52f-4c7a-b989-eefe90f75857</t>
  </si>
  <si>
    <t>https://www.mycoportal.org/portal/collections/individual/index.php?occid=5157065</t>
  </si>
  <si>
    <t>e855fd22-3e4d-48e1-a612-16e910ddf6fa</t>
  </si>
  <si>
    <t>CINC-F-0006240</t>
  </si>
  <si>
    <t>urn:uuid:e855fd22-3e4d-48e1-a612-16e910ddf6fa</t>
  </si>
  <si>
    <t>https://www.mycoportal.org/portal/collections/individual/index.php?occid=5157067</t>
  </si>
  <si>
    <t>52af24e2-c47e-4eca-8eb6-f4091a2577e3</t>
  </si>
  <si>
    <t>CINC-F-0006241</t>
  </si>
  <si>
    <t>urn:uuid:52af24e2-c47e-4eca-8eb6-f4091a2577e3</t>
  </si>
  <si>
    <t>https://www.mycoportal.org/portal/collections/individual/index.php?occid=5157068</t>
  </si>
  <si>
    <t>d839acda-3a02-411a-aa87-e2c0599a2e70</t>
  </si>
  <si>
    <t>CINC-F-0006243</t>
  </si>
  <si>
    <t>on Betula pendula (syn. Betula verrucosa)</t>
  </si>
  <si>
    <t>urn:uuid:d839acda-3a02-411a-aa87-e2c0599a2e70</t>
  </si>
  <si>
    <t>https://www.mycoportal.org/portal/collections/individual/index.php?occid=5167495</t>
  </si>
  <si>
    <t>ff98669e-b484-4b4c-9ec4-bc59c6e1299d</t>
  </si>
  <si>
    <t>CINC-F-0006244</t>
  </si>
  <si>
    <t>urn:uuid:ff98669e-b484-4b4c-9ec4-bc59c6e1299d</t>
  </si>
  <si>
    <t>https://www.mycoportal.org/portal/collections/individual/index.php?occid=5167496</t>
  </si>
  <si>
    <t>ef483c3c-37ec-43c2-abd5-bf039da307bf</t>
  </si>
  <si>
    <t>CINC-F-0006245</t>
  </si>
  <si>
    <t>Fomitopsis pinicola</t>
  </si>
  <si>
    <t>(Sw.) P. Karst.</t>
  </si>
  <si>
    <t>on Picea excelsa (syn. Picea abies)</t>
  </si>
  <si>
    <t>Kemeri</t>
  </si>
  <si>
    <t>urn:uuid:ef483c3c-37ec-43c2-abd5-bf039da307bf</t>
  </si>
  <si>
    <t>https://www.mycoportal.org/portal/collections/individual/index.php?occid=5167497</t>
  </si>
  <si>
    <t>63617973-ef6d-413c-b2bd-3b249c7876b1</t>
  </si>
  <si>
    <t>CINC-F-0006246</t>
  </si>
  <si>
    <t>Fungi|Basidiomycota|Agaricomycotina|Agaricomycetes|Agaricomycetidae|Boletales|Boletaceae|Strobilomyces</t>
  </si>
  <si>
    <t>Boletaceae</t>
  </si>
  <si>
    <t>Strobilomyces strobilaceus</t>
  </si>
  <si>
    <t>(Scop.) Berk.</t>
  </si>
  <si>
    <t>Strobilomyces</t>
  </si>
  <si>
    <t>strobilaceus</t>
  </si>
  <si>
    <t>urn:uuid:63617973-ef6d-413c-b2bd-3b249c7876b1</t>
  </si>
  <si>
    <t>https://www.mycoportal.org/portal/collections/individual/index.php?occid=5167498</t>
  </si>
  <si>
    <t>2896b31a-7172-4f26-b87e-6b2449cfdf41</t>
  </si>
  <si>
    <t>CINC-F-0006247</t>
  </si>
  <si>
    <t>Brown County</t>
  </si>
  <si>
    <t>urn:uuid:2896b31a-7172-4f26-b87e-6b2449cfdf41</t>
  </si>
  <si>
    <t>https://www.mycoportal.org/portal/collections/individual/index.php?occid=5167499</t>
  </si>
  <si>
    <t>3e8c2cec-ea9b-4793-a878-e6ed4712a689</t>
  </si>
  <si>
    <t>CINC-F-0006248</t>
  </si>
  <si>
    <t>urn:uuid:3e8c2cec-ea9b-4793-a878-e6ed4712a689</t>
  </si>
  <si>
    <t>https://www.mycoportal.org/portal/collections/individual/index.php?occid=5167500</t>
  </si>
  <si>
    <t>4a78452f-6bbd-4c4a-a5d8-3548f8499c48</t>
  </si>
  <si>
    <t>CINC-F-0006249</t>
  </si>
  <si>
    <t>urn:uuid:4a78452f-6bbd-4c4a-a5d8-3548f8499c48</t>
  </si>
  <si>
    <t>https://www.mycoportal.org/portal/collections/individual/index.php?occid=5167501</t>
  </si>
  <si>
    <t>ffde9c7b-c7cb-4d9d-9476-1f924cd81451</t>
  </si>
  <si>
    <t>CINC-F-0006250</t>
  </si>
  <si>
    <t>urn:uuid:ffde9c7b-c7cb-4d9d-9476-1f924cd81451</t>
  </si>
  <si>
    <t>https://www.mycoportal.org/portal/collections/individual/index.php?occid=5167502</t>
  </si>
  <si>
    <t>77a32034-7697-429b-9e83-718b6c8edc35</t>
  </si>
  <si>
    <t>CINC-F-0006251</t>
  </si>
  <si>
    <t>Fungi|Basidiomycota|Agaricomycotina|Agaricomycetes|Agaricomycetidae|Agaricales|Marasmiaceae|Lentinula</t>
  </si>
  <si>
    <t>Lentinula boryana</t>
  </si>
  <si>
    <t>(Berk. &amp; Mont.) Pegler</t>
  </si>
  <si>
    <t>Lentinula</t>
  </si>
  <si>
    <t>boryana</t>
  </si>
  <si>
    <t>urn:uuid:77a32034-7697-429b-9e83-718b6c8edc35</t>
  </si>
  <si>
    <t>https://www.mycoportal.org/portal/collections/individual/index.php?occid=5167507</t>
  </si>
  <si>
    <t>fbdcc158-a1b7-4107-9b28-7a449b8f5245</t>
  </si>
  <si>
    <t>CINC-F-0006252</t>
  </si>
  <si>
    <t>Arnold</t>
  </si>
  <si>
    <t>Gilchrist</t>
  </si>
  <si>
    <t>Hart Springs</t>
  </si>
  <si>
    <t>urn:uuid:fbdcc158-a1b7-4107-9b28-7a449b8f5245</t>
  </si>
  <si>
    <t>https://www.mycoportal.org/portal/collections/individual/index.php?occid=5167509</t>
  </si>
  <si>
    <t>da9a9ead-501d-4f51-9034-ee86ef5bc407</t>
  </si>
  <si>
    <t>CINC-F-0006253</t>
  </si>
  <si>
    <t>Fungi|Basidiomycota|Agaricomycotina|Agaricomycetes|Agaricomycetidae|Agaricales|Tricholomataceae|Leucocortinarius</t>
  </si>
  <si>
    <t>Leucocortinarius bulbiger</t>
  </si>
  <si>
    <t>(Alb. &amp; Schwein.) Singer</t>
  </si>
  <si>
    <t>Leucocortinarius</t>
  </si>
  <si>
    <t>bulbiger</t>
  </si>
  <si>
    <t>Collection no. 1319, 1344, and 1346</t>
  </si>
  <si>
    <t>urn:uuid:da9a9ead-501d-4f51-9034-ee86ef5bc407</t>
  </si>
  <si>
    <t>https://www.mycoportal.org/portal/collections/individual/index.php?occid=5167510</t>
  </si>
  <si>
    <t>ab6d00b9-a565-4523-8855-4a9a850df84b</t>
  </si>
  <si>
    <t>CINC-F-0006254</t>
  </si>
  <si>
    <t>H. G. N.</t>
  </si>
  <si>
    <t>1940-11-00</t>
  </si>
  <si>
    <t>November, 1940</t>
  </si>
  <si>
    <t>Arlington Cemetery</t>
  </si>
  <si>
    <t>urn:uuid:ab6d00b9-a565-4523-8855-4a9a850df84b</t>
  </si>
  <si>
    <t>https://www.mycoportal.org/portal/collections/individual/index.php?occid=5167512</t>
  </si>
  <si>
    <t>b4f65da9-69e4-41f9-abb1-31860f80b1e2</t>
  </si>
  <si>
    <t>CINC-F-0006255</t>
  </si>
  <si>
    <t>Fungi|Basidiomycota|Agaricomycotina|Agaricomycetes|Agaricomycetidae|Agaricales|Tricholomataceae|Tricholoma</t>
  </si>
  <si>
    <t>Tricholoma caligatum</t>
  </si>
  <si>
    <t>(Viv.) Ricken</t>
  </si>
  <si>
    <t>Tricholoma</t>
  </si>
  <si>
    <t>caligatum</t>
  </si>
  <si>
    <t>Part of Type for Armillaria caligata var. floridana</t>
  </si>
  <si>
    <t>urn:uuid:b4f65da9-69e4-41f9-abb1-31860f80b1e2</t>
  </si>
  <si>
    <t>https://www.mycoportal.org/portal/collections/individual/index.php?occid=5167514</t>
  </si>
  <si>
    <t>9a23e654-2f88-44ef-8277-842cc417f726</t>
  </si>
  <si>
    <t>CINC-F-0006256</t>
  </si>
  <si>
    <t>Tricholoma focale</t>
  </si>
  <si>
    <t>(Fr.) Ricken</t>
  </si>
  <si>
    <t>focale</t>
  </si>
  <si>
    <t>urn:uuid:9a23e654-2f88-44ef-8277-842cc417f726</t>
  </si>
  <si>
    <t>https://www.mycoportal.org/portal/collections/individual/index.php?occid=5167515</t>
  </si>
  <si>
    <t>055150ef-f3f3-4121-82ea-fc0c093c8b71</t>
  </si>
  <si>
    <t>CINC-F-0006257</t>
  </si>
  <si>
    <t>urn:uuid:055150ef-f3f3-4121-82ea-fc0c093c8b71</t>
  </si>
  <si>
    <t>https://www.mycoportal.org/portal/collections/individual/index.php?occid=5167517</t>
  </si>
  <si>
    <t>71122638-02a8-4f8f-9073-c7c89e909506</t>
  </si>
  <si>
    <t>CINC-F-0006258</t>
  </si>
  <si>
    <t>Oregonia, Ferris Woods</t>
  </si>
  <si>
    <t>urn:uuid:71122638-02a8-4f8f-9073-c7c89e909506</t>
  </si>
  <si>
    <t>https://www.mycoportal.org/portal/collections/individual/index.php?occid=5167518</t>
  </si>
  <si>
    <t>c36771e7-fd3b-4a01-aced-c76c25352217</t>
  </si>
  <si>
    <t>CINC-F-0006259</t>
  </si>
  <si>
    <t>harmona4 (2020-04-16 08:19:36)</t>
  </si>
  <si>
    <t>urn:uuid:c36771e7-fd3b-4a01-aced-c76c25352217</t>
  </si>
  <si>
    <t>https://www.mycoportal.org/portal/collections/individual/index.php?occid=5167519</t>
  </si>
  <si>
    <t>9a18edd7-e8c8-4e71-b3b4-51cfd70e6e22</t>
  </si>
  <si>
    <t>CINC-F-0006260</t>
  </si>
  <si>
    <t>urn:uuid:9a18edd7-e8c8-4e71-b3b4-51cfd70e6e22</t>
  </si>
  <si>
    <t>https://www.mycoportal.org/portal/collections/individual/index.php?occid=5167520</t>
  </si>
  <si>
    <t>9c1d5dd7-4c03-4487-9e29-b1a6402eae6b</t>
  </si>
  <si>
    <t>CINC-F-0006261</t>
  </si>
  <si>
    <t>shady woods</t>
  </si>
  <si>
    <t>urn:uuid:9c1d5dd7-4c03-4487-9e29-b1a6402eae6b</t>
  </si>
  <si>
    <t>https://www.mycoportal.org/portal/collections/individual/index.php?occid=5167521</t>
  </si>
  <si>
    <t>359ab884-4b93-42b2-ab93-263da645ec1e</t>
  </si>
  <si>
    <t>CINC-F-0006262</t>
  </si>
  <si>
    <t>urn:uuid:359ab884-4b93-42b2-ab93-263da645ec1e</t>
  </si>
  <si>
    <t>https://www.mycoportal.org/portal/collections/individual/index.php?occid=5167522</t>
  </si>
  <si>
    <t>7a4838f2-c5ae-4707-a396-9fda98e44184</t>
  </si>
  <si>
    <t>CINC-F-0006263</t>
  </si>
  <si>
    <t>Quick, C.R.</t>
  </si>
  <si>
    <t>under live oaks in soil enriched by spent tanbark</t>
  </si>
  <si>
    <t>Pike's Garden, U.C. Campus, Berkeley</t>
  </si>
  <si>
    <t>urn:uuid:7a4838f2-c5ae-4707-a396-9fda98e44184</t>
  </si>
  <si>
    <t>https://www.mycoportal.org/portal/collections/individual/index.php?occid=5167523</t>
  </si>
  <si>
    <t>4b430b7f-4b39-4901-8688-acc080defd92</t>
  </si>
  <si>
    <t>CINC-F-0006264</t>
  </si>
  <si>
    <t>urn:uuid:4b430b7f-4b39-4901-8688-acc080defd92</t>
  </si>
  <si>
    <t>https://www.mycoportal.org/portal/collections/individual/index.php?occid=5167524</t>
  </si>
  <si>
    <t>8178b2e2-6293-42a8-a865-c26c6ee57fc5</t>
  </si>
  <si>
    <t>CINC-F-0006265</t>
  </si>
  <si>
    <t>harmona4 (2019-12-20 11:05:24)</t>
  </si>
  <si>
    <t>urn:uuid:8178b2e2-6293-42a8-a865-c26c6ee57fc5</t>
  </si>
  <si>
    <t>https://www.mycoportal.org/portal/collections/individual/index.php?occid=5167525</t>
  </si>
  <si>
    <t>15722d6d-2567-4e27-ae76-a5304ce87c7d</t>
  </si>
  <si>
    <t>CINC-F-0006266</t>
  </si>
  <si>
    <t>under bark of rotting log</t>
  </si>
  <si>
    <t>urn:uuid:15722d6d-2567-4e27-ae76-a5304ce87c7d</t>
  </si>
  <si>
    <t>https://www.mycoportal.org/portal/collections/individual/index.php?occid=5167526</t>
  </si>
  <si>
    <t>e2ffd50b-aeb2-428b-bec2-709b1b2b7b2d</t>
  </si>
  <si>
    <t>CINC-F-0006267</t>
  </si>
  <si>
    <t>urn:uuid:e2ffd50b-aeb2-428b-bec2-709b1b2b7b2d</t>
  </si>
  <si>
    <t>https://www.mycoportal.org/portal/collections/individual/index.php?occid=5167527</t>
  </si>
  <si>
    <t>6663a92b-cd74-4890-a394-665c2d1bc9f9</t>
  </si>
  <si>
    <t>CINC-F-0006268</t>
  </si>
  <si>
    <t>on soil, at base of small tree</t>
  </si>
  <si>
    <t>urn:uuid:6663a92b-cd74-4890-a394-665c2d1bc9f9</t>
  </si>
  <si>
    <t>https://www.mycoportal.org/portal/collections/individual/index.php?occid=5167528</t>
  </si>
  <si>
    <t>f4c867c1-c504-481e-94ad-677db7ddf483</t>
  </si>
  <si>
    <t>CINC-F-0006269</t>
  </si>
  <si>
    <t>on damp wood</t>
  </si>
  <si>
    <t>urn:uuid:f4c867c1-c504-481e-94ad-677db7ddf483</t>
  </si>
  <si>
    <t>https://www.mycoportal.org/portal/collections/individual/index.php?occid=5167529</t>
  </si>
  <si>
    <t>3703b677-fa83-4646-a25a-a32b17a02fb3</t>
  </si>
  <si>
    <t>CINC-F-0006270</t>
  </si>
  <si>
    <t>urn:uuid:3703b677-fa83-4646-a25a-a32b17a02fb3</t>
  </si>
  <si>
    <t>https://www.mycoportal.org/portal/collections/individual/index.php?occid=5167530</t>
  </si>
  <si>
    <t>7630a0e8-0128-428a-9e7f-7e91a56ec898</t>
  </si>
  <si>
    <t>CINC-F-0006271</t>
  </si>
  <si>
    <t>urn:uuid:7630a0e8-0128-428a-9e7f-7e91a56ec898</t>
  </si>
  <si>
    <t>https://www.mycoportal.org/portal/collections/individual/index.php?occid=5167531</t>
  </si>
  <si>
    <t>bf636641-d18b-4440-820f-e6b0f091cb2d</t>
  </si>
  <si>
    <t>CINC-F-0006272</t>
  </si>
  <si>
    <t>Shank, B.</t>
  </si>
  <si>
    <t>urn:uuid:bf636641-d18b-4440-820f-e6b0f091cb2d</t>
  </si>
  <si>
    <t>https://www.mycoportal.org/portal/collections/individual/index.php?occid=5167532</t>
  </si>
  <si>
    <t>7c021426-8f97-4b4d-9e09-1465f3921561</t>
  </si>
  <si>
    <t>CINC-F-0006273</t>
  </si>
  <si>
    <t>urn:uuid:7c021426-8f97-4b4d-9e09-1465f3921561</t>
  </si>
  <si>
    <t>https://www.mycoportal.org/portal/collections/individual/index.php?occid=5167533</t>
  </si>
  <si>
    <t>05bbc53b-9e16-43da-9956-79966844b4c5</t>
  </si>
  <si>
    <t>CINC-F-0006274</t>
  </si>
  <si>
    <t>urn:uuid:05bbc53b-9e16-43da-9956-79966844b4c5</t>
  </si>
  <si>
    <t>https://www.mycoportal.org/portal/collections/individual/index.php?occid=5167534</t>
  </si>
  <si>
    <t>afe1531e-071c-4261-8245-187543fe3d22</t>
  </si>
  <si>
    <t>CINC-F-0006275</t>
  </si>
  <si>
    <t>urn:uuid:afe1531e-071c-4261-8245-187543fe3d22</t>
  </si>
  <si>
    <t>https://www.mycoportal.org/portal/collections/individual/index.php?occid=5167535</t>
  </si>
  <si>
    <t>1f67f98a-c2a1-4072-8a36-7740e7eaf171</t>
  </si>
  <si>
    <t>CINC-F-0006276</t>
  </si>
  <si>
    <t>urn:uuid:1f67f98a-c2a1-4072-8a36-7740e7eaf171</t>
  </si>
  <si>
    <t>https://www.mycoportal.org/portal/collections/individual/index.php?occid=5167536</t>
  </si>
  <si>
    <t>684d2597-fc13-4bad-8ac0-ca022164d48d</t>
  </si>
  <si>
    <t>CINC-F-0006277</t>
  </si>
  <si>
    <t>Brecon Woods; 39.280614 -84.356606</t>
  </si>
  <si>
    <t>urn:uuid:684d2597-fc13-4bad-8ac0-ca022164d48d</t>
  </si>
  <si>
    <t>https://www.mycoportal.org/portal/collections/individual/index.php?occid=5167537</t>
  </si>
  <si>
    <t>2565a854-ee09-48fa-bd58-53ab7b88a9d0</t>
  </si>
  <si>
    <t>CINC-F-0006278</t>
  </si>
  <si>
    <t>urn:uuid:2565a854-ee09-48fa-bd58-53ab7b88a9d0</t>
  </si>
  <si>
    <t>https://www.mycoportal.org/portal/collections/individual/index.php?occid=5167538</t>
  </si>
  <si>
    <t>9140729e-848d-43fa-85bc-cc337a301561</t>
  </si>
  <si>
    <t>CINC-F-0006279</t>
  </si>
  <si>
    <t>urn:uuid:9140729e-848d-43fa-85bc-cc337a301561</t>
  </si>
  <si>
    <t>https://www.mycoportal.org/portal/collections/individual/index.php?occid=5167539</t>
  </si>
  <si>
    <t>5c0f5499-a06a-4573-9389-211486a9263d</t>
  </si>
  <si>
    <t>CINC-F-0006280</t>
  </si>
  <si>
    <t>urn:uuid:5c0f5499-a06a-4573-9389-211486a9263d</t>
  </si>
  <si>
    <t>https://www.mycoportal.org/portal/collections/individual/index.php?occid=5167540</t>
  </si>
  <si>
    <t>7889596e-3195-4d47-953b-24d3f21c6f14</t>
  </si>
  <si>
    <t>CINC-F-0006281</t>
  </si>
  <si>
    <t>urn:uuid:7889596e-3195-4d47-953b-24d3f21c6f14</t>
  </si>
  <si>
    <t>https://www.mycoportal.org/portal/collections/individual/index.php?occid=5167541</t>
  </si>
  <si>
    <t>04e90320-591a-4bc2-b0be-d2e7271ba805</t>
  </si>
  <si>
    <t>CINC-F-0006282</t>
  </si>
  <si>
    <t>urn:uuid:04e90320-591a-4bc2-b0be-d2e7271ba805</t>
  </si>
  <si>
    <t>https://www.mycoportal.org/portal/collections/individual/index.php?occid=5167542</t>
  </si>
  <si>
    <t>77433423-5fe4-45dd-9022-282cff0a3f8a</t>
  </si>
  <si>
    <t>CINC-F-0006283</t>
  </si>
  <si>
    <t>urn:uuid:77433423-5fe4-45dd-9022-282cff0a3f8a</t>
  </si>
  <si>
    <t>https://www.mycoportal.org/portal/collections/individual/index.php?occid=5167543</t>
  </si>
  <si>
    <t>dfe78c48-fb0f-4b37-b251-f36f1414d765</t>
  </si>
  <si>
    <t>CINC-F-0006284</t>
  </si>
  <si>
    <t>urn:uuid:dfe78c48-fb0f-4b37-b251-f36f1414d765</t>
  </si>
  <si>
    <t>https://www.mycoportal.org/portal/collections/individual/index.php?occid=5167544</t>
  </si>
  <si>
    <t>98d2b2a9-4869-4dbe-b805-5924734fa3e1</t>
  </si>
  <si>
    <t>CINC-F-0006285</t>
  </si>
  <si>
    <t>Fungi|Basidiomycota|Agaricomycotina|Agaricomycetes|Agaricomycetidae|Agaricales|Agaricaceae|Ripartitella</t>
  </si>
  <si>
    <t>Ripartitella squamosidisca</t>
  </si>
  <si>
    <t>(Murrill) Singer</t>
  </si>
  <si>
    <t>Ripartitella</t>
  </si>
  <si>
    <t>squamosidisca</t>
  </si>
  <si>
    <t>on hardwood log in a hammock</t>
  </si>
  <si>
    <t>urn:uuid:98d2b2a9-4869-4dbe-b805-5924734fa3e1</t>
  </si>
  <si>
    <t>https://www.mycoportal.org/portal/collections/individual/index.php?occid=5167545</t>
  </si>
  <si>
    <t>7b04be6b-0e5b-4a5f-9465-f72edde943cb</t>
  </si>
  <si>
    <t>CINC-F-0006286</t>
  </si>
  <si>
    <t>Fungi|Basidiomycota|Agaricomycotina|Agaricomycetes|Agaricomycetidae|Polyporales|Fomitopsidaceae|Fibroporia</t>
  </si>
  <si>
    <t>Fibroporia vaillantii</t>
  </si>
  <si>
    <t>(DC.) Parmasto</t>
  </si>
  <si>
    <t>Fibroporia</t>
  </si>
  <si>
    <t>vaillantii</t>
  </si>
  <si>
    <t>Grey Butte</t>
  </si>
  <si>
    <t>urn:uuid:7b04be6b-0e5b-4a5f-9465-f72edde943cb</t>
  </si>
  <si>
    <t>https://www.mycoportal.org/portal/collections/individual/index.php?occid=5167546</t>
  </si>
  <si>
    <t>247bc254-cff0-4018-9a43-c77bd8d1015b</t>
  </si>
  <si>
    <t>CINC-F-0006287</t>
  </si>
  <si>
    <t>Antrodia xantha</t>
  </si>
  <si>
    <t>xantha</t>
  </si>
  <si>
    <t>urn:uuid:247bc254-cff0-4018-9a43-c77bd8d1015b</t>
  </si>
  <si>
    <t>https://www.mycoportal.org/portal/collections/individual/index.php?occid=5167547</t>
  </si>
  <si>
    <t>2c5d7462-ad00-4b16-9b73-65e5ecd1bbce</t>
  </si>
  <si>
    <t>CINC-F-0006289</t>
  </si>
  <si>
    <t>urn:uuid:2c5d7462-ad00-4b16-9b73-65e5ecd1bbce</t>
  </si>
  <si>
    <t>https://www.mycoportal.org/portal/collections/individual/index.php?occid=5167549</t>
  </si>
  <si>
    <t>b515faf8-794b-4393-915b-7d083d11953c</t>
  </si>
  <si>
    <t>CINC-F-0006290</t>
  </si>
  <si>
    <t>1939-00-00</t>
  </si>
  <si>
    <t>Winter, 1939</t>
  </si>
  <si>
    <t>on Pseudotsuga taxifolia boards used as frames for greenhouse bench</t>
  </si>
  <si>
    <t>O.S.C. Greenhouse, Corvallis</t>
  </si>
  <si>
    <t>urn:uuid:b515faf8-794b-4393-915b-7d083d11953c</t>
  </si>
  <si>
    <t>https://www.mycoportal.org/portal/collections/individual/index.php?occid=5167550</t>
  </si>
  <si>
    <t>75f7da86-61b6-4223-acde-06c5dc0a9a57</t>
  </si>
  <si>
    <t>CINC-F-0006291</t>
  </si>
  <si>
    <t>Douglas Fir woods</t>
  </si>
  <si>
    <t>on coniferous duff</t>
  </si>
  <si>
    <t>3 miles south of Corvallis on Peoria Road</t>
  </si>
  <si>
    <t>urn:uuid:75f7da86-61b6-4223-acde-06c5dc0a9a57</t>
  </si>
  <si>
    <t>https://www.mycoportal.org/portal/collections/individual/index.php?occid=5167551</t>
  </si>
  <si>
    <t>931db5e2-cb40-48a3-bdc2-6ab99bff011d</t>
  </si>
  <si>
    <t>CINC-F-0006292</t>
  </si>
  <si>
    <t>Herzberg, I.</t>
  </si>
  <si>
    <t>September, 1936</t>
  </si>
  <si>
    <t>Salt Run</t>
  </si>
  <si>
    <t>urn:uuid:931db5e2-cb40-48a3-bdc2-6ab99bff011d</t>
  </si>
  <si>
    <t>https://www.mycoportal.org/portal/collections/individual/index.php?occid=5167552</t>
  </si>
  <si>
    <t>92ef9c00-b566-4af8-9e04-06be2736762d</t>
  </si>
  <si>
    <t>CINC-F-0006293</t>
  </si>
  <si>
    <t>Coniferiporia weirii</t>
  </si>
  <si>
    <t>(Murrill) L.W. Zhou &amp; Y.C. Dai</t>
  </si>
  <si>
    <t>Owens, C.E.</t>
  </si>
  <si>
    <t>Mount Jefferson</t>
  </si>
  <si>
    <t>urn:uuid:92ef9c00-b566-4af8-9e04-06be2736762d</t>
  </si>
  <si>
    <t>https://www.mycoportal.org/portal/collections/individual/index.php?occid=5167553</t>
  </si>
  <si>
    <t>199a94a9-24be-4cc8-bb1a-57c682b63943</t>
  </si>
  <si>
    <t>CINC-F-0006294</t>
  </si>
  <si>
    <t>urn:uuid:199a94a9-24be-4cc8-bb1a-57c682b63943</t>
  </si>
  <si>
    <t>https://www.mycoportal.org/portal/collections/individual/index.php?occid=5167554</t>
  </si>
  <si>
    <t>f487e061-2e20-4904-9e1d-109e8aac59f1</t>
  </si>
  <si>
    <t>CINC-F-0006295</t>
  </si>
  <si>
    <t>Poria vulgaris</t>
  </si>
  <si>
    <t>urn:uuid:f487e061-2e20-4904-9e1d-109e8aac59f1</t>
  </si>
  <si>
    <t>https://www.mycoportal.org/portal/collections/individual/index.php?occid=5167555</t>
  </si>
  <si>
    <t>166fd633-51e5-41fb-8a6e-6c2deca48dfe</t>
  </si>
  <si>
    <t>CINC-F-0006296</t>
  </si>
  <si>
    <t>urn:uuid:166fd633-51e5-41fb-8a6e-6c2deca48dfe</t>
  </si>
  <si>
    <t>https://www.mycoportal.org/portal/collections/individual/index.php?occid=5167556</t>
  </si>
  <si>
    <t>b7bdbf6d-0b1c-4739-84a3-d48186db95a7</t>
  </si>
  <si>
    <t>CINC-F-0006297</t>
  </si>
  <si>
    <t>urn:uuid:b7bdbf6d-0b1c-4739-84a3-d48186db95a7</t>
  </si>
  <si>
    <t>https://www.mycoportal.org/portal/collections/individual/index.php?occid=5167557</t>
  </si>
  <si>
    <t>8d871389-62fe-40c6-9ea3-c7af15bc5e99</t>
  </si>
  <si>
    <t>CINC-F-0006298</t>
  </si>
  <si>
    <t>urn:uuid:8d871389-62fe-40c6-9ea3-c7af15bc5e99</t>
  </si>
  <si>
    <t>https://www.mycoportal.org/portal/collections/individual/index.php?occid=5167558</t>
  </si>
  <si>
    <t>d09be674-f6a4-4a0b-a599-1dff38efa870</t>
  </si>
  <si>
    <t>CINC-F-0006299</t>
  </si>
  <si>
    <t>urn:uuid:d09be674-f6a4-4a0b-a599-1dff38efa870</t>
  </si>
  <si>
    <t>https://www.mycoportal.org/portal/collections/individual/index.php?occid=5167559</t>
  </si>
  <si>
    <t>fe6d4520-e7b1-48d6-ba29-ad0ae57cb5e7</t>
  </si>
  <si>
    <t>CINC-F-0006300</t>
  </si>
  <si>
    <t>urn:uuid:fe6d4520-e7b1-48d6-ba29-ad0ae57cb5e7</t>
  </si>
  <si>
    <t>https://www.mycoportal.org/portal/collections/individual/index.php?occid=5167560</t>
  </si>
  <si>
    <t>91d9b80b-1274-4022-b73d-4ae9866875f5</t>
  </si>
  <si>
    <t>CINC-F-0006301</t>
  </si>
  <si>
    <t>Poria xantholoma</t>
  </si>
  <si>
    <t>xantholoma</t>
  </si>
  <si>
    <t>urn:uuid:91d9b80b-1274-4022-b73d-4ae9866875f5</t>
  </si>
  <si>
    <t>https://www.mycoportal.org/portal/collections/individual/index.php?occid=5167561</t>
  </si>
  <si>
    <t>f91efcbe-cfc5-4bd7-91a8-c24cc98d25b5</t>
  </si>
  <si>
    <t>CINC-F-0006302</t>
  </si>
  <si>
    <t>urn:uuid:f91efcbe-cfc5-4bd7-91a8-c24cc98d25b5</t>
  </si>
  <si>
    <t>https://www.mycoportal.org/portal/collections/individual/index.php?occid=5167562</t>
  </si>
  <si>
    <t>cb9b3225-f22e-45e3-9dd3-8f00abf066af</t>
  </si>
  <si>
    <t>CINC-F-0006303</t>
  </si>
  <si>
    <t>urn:uuid:cb9b3225-f22e-45e3-9dd3-8f00abf066af</t>
  </si>
  <si>
    <t>https://www.mycoportal.org/portal/collections/individual/index.php?occid=5167563</t>
  </si>
  <si>
    <t>4faa9972-0d36-4e53-80e8-8c4e702deb76</t>
  </si>
  <si>
    <t>CINC-F-0006304</t>
  </si>
  <si>
    <t>urn:uuid:4faa9972-0d36-4e53-80e8-8c4e702deb76</t>
  </si>
  <si>
    <t>https://www.mycoportal.org/portal/collections/individual/index.php?occid=5167564</t>
  </si>
  <si>
    <t>9884d4de-0941-4109-8c27-9745d63faa8e</t>
  </si>
  <si>
    <t>CINC-F-0006305</t>
  </si>
  <si>
    <t>urn:uuid:9884d4de-0941-4109-8c27-9745d63faa8e</t>
  </si>
  <si>
    <t>https://www.mycoportal.org/portal/collections/individual/index.php?occid=5167565</t>
  </si>
  <si>
    <t>db1fb384-108c-4cdb-85de-2f0c9c828c59</t>
  </si>
  <si>
    <t>CINC-F-0006306</t>
  </si>
  <si>
    <t>near Wren, at top of Blodgett Grade</t>
  </si>
  <si>
    <t>urn:uuid:db1fb384-108c-4cdb-85de-2f0c9c828c59</t>
  </si>
  <si>
    <t>https://www.mycoportal.org/portal/collections/individual/index.php?occid=5167566</t>
  </si>
  <si>
    <t>338f3ec3-2bdd-4b02-9ea7-9cc9b217bcac</t>
  </si>
  <si>
    <t>CINC-F-0006307</t>
  </si>
  <si>
    <t>urn:uuid:338f3ec3-2bdd-4b02-9ea7-9cc9b217bcac</t>
  </si>
  <si>
    <t>https://www.mycoportal.org/portal/collections/individual/index.php?occid=5167567</t>
  </si>
  <si>
    <t>6fdb321f-5774-4ab3-923c-0683d98cc272</t>
  </si>
  <si>
    <t>CINC-F-0006308</t>
  </si>
  <si>
    <t>urn:uuid:6fdb321f-5774-4ab3-923c-0683d98cc272</t>
  </si>
  <si>
    <t>https://www.mycoportal.org/portal/collections/individual/index.php?occid=5167568</t>
  </si>
  <si>
    <t>d3c7bc9d-9a71-4e8d-ae4f-dedebfa7879e</t>
  </si>
  <si>
    <t>CINC-F-0006309</t>
  </si>
  <si>
    <t>Caloboletus radicans</t>
  </si>
  <si>
    <t>(Pers.) Vizzini</t>
  </si>
  <si>
    <t>Caloboletus</t>
  </si>
  <si>
    <t>radicans</t>
  </si>
  <si>
    <t>on ground under duff of Shasta Fir</t>
  </si>
  <si>
    <t>Parking lot at end of road to Horse Camp, Mt. Shasta</t>
  </si>
  <si>
    <t>urn:uuid:d3c7bc9d-9a71-4e8d-ae4f-dedebfa7879e</t>
  </si>
  <si>
    <t>https://www.mycoportal.org/portal/collections/individual/index.php?occid=5167569</t>
  </si>
  <si>
    <t>25e30c8c-9d6c-4882-a7ac-56f20ac65156</t>
  </si>
  <si>
    <t>CINC-F-0006310</t>
  </si>
  <si>
    <t>under duff in Shasta Fir forest</t>
  </si>
  <si>
    <t>Near lower end of Panther Creek</t>
  </si>
  <si>
    <t>urn:uuid:25e30c8c-9d6c-4882-a7ac-56f20ac65156</t>
  </si>
  <si>
    <t>https://www.mycoportal.org/portal/collections/individual/index.php?occid=5167570</t>
  </si>
  <si>
    <t>dba5a6b1-30b2-48b5-ba05-9fa8773ed47f</t>
  </si>
  <si>
    <t>CINC-F-0006311</t>
  </si>
  <si>
    <t>Snell, W.H.</t>
  </si>
  <si>
    <t>in Tsuga mertensiana forest</t>
  </si>
  <si>
    <t>under duff in Tsuga mertensiana forest</t>
  </si>
  <si>
    <t>East side of Gray Butte, Mt. Shasta</t>
  </si>
  <si>
    <t>urn:uuid:dba5a6b1-30b2-48b5-ba05-9fa8773ed47f</t>
  </si>
  <si>
    <t>https://www.mycoportal.org/portal/collections/individual/index.php?occid=5167571</t>
  </si>
  <si>
    <t>6e4883a1-0965-4dd5-b187-d5898d151427</t>
  </si>
  <si>
    <t>CINC-F-0006312</t>
  </si>
  <si>
    <t>on ground under Shasta Fir duff</t>
  </si>
  <si>
    <t>urn:uuid:6e4883a1-0965-4dd5-b187-d5898d151427</t>
  </si>
  <si>
    <t>https://www.mycoportal.org/portal/collections/individual/index.php?occid=5167572</t>
  </si>
  <si>
    <t>f91dc7be-433a-4593-bcb3-eab234afb33c</t>
  </si>
  <si>
    <t>CINC-F-0006313</t>
  </si>
  <si>
    <t>Bovill</t>
  </si>
  <si>
    <t>46°51'31"N 116°23'36"W</t>
  </si>
  <si>
    <t>urn:uuid:f91dc7be-433a-4593-bcb3-eab234afb33c</t>
  </si>
  <si>
    <t>https://www.mycoportal.org/portal/collections/individual/index.php?occid=5167573</t>
  </si>
  <si>
    <t>f09487f8-db49-4739-96f9-6093f30b859b</t>
  </si>
  <si>
    <t>CINC-F-0006314</t>
  </si>
  <si>
    <t>Fungi|Basidiomycota|Agaricomycotina|Agaricomycetes|Agaricomycetidae|Boletales|Boletaceae|Xerocomellus</t>
  </si>
  <si>
    <t>Xerocomellus chrysenteron</t>
  </si>
  <si>
    <t>(Bull.) ?utara</t>
  </si>
  <si>
    <t>Xerocomellus</t>
  </si>
  <si>
    <t>chrysenteron</t>
  </si>
  <si>
    <t>urn:uuid:f09487f8-db49-4739-96f9-6093f30b859b</t>
  </si>
  <si>
    <t>https://www.mycoportal.org/portal/collections/individual/index.php?occid=5167574</t>
  </si>
  <si>
    <t>32813ee3-45b6-4e0f-8159-7ae885b6c823</t>
  </si>
  <si>
    <t>CINC-F-0006315</t>
  </si>
  <si>
    <t>urn:uuid:32813ee3-45b6-4e0f-8159-7ae885b6c823</t>
  </si>
  <si>
    <t>https://www.mycoportal.org/portal/collections/individual/index.php?occid=5167575</t>
  </si>
  <si>
    <t>31bee8ba-6107-4fab-8c62-6319a8a21dbc</t>
  </si>
  <si>
    <t>CINC-F-0006316</t>
  </si>
  <si>
    <t>Rubroboletus</t>
  </si>
  <si>
    <t>Rubroboletus eastwoodiae</t>
  </si>
  <si>
    <t>(Murrill) Vasquez, Simonini, Svetasheva, Mik?ík &amp; Vizzini</t>
  </si>
  <si>
    <t>eastwoodiae</t>
  </si>
  <si>
    <t>akasameyer (2018-02-05 17:48:06)</t>
  </si>
  <si>
    <t>georef batch tool 2018-02-05</t>
  </si>
  <si>
    <t>urn:uuid:31bee8ba-6107-4fab-8c62-6319a8a21dbc</t>
  </si>
  <si>
    <t>https://www.mycoportal.org/portal/collections/individual/index.php?occid=5167576</t>
  </si>
  <si>
    <t>e5bd3a09-4235-4f03-8c06-f1200b118ca9</t>
  </si>
  <si>
    <t>CINC-F-0006317</t>
  </si>
  <si>
    <t>Mycobiota of North America, 1-450, W.B. Cooke, exs #: 77-B</t>
  </si>
  <si>
    <t>on Pinus pungens</t>
  </si>
  <si>
    <t>One wind-stunted tree produced over 100 sporophores of this fungus</t>
  </si>
  <si>
    <t>Page</t>
  </si>
  <si>
    <t>Luray</t>
  </si>
  <si>
    <t>Appalachian Trail on Little Stony Mountain (Man) in Shenandoah National Park</t>
  </si>
  <si>
    <t>urn:uuid:e5bd3a09-4235-4f03-8c06-f1200b118ca9</t>
  </si>
  <si>
    <t>https://www.mycoportal.org/portal/collections/individual/index.php?occid=5167577</t>
  </si>
  <si>
    <t>15656c98-729a-4487-8841-024200a1cbf6</t>
  </si>
  <si>
    <t>CINC-F-0006318</t>
  </si>
  <si>
    <t>under duff of Shasta Fir, of which it pushes up agglomerated segments.</t>
  </si>
  <si>
    <t>Near the 1 mile post along the Sisson Southern Trail, Mt. Shasta</t>
  </si>
  <si>
    <t>urn:uuid:15656c98-729a-4487-8841-024200a1cbf6</t>
  </si>
  <si>
    <t>https://www.mycoportal.org/portal/collections/individual/index.php?occid=5167578</t>
  </si>
  <si>
    <t>25fd5a2f-f789-450b-aca6-572497e4e1bc</t>
  </si>
  <si>
    <t>CINC-F-0006319</t>
  </si>
  <si>
    <t>Mycobiota of North America, 1-450, W.B. Cooke, exs #: 203</t>
  </si>
  <si>
    <t>on the ground under consolidated Shasta Fir litter and duff</t>
  </si>
  <si>
    <t>Boletus olivaceobrunneus</t>
  </si>
  <si>
    <t>urn:uuid:25fd5a2f-f789-450b-aca6-572497e4e1bc</t>
  </si>
  <si>
    <t>https://www.mycoportal.org/portal/collections/individual/index.php?occid=5167579</t>
  </si>
  <si>
    <t>93382811-2b24-4004-9c5f-9aaf5b013978</t>
  </si>
  <si>
    <t>CINC-F-0006320</t>
  </si>
  <si>
    <t>Hemlock-Shasta Fir woods</t>
  </si>
  <si>
    <t>under duff under Hemlock</t>
  </si>
  <si>
    <t>urn:uuid:93382811-2b24-4004-9c5f-9aaf5b013978</t>
  </si>
  <si>
    <t>https://www.mycoportal.org/portal/collections/individual/index.php?occid=5167580</t>
  </si>
  <si>
    <t>1424beee-4b4e-4588-a06f-0d8f2bf0ae51</t>
  </si>
  <si>
    <t>CINC-F-0006321</t>
  </si>
  <si>
    <t>Between Horse Camp and Panther Creek Meadows, Mt. Shasta</t>
  </si>
  <si>
    <t>urn:uuid:1424beee-4b4e-4588-a06f-0d8f2bf0ae51</t>
  </si>
  <si>
    <t>https://www.mycoportal.org/portal/collections/individual/index.php?occid=5167581</t>
  </si>
  <si>
    <t>0e6995f5-cadb-4061-8a71-999d1f84e4bd</t>
  </si>
  <si>
    <t>CINC-F-0006322</t>
  </si>
  <si>
    <t>Fungi|Basidiomycota|Agaricomycotina|Agaricomycetes|Agaricomycetidae|Boletales|Boletaceae|Tylopilus</t>
  </si>
  <si>
    <t>Tylopilus alboater</t>
  </si>
  <si>
    <t>Tylopilus</t>
  </si>
  <si>
    <t>alboater</t>
  </si>
  <si>
    <t>urn:uuid:0e6995f5-cadb-4061-8a71-999d1f84e4bd</t>
  </si>
  <si>
    <t>https://www.mycoportal.org/portal/collections/individual/index.php?occid=5167582</t>
  </si>
  <si>
    <t>22c5fef6-2617-401f-a266-40d5a6a2329b</t>
  </si>
  <si>
    <t>CINC-F-0006323</t>
  </si>
  <si>
    <t>Fungi|Basidiomycota|Agaricomycotina|Agaricomycetes|Agaricomycetidae|Boletales|Boletaceae|Leccinum</t>
  </si>
  <si>
    <t>Leccinum aurantiacum</t>
  </si>
  <si>
    <t>(Bull.) Gray</t>
  </si>
  <si>
    <t>Leccinum</t>
  </si>
  <si>
    <t>aurantiacum</t>
  </si>
  <si>
    <t>Grapevine Point, Douglas Lake</t>
  </si>
  <si>
    <t>urn:uuid:22c5fef6-2617-401f-a266-40d5a6a2329b</t>
  </si>
  <si>
    <t>https://www.mycoportal.org/portal/collections/individual/index.php?occid=5167583</t>
  </si>
  <si>
    <t>cd036564-17d9-407c-b9ce-31f810cc68a5</t>
  </si>
  <si>
    <t>CINC-F-0006324</t>
  </si>
  <si>
    <t>Suillus amabilis</t>
  </si>
  <si>
    <t>amabilis</t>
  </si>
  <si>
    <t>Daubenmire, J., Cooke, V.G.</t>
  </si>
  <si>
    <t>Mycobiota of North America, 1-450, W.B. Cooke, exs #: 241</t>
  </si>
  <si>
    <t>in Thuja Zone along a trail and roadway</t>
  </si>
  <si>
    <t>urn:uuid:cd036564-17d9-407c-b9ce-31f810cc68a5</t>
  </si>
  <si>
    <t>https://www.mycoportal.org/portal/collections/individual/index.php?occid=5167584</t>
  </si>
  <si>
    <t>598d23dc-00e2-4d73-b757-06f5984f48ad</t>
  </si>
  <si>
    <t>CINC-F-0006325</t>
  </si>
  <si>
    <t>Fungi|Basidiomycota|Ascomycota|Pezizomycotina|Agaricomycotina|Pezizomycetes|Agaricomycetes|Pezizomycetidae|Agaricomycetidae|Pezizales|Boletales|Morchellaceae|Boletaceae|Boletus</t>
  </si>
  <si>
    <t>Boletus aureissimus</t>
  </si>
  <si>
    <t>Boletus</t>
  </si>
  <si>
    <t>aureissimus</t>
  </si>
  <si>
    <t>under oak</t>
  </si>
  <si>
    <t>urn:uuid:598d23dc-00e2-4d73-b757-06f5984f48ad</t>
  </si>
  <si>
    <t>https://www.mycoportal.org/portal/collections/individual/index.php?occid=5167585</t>
  </si>
  <si>
    <t>3589037c-0243-4f6f-b6d6-33da1141a821</t>
  </si>
  <si>
    <t>CINC-F-0006326</t>
  </si>
  <si>
    <t>Boletus auripes</t>
  </si>
  <si>
    <t>auripes</t>
  </si>
  <si>
    <t>urn:uuid:3589037c-0243-4f6f-b6d6-33da1141a821</t>
  </si>
  <si>
    <t>https://www.mycoportal.org/portal/collections/individual/index.php?occid=5167586</t>
  </si>
  <si>
    <t>d8388464-1841-4a0d-854c-bd38e0aeec92</t>
  </si>
  <si>
    <t>CINC-F-0006327</t>
  </si>
  <si>
    <t>5268A</t>
  </si>
  <si>
    <t>urn:uuid:d8388464-1841-4a0d-854c-bd38e0aeec92</t>
  </si>
  <si>
    <t>https://www.mycoportal.org/portal/collections/individual/index.php?occid=5167587</t>
  </si>
  <si>
    <t>82041d8c-3f07-4708-ba30-12b2377d96fd</t>
  </si>
  <si>
    <t>CINC-F-0006328</t>
  </si>
  <si>
    <t>Fungi|Basidiomycota|Agaricomycotina|Agaricomycetes|Agaricomycetidae|Boletales|Boletaceae|Xanthoconium</t>
  </si>
  <si>
    <t>Xanthoconium affine</t>
  </si>
  <si>
    <t>Xanthoconium</t>
  </si>
  <si>
    <t>affine</t>
  </si>
  <si>
    <t>urn:uuid:82041d8c-3f07-4708-ba30-12b2377d96fd</t>
  </si>
  <si>
    <t>https://www.mycoportal.org/portal/collections/individual/index.php?occid=5167588</t>
  </si>
  <si>
    <t>07a98249-cf73-4fa1-9e0a-43bdb5f7bf75</t>
  </si>
  <si>
    <t>CINC-F-0006329</t>
  </si>
  <si>
    <t>Fungi|Basidiomycota|Agaricomycotina|Agaricomycetes|Agaricomycetidae|Boletales|Boletaceae|Aureoboletus</t>
  </si>
  <si>
    <t>Aureoboletus auriflammeus</t>
  </si>
  <si>
    <t>(Berk. &amp; M.A. Curtis) G. Wu &amp; Zhu L. Yang</t>
  </si>
  <si>
    <t>Aureoboletus</t>
  </si>
  <si>
    <t>auriflammeus</t>
  </si>
  <si>
    <t>urn:uuid:07a98249-cf73-4fa1-9e0a-43bdb5f7bf75</t>
  </si>
  <si>
    <t>https://www.mycoportal.org/portal/collections/individual/index.php?occid=5167589</t>
  </si>
  <si>
    <t>98d18fb3-a539-46f2-9e17-c799fc0c9286</t>
  </si>
  <si>
    <t>CINC-F-0006330</t>
  </si>
  <si>
    <t>California Fungi. Berkeley, CA [Anonymous, Calif. Fungi], 1- ? 1425, Herbarium of the University of California., exs #: 251</t>
  </si>
  <si>
    <t>under Quercus agrifolia</t>
  </si>
  <si>
    <t>Forming communities often in large numbers under oaks after the early rains. Variable, many distinct forms.</t>
  </si>
  <si>
    <t>urn:uuid:98d18fb3-a539-46f2-9e17-c799fc0c9286</t>
  </si>
  <si>
    <t>https://www.mycoportal.org/portal/collections/individual/index.php?occid=5167590</t>
  </si>
  <si>
    <t>3df40426-d7c9-4e9e-98e9-7c18b17d4da5</t>
  </si>
  <si>
    <t>CINC-F-0006331</t>
  </si>
  <si>
    <t>urn:uuid:3df40426-d7c9-4e9e-98e9-7c18b17d4da5</t>
  </si>
  <si>
    <t>https://www.mycoportal.org/portal/collections/individual/index.php?occid=5167591</t>
  </si>
  <si>
    <t>3990d806-5fa2-4b68-9f6f-c56ce2c391cb</t>
  </si>
  <si>
    <t>CINC-F-0006332</t>
  </si>
  <si>
    <t>open area on hillside</t>
  </si>
  <si>
    <t>urn:uuid:3990d806-5fa2-4b68-9f6f-c56ce2c391cb</t>
  </si>
  <si>
    <t>https://www.mycoportal.org/portal/collections/individual/index.php?occid=5167592</t>
  </si>
  <si>
    <t>ad9e364e-cb2a-4e9c-b00d-5524723c0ef7</t>
  </si>
  <si>
    <t>CINC-F-0006333</t>
  </si>
  <si>
    <t>urn:uuid:ad9e364e-cb2a-4e9c-b00d-5524723c0ef7</t>
  </si>
  <si>
    <t>https://www.mycoportal.org/portal/collections/individual/index.php?occid=5167593</t>
  </si>
  <si>
    <t>9f43de31-95ad-4695-8f31-61a3a338f238</t>
  </si>
  <si>
    <t>CINC-F-0006334</t>
  </si>
  <si>
    <t>Fungi|Basidiomycota|Agaricomycotina|Agaricomycetes|Agaricomycetidae|Boletales|Boletaceae|Boletellus</t>
  </si>
  <si>
    <t>Boletellus chrysenteroides</t>
  </si>
  <si>
    <t>(Snell) Snell</t>
  </si>
  <si>
    <t>Boletellus</t>
  </si>
  <si>
    <t>chrysenteroides</t>
  </si>
  <si>
    <t>urn:uuid:9f43de31-95ad-4695-8f31-61a3a338f238</t>
  </si>
  <si>
    <t>https://www.mycoportal.org/portal/collections/individual/index.php?occid=5167594</t>
  </si>
  <si>
    <t>e7879754-2bd3-4050-9c5d-4750e1a6602f</t>
  </si>
  <si>
    <t>CINC-F-0006335</t>
  </si>
  <si>
    <t>Boletus bicolor</t>
  </si>
  <si>
    <t>Raddi</t>
  </si>
  <si>
    <t>urn:uuid:e7879754-2bd3-4050-9c5d-4750e1a6602f</t>
  </si>
  <si>
    <t>https://www.mycoportal.org/portal/collections/individual/index.php?occid=5167595</t>
  </si>
  <si>
    <t>d92cb22b-1c04-403d-bbbc-aa384928281d</t>
  </si>
  <si>
    <t>CINC-F-0006336</t>
  </si>
  <si>
    <t>urn:uuid:d92cb22b-1c04-403d-bbbc-aa384928281d</t>
  </si>
  <si>
    <t>https://www.mycoportal.org/portal/collections/individual/index.php?occid=5167596</t>
  </si>
  <si>
    <t>824acae1-6a91-4e2e-b9e8-fd5c7df3a90f</t>
  </si>
  <si>
    <t>CINC-F-0006337</t>
  </si>
  <si>
    <t>urn:uuid:824acae1-6a91-4e2e-b9e8-fd5c7df3a90f</t>
  </si>
  <si>
    <t>https://www.mycoportal.org/portal/collections/individual/index.php?occid=5167597</t>
  </si>
  <si>
    <t>ca3ff61a-f986-4ae8-9bb4-ce4c517ec415</t>
  </si>
  <si>
    <t>CINC-F-0006338</t>
  </si>
  <si>
    <t>Fungi|Basidiomycota|Agaricomycotina|Agaricomycetes|Agaricomycetidae|Boletales|Boletaceae|Heimioporus</t>
  </si>
  <si>
    <t>Heimioporus betula</t>
  </si>
  <si>
    <t>(Schwein.) E. Horak</t>
  </si>
  <si>
    <t>Heimioporus</t>
  </si>
  <si>
    <t>betula</t>
  </si>
  <si>
    <t>beech forest</t>
  </si>
  <si>
    <t>urn:uuid:ca3ff61a-f986-4ae8-9bb4-ce4c517ec415</t>
  </si>
  <si>
    <t>https://www.mycoportal.org/portal/collections/individual/index.php?occid=5167598</t>
  </si>
  <si>
    <t>450d0d73-5160-4680-b0f7-958cb7e370bd</t>
  </si>
  <si>
    <t>CINC-F-0006339</t>
  </si>
  <si>
    <t>Boletus castaneus</t>
  </si>
  <si>
    <t>castaneus</t>
  </si>
  <si>
    <t>urn:uuid:450d0d73-5160-4680-b0f7-958cb7e370bd</t>
  </si>
  <si>
    <t>https://www.mycoportal.org/portal/collections/individual/index.php?occid=5167599</t>
  </si>
  <si>
    <t>a8439349-d78c-49e9-995d-ee802ee3890d</t>
  </si>
  <si>
    <t>CINC-F-0006340</t>
  </si>
  <si>
    <t>Boletus erythropus</t>
  </si>
  <si>
    <t>erythropus</t>
  </si>
  <si>
    <t>urn:uuid:a8439349-d78c-49e9-995d-ee802ee3890d</t>
  </si>
  <si>
    <t>https://www.mycoportal.org/portal/collections/individual/index.php?occid=5167600</t>
  </si>
  <si>
    <t>b78aa510-1e0e-4238-a421-9f63a4ffaac9</t>
  </si>
  <si>
    <t>CINC-F-0006341</t>
  </si>
  <si>
    <t>urn:uuid:b78aa510-1e0e-4238-a421-9f63a4ffaac9</t>
  </si>
  <si>
    <t>https://www.mycoportal.org/portal/collections/individual/index.php?occid=5167601</t>
  </si>
  <si>
    <t>abc79439-e19d-45cb-8541-7f0d14a9aeff</t>
  </si>
  <si>
    <t>CINC-F-0006342</t>
  </si>
  <si>
    <t>urn:uuid:abc79439-e19d-45cb-8541-7f0d14a9aeff</t>
  </si>
  <si>
    <t>https://www.mycoportal.org/portal/collections/individual/index.php?occid=5167602</t>
  </si>
  <si>
    <t>71a6a5e2-b3ec-4e57-99f5-b1d8f855bea4</t>
  </si>
  <si>
    <t>CINC-F-0006343</t>
  </si>
  <si>
    <t>Fungi|Basidiomycota|Agaricomycotina|Agaricomycetes|Agaricomycetidae|Boletales|Boletaceae|Pulveroboletus</t>
  </si>
  <si>
    <t>Pulveroboletus curtisii</t>
  </si>
  <si>
    <t>(Berk.) Singer</t>
  </si>
  <si>
    <t>Pulveroboletus</t>
  </si>
  <si>
    <t>urn:uuid:71a6a5e2-b3ec-4e57-99f5-b1d8f855bea4</t>
  </si>
  <si>
    <t>https://www.mycoportal.org/portal/collections/individual/index.php?occid=5167603</t>
  </si>
  <si>
    <t>1feecc2f-150f-4eac-bc20-eaa84a1a3550</t>
  </si>
  <si>
    <t>CINC-F-0006344</t>
  </si>
  <si>
    <t>urn:uuid:1feecc2f-150f-4eac-bc20-eaa84a1a3550</t>
  </si>
  <si>
    <t>https://www.mycoportal.org/portal/collections/individual/index.php?occid=5167604</t>
  </si>
  <si>
    <t>3dd523ed-ca96-4a46-9f33-11805d2f0dab</t>
  </si>
  <si>
    <t>CINC-F-0006345</t>
  </si>
  <si>
    <t>urn:uuid:3dd523ed-ca96-4a46-9f33-11805d2f0dab</t>
  </si>
  <si>
    <t>https://www.mycoportal.org/portal/collections/individual/index.php?occid=5167605</t>
  </si>
  <si>
    <t>f0523789-7fda-40ec-897e-447ea70d9fa7</t>
  </si>
  <si>
    <t>CINC-F-0006346</t>
  </si>
  <si>
    <t>Fungi|Basidiomycota|Agaricomycotina|Agaricomycetes|Agaricomycetidae|Agaricales|Schizophyllaceae|Schizophyllum</t>
  </si>
  <si>
    <t>Schizophyllaceae</t>
  </si>
  <si>
    <t>Schizophyllum commune</t>
  </si>
  <si>
    <t>Schizophyllum</t>
  </si>
  <si>
    <t>commune</t>
  </si>
  <si>
    <t>urn:uuid:f0523789-7fda-40ec-897e-447ea70d9fa7</t>
  </si>
  <si>
    <t>https://www.mycoportal.org/portal/collections/individual/index.php?occid=5167618</t>
  </si>
  <si>
    <t>d343e90b-d3c6-42e0-9462-a165e8a4a5b6</t>
  </si>
  <si>
    <t>CINC-F-0006347</t>
  </si>
  <si>
    <t>urn:uuid:d343e90b-d3c6-42e0-9462-a165e8a4a5b6</t>
  </si>
  <si>
    <t>https://www.mycoportal.org/portal/collections/individual/index.php?occid=5167619</t>
  </si>
  <si>
    <t>f55035c9-4fee-4ec9-8058-dd8306c2b816</t>
  </si>
  <si>
    <t>CINC-F-0006348</t>
  </si>
  <si>
    <t>Omphalia</t>
  </si>
  <si>
    <t>on old Shasta Fir stump, near melting snow</t>
  </si>
  <si>
    <t>urn:uuid:f55035c9-4fee-4ec9-8058-dd8306c2b816</t>
  </si>
  <si>
    <t>https://www.mycoportal.org/portal/collections/individual/index.php?occid=5167620</t>
  </si>
  <si>
    <t>2bb26299-8ad6-4365-8c68-2b0d2fbcfe16</t>
  </si>
  <si>
    <t>CINC-F-0006350</t>
  </si>
  <si>
    <t>urn:uuid:2bb26299-8ad6-4365-8c68-2b0d2fbcfe16</t>
  </si>
  <si>
    <t>https://www.mycoportal.org/portal/collections/individual/index.php?occid=5167623</t>
  </si>
  <si>
    <t>34c2707b-a7e2-40af-ba02-883c5adfb89d</t>
  </si>
  <si>
    <t>CINC-F-0006351</t>
  </si>
  <si>
    <t>Martin, George</t>
  </si>
  <si>
    <t>1880-01-00</t>
  </si>
  <si>
    <t>January, 1880</t>
  </si>
  <si>
    <t>From the herbarium of Curtis Gates Lloyd; North American Fungi. Series I. [Ellis, N. Amer. Fungi], 1 - 1500, plus extras, J.B. Ellis, exs #: 404</t>
  </si>
  <si>
    <t>On dead limbs</t>
  </si>
  <si>
    <t>urn:uuid:34c2707b-a7e2-40af-ba02-883c5adfb89d</t>
  </si>
  <si>
    <t>https://www.mycoportal.org/portal/collections/individual/index.php?occid=5167624</t>
  </si>
  <si>
    <t>361000f5-3ebf-4964-a9ad-ece77c0c557b</t>
  </si>
  <si>
    <t>CINC-F-0006352</t>
  </si>
  <si>
    <t>Fungi|Basidiomycota|Agaricomycotina|Agaricomycetes|Agaricomycetidae|Agaricales|Tricholomataceae|Omphalia</t>
  </si>
  <si>
    <t>Omphalia alboflava</t>
  </si>
  <si>
    <t>(Morgan) Sacc.</t>
  </si>
  <si>
    <t>alboflava</t>
  </si>
  <si>
    <t>urn:uuid:361000f5-3ebf-4964-a9ad-ece77c0c557b</t>
  </si>
  <si>
    <t>https://www.mycoportal.org/portal/collections/individual/index.php?occid=5167625</t>
  </si>
  <si>
    <t>6ae13388-507a-4fc9-b19a-f0c1f751cfc2</t>
  </si>
  <si>
    <t>CINC-F-0006353</t>
  </si>
  <si>
    <t>urn:uuid:6ae13388-507a-4fc9-b19a-f0c1f751cfc2</t>
  </si>
  <si>
    <t>https://www.mycoportal.org/portal/collections/individual/index.php?occid=5167627</t>
  </si>
  <si>
    <t>da36b906-8f0c-4b20-a067-df8b1e3ae6f6</t>
  </si>
  <si>
    <t>CINC-F-0006354</t>
  </si>
  <si>
    <t>urn:uuid:da36b906-8f0c-4b20-a067-df8b1e3ae6f6</t>
  </si>
  <si>
    <t>https://www.mycoportal.org/portal/collections/individual/index.php?occid=5167630</t>
  </si>
  <si>
    <t>e004d80b-8ca0-456d-80c5-83f5ed80558e</t>
  </si>
  <si>
    <t>CINC-F-0006355</t>
  </si>
  <si>
    <t>Fungi|Basidiomycota|Agaricomycotina|Agaricomycetes|Agaricomycetidae|Agaricales|Mycenaceae|Mycena</t>
  </si>
  <si>
    <t>Mycena alcalina</t>
  </si>
  <si>
    <t>(Fr.) P. Kumm.</t>
  </si>
  <si>
    <t>Mycena</t>
  </si>
  <si>
    <t>alcalina</t>
  </si>
  <si>
    <t>Dry, wooded hillside</t>
  </si>
  <si>
    <t>urn:uuid:e004d80b-8ca0-456d-80c5-83f5ed80558e</t>
  </si>
  <si>
    <t>https://www.mycoportal.org/portal/collections/individual/index.php?occid=5167632</t>
  </si>
  <si>
    <t>18742fd7-646f-487c-9ddb-5a32d249aecc</t>
  </si>
  <si>
    <t>CINC-F-0006356</t>
  </si>
  <si>
    <t>Mycena pura</t>
  </si>
  <si>
    <t>pura</t>
  </si>
  <si>
    <t>on small twig</t>
  </si>
  <si>
    <t>urn:uuid:18742fd7-646f-487c-9ddb-5a32d249aecc</t>
  </si>
  <si>
    <t>https://www.mycoportal.org/portal/collections/individual/index.php?occid=5167635</t>
  </si>
  <si>
    <t>b38cd1cb-d9dc-4b85-b9d2-11c8ecc988d7</t>
  </si>
  <si>
    <t>CINC-F-0006357</t>
  </si>
  <si>
    <t>Mycena leaiana</t>
  </si>
  <si>
    <t>(Berk.) Sacc.</t>
  </si>
  <si>
    <t>leaiana</t>
  </si>
  <si>
    <t>Lantis, V.</t>
  </si>
  <si>
    <t>1913-10-00</t>
  </si>
  <si>
    <t>October, 1913</t>
  </si>
  <si>
    <t>Mt. Storm Park</t>
  </si>
  <si>
    <t>urn:uuid:b38cd1cb-d9dc-4b85-b9d2-11c8ecc988d7</t>
  </si>
  <si>
    <t>https://www.mycoportal.org/portal/collections/individual/index.php?occid=5167637</t>
  </si>
  <si>
    <t>0b8c79f7-a968-4520-a8d9-65298884fc03</t>
  </si>
  <si>
    <t>CINC-F-0006358</t>
  </si>
  <si>
    <t>urn:uuid:0b8c79f7-a968-4520-a8d9-65298884fc03</t>
  </si>
  <si>
    <t>https://www.mycoportal.org/portal/collections/individual/index.php?occid=5167639</t>
  </si>
  <si>
    <t>b587eda7-ba9e-4ee0-9322-9c9f01df6a8f</t>
  </si>
  <si>
    <t>CINC-F-0006359</t>
  </si>
  <si>
    <t>in crevice of dry log</t>
  </si>
  <si>
    <t>urn:uuid:b587eda7-ba9e-4ee0-9322-9c9f01df6a8f</t>
  </si>
  <si>
    <t>https://www.mycoportal.org/portal/collections/individual/index.php?occid=5167640</t>
  </si>
  <si>
    <t>09bf1e3a-d47e-4fa8-8d83-0845d7362642</t>
  </si>
  <si>
    <t>CINC-F-0006360</t>
  </si>
  <si>
    <t>on trunk of elm</t>
  </si>
  <si>
    <t>urn:uuid:09bf1e3a-d47e-4fa8-8d83-0845d7362642</t>
  </si>
  <si>
    <t>https://www.mycoportal.org/portal/collections/individual/index.php?occid=5167641</t>
  </si>
  <si>
    <t>8551a570-f13c-4d42-8447-6038e102bb16</t>
  </si>
  <si>
    <t>CINC-F-0006361</t>
  </si>
  <si>
    <t>woods, beech grove</t>
  </si>
  <si>
    <t>urn:uuid:8551a570-f13c-4d42-8447-6038e102bb16</t>
  </si>
  <si>
    <t>https://www.mycoportal.org/portal/collections/individual/index.php?occid=5167643</t>
  </si>
  <si>
    <t>2f5a17e2-d5cc-4a5a-8014-bfd46761e7a2</t>
  </si>
  <si>
    <t>CINC-F-0006362</t>
  </si>
  <si>
    <t>Minturn, M.</t>
  </si>
  <si>
    <t>on dead damp beech log</t>
  </si>
  <si>
    <t>urn:uuid:2f5a17e2-d5cc-4a5a-8014-bfd46761e7a2</t>
  </si>
  <si>
    <t>https://www.mycoportal.org/portal/collections/individual/index.php?occid=5167644</t>
  </si>
  <si>
    <t>a2aae153-3c7c-42f3-a9a0-9538523d4115</t>
  </si>
  <si>
    <t>CINC-F-0006363</t>
  </si>
  <si>
    <t>urn:uuid:a2aae153-3c7c-42f3-a9a0-9538523d4115</t>
  </si>
  <si>
    <t>https://www.mycoportal.org/portal/collections/individual/index.php?occid=5167646</t>
  </si>
  <si>
    <t>99fb8912-17a3-46bc-a8c9-6a4345afeb2f</t>
  </si>
  <si>
    <t>CINC-F-0006364</t>
  </si>
  <si>
    <t>Nelson, D.G.</t>
  </si>
  <si>
    <t>on decaying redwood stump</t>
  </si>
  <si>
    <t>Phoenix Lake</t>
  </si>
  <si>
    <t>urn:uuid:99fb8912-17a3-46bc-a8c9-6a4345afeb2f</t>
  </si>
  <si>
    <t>https://www.mycoportal.org/portal/collections/individual/index.php?occid=5167647</t>
  </si>
  <si>
    <t>cbff02bd-a77b-4a62-99e7-117563f6db37</t>
  </si>
  <si>
    <t>CINC-F-0006365</t>
  </si>
  <si>
    <t>on rotten mossy log</t>
  </si>
  <si>
    <t>urn:uuid:cbff02bd-a77b-4a62-99e7-117563f6db37</t>
  </si>
  <si>
    <t>https://www.mycoportal.org/portal/collections/individual/index.php?occid=5167648</t>
  </si>
  <si>
    <t>f39c0612-f7cd-4013-8124-073c101cb6c5</t>
  </si>
  <si>
    <t>CINC-F-0006366</t>
  </si>
  <si>
    <t>Mycena haematopus</t>
  </si>
  <si>
    <t>haematopus</t>
  </si>
  <si>
    <t>Duck Creek Woods (Little Duck Creek Park)</t>
  </si>
  <si>
    <t>urn:uuid:f39c0612-f7cd-4013-8124-073c101cb6c5</t>
  </si>
  <si>
    <t>https://www.mycoportal.org/portal/collections/individual/index.php?occid=5167649</t>
  </si>
  <si>
    <t>e163dab8-e2ce-401b-addf-112ce58921b6</t>
  </si>
  <si>
    <t>CINC-F-0006367</t>
  </si>
  <si>
    <t>urn:uuid:e163dab8-e2ce-401b-addf-112ce58921b6</t>
  </si>
  <si>
    <t>https://www.mycoportal.org/portal/collections/individual/index.php?occid=5167650</t>
  </si>
  <si>
    <t>b8b24b5f-5532-416a-9da2-6ebc510fa785</t>
  </si>
  <si>
    <t>CINC-F-0006368</t>
  </si>
  <si>
    <t>Fungi|Basidiomycota|Agaricomycotina|Agaricomycetes|Agaricomycetidae|Agaricales|Hygrophoraceae|Chrysomphalina</t>
  </si>
  <si>
    <t>Chrysomphalina chrysophylla</t>
  </si>
  <si>
    <t>(Fr.) Clémençon</t>
  </si>
  <si>
    <t>Chrysomphalina</t>
  </si>
  <si>
    <t>chrysophylla</t>
  </si>
  <si>
    <t>urn:uuid:b8b24b5f-5532-416a-9da2-6ebc510fa785</t>
  </si>
  <si>
    <t>https://www.mycoportal.org/portal/collections/individual/index.php?occid=5167651</t>
  </si>
  <si>
    <t>fd713dce-b3e1-4008-ae45-814aac7d39f2</t>
  </si>
  <si>
    <t>CINC-F-0006369</t>
  </si>
  <si>
    <t>Fungi|Basidiomycota|Agaricomycotina|Agaricomycetes|Agaricomycetidae|Agaricales|Tricholomataceae|Arrhenia</t>
  </si>
  <si>
    <t>Arrhenia epichysium</t>
  </si>
  <si>
    <t>(Pers.) Redhead, Lutzoni, Moncalvo &amp; Vilgalys</t>
  </si>
  <si>
    <t>Arrhenia</t>
  </si>
  <si>
    <t>epichysium</t>
  </si>
  <si>
    <t>urn:uuid:fd713dce-b3e1-4008-ae45-814aac7d39f2</t>
  </si>
  <si>
    <t>https://www.mycoportal.org/portal/collections/individual/index.php?occid=5167652</t>
  </si>
  <si>
    <t>bf03a1e5-8173-44ae-a155-fb9b7c283f92</t>
  </si>
  <si>
    <t>CINC-F-0006370</t>
  </si>
  <si>
    <t>harmona4 (2019-12-16 09:23:16)</t>
  </si>
  <si>
    <t>urn:uuid:bf03a1e5-8173-44ae-a155-fb9b7c283f92</t>
  </si>
  <si>
    <t>https://www.mycoportal.org/portal/collections/individual/index.php?occid=5167653</t>
  </si>
  <si>
    <t>1a209686-6b13-4d06-b6ee-235b9f3f0823</t>
  </si>
  <si>
    <t>CINC-F-0006371</t>
  </si>
  <si>
    <t>Fungi|Basidiomycota|Agaricomycotina|Agaricomycetes|Agaricomycetidae|Agaricales|Hygrophoraceae|Lichenomphalia</t>
  </si>
  <si>
    <t>Lichenomphalia umbellifera</t>
  </si>
  <si>
    <t>(L.) Redhead, Lutzoni, Moncalvo &amp; Vilgalys</t>
  </si>
  <si>
    <t>Lichenomphalia</t>
  </si>
  <si>
    <t>umbellifera</t>
  </si>
  <si>
    <t>urn:uuid:1a209686-6b13-4d06-b6ee-235b9f3f0823</t>
  </si>
  <si>
    <t>https://www.mycoportal.org/portal/collections/individual/index.php?occid=5167654</t>
  </si>
  <si>
    <t>c9d8c230-07b3-451c-9f96-fb867e96e6e8</t>
  </si>
  <si>
    <t>CINC-F-0006372</t>
  </si>
  <si>
    <t>Arrhenia rustica</t>
  </si>
  <si>
    <t>(Fr.) Redhead, Lutzoni, Moncalvo &amp; Vilgalys</t>
  </si>
  <si>
    <t>rustica</t>
  </si>
  <si>
    <t>liane (2014-06-26 11:34:32)</t>
  </si>
  <si>
    <t>georef batch tool 2014-06-26; GeoLocate</t>
  </si>
  <si>
    <t>urn:uuid:c9d8c230-07b3-451c-9f96-fb867e96e6e8</t>
  </si>
  <si>
    <t>https://www.mycoportal.org/portal/collections/individual/index.php?occid=5167655</t>
  </si>
  <si>
    <t>cd670ea2-99da-4c36-b9da-74347b1f410a</t>
  </si>
  <si>
    <t>CINC-F-0006373</t>
  </si>
  <si>
    <t>Arrhenia onisca</t>
  </si>
  <si>
    <t>onisca</t>
  </si>
  <si>
    <t>urn:uuid:cd670ea2-99da-4c36-b9da-74347b1f410a</t>
  </si>
  <si>
    <t>https://www.mycoportal.org/portal/collections/individual/index.php?occid=5167656</t>
  </si>
  <si>
    <t>d408308b-60a9-414c-a3ec-3a92e4adc1b6</t>
  </si>
  <si>
    <t>CINC-F-0006374</t>
  </si>
  <si>
    <t>urn:uuid:d408308b-60a9-414c-a3ec-3a92e4adc1b6</t>
  </si>
  <si>
    <t>https://www.mycoportal.org/portal/collections/individual/index.php?occid=5167657</t>
  </si>
  <si>
    <t>25fab72b-b94e-494a-a6b4-d02508c2a444</t>
  </si>
  <si>
    <t>CINC-F-0006375</t>
  </si>
  <si>
    <t>Fungi|Basidiomycota|Agaricomycotina|Agaricomycetes|Hymenochaetales|Rickenellaceae|Rickenella</t>
  </si>
  <si>
    <t>Rickenellaceae</t>
  </si>
  <si>
    <t>Rickenella fibula</t>
  </si>
  <si>
    <t>(Bull.) Raithelh.</t>
  </si>
  <si>
    <t>Rickenella</t>
  </si>
  <si>
    <t>fibula</t>
  </si>
  <si>
    <t>on ground among mosses</t>
  </si>
  <si>
    <t>urn:uuid:25fab72b-b94e-494a-a6b4-d02508c2a444</t>
  </si>
  <si>
    <t>https://www.mycoportal.org/portal/collections/individual/index.php?occid=5167658</t>
  </si>
  <si>
    <t>c1b98e0d-4909-4c8b-829f-cd28d0ef119a</t>
  </si>
  <si>
    <t>CINC-F-0006376</t>
  </si>
  <si>
    <t>urn:uuid:c1b98e0d-4909-4c8b-829f-cd28d0ef119a</t>
  </si>
  <si>
    <t>https://www.mycoportal.org/portal/collections/individual/index.php?occid=5167659</t>
  </si>
  <si>
    <t>a118cd74-7831-4af8-8467-2face8c9bb37</t>
  </si>
  <si>
    <t>CINC-F-0006377</t>
  </si>
  <si>
    <t>Mycena epipterygia</t>
  </si>
  <si>
    <t>epipterygia</t>
  </si>
  <si>
    <t>on soft moist earth</t>
  </si>
  <si>
    <t>urn:uuid:a118cd74-7831-4af8-8467-2face8c9bb37</t>
  </si>
  <si>
    <t>https://www.mycoportal.org/portal/collections/individual/index.php?occid=5167660</t>
  </si>
  <si>
    <t>fbe890fe-6e68-45df-9dcc-16d04699f303</t>
  </si>
  <si>
    <t>CINC-F-0006378</t>
  </si>
  <si>
    <t>Fungi|Basidiomycota|Agaricomycotina|Agaricomycetes|Agaricomycetidae|Agaricales|Tricholomataceae|Delicatula</t>
  </si>
  <si>
    <t>Delicatula integrella</t>
  </si>
  <si>
    <t>(Pers.) Fayod</t>
  </si>
  <si>
    <t>Delicatula</t>
  </si>
  <si>
    <t>integrella</t>
  </si>
  <si>
    <t>urn:uuid:fbe890fe-6e68-45df-9dcc-16d04699f303</t>
  </si>
  <si>
    <t>https://www.mycoportal.org/portal/collections/individual/index.php?occid=5167661</t>
  </si>
  <si>
    <t>1dee2bff-c907-418b-9777-21cc08030a7e</t>
  </si>
  <si>
    <t>CINC-F-0006379</t>
  </si>
  <si>
    <t>Arrhenia rickenii</t>
  </si>
  <si>
    <t>(Hora) Watling</t>
  </si>
  <si>
    <t>rickenii</t>
  </si>
  <si>
    <t>Hocking County State Parks (Hocking Hills State Park)</t>
  </si>
  <si>
    <t>urn:uuid:1dee2bff-c907-418b-9777-21cc08030a7e</t>
  </si>
  <si>
    <t>https://www.mycoportal.org/portal/collections/individual/index.php?occid=5167662</t>
  </si>
  <si>
    <t>7d215732-1a4d-4be7-9dec-4bf38a653622</t>
  </si>
  <si>
    <t>CINC-F-0006381</t>
  </si>
  <si>
    <t>Fungi|Basidiomycota|Agaricomycotina|Agaricomycetes|Agaricomycetidae|Agaricales|Tricholomataceae|Omphalina</t>
  </si>
  <si>
    <t>Omphalina pyxidata</t>
  </si>
  <si>
    <t>Omphalina</t>
  </si>
  <si>
    <t>urn:uuid:7d215732-1a4d-4be7-9dec-4bf38a653622</t>
  </si>
  <si>
    <t>https://www.mycoportal.org/portal/collections/individual/index.php?occid=5167665</t>
  </si>
  <si>
    <t>1d20db7d-a355-4b8e-bfad-0aad5abf34bd</t>
  </si>
  <si>
    <t>CINC-F-0006382</t>
  </si>
  <si>
    <t>urn:uuid:1d20db7d-a355-4b8e-bfad-0aad5abf34bd</t>
  </si>
  <si>
    <t>https://www.mycoportal.org/portal/collections/individual/index.php?occid=5167667</t>
  </si>
  <si>
    <t>b83030ae-6b8b-4e7d-8a96-f6b4fd880604</t>
  </si>
  <si>
    <t>CINC-F-0006383</t>
  </si>
  <si>
    <t>on dead apple</t>
  </si>
  <si>
    <t>Bargersville</t>
  </si>
  <si>
    <t>urn:uuid:b83030ae-6b8b-4e7d-8a96-f6b4fd880604</t>
  </si>
  <si>
    <t>https://www.mycoportal.org/portal/collections/individual/index.php?occid=5167669</t>
  </si>
  <si>
    <t>d14064fe-605b-4ad9-be72-f4c89eb27e8b</t>
  </si>
  <si>
    <t>CINC-F-0006384</t>
  </si>
  <si>
    <t>on twigs and dead logs</t>
  </si>
  <si>
    <t>urn:uuid:d14064fe-605b-4ad9-be72-f4c89eb27e8b</t>
  </si>
  <si>
    <t>https://www.mycoportal.org/portal/collections/individual/index.php?occid=5167671</t>
  </si>
  <si>
    <t>b17cb5c4-cba7-47bd-9666-6b7d2aa37497</t>
  </si>
  <si>
    <t>CINC-F-0006385</t>
  </si>
  <si>
    <t>on twig of dead tree</t>
  </si>
  <si>
    <t>urn:uuid:b17cb5c4-cba7-47bd-9666-6b7d2aa37497</t>
  </si>
  <si>
    <t>https://www.mycoportal.org/portal/collections/individual/index.php?occid=5167672</t>
  </si>
  <si>
    <t>36bfff69-7fc5-42a5-9f88-cad4a18b32a8</t>
  </si>
  <si>
    <t>CINC-F-0006386</t>
  </si>
  <si>
    <t>on subterranean wood</t>
  </si>
  <si>
    <t>urn:uuid:36bfff69-7fc5-42a5-9f88-cad4a18b32a8</t>
  </si>
  <si>
    <t>https://www.mycoportal.org/portal/collections/individual/index.php?occid=5167673</t>
  </si>
  <si>
    <t>155374e5-0a36-48c3-ac1b-86f07b31fc9f</t>
  </si>
  <si>
    <t>CINC-F-0006387</t>
  </si>
  <si>
    <t>urn:uuid:155374e5-0a36-48c3-ac1b-86f07b31fc9f</t>
  </si>
  <si>
    <t>https://www.mycoportal.org/portal/collections/individual/index.php?occid=5167674</t>
  </si>
  <si>
    <t>4dc4361a-09cc-4736-b7d0-9f87f297aff8</t>
  </si>
  <si>
    <t>CINC-F-0006388</t>
  </si>
  <si>
    <t>urn:uuid:4dc4361a-09cc-4736-b7d0-9f87f297aff8</t>
  </si>
  <si>
    <t>https://www.mycoportal.org/portal/collections/individual/index.php?occid=5167676</t>
  </si>
  <si>
    <t>d10f5ba2-2bf7-42df-991d-604a37eb49a4</t>
  </si>
  <si>
    <t>CINC-F-0006389</t>
  </si>
  <si>
    <t>urn:uuid:d10f5ba2-2bf7-42df-991d-604a37eb49a4</t>
  </si>
  <si>
    <t>https://www.mycoportal.org/portal/collections/individual/index.php?occid=5167677</t>
  </si>
  <si>
    <t>0853211c-5522-4f7c-80c0-1691abbad699</t>
  </si>
  <si>
    <t>CINC-F-0006390</t>
  </si>
  <si>
    <t>on wood pile</t>
  </si>
  <si>
    <t>City Park, Evansville</t>
  </si>
  <si>
    <t>urn:uuid:0853211c-5522-4f7c-80c0-1691abbad699</t>
  </si>
  <si>
    <t>https://www.mycoportal.org/portal/collections/individual/index.php?occid=5167678</t>
  </si>
  <si>
    <t>f26eb948-d072-4099-8448-ad82be1afb72</t>
  </si>
  <si>
    <t>CINC-F-0006391</t>
  </si>
  <si>
    <t>urn:uuid:f26eb948-d072-4099-8448-ad82be1afb72</t>
  </si>
  <si>
    <t>https://www.mycoportal.org/portal/collections/individual/index.php?occid=5167679</t>
  </si>
  <si>
    <t>e8fa0f2c-e6f6-4347-aa8c-6376ff711e22</t>
  </si>
  <si>
    <t>CINC-F-0006392</t>
  </si>
  <si>
    <t>urn:uuid:e8fa0f2c-e6f6-4347-aa8c-6376ff711e22</t>
  </si>
  <si>
    <t>https://www.mycoportal.org/portal/collections/individual/index.php?occid=5167680</t>
  </si>
  <si>
    <t>4a2bad1c-5e39-40d4-9d59-dd8ccd0fac4c</t>
  </si>
  <si>
    <t>CINC-F-0006393</t>
  </si>
  <si>
    <t>Hooker</t>
  </si>
  <si>
    <t>urn:uuid:4a2bad1c-5e39-40d4-9d59-dd8ccd0fac4c</t>
  </si>
  <si>
    <t>https://www.mycoportal.org/portal/collections/individual/index.php?occid=5167681</t>
  </si>
  <si>
    <t>3e415e51-3fd9-448a-8d7d-d8df0f5531ab</t>
  </si>
  <si>
    <t>CINC-F-0006394</t>
  </si>
  <si>
    <t>urn:uuid:3e415e51-3fd9-448a-8d7d-d8df0f5531ab</t>
  </si>
  <si>
    <t>https://www.mycoportal.org/portal/collections/individual/index.php?occid=5167682</t>
  </si>
  <si>
    <t>ba84a9e8-5951-4ec9-b1fc-54a458a587fb</t>
  </si>
  <si>
    <t>CINC-F-0006395</t>
  </si>
  <si>
    <t>urn:uuid:ba84a9e8-5951-4ec9-b1fc-54a458a587fb</t>
  </si>
  <si>
    <t>https://www.mycoportal.org/portal/collections/individual/index.php?occid=5167683</t>
  </si>
  <si>
    <t>5955d0e9-8688-4d36-8d33-77a68a422814</t>
  </si>
  <si>
    <t>CINC-F-0006396</t>
  </si>
  <si>
    <t>urn:uuid:5955d0e9-8688-4d36-8d33-77a68a422814</t>
  </si>
  <si>
    <t>https://www.mycoportal.org/portal/collections/individual/index.php?occid=5167684</t>
  </si>
  <si>
    <t>967bc87b-3d9a-4b18-b7bb-9e40101bcf7f</t>
  </si>
  <si>
    <t>CINC-F-0006397</t>
  </si>
  <si>
    <t>urn:uuid:967bc87b-3d9a-4b18-b7bb-9e40101bcf7f</t>
  </si>
  <si>
    <t>https://www.mycoportal.org/portal/collections/individual/index.php?occid=5167685</t>
  </si>
  <si>
    <t>a2872086-a389-4550-87de-398871837a3c</t>
  </si>
  <si>
    <t>CINC-F-0006398</t>
  </si>
  <si>
    <t>urn:uuid:a2872086-a389-4550-87de-398871837a3c</t>
  </si>
  <si>
    <t>https://www.mycoportal.org/portal/collections/individual/index.php?occid=5167687</t>
  </si>
  <si>
    <t>9a5ab62a-e359-479e-8926-710c11fcaa98</t>
  </si>
  <si>
    <t>CINC-F-0006399</t>
  </si>
  <si>
    <t>on dead Hickory, Beech, etc.</t>
  </si>
  <si>
    <t>urn:uuid:9a5ab62a-e359-479e-8926-710c11fcaa98</t>
  </si>
  <si>
    <t>https://www.mycoportal.org/portal/collections/individual/index.php?occid=5167688</t>
  </si>
  <si>
    <t>34e666e8-cbe1-4737-b241-e4394ff980e8</t>
  </si>
  <si>
    <t>CINC-F-0006400</t>
  </si>
  <si>
    <t>in crevice of living bark</t>
  </si>
  <si>
    <t>urn:uuid:34e666e8-cbe1-4737-b241-e4394ff980e8</t>
  </si>
  <si>
    <t>https://www.mycoportal.org/portal/collections/individual/index.php?occid=5167689</t>
  </si>
  <si>
    <t>4592248c-cbbc-4bd1-9d1a-6a78aeec2d12</t>
  </si>
  <si>
    <t>CINC-F-0006401</t>
  </si>
  <si>
    <t>urn:uuid:4592248c-cbbc-4bd1-9d1a-6a78aeec2d12</t>
  </si>
  <si>
    <t>https://www.mycoportal.org/portal/collections/individual/index.php?occid=5167690</t>
  </si>
  <si>
    <t>11ac6753-87e6-42a0-bea8-8c73a011d0c4</t>
  </si>
  <si>
    <t>CINC-F-0006402</t>
  </si>
  <si>
    <t>urn:uuid:11ac6753-87e6-42a0-bea8-8c73a011d0c4</t>
  </si>
  <si>
    <t>https://www.mycoportal.org/portal/collections/individual/index.php?occid=5167691</t>
  </si>
  <si>
    <t>b0b55967-57bb-4e17-8800-cbf2ef76c05a</t>
  </si>
  <si>
    <t>CINC-F-0006403</t>
  </si>
  <si>
    <t>Fungi|Basidiomycota|Agaricomycotina|Agaricomycetes|Russulales|Auriscalpiaceae|Lentinellus</t>
  </si>
  <si>
    <t>Lentinellus vulpinus</t>
  </si>
  <si>
    <t>(Sowerby) Kühner &amp; Maire</t>
  </si>
  <si>
    <t>Lentinellus</t>
  </si>
  <si>
    <t>vulpinus</t>
  </si>
  <si>
    <t>clay banks</t>
  </si>
  <si>
    <t>near Glendale</t>
  </si>
  <si>
    <t>urn:uuid:b0b55967-57bb-4e17-8800-cbf2ef76c05a</t>
  </si>
  <si>
    <t>https://www.mycoportal.org/portal/collections/individual/index.php?occid=5173436</t>
  </si>
  <si>
    <t>020b3e72-775c-4a12-94b1-11ba24e4f097</t>
  </si>
  <si>
    <t>CINC-F-0006404</t>
  </si>
  <si>
    <t>on old conifer stump</t>
  </si>
  <si>
    <t>Norden</t>
  </si>
  <si>
    <t>Norden, Donner Summit</t>
  </si>
  <si>
    <t>urn:uuid:020b3e72-775c-4a12-94b1-11ba24e4f097</t>
  </si>
  <si>
    <t>https://www.mycoportal.org/portal/collections/individual/index.php?occid=5173437</t>
  </si>
  <si>
    <t>ee5b568d-47a3-45a4-81bf-ba3d3e633a00</t>
  </si>
  <si>
    <t>CINC-F-0006405</t>
  </si>
  <si>
    <t>urn:uuid:ee5b568d-47a3-45a4-81bf-ba3d3e633a00</t>
  </si>
  <si>
    <t>https://www.mycoportal.org/portal/collections/individual/index.php?occid=5173438</t>
  </si>
  <si>
    <t>3ae54ec3-c792-4373-8532-2af0e6f41fbc</t>
  </si>
  <si>
    <t>CINC-F-0006406</t>
  </si>
  <si>
    <t>urn:uuid:3ae54ec3-c792-4373-8532-2af0e6f41fbc</t>
  </si>
  <si>
    <t>https://www.mycoportal.org/portal/collections/individual/index.php?occid=5173439</t>
  </si>
  <si>
    <t>acb8c08b-e735-4de9-8686-a97c5dfdfd29</t>
  </si>
  <si>
    <t>CINC-F-0006407</t>
  </si>
  <si>
    <t>urn:uuid:acb8c08b-e735-4de9-8686-a97c5dfdfd29</t>
  </si>
  <si>
    <t>https://www.mycoportal.org/portal/collections/individual/index.php?occid=5173440</t>
  </si>
  <si>
    <t>b2c2bd09-7949-4f1c-9ec4-d29f2d403ae8</t>
  </si>
  <si>
    <t>CINC-F-0006408</t>
  </si>
  <si>
    <t>urn:uuid:b2c2bd09-7949-4f1c-9ec4-d29f2d403ae8</t>
  </si>
  <si>
    <t>https://www.mycoportal.org/portal/collections/individual/index.php?occid=5173441</t>
  </si>
  <si>
    <t>5816074e-9fe5-4e78-9cd0-8fef6a976e80</t>
  </si>
  <si>
    <t>CINC-F-0006409</t>
  </si>
  <si>
    <t>urn:uuid:5816074e-9fe5-4e78-9cd0-8fef6a976e80</t>
  </si>
  <si>
    <t>https://www.mycoportal.org/portal/collections/individual/index.php?occid=5173442</t>
  </si>
  <si>
    <t>a269669d-0ad4-4aa8-a140-3e97942ce715</t>
  </si>
  <si>
    <t>CINC-F-0006410</t>
  </si>
  <si>
    <t>urn:uuid:a269669d-0ad4-4aa8-a140-3e97942ce715</t>
  </si>
  <si>
    <t>https://www.mycoportal.org/portal/collections/individual/index.php?occid=5173443</t>
  </si>
  <si>
    <t>4984e4c8-4960-493e-bf98-f2608b8681e7</t>
  </si>
  <si>
    <t>CINC-F-0006411</t>
  </si>
  <si>
    <t>urn:uuid:4984e4c8-4960-493e-bf98-f2608b8681e7</t>
  </si>
  <si>
    <t>https://www.mycoportal.org/portal/collections/individual/index.php?occid=5173444</t>
  </si>
  <si>
    <t>f58e7c49-e36b-4218-8304-13886359686a</t>
  </si>
  <si>
    <t>CINC-F-0006412</t>
  </si>
  <si>
    <t>on dead Fir log</t>
  </si>
  <si>
    <t>urn:uuid:f58e7c49-e36b-4218-8304-13886359686a</t>
  </si>
  <si>
    <t>https://www.mycoportal.org/portal/collections/individual/index.php?occid=5173445</t>
  </si>
  <si>
    <t>4af4a594-44ea-4981-a257-977e5c4e8b7a</t>
  </si>
  <si>
    <t>CINC-F-0006413</t>
  </si>
  <si>
    <t>on willow stump</t>
  </si>
  <si>
    <t>urn:uuid:4af4a594-44ea-4981-a257-977e5c4e8b7a</t>
  </si>
  <si>
    <t>https://www.mycoportal.org/portal/collections/individual/index.php?occid=5173446</t>
  </si>
  <si>
    <t>dbce39fb-5892-4a79-a2ac-f11704aa0221</t>
  </si>
  <si>
    <t>CINC-F-0006414</t>
  </si>
  <si>
    <t>urn:uuid:dbce39fb-5892-4a79-a2ac-f11704aa0221</t>
  </si>
  <si>
    <t>https://www.mycoportal.org/portal/collections/individual/index.php?occid=5173447</t>
  </si>
  <si>
    <t>5cbbdd1d-d907-40cd-889d-c41ebc21312c</t>
  </si>
  <si>
    <t>CINC-F-0006415</t>
  </si>
  <si>
    <t>urn:uuid:5cbbdd1d-d907-40cd-889d-c41ebc21312c</t>
  </si>
  <si>
    <t>https://www.mycoportal.org/portal/collections/individual/index.php?occid=5173448</t>
  </si>
  <si>
    <t>5085a85c-0be0-4d5a-951b-ea6d3389adde</t>
  </si>
  <si>
    <t>CINC-F-0006416</t>
  </si>
  <si>
    <t>urn:uuid:5085a85c-0be0-4d5a-951b-ea6d3389adde</t>
  </si>
  <si>
    <t>https://www.mycoportal.org/portal/collections/individual/index.php?occid=5173449</t>
  </si>
  <si>
    <t>4be541c6-3a1f-4478-8bf1-7f9ea773beca</t>
  </si>
  <si>
    <t>CINC-F-0006417</t>
  </si>
  <si>
    <t>urn:uuid:4be541c6-3a1f-4478-8bf1-7f9ea773beca</t>
  </si>
  <si>
    <t>https://www.mycoportal.org/portal/collections/individual/index.php?occid=5173450</t>
  </si>
  <si>
    <t>8efb6f6b-bc60-4ef0-a162-59d3b1699953</t>
  </si>
  <si>
    <t>CINC-F-0006418</t>
  </si>
  <si>
    <t>Lentinellus ursinus</t>
  </si>
  <si>
    <t>(Fr.) Kühner</t>
  </si>
  <si>
    <t>ursinus</t>
  </si>
  <si>
    <t>urn:uuid:8efb6f6b-bc60-4ef0-a162-59d3b1699953</t>
  </si>
  <si>
    <t>https://www.mycoportal.org/portal/collections/individual/index.php?occid=5173458</t>
  </si>
  <si>
    <t>9b1f656a-3166-4067-a5f2-d34f303ca314</t>
  </si>
  <si>
    <t>CINC-F-0006419</t>
  </si>
  <si>
    <t>urn:uuid:9b1f656a-3166-4067-a5f2-d34f303ca314</t>
  </si>
  <si>
    <t>https://www.mycoportal.org/portal/collections/individual/index.php?occid=5173459</t>
  </si>
  <si>
    <t>3faba096-c50a-469b-b3ad-bfb4c14c90eb</t>
  </si>
  <si>
    <t>CINC-F-0006420</t>
  </si>
  <si>
    <t>urn:uuid:3faba096-c50a-469b-b3ad-bfb4c14c90eb</t>
  </si>
  <si>
    <t>https://www.mycoportal.org/portal/collections/individual/index.php?occid=5173460</t>
  </si>
  <si>
    <t>edb3ca1d-46da-4a5f-b08a-d37c08a22f3a</t>
  </si>
  <si>
    <t>CINC-F-0006421</t>
  </si>
  <si>
    <t>on Shasta Fir sticks</t>
  </si>
  <si>
    <t>urn:uuid:edb3ca1d-46da-4a5f-b08a-d37c08a22f3a</t>
  </si>
  <si>
    <t>https://www.mycoportal.org/portal/collections/individual/index.php?occid=5173461</t>
  </si>
  <si>
    <t>369df97d-6366-4843-bfb5-a73c9ad5d812</t>
  </si>
  <si>
    <t>CINC-F-0006422</t>
  </si>
  <si>
    <t>urn:uuid:369df97d-6366-4843-bfb5-a73c9ad5d812</t>
  </si>
  <si>
    <t>https://www.mycoportal.org/portal/collections/individual/index.php?occid=5173462</t>
  </si>
  <si>
    <t>d3f78686-c45c-4931-8006-0cb03fda8c10</t>
  </si>
  <si>
    <t>CINC-F-0006423</t>
  </si>
  <si>
    <t>Parking lot near Sand Flats</t>
  </si>
  <si>
    <t>urn:uuid:d3f78686-c45c-4931-8006-0cb03fda8c10</t>
  </si>
  <si>
    <t>https://www.mycoportal.org/portal/collections/individual/index.php?occid=5173463</t>
  </si>
  <si>
    <t>d3cd768e-2ae8-47b0-a27a-e2bdd506e0f2</t>
  </si>
  <si>
    <t>CINC-F-0006424</t>
  </si>
  <si>
    <t>7600ft.</t>
  </si>
  <si>
    <t>urn:uuid:d3cd768e-2ae8-47b0-a27a-e2bdd506e0f2</t>
  </si>
  <si>
    <t>https://www.mycoportal.org/portal/collections/individual/index.php?occid=5173464</t>
  </si>
  <si>
    <t>cec35ee3-99b5-45fb-8787-218346eee5ef</t>
  </si>
  <si>
    <t>CINC-F-0006425</t>
  </si>
  <si>
    <t>Along the Sisson Southern Trail a mile below Sand Flats</t>
  </si>
  <si>
    <t>urn:uuid:cec35ee3-99b5-45fb-8787-218346eee5ef</t>
  </si>
  <si>
    <t>https://www.mycoportal.org/portal/collections/individual/index.php?occid=5173465</t>
  </si>
  <si>
    <t>59314c62-a045-478a-878b-393dcca5461d</t>
  </si>
  <si>
    <t>CINC-F-0006426</t>
  </si>
  <si>
    <t>Fungi|Basidiomycota|Agaricomycotina|Agaricomycetes|Agaricomycetidae|Polyporales|Polyporaceae|Neolentinus</t>
  </si>
  <si>
    <t>Neolentinus lepideus</t>
  </si>
  <si>
    <t>(Fr.) Redhead &amp; Ginns</t>
  </si>
  <si>
    <t>Neolentinus</t>
  </si>
  <si>
    <t>Howard</t>
  </si>
  <si>
    <t>4000ft</t>
  </si>
  <si>
    <t>urn:uuid:59314c62-a045-478a-878b-393dcca5461d</t>
  </si>
  <si>
    <t>https://www.mycoportal.org/portal/collections/individual/index.php?occid=5173466</t>
  </si>
  <si>
    <t>c1f9497f-22fd-4619-8d29-09ad83033528</t>
  </si>
  <si>
    <t>CINC-F-0006427</t>
  </si>
  <si>
    <t>Shasta Fir woods near parking lot</t>
  </si>
  <si>
    <t>on duff in Shasta Fir woods</t>
  </si>
  <si>
    <t>Mt. Shasta, near parking lot</t>
  </si>
  <si>
    <t>urn:uuid:c1f9497f-22fd-4619-8d29-09ad83033528</t>
  </si>
  <si>
    <t>https://www.mycoportal.org/portal/collections/individual/index.php?occid=5173467</t>
  </si>
  <si>
    <t>d80e391c-2286-4c3c-b097-3fa115f53982</t>
  </si>
  <si>
    <t>CINC-F-0006428</t>
  </si>
  <si>
    <t>urn:uuid:d80e391c-2286-4c3c-b097-3fa115f53982</t>
  </si>
  <si>
    <t>https://www.mycoportal.org/portal/collections/individual/index.php?occid=5173468</t>
  </si>
  <si>
    <t>07d82055-a73a-465a-8b77-46162a6d0f63</t>
  </si>
  <si>
    <t>CINC-F-0006429</t>
  </si>
  <si>
    <t>Fungi|Basidiomycota|Agaricomycotina|Agaricomycetes|Agaricomycetidae|Agaricales|Tricholomataceae|Agaricaceae|Resupinatus</t>
  </si>
  <si>
    <t>Resupinatus applicatus</t>
  </si>
  <si>
    <t>(Batsch) Gray</t>
  </si>
  <si>
    <t>Resupinatus</t>
  </si>
  <si>
    <t>applicatus</t>
  </si>
  <si>
    <t>urn:uuid:07d82055-a73a-465a-8b77-46162a6d0f63</t>
  </si>
  <si>
    <t>https://www.mycoportal.org/portal/collections/individual/index.php?occid=5173469</t>
  </si>
  <si>
    <t>71ef245b-2e79-4385-b546-3493045119e4</t>
  </si>
  <si>
    <t>CINC-F-0006430</t>
  </si>
  <si>
    <t>Pleurotus dryinus</t>
  </si>
  <si>
    <t>dryinus</t>
  </si>
  <si>
    <t>urn:uuid:71ef245b-2e79-4385-b546-3493045119e4</t>
  </si>
  <si>
    <t>https://www.mycoportal.org/portal/collections/individual/index.php?occid=5173470</t>
  </si>
  <si>
    <t>8942ff11-8797-4698-a47c-3d77d186df92</t>
  </si>
  <si>
    <t>CINC-F-0006431</t>
  </si>
  <si>
    <t>Resupinatus atropellitus</t>
  </si>
  <si>
    <t>atropellitus</t>
  </si>
  <si>
    <t>urn:uuid:8942ff11-8797-4698-a47c-3d77d186df92</t>
  </si>
  <si>
    <t>https://www.mycoportal.org/portal/collections/individual/index.php?occid=5173471</t>
  </si>
  <si>
    <t>3acc2095-490c-4e98-a3b0-9a785a77fc33</t>
  </si>
  <si>
    <t>CINC-F-0006432</t>
  </si>
  <si>
    <t>urn:uuid:3acc2095-490c-4e98-a3b0-9a785a77fc33</t>
  </si>
  <si>
    <t>https://www.mycoportal.org/portal/collections/individual/index.php?occid=5173472</t>
  </si>
  <si>
    <t>3e7e66fd-f0cb-4526-89df-b8a4c79ec94c</t>
  </si>
  <si>
    <t>CINC-F-0006433</t>
  </si>
  <si>
    <t>urn:uuid:3e7e66fd-f0cb-4526-89df-b8a4c79ec94c</t>
  </si>
  <si>
    <t>https://www.mycoportal.org/portal/collections/individual/index.php?occid=5173473</t>
  </si>
  <si>
    <t>10b8fca0-afa9-4066-a17a-f6ca4d85ad87</t>
  </si>
  <si>
    <t>CINC-F-0006434</t>
  </si>
  <si>
    <t>Fungi|Basidiomycota|Agaricomycotina|Agaricomycetes|Agaricomycetidae|Agaricales|Pleurotaceae</t>
  </si>
  <si>
    <t>Phil</t>
  </si>
  <si>
    <t>on ground in front of Biology Building</t>
  </si>
  <si>
    <t>University of Cincinnati Biology Building</t>
  </si>
  <si>
    <t>urn:uuid:10b8fca0-afa9-4066-a17a-f6ca4d85ad87</t>
  </si>
  <si>
    <t>https://www.mycoportal.org/portal/collections/individual/index.php?occid=5173474</t>
  </si>
  <si>
    <t>b685ba56-1137-45dd-b427-f2dd5d0a1f59</t>
  </si>
  <si>
    <t>CINC-F-0006435</t>
  </si>
  <si>
    <t>Fungi|Basidiomycota|Agaricomycotina|Agaricomycetes|Agaricomycetidae|Agaricales|Lyophyllaceae|Hypsizygus</t>
  </si>
  <si>
    <t>Lyophyllaceae</t>
  </si>
  <si>
    <t>Hypsizygus ulmarius</t>
  </si>
  <si>
    <t>(Bull.) Redhead</t>
  </si>
  <si>
    <t>Hypsizygus</t>
  </si>
  <si>
    <t>ulmarius</t>
  </si>
  <si>
    <t>urn:uuid:b685ba56-1137-45dd-b427-f2dd5d0a1f59</t>
  </si>
  <si>
    <t>https://www.mycoportal.org/portal/collections/individual/index.php?occid=5173475</t>
  </si>
  <si>
    <t>c5afe306-9f17-4609-92e4-66036c41e154</t>
  </si>
  <si>
    <t>CINC-F-0006436</t>
  </si>
  <si>
    <t>Fungi|Basidiomycota|Agaricomycotina|Agaricomycetes|Agaricomycetidae|Agaricales|Lyophyllaceae|Ossicaulis</t>
  </si>
  <si>
    <t>Ossicaulis lignatilis</t>
  </si>
  <si>
    <t>(Pers.) Redhead &amp; Ginns</t>
  </si>
  <si>
    <t>Ossicaulis</t>
  </si>
  <si>
    <t>lignatilis</t>
  </si>
  <si>
    <t>urn:uuid:c5afe306-9f17-4609-92e4-66036c41e154</t>
  </si>
  <si>
    <t>https://www.mycoportal.org/portal/collections/individual/index.php?occid=5173476</t>
  </si>
  <si>
    <t>ea11fdce-d272-4aac-bd37-4337ae0a562c</t>
  </si>
  <si>
    <t>CINC-F-0006437</t>
  </si>
  <si>
    <t>urn:uuid:ea11fdce-d272-4aac-bd37-4337ae0a562c</t>
  </si>
  <si>
    <t>https://www.mycoportal.org/portal/collections/individual/index.php?occid=5173477</t>
  </si>
  <si>
    <t>3a22c4de-9ce0-4dc3-9209-383657110cd1</t>
  </si>
  <si>
    <t>CINC-F-0006438</t>
  </si>
  <si>
    <t>urn:uuid:3a22c4de-9ce0-4dc3-9209-383657110cd1</t>
  </si>
  <si>
    <t>https://www.mycoportal.org/portal/collections/individual/index.php?occid=5173478</t>
  </si>
  <si>
    <t>8c420650-dd81-4e53-81fc-dffde5bce993</t>
  </si>
  <si>
    <t>CINC-F-0006439</t>
  </si>
  <si>
    <t>Fungi|Basidiomycota|Agaricomycotina|Agaricomycetes|Agaricomycetidae|Agaricales|Pluteaceae|Pluteus</t>
  </si>
  <si>
    <t>Pluteaceae</t>
  </si>
  <si>
    <t>(Schaeff.) P. Kumm.</t>
  </si>
  <si>
    <t>Pluteus</t>
  </si>
  <si>
    <t>cervinus</t>
  </si>
  <si>
    <t>urn:uuid:8c420650-dd81-4e53-81fc-dffde5bce993</t>
  </si>
  <si>
    <t>https://www.mycoportal.org/portal/collections/individual/index.php?occid=5173479</t>
  </si>
  <si>
    <t>3da21e66-3395-4cd5-8261-bbfcb0af5627</t>
  </si>
  <si>
    <t>CINC-F-0006440</t>
  </si>
  <si>
    <t>6822A</t>
  </si>
  <si>
    <t>urn:uuid:3da21e66-3395-4cd5-8261-bbfcb0af5627</t>
  </si>
  <si>
    <t>https://www.mycoportal.org/portal/collections/individual/index.php?occid=5173480</t>
  </si>
  <si>
    <t>f9981805-7234-4c83-b8dd-845106951d45</t>
  </si>
  <si>
    <t>CINC-F-0006441</t>
  </si>
  <si>
    <t>urn:uuid:f9981805-7234-4c83-b8dd-845106951d45</t>
  </si>
  <si>
    <t>https://www.mycoportal.org/portal/collections/individual/index.php?occid=5173481</t>
  </si>
  <si>
    <t>c516de4e-4c91-4e69-a202-ad022c520875</t>
  </si>
  <si>
    <t>CINC-F-0006442</t>
  </si>
  <si>
    <t>Fungi|Basidiomycota|Agaricomycotina|Agaricomycetes|Agaricomycetidae|Agaricales|Pleurotaceae|Hohenbuehelia</t>
  </si>
  <si>
    <t>Hohenbuehelia cyphelliformis</t>
  </si>
  <si>
    <t>(Berk.) O.K. Mill.</t>
  </si>
  <si>
    <t>Hohenbuehelia</t>
  </si>
  <si>
    <t>cyphelliformis</t>
  </si>
  <si>
    <t>urn:uuid:c516de4e-4c91-4e69-a202-ad022c520875</t>
  </si>
  <si>
    <t>https://www.mycoportal.org/portal/collections/individual/index.php?occid=5173482</t>
  </si>
  <si>
    <t>8eb54808-087f-40d0-be5b-ad42886830a2</t>
  </si>
  <si>
    <t>CINC-F-0006443</t>
  </si>
  <si>
    <t>East Fork of Little Miami River, near Ohio 133</t>
  </si>
  <si>
    <t>urn:uuid:8eb54808-087f-40d0-be5b-ad42886830a2</t>
  </si>
  <si>
    <t>https://www.mycoportal.org/portal/collections/individual/index.php?occid=5173483</t>
  </si>
  <si>
    <t>7daf6ba8-3a7b-4004-8a29-badba5a7b5b0</t>
  </si>
  <si>
    <t>CINC-F-0006444</t>
  </si>
  <si>
    <t>urn:uuid:7daf6ba8-3a7b-4004-8a29-badba5a7b5b0</t>
  </si>
  <si>
    <t>https://www.mycoportal.org/portal/collections/individual/index.php?occid=5173484</t>
  </si>
  <si>
    <t>8a088fe1-0358-4d25-a2ab-9ac0722c0553</t>
  </si>
  <si>
    <t>CINC-F-0006445</t>
  </si>
  <si>
    <t>Hohenbuehelia mastrucata</t>
  </si>
  <si>
    <t>(Fr.) Singer</t>
  </si>
  <si>
    <t>mastrucata</t>
  </si>
  <si>
    <t>urn:uuid:8a088fe1-0358-4d25-a2ab-9ac0722c0553</t>
  </si>
  <si>
    <t>https://www.mycoportal.org/portal/collections/individual/index.php?occid=5173485</t>
  </si>
  <si>
    <t>3674cf19-73c7-455c-8aad-5cdf006ac419</t>
  </si>
  <si>
    <t>CINC-F-0006446</t>
  </si>
  <si>
    <t>oak ridge</t>
  </si>
  <si>
    <t>urn:uuid:3674cf19-73c7-455c-8aad-5cdf006ac419</t>
  </si>
  <si>
    <t>https://www.mycoportal.org/portal/collections/individual/index.php?occid=5173486</t>
  </si>
  <si>
    <t>68c5d750-ca6b-4d27-8283-d7c1b45c768e</t>
  </si>
  <si>
    <t>CINC-F-0006447</t>
  </si>
  <si>
    <t>wooded hilltop</t>
  </si>
  <si>
    <t>in crevice of log</t>
  </si>
  <si>
    <t>urn:uuid:68c5d750-ca6b-4d27-8283-d7c1b45c768e</t>
  </si>
  <si>
    <t>https://www.mycoportal.org/portal/collections/individual/index.php?occid=5173487</t>
  </si>
  <si>
    <t>f9015c18-ae0b-47a9-a604-4e06f8cd0e43</t>
  </si>
  <si>
    <t>CINC-F-0006448</t>
  </si>
  <si>
    <t>on extremely rotten log</t>
  </si>
  <si>
    <t>urn:uuid:f9015c18-ae0b-47a9-a604-4e06f8cd0e43</t>
  </si>
  <si>
    <t>https://www.mycoportal.org/portal/collections/individual/index.php?occid=5173488</t>
  </si>
  <si>
    <t>e1f9e418-ca48-4e30-beb5-c7563ddc3bca</t>
  </si>
  <si>
    <t>CINC-F-0006449</t>
  </si>
  <si>
    <t>Fungi|Basidiomycota|Agaricomycotina|Agaricomycetes|Agaricomycetidae|Agaricales|Amanitaceae|Agaricaceae|Amanita</t>
  </si>
  <si>
    <t>Amanita vaginata</t>
  </si>
  <si>
    <t>(Bull.) Lam.</t>
  </si>
  <si>
    <t>vaginata</t>
  </si>
  <si>
    <t>in meadow</t>
  </si>
  <si>
    <t>urn:uuid:e1f9e418-ca48-4e30-beb5-c7563ddc3bca</t>
  </si>
  <si>
    <t>https://www.mycoportal.org/portal/collections/individual/index.php?occid=5173489</t>
  </si>
  <si>
    <t>983ebe24-1162-40b2-899c-f565183830b3</t>
  </si>
  <si>
    <t>CINC-F-0006450</t>
  </si>
  <si>
    <t>urn:uuid:983ebe24-1162-40b2-899c-f565183830b3</t>
  </si>
  <si>
    <t>https://www.mycoportal.org/portal/collections/individual/index.php?occid=5173490</t>
  </si>
  <si>
    <t>7f676803-cd81-42bb-b397-72e10093ae12</t>
  </si>
  <si>
    <t>CINC-F-0006451</t>
  </si>
  <si>
    <t>urn:uuid:7f676803-cd81-42bb-b397-72e10093ae12</t>
  </si>
  <si>
    <t>https://www.mycoportal.org/portal/collections/individual/index.php?occid=5173491</t>
  </si>
  <si>
    <t>25d704b9-d3ed-4a87-b91d-7e8387a1e904</t>
  </si>
  <si>
    <t>CINC-F-0006452</t>
  </si>
  <si>
    <t>urn:uuid:25d704b9-d3ed-4a87-b91d-7e8387a1e904</t>
  </si>
  <si>
    <t>https://www.mycoportal.org/portal/collections/individual/index.php?occid=5173492</t>
  </si>
  <si>
    <t>3224aebd-999f-4629-a05e-be7e7331f16f</t>
  </si>
  <si>
    <t>CINC-F-0006453</t>
  </si>
  <si>
    <t>Amanita fulva</t>
  </si>
  <si>
    <t>fulva</t>
  </si>
  <si>
    <t>urn:uuid:3224aebd-999f-4629-a05e-be7e7331f16f</t>
  </si>
  <si>
    <t>https://www.mycoportal.org/portal/collections/individual/index.php?occid=5173493</t>
  </si>
  <si>
    <t>768e4322-f92d-4e0e-8f56-b6f96a3eaf2c</t>
  </si>
  <si>
    <t>CINC-F-0006454</t>
  </si>
  <si>
    <t>urn:uuid:768e4322-f92d-4e0e-8f56-b6f96a3eaf2c</t>
  </si>
  <si>
    <t>https://www.mycoportal.org/portal/collections/individual/index.php?occid=5173494</t>
  </si>
  <si>
    <t>16368696-beea-4ac6-b992-a5760f54761a</t>
  </si>
  <si>
    <t>CINC-F-0006455</t>
  </si>
  <si>
    <t>Hocking (Hills) State Park</t>
  </si>
  <si>
    <t>urn:uuid:16368696-beea-4ac6-b992-a5760f54761a</t>
  </si>
  <si>
    <t>https://www.mycoportal.org/portal/collections/individual/index.php?occid=5173495</t>
  </si>
  <si>
    <t>8dbef593-4774-4e06-96d0-61d102ef77af</t>
  </si>
  <si>
    <t>CINC-F-0006456</t>
  </si>
  <si>
    <t>Amanita farinosa</t>
  </si>
  <si>
    <t>Rock House State Park</t>
  </si>
  <si>
    <t>urn:uuid:8dbef593-4774-4e06-96d0-61d102ef77af</t>
  </si>
  <si>
    <t>https://www.mycoportal.org/portal/collections/individual/index.php?occid=5173496</t>
  </si>
  <si>
    <t>db9d691b-1982-4a5c-bbcd-90e7be32a5ee</t>
  </si>
  <si>
    <t>CINC-F-0006457</t>
  </si>
  <si>
    <t>urn:uuid:db9d691b-1982-4a5c-bbcd-90e7be32a5ee</t>
  </si>
  <si>
    <t>https://www.mycoportal.org/portal/collections/individual/index.php?occid=5173497</t>
  </si>
  <si>
    <t>bf275593-be58-47fb-854d-ff9609120722</t>
  </si>
  <si>
    <t>CINC-F-0006458</t>
  </si>
  <si>
    <t>Brunneoporus malicola</t>
  </si>
  <si>
    <t>(Berk. &amp; M.A. ) Audet</t>
  </si>
  <si>
    <t>Dundee</t>
  </si>
  <si>
    <t>Trout Park</t>
  </si>
  <si>
    <t>urn:uuid:bf275593-be58-47fb-854d-ff9609120722</t>
  </si>
  <si>
    <t>https://www.mycoportal.org/portal/collections/individual/index.php?occid=5173498</t>
  </si>
  <si>
    <t>9ad6bba6-6a12-442c-8b6a-b0d2d3a362d4</t>
  </si>
  <si>
    <t>CINC-F-0006459</t>
  </si>
  <si>
    <t>Trametes vittata</t>
  </si>
  <si>
    <t>(Berk.) Bres.</t>
  </si>
  <si>
    <t>vittata</t>
  </si>
  <si>
    <t>on dead frondose wood</t>
  </si>
  <si>
    <t>"Kanko, Bunyang, Taihoku Prefecture, Formosa" - modern day Taipei, Taiwain</t>
  </si>
  <si>
    <t>urn:uuid:9ad6bba6-6a12-442c-8b6a-b0d2d3a362d4</t>
  </si>
  <si>
    <t>https://www.mycoportal.org/portal/collections/individual/index.php?occid=5173499</t>
  </si>
  <si>
    <t>21ec080e-7e94-4ac9-9546-177f1b90ab8b</t>
  </si>
  <si>
    <t>CINC-F-0006460</t>
  </si>
  <si>
    <t>Antrodia heteromorpha</t>
  </si>
  <si>
    <t>heteromorpha</t>
  </si>
  <si>
    <t>Nikko, Totigi Pref.</t>
  </si>
  <si>
    <t>urn:uuid:21ec080e-7e94-4ac9-9546-177f1b90ab8b</t>
  </si>
  <si>
    <t>https://www.mycoportal.org/portal/collections/individual/index.php?occid=5173500</t>
  </si>
  <si>
    <t>d14eef05-8b83-40d9-9d6f-30b8516d09dd</t>
  </si>
  <si>
    <t>CINC-F-0006461</t>
  </si>
  <si>
    <t>Tokyo, Tokyo Pref.</t>
  </si>
  <si>
    <t>urn:uuid:d14eef05-8b83-40d9-9d6f-30b8516d09dd</t>
  </si>
  <si>
    <t>https://www.mycoportal.org/portal/collections/individual/index.php?occid=5173501</t>
  </si>
  <si>
    <t>9374e728-33bf-4524-b69b-996483a1d243</t>
  </si>
  <si>
    <t>CINC-F-0006462</t>
  </si>
  <si>
    <t>Daedalea dickinsii</t>
  </si>
  <si>
    <t>dickinsii</t>
  </si>
  <si>
    <t>Sendai-si, Miyagi Pref.</t>
  </si>
  <si>
    <t>urn:uuid:9374e728-33bf-4524-b69b-996483a1d243</t>
  </si>
  <si>
    <t>https://www.mycoportal.org/portal/collections/individual/index.php?occid=5173502</t>
  </si>
  <si>
    <t>dea9d222-dd90-4442-be5e-04fe2f986291</t>
  </si>
  <si>
    <t>CINC-F-0006463</t>
  </si>
  <si>
    <t>urn:uuid:dea9d222-dd90-4442-be5e-04fe2f986291</t>
  </si>
  <si>
    <t>https://www.mycoportal.org/portal/collections/individual/index.php?occid=5173503</t>
  </si>
  <si>
    <t>dd667ba8-5ac1-4a4b-a3f0-f000db0765de</t>
  </si>
  <si>
    <t>CINC-F-0006464</t>
  </si>
  <si>
    <t>Cerioporus mollis</t>
  </si>
  <si>
    <t>(Sommerf.) Zmitr. &amp; Kovalenko</t>
  </si>
  <si>
    <t>mollis</t>
  </si>
  <si>
    <t>urn:uuid:dd667ba8-5ac1-4a4b-a3f0-f000db0765de</t>
  </si>
  <si>
    <t>https://www.mycoportal.org/portal/collections/individual/index.php?occid=5173504</t>
  </si>
  <si>
    <t>d801d788-abdf-4039-9682-a34956bfc825</t>
  </si>
  <si>
    <t>CINC-F-0006465</t>
  </si>
  <si>
    <t>Neoantrodia serialis</t>
  </si>
  <si>
    <t>(Fr.) Audet</t>
  </si>
  <si>
    <t>Poria callosa</t>
  </si>
  <si>
    <t>urn:uuid:d801d788-abdf-4039-9682-a34956bfc825</t>
  </si>
  <si>
    <t>https://www.mycoportal.org/portal/collections/individual/index.php?occid=5173505</t>
  </si>
  <si>
    <t>7419fdf2-dc14-4498-aeab-9640d617b8d8</t>
  </si>
  <si>
    <t>CINC-F-0006466</t>
  </si>
  <si>
    <t>on fallen oak branches</t>
  </si>
  <si>
    <t>urn:uuid:7419fdf2-dc14-4498-aeab-9640d617b8d8</t>
  </si>
  <si>
    <t>https://www.mycoportal.org/portal/collections/individual/index.php?occid=5173506</t>
  </si>
  <si>
    <t>a7c4df69-ec0a-4101-a89f-5afca8083e15</t>
  </si>
  <si>
    <t>CINC-F-0006467</t>
  </si>
  <si>
    <t>(Berk. &amp; M.A. Curtis) Audet</t>
  </si>
  <si>
    <t>urn:uuid:a7c4df69-ec0a-4101-a89f-5afca8083e15</t>
  </si>
  <si>
    <t>https://www.mycoportal.org/portal/collections/individual/index.php?occid=5173507</t>
  </si>
  <si>
    <t>b5658ba7-aef8-471d-b95d-e5686e9372a0</t>
  </si>
  <si>
    <t>CINC-F-0006468</t>
  </si>
  <si>
    <t>Gloeophyllum odoratum</t>
  </si>
  <si>
    <t>(Wulfen) Imazeki</t>
  </si>
  <si>
    <t>odoratum</t>
  </si>
  <si>
    <t>on dead coniferous wood</t>
  </si>
  <si>
    <t>12500ft.</t>
  </si>
  <si>
    <t>urn:uuid:b5658ba7-aef8-471d-b95d-e5686e9372a0</t>
  </si>
  <si>
    <t>https://www.mycoportal.org/portal/collections/individual/index.php?occid=5173508</t>
  </si>
  <si>
    <t>94bcd0be-2c09-41e1-9574-ab787abdf56e</t>
  </si>
  <si>
    <t>CINC-F-0006469</t>
  </si>
  <si>
    <t>urn:uuid:94bcd0be-2c09-41e1-9574-ab787abdf56e</t>
  </si>
  <si>
    <t>https://www.mycoportal.org/portal/collections/individual/index.php?occid=5173509</t>
  </si>
  <si>
    <t>389e4193-da2f-4125-8178-c335f5ab6aa1</t>
  </si>
  <si>
    <t>CINC-F-0006470</t>
  </si>
  <si>
    <t>urn:uuid:389e4193-da2f-4125-8178-c335f5ab6aa1</t>
  </si>
  <si>
    <t>https://www.mycoportal.org/portal/collections/individual/index.php?occid=5173510</t>
  </si>
  <si>
    <t>06a8cd34-6d30-4b1c-928f-88b696e85a0c</t>
  </si>
  <si>
    <t>CINC-F-0006471</t>
  </si>
  <si>
    <t>Fungi|Basidiomycota|Agaricomycotina|Agaricomycetes|Agaricomycetidae|Polyporales|Polyporaceae|Coriolopsis</t>
  </si>
  <si>
    <t>Coriolopsis gallica</t>
  </si>
  <si>
    <t>Coriolopsis</t>
  </si>
  <si>
    <t>gallica</t>
  </si>
  <si>
    <t>urn:uuid:06a8cd34-6d30-4b1c-928f-88b696e85a0c</t>
  </si>
  <si>
    <t>https://www.mycoportal.org/portal/collections/individual/index.php?occid=5173511</t>
  </si>
  <si>
    <t>03203d63-47bb-4ef4-8056-727a63cf8382</t>
  </si>
  <si>
    <t>CINC-F-0006472</t>
  </si>
  <si>
    <t>September, 1933</t>
  </si>
  <si>
    <t>Allandale</t>
  </si>
  <si>
    <t>https://ohio.hometownlocator.com/maps/feature-map,ftc,3,fid,1072282,n,allandale.cfm</t>
  </si>
  <si>
    <t>urn:uuid:03203d63-47bb-4ef4-8056-727a63cf8382</t>
  </si>
  <si>
    <t>https://www.mycoportal.org/portal/collections/individual/index.php?occid=5173512</t>
  </si>
  <si>
    <t>a3ae6442-caa5-4a0f-a2ce-bf74d0acd50d</t>
  </si>
  <si>
    <t>CINC-F-0006473</t>
  </si>
  <si>
    <t>V. M. Miller</t>
  </si>
  <si>
    <t>urn:uuid:a3ae6442-caa5-4a0f-a2ce-bf74d0acd50d</t>
  </si>
  <si>
    <t>https://www.mycoportal.org/portal/collections/individual/index.php?occid=5173513</t>
  </si>
  <si>
    <t>3c6332a4-25dc-4b26-9c11-056d3b1d1e10</t>
  </si>
  <si>
    <t>CINC-F-0006474</t>
  </si>
  <si>
    <t>Coos Head</t>
  </si>
  <si>
    <t>urn:uuid:3c6332a4-25dc-4b26-9c11-056d3b1d1e10</t>
  </si>
  <si>
    <t>https://www.mycoportal.org/portal/collections/individual/index.php?occid=5173514</t>
  </si>
  <si>
    <t>f0834800-1d76-4a52-aa06-f2e1ae24b855</t>
  </si>
  <si>
    <t>CINC-F-0006475</t>
  </si>
  <si>
    <t>urn:uuid:f0834800-1d76-4a52-aa06-f2e1ae24b855</t>
  </si>
  <si>
    <t>https://www.mycoportal.org/portal/collections/individual/index.php?occid=5173515</t>
  </si>
  <si>
    <t>2c661e53-b0d3-45a8-adb9-0588f2d46603</t>
  </si>
  <si>
    <t>CINC-F-0006476</t>
  </si>
  <si>
    <t>Gloeophyllum carbonarium</t>
  </si>
  <si>
    <t>urn:uuid:2c661e53-b0d3-45a8-adb9-0588f2d46603</t>
  </si>
  <si>
    <t>https://www.mycoportal.org/portal/collections/individual/index.php?occid=5173516</t>
  </si>
  <si>
    <t>4e1cdb42-73e3-4b89-91fa-ee6a9501e095</t>
  </si>
  <si>
    <t>CINC-F-0006477</t>
  </si>
  <si>
    <t>urn:uuid:4e1cdb42-73e3-4b89-91fa-ee6a9501e095</t>
  </si>
  <si>
    <t>https://www.mycoportal.org/portal/collections/individual/index.php?occid=5173517</t>
  </si>
  <si>
    <t>6e6465aa-7872-4738-a86f-cf7ab2b4940d</t>
  </si>
  <si>
    <t>CINC-F-0006478</t>
  </si>
  <si>
    <t>urn:uuid:6e6465aa-7872-4738-a86f-cf7ab2b4940d</t>
  </si>
  <si>
    <t>https://www.mycoportal.org/portal/collections/individual/index.php?occid=5173518</t>
  </si>
  <si>
    <t>8a4b2e12-b399-478e-8ae8-0df4d57d75de</t>
  </si>
  <si>
    <t>CINC-F-0006479</t>
  </si>
  <si>
    <t>urn:uuid:8a4b2e12-b399-478e-8ae8-0df4d57d75de</t>
  </si>
  <si>
    <t>https://www.mycoportal.org/portal/collections/individual/index.php?occid=5173519</t>
  </si>
  <si>
    <t>c6941cd0-7cb1-48ff-84a8-8fea763f607c</t>
  </si>
  <si>
    <t>CINC-F-0006480</t>
  </si>
  <si>
    <t>urn:uuid:c6941cd0-7cb1-48ff-84a8-8fea763f607c</t>
  </si>
  <si>
    <t>https://www.mycoportal.org/portal/collections/individual/index.php?occid=5173520</t>
  </si>
  <si>
    <t>09e06254-579e-4db9-8372-251839a5aa76</t>
  </si>
  <si>
    <t>CINC-F-0006481</t>
  </si>
  <si>
    <t>urn:uuid:09e06254-579e-4db9-8372-251839a5aa76</t>
  </si>
  <si>
    <t>https://www.mycoportal.org/portal/collections/individual/index.php?occid=5173521</t>
  </si>
  <si>
    <t>de437fc0-c473-40d7-afce-6fe717f47f08</t>
  </si>
  <si>
    <t>CINC-F-0006482</t>
  </si>
  <si>
    <t>urn:uuid:de437fc0-c473-40d7-afce-6fe717f47f08</t>
  </si>
  <si>
    <t>https://www.mycoportal.org/portal/collections/individual/index.php?occid=5173522</t>
  </si>
  <si>
    <t>cdf21de4-9d5b-48bf-a409-024948217a6c</t>
  </si>
  <si>
    <t>CINC-F-0006483</t>
  </si>
  <si>
    <t>South Fork of Sycamore Creek</t>
  </si>
  <si>
    <t>urn:uuid:cdf21de4-9d5b-48bf-a409-024948217a6c</t>
  </si>
  <si>
    <t>https://www.mycoportal.org/portal/collections/individual/index.php?occid=5173524</t>
  </si>
  <si>
    <t>4c23f497-6ea0-4f00-83ca-e7c43113288b</t>
  </si>
  <si>
    <t>CINC-F-0006484</t>
  </si>
  <si>
    <t>urn:uuid:4c23f497-6ea0-4f00-83ca-e7c43113288b</t>
  </si>
  <si>
    <t>https://www.mycoportal.org/portal/collections/individual/index.php?occid=5173525</t>
  </si>
  <si>
    <t>e26464ac-de93-4054-9ada-ace35487bb84</t>
  </si>
  <si>
    <t>CINC-F-0006485</t>
  </si>
  <si>
    <t>Oak Creek, near Corvallis</t>
  </si>
  <si>
    <t>urn:uuid:e26464ac-de93-4054-9ada-ace35487bb84</t>
  </si>
  <si>
    <t>https://www.mycoportal.org/portal/collections/individual/index.php?occid=5173526</t>
  </si>
  <si>
    <t>db4c5eac-6aca-499f-9ba4-2f82fa1ab4d4</t>
  </si>
  <si>
    <t>CINC-F-0006487</t>
  </si>
  <si>
    <t>urn:uuid:db4c5eac-6aca-499f-9ba4-2f82fa1ab4d4</t>
  </si>
  <si>
    <t>https://www.mycoportal.org/portal/collections/individual/index.php?occid=5173528</t>
  </si>
  <si>
    <t>a7b4c356-d54a-49bb-9fc6-2ad5eef1e23f</t>
  </si>
  <si>
    <t>CINC-F-0006488</t>
  </si>
  <si>
    <t>Hazelwood Preserve</t>
  </si>
  <si>
    <t>urn:uuid:a7b4c356-d54a-49bb-9fc6-2ad5eef1e23f</t>
  </si>
  <si>
    <t>https://www.mycoportal.org/portal/collections/individual/index.php?occid=5173529</t>
  </si>
  <si>
    <t>8b7b98bb-c5a2-41e2-b5e4-314727d80680</t>
  </si>
  <si>
    <t>CINC-F-0006489</t>
  </si>
  <si>
    <t>West side of Alsea Mountain</t>
  </si>
  <si>
    <t>urn:uuid:8b7b98bb-c5a2-41e2-b5e4-314727d80680</t>
  </si>
  <si>
    <t>https://www.mycoportal.org/portal/collections/individual/index.php?occid=5174373</t>
  </si>
  <si>
    <t>20c00a9c-c78f-4210-ae02-e1ca2bb1d494</t>
  </si>
  <si>
    <t>CINC-F-0006490</t>
  </si>
  <si>
    <t>Trametes suaveolens</t>
  </si>
  <si>
    <t>on Salix pentandra</t>
  </si>
  <si>
    <t>urn:uuid:20c00a9c-c78f-4210-ae02-e1ca2bb1d494</t>
  </si>
  <si>
    <t>https://www.mycoportal.org/portal/collections/individual/index.php?occid=5174375</t>
  </si>
  <si>
    <t>0117f991-a75c-44a4-b2c4-2333398cee89</t>
  </si>
  <si>
    <t>CINC-F-0006491</t>
  </si>
  <si>
    <t>Ropazi</t>
  </si>
  <si>
    <t>urn:uuid:0117f991-a75c-44a4-b2c4-2333398cee89</t>
  </si>
  <si>
    <t>https://www.mycoportal.org/portal/collections/individual/index.php?occid=5174378</t>
  </si>
  <si>
    <t>df7729b3-c4ef-428a-8e20-731773f7603a</t>
  </si>
  <si>
    <t>CINC-F-0006493</t>
  </si>
  <si>
    <t>Occasional through on dead trunks and standing snags in the White Plains</t>
  </si>
  <si>
    <t>on Cupressus pygmaea</t>
  </si>
  <si>
    <t>urn:uuid:df7729b3-c4ef-428a-8e20-731773f7603a</t>
  </si>
  <si>
    <t>https://www.mycoportal.org/portal/collections/individual/index.php?occid=5174383</t>
  </si>
  <si>
    <t>0b385919-4132-42ba-8aeb-bfa6bff74e8a</t>
  </si>
  <si>
    <t>CINC-F-0006494</t>
  </si>
  <si>
    <t>urn:uuid:0b385919-4132-42ba-8aeb-bfa6bff74e8a</t>
  </si>
  <si>
    <t>https://www.mycoportal.org/portal/collections/individual/index.php?occid=5174385</t>
  </si>
  <si>
    <t>579b3c0c-cb1b-4fd0-976f-6e58e7df7e8d</t>
  </si>
  <si>
    <t>CINC-F-0006495</t>
  </si>
  <si>
    <t>Mycobiota of North America, 1-450, W.B. Cooke, exs #: 335</t>
  </si>
  <si>
    <t>in Grand Fir woods</t>
  </si>
  <si>
    <t>Grangeville</t>
  </si>
  <si>
    <t>urn:uuid:579b3c0c-cb1b-4fd0-976f-6e58e7df7e8d</t>
  </si>
  <si>
    <t>https://www.mycoportal.org/portal/collections/individual/index.php?occid=5174387</t>
  </si>
  <si>
    <t>c58e5887-1b53-4bde-89f4-09580475bd6a</t>
  </si>
  <si>
    <t>CINC-F-0006496</t>
  </si>
  <si>
    <t>Fungi|Basidiomycota|Agaricomycotina|Agaricomycetes|Agaricomycetidae|Agaricales|Marasmiaceae</t>
  </si>
  <si>
    <t>Marasmius</t>
  </si>
  <si>
    <t>wooded hillside under heavy undergrowth</t>
  </si>
  <si>
    <t>on small dead twigs</t>
  </si>
  <si>
    <t>urn:uuid:c58e5887-1b53-4bde-89f4-09580475bd6a</t>
  </si>
  <si>
    <t>https://www.mycoportal.org/portal/collections/individual/index.php?occid=5174392</t>
  </si>
  <si>
    <t>5989daf0-1615-4e82-8f94-22b2746c15e7</t>
  </si>
  <si>
    <t>CINC-F-0006497</t>
  </si>
  <si>
    <t>Fungi|Basidiomycota|Agaricomycotina|Agaricomycetes|Agaricomycetidae|Agaricales|Marasmiaceae|Marasmius</t>
  </si>
  <si>
    <t>Marasmius rotula</t>
  </si>
  <si>
    <t>rotula</t>
  </si>
  <si>
    <t>urn:uuid:5989daf0-1615-4e82-8f94-22b2746c15e7</t>
  </si>
  <si>
    <t>https://www.mycoportal.org/portal/collections/individual/index.php?occid=5174394</t>
  </si>
  <si>
    <t>7dab64ff-22f4-43d5-9fb1-1fccab630f47</t>
  </si>
  <si>
    <t>CINC-F-0006498</t>
  </si>
  <si>
    <t>urn:uuid:7dab64ff-22f4-43d5-9fb1-1fccab630f47</t>
  </si>
  <si>
    <t>https://www.mycoportal.org/portal/collections/individual/index.php?occid=5174396</t>
  </si>
  <si>
    <t>e90f56a7-751a-40f9-be11-3b72043b5b47</t>
  </si>
  <si>
    <t>CINC-F-0006499</t>
  </si>
  <si>
    <t>urn:uuid:e90f56a7-751a-40f9-be11-3b72043b5b47</t>
  </si>
  <si>
    <t>https://www.mycoportal.org/portal/collections/individual/index.php?occid=5174407</t>
  </si>
  <si>
    <t>786e895e-915a-41c3-86a2-b00e6ed96afe</t>
  </si>
  <si>
    <t>CINC-F-0006500</t>
  </si>
  <si>
    <t>Marasmius capillaris</t>
  </si>
  <si>
    <t>capillaris</t>
  </si>
  <si>
    <t>urn:uuid:786e895e-915a-41c3-86a2-b00e6ed96afe</t>
  </si>
  <si>
    <t>https://www.mycoportal.org/portal/collections/individual/index.php?occid=5174411</t>
  </si>
  <si>
    <t>9a78336e-3ea4-4a10-ab07-920ec1a9a0f3</t>
  </si>
  <si>
    <t>CINC-F-0006501</t>
  </si>
  <si>
    <t>Marasmius plicatulus</t>
  </si>
  <si>
    <t>plicatulus</t>
  </si>
  <si>
    <t>under Acacia</t>
  </si>
  <si>
    <t>University of California Campus, north of Campanile</t>
  </si>
  <si>
    <t>urn:uuid:9a78336e-3ea4-4a10-ab07-920ec1a9a0f3</t>
  </si>
  <si>
    <t>https://www.mycoportal.org/portal/collections/individual/index.php?occid=5174413</t>
  </si>
  <si>
    <t>0eb6af1e-8c3c-44c9-8bd7-ad78b24a533a</t>
  </si>
  <si>
    <t>CINC-F-0006502</t>
  </si>
  <si>
    <t>Marasmius epodius</t>
  </si>
  <si>
    <t>epodius</t>
  </si>
  <si>
    <t>urn:uuid:0eb6af1e-8c3c-44c9-8bd7-ad78b24a533a</t>
  </si>
  <si>
    <t>https://www.mycoportal.org/portal/collections/individual/index.php?occid=5174414</t>
  </si>
  <si>
    <t>f2ac1ad1-73a2-4f93-902b-3b7a38cbf8ad</t>
  </si>
  <si>
    <t>CINC-F-0006503</t>
  </si>
  <si>
    <t>Fungi|Basidiomycota|Agaricomycotina|Agaricomycetes|Agaricomycetidae|Boletales|Agaricales|Suillaceae|Marasmiaceae|Gymnopus</t>
  </si>
  <si>
    <t>Gymnopus fasciatus</t>
  </si>
  <si>
    <t>(Penn.) Halling</t>
  </si>
  <si>
    <t>Gymnopus</t>
  </si>
  <si>
    <t>fasciatus</t>
  </si>
  <si>
    <t>urn:uuid:f2ac1ad1-73a2-4f93-902b-3b7a38cbf8ad</t>
  </si>
  <si>
    <t>https://www.mycoportal.org/portal/collections/individual/index.php?occid=5174417</t>
  </si>
  <si>
    <t>5c39fc6d-9aa6-4ddb-8cc5-e71617d8f2ea</t>
  </si>
  <si>
    <t>CINC-F-0006504</t>
  </si>
  <si>
    <t>Marasmius oreades</t>
  </si>
  <si>
    <t>(Bolton) Fr.</t>
  </si>
  <si>
    <t>oreades</t>
  </si>
  <si>
    <t>urn:uuid:5c39fc6d-9aa6-4ddb-8cc5-e71617d8f2ea</t>
  </si>
  <si>
    <t>https://www.mycoportal.org/portal/collections/individual/index.php?occid=5174421</t>
  </si>
  <si>
    <t>a672f4bd-ecee-4e62-804c-f6269b5263be</t>
  </si>
  <si>
    <t>CINC-F-0006505</t>
  </si>
  <si>
    <t>Gymnopus androsaceus</t>
  </si>
  <si>
    <t>(L.) Della Maggiora &amp; Trassinelli</t>
  </si>
  <si>
    <t>androsaceus</t>
  </si>
  <si>
    <t>6107A</t>
  </si>
  <si>
    <t>urn:uuid:a672f4bd-ecee-4e62-804c-f6269b5263be</t>
  </si>
  <si>
    <t>https://www.mycoportal.org/portal/collections/individual/index.php?occid=5174425</t>
  </si>
  <si>
    <t>141cb35b-b21f-4ea7-951b-cadb102e3f27</t>
  </si>
  <si>
    <t>CINC-F-0006506</t>
  </si>
  <si>
    <t>urn:uuid:141cb35b-b21f-4ea7-951b-cadb102e3f27</t>
  </si>
  <si>
    <t>https://www.mycoportal.org/portal/collections/individual/index.php?occid=5174429</t>
  </si>
  <si>
    <t>3fd117fd-1bae-4449-88c1-dfb310f66d6e</t>
  </si>
  <si>
    <t>CINC-F-0006507</t>
  </si>
  <si>
    <t>dense woods</t>
  </si>
  <si>
    <t>on small rotten elm log</t>
  </si>
  <si>
    <t>urn:uuid:3fd117fd-1bae-4449-88c1-dfb310f66d6e</t>
  </si>
  <si>
    <t>https://www.mycoportal.org/portal/collections/individual/index.php?occid=5174433</t>
  </si>
  <si>
    <t>f95c0344-800f-43b9-b9ea-423c98d1402a</t>
  </si>
  <si>
    <t>CINC-F-0006508</t>
  </si>
  <si>
    <t>Mycena acicula</t>
  </si>
  <si>
    <t>acicula</t>
  </si>
  <si>
    <t>urn:uuid:f95c0344-800f-43b9-b9ea-423c98d1402a</t>
  </si>
  <si>
    <t>https://www.mycoportal.org/portal/collections/individual/index.php?occid=5174434</t>
  </si>
  <si>
    <t>1a646476-818d-4eca-bd59-e2c5014f04e1</t>
  </si>
  <si>
    <t>CINC-F-0006509</t>
  </si>
  <si>
    <t>urn:uuid:1a646476-818d-4eca-bd59-e2c5014f04e1</t>
  </si>
  <si>
    <t>https://www.mycoportal.org/portal/collections/individual/index.php?occid=5174436</t>
  </si>
  <si>
    <t>33229a69-d371-4ed3-b4d5-34198dc5c656</t>
  </si>
  <si>
    <t>CINC-F-0006510</t>
  </si>
  <si>
    <t>urn:uuid:33229a69-d371-4ed3-b4d5-34198dc5c656</t>
  </si>
  <si>
    <t>https://www.mycoportal.org/portal/collections/individual/index.php?occid=5174438</t>
  </si>
  <si>
    <t>383f3791-43a1-45da-afc2-422c17667425</t>
  </si>
  <si>
    <t>CINC-F-0006511</t>
  </si>
  <si>
    <t>G. Fahnestock</t>
  </si>
  <si>
    <t>urn:uuid:383f3791-43a1-45da-afc2-422c17667425</t>
  </si>
  <si>
    <t>https://www.mycoportal.org/portal/collections/individual/index.php?occid=5174440</t>
  </si>
  <si>
    <t>2784a332-a3ba-4f12-9951-d10cb846c19d</t>
  </si>
  <si>
    <t>CINC-F-0006512</t>
  </si>
  <si>
    <t>urn:uuid:2784a332-a3ba-4f12-9951-d10cb846c19d</t>
  </si>
  <si>
    <t>https://www.mycoportal.org/portal/collections/individual/index.php?occid=5174442</t>
  </si>
  <si>
    <t>a4797eb0-d949-4bbc-bf3f-642faa2633d9</t>
  </si>
  <si>
    <t>CINC-F-0006513</t>
  </si>
  <si>
    <t>Marasmius epiphyllus</t>
  </si>
  <si>
    <t>epiphyllus</t>
  </si>
  <si>
    <t>on leaves</t>
  </si>
  <si>
    <t>urn:uuid:a4797eb0-d949-4bbc-bf3f-642faa2633d9</t>
  </si>
  <si>
    <t>https://www.mycoportal.org/portal/collections/individual/index.php?occid=5174443</t>
  </si>
  <si>
    <t>184828bf-0c16-471c-990e-8a825e623c91</t>
  </si>
  <si>
    <t>CINC-F-0006514</t>
  </si>
  <si>
    <t>Marasmius delectans</t>
  </si>
  <si>
    <t>urn:uuid:184828bf-0c16-471c-990e-8a825e623c91</t>
  </si>
  <si>
    <t>https://www.mycoportal.org/portal/collections/individual/index.php?occid=5174445</t>
  </si>
  <si>
    <t>1e12f737-4d91-4e5d-bf0c-97b6d4dac2ec</t>
  </si>
  <si>
    <t>CINC-F-0006515</t>
  </si>
  <si>
    <t>Gymnopus foetidus</t>
  </si>
  <si>
    <t>(Sowerby) P.M. Kirk</t>
  </si>
  <si>
    <t>foetidus</t>
  </si>
  <si>
    <t>urn:uuid:1e12f737-4d91-4e5d-bf0c-97b6d4dac2ec</t>
  </si>
  <si>
    <t>https://www.mycoportal.org/portal/collections/individual/index.php?occid=5174446</t>
  </si>
  <si>
    <t>46d9a58e-3046-4bb1-8da3-0e31ad96ab70</t>
  </si>
  <si>
    <t>CINC-F-0006516</t>
  </si>
  <si>
    <t>Marasmius calopus</t>
  </si>
  <si>
    <t>calopus</t>
  </si>
  <si>
    <t>urn:uuid:46d9a58e-3046-4bb1-8da3-0e31ad96ab70</t>
  </si>
  <si>
    <t>https://www.mycoportal.org/portal/collections/individual/index.php?occid=5174447</t>
  </si>
  <si>
    <t>503b1243-1be4-499d-9f03-b8f055ee5b2c</t>
  </si>
  <si>
    <t>CINC-F-0006517</t>
  </si>
  <si>
    <t>urn:uuid:503b1243-1be4-499d-9f03-b8f055ee5b2c</t>
  </si>
  <si>
    <t>https://www.mycoportal.org/portal/collections/individual/index.php?occid=5174449</t>
  </si>
  <si>
    <t>e6a12734-d037-40dc-bb37-86b82d440693</t>
  </si>
  <si>
    <t>CINC-F-0006518</t>
  </si>
  <si>
    <t>Fungi|Basidiomycota|Agaricomycotina|Agaricomycetes|Agaricomycetidae|Agaricales|Omphalotaceae|Marasmiaceae|Marasmiellus</t>
  </si>
  <si>
    <t>Marasmiellus candidus</t>
  </si>
  <si>
    <t>Marasmiellus</t>
  </si>
  <si>
    <t>urn:uuid:e6a12734-d037-40dc-bb37-86b82d440693</t>
  </si>
  <si>
    <t>https://www.mycoportal.org/portal/collections/individual/index.php?occid=5174451</t>
  </si>
  <si>
    <t>e98e3f5c-4046-4d26-a3ea-1877e79d58c2</t>
  </si>
  <si>
    <t>CINC-F-0006519</t>
  </si>
  <si>
    <t>on leaves on ground</t>
  </si>
  <si>
    <t>urn:uuid:e98e3f5c-4046-4d26-a3ea-1877e79d58c2</t>
  </si>
  <si>
    <t>https://www.mycoportal.org/portal/collections/individual/index.php?occid=5174453</t>
  </si>
  <si>
    <t>c3b7806c-5dae-408d-80a8-cc9ecd98120a</t>
  </si>
  <si>
    <t>CINC-F-0006520</t>
  </si>
  <si>
    <t>urn:uuid:c3b7806c-5dae-408d-80a8-cc9ecd98120a</t>
  </si>
  <si>
    <t>https://www.mycoportal.org/portal/collections/individual/index.php?occid=5174455</t>
  </si>
  <si>
    <t>63dd94e9-781b-43bf-8f38-937099eb951a</t>
  </si>
  <si>
    <t>CINC-F-0006521</t>
  </si>
  <si>
    <t>Marasmius fagineus</t>
  </si>
  <si>
    <t>fagineus</t>
  </si>
  <si>
    <t>urn:uuid:63dd94e9-781b-43bf-8f38-937099eb951a</t>
  </si>
  <si>
    <t>https://www.mycoportal.org/portal/collections/individual/index.php?occid=5174457</t>
  </si>
  <si>
    <t>d907ec41-6b8b-4b0e-901e-c6b9bc33940b</t>
  </si>
  <si>
    <t>CINC-F-0006522</t>
  </si>
  <si>
    <t>urn:uuid:d907ec41-6b8b-4b0e-901e-c6b9bc33940b</t>
  </si>
  <si>
    <t>https://www.mycoportal.org/portal/collections/individual/index.php?occid=5174460</t>
  </si>
  <si>
    <t>d914bfdb-b0f7-4018-a4d0-f4f06a3884aa</t>
  </si>
  <si>
    <t>CINC-F-0006523</t>
  </si>
  <si>
    <t>Fungi|Basidiomycota|Agaricomycotina|Agaricomycetes|Agaricomycetidae|Agaricales|Marasmiaceae|Mycetinis</t>
  </si>
  <si>
    <t>Mycetinis opacus</t>
  </si>
  <si>
    <t>(Berk. &amp; M.A. Curtis) A.W. Wilson &amp; Desjardin</t>
  </si>
  <si>
    <t>Mycetinis</t>
  </si>
  <si>
    <t>opacus</t>
  </si>
  <si>
    <t>6107B</t>
  </si>
  <si>
    <t>urn:uuid:d914bfdb-b0f7-4018-a4d0-f4f06a3884aa</t>
  </si>
  <si>
    <t>https://www.mycoportal.org/portal/collections/individual/index.php?occid=5174463</t>
  </si>
  <si>
    <t>b0fff836-c16d-49b9-8b80-91bdf0f69407</t>
  </si>
  <si>
    <t>CINC-F-0006524</t>
  </si>
  <si>
    <t>Gymnopus iocephalus</t>
  </si>
  <si>
    <t>(Berk. &amp; M.A. Curtis) Halling</t>
  </si>
  <si>
    <t>iocephalus</t>
  </si>
  <si>
    <t>Arnold, Murrill, W.A.</t>
  </si>
  <si>
    <t>Planera Hammock, near Gainesville</t>
  </si>
  <si>
    <t>urn:uuid:b0fff836-c16d-49b9-8b80-91bdf0f69407</t>
  </si>
  <si>
    <t>https://www.mycoportal.org/portal/collections/individual/index.php?occid=5174465</t>
  </si>
  <si>
    <t>1c7e4742-8568-40e3-93f4-f3009bd7e478</t>
  </si>
  <si>
    <t>CINC-F-0006525</t>
  </si>
  <si>
    <t>Marasmius elongatipes</t>
  </si>
  <si>
    <t>elongatipes</t>
  </si>
  <si>
    <t>White oak forest</t>
  </si>
  <si>
    <t>urn:uuid:1c7e4742-8568-40e3-93f4-f3009bd7e478</t>
  </si>
  <si>
    <t>https://www.mycoportal.org/portal/collections/individual/index.php?occid=5174467</t>
  </si>
  <si>
    <t>af246e56-e864-4c85-a705-eea1610f3ea6</t>
  </si>
  <si>
    <t>CINC-F-0006526</t>
  </si>
  <si>
    <t>Marasmius nigripes</t>
  </si>
  <si>
    <t>nigripes</t>
  </si>
  <si>
    <t>on dry sand and stone slope</t>
  </si>
  <si>
    <t>urn:uuid:af246e56-e864-4c85-a705-eea1610f3ea6</t>
  </si>
  <si>
    <t>https://www.mycoportal.org/portal/collections/individual/index.php?occid=5174469</t>
  </si>
  <si>
    <t>e24bbca7-bf59-4b9e-8593-4957f108c6a0</t>
  </si>
  <si>
    <t>CINC-F-0006527</t>
  </si>
  <si>
    <t>Gymnopus peronatus</t>
  </si>
  <si>
    <t>(Bolton) Gray</t>
  </si>
  <si>
    <t>peronatus</t>
  </si>
  <si>
    <t>urn:uuid:e24bbca7-bf59-4b9e-8593-4957f108c6a0</t>
  </si>
  <si>
    <t>https://www.mycoportal.org/portal/collections/individual/index.php?occid=5174471</t>
  </si>
  <si>
    <t>ab401342-b952-4246-950c-7e51b436670e</t>
  </si>
  <si>
    <t>CINC-F-0006528</t>
  </si>
  <si>
    <t>Marasmiellus ramealis</t>
  </si>
  <si>
    <t>ramealis</t>
  </si>
  <si>
    <t>on old leaves</t>
  </si>
  <si>
    <t>urn:uuid:ab401342-b952-4246-950c-7e51b436670e</t>
  </si>
  <si>
    <t>https://www.mycoportal.org/portal/collections/individual/index.php?occid=5174473</t>
  </si>
  <si>
    <t>db50c29b-56c5-438d-a256-34bd48d8ccad</t>
  </si>
  <si>
    <t>CINC-F-0006529</t>
  </si>
  <si>
    <t>Marasmius sullivantii</t>
  </si>
  <si>
    <t>sullivantii</t>
  </si>
  <si>
    <t>urn:uuid:db50c29b-56c5-438d-a256-34bd48d8ccad</t>
  </si>
  <si>
    <t>https://www.mycoportal.org/portal/collections/individual/index.php?occid=5174474</t>
  </si>
  <si>
    <t>07876d4f-e1f5-477d-ac35-5c160743a204</t>
  </si>
  <si>
    <t>CINC-F-0006530</t>
  </si>
  <si>
    <t>Marasmius superabundans</t>
  </si>
  <si>
    <t>superabundans</t>
  </si>
  <si>
    <t>Part of Type</t>
  </si>
  <si>
    <t>in open lawn</t>
  </si>
  <si>
    <t>urn:uuid:07876d4f-e1f5-477d-ac35-5c160743a204</t>
  </si>
  <si>
    <t>https://www.mycoportal.org/portal/collections/individual/index.php?occid=5174476</t>
  </si>
  <si>
    <t>ade749f8-abf6-4b8e-a747-86cb85ee6fef</t>
  </si>
  <si>
    <t>CINC-F-0006531</t>
  </si>
  <si>
    <t>Collybia subnuda</t>
  </si>
  <si>
    <t>(Ellis ex Peck) Gilliam</t>
  </si>
  <si>
    <t>subnuda</t>
  </si>
  <si>
    <t>urn:uuid:ade749f8-abf6-4b8e-a747-86cb85ee6fef</t>
  </si>
  <si>
    <t>https://www.mycoportal.org/portal/collections/individual/index.php?occid=5174478</t>
  </si>
  <si>
    <t>d5241955-b778-4775-a524-366a9ad8b617</t>
  </si>
  <si>
    <t>CINC-F-0006532</t>
  </si>
  <si>
    <t>urn:uuid:d5241955-b778-4775-a524-366a9ad8b617</t>
  </si>
  <si>
    <t>https://www.mycoportal.org/portal/collections/individual/index.php?occid=5174480</t>
  </si>
  <si>
    <t>42a457d9-2c31-4d24-bd07-640b689c2a20</t>
  </si>
  <si>
    <t>CINC-F-0006533</t>
  </si>
  <si>
    <t>Marasmius siccus</t>
  </si>
  <si>
    <t>siccus</t>
  </si>
  <si>
    <t>K. Bauer</t>
  </si>
  <si>
    <t>urn:uuid:42a457d9-2c31-4d24-bd07-640b689c2a20</t>
  </si>
  <si>
    <t>https://www.mycoportal.org/portal/collections/individual/index.php?occid=5174481</t>
  </si>
  <si>
    <t>c09345f9-e8c8-4f2a-b915-36d7acf5f55e</t>
  </si>
  <si>
    <t>CINC-F-0006534</t>
  </si>
  <si>
    <t>on dead leaves</t>
  </si>
  <si>
    <t>urn:uuid:c09345f9-e8c8-4f2a-b915-36d7acf5f55e</t>
  </si>
  <si>
    <t>https://www.mycoportal.org/portal/collections/individual/index.php?occid=5174483</t>
  </si>
  <si>
    <t>c4c109e9-0219-4b5c-8cdb-0fb6bafa59e6</t>
  </si>
  <si>
    <t>CINC-F-0006536</t>
  </si>
  <si>
    <t>urn:uuid:c4c109e9-0219-4b5c-8cdb-0fb6bafa59e6</t>
  </si>
  <si>
    <t>https://www.mycoportal.org/portal/collections/individual/index.php?occid=5174487</t>
  </si>
  <si>
    <t>0de7a72a-836f-43dd-b9a0-dbaaa68b54c1</t>
  </si>
  <si>
    <t>CINC-F-0006537</t>
  </si>
  <si>
    <t>moist bank, under maples</t>
  </si>
  <si>
    <t>on small twigs</t>
  </si>
  <si>
    <t>urn:uuid:0de7a72a-836f-43dd-b9a0-dbaaa68b54c1</t>
  </si>
  <si>
    <t>https://www.mycoportal.org/portal/collections/individual/index.php?occid=5174489</t>
  </si>
  <si>
    <t>9e822f8a-6a33-4d73-ba62-3c6bbfd96fd5</t>
  </si>
  <si>
    <t>CINC-F-0006538</t>
  </si>
  <si>
    <t>Marasmius velutipes</t>
  </si>
  <si>
    <t>velutipes</t>
  </si>
  <si>
    <t>urn:uuid:9e822f8a-6a33-4d73-ba62-3c6bbfd96fd5</t>
  </si>
  <si>
    <t>https://www.mycoportal.org/portal/collections/individual/index.php?occid=5174490</t>
  </si>
  <si>
    <t>82ce2dda-2250-4c0b-a15e-4c05cff9a482</t>
  </si>
  <si>
    <t>CINC-F-0006539</t>
  </si>
  <si>
    <t>6612A</t>
  </si>
  <si>
    <t>urn:uuid:82ce2dda-2250-4c0b-a15e-4c05cff9a482</t>
  </si>
  <si>
    <t>https://www.mycoportal.org/portal/collections/individual/index.php?occid=5174492</t>
  </si>
  <si>
    <t>bf9f1ffb-201e-4260-92d3-c035c8336159</t>
  </si>
  <si>
    <t>CINC-F-0006540</t>
  </si>
  <si>
    <t>urn:uuid:bf9f1ffb-201e-4260-92d3-c035c8336159</t>
  </si>
  <si>
    <t>https://www.mycoportal.org/portal/collections/individual/index.php?occid=5174494</t>
  </si>
  <si>
    <t>cf57ca83-4fb7-46db-b168-bd4ff7a44244</t>
  </si>
  <si>
    <t>CINC-F-0006541</t>
  </si>
  <si>
    <t>urn:uuid:cf57ca83-4fb7-46db-b168-bd4ff7a44244</t>
  </si>
  <si>
    <t>https://www.mycoportal.org/portal/collections/individual/index.php?occid=5174495</t>
  </si>
  <si>
    <t>a78d4c02-4787-4221-a8f6-b4100177060c</t>
  </si>
  <si>
    <t>CINC-F-0006542</t>
  </si>
  <si>
    <t>urn:uuid:a78d4c02-4787-4221-a8f6-b4100177060c</t>
  </si>
  <si>
    <t>https://www.mycoportal.org/portal/collections/individual/index.php?occid=5174497</t>
  </si>
  <si>
    <t>a3fa0b9b-7255-4631-8f4d-a1794d33347a</t>
  </si>
  <si>
    <t>CINC-F-0006543</t>
  </si>
  <si>
    <t>Marasmius cohaerens</t>
  </si>
  <si>
    <t>(Pers.) Cooke &amp; Quél.</t>
  </si>
  <si>
    <t>Smith</t>
  </si>
  <si>
    <t>Maple River</t>
  </si>
  <si>
    <t>urn:uuid:a3fa0b9b-7255-4631-8f4d-a1794d33347a</t>
  </si>
  <si>
    <t>https://www.mycoportal.org/portal/collections/individual/index.php?occid=5174513</t>
  </si>
  <si>
    <t>51cb3aa3-d82d-428d-9539-88f65802fecc</t>
  </si>
  <si>
    <t>CINC-F-0006544</t>
  </si>
  <si>
    <t>California Fungi. Berkeley, CA [Anonymous, Calif. Fungi], 1- ? 1425, Herbarium of the University of California., exs #: 468</t>
  </si>
  <si>
    <t>on fallen needles of Pinus radiata</t>
  </si>
  <si>
    <t>hcarroll</t>
  </si>
  <si>
    <t>Reviewed - high confidence</t>
  </si>
  <si>
    <t>Sequoia Park was made part of Joaquin Miller Park</t>
  </si>
  <si>
    <t>urn:uuid:51cb3aa3-d82d-428d-9539-88f65802fecc</t>
  </si>
  <si>
    <t>https://www.mycoportal.org/portal/collections/individual/index.php?occid=5174517</t>
  </si>
  <si>
    <t>3e3f351a-3bf8-4f05-a767-47741249686a</t>
  </si>
  <si>
    <t>CINC-F-0006545</t>
  </si>
  <si>
    <t>Tricholoma equestre</t>
  </si>
  <si>
    <t>(L.) P. Kumm.</t>
  </si>
  <si>
    <t>equestre</t>
  </si>
  <si>
    <t>in turf along sidewalk</t>
  </si>
  <si>
    <t>field values redacted: eventDate, month, day, startDayOfYear, verbatimEventDate, recordNumber, locality, decimalLatitude, decimalLongitude, geodeticDatum, coordinateUncertaintyInMeters, georeferenceSources</t>
  </si>
  <si>
    <t>urn:uuid:3e3f351a-3bf8-4f05-a767-47741249686a</t>
  </si>
  <si>
    <t>https://www.mycoportal.org/portal/collections/individual/index.php?occid=5174520</t>
  </si>
  <si>
    <t>2cf17321-328d-4edd-9ae7-1ca94bf7e779</t>
  </si>
  <si>
    <t>CINC-F-0006546</t>
  </si>
  <si>
    <t>on wooded hillside</t>
  </si>
  <si>
    <t>at base of elm on moist black soil</t>
  </si>
  <si>
    <t>urn:uuid:2cf17321-328d-4edd-9ae7-1ca94bf7e779</t>
  </si>
  <si>
    <t>https://www.mycoportal.org/portal/collections/individual/index.php?occid=5174521</t>
  </si>
  <si>
    <t>55740f7e-b661-49fa-a3a5-fbdf6e0641c6</t>
  </si>
  <si>
    <t>CINC-F-0006547</t>
  </si>
  <si>
    <t>urn:uuid:55740f7e-b661-49fa-a3a5-fbdf6e0641c6</t>
  </si>
  <si>
    <t>https://www.mycoportal.org/portal/collections/individual/index.php?occid=5174523</t>
  </si>
  <si>
    <t>30349899-e502-4e99-92c4-8fd1f894972d</t>
  </si>
  <si>
    <t>CINC-F-0006548</t>
  </si>
  <si>
    <t>urn:uuid:30349899-e502-4e99-92c4-8fd1f894972d</t>
  </si>
  <si>
    <t>https://www.mycoportal.org/portal/collections/individual/index.php?occid=5174525</t>
  </si>
  <si>
    <t>3d71b398-2891-4ee6-9c51-2881ba54ac1b</t>
  </si>
  <si>
    <t>CINC-F-0006549</t>
  </si>
  <si>
    <t>urn:uuid:3d71b398-2891-4ee6-9c51-2881ba54ac1b</t>
  </si>
  <si>
    <t>https://www.mycoportal.org/portal/collections/individual/index.php?occid=5174526</t>
  </si>
  <si>
    <t>2ce65a9a-80e4-47dd-9a5c-bf72bba11ca5</t>
  </si>
  <si>
    <t>CINC-F-0006550</t>
  </si>
  <si>
    <t>urn:uuid:2ce65a9a-80e4-47dd-9a5c-bf72bba11ca5</t>
  </si>
  <si>
    <t>https://www.mycoportal.org/portal/collections/individual/index.php?occid=5174528</t>
  </si>
  <si>
    <t>52b36162-7470-4836-bc5d-6d382e99441e</t>
  </si>
  <si>
    <t>CINC-F-0006551</t>
  </si>
  <si>
    <t>urn:uuid:52b36162-7470-4836-bc5d-6d382e99441e</t>
  </si>
  <si>
    <t>https://www.mycoportal.org/portal/collections/individual/index.php?occid=5174530</t>
  </si>
  <si>
    <t>9da22fff-5479-4e18-bcef-4f7d386eef7e</t>
  </si>
  <si>
    <t>CINC-F-0006552</t>
  </si>
  <si>
    <t>urn:uuid:9da22fff-5479-4e18-bcef-4f7d386eef7e</t>
  </si>
  <si>
    <t>https://www.mycoportal.org/portal/collections/individual/index.php?occid=5174531</t>
  </si>
  <si>
    <t>6d0aef70-87d1-4265-b57e-81ff78d1edc4</t>
  </si>
  <si>
    <t>CINC-F-0006553</t>
  </si>
  <si>
    <t>urn:uuid:6d0aef70-87d1-4265-b57e-81ff78d1edc4</t>
  </si>
  <si>
    <t>https://www.mycoportal.org/portal/collections/individual/index.php?occid=5174533</t>
  </si>
  <si>
    <t>c2e56488-6b20-48cb-af9b-116d09f368f2</t>
  </si>
  <si>
    <t>CINC-F-0006554</t>
  </si>
  <si>
    <t>Tricholoma album</t>
  </si>
  <si>
    <t>album</t>
  </si>
  <si>
    <t>urn:uuid:c2e56488-6b20-48cb-af9b-116d09f368f2</t>
  </si>
  <si>
    <t>https://www.mycoportal.org/portal/collections/individual/index.php?occid=5174535</t>
  </si>
  <si>
    <t>833ebaad-f2a1-446b-af5a-35c677af675c</t>
  </si>
  <si>
    <t>CINC-F-0006555</t>
  </si>
  <si>
    <t>Fungi|Basidiomycota|Agaricomycotina|Agaricomycetes|Agaricomycetidae|Agaricales|Lyophyllaceae|Lyophyllum</t>
  </si>
  <si>
    <t>Lyophyllum decastes</t>
  </si>
  <si>
    <t>Lyophyllum</t>
  </si>
  <si>
    <t>decastes</t>
  </si>
  <si>
    <t>urn:uuid:833ebaad-f2a1-446b-af5a-35c677af675c</t>
  </si>
  <si>
    <t>https://www.mycoportal.org/portal/collections/individual/index.php?occid=5174537</t>
  </si>
  <si>
    <t>24429bb2-285b-4dfb-8836-cfe1bb5390f6</t>
  </si>
  <si>
    <t>CINC-F-0006556</t>
  </si>
  <si>
    <t>Tricholoma fulvum</t>
  </si>
  <si>
    <t>(DC.) Bigeard &amp; H. Guill.</t>
  </si>
  <si>
    <t>fulvum</t>
  </si>
  <si>
    <t>urn:uuid:24429bb2-285b-4dfb-8836-cfe1bb5390f6</t>
  </si>
  <si>
    <t>https://www.mycoportal.org/portal/collections/individual/index.php?occid=5174539</t>
  </si>
  <si>
    <t>5014899a-5577-4a01-8821-890bb40d7388</t>
  </si>
  <si>
    <t>CINC-F-0006557</t>
  </si>
  <si>
    <t>Tricholoma grande</t>
  </si>
  <si>
    <t>grande</t>
  </si>
  <si>
    <t>urn:uuid:5014899a-5577-4a01-8821-890bb40d7388</t>
  </si>
  <si>
    <t>https://www.mycoportal.org/portal/collections/individual/index.php?occid=5174541</t>
  </si>
  <si>
    <t>5ed2cf3a-9391-4eb3-9402-14e63b3b541d</t>
  </si>
  <si>
    <t>CINC-F-0006558</t>
  </si>
  <si>
    <t>Tricholoma imbricatum</t>
  </si>
  <si>
    <t>urn:uuid:5ed2cf3a-9391-4eb3-9402-14e63b3b541d</t>
  </si>
  <si>
    <t>https://www.mycoportal.org/portal/collections/individual/index.php?occid=5174542</t>
  </si>
  <si>
    <t>a9bb5220-eab4-4c21-a149-28bdfab8d223</t>
  </si>
  <si>
    <t>CINC-F-0006559</t>
  </si>
  <si>
    <t>Fungi|Basidiomycota|Agaricomycotina|Agaricomycetes|Agaricomycetidae|Agaricales|Tricholomataceae|Melanoleuca</t>
  </si>
  <si>
    <t>Melanoleuca grammopodia</t>
  </si>
  <si>
    <t>Melanoleuca</t>
  </si>
  <si>
    <t>grammopodia</t>
  </si>
  <si>
    <t>urn:uuid:a9bb5220-eab4-4c21-a149-28bdfab8d223</t>
  </si>
  <si>
    <t>https://www.mycoportal.org/portal/collections/individual/index.php?occid=5174544</t>
  </si>
  <si>
    <t>5934c793-d65b-47f8-840c-676cd61c9214</t>
  </si>
  <si>
    <t>CINC-F-0006560</t>
  </si>
  <si>
    <t>Tricholoma columbetta</t>
  </si>
  <si>
    <t>columbetta</t>
  </si>
  <si>
    <t>urn:uuid:5934c793-d65b-47f8-840c-676cd61c9214</t>
  </si>
  <si>
    <t>https://www.mycoportal.org/portal/collections/individual/index.php?occid=5174548</t>
  </si>
  <si>
    <t>a33c4d9a-d540-4f76-8b53-70157d376f7b</t>
  </si>
  <si>
    <t>CINC-F-0006561</t>
  </si>
  <si>
    <t>Fungi|Basidiomycota|Agaricomycotina|Agaricomycetes|Agaricomycetidae|Agaricales|Tricholomataceae|Tricholomopsis</t>
  </si>
  <si>
    <t>Tricholomopsis flavescens</t>
  </si>
  <si>
    <t>Tricholomopsis</t>
  </si>
  <si>
    <t>flavescens</t>
  </si>
  <si>
    <t>urn:uuid:a33c4d9a-d540-4f76-8b53-70157d376f7b</t>
  </si>
  <si>
    <t>https://www.mycoportal.org/portal/collections/individual/index.php?occid=5174550</t>
  </si>
  <si>
    <t>ddc7955d-83ea-48b9-a597-fdfba30bf595</t>
  </si>
  <si>
    <t>CINC-F-0006562</t>
  </si>
  <si>
    <t>Tricholoma lascivum</t>
  </si>
  <si>
    <t>lascivum</t>
  </si>
  <si>
    <t>urn:uuid:ddc7955d-83ea-48b9-a597-fdfba30bf595</t>
  </si>
  <si>
    <t>https://www.mycoportal.org/portal/collections/individual/index.php?occid=5174553</t>
  </si>
  <si>
    <t>d17eba51-41e9-4374-9645-30cd534d679d</t>
  </si>
  <si>
    <t>CINC-F-0006563</t>
  </si>
  <si>
    <t>Melanoleuca melaleuca</t>
  </si>
  <si>
    <t>melaleuca</t>
  </si>
  <si>
    <t>urn:uuid:d17eba51-41e9-4374-9645-30cd534d679d</t>
  </si>
  <si>
    <t>https://www.mycoportal.org/portal/collections/individual/index.php?occid=5174554</t>
  </si>
  <si>
    <t>3341e202-4377-49c5-8055-14b0cdb283f5</t>
  </si>
  <si>
    <t>CINC-F-0006564</t>
  </si>
  <si>
    <t>urn:uuid:3341e202-4377-49c5-8055-14b0cdb283f5</t>
  </si>
  <si>
    <t>https://www.mycoportal.org/portal/collections/individual/index.php?occid=5174555</t>
  </si>
  <si>
    <t>08b73cb9-6455-4487-8160-f64e4163bab5</t>
  </si>
  <si>
    <t>CINC-F-0006565</t>
  </si>
  <si>
    <t>on stump of Ulmus americana</t>
  </si>
  <si>
    <t>urn:uuid:08b73cb9-6455-4487-8160-f64e4163bab5</t>
  </si>
  <si>
    <t>https://www.mycoportal.org/portal/collections/individual/index.php?occid=5174559</t>
  </si>
  <si>
    <t>85154f14-a392-40fe-94f3-868ea7e95e9f</t>
  </si>
  <si>
    <t>CINC-F-0006566</t>
  </si>
  <si>
    <t>Pleurotus cornucopiae</t>
  </si>
  <si>
    <t>(Paulet) Rolland</t>
  </si>
  <si>
    <t>cornucopiae</t>
  </si>
  <si>
    <t>harmona4 (2020-04-17 06:07:16)</t>
  </si>
  <si>
    <t>urn:uuid:85154f14-a392-40fe-94f3-868ea7e95e9f</t>
  </si>
  <si>
    <t>https://www.mycoportal.org/portal/collections/individual/index.php?occid=5174561</t>
  </si>
  <si>
    <t>3443aaa3-697b-41b8-b46b-11c245497f51</t>
  </si>
  <si>
    <t>CINC-F-0006567</t>
  </si>
  <si>
    <t>urn:uuid:3443aaa3-697b-41b8-b46b-11c245497f51</t>
  </si>
  <si>
    <t>https://www.mycoportal.org/portal/collections/individual/index.php?occid=5174562</t>
  </si>
  <si>
    <t>a919da83-c0bf-4cbb-b1ec-ff593fbce903</t>
  </si>
  <si>
    <t>CINC-F-0006568</t>
  </si>
  <si>
    <t>urn:uuid:a919da83-c0bf-4cbb-b1ec-ff593fbce903</t>
  </si>
  <si>
    <t>https://www.mycoportal.org/portal/collections/individual/index.php?occid=5174563</t>
  </si>
  <si>
    <t>31a88d92-87de-48ac-a4c6-cb90d2ea362d</t>
  </si>
  <si>
    <t>CINC-F-0006569</t>
  </si>
  <si>
    <t>urn:uuid:31a88d92-87de-48ac-a4c6-cb90d2ea362d</t>
  </si>
  <si>
    <t>https://www.mycoportal.org/portal/collections/individual/index.php?occid=5174565</t>
  </si>
  <si>
    <t>b557cd61-71e2-4d1a-ae67-a1c3293e1b9f</t>
  </si>
  <si>
    <t>CINC-F-0006570</t>
  </si>
  <si>
    <t>urn:uuid:b557cd61-71e2-4d1a-ae67-a1c3293e1b9f</t>
  </si>
  <si>
    <t>https://www.mycoportal.org/portal/collections/individual/index.php?occid=5174566</t>
  </si>
  <si>
    <t>7cd48755-e01b-4e3e-967d-ca371b50834d</t>
  </si>
  <si>
    <t>CINC-F-0006571</t>
  </si>
  <si>
    <t>urn:uuid:7cd48755-e01b-4e3e-967d-ca371b50834d</t>
  </si>
  <si>
    <t>https://www.mycoportal.org/portal/collections/individual/index.php?occid=5174568</t>
  </si>
  <si>
    <t>021db9f9-0dcc-4285-8f7d-0ac72d22a4ea</t>
  </si>
  <si>
    <t>CINC-F-0006572</t>
  </si>
  <si>
    <t>urn:uuid:021db9f9-0dcc-4285-8f7d-0ac72d22a4ea</t>
  </si>
  <si>
    <t>https://www.mycoportal.org/portal/collections/individual/index.php?occid=5174569</t>
  </si>
  <si>
    <t>40c37ff5-3448-499a-b51c-7e714edb8eb2</t>
  </si>
  <si>
    <t>CINC-F-0006573</t>
  </si>
  <si>
    <t>urn:uuid:40c37ff5-3448-499a-b51c-7e714edb8eb2</t>
  </si>
  <si>
    <t>https://www.mycoportal.org/portal/collections/individual/index.php?occid=5179983</t>
  </si>
  <si>
    <t>bee7b4c0-53b4-4e20-9c7c-495e6d2b392d</t>
  </si>
  <si>
    <t>CINC-F-0006574</t>
  </si>
  <si>
    <t>urn:uuid:bee7b4c0-53b4-4e20-9c7c-495e6d2b392d</t>
  </si>
  <si>
    <t>https://www.mycoportal.org/portal/collections/individual/index.php?occid=5179984</t>
  </si>
  <si>
    <t>967dc3fb-4e4d-4960-a11c-e53381ca76ec</t>
  </si>
  <si>
    <t>CINC-F-0006575</t>
  </si>
  <si>
    <t>low wooded area near dried creek</t>
  </si>
  <si>
    <t>on small stump</t>
  </si>
  <si>
    <t>urn:uuid:967dc3fb-4e4d-4960-a11c-e53381ca76ec</t>
  </si>
  <si>
    <t>https://www.mycoportal.org/portal/collections/individual/index.php?occid=5179986</t>
  </si>
  <si>
    <t>e23bb774-e529-4229-b1c1-caa7a83ff124</t>
  </si>
  <si>
    <t>CINC-F-0006576</t>
  </si>
  <si>
    <t>in field</t>
  </si>
  <si>
    <t>urn:uuid:e23bb774-e529-4229-b1c1-caa7a83ff124</t>
  </si>
  <si>
    <t>https://www.mycoportal.org/portal/collections/individual/index.php?occid=5179989</t>
  </si>
  <si>
    <t>9ecf7b3c-7538-402e-b5aa-d4a6ce255d54</t>
  </si>
  <si>
    <t>CINC-F-0006577</t>
  </si>
  <si>
    <t>urn:uuid:9ecf7b3c-7538-402e-b5aa-d4a6ce255d54</t>
  </si>
  <si>
    <t>https://www.mycoportal.org/portal/collections/individual/index.php?occid=5179991</t>
  </si>
  <si>
    <t>31922f1b-b7eb-4360-b84e-c8caded330af</t>
  </si>
  <si>
    <t>CINC-F-0006578</t>
  </si>
  <si>
    <t>on stump of tree</t>
  </si>
  <si>
    <t>urn:uuid:31922f1b-b7eb-4360-b84e-c8caded330af</t>
  </si>
  <si>
    <t>https://www.mycoportal.org/portal/collections/individual/index.php?occid=5179995</t>
  </si>
  <si>
    <t>8640a7f3-6328-44aa-9b79-30c0610b9d77</t>
  </si>
  <si>
    <t>CINC-F-0006579</t>
  </si>
  <si>
    <t>urn:uuid:8640a7f3-6328-44aa-9b79-30c0610b9d77</t>
  </si>
  <si>
    <t>https://www.mycoportal.org/portal/collections/individual/index.php?occid=5179999</t>
  </si>
  <si>
    <t>23aad3c0-6bda-441c-b225-98ab3acccd15</t>
  </si>
  <si>
    <t>CINC-F-0006580</t>
  </si>
  <si>
    <t>urn:uuid:23aad3c0-6bda-441c-b225-98ab3acccd15</t>
  </si>
  <si>
    <t>https://www.mycoportal.org/portal/collections/individual/index.php?occid=5180000</t>
  </si>
  <si>
    <t>082d4b50-15cd-4bec-8430-81ca05877f4e</t>
  </si>
  <si>
    <t>CINC-F-0006581</t>
  </si>
  <si>
    <t>in shady woods</t>
  </si>
  <si>
    <t>urn:uuid:082d4b50-15cd-4bec-8430-81ca05877f4e</t>
  </si>
  <si>
    <t>https://www.mycoportal.org/portal/collections/individual/index.php?occid=5180004</t>
  </si>
  <si>
    <t>694998e2-72be-4626-bf6d-1304dcc06fb5</t>
  </si>
  <si>
    <t>CINC-F-0006582</t>
  </si>
  <si>
    <t>urn:uuid:694998e2-72be-4626-bf6d-1304dcc06fb5</t>
  </si>
  <si>
    <t>https://www.mycoportal.org/portal/collections/individual/index.php?occid=5180008</t>
  </si>
  <si>
    <t>fe92cf39-5120-4375-b054-07c1ad6f1685</t>
  </si>
  <si>
    <t>CINC-F-0006583</t>
  </si>
  <si>
    <t>urn:uuid:fe92cf39-5120-4375-b054-07c1ad6f1685</t>
  </si>
  <si>
    <t>https://www.mycoportal.org/portal/collections/individual/index.php?occid=5180013</t>
  </si>
  <si>
    <t>5274b2c2-8eb4-45dc-a9ad-0d77881796ba</t>
  </si>
  <si>
    <t>CINC-F-0006585</t>
  </si>
  <si>
    <t>Pluteus salicinus</t>
  </si>
  <si>
    <t>salicinus</t>
  </si>
  <si>
    <t>Zange, Morton</t>
  </si>
  <si>
    <t>in hardwoods</t>
  </si>
  <si>
    <t>Colonial Point</t>
  </si>
  <si>
    <t>urn:uuid:5274b2c2-8eb4-45dc-a9ad-0d77881796ba</t>
  </si>
  <si>
    <t>https://www.mycoportal.org/portal/collections/individual/index.php?occid=5180021</t>
  </si>
  <si>
    <t>ad8b70f0-490a-4882-9a7b-cf2c3938bfdc</t>
  </si>
  <si>
    <t>CINC-F-0006586</t>
  </si>
  <si>
    <t>Pleurotus serotinoides</t>
  </si>
  <si>
    <t>serotinoides</t>
  </si>
  <si>
    <t>urn:uuid:ad8b70f0-490a-4882-9a7b-cf2c3938bfdc</t>
  </si>
  <si>
    <t>https://www.mycoportal.org/portal/collections/individual/index.php?occid=5180025</t>
  </si>
  <si>
    <t>71524d83-df15-4a8e-aaef-d7fa7b431c56</t>
  </si>
  <si>
    <t>CINC-F-0006587</t>
  </si>
  <si>
    <t>on trunk of standing Elm</t>
  </si>
  <si>
    <t>urn:uuid:71524d83-df15-4a8e-aaef-d7fa7b431c56</t>
  </si>
  <si>
    <t>https://www.mycoportal.org/portal/collections/individual/index.php?occid=5180026</t>
  </si>
  <si>
    <t>86e1abe7-eac8-4de2-aaf6-9a322a27d7a9</t>
  </si>
  <si>
    <t>CINC-F-0006588</t>
  </si>
  <si>
    <t>Hohenbuehelia petaloides</t>
  </si>
  <si>
    <t>(Bull.) Schulzer</t>
  </si>
  <si>
    <t>petaloides</t>
  </si>
  <si>
    <t>on creek bank</t>
  </si>
  <si>
    <t>at base of beech, on extremely rotten log</t>
  </si>
  <si>
    <t>urn:uuid:86e1abe7-eac8-4de2-aaf6-9a322a27d7a9</t>
  </si>
  <si>
    <t>https://www.mycoportal.org/portal/collections/individual/index.php?occid=5180028</t>
  </si>
  <si>
    <t>2eae1f93-4e67-4b65-8a1c-f9081f35e841</t>
  </si>
  <si>
    <t>CINC-F-0006589</t>
  </si>
  <si>
    <t>in maple grove</t>
  </si>
  <si>
    <t>urn:uuid:2eae1f93-4e67-4b65-8a1c-f9081f35e841</t>
  </si>
  <si>
    <t>https://www.mycoportal.org/portal/collections/individual/index.php?occid=5180030</t>
  </si>
  <si>
    <t>5bfc8c17-2040-4997-85dd-c71660a7fdd7</t>
  </si>
  <si>
    <t>CINC-F-0006590</t>
  </si>
  <si>
    <t>urn:uuid:5bfc8c17-2040-4997-85dd-c71660a7fdd7</t>
  </si>
  <si>
    <t>https://www.mycoportal.org/portal/collections/individual/index.php?occid=5180032</t>
  </si>
  <si>
    <t>93dd6c0d-1500-4935-9dc4-794310f6ccf4</t>
  </si>
  <si>
    <t>CINC-F-0006591</t>
  </si>
  <si>
    <t>urn:uuid:93dd6c0d-1500-4935-9dc4-794310f6ccf4</t>
  </si>
  <si>
    <t>https://www.mycoportal.org/portal/collections/individual/index.php?occid=5180038</t>
  </si>
  <si>
    <t>2fe548ec-24dd-4ac6-b0a5-f809a2a06fee</t>
  </si>
  <si>
    <t>CINC-F-0006592</t>
  </si>
  <si>
    <t>Fungi|Basidiomycota|Agaricomycotina|Agaricomycetes|Agaricomycetidae|Agaricales|Marasmiaceae|Megacollybia</t>
  </si>
  <si>
    <t>Megacollybia platyphylla</t>
  </si>
  <si>
    <t>(Pers.) Kotl. &amp; Pouzar</t>
  </si>
  <si>
    <t>Megacollybia</t>
  </si>
  <si>
    <t>urn:uuid:2fe548ec-24dd-4ac6-b0a5-f809a2a06fee</t>
  </si>
  <si>
    <t>https://www.mycoportal.org/portal/collections/individual/index.php?occid=5180040</t>
  </si>
  <si>
    <t>794377ea-0fb7-4a5f-a24f-dee4bd35555a</t>
  </si>
  <si>
    <t>CINC-F-0006593</t>
  </si>
  <si>
    <t>Gymnopus dryophilus</t>
  </si>
  <si>
    <t>dryophilus</t>
  </si>
  <si>
    <t>urn:uuid:794377ea-0fb7-4a5f-a24f-dee4bd35555a</t>
  </si>
  <si>
    <t>https://www.mycoportal.org/portal/collections/individual/index.php?occid=5180041</t>
  </si>
  <si>
    <t>2bd31c3c-11cc-4fe3-9647-90213558330a</t>
  </si>
  <si>
    <t>CINC-F-0006594</t>
  </si>
  <si>
    <t>Marasmius lilacinitinctus</t>
  </si>
  <si>
    <t>Me?i? &amp; Tkal?ec</t>
  </si>
  <si>
    <t>lilacinitinctus</t>
  </si>
  <si>
    <t>Topo-Type specimen</t>
  </si>
  <si>
    <t>under live oak</t>
  </si>
  <si>
    <t>urn:uuid:2bd31c3c-11cc-4fe3-9647-90213558330a</t>
  </si>
  <si>
    <t>https://www.mycoportal.org/portal/collections/individual/index.php?occid=5180043</t>
  </si>
  <si>
    <t>fd234d20-2f8d-463e-9f60-2b63f5bb7237</t>
  </si>
  <si>
    <t>CINC-F-0006595</t>
  </si>
  <si>
    <t>urn:uuid:fd234d20-2f8d-463e-9f60-2b63f5bb7237</t>
  </si>
  <si>
    <t>https://www.mycoportal.org/portal/collections/individual/index.php?occid=5180044</t>
  </si>
  <si>
    <t>6ebaddc6-4908-4715-91a2-9fda1c1ad17c</t>
  </si>
  <si>
    <t>CINC-F-0006596</t>
  </si>
  <si>
    <t>Gymnopus confluens</t>
  </si>
  <si>
    <t>(Pers.) Antonín, Halling &amp; Noordel.</t>
  </si>
  <si>
    <t>urn:uuid:6ebaddc6-4908-4715-91a2-9fda1c1ad17c</t>
  </si>
  <si>
    <t>https://www.mycoportal.org/portal/collections/individual/index.php?occid=5180046</t>
  </si>
  <si>
    <t>368e3836-e519-4a8d-bfab-7983225f550e</t>
  </si>
  <si>
    <t>CINC-F-0006597</t>
  </si>
  <si>
    <t>Fungi|Basidiomycota|Agaricomycotina|Agaricomycetes|Agaricomycetidae|Agaricales|Physalacriaceae|Flammulina</t>
  </si>
  <si>
    <t>Flammulina velutipes</t>
  </si>
  <si>
    <t>(Curtis) Singer</t>
  </si>
  <si>
    <t>Flammulina</t>
  </si>
  <si>
    <t>1948-01-00</t>
  </si>
  <si>
    <t>January, 1948</t>
  </si>
  <si>
    <t>in open secondary woodland</t>
  </si>
  <si>
    <t>urn:uuid:368e3836-e519-4a8d-bfab-7983225f550e</t>
  </si>
  <si>
    <t>https://www.mycoportal.org/portal/collections/individual/index.php?occid=5180048</t>
  </si>
  <si>
    <t>8104ddf2-1668-4305-b952-a803847a3cc5</t>
  </si>
  <si>
    <t>CINC-F-0006598</t>
  </si>
  <si>
    <t>under bark on beech tree</t>
  </si>
  <si>
    <t>urn:uuid:8104ddf2-1668-4305-b952-a803847a3cc5</t>
  </si>
  <si>
    <t>https://www.mycoportal.org/portal/collections/individual/index.php?occid=5180050</t>
  </si>
  <si>
    <t>ce05aa64-1bf6-41aa-8412-cce336cad4b9</t>
  </si>
  <si>
    <t>CINC-F-0006599</t>
  </si>
  <si>
    <t>Gymnopus lachnophyllus</t>
  </si>
  <si>
    <t>lachnophyllus</t>
  </si>
  <si>
    <t>urn:uuid:ce05aa64-1bf6-41aa-8412-cce336cad4b9</t>
  </si>
  <si>
    <t>https://www.mycoportal.org/portal/collections/individual/index.php?occid=5180052</t>
  </si>
  <si>
    <t>1334ff13-e6f3-421d-96dc-fcf56ace66b4</t>
  </si>
  <si>
    <t>CINC-F-0006600</t>
  </si>
  <si>
    <t>F19690</t>
  </si>
  <si>
    <t>urn:uuid:1334ff13-e6f3-421d-96dc-fcf56ace66b4</t>
  </si>
  <si>
    <t>https://www.mycoportal.org/portal/collections/individual/index.php?occid=5180053</t>
  </si>
  <si>
    <t>e5f7085f-65b4-4f56-a3e5-8698303f15ef</t>
  </si>
  <si>
    <t>CINC-F-0006601</t>
  </si>
  <si>
    <t>Collybia atratoides</t>
  </si>
  <si>
    <t>(Peck) Peck</t>
  </si>
  <si>
    <t>atratoides</t>
  </si>
  <si>
    <t>urn:uuid:e5f7085f-65b4-4f56-a3e5-8698303f15ef</t>
  </si>
  <si>
    <t>https://www.mycoportal.org/portal/collections/individual/index.php?occid=5180055</t>
  </si>
  <si>
    <t>51dfac91-b956-4668-9259-76b2a4d244a2</t>
  </si>
  <si>
    <t>CINC-F-0006602</t>
  </si>
  <si>
    <t>in thick woods</t>
  </si>
  <si>
    <t>urn:uuid:51dfac91-b956-4668-9259-76b2a4d244a2</t>
  </si>
  <si>
    <t>https://www.mycoportal.org/portal/collections/individual/index.php?occid=5180057</t>
  </si>
  <si>
    <t>32fd5ec9-00fd-47f5-9a81-ca597d254ce8</t>
  </si>
  <si>
    <t>CINC-F-0006603</t>
  </si>
  <si>
    <t>Fungi|Basidiomycota|Agaricomycotina|Agaricomycetes|Agaricomycetidae|Agaricales|Marasmiaceae|Baeospora</t>
  </si>
  <si>
    <t>Baeospora myriadophylla</t>
  </si>
  <si>
    <t>Baeospora</t>
  </si>
  <si>
    <t>myriadophylla</t>
  </si>
  <si>
    <t>urn:uuid:32fd5ec9-00fd-47f5-9a81-ca597d254ce8</t>
  </si>
  <si>
    <t>https://www.mycoportal.org/portal/collections/individual/index.php?occid=5180059</t>
  </si>
  <si>
    <t>ab114d8b-e1a7-4fc5-ba71-fd60e165ed6a</t>
  </si>
  <si>
    <t>CINC-F-0006604</t>
  </si>
  <si>
    <t>near bottom of small ravine</t>
  </si>
  <si>
    <t>in cluster on small stump</t>
  </si>
  <si>
    <t>urn:uuid:ab114d8b-e1a7-4fc5-ba71-fd60e165ed6a</t>
  </si>
  <si>
    <t>https://www.mycoportal.org/portal/collections/individual/index.php?occid=5180062</t>
  </si>
  <si>
    <t>838b37df-1426-4e25-a8a0-9678415727dd</t>
  </si>
  <si>
    <t>CINC-F-0006607</t>
  </si>
  <si>
    <t>urn:uuid:838b37df-1426-4e25-a8a0-9678415727dd</t>
  </si>
  <si>
    <t>https://www.mycoportal.org/portal/collections/individual/index.php?occid=5180071</t>
  </si>
  <si>
    <t>f86d16d6-0c03-445b-8159-40f2ba5d4252</t>
  </si>
  <si>
    <t>CINC-F-0006608</t>
  </si>
  <si>
    <t>Collybia estensis</t>
  </si>
  <si>
    <t>estensis</t>
  </si>
  <si>
    <t>urn:uuid:f86d16d6-0c03-445b-8159-40f2ba5d4252</t>
  </si>
  <si>
    <t>https://www.mycoportal.org/portal/collections/individual/index.php?occid=5180073</t>
  </si>
  <si>
    <t>6d5b47f2-c5c5-443c-81ec-b58977df89f3</t>
  </si>
  <si>
    <t>CINC-F-0006609</t>
  </si>
  <si>
    <t>urn:uuid:6d5b47f2-c5c5-443c-81ec-b58977df89f3</t>
  </si>
  <si>
    <t>https://www.mycoportal.org/portal/collections/individual/index.php?occid=5180075</t>
  </si>
  <si>
    <t>ad3275ca-4ba6-409b-b94e-1d55aa7e3905</t>
  </si>
  <si>
    <t>CINC-F-0006610</t>
  </si>
  <si>
    <t>urn:uuid:ad3275ca-4ba6-409b-b94e-1d55aa7e3905</t>
  </si>
  <si>
    <t>https://www.mycoportal.org/portal/collections/individual/index.php?occid=5180077</t>
  </si>
  <si>
    <t>53c6c491-4671-45e9-8128-7593567918ca</t>
  </si>
  <si>
    <t>CINC-F-0006611</t>
  </si>
  <si>
    <t>Collybia plexipes</t>
  </si>
  <si>
    <t>plexipes</t>
  </si>
  <si>
    <t>urn:uuid:53c6c491-4671-45e9-8128-7593567918ca</t>
  </si>
  <si>
    <t>https://www.mycoportal.org/portal/collections/individual/index.php?occid=5180080</t>
  </si>
  <si>
    <t>ec7f57e3-e654-477d-a557-a63390b0491f</t>
  </si>
  <si>
    <t>CINC-F-0006612</t>
  </si>
  <si>
    <t>Fungi|Basidiomycota|Agaricomycotina|Agaricomycetes|Agaricomycetidae|Agaricales|Physalacriaceae|Xerula</t>
  </si>
  <si>
    <t>Xerula pudens</t>
  </si>
  <si>
    <t>(Pers.) Singer</t>
  </si>
  <si>
    <t>Xerula</t>
  </si>
  <si>
    <t>pudens</t>
  </si>
  <si>
    <t>urn:uuid:ec7f57e3-e654-477d-a557-a63390b0491f</t>
  </si>
  <si>
    <t>https://www.mycoportal.org/portal/collections/individual/index.php?occid=5180083</t>
  </si>
  <si>
    <t>abcf7ba9-9e68-4fcd-98d5-a7e1c22549da</t>
  </si>
  <si>
    <t>CINC-F-0006613</t>
  </si>
  <si>
    <t>Collybia subfunicularis</t>
  </si>
  <si>
    <t>subfunicularis</t>
  </si>
  <si>
    <t>in a lawn</t>
  </si>
  <si>
    <t>urn:uuid:abcf7ba9-9e68-4fcd-98d5-a7e1c22549da</t>
  </si>
  <si>
    <t>https://www.mycoportal.org/portal/collections/individual/index.php?occid=5180084</t>
  </si>
  <si>
    <t>d33b7ead-69b6-4c36-aecf-d988c1820d44</t>
  </si>
  <si>
    <t>CINC-F-0006614</t>
  </si>
  <si>
    <t>Fungi|Basidiomycota|Agaricomycotina|Agaricomycetes|Agaricomycetidae|Agaricales|Marasmiaceae|Clitocybula</t>
  </si>
  <si>
    <t>Clitocybula familia</t>
  </si>
  <si>
    <t>Clitocybula</t>
  </si>
  <si>
    <t>familia</t>
  </si>
  <si>
    <t>1357A</t>
  </si>
  <si>
    <t>urn:uuid:d33b7ead-69b6-4c36-aecf-d988c1820d44</t>
  </si>
  <si>
    <t>https://www.mycoportal.org/portal/collections/individual/index.php?occid=5180086</t>
  </si>
  <si>
    <t>affa0234-d8f7-43a4-8e1e-a64e89912a9f</t>
  </si>
  <si>
    <t>CINC-F-0006615</t>
  </si>
  <si>
    <t>Gymnopus hariolorum</t>
  </si>
  <si>
    <t>(Bull.) Antonín, Halling &amp; Noordel.</t>
  </si>
  <si>
    <t>hariolorum</t>
  </si>
  <si>
    <t>1216A</t>
  </si>
  <si>
    <t>urn:uuid:affa0234-d8f7-43a4-8e1e-a64e89912a9f</t>
  </si>
  <si>
    <t>https://www.mycoportal.org/portal/collections/individual/index.php?occid=5180088</t>
  </si>
  <si>
    <t>b9a532bc-0c27-4666-a1e0-efe28f1d86e6</t>
  </si>
  <si>
    <t>CINC-F-0006616</t>
  </si>
  <si>
    <t>Gymnopus albistrictus</t>
  </si>
  <si>
    <t>albistrictus</t>
  </si>
  <si>
    <t>High Hammock, Gainesville</t>
  </si>
  <si>
    <t>urn:uuid:b9a532bc-0c27-4666-a1e0-efe28f1d86e6</t>
  </si>
  <si>
    <t>https://www.mycoportal.org/portal/collections/individual/index.php?occid=5180091</t>
  </si>
  <si>
    <t>11c0e47b-d125-457e-b43d-f141c63c1965</t>
  </si>
  <si>
    <t>CINC-F-0006617</t>
  </si>
  <si>
    <t>Fungi|Basidiomycota|Agaricomycotina|Agaricomycetes|Agaricomycetidae|Agaricales|Marasmiaceae|Connopus</t>
  </si>
  <si>
    <t>Connopus acervatus</t>
  </si>
  <si>
    <t>(Fr.) K.W. Hughes, Mather &amp; R.H. Petersen</t>
  </si>
  <si>
    <t>Connopus</t>
  </si>
  <si>
    <t>acervatus</t>
  </si>
  <si>
    <t>Whittier, in Cascade Mt. Range, near Seattle</t>
  </si>
  <si>
    <t>urn:uuid:11c0e47b-d125-457e-b43d-f141c63c1965</t>
  </si>
  <si>
    <t>https://www.mycoportal.org/portal/collections/individual/index.php?occid=5180094</t>
  </si>
  <si>
    <t>5f4d905a-22f5-4c0c-a71b-83502fe02cba</t>
  </si>
  <si>
    <t>CINC-F-0006618</t>
  </si>
  <si>
    <t>urn:uuid:5f4d905a-22f5-4c0c-a71b-83502fe02cba</t>
  </si>
  <si>
    <t>https://www.mycoportal.org/portal/collections/individual/index.php?occid=5180096</t>
  </si>
  <si>
    <t>4b6582db-0c8d-40a8-9594-8f4d6e2697bf</t>
  </si>
  <si>
    <t>CINC-F-0006619</t>
  </si>
  <si>
    <t>urn:uuid:4b6582db-0c8d-40a8-9594-8f4d6e2697bf</t>
  </si>
  <si>
    <t>https://www.mycoportal.org/portal/collections/individual/index.php?occid=5180097</t>
  </si>
  <si>
    <t>d278c10d-8aeb-4ed0-aefc-cad7efc7e811</t>
  </si>
  <si>
    <t>CINC-F-0006620</t>
  </si>
  <si>
    <t>Gymnopus fuliginellus</t>
  </si>
  <si>
    <t>fuliginellus</t>
  </si>
  <si>
    <t>urn:uuid:d278c10d-8aeb-4ed0-aefc-cad7efc7e811</t>
  </si>
  <si>
    <t>https://www.mycoportal.org/portal/collections/individual/index.php?occid=5180099</t>
  </si>
  <si>
    <t>9994205e-b035-4e30-86f5-7d898a0ccd65</t>
  </si>
  <si>
    <t>CINC-F-0006621</t>
  </si>
  <si>
    <t>urn:uuid:9994205e-b035-4e30-86f5-7d898a0ccd65</t>
  </si>
  <si>
    <t>https://www.mycoportal.org/portal/collections/individual/index.php?occid=5180101</t>
  </si>
  <si>
    <t>5cd6a17c-dfe5-4153-bc9f-7eb646bbaa0b</t>
  </si>
  <si>
    <t>CINC-F-0006622</t>
  </si>
  <si>
    <t>Gymnopus domesticus</t>
  </si>
  <si>
    <t>domesticus</t>
  </si>
  <si>
    <t>on lawn</t>
  </si>
  <si>
    <t>urn:uuid:5cd6a17c-dfe5-4153-bc9f-7eb646bbaa0b</t>
  </si>
  <si>
    <t>https://www.mycoportal.org/portal/collections/individual/index.php?occid=5180102</t>
  </si>
  <si>
    <t>10282392-ff6a-49ff-98a5-19247c109a6b</t>
  </si>
  <si>
    <t>CINC-F-0006623</t>
  </si>
  <si>
    <t>in duff, largely coniferous</t>
  </si>
  <si>
    <t>Near Trinidad</t>
  </si>
  <si>
    <t>hcarroll (2018-06-22 10:00:55)</t>
  </si>
  <si>
    <t>urn:uuid:10282392-ff6a-49ff-98a5-19247c109a6b</t>
  </si>
  <si>
    <t>https://www.mycoportal.org/portal/collections/individual/index.php?occid=5180108</t>
  </si>
  <si>
    <t>ee7890c6-a4ad-439d-a90f-102532eea59d</t>
  </si>
  <si>
    <t>CINC-F-0006624</t>
  </si>
  <si>
    <t>Gymnopus exsculptus</t>
  </si>
  <si>
    <t>exsculptus</t>
  </si>
  <si>
    <t>on oak log in hammock</t>
  </si>
  <si>
    <t>urn:uuid:ee7890c6-a4ad-439d-a90f-102532eea59d</t>
  </si>
  <si>
    <t>https://www.mycoportal.org/portal/collections/individual/index.php?occid=5180109</t>
  </si>
  <si>
    <t>dc430128-da81-4d3b-b634-9b1aa0fab5b3</t>
  </si>
  <si>
    <t>CINC-F-0006625</t>
  </si>
  <si>
    <t>Fungi|Basidiomycota|Agaricomycotina|Agaricomycetes|Agaricomycetidae|Agaricales|Marasmiaceae|Rhodocollybia</t>
  </si>
  <si>
    <t>Rhodocollybia maculata</t>
  </si>
  <si>
    <t>Rhodocollybia</t>
  </si>
  <si>
    <t>maculata</t>
  </si>
  <si>
    <t>Old Man's Cave</t>
  </si>
  <si>
    <t>http://www.ohiohistorycentral.org/w/Old_Man%27s_Cave?rec=2995</t>
  </si>
  <si>
    <t>urn:uuid:dc430128-da81-4d3b-b634-9b1aa0fab5b3</t>
  </si>
  <si>
    <t>https://www.mycoportal.org/portal/collections/individual/index.php?occid=5180111</t>
  </si>
  <si>
    <t>fb7672ea-5fe8-48f5-bf22-c740c6be4311</t>
  </si>
  <si>
    <t>CINC-F-0006626</t>
  </si>
  <si>
    <t>College Hill, O.M.I. grounds</t>
  </si>
  <si>
    <t>urn:uuid:fb7672ea-5fe8-48f5-bf22-c740c6be4311</t>
  </si>
  <si>
    <t>https://www.mycoportal.org/portal/collections/individual/index.php?occid=5180113</t>
  </si>
  <si>
    <t>0c7fe81e-44f0-4af4-816d-0b9cfe228c0f</t>
  </si>
  <si>
    <t>CINC-F-0006627</t>
  </si>
  <si>
    <t>Collybia colorea</t>
  </si>
  <si>
    <t>colorea</t>
  </si>
  <si>
    <t>urn:uuid:0c7fe81e-44f0-4af4-816d-0b9cfe228c0f</t>
  </si>
  <si>
    <t>https://www.mycoportal.org/portal/collections/individual/index.php?occid=5180116</t>
  </si>
  <si>
    <t>b0a75c4a-fdd2-4b8e-941b-639bf6ad1aa3</t>
  </si>
  <si>
    <t>CINC-F-0006628</t>
  </si>
  <si>
    <t>Collybia amabilipes</t>
  </si>
  <si>
    <t>amabilipes</t>
  </si>
  <si>
    <t>on ground on dead twig</t>
  </si>
  <si>
    <t>urn:uuid:b0a75c4a-fdd2-4b8e-941b-639bf6ad1aa3</t>
  </si>
  <si>
    <t>https://www.mycoportal.org/portal/collections/individual/index.php?occid=5180121</t>
  </si>
  <si>
    <t>b5430daa-3c24-40a7-bdf8-6bb480f5e548</t>
  </si>
  <si>
    <t>CINC-F-0006629</t>
  </si>
  <si>
    <t>urn:uuid:b5430daa-3c24-40a7-bdf8-6bb480f5e548</t>
  </si>
  <si>
    <t>https://www.mycoportal.org/portal/collections/individual/index.php?occid=5180125</t>
  </si>
  <si>
    <t>d97533f1-f13d-4743-8589-9487c6232184</t>
  </si>
  <si>
    <t>CINC-F-0006630</t>
  </si>
  <si>
    <t>Collybia atrata</t>
  </si>
  <si>
    <t>atrata</t>
  </si>
  <si>
    <t>urn:uuid:d97533f1-f13d-4743-8589-9487c6232184</t>
  </si>
  <si>
    <t>https://www.mycoportal.org/portal/collections/individual/index.php?occid=5180126</t>
  </si>
  <si>
    <t>0d4688d6-f835-46fa-8839-ca471645cb31</t>
  </si>
  <si>
    <t>CINC-F-0006631</t>
  </si>
  <si>
    <t>urn:uuid:0d4688d6-f835-46fa-8839-ca471645cb31</t>
  </si>
  <si>
    <t>https://www.mycoportal.org/portal/collections/individual/index.php?occid=5180129</t>
  </si>
  <si>
    <t>34968169-e02e-45ef-acb6-f8e74897e544</t>
  </si>
  <si>
    <t>CINC-F-0006632</t>
  </si>
  <si>
    <t>Rhodocollybia butyracea</t>
  </si>
  <si>
    <t>(Bull.) Lennox</t>
  </si>
  <si>
    <t>butyracea</t>
  </si>
  <si>
    <t>urn:uuid:34968169-e02e-45ef-acb6-f8e74897e544</t>
  </si>
  <si>
    <t>https://www.mycoportal.org/portal/collections/individual/index.php?occid=5180131</t>
  </si>
  <si>
    <t>2c953b87-26c0-4c61-8007-5c435ea2d040</t>
  </si>
  <si>
    <t>CINC-F-0006633</t>
  </si>
  <si>
    <t>on tree stump</t>
  </si>
  <si>
    <t>Walton Woods, Wooster</t>
  </si>
  <si>
    <t>urn:uuid:2c953b87-26c0-4c61-8007-5c435ea2d040</t>
  </si>
  <si>
    <t>https://www.mycoportal.org/portal/collections/individual/index.php?occid=5180133</t>
  </si>
  <si>
    <t>28b42ca2-ece0-4b58-a1b0-c40b6772ad90</t>
  </si>
  <si>
    <t>CINC-F-0006634</t>
  </si>
  <si>
    <t>Fungi|Basidiomycota|Agaricomycotina|Agaricomycetes|Agaricomycetidae|Agaricales|Marasmiaceae|Crinipellis</t>
  </si>
  <si>
    <t>Crinipellis setipes</t>
  </si>
  <si>
    <t>Crinipellis</t>
  </si>
  <si>
    <t>setipes</t>
  </si>
  <si>
    <t>on cedar</t>
  </si>
  <si>
    <t>urn:uuid:28b42ca2-ece0-4b58-a1b0-c40b6772ad90</t>
  </si>
  <si>
    <t>https://www.mycoportal.org/portal/collections/individual/index.php?occid=5180136</t>
  </si>
  <si>
    <t>bd8e8980-485b-429b-ae53-996cb8e4412c</t>
  </si>
  <si>
    <t>CINC-F-0006635</t>
  </si>
  <si>
    <t>Fungi|Basidiomycota|Agaricomycotina|Agaricomycetes|Cantharellales|Cantharellaceae</t>
  </si>
  <si>
    <t>Cantharellus</t>
  </si>
  <si>
    <t>Adans. ex Fr.</t>
  </si>
  <si>
    <t>urn:uuid:bd8e8980-485b-429b-ae53-996cb8e4412c</t>
  </si>
  <si>
    <t>https://www.mycoportal.org/portal/collections/individual/index.php?occid=5180139</t>
  </si>
  <si>
    <t>9a7c65b5-978f-4f7b-8c42-f6d9a7b2042b</t>
  </si>
  <si>
    <t>CINC-F-0006636</t>
  </si>
  <si>
    <t>Clitocybe</t>
  </si>
  <si>
    <t>urn:uuid:9a7c65b5-978f-4f7b-8c42-f6d9a7b2042b</t>
  </si>
  <si>
    <t>https://www.mycoportal.org/portal/collections/individual/index.php?occid=5180141</t>
  </si>
  <si>
    <t>9eed270f-8fbf-44bc-a57f-4ee3e39f0cf2</t>
  </si>
  <si>
    <t>CINC-F-0006637</t>
  </si>
  <si>
    <t>in Shasta Fir woods</t>
  </si>
  <si>
    <t>urn:uuid:9eed270f-8fbf-44bc-a57f-4ee3e39f0cf2</t>
  </si>
  <si>
    <t>https://www.mycoportal.org/portal/collections/individual/index.php?occid=5180142</t>
  </si>
  <si>
    <t>ba466cf3-47fd-4495-98a6-7df4ae2bc70a</t>
  </si>
  <si>
    <t>CINC-F-0006638</t>
  </si>
  <si>
    <t>urn:uuid:ba466cf3-47fd-4495-98a6-7df4ae2bc70a</t>
  </si>
  <si>
    <t>https://www.mycoportal.org/portal/collections/individual/index.php?occid=5180143</t>
  </si>
  <si>
    <t>0a24bd44-da26-4a82-9554-f19faec98dbb</t>
  </si>
  <si>
    <t>CINC-F-0006639</t>
  </si>
  <si>
    <t>Fungi|Basidiomycota|Agaricomycotina|Agaricomycetes|Agaricomycetidae|Agaricales|Marasmiaceae|Omphalotus</t>
  </si>
  <si>
    <t>Omphalotus illudens</t>
  </si>
  <si>
    <t>(Schwein.) Bresinsky &amp; Besl</t>
  </si>
  <si>
    <t>Omphalotus</t>
  </si>
  <si>
    <t>illudens</t>
  </si>
  <si>
    <t>Gravatt</t>
  </si>
  <si>
    <t>Charles</t>
  </si>
  <si>
    <t>Benedict Ferry</t>
  </si>
  <si>
    <t>urn:uuid:0a24bd44-da26-4a82-9554-f19faec98dbb</t>
  </si>
  <si>
    <t>https://www.mycoportal.org/portal/collections/individual/index.php?occid=5180149</t>
  </si>
  <si>
    <t>9f2055bb-55cb-4c64-82c4-e1f5057c0072</t>
  </si>
  <si>
    <t>CINC-F-0006640</t>
  </si>
  <si>
    <t>Fungi|Basidiomycota|Agaricomycotina|Agaricomycetes|Phallomycetidae|Gomphales|Gomphaceae|Turbinellus</t>
  </si>
  <si>
    <t>Turbinellus floccosus</t>
  </si>
  <si>
    <t>(Schwein.) Earle</t>
  </si>
  <si>
    <t>Turbinellus</t>
  </si>
  <si>
    <t>floccosus</t>
  </si>
  <si>
    <t>urn:uuid:9f2055bb-55cb-4c64-82c4-e1f5057c0072</t>
  </si>
  <si>
    <t>https://www.mycoportal.org/portal/collections/individual/index.php?occid=5180152</t>
  </si>
  <si>
    <t>7f9acd7d-88fd-49f5-8b31-6f3f8fcc6ce4</t>
  </si>
  <si>
    <t>CINC-F-0006641</t>
  </si>
  <si>
    <t>Craterellus tubaeformis</t>
  </si>
  <si>
    <t>tubaeformis</t>
  </si>
  <si>
    <t>Vincent Lake</t>
  </si>
  <si>
    <t>urn:uuid:7f9acd7d-88fd-49f5-8b31-6f3f8fcc6ce4</t>
  </si>
  <si>
    <t>https://www.mycoportal.org/portal/collections/individual/index.php?occid=5180154</t>
  </si>
  <si>
    <t>8ac0c761-315f-4d19-9f0d-1bfbfde6f670</t>
  </si>
  <si>
    <t>CINC-F-0006642</t>
  </si>
  <si>
    <t>urn:uuid:8ac0c761-315f-4d19-9f0d-1bfbfde6f670</t>
  </si>
  <si>
    <t>https://www.mycoportal.org/portal/collections/individual/index.php?occid=5180156</t>
  </si>
  <si>
    <t>92f7c97f-2f80-475f-b708-de2f23e3f164</t>
  </si>
  <si>
    <t>CINC-F-0006643</t>
  </si>
  <si>
    <t>on dry soil</t>
  </si>
  <si>
    <t>urn:uuid:92f7c97f-2f80-475f-b708-de2f23e3f164</t>
  </si>
  <si>
    <t>https://www.mycoportal.org/portal/collections/individual/index.php?occid=5180158</t>
  </si>
  <si>
    <t>10d76daf-731b-4c07-bbb7-31efb0819ef2</t>
  </si>
  <si>
    <t>CINC-F-0006644</t>
  </si>
  <si>
    <t>Fungi|Basidiomycota|Agaricomycotina|Agaricomycetes|Agaricomycetidae|Agaricales|Tricholomataceae|Clitocybe</t>
  </si>
  <si>
    <t>Clitocybe columbana</t>
  </si>
  <si>
    <t>columbana</t>
  </si>
  <si>
    <t>urn:uuid:10d76daf-731b-4c07-bbb7-31efb0819ef2</t>
  </si>
  <si>
    <t>https://www.mycoportal.org/portal/collections/individual/index.php?occid=5180160</t>
  </si>
  <si>
    <t>dac8602c-0b0e-4cd4-b756-e98e2a589fce</t>
  </si>
  <si>
    <t>CINC-F-0006645</t>
  </si>
  <si>
    <t>on burned stump</t>
  </si>
  <si>
    <t>urn:uuid:dac8602c-0b0e-4cd4-b756-e98e2a589fce</t>
  </si>
  <si>
    <t>https://www.mycoportal.org/portal/collections/individual/index.php?occid=5180162</t>
  </si>
  <si>
    <t>421cdd63-afd2-494e-88dd-02d3f1af37c6</t>
  </si>
  <si>
    <t>CINC-F-0006646</t>
  </si>
  <si>
    <t>deep forest</t>
  </si>
  <si>
    <t>on soil in deep forest</t>
  </si>
  <si>
    <t>urn:uuid:421cdd63-afd2-494e-88dd-02d3f1af37c6</t>
  </si>
  <si>
    <t>https://www.mycoportal.org/portal/collections/individual/index.php?occid=5180164</t>
  </si>
  <si>
    <t>c30cf7ee-44b5-44b1-9d6a-702cd9e0a1a2</t>
  </si>
  <si>
    <t>CINC-F-0006647</t>
  </si>
  <si>
    <t>Clitocybe ditopa</t>
  </si>
  <si>
    <t>ditopa</t>
  </si>
  <si>
    <t>urn:uuid:c30cf7ee-44b5-44b1-9d6a-702cd9e0a1a2</t>
  </si>
  <si>
    <t>https://www.mycoportal.org/portal/collections/individual/index.php?occid=5180167</t>
  </si>
  <si>
    <t>955e95f8-dbea-4e2c-9fa8-33bc493f947e</t>
  </si>
  <si>
    <t>CINC-F-0006648</t>
  </si>
  <si>
    <t>Fungi|Basidiomycota|Agaricomycotina|Agaricomycetes|Phallomycetidae|Agaricomycetidae|Gomphales|Boletales|Gomphidiaceae|Gomphaceae|Gomphus</t>
  </si>
  <si>
    <t>Gomphus clavatus</t>
  </si>
  <si>
    <t>Gomphus</t>
  </si>
  <si>
    <t>clavatus</t>
  </si>
  <si>
    <t>urn:uuid:955e95f8-dbea-4e2c-9fa8-33bc493f947e</t>
  </si>
  <si>
    <t>https://www.mycoportal.org/portal/collections/individual/index.php?occid=5180169</t>
  </si>
  <si>
    <t>dc42b4c2-17c3-4212-934c-e9e62e3d3174</t>
  </si>
  <si>
    <t>CINC-F-0006649</t>
  </si>
  <si>
    <t>Fungi|Basidiomycota|Agaricomycotina|Agaricomycetes|Cantharellales|Cantharellaceae|Cantharellus</t>
  </si>
  <si>
    <t>Cantharellus cibarius</t>
  </si>
  <si>
    <t>cibarius</t>
  </si>
  <si>
    <t>field values redacted: eventDate, month, verbatimEventDate, recordNumber, locality, decimalLatitude, decimalLongitude, geodeticDatum, coordinateUncertaintyInMeters, georeferenceSources</t>
  </si>
  <si>
    <t>urn:uuid:dc42b4c2-17c3-4212-934c-e9e62e3d3174</t>
  </si>
  <si>
    <t>https://www.mycoportal.org/portal/collections/individual/index.php?occid=5180172</t>
  </si>
  <si>
    <t>7427797a-8c1a-4844-8652-bb6c8302d93b</t>
  </si>
  <si>
    <t>CINC-F-0006650</t>
  </si>
  <si>
    <t>Fungi|Basidiomycota|Agaricomycotina|Agaricomycetes|Agaricomycetidae|Agaricales|Hygrophoraceae|Ampulloclitocybe</t>
  </si>
  <si>
    <t>Ampulloclitocybe clavipes</t>
  </si>
  <si>
    <t>Ampulloclitocybe</t>
  </si>
  <si>
    <t>liane (2014-07-16 11:23:21)</t>
  </si>
  <si>
    <t>georef batch tool 2014-07-16; GeoLocate</t>
  </si>
  <si>
    <t>urn:uuid:7427797a-8c1a-4844-8652-bb6c8302d93b</t>
  </si>
  <si>
    <t>https://www.mycoportal.org/portal/collections/individual/index.php?occid=5180175</t>
  </si>
  <si>
    <t>a59f2885-a303-4e37-a23e-02cd7708b440</t>
  </si>
  <si>
    <t>CINC-F-0006651</t>
  </si>
  <si>
    <t>urn:uuid:a59f2885-a303-4e37-a23e-02cd7708b440</t>
  </si>
  <si>
    <t>https://www.mycoportal.org/portal/collections/individual/index.php?occid=5180178</t>
  </si>
  <si>
    <t>fb3d9c95-98cd-42c3-8205-a2a387b61daf</t>
  </si>
  <si>
    <t>CINC-F-0006652</t>
  </si>
  <si>
    <t>urn:uuid:fb3d9c95-98cd-42c3-8205-a2a387b61daf</t>
  </si>
  <si>
    <t>https://www.mycoportal.org/portal/collections/individual/index.php?occid=5180180</t>
  </si>
  <si>
    <t>61249bad-4307-4d97-aee0-311cf556c9f6</t>
  </si>
  <si>
    <t>CINC-F-0006653</t>
  </si>
  <si>
    <t>urn:uuid:61249bad-4307-4d97-aee0-311cf556c9f6</t>
  </si>
  <si>
    <t>https://www.mycoportal.org/portal/collections/individual/index.php?occid=5180182</t>
  </si>
  <si>
    <t>2140b4e4-87d8-43fc-8f88-4eb4f92c9473</t>
  </si>
  <si>
    <t>CINC-F-0006654</t>
  </si>
  <si>
    <t>Clitocybe dealbata</t>
  </si>
  <si>
    <t>(Sowerby) P. Kumm.</t>
  </si>
  <si>
    <t>dealbata</t>
  </si>
  <si>
    <t>urn:uuid:2140b4e4-87d8-43fc-8f88-4eb4f92c9473</t>
  </si>
  <si>
    <t>https://www.mycoportal.org/portal/collections/individual/index.php?occid=5180184</t>
  </si>
  <si>
    <t>524c1a59-59f6-48ed-ba6b-583786d6a1b9</t>
  </si>
  <si>
    <t>CINC-F-0006655</t>
  </si>
  <si>
    <t>Fungi|Basidiomycota|Agaricomycotina|Agaricomycetes|Agaricomycetidae|Agaricales|Tricholomataceae|Paralepista</t>
  </si>
  <si>
    <t>Paralepista gilva</t>
  </si>
  <si>
    <t>(Pers.) Raithelh.</t>
  </si>
  <si>
    <t>Paralepista</t>
  </si>
  <si>
    <t>gilva</t>
  </si>
  <si>
    <t>urn:uuid:524c1a59-59f6-48ed-ba6b-583786d6a1b9</t>
  </si>
  <si>
    <t>https://www.mycoportal.org/portal/collections/individual/index.php?occid=5180185</t>
  </si>
  <si>
    <t>03067f0e-1ee2-4ab2-adb8-63f29f61b19c</t>
  </si>
  <si>
    <t>CINC-F-0006656</t>
  </si>
  <si>
    <t>Fungi|Basidiomycota|Agaricomycotina|Agaricomycetes|Agaricomycetidae|Boletales|Hygrophoropsidaceae|Hygrophoropsis</t>
  </si>
  <si>
    <t>Hygrophoropsidaceae</t>
  </si>
  <si>
    <t>Hygrophoropsis aurantiaca</t>
  </si>
  <si>
    <t>(Wulfen) Maire</t>
  </si>
  <si>
    <t>Hygrophoropsis</t>
  </si>
  <si>
    <t>California Fungi. Berkeley, CA [Anonymous, Calif. Fungi], 1- ? 1425, Herbarium of the University of California., exs #: 421</t>
  </si>
  <si>
    <t>urn:uuid:03067f0e-1ee2-4ab2-adb8-63f29f61b19c</t>
  </si>
  <si>
    <t>https://www.mycoportal.org/portal/collections/individual/index.php?occid=5180187</t>
  </si>
  <si>
    <t>bc78a95e-8c87-42d3-bb13-477bcf6997b9</t>
  </si>
  <si>
    <t>CINC-F-0006657</t>
  </si>
  <si>
    <t>Singerocybe adirondackensis</t>
  </si>
  <si>
    <t>(Peck) Zhu L. Yang &amp; J. Qin</t>
  </si>
  <si>
    <t>Singerocybe</t>
  </si>
  <si>
    <t>adirondackensis</t>
  </si>
  <si>
    <t>on hardwoods</t>
  </si>
  <si>
    <t>urn:uuid:bc78a95e-8c87-42d3-bb13-477bcf6997b9</t>
  </si>
  <si>
    <t>https://www.mycoportal.org/portal/collections/individual/index.php?occid=5180191</t>
  </si>
  <si>
    <t>28349a6f-6959-4f78-9451-a622aff786ae</t>
  </si>
  <si>
    <t>CINC-F-0006658</t>
  </si>
  <si>
    <t>urn:uuid:28349a6f-6959-4f78-9451-a622aff786ae</t>
  </si>
  <si>
    <t>https://www.mycoportal.org/portal/collections/individual/index.php?occid=5180194</t>
  </si>
  <si>
    <t>c68f9681-50da-419c-a8c2-1df704091182</t>
  </si>
  <si>
    <t>CINC-F-0006659</t>
  </si>
  <si>
    <t>Clitocybe candens</t>
  </si>
  <si>
    <t>candens</t>
  </si>
  <si>
    <t>on ground, in hummus</t>
  </si>
  <si>
    <t>urn:uuid:c68f9681-50da-419c-a8c2-1df704091182</t>
  </si>
  <si>
    <t>https://www.mycoportal.org/portal/collections/individual/index.php?occid=5180195</t>
  </si>
  <si>
    <t>965bc66d-71e6-4747-9652-dadc509dc6a3</t>
  </si>
  <si>
    <t>CINC-F-0006660</t>
  </si>
  <si>
    <t>Fungi|Basidiomycota|Agaricomycotina|Agaricomycetes|Agaricomycetidae|Agaricales|Hydnangiaceae|Laccaria</t>
  </si>
  <si>
    <t>Hydnangiaceae</t>
  </si>
  <si>
    <t>Laccaria laccata</t>
  </si>
  <si>
    <t>(Scop.) Cooke</t>
  </si>
  <si>
    <t>Laccaria</t>
  </si>
  <si>
    <t>laccata</t>
  </si>
  <si>
    <t>urn:uuid:965bc66d-71e6-4747-9652-dadc509dc6a3</t>
  </si>
  <si>
    <t>https://www.mycoportal.org/portal/collections/individual/index.php?occid=5180198</t>
  </si>
  <si>
    <t>730c679e-a8d3-4ee2-8fb2-991d3eb6c24c</t>
  </si>
  <si>
    <t>CINC-F-0006661</t>
  </si>
  <si>
    <t>Clitocybe erubescens</t>
  </si>
  <si>
    <t>erubescens</t>
  </si>
  <si>
    <t>urn:uuid:730c679e-a8d3-4ee2-8fb2-991d3eb6c24c</t>
  </si>
  <si>
    <t>https://www.mycoportal.org/portal/collections/individual/index.php?occid=5180199</t>
  </si>
  <si>
    <t>7b07c07c-2a1d-4cf6-abc3-01acd9165337</t>
  </si>
  <si>
    <t>CINC-F-0006662</t>
  </si>
  <si>
    <t>urn:uuid:7b07c07c-2a1d-4cf6-abc3-01acd9165337</t>
  </si>
  <si>
    <t>https://www.mycoportal.org/portal/collections/individual/index.php?occid=5180201</t>
  </si>
  <si>
    <t>e9fbacb7-8d90-4dd7-be29-6bb768aa5834</t>
  </si>
  <si>
    <t>CINC-F-0006663</t>
  </si>
  <si>
    <t>Clitocybe connexa</t>
  </si>
  <si>
    <t>connexa</t>
  </si>
  <si>
    <t>urn:uuid:e9fbacb7-8d90-4dd7-be29-6bb768aa5834</t>
  </si>
  <si>
    <t>https://www.mycoportal.org/portal/collections/individual/index.php?occid=5180202</t>
  </si>
  <si>
    <t>27cb15d0-ff5c-4be9-9f7d-663cc96f532f</t>
  </si>
  <si>
    <t>CINC-F-0006664</t>
  </si>
  <si>
    <t>Fungi|Basidiomycota|Agaricomycotina|Agaricomycetes|Agaricomycetidae|Agaricales|Tricholomataceae|Cantharellula</t>
  </si>
  <si>
    <t>Cantharellula umbonata</t>
  </si>
  <si>
    <t>(J.F. Gmel.) Singer</t>
  </si>
  <si>
    <t>Cantharellula</t>
  </si>
  <si>
    <t>umbonata</t>
  </si>
  <si>
    <t>urn:uuid:27cb15d0-ff5c-4be9-9f7d-663cc96f532f</t>
  </si>
  <si>
    <t>https://www.mycoportal.org/portal/collections/individual/index.php?occid=5180205</t>
  </si>
  <si>
    <t>192bc0d4-c3d0-4032-9f12-876d3396f4ce</t>
  </si>
  <si>
    <t>CINC-F-0006665</t>
  </si>
  <si>
    <t>Cantharellus cinnabarinus</t>
  </si>
  <si>
    <t>Cabin Creek</t>
  </si>
  <si>
    <t>urn:uuid:192bc0d4-c3d0-4032-9f12-876d3396f4ce</t>
  </si>
  <si>
    <t>https://www.mycoportal.org/portal/collections/individual/index.php?occid=5180207</t>
  </si>
  <si>
    <t>f2b5a67d-7937-4fba-a17e-f5bf760c5d56</t>
  </si>
  <si>
    <t>CINC-F-0006666</t>
  </si>
  <si>
    <t>urn:uuid:f2b5a67d-7937-4fba-a17e-f5bf760c5d56</t>
  </si>
  <si>
    <t>https://www.mycoportal.org/portal/collections/individual/index.php?occid=5180210</t>
  </si>
  <si>
    <t>e983d11e-2512-43c7-b02e-998add467f62</t>
  </si>
  <si>
    <t>CINC-F-0006667</t>
  </si>
  <si>
    <t>Pewahee Isle, Lake Muskoka</t>
  </si>
  <si>
    <t>urn:uuid:e983d11e-2512-43c7-b02e-998add467f62</t>
  </si>
  <si>
    <t>https://www.mycoportal.org/portal/collections/individual/index.php?occid=5180213</t>
  </si>
  <si>
    <t>9bd0262c-a4bc-4ac2-9848-e3f474b90c79</t>
  </si>
  <si>
    <t>CINC-F-0006668</t>
  </si>
  <si>
    <t>California Fungi. Berkeley, CA [Anonymous, Calif. Fungi], 1- ? 1425, Herbarium of the University of California., exs #: 422</t>
  </si>
  <si>
    <t>caespitose on ground under Pinus murrayana</t>
  </si>
  <si>
    <t>Butte Meadows</t>
  </si>
  <si>
    <t>urn:uuid:9bd0262c-a4bc-4ac2-9848-e3f474b90c79</t>
  </si>
  <si>
    <t>https://www.mycoportal.org/portal/collections/individual/index.php?occid=5180214</t>
  </si>
  <si>
    <t>7d8f2bec-0d8b-44e1-8655-25d6aa4c127a</t>
  </si>
  <si>
    <t>CINC-F-0006669</t>
  </si>
  <si>
    <t>Fungi|Basidiomycota|Agaricomycotina|Agaricomycetes|Agaricomycetidae|Agaricales|Tricholomataceae|Caulorhiza</t>
  </si>
  <si>
    <t>Caulorhiza umbonata</t>
  </si>
  <si>
    <t>(Peck) Lennox</t>
  </si>
  <si>
    <t>Caulorhiza</t>
  </si>
  <si>
    <t>California Fungi. Berkeley, CA [Anonymous, Calif. Fungi], 1- ? 1425, Herbarium of the University of California., exs #: 432</t>
  </si>
  <si>
    <t>Attached to roots of Sequoia sempervirens</t>
  </si>
  <si>
    <t>Phoenix Lake, near Ross</t>
  </si>
  <si>
    <t>lat/long ~ center of Phoenix Lake</t>
  </si>
  <si>
    <t>urn:uuid:7d8f2bec-0d8b-44e1-8655-25d6aa4c127a</t>
  </si>
  <si>
    <t>https://www.mycoportal.org/portal/collections/individual/index.php?occid=5180216</t>
  </si>
  <si>
    <t>72fcb0ea-91ec-4fac-9f81-600d7752574a</t>
  </si>
  <si>
    <t>CINC-F-0006670</t>
  </si>
  <si>
    <t>field values redacted: eventDate, month, day, startDayOfYear, verbatimEventDate, recordNumber, locality, minimumElevationInMeters, maximumElevationInMeters, decimalLatitude, decimalLongitude, geodeticDatum, coordinateUncertaintyInMeters, georeferencedBy, georeferenceSources</t>
  </si>
  <si>
    <t>urn:uuid:72fcb0ea-91ec-4fac-9f81-600d7752574a</t>
  </si>
  <si>
    <t>https://www.mycoportal.org/portal/collections/individual/index.php?occid=5180217</t>
  </si>
  <si>
    <t>5fbf8a8c-bf28-46e3-91d9-e1bc61aa30c9</t>
  </si>
  <si>
    <t>CINC-F-0006671</t>
  </si>
  <si>
    <t>urn:uuid:5fbf8a8c-bf28-46e3-91d9-e1bc61aa30c9</t>
  </si>
  <si>
    <t>https://www.mycoportal.org/portal/collections/individual/index.php?occid=5180220</t>
  </si>
  <si>
    <t>d5f88f1f-8c20-4c18-a72c-652a67e0ef8e</t>
  </si>
  <si>
    <t>CINC-F-0006672</t>
  </si>
  <si>
    <t>California Fungi. Berkeley, CA [Anonymous, Calif. Fungi], 1- ? 1425, Herbarium of the University of California., exs #: 381</t>
  </si>
  <si>
    <t>in deep hummus under Quercus agrifolia</t>
  </si>
  <si>
    <t>field values redacted: eventDate, verbatimEventDate, recordNumber, locality, decimalLatitude, decimalLongitude, geodeticDatum, coordinateUncertaintyInMeters, georeferenceSources</t>
  </si>
  <si>
    <t>urn:uuid:d5f88f1f-8c20-4c18-a72c-652a67e0ef8e</t>
  </si>
  <si>
    <t>https://www.mycoportal.org/portal/collections/individual/index.php?occid=5180222</t>
  </si>
  <si>
    <t>4cf0744e-a96e-4e09-8108-f562c79f969b</t>
  </si>
  <si>
    <t>CINC-F-0006673</t>
  </si>
  <si>
    <t>Fungi|Basidiomycota|Agaricomycotina|Agaricomycetes|Agaricomycetidae|Agaricales|Agaricales Incertae sedis|Leucocybe</t>
  </si>
  <si>
    <t>Leucocybe candicans</t>
  </si>
  <si>
    <t>(Pers.) Vizzini, P. Alvarado, G. Moreno &amp; Consiglio</t>
  </si>
  <si>
    <t>Leucocybe</t>
  </si>
  <si>
    <t>candicans</t>
  </si>
  <si>
    <t>urn:uuid:4cf0744e-a96e-4e09-8108-f562c79f969b</t>
  </si>
  <si>
    <t>https://www.mycoportal.org/portal/collections/individual/index.php?occid=5180224</t>
  </si>
  <si>
    <t>d5c60873-b787-427b-8f8c-53b92db52ad5</t>
  </si>
  <si>
    <t>CINC-F-0006674</t>
  </si>
  <si>
    <t>Clitocybe infundibuliformis</t>
  </si>
  <si>
    <t>infundibuliformis</t>
  </si>
  <si>
    <t>at base of beech</t>
  </si>
  <si>
    <t>urn:uuid:d5c60873-b787-427b-8f8c-53b92db52ad5</t>
  </si>
  <si>
    <t>https://www.mycoportal.org/portal/collections/individual/index.php?occid=5180226</t>
  </si>
  <si>
    <t>dcbf923a-26da-4846-9d5a-13393d145ad8</t>
  </si>
  <si>
    <t>CINC-F-0006675</t>
  </si>
  <si>
    <t>Peihert, C.</t>
  </si>
  <si>
    <t>urn:uuid:dcbf923a-26da-4846-9d5a-13393d145ad8</t>
  </si>
  <si>
    <t>https://www.mycoportal.org/portal/collections/individual/index.php?occid=5180228</t>
  </si>
  <si>
    <t>dfe1d53e-fd40-4c1b-9ef0-9b5c78a8e5a1</t>
  </si>
  <si>
    <t>CINC-F-0006676</t>
  </si>
  <si>
    <t>urn:uuid:dfe1d53e-fd40-4c1b-9ef0-9b5c78a8e5a1</t>
  </si>
  <si>
    <t>https://www.mycoportal.org/portal/collections/individual/index.php?occid=5180231</t>
  </si>
  <si>
    <t>49f54a12-acdf-4b36-8f67-70f5f23ea5d1</t>
  </si>
  <si>
    <t>CINC-F-0006677</t>
  </si>
  <si>
    <t>urn:uuid:49f54a12-acdf-4b36-8f67-70f5f23ea5d1</t>
  </si>
  <si>
    <t>https://www.mycoportal.org/portal/collections/individual/index.php?occid=5180232</t>
  </si>
  <si>
    <t>c84e03ab-7d34-4c46-ba5d-2531a3f6e733</t>
  </si>
  <si>
    <t>CINC-F-0006678</t>
  </si>
  <si>
    <t>urn:uuid:c84e03ab-7d34-4c46-ba5d-2531a3f6e733</t>
  </si>
  <si>
    <t>https://www.mycoportal.org/portal/collections/individual/index.php?occid=5180234</t>
  </si>
  <si>
    <t>e4cba29e-bc03-4e79-a560-1560e8b1243e</t>
  </si>
  <si>
    <t>CINC-F-0006679</t>
  </si>
  <si>
    <t>urn:uuid:e4cba29e-bc03-4e79-a560-1560e8b1243e</t>
  </si>
  <si>
    <t>https://www.mycoportal.org/portal/collections/individual/index.php?occid=5180235</t>
  </si>
  <si>
    <t>3ccd475c-516e-4096-aabd-c2f10f8c12d8</t>
  </si>
  <si>
    <t>CINC-F-0006680</t>
  </si>
  <si>
    <t>urn:uuid:3ccd475c-516e-4096-aabd-c2f10f8c12d8</t>
  </si>
  <si>
    <t>https://www.mycoportal.org/portal/collections/individual/index.php?occid=5180236</t>
  </si>
  <si>
    <t>b4d0e663-7b29-4179-98f6-890cafd664fd</t>
  </si>
  <si>
    <t>CINC-F-0006681</t>
  </si>
  <si>
    <t>Fungi|Basidiomycota|Agaricomycotina|Agaricomycetes|Agaricomycetidae|Agaricales|Tricholomataceae|Lepista</t>
  </si>
  <si>
    <t>Lepista personata</t>
  </si>
  <si>
    <t>Lepista</t>
  </si>
  <si>
    <t>personata</t>
  </si>
  <si>
    <t>urn:uuid:b4d0e663-7b29-4179-98f6-890cafd664fd</t>
  </si>
  <si>
    <t>https://www.mycoportal.org/portal/collections/individual/index.php?occid=5180241</t>
  </si>
  <si>
    <t>99f73b36-860b-4ba2-902e-bad8e9555d1a</t>
  </si>
  <si>
    <t>CINC-F-0006682</t>
  </si>
  <si>
    <t>in pine woods</t>
  </si>
  <si>
    <t>urn:uuid:99f73b36-860b-4ba2-902e-bad8e9555d1a</t>
  </si>
  <si>
    <t>https://www.mycoportal.org/portal/collections/individual/index.php?occid=5180243</t>
  </si>
  <si>
    <t>bf25fb2d-da6b-4c2b-ad92-e06419f67135</t>
  </si>
  <si>
    <t>CINC-F-0006683</t>
  </si>
  <si>
    <t>urn:uuid:bf25fb2d-da6b-4c2b-ad92-e06419f67135</t>
  </si>
  <si>
    <t>https://www.mycoportal.org/portal/collections/individual/index.php?occid=5180244</t>
  </si>
  <si>
    <t>1050fcdc-4d7e-45b9-b40d-46cdfb85a3d1</t>
  </si>
  <si>
    <t>CINC-F-0006684</t>
  </si>
  <si>
    <t>urn:uuid:1050fcdc-4d7e-45b9-b40d-46cdfb85a3d1</t>
  </si>
  <si>
    <t>https://www.mycoportal.org/portal/collections/individual/index.php?occid=5180246</t>
  </si>
  <si>
    <t>4d203d16-158f-4d46-a7ea-6e5eb11e0639</t>
  </si>
  <si>
    <t>CINC-F-0006685</t>
  </si>
  <si>
    <t>urn:uuid:4d203d16-158f-4d46-a7ea-6e5eb11e0639</t>
  </si>
  <si>
    <t>https://www.mycoportal.org/portal/collections/individual/index.php?occid=5180247</t>
  </si>
  <si>
    <t>a4deeeb7-55ba-4658-9adf-b4715ef5cfb3</t>
  </si>
  <si>
    <t>CINC-F-0006686</t>
  </si>
  <si>
    <t>urn:uuid:a4deeeb7-55ba-4658-9adf-b4715ef5cfb3</t>
  </si>
  <si>
    <t>https://www.mycoportal.org/portal/collections/individual/index.php?occid=5180248</t>
  </si>
  <si>
    <t>649fbac9-06d8-47f1-b14d-60b19b95e1b5</t>
  </si>
  <si>
    <t>CINC-F-0006687</t>
  </si>
  <si>
    <t>urn:uuid:649fbac9-06d8-47f1-b14d-60b19b95e1b5</t>
  </si>
  <si>
    <t>https://www.mycoportal.org/portal/collections/individual/index.php?occid=5180250</t>
  </si>
  <si>
    <t>7463d350-276d-4a07-b1d8-0a418fac2f12</t>
  </si>
  <si>
    <t>CINC-F-0006688</t>
  </si>
  <si>
    <t>urn:uuid:7463d350-276d-4a07-b1d8-0a418fac2f12</t>
  </si>
  <si>
    <t>https://www.mycoportal.org/portal/collections/individual/index.php?occid=5180251</t>
  </si>
  <si>
    <t>a331c1f8-b94c-4e5d-82ff-aa1e99bab823</t>
  </si>
  <si>
    <t>CINC-F-0006689</t>
  </si>
  <si>
    <t>urn:uuid:a331c1f8-b94c-4e5d-82ff-aa1e99bab823</t>
  </si>
  <si>
    <t>https://www.mycoportal.org/portal/collections/individual/index.php?occid=5180253</t>
  </si>
  <si>
    <t>6651f582-394a-4eb4-ac07-fecbd2ba350f</t>
  </si>
  <si>
    <t>CINC-F-0006690</t>
  </si>
  <si>
    <t>J. Murphy</t>
  </si>
  <si>
    <t>on damp ground</t>
  </si>
  <si>
    <t>urn:uuid:6651f582-394a-4eb4-ac07-fecbd2ba350f</t>
  </si>
  <si>
    <t>https://www.mycoportal.org/portal/collections/individual/index.php?occid=5180254</t>
  </si>
  <si>
    <t>ff2319ad-8647-4795-9ba1-43e9716479f0</t>
  </si>
  <si>
    <t>CINC-F-0006691</t>
  </si>
  <si>
    <t>urn:uuid:ff2319ad-8647-4795-9ba1-43e9716479f0</t>
  </si>
  <si>
    <t>https://www.mycoportal.org/portal/collections/individual/index.php?occid=5180256</t>
  </si>
  <si>
    <t>090eb53b-0e3b-45a8-b6e2-c6b5393629ff</t>
  </si>
  <si>
    <t>CINC-F-0006692</t>
  </si>
  <si>
    <t>Highland Park</t>
  </si>
  <si>
    <t>urn:uuid:090eb53b-0e3b-45a8-b6e2-c6b5393629ff</t>
  </si>
  <si>
    <t>https://www.mycoportal.org/portal/collections/individual/index.php?occid=5180258</t>
  </si>
  <si>
    <t>a93dd461-f63f-4f89-b309-d63f430529e6</t>
  </si>
  <si>
    <t>CINC-F-0006693</t>
  </si>
  <si>
    <t>Tricholoma transmutans</t>
  </si>
  <si>
    <t>transmutans</t>
  </si>
  <si>
    <t>urn:uuid:a93dd461-f63f-4f89-b309-d63f430529e6</t>
  </si>
  <si>
    <t>https://www.mycoportal.org/portal/collections/individual/index.php?occid=5180259</t>
  </si>
  <si>
    <t>a63de142-1886-49e0-b55c-aec9c40e455b</t>
  </si>
  <si>
    <t>CINC-F-0006694</t>
  </si>
  <si>
    <t>Tricholoma saponaceum</t>
  </si>
  <si>
    <t>saponaceum</t>
  </si>
  <si>
    <t>urn:uuid:a63de142-1886-49e0-b55c-aec9c40e455b</t>
  </si>
  <si>
    <t>https://www.mycoportal.org/portal/collections/individual/index.php?occid=5180261</t>
  </si>
  <si>
    <t>b64be818-3c39-4f7f-8cea-386bb0602d4c</t>
  </si>
  <si>
    <t>CINC-F-0006695</t>
  </si>
  <si>
    <t>Tricholoma sejunctum</t>
  </si>
  <si>
    <t>(Sowerby) Quél.</t>
  </si>
  <si>
    <t>sejunctum</t>
  </si>
  <si>
    <t>urn:uuid:b64be818-3c39-4f7f-8cea-386bb0602d4c</t>
  </si>
  <si>
    <t>https://www.mycoportal.org/portal/collections/individual/index.php?occid=5180263</t>
  </si>
  <si>
    <t>6d66984d-dfd6-422c-903c-fd5a1c989557</t>
  </si>
  <si>
    <t>CINC-F-0006696</t>
  </si>
  <si>
    <t>urn:uuid:6d66984d-dfd6-422c-903c-fd5a1c989557</t>
  </si>
  <si>
    <t>https://www.mycoportal.org/portal/collections/individual/index.php?occid=5180264</t>
  </si>
  <si>
    <t>7c991164-8b14-4079-8769-863cac0fadbf</t>
  </si>
  <si>
    <t>CINC-F-0006697</t>
  </si>
  <si>
    <t>Lepista panaeolus</t>
  </si>
  <si>
    <t>panaeolus</t>
  </si>
  <si>
    <t>1046D</t>
  </si>
  <si>
    <t>urn:uuid:7c991164-8b14-4079-8769-863cac0fadbf</t>
  </si>
  <si>
    <t>https://www.mycoportal.org/portal/collections/individual/index.php?occid=5180266</t>
  </si>
  <si>
    <t>ba155830-35e4-432f-b10d-ffdade4c2570</t>
  </si>
  <si>
    <t>CINC-F-0006698</t>
  </si>
  <si>
    <t>Fungi|Basidiomycota|Agaricomycotina|Agaricomycetes|Agaricomycetidae|Agaricales|Cortinariaceae|Cortinarius</t>
  </si>
  <si>
    <t>Cortinariaceae</t>
  </si>
  <si>
    <t>Cortinarius lignarius</t>
  </si>
  <si>
    <t>Cortinarius</t>
  </si>
  <si>
    <t>lignarius</t>
  </si>
  <si>
    <t>urn:uuid:ba155830-35e4-432f-b10d-ffdade4c2570</t>
  </si>
  <si>
    <t>https://www.mycoportal.org/portal/collections/individual/index.php?occid=5220028</t>
  </si>
  <si>
    <t>f22b04b7-6af0-4b5f-b713-ff589f2cd467</t>
  </si>
  <si>
    <t>CINC-F-0006699</t>
  </si>
  <si>
    <t>Cortinarius squamulosus</t>
  </si>
  <si>
    <t>squamulosus</t>
  </si>
  <si>
    <t>urn:uuid:f22b04b7-6af0-4b5f-b713-ff589f2cd467</t>
  </si>
  <si>
    <t>https://www.mycoportal.org/portal/collections/individual/index.php?occid=5220029</t>
  </si>
  <si>
    <t>fec68c2f-924a-47bd-93e8-7cf0a0ca4e4a</t>
  </si>
  <si>
    <t>CINC-F-0006700</t>
  </si>
  <si>
    <t>Cortinarius rubripes</t>
  </si>
  <si>
    <t>rubripes</t>
  </si>
  <si>
    <t>urn:uuid:fec68c2f-924a-47bd-93e8-7cf0a0ca4e4a</t>
  </si>
  <si>
    <t>https://www.mycoportal.org/portal/collections/individual/index.php?occid=5220030</t>
  </si>
  <si>
    <t>75cd47a2-b5a1-4e9a-abd2-74e5b0a779cb</t>
  </si>
  <si>
    <t>CINC-F-0006701</t>
  </si>
  <si>
    <t>Cortinarius limonius</t>
  </si>
  <si>
    <t>limonius</t>
  </si>
  <si>
    <t>Foster; 39.31917 -84.25306</t>
  </si>
  <si>
    <t>liane (2014-06-25 12:30:46)</t>
  </si>
  <si>
    <t>georef batch tool 2014-06-25; GeoLocate</t>
  </si>
  <si>
    <t>urn:uuid:75cd47a2-b5a1-4e9a-abd2-74e5b0a779cb</t>
  </si>
  <si>
    <t>https://www.mycoportal.org/portal/collections/individual/index.php?occid=5220031</t>
  </si>
  <si>
    <t>aa6d230f-0387-4829-bddf-05d030d03037</t>
  </si>
  <si>
    <t>CINC-F-0006702</t>
  </si>
  <si>
    <t>urn:uuid:aa6d230f-0387-4829-bddf-05d030d03037</t>
  </si>
  <si>
    <t>https://www.mycoportal.org/portal/collections/individual/index.php?occid=5220032</t>
  </si>
  <si>
    <t>49d837d1-36ca-4347-bcd2-0a85927fd7fa</t>
  </si>
  <si>
    <t>CINC-F-0006703</t>
  </si>
  <si>
    <t>urn:uuid:49d837d1-36ca-4347-bcd2-0a85927fd7fa</t>
  </si>
  <si>
    <t>https://www.mycoportal.org/portal/collections/individual/index.php?occid=5220033</t>
  </si>
  <si>
    <t>aae3d305-422e-4ea7-9d28-b1d57d6a4cfd</t>
  </si>
  <si>
    <t>CINC-F-0006704</t>
  </si>
  <si>
    <t>Cortinarius rigidus</t>
  </si>
  <si>
    <t>rigidus</t>
  </si>
  <si>
    <t>urn:uuid:aae3d305-422e-4ea7-9d28-b1d57d6a4cfd</t>
  </si>
  <si>
    <t>https://www.mycoportal.org/portal/collections/individual/index.php?occid=5220034</t>
  </si>
  <si>
    <t>50a546dc-78fd-45c1-993e-b5b86ce09b02</t>
  </si>
  <si>
    <t>CINC-F-0006705</t>
  </si>
  <si>
    <t>Cortinarius rigens</t>
  </si>
  <si>
    <t>rigens</t>
  </si>
  <si>
    <t>on ground at base of oak</t>
  </si>
  <si>
    <t>urn:uuid:50a546dc-78fd-45c1-993e-b5b86ce09b02</t>
  </si>
  <si>
    <t>https://www.mycoportal.org/portal/collections/individual/index.php?occid=5220035</t>
  </si>
  <si>
    <t>e786b9e7-f2c0-4f6c-91bf-fbd675936cf2</t>
  </si>
  <si>
    <t>CINC-F-0006706</t>
  </si>
  <si>
    <t>Cortinarius ochroleucus</t>
  </si>
  <si>
    <t>ochroleucus</t>
  </si>
  <si>
    <t>urn:uuid:e786b9e7-f2c0-4f6c-91bf-fbd675936cf2</t>
  </si>
  <si>
    <t>https://www.mycoportal.org/portal/collections/individual/index.php?occid=5220036</t>
  </si>
  <si>
    <t>a4c84c04-1fda-410f-88b9-feae8127337c</t>
  </si>
  <si>
    <t>CINC-F-0006707</t>
  </si>
  <si>
    <t>Cortinarius privignus</t>
  </si>
  <si>
    <t>privignus</t>
  </si>
  <si>
    <t>urn:uuid:a4c84c04-1fda-410f-88b9-feae8127337c</t>
  </si>
  <si>
    <t>https://www.mycoportal.org/portal/collections/individual/index.php?occid=5220037</t>
  </si>
  <si>
    <t>158b8ba4-56ef-4543-9120-b5ffe9279c00</t>
  </si>
  <si>
    <t>CINC-F-0006708</t>
  </si>
  <si>
    <t>Cortinarius leucopus</t>
  </si>
  <si>
    <t>leucopus</t>
  </si>
  <si>
    <t>urn:uuid:158b8ba4-56ef-4543-9120-b5ffe9279c00</t>
  </si>
  <si>
    <t>https://www.mycoportal.org/portal/collections/individual/index.php?occid=5220038</t>
  </si>
  <si>
    <t>f3749b30-c953-436e-a3c1-7995063f43ed</t>
  </si>
  <si>
    <t>CINC-F-0006709</t>
  </si>
  <si>
    <t>Cortinarius hemitrichus</t>
  </si>
  <si>
    <t>hemitrichus</t>
  </si>
  <si>
    <t>leaf mold</t>
  </si>
  <si>
    <t>urn:uuid:f3749b30-c953-436e-a3c1-7995063f43ed</t>
  </si>
  <si>
    <t>https://www.mycoportal.org/portal/collections/individual/index.php?occid=5220039</t>
  </si>
  <si>
    <t>cf50dc5d-5825-4ddb-8341-c46c78d94710</t>
  </si>
  <si>
    <t>CINC-F-0006710</t>
  </si>
  <si>
    <t>Cortinarius scandens</t>
  </si>
  <si>
    <t>scandens</t>
  </si>
  <si>
    <t>urn:uuid:cf50dc5d-5825-4ddb-8341-c46c78d94710</t>
  </si>
  <si>
    <t>https://www.mycoportal.org/portal/collections/individual/index.php?occid=5220551</t>
  </si>
  <si>
    <t>f255121d-8bff-4eec-ac34-c95add164f0b</t>
  </si>
  <si>
    <t>CINC-F-0006711</t>
  </si>
  <si>
    <t>Cortinarius distans</t>
  </si>
  <si>
    <t>distans</t>
  </si>
  <si>
    <t>urn:uuid:f255121d-8bff-4eec-ac34-c95add164f0b</t>
  </si>
  <si>
    <t>https://www.mycoportal.org/portal/collections/individual/index.php?occid=5220552</t>
  </si>
  <si>
    <t>5e158ffc-fb21-4079-80f2-1657bd6c1f6b</t>
  </si>
  <si>
    <t>CINC-F-0006712</t>
  </si>
  <si>
    <t>Cortinarius nigrellus</t>
  </si>
  <si>
    <t>nigrellus</t>
  </si>
  <si>
    <t>urn:uuid:5e158ffc-fb21-4079-80f2-1657bd6c1f6b</t>
  </si>
  <si>
    <t>https://www.mycoportal.org/portal/collections/individual/index.php?occid=5220553</t>
  </si>
  <si>
    <t>1326b7a4-fd57-4202-92c1-4fdca76cc4cd</t>
  </si>
  <si>
    <t>CINC-F-0006713</t>
  </si>
  <si>
    <t>Cortinarius lilacinus</t>
  </si>
  <si>
    <t>lilacinus</t>
  </si>
  <si>
    <t>young</t>
  </si>
  <si>
    <t>urn:uuid:1326b7a4-fd57-4202-92c1-4fdca76cc4cd</t>
  </si>
  <si>
    <t>https://www.mycoportal.org/portal/collections/individual/index.php?occid=5220554</t>
  </si>
  <si>
    <t>1f96ef81-918d-4429-b4b5-adc2373f0dc8</t>
  </si>
  <si>
    <t>CINC-F-0006714</t>
  </si>
  <si>
    <t>Cortinarius pholideus</t>
  </si>
  <si>
    <t>(Lilj.) Fr.</t>
  </si>
  <si>
    <t>pholideus</t>
  </si>
  <si>
    <t>urn:uuid:1f96ef81-918d-4429-b4b5-adc2373f0dc8</t>
  </si>
  <si>
    <t>https://www.mycoportal.org/portal/collections/individual/index.php?occid=5220555</t>
  </si>
  <si>
    <t>0ec72863-a7b1-4c05-9f9e-e57179a57721</t>
  </si>
  <si>
    <t>CINC-F-0006715</t>
  </si>
  <si>
    <t>Boletus flavidus</t>
  </si>
  <si>
    <t>flavidus</t>
  </si>
  <si>
    <t>urn:uuid:0ec72863-a7b1-4c05-9f9e-e57179a57721</t>
  </si>
  <si>
    <t>https://www.mycoportal.org/portal/collections/individual/index.php?occid=5224657</t>
  </si>
  <si>
    <t>1442a637-937e-482d-9930-f219dca3b9c8</t>
  </si>
  <si>
    <t>CINC-F-0006716</t>
  </si>
  <si>
    <t>Caloboletus frustosus</t>
  </si>
  <si>
    <t>(Snell &amp; E.A. Dick) D. Arora &amp; J.L. Frank</t>
  </si>
  <si>
    <t>frustosus</t>
  </si>
  <si>
    <t>alluvial bank</t>
  </si>
  <si>
    <t>growing out of dirt, sand and gravel</t>
  </si>
  <si>
    <t>t. Shasta</t>
  </si>
  <si>
    <t>Mud Creek Canyon near Mud Creek, 1/4 mile below Clear Creek, Mt. Shasta</t>
  </si>
  <si>
    <t>urn:uuid:1442a637-937e-482d-9930-f219dca3b9c8</t>
  </si>
  <si>
    <t>https://www.mycoportal.org/portal/collections/individual/index.php?occid=5224658</t>
  </si>
  <si>
    <t>a36be538-b278-47c0-a1cd-f46506259f5f</t>
  </si>
  <si>
    <t>CINC-F-0006717</t>
  </si>
  <si>
    <t>Dick, E.A.</t>
  </si>
  <si>
    <t>Co-Type Specimen</t>
  </si>
  <si>
    <t>in Abies magnifica var. shastensis forest</t>
  </si>
  <si>
    <t>Near lower portion of Panther Creek</t>
  </si>
  <si>
    <t>urn:uuid:a36be538-b278-47c0-a1cd-f46506259f5f</t>
  </si>
  <si>
    <t>https://www.mycoportal.org/portal/collections/individual/index.php?occid=5224659</t>
  </si>
  <si>
    <t>e665a9ed-ff92-459d-b8dc-314aa0a7bd6c</t>
  </si>
  <si>
    <t>CINC-F-0006718</t>
  </si>
  <si>
    <t>Suillus granulatus</t>
  </si>
  <si>
    <t>(L.) Roussel</t>
  </si>
  <si>
    <t>granulatus</t>
  </si>
  <si>
    <t>urn:uuid:e665a9ed-ff92-459d-b8dc-314aa0a7bd6c</t>
  </si>
  <si>
    <t>https://www.mycoportal.org/portal/collections/individual/index.php?occid=5224660</t>
  </si>
  <si>
    <t>1038588e-8ccc-4d6d-a76f-ffaeb07bc987</t>
  </si>
  <si>
    <t>CINC-F-0006719</t>
  </si>
  <si>
    <t>urn:uuid:1038588e-8ccc-4d6d-a76f-ffaeb07bc987</t>
  </si>
  <si>
    <t>https://www.mycoportal.org/portal/collections/individual/index.php?occid=5224661</t>
  </si>
  <si>
    <t>8d25a7b8-b701-4646-a7ff-34f80ac30778</t>
  </si>
  <si>
    <t>CINC-F-0006720</t>
  </si>
  <si>
    <t>in coniferous woods</t>
  </si>
  <si>
    <t>near Corvallis, on Cemetery Hill</t>
  </si>
  <si>
    <t>urn:uuid:8d25a7b8-b701-4646-a7ff-34f80ac30778</t>
  </si>
  <si>
    <t>https://www.mycoportal.org/portal/collections/individual/index.php?occid=5224662</t>
  </si>
  <si>
    <t>3318271c-15bd-40ce-8d63-688505f117ad</t>
  </si>
  <si>
    <t>CINC-F-0006721</t>
  </si>
  <si>
    <t>Suillus luteus</t>
  </si>
  <si>
    <t>luteus</t>
  </si>
  <si>
    <t>near Corvallis on Cemetery Hill</t>
  </si>
  <si>
    <t>urn:uuid:3318271c-15bd-40ce-8d63-688505f117ad</t>
  </si>
  <si>
    <t>https://www.mycoportal.org/portal/collections/individual/index.php?occid=5224663</t>
  </si>
  <si>
    <t>6a8bca38-5f68-4bb5-b23a-6c7ffaa71e97</t>
  </si>
  <si>
    <t>CINC-F-0006722</t>
  </si>
  <si>
    <t>Boletus miniato-olivaceus</t>
  </si>
  <si>
    <t>miniato-olivaceus</t>
  </si>
  <si>
    <t>growing in duff under White Fir</t>
  </si>
  <si>
    <t>near Wagon Camp Road between Bear Springs and Howard</t>
  </si>
  <si>
    <t>urn:uuid:6a8bca38-5f68-4bb5-b23a-6c7ffaa71e97</t>
  </si>
  <si>
    <t>https://www.mycoportal.org/portal/collections/individual/index.php?occid=5224664</t>
  </si>
  <si>
    <t>7b65eb8d-4e7e-44d5-b8ca-a2ea8c506ad2</t>
  </si>
  <si>
    <t>CINC-F-0006723</t>
  </si>
  <si>
    <t>urn:uuid:7b65eb8d-4e7e-44d5-b8ca-a2ea8c506ad2</t>
  </si>
  <si>
    <t>https://www.mycoportal.org/portal/collections/individual/index.php?occid=5225014</t>
  </si>
  <si>
    <t>372e02e4-c75b-48e3-ac6b-3b3adbb48c03</t>
  </si>
  <si>
    <t>CINC-F-0006724</t>
  </si>
  <si>
    <t>F. Andrul</t>
  </si>
  <si>
    <t>in mixed deciduous woods</t>
  </si>
  <si>
    <t>urn:uuid:372e02e4-c75b-48e3-ac6b-3b3adbb48c03</t>
  </si>
  <si>
    <t>https://www.mycoportal.org/portal/collections/individual/index.php?occid=5225015</t>
  </si>
  <si>
    <t>ed15dbb9-3ecf-437f-ab77-5a5853f41ef6</t>
  </si>
  <si>
    <t>CINC-F-0006725</t>
  </si>
  <si>
    <t>urn:uuid:ed15dbb9-3ecf-437f-ab77-5a5853f41ef6</t>
  </si>
  <si>
    <t>https://www.mycoportal.org/portal/collections/individual/index.php?occid=5225016</t>
  </si>
  <si>
    <t>48f5f55e-f359-4f00-8f7c-3ef9d8421f8f</t>
  </si>
  <si>
    <t>CINC-F-0006726</t>
  </si>
  <si>
    <t>urn:uuid:48f5f55e-f359-4f00-8f7c-3ef9d8421f8f</t>
  </si>
  <si>
    <t>https://www.mycoportal.org/portal/collections/individual/index.php?occid=5225018</t>
  </si>
  <si>
    <t>d256d94e-5308-4ab8-b468-b47bfd5a2387</t>
  </si>
  <si>
    <t>CINC-F-0006727</t>
  </si>
  <si>
    <t>1939-03-00</t>
  </si>
  <si>
    <t>Kellogg</t>
  </si>
  <si>
    <t>near Kellogg</t>
  </si>
  <si>
    <t>urn:uuid:d256d94e-5308-4ab8-b468-b47bfd5a2387</t>
  </si>
  <si>
    <t>https://www.mycoportal.org/portal/collections/individual/index.php?occid=5225019</t>
  </si>
  <si>
    <t>6f6369f9-8857-422f-95b5-619534d13bd6</t>
  </si>
  <si>
    <t>CINC-F-0006728</t>
  </si>
  <si>
    <t>specimen very young</t>
  </si>
  <si>
    <t>urn:uuid:6f6369f9-8857-422f-95b5-619534d13bd6</t>
  </si>
  <si>
    <t>https://www.mycoportal.org/portal/collections/individual/index.php?occid=5225021</t>
  </si>
  <si>
    <t>dc55de31-4fb1-4928-8ee3-d4430cb5d362</t>
  </si>
  <si>
    <t>CINC-F-0006729</t>
  </si>
  <si>
    <t>urn:uuid:dc55de31-4fb1-4928-8ee3-d4430cb5d362</t>
  </si>
  <si>
    <t>https://www.mycoportal.org/portal/collections/individual/index.php?occid=5225022</t>
  </si>
  <si>
    <t>b02cc12b-6b7f-48a4-860a-135f826c01b9</t>
  </si>
  <si>
    <t>CINC-F-0006730</t>
  </si>
  <si>
    <t>Corvallis, Peavy Arboretum</t>
  </si>
  <si>
    <t>urn:uuid:b02cc12b-6b7f-48a4-860a-135f826c01b9</t>
  </si>
  <si>
    <t>https://www.mycoportal.org/portal/collections/individual/index.php?occid=5225023</t>
  </si>
  <si>
    <t>2f140770-74da-4e89-81bd-4764dbb7efac</t>
  </si>
  <si>
    <t>CINC-F-0006731</t>
  </si>
  <si>
    <t>urn:uuid:2f140770-74da-4e89-81bd-4764dbb7efac</t>
  </si>
  <si>
    <t>https://www.mycoportal.org/portal/collections/individual/index.php?occid=5225024</t>
  </si>
  <si>
    <t>5efcc755-4e55-44dc-8bc4-6ad49323751c</t>
  </si>
  <si>
    <t>CINC-F-0006732</t>
  </si>
  <si>
    <t>urn:uuid:5efcc755-4e55-44dc-8bc4-6ad49323751c</t>
  </si>
  <si>
    <t>https://www.mycoportal.org/portal/collections/individual/index.php?occid=5225025</t>
  </si>
  <si>
    <t>4c962e4a-a93b-4c40-a532-13002502cef4</t>
  </si>
  <si>
    <t>CINC-F-0006733</t>
  </si>
  <si>
    <t>urn:uuid:4c962e4a-a93b-4c40-a532-13002502cef4</t>
  </si>
  <si>
    <t>https://www.mycoportal.org/portal/collections/individual/index.php?occid=5225027</t>
  </si>
  <si>
    <t>edb035f7-4329-42b4-81fe-9498a4091cc6</t>
  </si>
  <si>
    <t>CINC-F-0006734</t>
  </si>
  <si>
    <t>urn:uuid:edb035f7-4329-42b4-81fe-9498a4091cc6</t>
  </si>
  <si>
    <t>https://www.mycoportal.org/portal/collections/individual/index.php?occid=5225028</t>
  </si>
  <si>
    <t>02542d36-05e5-46b3-bd19-6ecac69479d7</t>
  </si>
  <si>
    <t>CINC-F-0006735</t>
  </si>
  <si>
    <t>urn:uuid:02542d36-05e5-46b3-bd19-6ecac69479d7</t>
  </si>
  <si>
    <t>https://www.mycoportal.org/portal/collections/individual/index.php?occid=5225029</t>
  </si>
  <si>
    <t>9771edf7-d5db-4583-a6e7-2a6555ab2467</t>
  </si>
  <si>
    <t>CINC-F-0006736</t>
  </si>
  <si>
    <t>urn:uuid:9771edf7-d5db-4583-a6e7-2a6555ab2467</t>
  </si>
  <si>
    <t>https://www.mycoportal.org/portal/collections/individual/index.php?occid=5225030</t>
  </si>
  <si>
    <t>e996b387-0f53-4778-8b56-5776290c97fa</t>
  </si>
  <si>
    <t>CINC-F-0006737</t>
  </si>
  <si>
    <t>Ohio Mechanics Institute (O.M.I.) grounds, Cincinnati</t>
  </si>
  <si>
    <t>urn:uuid:e996b387-0f53-4778-8b56-5776290c97fa</t>
  </si>
  <si>
    <t>https://www.mycoportal.org/portal/collections/individual/index.php?occid=5225031</t>
  </si>
  <si>
    <t>2a474218-a527-409e-b7bc-fa5b7a1e9397</t>
  </si>
  <si>
    <t>CINC-F-0006738</t>
  </si>
  <si>
    <t>on dead Umbellularia</t>
  </si>
  <si>
    <t>Mt. Tamalpais, Cataract Creek</t>
  </si>
  <si>
    <t>urn:uuid:2a474218-a527-409e-b7bc-fa5b7a1e9397</t>
  </si>
  <si>
    <t>https://www.mycoportal.org/portal/collections/individual/index.php?occid=5225033</t>
  </si>
  <si>
    <t>fb2769f0-8d72-444d-bc0c-2c51d4b96578</t>
  </si>
  <si>
    <t>CINC-F-0006739</t>
  </si>
  <si>
    <t>urn:uuid:fb2769f0-8d72-444d-bc0c-2c51d4b96578</t>
  </si>
  <si>
    <t>https://www.mycoportal.org/portal/collections/individual/index.php?occid=5225035</t>
  </si>
  <si>
    <t>7f6d77c4-59f1-407c-bd26-52b96aa61091</t>
  </si>
  <si>
    <t>CINC-F-0006740</t>
  </si>
  <si>
    <t>thick woods</t>
  </si>
  <si>
    <t>on Locust limb</t>
  </si>
  <si>
    <t>urn:uuid:7f6d77c4-59f1-407c-bd26-52b96aa61091</t>
  </si>
  <si>
    <t>https://www.mycoportal.org/portal/collections/individual/index.php?occid=5225036</t>
  </si>
  <si>
    <t>244f07c1-fb74-4338-93db-dfac4734851d</t>
  </si>
  <si>
    <t>CINC-F-0006741</t>
  </si>
  <si>
    <t>urn:uuid:244f07c1-fb74-4338-93db-dfac4734851d</t>
  </si>
  <si>
    <t>https://www.mycoportal.org/portal/collections/individual/index.php?occid=5225037</t>
  </si>
  <si>
    <t>f16f2271-3cda-4967-89b4-7cc97d370768</t>
  </si>
  <si>
    <t>CINC-F-0006742</t>
  </si>
  <si>
    <t>urn:uuid:f16f2271-3cda-4967-89b4-7cc97d370768</t>
  </si>
  <si>
    <t>https://www.mycoportal.org/portal/collections/individual/index.php?occid=5225038</t>
  </si>
  <si>
    <t>fad4a660-486e-42a0-88e1-ed92253e9d21</t>
  </si>
  <si>
    <t>CINC-F-0006743</t>
  </si>
  <si>
    <t>urn:uuid:fad4a660-486e-42a0-88e1-ed92253e9d21</t>
  </si>
  <si>
    <t>https://www.mycoportal.org/portal/collections/individual/index.php?occid=5225039</t>
  </si>
  <si>
    <t>c56af066-6fe4-4f09-9ffe-2df821aa3a86</t>
  </si>
  <si>
    <t>CINC-F-0006744</t>
  </si>
  <si>
    <t>urn:uuid:c56af066-6fe4-4f09-9ffe-2df821aa3a86</t>
  </si>
  <si>
    <t>https://www.mycoportal.org/portal/collections/individual/index.php?occid=5225041</t>
  </si>
  <si>
    <t>8c250805-80e3-4190-b11f-31a46a2a1eb2</t>
  </si>
  <si>
    <t>CINC-F-0006745</t>
  </si>
  <si>
    <t>urn:uuid:8c250805-80e3-4190-b11f-31a46a2a1eb2</t>
  </si>
  <si>
    <t>https://www.mycoportal.org/portal/collections/individual/index.php?occid=5225043</t>
  </si>
  <si>
    <t>a21d2fc8-825a-4348-884f-938ca077ffb6</t>
  </si>
  <si>
    <t>CINC-F-0006746</t>
  </si>
  <si>
    <t>Tylopilus felleus</t>
  </si>
  <si>
    <t>felleus</t>
  </si>
  <si>
    <t>urn:uuid:a21d2fc8-825a-4348-884f-938ca077ffb6</t>
  </si>
  <si>
    <t>https://www.mycoportal.org/portal/collections/individual/index.php?occid=5225045</t>
  </si>
  <si>
    <t>916be9c1-8ecc-47b4-a187-c02c0e3c45cf</t>
  </si>
  <si>
    <t>CINC-F-0006747</t>
  </si>
  <si>
    <t>urn:uuid:916be9c1-8ecc-47b4-a187-c02c0e3c45cf</t>
  </si>
  <si>
    <t>https://www.mycoportal.org/portal/collections/individual/index.php?occid=5225047</t>
  </si>
  <si>
    <t>bfc91517-61bf-400b-b108-529b9803fe87</t>
  </si>
  <si>
    <t>CINC-F-0006748</t>
  </si>
  <si>
    <t>urn:uuid:bfc91517-61bf-400b-b108-529b9803fe87</t>
  </si>
  <si>
    <t>https://www.mycoportal.org/portal/collections/individual/index.php?occid=5225048</t>
  </si>
  <si>
    <t>4d20e2bc-1a9a-4743-9892-cd5f27a08591</t>
  </si>
  <si>
    <t>CINC-F-0006749</t>
  </si>
  <si>
    <t>urn:uuid:4d20e2bc-1a9a-4743-9892-cd5f27a08591</t>
  </si>
  <si>
    <t>https://www.mycoportal.org/portal/collections/individual/index.php?occid=5225050</t>
  </si>
  <si>
    <t>34e6f2d0-90a3-4e05-96c2-7ed6f3aff0dd</t>
  </si>
  <si>
    <t>CINC-F-0006750</t>
  </si>
  <si>
    <t>urn:uuid:34e6f2d0-90a3-4e05-96c2-7ed6f3aff0dd</t>
  </si>
  <si>
    <t>https://www.mycoportal.org/portal/collections/individual/index.php?occid=5225051</t>
  </si>
  <si>
    <t>5fdbd38a-647b-400a-9a04-34fc1308804b</t>
  </si>
  <si>
    <t>CINC-F-0006751</t>
  </si>
  <si>
    <t>Fungi|Basidiomycota|Agaricomycotina|Agaricomycetes|Agaricomycetidae|Boletales|Boletaceae|Austroboletus</t>
  </si>
  <si>
    <t>Austroboletus gracilis</t>
  </si>
  <si>
    <t>(Peck) Wolfe</t>
  </si>
  <si>
    <t>Austroboletus</t>
  </si>
  <si>
    <t>urn:uuid:5fdbd38a-647b-400a-9a04-34fc1308804b</t>
  </si>
  <si>
    <t>https://www.mycoportal.org/portal/collections/individual/index.php?occid=5225052</t>
  </si>
  <si>
    <t>3a8f108a-e024-4e96-bd78-b023ae755cf8</t>
  </si>
  <si>
    <t>CINC-F-0006752</t>
  </si>
  <si>
    <t>field</t>
  </si>
  <si>
    <t>urn:uuid:3a8f108a-e024-4e96-bd78-b023ae755cf8</t>
  </si>
  <si>
    <t>https://www.mycoportal.org/portal/collections/individual/index.php?occid=5225055</t>
  </si>
  <si>
    <t>b11b39d4-7112-4aec-bbaa-a80a28d19ac3</t>
  </si>
  <si>
    <t>CINC-F-0006753</t>
  </si>
  <si>
    <t>urn:uuid:b11b39d4-7112-4aec-bbaa-a80a28d19ac3</t>
  </si>
  <si>
    <t>https://www.mycoportal.org/portal/collections/individual/index.php?occid=5225056</t>
  </si>
  <si>
    <t>0414efcb-4f89-4a53-aa19-dbc1fcccfd0b</t>
  </si>
  <si>
    <t>CINC-F-0006754</t>
  </si>
  <si>
    <t>Sparsely wooded hillside</t>
  </si>
  <si>
    <t>urn:uuid:0414efcb-4f89-4a53-aa19-dbc1fcccfd0b</t>
  </si>
  <si>
    <t>https://www.mycoportal.org/portal/collections/individual/index.php?occid=5225057</t>
  </si>
  <si>
    <t>ea139b6b-e81f-47eb-aa21-f634dbc9ce3d</t>
  </si>
  <si>
    <t>CINC-F-0006755</t>
  </si>
  <si>
    <t>on soil under pines</t>
  </si>
  <si>
    <t>Caps very viscid, white milk exuding from pores</t>
  </si>
  <si>
    <t>Berkeley, University of California Campus</t>
  </si>
  <si>
    <t>urn:uuid:ea139b6b-e81f-47eb-aa21-f634dbc9ce3d</t>
  </si>
  <si>
    <t>https://www.mycoportal.org/portal/collections/individual/index.php?occid=5225059</t>
  </si>
  <si>
    <t>4e077647-19db-4a04-84e9-e14922afb835</t>
  </si>
  <si>
    <t>CINC-F-0006756</t>
  </si>
  <si>
    <t>urn:uuid:4e077647-19db-4a04-84e9-e14922afb835</t>
  </si>
  <si>
    <t>https://www.mycoportal.org/portal/collections/individual/index.php?occid=5225060</t>
  </si>
  <si>
    <t>7dfb195a-7d31-4d38-8ee8-30ae4d0ebad9</t>
  </si>
  <si>
    <t>CINC-F-0006757</t>
  </si>
  <si>
    <t>urn:uuid:7dfb195a-7d31-4d38-8ee8-30ae4d0ebad9</t>
  </si>
  <si>
    <t>https://www.mycoportal.org/portal/collections/individual/index.php?occid=5225061</t>
  </si>
  <si>
    <t>2123d45f-b99b-4776-9ab5-8363f365bc56</t>
  </si>
  <si>
    <t>CINC-F-0006758</t>
  </si>
  <si>
    <t>Boletus flavissimus</t>
  </si>
  <si>
    <t>flavissimus</t>
  </si>
  <si>
    <t>urn:uuid:2123d45f-b99b-4776-9ab5-8363f365bc56</t>
  </si>
  <si>
    <t>https://www.mycoportal.org/portal/collections/individual/index.php?occid=5225062</t>
  </si>
  <si>
    <t>f1798751-5f7f-4fff-a97d-1bd4391aa78f</t>
  </si>
  <si>
    <t>CINC-F-0006759</t>
  </si>
  <si>
    <t>W. B. Cooke, Dick</t>
  </si>
  <si>
    <t>on border of creek</t>
  </si>
  <si>
    <t>on ground under Shasta Fir</t>
  </si>
  <si>
    <t>Along Panther Creek, just below the middle meadow</t>
  </si>
  <si>
    <t>urn:uuid:f1798751-5f7f-4fff-a97d-1bd4391aa78f</t>
  </si>
  <si>
    <t>https://www.mycoportal.org/portal/collections/individual/index.php?occid=5225063</t>
  </si>
  <si>
    <t>c1a88e1b-434c-4845-a5a8-428e2871b194</t>
  </si>
  <si>
    <t>CINC-F-0006760</t>
  </si>
  <si>
    <t>Fungi|Basidiomycota|Agaricomycotina|Agaricomycetes|Agaricomycetidae|Boletales|Boletaceae|Porphyrellus</t>
  </si>
  <si>
    <t>Porphyrellus fumosipes</t>
  </si>
  <si>
    <t>(Peck) Snell</t>
  </si>
  <si>
    <t>Porphyrellus</t>
  </si>
  <si>
    <t>fumosipes</t>
  </si>
  <si>
    <t>urn:uuid:c1a88e1b-434c-4845-a5a8-428e2871b194</t>
  </si>
  <si>
    <t>https://www.mycoportal.org/portal/collections/individual/index.php?occid=5225064</t>
  </si>
  <si>
    <t>4032790b-6eda-46e5-940d-adc509be5069</t>
  </si>
  <si>
    <t>CINC-F-0006761</t>
  </si>
  <si>
    <t>Fungi|Basidiomycota|Agaricomycotina|Agaricomycetes|Agaricomycetidae|Boletales|Boletaceae|Suillellus</t>
  </si>
  <si>
    <t>Suillellus luridus</t>
  </si>
  <si>
    <t>(Schaeff.) Murrill</t>
  </si>
  <si>
    <t>Suillellus</t>
  </si>
  <si>
    <t>luridus</t>
  </si>
  <si>
    <t>urn:uuid:4032790b-6eda-46e5-940d-adc509be5069</t>
  </si>
  <si>
    <t>https://www.mycoportal.org/portal/collections/individual/index.php?occid=5225065</t>
  </si>
  <si>
    <t>5f5f34c7-f629-4a88-957b-ddd3c6b71b51</t>
  </si>
  <si>
    <t>CINC-F-0006762</t>
  </si>
  <si>
    <t>Butyriboletus</t>
  </si>
  <si>
    <t>Butyriboletus frostii</t>
  </si>
  <si>
    <t>(J.L. Russell) G. Wu, Kuan Zhao &amp; Zhu L. Yang</t>
  </si>
  <si>
    <t>frostii</t>
  </si>
  <si>
    <t>harmona4 (2020-04-17 06:34:42)</t>
  </si>
  <si>
    <t>urn:uuid:5f5f34c7-f629-4a88-957b-ddd3c6b71b51</t>
  </si>
  <si>
    <t>https://www.mycoportal.org/portal/collections/individual/index.php?occid=5225066</t>
  </si>
  <si>
    <t>0a3cfa41-726a-4899-a2fd-6fcb0e2c42c5</t>
  </si>
  <si>
    <t>CINC-F-0006763</t>
  </si>
  <si>
    <t>Fungi|Basidiomycota|Agaricomycotina|Agaricomycetes|Agaricomycetidae|Boletales|Boletaceae</t>
  </si>
  <si>
    <t>on floor of cabin</t>
  </si>
  <si>
    <t>urn:uuid:0a3cfa41-726a-4899-a2fd-6fcb0e2c42c5</t>
  </si>
  <si>
    <t>https://www.mycoportal.org/portal/collections/individual/index.php?occid=5225129</t>
  </si>
  <si>
    <t>107dc2bd-ec24-4f8d-80c5-1b183f26af54</t>
  </si>
  <si>
    <t>CINC-F-0006764</t>
  </si>
  <si>
    <t>W. H. Snell</t>
  </si>
  <si>
    <t>in Shasta Fir forest, few feet from creek</t>
  </si>
  <si>
    <t>urn:uuid:107dc2bd-ec24-4f8d-80c5-1b183f26af54</t>
  </si>
  <si>
    <t>https://www.mycoportal.org/portal/collections/individual/index.php?occid=5225132</t>
  </si>
  <si>
    <t>24218e84-f566-4f82-b401-11aabccc71c8</t>
  </si>
  <si>
    <t>CINC-F-0006765</t>
  </si>
  <si>
    <t>in Shasta Fir forest</t>
  </si>
  <si>
    <t>urn:uuid:24218e84-f566-4f82-b401-11aabccc71c8</t>
  </si>
  <si>
    <t>https://www.mycoportal.org/portal/collections/individual/index.php?occid=5225135</t>
  </si>
  <si>
    <t>63c15a98-eea1-472a-b406-7281d06837bd</t>
  </si>
  <si>
    <t>CINC-F-0006766</t>
  </si>
  <si>
    <t>on ground under Red Fir</t>
  </si>
  <si>
    <t>urn:uuid:63c15a98-eea1-472a-b406-7281d06837bd</t>
  </si>
  <si>
    <t>https://www.mycoportal.org/portal/collections/individual/index.php?occid=5225136</t>
  </si>
  <si>
    <t>aaab2ef8-b463-4fbe-a996-e3aeba2e7dec</t>
  </si>
  <si>
    <t>CINC-F-0006767</t>
  </si>
  <si>
    <t>urn:uuid:aaab2ef8-b463-4fbe-a996-e3aeba2e7dec</t>
  </si>
  <si>
    <t>https://www.mycoportal.org/portal/collections/individual/index.php?occid=5225137</t>
  </si>
  <si>
    <t>89abff14-769a-4d90-a27d-05ea02666025</t>
  </si>
  <si>
    <t>CINC-F-0006768</t>
  </si>
  <si>
    <t>urn:uuid:89abff14-769a-4d90-a27d-05ea02666025</t>
  </si>
  <si>
    <t>https://www.mycoportal.org/portal/collections/individual/index.php?occid=5225138</t>
  </si>
  <si>
    <t>5d3c2521-ea88-4b19-b590-e11227640d54</t>
  </si>
  <si>
    <t>CINC-F-0006769</t>
  </si>
  <si>
    <t>1935-06-00</t>
  </si>
  <si>
    <t>June, 1935</t>
  </si>
  <si>
    <t>urn:uuid:5d3c2521-ea88-4b19-b590-e11227640d54</t>
  </si>
  <si>
    <t>https://www.mycoportal.org/portal/collections/individual/index.php?occid=5225139</t>
  </si>
  <si>
    <t>f9edbfe2-601c-47bc-84f7-80ac67469102</t>
  </si>
  <si>
    <t>CINC-F-0006770</t>
  </si>
  <si>
    <t>Boletus bicolor, Boletus chrysenteroides</t>
  </si>
  <si>
    <t>urn:uuid:f9edbfe2-601c-47bc-84f7-80ac67469102</t>
  </si>
  <si>
    <t>https://www.mycoportal.org/portal/collections/individual/index.php?occid=5225140</t>
  </si>
  <si>
    <t>568837ec-fb5a-4698-8749-c03a3537d015</t>
  </si>
  <si>
    <t>CINC-F-0006771</t>
  </si>
  <si>
    <t>in fir forest</t>
  </si>
  <si>
    <t>urn:uuid:568837ec-fb5a-4698-8749-c03a3537d015</t>
  </si>
  <si>
    <t>https://www.mycoportal.org/portal/collections/individual/index.php?occid=5225141</t>
  </si>
  <si>
    <t>f3ff2cb6-9cd1-4120-ba78-b731efe86866</t>
  </si>
  <si>
    <t>CINC-F-0006772</t>
  </si>
  <si>
    <t>urn:uuid:f3ff2cb6-9cd1-4120-ba78-b731efe86866</t>
  </si>
  <si>
    <t>https://www.mycoportal.org/portal/collections/individual/index.php?occid=5225142</t>
  </si>
  <si>
    <t>e5720894-ade2-4495-9fdc-e120259d057b</t>
  </si>
  <si>
    <t>CINC-F-0006773</t>
  </si>
  <si>
    <t>urn:uuid:e5720894-ade2-4495-9fdc-e120259d057b</t>
  </si>
  <si>
    <t>https://www.mycoportal.org/portal/collections/individual/index.php?occid=5225143</t>
  </si>
  <si>
    <t>7f943b07-6bad-461d-8e71-b25ceb2cc09e</t>
  </si>
  <si>
    <t>CINC-F-0006774</t>
  </si>
  <si>
    <t>Below Horse Camp</t>
  </si>
  <si>
    <t>urn:uuid:7f943b07-6bad-461d-8e71-b25ceb2cc09e</t>
  </si>
  <si>
    <t>https://www.mycoportal.org/portal/collections/individual/index.php?occid=5225147</t>
  </si>
  <si>
    <t>11cb66be-b333-40a7-93c0-8f8456ce25d2</t>
  </si>
  <si>
    <t>CINC-F-0006775</t>
  </si>
  <si>
    <t>urn:uuid:11cb66be-b333-40a7-93c0-8f8456ce25d2</t>
  </si>
  <si>
    <t>https://www.mycoportal.org/portal/collections/individual/index.php?occid=5225148</t>
  </si>
  <si>
    <t>1bf1903d-ca39-4e68-930c-5162eb8d7215</t>
  </si>
  <si>
    <t>CINC-F-0006776</t>
  </si>
  <si>
    <t>urn:uuid:1bf1903d-ca39-4e68-930c-5162eb8d7215</t>
  </si>
  <si>
    <t>https://www.mycoportal.org/portal/collections/individual/index.php?occid=5225149</t>
  </si>
  <si>
    <t>7cb025a0-7c2e-42a9-acee-8ba2f9c52b9f</t>
  </si>
  <si>
    <t>CINC-F-0006777</t>
  </si>
  <si>
    <t>Between the Canadian and Transition Zones, Abies concolor and Shasta Fir forest</t>
  </si>
  <si>
    <t>on ground, raising up a chunk of duff on the floor of the forest</t>
  </si>
  <si>
    <t>urn:uuid:7cb025a0-7c2e-42a9-acee-8ba2f9c52b9f</t>
  </si>
  <si>
    <t>https://www.mycoportal.org/portal/collections/individual/index.php?occid=5225150</t>
  </si>
  <si>
    <t>4a987155-0f17-47fe-8994-40cff4a0dc5b</t>
  </si>
  <si>
    <t>CINC-F-0006778</t>
  </si>
  <si>
    <t>urn:uuid:4a987155-0f17-47fe-8994-40cff4a0dc5b</t>
  </si>
  <si>
    <t>https://www.mycoportal.org/portal/collections/individual/index.php?occid=5225151</t>
  </si>
  <si>
    <t>9768599f-2943-4776-b00a-d21bd63e3795</t>
  </si>
  <si>
    <t>CINC-F-0006779</t>
  </si>
  <si>
    <t>urn:uuid:9768599f-2943-4776-b00a-d21bd63e3795</t>
  </si>
  <si>
    <t>https://www.mycoportal.org/portal/collections/individual/index.php?occid=5225153</t>
  </si>
  <si>
    <t>30f7ac27-3ff8-4190-99f7-901319f7619e</t>
  </si>
  <si>
    <t>CINC-F-0006780</t>
  </si>
  <si>
    <t>under duff of Shasta Fir</t>
  </si>
  <si>
    <t>urn:uuid:30f7ac27-3ff8-4190-99f7-901319f7619e</t>
  </si>
  <si>
    <t>https://www.mycoportal.org/portal/collections/individual/index.php?occid=5225154</t>
  </si>
  <si>
    <t>a48ae722-fcce-4858-a1e4-361778197eda</t>
  </si>
  <si>
    <t>CINC-F-0006781</t>
  </si>
  <si>
    <t>urn:uuid:a48ae722-fcce-4858-a1e4-361778197eda</t>
  </si>
  <si>
    <t>https://www.mycoportal.org/portal/collections/individual/index.php?occid=5225155</t>
  </si>
  <si>
    <t>feb242be-5689-4208-a3ab-b65ec06a39f1</t>
  </si>
  <si>
    <t>CINC-F-0006782</t>
  </si>
  <si>
    <t>urn:uuid:feb242be-5689-4208-a3ab-b65ec06a39f1</t>
  </si>
  <si>
    <t>https://www.mycoportal.org/portal/collections/individual/index.php?occid=5225156</t>
  </si>
  <si>
    <t>7d74a8ff-6846-4e6a-8384-117903596b04</t>
  </si>
  <si>
    <t>CINC-F-0006783</t>
  </si>
  <si>
    <t>urn:uuid:7d74a8ff-6846-4e6a-8384-117903596b04</t>
  </si>
  <si>
    <t>https://www.mycoportal.org/portal/collections/individual/index.php?occid=5225157</t>
  </si>
  <si>
    <t>b1b055af-cd9f-4af8-b642-75811c6aebe4</t>
  </si>
  <si>
    <t>CINC-F-0006784</t>
  </si>
  <si>
    <t>Pleurotus ostreatus</t>
  </si>
  <si>
    <t>(Jacq.) P. Kumm.</t>
  </si>
  <si>
    <t>ostreatus</t>
  </si>
  <si>
    <t>Tepe, Eric Joseph</t>
  </si>
  <si>
    <t>at base of rotting tree</t>
  </si>
  <si>
    <t>Large, multilayered mushroom. Light tan above, whitish below.</t>
  </si>
  <si>
    <t>urn:uuid:b1b055af-cd9f-4af8-b642-75811c6aebe4</t>
  </si>
  <si>
    <t>https://www.mycoportal.org/portal/collections/individual/index.php?occid=5225168</t>
  </si>
  <si>
    <t>c3f8e7e9-ef86-4daa-a197-f19d4e75ea6e</t>
  </si>
  <si>
    <t>CINC-F-0006787</t>
  </si>
  <si>
    <t>urn:uuid:c3f8e7e9-ef86-4daa-a197-f19d4e75ea6e</t>
  </si>
  <si>
    <t>https://www.mycoportal.org/portal/collections/individual/index.php?occid=5225175</t>
  </si>
  <si>
    <t>33bbcedd-babc-4c0a-b3e4-782cf824383a</t>
  </si>
  <si>
    <t>CINC-F-0006788</t>
  </si>
  <si>
    <t>1970-10-00</t>
  </si>
  <si>
    <t>October, 1970</t>
  </si>
  <si>
    <t>in lawn</t>
  </si>
  <si>
    <t>Lepiota morganii</t>
  </si>
  <si>
    <t>Anderson Township</t>
  </si>
  <si>
    <t>Sutton Avenue, Anderson, Hamilton County, Ohio</t>
  </si>
  <si>
    <t>urn:uuid:33bbcedd-babc-4c0a-b3e4-782cf824383a</t>
  </si>
  <si>
    <t>https://www.mycoportal.org/portal/collections/individual/index.php?occid=5225176</t>
  </si>
  <si>
    <t>c46c4cfb-a138-4132-954e-3e380a5a2d79</t>
  </si>
  <si>
    <t>CINC-F-0006789</t>
  </si>
  <si>
    <t>on Pinus ponderosa stumps</t>
  </si>
  <si>
    <t>Along Wagon Camp Road</t>
  </si>
  <si>
    <t>urn:uuid:c46c4cfb-a138-4132-954e-3e380a5a2d79</t>
  </si>
  <si>
    <t>https://www.mycoportal.org/portal/collections/individual/index.php?occid=5225179</t>
  </si>
  <si>
    <t>64f35714-c2ba-4ae1-a914-62c66612999b</t>
  </si>
  <si>
    <t>CINC-F-0006790</t>
  </si>
  <si>
    <t>urn:uuid:64f35714-c2ba-4ae1-a914-62c66612999b</t>
  </si>
  <si>
    <t>https://www.mycoportal.org/portal/collections/individual/index.php?occid=5225180</t>
  </si>
  <si>
    <t>f898ea9c-873e-40af-be56-95a35d3babff</t>
  </si>
  <si>
    <t>CINC-F-0006792</t>
  </si>
  <si>
    <t>Occasional on trees are infected between the Transition and Canadian Zones.</t>
  </si>
  <si>
    <t>Sisson Southern Trail</t>
  </si>
  <si>
    <t>urn:uuid:f898ea9c-873e-40af-be56-95a35d3babff</t>
  </si>
  <si>
    <t>https://www.mycoportal.org/portal/collections/individual/index.php?occid=5225182</t>
  </si>
  <si>
    <t>63ed15d6-fe19-4b52-8272-196d4c5513c6</t>
  </si>
  <si>
    <t>CINC-F-0006793</t>
  </si>
  <si>
    <t>Amanita muscaria</t>
  </si>
  <si>
    <t>(L.) Lam.</t>
  </si>
  <si>
    <t>muscaria</t>
  </si>
  <si>
    <t>urn:uuid:63ed15d6-fe19-4b52-8272-196d4c5513c6</t>
  </si>
  <si>
    <t>https://www.mycoportal.org/portal/collections/individual/index.php?occid=5225183</t>
  </si>
  <si>
    <t>7c834e44-01f7-4273-b924-e527585451f1</t>
  </si>
  <si>
    <t>CINC-F-0006794</t>
  </si>
  <si>
    <t>urn:uuid:7c834e44-01f7-4273-b924-e527585451f1</t>
  </si>
  <si>
    <t>https://www.mycoportal.org/portal/collections/individual/index.php?occid=5225184</t>
  </si>
  <si>
    <t>5cd02912-06fd-4a91-b819-abd7242667c7</t>
  </si>
  <si>
    <t>CINC-F-0006795</t>
  </si>
  <si>
    <t>Bali</t>
  </si>
  <si>
    <t>Lake Muskoka</t>
  </si>
  <si>
    <t>urn:uuid:5cd02912-06fd-4a91-b819-abd7242667c7</t>
  </si>
  <si>
    <t>https://www.mycoportal.org/portal/collections/individual/index.php?occid=5225185</t>
  </si>
  <si>
    <t>a28b97e8-6752-42ed-98d7-e413b8401d95</t>
  </si>
  <si>
    <t>CINC-F-0006796</t>
  </si>
  <si>
    <t>Amanita phalloides</t>
  </si>
  <si>
    <t>Seven Caves (Highlands Nature Sanctuary</t>
  </si>
  <si>
    <t>urn:uuid:a28b97e8-6752-42ed-98d7-e413b8401d95</t>
  </si>
  <si>
    <t>https://www.mycoportal.org/portal/collections/individual/index.php?occid=5225186</t>
  </si>
  <si>
    <t>b53a6807-e48a-411d-be18-ca9f956a06d7</t>
  </si>
  <si>
    <t>CINC-F-0006797</t>
  </si>
  <si>
    <t>urn:uuid:b53a6807-e48a-411d-be18-ca9f956a06d7</t>
  </si>
  <si>
    <t>https://www.mycoportal.org/portal/collections/individual/index.php?occid=5225187</t>
  </si>
  <si>
    <t>7da7b123-4177-41b6-9130-a6c1ecf42504</t>
  </si>
  <si>
    <t>CINC-F-0006798</t>
  </si>
  <si>
    <t>Amanita flavoconia</t>
  </si>
  <si>
    <t>G.F. Atk.</t>
  </si>
  <si>
    <t>flavoconia</t>
  </si>
  <si>
    <t>on sandy ground</t>
  </si>
  <si>
    <t>urn:uuid:7da7b123-4177-41b6-9130-a6c1ecf42504</t>
  </si>
  <si>
    <t>https://www.mycoportal.org/portal/collections/individual/index.php?occid=5225188</t>
  </si>
  <si>
    <t>2135cfcb-5361-4f8b-8243-fec7d42f87a5</t>
  </si>
  <si>
    <t>CINC-F-0006799</t>
  </si>
  <si>
    <t>urn:uuid:2135cfcb-5361-4f8b-8243-fec7d42f87a5</t>
  </si>
  <si>
    <t>https://www.mycoportal.org/portal/collections/individual/index.php?occid=5225189</t>
  </si>
  <si>
    <t>cb65b896-690b-43a2-8a50-e6f326d415d3</t>
  </si>
  <si>
    <t>CINC-F-0006800</t>
  </si>
  <si>
    <t>urn:uuid:cb65b896-690b-43a2-8a50-e6f326d415d3</t>
  </si>
  <si>
    <t>https://www.mycoportal.org/portal/collections/individual/index.php?occid=5225190</t>
  </si>
  <si>
    <t>6325d0b4-c00b-4d19-9914-5be382e31eb6</t>
  </si>
  <si>
    <t>CINC-F-0006801</t>
  </si>
  <si>
    <t>on ground at base of Fir</t>
  </si>
  <si>
    <t>urn:uuid:6325d0b4-c00b-4d19-9914-5be382e31eb6</t>
  </si>
  <si>
    <t>https://www.mycoportal.org/portal/collections/individual/index.php?occid=5225191</t>
  </si>
  <si>
    <t>4e400c4f-e0dc-4860-b3be-da55245d7a47</t>
  </si>
  <si>
    <t>CINC-F-0006802</t>
  </si>
  <si>
    <t>Amanita caesarea</t>
  </si>
  <si>
    <t>caesarea</t>
  </si>
  <si>
    <t>urn:uuid:4e400c4f-e0dc-4860-b3be-da55245d7a47</t>
  </si>
  <si>
    <t>https://www.mycoportal.org/portal/collections/individual/index.php?occid=5225192</t>
  </si>
  <si>
    <t>fe86788d-33e6-47e3-baba-e11bfb52752d</t>
  </si>
  <si>
    <t>CINC-F-0006803</t>
  </si>
  <si>
    <t>Eagle Harbor</t>
  </si>
  <si>
    <t>urn:uuid:fe86788d-33e6-47e3-baba-e11bfb52752d</t>
  </si>
  <si>
    <t>https://www.mycoportal.org/portal/collections/individual/index.php?occid=5225193</t>
  </si>
  <si>
    <t>d2ef6f6f-0599-4061-98b8-861133b91602</t>
  </si>
  <si>
    <t>CINC-F-0006804</t>
  </si>
  <si>
    <t>on soil and pine needles</t>
  </si>
  <si>
    <t>urn:uuid:d2ef6f6f-0599-4061-98b8-861133b91602</t>
  </si>
  <si>
    <t>https://www.mycoportal.org/portal/collections/individual/index.php?occid=5225194</t>
  </si>
  <si>
    <t>96fd0998-06af-488a-9145-9d76bacdfe2d</t>
  </si>
  <si>
    <t>CINC-F-0006805</t>
  </si>
  <si>
    <t>Amanita rubescens</t>
  </si>
  <si>
    <t>rubescens</t>
  </si>
  <si>
    <t>urn:uuid:96fd0998-06af-488a-9145-9d76bacdfe2d</t>
  </si>
  <si>
    <t>https://www.mycoportal.org/portal/collections/individual/index.php?occid=5225195</t>
  </si>
  <si>
    <t>d5db2ab9-98b3-42fb-929d-ce8e090bd1d2</t>
  </si>
  <si>
    <t>CINC-F-0006806</t>
  </si>
  <si>
    <t>on ground pushing up mats of Fir needles</t>
  </si>
  <si>
    <t>urn:uuid:d5db2ab9-98b3-42fb-929d-ce8e090bd1d2</t>
  </si>
  <si>
    <t>https://www.mycoportal.org/portal/collections/individual/index.php?occid=5225196</t>
  </si>
  <si>
    <t>7c39f923-d23f-4e6e-beb2-9db87ee125e6</t>
  </si>
  <si>
    <t>CINC-F-0006807</t>
  </si>
  <si>
    <t>urn:uuid:7c39f923-d23f-4e6e-beb2-9db87ee125e6</t>
  </si>
  <si>
    <t>https://www.mycoportal.org/portal/collections/individual/index.php?occid=5225197</t>
  </si>
  <si>
    <t>52a0436a-81b3-4850-974c-f61a502bff37</t>
  </si>
  <si>
    <t>CINC-F-0006808</t>
  </si>
  <si>
    <t>Amanita russuloides</t>
  </si>
  <si>
    <t>russuloides</t>
  </si>
  <si>
    <t>urn:uuid:52a0436a-81b3-4850-974c-f61a502bff37</t>
  </si>
  <si>
    <t>https://www.mycoportal.org/portal/collections/individual/index.php?occid=5225198</t>
  </si>
  <si>
    <t>85546773-bab5-4020-81eb-567c09f9f98b</t>
  </si>
  <si>
    <t>CINC-F-0006809</t>
  </si>
  <si>
    <t>urn:uuid:85546773-bab5-4020-81eb-567c09f9f98b</t>
  </si>
  <si>
    <t>https://www.mycoportal.org/portal/collections/individual/index.php?occid=5225199</t>
  </si>
  <si>
    <t>d12afd15-83f2-49ad-af15-3c6f1d4940e3</t>
  </si>
  <si>
    <t>CINC-F-0006810</t>
  </si>
  <si>
    <t>Lambert, E.B.</t>
  </si>
  <si>
    <t>Bell Sta., Md.</t>
  </si>
  <si>
    <t>urn:uuid:d12afd15-83f2-49ad-af15-3c6f1d4940e3</t>
  </si>
  <si>
    <t>https://www.mycoportal.org/portal/collections/individual/index.php?occid=5225200</t>
  </si>
  <si>
    <t>d08db52c-07d6-4978-a1d7-0cd704a0c325</t>
  </si>
  <si>
    <t>CINC-F-0006811</t>
  </si>
  <si>
    <t>Amanita flavorubescens</t>
  </si>
  <si>
    <t>flavorubescens</t>
  </si>
  <si>
    <t>urn:uuid:d08db52c-07d6-4978-a1d7-0cd704a0c325</t>
  </si>
  <si>
    <t>https://www.mycoportal.org/portal/collections/individual/index.php?occid=5225201</t>
  </si>
  <si>
    <t>5b7c2cc5-d6fd-4f1e-b4d9-6e25aea1adf1</t>
  </si>
  <si>
    <t>CINC-F-0006812</t>
  </si>
  <si>
    <t>in mixed woods</t>
  </si>
  <si>
    <t>urn:uuid:5b7c2cc5-d6fd-4f1e-b4d9-6e25aea1adf1</t>
  </si>
  <si>
    <t>https://www.mycoportal.org/portal/collections/individual/index.php?occid=5225202</t>
  </si>
  <si>
    <t>ac48f620-50b1-4f30-9449-7f195d886622</t>
  </si>
  <si>
    <t>CINC-F-0006813</t>
  </si>
  <si>
    <t>on ground in shack</t>
  </si>
  <si>
    <t>urn:uuid:ac48f620-50b1-4f30-9449-7f195d886622</t>
  </si>
  <si>
    <t>https://www.mycoportal.org/portal/collections/individual/index.php?occid=5225203</t>
  </si>
  <si>
    <t>6de62a4c-a120-4d11-848e-e78b78cff9d7</t>
  </si>
  <si>
    <t>CINC-F-0006815</t>
  </si>
  <si>
    <t>Laccaria ochropurpurea</t>
  </si>
  <si>
    <t>(Berk.) Peck</t>
  </si>
  <si>
    <t>ochropurpurea</t>
  </si>
  <si>
    <t>urn:uuid:6de62a4c-a120-4d11-848e-e78b78cff9d7</t>
  </si>
  <si>
    <t>https://www.mycoportal.org/portal/collections/individual/index.php?occid=5225215</t>
  </si>
  <si>
    <t>af43443f-5d1a-4078-89c1-6082c6021c28</t>
  </si>
  <si>
    <t>CINC-F-0006816</t>
  </si>
  <si>
    <t>Clitocybe nebularis</t>
  </si>
  <si>
    <t>(Batsch) P. Kumm.</t>
  </si>
  <si>
    <t>nebularis</t>
  </si>
  <si>
    <t>urn:uuid:af43443f-5d1a-4078-89c1-6082c6021c28</t>
  </si>
  <si>
    <t>https://www.mycoportal.org/portal/collections/individual/index.php?occid=5225216</t>
  </si>
  <si>
    <t>14240d24-90d7-44c3-b9c7-c20f0021cdad</t>
  </si>
  <si>
    <t>CINC-F-0006817</t>
  </si>
  <si>
    <t>urn:uuid:14240d24-90d7-44c3-b9c7-c20f0021cdad</t>
  </si>
  <si>
    <t>https://www.mycoportal.org/portal/collections/individual/index.php?occid=5225217</t>
  </si>
  <si>
    <t>447cc7b6-2a8f-46a4-b6eb-59f588761588</t>
  </si>
  <si>
    <t>CINC-F-0006818</t>
  </si>
  <si>
    <t>urn:uuid:447cc7b6-2a8f-46a4-b6eb-59f588761588</t>
  </si>
  <si>
    <t>https://www.mycoportal.org/portal/collections/individual/index.php?occid=5225218</t>
  </si>
  <si>
    <t>f51d49a0-1669-49b1-a507-d079a90b8673</t>
  </si>
  <si>
    <t>CINC-F-0006819</t>
  </si>
  <si>
    <t>Fungi|Basidiomycota|Agaricomycotina|Agaricomycetes|Russulales|Stereaceae|Xylobolus</t>
  </si>
  <si>
    <t>Xylobolus frustulatus</t>
  </si>
  <si>
    <t>Xylobolus</t>
  </si>
  <si>
    <t>frustulatus</t>
  </si>
  <si>
    <t>urn:uuid:f51d49a0-1669-49b1-a507-d079a90b8673</t>
  </si>
  <si>
    <t>https://www.mycoportal.org/portal/collections/individual/index.php?occid=5225219</t>
  </si>
  <si>
    <t>bb123b64-bbbc-4295-924d-5cc9fc50be2b</t>
  </si>
  <si>
    <t>CINC-F-0006820</t>
  </si>
  <si>
    <t>Clitocybe vilescens</t>
  </si>
  <si>
    <t>vilescens</t>
  </si>
  <si>
    <t>urn:uuid:bb123b64-bbbc-4295-924d-5cc9fc50be2b</t>
  </si>
  <si>
    <t>https://www.mycoportal.org/portal/collections/individual/index.php?occid=5225220</t>
  </si>
  <si>
    <t>7aa39ae8-2870-4397-abef-0076c191ee0a</t>
  </si>
  <si>
    <t>CINC-F-0006821</t>
  </si>
  <si>
    <t>urn:uuid:7aa39ae8-2870-4397-abef-0076c191ee0a</t>
  </si>
  <si>
    <t>https://www.mycoportal.org/portal/collections/individual/index.php?occid=5225221</t>
  </si>
  <si>
    <t>5b01d6c9-cd2f-40be-9584-cbfbeef83b2d</t>
  </si>
  <si>
    <t>CINC-F-0006822</t>
  </si>
  <si>
    <t>Clitocybe media</t>
  </si>
  <si>
    <t>media</t>
  </si>
  <si>
    <t>urn:uuid:5b01d6c9-cd2f-40be-9584-cbfbeef83b2d</t>
  </si>
  <si>
    <t>https://www.mycoportal.org/portal/collections/individual/index.php?occid=5225222</t>
  </si>
  <si>
    <t>b394aa4e-cae8-4123-8927-07dfabe4e9b3</t>
  </si>
  <si>
    <t>CINC-F-0006823</t>
  </si>
  <si>
    <t>urn:uuid:b394aa4e-cae8-4123-8927-07dfabe4e9b3</t>
  </si>
  <si>
    <t>https://www.mycoportal.org/portal/collections/individual/index.php?occid=5225223</t>
  </si>
  <si>
    <t>e4f8bfb5-8d08-4763-9fd9-ad3c9c622fef</t>
  </si>
  <si>
    <t>CINC-F-0006824</t>
  </si>
  <si>
    <t>urn:uuid:e4f8bfb5-8d08-4763-9fd9-ad3c9c622fef</t>
  </si>
  <si>
    <t>https://www.mycoportal.org/portal/collections/individual/index.php?occid=5225224</t>
  </si>
  <si>
    <t>1bcbd073-b3a3-46ea-ba0e-31f406f10211</t>
  </si>
  <si>
    <t>CINC-F-0006825</t>
  </si>
  <si>
    <t>urn:uuid:1bcbd073-b3a3-46ea-ba0e-31f406f10211</t>
  </si>
  <si>
    <t>https://www.mycoportal.org/portal/collections/individual/index.php?occid=5225225</t>
  </si>
  <si>
    <t>4bbdf57d-8ecc-4978-acdc-bcf8af52c6a3</t>
  </si>
  <si>
    <t>CINC-F-0006826</t>
  </si>
  <si>
    <t>Clitocybe truncicola</t>
  </si>
  <si>
    <t>truncicola</t>
  </si>
  <si>
    <t>urn:uuid:4bbdf57d-8ecc-4978-acdc-bcf8af52c6a3</t>
  </si>
  <si>
    <t>https://www.mycoportal.org/portal/collections/individual/index.php?occid=5225226</t>
  </si>
  <si>
    <t>ce1c0a9c-1392-4381-ac92-c8d071fe5234</t>
  </si>
  <si>
    <t>CINC-F-0006827</t>
  </si>
  <si>
    <t>urn:uuid:ce1c0a9c-1392-4381-ac92-c8d071fe5234</t>
  </si>
  <si>
    <t>https://www.mycoportal.org/portal/collections/individual/index.php?occid=5225227</t>
  </si>
  <si>
    <t>a13060b2-7830-411a-8602-d827e91a68fe</t>
  </si>
  <si>
    <t>CINC-F-0006828</t>
  </si>
  <si>
    <t>Clitocybe odora</t>
  </si>
  <si>
    <t>(Bull.) P. Kumm.</t>
  </si>
  <si>
    <t>odora</t>
  </si>
  <si>
    <t>urn:uuid:a13060b2-7830-411a-8602-d827e91a68fe</t>
  </si>
  <si>
    <t>https://www.mycoportal.org/portal/collections/individual/index.php?occid=5225228</t>
  </si>
  <si>
    <t>20193743-40ee-4646-89c6-a47b7bd32759</t>
  </si>
  <si>
    <t>CINC-F-0006829</t>
  </si>
  <si>
    <t>urn:uuid:20193743-40ee-4646-89c6-a47b7bd32759</t>
  </si>
  <si>
    <t>https://www.mycoportal.org/portal/collections/individual/index.php?occid=5225229</t>
  </si>
  <si>
    <t>210507a9-614d-4aaf-87ea-19c1c63be99e</t>
  </si>
  <si>
    <t>CINC-F-0006830</t>
  </si>
  <si>
    <t>Fungi|Basidiomycota|Agaricomycotina|Agaricomycetes|Agaricomycetidae|Agaricales</t>
  </si>
  <si>
    <t>Desarmillaria tabescens</t>
  </si>
  <si>
    <t>(Scop.) R.A. Koch &amp; Aime</t>
  </si>
  <si>
    <t>urn:uuid:210507a9-614d-4aaf-87ea-19c1c63be99e</t>
  </si>
  <si>
    <t>https://www.mycoportal.org/portal/collections/individual/index.php?occid=5225230</t>
  </si>
  <si>
    <t>6ee09eae-88d3-4b9a-b1ee-ce7ffa94ea96</t>
  </si>
  <si>
    <t>CINC-F-0006831</t>
  </si>
  <si>
    <t>Fungi|Basidiomycota|Agaricomycotina|Agaricomycetes|Agaricomycetidae|Agaricales|Tricholomataceae|Pseudoclitocybe</t>
  </si>
  <si>
    <t>Pseudoclitocybe obbata</t>
  </si>
  <si>
    <t>Pseudoclitocybe</t>
  </si>
  <si>
    <t>obbata</t>
  </si>
  <si>
    <t>urn:uuid:6ee09eae-88d3-4b9a-b1ee-ce7ffa94ea96</t>
  </si>
  <si>
    <t>https://www.mycoportal.org/portal/collections/individual/index.php?occid=5225231</t>
  </si>
  <si>
    <t>266c0baa-f2cf-4f4c-bf24-71b0f35c5c45</t>
  </si>
  <si>
    <t>CINC-F-0006832</t>
  </si>
  <si>
    <t>at base of stump</t>
  </si>
  <si>
    <t>urn:uuid:266c0baa-f2cf-4f4c-bf24-71b0f35c5c45</t>
  </si>
  <si>
    <t>https://www.mycoportal.org/portal/collections/individual/index.php?occid=5225232</t>
  </si>
  <si>
    <t>e9d5a1a1-9430-4b56-8aea-b326afcb5dc9</t>
  </si>
  <si>
    <t>CINC-F-0006833</t>
  </si>
  <si>
    <t>vincenma (2015-07-30 06:16:58)</t>
  </si>
  <si>
    <t>georef batch tool 2015-07-30</t>
  </si>
  <si>
    <t>urn:uuid:e9d5a1a1-9430-4b56-8aea-b326afcb5dc9</t>
  </si>
  <si>
    <t>https://www.mycoportal.org/portal/collections/individual/index.php?occid=5225233</t>
  </si>
  <si>
    <t>23c83687-80c4-49f1-af58-2cada5be4786</t>
  </si>
  <si>
    <t>CINC-F-0006834</t>
  </si>
  <si>
    <t>urn:uuid:23c83687-80c4-49f1-af58-2cada5be4786</t>
  </si>
  <si>
    <t>https://www.mycoportal.org/portal/collections/individual/index.php?occid=5225234</t>
  </si>
  <si>
    <t>4f81fff0-74ff-417c-8348-7e3312053212</t>
  </si>
  <si>
    <t>CINC-F-0006835</t>
  </si>
  <si>
    <t>urn:uuid:4f81fff0-74ff-417c-8348-7e3312053212</t>
  </si>
  <si>
    <t>https://www.mycoportal.org/portal/collections/individual/index.php?occid=5225235</t>
  </si>
  <si>
    <t>811794d4-d420-4f78-8e5c-3e55f8149f27</t>
  </si>
  <si>
    <t>CINC-F-0006836</t>
  </si>
  <si>
    <t>in woods, under maples</t>
  </si>
  <si>
    <t>urn:uuid:811794d4-d420-4f78-8e5c-3e55f8149f27</t>
  </si>
  <si>
    <t>https://www.mycoportal.org/portal/collections/individual/index.php?occid=5225236</t>
  </si>
  <si>
    <t>a80cc021-593e-4784-97b2-1d57ea6f084b</t>
  </si>
  <si>
    <t>CINC-F-0006837</t>
  </si>
  <si>
    <t>thin woods near creek</t>
  </si>
  <si>
    <t>urn:uuid:a80cc021-593e-4784-97b2-1d57ea6f084b</t>
  </si>
  <si>
    <t>https://www.mycoportal.org/portal/collections/individual/index.php?occid=5225237</t>
  </si>
  <si>
    <t>74a6f5bb-7cfc-4d58-b6ec-1a14024c080b</t>
  </si>
  <si>
    <t>CINC-F-0006838</t>
  </si>
  <si>
    <t>Clitocybe metachroa</t>
  </si>
  <si>
    <t>metachroa</t>
  </si>
  <si>
    <t>urn:uuid:74a6f5bb-7cfc-4d58-b6ec-1a14024c080b</t>
  </si>
  <si>
    <t>https://www.mycoportal.org/portal/collections/individual/index.php?occid=5225238</t>
  </si>
  <si>
    <t>22adb8bd-9ba3-4b3d-bd85-a19a0e7a8925</t>
  </si>
  <si>
    <t>CINC-F-0006839</t>
  </si>
  <si>
    <t>Clitocybe multiceps</t>
  </si>
  <si>
    <t>multiceps</t>
  </si>
  <si>
    <t>urn:uuid:22adb8bd-9ba3-4b3d-bd85-a19a0e7a8925</t>
  </si>
  <si>
    <t>https://www.mycoportal.org/portal/collections/individual/index.php?occid=5225240</t>
  </si>
  <si>
    <t>60fd3b2a-1f5b-4c9a-bc7d-88719a07e24a</t>
  </si>
  <si>
    <t>CINC-F-0006840</t>
  </si>
  <si>
    <t>urn:uuid:60fd3b2a-1f5b-4c9a-bc7d-88719a07e24a</t>
  </si>
  <si>
    <t>https://www.mycoportal.org/portal/collections/individual/index.php?occid=5225241</t>
  </si>
  <si>
    <t>c023d501-b570-47a8-8212-7f0d2b4d8c16</t>
  </si>
  <si>
    <t>CINC-F-0006841</t>
  </si>
  <si>
    <t>urn:uuid:c023d501-b570-47a8-8212-7f0d2b4d8c16</t>
  </si>
  <si>
    <t>https://www.mycoportal.org/portal/collections/individual/index.php?occid=5225242</t>
  </si>
  <si>
    <t>8efd4d5c-22f5-425d-b836-d161b97ae796</t>
  </si>
  <si>
    <t>CINC-F-0006842</t>
  </si>
  <si>
    <t>urn:uuid:8efd4d5c-22f5-425d-b836-d161b97ae796</t>
  </si>
  <si>
    <t>https://www.mycoportal.org/portal/collections/individual/index.php?occid=5225243</t>
  </si>
  <si>
    <t>89dfce8e-0757-4dfc-81eb-d84f3b09bf60</t>
  </si>
  <si>
    <t>CINC-F-0006843</t>
  </si>
  <si>
    <t>urn:uuid:89dfce8e-0757-4dfc-81eb-d84f3b09bf60</t>
  </si>
  <si>
    <t>https://www.mycoportal.org/portal/collections/individual/index.php?occid=5225245</t>
  </si>
  <si>
    <t>d497fe9b-632c-47e6-b095-b53382956a21</t>
  </si>
  <si>
    <t>CINC-F-0006844</t>
  </si>
  <si>
    <t>urn:uuid:d497fe9b-632c-47e6-b095-b53382956a21</t>
  </si>
  <si>
    <t>https://www.mycoportal.org/portal/collections/individual/index.php?occid=5225246</t>
  </si>
  <si>
    <t>3466081e-a9f3-4aaf-a3aa-328790140408</t>
  </si>
  <si>
    <t>CINC-F-0006845</t>
  </si>
  <si>
    <t>urn:uuid:3466081e-a9f3-4aaf-a3aa-328790140408</t>
  </si>
  <si>
    <t>https://www.mycoportal.org/portal/collections/individual/index.php?occid=5225247</t>
  </si>
  <si>
    <t>907d5df7-2120-40a7-9762-22578712470f</t>
  </si>
  <si>
    <t>CINC-F-0006846</t>
  </si>
  <si>
    <t>Marasmius strictipes</t>
  </si>
  <si>
    <t>strictipes</t>
  </si>
  <si>
    <t>urn:uuid:907d5df7-2120-40a7-9762-22578712470f</t>
  </si>
  <si>
    <t>https://www.mycoportal.org/portal/collections/individual/index.php?occid=5225248</t>
  </si>
  <si>
    <t>b446bf94-976c-4af3-8573-762ea956727e</t>
  </si>
  <si>
    <t>CINC-F-0006847</t>
  </si>
  <si>
    <t>urn:uuid:b446bf94-976c-4af3-8573-762ea956727e</t>
  </si>
  <si>
    <t>https://www.mycoportal.org/portal/collections/individual/index.php?occid=5225250</t>
  </si>
  <si>
    <t>b878f9b1-bdba-4554-b35e-ba4eb3d73873</t>
  </si>
  <si>
    <t>CINC-F-0006848</t>
  </si>
  <si>
    <t>urn:uuid:b878f9b1-bdba-4554-b35e-ba4eb3d73873</t>
  </si>
  <si>
    <t>https://www.mycoportal.org/portal/collections/individual/index.php?occid=5225251</t>
  </si>
  <si>
    <t>cbf96a6e-b76b-4f79-84f5-8fb763af9ef1</t>
  </si>
  <si>
    <t>CINC-F-0006849</t>
  </si>
  <si>
    <t>6261A</t>
  </si>
  <si>
    <t>urn:uuid:cbf96a6e-b76b-4f79-84f5-8fb763af9ef1</t>
  </si>
  <si>
    <t>https://www.mycoportal.org/portal/collections/individual/index.php?occid=5225252</t>
  </si>
  <si>
    <t>30f723e4-d837-4897-8c76-4c5011a8d04f</t>
  </si>
  <si>
    <t>CINC-F-0006850</t>
  </si>
  <si>
    <t>urn:uuid:30f723e4-d837-4897-8c76-4c5011a8d04f</t>
  </si>
  <si>
    <t>https://www.mycoportal.org/portal/collections/individual/index.php?occid=5225253</t>
  </si>
  <si>
    <t>f9c50ca6-e5f4-4ee0-98db-913a84a5916d</t>
  </si>
  <si>
    <t>CINC-F-0006851</t>
  </si>
  <si>
    <t>urn:uuid:f9c50ca6-e5f4-4ee0-98db-913a84a5916d</t>
  </si>
  <si>
    <t>https://www.mycoportal.org/portal/collections/individual/index.php?occid=5225254</t>
  </si>
  <si>
    <t>be35fe4d-5f8e-40e3-9c36-1a88f56c1774</t>
  </si>
  <si>
    <t>CINC-F-0006852</t>
  </si>
  <si>
    <t>urn:uuid:be35fe4d-5f8e-40e3-9c36-1a88f56c1774</t>
  </si>
  <si>
    <t>https://www.mycoportal.org/portal/collections/individual/index.php?occid=5225255</t>
  </si>
  <si>
    <t>756cb1f0-9001-46f7-b95b-61003e1d7b93</t>
  </si>
  <si>
    <t>CINC-F-0006853</t>
  </si>
  <si>
    <t>urn:uuid:756cb1f0-9001-46f7-b95b-61003e1d7b93</t>
  </si>
  <si>
    <t>https://www.mycoportal.org/portal/collections/individual/index.php?occid=5225256</t>
  </si>
  <si>
    <t>c6e87777-f8af-47c8-996e-db1e84bda653</t>
  </si>
  <si>
    <t>CINC-F-0006854</t>
  </si>
  <si>
    <t>urn:uuid:c6e87777-f8af-47c8-996e-db1e84bda653</t>
  </si>
  <si>
    <t>https://www.mycoportal.org/portal/collections/individual/index.php?occid=5225257</t>
  </si>
  <si>
    <t>8629e3ae-08d6-4eca-907a-b513749b91b5</t>
  </si>
  <si>
    <t>CINC-F-0006855</t>
  </si>
  <si>
    <t>urn:uuid:8629e3ae-08d6-4eca-907a-b513749b91b5</t>
  </si>
  <si>
    <t>https://www.mycoportal.org/portal/collections/individual/index.php?occid=5225258</t>
  </si>
  <si>
    <t>1ed1fdda-2366-41f3-8fb3-68aef7268f6f</t>
  </si>
  <si>
    <t>CINC-F-0006856</t>
  </si>
  <si>
    <t>urn:uuid:1ed1fdda-2366-41f3-8fb3-68aef7268f6f</t>
  </si>
  <si>
    <t>https://www.mycoportal.org/portal/collections/individual/index.php?occid=5225259</t>
  </si>
  <si>
    <t>2296b421-55f6-4f7d-bd24-f3a093dce2d2</t>
  </si>
  <si>
    <t>CINC-F-0006857</t>
  </si>
  <si>
    <t>urn:uuid:2296b421-55f6-4f7d-bd24-f3a093dce2d2</t>
  </si>
  <si>
    <t>https://www.mycoportal.org/portal/collections/individual/index.php?occid=5225260</t>
  </si>
  <si>
    <t>6e23943d-c03e-4a56-88e8-bbc5f47ff06c</t>
  </si>
  <si>
    <t>CINC-F-0006858</t>
  </si>
  <si>
    <t>urn:uuid:6e23943d-c03e-4a56-88e8-bbc5f47ff06c</t>
  </si>
  <si>
    <t>https://www.mycoportal.org/portal/collections/individual/index.php?occid=5225261</t>
  </si>
  <si>
    <t>cb010bc6-dcf9-422c-9102-2d0a3880749d</t>
  </si>
  <si>
    <t>CINC-F-0006859</t>
  </si>
  <si>
    <t>G. Fahnestack</t>
  </si>
  <si>
    <t>urn:uuid:cb010bc6-dcf9-422c-9102-2d0a3880749d</t>
  </si>
  <si>
    <t>https://www.mycoportal.org/portal/collections/individual/index.php?occid=5225262</t>
  </si>
  <si>
    <t>2ecce687-6774-4d0c-af20-958c1cac0d46</t>
  </si>
  <si>
    <t>CINC-F-0006860</t>
  </si>
  <si>
    <t>urn:uuid:2ecce687-6774-4d0c-af20-958c1cac0d46</t>
  </si>
  <si>
    <t>https://www.mycoportal.org/portal/collections/individual/index.php?occid=5225263</t>
  </si>
  <si>
    <t>e4d61ed0-ea5e-4ece-84df-2e4e2b56da3c</t>
  </si>
  <si>
    <t>CINC-F-0006861</t>
  </si>
  <si>
    <t>urn:uuid:e4d61ed0-ea5e-4ece-84df-2e4e2b56da3c</t>
  </si>
  <si>
    <t>https://www.mycoportal.org/portal/collections/individual/index.php?occid=5225264</t>
  </si>
  <si>
    <t>3840efa8-5faa-4ab4-ae6a-f2b498a06171</t>
  </si>
  <si>
    <t>CINC-F-0006862</t>
  </si>
  <si>
    <t>urn:uuid:3840efa8-5faa-4ab4-ae6a-f2b498a06171</t>
  </si>
  <si>
    <t>https://www.mycoportal.org/portal/collections/individual/index.php?occid=5225265</t>
  </si>
  <si>
    <t>a58a5aa5-5871-4b1f-bfde-4fd3b811ba0d</t>
  </si>
  <si>
    <t>CINC-F-0006863</t>
  </si>
  <si>
    <t>urn:uuid:a58a5aa5-5871-4b1f-bfde-4fd3b811ba0d</t>
  </si>
  <si>
    <t>https://www.mycoportal.org/portal/collections/individual/index.php?occid=5225266</t>
  </si>
  <si>
    <t>5de997e7-980b-422e-aa81-b1e292b0da3f</t>
  </si>
  <si>
    <t>CINC-F-0006864</t>
  </si>
  <si>
    <t>urn:uuid:5de997e7-980b-422e-aa81-b1e292b0da3f</t>
  </si>
  <si>
    <t>https://www.mycoportal.org/portal/collections/individual/index.php?occid=5225267</t>
  </si>
  <si>
    <t>e6c823bc-6ac5-4577-83db-25cbb92192b3</t>
  </si>
  <si>
    <t>CINC-F-0006865</t>
  </si>
  <si>
    <t>6611A</t>
  </si>
  <si>
    <t>urn:uuid:e6c823bc-6ac5-4577-83db-25cbb92192b3</t>
  </si>
  <si>
    <t>https://www.mycoportal.org/portal/collections/individual/index.php?occid=5225268</t>
  </si>
  <si>
    <t>896dbb18-7601-42ef-b145-8baf2eef107c</t>
  </si>
  <si>
    <t>CINC-F-0006866</t>
  </si>
  <si>
    <t>on dead Picea sp.</t>
  </si>
  <si>
    <t>urn:uuid:896dbb18-7601-42ef-b145-8baf2eef107c</t>
  </si>
  <si>
    <t>https://www.mycoportal.org/portal/collections/individual/index.php?occid=5225269</t>
  </si>
  <si>
    <t>7e1fc24b-79a8-445f-9257-72d123f70661</t>
  </si>
  <si>
    <t>CINC-F-0006867</t>
  </si>
  <si>
    <t>Brown County, Oh.</t>
  </si>
  <si>
    <t>urn:uuid:7e1fc24b-79a8-445f-9257-72d123f70661</t>
  </si>
  <si>
    <t>https://www.mycoportal.org/portal/collections/individual/index.php?occid=5225270</t>
  </si>
  <si>
    <t>e64d7067-43d0-4141-a808-3490fabb1bcc</t>
  </si>
  <si>
    <t>CINC-F-0006868</t>
  </si>
  <si>
    <t>urn:uuid:e64d7067-43d0-4141-a808-3490fabb1bcc</t>
  </si>
  <si>
    <t>https://www.mycoportal.org/portal/collections/individual/index.php?occid=5225271</t>
  </si>
  <si>
    <t>5c334465-cf4c-4e1d-b318-4e44b3be0dfc</t>
  </si>
  <si>
    <t>CINC-F-0006869</t>
  </si>
  <si>
    <t>urn:uuid:5c334465-cf4c-4e1d-b318-4e44b3be0dfc</t>
  </si>
  <si>
    <t>https://www.mycoportal.org/portal/collections/individual/index.php?occid=5225272</t>
  </si>
  <si>
    <t>a79b9bc9-3c27-4a7c-8afa-556a8770efd0</t>
  </si>
  <si>
    <t>CINC-F-0006870</t>
  </si>
  <si>
    <t>urn:uuid:a79b9bc9-3c27-4a7c-8afa-556a8770efd0</t>
  </si>
  <si>
    <t>https://www.mycoportal.org/portal/collections/individual/index.php?occid=5225273</t>
  </si>
  <si>
    <t>e72010be-0705-4110-b9d6-7fd7192227c3</t>
  </si>
  <si>
    <t>CINC-F-0006871</t>
  </si>
  <si>
    <t>urn:uuid:e72010be-0705-4110-b9d6-7fd7192227c3</t>
  </si>
  <si>
    <t>https://www.mycoportal.org/portal/collections/individual/index.php?occid=5225274</t>
  </si>
  <si>
    <t>c272ab26-16fa-49af-9651-46e8b13efb57</t>
  </si>
  <si>
    <t>CINC-F-0006872</t>
  </si>
  <si>
    <t>Crinipellis scabella</t>
  </si>
  <si>
    <t>(Alb. &amp; Schwein.) Murrill</t>
  </si>
  <si>
    <t>scabella</t>
  </si>
  <si>
    <t>urn:uuid:c272ab26-16fa-49af-9651-46e8b13efb57</t>
  </si>
  <si>
    <t>https://www.mycoportal.org/portal/collections/individual/index.php?occid=5225275</t>
  </si>
  <si>
    <t>80b91236-da41-44e9-92d9-c3c251a8f26f</t>
  </si>
  <si>
    <t>CINC-F-0006873</t>
  </si>
  <si>
    <t>urn:uuid:80b91236-da41-44e9-92d9-c3c251a8f26f</t>
  </si>
  <si>
    <t>https://www.mycoportal.org/portal/collections/individual/index.php?occid=5225276</t>
  </si>
  <si>
    <t>0a2ef573-ab61-4da1-92e4-b7d6b616107e</t>
  </si>
  <si>
    <t>CINC-F-0006874</t>
  </si>
  <si>
    <t>urn:uuid:0a2ef573-ab61-4da1-92e4-b7d6b616107e</t>
  </si>
  <si>
    <t>https://www.mycoportal.org/portal/collections/individual/index.php?occid=5225277</t>
  </si>
  <si>
    <t>b351a071-9407-4863-9ef2-6039f3cba802</t>
  </si>
  <si>
    <t>CINC-F-0006875</t>
  </si>
  <si>
    <t>urn:uuid:b351a071-9407-4863-9ef2-6039f3cba802</t>
  </si>
  <si>
    <t>https://www.mycoportal.org/portal/collections/individual/index.php?occid=5225278</t>
  </si>
  <si>
    <t>8c6b60cb-c56c-4e1d-a407-d51c74167d1d</t>
  </si>
  <si>
    <t>CINC-F-0006876</t>
  </si>
  <si>
    <t>urn:uuid:8c6b60cb-c56c-4e1d-a407-d51c74167d1d</t>
  </si>
  <si>
    <t>https://www.mycoportal.org/portal/collections/individual/index.php?occid=5225279</t>
  </si>
  <si>
    <t>092b2628-09b1-474c-a190-b006d38a396e</t>
  </si>
  <si>
    <t>CINC-F-0006877</t>
  </si>
  <si>
    <t>urn:uuid:092b2628-09b1-474c-a190-b006d38a396e</t>
  </si>
  <si>
    <t>https://www.mycoportal.org/portal/collections/individual/index.php?occid=5225280</t>
  </si>
  <si>
    <t>34d9f3f9-656f-47ea-aa1a-88caf9befde9</t>
  </si>
  <si>
    <t>CINC-F-0006878</t>
  </si>
  <si>
    <t>Hopkins, B.</t>
  </si>
  <si>
    <t>urn:uuid:34d9f3f9-656f-47ea-aa1a-88caf9befde9</t>
  </si>
  <si>
    <t>https://www.mycoportal.org/portal/collections/individual/index.php?occid=5225281</t>
  </si>
  <si>
    <t>c07789da-3c65-42c2-8459-924ffd9f7235</t>
  </si>
  <si>
    <t>CINC-F-0006879</t>
  </si>
  <si>
    <t>urn:uuid:c07789da-3c65-42c2-8459-924ffd9f7235</t>
  </si>
  <si>
    <t>https://www.mycoportal.org/portal/collections/individual/index.php?occid=5225282</t>
  </si>
  <si>
    <t>0687e561-678c-4751-b121-00d63c16eb8d</t>
  </si>
  <si>
    <t>CINC-F-0006880</t>
  </si>
  <si>
    <t>urn:uuid:0687e561-678c-4751-b121-00d63c16eb8d</t>
  </si>
  <si>
    <t>https://www.mycoportal.org/portal/collections/individual/index.php?occid=5225283</t>
  </si>
  <si>
    <t>82b261c3-94e3-4dd0-95bb-0f64efb69725</t>
  </si>
  <si>
    <t>CINC-F-0006881</t>
  </si>
  <si>
    <t>urn:uuid:82b261c3-94e3-4dd0-95bb-0f64efb69725</t>
  </si>
  <si>
    <t>https://www.mycoportal.org/portal/collections/individual/index.php?occid=5225284</t>
  </si>
  <si>
    <t>1de171ae-37ad-45c6-a28d-2ad94e450e86</t>
  </si>
  <si>
    <t>CINC-F-0006882</t>
  </si>
  <si>
    <t>urn:uuid:1de171ae-37ad-45c6-a28d-2ad94e450e86</t>
  </si>
  <si>
    <t>https://www.mycoportal.org/portal/collections/individual/index.php?occid=5225285</t>
  </si>
  <si>
    <t>22d48a06-81cc-4779-934d-8877a221a130</t>
  </si>
  <si>
    <t>CINC-F-0006883</t>
  </si>
  <si>
    <t>urn:uuid:22d48a06-81cc-4779-934d-8877a221a130</t>
  </si>
  <si>
    <t>https://www.mycoportal.org/portal/collections/individual/index.php?occid=5225286</t>
  </si>
  <si>
    <t>380f411a-5d73-4a3c-8187-a068d2fa8ae6</t>
  </si>
  <si>
    <t>CINC-F-0006884</t>
  </si>
  <si>
    <t>urn:uuid:380f411a-5d73-4a3c-8187-a068d2fa8ae6</t>
  </si>
  <si>
    <t>https://www.mycoportal.org/portal/collections/individual/index.php?occid=5225287</t>
  </si>
  <si>
    <t>7f0e74d0-5c69-4a71-a2e7-83546a3abdc4</t>
  </si>
  <si>
    <t>CINC-F-0006885</t>
  </si>
  <si>
    <t>urn:uuid:7f0e74d0-5c69-4a71-a2e7-83546a3abdc4</t>
  </si>
  <si>
    <t>https://www.mycoportal.org/portal/collections/individual/index.php?occid=5225288</t>
  </si>
  <si>
    <t>db9ae4d7-ed6f-4c20-84fa-c36b4973bb73</t>
  </si>
  <si>
    <t>CINC-F-0006886</t>
  </si>
  <si>
    <t>Fungi|Basidiomycota|Agaricomycotina|Agaricomycetes|Agaricomycetidae|Agaricales|Hygrophoraceae|Hygrocybe</t>
  </si>
  <si>
    <t>Hygrocybe miniata</t>
  </si>
  <si>
    <t>(Scop.) Murrill</t>
  </si>
  <si>
    <t>Hygrocybe</t>
  </si>
  <si>
    <t>miniata</t>
  </si>
  <si>
    <t>Perkert, C.</t>
  </si>
  <si>
    <t>Vestal's Bay</t>
  </si>
  <si>
    <t>Vestal's Bay, Cheboygan County, Michigan</t>
  </si>
  <si>
    <t>urn:uuid:db9ae4d7-ed6f-4c20-84fa-c36b4973bb73</t>
  </si>
  <si>
    <t>https://www.mycoportal.org/portal/collections/individual/index.php?occid=5225290</t>
  </si>
  <si>
    <t>e4a17a91-f8cf-4c32-b89c-7ff9e85f5618</t>
  </si>
  <si>
    <t>CINC-F-0006888</t>
  </si>
  <si>
    <t>Hygrocybe cantharellus</t>
  </si>
  <si>
    <t>urn:uuid:e4a17a91-f8cf-4c32-b89c-7ff9e85f5618</t>
  </si>
  <si>
    <t>https://www.mycoportal.org/portal/collections/individual/index.php?occid=5225292</t>
  </si>
  <si>
    <t>a964efaf-dd90-4092-a205-ef805c338ae3</t>
  </si>
  <si>
    <t>CINC-F-0006889</t>
  </si>
  <si>
    <t>Fungi|Basidiomycota|Agaricomycotina|Agaricomycetes|Agaricomycetidae|Agaricales|Hygrophoraceae|Hygrophorus</t>
  </si>
  <si>
    <t>Hygrophorus vernalis</t>
  </si>
  <si>
    <t>A.H. Sm.</t>
  </si>
  <si>
    <t>Hygrophorus</t>
  </si>
  <si>
    <t>vernalis</t>
  </si>
  <si>
    <t>meadow</t>
  </si>
  <si>
    <t>on duff and soil under Hemlocks and heather, near melting snow banks</t>
  </si>
  <si>
    <t>urn:uuid:a964efaf-dd90-4092-a205-ef805c338ae3</t>
  </si>
  <si>
    <t>https://www.mycoportal.org/portal/collections/individual/index.php?occid=5225293</t>
  </si>
  <si>
    <t>4a8c2b7f-3f83-4479-abf6-923b728b57e2</t>
  </si>
  <si>
    <t>CINC-F-0006890</t>
  </si>
  <si>
    <t>Hygrocybe conica</t>
  </si>
  <si>
    <t>urn:uuid:4a8c2b7f-3f83-4479-abf6-923b728b57e2</t>
  </si>
  <si>
    <t>https://www.mycoportal.org/portal/collections/individual/index.php?occid=5225294</t>
  </si>
  <si>
    <t>c036f947-6513-4aa6-b848-4243b16217a8</t>
  </si>
  <si>
    <t>CINC-F-0006891</t>
  </si>
  <si>
    <t>urn:uuid:c036f947-6513-4aa6-b848-4243b16217a8</t>
  </si>
  <si>
    <t>https://www.mycoportal.org/portal/collections/individual/index.php?occid=5225295</t>
  </si>
  <si>
    <t>07337030-4d19-42ef-87fe-d99b161cf4e3</t>
  </si>
  <si>
    <t>CINC-F-0006892</t>
  </si>
  <si>
    <t>urn:uuid:07337030-4d19-42ef-87fe-d99b161cf4e3</t>
  </si>
  <si>
    <t>https://www.mycoportal.org/portal/collections/individual/index.php?occid=5225296</t>
  </si>
  <si>
    <t>02c6c6ec-c2a9-40ce-b9c6-628bfd45a722</t>
  </si>
  <si>
    <t>CINC-F-0006893</t>
  </si>
  <si>
    <t>Fungi|Basidiomycota|Agaricomycotina|Agaricomycetes|Agaricomycetidae|Agaricales|Entolomataceae|Entoloma</t>
  </si>
  <si>
    <t>Entolomataceae</t>
  </si>
  <si>
    <t>Entoloma clypeatum</t>
  </si>
  <si>
    <t>Entoloma</t>
  </si>
  <si>
    <t>clypeatum</t>
  </si>
  <si>
    <t>under Acacia sp.</t>
  </si>
  <si>
    <t>University of California Campus, Berkeley</t>
  </si>
  <si>
    <t>urn:uuid:02c6c6ec-c2a9-40ce-b9c6-628bfd45a722</t>
  </si>
  <si>
    <t>https://www.mycoportal.org/portal/collections/individual/index.php?occid=5225297</t>
  </si>
  <si>
    <t>226cfebb-bad7-4e6b-9299-7b811683c5d7</t>
  </si>
  <si>
    <t>CINC-F-0006894</t>
  </si>
  <si>
    <t>Fungi|Basidiomycota|Agaricomycotina|Agaricomycetes|Agaricomycetidae|Agaricales|Marasmiaceae|Tetrapyrgos</t>
  </si>
  <si>
    <t>Tetrapyrgos nigripes</t>
  </si>
  <si>
    <t>(Fr.) E. Horak</t>
  </si>
  <si>
    <t>Tetrapyrgos</t>
  </si>
  <si>
    <t>urn:uuid:226cfebb-bad7-4e6b-9299-7b811683c5d7</t>
  </si>
  <si>
    <t>https://www.mycoportal.org/portal/collections/individual/index.php?occid=5225298</t>
  </si>
  <si>
    <t>5d03c819-aad3-4255-94b9-7472f15d1fd9</t>
  </si>
  <si>
    <t>CINC-F-0006895</t>
  </si>
  <si>
    <t>Fungi|Basidiomycota|Agaricomycotina|Agaricomycetes|Agaricomycetidae|Agaricales|Hygrophoraceae|Gliophorus</t>
  </si>
  <si>
    <t>Gliophorus psittacinus</t>
  </si>
  <si>
    <t>(Schaeff.) Herink</t>
  </si>
  <si>
    <t>Gliophorus</t>
  </si>
  <si>
    <t>psittacinus</t>
  </si>
  <si>
    <t>urn:uuid:5d03c819-aad3-4255-94b9-7472f15d1fd9</t>
  </si>
  <si>
    <t>https://www.mycoportal.org/portal/collections/individual/index.php?occid=5225299</t>
  </si>
  <si>
    <t>740f81e5-8695-494a-8a00-ce0ab4896984</t>
  </si>
  <si>
    <t>CINC-F-0006896</t>
  </si>
  <si>
    <t>urn:uuid:740f81e5-8695-494a-8a00-ce0ab4896984</t>
  </si>
  <si>
    <t>https://www.mycoportal.org/portal/collections/individual/index.php?occid=5225300</t>
  </si>
  <si>
    <t>913669bc-953c-4e23-b329-31509eaeaa0e</t>
  </si>
  <si>
    <t>CINC-F-0006897</t>
  </si>
  <si>
    <t>Fungi|Basidiomycota|Agaricomycotina|Agaricomycetes|Agaricomycetidae|Agaricales|Strophariaceae|Hebeloma</t>
  </si>
  <si>
    <t>Strophariaceae</t>
  </si>
  <si>
    <t>Hebeloma pascuense</t>
  </si>
  <si>
    <t>Hebeloma</t>
  </si>
  <si>
    <t>pascuense</t>
  </si>
  <si>
    <t>Early winter, 1931</t>
  </si>
  <si>
    <t>California Fungi. Berkeley, CA [Anonymous, Calif. Fungi], 1- ? 1425, Herbarium of the University of California., exs #: 389</t>
  </si>
  <si>
    <t>urn:uuid:913669bc-953c-4e23-b329-31509eaeaa0e</t>
  </si>
  <si>
    <t>https://www.mycoportal.org/portal/collections/individual/index.php?occid=5225301</t>
  </si>
  <si>
    <t>ee1fee8f-dc53-4621-bb5f-4adc0f4748bb</t>
  </si>
  <si>
    <t>CINC-F-0006898</t>
  </si>
  <si>
    <t>Hymenopellis radicata</t>
  </si>
  <si>
    <t>(Relhan) R.H. Petersen</t>
  </si>
  <si>
    <t>Hymenopellis</t>
  </si>
  <si>
    <t>under wild Cherry, on black soil</t>
  </si>
  <si>
    <t>urn:uuid:ee1fee8f-dc53-4621-bb5f-4adc0f4748bb</t>
  </si>
  <si>
    <t>https://www.mycoportal.org/portal/collections/individual/index.php?occid=5225302</t>
  </si>
  <si>
    <t>6605d6be-74e4-434d-8f6f-5d8876d95c24</t>
  </si>
  <si>
    <t>CINC-F-0006899</t>
  </si>
  <si>
    <t>Hygrophorus serotinus</t>
  </si>
  <si>
    <t>serotinus</t>
  </si>
  <si>
    <t>urn:uuid:6605d6be-74e4-434d-8f6f-5d8876d95c24</t>
  </si>
  <si>
    <t>https://www.mycoportal.org/portal/collections/individual/index.php?occid=5225303</t>
  </si>
  <si>
    <t>02986ea8-ba00-4682-9469-1ed1edc84ca5</t>
  </si>
  <si>
    <t>CINC-F-0006900</t>
  </si>
  <si>
    <t>Fungi|Basidiomycota|Agaricomycotina|Agaricomycetes|Agaricomycetidae|Agaricales|Hygrophoraceae|Camarophyllopsis</t>
  </si>
  <si>
    <t>Camarophyllopsis microspora</t>
  </si>
  <si>
    <t>(A.H. Sm. &amp; Hesler) Bon</t>
  </si>
  <si>
    <t>Camarophyllopsis</t>
  </si>
  <si>
    <t>microspora</t>
  </si>
  <si>
    <t>urn:uuid:02986ea8-ba00-4682-9469-1ed1edc84ca5</t>
  </si>
  <si>
    <t>https://www.mycoportal.org/portal/collections/individual/index.php?occid=5225304</t>
  </si>
  <si>
    <t>08fd22e9-ffce-4cac-8a2d-2eb3c9f63bd4</t>
  </si>
  <si>
    <t>CINC-F-0006901</t>
  </si>
  <si>
    <t>urn:uuid:08fd22e9-ffce-4cac-8a2d-2eb3c9f63bd4</t>
  </si>
  <si>
    <t>https://www.mycoportal.org/portal/collections/individual/index.php?occid=5225305</t>
  </si>
  <si>
    <t>fc0a1d79-daf7-4584-9311-401bd5bd5555</t>
  </si>
  <si>
    <t>CINC-F-0006902</t>
  </si>
  <si>
    <t>urn:uuid:fc0a1d79-daf7-4584-9311-401bd5bd5555</t>
  </si>
  <si>
    <t>https://www.mycoportal.org/portal/collections/individual/index.php?occid=5225306</t>
  </si>
  <si>
    <t>c688d276-e1d8-4fcd-ac79-86dd05684122</t>
  </si>
  <si>
    <t>CINC-F-0006903</t>
  </si>
  <si>
    <t>Hygrocybe punicea</t>
  </si>
  <si>
    <t>punicea</t>
  </si>
  <si>
    <t>urn:uuid:c688d276-e1d8-4fcd-ac79-86dd05684122</t>
  </si>
  <si>
    <t>https://www.mycoportal.org/portal/collections/individual/index.php?occid=5225307</t>
  </si>
  <si>
    <t>cea0e87d-c2ad-4ab0-a6a2-81f7014a420f</t>
  </si>
  <si>
    <t>CINC-F-0006904</t>
  </si>
  <si>
    <t>Fungi|Basidiomycota|Agaricomycotina|Agaricomycetes|Agaricomycetidae|Agaricales|Hygrophoraceae</t>
  </si>
  <si>
    <t>urn:uuid:cea0e87d-c2ad-4ab0-a6a2-81f7014a420f</t>
  </si>
  <si>
    <t>https://www.mycoportal.org/portal/collections/individual/index.php?occid=5225308</t>
  </si>
  <si>
    <t>01640e08-c5d3-45f6-9e0e-b67a7c4201cc</t>
  </si>
  <si>
    <t>CINC-F-0006905</t>
  </si>
  <si>
    <t>Cladopus nidulans</t>
  </si>
  <si>
    <t>urn:uuid:01640e08-c5d3-45f6-9e0e-b67a7c4201cc</t>
  </si>
  <si>
    <t>https://www.mycoportal.org/portal/collections/individual/index.php?occid=5225309</t>
  </si>
  <si>
    <t>7da6dc08-f834-445a-b853-484f4b54289d</t>
  </si>
  <si>
    <t>CINC-F-0006906</t>
  </si>
  <si>
    <t>urn:uuid:7da6dc08-f834-445a-b853-484f4b54289d</t>
  </si>
  <si>
    <t>https://www.mycoportal.org/portal/collections/individual/index.php?occid=5225310</t>
  </si>
  <si>
    <t>5ade1f5d-a5c0-4fc9-89cd-2f71b2524269</t>
  </si>
  <si>
    <t>CINC-F-0006907</t>
  </si>
  <si>
    <t>Hygrophorus subsordidus</t>
  </si>
  <si>
    <t>subsordidus</t>
  </si>
  <si>
    <t>Buckley's, Gainesville</t>
  </si>
  <si>
    <t>urn:uuid:5ade1f5d-a5c0-4fc9-89cd-2f71b2524269</t>
  </si>
  <si>
    <t>https://www.mycoportal.org/portal/collections/individual/index.php?occid=5225311</t>
  </si>
  <si>
    <t>8518e974-1ed4-4778-8bba-ecb97d5bc135</t>
  </si>
  <si>
    <t>CINC-F-0006908</t>
  </si>
  <si>
    <t>on log under sugar maples</t>
  </si>
  <si>
    <t>urn:uuid:8518e974-1ed4-4778-8bba-ecb97d5bc135</t>
  </si>
  <si>
    <t>https://www.mycoportal.org/portal/collections/individual/index.php?occid=5225312</t>
  </si>
  <si>
    <t>e3095f5c-0953-4f1e-a503-cfba786dc38f</t>
  </si>
  <si>
    <t>CINC-F-0006909</t>
  </si>
  <si>
    <t>Fungi|Basidiomycota|Agaricomycotina|Agaricomycetes|Agaricomycetidae|Agaricales|Tricholomataceae|Leucopaxillus</t>
  </si>
  <si>
    <t>Leucopaxillus laterarius</t>
  </si>
  <si>
    <t>(Peck) Singer &amp; A.H. Sm.</t>
  </si>
  <si>
    <t>Leucopaxillus</t>
  </si>
  <si>
    <t>laterarius</t>
  </si>
  <si>
    <t>Smith, H.</t>
  </si>
  <si>
    <t>urn:uuid:e3095f5c-0953-4f1e-a503-cfba786dc38f</t>
  </si>
  <si>
    <t>https://www.mycoportal.org/portal/collections/individual/index.php?occid=5225313</t>
  </si>
  <si>
    <t>ef7f23b3-72b0-4ba2-9656-6104ca08573a</t>
  </si>
  <si>
    <t>CINC-F-0006910</t>
  </si>
  <si>
    <t>Hygrocybe coccinea</t>
  </si>
  <si>
    <t>urn:uuid:ef7f23b3-72b0-4ba2-9656-6104ca08573a</t>
  </si>
  <si>
    <t>https://www.mycoportal.org/portal/collections/individual/index.php?occid=5225314</t>
  </si>
  <si>
    <t>ec78de2b-c74f-4371-ac1c-debae5b03386</t>
  </si>
  <si>
    <t>CINC-F-0006912</t>
  </si>
  <si>
    <t>Hardwoods</t>
  </si>
  <si>
    <t>Colonial Point Hardwoods</t>
  </si>
  <si>
    <t>urn:uuid:ec78de2b-c74f-4371-ac1c-debae5b03386</t>
  </si>
  <si>
    <t>https://www.mycoportal.org/portal/collections/individual/index.php?occid=5225847</t>
  </si>
  <si>
    <t>7b4245d4-d801-4f74-b22a-ec7a42b8315d</t>
  </si>
  <si>
    <t>CINC-F-0006914</t>
  </si>
  <si>
    <t>Fungi|Basidiomycota|Agaricomycotina|Agaricomycetes|Russulales|Russulaceae|Lactarius</t>
  </si>
  <si>
    <t>Russulaceae</t>
  </si>
  <si>
    <t>Lactarius deliciosus</t>
  </si>
  <si>
    <t>(L.) Gray</t>
  </si>
  <si>
    <t>Lactarius</t>
  </si>
  <si>
    <t>deliciosus</t>
  </si>
  <si>
    <t>urn:uuid:7b4245d4-d801-4f74-b22a-ec7a42b8315d</t>
  </si>
  <si>
    <t>https://www.mycoportal.org/portal/collections/individual/index.php?occid=5225849</t>
  </si>
  <si>
    <t>7e135559-d7d6-4782-9064-7d93097a56a0</t>
  </si>
  <si>
    <t>CINC-F-0006915</t>
  </si>
  <si>
    <t>Lactarius piperatus</t>
  </si>
  <si>
    <t>piperatus</t>
  </si>
  <si>
    <t>urn:uuid:7e135559-d7d6-4782-9064-7d93097a56a0</t>
  </si>
  <si>
    <t>https://www.mycoportal.org/portal/collections/individual/index.php?occid=5225850</t>
  </si>
  <si>
    <t>426ea1d8-60d6-4d36-b224-fda42d0544a9</t>
  </si>
  <si>
    <t>CINC-F-0006916</t>
  </si>
  <si>
    <t>Lactarius atroviridis</t>
  </si>
  <si>
    <t>urn:uuid:426ea1d8-60d6-4d36-b224-fda42d0544a9</t>
  </si>
  <si>
    <t>https://www.mycoportal.org/portal/collections/individual/index.php?occid=5225851</t>
  </si>
  <si>
    <t>0c9e8c90-5cf4-4e3d-931a-3c732dfde1a8</t>
  </si>
  <si>
    <t>CINC-F-0006917</t>
  </si>
  <si>
    <t>Lactarius cinereus</t>
  </si>
  <si>
    <t>cinereus</t>
  </si>
  <si>
    <t>urn:uuid:0c9e8c90-5cf4-4e3d-931a-3c732dfde1a8</t>
  </si>
  <si>
    <t>https://www.mycoportal.org/portal/collections/individual/index.php?occid=5225852</t>
  </si>
  <si>
    <t>d36c8321-f459-4ea5-a617-18b32a6ed2ef</t>
  </si>
  <si>
    <t>CINC-F-0006918</t>
  </si>
  <si>
    <t>Lactarius torminosus</t>
  </si>
  <si>
    <t>(Schaeff.) Gray</t>
  </si>
  <si>
    <t>torminosus</t>
  </si>
  <si>
    <t>urn:uuid:d36c8321-f459-4ea5-a617-18b32a6ed2ef</t>
  </si>
  <si>
    <t>https://www.mycoportal.org/portal/collections/individual/index.php?occid=5225853</t>
  </si>
  <si>
    <t>c9d70c1f-7915-4368-97f5-cc35c0f01403</t>
  </si>
  <si>
    <t>CINC-F-0006919</t>
  </si>
  <si>
    <t>Lactarius trivialis</t>
  </si>
  <si>
    <t>trivialis</t>
  </si>
  <si>
    <t>urn:uuid:c9d70c1f-7915-4368-97f5-cc35c0f01403</t>
  </si>
  <si>
    <t>https://www.mycoportal.org/portal/collections/individual/index.php?occid=5225854</t>
  </si>
  <si>
    <t>fc54ea43-2aba-4263-9208-0f3f07911180</t>
  </si>
  <si>
    <t>CINC-F-0006920</t>
  </si>
  <si>
    <t>urn:uuid:fc54ea43-2aba-4263-9208-0f3f07911180</t>
  </si>
  <si>
    <t>https://www.mycoportal.org/portal/collections/individual/index.php?occid=5225856</t>
  </si>
  <si>
    <t>d98cd11f-1eb2-42b6-b188-7f554928b7dc</t>
  </si>
  <si>
    <t>CINC-F-0006921</t>
  </si>
  <si>
    <t>Lactarius zonarius</t>
  </si>
  <si>
    <t>zonarius</t>
  </si>
  <si>
    <t>urn:uuid:d98cd11f-1eb2-42b6-b188-7f554928b7dc</t>
  </si>
  <si>
    <t>https://www.mycoportal.org/portal/collections/individual/index.php?occid=5225857</t>
  </si>
  <si>
    <t>d80e3adf-9f30-43fb-aae7-076ce2f15ea7</t>
  </si>
  <si>
    <t>CINC-F-0006922</t>
  </si>
  <si>
    <t>urn:uuid:d80e3adf-9f30-43fb-aae7-076ce2f15ea7</t>
  </si>
  <si>
    <t>https://www.mycoportal.org/portal/collections/individual/index.php?occid=5225858</t>
  </si>
  <si>
    <t>b5667ca5-34aa-4282-81ad-68e107c75eba</t>
  </si>
  <si>
    <t>CINC-F-0006924</t>
  </si>
  <si>
    <t>ravine bottom</t>
  </si>
  <si>
    <t>urn:uuid:b5667ca5-34aa-4282-81ad-68e107c75eba</t>
  </si>
  <si>
    <t>https://www.mycoportal.org/portal/collections/individual/index.php?occid=5225860</t>
  </si>
  <si>
    <t>06b3fc88-4871-4caa-8cf1-6e7518294ec1</t>
  </si>
  <si>
    <t>CINC-F-0006925</t>
  </si>
  <si>
    <t>urn:uuid:06b3fc88-4871-4caa-8cf1-6e7518294ec1</t>
  </si>
  <si>
    <t>https://www.mycoportal.org/portal/collections/individual/index.php?occid=5225861</t>
  </si>
  <si>
    <t>4a67e7fb-98f3-40f7-807e-5dc574fb39cd</t>
  </si>
  <si>
    <t>CINC-F-0006926</t>
  </si>
  <si>
    <t>Lactarius distans</t>
  </si>
  <si>
    <t>urn:uuid:4a67e7fb-98f3-40f7-807e-5dc574fb39cd</t>
  </si>
  <si>
    <t>https://www.mycoportal.org/portal/collections/individual/index.php?occid=5225862</t>
  </si>
  <si>
    <t>94d25cab-0352-4285-b769-42fecde85ddf</t>
  </si>
  <si>
    <t>CINC-F-0006927</t>
  </si>
  <si>
    <t>Lactarius pergamenus</t>
  </si>
  <si>
    <t>pergamenus</t>
  </si>
  <si>
    <t>urn:uuid:94d25cab-0352-4285-b769-42fecde85ddf</t>
  </si>
  <si>
    <t>https://www.mycoportal.org/portal/collections/individual/index.php?occid=5225863</t>
  </si>
  <si>
    <t>6f282797-69d3-427a-baa9-8b1ea7ac1ce6</t>
  </si>
  <si>
    <t>CINC-F-0006928</t>
  </si>
  <si>
    <t>urn:uuid:6f282797-69d3-427a-baa9-8b1ea7ac1ce6</t>
  </si>
  <si>
    <t>https://www.mycoportal.org/portal/collections/individual/index.php?occid=5225864</t>
  </si>
  <si>
    <t>407fce2d-059a-44fc-8f87-0e1c7ac7cde2</t>
  </si>
  <si>
    <t>CINC-F-0006929</t>
  </si>
  <si>
    <t>Lactarius uvidus</t>
  </si>
  <si>
    <t>uvidus</t>
  </si>
  <si>
    <t>urn:uuid:407fce2d-059a-44fc-8f87-0e1c7ac7cde2</t>
  </si>
  <si>
    <t>https://www.mycoportal.org/portal/collections/individual/index.php?occid=5225865</t>
  </si>
  <si>
    <t>764bd44f-95e2-401e-9814-9a6b926182dd</t>
  </si>
  <si>
    <t>CINC-F-0006930</t>
  </si>
  <si>
    <t>Lactarius subdulcis</t>
  </si>
  <si>
    <t>subdulcis</t>
  </si>
  <si>
    <t>urn:uuid:764bd44f-95e2-401e-9814-9a6b926182dd</t>
  </si>
  <si>
    <t>https://www.mycoportal.org/portal/collections/individual/index.php?occid=5225866</t>
  </si>
  <si>
    <t>f60306d1-28a4-4584-b894-25e1570c0464</t>
  </si>
  <si>
    <t>CINC-F-0006931</t>
  </si>
  <si>
    <t>Lactarius lignyotus</t>
  </si>
  <si>
    <t>lignyotus</t>
  </si>
  <si>
    <t>urn:uuid:f60306d1-28a4-4584-b894-25e1570c0464</t>
  </si>
  <si>
    <t>https://www.mycoportal.org/portal/collections/individual/index.php?occid=5225867</t>
  </si>
  <si>
    <t>c37544fd-d9d4-441b-8a86-f5bfea2c363a</t>
  </si>
  <si>
    <t>CINC-F-0006932</t>
  </si>
  <si>
    <t>Lactarius glyciosmus</t>
  </si>
  <si>
    <t>glyciosmus</t>
  </si>
  <si>
    <t>urn:uuid:c37544fd-d9d4-441b-8a86-f5bfea2c363a</t>
  </si>
  <si>
    <t>https://www.mycoportal.org/portal/collections/individual/index.php?occid=5225868</t>
  </si>
  <si>
    <t>5ecd513d-8de6-45ea-9a90-7dd82cce7580</t>
  </si>
  <si>
    <t>CINC-F-0006933</t>
  </si>
  <si>
    <t>Lactarius fuliginosus</t>
  </si>
  <si>
    <t>fuliginosus</t>
  </si>
  <si>
    <t>urn:uuid:5ecd513d-8de6-45ea-9a90-7dd82cce7580</t>
  </si>
  <si>
    <t>https://www.mycoportal.org/portal/collections/individual/index.php?occid=5225869</t>
  </si>
  <si>
    <t>c06368dd-eb71-49de-b3ca-9963234294bb</t>
  </si>
  <si>
    <t>CINC-F-0006934</t>
  </si>
  <si>
    <t>Lactarius scrobianulatus</t>
  </si>
  <si>
    <t>Teng</t>
  </si>
  <si>
    <t>scrobianulatus</t>
  </si>
  <si>
    <t>urn:uuid:c06368dd-eb71-49de-b3ca-9963234294bb</t>
  </si>
  <si>
    <t>https://www.mycoportal.org/portal/collections/individual/index.php?occid=5225870</t>
  </si>
  <si>
    <t>b4ac6eaf-ce64-46cc-af82-ecbfc8f4cb80</t>
  </si>
  <si>
    <t>CINC-F-0006935</t>
  </si>
  <si>
    <t>Lactarius volemus</t>
  </si>
  <si>
    <t>volemus</t>
  </si>
  <si>
    <t>urn:uuid:b4ac6eaf-ce64-46cc-af82-ecbfc8f4cb80</t>
  </si>
  <si>
    <t>https://www.mycoportal.org/portal/collections/individual/index.php?occid=5225871</t>
  </si>
  <si>
    <t>db554019-8867-4938-b68d-4db6836d8c7b</t>
  </si>
  <si>
    <t>CINC-F-0006936</t>
  </si>
  <si>
    <t>urn:uuid:db554019-8867-4938-b68d-4db6836d8c7b</t>
  </si>
  <si>
    <t>https://www.mycoportal.org/portal/collections/individual/index.php?occid=5225872</t>
  </si>
  <si>
    <t>f645b32d-5711-42ee-bcf3-01690dbf4140</t>
  </si>
  <si>
    <t>CINC-F-0006937</t>
  </si>
  <si>
    <t>California Fungi. Berkeley, CA [Anonymous, Calif. Fungi], 1- ? 1425, Herbarium of the University of California., exs #: 393</t>
  </si>
  <si>
    <t>urn:uuid:f645b32d-5711-42ee-bcf3-01690dbf4140</t>
  </si>
  <si>
    <t>https://www.mycoportal.org/portal/collections/individual/index.php?occid=5225873</t>
  </si>
  <si>
    <t>e44caf63-a1d2-4287-860d-8acc8ed124aa</t>
  </si>
  <si>
    <t>CINC-F-0006938</t>
  </si>
  <si>
    <t>Lactarius camphoratus</t>
  </si>
  <si>
    <t>camphoratus</t>
  </si>
  <si>
    <t>E. B. Copeland</t>
  </si>
  <si>
    <t>California Fungi. Berkeley, CA [Anonymous, Calif. Fungi], 1- ? 1425, Herbarium of the University of California., exs #: 392</t>
  </si>
  <si>
    <t>urn:uuid:e44caf63-a1d2-4287-860d-8acc8ed124aa</t>
  </si>
  <si>
    <t>https://www.mycoportal.org/portal/collections/individual/index.php?occid=5225874</t>
  </si>
  <si>
    <t>3188adff-e474-4f88-a878-f7cd8d3f7c1b</t>
  </si>
  <si>
    <t>CINC-F-0006939</t>
  </si>
  <si>
    <t>Chlorophyllum morganii</t>
  </si>
  <si>
    <t>(Peck) Massee</t>
  </si>
  <si>
    <t>morganii</t>
  </si>
  <si>
    <t>in flower bed</t>
  </si>
  <si>
    <t>Gainesville, in front of Florida Union building</t>
  </si>
  <si>
    <t>urn:uuid:3188adff-e474-4f88-a878-f7cd8d3f7c1b</t>
  </si>
  <si>
    <t>https://www.mycoportal.org/portal/collections/individual/index.php?occid=5225875</t>
  </si>
  <si>
    <t>76a3cee9-7fd0-451c-bdd6-c369119eb59e</t>
  </si>
  <si>
    <t>CINC-F-0006940</t>
  </si>
  <si>
    <t>Chlorophyllum subrhacodes</t>
  </si>
  <si>
    <t>(Murrill) Vellinga</t>
  </si>
  <si>
    <t>subrhacodes</t>
  </si>
  <si>
    <t>urn:uuid:76a3cee9-7fd0-451c-bdd6-c369119eb59e</t>
  </si>
  <si>
    <t>https://www.mycoportal.org/portal/collections/individual/index.php?occid=5225876</t>
  </si>
  <si>
    <t>cd383bcf-e0d8-47e0-8259-d41c571192fd</t>
  </si>
  <si>
    <t>CINC-F-0006941</t>
  </si>
  <si>
    <t>Lepiota felina</t>
  </si>
  <si>
    <t>felina</t>
  </si>
  <si>
    <t>urn:uuid:cd383bcf-e0d8-47e0-8259-d41c571192fd</t>
  </si>
  <si>
    <t>https://www.mycoportal.org/portal/collections/individual/index.php?occid=5225877</t>
  </si>
  <si>
    <t>540ddd03-957b-4ebc-8b75-ed8c4e1bcf49</t>
  </si>
  <si>
    <t>CINC-F-0006942</t>
  </si>
  <si>
    <t>Lepiota rufescens</t>
  </si>
  <si>
    <t>(Berk. &amp; Broome) J.E. Lange</t>
  </si>
  <si>
    <t>urn:uuid:540ddd03-957b-4ebc-8b75-ed8c4e1bcf49</t>
  </si>
  <si>
    <t>https://www.mycoportal.org/portal/collections/individual/index.php?occid=5225878</t>
  </si>
  <si>
    <t>722baf5a-84f7-4aa5-9c42-8e3c2dc22cf5</t>
  </si>
  <si>
    <t>CINC-F-0006943</t>
  </si>
  <si>
    <t>Lepiota rubescens</t>
  </si>
  <si>
    <t>Beeli</t>
  </si>
  <si>
    <t>on ground near fence</t>
  </si>
  <si>
    <t>urn:uuid:722baf5a-84f7-4aa5-9c42-8e3c2dc22cf5</t>
  </si>
  <si>
    <t>https://www.mycoportal.org/portal/collections/individual/index.php?occid=5225879</t>
  </si>
  <si>
    <t>94e69bea-93eb-4aa0-9ae0-58eeb487bf34</t>
  </si>
  <si>
    <t>CINC-F-0006944</t>
  </si>
  <si>
    <t>Fungi|Basidiomycota|Agaricomycotina|Agaricomycetes|Agaricomycetidae|Agaricales|Agaricaceae|Macrolepiota</t>
  </si>
  <si>
    <t>Macrolepiota procera</t>
  </si>
  <si>
    <t>(Scop.) Singer</t>
  </si>
  <si>
    <t>Macrolepiota</t>
  </si>
  <si>
    <t>urn:uuid:94e69bea-93eb-4aa0-9ae0-58eeb487bf34</t>
  </si>
  <si>
    <t>https://www.mycoportal.org/portal/collections/individual/index.php?occid=5225880</t>
  </si>
  <si>
    <t>fa420dba-1a75-4901-a71d-bc6d7abac310</t>
  </si>
  <si>
    <t>CINC-F-0006945</t>
  </si>
  <si>
    <t>urn:uuid:fa420dba-1a75-4901-a71d-bc6d7abac310</t>
  </si>
  <si>
    <t>https://www.mycoportal.org/portal/collections/individual/index.php?occid=5225881</t>
  </si>
  <si>
    <t>6c7e8374-dd20-4338-9e11-d1c6c4eb2a09</t>
  </si>
  <si>
    <t>CINC-F-0006946</t>
  </si>
  <si>
    <t>on soft soil</t>
  </si>
  <si>
    <t>urn:uuid:6c7e8374-dd20-4338-9e11-d1c6c4eb2a09</t>
  </si>
  <si>
    <t>https://www.mycoportal.org/portal/collections/individual/index.php?occid=5225882</t>
  </si>
  <si>
    <t>16a589c2-a0ac-4beb-9d0a-5ecc2ff16a79</t>
  </si>
  <si>
    <t>CINC-F-0006947</t>
  </si>
  <si>
    <t>Fungi|Basidiomycota|Agaricomycotina|Agaricomycetes|Agaricomycetidae|Agaricales|Agaricaceae|Echinoderma</t>
  </si>
  <si>
    <t>Echinoderma asperum</t>
  </si>
  <si>
    <t>(Pers.) Bon</t>
  </si>
  <si>
    <t>Echinoderma</t>
  </si>
  <si>
    <t>asperum</t>
  </si>
  <si>
    <t>urn:uuid:16a589c2-a0ac-4beb-9d0a-5ecc2ff16a79</t>
  </si>
  <si>
    <t>https://www.mycoportal.org/portal/collections/individual/index.php?occid=5225883</t>
  </si>
  <si>
    <t>da0b733f-a8f4-4435-aa5f-eda959f4f37a</t>
  </si>
  <si>
    <t>CINC-F-0006948</t>
  </si>
  <si>
    <t>Fungi|Basidiomycota|Agaricomycotina|Agaricomycetes|Agaricomycetidae|Agaricales|Agaricaceae</t>
  </si>
  <si>
    <t>urn:uuid:da0b733f-a8f4-4435-aa5f-eda959f4f37a</t>
  </si>
  <si>
    <t>https://www.mycoportal.org/portal/collections/individual/index.php?occid=5225884</t>
  </si>
  <si>
    <t>08ce5b7d-d1a5-4eba-bbdd-f0ad70831182</t>
  </si>
  <si>
    <t>CINC-F-0006950</t>
  </si>
  <si>
    <t>urn:uuid:08ce5b7d-d1a5-4eba-bbdd-f0ad70831182</t>
  </si>
  <si>
    <t>https://www.mycoportal.org/portal/collections/individual/index.php?occid=5225886</t>
  </si>
  <si>
    <t>c552b635-116b-48ad-8a5e-d24631b81121</t>
  </si>
  <si>
    <t>CINC-F-0006951</t>
  </si>
  <si>
    <t>urn:uuid:c552b635-116b-48ad-8a5e-d24631b81121</t>
  </si>
  <si>
    <t>https://www.mycoportal.org/portal/collections/individual/index.php?occid=5225887</t>
  </si>
  <si>
    <t>fd582c7b-a0a5-4f76-8001-b898d645a81b</t>
  </si>
  <si>
    <t>CINC-F-0006952</t>
  </si>
  <si>
    <t>Fungi|Basidiomycota|Agaricomycotina|Agaricomycetes|Agaricomycetidae|Agaricales|Agaricaceae|Leucoagaricus</t>
  </si>
  <si>
    <t>Leucoagaricus rubrotinctus</t>
  </si>
  <si>
    <t>Leucoagaricus</t>
  </si>
  <si>
    <t>rubrotinctus</t>
  </si>
  <si>
    <t>urn:uuid:fd582c7b-a0a5-4f76-8001-b898d645a81b</t>
  </si>
  <si>
    <t>https://www.mycoportal.org/portal/collections/individual/index.php?occid=5225888</t>
  </si>
  <si>
    <t>553759ef-5069-4f54-af85-5b8bc06bef20</t>
  </si>
  <si>
    <t>CINC-F-0006953</t>
  </si>
  <si>
    <t>Lepiota alluviina</t>
  </si>
  <si>
    <t>(Peck) Morgan</t>
  </si>
  <si>
    <t>alluviina</t>
  </si>
  <si>
    <t>urn:uuid:553759ef-5069-4f54-af85-5b8bc06bef20</t>
  </si>
  <si>
    <t>https://www.mycoportal.org/portal/collections/individual/index.php?occid=5225889</t>
  </si>
  <si>
    <t>f53da1d0-9a54-4eb3-8371-637d7dd1e7ee</t>
  </si>
  <si>
    <t>CINC-F-0006955</t>
  </si>
  <si>
    <t>urn:uuid:f53da1d0-9a54-4eb3-8371-637d7dd1e7ee</t>
  </si>
  <si>
    <t>https://www.mycoportal.org/portal/collections/individual/index.php?occid=5225890</t>
  </si>
  <si>
    <t>71c00540-2d70-4656-970f-fce0c4e05273</t>
  </si>
  <si>
    <t>CINC-F-0006954</t>
  </si>
  <si>
    <t>Lepiota cristata</t>
  </si>
  <si>
    <t>Barla</t>
  </si>
  <si>
    <t>cristata</t>
  </si>
  <si>
    <t>urn:uuid:71c00540-2d70-4656-970f-fce0c4e05273</t>
  </si>
  <si>
    <t>https://www.mycoportal.org/portal/collections/individual/index.php?occid=5225891</t>
  </si>
  <si>
    <t>1ea0f98c-b6c5-4ec5-8952-1f3e2d731373</t>
  </si>
  <si>
    <t>CINC-F-0006956</t>
  </si>
  <si>
    <t>urn:uuid:1ea0f98c-b6c5-4ec5-8952-1f3e2d731373</t>
  </si>
  <si>
    <t>https://www.mycoportal.org/portal/collections/individual/index.php?occid=5225892</t>
  </si>
  <si>
    <t>79067321-db51-4f74-8dd2-91783104dbd9</t>
  </si>
  <si>
    <t>CINC-F-0006957</t>
  </si>
  <si>
    <t>Fungi|Basidiomycota|Agaricomycotina|Agaricomycetes|Agaricomycetidae|Agaricales|Agaricaceae|Cystolepiota</t>
  </si>
  <si>
    <t>Cystolepiota seminuda</t>
  </si>
  <si>
    <t>(Lasch) Bon</t>
  </si>
  <si>
    <t>Cystolepiota</t>
  </si>
  <si>
    <t>seminuda</t>
  </si>
  <si>
    <t>urn:uuid:79067321-db51-4f74-8dd2-91783104dbd9</t>
  </si>
  <si>
    <t>https://www.mycoportal.org/portal/collections/individual/index.php?occid=5225893</t>
  </si>
  <si>
    <t>e6ae4108-b30e-423b-8a78-934183cbb6e5</t>
  </si>
  <si>
    <t>CINC-F-0006958</t>
  </si>
  <si>
    <t>urn:uuid:e6ae4108-b30e-423b-8a78-934183cbb6e5</t>
  </si>
  <si>
    <t>https://www.mycoportal.org/portal/collections/individual/index.php?occid=5225894</t>
  </si>
  <si>
    <t>6ffcecbb-993c-4851-84f4-51d58ac73edd</t>
  </si>
  <si>
    <t>CINC-F-0006959</t>
  </si>
  <si>
    <t>Lepiota asperula</t>
  </si>
  <si>
    <t>asperula</t>
  </si>
  <si>
    <t>urn:uuid:6ffcecbb-993c-4851-84f4-51d58ac73edd</t>
  </si>
  <si>
    <t>https://www.mycoportal.org/portal/collections/individual/index.php?occid=5225895</t>
  </si>
  <si>
    <t>393aac14-7496-49a4-aafa-d301662ce932</t>
  </si>
  <si>
    <t>CINC-F-0006960</t>
  </si>
  <si>
    <t>urn:uuid:393aac14-7496-49a4-aafa-d301662ce932</t>
  </si>
  <si>
    <t>https://www.mycoportal.org/portal/collections/individual/index.php?occid=5225896</t>
  </si>
  <si>
    <t>6db2a113-bd65-4c6c-b716-9317a41a72d9</t>
  </si>
  <si>
    <t>CINC-F-0006961</t>
  </si>
  <si>
    <t>Lepiota umbrosa</t>
  </si>
  <si>
    <t>umbrosa</t>
  </si>
  <si>
    <t>urn:uuid:6db2a113-bd65-4c6c-b716-9317a41a72d9</t>
  </si>
  <si>
    <t>https://www.mycoportal.org/portal/collections/individual/index.php?occid=5225897</t>
  </si>
  <si>
    <t>5a5d1c4c-5033-44bd-a0ad-096b76a0363d</t>
  </si>
  <si>
    <t>CINC-F-0006962</t>
  </si>
  <si>
    <t>Leucoagaricus leucothites</t>
  </si>
  <si>
    <t>(Vittad.) Wasser</t>
  </si>
  <si>
    <t>leucothites</t>
  </si>
  <si>
    <t>urn:uuid:5a5d1c4c-5033-44bd-a0ad-096b76a0363d</t>
  </si>
  <si>
    <t>https://www.mycoportal.org/portal/collections/individual/index.php?occid=5225898</t>
  </si>
  <si>
    <t>0589afc7-7d44-4253-a684-a3709a5a5341</t>
  </si>
  <si>
    <t>CINC-F-0006963</t>
  </si>
  <si>
    <t>in pasture</t>
  </si>
  <si>
    <t>urn:uuid:0589afc7-7d44-4253-a684-a3709a5a5341</t>
  </si>
  <si>
    <t>https://www.mycoportal.org/portal/collections/individual/index.php?occid=5225899</t>
  </si>
  <si>
    <t>1f456c2f-d34b-4eaf-89ac-d1342571e2f5</t>
  </si>
  <si>
    <t>CINC-F-0006964</t>
  </si>
  <si>
    <t>urn:uuid:1f456c2f-d34b-4eaf-89ac-d1342571e2f5</t>
  </si>
  <si>
    <t>https://www.mycoportal.org/portal/collections/individual/index.php?occid=5225900</t>
  </si>
  <si>
    <t>4f4c6b6e-a41a-403f-89b2-53574e3dd392</t>
  </si>
  <si>
    <t>CINC-F-0006965</t>
  </si>
  <si>
    <t>urn:uuid:4f4c6b6e-a41a-403f-89b2-53574e3dd392</t>
  </si>
  <si>
    <t>https://www.mycoportal.org/portal/collections/individual/index.php?occid=5225901</t>
  </si>
  <si>
    <t>1ede3465-f4b5-489b-a0f8-df2a4cdba199</t>
  </si>
  <si>
    <t>CINC-F-0006966</t>
  </si>
  <si>
    <t>Leucoagaricus americanus</t>
  </si>
  <si>
    <t>(Peck) Vellinga</t>
  </si>
  <si>
    <t>urn:uuid:1ede3465-f4b5-489b-a0f8-df2a4cdba199</t>
  </si>
  <si>
    <t>https://www.mycoportal.org/portal/collections/individual/index.php?occid=5225902</t>
  </si>
  <si>
    <t>1e728c55-3b01-4eb7-99d8-87caf0f4e857</t>
  </si>
  <si>
    <t>CINC-F-0006967</t>
  </si>
  <si>
    <t>University of Cincinnati Greenhouse, Main Room</t>
  </si>
  <si>
    <t>urn:uuid:1e728c55-3b01-4eb7-99d8-87caf0f4e857</t>
  </si>
  <si>
    <t>https://www.mycoportal.org/portal/collections/individual/index.php?occid=5225903</t>
  </si>
  <si>
    <t>b1516eea-0170-46c6-ad76-603f6d94e240</t>
  </si>
  <si>
    <t>CINC-F-0006968</t>
  </si>
  <si>
    <t>Lepiota arenicola</t>
  </si>
  <si>
    <t>urn:uuid:b1516eea-0170-46c6-ad76-603f6d94e240</t>
  </si>
  <si>
    <t>https://www.mycoportal.org/portal/collections/individual/index.php?occid=5225904</t>
  </si>
  <si>
    <t>0e4b522a-1d1c-461c-abfa-f444809a3ad2</t>
  </si>
  <si>
    <t>CINC-F-0006969</t>
  </si>
  <si>
    <t>Lepiota boudieri</t>
  </si>
  <si>
    <t>Guég.</t>
  </si>
  <si>
    <t>boudieri</t>
  </si>
  <si>
    <t>urn:uuid:0e4b522a-1d1c-461c-abfa-f444809a3ad2</t>
  </si>
  <si>
    <t>https://www.mycoportal.org/portal/collections/individual/index.php?occid=5225905</t>
  </si>
  <si>
    <t>dec4631d-6b36-4e96-bb15-8515336b41fa</t>
  </si>
  <si>
    <t>CINC-F-0006970</t>
  </si>
  <si>
    <t>Entoloma serrulatum</t>
  </si>
  <si>
    <t>(Fr.) Hesler</t>
  </si>
  <si>
    <t>serrulatum</t>
  </si>
  <si>
    <t>urn:uuid:dec4631d-6b36-4e96-bb15-8515336b41fa</t>
  </si>
  <si>
    <t>https://www.mycoportal.org/portal/collections/individual/index.php?occid=5225906</t>
  </si>
  <si>
    <t>ef5503ad-8741-4d8d-bf16-0ae980f03a35</t>
  </si>
  <si>
    <t>CINC-F-0006971</t>
  </si>
  <si>
    <t>Lepiota spanista</t>
  </si>
  <si>
    <t>spanista</t>
  </si>
  <si>
    <t>urn:uuid:ef5503ad-8741-4d8d-bf16-0ae980f03a35</t>
  </si>
  <si>
    <t>https://www.mycoportal.org/portal/collections/individual/index.php?occid=5225907</t>
  </si>
  <si>
    <t>87e906b2-861b-4b7b-825f-42b7f374fd60</t>
  </si>
  <si>
    <t>CINC-F-0006972</t>
  </si>
  <si>
    <t>Leucoagaricus coerulescens</t>
  </si>
  <si>
    <t>(Peck) J.F. Liang, Zhu L. Yang &amp; J. Xu</t>
  </si>
  <si>
    <t>5750A</t>
  </si>
  <si>
    <t>urn:uuid:87e906b2-861b-4b7b-825f-42b7f374fd60</t>
  </si>
  <si>
    <t>https://www.mycoportal.org/portal/collections/individual/index.php?occid=5225908</t>
  </si>
  <si>
    <t>f46de874-9c9c-43c8-a744-2cf4f54e8a0d</t>
  </si>
  <si>
    <t>CINC-F-0006973</t>
  </si>
  <si>
    <t>Lepiota miamensis</t>
  </si>
  <si>
    <t>miamensis</t>
  </si>
  <si>
    <t>urn:uuid:f46de874-9c9c-43c8-a744-2cf4f54e8a0d</t>
  </si>
  <si>
    <t>https://www.mycoportal.org/portal/collections/individual/index.php?occid=5225909</t>
  </si>
  <si>
    <t>d32e28f7-d666-4011-aacb-ac6d314eaaa0</t>
  </si>
  <si>
    <t>CINC-F-0006974</t>
  </si>
  <si>
    <t>on damp soil</t>
  </si>
  <si>
    <t>urn:uuid:d32e28f7-d666-4011-aacb-ac6d314eaaa0</t>
  </si>
  <si>
    <t>https://www.mycoportal.org/portal/collections/individual/index.php?occid=5225910</t>
  </si>
  <si>
    <t>88dd3f7f-9d1e-4225-9e95-23ac2c82c848</t>
  </si>
  <si>
    <t>CINC-F-0006975</t>
  </si>
  <si>
    <t>in oak woods</t>
  </si>
  <si>
    <t>urn:uuid:88dd3f7f-9d1e-4225-9e95-23ac2c82c848</t>
  </si>
  <si>
    <t>https://www.mycoportal.org/portal/collections/individual/index.php?occid=5230673</t>
  </si>
  <si>
    <t>4961475d-274b-4021-a961-ce0d1c19116c</t>
  </si>
  <si>
    <t>CINC-F-0006976</t>
  </si>
  <si>
    <t>urn:uuid:4961475d-274b-4021-a961-ce0d1c19116c</t>
  </si>
  <si>
    <t>https://www.mycoportal.org/portal/collections/individual/index.php?occid=5230674</t>
  </si>
  <si>
    <t>9d00e4ab-8a0f-4399-909a-9a9e35fe63d0</t>
  </si>
  <si>
    <t>CINC-F-0006977</t>
  </si>
  <si>
    <t>urn:uuid:9d00e4ab-8a0f-4399-909a-9a9e35fe63d0</t>
  </si>
  <si>
    <t>https://www.mycoportal.org/portal/collections/individual/index.php?occid=5230675</t>
  </si>
  <si>
    <t>c00a5d42-d6d9-4143-94f1-70e6fb885b8f</t>
  </si>
  <si>
    <t>CINC-F-0006978</t>
  </si>
  <si>
    <t>Mycena vitrea</t>
  </si>
  <si>
    <t>vitrea</t>
  </si>
  <si>
    <t>in ravine</t>
  </si>
  <si>
    <t>urn:uuid:c00a5d42-d6d9-4143-94f1-70e6fb885b8f</t>
  </si>
  <si>
    <t>https://www.mycoportal.org/portal/collections/individual/index.php?occid=5230676</t>
  </si>
  <si>
    <t>5ed3fb94-2b3c-4016-85f9-f726fc25459b</t>
  </si>
  <si>
    <t>CINC-F-0006979</t>
  </si>
  <si>
    <t>urn:uuid:5ed3fb94-2b3c-4016-85f9-f726fc25459b</t>
  </si>
  <si>
    <t>https://www.mycoportal.org/portal/collections/individual/index.php?occid=5230677</t>
  </si>
  <si>
    <t>3ac6b544-339d-4c4a-bf8f-8f7424b70a66</t>
  </si>
  <si>
    <t>CINC-F-0006980</t>
  </si>
  <si>
    <t>Fungi|Basidiomycota|Agaricomycotina|Agaricomycetes|Agaricomycetidae|Agaricales|Mycenaceae</t>
  </si>
  <si>
    <t>urn:uuid:3ac6b544-339d-4c4a-bf8f-8f7424b70a66</t>
  </si>
  <si>
    <t>https://www.mycoportal.org/portal/collections/individual/index.php?occid=5230678</t>
  </si>
  <si>
    <t>5bba62b8-b234-438b-8555-9c73800eb8e5</t>
  </si>
  <si>
    <t>CINC-F-0006981</t>
  </si>
  <si>
    <t>urn:uuid:5bba62b8-b234-438b-8555-9c73800eb8e5</t>
  </si>
  <si>
    <t>https://www.mycoportal.org/portal/collections/individual/index.php?occid=5230679</t>
  </si>
  <si>
    <t>0c61cf7b-291b-4f8d-abcd-7872d1089250</t>
  </si>
  <si>
    <t>CINC-F-0006982</t>
  </si>
  <si>
    <t>Mycena galericulata</t>
  </si>
  <si>
    <t>galericulata</t>
  </si>
  <si>
    <t>urn:uuid:0c61cf7b-291b-4f8d-abcd-7872d1089250</t>
  </si>
  <si>
    <t>https://www.mycoportal.org/portal/collections/individual/index.php?occid=5230680</t>
  </si>
  <si>
    <t>6d22e20f-974f-4b28-ae04-6daf0641cc55</t>
  </si>
  <si>
    <t>CINC-F-0006983</t>
  </si>
  <si>
    <t>on wet logs</t>
  </si>
  <si>
    <t>urn:uuid:6d22e20f-974f-4b28-ae04-6daf0641cc55</t>
  </si>
  <si>
    <t>https://www.mycoportal.org/portal/collections/individual/index.php?occid=5230681</t>
  </si>
  <si>
    <t>ed2882b7-e70b-4b2f-8b5a-e3903921a87c</t>
  </si>
  <si>
    <t>CINC-F-0006984</t>
  </si>
  <si>
    <t>urn:uuid:ed2882b7-e70b-4b2f-8b5a-e3903921a87c</t>
  </si>
  <si>
    <t>https://www.mycoportal.org/portal/collections/individual/index.php?occid=5230682</t>
  </si>
  <si>
    <t>ccbc99be-a428-42e3-be41-cad6de873105</t>
  </si>
  <si>
    <t>CINC-F-0006985</t>
  </si>
  <si>
    <t>urn:uuid:ccbc99be-a428-42e3-be41-cad6de873105</t>
  </si>
  <si>
    <t>https://www.mycoportal.org/portal/collections/individual/index.php?occid=5230683</t>
  </si>
  <si>
    <t>2fc69bf1-532e-4d54-8478-b65676263734</t>
  </si>
  <si>
    <t>CINC-F-0006986</t>
  </si>
  <si>
    <t>1046C</t>
  </si>
  <si>
    <t>urn:uuid:2fc69bf1-532e-4d54-8478-b65676263734</t>
  </si>
  <si>
    <t>https://www.mycoportal.org/portal/collections/individual/index.php?occid=5230684</t>
  </si>
  <si>
    <t>097b8355-e2a2-4db2-b76f-61a11d51d68f</t>
  </si>
  <si>
    <t>CINC-F-0006987</t>
  </si>
  <si>
    <t>Mycena parabolica</t>
  </si>
  <si>
    <t>parabolica</t>
  </si>
  <si>
    <t>on cow manure</t>
  </si>
  <si>
    <t>urn:uuid:097b8355-e2a2-4db2-b76f-61a11d51d68f</t>
  </si>
  <si>
    <t>https://www.mycoportal.org/portal/collections/individual/index.php?occid=5230685</t>
  </si>
  <si>
    <t>b845b661-20ea-4271-bdad-98b1f177bdd0</t>
  </si>
  <si>
    <t>CINC-F-0006988</t>
  </si>
  <si>
    <t>Mycena prolifera</t>
  </si>
  <si>
    <t>(Sowerby) Gillet</t>
  </si>
  <si>
    <t>prolifera</t>
  </si>
  <si>
    <t>urn:uuid:b845b661-20ea-4271-bdad-98b1f177bdd0</t>
  </si>
  <si>
    <t>https://www.mycoportal.org/portal/collections/individual/index.php?occid=5230693</t>
  </si>
  <si>
    <t>0a6330e9-3f7a-44bc-8b14-cea5e01056c5</t>
  </si>
  <si>
    <t>CINC-F-0006989</t>
  </si>
  <si>
    <t>urn:uuid:0a6330e9-3f7a-44bc-8b14-cea5e01056c5</t>
  </si>
  <si>
    <t>https://www.mycoportal.org/portal/collections/individual/index.php?occid=5230694</t>
  </si>
  <si>
    <t>8527de1e-7c5b-46e9-870f-d246e4b3aa84</t>
  </si>
  <si>
    <t>CINC-F-0006990</t>
  </si>
  <si>
    <t>urn:uuid:8527de1e-7c5b-46e9-870f-d246e4b3aa84</t>
  </si>
  <si>
    <t>https://www.mycoportal.org/portal/collections/individual/index.php?occid=5230695</t>
  </si>
  <si>
    <t>98edf987-3402-44ca-9172-477d2f01ae5e</t>
  </si>
  <si>
    <t>CINC-F-0006991</t>
  </si>
  <si>
    <t>urn:uuid:98edf987-3402-44ca-9172-477d2f01ae5e</t>
  </si>
  <si>
    <t>https://www.mycoportal.org/portal/collections/individual/index.php?occid=5230696</t>
  </si>
  <si>
    <t>b9208d2f-b75d-44de-a036-c18e31ae63b2</t>
  </si>
  <si>
    <t>CINC-F-0006992</t>
  </si>
  <si>
    <t>on well-sheltered ground</t>
  </si>
  <si>
    <t>United STates</t>
  </si>
  <si>
    <t>urn:uuid:b9208d2f-b75d-44de-a036-c18e31ae63b2</t>
  </si>
  <si>
    <t>https://www.mycoportal.org/portal/collections/individual/index.php?occid=5230697</t>
  </si>
  <si>
    <t>1022bb54-475c-4de8-82ff-39ad49c47692</t>
  </si>
  <si>
    <t>CINC-F-0006993</t>
  </si>
  <si>
    <t>urn:uuid:1022bb54-475c-4de8-82ff-39ad49c47692</t>
  </si>
  <si>
    <t>https://www.mycoportal.org/portal/collections/individual/index.php?occid=5230698</t>
  </si>
  <si>
    <t>edb3c9a7-a7c0-44b9-a8d9-b27b2087fa4c</t>
  </si>
  <si>
    <t>CINC-F-0006994</t>
  </si>
  <si>
    <t>urn:uuid:edb3c9a7-a7c0-44b9-a8d9-b27b2087fa4c</t>
  </si>
  <si>
    <t>https://www.mycoportal.org/portal/collections/individual/index.php?occid=5230699</t>
  </si>
  <si>
    <t>f8896b62-42bd-4777-8768-3d1618b952fd</t>
  </si>
  <si>
    <t>CINC-F-0006995</t>
  </si>
  <si>
    <t>urn:uuid:f8896b62-42bd-4777-8768-3d1618b952fd</t>
  </si>
  <si>
    <t>https://www.mycoportal.org/portal/collections/individual/index.php?occid=5230700</t>
  </si>
  <si>
    <t>c335e23e-36db-4aba-b9ae-572401476c1d</t>
  </si>
  <si>
    <t>CINC-F-0006996</t>
  </si>
  <si>
    <t>urn:uuid:c335e23e-36db-4aba-b9ae-572401476c1d</t>
  </si>
  <si>
    <t>https://www.mycoportal.org/portal/collections/individual/index.php?occid=5230701</t>
  </si>
  <si>
    <t>37c5ab5d-acb6-4bc7-bcd7-85510653be7f</t>
  </si>
  <si>
    <t>CINC-F-0006997</t>
  </si>
  <si>
    <t>urn:uuid:37c5ab5d-acb6-4bc7-bcd7-85510653be7f</t>
  </si>
  <si>
    <t>https://www.mycoportal.org/portal/collections/individual/index.php?occid=5230702</t>
  </si>
  <si>
    <t>c2f6841a-26f9-49aa-882d-8e2f335fd6b1</t>
  </si>
  <si>
    <t>CINC-F-0006998</t>
  </si>
  <si>
    <t>urn:uuid:c2f6841a-26f9-49aa-882d-8e2f335fd6b1</t>
  </si>
  <si>
    <t>https://www.mycoportal.org/portal/collections/individual/index.php?occid=5230703</t>
  </si>
  <si>
    <t>7e97e88e-1838-45b2-94d5-937e55c40613</t>
  </si>
  <si>
    <t>CINC-F-0006999</t>
  </si>
  <si>
    <t>urn:uuid:7e97e88e-1838-45b2-94d5-937e55c40613</t>
  </si>
  <si>
    <t>https://www.mycoportal.org/portal/collections/individual/index.php?occid=5230704</t>
  </si>
  <si>
    <t>cc47a108-8472-4af5-b3c0-ec551b46aac9</t>
  </si>
  <si>
    <t>CINC-F-0007000</t>
  </si>
  <si>
    <t>Mycena cymbalifera</t>
  </si>
  <si>
    <t>cymbalifera</t>
  </si>
  <si>
    <t>urn:uuid:cc47a108-8472-4af5-b3c0-ec551b46aac9</t>
  </si>
  <si>
    <t>https://www.mycoportal.org/portal/collections/individual/index.php?occid=5230705</t>
  </si>
  <si>
    <t>66d8beea-346b-4864-a5f8-0318700b0836</t>
  </si>
  <si>
    <t>CINC-F-0007001</t>
  </si>
  <si>
    <t>Mycena filipes</t>
  </si>
  <si>
    <t>Raithelh.</t>
  </si>
  <si>
    <t>filipes</t>
  </si>
  <si>
    <t>urn:uuid:66d8beea-346b-4864-a5f8-0318700b0836</t>
  </si>
  <si>
    <t>https://www.mycoportal.org/portal/collections/individual/index.php?occid=5230706</t>
  </si>
  <si>
    <t>577963a8-1a77-4e9e-9694-b56889d0b2ec</t>
  </si>
  <si>
    <t>CINC-F-0007002</t>
  </si>
  <si>
    <t>urn:uuid:577963a8-1a77-4e9e-9694-b56889d0b2ec</t>
  </si>
  <si>
    <t>https://www.mycoportal.org/portal/collections/individual/index.php?occid=5230707</t>
  </si>
  <si>
    <t>5c04342d-af7d-4c03-853c-e1af8cf2a20e</t>
  </si>
  <si>
    <t>CINC-F-0007003</t>
  </si>
  <si>
    <t>on decayed beech log</t>
  </si>
  <si>
    <t>urn:uuid:5c04342d-af7d-4c03-853c-e1af8cf2a20e</t>
  </si>
  <si>
    <t>https://www.mycoportal.org/portal/collections/individual/index.php?occid=5230708</t>
  </si>
  <si>
    <t>7abfea69-fcb8-4ace-beaf-a91c44964ee4</t>
  </si>
  <si>
    <t>CINC-F-0007004</t>
  </si>
  <si>
    <t>urn:uuid:7abfea69-fcb8-4ace-beaf-a91c44964ee4</t>
  </si>
  <si>
    <t>https://www.mycoportal.org/portal/collections/individual/index.php?occid=5230709</t>
  </si>
  <si>
    <t>821dd845-ad4f-4920-8077-f8c6a15e4b97</t>
  </si>
  <si>
    <t>CINC-F-0007005</t>
  </si>
  <si>
    <t>urn:uuid:821dd845-ad4f-4920-8077-f8c6a15e4b97</t>
  </si>
  <si>
    <t>https://www.mycoportal.org/portal/collections/individual/index.php?occid=5230710</t>
  </si>
  <si>
    <t>844cf907-ab09-4b89-8bf8-a3ef2d6a03e7</t>
  </si>
  <si>
    <t>CINC-F-0007006</t>
  </si>
  <si>
    <t>urn:uuid:844cf907-ab09-4b89-8bf8-a3ef2d6a03e7</t>
  </si>
  <si>
    <t>https://www.mycoportal.org/portal/collections/individual/index.php?occid=5230711</t>
  </si>
  <si>
    <t>88385998-8f63-45b0-bd6f-7d6c082fbf61</t>
  </si>
  <si>
    <t>CINC-F-0007007</t>
  </si>
  <si>
    <t>urn:uuid:88385998-8f63-45b0-bd6f-7d6c082fbf61</t>
  </si>
  <si>
    <t>https://www.mycoportal.org/portal/collections/individual/index.php?occid=5230712</t>
  </si>
  <si>
    <t>d84563db-08b9-4557-a6fd-3fde5ee6e9a2</t>
  </si>
  <si>
    <t>CINC-F-0007008</t>
  </si>
  <si>
    <t>urn:uuid:d84563db-08b9-4557-a6fd-3fde5ee6e9a2</t>
  </si>
  <si>
    <t>https://www.mycoportal.org/portal/collections/individual/index.php?occid=5230713</t>
  </si>
  <si>
    <t>a14ce5d4-4fee-449d-80e0-ade38078c5e1</t>
  </si>
  <si>
    <t>CINC-F-0007009</t>
  </si>
  <si>
    <t>urn:uuid:a14ce5d4-4fee-449d-80e0-ade38078c5e1</t>
  </si>
  <si>
    <t>https://www.mycoportal.org/portal/collections/individual/index.php?occid=5230714</t>
  </si>
  <si>
    <t>01de5a97-7f20-4a9a-85b8-9322d26f8102</t>
  </si>
  <si>
    <t>CINC-F-0007010</t>
  </si>
  <si>
    <t>urn:uuid:01de5a97-7f20-4a9a-85b8-9322d26f8102</t>
  </si>
  <si>
    <t>https://www.mycoportal.org/portal/collections/individual/index.php?occid=5230715</t>
  </si>
  <si>
    <t>281c8abb-9ada-4a25-beca-f114e93c246e</t>
  </si>
  <si>
    <t>CINC-F-0007011</t>
  </si>
  <si>
    <t>on moist, dead wood</t>
  </si>
  <si>
    <t>urn:uuid:281c8abb-9ada-4a25-beca-f114e93c246e</t>
  </si>
  <si>
    <t>https://www.mycoportal.org/portal/collections/individual/index.php?occid=5230716</t>
  </si>
  <si>
    <t>308a9368-0534-4ce6-b846-3d2f8cf37f94</t>
  </si>
  <si>
    <t>CINC-F-0007012</t>
  </si>
  <si>
    <t>Mycena vulgaris</t>
  </si>
  <si>
    <t>urn:uuid:308a9368-0534-4ce6-b846-3d2f8cf37f94</t>
  </si>
  <si>
    <t>https://www.mycoportal.org/portal/collections/individual/index.php?occid=5230717</t>
  </si>
  <si>
    <t>d37d7826-b37a-469f-8324-5c0c14f99c9b</t>
  </si>
  <si>
    <t>CINC-F-0007013</t>
  </si>
  <si>
    <t>Mycena corticola</t>
  </si>
  <si>
    <t>urn:uuid:d37d7826-b37a-469f-8324-5c0c14f99c9b</t>
  </si>
  <si>
    <t>https://www.mycoportal.org/portal/collections/individual/index.php?occid=5230718</t>
  </si>
  <si>
    <t>df07a06a-6f4f-4910-9dac-120ca7cab9b1</t>
  </si>
  <si>
    <t>CINC-F-0007014</t>
  </si>
  <si>
    <t>urn:uuid:df07a06a-6f4f-4910-9dac-120ca7cab9b1</t>
  </si>
  <si>
    <t>https://www.mycoportal.org/portal/collections/individual/index.php?occid=5230719</t>
  </si>
  <si>
    <t>b2c0883e-7e25-4afb-9498-af77ab717d39</t>
  </si>
  <si>
    <t>CINC-F-0007015</t>
  </si>
  <si>
    <t>urn:uuid:b2c0883e-7e25-4afb-9498-af77ab717d39</t>
  </si>
  <si>
    <t>https://www.mycoportal.org/portal/collections/individual/index.php?occid=5230720</t>
  </si>
  <si>
    <t>07f98dd0-8547-4667-a53a-768b2cd33f6e</t>
  </si>
  <si>
    <t>CINC-F-0007016</t>
  </si>
  <si>
    <t>urn:uuid:07f98dd0-8547-4667-a53a-768b2cd33f6e</t>
  </si>
  <si>
    <t>https://www.mycoportal.org/portal/collections/individual/index.php?occid=5230721</t>
  </si>
  <si>
    <t>22dfc09f-da6a-427b-95b1-ebe5412d4e67</t>
  </si>
  <si>
    <t>CINC-F-0007017</t>
  </si>
  <si>
    <t>urn:uuid:22dfc09f-da6a-427b-95b1-ebe5412d4e67</t>
  </si>
  <si>
    <t>https://www.mycoportal.org/portal/collections/individual/index.php?occid=5230722</t>
  </si>
  <si>
    <t>2d8f84b1-2802-4888-abe3-9089a4f9fbfe</t>
  </si>
  <si>
    <t>CINC-F-0007018</t>
  </si>
  <si>
    <t>urn:uuid:2d8f84b1-2802-4888-abe3-9089a4f9fbfe</t>
  </si>
  <si>
    <t>https://www.mycoportal.org/portal/collections/individual/index.php?occid=5230723</t>
  </si>
  <si>
    <t>2faf3e7c-2e18-4979-bc3f-ed12936fdc36</t>
  </si>
  <si>
    <t>CINC-F-0007019</t>
  </si>
  <si>
    <t>Mycena polygramma</t>
  </si>
  <si>
    <t>polygramma</t>
  </si>
  <si>
    <t>urn:uuid:2faf3e7c-2e18-4979-bc3f-ed12936fdc36</t>
  </si>
  <si>
    <t>https://www.mycoportal.org/portal/collections/individual/index.php?occid=5230724</t>
  </si>
  <si>
    <t>16501654-e13c-4db2-9e52-8350f6e9e2a6</t>
  </si>
  <si>
    <t>CINC-F-0007020</t>
  </si>
  <si>
    <t>urn:uuid:16501654-e13c-4db2-9e52-8350f6e9e2a6</t>
  </si>
  <si>
    <t>https://www.mycoportal.org/portal/collections/individual/index.php?occid=5230725</t>
  </si>
  <si>
    <t>c8081a4b-135e-4e7a-9943-0e0368aafa31</t>
  </si>
  <si>
    <t>CINC-F-0007021</t>
  </si>
  <si>
    <t>urn:uuid:c8081a4b-135e-4e7a-9943-0e0368aafa31</t>
  </si>
  <si>
    <t>https://www.mycoportal.org/portal/collections/individual/index.php?occid=5230726</t>
  </si>
  <si>
    <t>8072e69b-64eb-4f3b-bd73-026ba855b690</t>
  </si>
  <si>
    <t>CINC-F-0007022</t>
  </si>
  <si>
    <t>urn:uuid:8072e69b-64eb-4f3b-bd73-026ba855b690</t>
  </si>
  <si>
    <t>https://www.mycoportal.org/portal/collections/individual/index.php?occid=5230727</t>
  </si>
  <si>
    <t>16c17068-f6d8-4aeb-9c48-ac841609cdb4</t>
  </si>
  <si>
    <t>CINC-F-0007023</t>
  </si>
  <si>
    <t>urn:uuid:16c17068-f6d8-4aeb-9c48-ac841609cdb4</t>
  </si>
  <si>
    <t>https://www.mycoportal.org/portal/collections/individual/index.php?occid=5230728</t>
  </si>
  <si>
    <t>5f816f2a-824f-4a10-990b-ae9186fa7899</t>
  </si>
  <si>
    <t>CINC-F-0007024</t>
  </si>
  <si>
    <t>urn:uuid:5f816f2a-824f-4a10-990b-ae9186fa7899</t>
  </si>
  <si>
    <t>https://www.mycoportal.org/portal/collections/individual/index.php?occid=5230729</t>
  </si>
  <si>
    <t>3260635b-afad-4fee-b9d0-85c8bab8ab59</t>
  </si>
  <si>
    <t>CINC-F-0007025</t>
  </si>
  <si>
    <t>urn:uuid:3260635b-afad-4fee-b9d0-85c8bab8ab59</t>
  </si>
  <si>
    <t>https://www.mycoportal.org/portal/collections/individual/index.php?occid=5230730</t>
  </si>
  <si>
    <t>255ebf3d-6daa-4aa8-99cb-80e72131672a</t>
  </si>
  <si>
    <t>CINC-F-0007026</t>
  </si>
  <si>
    <t>urn:uuid:255ebf3d-6daa-4aa8-99cb-80e72131672a</t>
  </si>
  <si>
    <t>https://www.mycoportal.org/portal/collections/individual/index.php?occid=5230731</t>
  </si>
  <si>
    <t>4a023dcd-8de1-4ab4-8f1d-b0e45bfd7d7f</t>
  </si>
  <si>
    <t>CINC-F-0007027</t>
  </si>
  <si>
    <t>on decaying leaves</t>
  </si>
  <si>
    <t>urn:uuid:4a023dcd-8de1-4ab4-8f1d-b0e45bfd7d7f</t>
  </si>
  <si>
    <t>https://www.mycoportal.org/portal/collections/individual/index.php?occid=5230732</t>
  </si>
  <si>
    <t>3d7caa11-527e-460f-9915-d70abe14a64d</t>
  </si>
  <si>
    <t>CINC-F-0007028</t>
  </si>
  <si>
    <t>urn:uuid:3d7caa11-527e-460f-9915-d70abe14a64d</t>
  </si>
  <si>
    <t>https://www.mycoportal.org/portal/collections/individual/index.php?occid=5230733</t>
  </si>
  <si>
    <t>81c544f6-52ba-4fff-9829-8b233f1ba2f1</t>
  </si>
  <si>
    <t>CINC-F-0007029</t>
  </si>
  <si>
    <t>urn:uuid:81c544f6-52ba-4fff-9829-8b233f1ba2f1</t>
  </si>
  <si>
    <t>https://www.mycoportal.org/portal/collections/individual/index.php?occid=5230734</t>
  </si>
  <si>
    <t>b83544e6-b266-49bb-af5b-711da357ec8b</t>
  </si>
  <si>
    <t>CINC-F-0007030</t>
  </si>
  <si>
    <t>urn:uuid:b83544e6-b266-49bb-af5b-711da357ec8b</t>
  </si>
  <si>
    <t>https://www.mycoportal.org/portal/collections/individual/index.php?occid=5230735</t>
  </si>
  <si>
    <t>cf3b7817-486c-4438-bd1c-ca5c256341c1</t>
  </si>
  <si>
    <t>CINC-F-0007031</t>
  </si>
  <si>
    <t>urn:uuid:cf3b7817-486c-4438-bd1c-ca5c256341c1</t>
  </si>
  <si>
    <t>https://www.mycoportal.org/portal/collections/individual/index.php?occid=5230736</t>
  </si>
  <si>
    <t>bcdfc50f-92fb-4d80-aa93-96da4f101fcd</t>
  </si>
  <si>
    <t>CINC-F-0007032</t>
  </si>
  <si>
    <t>urn:uuid:bcdfc50f-92fb-4d80-aa93-96da4f101fcd</t>
  </si>
  <si>
    <t>https://www.mycoportal.org/portal/collections/individual/index.php?occid=5230737</t>
  </si>
  <si>
    <t>88add303-75dc-4ccb-9cfb-1bb369f5b637</t>
  </si>
  <si>
    <t>CINC-F-0007033</t>
  </si>
  <si>
    <t>urn:uuid:88add303-75dc-4ccb-9cfb-1bb369f5b637</t>
  </si>
  <si>
    <t>https://www.mycoportal.org/portal/collections/individual/index.php?occid=5230738</t>
  </si>
  <si>
    <t>353548d9-599a-4e5a-82c7-543ee0f38cf2</t>
  </si>
  <si>
    <t>CINC-F-0007034</t>
  </si>
  <si>
    <t>urn:uuid:353548d9-599a-4e5a-82c7-543ee0f38cf2</t>
  </si>
  <si>
    <t>https://www.mycoportal.org/portal/collections/individual/index.php?occid=5230739</t>
  </si>
  <si>
    <t>11f644f5-f4c1-4856-9cb8-cddb96a96ce3</t>
  </si>
  <si>
    <t>CINC-F-0007035</t>
  </si>
  <si>
    <t>dry creek bottom</t>
  </si>
  <si>
    <t>urn:uuid:11f644f5-f4c1-4856-9cb8-cddb96a96ce3</t>
  </si>
  <si>
    <t>https://www.mycoportal.org/portal/collections/individual/index.php?occid=5230740</t>
  </si>
  <si>
    <t>fd0202a7-78f8-4841-80aa-4608d4ef9d94</t>
  </si>
  <si>
    <t>CINC-F-0007036</t>
  </si>
  <si>
    <t>urn:uuid:fd0202a7-78f8-4841-80aa-4608d4ef9d94</t>
  </si>
  <si>
    <t>https://www.mycoportal.org/portal/collections/individual/index.php?occid=5230741</t>
  </si>
  <si>
    <t>32efd832-ee95-4993-a908-54ac83a24e4a</t>
  </si>
  <si>
    <t>CINC-F-0007037</t>
  </si>
  <si>
    <t>urn:uuid:32efd832-ee95-4993-a908-54ac83a24e4a</t>
  </si>
  <si>
    <t>https://www.mycoportal.org/portal/collections/individual/index.php?occid=5230742</t>
  </si>
  <si>
    <t>7cecf054-1e74-4262-ab0c-476e754ef556</t>
  </si>
  <si>
    <t>CINC-F-0007038</t>
  </si>
  <si>
    <t>urn:uuid:7cecf054-1e74-4262-ab0c-476e754ef556</t>
  </si>
  <si>
    <t>https://www.mycoportal.org/portal/collections/individual/index.php?occid=5230743</t>
  </si>
  <si>
    <t>6644e255-3642-43b3-82ff-4c0c4e07c135</t>
  </si>
  <si>
    <t>CINC-F-0007039</t>
  </si>
  <si>
    <t>Mycena griseoviridis</t>
  </si>
  <si>
    <t>griseoviridis</t>
  </si>
  <si>
    <t>in woods at edge of melting snow banks</t>
  </si>
  <si>
    <t>on rotten Shasta Fir logs</t>
  </si>
  <si>
    <t>urn:uuid:6644e255-3642-43b3-82ff-4c0c4e07c135</t>
  </si>
  <si>
    <t>https://www.mycoportal.org/portal/collections/individual/index.php?occid=5230744</t>
  </si>
  <si>
    <t>2e97718e-8f83-418a-ba2e-7fed33945a18</t>
  </si>
  <si>
    <t>CINC-F-0007040</t>
  </si>
  <si>
    <t>Mycena rugosodisca</t>
  </si>
  <si>
    <t>rugosodisca</t>
  </si>
  <si>
    <t>1947-04-00</t>
  </si>
  <si>
    <t>April, 1947</t>
  </si>
  <si>
    <t>on coniferous logs</t>
  </si>
  <si>
    <t>urn:uuid:2e97718e-8f83-418a-ba2e-7fed33945a18</t>
  </si>
  <si>
    <t>https://www.mycoportal.org/portal/collections/individual/index.php?occid=5230745</t>
  </si>
  <si>
    <t>f10e8612-b858-448e-a4df-15bf0d6b1fd6</t>
  </si>
  <si>
    <t>CINC-F-0007041</t>
  </si>
  <si>
    <t>urn:uuid:f10e8612-b858-448e-a4df-15bf0d6b1fd6</t>
  </si>
  <si>
    <t>https://www.mycoportal.org/portal/collections/individual/index.php?occid=5230746</t>
  </si>
  <si>
    <t>06b9d214-0461-4a7a-81f6-4f5ec48b2013</t>
  </si>
  <si>
    <t>CINC-F-0007042</t>
  </si>
  <si>
    <t>Fungi|Basidiomycota|Agaricomycotina|Agaricomycetes|Agaricomycetidae|Polyporales|Polyporaceae|Panus</t>
  </si>
  <si>
    <t>Panus rudis</t>
  </si>
  <si>
    <t>Panus</t>
  </si>
  <si>
    <t>rudis</t>
  </si>
  <si>
    <t>urn:uuid:06b9d214-0461-4a7a-81f6-4f5ec48b2013</t>
  </si>
  <si>
    <t>https://www.mycoportal.org/portal/collections/individual/index.php?occid=5230753</t>
  </si>
  <si>
    <t>33e4df29-a451-44bc-aedc-9e551cbe6002</t>
  </si>
  <si>
    <t>CINC-F-0007043</t>
  </si>
  <si>
    <t>urn:uuid:33e4df29-a451-44bc-aedc-9e551cbe6002</t>
  </si>
  <si>
    <t>https://www.mycoportal.org/portal/collections/individual/index.php?occid=5230754</t>
  </si>
  <si>
    <t>66b4baa7-5aa8-438f-a97c-6e4966320918</t>
  </si>
  <si>
    <t>CINC-F-0007044</t>
  </si>
  <si>
    <t>urn:uuid:66b4baa7-5aa8-438f-a97c-6e4966320918</t>
  </si>
  <si>
    <t>https://www.mycoportal.org/portal/collections/individual/index.php?occid=5230755</t>
  </si>
  <si>
    <t>d4305d80-3fe1-490b-9717-6815a2913ce0</t>
  </si>
  <si>
    <t>CINC-F-0007045</t>
  </si>
  <si>
    <t>urn:uuid:d4305d80-3fe1-490b-9717-6815a2913ce0</t>
  </si>
  <si>
    <t>https://www.mycoportal.org/portal/collections/individual/index.php?occid=5230756</t>
  </si>
  <si>
    <t>a6214879-7045-4a6c-a636-1ef732aaa7f8</t>
  </si>
  <si>
    <t>CINC-F-0007046</t>
  </si>
  <si>
    <t>urn:uuid:a6214879-7045-4a6c-a636-1ef732aaa7f8</t>
  </si>
  <si>
    <t>https://www.mycoportal.org/portal/collections/individual/index.php?occid=5230757</t>
  </si>
  <si>
    <t>1ecf1e4c-9230-4c98-9b2d-b9c8e8daf90d</t>
  </si>
  <si>
    <t>CINC-F-0007047</t>
  </si>
  <si>
    <t>Mulberg, J.</t>
  </si>
  <si>
    <t>urn:uuid:1ecf1e4c-9230-4c98-9b2d-b9c8e8daf90d</t>
  </si>
  <si>
    <t>https://www.mycoportal.org/portal/collections/individual/index.php?occid=5230758</t>
  </si>
  <si>
    <t>26ba0455-e3d0-47a3-adf6-72222e44e51a</t>
  </si>
  <si>
    <t>CINC-F-0007048</t>
  </si>
  <si>
    <t>urn:uuid:26ba0455-e3d0-47a3-adf6-72222e44e51a</t>
  </si>
  <si>
    <t>https://www.mycoportal.org/portal/collections/individual/index.php?occid=5230759</t>
  </si>
  <si>
    <t>9d4677d9-142d-4985-9eea-60c166334f3a</t>
  </si>
  <si>
    <t>CINC-F-0007049</t>
  </si>
  <si>
    <t>Hohenbuehelia angustata</t>
  </si>
  <si>
    <t>urn:uuid:9d4677d9-142d-4985-9eea-60c166334f3a</t>
  </si>
  <si>
    <t>https://www.mycoportal.org/portal/collections/individual/index.php?occid=5230760</t>
  </si>
  <si>
    <t>4c52406f-98bd-4314-b13c-cd826aab041f</t>
  </si>
  <si>
    <t>CINC-F-0007050</t>
  </si>
  <si>
    <t>Panus conchatus</t>
  </si>
  <si>
    <t>urn:uuid:4c52406f-98bd-4314-b13c-cd826aab041f</t>
  </si>
  <si>
    <t>https://www.mycoportal.org/portal/collections/individual/index.php?occid=5230761</t>
  </si>
  <si>
    <t>ec21cfa4-c336-4627-9350-794a254c114d</t>
  </si>
  <si>
    <t>CINC-F-0007051</t>
  </si>
  <si>
    <t>urn:uuid:ec21cfa4-c336-4627-9350-794a254c114d</t>
  </si>
  <si>
    <t>https://www.mycoportal.org/portal/collections/individual/index.php?occid=5230762</t>
  </si>
  <si>
    <t>c76e7b3f-1c64-46fd-82ab-d59cf356f6e5</t>
  </si>
  <si>
    <t>CINC-F-0007052</t>
  </si>
  <si>
    <t>urn:uuid:c76e7b3f-1c64-46fd-82ab-d59cf356f6e5</t>
  </si>
  <si>
    <t>https://www.mycoportal.org/portal/collections/individual/index.php?occid=5230763</t>
  </si>
  <si>
    <t>e7d37f4b-a59c-4dd4-b980-1811a3e572c4</t>
  </si>
  <si>
    <t>CINC-F-0007053</t>
  </si>
  <si>
    <t>Beaver Pond, along railroad</t>
  </si>
  <si>
    <t>urn:uuid:e7d37f4b-a59c-4dd4-b980-1811a3e572c4</t>
  </si>
  <si>
    <t>https://www.mycoportal.org/portal/collections/individual/index.php?occid=5230764</t>
  </si>
  <si>
    <t>8d528bce-419f-49ff-9467-9a6440080f7e</t>
  </si>
  <si>
    <t>CINC-F-0007054</t>
  </si>
  <si>
    <t>Lentinus levis</t>
  </si>
  <si>
    <t>Kahn, J.</t>
  </si>
  <si>
    <t>urn:uuid:8d528bce-419f-49ff-9467-9a6440080f7e</t>
  </si>
  <si>
    <t>https://www.mycoportal.org/portal/collections/individual/index.php?occid=5230765</t>
  </si>
  <si>
    <t>2eac952b-202d-438a-abcb-14204378f437</t>
  </si>
  <si>
    <t>CINC-F-0007055</t>
  </si>
  <si>
    <t>Mount Washington</t>
  </si>
  <si>
    <t>urn:uuid:2eac952b-202d-438a-abcb-14204378f437</t>
  </si>
  <si>
    <t>https://www.mycoportal.org/portal/collections/individual/index.php?occid=5230766</t>
  </si>
  <si>
    <t>c65ef2d8-4ffe-4fa8-bdf7-c88d68d74fb4</t>
  </si>
  <si>
    <t>CINC-F-0007056</t>
  </si>
  <si>
    <t>urn:uuid:c65ef2d8-4ffe-4fa8-bdf7-c88d68d74fb4</t>
  </si>
  <si>
    <t>https://www.mycoportal.org/portal/collections/individual/index.php?occid=5230767</t>
  </si>
  <si>
    <t>f7c8578b-65a1-47db-99b7-1dd8b031357b</t>
  </si>
  <si>
    <t>CINC-F-0007057</t>
  </si>
  <si>
    <t>urn:uuid:f7c8578b-65a1-47db-99b7-1dd8b031357b</t>
  </si>
  <si>
    <t>https://www.mycoportal.org/portal/collections/individual/index.php?occid=5230768</t>
  </si>
  <si>
    <t>0c0fa2e2-08b4-4356-97c1-dd2e72b867db</t>
  </si>
  <si>
    <t>CINC-F-0007058</t>
  </si>
  <si>
    <t>urn:uuid:0c0fa2e2-08b4-4356-97c1-dd2e72b867db</t>
  </si>
  <si>
    <t>https://www.mycoportal.org/portal/collections/individual/index.php?occid=5230769</t>
  </si>
  <si>
    <t>cbf75034-b5a3-47ae-928b-06b64574e4fa</t>
  </si>
  <si>
    <t>CINC-F-0007059</t>
  </si>
  <si>
    <t>urn:uuid:cbf75034-b5a3-47ae-928b-06b64574e4fa</t>
  </si>
  <si>
    <t>https://www.mycoportal.org/portal/collections/individual/index.php?occid=5230770</t>
  </si>
  <si>
    <t>08444f6d-d695-4178-b767-a2b79bf3d23d</t>
  </si>
  <si>
    <t>CINC-F-0007060</t>
  </si>
  <si>
    <t>urn:uuid:08444f6d-d695-4178-b767-a2b79bf3d23d</t>
  </si>
  <si>
    <t>https://www.mycoportal.org/portal/collections/individual/index.php?occid=5230771</t>
  </si>
  <si>
    <t>7cff13eb-0b25-4d50-b543-bee00fad3a83</t>
  </si>
  <si>
    <t>CINC-F-0007061</t>
  </si>
  <si>
    <t>urn:uuid:7cff13eb-0b25-4d50-b543-bee00fad3a83</t>
  </si>
  <si>
    <t>https://www.mycoportal.org/portal/collections/individual/index.php?occid=5230772</t>
  </si>
  <si>
    <t>c6c62b08-6eec-470b-8dff-23b0ffb601dd</t>
  </si>
  <si>
    <t>CINC-F-0007062</t>
  </si>
  <si>
    <t>urn:uuid:c6c62b08-6eec-470b-8dff-23b0ffb601dd</t>
  </si>
  <si>
    <t>https://www.mycoportal.org/portal/collections/individual/index.php?occid=5230773</t>
  </si>
  <si>
    <t>4a2470cc-5fee-4ffb-8691-1e2771eb3638</t>
  </si>
  <si>
    <t>CINC-F-0007063</t>
  </si>
  <si>
    <t>urn:uuid:4a2470cc-5fee-4ffb-8691-1e2771eb3638</t>
  </si>
  <si>
    <t>https://www.mycoportal.org/portal/collections/individual/index.php?occid=5230774</t>
  </si>
  <si>
    <t>642bc6b1-d543-4c0a-b7c1-0620ad6c3946</t>
  </si>
  <si>
    <t>CINC-F-0007064</t>
  </si>
  <si>
    <t>urn:uuid:642bc6b1-d543-4c0a-b7c1-0620ad6c3946</t>
  </si>
  <si>
    <t>https://www.mycoportal.org/portal/collections/individual/index.php?occid=5230775</t>
  </si>
  <si>
    <t>000ab5b6-9195-45a1-adaf-02b6512643bd</t>
  </si>
  <si>
    <t>CINC-F-0007065</t>
  </si>
  <si>
    <t>urn:uuid:000ab5b6-9195-45a1-adaf-02b6512643bd</t>
  </si>
  <si>
    <t>https://www.mycoportal.org/portal/collections/individual/index.php?occid=5230776</t>
  </si>
  <si>
    <t>e246a1f7-5cdd-4b7c-900c-5366eadb00e1</t>
  </si>
  <si>
    <t>CINC-F-0007066</t>
  </si>
  <si>
    <t>urn:uuid:e246a1f7-5cdd-4b7c-900c-5366eadb00e1</t>
  </si>
  <si>
    <t>https://www.mycoportal.org/portal/collections/individual/index.php?occid=5230777</t>
  </si>
  <si>
    <t>6b6c3f06-12c5-41a8-8873-5c5a597dc8f0</t>
  </si>
  <si>
    <t>CINC-F-0007067</t>
  </si>
  <si>
    <t>urn:uuid:6b6c3f06-12c5-41a8-8873-5c5a597dc8f0</t>
  </si>
  <si>
    <t>https://www.mycoportal.org/portal/collections/individual/index.php?occid=5230778</t>
  </si>
  <si>
    <t>81c33b5e-eec7-4252-9190-d90c5ca0e6a9</t>
  </si>
  <si>
    <t>CINC-F-0007068</t>
  </si>
  <si>
    <t>urn:uuid:81c33b5e-eec7-4252-9190-d90c5ca0e6a9</t>
  </si>
  <si>
    <t>https://www.mycoportal.org/portal/collections/individual/index.php?occid=5230779</t>
  </si>
  <si>
    <t>bc5873b8-9b47-45fe-9260-bba6f0160ddb</t>
  </si>
  <si>
    <t>CINC-F-0007069</t>
  </si>
  <si>
    <t>urn:uuid:bc5873b8-9b47-45fe-9260-bba6f0160ddb</t>
  </si>
  <si>
    <t>https://www.mycoportal.org/portal/collections/individual/index.php?occid=5230780</t>
  </si>
  <si>
    <t>6f02d1c2-105a-40b2-93d2-957c16c07d55</t>
  </si>
  <si>
    <t>CINC-F-0007070</t>
  </si>
  <si>
    <t>urn:uuid:6f02d1c2-105a-40b2-93d2-957c16c07d55</t>
  </si>
  <si>
    <t>https://www.mycoportal.org/portal/collections/individual/index.php?occid=5230781</t>
  </si>
  <si>
    <t>ec2e8039-4180-4bda-9879-8438420b67e2</t>
  </si>
  <si>
    <t>CINC-F-0007071</t>
  </si>
  <si>
    <t>harmona4 (2019-12-16 09:31:14)</t>
  </si>
  <si>
    <t>urn:uuid:ec2e8039-4180-4bda-9879-8438420b67e2</t>
  </si>
  <si>
    <t>https://www.mycoportal.org/portal/collections/individual/index.php?occid=5230782</t>
  </si>
  <si>
    <t>ff0906e0-80a0-4c17-a9f2-92654e4234f5</t>
  </si>
  <si>
    <t>CINC-F-0007072</t>
  </si>
  <si>
    <t>urn:uuid:ff0906e0-80a0-4c17-a9f2-92654e4234f5</t>
  </si>
  <si>
    <t>https://www.mycoportal.org/portal/collections/individual/index.php?occid=5230783</t>
  </si>
  <si>
    <t>fca5fea1-7d1a-4bbd-94a0-b6ad9bc6310b</t>
  </si>
  <si>
    <t>CINC-F-0007073</t>
  </si>
  <si>
    <t>Fungi|Basidiomycota|Agaricomycotina|Agaricomycetes|Agaricomycetidae|Boletales|Paxillaceae|Paxillus</t>
  </si>
  <si>
    <t>Paxillaceae</t>
  </si>
  <si>
    <t>Paxillus involutus</t>
  </si>
  <si>
    <t>Paxillus</t>
  </si>
  <si>
    <t>involutus</t>
  </si>
  <si>
    <t>urn:uuid:fca5fea1-7d1a-4bbd-94a0-b6ad9bc6310b</t>
  </si>
  <si>
    <t>https://www.mycoportal.org/portal/collections/individual/index.php?occid=5230784</t>
  </si>
  <si>
    <t>047520db-1937-4a55-8ac8-0962f4b94a55</t>
  </si>
  <si>
    <t>CINC-F-0007074</t>
  </si>
  <si>
    <t>in woods (near weather tower)</t>
  </si>
  <si>
    <t>urn:uuid:047520db-1937-4a55-8ac8-0962f4b94a55</t>
  </si>
  <si>
    <t>https://www.mycoportal.org/portal/collections/individual/index.php?occid=5230785</t>
  </si>
  <si>
    <t>91722136-0e1f-40a6-af83-a5a94e7ccaa6</t>
  </si>
  <si>
    <t>CINC-F-0007075</t>
  </si>
  <si>
    <t>Panus sullivantii</t>
  </si>
  <si>
    <t>urn:uuid:91722136-0e1f-40a6-af83-a5a94e7ccaa6</t>
  </si>
  <si>
    <t>https://www.mycoportal.org/portal/collections/individual/index.php?occid=5230786</t>
  </si>
  <si>
    <t>455d3ccd-3e22-4168-a1a8-83c457f7adb5</t>
  </si>
  <si>
    <t>CINC-F-0007076</t>
  </si>
  <si>
    <t>urn:uuid:455d3ccd-3e22-4168-a1a8-83c457f7adb5</t>
  </si>
  <si>
    <t>https://www.mycoportal.org/portal/collections/individual/index.php?occid=5230787</t>
  </si>
  <si>
    <t>cbaabe49-4fe7-4a8e-9113-09ce7b5d49bc</t>
  </si>
  <si>
    <t>CINC-F-0007077</t>
  </si>
  <si>
    <t>urn:uuid:cbaabe49-4fe7-4a8e-9113-09ce7b5d49bc</t>
  </si>
  <si>
    <t>https://www.mycoportal.org/portal/collections/individual/index.php?occid=5230788</t>
  </si>
  <si>
    <t>52984024-cc71-410d-8e3e-001ac9dcefff</t>
  </si>
  <si>
    <t>CINC-F-0007078</t>
  </si>
  <si>
    <t>Burns, G.</t>
  </si>
  <si>
    <t>urn:uuid:52984024-cc71-410d-8e3e-001ac9dcefff</t>
  </si>
  <si>
    <t>https://www.mycoportal.org/portal/collections/individual/index.php?occid=5230789</t>
  </si>
  <si>
    <t>3c972465-c341-4f7d-9894-98cb554ef0e6</t>
  </si>
  <si>
    <t>CINC-F-0007079</t>
  </si>
  <si>
    <t>on dead log of Mangifera indica</t>
  </si>
  <si>
    <t>Amazonas</t>
  </si>
  <si>
    <t>Diamantino</t>
  </si>
  <si>
    <t>Diamantino, Madeira River, Amazonas</t>
  </si>
  <si>
    <t>urn:uuid:3c972465-c341-4f7d-9894-98cb554ef0e6</t>
  </si>
  <si>
    <t>https://www.mycoportal.org/portal/collections/individual/index.php?occid=5230790</t>
  </si>
  <si>
    <t>365d37b5-203c-4eb4-9a7e-e290b9e4b86e</t>
  </si>
  <si>
    <t>CINC-F-0007080</t>
  </si>
  <si>
    <t>Fungi|Basidiomycota|Agaricomycotina|Agaricomycetes|Russulales|Russulaceae|Russula</t>
  </si>
  <si>
    <t>Russula crustosa</t>
  </si>
  <si>
    <t>Russula</t>
  </si>
  <si>
    <t>crustosa</t>
  </si>
  <si>
    <t>urn:uuid:365d37b5-203c-4eb4-9a7e-e290b9e4b86e</t>
  </si>
  <si>
    <t>https://www.mycoportal.org/portal/collections/individual/index.php?occid=5624058</t>
  </si>
  <si>
    <t>f5041f2c-e694-4460-b1fd-9d15859bd08a</t>
  </si>
  <si>
    <t>CINC-F-0007081</t>
  </si>
  <si>
    <t>Russula adusta</t>
  </si>
  <si>
    <t>urn:uuid:f5041f2c-e694-4460-b1fd-9d15859bd08a</t>
  </si>
  <si>
    <t>https://www.mycoportal.org/portal/collections/individual/index.php?occid=5624059</t>
  </si>
  <si>
    <t>f2772e53-e320-4af8-93cc-6bfd5f15ecb2</t>
  </si>
  <si>
    <t>CINC-F-0007082</t>
  </si>
  <si>
    <t>Russula alutacea</t>
  </si>
  <si>
    <t>alutacea</t>
  </si>
  <si>
    <t>urn:uuid:f2772e53-e320-4af8-93cc-6bfd5f15ecb2</t>
  </si>
  <si>
    <t>https://www.mycoportal.org/portal/collections/individual/index.php?occid=5624060</t>
  </si>
  <si>
    <t>60aa39ee-1b67-422f-9fb1-b71b344fe5fb</t>
  </si>
  <si>
    <t>CINC-F-0007083</t>
  </si>
  <si>
    <t>under log</t>
  </si>
  <si>
    <t>urn:uuid:60aa39ee-1b67-422f-9fb1-b71b344fe5fb</t>
  </si>
  <si>
    <t>https://www.mycoportal.org/portal/collections/individual/index.php?occid=5624061</t>
  </si>
  <si>
    <t>c11bcf3a-34a0-459c-9889-0d2f52a397f0</t>
  </si>
  <si>
    <t>CINC-F-0007084</t>
  </si>
  <si>
    <t>urn:uuid:c11bcf3a-34a0-459c-9889-0d2f52a397f0</t>
  </si>
  <si>
    <t>https://www.mycoportal.org/portal/collections/individual/index.php?occid=5624062</t>
  </si>
  <si>
    <t>c86f91ad-5309-43b1-9b8d-f23db713a728</t>
  </si>
  <si>
    <t>CINC-F-0007085</t>
  </si>
  <si>
    <t>urn:uuid:c86f91ad-5309-43b1-9b8d-f23db713a728</t>
  </si>
  <si>
    <t>https://www.mycoportal.org/portal/collections/individual/index.php?occid=5624063</t>
  </si>
  <si>
    <t>a91f4656-2b00-41bc-9599-95b75e42fe45</t>
  </si>
  <si>
    <t>CINC-F-0007086</t>
  </si>
  <si>
    <t>urn:uuid:a91f4656-2b00-41bc-9599-95b75e42fe45</t>
  </si>
  <si>
    <t>https://www.mycoportal.org/portal/collections/individual/index.php?occid=5624064</t>
  </si>
  <si>
    <t>96796e9d-495c-48de-b3fc-83fff1ad1c17</t>
  </si>
  <si>
    <t>CINC-F-0007087</t>
  </si>
  <si>
    <t>Russula amygdaloides</t>
  </si>
  <si>
    <t>Kauffman</t>
  </si>
  <si>
    <t>amygdaloides</t>
  </si>
  <si>
    <t>urn:uuid:96796e9d-495c-48de-b3fc-83fff1ad1c17</t>
  </si>
  <si>
    <t>https://www.mycoportal.org/portal/collections/individual/index.php?occid=5624065</t>
  </si>
  <si>
    <t>2b25ea61-58c8-45e3-870c-4b5bb93d237b</t>
  </si>
  <si>
    <t>CINC-F-0007088</t>
  </si>
  <si>
    <t>Russula compacta</t>
  </si>
  <si>
    <t>compacta</t>
  </si>
  <si>
    <t>liane (2014-06-26 05:35:09)</t>
  </si>
  <si>
    <t>urn:uuid:2b25ea61-58c8-45e3-870c-4b5bb93d237b</t>
  </si>
  <si>
    <t>https://www.mycoportal.org/portal/collections/individual/index.php?occid=5624066</t>
  </si>
  <si>
    <t>0dedb7b9-20ff-49c6-9daf-082cc16d3c02</t>
  </si>
  <si>
    <t>CINC-F-0007089</t>
  </si>
  <si>
    <t>Russula flavida</t>
  </si>
  <si>
    <t>urn:uuid:0dedb7b9-20ff-49c6-9daf-082cc16d3c02</t>
  </si>
  <si>
    <t>https://www.mycoportal.org/portal/collections/individual/index.php?occid=5624067</t>
  </si>
  <si>
    <t>9740d460-4772-450f-909c-b00b523e936d</t>
  </si>
  <si>
    <t>CINC-F-0007090</t>
  </si>
  <si>
    <t>Russula risigallina</t>
  </si>
  <si>
    <t>(Batsch) Sacc.</t>
  </si>
  <si>
    <t>risigallina</t>
  </si>
  <si>
    <t>urn:uuid:9740d460-4772-450f-909c-b00b523e936d</t>
  </si>
  <si>
    <t>https://www.mycoportal.org/portal/collections/individual/index.php?occid=5624068</t>
  </si>
  <si>
    <t>7873119e-8523-4302-8641-62922cdfe342</t>
  </si>
  <si>
    <t>CINC-F-0007091</t>
  </si>
  <si>
    <t>Russula foetentula</t>
  </si>
  <si>
    <t>foetentula</t>
  </si>
  <si>
    <t>urn:uuid:7873119e-8523-4302-8641-62922cdfe342</t>
  </si>
  <si>
    <t>https://www.mycoportal.org/portal/collections/individual/index.php?occid=5624069</t>
  </si>
  <si>
    <t>5b1bb0a4-6924-4fc6-95a2-9ac7db4c5f27</t>
  </si>
  <si>
    <t>CINC-F-0007092</t>
  </si>
  <si>
    <t>Russula squalida</t>
  </si>
  <si>
    <t>squalida</t>
  </si>
  <si>
    <t>urn:uuid:5b1bb0a4-6924-4fc6-95a2-9ac7db4c5f27</t>
  </si>
  <si>
    <t>https://www.mycoportal.org/portal/collections/individual/index.php?occid=5624070</t>
  </si>
  <si>
    <t>b3532829-a336-4d77-aa9a-cc0cc0970c1e</t>
  </si>
  <si>
    <t>CINC-F-0007093</t>
  </si>
  <si>
    <t>Russula foetens</t>
  </si>
  <si>
    <t>foetens</t>
  </si>
  <si>
    <t>urn:uuid:b3532829-a336-4d77-aa9a-cc0cc0970c1e</t>
  </si>
  <si>
    <t>https://www.mycoportal.org/portal/collections/individual/index.php?occid=5624071</t>
  </si>
  <si>
    <t>e0b31b57-b6a4-4842-801c-b74816fc3399</t>
  </si>
  <si>
    <t>CINC-F-0007094</t>
  </si>
  <si>
    <t>urn:uuid:e0b31b57-b6a4-4842-801c-b74816fc3399</t>
  </si>
  <si>
    <t>https://www.mycoportal.org/portal/collections/individual/index.php?occid=5624072</t>
  </si>
  <si>
    <t>59dea127-fa52-42b4-baad-80988db003db</t>
  </si>
  <si>
    <t>CINC-F-0007095</t>
  </si>
  <si>
    <t>Russula flava</t>
  </si>
  <si>
    <t>Lindblad</t>
  </si>
  <si>
    <t>urn:uuid:59dea127-fa52-42b4-baad-80988db003db</t>
  </si>
  <si>
    <t>https://www.mycoportal.org/portal/collections/individual/index.php?occid=5624073</t>
  </si>
  <si>
    <t>ca9c70ed-59e0-4367-a12b-59b0a32abcec</t>
  </si>
  <si>
    <t>CINC-F-0007096</t>
  </si>
  <si>
    <t>Russula albida</t>
  </si>
  <si>
    <t>urn:uuid:ca9c70ed-59e0-4367-a12b-59b0a32abcec</t>
  </si>
  <si>
    <t>https://www.mycoportal.org/portal/collections/individual/index.php?occid=5624074</t>
  </si>
  <si>
    <t>8138d024-1a35-478e-a56e-7b8f6dedfdcd</t>
  </si>
  <si>
    <t>CINC-F-0007097</t>
  </si>
  <si>
    <t>Russula fragilis</t>
  </si>
  <si>
    <t>urn:uuid:8138d024-1a35-478e-a56e-7b8f6dedfdcd</t>
  </si>
  <si>
    <t>https://www.mycoportal.org/portal/collections/individual/index.php?occid=5624075</t>
  </si>
  <si>
    <t>f1dde0f6-aaee-4c11-88c5-0f2552271198</t>
  </si>
  <si>
    <t>CINC-F-0007098</t>
  </si>
  <si>
    <t>on loose black soil under beech trees</t>
  </si>
  <si>
    <t>urn:uuid:f1dde0f6-aaee-4c11-88c5-0f2552271198</t>
  </si>
  <si>
    <t>https://www.mycoportal.org/portal/collections/individual/index.php?occid=5624076</t>
  </si>
  <si>
    <t>5df5e57d-0e57-438a-bd2b-17cf965ba587</t>
  </si>
  <si>
    <t>CINC-F-0007099</t>
  </si>
  <si>
    <t>"laid out by squirrels to dry"</t>
  </si>
  <si>
    <t>urn:uuid:5df5e57d-0e57-438a-bd2b-17cf965ba587</t>
  </si>
  <si>
    <t>https://www.mycoportal.org/portal/collections/individual/index.php?occid=5624077</t>
  </si>
  <si>
    <t>2b3b2740-2b9f-475d-adcc-908a6ba3ed06</t>
  </si>
  <si>
    <t>CINC-F-0007100</t>
  </si>
  <si>
    <t>Russula cyanoxantha</t>
  </si>
  <si>
    <t>cyanoxantha</t>
  </si>
  <si>
    <t>urn:uuid:2b3b2740-2b9f-475d-adcc-908a6ba3ed06</t>
  </si>
  <si>
    <t>https://www.mycoportal.org/portal/collections/individual/index.php?occid=5624078</t>
  </si>
  <si>
    <t>3b67291f-9b2b-4443-b591-0d99f0745a65</t>
  </si>
  <si>
    <t>CINC-F-0007101</t>
  </si>
  <si>
    <t>urn:uuid:3b67291f-9b2b-4443-b591-0d99f0745a65</t>
  </si>
  <si>
    <t>https://www.mycoportal.org/portal/collections/individual/index.php?occid=5624079</t>
  </si>
  <si>
    <t>bb438e38-b409-4dc7-900c-bd585b09caaa</t>
  </si>
  <si>
    <t>CINC-F-0007102</t>
  </si>
  <si>
    <t>urn:uuid:bb438e38-b409-4dc7-900c-bd585b09caaa</t>
  </si>
  <si>
    <t>https://www.mycoportal.org/portal/collections/individual/index.php?occid=5624080</t>
  </si>
  <si>
    <t>e8d1f9af-0a05-4f5c-b115-2b4479e57389</t>
  </si>
  <si>
    <t>CINC-F-0007103</t>
  </si>
  <si>
    <t>Russula aeruginea</t>
  </si>
  <si>
    <t>Lindblad ex Fr.</t>
  </si>
  <si>
    <t>aeruginea</t>
  </si>
  <si>
    <t>urn:uuid:e8d1f9af-0a05-4f5c-b115-2b4479e57389</t>
  </si>
  <si>
    <t>https://www.mycoportal.org/portal/collections/individual/index.php?occid=5624081</t>
  </si>
  <si>
    <t>7a282af6-1d10-4ffe-9ea4-8e11d3b68abd</t>
  </si>
  <si>
    <t>CINC-F-0007104</t>
  </si>
  <si>
    <t>Fungi|Basidiomycota|Agaricomycotina|Agaricomycetes|Russulales|Russulaceae</t>
  </si>
  <si>
    <t>urn:uuid:7a282af6-1d10-4ffe-9ea4-8e11d3b68abd</t>
  </si>
  <si>
    <t>https://www.mycoportal.org/portal/collections/individual/index.php?occid=5624082</t>
  </si>
  <si>
    <t>6d5ef7aa-c2b5-4db8-86d4-25268aa17502</t>
  </si>
  <si>
    <t>CINC-F-0007105</t>
  </si>
  <si>
    <t>Russula emetica</t>
  </si>
  <si>
    <t>emetica</t>
  </si>
  <si>
    <t>urn:uuid:6d5ef7aa-c2b5-4db8-86d4-25268aa17502</t>
  </si>
  <si>
    <t>https://www.mycoportal.org/portal/collections/individual/index.php?occid=5624083</t>
  </si>
  <si>
    <t>cbcec769-d562-4db2-b57b-81e05f6aca0f</t>
  </si>
  <si>
    <t>CINC-F-0007106</t>
  </si>
  <si>
    <t>urn:uuid:cbcec769-d562-4db2-b57b-81e05f6aca0f</t>
  </si>
  <si>
    <t>https://www.mycoportal.org/portal/collections/individual/index.php?occid=5624084</t>
  </si>
  <si>
    <t>357a93ea-67fa-495c-95d3-480fb4492b9b</t>
  </si>
  <si>
    <t>CINC-F-0007107</t>
  </si>
  <si>
    <t>California Fungi. Berkeley, CA [Anonymous, Calif. Fungi], 1- ? 1425, Herbarium of the University of California., exs #: 398</t>
  </si>
  <si>
    <t>urn:uuid:357a93ea-67fa-495c-95d3-480fb4492b9b</t>
  </si>
  <si>
    <t>https://www.mycoportal.org/portal/collections/individual/index.php?occid=5624085</t>
  </si>
  <si>
    <t>1487c880-3534-4800-8912-48d6d2e3722a</t>
  </si>
  <si>
    <t>CINC-F-0007108</t>
  </si>
  <si>
    <t>urn:uuid:1487c880-3534-4800-8912-48d6d2e3722a</t>
  </si>
  <si>
    <t>https://www.mycoportal.org/portal/collections/individual/index.php?occid=5624086</t>
  </si>
  <si>
    <t>e3c16eea-7ed2-4a4c-a8e9-af348d5b22b9</t>
  </si>
  <si>
    <t>CINC-F-0007109</t>
  </si>
  <si>
    <t>Tight Hollow</t>
  </si>
  <si>
    <t>harmona4 (2020-04-10 11:14:14)</t>
  </si>
  <si>
    <t>urn:uuid:e3c16eea-7ed2-4a4c-a8e9-af348d5b22b9</t>
  </si>
  <si>
    <t>https://www.mycoportal.org/portal/collections/individual/index.php?occid=5624087</t>
  </si>
  <si>
    <t>b260f8bd-17f8-4a53-8fa1-d610c30604fe</t>
  </si>
  <si>
    <t>CINC-F-0007110</t>
  </si>
  <si>
    <t>urn:uuid:b260f8bd-17f8-4a53-8fa1-d610c30604fe</t>
  </si>
  <si>
    <t>https://www.mycoportal.org/portal/collections/individual/index.php?occid=5624088</t>
  </si>
  <si>
    <t>27445bed-8124-46e4-8520-5d158fb7c4c0</t>
  </si>
  <si>
    <t>CINC-F-0007111</t>
  </si>
  <si>
    <t>urn:uuid:27445bed-8124-46e4-8520-5d158fb7c4c0</t>
  </si>
  <si>
    <t>https://www.mycoportal.org/portal/collections/individual/index.php?occid=5624089</t>
  </si>
  <si>
    <t>7e4d316b-e243-4cd1-af2f-02b2a0fe4527</t>
  </si>
  <si>
    <t>CINC-F-0007112</t>
  </si>
  <si>
    <t>urn:uuid:7e4d316b-e243-4cd1-af2f-02b2a0fe4527</t>
  </si>
  <si>
    <t>https://www.mycoportal.org/portal/collections/individual/index.php?occid=5624090</t>
  </si>
  <si>
    <t>930459f5-6412-46ad-bab8-f1e634a1d6cc</t>
  </si>
  <si>
    <t>CINC-F-0007113</t>
  </si>
  <si>
    <t>urn:uuid:930459f5-6412-46ad-bab8-f1e634a1d6cc</t>
  </si>
  <si>
    <t>https://www.mycoportal.org/portal/collections/individual/index.php?occid=5624091</t>
  </si>
  <si>
    <t>5d94ca44-5c66-4e75-980c-b277b45e754e</t>
  </si>
  <si>
    <t>CINC-F-0007114</t>
  </si>
  <si>
    <t>urn:uuid:5d94ca44-5c66-4e75-980c-b277b45e754e</t>
  </si>
  <si>
    <t>https://www.mycoportal.org/portal/collections/individual/index.php?occid=5624092</t>
  </si>
  <si>
    <t>d52f55b1-d016-4208-b29d-d81e91469a3d</t>
  </si>
  <si>
    <t>CINC-F-0007115</t>
  </si>
  <si>
    <t>urn:uuid:d52f55b1-d016-4208-b29d-d81e91469a3d</t>
  </si>
  <si>
    <t>https://www.mycoportal.org/portal/collections/individual/index.php?occid=5624093</t>
  </si>
  <si>
    <t>adf10440-c3cc-4d2e-9eee-20b4cf6f7135</t>
  </si>
  <si>
    <t>CINC-F-0007116</t>
  </si>
  <si>
    <t>urn:uuid:adf10440-c3cc-4d2e-9eee-20b4cf6f7135</t>
  </si>
  <si>
    <t>https://www.mycoportal.org/portal/collections/individual/index.php?occid=5624094</t>
  </si>
  <si>
    <t>5f33d528-44c7-44a4-8450-24536ab9a516</t>
  </si>
  <si>
    <t>CINC-F-0007117</t>
  </si>
  <si>
    <t>urn:uuid:5f33d528-44c7-44a4-8450-24536ab9a516</t>
  </si>
  <si>
    <t>https://www.mycoportal.org/portal/collections/individual/index.php?occid=5624095</t>
  </si>
  <si>
    <t>b7e306c6-6888-4f3f-b761-820296338c6f</t>
  </si>
  <si>
    <t>CINC-F-0007118</t>
  </si>
  <si>
    <t>in thin woods</t>
  </si>
  <si>
    <t>urn:uuid:b7e306c6-6888-4f3f-b761-820296338c6f</t>
  </si>
  <si>
    <t>https://www.mycoportal.org/portal/collections/individual/index.php?occid=5624096</t>
  </si>
  <si>
    <t>b5556538-7df0-46a4-ae42-a7e884c41daa</t>
  </si>
  <si>
    <t>CINC-F-0007119</t>
  </si>
  <si>
    <t>urn:uuid:b5556538-7df0-46a4-ae42-a7e884c41daa</t>
  </si>
  <si>
    <t>https://www.mycoportal.org/portal/collections/individual/index.php?occid=5624097</t>
  </si>
  <si>
    <t>684b293b-9e77-4aac-9fed-65607846fba9</t>
  </si>
  <si>
    <t>CINC-F-0007120</t>
  </si>
  <si>
    <t>urn:uuid:684b293b-9e77-4aac-9fed-65607846fba9</t>
  </si>
  <si>
    <t>https://www.mycoportal.org/portal/collections/individual/index.php?occid=5624098</t>
  </si>
  <si>
    <t>b6bbdfae-fbb7-4add-ab24-a82f86e1a03a</t>
  </si>
  <si>
    <t>CINC-F-0007121</t>
  </si>
  <si>
    <t>urn:uuid:b6bbdfae-fbb7-4add-ab24-a82f86e1a03a</t>
  </si>
  <si>
    <t>https://www.mycoportal.org/portal/collections/individual/index.php?occid=5624099</t>
  </si>
  <si>
    <t>969a292a-d97e-484a-8262-20742495aff1</t>
  </si>
  <si>
    <t>CINC-F-0007122</t>
  </si>
  <si>
    <t>urn:uuid:969a292a-d97e-484a-8262-20742495aff1</t>
  </si>
  <si>
    <t>https://www.mycoportal.org/portal/collections/individual/index.php?occid=5624100</t>
  </si>
  <si>
    <t>31785621-996c-43d0-b5f6-7536949bb1aa</t>
  </si>
  <si>
    <t>CINC-F-0007123</t>
  </si>
  <si>
    <t>urn:uuid:31785621-996c-43d0-b5f6-7536949bb1aa</t>
  </si>
  <si>
    <t>https://www.mycoportal.org/portal/collections/individual/index.php?occid=5624101</t>
  </si>
  <si>
    <t>a0015b8c-7323-4f22-b535-0ce10ae5b088</t>
  </si>
  <si>
    <t>CINC-F-0007124</t>
  </si>
  <si>
    <t>urn:uuid:a0015b8c-7323-4f22-b535-0ce10ae5b088</t>
  </si>
  <si>
    <t>https://www.mycoportal.org/portal/collections/individual/index.php?occid=5624102</t>
  </si>
  <si>
    <t>86250f98-23ba-4e51-97e5-68b35f7f079b</t>
  </si>
  <si>
    <t>CINC-F-0007125</t>
  </si>
  <si>
    <t>urn:uuid:86250f98-23ba-4e51-97e5-68b35f7f079b</t>
  </si>
  <si>
    <t>https://www.mycoportal.org/portal/collections/individual/index.php?occid=5624103</t>
  </si>
  <si>
    <t>49220abf-6e60-4552-80d8-bd706ec2d369</t>
  </si>
  <si>
    <t>CINC-F-0007126</t>
  </si>
  <si>
    <t>in woods, at bottom of ravine</t>
  </si>
  <si>
    <t>urn:uuid:49220abf-6e60-4552-80d8-bd706ec2d369</t>
  </si>
  <si>
    <t>https://www.mycoportal.org/portal/collections/individual/index.php?occid=5624104</t>
  </si>
  <si>
    <t>d898950e-184f-497d-b786-61d53eaeb243</t>
  </si>
  <si>
    <t>CINC-F-0007127</t>
  </si>
  <si>
    <t>urn:uuid:d898950e-184f-497d-b786-61d53eaeb243</t>
  </si>
  <si>
    <t>https://www.mycoportal.org/portal/collections/individual/index.php?occid=5624105</t>
  </si>
  <si>
    <t>8d7fc496-0afc-45d6-8d2d-7afcd0d44a70</t>
  </si>
  <si>
    <t>CINC-F-0007128</t>
  </si>
  <si>
    <t>on wooded hilltop</t>
  </si>
  <si>
    <t>in hollow log</t>
  </si>
  <si>
    <t>urn:uuid:8d7fc496-0afc-45d6-8d2d-7afcd0d44a70</t>
  </si>
  <si>
    <t>https://www.mycoportal.org/portal/collections/individual/index.php?occid=5624106</t>
  </si>
  <si>
    <t>1f53b85f-e415-49f8-bb3d-ee4a592f59b4</t>
  </si>
  <si>
    <t>CINC-F-0007129</t>
  </si>
  <si>
    <t>urn:uuid:1f53b85f-e415-49f8-bb3d-ee4a592f59b4</t>
  </si>
  <si>
    <t>https://www.mycoportal.org/portal/collections/individual/index.php?occid=5624107</t>
  </si>
  <si>
    <t>b2ed1d69-e827-479c-ba03-5b11676d784a</t>
  </si>
  <si>
    <t>CINC-F-0007130</t>
  </si>
  <si>
    <t>on ravine slope</t>
  </si>
  <si>
    <t>urn:uuid:b2ed1d69-e827-479c-ba03-5b11676d784a</t>
  </si>
  <si>
    <t>https://www.mycoportal.org/portal/collections/individual/index.php?occid=5624108</t>
  </si>
  <si>
    <t>a193340f-09b8-4ae8-bff2-d3acc1dd72b1</t>
  </si>
  <si>
    <t>CINC-F-0007131</t>
  </si>
  <si>
    <t>Fungi|Basidiomycota|Agaricomycotina|Agaricomycetes|Agaricomycetidae|Agaricales|Agaricaceae|Tulostoma</t>
  </si>
  <si>
    <t>Tulostoma brumale</t>
  </si>
  <si>
    <t>Tulostoma</t>
  </si>
  <si>
    <t>brumale</t>
  </si>
  <si>
    <t>Mycobiota of North America, 1-450, W.B. Cooke, exs #: 150</t>
  </si>
  <si>
    <t>on ridge</t>
  </si>
  <si>
    <t>in sandy soil under grove of Junipers</t>
  </si>
  <si>
    <t>Billings</t>
  </si>
  <si>
    <t>Two miles from entrance to South Roosevelt State Park, Billings County, North Dakota</t>
  </si>
  <si>
    <t>urn:uuid:a193340f-09b8-4ae8-bff2-d3acc1dd72b1</t>
  </si>
  <si>
    <t>https://www.mycoportal.org/portal/collections/individual/index.php?occid=5624109</t>
  </si>
  <si>
    <t>be8884b6-c7ea-4951-869f-08aaf0274804</t>
  </si>
  <si>
    <t>CINC-F-0007132</t>
  </si>
  <si>
    <t>Fungi|Basidiomycota|Agaricomycotina|Agaricomycetes|Agaricomycetidae|Agaricales|Bolbitiaceae|Setchelliogaster</t>
  </si>
  <si>
    <t>Setchelliogaster tenuipes</t>
  </si>
  <si>
    <t>(Setch.) Pouzar</t>
  </si>
  <si>
    <t>Setchelliogaster</t>
  </si>
  <si>
    <t>tenuipes</t>
  </si>
  <si>
    <t>in abundance (i.e. clusters of two or three about 1 foot apart) on ground among young Eucalyptus leaves</t>
  </si>
  <si>
    <t>Stanford</t>
  </si>
  <si>
    <t>Stanford University campus</t>
  </si>
  <si>
    <t>urn:uuid:be8884b6-c7ea-4951-869f-08aaf0274804</t>
  </si>
  <si>
    <t>https://www.mycoportal.org/portal/collections/individual/index.php?occid=5624110</t>
  </si>
  <si>
    <t>db5d42fa-ee7f-4b61-a048-aac88a91bc7d</t>
  </si>
  <si>
    <t>CINC-F-0007133</t>
  </si>
  <si>
    <t>Doty, M.S.</t>
  </si>
  <si>
    <t>Mycobiota of North America, 1-450, W.B. Cooke, exs #: 138</t>
  </si>
  <si>
    <t>common on ground under Eucalyptus trees</t>
  </si>
  <si>
    <t>urn:uuid:db5d42fa-ee7f-4b61-a048-aac88a91bc7d</t>
  </si>
  <si>
    <t>https://www.mycoportal.org/portal/collections/individual/index.php?occid=5624111</t>
  </si>
  <si>
    <t>77052310-942b-4874-ad93-2091470ed307</t>
  </si>
  <si>
    <t>CINC-F-0007134</t>
  </si>
  <si>
    <t>Fungi|Basidiomycota|Agaricomycotina|Agaricomycetes|Agaricomycetidae|Agaricales|Bolbitiaceae|Galeropsis</t>
  </si>
  <si>
    <t>Bolbitiaceae</t>
  </si>
  <si>
    <t>Galeropsis polytrichoides</t>
  </si>
  <si>
    <t>(Zeller) Zeller</t>
  </si>
  <si>
    <t>Galeropsis</t>
  </si>
  <si>
    <t>polytrichoides</t>
  </si>
  <si>
    <t>Mycobiota of North America, 1-450, W.B. Cooke, exs #: 136</t>
  </si>
  <si>
    <t>in sod of artificial meadow</t>
  </si>
  <si>
    <t>at Shasta Alpine Lodge water faucet at Horse Camp</t>
  </si>
  <si>
    <t>urn:uuid:77052310-942b-4874-ad93-2091470ed307</t>
  </si>
  <si>
    <t>https://www.mycoportal.org/portal/collections/individual/index.php?occid=5624112</t>
  </si>
  <si>
    <t>e17df5ce-ad34-47bf-88bf-50647157912a</t>
  </si>
  <si>
    <t>CINC-F-0007135</t>
  </si>
  <si>
    <t>Fungi|Basidiomycota|Agaricomycotina|Agaricomycetes|Agaricomycetidae|Agaricales|Strophariaceae</t>
  </si>
  <si>
    <t>Pholiota nubigena</t>
  </si>
  <si>
    <t>(Harkn.) Redhead</t>
  </si>
  <si>
    <t>Pholiota</t>
  </si>
  <si>
    <t>nubigena</t>
  </si>
  <si>
    <t>on fragments of Shasta Fir wood</t>
  </si>
  <si>
    <t>urn:uuid:e17df5ce-ad34-47bf-88bf-50647157912a</t>
  </si>
  <si>
    <t>https://www.mycoportal.org/portal/collections/individual/index.php?occid=5624113</t>
  </si>
  <si>
    <t>8278937a-1eb2-48d6-83d6-30554be7af3e</t>
  </si>
  <si>
    <t>CINC-F-0007136</t>
  </si>
  <si>
    <t>on very rotten Shasta Fir logs</t>
  </si>
  <si>
    <t>Wagon Camp - Horse Camp Trail</t>
  </si>
  <si>
    <t>urn:uuid:8278937a-1eb2-48d6-83d6-30554be7af3e</t>
  </si>
  <si>
    <t>https://www.mycoportal.org/portal/collections/individual/index.php?occid=5624114</t>
  </si>
  <si>
    <t>9246a093-4578-4166-85c7-aa6501246d81</t>
  </si>
  <si>
    <t>CINC-F-0007137</t>
  </si>
  <si>
    <t>Mycobiota of North America, 1-450, W.B. Cooke, exs #: 78A</t>
  </si>
  <si>
    <t>common on rotting logs of Abies magnifica var. shastensis, near melting snow banks</t>
  </si>
  <si>
    <t>urn:uuid:9246a093-4578-4166-85c7-aa6501246d81</t>
  </si>
  <si>
    <t>https://www.mycoportal.org/portal/collections/individual/index.php?occid=5624115</t>
  </si>
  <si>
    <t>15c7eb5b-3b89-44b4-a29b-1a4fc8d75c92</t>
  </si>
  <si>
    <t>CINC-F-0007138</t>
  </si>
  <si>
    <t>Along the Wagon Camp - Horse Camp Trail</t>
  </si>
  <si>
    <t>urn:uuid:15c7eb5b-3b89-44b4-a29b-1a4fc8d75c92</t>
  </si>
  <si>
    <t>https://www.mycoportal.org/portal/collections/individual/index.php?occid=5624116</t>
  </si>
  <si>
    <t>2aa71d25-9357-4ab0-9cfd-ddd19f57fbd8</t>
  </si>
  <si>
    <t>CINC-F-0007139</t>
  </si>
  <si>
    <t>urn:uuid:2aa71d25-9357-4ab0-9cfd-ddd19f57fbd8</t>
  </si>
  <si>
    <t>https://www.mycoportal.org/portal/collections/individual/index.php?occid=5624119</t>
  </si>
  <si>
    <t>b547ce25-ec37-43b4-9894-18d02eff945b</t>
  </si>
  <si>
    <t>CINC-F-0007140</t>
  </si>
  <si>
    <t>Occasional in Fir woods</t>
  </si>
  <si>
    <t>urn:uuid:b547ce25-ec37-43b4-9894-18d02eff945b</t>
  </si>
  <si>
    <t>https://www.mycoportal.org/portal/collections/individual/index.php?occid=5624122</t>
  </si>
  <si>
    <t>da1a8400-3416-412d-bfe4-6acd551e01d5</t>
  </si>
  <si>
    <t>CINC-F-0007141</t>
  </si>
  <si>
    <t>on superficial and buried bits of Shasta Fir wood</t>
  </si>
  <si>
    <t>urn:uuid:da1a8400-3416-412d-bfe4-6acd551e01d5</t>
  </si>
  <si>
    <t>https://www.mycoportal.org/portal/collections/individual/index.php?occid=5624123</t>
  </si>
  <si>
    <t>aaee2f58-4d0b-461c-aba1-ff000574b403</t>
  </si>
  <si>
    <t>CINC-F-0007142</t>
  </si>
  <si>
    <t>on rotting logs of Mountain Hemlock near melting snow banks</t>
  </si>
  <si>
    <t>urn:uuid:aaee2f58-4d0b-461c-aba1-ff000574b403</t>
  </si>
  <si>
    <t>https://www.mycoportal.org/portal/collections/individual/index.php?occid=5624124</t>
  </si>
  <si>
    <t>ee261aea-12a1-4411-8e61-5f6fb95b8cb1</t>
  </si>
  <si>
    <t>CINC-F-0007143</t>
  </si>
  <si>
    <t>Mycobiota of North America, 1-450, W.B. Cooke, exs #: 78</t>
  </si>
  <si>
    <t>under snow banks and immediately after the snow has melted</t>
  </si>
  <si>
    <t>frequent on rotting logs and duff of Abies magnifica var. shastensis</t>
  </si>
  <si>
    <t>Upper Canadian Zone between Horse Camp and Panther Creek Meadows</t>
  </si>
  <si>
    <t>urn:uuid:ee261aea-12a1-4411-8e61-5f6fb95b8cb1</t>
  </si>
  <si>
    <t>https://www.mycoportal.org/portal/collections/individual/index.php?occid=5624125</t>
  </si>
  <si>
    <t>988ffd68-bf17-47d5-bbd0-b0b6a127a40d</t>
  </si>
  <si>
    <t>CINC-F-0007144</t>
  </si>
  <si>
    <t>on rotting logs of Shasta Fir near melting snowbanks</t>
  </si>
  <si>
    <t>8076 ft</t>
  </si>
  <si>
    <t>urn:uuid:988ffd68-bf17-47d5-bbd0-b0b6a127a40d</t>
  </si>
  <si>
    <t>https://www.mycoportal.org/portal/collections/individual/index.php?occid=5624126</t>
  </si>
  <si>
    <t>497ca9f2-9f3e-4889-8f71-1c4139fbd9b9</t>
  </si>
  <si>
    <t>CINC-F-0007145</t>
  </si>
  <si>
    <t>Fungi|Basidiomycota|Agaricomycotina|Agaricomycetes|Agaricomycetidae|Agaricales|Agaricaceae|Secotium</t>
  </si>
  <si>
    <t>Secotium longipes</t>
  </si>
  <si>
    <t>Secotium</t>
  </si>
  <si>
    <t>gregarious in wet creek bank</t>
  </si>
  <si>
    <t>among grasses and debris (ground)</t>
  </si>
  <si>
    <t>Topotype</t>
  </si>
  <si>
    <t>Below upper Wagon Camp springs</t>
  </si>
  <si>
    <t>urn:uuid:497ca9f2-9f3e-4889-8f71-1c4139fbd9b9</t>
  </si>
  <si>
    <t>https://www.mycoportal.org/portal/collections/individual/index.php?occid=5624127</t>
  </si>
  <si>
    <t>3fda1192-07cc-4a95-8f83-401291476c62</t>
  </si>
  <si>
    <t>CINC-F-0007146</t>
  </si>
  <si>
    <t>Fungi|Basidiomycota|Agaricomycotina|Agaricomycetes|Agaricomycetidae|Boletales|Sclerodermataceae|Scleroderma</t>
  </si>
  <si>
    <t>Sclerodermataceae</t>
  </si>
  <si>
    <t>Scleroderma flavidum</t>
  </si>
  <si>
    <t>Scleroderma</t>
  </si>
  <si>
    <t>flavidum</t>
  </si>
  <si>
    <t>on the ground near a spring</t>
  </si>
  <si>
    <t>Bolinas Ridge</t>
  </si>
  <si>
    <t>vellinga (2014-07-05 14:53:42)</t>
  </si>
  <si>
    <t>georef batch tool 2014-07-05; GeoLocate</t>
  </si>
  <si>
    <t>1200'</t>
  </si>
  <si>
    <t>urn:uuid:3fda1192-07cc-4a95-8f83-401291476c62</t>
  </si>
  <si>
    <t>https://www.mycoportal.org/portal/collections/individual/index.php?occid=5624128</t>
  </si>
  <si>
    <t>bca12f75-9faa-49f8-8d23-93f644d636ce</t>
  </si>
  <si>
    <t>CINC-F-0007147</t>
  </si>
  <si>
    <t>Scleroderma aurantium</t>
  </si>
  <si>
    <t>aurantium</t>
  </si>
  <si>
    <t>Nielsen, C.</t>
  </si>
  <si>
    <t>1876F</t>
  </si>
  <si>
    <t>near small waterfall</t>
  </si>
  <si>
    <t>Sevier</t>
  </si>
  <si>
    <t>Gatlinburg</t>
  </si>
  <si>
    <t>About 12 miles east of Gatlinburg</t>
  </si>
  <si>
    <t>urn:uuid:bca12f75-9faa-49f8-8d23-93f644d636ce</t>
  </si>
  <si>
    <t>https://www.mycoportal.org/portal/collections/individual/index.php?occid=5624129</t>
  </si>
  <si>
    <t>9601209f-fcc4-48d2-b92f-64ae579c4ad3</t>
  </si>
  <si>
    <t>CINC-F-0007148</t>
  </si>
  <si>
    <t>Scleroderma polyrhizum</t>
  </si>
  <si>
    <t>(J.F. Gmel.) Pers.</t>
  </si>
  <si>
    <t>polyrhizum</t>
  </si>
  <si>
    <t>Risch, H.E.</t>
  </si>
  <si>
    <t>growing on exposed lawn</t>
  </si>
  <si>
    <t>urn:uuid:9601209f-fcc4-48d2-b92f-64ae579c4ad3</t>
  </si>
  <si>
    <t>https://www.mycoportal.org/portal/collections/individual/index.php?occid=5624130</t>
  </si>
  <si>
    <t>a6fda9a7-4587-47b9-b3fe-b91f8263b80c</t>
  </si>
  <si>
    <t>CINC-F-0007149</t>
  </si>
  <si>
    <t>Scleroderma bovista</t>
  </si>
  <si>
    <t>bovista</t>
  </si>
  <si>
    <t>on Shasta Fir duff</t>
  </si>
  <si>
    <t>urn:uuid:a6fda9a7-4587-47b9-b3fe-b91f8263b80c</t>
  </si>
  <si>
    <t>https://www.mycoportal.org/portal/collections/individual/index.php?occid=5624131</t>
  </si>
  <si>
    <t>ded5cd6c-e7ae-499c-9a4a-8c0fb4b37abb</t>
  </si>
  <si>
    <t>CINC-F-0007150</t>
  </si>
  <si>
    <t>Fungi|Basidiomycota|Agaricomycotina|Agaricomycetes|Agaricomycetidae|Boletales|Sclerodermataceae|Pisolithus</t>
  </si>
  <si>
    <t>Pisolithus tinctorius</t>
  </si>
  <si>
    <t>(Pers.) Coker &amp; Couch</t>
  </si>
  <si>
    <t>Pisolithus</t>
  </si>
  <si>
    <t>tinctorius</t>
  </si>
  <si>
    <t>Spring, 1939</t>
  </si>
  <si>
    <t>East base of Alsea Mountain</t>
  </si>
  <si>
    <t>urn:uuid:ded5cd6c-e7ae-499c-9a4a-8c0fb4b37abb</t>
  </si>
  <si>
    <t>https://www.mycoportal.org/portal/collections/individual/index.php?occid=5624132</t>
  </si>
  <si>
    <t>16c655bd-480f-45a3-80a0-4489131ca163</t>
  </si>
  <si>
    <t>CINC-F-0007151</t>
  </si>
  <si>
    <t>urn:uuid:16c655bd-480f-45a3-80a0-4489131ca163</t>
  </si>
  <si>
    <t>https://www.mycoportal.org/portal/collections/individual/index.php?occid=5624133</t>
  </si>
  <si>
    <t>a4dab3a1-b754-44b5-9a63-a009f319a3d9</t>
  </si>
  <si>
    <t>CINC-F-0007152</t>
  </si>
  <si>
    <t>urn:uuid:a4dab3a1-b754-44b5-9a63-a009f319a3d9</t>
  </si>
  <si>
    <t>https://www.mycoportal.org/portal/collections/individual/index.php?occid=5624134</t>
  </si>
  <si>
    <t>c9abb832-9521-4ea9-a4a7-005ca248d0f1</t>
  </si>
  <si>
    <t>CINC-F-0007153</t>
  </si>
  <si>
    <t>urn:uuid:c9abb832-9521-4ea9-a4a7-005ca248d0f1</t>
  </si>
  <si>
    <t>https://www.mycoportal.org/portal/collections/individual/index.php?occid=5624135</t>
  </si>
  <si>
    <t>c30f8d1b-03e0-469b-90ee-31f135c297b7</t>
  </si>
  <si>
    <t>CINC-F-0007154</t>
  </si>
  <si>
    <t>urn:uuid:c30f8d1b-03e0-469b-90ee-31f135c297b7</t>
  </si>
  <si>
    <t>https://www.mycoportal.org/portal/collections/individual/index.php?occid=5624136</t>
  </si>
  <si>
    <t>9d1e2ada-37b8-4828-a7bd-8c2422272f16</t>
  </si>
  <si>
    <t>CINC-F-0007155</t>
  </si>
  <si>
    <t>Fungi|Basidiomycota|Agaricomycotina|Agaricomycetes|Agaricomycetidae|Boletales|Sclerodermataceae</t>
  </si>
  <si>
    <t>urn:uuid:9d1e2ada-37b8-4828-a7bd-8c2422272f16</t>
  </si>
  <si>
    <t>https://www.mycoportal.org/portal/collections/individual/index.php?occid=5624137</t>
  </si>
  <si>
    <t>397087dd-11ff-4f8d-bf03-0741d06bb134</t>
  </si>
  <si>
    <t>CINC-F-0007156</t>
  </si>
  <si>
    <t>Nichols, M.B.</t>
  </si>
  <si>
    <t>California Fungi. Berkeley, CA [Anonymous, Calif. Fungi], 1- ? 1425, Herbarium of the University of California., exs #: 399</t>
  </si>
  <si>
    <t>in Eucalyptus grove</t>
  </si>
  <si>
    <t>WGS 84</t>
  </si>
  <si>
    <t>Maria Yousoufian</t>
  </si>
  <si>
    <t>urn:uuid:397087dd-11ff-4f8d-bf03-0741d06bb134</t>
  </si>
  <si>
    <t>https://www.mycoportal.org/portal/collections/individual/index.php?occid=5624138</t>
  </si>
  <si>
    <t>66b40a21-31a7-4825-8593-7103bc03691f</t>
  </si>
  <si>
    <t>CINC-F-0007157</t>
  </si>
  <si>
    <t>Tylostoma</t>
  </si>
  <si>
    <t>Cedarville Knob</t>
  </si>
  <si>
    <t>Cedarville Knob above Easter Run</t>
  </si>
  <si>
    <t>urn:uuid:66b40a21-31a7-4825-8593-7103bc03691f</t>
  </si>
  <si>
    <t>https://www.mycoportal.org/portal/collections/individual/index.php?occid=5624139</t>
  </si>
  <si>
    <t>ef9646ba-103a-4214-a18b-84de8298eb34</t>
  </si>
  <si>
    <t>CINC-F-0007158</t>
  </si>
  <si>
    <t>urn:uuid:ef9646ba-103a-4214-a18b-84de8298eb34</t>
  </si>
  <si>
    <t>https://www.mycoportal.org/portal/collections/individual/index.php?occid=5624140</t>
  </si>
  <si>
    <t>282918b5-1019-4dc5-8683-273b654b44c2</t>
  </si>
  <si>
    <t>CINC-F-0007159</t>
  </si>
  <si>
    <t>in rich woodland along state road</t>
  </si>
  <si>
    <t>rainy, wet day - on soil</t>
  </si>
  <si>
    <t>Along State Route 131, Milford</t>
  </si>
  <si>
    <t>urn:uuid:282918b5-1019-4dc5-8683-273b654b44c2</t>
  </si>
  <si>
    <t>https://www.mycoportal.org/portal/collections/individual/index.php?occid=5624141</t>
  </si>
  <si>
    <t>d114b224-79d0-40b9-b143-0c7089c03aa8</t>
  </si>
  <si>
    <t>CINC-F-0007160</t>
  </si>
  <si>
    <t>in rich woodland</t>
  </si>
  <si>
    <t>urn:uuid:d114b224-79d0-40b9-b143-0c7089c03aa8</t>
  </si>
  <si>
    <t>https://www.mycoportal.org/portal/collections/individual/index.php?occid=5624142</t>
  </si>
  <si>
    <t>e96d3a3d-680b-4f24-a784-55faf4057c9c</t>
  </si>
  <si>
    <t>CINC-F-0007161</t>
  </si>
  <si>
    <t>on ground near spring</t>
  </si>
  <si>
    <t>urn:uuid:e96d3a3d-680b-4f24-a784-55faf4057c9c</t>
  </si>
  <si>
    <t>https://www.mycoportal.org/portal/collections/individual/index.php?occid=5624143</t>
  </si>
  <si>
    <t>14d3d229-96f7-4eb2-8835-f4cbbef3d09b</t>
  </si>
  <si>
    <t>CINC-F-0007162</t>
  </si>
  <si>
    <t>Common on Shasta Fir litter, duff and rotten logs</t>
  </si>
  <si>
    <t>urn:uuid:14d3d229-96f7-4eb2-8835-f4cbbef3d09b</t>
  </si>
  <si>
    <t>https://www.mycoportal.org/portal/collections/individual/index.php?occid=5624144</t>
  </si>
  <si>
    <t>1d822813-8d35-47d2-be04-243ed588104a</t>
  </si>
  <si>
    <t>CINC-F-0007163</t>
  </si>
  <si>
    <t>Scleroderma lycoperdoides</t>
  </si>
  <si>
    <t>lycoperdoides</t>
  </si>
  <si>
    <t>urn:uuid:1d822813-8d35-47d2-be04-243ed588104a</t>
  </si>
  <si>
    <t>https://www.mycoportal.org/portal/collections/individual/index.php?occid=5624145</t>
  </si>
  <si>
    <t>17119517-ee0a-495f-b9ac-9d1afa67e4ab</t>
  </si>
  <si>
    <t>CINC-F-0007164</t>
  </si>
  <si>
    <t>urn:uuid:17119517-ee0a-495f-b9ac-9d1afa67e4ab</t>
  </si>
  <si>
    <t>https://www.mycoportal.org/portal/collections/individual/index.php?occid=5624146</t>
  </si>
  <si>
    <t>3503f03e-f450-4245-a1ab-ea6d59fbacaa</t>
  </si>
  <si>
    <t>CINC-F-0007166</t>
  </si>
  <si>
    <t>Russula lutea</t>
  </si>
  <si>
    <t>lutea</t>
  </si>
  <si>
    <t>urn:uuid:3503f03e-f450-4245-a1ab-ea6d59fbacaa</t>
  </si>
  <si>
    <t>https://www.mycoportal.org/portal/collections/individual/index.php?occid=5628142</t>
  </si>
  <si>
    <t>3589821e-afb6-477f-a3d1-5e0c3cc65712</t>
  </si>
  <si>
    <t>CINC-F-0007167</t>
  </si>
  <si>
    <t>Russula subalbidula</t>
  </si>
  <si>
    <t>subalbidula</t>
  </si>
  <si>
    <t>Gainesville Court House</t>
  </si>
  <si>
    <t>urn:uuid:3589821e-afb6-477f-a3d1-5e0c3cc65712</t>
  </si>
  <si>
    <t>https://www.mycoportal.org/portal/collections/individual/index.php?occid=5628143</t>
  </si>
  <si>
    <t>4f48e794-aef9-4e98-8bbf-530c165ef6ca</t>
  </si>
  <si>
    <t>CINC-F-0007168</t>
  </si>
  <si>
    <t>Russula mariae</t>
  </si>
  <si>
    <t>mariae</t>
  </si>
  <si>
    <t>urn:uuid:4f48e794-aef9-4e98-8bbf-530c165ef6ca</t>
  </si>
  <si>
    <t>https://www.mycoportal.org/portal/collections/individual/index.php?occid=5628144</t>
  </si>
  <si>
    <t>cc8306ce-3334-495b-8233-41edc9db4709</t>
  </si>
  <si>
    <t>CINC-F-0007169</t>
  </si>
  <si>
    <t>urn:uuid:cc8306ce-3334-495b-8233-41edc9db4709</t>
  </si>
  <si>
    <t>https://www.mycoportal.org/portal/collections/individual/index.php?occid=5628145</t>
  </si>
  <si>
    <t>8fb9d197-ea16-4ee0-b957-8f27dc00ea7f</t>
  </si>
  <si>
    <t>CINC-F-0007170</t>
  </si>
  <si>
    <t>Russula purpurina</t>
  </si>
  <si>
    <t>Quél. &amp; Schulzer</t>
  </si>
  <si>
    <t>purpurina</t>
  </si>
  <si>
    <t>urn:uuid:8fb9d197-ea16-4ee0-b957-8f27dc00ea7f</t>
  </si>
  <si>
    <t>https://www.mycoportal.org/portal/collections/individual/index.php?occid=5628146</t>
  </si>
  <si>
    <t>01d58240-82f0-4acd-b4fb-dbf995ef4782</t>
  </si>
  <si>
    <t>CINC-F-0007171</t>
  </si>
  <si>
    <t>Russula ochrophylla</t>
  </si>
  <si>
    <t>ochrophylla</t>
  </si>
  <si>
    <t>urn:uuid:01d58240-82f0-4acd-b4fb-dbf995ef4782</t>
  </si>
  <si>
    <t>https://www.mycoportal.org/portal/collections/individual/index.php?occid=5628147</t>
  </si>
  <si>
    <t>f07e6ca3-071a-4f51-bde5-4b8541a8bf66</t>
  </si>
  <si>
    <t>CINC-F-0007172</t>
  </si>
  <si>
    <t>urn:uuid:f07e6ca3-071a-4f51-bde5-4b8541a8bf66</t>
  </si>
  <si>
    <t>https://www.mycoportal.org/portal/collections/individual/index.php?occid=5628148</t>
  </si>
  <si>
    <t>47d2091a-5fe1-4ff6-865d-386d0035ab92</t>
  </si>
  <si>
    <t>CINC-F-0007173</t>
  </si>
  <si>
    <t>Russula subsordida</t>
  </si>
  <si>
    <t>subsordida</t>
  </si>
  <si>
    <t>urn:uuid:47d2091a-5fe1-4ff6-865d-386d0035ab92</t>
  </si>
  <si>
    <t>https://www.mycoportal.org/portal/collections/individual/index.php?occid=5628149</t>
  </si>
  <si>
    <t>ebfb402a-a304-428c-8d0a-58146af458bb</t>
  </si>
  <si>
    <t>CINC-F-0007174</t>
  </si>
  <si>
    <t>Russula rosea</t>
  </si>
  <si>
    <t>Kill.</t>
  </si>
  <si>
    <t>rosea</t>
  </si>
  <si>
    <t>urn:uuid:ebfb402a-a304-428c-8d0a-58146af458bb</t>
  </si>
  <si>
    <t>https://www.mycoportal.org/portal/collections/individual/index.php?occid=5628150</t>
  </si>
  <si>
    <t>757dcf5b-d384-463d-8d23-6bbace09c9e9</t>
  </si>
  <si>
    <t>CINC-F-0007175</t>
  </si>
  <si>
    <t>urn:uuid:757dcf5b-d384-463d-8d23-6bbace09c9e9</t>
  </si>
  <si>
    <t>https://www.mycoportal.org/portal/collections/individual/index.php?occid=5628151</t>
  </si>
  <si>
    <t>971430d9-1d3c-4798-8b8e-fce884933a76</t>
  </si>
  <si>
    <t>CINC-F-0007176</t>
  </si>
  <si>
    <t>Russula virescens</t>
  </si>
  <si>
    <t>urn:uuid:971430d9-1d3c-4798-8b8e-fce884933a76</t>
  </si>
  <si>
    <t>https://www.mycoportal.org/portal/collections/individual/index.php?occid=5628152</t>
  </si>
  <si>
    <t>abeb0b4a-fd45-42e8-b3b2-0e7b98ecacad</t>
  </si>
  <si>
    <t>CINC-F-0007177</t>
  </si>
  <si>
    <t>urn:uuid:abeb0b4a-fd45-42e8-b3b2-0e7b98ecacad</t>
  </si>
  <si>
    <t>https://www.mycoportal.org/portal/collections/individual/index.php?occid=5628153</t>
  </si>
  <si>
    <t>b2621468-59de-455f-9be4-c002de991f8f</t>
  </si>
  <si>
    <t>CINC-F-0007178</t>
  </si>
  <si>
    <t>Russula rubra</t>
  </si>
  <si>
    <t>rubra</t>
  </si>
  <si>
    <t>on soil at base of tree</t>
  </si>
  <si>
    <t>urn:uuid:b2621468-59de-455f-9be4-c002de991f8f</t>
  </si>
  <si>
    <t>https://www.mycoportal.org/portal/collections/individual/index.php?occid=5628154</t>
  </si>
  <si>
    <t>1a878ccd-acb8-41f7-8d49-ab35abaaeaf7</t>
  </si>
  <si>
    <t>CINC-F-0007179</t>
  </si>
  <si>
    <t>Russula ochraleucoides</t>
  </si>
  <si>
    <t>ochraleucoides</t>
  </si>
  <si>
    <t>urn:uuid:1a878ccd-acb8-41f7-8d49-ab35abaaeaf7</t>
  </si>
  <si>
    <t>https://www.mycoportal.org/portal/collections/individual/index.php?occid=5628155</t>
  </si>
  <si>
    <t>7f8ccac1-2af7-4beb-8e58-2715e19ec2fa</t>
  </si>
  <si>
    <t>CINC-F-0007180</t>
  </si>
  <si>
    <t>Russula nitida</t>
  </si>
  <si>
    <t>urn:uuid:7f8ccac1-2af7-4beb-8e58-2715e19ec2fa</t>
  </si>
  <si>
    <t>https://www.mycoportal.org/portal/collections/individual/index.php?occid=5628156</t>
  </si>
  <si>
    <t>0cbf89b3-0623-4b24-a9ef-fb661b126022</t>
  </si>
  <si>
    <t>CINC-F-0007181</t>
  </si>
  <si>
    <t>urn:uuid:0cbf89b3-0623-4b24-a9ef-fb661b126022</t>
  </si>
  <si>
    <t>https://www.mycoportal.org/portal/collections/individual/index.php?occid=5628157</t>
  </si>
  <si>
    <t>ffe96168-7c7d-4cef-9554-b49162d90cfd</t>
  </si>
  <si>
    <t>CINC-F-0007182</t>
  </si>
  <si>
    <t>urn:uuid:ffe96168-7c7d-4cef-9554-b49162d90cfd</t>
  </si>
  <si>
    <t>https://www.mycoportal.org/portal/collections/individual/index.php?occid=5628158</t>
  </si>
  <si>
    <t>deea37db-de6a-4795-8886-26a1f120449d</t>
  </si>
  <si>
    <t>CINC-F-0007184</t>
  </si>
  <si>
    <t>Russula vinosa</t>
  </si>
  <si>
    <t>vinosa</t>
  </si>
  <si>
    <t>urn:uuid:deea37db-de6a-4795-8886-26a1f120449d</t>
  </si>
  <si>
    <t>https://www.mycoportal.org/portal/collections/individual/index.php?occid=5628161</t>
  </si>
  <si>
    <t>e547a64a-63ae-4723-aa77-e5de5206e7ac</t>
  </si>
  <si>
    <t>CINC-F-0007185</t>
  </si>
  <si>
    <t>in woodland</t>
  </si>
  <si>
    <t>white spores</t>
  </si>
  <si>
    <t>urn:uuid:e547a64a-63ae-4723-aa77-e5de5206e7ac</t>
  </si>
  <si>
    <t>https://www.mycoportal.org/portal/collections/individual/index.php?occid=5628163</t>
  </si>
  <si>
    <t>1119780d-d95d-43e8-963f-1ca35856bdc2</t>
  </si>
  <si>
    <t>CINC-F-0007186</t>
  </si>
  <si>
    <t>Russula uncialis</t>
  </si>
  <si>
    <t>uncialis</t>
  </si>
  <si>
    <t>urn:uuid:1119780d-d95d-43e8-963f-1ca35856bdc2</t>
  </si>
  <si>
    <t>https://www.mycoportal.org/portal/collections/individual/index.php?occid=5628164</t>
  </si>
  <si>
    <t>86a43b76-83ba-42c0-bd96-8bcacee74741</t>
  </si>
  <si>
    <t>CINC-F-0007187</t>
  </si>
  <si>
    <t>Russula integra</t>
  </si>
  <si>
    <t>integra</t>
  </si>
  <si>
    <t>urn:uuid:86a43b76-83ba-42c0-bd96-8bcacee74741</t>
  </si>
  <si>
    <t>https://www.mycoportal.org/portal/collections/individual/index.php?occid=5628166</t>
  </si>
  <si>
    <t>49b180d1-953d-4b3f-a799-520169a6f0a2</t>
  </si>
  <si>
    <t>CINC-F-0007188</t>
  </si>
  <si>
    <t>Russula lilacea</t>
  </si>
  <si>
    <t>lilacea</t>
  </si>
  <si>
    <t>urn:uuid:49b180d1-953d-4b3f-a799-520169a6f0a2</t>
  </si>
  <si>
    <t>https://www.mycoportal.org/portal/collections/individual/index.php?occid=5628167</t>
  </si>
  <si>
    <t>1860f69a-3ca3-4594-a678-3934b93b2e02</t>
  </si>
  <si>
    <t>CINC-F-0007189</t>
  </si>
  <si>
    <t>Russula roseipes</t>
  </si>
  <si>
    <t>Secr. ex Bres.</t>
  </si>
  <si>
    <t>roseipes</t>
  </si>
  <si>
    <t>urn:uuid:1860f69a-3ca3-4594-a678-3934b93b2e02</t>
  </si>
  <si>
    <t>https://www.mycoportal.org/portal/collections/individual/index.php?occid=5628168</t>
  </si>
  <si>
    <t>6fea8c6b-e3b8-472b-aa13-c0f8a81f96a6</t>
  </si>
  <si>
    <t>CINC-F-0007190</t>
  </si>
  <si>
    <t>urn:uuid:6fea8c6b-e3b8-472b-aa13-c0f8a81f96a6</t>
  </si>
  <si>
    <t>https://www.mycoportal.org/portal/collections/individual/index.php?occid=5628169</t>
  </si>
  <si>
    <t>36fc530d-1bd7-4d24-a421-d964906e2075</t>
  </si>
  <si>
    <t>CINC-F-0007191</t>
  </si>
  <si>
    <t>urn:uuid:36fc530d-1bd7-4d24-a421-d964906e2075</t>
  </si>
  <si>
    <t>https://www.mycoportal.org/portal/collections/individual/index.php?occid=5628170</t>
  </si>
  <si>
    <t>47d719cf-1490-4119-9c67-3448add010cf</t>
  </si>
  <si>
    <t>CINC-F-0007192</t>
  </si>
  <si>
    <t>Russula sororia</t>
  </si>
  <si>
    <t>(Fr.) Romell</t>
  </si>
  <si>
    <t>sororia</t>
  </si>
  <si>
    <t>urn:uuid:47d719cf-1490-4119-9c67-3448add010cf</t>
  </si>
  <si>
    <t>https://www.mycoportal.org/portal/collections/individual/index.php?occid=5628171</t>
  </si>
  <si>
    <t>641008f0-1e22-41a0-ac4b-2b020a3ca53a</t>
  </si>
  <si>
    <t>CINC-F-0007193</t>
  </si>
  <si>
    <t>Fungi|Basidiomycota|Agaricomycotina|Agaricomycetes|Agaricomycetidae|Agaricales|Tricholomataceae|Phyllotopsis</t>
  </si>
  <si>
    <t>Phyllotopsis nidulans</t>
  </si>
  <si>
    <t>Phyllotopsis</t>
  </si>
  <si>
    <t>Lantis, V</t>
  </si>
  <si>
    <t>Clifton Woods</t>
  </si>
  <si>
    <t>urn:uuid:641008f0-1e22-41a0-ac4b-2b020a3ca53a</t>
  </si>
  <si>
    <t>https://www.mycoportal.org/portal/collections/individual/index.php?occid=5628173</t>
  </si>
  <si>
    <t>dfbe5baa-6bf6-49d9-88a1-fe7df0342c1e</t>
  </si>
  <si>
    <t>CINC-F-0007194</t>
  </si>
  <si>
    <t>urn:uuid:dfbe5baa-6bf6-49d9-88a1-fe7df0342c1e</t>
  </si>
  <si>
    <t>https://www.mycoportal.org/portal/collections/individual/index.php?occid=5628174</t>
  </si>
  <si>
    <t>22c9d068-685f-4bda-839b-d80f4316259e</t>
  </si>
  <si>
    <t>CINC-F-0007195</t>
  </si>
  <si>
    <t>E. West, Arnold</t>
  </si>
  <si>
    <t>low ground</t>
  </si>
  <si>
    <t>Planera, Gainesville</t>
  </si>
  <si>
    <t>urn:uuid:22c9d068-685f-4bda-839b-d80f4316259e</t>
  </si>
  <si>
    <t>https://www.mycoportal.org/portal/collections/individual/index.php?occid=5628175</t>
  </si>
  <si>
    <t>02dbce62-ee68-453f-9829-af21835e58a3</t>
  </si>
  <si>
    <t>CINC-F-0007196</t>
  </si>
  <si>
    <t>urn:uuid:02dbce62-ee68-453f-9829-af21835e58a3</t>
  </si>
  <si>
    <t>https://www.mycoportal.org/portal/collections/individual/index.php?occid=5628177</t>
  </si>
  <si>
    <t>68a1bf63-d16e-40c2-a854-92ad7d5fc56a</t>
  </si>
  <si>
    <t>CINC-F-0007197</t>
  </si>
  <si>
    <t>Entoloma abortivum</t>
  </si>
  <si>
    <t>(Berk. &amp; M.A. Curtis) Donk</t>
  </si>
  <si>
    <t>abortivum</t>
  </si>
  <si>
    <t>urn:uuid:68a1bf63-d16e-40c2-a854-92ad7d5fc56a</t>
  </si>
  <si>
    <t>https://www.mycoportal.org/portal/collections/individual/index.php?occid=5628178</t>
  </si>
  <si>
    <t>25abd11c-7405-466a-856d-fcf925e28f2e</t>
  </si>
  <si>
    <t>CINC-F-0007198</t>
  </si>
  <si>
    <t>moderately thick woods</t>
  </si>
  <si>
    <t>on large, greatly decayed log</t>
  </si>
  <si>
    <t>urn:uuid:25abd11c-7405-466a-856d-fcf925e28f2e</t>
  </si>
  <si>
    <t>https://www.mycoportal.org/portal/collections/individual/index.php?occid=5628180</t>
  </si>
  <si>
    <t>f46ce499-d70b-45e9-afdb-23301988dcfb</t>
  </si>
  <si>
    <t>CINC-F-0007199</t>
  </si>
  <si>
    <t>urn:uuid:f46ce499-d70b-45e9-afdb-23301988dcfb</t>
  </si>
  <si>
    <t>https://www.mycoportal.org/portal/collections/individual/index.php?occid=5628182</t>
  </si>
  <si>
    <t>2523bc25-9c1e-4dc8-99cd-8db9cf25843c</t>
  </si>
  <si>
    <t>CINC-F-0007200</t>
  </si>
  <si>
    <t>urn:uuid:2523bc25-9c1e-4dc8-99cd-8db9cf25843c</t>
  </si>
  <si>
    <t>https://www.mycoportal.org/portal/collections/individual/index.php?occid=5628184</t>
  </si>
  <si>
    <t>dd7365bf-16a9-4eb3-b784-dcea60a84b63</t>
  </si>
  <si>
    <t>CINC-F-0007201</t>
  </si>
  <si>
    <t>urn:uuid:dd7365bf-16a9-4eb3-b784-dcea60a84b63</t>
  </si>
  <si>
    <t>https://www.mycoportal.org/portal/collections/individual/index.php?occid=5628185</t>
  </si>
  <si>
    <t>fab43f00-210b-498e-b029-48801373de0e</t>
  </si>
  <si>
    <t>CINC-F-0007202</t>
  </si>
  <si>
    <t>urn:uuid:fab43f00-210b-498e-b029-48801373de0e</t>
  </si>
  <si>
    <t>https://www.mycoportal.org/portal/collections/individual/index.php?occid=5628187</t>
  </si>
  <si>
    <t>9de2886c-6662-468a-9d61-ca7e68a04133</t>
  </si>
  <si>
    <t>CINC-F-0007203</t>
  </si>
  <si>
    <t>Hess, M.</t>
  </si>
  <si>
    <t>urn:uuid:9de2886c-6662-468a-9d61-ca7e68a04133</t>
  </si>
  <si>
    <t>https://www.mycoportal.org/portal/collections/individual/index.php?occid=5628189</t>
  </si>
  <si>
    <t>a384a583-6ef4-4d46-b776-87c54e6097de</t>
  </si>
  <si>
    <t>CINC-F-0007204</t>
  </si>
  <si>
    <t>on slope</t>
  </si>
  <si>
    <t>East Fork, Miami River</t>
  </si>
  <si>
    <t>urn:uuid:a384a583-6ef4-4d46-b776-87c54e6097de</t>
  </si>
  <si>
    <t>https://www.mycoportal.org/portal/collections/individual/index.php?occid=5628191</t>
  </si>
  <si>
    <t>83564057-7dc2-4cc2-a8aa-407a0b3807b4</t>
  </si>
  <si>
    <t>CINC-F-0007205</t>
  </si>
  <si>
    <t>on rotten oak log</t>
  </si>
  <si>
    <t>Newnan's Lake</t>
  </si>
  <si>
    <t>urn:uuid:83564057-7dc2-4cc2-a8aa-407a0b3807b4</t>
  </si>
  <si>
    <t>https://www.mycoportal.org/portal/collections/individual/index.php?occid=5628193</t>
  </si>
  <si>
    <t>bd021c3b-17e6-4c50-8977-18fdea69362c</t>
  </si>
  <si>
    <t>CINC-F-0007206</t>
  </si>
  <si>
    <t>urn:uuid:bd021c3b-17e6-4c50-8977-18fdea69362c</t>
  </si>
  <si>
    <t>https://www.mycoportal.org/portal/collections/individual/index.php?occid=5628195</t>
  </si>
  <si>
    <t>e31f3ca0-0dd9-426c-ba50-4bedca548d16</t>
  </si>
  <si>
    <t>CINC-F-0007207</t>
  </si>
  <si>
    <t>urn:uuid:e31f3ca0-0dd9-426c-ba50-4bedca548d16</t>
  </si>
  <si>
    <t>https://www.mycoportal.org/portal/collections/individual/index.php?occid=5628196</t>
  </si>
  <si>
    <t>3cb9ced2-2852-4b90-94a8-d11c0b6ecf64</t>
  </si>
  <si>
    <t>CINC-F-0007210</t>
  </si>
  <si>
    <t>urn:uuid:3cb9ced2-2852-4b90-94a8-d11c0b6ecf64</t>
  </si>
  <si>
    <t>https://www.mycoportal.org/portal/collections/individual/index.php?occid=5628199</t>
  </si>
  <si>
    <t>23040a6e-eea4-43eb-ab01-28d3b91c3f6d</t>
  </si>
  <si>
    <t>CINC-F-0007211</t>
  </si>
  <si>
    <t>urn:uuid:23040a6e-eea4-43eb-ab01-28d3b91c3f6d</t>
  </si>
  <si>
    <t>https://www.mycoportal.org/portal/collections/individual/index.php?occid=5628200</t>
  </si>
  <si>
    <t>26e75546-7ba0-478b-816b-1870010a1eab</t>
  </si>
  <si>
    <t>CINC-F-0007212</t>
  </si>
  <si>
    <t>very dry woods</t>
  </si>
  <si>
    <t>urn:uuid:26e75546-7ba0-478b-816b-1870010a1eab</t>
  </si>
  <si>
    <t>https://www.mycoportal.org/portal/collections/individual/index.php?occid=5628202</t>
  </si>
  <si>
    <t>af6eb1b8-c1b3-4338-a82d-1344325fe48c</t>
  </si>
  <si>
    <t>CINC-F-0007214</t>
  </si>
  <si>
    <t>urn:uuid:af6eb1b8-c1b3-4338-a82d-1344325fe48c</t>
  </si>
  <si>
    <t>https://www.mycoportal.org/portal/collections/individual/index.php?occid=5628204</t>
  </si>
  <si>
    <t>a6dd2e46-b377-4d4f-b55b-8e6117d09f11</t>
  </si>
  <si>
    <t>CINC-F-0007215</t>
  </si>
  <si>
    <t>Fungi|Basidiomycota|Agaricomycotina|Agaricomycetes|Agaricomycetidae|Agaricales|Inocybaceae</t>
  </si>
  <si>
    <t>Inocybaceae</t>
  </si>
  <si>
    <t>Crepidotus</t>
  </si>
  <si>
    <t>under melting snow banks</t>
  </si>
  <si>
    <t>sessile on sticks of Shasta Fir</t>
  </si>
  <si>
    <t>urn:uuid:a6dd2e46-b377-4d4f-b55b-8e6117d09f11</t>
  </si>
  <si>
    <t>https://www.mycoportal.org/portal/collections/individual/index.php?occid=5628208</t>
  </si>
  <si>
    <t>8db4b9a6-674f-4735-9179-83ed60dc01d9</t>
  </si>
  <si>
    <t>CINC-F-0007216</t>
  </si>
  <si>
    <t>Fungi|Basidiomycota|Agaricomycotina|Agaricomycetes|Agaricomycetidae|Polyporales|Polyporaceae|Coriolus</t>
  </si>
  <si>
    <t>Coriolus abietinus</t>
  </si>
  <si>
    <t>(Dicks.) Quél.</t>
  </si>
  <si>
    <t>Coriolus</t>
  </si>
  <si>
    <t>abietinus</t>
  </si>
  <si>
    <t>on Picea excelsa</t>
  </si>
  <si>
    <t>urn:uuid:8db4b9a6-674f-4735-9179-83ed60dc01d9</t>
  </si>
  <si>
    <t>https://www.mycoportal.org/portal/collections/individual/index.php?occid=5628209</t>
  </si>
  <si>
    <t>d21cec3f-14bd-432b-b9f1-3faadb300a76</t>
  </si>
  <si>
    <t>CINC-F-0007217</t>
  </si>
  <si>
    <t>Fungi|Basidiomycota|Agaricomycotina|Agaricomycetes|Agaricomycetidae|Agaricales|Entolomataceae</t>
  </si>
  <si>
    <t>Fr. ex P. Kumm.</t>
  </si>
  <si>
    <t>urn:uuid:d21cec3f-14bd-432b-b9f1-3faadb300a76</t>
  </si>
  <si>
    <t>https://www.mycoportal.org/portal/collections/individual/index.php?occid=5628211</t>
  </si>
  <si>
    <t>6ac0843f-003c-4a61-a96a-df816949c9d1</t>
  </si>
  <si>
    <t>CINC-F-0007218</t>
  </si>
  <si>
    <t>Fungi|Basidiomycota|Agaricomycotina|Agaricomycetes|Agaricomycetidae|Agaricales|Inocybaceae|Crepidotus</t>
  </si>
  <si>
    <t>Crepidotus latifolius</t>
  </si>
  <si>
    <t>latifolius</t>
  </si>
  <si>
    <t>urn:uuid:6ac0843f-003c-4a61-a96a-df816949c9d1</t>
  </si>
  <si>
    <t>https://www.mycoportal.org/portal/collections/individual/index.php?occid=5628213</t>
  </si>
  <si>
    <t>61781010-0261-47aa-a258-2db333e52131</t>
  </si>
  <si>
    <t>CINC-F-0007219</t>
  </si>
  <si>
    <t>urn:uuid:61781010-0261-47aa-a258-2db333e52131</t>
  </si>
  <si>
    <t>https://www.mycoportal.org/portal/collections/individual/index.php?occid=5628214</t>
  </si>
  <si>
    <t>fc34130b-8ae9-47dd-9dfe-9500cae2436c</t>
  </si>
  <si>
    <t>CINC-F-0007220</t>
  </si>
  <si>
    <t>Fungi|Basidiomycota|Agaricomycotina|Agaricomycetes|Agaricomycetidae|Agaricales|Bolbitiaceae|Conocybe</t>
  </si>
  <si>
    <t>Conocybe subovalis</t>
  </si>
  <si>
    <t>Kühner &amp; Watling</t>
  </si>
  <si>
    <t>Conocybe</t>
  </si>
  <si>
    <t>subovalis</t>
  </si>
  <si>
    <t>urn:uuid:fc34130b-8ae9-47dd-9dfe-9500cae2436c</t>
  </si>
  <si>
    <t>https://www.mycoportal.org/portal/collections/individual/index.php?occid=5628215</t>
  </si>
  <si>
    <t>b5791a40-33dd-4a88-8e22-2e022e4bdfcc</t>
  </si>
  <si>
    <t>CINC-F-0007221</t>
  </si>
  <si>
    <t>Conocybe crispa</t>
  </si>
  <si>
    <t>(Longyear) Singer</t>
  </si>
  <si>
    <t>urn:uuid:b5791a40-33dd-4a88-8e22-2e022e4bdfcc</t>
  </si>
  <si>
    <t>https://www.mycoportal.org/portal/collections/individual/index.php?occid=5628216</t>
  </si>
  <si>
    <t>b064da94-6238-4ae7-b866-05510fd4c667</t>
  </si>
  <si>
    <t>CINC-F-0007223</t>
  </si>
  <si>
    <t>Fungi|Basidiomycota|Agaricomycotina|Agaricomycetes|Agaricomycetidae|Agaricales|Strophariaceae|Pholiota</t>
  </si>
  <si>
    <t>Pholiota mixta</t>
  </si>
  <si>
    <t>(Fr.) Kuyper &amp; Tjall.-Beuk.</t>
  </si>
  <si>
    <t>urn:uuid:b064da94-6238-4ae7-b866-05510fd4c667</t>
  </si>
  <si>
    <t>https://www.mycoportal.org/portal/collections/individual/index.php?occid=5628218</t>
  </si>
  <si>
    <t>75ba8b88-78bd-498e-bb5b-56045852a1e4</t>
  </si>
  <si>
    <t>CINC-F-0007224</t>
  </si>
  <si>
    <t>Pholiota squalida</t>
  </si>
  <si>
    <t>(Peck) A.H. Sm. &amp; Hesler</t>
  </si>
  <si>
    <t>urn:uuid:75ba8b88-78bd-498e-bb5b-56045852a1e4</t>
  </si>
  <si>
    <t>https://www.mycoportal.org/portal/collections/individual/index.php?occid=5628219</t>
  </si>
  <si>
    <t>f6ec8b19-f404-41ed-a203-dca41f5cf755</t>
  </si>
  <si>
    <t>CINC-F-0007225</t>
  </si>
  <si>
    <t>Conocybe tenera</t>
  </si>
  <si>
    <t>(Schaeff.) Fayod</t>
  </si>
  <si>
    <t>tenera</t>
  </si>
  <si>
    <t>Payne, W.</t>
  </si>
  <si>
    <t>urn:uuid:f6ec8b19-f404-41ed-a203-dca41f5cf755</t>
  </si>
  <si>
    <t>https://www.mycoportal.org/portal/collections/individual/index.php?occid=5628232</t>
  </si>
  <si>
    <t>2ea41b63-4e01-4805-837e-1f3af50f246c</t>
  </si>
  <si>
    <t>CINC-F-0007226</t>
  </si>
  <si>
    <t>Crepidotus dorsalis</t>
  </si>
  <si>
    <t>dorsalis</t>
  </si>
  <si>
    <t>urn:uuid:2ea41b63-4e01-4805-837e-1f3af50f246c</t>
  </si>
  <si>
    <t>https://www.mycoportal.org/portal/collections/individual/index.php?occid=5628233</t>
  </si>
  <si>
    <t>4db15c79-7b3a-42a3-9620-82495a9cf27d</t>
  </si>
  <si>
    <t>CINC-F-0007227</t>
  </si>
  <si>
    <t>Crepidotus mollis</t>
  </si>
  <si>
    <t>(Schaeff.) Staude</t>
  </si>
  <si>
    <t>Rapid Run; 39.09944 -84.67139</t>
  </si>
  <si>
    <t>liane (2014-06-26 11:29:22)</t>
  </si>
  <si>
    <t>urn:uuid:4db15c79-7b3a-42a3-9620-82495a9cf27d</t>
  </si>
  <si>
    <t>https://www.mycoportal.org/portal/collections/individual/index.php?occid=5628235</t>
  </si>
  <si>
    <t>6e21cce5-fccf-4cec-8df6-d15419b10c7f</t>
  </si>
  <si>
    <t>CINC-F-0007228</t>
  </si>
  <si>
    <t>urn:uuid:6e21cce5-fccf-4cec-8df6-d15419b10c7f</t>
  </si>
  <si>
    <t>https://www.mycoportal.org/portal/collections/individual/index.php?occid=5628236</t>
  </si>
  <si>
    <t>c7158315-7304-4a32-886e-bbc1576c16e4</t>
  </si>
  <si>
    <t>CINC-F-0007229</t>
  </si>
  <si>
    <t>Crepidotus bresadolae</t>
  </si>
  <si>
    <t>Pilát</t>
  </si>
  <si>
    <t>urn:uuid:c7158315-7304-4a32-886e-bbc1576c16e4</t>
  </si>
  <si>
    <t>https://www.mycoportal.org/portal/collections/individual/index.php?occid=5628238</t>
  </si>
  <si>
    <t>1fc0669e-eea0-4c39-b0c8-d28e553d1175</t>
  </si>
  <si>
    <t>CINC-F-0007230</t>
  </si>
  <si>
    <t>Pholiota flavida</t>
  </si>
  <si>
    <t>(Schaeff.) Singer</t>
  </si>
  <si>
    <t>urn:uuid:1fc0669e-eea0-4c39-b0c8-d28e553d1175</t>
  </si>
  <si>
    <t>https://www.mycoportal.org/portal/collections/individual/index.php?occid=5628239</t>
  </si>
  <si>
    <t>52775754-a153-4e92-bddf-fb210e0c4816</t>
  </si>
  <si>
    <t>CINC-F-0007231</t>
  </si>
  <si>
    <t>urn:uuid:52775754-a153-4e92-bddf-fb210e0c4816</t>
  </si>
  <si>
    <t>https://www.mycoportal.org/portal/collections/individual/index.php?occid=5628240</t>
  </si>
  <si>
    <t>64bbaf57-f206-4ae4-9b07-b5fed892be26</t>
  </si>
  <si>
    <t>CINC-F-0007232</t>
  </si>
  <si>
    <t>Crepidotus crocophyllus</t>
  </si>
  <si>
    <t>crocophyllus</t>
  </si>
  <si>
    <t>urn:uuid:64bbaf57-f206-4ae4-9b07-b5fed892be26</t>
  </si>
  <si>
    <t>https://www.mycoportal.org/portal/collections/individual/index.php?occid=5628242</t>
  </si>
  <si>
    <t>34877c82-de2f-43c8-a4a7-90974f92b813</t>
  </si>
  <si>
    <t>CINC-F-0007233</t>
  </si>
  <si>
    <t>Conocybe rickeniana</t>
  </si>
  <si>
    <t>P.D. Orton</t>
  </si>
  <si>
    <t>rickeniana</t>
  </si>
  <si>
    <t>1930-02-00</t>
  </si>
  <si>
    <t>February, 1930</t>
  </si>
  <si>
    <t>California Fungi. Berkeley, CA [Anonymous, Calif. Fungi], 1- ? 1425, Herbarium of the University of California., exs #: 387</t>
  </si>
  <si>
    <t>University of California, Berkeley campus</t>
  </si>
  <si>
    <t>vellinga (2014-07-03 15:21:32)</t>
  </si>
  <si>
    <t>urn:uuid:34877c82-de2f-43c8-a4a7-90974f92b813</t>
  </si>
  <si>
    <t>https://www.mycoportal.org/portal/collections/individual/index.php?occid=5628243</t>
  </si>
  <si>
    <t>bddaa762-3405-4fb9-b613-a7949d8a42c6</t>
  </si>
  <si>
    <t>CINC-F-0007234</t>
  </si>
  <si>
    <t>Conocybe pubescens</t>
  </si>
  <si>
    <t>(Gillet) Kühner</t>
  </si>
  <si>
    <t>1225A</t>
  </si>
  <si>
    <t>urn:uuid:bddaa762-3405-4fb9-b613-a7949d8a42c6</t>
  </si>
  <si>
    <t>https://www.mycoportal.org/portal/collections/individual/index.php?occid=5628244</t>
  </si>
  <si>
    <t>b59505dc-b6f3-46a8-bb19-d88cc28a0109</t>
  </si>
  <si>
    <t>CINC-F-0007235</t>
  </si>
  <si>
    <t>urn:uuid:b59505dc-b6f3-46a8-bb19-d88cc28a0109</t>
  </si>
  <si>
    <t>https://www.mycoportal.org/portal/collections/individual/index.php?occid=5628246</t>
  </si>
  <si>
    <t>6f4f3273-8a97-4a6b-b04b-518cb49efed1</t>
  </si>
  <si>
    <t>CINC-F-0007236</t>
  </si>
  <si>
    <t>Fungi|Basidiomycota|Agaricomycotina|Agaricomycetes|Agaricomycetidae|Agaricales|Psathyrellaceae|Psathyrella</t>
  </si>
  <si>
    <t>Psathyrellaceae</t>
  </si>
  <si>
    <t>Psathyrella kellermanii</t>
  </si>
  <si>
    <t>Psathyrella</t>
  </si>
  <si>
    <t>kellermanii</t>
  </si>
  <si>
    <t>urn:uuid:6f4f3273-8a97-4a6b-b04b-518cb49efed1</t>
  </si>
  <si>
    <t>https://www.mycoportal.org/portal/collections/individual/index.php?occid=5628248</t>
  </si>
  <si>
    <t>a3bf405e-667f-421e-9116-2d2c585e82d4</t>
  </si>
  <si>
    <t>CINC-F-0007237</t>
  </si>
  <si>
    <t>1931-02-00</t>
  </si>
  <si>
    <t>February, 1931</t>
  </si>
  <si>
    <t>California Fungi. Berkeley, CA [Anonymous, Calif. Fungi], 1- ? 1425, Herbarium of the University of California., exs #: 386</t>
  </si>
  <si>
    <t>urn:uuid:a3bf405e-667f-421e-9116-2d2c585e82d4</t>
  </si>
  <si>
    <t>https://www.mycoportal.org/portal/collections/individual/index.php?occid=5628249</t>
  </si>
  <si>
    <t>585105a3-28bd-417e-8af7-2f5552efe336</t>
  </si>
  <si>
    <t>CINC-F-0007238</t>
  </si>
  <si>
    <t>Crepidotus malachius</t>
  </si>
  <si>
    <t>malachius</t>
  </si>
  <si>
    <t>urn:uuid:585105a3-28bd-417e-8af7-2f5552efe336</t>
  </si>
  <si>
    <t>https://www.mycoportal.org/portal/collections/individual/index.php?occid=5628250</t>
  </si>
  <si>
    <t>d6d77166-7677-4bb6-8f54-a5524ed79f84</t>
  </si>
  <si>
    <t>CINC-F-0007239</t>
  </si>
  <si>
    <t>on black soil, at base of beech tree</t>
  </si>
  <si>
    <t>urn:uuid:d6d77166-7677-4bb6-8f54-a5524ed79f84</t>
  </si>
  <si>
    <t>https://www.mycoportal.org/portal/collections/individual/index.php?occid=5628252</t>
  </si>
  <si>
    <t>5a9fca28-245d-4e02-8c3c-5355c4446de5</t>
  </si>
  <si>
    <t>CINC-F-0007240</t>
  </si>
  <si>
    <t>Fungi|Basidiomycota|Agaricomycotina|Agaricomycetes|Agaricomycetidae|Agaricales|Bolbitiaceae|Bolbitius</t>
  </si>
  <si>
    <t>Bolbitius titubans</t>
  </si>
  <si>
    <t>Bolbitius</t>
  </si>
  <si>
    <t>titubans</t>
  </si>
  <si>
    <t>urn:uuid:5a9fca28-245d-4e02-8c3c-5355c4446de5</t>
  </si>
  <si>
    <t>https://www.mycoportal.org/portal/collections/individual/index.php?occid=5628253</t>
  </si>
  <si>
    <t>68133dfb-c4e2-46b2-9c4e-4e8dd5e9c10b</t>
  </si>
  <si>
    <t>CINC-F-0007241</t>
  </si>
  <si>
    <t>Galera</t>
  </si>
  <si>
    <t>urn:uuid:68133dfb-c4e2-46b2-9c4e-4e8dd5e9c10b</t>
  </si>
  <si>
    <t>https://www.mycoportal.org/portal/collections/individual/index.php?occid=5628255</t>
  </si>
  <si>
    <t>597d51ae-6878-4856-9983-8758ed796a72</t>
  </si>
  <si>
    <t>CINC-F-0007242</t>
  </si>
  <si>
    <t>urn:uuid:597d51ae-6878-4856-9983-8758ed796a72</t>
  </si>
  <si>
    <t>https://www.mycoportal.org/portal/collections/individual/index.php?occid=5628256</t>
  </si>
  <si>
    <t>61304503-d48a-4ed0-b3f9-beb518d80463</t>
  </si>
  <si>
    <t>CINC-F-0007243</t>
  </si>
  <si>
    <t>Crepidotus herbarum</t>
  </si>
  <si>
    <t>on dead oak log covered with Porella</t>
  </si>
  <si>
    <t>urn:uuid:61304503-d48a-4ed0-b3f9-beb518d80463</t>
  </si>
  <si>
    <t>https://www.mycoportal.org/portal/collections/individual/index.php?occid=5628258</t>
  </si>
  <si>
    <t>68dbbe74-92f1-40e3-ad8c-fc652b4cf1b5</t>
  </si>
  <si>
    <t>CINC-F-0007244</t>
  </si>
  <si>
    <t>urn:uuid:68dbbe74-92f1-40e3-ad8c-fc652b4cf1b5</t>
  </si>
  <si>
    <t>https://www.mycoportal.org/portal/collections/individual/index.php?occid=5628259</t>
  </si>
  <si>
    <t>9200b365-763e-4b68-862a-3c476be9b0c6</t>
  </si>
  <si>
    <t>CINC-F-0007245</t>
  </si>
  <si>
    <t>Pholiota lubrica</t>
  </si>
  <si>
    <t>urn:uuid:9200b365-763e-4b68-862a-3c476be9b0c6</t>
  </si>
  <si>
    <t>https://www.mycoportal.org/portal/collections/individual/index.php?occid=5628260</t>
  </si>
  <si>
    <t>e6a010d0-8f7c-4be1-b485-494cd01240b3</t>
  </si>
  <si>
    <t>CINC-F-0007246</t>
  </si>
  <si>
    <t>on black soil at base of fallen tree</t>
  </si>
  <si>
    <t>urn:uuid:e6a010d0-8f7c-4be1-b485-494cd01240b3</t>
  </si>
  <si>
    <t>https://www.mycoportal.org/portal/collections/individual/index.php?occid=5628261</t>
  </si>
  <si>
    <t>81d5704e-e3dd-4e54-9899-e709e8fa993a</t>
  </si>
  <si>
    <t>CINC-F-0007247</t>
  </si>
  <si>
    <t>A. H. Smith</t>
  </si>
  <si>
    <t>on rotten log of Abies magnifica var. shastensis</t>
  </si>
  <si>
    <t>urn:uuid:81d5704e-e3dd-4e54-9899-e709e8fa993a</t>
  </si>
  <si>
    <t>https://www.mycoportal.org/portal/collections/individual/index.php?occid=6507491</t>
  </si>
  <si>
    <t>9c3f4067-87b9-44c8-87a8-721ce34036f5</t>
  </si>
  <si>
    <t>CINC-F-0007249</t>
  </si>
  <si>
    <t>urn:uuid:9c3f4067-87b9-44c8-87a8-721ce34036f5</t>
  </si>
  <si>
    <t>https://www.mycoportal.org/portal/collections/individual/index.php?occid=6507493</t>
  </si>
  <si>
    <t>f8981e19-7d21-41e0-99fd-303d06f30bfc</t>
  </si>
  <si>
    <t>CINC-F-0007250</t>
  </si>
  <si>
    <t>Fungi|Basidiomycota|Agaricomycotina|Agaricomycetes|Agaricomycetidae|Agaricales|Pluteaceae|Volvariopsis</t>
  </si>
  <si>
    <t>Volvariopsis floridana</t>
  </si>
  <si>
    <t>Volvariopsis</t>
  </si>
  <si>
    <t>floridana</t>
  </si>
  <si>
    <t>Part of Type, Topo-type</t>
  </si>
  <si>
    <t>urn:uuid:f8981e19-7d21-41e0-99fd-303d06f30bfc</t>
  </si>
  <si>
    <t>https://www.mycoportal.org/portal/collections/individual/index.php?occid=6507494</t>
  </si>
  <si>
    <t>a2da89d9-9314-4588-9bf1-566fa2c1fd3a</t>
  </si>
  <si>
    <t>CINC-F-0007251</t>
  </si>
  <si>
    <t>Fungi|Basidiomycota|Agaricomycotina|Agaricomycetes|Agaricomycetidae|Agaricales|Pluteaceae|Volvariella</t>
  </si>
  <si>
    <t>Volvariella bombycina</t>
  </si>
  <si>
    <t>Volvariella</t>
  </si>
  <si>
    <t>bombycina</t>
  </si>
  <si>
    <t>urn:uuid:a2da89d9-9314-4588-9bf1-566fa2c1fd3a</t>
  </si>
  <si>
    <t>https://www.mycoportal.org/portal/collections/individual/index.php?occid=6507495</t>
  </si>
  <si>
    <t>4b0688f8-371d-44b2-b8df-c919fd5bfc8e</t>
  </si>
  <si>
    <t>CINC-F-0007252</t>
  </si>
  <si>
    <t>Volvariella volvacea</t>
  </si>
  <si>
    <t>volvacea</t>
  </si>
  <si>
    <t>on sawdust from stable</t>
  </si>
  <si>
    <t>urn:uuid:4b0688f8-371d-44b2-b8df-c919fd5bfc8e</t>
  </si>
  <si>
    <t>https://www.mycoportal.org/portal/collections/individual/index.php?occid=6507496</t>
  </si>
  <si>
    <t>a04ad1c9-962c-44cd-a1a5-33e9ef96508a</t>
  </si>
  <si>
    <t>CINC-F-0007253</t>
  </si>
  <si>
    <t>urn:uuid:a04ad1c9-962c-44cd-a1a5-33e9ef96508a</t>
  </si>
  <si>
    <t>https://www.mycoportal.org/portal/collections/individual/index.php?occid=6507497</t>
  </si>
  <si>
    <t>93de59a9-284a-478b-aa91-12f8cff6b851</t>
  </si>
  <si>
    <t>CINC-F-0007254</t>
  </si>
  <si>
    <t>Fungi|Basidiomycota|Agaricomycotina|Agaricomycetes|Agaricomycetidae|Agaricales|Agaricaceae|Leucocoprinus</t>
  </si>
  <si>
    <t>Leucocoprinus cepistipes</t>
  </si>
  <si>
    <t>(Sowerby) Pat.</t>
  </si>
  <si>
    <t>Leucocoprinus</t>
  </si>
  <si>
    <t>cepistipes</t>
  </si>
  <si>
    <t>urn:uuid:93de59a9-284a-478b-aa91-12f8cff6b851</t>
  </si>
  <si>
    <t>https://www.mycoportal.org/portal/collections/individual/index.php?occid=6507498</t>
  </si>
  <si>
    <t>b213df05-1202-4d79-9f0a-89a8342c7708</t>
  </si>
  <si>
    <t>CINC-F-0007255</t>
  </si>
  <si>
    <t>urn:uuid:b213df05-1202-4d79-9f0a-89a8342c7708</t>
  </si>
  <si>
    <t>https://www.mycoportal.org/portal/collections/individual/index.php?occid=6507499</t>
  </si>
  <si>
    <t>0b37c39c-ffbe-4db4-b576-cce5390fef78</t>
  </si>
  <si>
    <t>CINC-F-0007256</t>
  </si>
  <si>
    <t>urn:uuid:0b37c39c-ffbe-4db4-b576-cce5390fef78</t>
  </si>
  <si>
    <t>https://www.mycoportal.org/portal/collections/individual/index.php?occid=6507500</t>
  </si>
  <si>
    <t>ec5981bc-7eb1-468c-b158-82648945f096</t>
  </si>
  <si>
    <t>CINC-F-0007257</t>
  </si>
  <si>
    <t>urn:uuid:ec5981bc-7eb1-468c-b158-82648945f096</t>
  </si>
  <si>
    <t>https://www.mycoportal.org/portal/collections/individual/index.php?occid=6507501</t>
  </si>
  <si>
    <t>d1cb3770-f083-4aa3-a477-6ae9e3a517ba</t>
  </si>
  <si>
    <t>CINC-F-0007258</t>
  </si>
  <si>
    <t>urn:uuid:d1cb3770-f083-4aa3-a477-6ae9e3a517ba</t>
  </si>
  <si>
    <t>https://www.mycoportal.org/portal/collections/individual/index.php?occid=6507502</t>
  </si>
  <si>
    <t>e9c0c54d-bc7f-4c8c-a135-6ac3967c7657</t>
  </si>
  <si>
    <t>CINC-F-0007259</t>
  </si>
  <si>
    <t>urn:uuid:e9c0c54d-bc7f-4c8c-a135-6ac3967c7657</t>
  </si>
  <si>
    <t>https://www.mycoportal.org/portal/collections/individual/index.php?occid=6507503</t>
  </si>
  <si>
    <t>42a099b0-1ef5-4436-84c7-caf1c9f4e20c</t>
  </si>
  <si>
    <t>CINC-F-0007260</t>
  </si>
  <si>
    <t>urn:uuid:42a099b0-1ef5-4436-84c7-caf1c9f4e20c</t>
  </si>
  <si>
    <t>https://www.mycoportal.org/portal/collections/individual/index.php?occid=6507504</t>
  </si>
  <si>
    <t>01ffba12-7d51-48a8-b2d1-e35c1750a419</t>
  </si>
  <si>
    <t>CINC-F-0007261</t>
  </si>
  <si>
    <t>Pluteus admirabilis</t>
  </si>
  <si>
    <t>admirabilis</t>
  </si>
  <si>
    <t>urn:uuid:01ffba12-7d51-48a8-b2d1-e35c1750a419</t>
  </si>
  <si>
    <t>https://www.mycoportal.org/portal/collections/individual/index.php?occid=6507506</t>
  </si>
  <si>
    <t>56b7cf11-a3f7-40a6-8861-9528472ec72b</t>
  </si>
  <si>
    <t>CINC-F-0007262</t>
  </si>
  <si>
    <t>urn:uuid:56b7cf11-a3f7-40a6-8861-9528472ec72b</t>
  </si>
  <si>
    <t>https://www.mycoportal.org/portal/collections/individual/index.php?occid=6507507</t>
  </si>
  <si>
    <t>bbded38e-3e41-4343-8970-58943f79c1da</t>
  </si>
  <si>
    <t>CINC-F-0007263</t>
  </si>
  <si>
    <t>Entoloma politum</t>
  </si>
  <si>
    <t>(Pers.) Noordel.</t>
  </si>
  <si>
    <t>politum</t>
  </si>
  <si>
    <t>Noble</t>
  </si>
  <si>
    <t>Caldwell</t>
  </si>
  <si>
    <t>urn:uuid:bbded38e-3e41-4343-8970-58943f79c1da</t>
  </si>
  <si>
    <t>https://www.mycoportal.org/portal/collections/individual/index.php?occid=6507508</t>
  </si>
  <si>
    <t>dca2420e-d93a-41bb-8510-c26f7122987a</t>
  </si>
  <si>
    <t>CINC-F-0007264</t>
  </si>
  <si>
    <t>urn:uuid:dca2420e-d93a-41bb-8510-c26f7122987a</t>
  </si>
  <si>
    <t>https://www.mycoportal.org/portal/collections/individual/index.php?occid=6507509</t>
  </si>
  <si>
    <t>85f4cd15-5852-44c1-aebd-d9ac4e39f83e</t>
  </si>
  <si>
    <t>CINC-F-0007265</t>
  </si>
  <si>
    <t>Pluteus longistriatus</t>
  </si>
  <si>
    <t>longistriatus</t>
  </si>
  <si>
    <t>urn:uuid:85f4cd15-5852-44c1-aebd-d9ac4e39f83e</t>
  </si>
  <si>
    <t>https://www.mycoportal.org/portal/collections/individual/index.php?occid=6507510</t>
  </si>
  <si>
    <t>cf13a6ea-b198-41ed-8b01-a0e5fd8161a0</t>
  </si>
  <si>
    <t>CINC-F-0007266</t>
  </si>
  <si>
    <t>Entoloma rhodopolium</t>
  </si>
  <si>
    <t>rhodopolium</t>
  </si>
  <si>
    <t>urn:uuid:cf13a6ea-b198-41ed-8b01-a0e5fd8161a0</t>
  </si>
  <si>
    <t>https://www.mycoportal.org/portal/collections/individual/index.php?occid=6507511</t>
  </si>
  <si>
    <t>3171a581-ed1d-4f95-9dc3-2e4b1ade66a8</t>
  </si>
  <si>
    <t>CINC-F-0007267</t>
  </si>
  <si>
    <t>Fungi|Basidiomycota|Ascomycota|Pezizomycotina|Agaricomycotina|Lecanoromycetes|Agaricomycetes|Ostropomycetidae|Agaricomycetidae|Ostropales|Agaricales|Pluteaceae|Gyalectaceae|Volvaria</t>
  </si>
  <si>
    <t>Volvaria umbonata</t>
  </si>
  <si>
    <t>Volvaria</t>
  </si>
  <si>
    <t>urn:uuid:3171a581-ed1d-4f95-9dc3-2e4b1ade66a8</t>
  </si>
  <si>
    <t>https://www.mycoportal.org/portal/collections/individual/index.php?occid=6507512</t>
  </si>
  <si>
    <t>07b98676-a7eb-487c-9422-1cdeea2911ec</t>
  </si>
  <si>
    <t>CINC-F-0007268</t>
  </si>
  <si>
    <t>Volvariella pusilla</t>
  </si>
  <si>
    <t>pusilla</t>
  </si>
  <si>
    <t>urn:uuid:07b98676-a7eb-487c-9422-1cdeea2911ec</t>
  </si>
  <si>
    <t>https://www.mycoportal.org/portal/collections/individual/index.php?occid=6507513</t>
  </si>
  <si>
    <t>953c089b-1211-4daa-97ac-845bafc0287f</t>
  </si>
  <si>
    <t>CINC-F-0007269</t>
  </si>
  <si>
    <t>Fungi|Basidiomycota|Agaricomycotina|Agaricomycetes|Agaricomycetidae|Agaricales|Strophariaceae|Agrocybe</t>
  </si>
  <si>
    <t>Agrocybe pediades</t>
  </si>
  <si>
    <t>(Fr.) Fayod</t>
  </si>
  <si>
    <t>Agrocybe</t>
  </si>
  <si>
    <t>pediades</t>
  </si>
  <si>
    <t>urn:uuid:953c089b-1211-4daa-97ac-845bafc0287f</t>
  </si>
  <si>
    <t>https://www.mycoportal.org/portal/collections/individual/index.php?occid=6507514</t>
  </si>
  <si>
    <t>dd57f6ee-4dfe-40b5-ad13-4d2544dcd2fa</t>
  </si>
  <si>
    <t>CINC-F-0007270</t>
  </si>
  <si>
    <t>urn:uuid:dd57f6ee-4dfe-40b5-ad13-4d2544dcd2fa</t>
  </si>
  <si>
    <t>https://www.mycoportal.org/portal/collections/individual/index.php?occid=6507515</t>
  </si>
  <si>
    <t>3d4dcf72-cd37-4651-8b60-3305d6d8104d</t>
  </si>
  <si>
    <t>CINC-F-0007271</t>
  </si>
  <si>
    <t>urn:uuid:3d4dcf72-cd37-4651-8b60-3305d6d8104d</t>
  </si>
  <si>
    <t>https://www.mycoportal.org/portal/collections/individual/index.php?occid=6507516</t>
  </si>
  <si>
    <t>b7cc4fdf-ffd7-4889-a381-58c463153e9a</t>
  </si>
  <si>
    <t>CINC-F-0007272</t>
  </si>
  <si>
    <t>Pluteus nanus</t>
  </si>
  <si>
    <t>nanus</t>
  </si>
  <si>
    <t>urn:uuid:b7cc4fdf-ffd7-4889-a381-58c463153e9a</t>
  </si>
  <si>
    <t>https://www.mycoportal.org/portal/collections/individual/index.php?occid=6507517</t>
  </si>
  <si>
    <t>7df413f1-0686-4694-bb1d-240aa2f67081</t>
  </si>
  <si>
    <t>CINC-F-0007273</t>
  </si>
  <si>
    <t>Fungi|Basidiomycota|Agaricomycotina|Agaricomycetes|Agaricomycetidae|Agaricales|Pluteaceae</t>
  </si>
  <si>
    <t>on ground near log</t>
  </si>
  <si>
    <t>urn:uuid:7df413f1-0686-4694-bb1d-240aa2f67081</t>
  </si>
  <si>
    <t>https://www.mycoportal.org/portal/collections/individual/index.php?occid=6507518</t>
  </si>
  <si>
    <t>069b7bbc-113f-4c4a-bb35-d2d4e72ddec6</t>
  </si>
  <si>
    <t>CINC-F-0007274</t>
  </si>
  <si>
    <t>urn:uuid:069b7bbc-113f-4c4a-bb35-d2d4e72ddec6</t>
  </si>
  <si>
    <t>https://www.mycoportal.org/portal/collections/individual/index.php?occid=6507519</t>
  </si>
  <si>
    <t>c56ec977-fe5a-4a1d-924d-cdaa2e9e2d40</t>
  </si>
  <si>
    <t>CINC-F-0007275</t>
  </si>
  <si>
    <t>urn:uuid:c56ec977-fe5a-4a1d-924d-cdaa2e9e2d40</t>
  </si>
  <si>
    <t>https://www.mycoportal.org/portal/collections/individual/index.php?occid=6507520</t>
  </si>
  <si>
    <t>06ddd61d-3638-4e43-a753-5ff10f35ae2c</t>
  </si>
  <si>
    <t>CINC-F-0007276</t>
  </si>
  <si>
    <t>urn:uuid:06ddd61d-3638-4e43-a753-5ff10f35ae2c</t>
  </si>
  <si>
    <t>https://www.mycoportal.org/portal/collections/individual/index.php?occid=6507521</t>
  </si>
  <si>
    <t>ee161124-9f73-4029-9822-04cc8a012927</t>
  </si>
  <si>
    <t>CINC-F-0007277</t>
  </si>
  <si>
    <t>urn:uuid:ee161124-9f73-4029-9822-04cc8a012927</t>
  </si>
  <si>
    <t>https://www.mycoportal.org/portal/collections/individual/index.php?occid=6507522</t>
  </si>
  <si>
    <t>3f9114d0-82b8-424e-9cae-93da1c12b52c</t>
  </si>
  <si>
    <t>CINC-F-0007278</t>
  </si>
  <si>
    <t>urn:uuid:3f9114d0-82b8-424e-9cae-93da1c12b52c</t>
  </si>
  <si>
    <t>https://www.mycoportal.org/portal/collections/individual/index.php?occid=6507523</t>
  </si>
  <si>
    <t>254e6912-103a-4aac-8dbf-a7e3532de2bb</t>
  </si>
  <si>
    <t>CINC-F-0007279</t>
  </si>
  <si>
    <t>Pluteus chrysophaeus</t>
  </si>
  <si>
    <t>chrysophaeus</t>
  </si>
  <si>
    <t>urn:uuid:254e6912-103a-4aac-8dbf-a7e3532de2bb</t>
  </si>
  <si>
    <t>https://www.mycoportal.org/portal/collections/individual/index.php?occid=6507524</t>
  </si>
  <si>
    <t>d1a5a01c-af9d-4c54-8c96-6cd798778aca</t>
  </si>
  <si>
    <t>CINC-F-0007280</t>
  </si>
  <si>
    <t>Entoloma carneogriseum</t>
  </si>
  <si>
    <t>(Berk. &amp; Broome) Noordel.</t>
  </si>
  <si>
    <t>carneogriseum</t>
  </si>
  <si>
    <t>urn:uuid:d1a5a01c-af9d-4c54-8c96-6cd798778aca</t>
  </si>
  <si>
    <t>https://www.mycoportal.org/portal/collections/individual/index.php?occid=6507525</t>
  </si>
  <si>
    <t>af935539-2dd7-4bcf-8348-61bf4de64af4</t>
  </si>
  <si>
    <t>CINC-F-0007281</t>
  </si>
  <si>
    <t>urn:uuid:af935539-2dd7-4bcf-8348-61bf4de64af4</t>
  </si>
  <si>
    <t>https://www.mycoportal.org/portal/collections/individual/index.php?occid=6507526</t>
  </si>
  <si>
    <t>666e1132-92a9-4d1c-906f-af46451df037</t>
  </si>
  <si>
    <t>CINC-F-0007282</t>
  </si>
  <si>
    <t>urn:uuid:666e1132-92a9-4d1c-906f-af46451df037</t>
  </si>
  <si>
    <t>https://www.mycoportal.org/portal/collections/individual/index.php?occid=6507527</t>
  </si>
  <si>
    <t>4d9653b1-cba5-419e-aed4-84062a6199d2</t>
  </si>
  <si>
    <t>CINC-F-0007497</t>
  </si>
  <si>
    <t>Hypholoma lateritium</t>
  </si>
  <si>
    <t>lateritium</t>
  </si>
  <si>
    <t xml:space="preserve"> </t>
  </si>
  <si>
    <t>tepeej</t>
  </si>
  <si>
    <t>urn:uuid:4d9653b1-cba5-419e-aed4-84062a6199d2</t>
  </si>
  <si>
    <t>https://www.mycoportal.org/portal/collections/individual/index.php?occid=6822544</t>
  </si>
  <si>
    <t>4ca76b26-d8ee-4ba8-9fee-690708e25fec</t>
  </si>
  <si>
    <t>CINC-F-0007490</t>
  </si>
  <si>
    <t>Cortinarius comatus</t>
  </si>
  <si>
    <t>J. Favre</t>
  </si>
  <si>
    <t>comatus</t>
  </si>
  <si>
    <t>upper [elevation] limits of Pinus albicaulis</t>
  </si>
  <si>
    <t>on ground near Pinus albicaulis</t>
  </si>
  <si>
    <t>Mount Shasta</t>
  </si>
  <si>
    <t>Knob above the Water Supply Spring above Horse Camp</t>
  </si>
  <si>
    <t>urn:uuid:4ca76b26-d8ee-4ba8-9fee-690708e25fec</t>
  </si>
  <si>
    <t>https://www.mycoportal.org/portal/collections/individual/index.php?occid=6822545</t>
  </si>
  <si>
    <t>67298169-ca95-4e94-b700-b7ae44a0ca80</t>
  </si>
  <si>
    <t>CINC-F-0007519</t>
  </si>
  <si>
    <t>Phinney, H.K.</t>
  </si>
  <si>
    <t>Alms Park</t>
  </si>
  <si>
    <t>urn:uuid:67298169-ca95-4e94-b700-b7ae44a0ca80</t>
  </si>
  <si>
    <t>https://www.mycoportal.org/portal/collections/individual/index.php?occid=6822546</t>
  </si>
  <si>
    <t>e8315d67-1bec-4d4b-be1d-31c9f0080ec9</t>
  </si>
  <si>
    <t>CINC-F-0007517</t>
  </si>
  <si>
    <t>A.T.C.</t>
  </si>
  <si>
    <t>urn:uuid:e8315d67-1bec-4d4b-be1d-31c9f0080ec9</t>
  </si>
  <si>
    <t>https://www.mycoportal.org/portal/collections/individual/index.php?occid=6822547</t>
  </si>
  <si>
    <t>21c29c7a-9df6-4c19-8078-e521c372a6f6</t>
  </si>
  <si>
    <t>CINC-F-0007499</t>
  </si>
  <si>
    <t>urn:uuid:21c29c7a-9df6-4c19-8078-e521c372a6f6</t>
  </si>
  <si>
    <t>https://www.mycoportal.org/portal/collections/individual/index.php?occid=6822548</t>
  </si>
  <si>
    <t>535d9f80-be85-4712-abcf-aae856763e71</t>
  </si>
  <si>
    <t>CINC-F-0007510</t>
  </si>
  <si>
    <t>urn:uuid:535d9f80-be85-4712-abcf-aae856763e71</t>
  </si>
  <si>
    <t>https://www.mycoportal.org/portal/collections/individual/index.php?occid=6822549</t>
  </si>
  <si>
    <t>e2f721a8-8fd6-416d-b871-8f5bccd65f03</t>
  </si>
  <si>
    <t>CINC-F-0007474</t>
  </si>
  <si>
    <t>Fungi|Basidiomycota|Agaricomycotina|Agaricomycetes|Agaricomycetidae|Agaricales|Psathyrellaceae|Lacrymaria</t>
  </si>
  <si>
    <t>Lacrymaria lacrymabunda</t>
  </si>
  <si>
    <t>(Bull.) Pat.</t>
  </si>
  <si>
    <t>Lacrymaria</t>
  </si>
  <si>
    <t>lacrymabunda</t>
  </si>
  <si>
    <t>Laurelville</t>
  </si>
  <si>
    <t>urn:uuid:e2f721a8-8fd6-416d-b871-8f5bccd65f03</t>
  </si>
  <si>
    <t>https://www.mycoportal.org/portal/collections/individual/index.php?occid=6822550</t>
  </si>
  <si>
    <t>e2256e5f-71c7-47ad-8576-75a04dfc59f6</t>
  </si>
  <si>
    <t>CINC-F-0007501</t>
  </si>
  <si>
    <t>urn:uuid:e2256e5f-71c7-47ad-8576-75a04dfc59f6</t>
  </si>
  <si>
    <t>https://www.mycoportal.org/portal/collections/individual/index.php?occid=6822551</t>
  </si>
  <si>
    <t>9d4327aa-6340-49d4-9250-ec37aeb9c5ba</t>
  </si>
  <si>
    <t>CINC-F-0007488</t>
  </si>
  <si>
    <t>Cortinarius anthracinus</t>
  </si>
  <si>
    <t>anthracinus</t>
  </si>
  <si>
    <t>Zeller, S.M., Weston</t>
  </si>
  <si>
    <t>under pines near beach</t>
  </si>
  <si>
    <t>under Pinus contorta</t>
  </si>
  <si>
    <t>Heceta Beach</t>
  </si>
  <si>
    <t>urn:uuid:9d4327aa-6340-49d4-9250-ec37aeb9c5ba</t>
  </si>
  <si>
    <t>https://www.mycoportal.org/portal/collections/individual/index.php?occid=6822552</t>
  </si>
  <si>
    <t>89bccff0-c790-4a2b-898f-9a09b1e76c5c</t>
  </si>
  <si>
    <t>CINC-F-0007506</t>
  </si>
  <si>
    <t>urn:uuid:89bccff0-c790-4a2b-898f-9a09b1e76c5c</t>
  </si>
  <si>
    <t>https://www.mycoportal.org/portal/collections/individual/index.php?occid=6822553</t>
  </si>
  <si>
    <t>d2416f17-519a-421c-8ce6-b39a3c6713a8</t>
  </si>
  <si>
    <t>CINC-F-0007508</t>
  </si>
  <si>
    <t>urn:uuid:d2416f17-519a-421c-8ce6-b39a3c6713a8</t>
  </si>
  <si>
    <t>https://www.mycoportal.org/portal/collections/individual/index.php?occid=6822554</t>
  </si>
  <si>
    <t>6557dd77-b123-453e-86f2-77151eaa3906</t>
  </si>
  <si>
    <t>CINC-F-0007481</t>
  </si>
  <si>
    <t>Hypholoma peckianum</t>
  </si>
  <si>
    <t>peckianum</t>
  </si>
  <si>
    <t>urn:uuid:6557dd77-b123-453e-86f2-77151eaa3906</t>
  </si>
  <si>
    <t>https://www.mycoportal.org/portal/collections/individual/index.php?occid=6822555</t>
  </si>
  <si>
    <t>e9f6d967-3d27-4446-8256-b469f6a409d6</t>
  </si>
  <si>
    <t>CINC-F-0007486</t>
  </si>
  <si>
    <t>urn:uuid:e9f6d967-3d27-4446-8256-b469f6a409d6</t>
  </si>
  <si>
    <t>https://www.mycoportal.org/portal/collections/individual/index.php?occid=6822556</t>
  </si>
  <si>
    <t>f819874e-b62d-4608-a96c-cc5c1ab06729</t>
  </si>
  <si>
    <t>CINC-F-0007475</t>
  </si>
  <si>
    <t>Hypholoma fasciculare</t>
  </si>
  <si>
    <t>(Huds.) P. Kumm.</t>
  </si>
  <si>
    <t>fasciculare</t>
  </si>
  <si>
    <t>1916-11-00</t>
  </si>
  <si>
    <t>November, 1916</t>
  </si>
  <si>
    <t>California Fungi. Berkeley, CA [Anonymous, Calif. Fungi], 1- ? 1425, Herbarium of the University of California., exs #: 464</t>
  </si>
  <si>
    <t>titurri (2016-06-14 15:34:45)</t>
  </si>
  <si>
    <t>georef batch tool 2016-06-14; GeoLocate</t>
  </si>
  <si>
    <t>urn:uuid:f819874e-b62d-4608-a96c-cc5c1ab06729</t>
  </si>
  <si>
    <t>https://www.mycoportal.org/portal/collections/individual/index.php?occid=6822557</t>
  </si>
  <si>
    <t>ace3641c-82ab-47f5-ade9-cc0feae1c5fb</t>
  </si>
  <si>
    <t>CINC-F-0007498</t>
  </si>
  <si>
    <t>urn:uuid:ace3641c-82ab-47f5-ade9-cc0feae1c5fb</t>
  </si>
  <si>
    <t>https://www.mycoportal.org/portal/collections/individual/index.php?occid=6822558</t>
  </si>
  <si>
    <t>1d84ca04-4709-4ce8-9abb-462f2135f6be</t>
  </si>
  <si>
    <t>CINC-F-0007511</t>
  </si>
  <si>
    <t>urn:uuid:1d84ca04-4709-4ce8-9abb-462f2135f6be</t>
  </si>
  <si>
    <t>https://www.mycoportal.org/portal/collections/individual/index.php?occid=6822559</t>
  </si>
  <si>
    <t>faa58467-b92a-4aec-9f02-9ecd3d0b2014</t>
  </si>
  <si>
    <t>CINC-F-0007491</t>
  </si>
  <si>
    <t>Fungi|Basidiomycota|Agaricomycotina|Agaricomycetes|Agaricomycetidae|Agaricales|Strophariaceae|Gymnopilus</t>
  </si>
  <si>
    <t>Gymnopilus penetrans</t>
  </si>
  <si>
    <t>Gymnopilus</t>
  </si>
  <si>
    <t>penetrans</t>
  </si>
  <si>
    <t>urn:uuid:faa58467-b92a-4aec-9f02-9ecd3d0b2014</t>
  </si>
  <si>
    <t>https://www.mycoportal.org/portal/collections/individual/index.php?occid=6822561</t>
  </si>
  <si>
    <t>0a35e9bb-a544-4661-b029-d1c20045d018</t>
  </si>
  <si>
    <t>CINC-F-0007518</t>
  </si>
  <si>
    <t>urn:uuid:0a35e9bb-a544-4661-b029-d1c20045d018</t>
  </si>
  <si>
    <t>https://www.mycoportal.org/portal/collections/individual/index.php?occid=6822562</t>
  </si>
  <si>
    <t>dd8510ba-292f-4c79-8942-054cf853cd51</t>
  </si>
  <si>
    <t>CINC-F-0007496</t>
  </si>
  <si>
    <t>urn:uuid:dd8510ba-292f-4c79-8942-054cf853cd51</t>
  </si>
  <si>
    <t>https://www.mycoportal.org/portal/collections/individual/index.php?occid=6822563</t>
  </si>
  <si>
    <t>c1b8f5e8-e794-428e-9464-e79846cb31ab</t>
  </si>
  <si>
    <t>CINC-F-0007487</t>
  </si>
  <si>
    <t>Fungi|Basidiomycota|Agaricomycotina|Agaricomycetes|Agaricomycetidae|Polyporales|Agaricales|Fomitopsidaceae|Amanitaceae|Agaricaceae|Agaricus</t>
  </si>
  <si>
    <t>Agaricus arvensis</t>
  </si>
  <si>
    <t>Agaricus</t>
  </si>
  <si>
    <t>arvensis</t>
  </si>
  <si>
    <t>in Shasta fir woods</t>
  </si>
  <si>
    <t>under duff</t>
  </si>
  <si>
    <t>urn:uuid:c1b8f5e8-e794-428e-9464-e79846cb31ab</t>
  </si>
  <si>
    <t>https://www.mycoportal.org/portal/collections/individual/index.php?occid=6822564</t>
  </si>
  <si>
    <t>879aad73-ac0b-41c5-b374-74ce457b46f8</t>
  </si>
  <si>
    <t>CINC-F-0007509</t>
  </si>
  <si>
    <t>urn:uuid:879aad73-ac0b-41c5-b374-74ce457b46f8</t>
  </si>
  <si>
    <t>https://www.mycoportal.org/portal/collections/individual/index.php?occid=6822565</t>
  </si>
  <si>
    <t>67c919aa-e454-46e8-a81f-8fdbe8840f98</t>
  </si>
  <si>
    <t>CINC-F-0007480</t>
  </si>
  <si>
    <t>on sphagnum moss around pots in greenhouse</t>
  </si>
  <si>
    <t>urn:uuid:67c919aa-e454-46e8-a81f-8fdbe8840f98</t>
  </si>
  <si>
    <t>https://www.mycoportal.org/portal/collections/individual/index.php?occid=6822566</t>
  </si>
  <si>
    <t>27a18dce-afd8-4081-8ac2-9409ae50dc14</t>
  </si>
  <si>
    <t>CINC-F-0007507</t>
  </si>
  <si>
    <t>urn:uuid:27a18dce-afd8-4081-8ac2-9409ae50dc14</t>
  </si>
  <si>
    <t>https://www.mycoportal.org/portal/collections/individual/index.php?occid=6822567</t>
  </si>
  <si>
    <t>0829218f-daa5-4ed9-bda3-774901923c65</t>
  </si>
  <si>
    <t>CINC-F-0007500</t>
  </si>
  <si>
    <t>urn:uuid:0829218f-daa5-4ed9-bda3-774901923c65</t>
  </si>
  <si>
    <t>https://www.mycoportal.org/portal/collections/individual/index.php?occid=6822568</t>
  </si>
  <si>
    <t>2c1222e8-8af0-4f2c-9bb9-2682640d37e3</t>
  </si>
  <si>
    <t>CINC-F-0007489</t>
  </si>
  <si>
    <t>Cortinarius malicorius</t>
  </si>
  <si>
    <t>malicorius</t>
  </si>
  <si>
    <t>urn:uuid:2c1222e8-8af0-4f2c-9bb9-2682640d37e3</t>
  </si>
  <si>
    <t>https://www.mycoportal.org/portal/collections/individual/index.php?occid=6822569</t>
  </si>
  <si>
    <t>49b5bcbe-f306-400a-8c45-9cde2a2edea6</t>
  </si>
  <si>
    <t>CINC-F-0007483</t>
  </si>
  <si>
    <t>Hypholoma perplexum</t>
  </si>
  <si>
    <t>perplexum</t>
  </si>
  <si>
    <t>urn:uuid:49b5bcbe-f306-400a-8c45-9cde2a2edea6</t>
  </si>
  <si>
    <t>https://www.mycoportal.org/portal/collections/individual/index.php?occid=6822570</t>
  </si>
  <si>
    <t>9fea80f8-ab2b-43e3-939d-83d78b2fa82d</t>
  </si>
  <si>
    <t>CINC-F-0007492</t>
  </si>
  <si>
    <t>ground near creek</t>
  </si>
  <si>
    <t>at base of White Fir</t>
  </si>
  <si>
    <t>urn:uuid:9fea80f8-ab2b-43e3-939d-83d78b2fa82d</t>
  </si>
  <si>
    <t>https://www.mycoportal.org/portal/collections/individual/index.php?occid=6822571</t>
  </si>
  <si>
    <t>4b0f9ac0-08d5-4967-a89d-4abfd9822ce5</t>
  </si>
  <si>
    <t>CINC-F-0007477</t>
  </si>
  <si>
    <t>Psathyrella incerta</t>
  </si>
  <si>
    <t>(Sacc.) A.H. Sm.</t>
  </si>
  <si>
    <t>incerta</t>
  </si>
  <si>
    <t xml:space="preserve">  </t>
  </si>
  <si>
    <t>urn:uuid:4b0f9ac0-08d5-4967-a89d-4abfd9822ce5</t>
  </si>
  <si>
    <t>https://www.mycoportal.org/portal/collections/individual/index.php?occid=6822572</t>
  </si>
  <si>
    <t>0c635fae-ce8d-4ffa-a392-8f556bbaf67a</t>
  </si>
  <si>
    <t>CINC-F-0007476</t>
  </si>
  <si>
    <t>urn:uuid:0c635fae-ce8d-4ffa-a392-8f556bbaf67a</t>
  </si>
  <si>
    <t>https://www.mycoportal.org/portal/collections/individual/index.php?occid=6822573</t>
  </si>
  <si>
    <t>03ace91a-c117-480d-bf0e-2ae226f507c6</t>
  </si>
  <si>
    <t>CINC-F-0007478</t>
  </si>
  <si>
    <t>urn:uuid:03ace91a-c117-480d-bf0e-2ae226f507c6</t>
  </si>
  <si>
    <t>https://www.mycoportal.org/portal/collections/individual/index.php?occid=6822574</t>
  </si>
  <si>
    <t>5b3676ef-60c6-4cba-be51-1a0088b68445</t>
  </si>
  <si>
    <t>CINC-F-0007482</t>
  </si>
  <si>
    <t>urn:uuid:5b3676ef-60c6-4cba-be51-1a0088b68445</t>
  </si>
  <si>
    <t>https://www.mycoportal.org/portal/collections/individual/index.php?occid=6822575</t>
  </si>
  <si>
    <t>75d7343a-0adf-4210-aa64-cc6fa24e5eab</t>
  </si>
  <si>
    <t>CINC-F-0007479</t>
  </si>
  <si>
    <t>urn:uuid:75d7343a-0adf-4210-aa64-cc6fa24e5eab</t>
  </si>
  <si>
    <t>https://www.mycoportal.org/portal/collections/individual/index.php?occid=6822576</t>
  </si>
  <si>
    <t>2cdf5950-b27e-4dd5-ac6b-c17d6d8cdbd4</t>
  </si>
  <si>
    <t>CINC-F-0007484</t>
  </si>
  <si>
    <t>urn:uuid:2cdf5950-b27e-4dd5-ac6b-c17d6d8cdbd4</t>
  </si>
  <si>
    <t>https://www.mycoportal.org/portal/collections/individual/index.php?occid=6822577</t>
  </si>
  <si>
    <t>c074752e-112c-48b9-b25c-2ab3724dbf20</t>
  </si>
  <si>
    <t>CINC-F-0007485</t>
  </si>
  <si>
    <t>on dead Salix sp.</t>
  </si>
  <si>
    <t>urn:uuid:c074752e-112c-48b9-b25c-2ab3724dbf20</t>
  </si>
  <si>
    <t>https://www.mycoportal.org/portal/collections/individual/index.php?occid=6822578</t>
  </si>
  <si>
    <t>207b0635-13fa-471a-b7c5-f2af6453e739</t>
  </si>
  <si>
    <t>CINC-F-0007493</t>
  </si>
  <si>
    <t>urn:uuid:207b0635-13fa-471a-b7c5-f2af6453e739</t>
  </si>
  <si>
    <t>https://www.mycoportal.org/portal/collections/individual/index.php?occid=6822579</t>
  </si>
  <si>
    <t>860ffcbe-78cc-4568-a3a8-36338d82bbca</t>
  </si>
  <si>
    <t>CINC-F-0007494</t>
  </si>
  <si>
    <t>urn:uuid:860ffcbe-78cc-4568-a3a8-36338d82bbca</t>
  </si>
  <si>
    <t>https://www.mycoportal.org/portal/collections/individual/index.php?occid=6822580</t>
  </si>
  <si>
    <t>1b2c9e05-56f7-466f-9888-568f8bf0c89d</t>
  </si>
  <si>
    <t>CINC-F-0007495</t>
  </si>
  <si>
    <t>urn:uuid:1b2c9e05-56f7-466f-9888-568f8bf0c89d</t>
  </si>
  <si>
    <t>https://www.mycoportal.org/portal/collections/individual/index.php?occid=6822581</t>
  </si>
  <si>
    <t>fc9806e8-933a-4825-b3de-e71e363ffae0</t>
  </si>
  <si>
    <t>CINC-F-0007502</t>
  </si>
  <si>
    <t>1947-11-00</t>
  </si>
  <si>
    <t>November, 1947</t>
  </si>
  <si>
    <t>in moist woods</t>
  </si>
  <si>
    <t>Fort Hill</t>
  </si>
  <si>
    <t>urn:uuid:fc9806e8-933a-4825-b3de-e71e363ffae0</t>
  </si>
  <si>
    <t>https://www.mycoportal.org/portal/collections/individual/index.php?occid=6822582</t>
  </si>
  <si>
    <t>4f703ba8-38a8-4d30-8b89-0d394a0bc3e9</t>
  </si>
  <si>
    <t>CINC-F-0007504</t>
  </si>
  <si>
    <t>Cactus Corner (?), Hamilton County, Ohio</t>
  </si>
  <si>
    <t>urn:uuid:4f703ba8-38a8-4d30-8b89-0d394a0bc3e9</t>
  </si>
  <si>
    <t>https://www.mycoportal.org/portal/collections/individual/index.php?occid=6822583</t>
  </si>
  <si>
    <t>acd8706a-aa86-4736-9a5c-0b8919140aa5</t>
  </si>
  <si>
    <t>CINC-F-0007503</t>
  </si>
  <si>
    <t>urn:uuid:acd8706a-aa86-4736-9a5c-0b8919140aa5</t>
  </si>
  <si>
    <t>https://www.mycoportal.org/portal/collections/individual/index.php?occid=6822584</t>
  </si>
  <si>
    <t>4487663c-acca-4195-bf56-11d97a59ddac</t>
  </si>
  <si>
    <t>CINC-F-0007505</t>
  </si>
  <si>
    <t>urn:uuid:4487663c-acca-4195-bf56-11d97a59ddac</t>
  </si>
  <si>
    <t>https://www.mycoportal.org/portal/collections/individual/index.php?occid=6822585</t>
  </si>
  <si>
    <t>a3a5c98a-c465-4507-a3cc-59a3325eb0c2</t>
  </si>
  <si>
    <t>CINC-F-0007512</t>
  </si>
  <si>
    <t>urn:uuid:a3a5c98a-c465-4507-a3cc-59a3325eb0c2</t>
  </si>
  <si>
    <t>https://www.mycoportal.org/portal/collections/individual/index.php?occid=6822586</t>
  </si>
  <si>
    <t>d61f3a70-697a-4fc5-8c38-ab1e39f8ab35</t>
  </si>
  <si>
    <t>CINC-F-0007514</t>
  </si>
  <si>
    <t>urn:uuid:d61f3a70-697a-4fc5-8c38-ab1e39f8ab35</t>
  </si>
  <si>
    <t>https://www.mycoportal.org/portal/collections/individual/index.php?occid=6822587</t>
  </si>
  <si>
    <t>24ff5d9b-8530-4c0e-990e-4bd353175d24</t>
  </si>
  <si>
    <t>CINC-F-0007513</t>
  </si>
  <si>
    <t>urn:uuid:24ff5d9b-8530-4c0e-990e-4bd353175d24</t>
  </si>
  <si>
    <t>https://www.mycoportal.org/portal/collections/individual/index.php?occid=6822588</t>
  </si>
  <si>
    <t>3238ef83-9e84-4595-8438-012d3e399d71</t>
  </si>
  <si>
    <t>CINC-F-0007515</t>
  </si>
  <si>
    <t>urn:uuid:3238ef83-9e84-4595-8438-012d3e399d71</t>
  </si>
  <si>
    <t>https://www.mycoportal.org/portal/collections/individual/index.php?occid=6822589</t>
  </si>
  <si>
    <t>c34224a6-aa11-41c9-a80d-fd6f18daf5bc</t>
  </si>
  <si>
    <t>CINC-F-0007291</t>
  </si>
  <si>
    <t>Fungi|Basidiomycota|Agaricomycotina|Agaricomycetes|Agaricomycetidae|Agaricales|Cortinariaceae</t>
  </si>
  <si>
    <t>urn:uuid:c34224a6-aa11-41c9-a80d-fd6f18daf5bc</t>
  </si>
  <si>
    <t>https://www.mycoportal.org/portal/collections/individual/index.php?occid=6822590</t>
  </si>
  <si>
    <t>84a1b5fd-0a38-4efe-a601-c43359722a8a</t>
  </si>
  <si>
    <t>CINC-F-0007318</t>
  </si>
  <si>
    <t>Cortinarius armillatus</t>
  </si>
  <si>
    <t>armillatus</t>
  </si>
  <si>
    <t>1916-00-00</t>
  </si>
  <si>
    <t>Summer 1916</t>
  </si>
  <si>
    <t>urn:uuid:84a1b5fd-0a38-4efe-a601-c43359722a8a</t>
  </si>
  <si>
    <t>https://www.mycoportal.org/portal/collections/individual/index.php?occid=6822591</t>
  </si>
  <si>
    <t>494cddbe-d06f-4e2c-895f-0c819a1aba77</t>
  </si>
  <si>
    <t>CINC-F-0007296</t>
  </si>
  <si>
    <t>Cortinarius callisteus</t>
  </si>
  <si>
    <t>callisteus</t>
  </si>
  <si>
    <t>urn:uuid:494cddbe-d06f-4e2c-895f-0c819a1aba77</t>
  </si>
  <si>
    <t>https://www.mycoportal.org/portal/collections/individual/index.php?occid=6822592</t>
  </si>
  <si>
    <t>d8a8482d-2046-48d0-bf14-7da80301c146</t>
  </si>
  <si>
    <t>CINC-F-0007298</t>
  </si>
  <si>
    <t>Cortinarius badius</t>
  </si>
  <si>
    <t>badius</t>
  </si>
  <si>
    <t>urn:uuid:d8a8482d-2046-48d0-bf14-7da80301c146</t>
  </si>
  <si>
    <t>https://www.mycoportal.org/portal/collections/individual/index.php?occid=6822593</t>
  </si>
  <si>
    <t>d38528e2-8f42-45f6-9a91-bf7813e93ae7</t>
  </si>
  <si>
    <t>CINC-F-0007311</t>
  </si>
  <si>
    <t>Cortinarius brunneus</t>
  </si>
  <si>
    <t>brunneus</t>
  </si>
  <si>
    <t>http://ohio.hometownlocator.com/oh/hamilton/hazelwood.cfm</t>
  </si>
  <si>
    <t>Hazelwood is a community or populated place (Class Code U4) located in Hamilton County at latitude 39.2662 and longitude -84.363. (Hazelwood Panoramio Photos). The elevation is 843 feet. Hazelwood appears on the Mason U.S. Geological Survey Map.</t>
  </si>
  <si>
    <t>urn:uuid:d38528e2-8f42-45f6-9a91-bf7813e93ae7</t>
  </si>
  <si>
    <t>https://www.mycoportal.org/portal/collections/individual/index.php?occid=6822594</t>
  </si>
  <si>
    <t>b47ca7fd-29dc-4079-8602-ca509630e24e</t>
  </si>
  <si>
    <t>CINC-F-0007316</t>
  </si>
  <si>
    <t>in Redwood forest</t>
  </si>
  <si>
    <t>forming rings</t>
  </si>
  <si>
    <t>Humbolt</t>
  </si>
  <si>
    <t>100 ft.</t>
  </si>
  <si>
    <t>urn:uuid:b47ca7fd-29dc-4079-8602-ca509630e24e</t>
  </si>
  <si>
    <t>https://www.mycoportal.org/portal/collections/individual/index.php?occid=6822595</t>
  </si>
  <si>
    <t>5dc6a652-8f04-4183-a8f5-3711ff39f467</t>
  </si>
  <si>
    <t>CINC-F-0007283</t>
  </si>
  <si>
    <t>under Hemlock and Shasta Firs</t>
  </si>
  <si>
    <t>on duff and soil</t>
  </si>
  <si>
    <t>7600-8000</t>
  </si>
  <si>
    <t>urn:uuid:5dc6a652-8f04-4183-a8f5-3711ff39f467</t>
  </si>
  <si>
    <t>https://www.mycoportal.org/portal/collections/individual/index.php?occid=6822596</t>
  </si>
  <si>
    <t>586734f4-aabe-4eba-b597-1162886ca932</t>
  </si>
  <si>
    <t>CINC-F-0007284</t>
  </si>
  <si>
    <t>Cortinarius cotoneus</t>
  </si>
  <si>
    <t>cotoneus</t>
  </si>
  <si>
    <t>A. H. Blickle</t>
  </si>
  <si>
    <t>on duff and soil under Hemlock and Shasta Fir</t>
  </si>
  <si>
    <t>urn:uuid:586734f4-aabe-4eba-b597-1162886ca932</t>
  </si>
  <si>
    <t>https://www.mycoportal.org/portal/collections/individual/index.php?occid=6822597</t>
  </si>
  <si>
    <t>933d8fdd-8c07-4472-b331-23631f02bef7</t>
  </si>
  <si>
    <t>CINC-F-0007285</t>
  </si>
  <si>
    <t>Cortinarius castaneus</t>
  </si>
  <si>
    <t>urn:uuid:933d8fdd-8c07-4472-b331-23631f02bef7</t>
  </si>
  <si>
    <t>https://www.mycoportal.org/portal/collections/individual/index.php?occid=6822598</t>
  </si>
  <si>
    <t>94dc2a0d-c1d4-48e0-9e4f-cd7446e17024</t>
  </si>
  <si>
    <t>CINC-F-0007286</t>
  </si>
  <si>
    <t>urn:uuid:94dc2a0d-c1d4-48e0-9e4f-cd7446e17024</t>
  </si>
  <si>
    <t>https://www.mycoportal.org/portal/collections/individual/index.php?occid=6822599</t>
  </si>
  <si>
    <t>33c645e9-7d72-40c4-a5e1-0b23084fbb76</t>
  </si>
  <si>
    <t>CINC-F-0007287</t>
  </si>
  <si>
    <t>Cortinarius croceifolius</t>
  </si>
  <si>
    <t>croceifolius</t>
  </si>
  <si>
    <t>urn:uuid:33c645e9-7d72-40c4-a5e1-0b23084fbb76</t>
  </si>
  <si>
    <t>https://www.mycoportal.org/portal/collections/individual/index.php?occid=6822600</t>
  </si>
  <si>
    <t>2d64a46a-65e7-4b11-8432-732fe1f319b6</t>
  </si>
  <si>
    <t>CINC-F-0007288</t>
  </si>
  <si>
    <t>urn:uuid:2d64a46a-65e7-4b11-8432-732fe1f319b6</t>
  </si>
  <si>
    <t>https://www.mycoportal.org/portal/collections/individual/index.php?occid=6822601</t>
  </si>
  <si>
    <t>c4cab09c-6c0d-41a7-84f8-e55d668574a3</t>
  </si>
  <si>
    <t>CINC-F-0007290</t>
  </si>
  <si>
    <t>Cortinarius autumnalis</t>
  </si>
  <si>
    <t>autumnalis</t>
  </si>
  <si>
    <t>urn:uuid:c4cab09c-6c0d-41a7-84f8-e55d668574a3</t>
  </si>
  <si>
    <t>https://www.mycoportal.org/portal/collections/individual/index.php?occid=6822602</t>
  </si>
  <si>
    <t>71595442-a560-45e2-affe-8f46d18707e3</t>
  </si>
  <si>
    <t>CINC-F-0007292</t>
  </si>
  <si>
    <t>urn:uuid:71595442-a560-45e2-affe-8f46d18707e3</t>
  </si>
  <si>
    <t>https://www.mycoportal.org/portal/collections/individual/index.php?occid=6822603</t>
  </si>
  <si>
    <t>c1fb1152-6619-4306-909a-2b117d81e5a1</t>
  </si>
  <si>
    <t>CINC-F-0007289</t>
  </si>
  <si>
    <t>Cortinarius cruentus</t>
  </si>
  <si>
    <t>Bidaud &amp; Reumaux</t>
  </si>
  <si>
    <t>cruentus</t>
  </si>
  <si>
    <t>urn:uuid:c1fb1152-6619-4306-909a-2b117d81e5a1</t>
  </si>
  <si>
    <t>https://www.mycoportal.org/portal/collections/individual/index.php?occid=6822604</t>
  </si>
  <si>
    <t>4c4358d9-fed5-4c08-827e-d73912c4012e</t>
  </si>
  <si>
    <t>CINC-F-0007293</t>
  </si>
  <si>
    <t>urn:uuid:4c4358d9-fed5-4c08-827e-d73912c4012e</t>
  </si>
  <si>
    <t>https://www.mycoportal.org/portal/collections/individual/index.php?occid=6822605</t>
  </si>
  <si>
    <t>76ffa1df-c8d7-446f-8a8f-c6a17aa0282e</t>
  </si>
  <si>
    <t>CINC-F-0007294</t>
  </si>
  <si>
    <t>urn:uuid:76ffa1df-c8d7-446f-8a8f-c6a17aa0282e</t>
  </si>
  <si>
    <t>https://www.mycoportal.org/portal/collections/individual/index.php?occid=6822606</t>
  </si>
  <si>
    <t>af04710a-e5ae-4823-94f3-28ec3a32471d</t>
  </si>
  <si>
    <t>CINC-F-0007295</t>
  </si>
  <si>
    <t>urn:uuid:af04710a-e5ae-4823-94f3-28ec3a32471d</t>
  </si>
  <si>
    <t>https://www.mycoportal.org/portal/collections/individual/index.php?occid=6822607</t>
  </si>
  <si>
    <t>3135bfb4-f91e-4029-89d2-2955d8cd49cb</t>
  </si>
  <si>
    <t>CINC-F-0007297</t>
  </si>
  <si>
    <t>Cortinarius brunneofulvus</t>
  </si>
  <si>
    <t>brunneofulvus</t>
  </si>
  <si>
    <t>urn:uuid:3135bfb4-f91e-4029-89d2-2955d8cd49cb</t>
  </si>
  <si>
    <t>https://www.mycoportal.org/portal/collections/individual/index.php?occid=6822608</t>
  </si>
  <si>
    <t>7359def2-3a86-49ee-9a9b-6785c526abb3</t>
  </si>
  <si>
    <t>CINC-F-0007299</t>
  </si>
  <si>
    <t>urn:uuid:7359def2-3a86-49ee-9a9b-6785c526abb3</t>
  </si>
  <si>
    <t>https://www.mycoportal.org/portal/collections/individual/index.php?occid=6822609</t>
  </si>
  <si>
    <t>7fa5817a-eaa4-49f2-af73-49687e9a1d86</t>
  </si>
  <si>
    <t>CINC-F-0007301</t>
  </si>
  <si>
    <t>urn:uuid:7fa5817a-eaa4-49f2-af73-49687e9a1d86</t>
  </si>
  <si>
    <t>https://www.mycoportal.org/portal/collections/individual/index.php?occid=6822610</t>
  </si>
  <si>
    <t>b156bdd7-3323-49d7-b7a5-3820c746689f</t>
  </si>
  <si>
    <t>CINC-F-0007303</t>
  </si>
  <si>
    <t>urn:uuid:b156bdd7-3323-49d7-b7a5-3820c746689f</t>
  </si>
  <si>
    <t>https://www.mycoportal.org/portal/collections/individual/index.php?occid=6822611</t>
  </si>
  <si>
    <t>8d0a827d-8913-43d9-9511-d898f7c1dd68</t>
  </si>
  <si>
    <t>CINC-F-0007305</t>
  </si>
  <si>
    <t>urn:uuid:8d0a827d-8913-43d9-9511-d898f7c1dd68</t>
  </si>
  <si>
    <t>https://www.mycoportal.org/portal/collections/individual/index.php?occid=6822612</t>
  </si>
  <si>
    <t>2c116acd-843a-43ca-954a-089eead55ce2</t>
  </si>
  <si>
    <t>CINC-F-0007306</t>
  </si>
  <si>
    <t>urn:uuid:2c116acd-843a-43ca-954a-089eead55ce2</t>
  </si>
  <si>
    <t>https://www.mycoportal.org/portal/collections/individual/index.php?occid=6822613</t>
  </si>
  <si>
    <t>8b1df116-5fc9-41e2-9999-42989c62dfbe</t>
  </si>
  <si>
    <t>CINC-F-0007307</t>
  </si>
  <si>
    <t>urn:uuid:8b1df116-5fc9-41e2-9999-42989c62dfbe</t>
  </si>
  <si>
    <t>https://www.mycoportal.org/portal/collections/individual/index.php?occid=6822614</t>
  </si>
  <si>
    <t>1a8246c3-4007-4d8c-b595-cc0b4e53b1e8</t>
  </si>
  <si>
    <t>CINC-F-0007308</t>
  </si>
  <si>
    <t>urn:uuid:1a8246c3-4007-4d8c-b595-cc0b4e53b1e8</t>
  </si>
  <si>
    <t>https://www.mycoportal.org/portal/collections/individual/index.php?occid=6822615</t>
  </si>
  <si>
    <t>e94472e9-ad73-42ad-826e-14252973d042</t>
  </si>
  <si>
    <t>CINC-F-0007304</t>
  </si>
  <si>
    <t>urn:uuid:e94472e9-ad73-42ad-826e-14252973d042</t>
  </si>
  <si>
    <t>https://www.mycoportal.org/portal/collections/individual/index.php?occid=6822616</t>
  </si>
  <si>
    <t>38c46575-823a-46be-a2fb-d92b7542e57b</t>
  </si>
  <si>
    <t>CINC-F-0007302</t>
  </si>
  <si>
    <t>Hamilton County</t>
  </si>
  <si>
    <t>urn:uuid:38c46575-823a-46be-a2fb-d92b7542e57b</t>
  </si>
  <si>
    <t>https://www.mycoportal.org/portal/collections/individual/index.php?occid=6822617</t>
  </si>
  <si>
    <t>f168d90e-5239-4e1a-a124-24e58d815fb1</t>
  </si>
  <si>
    <t>CINC-F-0007300</t>
  </si>
  <si>
    <t>urn:uuid:f168d90e-5239-4e1a-a124-24e58d815fb1</t>
  </si>
  <si>
    <t>https://www.mycoportal.org/portal/collections/individual/index.php?occid=6822618</t>
  </si>
  <si>
    <t>9385a9d7-1eea-4c5f-9a47-f24cfefe5b62</t>
  </si>
  <si>
    <t>CINC-F-0007312</t>
  </si>
  <si>
    <t>urn:uuid:9385a9d7-1eea-4c5f-9a47-f24cfefe5b62</t>
  </si>
  <si>
    <t>https://www.mycoportal.org/portal/collections/individual/index.php?occid=6822619</t>
  </si>
  <si>
    <t>1ad81bed-4f00-4dfe-9649-6696ba2b8990</t>
  </si>
  <si>
    <t>CINC-F-0007310</t>
  </si>
  <si>
    <t>urn:uuid:1ad81bed-4f00-4dfe-9649-6696ba2b8990</t>
  </si>
  <si>
    <t>https://www.mycoportal.org/portal/collections/individual/index.php?occid=6822620</t>
  </si>
  <si>
    <t>60062ff9-35df-4f97-a14f-93a21d6c755e</t>
  </si>
  <si>
    <t>CINC-F-0007309</t>
  </si>
  <si>
    <t>urn:uuid:60062ff9-35df-4f97-a14f-93a21d6c755e</t>
  </si>
  <si>
    <t>https://www.mycoportal.org/portal/collections/individual/index.php?occid=6822621</t>
  </si>
  <si>
    <t>cffa696b-e7a9-4008-bec3-812a4831fd8e</t>
  </si>
  <si>
    <t>CINC-F-0007319</t>
  </si>
  <si>
    <t>Cortinarius cinnamomeus</t>
  </si>
  <si>
    <t>The Gulf, Old Man's Cave State Forest Park</t>
  </si>
  <si>
    <t>urn:uuid:cffa696b-e7a9-4008-bec3-812a4831fd8e</t>
  </si>
  <si>
    <t>https://www.mycoportal.org/portal/collections/individual/index.php?occid=6822622</t>
  </si>
  <si>
    <t>da266300-63e2-4e33-b14f-6973aee01589</t>
  </si>
  <si>
    <t>CINC-F-0007317</t>
  </si>
  <si>
    <t>urn:uuid:da266300-63e2-4e33-b14f-6973aee01589</t>
  </si>
  <si>
    <t>https://www.mycoportal.org/portal/collections/individual/index.php?occid=6822623</t>
  </si>
  <si>
    <t>82a19918-7e52-4324-9b44-3cfce1f968ee</t>
  </si>
  <si>
    <t>CINC-F-0007314</t>
  </si>
  <si>
    <t>urn:uuid:82a19918-7e52-4324-9b44-3cfce1f968ee</t>
  </si>
  <si>
    <t>https://www.mycoportal.org/portal/collections/individual/index.php?occid=6822624</t>
  </si>
  <si>
    <t>895188bf-e366-4fb5-b975-ad62e8bf915b</t>
  </si>
  <si>
    <t>CINC-F-0007313</t>
  </si>
  <si>
    <t>urn:uuid:895188bf-e366-4fb5-b975-ad62e8bf915b</t>
  </si>
  <si>
    <t>https://www.mycoportal.org/portal/collections/individual/index.php?occid=6822625</t>
  </si>
  <si>
    <t>b6215919-f416-439b-8a71-ebeb8d1e526b</t>
  </si>
  <si>
    <t>CINC-F-0007321</t>
  </si>
  <si>
    <t>in mixed meso woods</t>
  </si>
  <si>
    <t>urn:uuid:b6215919-f416-439b-8a71-ebeb8d1e526b</t>
  </si>
  <si>
    <t>https://www.mycoportal.org/portal/collections/individual/index.php?occid=6822626</t>
  </si>
  <si>
    <t>fb8ac63c-8414-45f6-bd3e-c4787537e7f4</t>
  </si>
  <si>
    <t>CINC-F-0007320</t>
  </si>
  <si>
    <t>urn:uuid:fb8ac63c-8414-45f6-bd3e-c4787537e7f4</t>
  </si>
  <si>
    <t>https://www.mycoportal.org/portal/collections/individual/index.php?occid=6822627</t>
  </si>
  <si>
    <t>2e21b805-9fd7-4d81-bd76-e4d06f3d62c5</t>
  </si>
  <si>
    <t>CINC-F-0007315</t>
  </si>
  <si>
    <t>Cortinarius corrugatus</t>
  </si>
  <si>
    <t>corrugatus</t>
  </si>
  <si>
    <t>urn:uuid:2e21b805-9fd7-4d81-bd76-e4d06f3d62c5</t>
  </si>
  <si>
    <t>https://www.mycoportal.org/portal/collections/individual/index.php?occid=6822628</t>
  </si>
  <si>
    <t>a539acea-27b7-421f-9caa-66ce9d346fd8</t>
  </si>
  <si>
    <t>CINC-F-0007372</t>
  </si>
  <si>
    <t>Pholiota praecox</t>
  </si>
  <si>
    <t>praecox</t>
  </si>
  <si>
    <t>urn:uuid:a539acea-27b7-421f-9caa-66ce9d346fd8</t>
  </si>
  <si>
    <t>https://www.mycoportal.org/portal/collections/individual/index.php?occid=6822630</t>
  </si>
  <si>
    <t>3bbcf798-d8ca-4a9b-b113-575515535136</t>
  </si>
  <si>
    <t>CINC-F-0007403</t>
  </si>
  <si>
    <t>Agaricus sylvaticus</t>
  </si>
  <si>
    <t>J. Otto</t>
  </si>
  <si>
    <t>sylvaticus</t>
  </si>
  <si>
    <t>urn:uuid:3bbcf798-d8ca-4a9b-b113-575515535136</t>
  </si>
  <si>
    <t>https://www.mycoportal.org/portal/collections/individual/index.php?occid=6822631</t>
  </si>
  <si>
    <t>5463b4bb-aaa7-4955-8abf-da3451754270</t>
  </si>
  <si>
    <t>CINC-F-0007375</t>
  </si>
  <si>
    <t>Pholiota squarrosa</t>
  </si>
  <si>
    <t>squarrosa</t>
  </si>
  <si>
    <t>1203A</t>
  </si>
  <si>
    <t>urn:uuid:5463b4bb-aaa7-4955-8abf-da3451754270</t>
  </si>
  <si>
    <t>https://www.mycoportal.org/portal/collections/individual/index.php?occid=6822632</t>
  </si>
  <si>
    <t>60d502d2-34a8-4040-b679-142de6d2de95</t>
  </si>
  <si>
    <t>CINC-F-0007436</t>
  </si>
  <si>
    <t>urn:uuid:60d502d2-34a8-4040-b679-142de6d2de95</t>
  </si>
  <si>
    <t>https://www.mycoportal.org/portal/collections/individual/index.php?occid=6822633</t>
  </si>
  <si>
    <t>eb7870ac-ebeb-47b4-acef-7fb012f86588</t>
  </si>
  <si>
    <t>CINC-F-0007391</t>
  </si>
  <si>
    <t>Agaricus abruptus</t>
  </si>
  <si>
    <t>abruptus</t>
  </si>
  <si>
    <t>Agaricus abruptibulbus</t>
  </si>
  <si>
    <t>urn:uuid:eb7870ac-ebeb-47b4-acef-7fb012f86588</t>
  </si>
  <si>
    <t>https://www.mycoportal.org/portal/collections/individual/index.php?occid=6822634</t>
  </si>
  <si>
    <t>1cd8b8df-345c-4ac5-910f-d76214f6816a</t>
  </si>
  <si>
    <t>CINC-F-0007396</t>
  </si>
  <si>
    <t>Agaricus campestris</t>
  </si>
  <si>
    <t>campestris</t>
  </si>
  <si>
    <t>in lawn, formerly a pasture</t>
  </si>
  <si>
    <t>urn:uuid:1cd8b8df-345c-4ac5-910f-d76214f6816a</t>
  </si>
  <si>
    <t>https://www.mycoportal.org/portal/collections/individual/index.php?occid=6822635</t>
  </si>
  <si>
    <t>e1aaa6ca-e69a-4df5-9d33-8e8f7923d054</t>
  </si>
  <si>
    <t>CINC-F-0007431</t>
  </si>
  <si>
    <t>Fungi|Basidiomycota|Agaricomycotina|Agaricomycetes|Agaricomycetidae|Agaricales|Agaricaceae|Coprinus</t>
  </si>
  <si>
    <t>Coprinus atramentarius</t>
  </si>
  <si>
    <t>Coprinus</t>
  </si>
  <si>
    <t>atramentarius</t>
  </si>
  <si>
    <t>woods, under thick undergrowth</t>
  </si>
  <si>
    <t>urn:uuid:e1aaa6ca-e69a-4df5-9d33-8e8f7923d054</t>
  </si>
  <si>
    <t>https://www.mycoportal.org/portal/collections/individual/index.php?occid=6822636</t>
  </si>
  <si>
    <t>bd58351b-fae9-47bf-af7a-ed991da196e6</t>
  </si>
  <si>
    <t>CINC-F-0007398</t>
  </si>
  <si>
    <t>Agaricus placomyces</t>
  </si>
  <si>
    <t>placomyces</t>
  </si>
  <si>
    <t>urn:uuid:bd58351b-fae9-47bf-af7a-ed991da196e6</t>
  </si>
  <si>
    <t>https://www.mycoportal.org/portal/collections/individual/index.php?occid=6822637</t>
  </si>
  <si>
    <t>e86fd1ae-a29c-4b1a-a94a-d0189c4f8d1d</t>
  </si>
  <si>
    <t>CINC-F-0007429</t>
  </si>
  <si>
    <t>Coprinus plicatilis</t>
  </si>
  <si>
    <t>(Curtis) Fr.</t>
  </si>
  <si>
    <t>plicatilis</t>
  </si>
  <si>
    <t>urn:uuid:e86fd1ae-a29c-4b1a-a94a-d0189c4f8d1d</t>
  </si>
  <si>
    <t>https://www.mycoportal.org/portal/collections/individual/index.php?occid=6822638</t>
  </si>
  <si>
    <t>6c3806e1-a510-4a3c-98ee-b73bb2492d13</t>
  </si>
  <si>
    <t>CINC-F-0007389</t>
  </si>
  <si>
    <t>abruptibulbus</t>
  </si>
  <si>
    <t>urn:uuid:6c3806e1-a510-4a3c-98ee-b73bb2492d13</t>
  </si>
  <si>
    <t>https://www.mycoportal.org/portal/collections/individual/index.php?occid=6822639</t>
  </si>
  <si>
    <t>96dc3281-4571-4e9e-9cbd-10f9e4570765</t>
  </si>
  <si>
    <t>CINC-F-0007420</t>
  </si>
  <si>
    <t>Coprinus comatus</t>
  </si>
  <si>
    <t>(O.F. Müll.) Pers.</t>
  </si>
  <si>
    <t>urn:uuid:96dc3281-4571-4e9e-9cbd-10f9e4570765</t>
  </si>
  <si>
    <t>https://www.mycoportal.org/portal/collections/individual/index.php?occid=6822640</t>
  </si>
  <si>
    <t>c9b2fec4-350c-43fc-a449-8bd08c8b3ebc</t>
  </si>
  <si>
    <t>CINC-F-0007380</t>
  </si>
  <si>
    <t>Pholiota heteroclita</t>
  </si>
  <si>
    <t>heteroclita</t>
  </si>
  <si>
    <t>on Sycamore log</t>
  </si>
  <si>
    <t>Butler County, Ohio</t>
  </si>
  <si>
    <t>urn:uuid:c9b2fec4-350c-43fc-a449-8bd08c8b3ebc</t>
  </si>
  <si>
    <t>https://www.mycoportal.org/portal/collections/individual/index.php?occid=6822642</t>
  </si>
  <si>
    <t>b6eeb7ef-9267-470b-b5e1-e915008f020b</t>
  </si>
  <si>
    <t>CINC-F-0007427</t>
  </si>
  <si>
    <t>Fungi|Basidiomycota|Agaricomycotina|Agaricomycetes|Agaricomycetidae|Agaricales|Psathyrellaceae|Coprinellus</t>
  </si>
  <si>
    <t>Coprinellus micaceus</t>
  </si>
  <si>
    <t>(Bull.) Vilgalys, Hopple &amp; Jacq. Johnson</t>
  </si>
  <si>
    <t>Coprinellus</t>
  </si>
  <si>
    <t>micaceus</t>
  </si>
  <si>
    <t>Coprinus micaceus</t>
  </si>
  <si>
    <t>urn:uuid:b6eeb7ef-9267-470b-b5e1-e915008f020b</t>
  </si>
  <si>
    <t>https://www.mycoportal.org/portal/collections/individual/index.php?occid=6822643</t>
  </si>
  <si>
    <t>c97b3cc9-4eb1-4c6f-bc11-4e03afc07c26</t>
  </si>
  <si>
    <t>CINC-F-0007412</t>
  </si>
  <si>
    <t>Fungi|Basidiomycota|Agaricomycotina|Agaricomycetes|Agaricomycetidae|Agaricales|Psathyrellaceae|Physalacriaceae|Coprinopsis</t>
  </si>
  <si>
    <t>Coprinopsis atramentaria</t>
  </si>
  <si>
    <t>(Bull.) Redhead, Vilgalys &amp; Moncalvo</t>
  </si>
  <si>
    <t>Coprinopsis</t>
  </si>
  <si>
    <t>atramentaria</t>
  </si>
  <si>
    <t>urn:uuid:c97b3cc9-4eb1-4c6f-bc11-4e03afc07c26</t>
  </si>
  <si>
    <t>https://www.mycoportal.org/portal/collections/individual/index.php?occid=6822644</t>
  </si>
  <si>
    <t>adbcb6a1-5a9e-40b9-9ac8-557a7bfffce8</t>
  </si>
  <si>
    <t>CINC-F-0007415</t>
  </si>
  <si>
    <t>urn:uuid:adbcb6a1-5a9e-40b9-9ac8-557a7bfffce8</t>
  </si>
  <si>
    <t>https://www.mycoportal.org/portal/collections/individual/index.php?occid=6822645</t>
  </si>
  <si>
    <t>692036e5-1917-44f3-b5d3-edeaf33a688f</t>
  </si>
  <si>
    <t>CINC-F-0007399</t>
  </si>
  <si>
    <t>Agrocybe pusiola</t>
  </si>
  <si>
    <t>(Fr.) R. Heim</t>
  </si>
  <si>
    <t>pusiola</t>
  </si>
  <si>
    <t>Agaricus pusillus</t>
  </si>
  <si>
    <t>urn:uuid:692036e5-1917-44f3-b5d3-edeaf33a688f</t>
  </si>
  <si>
    <t>https://www.mycoportal.org/portal/collections/individual/index.php?occid=6822646</t>
  </si>
  <si>
    <t>c8431ea9-2bdc-4efb-90e0-e9434af96c07</t>
  </si>
  <si>
    <t>CINC-F-0007430</t>
  </si>
  <si>
    <t>Coprinopsis sylvicola</t>
  </si>
  <si>
    <t>(Bogart) Redhead, Vilgalys &amp; Moncalvo</t>
  </si>
  <si>
    <t>sylvicola</t>
  </si>
  <si>
    <t>Coprinus silvaticus</t>
  </si>
  <si>
    <t>on ground/stump</t>
  </si>
  <si>
    <t>urn:uuid:c8431ea9-2bdc-4efb-90e0-e9434af96c07</t>
  </si>
  <si>
    <t>https://www.mycoportal.org/portal/collections/individual/index.php?occid=6822647</t>
  </si>
  <si>
    <t>bdbe368f-9a1f-4d2e-a659-2a6465901819</t>
  </si>
  <si>
    <t>CINC-F-0007397</t>
  </si>
  <si>
    <t>Agaricus comtulus</t>
  </si>
  <si>
    <t>comtulus</t>
  </si>
  <si>
    <t>in garden border</t>
  </si>
  <si>
    <t>East Auburn Ave., Cincinnati</t>
  </si>
  <si>
    <t>urn:uuid:bdbe368f-9a1f-4d2e-a659-2a6465901819</t>
  </si>
  <si>
    <t>https://www.mycoportal.org/portal/collections/individual/index.php?occid=6822648</t>
  </si>
  <si>
    <t>50803d7f-902b-4864-abaf-5a57f5904682</t>
  </si>
  <si>
    <t>CINC-F-0007390</t>
  </si>
  <si>
    <t>urn:uuid:50803d7f-902b-4864-abaf-5a57f5904682</t>
  </si>
  <si>
    <t>https://www.mycoportal.org/portal/collections/individual/index.php?occid=6822649</t>
  </si>
  <si>
    <t>ead086de-dff6-4963-bda4-3ed44caff75e</t>
  </si>
  <si>
    <t>CINC-F-0007402</t>
  </si>
  <si>
    <t>Agaricus subrufescens</t>
  </si>
  <si>
    <t>subrufescens</t>
  </si>
  <si>
    <t>on dung pile</t>
  </si>
  <si>
    <t>urn:uuid:ead086de-dff6-4963-bda4-3ed44caff75e</t>
  </si>
  <si>
    <t>https://www.mycoportal.org/portal/collections/individual/index.php?occid=6822650</t>
  </si>
  <si>
    <t>ab45959e-8dbb-4fed-a585-7206da2e2e75</t>
  </si>
  <si>
    <t>CINC-F-0007374</t>
  </si>
  <si>
    <t>Cyclocybe aegerita</t>
  </si>
  <si>
    <t>(V. Brig.) Vizzini</t>
  </si>
  <si>
    <t>Cyclocybe</t>
  </si>
  <si>
    <t>aegerita</t>
  </si>
  <si>
    <t>Pholiota aegerita</t>
  </si>
  <si>
    <t>urn:uuid:ab45959e-8dbb-4fed-a585-7206da2e2e75</t>
  </si>
  <si>
    <t>https://www.mycoportal.org/portal/collections/individual/index.php?occid=6822651</t>
  </si>
  <si>
    <t>0e3fe123-cf3b-44c3-b866-2fa5cc61ceab</t>
  </si>
  <si>
    <t>CINC-F-0007373</t>
  </si>
  <si>
    <t>Fungi|Basidiomycota|Agaricomycotina|Agaricomycetes|Agaricomycetidae|Agaricales|Bolbitiaceae|Panaeolus</t>
  </si>
  <si>
    <t>Panaeolus semiovatus</t>
  </si>
  <si>
    <t>(Sowerby) S. Lundell &amp; Nannf.</t>
  </si>
  <si>
    <t>Panaeolus</t>
  </si>
  <si>
    <t>semiovatus</t>
  </si>
  <si>
    <t>urn:uuid:0e3fe123-cf3b-44c3-b866-2fa5cc61ceab</t>
  </si>
  <si>
    <t>https://www.mycoportal.org/portal/collections/individual/index.php?occid=6822653</t>
  </si>
  <si>
    <t>0a53a66b-68cd-4f51-b30f-09bde5d706b1</t>
  </si>
  <si>
    <t>CINC-F-0007414</t>
  </si>
  <si>
    <t>urn:uuid:0a53a66b-68cd-4f51-b30f-09bde5d706b1</t>
  </si>
  <si>
    <t>https://www.mycoportal.org/portal/collections/individual/index.php?occid=6822654</t>
  </si>
  <si>
    <t>78939aba-7a67-49e9-9c00-b076a083cd83</t>
  </si>
  <si>
    <t>CINC-F-0007413</t>
  </si>
  <si>
    <t>urn:uuid:78939aba-7a67-49e9-9c00-b076a083cd83</t>
  </si>
  <si>
    <t>https://www.mycoportal.org/portal/collections/individual/index.php?occid=6822655</t>
  </si>
  <si>
    <t>2fd38804-33e0-410e-abe6-877ad8bdcc5f</t>
  </si>
  <si>
    <t>CINC-F-0007426</t>
  </si>
  <si>
    <t>urn:uuid:2fd38804-33e0-410e-abe6-877ad8bdcc5f</t>
  </si>
  <si>
    <t>https://www.mycoportal.org/portal/collections/individual/index.php?occid=6822656</t>
  </si>
  <si>
    <t>fe8d7e0d-abae-4d72-8e17-2f140d3379ff</t>
  </si>
  <si>
    <t>CINC-F-0007381</t>
  </si>
  <si>
    <t>Fungi|Basidiomycota|Agaricomycotina|Agaricomycetes|Agaricomycetidae|Agaricales|Strophariaceae|Galerina</t>
  </si>
  <si>
    <t>Galerina marginata</t>
  </si>
  <si>
    <t>(Batsch) Kühner</t>
  </si>
  <si>
    <t>Galerina</t>
  </si>
  <si>
    <t>marginata</t>
  </si>
  <si>
    <t>Pholiota marginata</t>
  </si>
  <si>
    <t>1460A</t>
  </si>
  <si>
    <t>urn:uuid:fe8d7e0d-abae-4d72-8e17-2f140d3379ff</t>
  </si>
  <si>
    <t>https://www.mycoportal.org/portal/collections/individual/index.php?occid=6822657</t>
  </si>
  <si>
    <t>58cb2cb1-0c83-48d8-857a-235eb787523f</t>
  </si>
  <si>
    <t>CINC-F-0007386</t>
  </si>
  <si>
    <t>Pholiota unicolor</t>
  </si>
  <si>
    <t>bottom of ravine</t>
  </si>
  <si>
    <t>urn:uuid:58cb2cb1-0c83-48d8-857a-235eb787523f</t>
  </si>
  <si>
    <t>https://www.mycoportal.org/portal/collections/individual/index.php?occid=6822658</t>
  </si>
  <si>
    <t>530957a2-2ef5-4c8c-9ca9-b169d3d26e56</t>
  </si>
  <si>
    <t>CINC-F-0007421</t>
  </si>
  <si>
    <t>Coprinopsis cinerea</t>
  </si>
  <si>
    <t>(Schaeff.) Redhead, Vilgalys &amp; Moncalvo</t>
  </si>
  <si>
    <t>Coprinus fimetarius</t>
  </si>
  <si>
    <t>urn:uuid:530957a2-2ef5-4c8c-9ca9-b169d3d26e56</t>
  </si>
  <si>
    <t>https://www.mycoportal.org/portal/collections/individual/index.php?occid=6822659</t>
  </si>
  <si>
    <t>77475925-8d96-4ef4-8ab0-cbb59cd52e29</t>
  </si>
  <si>
    <t>CINC-F-0007428</t>
  </si>
  <si>
    <t>Fungi|Basidiomycota|Agaricomycotina|Agaricomycetes|Agaricomycetidae|Agaricales|Psathyrellaceae|Parasola</t>
  </si>
  <si>
    <t>Parasola plicatilis</t>
  </si>
  <si>
    <t>(Curtis) Redhead, Vilgalys &amp; Hopple</t>
  </si>
  <si>
    <t>Parasola</t>
  </si>
  <si>
    <t>urn:uuid:77475925-8d96-4ef4-8ab0-cbb59cd52e29</t>
  </si>
  <si>
    <t>https://www.mycoportal.org/portal/collections/individual/index.php?occid=6822661</t>
  </si>
  <si>
    <t>fb2f695a-7809-4dfa-99e5-50e0fdabb7ed</t>
  </si>
  <si>
    <t>CINC-F-0007419</t>
  </si>
  <si>
    <t>urn:uuid:fb2f695a-7809-4dfa-99e5-50e0fdabb7ed</t>
  </si>
  <si>
    <t>https://www.mycoportal.org/portal/collections/individual/index.php?occid=6822662</t>
  </si>
  <si>
    <t>09cd8aa2-a608-497a-a0a3-2582e3e5e878</t>
  </si>
  <si>
    <t>CINC-F-0007410</t>
  </si>
  <si>
    <t>urn:uuid:09cd8aa2-a608-497a-a0a3-2582e3e5e878</t>
  </si>
  <si>
    <t>https://www.mycoportal.org/portal/collections/individual/index.php?occid=6822663</t>
  </si>
  <si>
    <t>c887bbb0-b777-4cc6-95fa-03ff147abcbb</t>
  </si>
  <si>
    <t>CINC-F-0007417</t>
  </si>
  <si>
    <t>on soil in grassy parking lot</t>
  </si>
  <si>
    <t>urn:uuid:c887bbb0-b777-4cc6-95fa-03ff147abcbb</t>
  </si>
  <si>
    <t>https://www.mycoportal.org/portal/collections/individual/index.php?occid=6822664</t>
  </si>
  <si>
    <t>f343aeeb-04c1-41fc-9522-b06d13ec754d</t>
  </si>
  <si>
    <t>CINC-F-0007385</t>
  </si>
  <si>
    <t>urn:uuid:f343aeeb-04c1-41fc-9522-b06d13ec754d</t>
  </si>
  <si>
    <t>https://www.mycoportal.org/portal/collections/individual/index.php?occid=6822665</t>
  </si>
  <si>
    <t>ef66199c-4132-4080-a651-e1019053984b</t>
  </si>
  <si>
    <t>CINC-F-0007422</t>
  </si>
  <si>
    <t>December, 1929</t>
  </si>
  <si>
    <t>urn:uuid:ef66199c-4132-4080-a651-e1019053984b</t>
  </si>
  <si>
    <t>https://www.mycoportal.org/portal/collections/individual/index.php?occid=6822666</t>
  </si>
  <si>
    <t>9bafb2f3-ed17-410e-8e8e-88554dfb766f</t>
  </si>
  <si>
    <t>CINC-F-0007425</t>
  </si>
  <si>
    <t>on soil around stump</t>
  </si>
  <si>
    <t>urn:uuid:9bafb2f3-ed17-410e-8e8e-88554dfb766f</t>
  </si>
  <si>
    <t>https://www.mycoportal.org/portal/collections/individual/index.php?occid=6822667</t>
  </si>
  <si>
    <t>42594957-7835-45f6-b123-e0685551bc84</t>
  </si>
  <si>
    <t>CINC-F-0007382</t>
  </si>
  <si>
    <t>(Batsch) Quél.</t>
  </si>
  <si>
    <t>urn:uuid:42594957-7835-45f6-b123-e0685551bc84</t>
  </si>
  <si>
    <t>https://www.mycoportal.org/portal/collections/individual/index.php?occid=6822668</t>
  </si>
  <si>
    <t>83765841-7cd3-44ed-831f-86ed7c2b9b2d</t>
  </si>
  <si>
    <t>CINC-F-0007393</t>
  </si>
  <si>
    <t>harmona4 (2020-04-16 11:48:54)</t>
  </si>
  <si>
    <t>urn:uuid:83765841-7cd3-44ed-831f-86ed7c2b9b2d</t>
  </si>
  <si>
    <t>https://www.mycoportal.org/portal/collections/individual/index.php?occid=6822669</t>
  </si>
  <si>
    <t>7497862a-c78c-4628-ae11-cf26c5ee5ccb</t>
  </si>
  <si>
    <t>CINC-F-0007434</t>
  </si>
  <si>
    <t>urn:uuid:7497862a-c78c-4628-ae11-cf26c5ee5ccb</t>
  </si>
  <si>
    <t>https://www.mycoportal.org/portal/collections/individual/index.php?occid=6822670</t>
  </si>
  <si>
    <t>9b3fa130-6a2f-4221-8756-6b991277ce9c</t>
  </si>
  <si>
    <t>CINC-F-0007433</t>
  </si>
  <si>
    <t>urn:uuid:9b3fa130-6a2f-4221-8756-6b991277ce9c</t>
  </si>
  <si>
    <t>https://www.mycoportal.org/portal/collections/individual/index.php?occid=6822671</t>
  </si>
  <si>
    <t>be49496d-46bb-4595-87d8-d29b14fb309a</t>
  </si>
  <si>
    <t>CINC-F-0007394</t>
  </si>
  <si>
    <t>University of Cincinnati greenhouse</t>
  </si>
  <si>
    <t>urn:uuid:be49496d-46bb-4595-87d8-d29b14fb309a</t>
  </si>
  <si>
    <t>https://www.mycoportal.org/portal/collections/individual/index.php?occid=6822672</t>
  </si>
  <si>
    <t>6faf7d5f-12df-4c13-ab43-8e755fd32dce</t>
  </si>
  <si>
    <t>CINC-F-0007406</t>
  </si>
  <si>
    <t>under grass mulch</t>
  </si>
  <si>
    <t>Yale Ave., Cincinnati</t>
  </si>
  <si>
    <t>urn:uuid:6faf7d5f-12df-4c13-ab43-8e755fd32dce</t>
  </si>
  <si>
    <t>https://www.mycoportal.org/portal/collections/individual/index.php?occid=6822673</t>
  </si>
  <si>
    <t>29a75e98-342c-41fd-9a7a-476849c70221</t>
  </si>
  <si>
    <t>CINC-F-0007401</t>
  </si>
  <si>
    <t>urn:uuid:29a75e98-342c-41fd-9a7a-476849c70221</t>
  </si>
  <si>
    <t>https://www.mycoportal.org/portal/collections/individual/index.php?occid=6822674</t>
  </si>
  <si>
    <t>d65cc3a0-fe3a-4dcf-a111-56ddfe71ae3e</t>
  </si>
  <si>
    <t>CINC-F-0007377</t>
  </si>
  <si>
    <t>Pholiota adiposa</t>
  </si>
  <si>
    <t>Mentzer, Vera P.</t>
  </si>
  <si>
    <t>Miller, D.</t>
  </si>
  <si>
    <t>on dead pine trees</t>
  </si>
  <si>
    <t>Lassen</t>
  </si>
  <si>
    <t>harmona4 (2019-12-17 08:00:27)</t>
  </si>
  <si>
    <t>urn:uuid:d65cc3a0-fe3a-4dcf-a111-56ddfe71ae3e</t>
  </si>
  <si>
    <t>https://www.mycoportal.org/portal/collections/individual/index.php?occid=6822675</t>
  </si>
  <si>
    <t>431db93c-e93a-4670-9d31-954e2bb11ff0</t>
  </si>
  <si>
    <t>CINC-F-0007379</t>
  </si>
  <si>
    <t>Pholiota squoarrosa</t>
  </si>
  <si>
    <t>urn:uuid:431db93c-e93a-4670-9d31-954e2bb11ff0</t>
  </si>
  <si>
    <t>https://www.mycoportal.org/portal/collections/individual/index.php?occid=6822676</t>
  </si>
  <si>
    <t>c4196680-6da0-4d9a-a0de-5b95cb0fe758</t>
  </si>
  <si>
    <t>CINC-F-0007408</t>
  </si>
  <si>
    <t>urn:uuid:c4196680-6da0-4d9a-a0de-5b95cb0fe758</t>
  </si>
  <si>
    <t>https://www.mycoportal.org/portal/collections/individual/index.php?occid=6822677</t>
  </si>
  <si>
    <t>d251b0fb-640a-41ce-876e-83e25d8cf47a</t>
  </si>
  <si>
    <t>CINC-F-0007383</t>
  </si>
  <si>
    <t>urn:uuid:d251b0fb-640a-41ce-876e-83e25d8cf47a</t>
  </si>
  <si>
    <t>https://www.mycoportal.org/portal/collections/individual/index.php?occid=6822678</t>
  </si>
  <si>
    <t>cddb0749-ebdc-4498-9b2a-48ee46b87e55</t>
  </si>
  <si>
    <t>CINC-F-0007424</t>
  </si>
  <si>
    <t>urn:uuid:cddb0749-ebdc-4498-9b2a-48ee46b87e55</t>
  </si>
  <si>
    <t>https://www.mycoportal.org/portal/collections/individual/index.php?occid=6822679</t>
  </si>
  <si>
    <t>277f4711-4222-48fc-846c-769ee0972028</t>
  </si>
  <si>
    <t>CINC-F-0007423</t>
  </si>
  <si>
    <t>urn:uuid:277f4711-4222-48fc-846c-769ee0972028</t>
  </si>
  <si>
    <t>https://www.mycoportal.org/portal/collections/individual/index.php?occid=6822680</t>
  </si>
  <si>
    <t>82b9f948-5cfa-4357-b0cc-c9d11738862d</t>
  </si>
  <si>
    <t>CINC-F-0007384</t>
  </si>
  <si>
    <t>Pholiota spectabilis</t>
  </si>
  <si>
    <t>spectabilis</t>
  </si>
  <si>
    <t>Conkle Hllow</t>
  </si>
  <si>
    <t>urn:uuid:82b9f948-5cfa-4357-b0cc-c9d11738862d</t>
  </si>
  <si>
    <t>https://www.mycoportal.org/portal/collections/individual/index.php?occid=6822681</t>
  </si>
  <si>
    <t>ee728bbc-5b29-4016-b60d-de048a648bcd</t>
  </si>
  <si>
    <t>CINC-F-0007416</t>
  </si>
  <si>
    <t>under cedars</t>
  </si>
  <si>
    <t>urn:uuid:ee728bbc-5b29-4016-b60d-de048a648bcd</t>
  </si>
  <si>
    <t>https://www.mycoportal.org/portal/collections/individual/index.php?occid=6822682</t>
  </si>
  <si>
    <t>c4586c12-428e-4a6a-8869-8d9a1e3d8cda</t>
  </si>
  <si>
    <t>CINC-F-0007411</t>
  </si>
  <si>
    <t>on street</t>
  </si>
  <si>
    <t>urn:uuid:c4586c12-428e-4a6a-8869-8d9a1e3d8cda</t>
  </si>
  <si>
    <t>https://www.mycoportal.org/portal/collections/individual/index.php?occid=6822683</t>
  </si>
  <si>
    <t>1354bca0-757c-4206-a60d-04916eb16e9d</t>
  </si>
  <si>
    <t>CINC-F-0007418</t>
  </si>
  <si>
    <t>in cave</t>
  </si>
  <si>
    <t>urn:uuid:1354bca0-757c-4206-a60d-04916eb16e9d</t>
  </si>
  <si>
    <t>https://www.mycoportal.org/portal/collections/individual/index.php?occid=6822684</t>
  </si>
  <si>
    <t>ce82487f-4a6d-458e-8cb8-e090d2184625</t>
  </si>
  <si>
    <t>CINC-F-0007409</t>
  </si>
  <si>
    <t>Kinney Ave., Cincinnati</t>
  </si>
  <si>
    <t>urn:uuid:ce82487f-4a6d-458e-8cb8-e090d2184625</t>
  </si>
  <si>
    <t>https://www.mycoportal.org/portal/collections/individual/index.php?occid=6822685</t>
  </si>
  <si>
    <t>99ac39c9-c0ed-4f93-9107-fde9b9116f9d</t>
  </si>
  <si>
    <t>CINC-F-0007371</t>
  </si>
  <si>
    <t>urn:uuid:99ac39c9-c0ed-4f93-9107-fde9b9116f9d</t>
  </si>
  <si>
    <t>https://www.mycoportal.org/portal/collections/individual/index.php?occid=6822686</t>
  </si>
  <si>
    <t>35613d46-c7c8-497a-9b56-ba7c4c865206</t>
  </si>
  <si>
    <t>CINC-F-0007376</t>
  </si>
  <si>
    <t>Edible</t>
  </si>
  <si>
    <t>Athens County, Ohio</t>
  </si>
  <si>
    <t>urn:uuid:35613d46-c7c8-497a-9b56-ba7c4c865206</t>
  </si>
  <si>
    <t>https://www.mycoportal.org/portal/collections/individual/index.php?occid=6822687</t>
  </si>
  <si>
    <t>7a1e9e5c-a78e-4946-86b6-b52511e2acc4</t>
  </si>
  <si>
    <t>CINC-F-0007378</t>
  </si>
  <si>
    <t>C. Kaps</t>
  </si>
  <si>
    <t>urn:uuid:7a1e9e5c-a78e-4946-86b6-b52511e2acc4</t>
  </si>
  <si>
    <t>https://www.mycoportal.org/portal/collections/individual/index.php?occid=6822688</t>
  </si>
  <si>
    <t>ad7dcbdc-d33e-4a70-948f-a0b752ca88d8</t>
  </si>
  <si>
    <t>CINC-F-0007395</t>
  </si>
  <si>
    <t>Agaricus campester</t>
  </si>
  <si>
    <t>campester</t>
  </si>
  <si>
    <t>6522A</t>
  </si>
  <si>
    <t>urn:uuid:ad7dcbdc-d33e-4a70-948f-a0b752ca88d8</t>
  </si>
  <si>
    <t>https://www.mycoportal.org/portal/collections/individual/index.php?occid=6822690</t>
  </si>
  <si>
    <t>e8d3f19e-8f86-43e1-8b7b-ef85a21c925c</t>
  </si>
  <si>
    <t>CINC-F-0007400</t>
  </si>
  <si>
    <t>Agaricus silvicola</t>
  </si>
  <si>
    <t>(Vittad.) Peck</t>
  </si>
  <si>
    <t>silvicola</t>
  </si>
  <si>
    <t>in Hollyhock bed</t>
  </si>
  <si>
    <t>ground colony under grass</t>
  </si>
  <si>
    <t>Cincinnati, ??? Ave.</t>
  </si>
  <si>
    <t>urn:uuid:e8d3f19e-8f86-43e1-8b7b-ef85a21c925c</t>
  </si>
  <si>
    <t>https://www.mycoportal.org/portal/collections/individual/index.php?occid=6822691</t>
  </si>
  <si>
    <t>6a4bd05d-ab07-4f0e-9722-6fa27613af04</t>
  </si>
  <si>
    <t>CINC-F-0007407</t>
  </si>
  <si>
    <t>urn:uuid:6a4bd05d-ab07-4f0e-9722-6fa27613af04</t>
  </si>
  <si>
    <t>https://www.mycoportal.org/portal/collections/individual/index.php?occid=6822692</t>
  </si>
  <si>
    <t>661f9674-585c-42d0-999f-6ed0f445725a</t>
  </si>
  <si>
    <t>CINC-F-0007432</t>
  </si>
  <si>
    <t>urn:uuid:661f9674-585c-42d0-999f-6ed0f445725a</t>
  </si>
  <si>
    <t>https://www.mycoportal.org/portal/collections/individual/index.php?occid=6822694</t>
  </si>
  <si>
    <t>c7558f4b-2051-4c37-a004-8b277ec6bfc3</t>
  </si>
  <si>
    <t>CINC-F-0007435</t>
  </si>
  <si>
    <t>urn:uuid:c7558f4b-2051-4c37-a004-8b277ec6bfc3</t>
  </si>
  <si>
    <t>https://www.mycoportal.org/portal/collections/individual/index.php?occid=6822695</t>
  </si>
  <si>
    <t>c372f728-9604-4184-855c-34b2ed4d9d5a</t>
  </si>
  <si>
    <t>CINC-F-0007470</t>
  </si>
  <si>
    <t>Panaeolus solidipes</t>
  </si>
  <si>
    <t>solidipes</t>
  </si>
  <si>
    <t>urn:uuid:c372f728-9604-4184-855c-34b2ed4d9d5a</t>
  </si>
  <si>
    <t>https://www.mycoportal.org/portal/collections/individual/index.php?occid=6822696</t>
  </si>
  <si>
    <t>ef9f3dda-d9b3-42f0-9116-81257109b211</t>
  </si>
  <si>
    <t>CINC-F-0007439</t>
  </si>
  <si>
    <t>on ground and stump</t>
  </si>
  <si>
    <t>urn:uuid:ef9f3dda-d9b3-42f0-9116-81257109b211</t>
  </si>
  <si>
    <t>https://www.mycoportal.org/portal/collections/individual/index.php?occid=6822697</t>
  </si>
  <si>
    <t>17f7de2a-2e01-40e5-a6ec-654957234882</t>
  </si>
  <si>
    <t>CINC-F-0007445</t>
  </si>
  <si>
    <t>Panaeolus papilionaceus</t>
  </si>
  <si>
    <t>papilionaceus</t>
  </si>
  <si>
    <t>urn:uuid:17f7de2a-2e01-40e5-a6ec-654957234882</t>
  </si>
  <si>
    <t>https://www.mycoportal.org/portal/collections/individual/index.php?occid=6822698</t>
  </si>
  <si>
    <t>d43d5d38-d9df-4a9a-9a9b-0dc9a505c265</t>
  </si>
  <si>
    <t>CINC-F-0007442</t>
  </si>
  <si>
    <t>Gainesville, High Hammock</t>
  </si>
  <si>
    <t>urn:uuid:d43d5d38-d9df-4a9a-9a9b-0dc9a505c265</t>
  </si>
  <si>
    <t>https://www.mycoportal.org/portal/collections/individual/index.php?occid=6822699</t>
  </si>
  <si>
    <t>b5ca79dc-f0a1-441a-bad2-fbc5a76a363b</t>
  </si>
  <si>
    <t>CINC-F-0007437</t>
  </si>
  <si>
    <t>Fungi|Basidiomycota|Agaricomycotina|Agaricomycetes|Agaricomycetidae|Agaricales|Bolbitiaceae</t>
  </si>
  <si>
    <t>Pluteolus</t>
  </si>
  <si>
    <t>moist wooded hillside</t>
  </si>
  <si>
    <t>on leaf mold</t>
  </si>
  <si>
    <t>Pilosace</t>
  </si>
  <si>
    <t>urn:uuid:b5ca79dc-f0a1-441a-bad2-fbc5a76a363b</t>
  </si>
  <si>
    <t>https://www.mycoportal.org/portal/collections/individual/index.php?occid=6822700</t>
  </si>
  <si>
    <t>0e47dd2d-bf8d-4824-b24a-81536190b55c</t>
  </si>
  <si>
    <t>CINC-F-0007453</t>
  </si>
  <si>
    <t>Psathyrella disseminata</t>
  </si>
  <si>
    <t>disseminata</t>
  </si>
  <si>
    <t>urn:uuid:0e47dd2d-bf8d-4824-b24a-81536190b55c</t>
  </si>
  <si>
    <t>https://www.mycoportal.org/portal/collections/individual/index.php?occid=6822701</t>
  </si>
  <si>
    <t>340837a5-479e-4068-b0e2-bda8724a9d35</t>
  </si>
  <si>
    <t>CINC-F-0007454</t>
  </si>
  <si>
    <t>on ground in lawn</t>
  </si>
  <si>
    <t>urn:uuid:340837a5-479e-4068-b0e2-bda8724a9d35</t>
  </si>
  <si>
    <t>https://www.mycoportal.org/portal/collections/individual/index.php?occid=6822702</t>
  </si>
  <si>
    <t>ee086ce6-c79e-48b7-bda4-dc0c1698119b</t>
  </si>
  <si>
    <t>CINC-F-0007461</t>
  </si>
  <si>
    <t>Psilocybe</t>
  </si>
  <si>
    <t>urn:uuid:ee086ce6-c79e-48b7-bda4-dc0c1698119b</t>
  </si>
  <si>
    <t>https://www.mycoportal.org/portal/collections/individual/index.php?occid=6822703</t>
  </si>
  <si>
    <t>28868994-cf62-41e3-b197-4a834cf806cc</t>
  </si>
  <si>
    <t>CINC-F-0007466</t>
  </si>
  <si>
    <t>Panaeolus papilonaceus</t>
  </si>
  <si>
    <t>urn:uuid:28868994-cf62-41e3-b197-4a834cf806cc</t>
  </si>
  <si>
    <t>https://www.mycoportal.org/portal/collections/individual/index.php?occid=6822704</t>
  </si>
  <si>
    <t>30bf5f83-8549-4cb8-8caa-56395eddaf26</t>
  </si>
  <si>
    <t>CINC-F-0007468</t>
  </si>
  <si>
    <t>urn:uuid:30bf5f83-8549-4cb8-8caa-56395eddaf26</t>
  </si>
  <si>
    <t>https://www.mycoportal.org/portal/collections/individual/index.php?occid=6822705</t>
  </si>
  <si>
    <t>800385b4-871e-42a7-9515-1f3fc2c0faba</t>
  </si>
  <si>
    <t>CINC-F-0007443</t>
  </si>
  <si>
    <t>urn:uuid:800385b4-871e-42a7-9515-1f3fc2c0faba</t>
  </si>
  <si>
    <t>https://www.mycoportal.org/portal/collections/individual/index.php?occid=6822706</t>
  </si>
  <si>
    <t>ece119e3-fbc9-48ac-9de6-6e7ed2e39954</t>
  </si>
  <si>
    <t>CINC-F-0007438</t>
  </si>
  <si>
    <t>urn:uuid:ece119e3-fbc9-48ac-9de6-6e7ed2e39954</t>
  </si>
  <si>
    <t>https://www.mycoportal.org/portal/collections/individual/index.php?occid=6822707</t>
  </si>
  <si>
    <t>bf674991-6228-48b7-aaff-afc79796a5fb</t>
  </si>
  <si>
    <t>CINC-F-0007444</t>
  </si>
  <si>
    <t>Mygomycidium nodosum</t>
  </si>
  <si>
    <t>urn:uuid:bf674991-6228-48b7-aaff-afc79796a5fb</t>
  </si>
  <si>
    <t>https://www.mycoportal.org/portal/collections/individual/index.php?occid=6822708</t>
  </si>
  <si>
    <t>f7d9771c-9f8d-409f-8d2f-810d12289214</t>
  </si>
  <si>
    <t>CINC-F-0007471</t>
  </si>
  <si>
    <t>Fungi|Basidiomycota|Agaricomycotina|Agaricomycetes|Agaricomycetidae|Agaricales|Strophariaceae|Stropharia</t>
  </si>
  <si>
    <t>Stropharia coranilla</t>
  </si>
  <si>
    <t>W. Saunders &amp; W.G. Sm.</t>
  </si>
  <si>
    <t>Stropharia</t>
  </si>
  <si>
    <t>coranilla</t>
  </si>
  <si>
    <t>Stropharia coronilla</t>
  </si>
  <si>
    <t>urn:uuid:f7d9771c-9f8d-409f-8d2f-810d12289214</t>
  </si>
  <si>
    <t>https://www.mycoportal.org/portal/collections/individual/index.php?occid=6822709</t>
  </si>
  <si>
    <t>e93d3e7b-605f-4676-ac1d-d7785bc9b349</t>
  </si>
  <si>
    <t>CINC-F-0007469</t>
  </si>
  <si>
    <t>urn:uuid:e93d3e7b-605f-4676-ac1d-d7785bc9b349</t>
  </si>
  <si>
    <t>https://www.mycoportal.org/portal/collections/individual/index.php?occid=6822710</t>
  </si>
  <si>
    <t>ace56206-12b8-4f36-8cc7-5a47325084ea</t>
  </si>
  <si>
    <t>CINC-F-0007467</t>
  </si>
  <si>
    <t>Panaeolus retirugis</t>
  </si>
  <si>
    <t>retirugis</t>
  </si>
  <si>
    <t>Panaeolus returugis</t>
  </si>
  <si>
    <t>urn:uuid:ace56206-12b8-4f36-8cc7-5a47325084ea</t>
  </si>
  <si>
    <t>https://www.mycoportal.org/portal/collections/individual/index.php?occid=6822711</t>
  </si>
  <si>
    <t>e190dbc8-6e7c-40b5-aaaa-30338cf24871</t>
  </si>
  <si>
    <t>CINC-F-0007460</t>
  </si>
  <si>
    <t>urn:uuid:e190dbc8-6e7c-40b5-aaaa-30338cf24871</t>
  </si>
  <si>
    <t>https://www.mycoportal.org/portal/collections/individual/index.php?occid=6822712</t>
  </si>
  <si>
    <t>3ec31319-b064-4f88-9b65-75f9aa6dd1cf</t>
  </si>
  <si>
    <t>CINC-F-0007455</t>
  </si>
  <si>
    <t>1046E</t>
  </si>
  <si>
    <t>urn:uuid:3ec31319-b064-4f88-9b65-75f9aa6dd1cf</t>
  </si>
  <si>
    <t>https://www.mycoportal.org/portal/collections/individual/index.php?occid=6822713</t>
  </si>
  <si>
    <t>2c2f0240-0836-490d-a33c-a7450b75025d</t>
  </si>
  <si>
    <t>CINC-F-0007452</t>
  </si>
  <si>
    <t>Psathyrella crenata</t>
  </si>
  <si>
    <t>urn:uuid:2c2f0240-0836-490d-a33c-a7450b75025d</t>
  </si>
  <si>
    <t>https://www.mycoportal.org/portal/collections/individual/index.php?occid=6822714</t>
  </si>
  <si>
    <t>5688113d-f607-4c5a-8f9a-b8c81cd331ae</t>
  </si>
  <si>
    <t>CINC-F-0007463</t>
  </si>
  <si>
    <t>Fungi|Basidiomycota|Agaricomycotina|Agaricomycetes|Agaricomycetidae|Agaricales|Strophariaceae|Psilocybe</t>
  </si>
  <si>
    <t>Psilocybe spadicea</t>
  </si>
  <si>
    <t>P. Kumm.</t>
  </si>
  <si>
    <t>spadicea</t>
  </si>
  <si>
    <t>urn:uuid:5688113d-f607-4c5a-8f9a-b8c81cd331ae</t>
  </si>
  <si>
    <t>https://www.mycoportal.org/portal/collections/individual/index.php?occid=6822715</t>
  </si>
  <si>
    <t>610c7426-1ed6-49c3-b927-3f0f6c0296a5</t>
  </si>
  <si>
    <t>CINC-F-0007464</t>
  </si>
  <si>
    <t>Panaeolus campanulatus</t>
  </si>
  <si>
    <t>campanulatus</t>
  </si>
  <si>
    <t>urn:uuid:610c7426-1ed6-49c3-b927-3f0f6c0296a5</t>
  </si>
  <si>
    <t>https://www.mycoportal.org/portal/collections/individual/index.php?occid=6822716</t>
  </si>
  <si>
    <t>87d969c9-50b3-42d8-8a24-d593735ffe4e</t>
  </si>
  <si>
    <t>CINC-F-0007451</t>
  </si>
  <si>
    <t>(Lasch) Gillet</t>
  </si>
  <si>
    <t>crenata</t>
  </si>
  <si>
    <t>urn:uuid:87d969c9-50b3-42d8-8a24-d593735ffe4e</t>
  </si>
  <si>
    <t>https://www.mycoportal.org/portal/collections/individual/index.php?occid=6822717</t>
  </si>
  <si>
    <t>4d99769d-ffd5-4a68-ad0b-a18a1e010af1</t>
  </si>
  <si>
    <t>CINC-F-0007456</t>
  </si>
  <si>
    <t>Fungi|Basidiomycota|Agaricomycotina|Agaricomycetes|Agaricomycetidae|Agaricales|Psathyrellaceae</t>
  </si>
  <si>
    <t>Psathyra</t>
  </si>
  <si>
    <t>Psathyra Melanosporae</t>
  </si>
  <si>
    <t>urn:uuid:4d99769d-ffd5-4a68-ad0b-a18a1e010af1</t>
  </si>
  <si>
    <t>https://www.mycoportal.org/portal/collections/individual/index.php?occid=6822718</t>
  </si>
  <si>
    <t>e73c8bf3-27b4-4d05-94fb-0ad943f2decf</t>
  </si>
  <si>
    <t>CINC-F-0007458</t>
  </si>
  <si>
    <t>Psathyrella odorata</t>
  </si>
  <si>
    <t>odorata</t>
  </si>
  <si>
    <t>Psathyra odorata</t>
  </si>
  <si>
    <t>urn:uuid:e73c8bf3-27b4-4d05-94fb-0ad943f2decf</t>
  </si>
  <si>
    <t>https://www.mycoportal.org/portal/collections/individual/index.php?occid=6822719</t>
  </si>
  <si>
    <t>b2d05d34-0906-4fc4-8e0f-b109fe3d0b5b</t>
  </si>
  <si>
    <t>CINC-F-0007449</t>
  </si>
  <si>
    <t>Psalliota subrufescens</t>
  </si>
  <si>
    <t>(Kuntze) Kauffman</t>
  </si>
  <si>
    <t>Psalliota</t>
  </si>
  <si>
    <t>Psallista subrefescens</t>
  </si>
  <si>
    <t>University of California campus</t>
  </si>
  <si>
    <t>urn:uuid:b2d05d34-0906-4fc4-8e0f-b109fe3d0b5b</t>
  </si>
  <si>
    <t>https://www.mycoportal.org/portal/collections/individual/index.php?occid=6822720</t>
  </si>
  <si>
    <t>4a97b4b0-18a9-4810-b3fc-3d7a38c1607d</t>
  </si>
  <si>
    <t>CINC-F-0007447</t>
  </si>
  <si>
    <t>urn:uuid:4a97b4b0-18a9-4810-b3fc-3d7a38c1607d</t>
  </si>
  <si>
    <t>https://www.mycoportal.org/portal/collections/individual/index.php?occid=6822721</t>
  </si>
  <si>
    <t>5daf80af-2fe5-4004-9c9e-15c283d57647</t>
  </si>
  <si>
    <t>CINC-F-0007440</t>
  </si>
  <si>
    <t>Fungi|Basidiomycota|Agaricomycotina|Agaricomycetes|Agaricomycetidae|Boletales|Gomphidiaceae|Gomphidius</t>
  </si>
  <si>
    <t>Gomphidiaceae</t>
  </si>
  <si>
    <t>Gomphidius alachuanus</t>
  </si>
  <si>
    <t>Gomphidius</t>
  </si>
  <si>
    <t>alachuanus</t>
  </si>
  <si>
    <t>Gomphidus alachuanus</t>
  </si>
  <si>
    <t>under Loblolly pines and oaks</t>
  </si>
  <si>
    <t>urn:uuid:5daf80af-2fe5-4004-9c9e-15c283d57647</t>
  </si>
  <si>
    <t>https://www.mycoportal.org/portal/collections/individual/index.php?occid=6822722</t>
  </si>
  <si>
    <t>7d51d5e4-668a-4196-9e0f-71016e0bfe5c</t>
  </si>
  <si>
    <t>CINC-F-0007472</t>
  </si>
  <si>
    <t>Stropharia ventricosa</t>
  </si>
  <si>
    <t>ventricosa</t>
  </si>
  <si>
    <t>Stropharia ventriosa</t>
  </si>
  <si>
    <t>urn:uuid:7d51d5e4-668a-4196-9e0f-71016e0bfe5c</t>
  </si>
  <si>
    <t>https://www.mycoportal.org/portal/collections/individual/index.php?occid=6822723</t>
  </si>
  <si>
    <t>c49ebbb1-f9b5-419a-942e-79ffd5dbf3ee</t>
  </si>
  <si>
    <t>CINC-F-0007459</t>
  </si>
  <si>
    <t>urn:uuid:c49ebbb1-f9b5-419a-942e-79ffd5dbf3ee</t>
  </si>
  <si>
    <t>https://www.mycoportal.org/portal/collections/individual/index.php?occid=6822724</t>
  </si>
  <si>
    <t>60efa8c0-f07f-42be-868a-e457d5dcc5b0</t>
  </si>
  <si>
    <t>CINC-F-0007457</t>
  </si>
  <si>
    <t>Fungi|Basidiomycota|Agaricomycotina|Agaricomycetes|Agaricomycetidae|Agaricales|Psathyrellaceae|Psathyra</t>
  </si>
  <si>
    <t>Psathyra microsperma</t>
  </si>
  <si>
    <t>microsperma</t>
  </si>
  <si>
    <t>on grassy ground</t>
  </si>
  <si>
    <t>urn:uuid:60efa8c0-f07f-42be-868a-e457d5dcc5b0</t>
  </si>
  <si>
    <t>https://www.mycoportal.org/portal/collections/individual/index.php?occid=6822725</t>
  </si>
  <si>
    <t>3d2ea3a0-a4b7-4798-b25a-92cd03299415</t>
  </si>
  <si>
    <t>CINC-F-0007450</t>
  </si>
  <si>
    <t>Psathyrella atomata</t>
  </si>
  <si>
    <t>atomata</t>
  </si>
  <si>
    <t>urn:uuid:3d2ea3a0-a4b7-4798-b25a-92cd03299415</t>
  </si>
  <si>
    <t>https://www.mycoportal.org/portal/collections/individual/index.php?occid=6822726</t>
  </si>
  <si>
    <t>8ec606cc-b533-4f7c-b3dc-e2966fa0e843</t>
  </si>
  <si>
    <t>CINC-F-0007465</t>
  </si>
  <si>
    <t>Psilocybe ericaea</t>
  </si>
  <si>
    <t>ericaea</t>
  </si>
  <si>
    <t>1046B</t>
  </si>
  <si>
    <t>urn:uuid:8ec606cc-b533-4f7c-b3dc-e2966fa0e843</t>
  </si>
  <si>
    <t>https://www.mycoportal.org/portal/collections/individual/index.php?occid=6822727</t>
  </si>
  <si>
    <t>4c24b13b-4b1f-4e3f-9c73-cf18f9f1df61</t>
  </si>
  <si>
    <t>CINC-F-0007462</t>
  </si>
  <si>
    <t>Psilocybe cernua</t>
  </si>
  <si>
    <t>(Vahl) Quél.</t>
  </si>
  <si>
    <t>cernua</t>
  </si>
  <si>
    <t>Psilocybe cernus</t>
  </si>
  <si>
    <t>urn:uuid:4c24b13b-4b1f-4e3f-9c73-cf18f9f1df61</t>
  </si>
  <si>
    <t>https://www.mycoportal.org/portal/collections/individual/index.php?occid=6822728</t>
  </si>
  <si>
    <t>7668a8a6-96ae-4480-9755-6df769ea7d79</t>
  </si>
  <si>
    <t>CINC-F-0007441</t>
  </si>
  <si>
    <t>Gomphidius viscidus</t>
  </si>
  <si>
    <t>viscidus</t>
  </si>
  <si>
    <t>Gomphidus viscidus</t>
  </si>
  <si>
    <t>spores 16-24 x 5.5-7 micr.</t>
  </si>
  <si>
    <t>urn:uuid:7668a8a6-96ae-4480-9755-6df769ea7d79</t>
  </si>
  <si>
    <t>https://www.mycoportal.org/portal/collections/individual/index.php?occid=6822729</t>
  </si>
  <si>
    <t>aaa4f920-5e6f-4ed6-bcd2-dee6dce73bc7</t>
  </si>
  <si>
    <t>CINC-F-0007446</t>
  </si>
  <si>
    <t>urn:uuid:aaa4f920-5e6f-4ed6-bcd2-dee6dce73bc7</t>
  </si>
  <si>
    <t>https://www.mycoportal.org/portal/collections/individual/index.php?occid=6822730</t>
  </si>
  <si>
    <t>b31d72d8-de9e-4c1d-bbfa-675db19cb29c</t>
  </si>
  <si>
    <t>CINC-F-0007448</t>
  </si>
  <si>
    <t>urn:uuid:b31d72d8-de9e-4c1d-bbfa-675db19cb29c</t>
  </si>
  <si>
    <t>https://www.mycoportal.org/portal/collections/individual/index.php?occid=6822731</t>
  </si>
  <si>
    <t>192ca4d1-8f6d-47e5-8acd-e134674c31cc</t>
  </si>
  <si>
    <t>CINC-F-0007473</t>
  </si>
  <si>
    <t>Stropharia stercoraria</t>
  </si>
  <si>
    <t>(Schumach.) Quél.</t>
  </si>
  <si>
    <t>stercoraria</t>
  </si>
  <si>
    <t>on dung</t>
  </si>
  <si>
    <t>urn:uuid:192ca4d1-8f6d-47e5-8acd-e134674c31cc</t>
  </si>
  <si>
    <t>https://www.mycoportal.org/portal/collections/individual/index.php?occid=6822732</t>
  </si>
  <si>
    <t>86961eab-71ae-448d-a571-71b6b4ad5a5e</t>
  </si>
  <si>
    <t>CINC-F-0007345</t>
  </si>
  <si>
    <t>urn:uuid:86961eab-71ae-448d-a571-71b6b4ad5a5e</t>
  </si>
  <si>
    <t>https://www.mycoportal.org/portal/collections/individual/index.php?occid=6822733</t>
  </si>
  <si>
    <t>654b364f-d031-46be-ad50-4cfb0d7a5085</t>
  </si>
  <si>
    <t>CINC-F-0007339</t>
  </si>
  <si>
    <t>urn:uuid:654b364f-d031-46be-ad50-4cfb0d7a5085</t>
  </si>
  <si>
    <t>https://www.mycoportal.org/portal/collections/individual/index.php?occid=6822734</t>
  </si>
  <si>
    <t>d99f0235-b3d7-4779-a60a-faf104e0f472</t>
  </si>
  <si>
    <t>CINC-F-0007342</t>
  </si>
  <si>
    <t>Fungi|Basidiomycota|Agaricomycotina|Agaricomycetes|Agaricomycetidae|Agaricales|Strophariaceae|Naucoria</t>
  </si>
  <si>
    <t>Naucoria pediades</t>
  </si>
  <si>
    <t>Naucoria</t>
  </si>
  <si>
    <t>urn:uuid:d99f0235-b3d7-4779-a60a-faf104e0f472</t>
  </si>
  <si>
    <t>https://www.mycoportal.org/portal/collections/individual/index.php?occid=6822735</t>
  </si>
  <si>
    <t>0b83bc65-a7b5-4ca6-987b-072520e74ec2</t>
  </si>
  <si>
    <t>CINC-F-0007330</t>
  </si>
  <si>
    <t>urn:uuid:0b83bc65-a7b5-4ca6-987b-072520e74ec2</t>
  </si>
  <si>
    <t>https://www.mycoportal.org/portal/collections/individual/index.php?occid=6822736</t>
  </si>
  <si>
    <t>a75bbace-b74e-4d7c-98c1-4bdb5915fb34</t>
  </si>
  <si>
    <t>CINC-F-0007337</t>
  </si>
  <si>
    <t>Hebeloma albidulum</t>
  </si>
  <si>
    <t>albidulum</t>
  </si>
  <si>
    <t>urn:uuid:a75bbace-b74e-4d7c-98c1-4bdb5915fb34</t>
  </si>
  <si>
    <t>https://www.mycoportal.org/portal/collections/individual/index.php?occid=6822737</t>
  </si>
  <si>
    <t>c2bf5f94-2b07-4b7e-9f59-d853387cbb09</t>
  </si>
  <si>
    <t>CINC-F-0007370</t>
  </si>
  <si>
    <t>Cortinarius violaceus</t>
  </si>
  <si>
    <t>violaceus</t>
  </si>
  <si>
    <t>urn:uuid:c2bf5f94-2b07-4b7e-9f59-d853387cbb09</t>
  </si>
  <si>
    <t>https://www.mycoportal.org/portal/collections/individual/index.php?occid=6822738</t>
  </si>
  <si>
    <t>52f19b06-ec87-4595-bed2-754f61340edc</t>
  </si>
  <si>
    <t>CINC-F-0007361</t>
  </si>
  <si>
    <t>Cortinarius turmalis</t>
  </si>
  <si>
    <t>turmalis</t>
  </si>
  <si>
    <t>urn:uuid:52f19b06-ec87-4595-bed2-754f61340edc</t>
  </si>
  <si>
    <t>https://www.mycoportal.org/portal/collections/individual/index.php?occid=6822739</t>
  </si>
  <si>
    <t>519ce457-a49d-4ca0-821a-1a8d4f980b60</t>
  </si>
  <si>
    <t>CINC-F-0007366</t>
  </si>
  <si>
    <t>Cortinarius varius</t>
  </si>
  <si>
    <t>varius</t>
  </si>
  <si>
    <t>urn:uuid:519ce457-a49d-4ca0-821a-1a8d4f980b60</t>
  </si>
  <si>
    <t>https://www.mycoportal.org/portal/collections/individual/index.php?occid=6822740</t>
  </si>
  <si>
    <t>d059e94c-937d-4397-abf8-bf1f139b0b10</t>
  </si>
  <si>
    <t>CINC-F-0007368</t>
  </si>
  <si>
    <t>urn:uuid:d059e94c-937d-4397-abf8-bf1f139b0b10</t>
  </si>
  <si>
    <t>https://www.mycoportal.org/portal/collections/individual/index.php?occid=6822741</t>
  </si>
  <si>
    <t>ef91caef-2fea-4721-9d5f-f89b785bb259</t>
  </si>
  <si>
    <t>CINC-F-0007326</t>
  </si>
  <si>
    <t>Fungi|Basidiomycota|Agaricomycotina|Agaricomycetes|Agaricomycetidae|Agaricales|Inocybaceae|Inocybe</t>
  </si>
  <si>
    <t>Inocybe cincinnata</t>
  </si>
  <si>
    <t>Inocybe</t>
  </si>
  <si>
    <t>cincinnata</t>
  </si>
  <si>
    <t>Hocking (Hills) County State Park</t>
  </si>
  <si>
    <t>urn:uuid:ef91caef-2fea-4721-9d5f-f89b785bb259</t>
  </si>
  <si>
    <t>https://www.mycoportal.org/portal/collections/individual/index.php?occid=6822742</t>
  </si>
  <si>
    <t>a02069f5-cfe9-4311-8bb2-f248dd5063fa</t>
  </si>
  <si>
    <t>CINC-F-0007353</t>
  </si>
  <si>
    <t>Undetermined</t>
  </si>
  <si>
    <t>Cortinarius sp.</t>
  </si>
  <si>
    <t>urn:uuid:a02069f5-cfe9-4311-8bb2-f248dd5063fa</t>
  </si>
  <si>
    <t>https://www.mycoportal.org/portal/collections/individual/index.php?occid=6822743</t>
  </si>
  <si>
    <t>79f432e9-8edd-49a9-b9aa-79913b8a0ec0</t>
  </si>
  <si>
    <t>CINC-F-0007354</t>
  </si>
  <si>
    <t>urn:uuid:79f432e9-8edd-49a9-b9aa-79913b8a0ec0</t>
  </si>
  <si>
    <t>https://www.mycoportal.org/portal/collections/individual/index.php?occid=6822744</t>
  </si>
  <si>
    <t>c5aca4e7-e5cd-4487-90f8-954f4e61f974</t>
  </si>
  <si>
    <t>CINC-F-0007328</t>
  </si>
  <si>
    <t>Plaxillum involutus</t>
  </si>
  <si>
    <t>urn:uuid:c5aca4e7-e5cd-4487-90f8-954f4e61f974</t>
  </si>
  <si>
    <t>https://www.mycoportal.org/portal/collections/individual/index.php?occid=6822745</t>
  </si>
  <si>
    <t>fae7585b-18b2-4234-9156-2f05f6861d2c</t>
  </si>
  <si>
    <t>CINC-F-0007336</t>
  </si>
  <si>
    <t>Wold Avenue, Cincinnati</t>
  </si>
  <si>
    <t>urn:uuid:fae7585b-18b2-4234-9156-2f05f6861d2c</t>
  </si>
  <si>
    <t>https://www.mycoportal.org/portal/collections/individual/index.php?occid=6822746</t>
  </si>
  <si>
    <t>ff43e594-d435-47be-b7c5-470c1439f484</t>
  </si>
  <si>
    <t>CINC-F-0007331</t>
  </si>
  <si>
    <t>Fungi|Basidiomycota|Agaricomycotina|Agaricomycetes|Agaricomycetidae|Agaricales|Bolbitiaceae|Pluteolus</t>
  </si>
  <si>
    <t>Pluteolus reticulatus</t>
  </si>
  <si>
    <t>reticulatus</t>
  </si>
  <si>
    <t>Plueteus reticulatus</t>
  </si>
  <si>
    <t>urn:uuid:ff43e594-d435-47be-b7c5-470c1439f484</t>
  </si>
  <si>
    <t>https://www.mycoportal.org/portal/collections/individual/index.php?occid=6822747</t>
  </si>
  <si>
    <t>1722bc56-6c0f-4d6e-bcae-0d6a8c6ab03b</t>
  </si>
  <si>
    <t>CINC-F-0007343</t>
  </si>
  <si>
    <t>Naucoria nimbosa</t>
  </si>
  <si>
    <t>nimbosa</t>
  </si>
  <si>
    <t>urn:uuid:1722bc56-6c0f-4d6e-bcae-0d6a8c6ab03b</t>
  </si>
  <si>
    <t>https://www.mycoportal.org/portal/collections/individual/index.php?occid=6822748</t>
  </si>
  <si>
    <t>a2ac9600-57d8-4495-9b4c-4732b55ada84</t>
  </si>
  <si>
    <t>CINC-F-0007344</t>
  </si>
  <si>
    <t>urn:uuid:a2ac9600-57d8-4495-9b4c-4732b55ada84</t>
  </si>
  <si>
    <t>https://www.mycoportal.org/portal/collections/individual/index.php?occid=6822749</t>
  </si>
  <si>
    <t>b88fd233-4307-4776-a002-e4b63835f428</t>
  </si>
  <si>
    <t>CINC-F-0007338</t>
  </si>
  <si>
    <t>urn:uuid:b88fd233-4307-4776-a002-e4b63835f428</t>
  </si>
  <si>
    <t>https://www.mycoportal.org/portal/collections/individual/index.php?occid=6822750</t>
  </si>
  <si>
    <t>385d44a3-24c7-4982-b6ce-c312c04c07e2</t>
  </si>
  <si>
    <t>CINC-F-0007355</t>
  </si>
  <si>
    <t>Rapid Transit bed</t>
  </si>
  <si>
    <t>urn:uuid:385d44a3-24c7-4982-b6ce-c312c04c07e2</t>
  </si>
  <si>
    <t>https://www.mycoportal.org/portal/collections/individual/index.php?occid=6822751</t>
  </si>
  <si>
    <t>3aeeef4c-a54d-46f1-b399-81e021a3cfdb</t>
  </si>
  <si>
    <t>CINC-F-0007329</t>
  </si>
  <si>
    <t>Paxillus rhodoxanthus</t>
  </si>
  <si>
    <t>rhodoxanthus</t>
  </si>
  <si>
    <t>urn:uuid:3aeeef4c-a54d-46f1-b399-81e021a3cfdb</t>
  </si>
  <si>
    <t>https://www.mycoportal.org/portal/collections/individual/index.php?occid=6822752</t>
  </si>
  <si>
    <t>ee773467-bd30-4a99-b270-cffeabbefcb4</t>
  </si>
  <si>
    <t>CINC-F-0007352</t>
  </si>
  <si>
    <t>urn:uuid:ee773467-bd30-4a99-b270-cffeabbefcb4</t>
  </si>
  <si>
    <t>https://www.mycoportal.org/portal/collections/individual/index.php?occid=6822753</t>
  </si>
  <si>
    <t>435e7f14-2b28-403c-9d70-8818e96d1879</t>
  </si>
  <si>
    <t>CINC-F-0007327</t>
  </si>
  <si>
    <t>Paxillus atrotomentosus</t>
  </si>
  <si>
    <t>atrotomentosus</t>
  </si>
  <si>
    <t>Paxillus atrotomentosa</t>
  </si>
  <si>
    <t>urn:uuid:435e7f14-2b28-403c-9d70-8818e96d1879</t>
  </si>
  <si>
    <t>https://www.mycoportal.org/portal/collections/individual/index.php?occid=6822754</t>
  </si>
  <si>
    <t>8e376973-9701-4937-b057-f05c8b81bf2a</t>
  </si>
  <si>
    <t>CINC-F-0007323</t>
  </si>
  <si>
    <t>urn:uuid:8e376973-9701-4937-b057-f05c8b81bf2a</t>
  </si>
  <si>
    <t>https://www.mycoportal.org/portal/collections/individual/index.php?occid=6822755</t>
  </si>
  <si>
    <t>14961070-a2e0-457b-8a85-b8a9712b333a</t>
  </si>
  <si>
    <t>CINC-F-0007322</t>
  </si>
  <si>
    <t>Paxillus panuoides</t>
  </si>
  <si>
    <t>panuoides</t>
  </si>
  <si>
    <t>Sessile</t>
  </si>
  <si>
    <t>on old stools made of Shasta Fir log in cabin</t>
  </si>
  <si>
    <t>urn:uuid:14961070-a2e0-457b-8a85-b8a9712b333a</t>
  </si>
  <si>
    <t>https://www.mycoportal.org/portal/collections/individual/index.php?occid=6822756</t>
  </si>
  <si>
    <t>7e1c470e-abc3-46d2-aa77-279f450b151f</t>
  </si>
  <si>
    <t>CINC-F-0007324</t>
  </si>
  <si>
    <t>Inocybe pyriodora</t>
  </si>
  <si>
    <t>pyriodora</t>
  </si>
  <si>
    <t>urn:uuid:7e1c470e-abc3-46d2-aa77-279f450b151f</t>
  </si>
  <si>
    <t>https://www.mycoportal.org/portal/collections/individual/index.php?occid=6822757</t>
  </si>
  <si>
    <t>cbcf358c-eeba-4be7-a997-16bd6a102105</t>
  </si>
  <si>
    <t>CINC-F-0007325</t>
  </si>
  <si>
    <t>urn:uuid:cbcf358c-eeba-4be7-a997-16bd6a102105</t>
  </si>
  <si>
    <t>https://www.mycoportal.org/portal/collections/individual/index.php?occid=6822758</t>
  </si>
  <si>
    <t>58d85289-a14b-4c13-8ee6-d773ce234aa8</t>
  </si>
  <si>
    <t>CINC-F-0007332</t>
  </si>
  <si>
    <t>Inocybe repanda</t>
  </si>
  <si>
    <t>urn:uuid:58d85289-a14b-4c13-8ee6-d773ce234aa8</t>
  </si>
  <si>
    <t>https://www.mycoportal.org/portal/collections/individual/index.php?occid=6822759</t>
  </si>
  <si>
    <t>d5e10f10-30cb-4125-a7e1-28b4fa93295e</t>
  </si>
  <si>
    <t>CINC-F-0007333</t>
  </si>
  <si>
    <t>Inocybe subochracea</t>
  </si>
  <si>
    <t>subochracea</t>
  </si>
  <si>
    <t>Polk Run; 39.260628 -84.310779</t>
  </si>
  <si>
    <t>urn:uuid:d5e10f10-30cb-4125-a7e1-28b4fa93295e</t>
  </si>
  <si>
    <t>https://www.mycoportal.org/portal/collections/individual/index.php?occid=6822760</t>
  </si>
  <si>
    <t>032dc5ff-d352-4f77-a639-669585bd68de</t>
  </si>
  <si>
    <t>CINC-F-0007334</t>
  </si>
  <si>
    <t>Inocybe asterospora</t>
  </si>
  <si>
    <t>asterospora</t>
  </si>
  <si>
    <t>urn:uuid:032dc5ff-d352-4f77-a639-669585bd68de</t>
  </si>
  <si>
    <t>https://www.mycoportal.org/portal/collections/individual/index.php?occid=6822761</t>
  </si>
  <si>
    <t>08ee35b2-16e9-411b-90ce-a814b0c04ff0</t>
  </si>
  <si>
    <t>CINC-F-0007335</t>
  </si>
  <si>
    <t>Inocybe rimosa</t>
  </si>
  <si>
    <t>urn:uuid:08ee35b2-16e9-411b-90ce-a814b0c04ff0</t>
  </si>
  <si>
    <t>https://www.mycoportal.org/portal/collections/individual/index.php?occid=6822762</t>
  </si>
  <si>
    <t>59f74d39-2cc7-4171-bcd5-f47b7a656069</t>
  </si>
  <si>
    <t>CINC-F-0007340</t>
  </si>
  <si>
    <t>Hebeloma fastibile</t>
  </si>
  <si>
    <t>fastibile</t>
  </si>
  <si>
    <t>urn:uuid:59f74d39-2cc7-4171-bcd5-f47b7a656069</t>
  </si>
  <si>
    <t>https://www.mycoportal.org/portal/collections/individual/index.php?occid=6822763</t>
  </si>
  <si>
    <t>80751f7c-d39f-45f7-bda5-417896fd6130</t>
  </si>
  <si>
    <t>CINC-F-0007341</t>
  </si>
  <si>
    <t>urn:uuid:80751f7c-d39f-45f7-bda5-417896fd6130</t>
  </si>
  <si>
    <t>https://www.mycoportal.org/portal/collections/individual/index.php?occid=6822764</t>
  </si>
  <si>
    <t>649e2078-7915-4bcc-b531-d7b811a0e1a4</t>
  </si>
  <si>
    <t>CINC-F-0007347</t>
  </si>
  <si>
    <t>(written in pencil: Kroger Hills -Ocr-12/34 AHB)</t>
  </si>
  <si>
    <t>urn:uuid:649e2078-7915-4bcc-b531-d7b811a0e1a4</t>
  </si>
  <si>
    <t>https://www.mycoportal.org/portal/collections/individual/index.php?occid=6822765</t>
  </si>
  <si>
    <t>eb529797-98a1-43ad-9b6e-9ffdd0ff1846</t>
  </si>
  <si>
    <t>CINC-F-0007346</t>
  </si>
  <si>
    <t>Label data inside box.</t>
  </si>
  <si>
    <t>urn:uuid:eb529797-98a1-43ad-9b6e-9ffdd0ff1846</t>
  </si>
  <si>
    <t>https://www.mycoportal.org/portal/collections/individual/index.php?occid=6822767</t>
  </si>
  <si>
    <t>07ef634d-a5f2-4268-b66a-f9a0d12a716e</t>
  </si>
  <si>
    <t>CINC-F-0007349</t>
  </si>
  <si>
    <t>urn:uuid:07ef634d-a5f2-4268-b66a-f9a0d12a716e</t>
  </si>
  <si>
    <t>https://www.mycoportal.org/portal/collections/individual/index.php?occid=6822768</t>
  </si>
  <si>
    <t>088b0197-5ca4-4279-9f6f-53feba2fb962</t>
  </si>
  <si>
    <t>CINC-F-0007350</t>
  </si>
  <si>
    <t>urn:uuid:088b0197-5ca4-4279-9f6f-53feba2fb962</t>
  </si>
  <si>
    <t>https://www.mycoportal.org/portal/collections/individual/index.php?occid=6822769</t>
  </si>
  <si>
    <t>e6a7cac6-b0ba-4c7b-9ab5-7893ae108b90</t>
  </si>
  <si>
    <t>CINC-F-0007351</t>
  </si>
  <si>
    <t>urn:uuid:e6a7cac6-b0ba-4c7b-9ab5-7893ae108b90</t>
  </si>
  <si>
    <t>https://www.mycoportal.org/portal/collections/individual/index.php?occid=6822770</t>
  </si>
  <si>
    <t>613680fd-a102-43da-8a81-4ea8c6d9b4e4</t>
  </si>
  <si>
    <t>CINC-F-0007357</t>
  </si>
  <si>
    <t>urn:uuid:613680fd-a102-43da-8a81-4ea8c6d9b4e4</t>
  </si>
  <si>
    <t>https://www.mycoportal.org/portal/collections/individual/index.php?occid=6822771</t>
  </si>
  <si>
    <t>be4e03ac-5a2a-46f4-b38d-e26c25ef51be</t>
  </si>
  <si>
    <t>CINC-F-0007358</t>
  </si>
  <si>
    <t>urn:uuid:be4e03ac-5a2a-46f4-b38d-e26c25ef51be</t>
  </si>
  <si>
    <t>https://www.mycoportal.org/portal/collections/individual/index.php?occid=6822772</t>
  </si>
  <si>
    <t>eb58b5ff-33cd-4c81-8046-67115bccad7c</t>
  </si>
  <si>
    <t>CINC-F-0007356</t>
  </si>
  <si>
    <t>urn:uuid:eb58b5ff-33cd-4c81-8046-67115bccad7c</t>
  </si>
  <si>
    <t>https://www.mycoportal.org/portal/collections/individual/index.php?occid=6822773</t>
  </si>
  <si>
    <t>7c34acf9-3c05-46f8-b162-2e133ef574a3</t>
  </si>
  <si>
    <t>CINC-F-0007359</t>
  </si>
  <si>
    <t>Mount Auburn</t>
  </si>
  <si>
    <t>urn:uuid:7c34acf9-3c05-46f8-b162-2e133ef574a3</t>
  </si>
  <si>
    <t>https://www.mycoportal.org/portal/collections/individual/index.php?occid=6822774</t>
  </si>
  <si>
    <t>db421c76-2052-43bc-a870-38cf6e7342b4</t>
  </si>
  <si>
    <t>CINC-F-0007362</t>
  </si>
  <si>
    <t>urn:uuid:db421c76-2052-43bc-a870-38cf6e7342b4</t>
  </si>
  <si>
    <t>https://www.mycoportal.org/portal/collections/individual/index.php?occid=6822775</t>
  </si>
  <si>
    <t>774dff0d-a29e-4031-af83-bcd9f938b094</t>
  </si>
  <si>
    <t>CINC-F-0007363</t>
  </si>
  <si>
    <t>Phil.</t>
  </si>
  <si>
    <t>urn:uuid:774dff0d-a29e-4031-af83-bcd9f938b094</t>
  </si>
  <si>
    <t>https://www.mycoportal.org/portal/collections/individual/index.php?occid=6822776</t>
  </si>
  <si>
    <t>a624f768-54d2-4f6a-a926-363bbbc77438</t>
  </si>
  <si>
    <t>CINC-F-0007364</t>
  </si>
  <si>
    <t>urn:uuid:a624f768-54d2-4f6a-a926-363bbbc77438</t>
  </si>
  <si>
    <t>https://www.mycoportal.org/portal/collections/individual/index.php?occid=6822777</t>
  </si>
  <si>
    <t>178de6bf-07d7-442b-8a2e-34013ae1b0c6</t>
  </si>
  <si>
    <t>CINC-F-0007360</t>
  </si>
  <si>
    <t>urn:uuid:178de6bf-07d7-442b-8a2e-34013ae1b0c6</t>
  </si>
  <si>
    <t>https://www.mycoportal.org/portal/collections/individual/index.php?occid=6822778</t>
  </si>
  <si>
    <t>db4154a8-550b-4d4a-a130-4c02e70ff21f</t>
  </si>
  <si>
    <t>CINC-F-0007367</t>
  </si>
  <si>
    <t>urn:uuid:db4154a8-550b-4d4a-a130-4c02e70ff21f</t>
  </si>
  <si>
    <t>https://www.mycoportal.org/portal/collections/individual/index.php?occid=6822779</t>
  </si>
  <si>
    <t>4b807995-47ee-468f-9010-3393493d8053</t>
  </si>
  <si>
    <t>CINC-F-0007369</t>
  </si>
  <si>
    <t>urn:uuid:4b807995-47ee-468f-9010-3393493d8053</t>
  </si>
  <si>
    <t>https://www.mycoportal.org/portal/collections/individual/index.php?occid=6822780</t>
  </si>
  <si>
    <t>8938ee4f-450a-46a7-842e-4e40a056d9d6</t>
  </si>
  <si>
    <t>CINC-F-0007365</t>
  </si>
  <si>
    <t>Cortinarius uraceus</t>
  </si>
  <si>
    <t>uraceus</t>
  </si>
  <si>
    <t>Cortinarius urareus</t>
  </si>
  <si>
    <t>urn:uuid:8938ee4f-450a-46a7-842e-4e40a056d9d6</t>
  </si>
  <si>
    <t>https://www.mycoportal.org/portal/collections/individual/index.php?occid=6822781</t>
  </si>
  <si>
    <t>56ec66a5-8f7b-45bc-a0d8-6facd5af8fdf</t>
  </si>
  <si>
    <t>CINC-F-0007550</t>
  </si>
  <si>
    <t>Fungi|Basidiomycota|Agaricomycotina|Agaricomycetes|Agaricomycetidae|Agaricales|Agaricaceae|Cyathus</t>
  </si>
  <si>
    <t>Cyathus stercoreus</t>
  </si>
  <si>
    <t>(Schwein.) De Toni</t>
  </si>
  <si>
    <t>Cyathus</t>
  </si>
  <si>
    <t>stercoreus</t>
  </si>
  <si>
    <t>in corn field</t>
  </si>
  <si>
    <t>urn:uuid:56ec66a5-8f7b-45bc-a0d8-6facd5af8fdf</t>
  </si>
  <si>
    <t>https://www.mycoportal.org/portal/collections/individual/index.php?occid=7086056</t>
  </si>
  <si>
    <t>eccf27f7-da31-4d43-85b0-91a6c95b73eb</t>
  </si>
  <si>
    <t>CINC-F-0007557</t>
  </si>
  <si>
    <t>Cyathus striatus</t>
  </si>
  <si>
    <t>(Huds.) Willd.</t>
  </si>
  <si>
    <t>California Water Works</t>
  </si>
  <si>
    <t>urn:uuid:eccf27f7-da31-4d43-85b0-91a6c95b73eb</t>
  </si>
  <si>
    <t>https://www.mycoportal.org/portal/collections/individual/index.php?occid=7086057</t>
  </si>
  <si>
    <t>acb0c822-f311-49d5-9c84-c4b245a6bd75</t>
  </si>
  <si>
    <t>CINC-F-0007559</t>
  </si>
  <si>
    <t>Cyathus vernicosus</t>
  </si>
  <si>
    <t>(Bull.) DC.</t>
  </si>
  <si>
    <t>vernicosus</t>
  </si>
  <si>
    <t>Dayton</t>
  </si>
  <si>
    <t>urn:uuid:acb0c822-f311-49d5-9c84-c4b245a6bd75</t>
  </si>
  <si>
    <t>https://www.mycoportal.org/portal/collections/individual/index.php?occid=7086058</t>
  </si>
  <si>
    <t>955578c9-27a0-4143-aafb-5d5a0192c345</t>
  </si>
  <si>
    <t>CINC-F-0007562</t>
  </si>
  <si>
    <t>Fungi|Basidiomycota|Agaricomycotina|Agaricomycetes|Phallomycetidae|Phallales|Phallaceae|Mutinus</t>
  </si>
  <si>
    <t>Phallales</t>
  </si>
  <si>
    <t>Phallaceae</t>
  </si>
  <si>
    <t>Mutinus caninus</t>
  </si>
  <si>
    <t>(Huds.) Fr.</t>
  </si>
  <si>
    <t>Mutinus</t>
  </si>
  <si>
    <t>caninus</t>
  </si>
  <si>
    <t>Along Rapid Transit fill, Cincinnati</t>
  </si>
  <si>
    <t>urn:uuid:955578c9-27a0-4143-aafb-5d5a0192c345</t>
  </si>
  <si>
    <t>https://www.mycoportal.org/portal/collections/individual/index.php?occid=7086059</t>
  </si>
  <si>
    <t>6de06868-31b9-4dde-ae00-db175b93ab95</t>
  </si>
  <si>
    <t>CINC-F-0007565</t>
  </si>
  <si>
    <t>Fungi|Basidiomycota|Agaricomycotina|Agaricomycetes|Agaricomycetidae|Agaricales|Agaricaceae|Nidula</t>
  </si>
  <si>
    <t>Nidula candida</t>
  </si>
  <si>
    <t>(Peck) V.S. White</t>
  </si>
  <si>
    <t>Nidula</t>
  </si>
  <si>
    <t>on dead Pteris stems</t>
  </si>
  <si>
    <t>Burnt Woods Creek</t>
  </si>
  <si>
    <t>urn:uuid:6de06868-31b9-4dde-ae00-db175b93ab95</t>
  </si>
  <si>
    <t>https://www.mycoportal.org/portal/collections/individual/index.php?occid=7086060</t>
  </si>
  <si>
    <t>142fcafe-0fa5-4eac-91c1-fae3e2f65933</t>
  </si>
  <si>
    <t>CINC-F-0007574</t>
  </si>
  <si>
    <t>Fungi|Basidiomycota|Agaricomycotina|Agaricomycetes|Phallomycetidae|Geastrales|Geastraceae|Sphaerobolus</t>
  </si>
  <si>
    <t>Geastrales</t>
  </si>
  <si>
    <t>Geastraceae</t>
  </si>
  <si>
    <t>Sphaerobolus stellatus</t>
  </si>
  <si>
    <t>Sphaerobolus</t>
  </si>
  <si>
    <t>stellatus</t>
  </si>
  <si>
    <t>Sphaerpbolus stellatus</t>
  </si>
  <si>
    <t>California Fungi. Berkeley, CA [Anonymous, Calif. Fungi], 1- ? 1425, Herbarium of the University of California., exs #: 567</t>
  </si>
  <si>
    <t>on old bridge floor</t>
  </si>
  <si>
    <t>tschmansky (2017-03-29 13:03:34)</t>
  </si>
  <si>
    <t>urn:uuid:142fcafe-0fa5-4eac-91c1-fae3e2f65933</t>
  </si>
  <si>
    <t>https://www.mycoportal.org/portal/collections/individual/index.php?occid=7086061</t>
  </si>
  <si>
    <t>e09236fa-cfd2-46b5-b66e-f140b2a59f36</t>
  </si>
  <si>
    <t>CINC-F-0007573</t>
  </si>
  <si>
    <t>Fungi|Basidiomycota|Agaricomycotina|Agaricomycetes|Agaricomycetidae|Boletales|Rhizopogonaceae|Rhizopogon</t>
  </si>
  <si>
    <t>Rhizopogonaceae</t>
  </si>
  <si>
    <t>Rhizopogon provincialis</t>
  </si>
  <si>
    <t>Rhizopogon</t>
  </si>
  <si>
    <t>provincialis</t>
  </si>
  <si>
    <t>Rogers, A.M., Rogers, D.P., Zeller, S.M.</t>
  </si>
  <si>
    <t>on ground under log of Pinus contorta</t>
  </si>
  <si>
    <t>urn:uuid:e09236fa-cfd2-46b5-b66e-f140b2a59f36</t>
  </si>
  <si>
    <t>https://www.mycoportal.org/portal/collections/individual/index.php?occid=7086062</t>
  </si>
  <si>
    <t>f5b52ad4-a152-415b-b70a-9cf6542eece9</t>
  </si>
  <si>
    <t>CINC-F-0007533</t>
  </si>
  <si>
    <t>Fungi|Basidiomycota|Agaricomycotina|Agaricomycetes|Agaricomycetidae|Boletales|Boletaceae|Octaviania</t>
  </si>
  <si>
    <t>Octaviania rosea</t>
  </si>
  <si>
    <t>Octaviania</t>
  </si>
  <si>
    <t>Mycobiota of North America, 1-450, W.B. Cooke, exs #: 119</t>
  </si>
  <si>
    <t>on ground under Eucalyptus leaves</t>
  </si>
  <si>
    <t>Stanta Clara</t>
  </si>
  <si>
    <t>urn:uuid:f5b52ad4-a152-415b-b70a-9cf6542eece9</t>
  </si>
  <si>
    <t>https://www.mycoportal.org/portal/collections/individual/index.php?occid=7086063</t>
  </si>
  <si>
    <t>bdf3e468-9ce9-4ab5-963a-1b742c403f8e</t>
  </si>
  <si>
    <t>CINC-F-0007534</t>
  </si>
  <si>
    <t>Rhizopogon occidentalis</t>
  </si>
  <si>
    <t>Zeller &amp; C.W. Dodge</t>
  </si>
  <si>
    <t>Sisikyou</t>
  </si>
  <si>
    <t>urn:uuid:bdf3e468-9ce9-4ab5-963a-1b742c403f8e</t>
  </si>
  <si>
    <t>https://www.mycoportal.org/portal/collections/individual/index.php?occid=7086064</t>
  </si>
  <si>
    <t>c5871840-de9b-4521-87c5-6b7e22a58b07</t>
  </si>
  <si>
    <t>CINC-F-0007548</t>
  </si>
  <si>
    <t>Fungi|Basidiomycota|Agaricomycotina|Agaricomycetes|Agaricomycetidae|Agaricales|Agaricaceae|Crucibulum</t>
  </si>
  <si>
    <t>Crucibulum vulgare</t>
  </si>
  <si>
    <t>Crucibulum</t>
  </si>
  <si>
    <t>Ohio Mechanical Institute woods, Cincinnati</t>
  </si>
  <si>
    <t>urn:uuid:c5871840-de9b-4521-87c5-6b7e22a58b07</t>
  </si>
  <si>
    <t>https://www.mycoportal.org/portal/collections/individual/index.php?occid=7086065</t>
  </si>
  <si>
    <t>b24b3e36-26e8-4850-87a4-1b1681e4a013</t>
  </si>
  <si>
    <t>CINC-F-0007564</t>
  </si>
  <si>
    <t>Fungi|Basidiomycota|Agaricomycotina|Agaricomycetes|Agaricomycetidae|Boletales|Paxillaceae|Melanogaster</t>
  </si>
  <si>
    <t>Melanogaster variegatus</t>
  </si>
  <si>
    <t>(Vittad.) Tul. &amp; C. Tul.</t>
  </si>
  <si>
    <t>Melanogaster</t>
  </si>
  <si>
    <t>variegatus</t>
  </si>
  <si>
    <t>California Fungi. Berkeley, CA [Anonymous, Calif. Fungi], 1- ? 1425, Herbarium of the University of California., exs #: 477</t>
  </si>
  <si>
    <t>urn:uuid:b24b3e36-26e8-4850-87a4-1b1681e4a013</t>
  </si>
  <si>
    <t>https://www.mycoportal.org/portal/collections/individual/index.php?occid=7086066</t>
  </si>
  <si>
    <t>f758c9f2-fb1c-47f1-9f60-fdfde1c8d030</t>
  </si>
  <si>
    <t>CINC-F-0007563</t>
  </si>
  <si>
    <t>Cooke, D.C.</t>
  </si>
  <si>
    <t>in clump of ornamental grass</t>
  </si>
  <si>
    <t>urn:uuid:f758c9f2-fb1c-47f1-9f60-fdfde1c8d030</t>
  </si>
  <si>
    <t>https://www.mycoportal.org/portal/collections/individual/index.php?occid=7086067</t>
  </si>
  <si>
    <t>ae72988a-615d-4d54-b430-44b92e57b09f</t>
  </si>
  <si>
    <t>CINC-F-0007558</t>
  </si>
  <si>
    <t>urn:uuid:ae72988a-615d-4d54-b430-44b92e57b09f</t>
  </si>
  <si>
    <t>https://www.mycoportal.org/portal/collections/individual/index.php?occid=7086068</t>
  </si>
  <si>
    <t>9cdbbd46-8e19-4b52-92bf-5987a20f396e</t>
  </si>
  <si>
    <t>CINC-F-0007556</t>
  </si>
  <si>
    <t>urn:uuid:9cdbbd46-8e19-4b52-92bf-5987a20f396e</t>
  </si>
  <si>
    <t>https://www.mycoportal.org/portal/collections/individual/index.php?occid=7086069</t>
  </si>
  <si>
    <t>fd307943-fe94-4f2d-a390-d73509af7d59</t>
  </si>
  <si>
    <t>CINC-F-0007551</t>
  </si>
  <si>
    <t>urn:uuid:fd307943-fe94-4f2d-a390-d73509af7d59</t>
  </si>
  <si>
    <t>https://www.mycoportal.org/portal/collections/individual/index.php?occid=7086070</t>
  </si>
  <si>
    <t>61d78a79-475a-4b20-9476-71e4f97a8eb0</t>
  </si>
  <si>
    <t>CINC-F-0007540</t>
  </si>
  <si>
    <t>Rhizopogon separabilis</t>
  </si>
  <si>
    <t>separabilis</t>
  </si>
  <si>
    <t>hypogaeous under Shasta Firs</t>
  </si>
  <si>
    <t>urn:uuid:61d78a79-475a-4b20-9476-71e4f97a8eb0</t>
  </si>
  <si>
    <t>https://www.mycoportal.org/portal/collections/individual/index.php?occid=7086071</t>
  </si>
  <si>
    <t>6ced8752-b931-4e59-9fd1-4766f8b80081</t>
  </si>
  <si>
    <t>CINC-F-0007547</t>
  </si>
  <si>
    <t>urn:uuid:6ced8752-b931-4e59-9fd1-4766f8b80081</t>
  </si>
  <si>
    <t>https://www.mycoportal.org/portal/collections/individual/index.php?occid=7086072</t>
  </si>
  <si>
    <t>313e65a5-302d-43a6-9645-a0791a68ddd6</t>
  </si>
  <si>
    <t>CINC-F-0007535</t>
  </si>
  <si>
    <t>hypogaeous</t>
  </si>
  <si>
    <t>urn:uuid:313e65a5-302d-43a6-9645-a0791a68ddd6</t>
  </si>
  <si>
    <t>https://www.mycoportal.org/portal/collections/individual/index.php?occid=7086073</t>
  </si>
  <si>
    <t>ee41eeba-41b1-4d1c-aec2-b8b93fa090f7</t>
  </si>
  <si>
    <t>CINC-F-0007549</t>
  </si>
  <si>
    <t>urn:uuid:ee41eeba-41b1-4d1c-aec2-b8b93fa090f7</t>
  </si>
  <si>
    <t>https://www.mycoportal.org/portal/collections/individual/index.php?occid=7086074</t>
  </si>
  <si>
    <t>f9a82296-1436-4b4e-8de9-175324133d1e</t>
  </si>
  <si>
    <t>CINC-F-0007532</t>
  </si>
  <si>
    <t>Fungi|Basidiomycota|Agaricomycotina|Agaricomycetes|Phallomycetidae|Hysterangiales|Hysterangiaceae|Hysterangium</t>
  </si>
  <si>
    <t>Hysterangiales</t>
  </si>
  <si>
    <t>Hysterangiaceae</t>
  </si>
  <si>
    <t>Hysterangium darkeri</t>
  </si>
  <si>
    <t>Hysterangium</t>
  </si>
  <si>
    <t>darkeri</t>
  </si>
  <si>
    <t>under humus in Shasta Fir woods</t>
  </si>
  <si>
    <t>urn:uuid:f9a82296-1436-4b4e-8de9-175324133d1e</t>
  </si>
  <si>
    <t>https://www.mycoportal.org/portal/collections/individual/index.php?occid=7086075</t>
  </si>
  <si>
    <t>a348fc3f-9fcd-4991-a5c3-681c267ddbcb</t>
  </si>
  <si>
    <t>CINC-F-0007572</t>
  </si>
  <si>
    <t>Rhizopogon rubescens</t>
  </si>
  <si>
    <t>(Tul. &amp; C. Tul.) Tul. &amp; C. Tul.</t>
  </si>
  <si>
    <t>California Fungi. Berkeley, CA [Anonymous, Calif. Fungi], 1- ? 1425, Herbarium of the University of California., exs #: 559</t>
  </si>
  <si>
    <t>urn:uuid:a348fc3f-9fcd-4991-a5c3-681c267ddbcb</t>
  </si>
  <si>
    <t>https://www.mycoportal.org/portal/collections/individual/index.php?occid=7086076</t>
  </si>
  <si>
    <t>d35f916d-918f-4ade-81f7-75fbce8ce2f7</t>
  </si>
  <si>
    <t>CINC-F-0007538</t>
  </si>
  <si>
    <t>Oak-Pine woods</t>
  </si>
  <si>
    <t>hypogaeous under oak</t>
  </si>
  <si>
    <t>near Lyle</t>
  </si>
  <si>
    <t>urn:uuid:d35f916d-918f-4ade-81f7-75fbce8ce2f7</t>
  </si>
  <si>
    <t>https://www.mycoportal.org/portal/collections/individual/index.php?occid=7086077</t>
  </si>
  <si>
    <t>032583cc-afe8-4555-a7dd-e8fcccca8433</t>
  </si>
  <si>
    <t>CINC-F-0007531</t>
  </si>
  <si>
    <t>Fungi|Basidiomycota|Agaricomycotina|Agaricomycetes|Phallomycetidae|Hysterangiales|Hysterangiaceae|Hysterangium|Hysterangium stoloniferum</t>
  </si>
  <si>
    <t>Hysterangium stoloniferum var. americanum</t>
  </si>
  <si>
    <t>Fitzp.</t>
  </si>
  <si>
    <t>stoloniferum</t>
  </si>
  <si>
    <t>Hysterangitius etolonisonia</t>
  </si>
  <si>
    <t>under Tsuga needles</t>
  </si>
  <si>
    <t>Douglas Lake</t>
  </si>
  <si>
    <t>urn:uuid:032583cc-afe8-4555-a7dd-e8fcccca8433</t>
  </si>
  <si>
    <t>https://www.mycoportal.org/portal/collections/individual/index.php?occid=7086078</t>
  </si>
  <si>
    <t>5fe93101-3e08-4681-82fb-ef960d34c7e4</t>
  </si>
  <si>
    <t>CINC-F-0007536</t>
  </si>
  <si>
    <t>Rhizopogon provinvialis</t>
  </si>
  <si>
    <t>Zeller, S.M., Rogers, A.M., Rogers, D.P.</t>
  </si>
  <si>
    <t>Dunes</t>
  </si>
  <si>
    <t>under rotting pine wood</t>
  </si>
  <si>
    <t>50-100ft.</t>
  </si>
  <si>
    <t>urn:uuid:5fe93101-3e08-4681-82fb-ef960d34c7e4</t>
  </si>
  <si>
    <t>https://www.mycoportal.org/portal/collections/individual/index.php?occid=7086079</t>
  </si>
  <si>
    <t>dbcecc9c-dddf-4c43-9150-22f60b03f9a0</t>
  </si>
  <si>
    <t>CINC-F-0007552</t>
  </si>
  <si>
    <t>Haller</t>
  </si>
  <si>
    <t>in mesophytic woods</t>
  </si>
  <si>
    <t>urn:uuid:dbcecc9c-dddf-4c43-9150-22f60b03f9a0</t>
  </si>
  <si>
    <t>https://www.mycoportal.org/portal/collections/individual/index.php?occid=7086080</t>
  </si>
  <si>
    <t>99a4794a-3a41-4f73-ab87-00218025d89e</t>
  </si>
  <si>
    <t>CINC-F-0007553</t>
  </si>
  <si>
    <t>urn:uuid:99a4794a-3a41-4f73-ab87-00218025d89e</t>
  </si>
  <si>
    <t>https://www.mycoportal.org/portal/collections/individual/index.php?occid=7086081</t>
  </si>
  <si>
    <t>d6423370-6707-428c-96d2-9248a63404fc</t>
  </si>
  <si>
    <t>CINC-F-0007555</t>
  </si>
  <si>
    <t>urn:uuid:d6423370-6707-428c-96d2-9248a63404fc</t>
  </si>
  <si>
    <t>https://www.mycoportal.org/portal/collections/individual/index.php?occid=7086082</t>
  </si>
  <si>
    <t>a8c09cdb-834b-4ebe-90db-4946a920bbc0</t>
  </si>
  <si>
    <t>CINC-F-0007554</t>
  </si>
  <si>
    <t>urn:uuid:a8c09cdb-834b-4ebe-90db-4946a920bbc0</t>
  </si>
  <si>
    <t>https://www.mycoportal.org/portal/collections/individual/index.php?occid=7086083</t>
  </si>
  <si>
    <t>2cb3d40e-6302-4431-ac50-7f78197a2b15</t>
  </si>
  <si>
    <t>CINC-F-0007560</t>
  </si>
  <si>
    <t>urn:uuid:2cb3d40e-6302-4431-ac50-7f78197a2b15</t>
  </si>
  <si>
    <t>https://www.mycoportal.org/portal/collections/individual/index.php?occid=7086084</t>
  </si>
  <si>
    <t>7ee83c6f-9197-4234-a079-5aa5af48d00e</t>
  </si>
  <si>
    <t>CINC-F-0007561</t>
  </si>
  <si>
    <t>Fungi|Basidiomycota|Agaricomycotina|Agaricomycetes|Agaricomycetidae|Agaricales|Strophariaceae|Hymenogaster</t>
  </si>
  <si>
    <t>Hymenogaster zeylanicus</t>
  </si>
  <si>
    <t>Petch</t>
  </si>
  <si>
    <t>Hymenogaster</t>
  </si>
  <si>
    <t>zeylanicus</t>
  </si>
  <si>
    <t>California Fungi. Berkeley, CA [Anonymous, Calif. Fungi], 1- ? 1425, Herbarium of the University of California., exs #: 463</t>
  </si>
  <si>
    <t>in eucalyptus grove</t>
  </si>
  <si>
    <t>North Berkeley</t>
  </si>
  <si>
    <t>Georeferencing Quick Reference Guide, Version 2012</t>
  </si>
  <si>
    <t>Google Maps (map data 2017), Manis Georef. Calculator</t>
  </si>
  <si>
    <t>urn:uuid:7ee83c6f-9197-4234-a079-5aa5af48d00e</t>
  </si>
  <si>
    <t>https://www.mycoportal.org/portal/collections/individual/index.php?occid=7086085</t>
  </si>
  <si>
    <t>c4b3d7b3-b950-415d-89d9-81107dcc06b3</t>
  </si>
  <si>
    <t>CINC-F-0007566</t>
  </si>
  <si>
    <t>Fungi|Basidiomycota|Agaricomycotina|Agaricomycetes|Phallomycetidae|Phallales|Phallaceae</t>
  </si>
  <si>
    <t>Phallus</t>
  </si>
  <si>
    <t>Junius ex L.</t>
  </si>
  <si>
    <t>urn:uuid:c4b3d7b3-b950-415d-89d9-81107dcc06b3</t>
  </si>
  <si>
    <t>https://www.mycoportal.org/portal/collections/individual/index.php?occid=7086086</t>
  </si>
  <si>
    <t>adfd2eb7-14bd-41ca-acaf-dfb2f7eb8ac6</t>
  </si>
  <si>
    <t>CINC-F-0007568</t>
  </si>
  <si>
    <t>Fungi|Basidiomycota|Agaricomycotina|Agaricomycetes|Phallomycetidae|Phallales|Phallaceae|Phallus</t>
  </si>
  <si>
    <t>Phallus ravenelii</t>
  </si>
  <si>
    <t>ravenelii</t>
  </si>
  <si>
    <t>on soft ground</t>
  </si>
  <si>
    <t>urn:uuid:adfd2eb7-14bd-41ca-acaf-dfb2f7eb8ac6</t>
  </si>
  <si>
    <t>https://www.mycoportal.org/portal/collections/individual/index.php?occid=7086087</t>
  </si>
  <si>
    <t>2f8f4d27-859f-46ed-a2cd-f48030ddeff5</t>
  </si>
  <si>
    <t>CINC-F-0007569</t>
  </si>
  <si>
    <t>Shuttleworth, D.</t>
  </si>
  <si>
    <t>urn:uuid:2f8f4d27-859f-46ed-a2cd-f48030ddeff5</t>
  </si>
  <si>
    <t>https://www.mycoportal.org/portal/collections/individual/index.php?occid=7086089</t>
  </si>
  <si>
    <t>11770648-7d53-463f-9999-2db0cc1ee3ce</t>
  </si>
  <si>
    <t>CINC-F-0007570</t>
  </si>
  <si>
    <t>Fungi|Basidiomycota|Agaricomycotina|Agaricomycetes|Agaricomycetidae|Boletales|Rhizopogonaceae</t>
  </si>
  <si>
    <t>urn:uuid:11770648-7d53-463f-9999-2db0cc1ee3ce</t>
  </si>
  <si>
    <t>https://www.mycoportal.org/portal/collections/individual/index.php?occid=7086090</t>
  </si>
  <si>
    <t>8dbedb86-781e-4c40-a3d8-c83367bcd7bf</t>
  </si>
  <si>
    <t>CINC-F-0007571</t>
  </si>
  <si>
    <t>Gardener, N.L.</t>
  </si>
  <si>
    <t>California Fungi. Berkeley, CA [Anonymous, Calif. Fungi], 1- ? 1425, Herbarium of the University of California., exs #: 558</t>
  </si>
  <si>
    <t>under leaves, beneath Eucalyptus and pine trees</t>
  </si>
  <si>
    <t>Ingleside district, south of Golden Gate Park</t>
  </si>
  <si>
    <t>urn:uuid:8dbedb86-781e-4c40-a3d8-c83367bcd7bf</t>
  </si>
  <si>
    <t>https://www.mycoportal.org/portal/collections/individual/index.php?occid=7086091</t>
  </si>
  <si>
    <t>5f2fdd40-6e17-4550-aeb4-c782486cca58</t>
  </si>
  <si>
    <t>CINC-F-0007527</t>
  </si>
  <si>
    <t>Archangeliella rosea</t>
  </si>
  <si>
    <t>S. M. Zeller</t>
  </si>
  <si>
    <t>in woods beside creek</t>
  </si>
  <si>
    <t>under top soil</t>
  </si>
  <si>
    <t>urn:uuid:5f2fdd40-6e17-4550-aeb4-c782486cca58</t>
  </si>
  <si>
    <t>https://www.mycoportal.org/portal/collections/individual/index.php?occid=7086092</t>
  </si>
  <si>
    <t>91a61fe6-aa31-42ed-bf53-9ec42a47e8b8</t>
  </si>
  <si>
    <t>CINC-F-0007528</t>
  </si>
  <si>
    <t>clay bank</t>
  </si>
  <si>
    <t>under Douglas Fir</t>
  </si>
  <si>
    <t>urn:uuid:91a61fe6-aa31-42ed-bf53-9ec42a47e8b8</t>
  </si>
  <si>
    <t>https://www.mycoportal.org/portal/collections/individual/index.php?occid=7086093</t>
  </si>
  <si>
    <t>a1c1e9bb-8383-4a6e-ae44-404ed8fc592c</t>
  </si>
  <si>
    <t>CINC-F-0007529</t>
  </si>
  <si>
    <t>Fungi|Basidiomycota|Agaricomycotina|Agaricomycetes|Phallomycetidae|Gomphales|Gomphaceae|Gautieria</t>
  </si>
  <si>
    <t>Gautieria monticola</t>
  </si>
  <si>
    <t>Gautieria</t>
  </si>
  <si>
    <t>monticola</t>
  </si>
  <si>
    <t>Gautiera monticola</t>
  </si>
  <si>
    <t>Mycobiota of North America, 1-450, W.B. Cooke, exs #: 275</t>
  </si>
  <si>
    <t>in large clusters under duff under Abies magnifica var. shastensis</t>
  </si>
  <si>
    <t>urn:uuid:a1c1e9bb-8383-4a6e-ae44-404ed8fc592c</t>
  </si>
  <si>
    <t>https://www.mycoportal.org/portal/collections/individual/index.php?occid=7086094</t>
  </si>
  <si>
    <t>451abcc4-44a0-4740-8c40-fccbaa7f4780</t>
  </si>
  <si>
    <t>CINC-F-0007530</t>
  </si>
  <si>
    <t>Fungi|Basidiomycota|Agaricomycotina|Agaricomycetes|Agaricomycetidae|Agaricales|Hydnangiaceae|Hydnangium</t>
  </si>
  <si>
    <t>Hydnangium parksii</t>
  </si>
  <si>
    <t>Hydnangium</t>
  </si>
  <si>
    <t>parksii</t>
  </si>
  <si>
    <t>Transition-Chapparral woods</t>
  </si>
  <si>
    <t>urn:uuid:451abcc4-44a0-4740-8c40-fccbaa7f4780</t>
  </si>
  <si>
    <t>https://www.mycoportal.org/portal/collections/individual/index.php?occid=7086095</t>
  </si>
  <si>
    <t>f3aff623-9a9c-4c45-adee-96267060c079</t>
  </si>
  <si>
    <t>CINC-F-0007537</t>
  </si>
  <si>
    <t>urn:uuid:f3aff623-9a9c-4c45-adee-96267060c079</t>
  </si>
  <si>
    <t>https://www.mycoportal.org/portal/collections/individual/index.php?occid=7086096</t>
  </si>
  <si>
    <t>93db8528-cfde-4133-a5cd-4c62d098061a</t>
  </si>
  <si>
    <t>CINC-F-0007539</t>
  </si>
  <si>
    <t>Oak-Pine forest</t>
  </si>
  <si>
    <t>urn:uuid:93db8528-cfde-4133-a5cd-4c62d098061a</t>
  </si>
  <si>
    <t>https://www.mycoportal.org/portal/collections/individual/index.php?occid=7086097</t>
  </si>
  <si>
    <t>ae003fbd-b079-4362-a16d-3d94e8f7519d</t>
  </si>
  <si>
    <t>CINC-F-0007541</t>
  </si>
  <si>
    <t>Fungi|Basidiomycota|Agaricomycotina|Agaricomycetes|Agaricomycetidae|Boletales|Paxillaceae|Alpova</t>
  </si>
  <si>
    <t>Alpova cinnamomeus</t>
  </si>
  <si>
    <t>C.W. Dodge</t>
  </si>
  <si>
    <t>Alpova</t>
  </si>
  <si>
    <t>Alpovah cinnamomea</t>
  </si>
  <si>
    <t>H. K. Phinney</t>
  </si>
  <si>
    <t>urn:uuid:ae003fbd-b079-4362-a16d-3d94e8f7519d</t>
  </si>
  <si>
    <t>https://www.mycoportal.org/portal/collections/individual/index.php?occid=7086098</t>
  </si>
  <si>
    <t>a7ebd174-35f9-4d5e-beca-8ec75b0c0919</t>
  </si>
  <si>
    <t>CINC-F-0007542</t>
  </si>
  <si>
    <t>Crucibulum levis</t>
  </si>
  <si>
    <t>Thick underbrush in woods</t>
  </si>
  <si>
    <t>urn:uuid:a7ebd174-35f9-4d5e-beca-8ec75b0c0919</t>
  </si>
  <si>
    <t>https://www.mycoportal.org/portal/collections/individual/index.php?occid=7086099</t>
  </si>
  <si>
    <t>a304d61e-6aa2-4871-879f-cda08425708b</t>
  </si>
  <si>
    <t>CINC-F-0007543</t>
  </si>
  <si>
    <t>on old stick</t>
  </si>
  <si>
    <t>urn:uuid:a304d61e-6aa2-4871-879f-cda08425708b</t>
  </si>
  <si>
    <t>https://www.mycoportal.org/portal/collections/individual/index.php?occid=7086100</t>
  </si>
  <si>
    <t>d1ef9ec9-43a7-4751-86bb-403608f015dc</t>
  </si>
  <si>
    <t>CINC-F-0007544</t>
  </si>
  <si>
    <t>Lilick, L.</t>
  </si>
  <si>
    <t>urn:uuid:d1ef9ec9-43a7-4751-86bb-403608f015dc</t>
  </si>
  <si>
    <t>https://www.mycoportal.org/portal/collections/individual/index.php?occid=7086101</t>
  </si>
  <si>
    <t>42e8e985-75ed-4bf8-a251-893108e04a96</t>
  </si>
  <si>
    <t>CINC-F-0007545</t>
  </si>
  <si>
    <t>in creek ravine</t>
  </si>
  <si>
    <t>urn:uuid:42e8e985-75ed-4bf8-a251-893108e04a96</t>
  </si>
  <si>
    <t>https://www.mycoportal.org/portal/collections/individual/index.php?occid=7086102</t>
  </si>
  <si>
    <t>df6c1efa-5200-474e-adf7-6f8e99b09995</t>
  </si>
  <si>
    <t>CINC-F-0007546</t>
  </si>
  <si>
    <t>urn:uuid:df6c1efa-5200-474e-adf7-6f8e99b09995</t>
  </si>
  <si>
    <t>https://www.mycoportal.org/portal/collections/individual/index.php?occid=7086103</t>
  </si>
  <si>
    <t>f1261755-1df9-4992-b757-c775684e5c03</t>
  </si>
  <si>
    <t>CINC-F-0007597</t>
  </si>
  <si>
    <t>Calvatia caelata</t>
  </si>
  <si>
    <t>(Bull.) Morgan</t>
  </si>
  <si>
    <t>caelata</t>
  </si>
  <si>
    <t>urn:uuid:f1261755-1df9-4992-b757-c775684e5c03</t>
  </si>
  <si>
    <t>https://www.mycoportal.org/portal/collections/individual/index.php?occid=7086406</t>
  </si>
  <si>
    <t>b6982e2f-ccda-45c9-afd8-7e3ef8b2ee4e</t>
  </si>
  <si>
    <t>CINC-F-0007590</t>
  </si>
  <si>
    <t>urn:uuid:b6982e2f-ccda-45c9-afd8-7e3ef8b2ee4e</t>
  </si>
  <si>
    <t>https://www.mycoportal.org/portal/collections/individual/index.php?occid=7086407</t>
  </si>
  <si>
    <t>19218e38-30e6-4d32-85c4-ae39824df665</t>
  </si>
  <si>
    <t>CINC-F-0007581</t>
  </si>
  <si>
    <t>Fungi|Basidiomycota|Agaricomycotina|Agaricomycetes|Agaricomycetidae|Agaricales|Agaricaceae|Bovista</t>
  </si>
  <si>
    <t>Bovista plumbea</t>
  </si>
  <si>
    <t>Bovista</t>
  </si>
  <si>
    <t>plumbea</t>
  </si>
  <si>
    <t>Mycobiota of North America, 1-450, W.B. Cooke, exs #: 339</t>
  </si>
  <si>
    <t>on rock outcropping on top of west end of ridge</t>
  </si>
  <si>
    <t>on ground among grasses</t>
  </si>
  <si>
    <t>harmona4 (2017-08-01 09:54:56)</t>
  </si>
  <si>
    <t>urn:uuid:19218e38-30e6-4d32-85c4-ae39824df665</t>
  </si>
  <si>
    <t>https://www.mycoportal.org/portal/collections/individual/index.php?occid=7086408</t>
  </si>
  <si>
    <t>e59755fb-5e33-404a-97a2-c91cc62500c6</t>
  </si>
  <si>
    <t>CINC-F-0007586</t>
  </si>
  <si>
    <t>urn:uuid:e59755fb-5e33-404a-97a2-c91cc62500c6</t>
  </si>
  <si>
    <t>https://www.mycoportal.org/portal/collections/individual/index.php?occid=7086409</t>
  </si>
  <si>
    <t>e31059f8-e45d-48b9-8121-089e22936f68</t>
  </si>
  <si>
    <t>CINC-F-0007520</t>
  </si>
  <si>
    <t>on broken stems in woods along roadside</t>
  </si>
  <si>
    <t>urn:uuid:e31059f8-e45d-48b9-8121-089e22936f68</t>
  </si>
  <si>
    <t>https://www.mycoportal.org/portal/collections/individual/index.php?occid=7086410</t>
  </si>
  <si>
    <t>c0713c12-6e35-44c7-8efb-1dad01eb090b</t>
  </si>
  <si>
    <t>CINC-F-0007588</t>
  </si>
  <si>
    <t>urn:uuid:c0713c12-6e35-44c7-8efb-1dad01eb090b</t>
  </si>
  <si>
    <t>https://www.mycoportal.org/portal/collections/individual/index.php?occid=7086411</t>
  </si>
  <si>
    <t>2ef6017d-edac-4145-88df-5bf96ed45c2b</t>
  </si>
  <si>
    <t>CINC-F-0007525</t>
  </si>
  <si>
    <t>Mitchell Canyon Mt. Diablo</t>
  </si>
  <si>
    <t>urn:uuid:2ef6017d-edac-4145-88df-5bf96ed45c2b</t>
  </si>
  <si>
    <t>https://www.mycoportal.org/portal/collections/individual/index.php?occid=7086412</t>
  </si>
  <si>
    <t>6dc8f234-1f26-4688-8fbc-f0c26f0db7ab</t>
  </si>
  <si>
    <t>CINC-F-0007522</t>
  </si>
  <si>
    <t>conifer woods</t>
  </si>
  <si>
    <t>on debris</t>
  </si>
  <si>
    <t>Siletz</t>
  </si>
  <si>
    <t>near Siletz</t>
  </si>
  <si>
    <t>urn:uuid:6dc8f234-1f26-4688-8fbc-f0c26f0db7ab</t>
  </si>
  <si>
    <t>https://www.mycoportal.org/portal/collections/individual/index.php?occid=7086413</t>
  </si>
  <si>
    <t>469cdd40-7a83-4cb6-a0d2-52cd75eeb7d7</t>
  </si>
  <si>
    <t>CINC-F-0007591</t>
  </si>
  <si>
    <t>6581A</t>
  </si>
  <si>
    <t>urn:uuid:469cdd40-7a83-4cb6-a0d2-52cd75eeb7d7</t>
  </si>
  <si>
    <t>https://www.mycoportal.org/portal/collections/individual/index.php?occid=7086414</t>
  </si>
  <si>
    <t>cf29f044-64d8-4315-b801-d5f0ef0b248d</t>
  </si>
  <si>
    <t>CINC-F-0007596</t>
  </si>
  <si>
    <t>on ground in field</t>
  </si>
  <si>
    <t>urn:uuid:cf29f044-64d8-4315-b801-d5f0ef0b248d</t>
  </si>
  <si>
    <t>https://www.mycoportal.org/portal/collections/individual/index.php?occid=7086415</t>
  </si>
  <si>
    <t>0a8bddb0-ddde-405a-847d-59307cd2eda8</t>
  </si>
  <si>
    <t>CINC-F-0007523</t>
  </si>
  <si>
    <t>urn:uuid:0a8bddb0-ddde-405a-847d-59307cd2eda8</t>
  </si>
  <si>
    <t>https://www.mycoportal.org/portal/collections/individual/index.php?occid=7086417</t>
  </si>
  <si>
    <t>2079e9a7-2f27-4d09-9deb-c99d10ac8c84</t>
  </si>
  <si>
    <t>CINC-F-0007521</t>
  </si>
  <si>
    <t>urn:uuid:2079e9a7-2f27-4d09-9deb-c99d10ac8c84</t>
  </si>
  <si>
    <t>https://www.mycoportal.org/portal/collections/individual/index.php?occid=7086418</t>
  </si>
  <si>
    <t>e3ee2124-1a32-4685-8bd1-8b5c831d42b5</t>
  </si>
  <si>
    <t>CINC-F-0007575</t>
  </si>
  <si>
    <t>Cyathus straitus</t>
  </si>
  <si>
    <t>urn:uuid:e3ee2124-1a32-4685-8bd1-8b5c831d42b5</t>
  </si>
  <si>
    <t>https://www.mycoportal.org/portal/collections/individual/index.php?occid=7086419</t>
  </si>
  <si>
    <t>17149625-6b8a-493b-83a4-c40285a75364</t>
  </si>
  <si>
    <t>CINC-F-0007576</t>
  </si>
  <si>
    <t>California Fungi. Berkeley, CA [Anonymous, Calif. Fungi], 1- ? 1425, Herbarium of the University of California., exs #: 435</t>
  </si>
  <si>
    <t>urn:uuid:17149625-6b8a-493b-83a4-c40285a75364</t>
  </si>
  <si>
    <t>https://www.mycoportal.org/portal/collections/individual/index.php?occid=7086420</t>
  </si>
  <si>
    <t>2c624b97-9fc1-4bff-be21-bedf356c4a98</t>
  </si>
  <si>
    <t>CINC-F-0007524</t>
  </si>
  <si>
    <t>Degener, O.</t>
  </si>
  <si>
    <t>Hawaii</t>
  </si>
  <si>
    <t>Maui</t>
  </si>
  <si>
    <t>Hoolehua</t>
  </si>
  <si>
    <t>Hoolehua, Molokai</t>
  </si>
  <si>
    <t>urn:uuid:2c624b97-9fc1-4bff-be21-bedf356c4a98</t>
  </si>
  <si>
    <t>https://www.mycoportal.org/portal/collections/individual/index.php?occid=7086421</t>
  </si>
  <si>
    <t>120d60e1-af61-4464-9c4c-6acd55d8a806</t>
  </si>
  <si>
    <t>CINC-F-0007526</t>
  </si>
  <si>
    <t>urn:uuid:120d60e1-af61-4464-9c4c-6acd55d8a806</t>
  </si>
  <si>
    <t>https://www.mycoportal.org/portal/collections/individual/index.php?occid=7086422</t>
  </si>
  <si>
    <t>beda3fbe-f777-4672-83d2-60e1d55f3846</t>
  </si>
  <si>
    <t>CINC-F-0007577</t>
  </si>
  <si>
    <t>Fungi|Basidiomycota|Agaricomycotina|Agaricomycetes|Agaricomycetidae|Boletales|Diplocystidiaceae|Astraeus</t>
  </si>
  <si>
    <t>Diplocystidiaceae</t>
  </si>
  <si>
    <t>Astraeus hygrometricus</t>
  </si>
  <si>
    <t>(Pers.) Morgan</t>
  </si>
  <si>
    <t>Astraeus</t>
  </si>
  <si>
    <t>hygrometricus</t>
  </si>
  <si>
    <t>Astraeus hygrometris</t>
  </si>
  <si>
    <t>Culberson, W.L.</t>
  </si>
  <si>
    <t>1949-08-00</t>
  </si>
  <si>
    <t>August, 1949</t>
  </si>
  <si>
    <t>on dry sandy soil in live oak grove</t>
  </si>
  <si>
    <t>Carteret</t>
  </si>
  <si>
    <t>Harker's Island</t>
  </si>
  <si>
    <t>Harker's Island, off N.C. coast near Beaufort</t>
  </si>
  <si>
    <t>urn:uuid:beda3fbe-f777-4672-83d2-60e1d55f3846</t>
  </si>
  <si>
    <t>https://www.mycoportal.org/portal/collections/individual/index.php?occid=7086423</t>
  </si>
  <si>
    <t>1f474cc7-bb81-41de-978b-c1f040e81f9a</t>
  </si>
  <si>
    <t>CINC-F-0007578</t>
  </si>
  <si>
    <t>Shasta Fir Woods</t>
  </si>
  <si>
    <t>sterile exoperidium</t>
  </si>
  <si>
    <t>along the Sisson Southern Trail, Mount Shasta</t>
  </si>
  <si>
    <t>urn:uuid:1f474cc7-bb81-41de-978b-c1f040e81f9a</t>
  </si>
  <si>
    <t>https://www.mycoportal.org/portal/collections/individual/index.php?occid=7086424</t>
  </si>
  <si>
    <t>b97e1090-2999-4cc8-82ec-769bc9cef17e</t>
  </si>
  <si>
    <t>CINC-F-0007579</t>
  </si>
  <si>
    <t>Transition Zone woods</t>
  </si>
  <si>
    <t>below the Sisson Southern Trail</t>
  </si>
  <si>
    <t>urn:uuid:b97e1090-2999-4cc8-82ec-769bc9cef17e</t>
  </si>
  <si>
    <t>https://www.mycoportal.org/portal/collections/individual/index.php?occid=7086425</t>
  </si>
  <si>
    <t>1498e3c5-ae0c-49b2-a463-46bf6474869b</t>
  </si>
  <si>
    <t>CINC-F-0007580</t>
  </si>
  <si>
    <t>1903-10-00</t>
  </si>
  <si>
    <t>October, 1903</t>
  </si>
  <si>
    <t>Ohio Fungi, 1-200, W.A. Kellerman, exs #: 161</t>
  </si>
  <si>
    <t>urn:uuid:1498e3c5-ae0c-49b2-a463-46bf6474869b</t>
  </si>
  <si>
    <t>https://www.mycoportal.org/portal/collections/individual/index.php?occid=7086426</t>
  </si>
  <si>
    <t>d4b6df04-8088-4717-8c8c-9e22ef510c1a</t>
  </si>
  <si>
    <t>CINC-F-0007582</t>
  </si>
  <si>
    <t>on ground near old Shasta Fir log</t>
  </si>
  <si>
    <t>urn:uuid:d4b6df04-8088-4717-8c8c-9e22ef510c1a</t>
  </si>
  <si>
    <t>https://www.mycoportal.org/portal/collections/individual/index.php?occid=7086427</t>
  </si>
  <si>
    <t>715b02dd-1b71-4dc2-a020-69ce3dce7ea6</t>
  </si>
  <si>
    <t>CINC-F-0007584</t>
  </si>
  <si>
    <t>Fungi|Basidiomycota|Agaricomycotina|Agaricomycetes|Phallomycetidae|Geastrales|Geastraceae|Geaster</t>
  </si>
  <si>
    <t>Geaster hygrometricum</t>
  </si>
  <si>
    <t>Geaster</t>
  </si>
  <si>
    <t>hygrometricum</t>
  </si>
  <si>
    <t>Geaster hygrometricus</t>
  </si>
  <si>
    <t>Orcutt, C.R.</t>
  </si>
  <si>
    <t>San Dieago</t>
  </si>
  <si>
    <t>Fall Brook</t>
  </si>
  <si>
    <t>akasameyer (2019-01-07 15:10:02)</t>
  </si>
  <si>
    <t>georef batch tool 2019-01-07; GeoLocate</t>
  </si>
  <si>
    <t>urn:uuid:715b02dd-1b71-4dc2-a020-69ce3dce7ea6</t>
  </si>
  <si>
    <t>https://www.mycoportal.org/portal/collections/individual/index.php?occid=7086428</t>
  </si>
  <si>
    <t>9626bef5-86a9-451c-8130-2888fa0f0a8b</t>
  </si>
  <si>
    <t>CINC-F-0007583</t>
  </si>
  <si>
    <t>Fungi|Basidiomycota|Agaricomycotina|Agaricomycetes|Phallomycetidae|Geastrales|Geastraceae|Geastrum</t>
  </si>
  <si>
    <t>Geastrum triplex</t>
  </si>
  <si>
    <t>Jungh.</t>
  </si>
  <si>
    <t>Geastrum</t>
  </si>
  <si>
    <t>triplex</t>
  </si>
  <si>
    <t>Mycobiota of North America, 1-450, W.B. Cooke, exs #: 95</t>
  </si>
  <si>
    <t>urn:uuid:9626bef5-86a9-451c-8130-2888fa0f0a8b</t>
  </si>
  <si>
    <t>https://www.mycoportal.org/portal/collections/individual/index.php?occid=7086429</t>
  </si>
  <si>
    <t>5b85be71-61b4-4f92-9e3d-1e31277ce09d</t>
  </si>
  <si>
    <t>CINC-F-0007585</t>
  </si>
  <si>
    <t>Bovsata plumbea</t>
  </si>
  <si>
    <t>sand on golf course</t>
  </si>
  <si>
    <t>vincenma (2015-12-02 13:17:00)</t>
  </si>
  <si>
    <t>georef batch tool 2015-12-02</t>
  </si>
  <si>
    <t>urn:uuid:5b85be71-61b4-4f92-9e3d-1e31277ce09d</t>
  </si>
  <si>
    <t>https://www.mycoportal.org/portal/collections/individual/index.php?occid=7086430</t>
  </si>
  <si>
    <t>2c61d0f2-1c6c-457e-abf7-2914392254f5</t>
  </si>
  <si>
    <t>CINC-F-0007587</t>
  </si>
  <si>
    <t>urn:uuid:2c61d0f2-1c6c-457e-abf7-2914392254f5</t>
  </si>
  <si>
    <t>https://www.mycoportal.org/portal/collections/individual/index.php?occid=7086431</t>
  </si>
  <si>
    <t>8ae55d0b-995e-4f8f-ba34-672214c7a7ee</t>
  </si>
  <si>
    <t>CINC-F-0007589</t>
  </si>
  <si>
    <t>urn:uuid:8ae55d0b-995e-4f8f-ba34-672214c7a7ee</t>
  </si>
  <si>
    <t>https://www.mycoportal.org/portal/collections/individual/index.php?occid=7086432</t>
  </si>
  <si>
    <t>9382e995-22a7-4800-b453-d1efe419c5a7</t>
  </si>
  <si>
    <t>CINC-F-0007592</t>
  </si>
  <si>
    <t>urn:uuid:9382e995-22a7-4800-b453-d1efe419c5a7</t>
  </si>
  <si>
    <t>https://www.mycoportal.org/portal/collections/individual/index.php?occid=7086433</t>
  </si>
  <si>
    <t>5c9e25b0-43d0-4be7-9901-188137e4236a</t>
  </si>
  <si>
    <t>CINC-F-0007593</t>
  </si>
  <si>
    <t>urn:uuid:5c9e25b0-43d0-4be7-9901-188137e4236a</t>
  </si>
  <si>
    <t>https://www.mycoportal.org/portal/collections/individual/index.php?occid=7086434</t>
  </si>
  <si>
    <t>a8d53a73-e736-4515-8926-d742ba543420</t>
  </si>
  <si>
    <t>CINC-F-0007594</t>
  </si>
  <si>
    <t>urn:uuid:a8d53a73-e736-4515-8926-d742ba543420</t>
  </si>
  <si>
    <t>https://www.mycoportal.org/portal/collections/individual/index.php?occid=7086435</t>
  </si>
  <si>
    <t>422711d8-39d5-4d43-98bf-bb3c0e25282c</t>
  </si>
  <si>
    <t>CINC-F-0007595</t>
  </si>
  <si>
    <t>urn:uuid:422711d8-39d5-4d43-98bf-bb3c0e25282c</t>
  </si>
  <si>
    <t>https://www.mycoportal.org/portal/collections/individual/index.php?occid=7086436</t>
  </si>
  <si>
    <t>9e611e6c-2354-4775-8149-543300e0a686</t>
  </si>
  <si>
    <t>CINC-F-0007616</t>
  </si>
  <si>
    <t>Panther Creek meadows</t>
  </si>
  <si>
    <t>urn:uuid:9e611e6c-2354-4775-8149-543300e0a686</t>
  </si>
  <si>
    <t>https://www.mycoportal.org/portal/collections/individual/index.php?occid=7220384</t>
  </si>
  <si>
    <t>147c18ac-2de3-418d-9653-73089f3bccee</t>
  </si>
  <si>
    <t>CINC-F-0007611</t>
  </si>
  <si>
    <t>Calvatia cyathiformis</t>
  </si>
  <si>
    <t>(Bosc) Morgan</t>
  </si>
  <si>
    <t>cyathiformis</t>
  </si>
  <si>
    <t>urn:uuid:147c18ac-2de3-418d-9653-73089f3bccee</t>
  </si>
  <si>
    <t>https://www.mycoportal.org/portal/collections/individual/index.php?occid=7220385</t>
  </si>
  <si>
    <t>9195bb95-a57a-49ae-b962-a6b670de2bae</t>
  </si>
  <si>
    <t>CINC-F-0007663</t>
  </si>
  <si>
    <t>Fungi|Algae|Basidiomycota|Agaricomycotina|Agaricomycetes|Agaricomycetidae|Agaricales|Tubiferaceae|Agaricaceae|Lycoperdon</t>
  </si>
  <si>
    <t>Algae</t>
  </si>
  <si>
    <t>Lycoperdon gemmatum</t>
  </si>
  <si>
    <t>Lycoperdon</t>
  </si>
  <si>
    <t>gemmatum</t>
  </si>
  <si>
    <t>urn:uuid:9195bb95-a57a-49ae-b962-a6b670de2bae</t>
  </si>
  <si>
    <t>https://www.mycoportal.org/portal/collections/individual/index.php?occid=7220386</t>
  </si>
  <si>
    <t>53043827-9622-4bb4-aad9-42ca397c4412</t>
  </si>
  <si>
    <t>CINC-F-0007618</t>
  </si>
  <si>
    <t>Fungi|Basidiomycota|Agaricomycotina|Agaricomycetes|Agaricomycetidae|Boletales|Calostomataceae|Calostoma</t>
  </si>
  <si>
    <t>Calostomataceae</t>
  </si>
  <si>
    <t>Calostoma cinnabarinum</t>
  </si>
  <si>
    <t>Calostoma</t>
  </si>
  <si>
    <t>cinnabarinum</t>
  </si>
  <si>
    <t>Calostoma cinnabarina</t>
  </si>
  <si>
    <t>Mitchell, C.</t>
  </si>
  <si>
    <t>Vanceburg</t>
  </si>
  <si>
    <t>Near Vanceburg</t>
  </si>
  <si>
    <t>urn:uuid:53043827-9622-4bb4-aad9-42ca397c4412</t>
  </si>
  <si>
    <t>https://www.mycoportal.org/portal/collections/individual/index.php?occid=7220387</t>
  </si>
  <si>
    <t>24a263bc-a1f2-4178-928d-3527563249f1</t>
  </si>
  <si>
    <t>CINC-F-0007664</t>
  </si>
  <si>
    <t>urn:uuid:24a263bc-a1f2-4178-928d-3527563249f1</t>
  </si>
  <si>
    <t>https://www.mycoportal.org/portal/collections/individual/index.php?occid=7220388</t>
  </si>
  <si>
    <t>3df1e0a6-0f9a-4b90-9f73-bb95fa7dbb93</t>
  </si>
  <si>
    <t>CINC-F-0007680</t>
  </si>
  <si>
    <t>Lycoperdon wrightii</t>
  </si>
  <si>
    <t>wrightii</t>
  </si>
  <si>
    <t>urn:uuid:3df1e0a6-0f9a-4b90-9f73-bb95fa7dbb93</t>
  </si>
  <si>
    <t>https://www.mycoportal.org/portal/collections/individual/index.php?occid=7220389</t>
  </si>
  <si>
    <t>84ae0c82-3583-431d-bfc1-a0593de01755</t>
  </si>
  <si>
    <t>CINC-F-0007651</t>
  </si>
  <si>
    <t>urn:uuid:84ae0c82-3583-431d-bfc1-a0593de01755</t>
  </si>
  <si>
    <t>https://www.mycoportal.org/portal/collections/individual/index.php?occid=7220390</t>
  </si>
  <si>
    <t>c1d83d35-edca-4ff0-a0e2-8a82891daf86</t>
  </si>
  <si>
    <t>CINC-F-0007687</t>
  </si>
  <si>
    <t>Lycoperdon pyriforme</t>
  </si>
  <si>
    <t>pyriforme</t>
  </si>
  <si>
    <t>urn:uuid:c1d83d35-edca-4ff0-a0e2-8a82891daf86</t>
  </si>
  <si>
    <t>https://www.mycoportal.org/portal/collections/individual/index.php?occid=7220391</t>
  </si>
  <si>
    <t>94c27fe9-494b-43bb-8dcf-3671aa072932</t>
  </si>
  <si>
    <t>CINC-F-0007656</t>
  </si>
  <si>
    <t>urn:uuid:94c27fe9-494b-43bb-8dcf-3671aa072932</t>
  </si>
  <si>
    <t>https://www.mycoportal.org/portal/collections/individual/index.php?occid=7220392</t>
  </si>
  <si>
    <t>38d304c7-56ce-49d3-bab6-5a4819c5f582</t>
  </si>
  <si>
    <t>CINC-F-0007700</t>
  </si>
  <si>
    <t>urn:uuid:38d304c7-56ce-49d3-bab6-5a4819c5f582</t>
  </si>
  <si>
    <t>https://www.mycoportal.org/portal/collections/individual/index.php?occid=7220393</t>
  </si>
  <si>
    <t>459a24ab-4805-4f71-8951-517b997a9c36</t>
  </si>
  <si>
    <t>CINC-F-0007689</t>
  </si>
  <si>
    <t>urn:uuid:459a24ab-4805-4f71-8951-517b997a9c36</t>
  </si>
  <si>
    <t>https://www.mycoportal.org/portal/collections/individual/index.php?occid=7220394</t>
  </si>
  <si>
    <t>47f81a9b-2988-4533-acd4-cb64b0220a5b</t>
  </si>
  <si>
    <t>CINC-F-0007658</t>
  </si>
  <si>
    <t>in dry woods</t>
  </si>
  <si>
    <t>Steam Furnace</t>
  </si>
  <si>
    <t>urn:uuid:47f81a9b-2988-4533-acd4-cb64b0220a5b</t>
  </si>
  <si>
    <t>https://www.mycoportal.org/portal/collections/individual/index.php?occid=7220395</t>
  </si>
  <si>
    <t>1d68012c-d83b-4440-92a6-d6a372125ad8</t>
  </si>
  <si>
    <t>CINC-F-0007624</t>
  </si>
  <si>
    <t>California Fungi. Berkeley, CA [Anonymous, Calif. Fungi], 1- ? 1425, Herbarium of the University of California., exs #: 419</t>
  </si>
  <si>
    <t>urn:uuid:1d68012c-d83b-4440-92a6-d6a372125ad8</t>
  </si>
  <si>
    <t>https://www.mycoportal.org/portal/collections/individual/index.php?occid=7220396</t>
  </si>
  <si>
    <t>b1251c26-aaaf-4542-aacb-f87bc968ad88</t>
  </si>
  <si>
    <t>CINC-F-0007623</t>
  </si>
  <si>
    <t>ravine in open woods</t>
  </si>
  <si>
    <t>in deep leaf litter</t>
  </si>
  <si>
    <t>urn:uuid:b1251c26-aaaf-4542-aacb-f87bc968ad88</t>
  </si>
  <si>
    <t>https://www.mycoportal.org/portal/collections/individual/index.php?occid=7220397</t>
  </si>
  <si>
    <t>2651dae6-a877-4805-ab0c-95d7e82bcc02</t>
  </si>
  <si>
    <t>CINC-F-0007599</t>
  </si>
  <si>
    <t>Calvatia fumosa</t>
  </si>
  <si>
    <t>Mycobiota of North America, 1-450, W.B. Cooke, exs #: 340</t>
  </si>
  <si>
    <t>Mountain Hemlock woods</t>
  </si>
  <si>
    <t>on litter on ground</t>
  </si>
  <si>
    <t>Crater Lake National Park</t>
  </si>
  <si>
    <t>urn:uuid:2651dae6-a877-4805-ab0c-95d7e82bcc02</t>
  </si>
  <si>
    <t>https://www.mycoportal.org/portal/collections/individual/index.php?occid=7220398</t>
  </si>
  <si>
    <t>c4ef8211-4c61-4d39-bee8-dba2ba44cce7</t>
  </si>
  <si>
    <t>CINC-F-0007632</t>
  </si>
  <si>
    <t>urn:uuid:c4ef8211-4c61-4d39-bee8-dba2ba44cce7</t>
  </si>
  <si>
    <t>https://www.mycoportal.org/portal/collections/individual/index.php?occid=7220399</t>
  </si>
  <si>
    <t>46d8631f-d369-4f9a-b461-c16aa273839e</t>
  </si>
  <si>
    <t>CINC-F-0007649</t>
  </si>
  <si>
    <t>urn:uuid:46d8631f-d369-4f9a-b461-c16aa273839e</t>
  </si>
  <si>
    <t>https://www.mycoportal.org/portal/collections/individual/index.php?occid=7220400</t>
  </si>
  <si>
    <t>dd9c8847-0f19-4a3d-9832-9bd4e0603f6b</t>
  </si>
  <si>
    <t>CINC-F-0007698</t>
  </si>
  <si>
    <t>urn:uuid:dd9c8847-0f19-4a3d-9832-9bd4e0603f6b</t>
  </si>
  <si>
    <t>https://www.mycoportal.org/portal/collections/individual/index.php?occid=7220401</t>
  </si>
  <si>
    <t>b7b84ffb-499c-4440-9145-f01d68ff2352</t>
  </si>
  <si>
    <t>CINC-F-0007635</t>
  </si>
  <si>
    <t>Geaster rufescens</t>
  </si>
  <si>
    <t>urn:uuid:b7b84ffb-499c-4440-9145-f01d68ff2352</t>
  </si>
  <si>
    <t>https://www.mycoportal.org/portal/collections/individual/index.php?occid=7220402</t>
  </si>
  <si>
    <t>f29bfbcc-469b-42cc-96db-a02dba08ee6f</t>
  </si>
  <si>
    <t>CINC-F-0007647</t>
  </si>
  <si>
    <t>Fungi|Basidiomycota|Agaricomycotina|Agaricomycetes|Phallomycetidae|Geastrales|Geastraceae</t>
  </si>
  <si>
    <t>Geaster triplex</t>
  </si>
  <si>
    <t>in hollow stump</t>
  </si>
  <si>
    <t>urn:uuid:f29bfbcc-469b-42cc-96db-a02dba08ee6f</t>
  </si>
  <si>
    <t>https://www.mycoportal.org/portal/collections/individual/index.php?occid=7220403</t>
  </si>
  <si>
    <t>954c6b18-3094-4bb6-8993-c61564a91bb8</t>
  </si>
  <si>
    <t>CINC-F-0007696</t>
  </si>
  <si>
    <t>urn:uuid:954c6b18-3094-4bb6-8993-c61564a91bb8</t>
  </si>
  <si>
    <t>https://www.mycoportal.org/portal/collections/individual/index.php?occid=7220404</t>
  </si>
  <si>
    <t>aacfe915-3882-4124-b0c5-ee777431571e</t>
  </si>
  <si>
    <t>CINC-F-0007691</t>
  </si>
  <si>
    <t>urn:uuid:aacfe915-3882-4124-b0c5-ee777431571e</t>
  </si>
  <si>
    <t>https://www.mycoportal.org/portal/collections/individual/index.php?occid=7220406</t>
  </si>
  <si>
    <t>31f59c1b-2b5f-4958-a579-c04ef55e7c2b</t>
  </si>
  <si>
    <t>CINC-F-0007609</t>
  </si>
  <si>
    <t>Calvatia craniiformis</t>
  </si>
  <si>
    <t>(Schwein.) Fr. ex De Toni</t>
  </si>
  <si>
    <t>craniiformis</t>
  </si>
  <si>
    <t>Calvatia craniforms</t>
  </si>
  <si>
    <t>urn:uuid:31f59c1b-2b5f-4958-a579-c04ef55e7c2b</t>
  </si>
  <si>
    <t>https://www.mycoportal.org/portal/collections/individual/index.php?occid=7220407</t>
  </si>
  <si>
    <t>9b480fd0-5f99-482e-94a2-12b6f6fefc6d</t>
  </si>
  <si>
    <t>CINC-F-0007675</t>
  </si>
  <si>
    <t>Lycoperdon marginatum</t>
  </si>
  <si>
    <t>Mycobiota of North America, 1-450, W.B. Cooke, exs #: 387</t>
  </si>
  <si>
    <t>in climax Pseudotsuga taxifolia forest</t>
  </si>
  <si>
    <t>north slope, west end of Thatuna Ridge, one-half mile west of U. S. 95</t>
  </si>
  <si>
    <t>GEOLocate Web Application</t>
  </si>
  <si>
    <t>GEOLocate (Tulane University Museum of Natural History)</t>
  </si>
  <si>
    <t>3100 ft</t>
  </si>
  <si>
    <t>urn:uuid:9b480fd0-5f99-482e-94a2-12b6f6fefc6d</t>
  </si>
  <si>
    <t>https://www.mycoportal.org/portal/collections/individual/index.php?occid=7220408</t>
  </si>
  <si>
    <t>2be8ce9e-d36e-49be-8f1b-bcab7642d8a9</t>
  </si>
  <si>
    <t>CINC-F-0007672</t>
  </si>
  <si>
    <t>urn:uuid:2be8ce9e-d36e-49be-8f1b-bcab7642d8a9</t>
  </si>
  <si>
    <t>https://www.mycoportal.org/portal/collections/individual/index.php?occid=7220409</t>
  </si>
  <si>
    <t>44c6c9e3-6e88-4a4d-83d7-5cf00d08538f</t>
  </si>
  <si>
    <t>CINC-F-0007607</t>
  </si>
  <si>
    <t>on poor soil</t>
  </si>
  <si>
    <t>urn:uuid:44c6c9e3-6e88-4a4d-83d7-5cf00d08538f</t>
  </si>
  <si>
    <t>https://www.mycoportal.org/portal/collections/individual/index.php?occid=7220411</t>
  </si>
  <si>
    <t>6fe7dbaf-9e5e-417e-a156-449a201eced8</t>
  </si>
  <si>
    <t>CINC-F-0007622</t>
  </si>
  <si>
    <t>Fungi|Basidiomycota|Agaricomycotina|Agaricomycetes|Agaricomycetidae|Agaricales|Agaricaceae|Disciseda</t>
  </si>
  <si>
    <t>Disciseda pila</t>
  </si>
  <si>
    <t>R.E. Fr.</t>
  </si>
  <si>
    <t>Disciseda</t>
  </si>
  <si>
    <t>pila</t>
  </si>
  <si>
    <t>California Fungi. Berkeley, CA [Anonymous, Calif. Fungi], 1- ? 1425, Herbarium of the University of California., exs #: 447</t>
  </si>
  <si>
    <t>University of California Campus, Berkeley, near Greek Theater</t>
  </si>
  <si>
    <t>urn:uuid:6fe7dbaf-9e5e-417e-a156-449a201eced8</t>
  </si>
  <si>
    <t>https://www.mycoportal.org/portal/collections/individual/index.php?occid=7220412</t>
  </si>
  <si>
    <t>d5198637-3feb-40be-8f46-b3498422dbdc</t>
  </si>
  <si>
    <t>CINC-F-0007701</t>
  </si>
  <si>
    <t>urn:uuid:d5198637-3feb-40be-8f46-b3498422dbdc</t>
  </si>
  <si>
    <t>https://www.mycoportal.org/portal/collections/individual/index.php?occid=7220413</t>
  </si>
  <si>
    <t>c3579654-fcd7-442e-a0b0-f6fcee1fd575</t>
  </si>
  <si>
    <t>CINC-F-0007688</t>
  </si>
  <si>
    <t>urn:uuid:c3579654-fcd7-442e-a0b0-f6fcee1fd575</t>
  </si>
  <si>
    <t>https://www.mycoportal.org/portal/collections/individual/index.php?occid=7220414</t>
  </si>
  <si>
    <t>f8cd1ddf-0fb9-4a84-8d94-62736eca54c6</t>
  </si>
  <si>
    <t>CINC-F-0007659</t>
  </si>
  <si>
    <t>urn:uuid:f8cd1ddf-0fb9-4a84-8d94-62736eca54c6</t>
  </si>
  <si>
    <t>https://www.mycoportal.org/portal/collections/individual/index.php?occid=7220415</t>
  </si>
  <si>
    <t>065c71c7-7cfd-41a3-97aa-a2d92ecf012d</t>
  </si>
  <si>
    <t>CINC-F-0007625</t>
  </si>
  <si>
    <t>urn:uuid:065c71c7-7cfd-41a3-97aa-a2d92ecf012d</t>
  </si>
  <si>
    <t>https://www.mycoportal.org/portal/collections/individual/index.php?occid=7220416</t>
  </si>
  <si>
    <t>fe08fcf9-d112-4305-95f1-240ed95fa756</t>
  </si>
  <si>
    <t>CINC-F-0007686</t>
  </si>
  <si>
    <t>urn:uuid:fe08fcf9-d112-4305-95f1-240ed95fa756</t>
  </si>
  <si>
    <t>https://www.mycoportal.org/portal/collections/individual/index.php?occid=7220417</t>
  </si>
  <si>
    <t>b876e3f6-bbf5-481a-8f2f-3a7e8f09b773</t>
  </si>
  <si>
    <t>CINC-F-0007657</t>
  </si>
  <si>
    <t>urn:uuid:b876e3f6-bbf5-481a-8f2f-3a7e8f09b773</t>
  </si>
  <si>
    <t>https://www.mycoportal.org/portal/collections/individual/index.php?occid=7220418</t>
  </si>
  <si>
    <t>cfca01f7-a9e8-4d62-b04b-6a9c978391cc</t>
  </si>
  <si>
    <t>CINC-F-0007614</t>
  </si>
  <si>
    <t>on rotten Shasta Fir wood in duff</t>
  </si>
  <si>
    <t>urn:uuid:cfca01f7-a9e8-4d62-b04b-6a9c978391cc</t>
  </si>
  <si>
    <t>https://www.mycoportal.org/portal/collections/individual/index.php?occid=7220419</t>
  </si>
  <si>
    <t>fc0b4abb-ca53-4e17-b6d4-462fe650bf49</t>
  </si>
  <si>
    <t>CINC-F-0007681</t>
  </si>
  <si>
    <t>Lycoperdon pedicellatum</t>
  </si>
  <si>
    <t>pedicellatum</t>
  </si>
  <si>
    <t>Lycoperdon pedicillatum</t>
  </si>
  <si>
    <t>5657A</t>
  </si>
  <si>
    <t>urn:uuid:fc0b4abb-ca53-4e17-b6d4-462fe650bf49</t>
  </si>
  <si>
    <t>https://www.mycoportal.org/portal/collections/individual/index.php?occid=7220420</t>
  </si>
  <si>
    <t>8ca941e0-d162-429e-81ca-a7c1e851dc69</t>
  </si>
  <si>
    <t>CINC-F-0007650</t>
  </si>
  <si>
    <t>urn:uuid:8ca941e0-d162-429e-81ca-a7c1e851dc69</t>
  </si>
  <si>
    <t>https://www.mycoportal.org/portal/collections/individual/index.php?occid=7220421</t>
  </si>
  <si>
    <t>e2ff1a71-428d-451f-aa72-6aa6bcc17045</t>
  </si>
  <si>
    <t>CINC-F-0007619</t>
  </si>
  <si>
    <t>Calostoma ravenelii</t>
  </si>
  <si>
    <t>Calostoma pavanelli</t>
  </si>
  <si>
    <t>Bagel, M.W.</t>
  </si>
  <si>
    <t>1943-11-00</t>
  </si>
  <si>
    <t>November, 1943</t>
  </si>
  <si>
    <t>urn:uuid:e2ff1a71-428d-451f-aa72-6aa6bcc17045</t>
  </si>
  <si>
    <t>https://www.mycoportal.org/portal/collections/individual/index.php?occid=7220422</t>
  </si>
  <si>
    <t>dfc25a94-5b2e-4fdd-9253-2cddebbf7159</t>
  </si>
  <si>
    <t>CINC-F-0007665</t>
  </si>
  <si>
    <t>on moldy wood, ground</t>
  </si>
  <si>
    <t>urn:uuid:dfc25a94-5b2e-4fdd-9253-2cddebbf7159</t>
  </si>
  <si>
    <t>https://www.mycoportal.org/portal/collections/individual/index.php?occid=7220423</t>
  </si>
  <si>
    <t>70ba9d6c-b336-4d37-afc2-00b8ee42b33d</t>
  </si>
  <si>
    <t>CINC-F-0007662</t>
  </si>
  <si>
    <t>urn:uuid:70ba9d6c-b336-4d37-afc2-00b8ee42b33d</t>
  </si>
  <si>
    <t>https://www.mycoportal.org/portal/collections/individual/index.php?occid=7220424</t>
  </si>
  <si>
    <t>34621d83-cf89-4b2f-93c8-8de766c3f4b5</t>
  </si>
  <si>
    <t>CINC-F-0007610</t>
  </si>
  <si>
    <t>urn:uuid:34621d83-cf89-4b2f-93c8-8de766c3f4b5</t>
  </si>
  <si>
    <t>https://www.mycoportal.org/portal/collections/individual/index.php?occid=7220425</t>
  </si>
  <si>
    <t>9e39780b-5bf4-464d-9703-fc6db9b05946</t>
  </si>
  <si>
    <t>CINC-F-0007617</t>
  </si>
  <si>
    <t>Fungi|Basidiomycota|Agaricomycotina|Agaricomycetes|Agaricomycetidae|Boletales|Calostomataceae</t>
  </si>
  <si>
    <t>Smith, G.</t>
  </si>
  <si>
    <t>on sand</t>
  </si>
  <si>
    <t>Imperial</t>
  </si>
  <si>
    <t>Borrego Desert</t>
  </si>
  <si>
    <t>Borrego Desert, Imperial Valley</t>
  </si>
  <si>
    <t>urn:uuid:9e39780b-5bf4-464d-9703-fc6db9b05946</t>
  </si>
  <si>
    <t>https://www.mycoportal.org/portal/collections/individual/index.php?occid=7220426</t>
  </si>
  <si>
    <t>40e35a5e-0675-4f1d-af67-a2b7c273f655</t>
  </si>
  <si>
    <t>CINC-F-0007606</t>
  </si>
  <si>
    <t>urn:uuid:40e35a5e-0675-4f1d-af67-a2b7c273f655</t>
  </si>
  <si>
    <t>https://www.mycoportal.org/portal/collections/individual/index.php?occid=7220427</t>
  </si>
  <si>
    <t>589e06e2-7169-4562-be77-b76f303756e8</t>
  </si>
  <si>
    <t>CINC-F-0007673</t>
  </si>
  <si>
    <t>Lycoperdon mightii</t>
  </si>
  <si>
    <t>urn:uuid:589e06e2-7169-4562-be77-b76f303756e8</t>
  </si>
  <si>
    <t>https://www.mycoportal.org/portal/collections/individual/index.php?occid=7220429</t>
  </si>
  <si>
    <t>9815d5db-efb5-4b19-84cf-2b7d98daa263</t>
  </si>
  <si>
    <t>CINC-F-0007674</t>
  </si>
  <si>
    <t>Lycoperdon perlatum</t>
  </si>
  <si>
    <t>perlatum</t>
  </si>
  <si>
    <t>Mycobiota of North America, 1-450, W.B. Cooke, exs #: 388</t>
  </si>
  <si>
    <t>north slope, west end of Thatuna Ridge, one-half mile west of U.S.95, Latah County, Idaho</t>
  </si>
  <si>
    <t>T.40N., R6W., S.23</t>
  </si>
  <si>
    <t>urn:uuid:9815d5db-efb5-4b19-84cf-2b7d98daa263</t>
  </si>
  <si>
    <t>https://www.mycoportal.org/portal/collections/individual/index.php?occid=7220431</t>
  </si>
  <si>
    <t>4cd096dc-1e3b-4128-915f-e39306f33960</t>
  </si>
  <si>
    <t>CINC-F-0007641</t>
  </si>
  <si>
    <t>Campbell County</t>
  </si>
  <si>
    <t>urn:uuid:4cd096dc-1e3b-4128-915f-e39306f33960</t>
  </si>
  <si>
    <t>https://www.mycoportal.org/portal/collections/individual/index.php?occid=7220432</t>
  </si>
  <si>
    <t>525ec270-7781-4e7a-9029-6cee7ffc569c</t>
  </si>
  <si>
    <t>CINC-F-0007690</t>
  </si>
  <si>
    <t>On Locust near ground.</t>
  </si>
  <si>
    <t>urn:uuid:525ec270-7781-4e7a-9029-6cee7ffc569c</t>
  </si>
  <si>
    <t>https://www.mycoportal.org/portal/collections/individual/index.php?occid=7220433</t>
  </si>
  <si>
    <t>4e963892-31b8-4203-90df-42e97931f5a7</t>
  </si>
  <si>
    <t>CINC-F-0007646</t>
  </si>
  <si>
    <t>Geastrum mammosum</t>
  </si>
  <si>
    <t>mammosum</t>
  </si>
  <si>
    <t>Mycobiota of North America, 1-450, W.B. Cooke, exs #: 341</t>
  </si>
  <si>
    <t>in chaparral</t>
  </si>
  <si>
    <t>3999 ft</t>
  </si>
  <si>
    <t>urn:uuid:4e963892-31b8-4203-90df-42e97931f5a7</t>
  </si>
  <si>
    <t>https://www.mycoportal.org/portal/collections/individual/index.php?occid=7220434</t>
  </si>
  <si>
    <t>8d6ad255-59c7-4181-8b79-6435a14f6499</t>
  </si>
  <si>
    <t>CINC-F-0007697</t>
  </si>
  <si>
    <t>CG and P Tracks, Cincinnati</t>
  </si>
  <si>
    <t>urn:uuid:8d6ad255-59c7-4181-8b79-6435a14f6499</t>
  </si>
  <si>
    <t>https://www.mycoportal.org/portal/collections/individual/index.php?occid=7220435</t>
  </si>
  <si>
    <t>6e938cae-c48f-41f5-be5e-39f40f270260</t>
  </si>
  <si>
    <t>CINC-F-0007648</t>
  </si>
  <si>
    <t>urn:uuid:6e938cae-c48f-41f5-be5e-39f40f270260</t>
  </si>
  <si>
    <t>https://www.mycoportal.org/portal/collections/individual/index.php?occid=7220436</t>
  </si>
  <si>
    <t>66a15831-45df-4d60-8a49-08456e019c56</t>
  </si>
  <si>
    <t>CINC-F-0007699</t>
  </si>
  <si>
    <t>urn:uuid:66a15831-45df-4d60-8a49-08456e019c56</t>
  </si>
  <si>
    <t>https://www.mycoportal.org/portal/collections/individual/index.php?occid=7220437</t>
  </si>
  <si>
    <t>e5b85177-017a-4a4d-a664-339a36cc7793</t>
  </si>
  <si>
    <t>CINC-F-0007634</t>
  </si>
  <si>
    <t>Geastrum rufescens</t>
  </si>
  <si>
    <t>urn:uuid:e5b85177-017a-4a4d-a664-339a36cc7793</t>
  </si>
  <si>
    <t>https://www.mycoportal.org/portal/collections/individual/index.php?occid=7220438</t>
  </si>
  <si>
    <t>c3b6cdd0-76ca-426d-9a5f-f3dedb549bcc</t>
  </si>
  <si>
    <t>CINC-F-0007633</t>
  </si>
  <si>
    <t>Geaster morganii</t>
  </si>
  <si>
    <t>Geaster morgani</t>
  </si>
  <si>
    <t>urn:uuid:c3b6cdd0-76ca-426d-9a5f-f3dedb549bcc</t>
  </si>
  <si>
    <t>https://www.mycoportal.org/portal/collections/individual/index.php?occid=7220439</t>
  </si>
  <si>
    <t>33f0fc4e-68da-45f9-9935-2692c22d7af8</t>
  </si>
  <si>
    <t>CINC-F-0007602</t>
  </si>
  <si>
    <t>urn:uuid:33f0fc4e-68da-45f9-9935-2692c22d7af8</t>
  </si>
  <si>
    <t>https://www.mycoportal.org/portal/collections/individual/index.php?occid=7220440</t>
  </si>
  <si>
    <t>b1445087-34e1-4375-adaa-eedc336477f1</t>
  </si>
  <si>
    <t>CINC-F-0007605</t>
  </si>
  <si>
    <t>urn:uuid:b1445087-34e1-4375-adaa-eedc336477f1</t>
  </si>
  <si>
    <t>https://www.mycoportal.org/portal/collections/individual/index.php?occid=7220441</t>
  </si>
  <si>
    <t>f056dad6-7de4-4a67-b8ab-87203952915d</t>
  </si>
  <si>
    <t>CINC-F-0007679</t>
  </si>
  <si>
    <t>Lycoperdon tessellatum</t>
  </si>
  <si>
    <t>tessellatum</t>
  </si>
  <si>
    <t>Lycoperdon tesselatum</t>
  </si>
  <si>
    <t>in open area near dirt road</t>
  </si>
  <si>
    <t>urn:uuid:f056dad6-7de4-4a67-b8ab-87203952915d</t>
  </si>
  <si>
    <t>https://www.mycoportal.org/portal/collections/individual/index.php?occid=7220442</t>
  </si>
  <si>
    <t>496d70d5-f210-4d81-8c18-e6cdbb11d873</t>
  </si>
  <si>
    <t>CINC-F-0007677</t>
  </si>
  <si>
    <t>Marquette</t>
  </si>
  <si>
    <t>Negaunee</t>
  </si>
  <si>
    <t>Maclure Dam Bridge on Dead River, N.W. of Marquette</t>
  </si>
  <si>
    <t>urn:uuid:496d70d5-f210-4d81-8c18-e6cdbb11d873</t>
  </si>
  <si>
    <t>https://www.mycoportal.org/portal/collections/individual/index.php?occid=7220443</t>
  </si>
  <si>
    <t>553dd73a-a17c-42a0-8404-39c77c5a075b</t>
  </si>
  <si>
    <t>CINC-F-0007670</t>
  </si>
  <si>
    <t>urn:uuid:553dd73a-a17c-42a0-8404-39c77c5a075b</t>
  </si>
  <si>
    <t>https://www.mycoportal.org/portal/collections/individual/index.php?occid=7220444</t>
  </si>
  <si>
    <t>72b0284a-a9ed-4535-bf87-0a5b77a98c4f</t>
  </si>
  <si>
    <t>CINC-F-0007694</t>
  </si>
  <si>
    <t>on dry roots of tree</t>
  </si>
  <si>
    <t>urn:uuid:72b0284a-a9ed-4535-bf87-0a5b77a98c4f</t>
  </si>
  <si>
    <t>https://www.mycoportal.org/portal/collections/individual/index.php?occid=7220446</t>
  </si>
  <si>
    <t>24e68b92-2d29-4929-9bc7-5da5f1d2559c</t>
  </si>
  <si>
    <t>CINC-F-0007642</t>
  </si>
  <si>
    <t>urn:uuid:24e68b92-2d29-4929-9bc7-5da5f1d2559c</t>
  </si>
  <si>
    <t>https://www.mycoportal.org/portal/collections/individual/index.php?occid=7220448</t>
  </si>
  <si>
    <t>1acd239b-5389-4f3d-9cc8-b2e37a7fae02</t>
  </si>
  <si>
    <t>CINC-F-0007693</t>
  </si>
  <si>
    <t>urn:uuid:1acd239b-5389-4f3d-9cc8-b2e37a7fae02</t>
  </si>
  <si>
    <t>https://www.mycoportal.org/portal/collections/individual/index.php?occid=7220449</t>
  </si>
  <si>
    <t>a16fc094-bb0a-4379-ad16-82066784ed34</t>
  </si>
  <si>
    <t>CINC-F-0007630</t>
  </si>
  <si>
    <t>urn:uuid:a16fc094-bb0a-4379-ad16-82066784ed34</t>
  </si>
  <si>
    <t>https://www.mycoportal.org/portal/collections/individual/index.php?occid=7220450</t>
  </si>
  <si>
    <t>6928f46f-888c-45d9-8000-89e99da2cc39</t>
  </si>
  <si>
    <t>CINC-F-0007603</t>
  </si>
  <si>
    <t>Cobbe, T.J.</t>
  </si>
  <si>
    <t>Near Steam Furance</t>
  </si>
  <si>
    <t>urn:uuid:6928f46f-888c-45d9-8000-89e99da2cc39</t>
  </si>
  <si>
    <t>https://www.mycoportal.org/portal/collections/individual/index.php?occid=7220451</t>
  </si>
  <si>
    <t>4b752cea-c8ed-49c3-9048-9e96a9ab3db0</t>
  </si>
  <si>
    <t>CINC-F-0007604</t>
  </si>
  <si>
    <t>dry open woods</t>
  </si>
  <si>
    <t>urn:uuid:4b752cea-c8ed-49c3-9048-9e96a9ab3db0</t>
  </si>
  <si>
    <t>https://www.mycoportal.org/portal/collections/individual/index.php?occid=7220452</t>
  </si>
  <si>
    <t>57966ca6-f07f-400e-9c76-894f0fa9fd7f</t>
  </si>
  <si>
    <t>CINC-F-0007612</t>
  </si>
  <si>
    <t>urn:uuid:57966ca6-f07f-400e-9c76-894f0fa9fd7f</t>
  </si>
  <si>
    <t>https://www.mycoportal.org/portal/collections/individual/index.php?occid=7220453</t>
  </si>
  <si>
    <t>90a080e4-e613-46f4-8acf-fc6ea07e1537</t>
  </si>
  <si>
    <t>CINC-F-0007613</t>
  </si>
  <si>
    <t>urn:uuid:90a080e4-e613-46f4-8acf-fc6ea07e1537</t>
  </si>
  <si>
    <t>https://www.mycoportal.org/portal/collections/individual/index.php?occid=7220454</t>
  </si>
  <si>
    <t>9a01691c-3f7d-47dc-9fa5-611f9f24a429</t>
  </si>
  <si>
    <t>CINC-F-0007615</t>
  </si>
  <si>
    <t>Coniferous forest</t>
  </si>
  <si>
    <t>urn:uuid:9a01691c-3f7d-47dc-9fa5-611f9f24a429</t>
  </si>
  <si>
    <t>https://www.mycoportal.org/portal/collections/individual/index.php?occid=7220455</t>
  </si>
  <si>
    <t>4863d67a-bc80-4227-b5fa-b65809b64f61</t>
  </si>
  <si>
    <t>CINC-F-0007620</t>
  </si>
  <si>
    <t>Disciseda candida</t>
  </si>
  <si>
    <t>(Schwein.) Lloyd</t>
  </si>
  <si>
    <t>urn:uuid:4863d67a-bc80-4227-b5fa-b65809b64f61</t>
  </si>
  <si>
    <t>https://www.mycoportal.org/portal/collections/individual/index.php?occid=7220456</t>
  </si>
  <si>
    <t>6e052c49-c693-4b86-b364-9b950a8cfcbe</t>
  </si>
  <si>
    <t>CINC-F-0007621</t>
  </si>
  <si>
    <t>Fungi|Basidiomycota|Agaricomycotina|Agaricomycetes|Phallomycetidae|Phallales|Phallaceae|Dictyophora</t>
  </si>
  <si>
    <t>Dictyophora duplicata</t>
  </si>
  <si>
    <t>(Bosc) E. Fisch.</t>
  </si>
  <si>
    <t>Dictyophora</t>
  </si>
  <si>
    <t>duplicata</t>
  </si>
  <si>
    <t>urn:uuid:6e052c49-c693-4b86-b364-9b950a8cfcbe</t>
  </si>
  <si>
    <t>https://www.mycoportal.org/portal/collections/individual/index.php?occid=7220457</t>
  </si>
  <si>
    <t>9c66fe30-cc5b-4c07-b453-2cce69e36f6b</t>
  </si>
  <si>
    <t>CINC-F-0007626</t>
  </si>
  <si>
    <t>urn:uuid:9c66fe30-cc5b-4c07-b453-2cce69e36f6b</t>
  </si>
  <si>
    <t>https://www.mycoportal.org/portal/collections/individual/index.php?occid=7220458</t>
  </si>
  <si>
    <t>3269f2d2-00c8-470d-a611-17e0718118e7</t>
  </si>
  <si>
    <t>CINC-F-0007627</t>
  </si>
  <si>
    <t>Geaster coronatum</t>
  </si>
  <si>
    <t>Colenso</t>
  </si>
  <si>
    <t>coronatum</t>
  </si>
  <si>
    <t>urn:uuid:3269f2d2-00c8-470d-a611-17e0718118e7</t>
  </si>
  <si>
    <t>https://www.mycoportal.org/portal/collections/individual/index.php?occid=7220459</t>
  </si>
  <si>
    <t>53b681a9-d416-4804-a64c-93b046c067ec</t>
  </si>
  <si>
    <t>CINC-F-0007628</t>
  </si>
  <si>
    <t>urn:uuid:53b681a9-d416-4804-a64c-93b046c067ec</t>
  </si>
  <si>
    <t>https://www.mycoportal.org/portal/collections/individual/index.php?occid=7220460</t>
  </si>
  <si>
    <t>6b25d27d-5836-4557-92bf-e76202af1841</t>
  </si>
  <si>
    <t>CINC-F-0007629</t>
  </si>
  <si>
    <t>urn:uuid:6b25d27d-5836-4557-92bf-e76202af1841</t>
  </si>
  <si>
    <t>https://www.mycoportal.org/portal/collections/individual/index.php?occid=7220461</t>
  </si>
  <si>
    <t>872557dc-d03f-4fc1-97e6-b21777c7407d</t>
  </si>
  <si>
    <t>CINC-F-0007631</t>
  </si>
  <si>
    <t>on gravely soil along roadside</t>
  </si>
  <si>
    <t>Big Spruce Road, Adams County, Ohio</t>
  </si>
  <si>
    <t>urn:uuid:872557dc-d03f-4fc1-97e6-b21777c7407d</t>
  </si>
  <si>
    <t>https://www.mycoportal.org/portal/collections/individual/index.php?occid=7220462</t>
  </si>
  <si>
    <t>453d4fae-7771-499a-b18d-e2470ede402e</t>
  </si>
  <si>
    <t>CINC-F-0007636</t>
  </si>
  <si>
    <t>urn:uuid:453d4fae-7771-499a-b18d-e2470ede402e</t>
  </si>
  <si>
    <t>https://www.mycoportal.org/portal/collections/individual/index.php?occid=7220463</t>
  </si>
  <si>
    <t>a0e4a286-4e7f-4e46-b2ea-1b5645ea921d</t>
  </si>
  <si>
    <t>CINC-F-0007637</t>
  </si>
  <si>
    <t>urn:uuid:a0e4a286-4e7f-4e46-b2ea-1b5645ea921d</t>
  </si>
  <si>
    <t>https://www.mycoportal.org/portal/collections/individual/index.php?occid=7220464</t>
  </si>
  <si>
    <t>d85f43b1-0629-4791-9434-e6a0863e6b50</t>
  </si>
  <si>
    <t>CINC-F-0007638</t>
  </si>
  <si>
    <t>Geaster saccatus</t>
  </si>
  <si>
    <t>saccatus</t>
  </si>
  <si>
    <t>Geaster saciatus</t>
  </si>
  <si>
    <t>Cowan's Creek; 39.3996 -83.946026</t>
  </si>
  <si>
    <t>urn:uuid:d85f43b1-0629-4791-9434-e6a0863e6b50</t>
  </si>
  <si>
    <t>https://www.mycoportal.org/portal/collections/individual/index.php?occid=7220465</t>
  </si>
  <si>
    <t>d47f533a-a7ce-41ad-8f88-27adb4019a7b</t>
  </si>
  <si>
    <t>CINC-F-0007654</t>
  </si>
  <si>
    <t>1925-05-00</t>
  </si>
  <si>
    <t>May, 1925</t>
  </si>
  <si>
    <t>California Fungi. Berkeley, CA [Anonymous, Calif. Fungi], 1- ? 1425, Herbarium of the University of California., exs #: 253</t>
  </si>
  <si>
    <t>under redwood trees</t>
  </si>
  <si>
    <t>Kings Mountain</t>
  </si>
  <si>
    <t>mfaszczewski (2017-11-25 10:21:54)</t>
  </si>
  <si>
    <t>georef batch tool 2017-11-25; GeoLocate</t>
  </si>
  <si>
    <t>urn:uuid:d47f533a-a7ce-41ad-8f88-27adb4019a7b</t>
  </si>
  <si>
    <t>https://www.mycoportal.org/portal/collections/individual/index.php?occid=7220470</t>
  </si>
  <si>
    <t>3e1f04c6-c15e-42b7-846a-ebf6de26c45c</t>
  </si>
  <si>
    <t>CINC-F-0007655</t>
  </si>
  <si>
    <t>on soil beside path</t>
  </si>
  <si>
    <t>urn:uuid:3e1f04c6-c15e-42b7-846a-ebf6de26c45c</t>
  </si>
  <si>
    <t>https://www.mycoportal.org/portal/collections/individual/index.php?occid=7220471</t>
  </si>
  <si>
    <t>d3297580-971e-41fd-83ad-3c07998f0352</t>
  </si>
  <si>
    <t>CINC-F-0007661</t>
  </si>
  <si>
    <t>urn:uuid:d3297580-971e-41fd-83ad-3c07998f0352</t>
  </si>
  <si>
    <t>https://www.mycoportal.org/portal/collections/individual/index.php?occid=7220472</t>
  </si>
  <si>
    <t>2ef76bf1-5440-4a3d-a9ec-5e088658d489</t>
  </si>
  <si>
    <t>CINC-F-0007660</t>
  </si>
  <si>
    <t>urn:uuid:2ef76bf1-5440-4a3d-a9ec-5e088658d489</t>
  </si>
  <si>
    <t>https://www.mycoportal.org/portal/collections/individual/index.php?occid=7220473</t>
  </si>
  <si>
    <t>659568a5-8a3e-4469-8a6b-ee1eb10fa838</t>
  </si>
  <si>
    <t>CINC-F-0007666</t>
  </si>
  <si>
    <t>urn:uuid:659568a5-8a3e-4469-8a6b-ee1eb10fa838</t>
  </si>
  <si>
    <t>https://www.mycoportal.org/portal/collections/individual/index.php?occid=7220474</t>
  </si>
  <si>
    <t>524f7972-229a-4eb9-a0a7-25736038a98b</t>
  </si>
  <si>
    <t>CINC-F-0007667</t>
  </si>
  <si>
    <t>urn:uuid:524f7972-229a-4eb9-a0a7-25736038a98b</t>
  </si>
  <si>
    <t>https://www.mycoportal.org/portal/collections/individual/index.php?occid=7220475</t>
  </si>
  <si>
    <t>384743b0-b486-4b96-a1f8-30d798b8ac0f</t>
  </si>
  <si>
    <t>CINC-F-0007668</t>
  </si>
  <si>
    <t>urn:uuid:384743b0-b486-4b96-a1f8-30d798b8ac0f</t>
  </si>
  <si>
    <t>https://www.mycoportal.org/portal/collections/individual/index.php?occid=7220476</t>
  </si>
  <si>
    <t>3a9c12f4-74b7-42e3-b134-fcbe9766074e</t>
  </si>
  <si>
    <t>CINC-F-0007669</t>
  </si>
  <si>
    <t>urn:uuid:3a9c12f4-74b7-42e3-b134-fcbe9766074e</t>
  </si>
  <si>
    <t>https://www.mycoportal.org/portal/collections/individual/index.php?occid=7220477</t>
  </si>
  <si>
    <t>e26ea2b4-94c0-4a87-9fef-3cbaf3a420d0</t>
  </si>
  <si>
    <t>CINC-F-0007671</t>
  </si>
  <si>
    <t>urn:uuid:e26ea2b4-94c0-4a87-9fef-3cbaf3a420d0</t>
  </si>
  <si>
    <t>https://www.mycoportal.org/portal/collections/individual/index.php?occid=7220478</t>
  </si>
  <si>
    <t>2d8bf32c-fc84-45d5-8e29-e7ab6ca7169c</t>
  </si>
  <si>
    <t>CINC-F-0007676</t>
  </si>
  <si>
    <t>urn:uuid:2d8bf32c-fc84-45d5-8e29-e7ab6ca7169c</t>
  </si>
  <si>
    <t>https://www.mycoportal.org/portal/collections/individual/index.php?occid=7220479</t>
  </si>
  <si>
    <t>835ff64f-4165-4962-bd16-ec7b817c3194</t>
  </si>
  <si>
    <t>CINC-F-0007682</t>
  </si>
  <si>
    <t>on black soil</t>
  </si>
  <si>
    <t>urn:uuid:835ff64f-4165-4962-bd16-ec7b817c3194</t>
  </si>
  <si>
    <t>https://www.mycoportal.org/portal/collections/individual/index.php?occid=7220480</t>
  </si>
  <si>
    <t>2d8b816c-f28f-4f84-aa53-7b0f7bae7d55</t>
  </si>
  <si>
    <t>CINC-F-0007685</t>
  </si>
  <si>
    <t>Stewart Town</t>
  </si>
  <si>
    <t>urn:uuid:2d8b816c-f28f-4f84-aa53-7b0f7bae7d55</t>
  </si>
  <si>
    <t>https://www.mycoportal.org/portal/collections/individual/index.php?occid=7220481</t>
  </si>
  <si>
    <t>9a4ae31c-db32-4d3d-b872-dcbd5414ab59</t>
  </si>
  <si>
    <t>CINC-F-0007692</t>
  </si>
  <si>
    <t>urn:uuid:9a4ae31c-db32-4d3d-b872-dcbd5414ab59</t>
  </si>
  <si>
    <t>https://www.mycoportal.org/portal/collections/individual/index.php?occid=7220482</t>
  </si>
  <si>
    <t>f6af7f2a-da00-4d0b-8243-f31ccb8d1692</t>
  </si>
  <si>
    <t>CINC-F-0007695</t>
  </si>
  <si>
    <t>urn:uuid:f6af7f2a-da00-4d0b-8243-f31ccb8d1692</t>
  </si>
  <si>
    <t>https://www.mycoportal.org/portal/collections/individual/index.php?occid=7220483</t>
  </si>
  <si>
    <t>76b46ff8-f6fe-4fb1-829f-efbe0129183d</t>
  </si>
  <si>
    <t>CINC-F-0007684</t>
  </si>
  <si>
    <t>urn:uuid:76b46ff8-f6fe-4fb1-829f-efbe0129183d</t>
  </si>
  <si>
    <t>https://www.mycoportal.org/portal/collections/individual/index.php?occid=7220484</t>
  </si>
  <si>
    <t>b0d04765-bdca-4811-b933-d12609b23d5f</t>
  </si>
  <si>
    <t>CINC-F-0007702</t>
  </si>
  <si>
    <t>around old stump</t>
  </si>
  <si>
    <t>urn:uuid:b0d04765-bdca-4811-b933-d12609b23d5f</t>
  </si>
  <si>
    <t>https://www.mycoportal.org/portal/collections/individual/index.php?occid=7220485</t>
  </si>
  <si>
    <t>c16eff0f-724d-4f88-a9cc-33323fdc2b95</t>
  </si>
  <si>
    <t>CINC-F-0007704</t>
  </si>
  <si>
    <t>on Maple log</t>
  </si>
  <si>
    <t>urn:uuid:c16eff0f-724d-4f88-a9cc-33323fdc2b95</t>
  </si>
  <si>
    <t>https://www.mycoportal.org/portal/collections/individual/index.php?occid=7220487</t>
  </si>
  <si>
    <t>a0f30e7c-ae53-4aba-a789-546aff95ef9b</t>
  </si>
  <si>
    <t>CINC-F-0007705</t>
  </si>
  <si>
    <t>urn:uuid:a0f30e7c-ae53-4aba-a789-546aff95ef9b</t>
  </si>
  <si>
    <t>https://www.mycoportal.org/portal/collections/individual/index.php?occid=7220488</t>
  </si>
  <si>
    <t>e996df11-06d2-4724-8e22-f50e9aafbc4a</t>
  </si>
  <si>
    <t>CINC-F-0007683</t>
  </si>
  <si>
    <t>Lycoperdon pusillum</t>
  </si>
  <si>
    <t>Hedw.</t>
  </si>
  <si>
    <t>pusillum</t>
  </si>
  <si>
    <t>California Fungi. Berkeley, CA [Anonymous, Calif. Fungi], 1- ? 1425, Herbarium of the University of California., exs #: 467</t>
  </si>
  <si>
    <t>on grassy soil</t>
  </si>
  <si>
    <t>Shore of Hat Lake, north slope of Mount Lassen, Lassen Volcanic National Park</t>
  </si>
  <si>
    <t>placed marker in Hat Lake, with 100 m uncertainty to include all shores</t>
  </si>
  <si>
    <t>urn:uuid:e996df11-06d2-4724-8e22-f50e9aafbc4a</t>
  </si>
  <si>
    <t>https://www.mycoportal.org/portal/collections/individual/index.php?occid=7220489</t>
  </si>
  <si>
    <t>c4cfa29a-4953-4a09-a3c3-606778a3c245</t>
  </si>
  <si>
    <t>CINC-F-0007678</t>
  </si>
  <si>
    <t>Lycoperdon umbrinum</t>
  </si>
  <si>
    <t>urn:uuid:c4cfa29a-4953-4a09-a3c3-606778a3c245</t>
  </si>
  <si>
    <t>https://www.mycoportal.org/portal/collections/individual/index.php?occid=7220490</t>
  </si>
  <si>
    <t>c44a83f3-8c04-4c38-b6a8-4de01fe6aa41</t>
  </si>
  <si>
    <t>CINC-F-0007836</t>
  </si>
  <si>
    <t>Fungi|Ascomycota|Pezizomycotina|Dothideomycetes|Dothideomycetidae|Capnodiales|Mycosphaerellaceae|Septoria</t>
  </si>
  <si>
    <t>Septoria petroselini</t>
  </si>
  <si>
    <t>Septoria</t>
  </si>
  <si>
    <t>An occasional spot on this host, although the host is not credited with such a spot in the references, esp. Saccardo.</t>
  </si>
  <si>
    <t>on Lingusticum grayi</t>
  </si>
  <si>
    <t>urn:uuid:c44a83f3-8c04-4c38-b6a8-4de01fe6aa41</t>
  </si>
  <si>
    <t>https://www.mycoportal.org/portal/collections/individual/index.php?occid=7220843</t>
  </si>
  <si>
    <t>6b333a8b-bb81-437b-9d6a-f78b8344499b</t>
  </si>
  <si>
    <t>CINC-F-0007831</t>
  </si>
  <si>
    <t>Septoria ochroleuca</t>
  </si>
  <si>
    <t>From the herbarium of Curtis Gates Lloyd; Ohio Fungi, 1-200, W.A. Kellerman, exs #: 179</t>
  </si>
  <si>
    <t>On Castanea dentata</t>
  </si>
  <si>
    <t>urn:uuid:6b333a8b-bb81-437b-9d6a-f78b8344499b</t>
  </si>
  <si>
    <t>https://www.mycoportal.org/portal/collections/individual/index.php?occid=7220844</t>
  </si>
  <si>
    <t>5d1fea5f-fe7c-407d-9b8c-5181cc0cb935</t>
  </si>
  <si>
    <t>CINC-F-0007843</t>
  </si>
  <si>
    <t>Septoria rubi</t>
  </si>
  <si>
    <t>Westd.</t>
  </si>
  <si>
    <t>rubi</t>
  </si>
  <si>
    <t>Septoria Rubi</t>
  </si>
  <si>
    <t>California Fungi. Berkeley, CA [Anonymous, Calif. Fungi], 1- ? 1425, Herbarium of the University of California., exs #: 564</t>
  </si>
  <si>
    <t>Little Mill Creek</t>
  </si>
  <si>
    <t>Little Mill Creek, Smith River</t>
  </si>
  <si>
    <t>jwillis (2017-07-19 11:46:06)</t>
  </si>
  <si>
    <t>urn:uuid:5d1fea5f-fe7c-407d-9b8c-5181cc0cb935</t>
  </si>
  <si>
    <t>https://www.mycoportal.org/portal/collections/individual/index.php?occid=7220845</t>
  </si>
  <si>
    <t>3e8e81b0-9106-4f23-9121-e319573dbb04</t>
  </si>
  <si>
    <t>CINC-F-0007838</t>
  </si>
  <si>
    <t>Septoria quercicola</t>
  </si>
  <si>
    <t>quercicola</t>
  </si>
  <si>
    <t>Septoria quericola</t>
  </si>
  <si>
    <t>on Quercus imbricaria</t>
  </si>
  <si>
    <t>urn:uuid:3e8e81b0-9106-4f23-9121-e319573dbb04</t>
  </si>
  <si>
    <t>https://www.mycoportal.org/portal/collections/individual/index.php?occid=7220846</t>
  </si>
  <si>
    <t>f5846fd5-0190-45f4-9a64-1db228041d2e</t>
  </si>
  <si>
    <t>CINC-F-0007844</t>
  </si>
  <si>
    <t>California Fungi. Berkeley, CA [Anonymous, Calif. Fungi], 1- ? 1425, Herbarium of the University of California., exs #: 565</t>
  </si>
  <si>
    <t>urn:uuid:f5846fd5-0190-45f4-9a64-1db228041d2e</t>
  </si>
  <si>
    <t>https://www.mycoportal.org/portal/collections/individual/index.php?occid=7220847</t>
  </si>
  <si>
    <t>869209ba-f492-4863-b6d3-638216059c52</t>
  </si>
  <si>
    <t>CINC-F-0007829</t>
  </si>
  <si>
    <t>Septoria obesa</t>
  </si>
  <si>
    <t>obesa</t>
  </si>
  <si>
    <t>on Shasta daisy</t>
  </si>
  <si>
    <t>urn:uuid:869209ba-f492-4863-b6d3-638216059c52</t>
  </si>
  <si>
    <t>https://www.mycoportal.org/portal/collections/individual/index.php?occid=7220848</t>
  </si>
  <si>
    <t>1aa8cb15-342c-4b82-8ce1-8948814f8bf8</t>
  </si>
  <si>
    <t>CINC-F-0007855</t>
  </si>
  <si>
    <t>Septoria tritici</t>
  </si>
  <si>
    <t>on Triticum dicoccon</t>
  </si>
  <si>
    <t>Irish Bend</t>
  </si>
  <si>
    <t>near Irish Bend</t>
  </si>
  <si>
    <t>urn:uuid:1aa8cb15-342c-4b82-8ce1-8948814f8bf8</t>
  </si>
  <si>
    <t>https://www.mycoportal.org/portal/collections/individual/index.php?occid=7220849</t>
  </si>
  <si>
    <t>8612d6b3-7f00-4597-9130-8b4d44dbe4d4</t>
  </si>
  <si>
    <t>CINC-F-0007852</t>
  </si>
  <si>
    <t>Septoria shastensis</t>
  </si>
  <si>
    <t>shastensis</t>
  </si>
  <si>
    <t>Part of Type collection; Mycobiota of North America, 1-450, W.B. Cooke, exs #: 153</t>
  </si>
  <si>
    <t>Common on a colony of plants in the chaparral along highway</t>
  </si>
  <si>
    <t>Common on a colony of plants in the chaparral along the Memorial Highway</t>
  </si>
  <si>
    <t>MacBride Springs</t>
  </si>
  <si>
    <t>along the Memorial Highway below MacBride Springs, Mount Shasta</t>
  </si>
  <si>
    <t>urn:uuid:8612d6b3-7f00-4597-9130-8b4d44dbe4d4</t>
  </si>
  <si>
    <t>https://www.mycoportal.org/portal/collections/individual/index.php?occid=7220850</t>
  </si>
  <si>
    <t>803ba943-4058-4b94-b38e-af218573f825</t>
  </si>
  <si>
    <t>CINC-F-0007820</t>
  </si>
  <si>
    <t>Septoria lactucae</t>
  </si>
  <si>
    <t>Septoria lactuce</t>
  </si>
  <si>
    <t>1903-05-00</t>
  </si>
  <si>
    <t>May, 1903</t>
  </si>
  <si>
    <t>From the herbarium of Curtis Gates Lloyd; Ohio Fungi, 1-200, W.A. Kellerman, exs #: 178</t>
  </si>
  <si>
    <t>on Lactuca virosa</t>
  </si>
  <si>
    <t>urn:uuid:803ba943-4058-4b94-b38e-af218573f825</t>
  </si>
  <si>
    <t>https://www.mycoportal.org/portal/collections/individual/index.php?occid=7220851</t>
  </si>
  <si>
    <t>b5e6de6f-e9d4-405d-b9a9-cc8b349cefad</t>
  </si>
  <si>
    <t>CINC-F-0007827</t>
  </si>
  <si>
    <t>Septoria moeszii</t>
  </si>
  <si>
    <t>Smarods</t>
  </si>
  <si>
    <t>moeszii</t>
  </si>
  <si>
    <t>Septoria Moeszii</t>
  </si>
  <si>
    <t>on Artemisia dracunculus</t>
  </si>
  <si>
    <t>Stopini</t>
  </si>
  <si>
    <t>urn:uuid:b5e6de6f-e9d4-405d-b9a9-cc8b349cefad</t>
  </si>
  <si>
    <t>https://www.mycoportal.org/portal/collections/individual/index.php?occid=7220852</t>
  </si>
  <si>
    <t>78996057-a59f-4cc3-a66b-ca11956b1286</t>
  </si>
  <si>
    <t>CINC-F-0007812</t>
  </si>
  <si>
    <t>Septoria helianthi</t>
  </si>
  <si>
    <t>Ellis &amp; Kellerm.</t>
  </si>
  <si>
    <t>Ohio Fungi, 1-200, W.A. Kellerman, exs #: 58</t>
  </si>
  <si>
    <t>urn:uuid:78996057-a59f-4cc3-a66b-ca11956b1286</t>
  </si>
  <si>
    <t>https://www.mycoportal.org/portal/collections/individual/index.php?occid=7220853</t>
  </si>
  <si>
    <t>53b8cbcd-d9b1-42d2-a797-d48945072f69</t>
  </si>
  <si>
    <t>CINC-F-0007815</t>
  </si>
  <si>
    <t>Septoria jaculella</t>
  </si>
  <si>
    <t>R. Sprague</t>
  </si>
  <si>
    <t>jaculella</t>
  </si>
  <si>
    <t>Septoria jacucella</t>
  </si>
  <si>
    <t>Mycobiota of North America, 1-450, W.B. Cooke, exs #: 114</t>
  </si>
  <si>
    <t>Roadside</t>
  </si>
  <si>
    <t>on leaves and sheaths of species of Bromus, including B. carinatus, B. ciliatus, B. laevipes, B. rigidus, and B. tectorum</t>
  </si>
  <si>
    <t>12 miles south of Corvallis</t>
  </si>
  <si>
    <t>urn:uuid:53b8cbcd-d9b1-42d2-a797-d48945072f69</t>
  </si>
  <si>
    <t>https://www.mycoportal.org/portal/collections/individual/index.php?occid=7220854</t>
  </si>
  <si>
    <t>333d9468-788d-4413-8ece-7ffe4d272031</t>
  </si>
  <si>
    <t>CINC-F-0007867</t>
  </si>
  <si>
    <t>Fungi|Ascomycota|Pezizomycotina|Dothideomycetes|Pleosporomycetidae|Pleosporales|Phaeosphaeriaceae|Stagonospora</t>
  </si>
  <si>
    <t>Stagonospora calami</t>
  </si>
  <si>
    <t>Stagonospora</t>
  </si>
  <si>
    <t>calami</t>
  </si>
  <si>
    <t>Stagnospora calami</t>
  </si>
  <si>
    <t>on Acorus calamus</t>
  </si>
  <si>
    <t>Podrags</t>
  </si>
  <si>
    <t>Riga, Podrags</t>
  </si>
  <si>
    <t>urn:uuid:333d9468-788d-4413-8ece-7ffe4d272031</t>
  </si>
  <si>
    <t>https://www.mycoportal.org/portal/collections/individual/index.php?occid=7220855</t>
  </si>
  <si>
    <t>27e393ea-5700-4718-8da7-f1a5b20dd615</t>
  </si>
  <si>
    <t>CINC-F-0007860</t>
  </si>
  <si>
    <t>Septoria verbascicola</t>
  </si>
  <si>
    <t>verbascicola</t>
  </si>
  <si>
    <t>From the herbarium of Curtis Gates Lloyd; Ohio Fungi, 1-200, W.A. Kellerman, exs #: 118</t>
  </si>
  <si>
    <t>on Verbascum blattaria</t>
  </si>
  <si>
    <t>urn:uuid:27e393ea-5700-4718-8da7-f1a5b20dd615</t>
  </si>
  <si>
    <t>https://www.mycoportal.org/portal/collections/individual/index.php?occid=7220856</t>
  </si>
  <si>
    <t>e5842b53-f686-42f0-937f-b117b9075d68</t>
  </si>
  <si>
    <t>CINC-F-0007839</t>
  </si>
  <si>
    <t>Septoria rhoina</t>
  </si>
  <si>
    <t>rhoina</t>
  </si>
  <si>
    <t>Septoria rhonia</t>
  </si>
  <si>
    <t>Ohio Fungi, 1-200, W.A. Kellerman, exs #: 157</t>
  </si>
  <si>
    <t>on Rhus radicans</t>
  </si>
  <si>
    <t>urn:uuid:e5842b53-f686-42f0-937f-b117b9075d68</t>
  </si>
  <si>
    <t>https://www.mycoportal.org/portal/collections/individual/index.php?occid=7220857</t>
  </si>
  <si>
    <t>df5c5d73-bf08-4980-a32e-df2868dd625b</t>
  </si>
  <si>
    <t>CINC-F-0007845</t>
  </si>
  <si>
    <t>Septoria salicicola</t>
  </si>
  <si>
    <t>salicicola</t>
  </si>
  <si>
    <t>August 1912- September 1913</t>
  </si>
  <si>
    <t>Micromycetes Rariores Selecti, 1-1800, plus extras, J.T.C. Vestergren, exs #: 1780</t>
  </si>
  <si>
    <t>on leaves of Salix caprea</t>
  </si>
  <si>
    <t>urn:uuid:df5c5d73-bf08-4980-a32e-df2868dd625b</t>
  </si>
  <si>
    <t>https://www.mycoportal.org/portal/collections/individual/index.php?occid=7220858</t>
  </si>
  <si>
    <t>4ee835cb-a443-49f8-ae8a-9f2b878ee37d</t>
  </si>
  <si>
    <t>CINC-F-0007842</t>
  </si>
  <si>
    <t>Septoria robiniae</t>
  </si>
  <si>
    <t>Westend.</t>
  </si>
  <si>
    <t>robiniae</t>
  </si>
  <si>
    <t>Septoria Rubiniae</t>
  </si>
  <si>
    <t>Lindler, J.</t>
  </si>
  <si>
    <t>Micromycetes Rariores Selecti, 1-1800, plus extras, J.T.C. Vestergren, exs #: 1779</t>
  </si>
  <si>
    <t>on leaves of Robiniae pseudacaciae</t>
  </si>
  <si>
    <t>Korsör</t>
  </si>
  <si>
    <t>urn:uuid:4ee835cb-a443-49f8-ae8a-9f2b878ee37d</t>
  </si>
  <si>
    <t>https://www.mycoportal.org/portal/collections/individual/index.php?occid=7220859</t>
  </si>
  <si>
    <t>6bb2e4e4-9008-4b70-bea6-75b802dac53b</t>
  </si>
  <si>
    <t>CINC-F-0007830</t>
  </si>
  <si>
    <t>urn:uuid:6bb2e4e4-9008-4b70-bea6-75b802dac53b</t>
  </si>
  <si>
    <t>https://www.mycoportal.org/portal/collections/individual/index.php?occid=7220860</t>
  </si>
  <si>
    <t>287df855-7c57-489d-9921-afd96f6a3181</t>
  </si>
  <si>
    <t>CINC-F-0007837</t>
  </si>
  <si>
    <t>Septoria pruni</t>
  </si>
  <si>
    <t>(P. Syd.) Höhn.</t>
  </si>
  <si>
    <t>Septoria Pruni</t>
  </si>
  <si>
    <t>Mycobiota of North America, 1-450, W.B. Cooke, exs #: 137</t>
  </si>
  <si>
    <t>Along Memorial Highway below MacBride Springs</t>
  </si>
  <si>
    <t>urn:uuid:287df855-7c57-489d-9921-afd96f6a3181</t>
  </si>
  <si>
    <t>https://www.mycoportal.org/portal/collections/individual/index.php?occid=7220861</t>
  </si>
  <si>
    <t>dfaf79c1-a1cb-4109-a8af-3b67ce928888</t>
  </si>
  <si>
    <t>CINC-F-0007861</t>
  </si>
  <si>
    <t>urn:uuid:dfaf79c1-a1cb-4109-a8af-3b67ce928888</t>
  </si>
  <si>
    <t>https://www.mycoportal.org/portal/collections/individual/index.php?occid=7220862</t>
  </si>
  <si>
    <t>7d119d8f-a571-4b05-b921-192a284940c9</t>
  </si>
  <si>
    <t>CINC-F-0007866</t>
  </si>
  <si>
    <t>Stagonospora arenaria</t>
  </si>
  <si>
    <t>arenaria</t>
  </si>
  <si>
    <t>Stagnospora areanaria</t>
  </si>
  <si>
    <t>in field near moist place</t>
  </si>
  <si>
    <t>on Phalaris californica</t>
  </si>
  <si>
    <t>Near south entrance to Muir Woods National Monument, along Dipsea Trail</t>
  </si>
  <si>
    <t>urn:uuid:7d119d8f-a571-4b05-b921-192a284940c9</t>
  </si>
  <si>
    <t>https://www.mycoportal.org/portal/collections/individual/index.php?occid=7220863</t>
  </si>
  <si>
    <t>4ecc6b46-ba64-49e0-9dea-9630523d0782</t>
  </si>
  <si>
    <t>CINC-F-0007868</t>
  </si>
  <si>
    <t>Stagonospora gigantea</t>
  </si>
  <si>
    <t>Heald &amp; F.A. Wolf</t>
  </si>
  <si>
    <t>Stagnospora gigantea</t>
  </si>
  <si>
    <t>3400a</t>
  </si>
  <si>
    <t>California Fungi. Berkeley, CA [Anonymous, Calif. Fungi], 1- ? 1425, Herbarium of the University of California., exs #: 571</t>
  </si>
  <si>
    <t>urn:uuid:4ecc6b46-ba64-49e0-9dea-9630523d0782</t>
  </si>
  <si>
    <t>https://www.mycoportal.org/portal/collections/individual/index.php?occid=7220864</t>
  </si>
  <si>
    <t>1ba8adec-e94b-477e-bb9a-4506c3de76a7</t>
  </si>
  <si>
    <t>CINC-F-0007814</t>
  </si>
  <si>
    <t>Fungi|Ascomycota|Pezizomycotina|Leotiomycetes|Leotiomycetidae|Helotiales|Cylindrosporium</t>
  </si>
  <si>
    <t>Cylindrosporium infuscans</t>
  </si>
  <si>
    <t>Cylindrosporium</t>
  </si>
  <si>
    <t>infuscans</t>
  </si>
  <si>
    <t>Septoria infuscans</t>
  </si>
  <si>
    <t>Mycobiota of North America, 1-450, W.B. Cooke, exs #: 113</t>
  </si>
  <si>
    <t>Umatila</t>
  </si>
  <si>
    <t>Echo</t>
  </si>
  <si>
    <t>Along the Oregon Trail Highway near Echo</t>
  </si>
  <si>
    <t>anason (2018-06-29 08:55:43)</t>
  </si>
  <si>
    <t>georef batch tool 2018-06-29; GeoLocate</t>
  </si>
  <si>
    <t>urn:uuid:1ba8adec-e94b-477e-bb9a-4506c3de76a7</t>
  </si>
  <si>
    <t>https://www.mycoportal.org/portal/collections/individual/index.php?occid=7220865</t>
  </si>
  <si>
    <t>f5d4825f-f09a-4024-b5fa-5fd2c7c33016</t>
  </si>
  <si>
    <t>CINC-F-0007813</t>
  </si>
  <si>
    <t>(Ellis &amp; Everh.) R. Sprague</t>
  </si>
  <si>
    <t>Mycobiota of North America, 1-450, W.B. Cooke, exs #: 174</t>
  </si>
  <si>
    <t>on Elymus condensotus</t>
  </si>
  <si>
    <t>Lawyer Creek Canyon State Park, Roadside, U.S. Highway 95</t>
  </si>
  <si>
    <t>urn:uuid:f5d4825f-f09a-4024-b5fa-5fd2c7c33016</t>
  </si>
  <si>
    <t>https://www.mycoportal.org/portal/collections/individual/index.php?occid=7220866</t>
  </si>
  <si>
    <t>e92b7d57-7d19-4e8b-895b-042e6f9d2b84</t>
  </si>
  <si>
    <t>CINC-F-0007826</t>
  </si>
  <si>
    <t>Septoria marginata</t>
  </si>
  <si>
    <t>Mycobiota of North America, 1-450, W.B. Cooke, exs #: 75</t>
  </si>
  <si>
    <t>Frequent on a colony of the host in dry canyon</t>
  </si>
  <si>
    <t>Dry portion of Squaw Valley Creek canyon</t>
  </si>
  <si>
    <t>urn:uuid:e92b7d57-7d19-4e8b-895b-042e6f9d2b84</t>
  </si>
  <si>
    <t>https://www.mycoportal.org/portal/collections/individual/index.php?occid=7220867</t>
  </si>
  <si>
    <t>0ab3ca72-01c9-4a7e-8e14-25411beca6a8</t>
  </si>
  <si>
    <t>CINC-F-0007821</t>
  </si>
  <si>
    <t>urn:uuid:0ab3ca72-01c9-4a7e-8e14-25411beca6a8</t>
  </si>
  <si>
    <t>https://www.mycoportal.org/portal/collections/individual/index.php?occid=7220868</t>
  </si>
  <si>
    <t>6545b501-f939-496f-afd5-75a8f89bb753</t>
  </si>
  <si>
    <t>CINC-F-0007853</t>
  </si>
  <si>
    <t>Septoria solitaria</t>
  </si>
  <si>
    <t>solitaria</t>
  </si>
  <si>
    <t>Septoria solitaris</t>
  </si>
  <si>
    <t>Mycobiota of North America, 1-450, W.B. Cooke, exs #: 393</t>
  </si>
  <si>
    <t>On leaves of Rhododendron occidentale</t>
  </si>
  <si>
    <t>near Rock Creek Lodge, south fork of the Smith River</t>
  </si>
  <si>
    <t>urn:uuid:6545b501-f939-496f-afd5-75a8f89bb753</t>
  </si>
  <si>
    <t>https://www.mycoportal.org/portal/collections/individual/index.php?occid=7220869</t>
  </si>
  <si>
    <t>e85d0622-50e2-463f-95e3-487fae541bd3</t>
  </si>
  <si>
    <t>CINC-F-0007828</t>
  </si>
  <si>
    <t>Septoria nodorum</t>
  </si>
  <si>
    <t>(Berk.) Berk.</t>
  </si>
  <si>
    <t>nodorum</t>
  </si>
  <si>
    <t>Mycobiota of North America, 1-450, W.B. Cooke, exs #: 279</t>
  </si>
  <si>
    <t>Upper dry meadows</t>
  </si>
  <si>
    <t>on Melica californica</t>
  </si>
  <si>
    <t>Wagon Camp, Mount Shasta</t>
  </si>
  <si>
    <t>urn:uuid:e85d0622-50e2-463f-95e3-487fae541bd3</t>
  </si>
  <si>
    <t>https://www.mycoportal.org/portal/collections/individual/index.php?occid=7220870</t>
  </si>
  <si>
    <t>a887bdfa-4b92-4b0c-9fa1-a21b1acb9605</t>
  </si>
  <si>
    <t>CINC-F-0007854</t>
  </si>
  <si>
    <t>Septoria silybi</t>
  </si>
  <si>
    <t>silybi</t>
  </si>
  <si>
    <t>Septoria Silybi</t>
  </si>
  <si>
    <t>California Fungi. Berkeley, CA [Anonymous, Calif. Fungi], 1- ? 1425, Herbarium of the University of California., exs #: 566</t>
  </si>
  <si>
    <t>on Silybum marianum</t>
  </si>
  <si>
    <t>urn:uuid:a887bdfa-4b92-4b0c-9fa1-a21b1acb9605</t>
  </si>
  <si>
    <t>https://www.mycoportal.org/portal/collections/individual/index.php?occid=7220871</t>
  </si>
  <si>
    <t>d3d05988-f362-4901-8a97-e951bbfcf022</t>
  </si>
  <si>
    <t>CINC-F-0007865</t>
  </si>
  <si>
    <t>Fungi|Ascomycota|Pezizomycotina|Dothideomycetes|Pleosporomycetidae|Pleosporales|Phaeosphaeriaceae|Stagonospora|Stagonospora agrostidis</t>
  </si>
  <si>
    <t>Stagonospora agrostidis f. angusta</t>
  </si>
  <si>
    <t>agrostidis</t>
  </si>
  <si>
    <t>angusta</t>
  </si>
  <si>
    <t>Stagnospora agrostidis f. angusta</t>
  </si>
  <si>
    <t>Mycobiota of North America, 1-450, W.B. Cooke, exs #: 345</t>
  </si>
  <si>
    <t>Selenophoma donacis, Septoria andropogonis f. sporobolicola</t>
  </si>
  <si>
    <t>Slope</t>
  </si>
  <si>
    <t>Amidon</t>
  </si>
  <si>
    <t>six miles south of Amidon</t>
  </si>
  <si>
    <t>urn:uuid:d3d05988-f362-4901-8a97-e951bbfcf022</t>
  </si>
  <si>
    <t>https://www.mycoportal.org/portal/collections/individual/index.php?occid=7220872</t>
  </si>
  <si>
    <t>db341f19-0c79-41d3-9e86-5a400770f18e</t>
  </si>
  <si>
    <t>CINC-F-0007819</t>
  </si>
  <si>
    <t>Septoria kitaibeliae</t>
  </si>
  <si>
    <t>Moesz &amp; Smarods</t>
  </si>
  <si>
    <t>kitaibeliae</t>
  </si>
  <si>
    <t>on Kitaibelia vitifolia, in botanical garden</t>
  </si>
  <si>
    <t>urn:uuid:db341f19-0c79-41d3-9e86-5a400770f18e</t>
  </si>
  <si>
    <t>https://www.mycoportal.org/portal/collections/individual/index.php?occid=7220873</t>
  </si>
  <si>
    <t>ea7548b1-22cb-400a-a0fd-766ef217438e</t>
  </si>
  <si>
    <t>CINC-F-0007862</t>
  </si>
  <si>
    <t>urn:uuid:ea7548b1-22cb-400a-a0fd-766ef217438e</t>
  </si>
  <si>
    <t>https://www.mycoportal.org/portal/collections/individual/index.php?occid=7220874</t>
  </si>
  <si>
    <t>8090e2f6-ba69-4748-92db-5ee452f9eddc</t>
  </si>
  <si>
    <t>CINC-F-0007864</t>
  </si>
  <si>
    <t>Fungi|Ascomycota|Pezizomycotina|Sphaeronaema</t>
  </si>
  <si>
    <t>Sphaeronaema brunneoviride</t>
  </si>
  <si>
    <t>Sphaeronaema</t>
  </si>
  <si>
    <t>brunneoviride</t>
  </si>
  <si>
    <t>Sphaeronema brunneoviridie</t>
  </si>
  <si>
    <t>Micromycetes Rariores Selecti, 1-1800, plus extras, J.T.C. Vestergren, exs #: 1782</t>
  </si>
  <si>
    <t>on dead branches of Pruni padi</t>
  </si>
  <si>
    <t>urn:uuid:8090e2f6-ba69-4748-92db-5ee452f9eddc</t>
  </si>
  <si>
    <t>https://www.mycoportal.org/portal/collections/individual/index.php?occid=7220875</t>
  </si>
  <si>
    <t>23b7e621-6eff-45e7-b608-f52f3414bc1b</t>
  </si>
  <si>
    <t>CINC-F-0007863</t>
  </si>
  <si>
    <t>Septoria vincetoxici</t>
  </si>
  <si>
    <t>(Ficinus &amp; C. Schub.) Auersw.</t>
  </si>
  <si>
    <t>vincetoxici</t>
  </si>
  <si>
    <t>Eliasson, A.G.</t>
  </si>
  <si>
    <t>Micromycetes Rariores Selecti, 1-1800, plus extras, J.T.C. Vestergren, exs #: 1781</t>
  </si>
  <si>
    <t>on leaves of Cynanchi vincetoxici</t>
  </si>
  <si>
    <t>Småland</t>
  </si>
  <si>
    <t>Loftahammar</t>
  </si>
  <si>
    <t>urn:uuid:23b7e621-6eff-45e7-b608-f52f3414bc1b</t>
  </si>
  <si>
    <t>https://www.mycoportal.org/portal/collections/individual/index.php?occid=7220876</t>
  </si>
  <si>
    <t>86b2166a-3af7-46b7-9c6d-c9f6a0ff3d2a</t>
  </si>
  <si>
    <t>CINC-F-0007859</t>
  </si>
  <si>
    <t>Septoria umatillensis</t>
  </si>
  <si>
    <t>umatillensis</t>
  </si>
  <si>
    <t>topotype</t>
  </si>
  <si>
    <t>Rowena</t>
  </si>
  <si>
    <t>near Rowena</t>
  </si>
  <si>
    <t>urn:uuid:86b2166a-3af7-46b7-9c6d-c9f6a0ff3d2a</t>
  </si>
  <si>
    <t>https://www.mycoportal.org/portal/collections/individual/index.php?occid=7220877</t>
  </si>
  <si>
    <t>b750bf3d-feeb-415a-9d40-cffd0ee21b32</t>
  </si>
  <si>
    <t>CINC-F-0007858</t>
  </si>
  <si>
    <t>Septoria umbilici</t>
  </si>
  <si>
    <t>Maire</t>
  </si>
  <si>
    <t>umbilici</t>
  </si>
  <si>
    <t>Septoria umbilicaris</t>
  </si>
  <si>
    <t>Micromycetes Rariores Selecti, 1-1800, plus extras, J.T.C. Vestergren, exs #: 1775</t>
  </si>
  <si>
    <t>on leaves of Convolvuli arvensis</t>
  </si>
  <si>
    <t>Skåne</t>
  </si>
  <si>
    <t>Ekeby</t>
  </si>
  <si>
    <t>Mangsarfve paroeciae Ekeby</t>
  </si>
  <si>
    <t>urn:uuid:b750bf3d-feeb-415a-9d40-cffd0ee21b32</t>
  </si>
  <si>
    <t>https://www.mycoportal.org/portal/collections/individual/index.php?occid=7220878</t>
  </si>
  <si>
    <t>1f6bb94b-4292-47b0-9fe3-83b9e5498ea4</t>
  </si>
  <si>
    <t>CINC-F-0007857</t>
  </si>
  <si>
    <t>on Psoralea lanceolata var. scabra</t>
  </si>
  <si>
    <t>urn:uuid:1f6bb94b-4292-47b0-9fe3-83b9e5498ea4</t>
  </si>
  <si>
    <t>https://www.mycoportal.org/portal/collections/individual/index.php?occid=7220879</t>
  </si>
  <si>
    <t>02a3aa69-6e7d-4534-b3eb-081edf46f20d</t>
  </si>
  <si>
    <t>CINC-F-0007856</t>
  </si>
  <si>
    <t>Deam.</t>
  </si>
  <si>
    <t>on Triticum (vulgare) aestivum</t>
  </si>
  <si>
    <t>Friend</t>
  </si>
  <si>
    <t>near Friend</t>
  </si>
  <si>
    <t>urn:uuid:02a3aa69-6e7d-4534-b3eb-081edf46f20d</t>
  </si>
  <si>
    <t>https://www.mycoportal.org/portal/collections/individual/index.php?occid=7220880</t>
  </si>
  <si>
    <t>7ae9aee9-6efb-43f8-ac34-a763995194c8</t>
  </si>
  <si>
    <t>CINC-F-0007817</t>
  </si>
  <si>
    <t>Septoria kalmiaecola</t>
  </si>
  <si>
    <t>(Schwein.) Berk. &amp; M.A. Curtis</t>
  </si>
  <si>
    <t>kalmiaecola</t>
  </si>
  <si>
    <t>on Kalmia latifolia</t>
  </si>
  <si>
    <t>urn:uuid:7ae9aee9-6efb-43f8-ac34-a763995194c8</t>
  </si>
  <si>
    <t>https://www.mycoportal.org/portal/collections/individual/index.php?occid=7220883</t>
  </si>
  <si>
    <t>5eab7dc3-eace-4691-a885-604f8bf23b67</t>
  </si>
  <si>
    <t>CINC-F-0007822</t>
  </si>
  <si>
    <t>Septoria lunelliana</t>
  </si>
  <si>
    <t>lunelliana</t>
  </si>
  <si>
    <t>Mycobiota of North America, 1-450, W.B. Cooke, exs #: 278</t>
  </si>
  <si>
    <t>on leaf tips of Carex fracta</t>
  </si>
  <si>
    <t>near MacBride Springs Public Camp</t>
  </si>
  <si>
    <t>urn:uuid:5eab7dc3-eace-4691-a885-604f8bf23b67</t>
  </si>
  <si>
    <t>https://www.mycoportal.org/portal/collections/individual/index.php?occid=7220884</t>
  </si>
  <si>
    <t>57bc7c9f-3059-4c9e-81f3-9383e223f859</t>
  </si>
  <si>
    <t>CINC-F-0007825</t>
  </si>
  <si>
    <t>Septoria malvicola</t>
  </si>
  <si>
    <t>Ellis &amp; G. Martin</t>
  </si>
  <si>
    <t>malvicola</t>
  </si>
  <si>
    <t>Ohio Fungi, 1-200, W.A. Kellerman, exs #: 196</t>
  </si>
  <si>
    <t>on Malva rotundifolia</t>
  </si>
  <si>
    <t>urn:uuid:57bc7c9f-3059-4c9e-81f3-9383e223f859</t>
  </si>
  <si>
    <t>https://www.mycoportal.org/portal/collections/individual/index.php?occid=7220885</t>
  </si>
  <si>
    <t>2b9c543d-c0d4-4517-ad82-2de9c7cc754a</t>
  </si>
  <si>
    <t>CINC-F-0007841</t>
  </si>
  <si>
    <t>Mycobiota of North America, 1-450, W.B. Cooke, exs #: 392</t>
  </si>
  <si>
    <t>In climax open pine forest on west facing slope</t>
  </si>
  <si>
    <t>on leaves of Rhus toxicodendron</t>
  </si>
  <si>
    <t>4.8 miles south of Stites on hillside east of road, in canyon of South Fork of the Clearwater River</t>
  </si>
  <si>
    <t>urn:uuid:2b9c543d-c0d4-4517-ad82-2de9c7cc754a</t>
  </si>
  <si>
    <t>https://www.mycoportal.org/portal/collections/individual/index.php?occid=7220886</t>
  </si>
  <si>
    <t>74edcfae-bd87-4a11-9fd3-6f534652a62b</t>
  </si>
  <si>
    <t>CINC-F-0007846</t>
  </si>
  <si>
    <t>Septoria sambucina</t>
  </si>
  <si>
    <t>sambucina</t>
  </si>
  <si>
    <t>Common on Sambucua bushes along the road</t>
  </si>
  <si>
    <t>on Sambucus caerulea</t>
  </si>
  <si>
    <t>urn:uuid:74edcfae-bd87-4a11-9fd3-6f534652a62b</t>
  </si>
  <si>
    <t>https://www.mycoportal.org/portal/collections/individual/index.php?occid=7220887</t>
  </si>
  <si>
    <t>258d6b0e-dcfb-4eb2-a5a2-b60cc515d632</t>
  </si>
  <si>
    <t>CINC-F-0007834</t>
  </si>
  <si>
    <t>Septoria pentandrina</t>
  </si>
  <si>
    <t>Bubák &amp; Vleugel</t>
  </si>
  <si>
    <t>pentandrina</t>
  </si>
  <si>
    <t>1913-08-00</t>
  </si>
  <si>
    <t>August, 1913</t>
  </si>
  <si>
    <t>Micromycetes Rariores Selecti, 1-1800, plus extras, J.T.C. Vestergren, exs #: 1778</t>
  </si>
  <si>
    <t>Norbotton</t>
  </si>
  <si>
    <t>urn:uuid:258d6b0e-dcfb-4eb2-a5a2-b60cc515d632</t>
  </si>
  <si>
    <t>https://www.mycoportal.org/portal/collections/individual/index.php?occid=7220888</t>
  </si>
  <si>
    <t>a3a20184-9b4c-46de-b80e-f3935c40c89e</t>
  </si>
  <si>
    <t>CINC-F-0007848</t>
  </si>
  <si>
    <t>Septoria scrophulariae</t>
  </si>
  <si>
    <t>scrophulariae</t>
  </si>
  <si>
    <t>August 15, 1897</t>
  </si>
  <si>
    <t>on Scrophularia marylandica</t>
  </si>
  <si>
    <t>urn:uuid:a3a20184-9b4c-46de-b80e-f3935c40c89e</t>
  </si>
  <si>
    <t>https://www.mycoportal.org/portal/collections/individual/index.php?occid=7220889</t>
  </si>
  <si>
    <t>acb3bf8b-321a-4c51-aa15-69a66a9c0762</t>
  </si>
  <si>
    <t>CINC-F-0007833</t>
  </si>
  <si>
    <t>Septoria oxyspora</t>
  </si>
  <si>
    <t>Penz. &amp; Sacc.</t>
  </si>
  <si>
    <t>oxyspora</t>
  </si>
  <si>
    <t>Mt. Shasta, Horse Camp</t>
  </si>
  <si>
    <t>urn:uuid:acb3bf8b-321a-4c51-aa15-69a66a9c0762</t>
  </si>
  <si>
    <t>https://www.mycoportal.org/portal/collections/individual/index.php?occid=7220890</t>
  </si>
  <si>
    <t>2310ff62-719a-4f30-96db-782a2bc5948e</t>
  </si>
  <si>
    <t>CINC-F-0007847</t>
  </si>
  <si>
    <t>From the herbarium of Curtis Gates Lloyd; Ohio Fungi, 1-200, W.A. Kellerman, exs #: 138</t>
  </si>
  <si>
    <t>urn:uuid:2310ff62-719a-4f30-96db-782a2bc5948e</t>
  </si>
  <si>
    <t>https://www.mycoportal.org/portal/collections/individual/index.php?occid=7220891</t>
  </si>
  <si>
    <t>c81e5f0e-153b-4394-be74-7cfa08d4d015</t>
  </si>
  <si>
    <t>CINC-F-0007849</t>
  </si>
  <si>
    <t>urn:uuid:c81e5f0e-153b-4394-be74-7cfa08d4d015</t>
  </si>
  <si>
    <t>https://www.mycoportal.org/portal/collections/individual/index.php?occid=7220892</t>
  </si>
  <si>
    <t>41cd9cef-04c1-4927-b0ee-8c4880b4dfb3</t>
  </si>
  <si>
    <t>CINC-F-0007840</t>
  </si>
  <si>
    <t>From the herbarium of Curtis Gates Lloyd; Ohio Fungi, 1-200, W.A. Kellerman, exs #: 157</t>
  </si>
  <si>
    <t>urn:uuid:41cd9cef-04c1-4927-b0ee-8c4880b4dfb3</t>
  </si>
  <si>
    <t>https://www.mycoportal.org/portal/collections/individual/index.php?occid=7220893</t>
  </si>
  <si>
    <t>65eea107-2fae-47d9-b278-fb6389c167d3</t>
  </si>
  <si>
    <t>CINC-F-0007835</t>
  </si>
  <si>
    <t>Septoria ponsii</t>
  </si>
  <si>
    <t>urn:uuid:65eea107-2fae-47d9-b278-fb6389c167d3</t>
  </si>
  <si>
    <t>https://www.mycoportal.org/portal/collections/individual/index.php?occid=7220894</t>
  </si>
  <si>
    <t>689c9332-eedd-4da3-b9d5-b19fee74d290</t>
  </si>
  <si>
    <t>CINC-F-0007832</t>
  </si>
  <si>
    <t>Septoria oenotherae</t>
  </si>
  <si>
    <t>From the herbarium of Curtis Gates Lloyd; Ohio Fungi, 1-200, W.A. Kellerman, exs #: 117</t>
  </si>
  <si>
    <t>on Onagra biennis</t>
  </si>
  <si>
    <t>urn:uuid:689c9332-eedd-4da3-b9d5-b19fee74d290</t>
  </si>
  <si>
    <t>https://www.mycoportal.org/portal/collections/individual/index.php?occid=7220895</t>
  </si>
  <si>
    <t>ccb1e3b2-d979-4e9d-a62a-410611d38c2e</t>
  </si>
  <si>
    <t>CINC-F-0007824</t>
  </si>
  <si>
    <t>Septoria lycopersici</t>
  </si>
  <si>
    <t>lycopersici</t>
  </si>
  <si>
    <t>From the herbarium of Curtis Gates Lloyd; Ohio Fungi, 1-200, W.A. Kellerman, exs #: 137</t>
  </si>
  <si>
    <t>on Lycopersicon lycopersicon</t>
  </si>
  <si>
    <t>urn:uuid:ccb1e3b2-d979-4e9d-a62a-410611d38c2e</t>
  </si>
  <si>
    <t>https://www.mycoportal.org/portal/collections/individual/index.php?occid=7220897</t>
  </si>
  <si>
    <t>a61cddb2-ffb1-4b67-9b14-297e6cd7477f</t>
  </si>
  <si>
    <t>CINC-F-0007816</t>
  </si>
  <si>
    <t>From the herbarium of Curtis Gates Lloyd; Ohio Fungi, 1-200, W.A. Kellerman, exs #: 78</t>
  </si>
  <si>
    <t>urn:uuid:a61cddb2-ffb1-4b67-9b14-297e6cd7477f</t>
  </si>
  <si>
    <t>https://www.mycoportal.org/portal/collections/individual/index.php?occid=7220898</t>
  </si>
  <si>
    <t>f41f657a-6700-4a94-9c62-e45330aef0de</t>
  </si>
  <si>
    <t>CINC-F-0007818</t>
  </si>
  <si>
    <t>Septoria kalmicola</t>
  </si>
  <si>
    <t>kalmicola</t>
  </si>
  <si>
    <t>urn:uuid:f41f657a-6700-4a94-9c62-e45330aef0de</t>
  </si>
  <si>
    <t>https://www.mycoportal.org/portal/collections/individual/index.php?occid=7220899</t>
  </si>
  <si>
    <t>89b10c06-ed9e-4177-96ab-747d8d5fe9c7</t>
  </si>
  <si>
    <t>CINC-F-0007811</t>
  </si>
  <si>
    <t>From the herbarium of Curtis Gates Lloyd; Ohio Fungi, 1-200, W.A. Kellerman, exs #: 58</t>
  </si>
  <si>
    <t>on Helianthus annuus (cultivated)</t>
  </si>
  <si>
    <t>urn:uuid:89b10c06-ed9e-4177-96ab-747d8d5fe9c7</t>
  </si>
  <si>
    <t>https://www.mycoportal.org/portal/collections/individual/index.php?occid=7220900</t>
  </si>
  <si>
    <t>0e696067-85f7-4bc7-8d97-7b94f2b1eda6</t>
  </si>
  <si>
    <t>CINC-F-0007723</t>
  </si>
  <si>
    <t>Fungi|Ascomycota|Pezizomycotina|Dothideomycetes|Botryosphaeriales|Botryosphaeriaceae|Haplosporella</t>
  </si>
  <si>
    <t>Haplosporella alpina</t>
  </si>
  <si>
    <t>Haplosporella</t>
  </si>
  <si>
    <t>Haplosporella alpine</t>
  </si>
  <si>
    <t>Mycobiota of North America, 1-450, W.B. Cooke, exs #: 356</t>
  </si>
  <si>
    <t>on dead branches around base of shrubs of Sambucus racemosa</t>
  </si>
  <si>
    <t>Red Butte</t>
  </si>
  <si>
    <t>south side of Red Butte, Mount Shasta</t>
  </si>
  <si>
    <t>urn:uuid:0e696067-85f7-4bc7-8d97-7b94f2b1eda6</t>
  </si>
  <si>
    <t>https://www.mycoportal.org/portal/collections/individual/index.php?occid=7417621</t>
  </si>
  <si>
    <t>e904e689-a850-499c-aa0c-665e37f75fe1</t>
  </si>
  <si>
    <t>CINC-F-0007724</t>
  </si>
  <si>
    <t>Fungi|Ascomycota|Pezizomycotina|Dothideomycetes|Dothideomycetidae|Dothideales|Planistromellaceae|Kellermania</t>
  </si>
  <si>
    <t>Planistromellaceae</t>
  </si>
  <si>
    <t>Kellermania polygoni</t>
  </si>
  <si>
    <t>Kellermania</t>
  </si>
  <si>
    <t>Kellermannia polygoni</t>
  </si>
  <si>
    <t>Park, H.E.</t>
  </si>
  <si>
    <t>5631a</t>
  </si>
  <si>
    <t>Josephine</t>
  </si>
  <si>
    <t>Oregon Caves</t>
  </si>
  <si>
    <t>urn:uuid:e904e689-a850-499c-aa0c-665e37f75fe1</t>
  </si>
  <si>
    <t>https://www.mycoportal.org/portal/collections/individual/index.php?occid=7417622</t>
  </si>
  <si>
    <t>d37cd8a2-eefb-4011-bb9c-7aa0478c2227</t>
  </si>
  <si>
    <t>CINC-F-0007789</t>
  </si>
  <si>
    <t>Septoria apii</t>
  </si>
  <si>
    <t>apii</t>
  </si>
  <si>
    <t>Micromycetes Rariores Selecti, 1-1800, plus extras, J.T.C. Vestergren, exs #: 1685</t>
  </si>
  <si>
    <t>on cultivated Apium graveolens leaves</t>
  </si>
  <si>
    <t>Alpes-Côte d'Azur</t>
  </si>
  <si>
    <t>Marseille</t>
  </si>
  <si>
    <t>Salon, near Marseille</t>
  </si>
  <si>
    <t>urn:uuid:d37cd8a2-eefb-4011-bb9c-7aa0478c2227</t>
  </si>
  <si>
    <t>https://www.mycoportal.org/portal/collections/individual/index.php?occid=7417623</t>
  </si>
  <si>
    <t>699eee72-afd0-4b8d-9a2d-61478b8ed4e8</t>
  </si>
  <si>
    <t>CINC-F-0007758</t>
  </si>
  <si>
    <t>Fungi|Ascomycota|Pezizomycotina|Dothideomycetes|Botryosphaeriales|Botryosphaeriaceae|Phyllosticta</t>
  </si>
  <si>
    <t>Phyllosticta fritillariae</t>
  </si>
  <si>
    <t>Phyllosticta</t>
  </si>
  <si>
    <t>fritillariae</t>
  </si>
  <si>
    <t>L. Bonar</t>
  </si>
  <si>
    <t>on Fritillaria atropurpurea</t>
  </si>
  <si>
    <t>Part of Type material</t>
  </si>
  <si>
    <t>urn:uuid:699eee72-afd0-4b8d-9a2d-61478b8ed4e8</t>
  </si>
  <si>
    <t>https://www.mycoportal.org/portal/collections/individual/index.php?occid=7417624</t>
  </si>
  <si>
    <t>0dddc6bc-9567-4f61-a646-b61ef90dd88e</t>
  </si>
  <si>
    <t>CINC-F-0007787</t>
  </si>
  <si>
    <t>Waldport; 44.42694 -124.0675</t>
  </si>
  <si>
    <t>urn:uuid:0dddc6bc-9567-4f61-a646-b61ef90dd88e</t>
  </si>
  <si>
    <t>https://www.mycoportal.org/portal/collections/individual/index.php?occid=7417625</t>
  </si>
  <si>
    <t>079ca928-5107-4cc5-977d-7284eaa9ee3f</t>
  </si>
  <si>
    <t>CINC-F-0007756</t>
  </si>
  <si>
    <t>Phyllosticta ferax</t>
  </si>
  <si>
    <t>ferax</t>
  </si>
  <si>
    <t>between Horse Camp and Panther Creek, Mount Shasta</t>
  </si>
  <si>
    <t>urn:uuid:079ca928-5107-4cc5-977d-7284eaa9ee3f</t>
  </si>
  <si>
    <t>https://www.mycoportal.org/portal/collections/individual/index.php?occid=7417626</t>
  </si>
  <si>
    <t>b0aa7b4d-272d-4e53-abfc-3eebffd7caa6</t>
  </si>
  <si>
    <t>CINC-F-0007780</t>
  </si>
  <si>
    <t>Fungi|Ascomycota|Pezizomycotina|Dothideomycetes|Dothideomycetidae|Dothideales|Dothioraceae|Selenophoma</t>
  </si>
  <si>
    <t>Selenophoma linicola</t>
  </si>
  <si>
    <t>Vanterp.</t>
  </si>
  <si>
    <t>Selenophoma</t>
  </si>
  <si>
    <t>linicola</t>
  </si>
  <si>
    <t>Mycobiota of North America, 1-450, W.B. Cooke, exs #: 390</t>
  </si>
  <si>
    <t>on stems of Iliamma bakeri (stems from previous year's plant)</t>
  </si>
  <si>
    <t>Along Memorial Highway, Mt. Shasta</t>
  </si>
  <si>
    <t>urn:uuid:b0aa7b4d-272d-4e53-abfc-3eebffd7caa6</t>
  </si>
  <si>
    <t>https://www.mycoportal.org/portal/collections/individual/index.php?occid=7417627</t>
  </si>
  <si>
    <t>71383fdd-2437-405b-bac3-35663cbe342e</t>
  </si>
  <si>
    <t>CINC-F-0007751</t>
  </si>
  <si>
    <t>Phyllosticta caricis</t>
  </si>
  <si>
    <t>Phyllosticta cariois</t>
  </si>
  <si>
    <t>on Carex bolanderi</t>
  </si>
  <si>
    <t>Squaw Valley Creek Spring</t>
  </si>
  <si>
    <t>urn:uuid:71383fdd-2437-405b-bac3-35663cbe342e</t>
  </si>
  <si>
    <t>https://www.mycoportal.org/portal/collections/individual/index.php?occid=7417628</t>
  </si>
  <si>
    <t>66584305-70d1-421c-85aa-65ad5271a23b</t>
  </si>
  <si>
    <t>CINC-F-0007764</t>
  </si>
  <si>
    <t>Phyllosticta phaseolina</t>
  </si>
  <si>
    <t>phaseolina</t>
  </si>
  <si>
    <t>Phyllosticta punctata</t>
  </si>
  <si>
    <t>Ohio Fungi, 1-200, W.A. Kellerman, exs #: 53</t>
  </si>
  <si>
    <t>on Stylosanthes biflora</t>
  </si>
  <si>
    <t>urn:uuid:66584305-70d1-421c-85aa-65ad5271a23b</t>
  </si>
  <si>
    <t>https://www.mycoportal.org/portal/collections/individual/index.php?occid=7417629</t>
  </si>
  <si>
    <t>2aff9140-0090-41e0-a958-a4ad046f2209</t>
  </si>
  <si>
    <t>CINC-F-0007801</t>
  </si>
  <si>
    <t>Septoria coptidis</t>
  </si>
  <si>
    <t>coptidis</t>
  </si>
  <si>
    <t>Mycobiota of North America, 1-450, W.B. Cooke, exs #: 343</t>
  </si>
  <si>
    <t>on Coptis occidentalis</t>
  </si>
  <si>
    <t>Dry Creek, half mile above State Route 8</t>
  </si>
  <si>
    <t>urn:uuid:2aff9140-0090-41e0-a958-a4ad046f2209</t>
  </si>
  <si>
    <t>https://www.mycoportal.org/portal/collections/individual/index.php?occid=7417630</t>
  </si>
  <si>
    <t>19d68bd7-0830-4a2a-9c10-06c7a143d1ed</t>
  </si>
  <si>
    <t>CINC-F-0007763</t>
  </si>
  <si>
    <t>Phyllosticta paviae</t>
  </si>
  <si>
    <t>paviae</t>
  </si>
  <si>
    <t>1896-05-26</t>
  </si>
  <si>
    <t>May 26, 1896</t>
  </si>
  <si>
    <t>Ohio Fungi, 1-200, W.A. Kellerman, exs #: 52</t>
  </si>
  <si>
    <t>on Aesculus glabra</t>
  </si>
  <si>
    <t>urn:uuid:19d68bd7-0830-4a2a-9c10-06c7a143d1ed</t>
  </si>
  <si>
    <t>https://www.mycoportal.org/portal/collections/individual/index.php?occid=7417632</t>
  </si>
  <si>
    <t>e23c6ebb-1089-4f68-80aa-b456731140e0</t>
  </si>
  <si>
    <t>CINC-F-0007806</t>
  </si>
  <si>
    <t>Septoria elymi-europaei</t>
  </si>
  <si>
    <t>Jaap</t>
  </si>
  <si>
    <t>elymi-europaei</t>
  </si>
  <si>
    <t>urn:uuid:e23c6ebb-1089-4f68-80aa-b456731140e0</t>
  </si>
  <si>
    <t>https://www.mycoportal.org/portal/collections/individual/index.php?occid=7417633</t>
  </si>
  <si>
    <t>806ca564-f0de-4515-a107-1249a77d2a9f</t>
  </si>
  <si>
    <t>CINC-F-0007711</t>
  </si>
  <si>
    <t>Fungi|Ascomycota|Pezizomycotina|Dothideomycetes|Pleosporomycetidae|Pleosporales|Ascochyta</t>
  </si>
  <si>
    <t>Ascochyta imperfecta</t>
  </si>
  <si>
    <t>Ascochyta</t>
  </si>
  <si>
    <t>imperfecta</t>
  </si>
  <si>
    <t>urn:uuid:806ca564-f0de-4515-a107-1249a77d2a9f</t>
  </si>
  <si>
    <t>https://www.mycoportal.org/portal/collections/individual/index.php?occid=7417634</t>
  </si>
  <si>
    <t>7b5cbd5a-a135-4492-b9d6-e62b7e706279</t>
  </si>
  <si>
    <t>CINC-F-0007808</t>
  </si>
  <si>
    <t>Septoria erigerontis</t>
  </si>
  <si>
    <t>Kellermen, W.A.</t>
  </si>
  <si>
    <t>Supplement to Ohio Fungi No. 136; Ohio Fungi, 1-200, W.A. Kellerman, exs #: 156</t>
  </si>
  <si>
    <t>on Erigeron ramosus</t>
  </si>
  <si>
    <t>urn:uuid:7b5cbd5a-a135-4492-b9d6-e62b7e706279</t>
  </si>
  <si>
    <t>https://www.mycoportal.org/portal/collections/individual/index.php?occid=7417635</t>
  </si>
  <si>
    <t>eec36c5d-ec8d-4abb-af7c-66885fe3ed97</t>
  </si>
  <si>
    <t>CINC-F-0007716</t>
  </si>
  <si>
    <t>Fungi|Ascomycota|Pezizomycotina|Dothideomycetes|Pleosporomycetidae|Pleosporales|Phaeosphaeriaceae|Darluca</t>
  </si>
  <si>
    <t>(Biv.) Castagne</t>
  </si>
  <si>
    <t>Darluca</t>
  </si>
  <si>
    <t>filum</t>
  </si>
  <si>
    <t>California Fungi. Berkeley, CA [Anonymous, Calif. Fungi], 1- ? 1425, Herbarium of the University of California., exs #: 440</t>
  </si>
  <si>
    <t>Puccinia obscura, Luzula parviflora</t>
  </si>
  <si>
    <t>hcarroll (2018-06-14 13:46:21)</t>
  </si>
  <si>
    <t>urn:uuid:eec36c5d-ec8d-4abb-af7c-66885fe3ed97</t>
  </si>
  <si>
    <t>https://www.mycoportal.org/portal/collections/individual/index.php?occid=7417636</t>
  </si>
  <si>
    <t>74b8cb3f-4675-4873-a6f9-8372dbb8016a</t>
  </si>
  <si>
    <t>CINC-F-0007707</t>
  </si>
  <si>
    <t>Ascochyta achlydis</t>
  </si>
  <si>
    <t>achlydis</t>
  </si>
  <si>
    <t>Ascochyta achlydia</t>
  </si>
  <si>
    <t>on Achlys triphylla</t>
  </si>
  <si>
    <t>Middle fork of the South Fork of the Santiam River, 8 miles from its Junction with Quartz(ville) Creek</t>
  </si>
  <si>
    <t>urn:uuid:74b8cb3f-4675-4873-a6f9-8372dbb8016a</t>
  </si>
  <si>
    <t>https://www.mycoportal.org/portal/collections/individual/index.php?occid=7417637</t>
  </si>
  <si>
    <t>328e4a08-3ddf-43d2-aa8b-1e66b2d0c111</t>
  </si>
  <si>
    <t>CINC-F-0007809</t>
  </si>
  <si>
    <t>From the herbarium of Curtis Gates Lloyd; Ohio Fungi, 1-200, W.A. Kellerman, exs #: 136</t>
  </si>
  <si>
    <t>on Erigeron annuus</t>
  </si>
  <si>
    <t>urn:uuid:328e4a08-3ddf-43d2-aa8b-1e66b2d0c111</t>
  </si>
  <si>
    <t>https://www.mycoportal.org/portal/collections/individual/index.php?occid=7417638</t>
  </si>
  <si>
    <t>5460b59a-959c-49de-94c1-5f0d837e8ee0</t>
  </si>
  <si>
    <t>CINC-F-0007810</t>
  </si>
  <si>
    <t>urn:uuid:5460b59a-959c-49de-94c1-5f0d837e8ee0</t>
  </si>
  <si>
    <t>https://www.mycoportal.org/portal/collections/individual/index.php?occid=7417639</t>
  </si>
  <si>
    <t>50eba81e-28c3-40f4-bd63-8c80a9139021</t>
  </si>
  <si>
    <t>CINC-F-0007807</t>
  </si>
  <si>
    <t>urn:uuid:50eba81e-28c3-40f4-bd63-8c80a9139021</t>
  </si>
  <si>
    <t>https://www.mycoportal.org/portal/collections/individual/index.php?occid=7417640</t>
  </si>
  <si>
    <t>d5c20fc1-9059-48da-92d1-9144f40b32ee</t>
  </si>
  <si>
    <t>CINC-F-0007805</t>
  </si>
  <si>
    <t>W. B. Cooke</t>
  </si>
  <si>
    <t>on Elymus triticoides in large patch of grass</t>
  </si>
  <si>
    <t>Tomales Bay</t>
  </si>
  <si>
    <t>along State Route 1 near Tomales Bay four miles north of Point Reyes Station</t>
  </si>
  <si>
    <t>urn:uuid:d5c20fc1-9059-48da-92d1-9144f40b32ee</t>
  </si>
  <si>
    <t>https://www.mycoportal.org/portal/collections/individual/index.php?occid=7417641</t>
  </si>
  <si>
    <t>cc889321-6613-4c9c-923b-fe8ca6562976</t>
  </si>
  <si>
    <t>CINC-F-0007804</t>
  </si>
  <si>
    <t>Septoria dioscoreae</t>
  </si>
  <si>
    <t>dioscoreae</t>
  </si>
  <si>
    <t>1897-08-26</t>
  </si>
  <si>
    <t>August 26, 1897</t>
  </si>
  <si>
    <t>on Dioscorea villosa</t>
  </si>
  <si>
    <t>urn:uuid:cc889321-6613-4c9c-923b-fe8ca6562976</t>
  </si>
  <si>
    <t>https://www.mycoportal.org/portal/collections/individual/index.php?occid=7417642</t>
  </si>
  <si>
    <t>7ec40df1-5e38-494a-8a4a-611b2fc2ff13</t>
  </si>
  <si>
    <t>CINC-F-0007803</t>
  </si>
  <si>
    <t>Septoria cytisi</t>
  </si>
  <si>
    <t>cytisi</t>
  </si>
  <si>
    <t>Septoria cystisi</t>
  </si>
  <si>
    <t>Micromycetes Rariores Selecti, 1-1800, plus extras, J.T.C. Vestergren, exs #: 1776</t>
  </si>
  <si>
    <t>on leaves of Cytisi laburni</t>
  </si>
  <si>
    <t>Yvelines</t>
  </si>
  <si>
    <t>Rambouillet</t>
  </si>
  <si>
    <t>Beynes</t>
  </si>
  <si>
    <t>kgrossn (2016-08-22 08:33:17)</t>
  </si>
  <si>
    <t>urn:uuid:7ec40df1-5e38-494a-8a4a-611b2fc2ff13</t>
  </si>
  <si>
    <t>https://www.mycoportal.org/portal/collections/individual/index.php?occid=7417643</t>
  </si>
  <si>
    <t>68ad2c27-1687-452b-b913-90dd8861b82c</t>
  </si>
  <si>
    <t>CINC-F-0007802</t>
  </si>
  <si>
    <t>Septoria cryptotaeniae</t>
  </si>
  <si>
    <t>Ellis &amp; Rau</t>
  </si>
  <si>
    <t>cryptotaeniae</t>
  </si>
  <si>
    <t>Aiken, W.H.</t>
  </si>
  <si>
    <t>August 11, 1897</t>
  </si>
  <si>
    <t>on Cryptotaenia canadensis</t>
  </si>
  <si>
    <t>urn:uuid:68ad2c27-1687-452b-b913-90dd8861b82c</t>
  </si>
  <si>
    <t>https://www.mycoportal.org/portal/collections/individual/index.php?occid=7417644</t>
  </si>
  <si>
    <t>8e7ed77e-b3d2-4279-b60b-39b0c506f1a0</t>
  </si>
  <si>
    <t>CINC-F-0007798</t>
  </si>
  <si>
    <t>Septoria convolvuli</t>
  </si>
  <si>
    <t>urn:uuid:8e7ed77e-b3d2-4279-b60b-39b0c506f1a0</t>
  </si>
  <si>
    <t>https://www.mycoportal.org/portal/collections/individual/index.php?occid=7417645</t>
  </si>
  <si>
    <t>73a3dcc6-9ca3-4242-a35b-76ddfc25865f</t>
  </si>
  <si>
    <t>CINC-F-0007799</t>
  </si>
  <si>
    <t>urn:uuid:73a3dcc6-9ca3-4242-a35b-76ddfc25865f</t>
  </si>
  <si>
    <t>https://www.mycoportal.org/portal/collections/individual/index.php?occid=7417646</t>
  </si>
  <si>
    <t>3257f86f-f1ed-4d78-848e-791b7aacafb3</t>
  </si>
  <si>
    <t>CINC-F-0007797</t>
  </si>
  <si>
    <t>Micromycetes Rariores Selecti, 1-1800, plus extras, J.T.C. Vestergren, exs #: 1774</t>
  </si>
  <si>
    <t>Ytlings</t>
  </si>
  <si>
    <t>Ytlings paroeciae; 57.666667 18.466667</t>
  </si>
  <si>
    <t>kgrossn (2016-09-06 09:42:04)</t>
  </si>
  <si>
    <t>georef batch tool 2016-09-06; GeoLocate</t>
  </si>
  <si>
    <t>urn:uuid:3257f86f-f1ed-4d78-848e-791b7aacafb3</t>
  </si>
  <si>
    <t>https://www.mycoportal.org/portal/collections/individual/index.php?occid=7417647</t>
  </si>
  <si>
    <t>22b071df-2bdf-4557-b446-d86e56bbf558</t>
  </si>
  <si>
    <t>CINC-F-0007800</t>
  </si>
  <si>
    <t>Micromycetes Rariores Selecti, 1-1800, plus extras, J.T.C. Vestergren, exs #: 1773</t>
  </si>
  <si>
    <t>on leaves of Convolvuli sepium</t>
  </si>
  <si>
    <t>Västergötland</t>
  </si>
  <si>
    <t>Västra Götaland</t>
  </si>
  <si>
    <t>Vänersborg</t>
  </si>
  <si>
    <t>urn:uuid:22b071df-2bdf-4557-b446-d86e56bbf558</t>
  </si>
  <si>
    <t>https://www.mycoportal.org/portal/collections/individual/index.php?occid=7417648</t>
  </si>
  <si>
    <t>7499d293-5fb2-4ab9-bfc9-39627bce97ac</t>
  </si>
  <si>
    <t>CINC-F-0007796</t>
  </si>
  <si>
    <t>Septoria clematidis</t>
  </si>
  <si>
    <t>Roberge ex Desm.</t>
  </si>
  <si>
    <t>Septoria clematidea</t>
  </si>
  <si>
    <t>"East Farm" (?), Lane County, Oregon</t>
  </si>
  <si>
    <t>urn:uuid:7499d293-5fb2-4ab9-bfc9-39627bce97ac</t>
  </si>
  <si>
    <t>https://www.mycoportal.org/portal/collections/individual/index.php?occid=7417649</t>
  </si>
  <si>
    <t>7a8d3f93-78c9-48f0-862f-d35e13cc0f15</t>
  </si>
  <si>
    <t>CINC-F-0007795</t>
  </si>
  <si>
    <t>Septoria caryae</t>
  </si>
  <si>
    <t>caryae</t>
  </si>
  <si>
    <t>1897-08-25</t>
  </si>
  <si>
    <t>August 25, 1897</t>
  </si>
  <si>
    <t>on Carya alba</t>
  </si>
  <si>
    <t>urn:uuid:7a8d3f93-78c9-48f0-862f-d35e13cc0f15</t>
  </si>
  <si>
    <t>https://www.mycoportal.org/portal/collections/individual/index.php?occid=7417650</t>
  </si>
  <si>
    <t>9cc4fda9-5c16-4659-98c6-b4f941f56f44</t>
  </si>
  <si>
    <t>CINC-F-0007794</t>
  </si>
  <si>
    <t>Septoria caraganae</t>
  </si>
  <si>
    <t>(Jacz.) Died.</t>
  </si>
  <si>
    <t>caraganae</t>
  </si>
  <si>
    <t>on Caragana arborescens</t>
  </si>
  <si>
    <t>urn:uuid:9cc4fda9-5c16-4659-98c6-b4f941f56f44</t>
  </si>
  <si>
    <t>https://www.mycoportal.org/portal/collections/individual/index.php?occid=7417651</t>
  </si>
  <si>
    <t>9258fca3-5664-4c42-9705-2f55620f54dd</t>
  </si>
  <si>
    <t>CINC-F-0007793</t>
  </si>
  <si>
    <t>Septoria avenae</t>
  </si>
  <si>
    <t>A.B. Frank</t>
  </si>
  <si>
    <t>Septoria avena</t>
  </si>
  <si>
    <t>Mycobiota of North America, 1-450, W.B. Cooke, exs #: 444</t>
  </si>
  <si>
    <t>on Glyceria elata</t>
  </si>
  <si>
    <t>Liberty</t>
  </si>
  <si>
    <t>Swank Creek, near Liberty</t>
  </si>
  <si>
    <t>urn:uuid:9258fca3-5664-4c42-9705-2f55620f54dd</t>
  </si>
  <si>
    <t>https://www.mycoportal.org/portal/collections/individual/index.php?occid=7417652</t>
  </si>
  <si>
    <t>989aea36-d256-44f5-8b53-badd0c8e8ea0</t>
  </si>
  <si>
    <t>CINC-F-0007792</t>
  </si>
  <si>
    <t>urn:uuid:989aea36-d256-44f5-8b53-badd0c8e8ea0</t>
  </si>
  <si>
    <t>https://www.mycoportal.org/portal/collections/individual/index.php?occid=7417653</t>
  </si>
  <si>
    <t>111c0d2e-2c11-438e-b946-09137dcf677e</t>
  </si>
  <si>
    <t>CINC-F-0007791</t>
  </si>
  <si>
    <t>Septoria astericola</t>
  </si>
  <si>
    <t>astericola</t>
  </si>
  <si>
    <t>From the herbarium of Curtis Gates Lloyd; Ohio Fungi, 1-200, W.A. Kellerman, exs #: 77</t>
  </si>
  <si>
    <t>urn:uuid:111c0d2e-2c11-438e-b946-09137dcf677e</t>
  </si>
  <si>
    <t>https://www.mycoportal.org/portal/collections/individual/index.php?occid=7417654</t>
  </si>
  <si>
    <t>bba9eb24-df5d-4c29-90c7-239954b92896</t>
  </si>
  <si>
    <t>CINC-F-0007790</t>
  </si>
  <si>
    <t>urn:uuid:bba9eb24-df5d-4c29-90c7-239954b92896</t>
  </si>
  <si>
    <t>https://www.mycoportal.org/portal/collections/individual/index.php?occid=7417655</t>
  </si>
  <si>
    <t>489a9081-30dd-4ef4-9a9e-53cd424dff2b</t>
  </si>
  <si>
    <t>CINC-F-0007788</t>
  </si>
  <si>
    <t>Septoria alnifolia</t>
  </si>
  <si>
    <t>alnifolia</t>
  </si>
  <si>
    <t>California Fungi. Berkeley, CA [Anonymous, Calif. Fungi], 1- ? 1425, Herbarium of the University of California., exs #: 563</t>
  </si>
  <si>
    <t>Monterey</t>
  </si>
  <si>
    <t>Big Sur</t>
  </si>
  <si>
    <t>jwillis (2017-07-19 11:57:17)</t>
  </si>
  <si>
    <t>urn:uuid:489a9081-30dd-4ef4-9a9e-53cd424dff2b</t>
  </si>
  <si>
    <t>https://www.mycoportal.org/portal/collections/individual/index.php?occid=7417656</t>
  </si>
  <si>
    <t>4b40f3f6-ad28-4503-9694-3e4fd604a217</t>
  </si>
  <si>
    <t>CINC-F-0007785</t>
  </si>
  <si>
    <t>Selenophoma obtusa</t>
  </si>
  <si>
    <t>R. Sprague &amp; Aar.G. Johnson</t>
  </si>
  <si>
    <t>Ridge among White Bark Pine</t>
  </si>
  <si>
    <t>Leptostromella hysterioides var. graminicola</t>
  </si>
  <si>
    <t>North of Horse Camp</t>
  </si>
  <si>
    <t>urn:uuid:4b40f3f6-ad28-4503-9694-3e4fd604a217</t>
  </si>
  <si>
    <t>https://www.mycoportal.org/portal/collections/individual/index.php?occid=7417657</t>
  </si>
  <si>
    <t>a8a22b9f-9dd4-439f-9098-e568ff0a7986</t>
  </si>
  <si>
    <t>CINC-F-0007784</t>
  </si>
  <si>
    <t>Near the type locality; Mycobiota of North America, 1-450, W.B. Cooke, exs #: 201</t>
  </si>
  <si>
    <t>urn:uuid:a8a22b9f-9dd4-439f-9098-e568ff0a7986</t>
  </si>
  <si>
    <t>https://www.mycoportal.org/portal/collections/individual/index.php?occid=7417658</t>
  </si>
  <si>
    <t>3dee054c-486e-4f6c-9f5d-06b3f90307e7</t>
  </si>
  <si>
    <t>CINC-F-0007786</t>
  </si>
  <si>
    <t>Septoria obclavata</t>
  </si>
  <si>
    <t>urn:uuid:3dee054c-486e-4f6c-9f5d-06b3f90307e7</t>
  </si>
  <si>
    <t>https://www.mycoportal.org/portal/collections/individual/index.php?occid=7417659</t>
  </si>
  <si>
    <t>157ae1c2-9a0b-4225-816e-79dd48b8fc2b</t>
  </si>
  <si>
    <t>CINC-F-0007781</t>
  </si>
  <si>
    <t>in Pinus albicaulis forest</t>
  </si>
  <si>
    <t>Bolam Creek</t>
  </si>
  <si>
    <t>urn:uuid:157ae1c2-9a0b-4225-816e-79dd48b8fc2b</t>
  </si>
  <si>
    <t>https://www.mycoportal.org/portal/collections/individual/index.php?occid=7417660</t>
  </si>
  <si>
    <t>155c11ed-1102-41a0-9d59-6fe3e0b89d80</t>
  </si>
  <si>
    <t>CINC-F-0007782</t>
  </si>
  <si>
    <t>mslipher 4-2018</t>
  </si>
  <si>
    <t>urn:uuid:155c11ed-1102-41a0-9d59-6fe3e0b89d80</t>
  </si>
  <si>
    <t>https://www.mycoportal.org/portal/collections/individual/index.php?occid=7417661</t>
  </si>
  <si>
    <t>975ea202-d749-40a2-92cc-eebb8d3bf1ba</t>
  </si>
  <si>
    <t>CINC-F-0007783</t>
  </si>
  <si>
    <t>urn:uuid:975ea202-d749-40a2-92cc-eebb8d3bf1ba</t>
  </si>
  <si>
    <t>https://www.mycoportal.org/portal/collections/individual/index.php?occid=7417662</t>
  </si>
  <si>
    <t>346c4c29-f9b8-4b32-b9ca-4ef083490926</t>
  </si>
  <si>
    <t>CINC-F-0007777</t>
  </si>
  <si>
    <t>Selenophoma donacis</t>
  </si>
  <si>
    <t>(Pass.) R. Sprague &amp; Aar.G. Johnson</t>
  </si>
  <si>
    <t>donacis</t>
  </si>
  <si>
    <t>Selenophoma donois obtusa</t>
  </si>
  <si>
    <t>Occasional in Shasta Fir woodlands and openings</t>
  </si>
  <si>
    <t>above Wagon Camp</t>
  </si>
  <si>
    <t>urn:uuid:346c4c29-f9b8-4b32-b9ca-4ef083490926</t>
  </si>
  <si>
    <t>https://www.mycoportal.org/portal/collections/individual/index.php?occid=7417663</t>
  </si>
  <si>
    <t>e8988f2c-71b6-428c-b78d-cabb2b8c4355</t>
  </si>
  <si>
    <t>CINC-F-0007778</t>
  </si>
  <si>
    <t>Vicinity of Bear Springs</t>
  </si>
  <si>
    <t>urn:uuid:e8988f2c-71b6-428c-b78d-cabb2b8c4355</t>
  </si>
  <si>
    <t>https://www.mycoportal.org/portal/collections/individual/index.php?occid=7417664</t>
  </si>
  <si>
    <t>5f4d125f-0bbd-4ab5-93e6-fcbb7758ef24</t>
  </si>
  <si>
    <t>CINC-F-0007779</t>
  </si>
  <si>
    <t>Vicinity of Horse Camp</t>
  </si>
  <si>
    <t>urn:uuid:5f4d125f-0bbd-4ab5-93e6-fcbb7758ef24</t>
  </si>
  <si>
    <t>https://www.mycoportal.org/portal/collections/individual/index.php?occid=7417665</t>
  </si>
  <si>
    <t>9ab2aa5b-8749-4326-b4a3-0590c9afea6d</t>
  </si>
  <si>
    <t>CINC-F-0007773</t>
  </si>
  <si>
    <t>Mycobiota of North America, 1-450, W.B. Cooke, exs #: 112</t>
  </si>
  <si>
    <t>on Stipa comata</t>
  </si>
  <si>
    <t>First report on this host</t>
  </si>
  <si>
    <t>Golden Valley</t>
  </si>
  <si>
    <t>28 miles north of Beach</t>
  </si>
  <si>
    <t>urn:uuid:9ab2aa5b-8749-4326-b4a3-0590c9afea6d</t>
  </si>
  <si>
    <t>https://www.mycoportal.org/portal/collections/individual/index.php?occid=7417666</t>
  </si>
  <si>
    <t>c4ae655b-f130-4663-95bc-da5f606c18a4</t>
  </si>
  <si>
    <t>CINC-F-0007774</t>
  </si>
  <si>
    <t>Mycobiota of North America, 1-450, W.B. Cooke, exs #: 191</t>
  </si>
  <si>
    <t>on Andropogon trachycaulum</t>
  </si>
  <si>
    <t>Judson</t>
  </si>
  <si>
    <t>near Judson</t>
  </si>
  <si>
    <t>urn:uuid:c4ae655b-f130-4663-95bc-da5f606c18a4</t>
  </si>
  <si>
    <t>https://www.mycoportal.org/portal/collections/individual/index.php?occid=7417667</t>
  </si>
  <si>
    <t>cffab5b3-583b-403b-9072-025bf20795fc</t>
  </si>
  <si>
    <t>CINC-F-0007775</t>
  </si>
  <si>
    <t>Below Wagon Camp</t>
  </si>
  <si>
    <t>urn:uuid:cffab5b3-583b-403b-9072-025bf20795fc</t>
  </si>
  <si>
    <t>https://www.mycoportal.org/portal/collections/individual/index.php?occid=7417668</t>
  </si>
  <si>
    <t>9a40b0d9-662e-451f-9131-bf1d1af2d505</t>
  </si>
  <si>
    <t>CINC-F-0007776</t>
  </si>
  <si>
    <t>Meiners, J.P.</t>
  </si>
  <si>
    <t>Mycobiota of North America, 1-450, W.B. Cooke, exs #: 342</t>
  </si>
  <si>
    <t>Soil Conservation Service grass nurseries, Pullman</t>
  </si>
  <si>
    <t>akasameyer</t>
  </si>
  <si>
    <t>GeoLocate (CoGe)</t>
  </si>
  <si>
    <t>Mapped at Washington State University Campus</t>
  </si>
  <si>
    <t>urn:uuid:9a40b0d9-662e-451f-9131-bf1d1af2d505</t>
  </si>
  <si>
    <t>https://www.mycoportal.org/portal/collections/individual/index.php?occid=7417669</t>
  </si>
  <si>
    <t>7ccbde65-d683-4561-8adc-375eec6e0435</t>
  </si>
  <si>
    <t>CINC-F-0007772</t>
  </si>
  <si>
    <t>Fungi|Ascomycota|Pezizomycotina|Dothideomycetes|Dothideomycetidae|Dothideales|Dothioraceae|Sclerophoma</t>
  </si>
  <si>
    <t>Sclerophoma pithyophila</t>
  </si>
  <si>
    <t>(Corda) Höhn.</t>
  </si>
  <si>
    <t>Sclerophoma</t>
  </si>
  <si>
    <t>pithyophila</t>
  </si>
  <si>
    <t>California Fungi. Berkeley, CA [Anonymous, Calif. Fungi], 1- ? 1425, Herbarium of the University of California., exs #: 562</t>
  </si>
  <si>
    <t>on dead leaves of Pinus sabiniana</t>
  </si>
  <si>
    <t>Near Middletown</t>
  </si>
  <si>
    <t>urn:uuid:7ccbde65-d683-4561-8adc-375eec6e0435</t>
  </si>
  <si>
    <t>https://www.mycoportal.org/portal/collections/individual/index.php?occid=7417670</t>
  </si>
  <si>
    <t>b251d17a-f98e-4b69-817f-d41b2ea32795</t>
  </si>
  <si>
    <t>CINC-F-0007770</t>
  </si>
  <si>
    <t>Fungi|Ascomycota|Pezizomycotina|Dothideomycetes|Dothideomycetidae|Dothideales</t>
  </si>
  <si>
    <t>Placosphaeria</t>
  </si>
  <si>
    <t>(De Not.) Sacc.</t>
  </si>
  <si>
    <t>on Kelloggia galioides</t>
  </si>
  <si>
    <t>urn:uuid:b251d17a-f98e-4b69-817f-d41b2ea32795</t>
  </si>
  <si>
    <t>https://www.mycoportal.org/portal/collections/individual/index.php?occid=7417671</t>
  </si>
  <si>
    <t>9d8991b0-b1df-42dc-8345-89afd08bb8ce</t>
  </si>
  <si>
    <t>CINC-F-0007771</t>
  </si>
  <si>
    <t>Fungi|Ascomycota|Pezizomycotina|Dothideomycetes|Dothideomycetidae|Dothideales|Placosphaeria</t>
  </si>
  <si>
    <t>R. Sprague &amp; W.B. Cooke</t>
  </si>
  <si>
    <t>Placosphaeria shastensis specimen part of type</t>
  </si>
  <si>
    <t>Canadian zone</t>
  </si>
  <si>
    <t>on stems of previous year's Monardella odoratissima after melting of heavy snows</t>
  </si>
  <si>
    <t>urn:uuid:9d8991b0-b1df-42dc-8345-89afd08bb8ce</t>
  </si>
  <si>
    <t>https://www.mycoportal.org/portal/collections/individual/index.php?occid=7417672</t>
  </si>
  <si>
    <t>5e8e3bfe-51ea-4c70-964a-c23a8b1b6df3</t>
  </si>
  <si>
    <t>CINC-F-0007769</t>
  </si>
  <si>
    <t>Fungi|Ascomycota|Pezizomycotina|Leotiomycetes|Plagiorhabdus</t>
  </si>
  <si>
    <t>Plagiorhabdus crataegi</t>
  </si>
  <si>
    <t>Plagiorhabdus</t>
  </si>
  <si>
    <t>38°54'17"N 77°0'59"W</t>
  </si>
  <si>
    <t>urn:uuid:5e8e3bfe-51ea-4c70-964a-c23a8b1b6df3</t>
  </si>
  <si>
    <t>https://www.mycoportal.org/portal/collections/individual/index.php?occid=7417673</t>
  </si>
  <si>
    <t>7340e27f-30b8-43e3-abde-cbd2d5346242</t>
  </si>
  <si>
    <t>CINC-F-0007765</t>
  </si>
  <si>
    <t>Ellis &amp; Dearn.</t>
  </si>
  <si>
    <t>type</t>
  </si>
  <si>
    <t>Common on Viola purpurea</t>
  </si>
  <si>
    <t>Part of Type Collection</t>
  </si>
  <si>
    <t>urn:uuid:7340e27f-30b8-43e3-abde-cbd2d5346242</t>
  </si>
  <si>
    <t>https://www.mycoportal.org/portal/collections/individual/index.php?occid=7417677</t>
  </si>
  <si>
    <t>1efab4f2-5349-409b-bedc-f14bc0f931ba</t>
  </si>
  <si>
    <t>CINC-F-0007762</t>
  </si>
  <si>
    <t>Phyllosticta nigrescens</t>
  </si>
  <si>
    <t>nigrescens</t>
  </si>
  <si>
    <t>Mycobiota of North America, 1-450, W.B. Cooke, exs #: 281</t>
  </si>
  <si>
    <t>From near the type locality</t>
  </si>
  <si>
    <t>Horse Camp-Wagon Trail about a mile above Wagon Camp</t>
  </si>
  <si>
    <t>urn:uuid:1efab4f2-5349-409b-bedc-f14bc0f931ba</t>
  </si>
  <si>
    <t>https://www.mycoportal.org/portal/collections/individual/index.php?occid=7417678</t>
  </si>
  <si>
    <t>fc241962-66e5-4c0f-8d53-4dafbf246daf</t>
  </si>
  <si>
    <t>CINC-F-0007761</t>
  </si>
  <si>
    <t>Phyllosticta monardellae</t>
  </si>
  <si>
    <t>monardellae</t>
  </si>
  <si>
    <t>Phyllosticta monarellae</t>
  </si>
  <si>
    <t>Mycobiota of North America, 1-450, W.B. Cooke, exs #: 70</t>
  </si>
  <si>
    <t>Trail above Wagon Camp</t>
  </si>
  <si>
    <t>urn:uuid:fc241962-66e5-4c0f-8d53-4dafbf246daf</t>
  </si>
  <si>
    <t>https://www.mycoportal.org/portal/collections/individual/index.php?occid=7417679</t>
  </si>
  <si>
    <t>908e68fe-627a-4c3b-af8f-126e0392eefe</t>
  </si>
  <si>
    <t>CINC-F-0007760</t>
  </si>
  <si>
    <t>Part of Type Material.</t>
  </si>
  <si>
    <t>on Monardella odoratissima (several plants heavily infected)</t>
  </si>
  <si>
    <t>Above Wagon Camp</t>
  </si>
  <si>
    <t>urn:uuid:908e68fe-627a-4c3b-af8f-126e0392eefe</t>
  </si>
  <si>
    <t>https://www.mycoportal.org/portal/collections/individual/index.php?occid=7417680</t>
  </si>
  <si>
    <t>029b7988-0dc6-45b0-8bfe-676f37401660</t>
  </si>
  <si>
    <t>CINC-F-0007759</t>
  </si>
  <si>
    <t>Phyllosticta labruscae</t>
  </si>
  <si>
    <t>labruscae</t>
  </si>
  <si>
    <t>Phyllosticta labruacae</t>
  </si>
  <si>
    <t>Ohio Fungi, 1-200, W.A. Kellerman, exs #: 146</t>
  </si>
  <si>
    <t>on Vitis vulpina</t>
  </si>
  <si>
    <t>urn:uuid:029b7988-0dc6-45b0-8bfe-676f37401660</t>
  </si>
  <si>
    <t>https://www.mycoportal.org/portal/collections/individual/index.php?occid=7417681</t>
  </si>
  <si>
    <t>96fef534-06e3-4d51-ab31-e3fa058f9177</t>
  </si>
  <si>
    <t>CINC-F-0007755</t>
  </si>
  <si>
    <t>Mycobiota of North America, 1-450, W.B. Cooke, exs #: 389</t>
  </si>
  <si>
    <t>urn:uuid:96fef534-06e3-4d51-ab31-e3fa058f9177</t>
  </si>
  <si>
    <t>https://www.mycoportal.org/portal/collections/individual/index.php?occid=7417682</t>
  </si>
  <si>
    <t>afa12ea9-1f03-4d05-9088-0f4f8878e1ed</t>
  </si>
  <si>
    <t>CINC-F-0007757</t>
  </si>
  <si>
    <t>Mycobiota of North America, 1-450, W.B. Cooke, exs #: 52</t>
  </si>
  <si>
    <t>Common on leaves of Lupinus albicaulis v. shastensis (Sometimes entire plant infected)</t>
  </si>
  <si>
    <t>urn:uuid:afa12ea9-1f03-4d05-9088-0f4f8878e1ed</t>
  </si>
  <si>
    <t>https://www.mycoportal.org/portal/collections/individual/index.php?occid=7417683</t>
  </si>
  <si>
    <t>eee5539c-fdb3-4aef-9d92-7efc7e70afdc</t>
  </si>
  <si>
    <t>CINC-F-0007754</t>
  </si>
  <si>
    <t>Phyllosticta crustosa</t>
  </si>
  <si>
    <t>Mycobiota of North America, 1-450, W.B. Cooke, exs #: 391</t>
  </si>
  <si>
    <t>urn:uuid:eee5539c-fdb3-4aef-9d92-7efc7e70afdc</t>
  </si>
  <si>
    <t>https://www.mycoportal.org/portal/collections/individual/index.php?occid=7417684</t>
  </si>
  <si>
    <t>f217dddd-965a-4b04-bd0a-bf0105db15e2</t>
  </si>
  <si>
    <t>CINC-F-0007752</t>
  </si>
  <si>
    <t>Fungi|Ascomycota|Pezizomycotina|Dothideomycetes|Botryosphaeriales|Botryosphaeriaceae|Phyllosticta|Phyllosticta cruenta</t>
  </si>
  <si>
    <t>Phyllosticta cruenta var. pallidior</t>
  </si>
  <si>
    <t>(Peck) Davis</t>
  </si>
  <si>
    <t>cruenta</t>
  </si>
  <si>
    <t>pallidior</t>
  </si>
  <si>
    <t>Phyllosticta cruenta</t>
  </si>
  <si>
    <t>1899-06-30</t>
  </si>
  <si>
    <t>June 30, 1899</t>
  </si>
  <si>
    <t>on Smilacina racemosa</t>
  </si>
  <si>
    <t>urn:uuid:f217dddd-965a-4b04-bd0a-bf0105db15e2</t>
  </si>
  <si>
    <t>https://www.mycoportal.org/portal/collections/individual/index.php?occid=7417686</t>
  </si>
  <si>
    <t>9a2f5dd2-2cad-4e43-b277-1f6b3c33343c</t>
  </si>
  <si>
    <t>CINC-F-0007750</t>
  </si>
  <si>
    <t>Phyllosticta amicta</t>
  </si>
  <si>
    <t>amicta</t>
  </si>
  <si>
    <t>Mycobiota of North America, 1-450, W.B. Cooke, exs #: 51</t>
  </si>
  <si>
    <t>urn:uuid:9a2f5dd2-2cad-4e43-b277-1f6b3c33343c</t>
  </si>
  <si>
    <t>https://www.mycoportal.org/portal/collections/individual/index.php?occid=7417687</t>
  </si>
  <si>
    <t>0243a21f-0878-45ea-afad-93b2f0a4b6c5</t>
  </si>
  <si>
    <t>CINC-F-0007748</t>
  </si>
  <si>
    <t>urn:uuid:0243a21f-0878-45ea-afad-93b2f0a4b6c5</t>
  </si>
  <si>
    <t>https://www.mycoportal.org/portal/collections/individual/index.php?occid=7417689</t>
  </si>
  <si>
    <t>8fc7e5a7-7c15-410d-a6da-00b0e9d9d09e</t>
  </si>
  <si>
    <t>CINC-F-0007744</t>
  </si>
  <si>
    <t>Phyllosticta asiminae</t>
  </si>
  <si>
    <t>asiminae</t>
  </si>
  <si>
    <t>on leaves of Asimina triloba</t>
  </si>
  <si>
    <t>Near Sayler Park</t>
  </si>
  <si>
    <t>urn:uuid:8fc7e5a7-7c15-410d-a6da-00b0e9d9d09e</t>
  </si>
  <si>
    <t>https://www.mycoportal.org/portal/collections/individual/index.php?occid=7417693</t>
  </si>
  <si>
    <t>42665575-3b48-4357-9cdc-ce1588f5d7cd</t>
  </si>
  <si>
    <t>CINC-F-0007743</t>
  </si>
  <si>
    <t>Phoma terrestris</t>
  </si>
  <si>
    <t>R.K. Saksena, Nand &amp; A.K. Sarbhoy</t>
  </si>
  <si>
    <t>Phoma</t>
  </si>
  <si>
    <t>QM 797 (Fla. D-92)</t>
  </si>
  <si>
    <t>Mycobiota of North America, 1-450, W.B. Cooke, exs #: 416</t>
  </si>
  <si>
    <t>Isolated from cotton cot fabric in Florida</t>
  </si>
  <si>
    <t>Grows well on potato dextrose agar and on cellulose substrates</t>
  </si>
  <si>
    <t>urn:uuid:42665575-3b48-4357-9cdc-ce1588f5d7cd</t>
  </si>
  <si>
    <t>https://www.mycoportal.org/portal/collections/individual/index.php?occid=7417694</t>
  </si>
  <si>
    <t>06590c77-ba78-4464-8e60-ce6afe5a7e01</t>
  </si>
  <si>
    <t>CINC-F-0007742</t>
  </si>
  <si>
    <t>Fungi|Ascomycota|Pezizomycotina|Sordariomycetes|Sordariomycetidae|Diaporthales|Diaporthaceae|Phomopsis</t>
  </si>
  <si>
    <t>Diaporthaceae</t>
  </si>
  <si>
    <t>Phomopsis subordinaria</t>
  </si>
  <si>
    <t>(Desm.) Traverso</t>
  </si>
  <si>
    <t>Phomopsis</t>
  </si>
  <si>
    <t>subordinaria</t>
  </si>
  <si>
    <t>Micromycetes Rariores Selecti, 1-1800, plus extras, J.T.C. Vestergren, exs #: 1644</t>
  </si>
  <si>
    <t>on Plantaginis lanceolatae</t>
  </si>
  <si>
    <t>urn:uuid:06590c77-ba78-4464-8e60-ce6afe5a7e01</t>
  </si>
  <si>
    <t>https://www.mycoportal.org/portal/collections/individual/index.php?occid=7417695</t>
  </si>
  <si>
    <t>c290a28e-c492-48f5-af66-2367919ba7ca</t>
  </si>
  <si>
    <t>CINC-F-0007739</t>
  </si>
  <si>
    <t>Fungi|Ascomycota|Pezizomycotina|Sordariomycetes|Sordariomycetidae|Diaporthales|Gnomoniaceae|Phoma</t>
  </si>
  <si>
    <t>Phoma herbarum</t>
  </si>
  <si>
    <t>Common on grass</t>
  </si>
  <si>
    <t>Cladosporium herbarum</t>
  </si>
  <si>
    <t>urn:uuid:c290a28e-c492-48f5-af66-2367919ba7ca</t>
  </si>
  <si>
    <t>https://www.mycoportal.org/portal/collections/individual/index.php?occid=7417696</t>
  </si>
  <si>
    <t>60fc8f62-8d3d-4e7f-8070-2da6d3f40764</t>
  </si>
  <si>
    <t>CINC-F-0007740</t>
  </si>
  <si>
    <t>urn:uuid:60fc8f62-8d3d-4e7f-8070-2da6d3f40764</t>
  </si>
  <si>
    <t>https://www.mycoportal.org/portal/collections/individual/index.php?occid=7417697</t>
  </si>
  <si>
    <t>afe4eaf5-cdaa-4c55-bd23-f8877703341b</t>
  </si>
  <si>
    <t>CINC-F-0007741</t>
  </si>
  <si>
    <t>on Castilleja arachnoides</t>
  </si>
  <si>
    <t>Sphaeropsis microscopica</t>
  </si>
  <si>
    <t>urn:uuid:afe4eaf5-cdaa-4c55-bd23-f8877703341b</t>
  </si>
  <si>
    <t>https://www.mycoportal.org/portal/collections/individual/index.php?occid=7417698</t>
  </si>
  <si>
    <t>9904d417-b40f-4a5c-b9da-fc0d3b4b93e7</t>
  </si>
  <si>
    <t>CINC-F-0007736</t>
  </si>
  <si>
    <t>on Juncus acuminata</t>
  </si>
  <si>
    <t>Near water supply spring above Horse Camp</t>
  </si>
  <si>
    <t>urn:uuid:9904d417-b40f-4a5c-b9da-fc0d3b4b93e7</t>
  </si>
  <si>
    <t>https://www.mycoportal.org/portal/collections/individual/index.php?occid=7417699</t>
  </si>
  <si>
    <t>45dfb895-e952-4f81-ac10-b5aa8548670a</t>
  </si>
  <si>
    <t>CINC-F-0007737</t>
  </si>
  <si>
    <t>Phoma herbicola</t>
  </si>
  <si>
    <t>herbicola</t>
  </si>
  <si>
    <t>on Carex breweri</t>
  </si>
  <si>
    <t>Cascade Gulch Basin</t>
  </si>
  <si>
    <t>urn:uuid:45dfb895-e952-4f81-ac10-b5aa8548670a</t>
  </si>
  <si>
    <t>https://www.mycoportal.org/portal/collections/individual/index.php?occid=7417700</t>
  </si>
  <si>
    <t>eb987380-eaed-4a1f-b390-1f4aac3f1572</t>
  </si>
  <si>
    <t>CINC-F-0007738</t>
  </si>
  <si>
    <t>Phoma harknessii</t>
  </si>
  <si>
    <t>urn:uuid:eb987380-eaed-4a1f-b390-1f4aac3f1572</t>
  </si>
  <si>
    <t>https://www.mycoportal.org/portal/collections/individual/index.php?occid=7417701</t>
  </si>
  <si>
    <t>22ff3c6f-8988-4100-b1e0-e512acee80b2</t>
  </si>
  <si>
    <t>CINC-F-0007735</t>
  </si>
  <si>
    <t>Septoria apatela</t>
  </si>
  <si>
    <t>Allesch.</t>
  </si>
  <si>
    <t>apatela</t>
  </si>
  <si>
    <t>Phleospora apatela</t>
  </si>
  <si>
    <t>on Acer platanoides</t>
  </si>
  <si>
    <t>urn:uuid:22ff3c6f-8988-4100-b1e0-e512acee80b2</t>
  </si>
  <si>
    <t>https://www.mycoportal.org/portal/collections/individual/index.php?occid=7417702</t>
  </si>
  <si>
    <t>7c4ef45c-a7df-46d4-b03e-baa3a988ca05</t>
  </si>
  <si>
    <t>CINC-F-0007734</t>
  </si>
  <si>
    <t>Septoria aegopodii</t>
  </si>
  <si>
    <t>urn:uuid:7c4ef45c-a7df-46d4-b03e-baa3a988ca05</t>
  </si>
  <si>
    <t>https://www.mycoportal.org/portal/collections/individual/index.php?occid=7417703</t>
  </si>
  <si>
    <t>7739ffe9-9ee6-41c2-96df-da3d815aebd7</t>
  </si>
  <si>
    <t>CINC-F-0007733</t>
  </si>
  <si>
    <t>Fungi|Ascomycota|Pezizomycotina|Dothideomycetes|Botryosphaeriales|Botryosphaeriaceae|Macrophoma</t>
  </si>
  <si>
    <t>Macrophoma cylindrospora</t>
  </si>
  <si>
    <t>(Desm.) Berl. &amp; Voglino</t>
  </si>
  <si>
    <t>Macrophoma</t>
  </si>
  <si>
    <t>cylindrospora</t>
  </si>
  <si>
    <t>occasional on Phlox douglasii</t>
  </si>
  <si>
    <t>urn:uuid:7739ffe9-9ee6-41c2-96df-da3d815aebd7</t>
  </si>
  <si>
    <t>https://www.mycoportal.org/portal/collections/individual/index.php?occid=7417704</t>
  </si>
  <si>
    <t>f2aa435b-0b30-4271-8d8d-639c06435250</t>
  </si>
  <si>
    <t>CINC-F-0007732</t>
  </si>
  <si>
    <t>Fungi|Ascomycota|Pezizomycotina|Naemosphaera</t>
  </si>
  <si>
    <t>Naemosphaera shastensis</t>
  </si>
  <si>
    <t>Naemosphaera</t>
  </si>
  <si>
    <t>Nameosphaera shastensis</t>
  </si>
  <si>
    <t>Mycobiota of North America, 1-450, W.B. Cooke, exs #: 277</t>
  </si>
  <si>
    <t>open lava slopes in White Bark Pine Zone</t>
  </si>
  <si>
    <t>common on dead remains of previous year's stems, leaves, and capsules of Streptanthus orbiculatus</t>
  </si>
  <si>
    <t>south side of Cascade Gulch</t>
  </si>
  <si>
    <t>urn:uuid:f2aa435b-0b30-4271-8d8d-639c06435250</t>
  </si>
  <si>
    <t>https://www.mycoportal.org/portal/collections/individual/index.php?occid=7417705</t>
  </si>
  <si>
    <t>a7f14283-9941-455d-a0cb-8076657ab93b</t>
  </si>
  <si>
    <t>CINC-F-0007731</t>
  </si>
  <si>
    <t>near spring</t>
  </si>
  <si>
    <t>on Streptanthus tortuosus orbiculatus</t>
  </si>
  <si>
    <t>Mark Elliott (2014-06-16 13:03:56)</t>
  </si>
  <si>
    <t>georef batch tool 2014-06-16; GeoLocate</t>
  </si>
  <si>
    <t>urn:uuid:a7f14283-9941-455d-a0cb-8076657ab93b</t>
  </si>
  <si>
    <t>https://www.mycoportal.org/portal/collections/individual/index.php?occid=7417706</t>
  </si>
  <si>
    <t>67f3ba96-bd60-4a9f-8716-58b1d192f1dd</t>
  </si>
  <si>
    <t>CINC-F-0007727</t>
  </si>
  <si>
    <t>on Streptanthus orbiculatus</t>
  </si>
  <si>
    <t>Water Supply Spring above Horse Camp</t>
  </si>
  <si>
    <t>urn:uuid:67f3ba96-bd60-4a9f-8716-58b1d192f1dd</t>
  </si>
  <si>
    <t>https://www.mycoportal.org/portal/collections/individual/index.php?occid=7417707</t>
  </si>
  <si>
    <t>390ecd3c-bb5b-4274-a92b-53efb2b51079</t>
  </si>
  <si>
    <t>CINC-F-0007730</t>
  </si>
  <si>
    <t>urn:uuid:390ecd3c-bb5b-4274-a92b-53efb2b51079</t>
  </si>
  <si>
    <t>https://www.mycoportal.org/portal/collections/individual/index.php?occid=7417708</t>
  </si>
  <si>
    <t>701d3ee1-e757-470c-91aa-29b3062f56d9</t>
  </si>
  <si>
    <t>CINC-F-0007729</t>
  </si>
  <si>
    <t>Water supply spring above Horse Camp</t>
  </si>
  <si>
    <t>urn:uuid:701d3ee1-e757-470c-91aa-29b3062f56d9</t>
  </si>
  <si>
    <t>https://www.mycoportal.org/portal/collections/individual/index.php?occid=7417709</t>
  </si>
  <si>
    <t>0298fe65-ba49-4c4f-8c44-01a84c2e5039</t>
  </si>
  <si>
    <t>CINC-F-0007728</t>
  </si>
  <si>
    <t>Occasional on dead bits of the host in the vicinity of running water</t>
  </si>
  <si>
    <t>Spring above Horse Camp</t>
  </si>
  <si>
    <t>urn:uuid:0298fe65-ba49-4c4f-8c44-01a84c2e5039</t>
  </si>
  <si>
    <t>https://www.mycoportal.org/portal/collections/individual/index.php?occid=7417710</t>
  </si>
  <si>
    <t>0f1b3bae-449c-4865-bf9c-d461b9835e6a</t>
  </si>
  <si>
    <t>CINC-F-0007726</t>
  </si>
  <si>
    <t>Incertae Sedis|Fungi|Ascomycota|Pezizomycotina|Micropera</t>
  </si>
  <si>
    <t>Micropera drupacearum</t>
  </si>
  <si>
    <t>Micropera</t>
  </si>
  <si>
    <t>drupacearum</t>
  </si>
  <si>
    <t>Micromycetes Rariores Selecti, 1-1800, plus extras, J.T.C. Vestergren, exs #: 1542</t>
  </si>
  <si>
    <t>on dead branches of Pruni avium</t>
  </si>
  <si>
    <t>Stockholm, Haga</t>
  </si>
  <si>
    <t>urn:uuid:0f1b3bae-449c-4865-bf9c-d461b9835e6a</t>
  </si>
  <si>
    <t>https://www.mycoportal.org/portal/collections/individual/index.php?occid=7417711</t>
  </si>
  <si>
    <t>9fb68a20-0a1f-4594-aefd-96a51c80fb3c</t>
  </si>
  <si>
    <t>CINC-F-0007725</t>
  </si>
  <si>
    <t>Kellermania yuccaegena</t>
  </si>
  <si>
    <t>yuccaegena</t>
  </si>
  <si>
    <t>Kellermannia yuccagena</t>
  </si>
  <si>
    <t>Martin, T.A.</t>
  </si>
  <si>
    <t>on Yucca radiosa</t>
  </si>
  <si>
    <t>Quay</t>
  </si>
  <si>
    <t>Norton</t>
  </si>
  <si>
    <t>titurri (2016-08-15 11:30:59)</t>
  </si>
  <si>
    <t>georef batch tool 2016-08-15; GeoLocate</t>
  </si>
  <si>
    <t>urn:uuid:9fb68a20-0a1f-4594-aefd-96a51c80fb3c</t>
  </si>
  <si>
    <t>https://www.mycoportal.org/portal/collections/individual/index.php?occid=7417712</t>
  </si>
  <si>
    <t>c37a2fe9-7fe4-458b-97fa-946d7c1a08a6</t>
  </si>
  <si>
    <t>CINC-F-0007722</t>
  </si>
  <si>
    <t>Fungi|Ascomycota|Pezizomycotina|Dothiopsis</t>
  </si>
  <si>
    <t>Dothiopsis pyrenophora</t>
  </si>
  <si>
    <t>(Fr.) P. Karst. ex Sacc.</t>
  </si>
  <si>
    <t>Dothiopsis</t>
  </si>
  <si>
    <t>pyrenophora</t>
  </si>
  <si>
    <t>urn:uuid:c37a2fe9-7fe4-458b-97fa-946d7c1a08a6</t>
  </si>
  <si>
    <t>https://www.mycoportal.org/portal/collections/individual/index.php?occid=7417713</t>
  </si>
  <si>
    <t>5ea06efa-c377-454d-834b-28f8cf56c99f</t>
  </si>
  <si>
    <t>CINC-F-0007721</t>
  </si>
  <si>
    <t>Fungi|Ascomycota|Pezizomycotina|Dothideomycetes|Dilophospora</t>
  </si>
  <si>
    <t>Dilophospora alopecuri</t>
  </si>
  <si>
    <t>Dilophospora</t>
  </si>
  <si>
    <t>alopecuri</t>
  </si>
  <si>
    <t>Dilophospora alapecuri</t>
  </si>
  <si>
    <t>Sprauge, R.</t>
  </si>
  <si>
    <t>on Sitanion jubatum</t>
  </si>
  <si>
    <t>Klickilt</t>
  </si>
  <si>
    <t>Centerville Road, Evergreen Highway, near top of Mayhill grade</t>
  </si>
  <si>
    <t>urn:uuid:5ea06efa-c377-454d-834b-28f8cf56c99f</t>
  </si>
  <si>
    <t>https://www.mycoportal.org/portal/collections/individual/index.php?occid=7417714</t>
  </si>
  <si>
    <t>a9648f26-0fa2-4619-9a08-973a4e7b6189</t>
  </si>
  <si>
    <t>CINC-F-0007717</t>
  </si>
  <si>
    <t>California Fungi. Berkeley, CA [Anonymous, Calif. Fungi], 1- ? 1425, Herbarium of the University of California., exs #: 441</t>
  </si>
  <si>
    <t>on Uromyces silphii on Juncus tenuis var. congestus</t>
  </si>
  <si>
    <t>Upper Mattole</t>
  </si>
  <si>
    <t>anason (2018-07-03 07:37:59)</t>
  </si>
  <si>
    <t>georef batch tool 2018-07-03</t>
  </si>
  <si>
    <t>urn:uuid:a9648f26-0fa2-4619-9a08-973a4e7b6189</t>
  </si>
  <si>
    <t>https://www.mycoportal.org/portal/collections/individual/index.php?occid=7417716</t>
  </si>
  <si>
    <t>60fd1a97-0ce6-4963-9ffb-411e4ba9cd88</t>
  </si>
  <si>
    <t>CINC-F-0007715</t>
  </si>
  <si>
    <t>Fungi|Ascomycota|Pezizomycotina|Sordariomycetes|Sordariomycetidae|Diaporthales|Gnomoniaceae|Asteroma</t>
  </si>
  <si>
    <t>Asteroma tiliae</t>
  </si>
  <si>
    <t>Asteroma</t>
  </si>
  <si>
    <t>tiliae</t>
  </si>
  <si>
    <t>on Tilia cordata</t>
  </si>
  <si>
    <t>urn:uuid:60fd1a97-0ce6-4963-9ffb-411e4ba9cd88</t>
  </si>
  <si>
    <t>https://www.mycoportal.org/portal/collections/individual/index.php?occid=7417718</t>
  </si>
  <si>
    <t>d8e73c44-6c5d-48b6-a7bd-6d9c4b1f78bb</t>
  </si>
  <si>
    <t>CINC-F-0007714</t>
  </si>
  <si>
    <t>Ascochyta syringae</t>
  </si>
  <si>
    <t>syringae</t>
  </si>
  <si>
    <t>Micromycetes Rariores Selecti, 1-1800, plus extras, J.T.C. Vestergren, exs #: 1765</t>
  </si>
  <si>
    <t>on leaves of Syringae vulgaris</t>
  </si>
  <si>
    <t>urn:uuid:d8e73c44-6c5d-48b6-a7bd-6d9c4b1f78bb</t>
  </si>
  <si>
    <t>https://www.mycoportal.org/portal/collections/individual/index.php?occid=7417719</t>
  </si>
  <si>
    <t>6b7c826b-5c36-4741-8173-98392dc7be37</t>
  </si>
  <si>
    <t>CINC-F-0007713</t>
  </si>
  <si>
    <t>Ascochyta pisi</t>
  </si>
  <si>
    <t>on Vicia villosa</t>
  </si>
  <si>
    <t>urn:uuid:6b7c826b-5c36-4741-8173-98392dc7be37</t>
  </si>
  <si>
    <t>https://www.mycoportal.org/portal/collections/individual/index.php?occid=7417720</t>
  </si>
  <si>
    <t>0fc34059-c011-4a3d-aca5-9116d5a37bcb</t>
  </si>
  <si>
    <t>CINC-F-0007712</t>
  </si>
  <si>
    <t>Ascochyta oudemansii</t>
  </si>
  <si>
    <t>Sacc. &amp; P. Syd.</t>
  </si>
  <si>
    <t>oudemansii</t>
  </si>
  <si>
    <t>Ascochyta oudemousii</t>
  </si>
  <si>
    <t>in meadow on Poa pratensis</t>
  </si>
  <si>
    <t>urn:uuid:0fc34059-c011-4a3d-aca5-9116d5a37bcb</t>
  </si>
  <si>
    <t>https://www.mycoportal.org/portal/collections/individual/index.php?occid=7417721</t>
  </si>
  <si>
    <t>bab67b32-f038-4a8b-90cb-36c8517eec36</t>
  </si>
  <si>
    <t>CINC-F-0007710</t>
  </si>
  <si>
    <t>Ascochyta lolii</t>
  </si>
  <si>
    <t>(H. Zimm.) R. Sprague &amp; H.W. Johnson</t>
  </si>
  <si>
    <t>lolii</t>
  </si>
  <si>
    <t>on Holcus lanatus (Lolius perenne)</t>
  </si>
  <si>
    <t>Fort Bragg</t>
  </si>
  <si>
    <t>urn:uuid:bab67b32-f038-4a8b-90cb-36c8517eec36</t>
  </si>
  <si>
    <t>https://www.mycoportal.org/portal/collections/individual/index.php?occid=7417722</t>
  </si>
  <si>
    <t>317a2ded-4b47-43ac-a4d4-4b964b9461a3</t>
  </si>
  <si>
    <t>CINC-F-0007709</t>
  </si>
  <si>
    <t>0-200ft.</t>
  </si>
  <si>
    <t>urn:uuid:317a2ded-4b47-43ac-a4d4-4b964b9461a3</t>
  </si>
  <si>
    <t>https://www.mycoportal.org/portal/collections/individual/index.php?occid=7417723</t>
  </si>
  <si>
    <t>924cb448-f87f-440b-9942-45f4ba54d5c2</t>
  </si>
  <si>
    <t>CINC-F-0007708</t>
  </si>
  <si>
    <t>Fungi|Ascomycota|Pezizomycotina|Dothideomycetes|Pleosporomycetidae|Pleosporales|Melanommataceae|Aposphaeria</t>
  </si>
  <si>
    <t>Aposphaeria mollis</t>
  </si>
  <si>
    <t>(Lév.) Sacc.</t>
  </si>
  <si>
    <t>Aposphaeria</t>
  </si>
  <si>
    <t>in open woods</t>
  </si>
  <si>
    <t>on culms and leaves of Juncus parryi</t>
  </si>
  <si>
    <t>urn:uuid:924cb448-f87f-440b-9942-45f4ba54d5c2</t>
  </si>
  <si>
    <t>https://www.mycoportal.org/portal/collections/individual/index.php?occid=7417724</t>
  </si>
  <si>
    <t>099d19ef-649d-4969-a8c8-64c43e98a31e</t>
  </si>
  <si>
    <t>CINC-F-0007706</t>
  </si>
  <si>
    <t>Fungi|Ascomycota|Pezizomycotina|Leotiomycetes|Leotiomycetidae|Helotiales|Phacidiaceae</t>
  </si>
  <si>
    <t>Allantophomopsis</t>
  </si>
  <si>
    <t>Petr.</t>
  </si>
  <si>
    <t>urn:uuid:099d19ef-649d-4969-a8c8-64c43e98a31e</t>
  </si>
  <si>
    <t>https://www.mycoportal.org/portal/collections/individual/index.php?occid=7417725</t>
  </si>
  <si>
    <t>ed384cb8-1115-4a8c-9f03-c889d2c1cbff</t>
  </si>
  <si>
    <t>CINC-F-0007883</t>
  </si>
  <si>
    <t>Haplosporella gleditsiicola</t>
  </si>
  <si>
    <t>on Gleditscia triacanthos</t>
  </si>
  <si>
    <t>Fusarium gleditschiicola</t>
  </si>
  <si>
    <t>urn:uuid:ed384cb8-1115-4a8c-9f03-c889d2c1cbff</t>
  </si>
  <si>
    <t>https://www.mycoportal.org/portal/collections/individual/index.php?occid=7421467</t>
  </si>
  <si>
    <t>5d5ef966-c82f-41e9-a201-c86c64ca5a8b</t>
  </si>
  <si>
    <t>CINC-F-0007884</t>
  </si>
  <si>
    <t>Haplosporella longipes</t>
  </si>
  <si>
    <t>on Morus alba tartarica</t>
  </si>
  <si>
    <t>urn:uuid:5d5ef966-c82f-41e9-a201-c86c64ca5a8b</t>
  </si>
  <si>
    <t>https://www.mycoportal.org/portal/collections/individual/index.php?occid=7421468</t>
  </si>
  <si>
    <t>10af129e-cef8-4780-881c-edc04f36cc25</t>
  </si>
  <si>
    <t>CINC-F-0007869</t>
  </si>
  <si>
    <t>Fungi|Ascomycota|Pezizomycotina|Leotiomycetes|Leotiomycetidae|Helotiales|Helotiaceae|Bothrodiscus</t>
  </si>
  <si>
    <t>Bothrodiscus pinicola</t>
  </si>
  <si>
    <t>Bothrodiscus</t>
  </si>
  <si>
    <t>Hawksbill Mountain</t>
  </si>
  <si>
    <t>urn:uuid:10af129e-cef8-4780-881c-edc04f36cc25</t>
  </si>
  <si>
    <t>https://www.mycoportal.org/portal/collections/individual/index.php?occid=7421469</t>
  </si>
  <si>
    <t>679d5228-a36d-44d9-9519-0ad90c0fc6e9</t>
  </si>
  <si>
    <t>CINC-F-0007876</t>
  </si>
  <si>
    <t>Fungi|Ascomycota|Pezizomycotina|Sordariomycetes|Sordariomycetidae|Diaporthales|Valsaceae|Cytospora|Cytospora minuta</t>
  </si>
  <si>
    <t>Cytospora minuta f. americana</t>
  </si>
  <si>
    <t>minuta</t>
  </si>
  <si>
    <t>urn:uuid:679d5228-a36d-44d9-9519-0ad90c0fc6e9</t>
  </si>
  <si>
    <t>https://www.mycoportal.org/portal/collections/individual/index.php?occid=7421470</t>
  </si>
  <si>
    <t>6d07fc12-2311-438c-bccb-a074cb5f4966</t>
  </si>
  <si>
    <t>CINC-F-0007871</t>
  </si>
  <si>
    <t>Fungi|Ascomycota|Pezizomycotina|Dothideomycetes|Pleosporomycetidae|Pleosporales|Leptosphaeriaceae|Coniothyrium</t>
  </si>
  <si>
    <t>Coniothyrium fuckelii</t>
  </si>
  <si>
    <t>Coniothyrium</t>
  </si>
  <si>
    <t>fuckelii</t>
  </si>
  <si>
    <t>on Rubus sp. (Raspberry)</t>
  </si>
  <si>
    <t>urn:uuid:6d07fc12-2311-438c-bccb-a074cb5f4966</t>
  </si>
  <si>
    <t>https://www.mycoportal.org/portal/collections/individual/index.php?occid=7421471</t>
  </si>
  <si>
    <t>cd9d2e0d-72cc-4bc6-9f70-f036340d7e53</t>
  </si>
  <si>
    <t>CINC-F-0007878</t>
  </si>
  <si>
    <t>Fungi|Ascomycota|Pezizomycotina|Sordariomycetes|Sordariomycetidae|Diaporthales|Valsaceae|Cytospora</t>
  </si>
  <si>
    <t>Cytospora juglandicola</t>
  </si>
  <si>
    <t>juglandicola</t>
  </si>
  <si>
    <t>on Juglans nigra</t>
  </si>
  <si>
    <t>urn:uuid:cd9d2e0d-72cc-4bc6-9f70-f036340d7e53</t>
  </si>
  <si>
    <t>https://www.mycoportal.org/portal/collections/individual/index.php?occid=7421472</t>
  </si>
  <si>
    <t>45a3d8c3-7cb2-4377-886d-befd98611e80</t>
  </si>
  <si>
    <t>CINC-F-0007895</t>
  </si>
  <si>
    <t>Septoria graminum</t>
  </si>
  <si>
    <t>graminum</t>
  </si>
  <si>
    <t>urn:uuid:45a3d8c3-7cb2-4377-886d-befd98611e80</t>
  </si>
  <si>
    <t>https://www.mycoportal.org/portal/collections/individual/index.php?occid=7421473</t>
  </si>
  <si>
    <t>e5035624-2278-4efd-8809-c4179b75adc7</t>
  </si>
  <si>
    <t>CINC-F-0007892</t>
  </si>
  <si>
    <t>Rhabdospora</t>
  </si>
  <si>
    <t>(Durieu &amp; Mont.) Sacc.</t>
  </si>
  <si>
    <t>urn:uuid:e5035624-2278-4efd-8809-c4179b75adc7</t>
  </si>
  <si>
    <t>https://www.mycoportal.org/portal/collections/individual/index.php?occid=7421474</t>
  </si>
  <si>
    <t>bae401bf-ba5e-4c29-977a-fe84df22cace</t>
  </si>
  <si>
    <t>CINC-F-0007885</t>
  </si>
  <si>
    <t>urn:uuid:bae401bf-ba5e-4c29-977a-fe84df22cace</t>
  </si>
  <si>
    <t>https://www.mycoportal.org/portal/collections/individual/index.php?occid=7421475</t>
  </si>
  <si>
    <t>fc7ecd87-af77-42ba-8059-0cf4330728a1</t>
  </si>
  <si>
    <t>CINC-F-0007882</t>
  </si>
  <si>
    <t>Dothiorella quercina</t>
  </si>
  <si>
    <t>on acorn of Quercus sp.</t>
  </si>
  <si>
    <t>urn:uuid:fc7ecd87-af77-42ba-8059-0cf4330728a1</t>
  </si>
  <si>
    <t>https://www.mycoportal.org/portal/collections/individual/index.php?occid=7421476</t>
  </si>
  <si>
    <t>b2601450-0dbd-424d-991f-d90c48a75414</t>
  </si>
  <si>
    <t>CINC-F-0007893</t>
  </si>
  <si>
    <t>Sphaeropsis</t>
  </si>
  <si>
    <t>urn:uuid:b2601450-0dbd-424d-991f-d90c48a75414</t>
  </si>
  <si>
    <t>https://www.mycoportal.org/portal/collections/individual/index.php?occid=7421477</t>
  </si>
  <si>
    <t>0b91c220-0b72-49fc-b789-6c84504e7861</t>
  </si>
  <si>
    <t>CINC-F-0007894</t>
  </si>
  <si>
    <t>on Osmunda sp.</t>
  </si>
  <si>
    <t>urn:uuid:0b91c220-0b72-49fc-b789-6c84504e7861</t>
  </si>
  <si>
    <t>https://www.mycoportal.org/portal/collections/individual/index.php?occid=7421478</t>
  </si>
  <si>
    <t>d7dacd02-2fbd-4b04-9f73-1da88a6cbf15</t>
  </si>
  <si>
    <t>CINC-F-0007879</t>
  </si>
  <si>
    <t>Cytospora leucosperma</t>
  </si>
  <si>
    <t>leucosperma</t>
  </si>
  <si>
    <t>on Populus sp.</t>
  </si>
  <si>
    <t>urn:uuid:d7dacd02-2fbd-4b04-9f73-1da88a6cbf15</t>
  </si>
  <si>
    <t>https://www.mycoportal.org/portal/collections/individual/index.php?occid=7421479</t>
  </si>
  <si>
    <t>f1bbe476-1568-4363-94e8-99ba3525b65d</t>
  </si>
  <si>
    <t>CINC-F-0007870</t>
  </si>
  <si>
    <t>Fungi|Ascomycota|Pezizomycotina|Leotiomycetes|Chaetomella</t>
  </si>
  <si>
    <t>Chaetomella atra</t>
  </si>
  <si>
    <t>Chaetomella</t>
  </si>
  <si>
    <t>on poorly pressed plants</t>
  </si>
  <si>
    <t>Cincinati</t>
  </si>
  <si>
    <t>urn:uuid:f1bbe476-1568-4363-94e8-99ba3525b65d</t>
  </si>
  <si>
    <t>https://www.mycoportal.org/portal/collections/individual/index.php?occid=7421480</t>
  </si>
  <si>
    <t>5f686e22-53ba-4c49-8bbe-59e2ed939ec7</t>
  </si>
  <si>
    <t>CINC-F-0007877</t>
  </si>
  <si>
    <t>Cytospora fraxinicola</t>
  </si>
  <si>
    <t>Brunaud</t>
  </si>
  <si>
    <t>urn:uuid:5f686e22-53ba-4c49-8bbe-59e2ed939ec7</t>
  </si>
  <si>
    <t>https://www.mycoportal.org/portal/collections/individual/index.php?occid=7421481</t>
  </si>
  <si>
    <t>17574f4f-c24d-4253-84ae-2a76cecee72b</t>
  </si>
  <si>
    <t>CINC-F-0007897</t>
  </si>
  <si>
    <t>Fungi|Ascomycota|Pezizomycotina|Lecanoromycetes|Dothideomycetes|Lecanoromycetidae|Botryosphaeriales|Thelocarpaceae|Botryosphaeriaceae|Sphaeropsis</t>
  </si>
  <si>
    <t>Sphaeropsis micromegala</t>
  </si>
  <si>
    <t>micromegala</t>
  </si>
  <si>
    <t>urn:uuid:17574f4f-c24d-4253-84ae-2a76cecee72b</t>
  </si>
  <si>
    <t>https://www.mycoportal.org/portal/collections/individual/index.php?occid=7421482</t>
  </si>
  <si>
    <t>bb6e1344-81d6-46e5-b712-5d1a290535a0</t>
  </si>
  <si>
    <t>CINC-F-0007890</t>
  </si>
  <si>
    <t>Fungi|Ascomycota|Pezizomycotina|Sordariomycetes|Sordariomycetidae|Diaporthales|Cryphonectriaceae|Endothiella</t>
  </si>
  <si>
    <t>Endothiella gyrosa</t>
  </si>
  <si>
    <t>Endothiella</t>
  </si>
  <si>
    <t>gyrosa</t>
  </si>
  <si>
    <t>Conidial stage</t>
  </si>
  <si>
    <t>urn:uuid:bb6e1344-81d6-46e5-b712-5d1a290535a0</t>
  </si>
  <si>
    <t>https://www.mycoportal.org/portal/collections/individual/index.php?occid=7421483</t>
  </si>
  <si>
    <t>fa34efaa-1c4e-4a09-84a0-bc380c5aef85</t>
  </si>
  <si>
    <t>CINC-F-0007899</t>
  </si>
  <si>
    <t>Sphaeropsis ulmicola</t>
  </si>
  <si>
    <t>ulmicola</t>
  </si>
  <si>
    <t>urn:uuid:fa34efaa-1c4e-4a09-84a0-bc380c5aef85</t>
  </si>
  <si>
    <t>https://www.mycoportal.org/portal/collections/individual/index.php?occid=7421484</t>
  </si>
  <si>
    <t>33a90e7b-394f-4acb-bd8a-333823a959ea</t>
  </si>
  <si>
    <t>CINC-F-0007874</t>
  </si>
  <si>
    <t>Cytospora ailanthi</t>
  </si>
  <si>
    <t>ailanthi</t>
  </si>
  <si>
    <t>on Ailanthus glandulosa</t>
  </si>
  <si>
    <t>urn:uuid:33a90e7b-394f-4acb-bd8a-333823a959ea</t>
  </si>
  <si>
    <t>https://www.mycoportal.org/portal/collections/individual/index.php?occid=7421485</t>
  </si>
  <si>
    <t>c86dbc19-55d9-4591-8957-38b88e3950ca</t>
  </si>
  <si>
    <t>CINC-F-0007873</t>
  </si>
  <si>
    <t>urn:uuid:c86dbc19-55d9-4591-8957-38b88e3950ca</t>
  </si>
  <si>
    <t>https://www.mycoportal.org/portal/collections/individual/index.php?occid=7421486</t>
  </si>
  <si>
    <t>6fdf5e36-1ec6-47db-a062-1efcd9f0af93</t>
  </si>
  <si>
    <t>CINC-F-0007888</t>
  </si>
  <si>
    <t>urn:uuid:6fdf5e36-1ec6-47db-a062-1efcd9f0af93</t>
  </si>
  <si>
    <t>https://www.mycoportal.org/portal/collections/individual/index.php?occid=7421487</t>
  </si>
  <si>
    <t>632d7d40-35ff-4ad0-9c80-33077db2765e</t>
  </si>
  <si>
    <t>CINC-F-0007881</t>
  </si>
  <si>
    <t>Dothiorella glandulosa</t>
  </si>
  <si>
    <t>urn:uuid:632d7d40-35ff-4ad0-9c80-33077db2765e</t>
  </si>
  <si>
    <t>https://www.mycoportal.org/portal/collections/individual/index.php?occid=7421488</t>
  </si>
  <si>
    <t>ea961e85-5a49-4663-aee3-8fff7f815218</t>
  </si>
  <si>
    <t>CINC-F-0007886</t>
  </si>
  <si>
    <t>Fungi|Ascomycota|Pezizomycotina|Dothideomycetes|Pleosporomycetidae|Pleosporales|Phaeosphaeriaceae</t>
  </si>
  <si>
    <t>Hendersonia</t>
  </si>
  <si>
    <t>Spring, 1935</t>
  </si>
  <si>
    <t>urn:uuid:ea961e85-5a49-4663-aee3-8fff7f815218</t>
  </si>
  <si>
    <t>https://www.mycoportal.org/portal/collections/individual/index.php?occid=7421489</t>
  </si>
  <si>
    <t>0b95fbce-d93a-4f1a-8606-0265815788ca</t>
  </si>
  <si>
    <t>CINC-F-0007872</t>
  </si>
  <si>
    <t>on Rubus sp. (Blackberry)</t>
  </si>
  <si>
    <t>urn:uuid:0b95fbce-d93a-4f1a-8606-0265815788ca</t>
  </si>
  <si>
    <t>https://www.mycoportal.org/portal/collections/individual/index.php?occid=7421490</t>
  </si>
  <si>
    <t>5c5ac816-3c47-465b-9f62-213041e8f1d3</t>
  </si>
  <si>
    <t>CINC-F-0007875</t>
  </si>
  <si>
    <t>Cytospora coenobitica</t>
  </si>
  <si>
    <t>coenobitica</t>
  </si>
  <si>
    <t>on live Oak roots</t>
  </si>
  <si>
    <t>urn:uuid:5c5ac816-3c47-465b-9f62-213041e8f1d3</t>
  </si>
  <si>
    <t>https://www.mycoportal.org/portal/collections/individual/index.php?occid=7421491</t>
  </si>
  <si>
    <t>0879713d-8357-4212-adb3-ca11b15ed492</t>
  </si>
  <si>
    <t>CINC-F-0007898</t>
  </si>
  <si>
    <t>urn:uuid:0879713d-8357-4212-adb3-ca11b15ed492</t>
  </si>
  <si>
    <t>https://www.mycoportal.org/portal/collections/individual/index.php?occid=7421492</t>
  </si>
  <si>
    <t>c8ab9a8b-e9eb-45fc-95b8-4775acfb43de</t>
  </si>
  <si>
    <t>CINC-F-0007891</t>
  </si>
  <si>
    <t>Phyllosticta solitaria</t>
  </si>
  <si>
    <t>urn:uuid:c8ab9a8b-e9eb-45fc-95b8-4775acfb43de</t>
  </si>
  <si>
    <t>https://www.mycoportal.org/portal/collections/individual/index.php?occid=7421493</t>
  </si>
  <si>
    <t>9c3dff4a-18ae-4eb4-af96-c7bf2bcbf9a1</t>
  </si>
  <si>
    <t>CINC-F-0007896</t>
  </si>
  <si>
    <t>Sphaeropsis linderae</t>
  </si>
  <si>
    <t>linderae</t>
  </si>
  <si>
    <t>on Benzoin aestivale</t>
  </si>
  <si>
    <t>urn:uuid:9c3dff4a-18ae-4eb4-af96-c7bf2bcbf9a1</t>
  </si>
  <si>
    <t>https://www.mycoportal.org/portal/collections/individual/index.php?occid=7421494</t>
  </si>
  <si>
    <t>45932589-89be-4d44-9784-6697e14b14c2</t>
  </si>
  <si>
    <t>CINC-F-0007887</t>
  </si>
  <si>
    <t>urn:uuid:45932589-89be-4d44-9784-6697e14b14c2</t>
  </si>
  <si>
    <t>https://www.mycoportal.org/portal/collections/individual/index.php?occid=7421495</t>
  </si>
  <si>
    <t>bee20cd3-626f-42ba-a55e-855d1d4f1976</t>
  </si>
  <si>
    <t>CINC-F-0007880</t>
  </si>
  <si>
    <t>Cytospora leucostoma</t>
  </si>
  <si>
    <t>leucostoma</t>
  </si>
  <si>
    <t>urn:uuid:bee20cd3-626f-42ba-a55e-855d1d4f1976</t>
  </si>
  <si>
    <t>https://www.mycoportal.org/portal/collections/individual/index.php?occid=7421496</t>
  </si>
  <si>
    <t>fe46e721-4d6d-4804-b0e3-103690867ab2</t>
  </si>
  <si>
    <t>CINC-F-0007889</t>
  </si>
  <si>
    <t>urn:uuid:fe46e721-4d6d-4804-b0e3-103690867ab2</t>
  </si>
  <si>
    <t>https://www.mycoportal.org/portal/collections/individual/index.php?occid=7421497</t>
  </si>
  <si>
    <t>9d8e0000-17fd-493b-8fc0-89aefcc08287</t>
  </si>
  <si>
    <t>CINC-F-0004321</t>
  </si>
  <si>
    <t>Fungi|Ascomycota|Pezizomycotina|Sordariomycetes|Xylariomycetidae|Xylariales|Xylariaceae|Fuckelia</t>
  </si>
  <si>
    <t>Fuckelia ribis</t>
  </si>
  <si>
    <t>(Fr.) Bonord.</t>
  </si>
  <si>
    <t>Fuckelia</t>
  </si>
  <si>
    <t>ribis</t>
  </si>
  <si>
    <t>Tukums</t>
  </si>
  <si>
    <t>Durbe (manor house)</t>
  </si>
  <si>
    <t>urn:uuid:9d8e0000-17fd-493b-8fc0-89aefcc08287</t>
  </si>
  <si>
    <t>https://www.mycoportal.org/portal/collections/individual/index.php?occid=9576059</t>
  </si>
  <si>
    <t>e0bdac67-4f70-4f85-94d6-faa959cbeec0</t>
  </si>
  <si>
    <t>CINC-F-0004322</t>
  </si>
  <si>
    <t>Fungi|Ascomycota|Pezizomycotina|Dothideomycetes|Dothideomycetidae|Dothideales|Dothioraceae|Kabatia</t>
  </si>
  <si>
    <t>Kabatia latemarensis</t>
  </si>
  <si>
    <t>Kabatia</t>
  </si>
  <si>
    <t>latemarensis</t>
  </si>
  <si>
    <t>Volkart, A.</t>
  </si>
  <si>
    <t>Micromycetes Rariores Selecti, 1-1800, plus extras, J.T.C. Vestergren, exs #: 1434</t>
  </si>
  <si>
    <t>on leaves of Lonicera caerulea</t>
  </si>
  <si>
    <t>Graubünden</t>
  </si>
  <si>
    <t>Fürstenalp</t>
  </si>
  <si>
    <t>urn:uuid:e0bdac67-4f70-4f85-94d6-faa959cbeec0</t>
  </si>
  <si>
    <t>https://www.mycoportal.org/portal/collections/individual/index.php?occid=9576060</t>
  </si>
  <si>
    <t>fd06dfa8-8104-4b30-93f4-2800a656bc41</t>
  </si>
  <si>
    <t>CINC-F-0004323</t>
  </si>
  <si>
    <t>Kabatia mirabilis</t>
  </si>
  <si>
    <t>Micromycetes Rariores Selecti, 1-1800, plus extras, J.T.C. Vestergren, exs #: 1435</t>
  </si>
  <si>
    <t>on leaves of Lonicera nigra</t>
  </si>
  <si>
    <t>urn:uuid:fd06dfa8-8104-4b30-93f4-2800a656bc41</t>
  </si>
  <si>
    <t>https://www.mycoportal.org/portal/collections/individual/index.php?occid=9576061</t>
  </si>
  <si>
    <t>51ff6012-9862-443f-b01e-200cbd009571</t>
  </si>
  <si>
    <t>CINC-F-0004324</t>
  </si>
  <si>
    <t>Fungi|Ascomycota|Pezizomycotina|Leptostromella</t>
  </si>
  <si>
    <t>Leptostromella septorioides</t>
  </si>
  <si>
    <t>Sacc. &amp; Roum.</t>
  </si>
  <si>
    <t>Leptostromella</t>
  </si>
  <si>
    <t>septorioides</t>
  </si>
  <si>
    <t>urn:uuid:51ff6012-9862-443f-b01e-200cbd009571</t>
  </si>
  <si>
    <t>https://www.mycoportal.org/portal/collections/individual/index.php?occid=9576062</t>
  </si>
  <si>
    <t>bcb5d283-92ff-418d-8ea4-41741ad4ac3d</t>
  </si>
  <si>
    <t>CINC-F-0004325</t>
  </si>
  <si>
    <t>Fungi|Ascomycota|Pezizomycotina|Leotiomycetes|Leotiomycetidae|Rhytismatales|Rhytismataceae|Melasmia</t>
  </si>
  <si>
    <t>Melasmia hypophylla</t>
  </si>
  <si>
    <t>Melasmia</t>
  </si>
  <si>
    <t>hypophylla</t>
  </si>
  <si>
    <t>Ohio Fungi, 1-200, W.A. Kellerman, exs #: 102</t>
  </si>
  <si>
    <t>urn:uuid:bcb5d283-92ff-418d-8ea4-41741ad4ac3d</t>
  </si>
  <si>
    <t>https://www.mycoportal.org/portal/collections/individual/index.php?occid=9576063</t>
  </si>
  <si>
    <t>1d642de7-9921-453d-ac6e-eb123598e5e5</t>
  </si>
  <si>
    <t>CINC-F-0004326</t>
  </si>
  <si>
    <t>Fungi|Ascomycota|Pezizomycotina|Dothideomycetes|Pleosporomycetidae|Pleosporales|Venturiaceae|Piggotia</t>
  </si>
  <si>
    <t>Piggotia fraxini</t>
  </si>
  <si>
    <t>Piggotia</t>
  </si>
  <si>
    <t>fraxini</t>
  </si>
  <si>
    <t>on Fraxinus oregana (Fraxinus latifolia)</t>
  </si>
  <si>
    <t>Phyllactinia corylea, Cylindrosporium fraxini</t>
  </si>
  <si>
    <t>Underwood</t>
  </si>
  <si>
    <t>Along shore of Columbia River, west of Underwood</t>
  </si>
  <si>
    <t>urn:uuid:1d642de7-9921-453d-ac6e-eb123598e5e5</t>
  </si>
  <si>
    <t>https://www.mycoportal.org/portal/collections/individual/index.php?occid=9576064</t>
  </si>
  <si>
    <t>a6d2a2a0-a97a-45ad-92f9-19478f937688</t>
  </si>
  <si>
    <t>CINC-F-0004327</t>
  </si>
  <si>
    <t>Ohio Fungi, 1-200, W.A. Kellerman, exs #: 24</t>
  </si>
  <si>
    <t>on Fraxinus pennsylvanica</t>
  </si>
  <si>
    <t>urn:uuid:a6d2a2a0-a97a-45ad-92f9-19478f937688</t>
  </si>
  <si>
    <t>https://www.mycoportal.org/portal/collections/individual/index.php?occid=9576065</t>
  </si>
  <si>
    <t>7644b498-1764-4f68-b75a-3acfe5c4be3e</t>
  </si>
  <si>
    <t>CINC-F-0004328</t>
  </si>
  <si>
    <t>Fungi|Ascomycota|Pezizomycotina|Dothideomycetes|Dothideomycetidae|Capnodiales|Mycosphaerellaceae|Discella</t>
  </si>
  <si>
    <t>Discella carbonacea</t>
  </si>
  <si>
    <t>Discella</t>
  </si>
  <si>
    <t>carbonacea</t>
  </si>
  <si>
    <t>1899-05-04</t>
  </si>
  <si>
    <t>May 4, 1899</t>
  </si>
  <si>
    <t>Mycotheca Marchica, 1-4900, P. Sydow and W. Zopf, exs #: 4881</t>
  </si>
  <si>
    <t>on decaying branches of Salix holosericea</t>
  </si>
  <si>
    <t>Horto Botanico Berolinensi (Berlin Botanical Garden and Botanical Museum)</t>
  </si>
  <si>
    <t>urn:uuid:7644b498-1764-4f68-b75a-3acfe5c4be3e</t>
  </si>
  <si>
    <t>https://www.mycoportal.org/portal/collections/individual/index.php?occid=9576066</t>
  </si>
  <si>
    <t>b99d2d83-a652-40aa-a313-fa9546fd194a</t>
  </si>
  <si>
    <t>CINC-F-0004329</t>
  </si>
  <si>
    <t>Fungi|Ascomycota|Pezizomycotina|Leotiomycetes|Hainesia</t>
  </si>
  <si>
    <t>Hainesia borealis</t>
  </si>
  <si>
    <t>Hainesia</t>
  </si>
  <si>
    <t>Mycobiota of North America, 1-450, W.B. Cooke, exs #: 394</t>
  </si>
  <si>
    <t>Climax prairie, Festuca-Agropyron association on north facing slope</t>
  </si>
  <si>
    <t>Between Nez Perce &amp; Craigmont, two miles east of Mohler, south side of State Route 12; 46.242701 -116.346239</t>
  </si>
  <si>
    <t>urn:uuid:b99d2d83-a652-40aa-a313-fa9546fd194a</t>
  </si>
  <si>
    <t>https://www.mycoportal.org/portal/collections/individual/index.php?occid=9576067</t>
  </si>
  <si>
    <t>72ec9528-b50a-44e6-a307-f15ff9f3227c</t>
  </si>
  <si>
    <t>CINC-F-0004330</t>
  </si>
  <si>
    <t>Fungi|Ascomycota|Pezizomycotina|Leotiomycetes|Leotiomycetidae|Helotiales|Helotiaceae|Heteropatella</t>
  </si>
  <si>
    <t>(Ellis &amp; Everh.) W.B. Cooke</t>
  </si>
  <si>
    <t>Heteropatella</t>
  </si>
  <si>
    <t>urn:uuid:72ec9528-b50a-44e6-a307-f15ff9f3227c</t>
  </si>
  <si>
    <t>https://www.mycoportal.org/portal/collections/individual/index.php?occid=9576068</t>
  </si>
  <si>
    <t>f2e0fdfe-4824-4953-b884-20fbe7d6ebe0</t>
  </si>
  <si>
    <t>CINC-F-0004331</t>
  </si>
  <si>
    <t>on dead stems of previous year's Ligusticum grayi after heavy snows</t>
  </si>
  <si>
    <t>urn:uuid:f2e0fdfe-4824-4953-b884-20fbe7d6ebe0</t>
  </si>
  <si>
    <t>https://www.mycoportal.org/portal/collections/individual/index.php?occid=9576069</t>
  </si>
  <si>
    <t>b7bfbab2-cd4b-473c-b563-3e6c843ee17e</t>
  </si>
  <si>
    <t>CINC-F-0004332</t>
  </si>
  <si>
    <t>on dead sticks of Ligusticum grayi</t>
  </si>
  <si>
    <t>urn:uuid:b7bfbab2-cd4b-473c-b563-3e6c843ee17e</t>
  </si>
  <si>
    <t>https://www.mycoportal.org/portal/collections/individual/index.php?occid=9576070</t>
  </si>
  <si>
    <t>cd729277-0924-4f37-837b-edbf3fd1378e</t>
  </si>
  <si>
    <t>CINC-F-0004333</t>
  </si>
  <si>
    <t>on dead sticks of Pentstemon gracilentus</t>
  </si>
  <si>
    <t>urn:uuid:cd729277-0924-4f37-837b-edbf3fd1378e</t>
  </si>
  <si>
    <t>https://www.mycoportal.org/portal/collections/individual/index.php?occid=9576072</t>
  </si>
  <si>
    <t>a50162f1-7d14-49cb-9688-f4d99e217e2f</t>
  </si>
  <si>
    <t>CINC-F-0004334</t>
  </si>
  <si>
    <t>Fungi|Ascomycota|Pezizomycotina|Sordariomycetes|Hypocreomycetidae|Hypocreales|Nectriaceae|Ollula</t>
  </si>
  <si>
    <t>Ollula pezizoidea</t>
  </si>
  <si>
    <t>Ollula</t>
  </si>
  <si>
    <t>pezizoidea</t>
  </si>
  <si>
    <t>on Abies magnifica shastensis</t>
  </si>
  <si>
    <t>urn:uuid:a50162f1-7d14-49cb-9688-f4d99e217e2f</t>
  </si>
  <si>
    <t>https://www.mycoportal.org/portal/collections/individual/index.php?occid=9576074</t>
  </si>
  <si>
    <t>96bcf794-2c8a-44a1-8534-6506fc9ce028</t>
  </si>
  <si>
    <t>CINC-F-0004335</t>
  </si>
  <si>
    <t>Fungi|Ascomycota|Pezizomycotina|Bactridium</t>
  </si>
  <si>
    <t>Bactridium flavum</t>
  </si>
  <si>
    <t>Bactridium</t>
  </si>
  <si>
    <t>flavum</t>
  </si>
  <si>
    <t>on decayed log in water</t>
  </si>
  <si>
    <t>urn:uuid:96bcf794-2c8a-44a1-8534-6506fc9ce028</t>
  </si>
  <si>
    <t>https://www.mycoportal.org/portal/collections/individual/index.php?occid=9576077</t>
  </si>
  <si>
    <t>07758fdd-7505-4c01-a25c-584f8f4975ed</t>
  </si>
  <si>
    <t>CINC-F-0004336</t>
  </si>
  <si>
    <t>urn:uuid:07758fdd-7505-4c01-a25c-584f8f4975ed</t>
  </si>
  <si>
    <t>https://www.mycoportal.org/portal/collections/individual/index.php?occid=9576078</t>
  </si>
  <si>
    <t>d02e2f34-e5e5-4c31-ae00-88787cf519b8</t>
  </si>
  <si>
    <t>CINC-F-0004337</t>
  </si>
  <si>
    <t>Fungi|Ascomycota|Pezizomycotina|Dothideomycetes|Pleosporomycetidae|Pleosporales|Sporormiaceae|Berkleasmium</t>
  </si>
  <si>
    <t>Sporormiaceae</t>
  </si>
  <si>
    <t>Berkleasmium concinnum</t>
  </si>
  <si>
    <t>(Berk.) S. Hughes</t>
  </si>
  <si>
    <t>Berkleasmium</t>
  </si>
  <si>
    <t>concinnum</t>
  </si>
  <si>
    <t>urn:uuid:d02e2f34-e5e5-4c31-ae00-88787cf519b8</t>
  </si>
  <si>
    <t>https://www.mycoportal.org/portal/collections/individual/index.php?occid=9576080</t>
  </si>
  <si>
    <t>4f94db17-0f69-46bc-8c06-1742cf626858</t>
  </si>
  <si>
    <t>CINC-F-0004338</t>
  </si>
  <si>
    <t>urn:uuid:4f94db17-0f69-46bc-8c06-1742cf626858</t>
  </si>
  <si>
    <t>https://www.mycoportal.org/portal/collections/individual/index.php?occid=9576082</t>
  </si>
  <si>
    <t>047c8d01-c7ef-4bbb-a793-ce494cb65582</t>
  </si>
  <si>
    <t>CINC-F-0004339</t>
  </si>
  <si>
    <t>Fungi|Ascomycota|Pezizomycotina|Dothideomycetes|Pleosporomycetidae|Pleosporales|Pleosporaceae|Alternaria</t>
  </si>
  <si>
    <t>Alternaria tenuis</t>
  </si>
  <si>
    <t>Alternaria</t>
  </si>
  <si>
    <t>on dead Polyporus picipes</t>
  </si>
  <si>
    <t>Sporodesmium, Aspergillus, Penicillium, Septonema secedens, Saprolegnia hypogyna</t>
  </si>
  <si>
    <t>urn:uuid:047c8d01-c7ef-4bbb-a793-ce494cb65582</t>
  </si>
  <si>
    <t>https://www.mycoportal.org/portal/collections/individual/index.php?occid=9576084</t>
  </si>
  <si>
    <t>c963ffc5-42ac-46b6-9e0f-f063e4c4b654</t>
  </si>
  <si>
    <t>CINC-F-0004340</t>
  </si>
  <si>
    <t>urn:uuid:c963ffc5-42ac-46b6-9e0f-f063e4c4b654</t>
  </si>
  <si>
    <t>https://www.mycoportal.org/portal/collections/individual/index.php?occid=9576085</t>
  </si>
  <si>
    <t>5471bc37-cb51-4e37-8551-cc9aa0860b0c</t>
  </si>
  <si>
    <t>CINC-F-0004341</t>
  </si>
  <si>
    <t>Fungi|Ascomycota|Pezizomycotina|Dothideomycetes|Dothideomycetidae|Capnodiales|Cladosporiaceae|Davidiellaceae|Heterosporium</t>
  </si>
  <si>
    <t>Davidiellaceae</t>
  </si>
  <si>
    <t>Heterosporium ornithogali</t>
  </si>
  <si>
    <t>Klotzsch</t>
  </si>
  <si>
    <t>Heterosporium</t>
  </si>
  <si>
    <t>on Ornithogalum umbellatum</t>
  </si>
  <si>
    <t>urn:uuid:5471bc37-cb51-4e37-8551-cc9aa0860b0c</t>
  </si>
  <si>
    <t>https://www.mycoportal.org/portal/collections/individual/index.php?occid=9576087</t>
  </si>
  <si>
    <t>dceff3c0-1d01-4ea3-9583-edc751eace84</t>
  </si>
  <si>
    <t>CINC-F-0004342</t>
  </si>
  <si>
    <t>urn:uuid:dceff3c0-1d01-4ea3-9583-edc751eace84</t>
  </si>
  <si>
    <t>https://www.mycoportal.org/portal/collections/individual/index.php?occid=9576088</t>
  </si>
  <si>
    <t>9b41fa16-ee9d-42cd-9736-9623b473b418</t>
  </si>
  <si>
    <t>CINC-F-0004343</t>
  </si>
  <si>
    <t>Fungi|Ascomycota|Pezizomycotina|Sordariomycetes|Lecanoromycetes|Ostropomycetidae|Hypocreomycetidae|Pertusariales|Hypocreales|Nectriaceae|Icmadophilaceae|Tubercularia</t>
  </si>
  <si>
    <t>Tubercularia vulgaris</t>
  </si>
  <si>
    <t>Tubercularia</t>
  </si>
  <si>
    <t>urn:uuid:9b41fa16-ee9d-42cd-9736-9623b473b418</t>
  </si>
  <si>
    <t>https://www.mycoportal.org/portal/collections/individual/index.php?occid=9576090</t>
  </si>
  <si>
    <t>8701c624-3b0f-4064-b995-32315b296d5b</t>
  </si>
  <si>
    <t>CINC-F-0004344</t>
  </si>
  <si>
    <t>on honey locust</t>
  </si>
  <si>
    <t>urn:uuid:8701c624-3b0f-4064-b995-32315b296d5b</t>
  </si>
  <si>
    <t>https://www.mycoportal.org/portal/collections/individual/index.php?occid=9576091</t>
  </si>
  <si>
    <t>59773b3f-a4c8-4bc1-9bbb-29733cd1338e</t>
  </si>
  <si>
    <t>CINC-F-0004345</t>
  </si>
  <si>
    <t>urn:uuid:59773b3f-a4c8-4bc1-9bbb-29733cd1338e</t>
  </si>
  <si>
    <t>https://www.mycoportal.org/portal/collections/individual/index.php?occid=9576093</t>
  </si>
  <si>
    <t>7a72234e-bd9f-4ae4-a248-248c06cfeacb</t>
  </si>
  <si>
    <t>CINC-F-0004346</t>
  </si>
  <si>
    <t>Fungi|Ascomycota|Pezizomycotina|Dothideomycetes|Dothideomycetidae|Capnodiales|Mycosphaerellaceae|Cercospora</t>
  </si>
  <si>
    <t>Cercospora saniculae</t>
  </si>
  <si>
    <t>Davis</t>
  </si>
  <si>
    <t>Cercospora</t>
  </si>
  <si>
    <t>on Sanicula sp.</t>
  </si>
  <si>
    <t>urn:uuid:7a72234e-bd9f-4ae4-a248-248c06cfeacb</t>
  </si>
  <si>
    <t>https://www.mycoportal.org/portal/collections/individual/index.php?occid=9576094</t>
  </si>
  <si>
    <t>abd71c38-a8cc-4fe2-9fe5-6781dd2a31e3</t>
  </si>
  <si>
    <t>CINC-F-0004347</t>
  </si>
  <si>
    <t>urn:uuid:abd71c38-a8cc-4fe2-9fe5-6781dd2a31e3</t>
  </si>
  <si>
    <t>https://www.mycoportal.org/portal/collections/individual/index.php?occid=9576111</t>
  </si>
  <si>
    <t>784edbc4-fa8c-4e69-b76b-72dd2cbb485d</t>
  </si>
  <si>
    <t>CINC-F-0004348</t>
  </si>
  <si>
    <t>Fungi|Ascomycota|Pezizomycotina|Dothideomycetes|Dothideomycetidae|Capnodiales|Davidiellaceae</t>
  </si>
  <si>
    <t>Cladosporium</t>
  </si>
  <si>
    <t>on Nerium oleander in greenhouse</t>
  </si>
  <si>
    <t>urn:uuid:784edbc4-fa8c-4e69-b76b-72dd2cbb485d</t>
  </si>
  <si>
    <t>https://www.mycoportal.org/portal/collections/individual/index.php?occid=9576112</t>
  </si>
  <si>
    <t>869fe689-4556-40cb-bee1-7a5cbf38752e</t>
  </si>
  <si>
    <t>CINC-F-0004349</t>
  </si>
  <si>
    <t>urn:uuid:869fe689-4556-40cb-bee1-7a5cbf38752e</t>
  </si>
  <si>
    <t>https://www.mycoportal.org/portal/collections/individual/index.php?occid=9576368</t>
  </si>
  <si>
    <t>31d809b5-b4bb-4252-b5ba-48b0719bda5b</t>
  </si>
  <si>
    <t>CINC-F-0004350</t>
  </si>
  <si>
    <t>Fungi|Basidiomycota|Agaricomycotina|Agaricomycetes|Agaricomycetidae|Agaricales|Physalacriaceae|Rhizomorpha</t>
  </si>
  <si>
    <t>Rhizomorpha subcorticalis</t>
  </si>
  <si>
    <t>P. Micheli ex Pers.</t>
  </si>
  <si>
    <t>Rhizomorpha</t>
  </si>
  <si>
    <t>subcorticalis</t>
  </si>
  <si>
    <t>under bark of tree</t>
  </si>
  <si>
    <t>urn:uuid:31d809b5-b4bb-4252-b5ba-48b0719bda5b</t>
  </si>
  <si>
    <t>https://www.mycoportal.org/portal/collections/individual/index.php?occid=9576369</t>
  </si>
  <si>
    <t>8e1a12d8-3a73-4f8b-9143-250af6801c32</t>
  </si>
  <si>
    <t>CINC-F-0004351</t>
  </si>
  <si>
    <t>on Ornithogallum umbellatum</t>
  </si>
  <si>
    <t>urn:uuid:8e1a12d8-3a73-4f8b-9143-250af6801c32</t>
  </si>
  <si>
    <t>https://www.mycoportal.org/portal/collections/individual/index.php?occid=9576370</t>
  </si>
  <si>
    <t>8515e893-3ae4-4f7b-acca-cf282a013611</t>
  </si>
  <si>
    <t>CINC-F-0004352</t>
  </si>
  <si>
    <t>Fungi|Ascomycota|Pezizomycotina|Dothideomycetes|Pleosporomycetidae|Pleosporales|Venturiaceae</t>
  </si>
  <si>
    <t>Fusicladium</t>
  </si>
  <si>
    <t>urn:uuid:8515e893-3ae4-4f7b-acca-cf282a013611</t>
  </si>
  <si>
    <t>https://www.mycoportal.org/portal/collections/individual/index.php?occid=9576371</t>
  </si>
  <si>
    <t>97d19e74-d05a-49b3-9135-8706e17e7d64</t>
  </si>
  <si>
    <t>CINC-F-0004353</t>
  </si>
  <si>
    <t>Cercospora aricola</t>
  </si>
  <si>
    <t>aricola</t>
  </si>
  <si>
    <t>on Arisaema draconitum</t>
  </si>
  <si>
    <t>urn:uuid:97d19e74-d05a-49b3-9135-8706e17e7d64</t>
  </si>
  <si>
    <t>https://www.mycoportal.org/portal/collections/individual/index.php?occid=9576372</t>
  </si>
  <si>
    <t>94acedc1-8e3a-4221-819a-af52d282ad31</t>
  </si>
  <si>
    <t>CINC-F-0004354</t>
  </si>
  <si>
    <t>Incertae Sedis|Fungi|Ascomycota|Pezizomycotina|Arthrobotryum</t>
  </si>
  <si>
    <t>Arthrobotryum spongiosum</t>
  </si>
  <si>
    <t>Hoerl</t>
  </si>
  <si>
    <t>Arthrobotryum</t>
  </si>
  <si>
    <t>spongiosum</t>
  </si>
  <si>
    <t>April, 1937/ November, 1938</t>
  </si>
  <si>
    <t>California Fungi. Berkeley, CA [Anonymous, Calif. Fungi], 1- ? 1425, Herbarium of the University of California., exs #: 418</t>
  </si>
  <si>
    <t>Above 18 Mile creek, Smith River</t>
  </si>
  <si>
    <t>titurri (2016-07-09 10:45:26)</t>
  </si>
  <si>
    <t>georef batch tool 2016-07-09; GeoLocate</t>
  </si>
  <si>
    <t>urn:uuid:94acedc1-8e3a-4221-819a-af52d282ad31</t>
  </si>
  <si>
    <t>https://www.mycoportal.org/portal/collections/individual/index.php?occid=9576373</t>
  </si>
  <si>
    <t>c46c1a10-c041-4450-802e-3b299ec1f1d0</t>
  </si>
  <si>
    <t>CINC-F-0004355</t>
  </si>
  <si>
    <t>Ceratobasidiaceae</t>
  </si>
  <si>
    <t>Sclerotium</t>
  </si>
  <si>
    <t>On lava slopes below Cascade Gulch Basin</t>
  </si>
  <si>
    <t>urn:uuid:c46c1a10-c041-4450-802e-3b299ec1f1d0</t>
  </si>
  <si>
    <t>https://www.mycoportal.org/portal/collections/individual/index.php?occid=9576374</t>
  </si>
  <si>
    <t>522d83c2-787a-4e6b-adbb-116cfdbd6ce8</t>
  </si>
  <si>
    <t>CINC-F-0004356</t>
  </si>
  <si>
    <t>urn:uuid:522d83c2-787a-4e6b-adbb-116cfdbd6ce8</t>
  </si>
  <si>
    <t>https://www.mycoportal.org/portal/collections/individual/index.php?occid=9576375</t>
  </si>
  <si>
    <t>a919c31c-39f4-4bd2-af6b-142cac10764e</t>
  </si>
  <si>
    <t>CINC-F-0004357</t>
  </si>
  <si>
    <t>Fungi|Ascomycota|Pezizomycotina|Sordariomycetes|Sordariomycetidae|Apiosporaceae|Arthrinium</t>
  </si>
  <si>
    <t>Apiosporaceae</t>
  </si>
  <si>
    <t>Arthrinium bicorne</t>
  </si>
  <si>
    <t>Arthrinium</t>
  </si>
  <si>
    <t>bicorne</t>
  </si>
  <si>
    <t>Mycobiota of North America, 1-450, W.B. Cooke, exs #: 280</t>
  </si>
  <si>
    <t>forming black sooty patches on dead culms of Juncus balticus var. montanus</t>
  </si>
  <si>
    <t>urn:uuid:a919c31c-39f4-4bd2-af6b-142cac10764e</t>
  </si>
  <si>
    <t>https://www.mycoportal.org/portal/collections/individual/index.php?occid=9576376</t>
  </si>
  <si>
    <t>5bee8328-c24f-4167-9bd5-9a81b40d79e5</t>
  </si>
  <si>
    <t>CINC-F-0004358</t>
  </si>
  <si>
    <t>Fungi|Ascomycota|Pezizomycotina|Dothideomycetes|Dothideomycetidae|Capnodiales|Mycosphaerellaceae|Cercoseptoria</t>
  </si>
  <si>
    <t>Cercoseptoria ribis</t>
  </si>
  <si>
    <t>(Davis) Dearn. &amp; House</t>
  </si>
  <si>
    <t>Cercoseptoria</t>
  </si>
  <si>
    <t>Mielke, J.L.</t>
  </si>
  <si>
    <t>Boyce, J.S.</t>
  </si>
  <si>
    <t>Kelowna</t>
  </si>
  <si>
    <t>near Kelowna</t>
  </si>
  <si>
    <t>urn:uuid:5bee8328-c24f-4167-9bd5-9a81b40d79e5</t>
  </si>
  <si>
    <t>https://www.mycoportal.org/portal/collections/individual/index.php?occid=9576377</t>
  </si>
  <si>
    <t>8da209fd-e695-439d-a9a7-3e833e2120b9</t>
  </si>
  <si>
    <t>CINC-F-0004359</t>
  </si>
  <si>
    <t>Cercospora althaeina</t>
  </si>
  <si>
    <t>althaeina</t>
  </si>
  <si>
    <t>Ohio Fungi, 1-200, W.A. Kellerman, exs #: 64</t>
  </si>
  <si>
    <t>on Althaea rosea (cultivated)</t>
  </si>
  <si>
    <t>urn:uuid:8da209fd-e695-439d-a9a7-3e833e2120b9</t>
  </si>
  <si>
    <t>https://www.mycoportal.org/portal/collections/individual/index.php?occid=9576378</t>
  </si>
  <si>
    <t>5362c116-d567-4869-9737-924f45eacec2</t>
  </si>
  <si>
    <t>CINC-F-0004360</t>
  </si>
  <si>
    <t>urn:uuid:5362c116-d567-4869-9737-924f45eacec2</t>
  </si>
  <si>
    <t>https://www.mycoportal.org/portal/collections/individual/index.php?occid=9576379</t>
  </si>
  <si>
    <t>d2ef3734-63ec-4f60-8d72-aa8b9425e0f1</t>
  </si>
  <si>
    <t>CINC-F-0004361</t>
  </si>
  <si>
    <t>Cercospora beticola</t>
  </si>
  <si>
    <t>beticola</t>
  </si>
  <si>
    <t>Micromycetes Rariores Selecti, 1-1800, plus extras, J.T.C. Vestergren, exs #: 1795</t>
  </si>
  <si>
    <t>on Beta sativae var. rubra</t>
  </si>
  <si>
    <t>urn:uuid:d2ef3734-63ec-4f60-8d72-aa8b9425e0f1</t>
  </si>
  <si>
    <t>https://www.mycoportal.org/portal/collections/individual/index.php?occid=9576380</t>
  </si>
  <si>
    <t>2f1fc7a3-3101-4cc7-a868-a3b44e480980</t>
  </si>
  <si>
    <t>CINC-F-0004362</t>
  </si>
  <si>
    <t>Cercospora caulophylli</t>
  </si>
  <si>
    <t>caulophylli</t>
  </si>
  <si>
    <t>Ohio Fungi, 1-200, W.A. Kellerman, exs #: 141</t>
  </si>
  <si>
    <t>on Caulophyllum thalictroides</t>
  </si>
  <si>
    <t>urn:uuid:2f1fc7a3-3101-4cc7-a868-a3b44e480980</t>
  </si>
  <si>
    <t>https://www.mycoportal.org/portal/collections/individual/index.php?occid=9576474</t>
  </si>
  <si>
    <t>f3f6aadb-b9ce-406c-ae7a-e89de0bfa2a4</t>
  </si>
  <si>
    <t>CINC-F-0004363</t>
  </si>
  <si>
    <t>urn:uuid:f3f6aadb-b9ce-406c-ae7a-e89de0bfa2a4</t>
  </si>
  <si>
    <t>https://www.mycoportal.org/portal/collections/individual/index.php?occid=9576475</t>
  </si>
  <si>
    <t>9b695a3a-9524-4dcb-80be-959394da05c7</t>
  </si>
  <si>
    <t>CINC-F-0004364</t>
  </si>
  <si>
    <t>Cercospora chenopodii</t>
  </si>
  <si>
    <t>chenopodii</t>
  </si>
  <si>
    <t>Fungi Dakotenses [Brenckle, Fungi Dakot.], 1-675, plus extras, J.F. Brenckle, exs #: 32</t>
  </si>
  <si>
    <t>on Chenopodium rubrum</t>
  </si>
  <si>
    <t>lara2</t>
  </si>
  <si>
    <t>georef batch tool 2016-11-07; GeoLocate</t>
  </si>
  <si>
    <t>urn:uuid:9b695a3a-9524-4dcb-80be-959394da05c7</t>
  </si>
  <si>
    <t>https://www.mycoportal.org/portal/collections/individual/index.php?occid=9576476</t>
  </si>
  <si>
    <t>355ecb01-fec7-40d3-b0ea-b25e987c95f2</t>
  </si>
  <si>
    <t>CINC-F-0004365</t>
  </si>
  <si>
    <t>Cercospora circumscissa</t>
  </si>
  <si>
    <t>circumscissa</t>
  </si>
  <si>
    <t>Fungi Dakotenses [Brenckle, Fungi Dakot.], 1-675, plus extras, J.F. Brenckle, exs #: 31</t>
  </si>
  <si>
    <t>on Prunus virginiana</t>
  </si>
  <si>
    <t>urn:uuid:355ecb01-fec7-40d3-b0ea-b25e987c95f2</t>
  </si>
  <si>
    <t>https://www.mycoportal.org/portal/collections/individual/index.php?occid=9576477</t>
  </si>
  <si>
    <t>531815bc-e07c-4512-b626-7dc9b0622a20</t>
  </si>
  <si>
    <t>CINC-F-0004366</t>
  </si>
  <si>
    <t>Cercospora daemonicola</t>
  </si>
  <si>
    <t>daemonicola</t>
  </si>
  <si>
    <t>F. D. Bailey</t>
  </si>
  <si>
    <t>on Oplopanax (Fatsia) horridum</t>
  </si>
  <si>
    <t>Type Specimen</t>
  </si>
  <si>
    <t>Middle fork of South fork of Santiam River 2 mi. above its junc. w/ Quartz Creek</t>
  </si>
  <si>
    <t>GeoLocate (Low Precision)</t>
  </si>
  <si>
    <t>urn:uuid:531815bc-e07c-4512-b626-7dc9b0622a20</t>
  </si>
  <si>
    <t>https://www.mycoportal.org/portal/collections/individual/index.php?occid=9576478</t>
  </si>
  <si>
    <t>a55c881a-f499-42df-84ee-cf8f5a7c3f19</t>
  </si>
  <si>
    <t>CINC-F-0004367</t>
  </si>
  <si>
    <t>South Fork of Santiam River, 2 miles above its junction with Quartz Creek</t>
  </si>
  <si>
    <t>urn:uuid:a55c881a-f499-42df-84ee-cf8f5a7c3f19</t>
  </si>
  <si>
    <t>https://www.mycoportal.org/portal/collections/individual/index.php?occid=9576479</t>
  </si>
  <si>
    <t>87adbc9a-786d-4052-a3ce-efb2db880b76</t>
  </si>
  <si>
    <t>CINC-F-0004369</t>
  </si>
  <si>
    <t>Cercospora dubia</t>
  </si>
  <si>
    <t>dubia</t>
  </si>
  <si>
    <t>on Atriplex hastatum</t>
  </si>
  <si>
    <t>Dreilini</t>
  </si>
  <si>
    <t>urn:uuid:87adbc9a-786d-4052-a3ce-efb2db880b76</t>
  </si>
  <si>
    <t>https://www.mycoportal.org/portal/collections/individual/index.php?occid=9576481</t>
  </si>
  <si>
    <t>29913603-54ac-411a-8f59-70256919e212</t>
  </si>
  <si>
    <t>CINC-F-0004370</t>
  </si>
  <si>
    <t>Cercospora epilobii</t>
  </si>
  <si>
    <t>Schnabl</t>
  </si>
  <si>
    <t>California Fungi. Berkeley, CA [Anonymous, Calif. Fungi], 1- ? 1425, Herbarium of the University of California., exs #: 423</t>
  </si>
  <si>
    <t>on Epilobium angustifolium</t>
  </si>
  <si>
    <t>jhofmeister (2017-06-13 15:37:21)</t>
  </si>
  <si>
    <t>georef batch tool 2017-06-13; GeoLocate</t>
  </si>
  <si>
    <t>urn:uuid:29913603-54ac-411a-8f59-70256919e212</t>
  </si>
  <si>
    <t>https://www.mycoportal.org/portal/collections/individual/index.php?occid=9576482</t>
  </si>
  <si>
    <t>dfd88960-5739-4ada-9801-2f975d77c6d8</t>
  </si>
  <si>
    <t>CINC-F-0004371</t>
  </si>
  <si>
    <t>Cercospora elongata</t>
  </si>
  <si>
    <t>Sorok?n</t>
  </si>
  <si>
    <t>elongata</t>
  </si>
  <si>
    <t>Ohio Fungi, 1-200, W.A. Kellerman, exs #: 84</t>
  </si>
  <si>
    <t>on Dipsacus sylvestris</t>
  </si>
  <si>
    <t>urn:uuid:dfd88960-5739-4ada-9801-2f975d77c6d8</t>
  </si>
  <si>
    <t>https://www.mycoportal.org/portal/collections/individual/index.php?occid=9576483</t>
  </si>
  <si>
    <t>f7827a87-bcf6-416e-a81d-e6a3c9d5c7ec</t>
  </si>
  <si>
    <t>CINC-F-0004372</t>
  </si>
  <si>
    <t>urn:uuid:f7827a87-bcf6-416e-a81d-e6a3c9d5c7ec</t>
  </si>
  <si>
    <t>https://www.mycoportal.org/portal/collections/individual/index.php?occid=9576484</t>
  </si>
  <si>
    <t>b1da50c3-31f4-4ec7-82ab-3ffa94024ed0</t>
  </si>
  <si>
    <t>CINC-F-0004373</t>
  </si>
  <si>
    <t>Cercospora helianthi</t>
  </si>
  <si>
    <t>Ohio Fungi, 1-200, W.A. Kellerman, exs #: 162</t>
  </si>
  <si>
    <t>urn:uuid:b1da50c3-31f4-4ec7-82ab-3ffa94024ed0</t>
  </si>
  <si>
    <t>https://www.mycoportal.org/portal/collections/individual/index.php?occid=9576485</t>
  </si>
  <si>
    <t>1a12ada3-052c-43bc-ab4d-37315cd9ff16</t>
  </si>
  <si>
    <t>CINC-F-0004374</t>
  </si>
  <si>
    <t>urn:uuid:1a12ada3-052c-43bc-ab4d-37315cd9ff16</t>
  </si>
  <si>
    <t>https://www.mycoportal.org/portal/collections/individual/index.php?occid=9576486</t>
  </si>
  <si>
    <t>cbaa5b7a-b321-4e15-ae0e-ce585f416218</t>
  </si>
  <si>
    <t>CINC-F-0004375</t>
  </si>
  <si>
    <t>Cercospora hydropiperis</t>
  </si>
  <si>
    <t>(Thüm.) Speg.</t>
  </si>
  <si>
    <t>hydropiperis</t>
  </si>
  <si>
    <t>Ohio Fungi, 1-200, W.A. Kellerman, exs #: 65</t>
  </si>
  <si>
    <t>Helminthosporium hydropiperis, Cercospora polygonorum</t>
  </si>
  <si>
    <t>urn:uuid:cbaa5b7a-b321-4e15-ae0e-ce585f416218</t>
  </si>
  <si>
    <t>https://www.mycoportal.org/portal/collections/individual/index.php?occid=9576487</t>
  </si>
  <si>
    <t>2142be8f-4f9b-490e-8265-91a1b4f3defe</t>
  </si>
  <si>
    <t>CINC-F-0004376</t>
  </si>
  <si>
    <t>urn:uuid:2142be8f-4f9b-490e-8265-91a1b4f3defe</t>
  </si>
  <si>
    <t>https://www.mycoportal.org/portal/collections/individual/index.php?occid=9576489</t>
  </si>
  <si>
    <t>cf2c7353-4c4a-4ebb-93c7-3708db8adcad</t>
  </si>
  <si>
    <t>CINC-F-0004379</t>
  </si>
  <si>
    <t>Cercospora maianthemi</t>
  </si>
  <si>
    <t>maianthemi</t>
  </si>
  <si>
    <t>Ohio Fungi, 1-200, W.A. Kellerman, exs #: 123</t>
  </si>
  <si>
    <t>on Unifolium canadense (Maianthemum canadense)</t>
  </si>
  <si>
    <t>West Mansfield</t>
  </si>
  <si>
    <t>urn:uuid:cf2c7353-4c4a-4ebb-93c7-3708db8adcad</t>
  </si>
  <si>
    <t>https://www.mycoportal.org/portal/collections/individual/index.php?occid=9576495</t>
  </si>
  <si>
    <t>4987af35-6b89-47da-be1e-7a340f34b5b0</t>
  </si>
  <si>
    <t>CINC-F-0004380</t>
  </si>
  <si>
    <t>Cercospora meliloti</t>
  </si>
  <si>
    <t>Oudem.</t>
  </si>
  <si>
    <t>meliloti</t>
  </si>
  <si>
    <t>on Melilotus albus</t>
  </si>
  <si>
    <t>Uzvaras laukums</t>
  </si>
  <si>
    <t>Uzvaras</t>
  </si>
  <si>
    <t>urn:uuid:4987af35-6b89-47da-be1e-7a340f34b5b0</t>
  </si>
  <si>
    <t>https://www.mycoportal.org/portal/collections/individual/index.php?occid=9576496</t>
  </si>
  <si>
    <t>031ee2b2-aee6-465c-9fc3-978613f345fe</t>
  </si>
  <si>
    <t>CINC-F-0004381</t>
  </si>
  <si>
    <t>Cercospora mercurialis</t>
  </si>
  <si>
    <t>mercurialis</t>
  </si>
  <si>
    <t>Micromycetes Rariores Selecti, 1-1800, plus extras, J.T.C. Vestergren, exs #: 1691</t>
  </si>
  <si>
    <t>on leaves of Mercurialis perennis</t>
  </si>
  <si>
    <t>Billingen</t>
  </si>
  <si>
    <t>Skultorp, in Billingen Mtn., Vastergotland</t>
  </si>
  <si>
    <t>urn:uuid:031ee2b2-aee6-465c-9fc3-978613f345fe</t>
  </si>
  <si>
    <t>https://www.mycoportal.org/portal/collections/individual/index.php?occid=9576497</t>
  </si>
  <si>
    <t>82ea927e-da06-4bec-b28c-656eedbca766</t>
  </si>
  <si>
    <t>CINC-F-0004383</t>
  </si>
  <si>
    <t>Cercospora omphacodes</t>
  </si>
  <si>
    <t>Ellis &amp; Holw.</t>
  </si>
  <si>
    <t>omphacodes</t>
  </si>
  <si>
    <t>on Phlox divaricata</t>
  </si>
  <si>
    <t>Hamilton Co.</t>
  </si>
  <si>
    <t>urn:uuid:82ea927e-da06-4bec-b28c-656eedbca766</t>
  </si>
  <si>
    <t>https://www.mycoportal.org/portal/collections/individual/index.php?occid=9576499</t>
  </si>
  <si>
    <t>21d4adea-6e90-4853-935a-b75b60530b3a</t>
  </si>
  <si>
    <t>CINC-F-0004384</t>
  </si>
  <si>
    <t>Cercospora periclymeni</t>
  </si>
  <si>
    <t>periclymeni</t>
  </si>
  <si>
    <t>on Lonicera tatarica</t>
  </si>
  <si>
    <t>urn:uuid:21d4adea-6e90-4853-935a-b75b60530b3a</t>
  </si>
  <si>
    <t>https://www.mycoportal.org/portal/collections/individual/index.php?occid=9576754</t>
  </si>
  <si>
    <t>52e6aca6-66ac-4233-8d22-3da3550611f7</t>
  </si>
  <si>
    <t>CINC-F-0004385</t>
  </si>
  <si>
    <t>Cercospora physalidis</t>
  </si>
  <si>
    <t>on Physalis sp.</t>
  </si>
  <si>
    <t>urn:uuid:52e6aca6-66ac-4233-8d22-3da3550611f7</t>
  </si>
  <si>
    <t>https://www.mycoportal.org/portal/collections/individual/index.php?occid=9576755</t>
  </si>
  <si>
    <t>f2f54cde-6689-4fc1-9b4d-90ac90438458</t>
  </si>
  <si>
    <t>CINC-F-0004386</t>
  </si>
  <si>
    <t>Cercospora radiata</t>
  </si>
  <si>
    <t>Micromycetes Rariores Selecti, 1-1800, plus extras, J.T.C. Vestergren, exs #: 1796</t>
  </si>
  <si>
    <t>on leaves of Anthyllis vulneraria</t>
  </si>
  <si>
    <t>urn:uuid:f2f54cde-6689-4fc1-9b4d-90ac90438458</t>
  </si>
  <si>
    <t>https://www.mycoportal.org/portal/collections/individual/index.php?occid=9576756</t>
  </si>
  <si>
    <t>84fdec85-934c-497e-9d3e-b9b543916f4d</t>
  </si>
  <si>
    <t>CINC-F-0004388</t>
  </si>
  <si>
    <t>Cercospora sordida</t>
  </si>
  <si>
    <t>Cobden</t>
  </si>
  <si>
    <t>rhbaldree (2016-07-19 11:48:45)</t>
  </si>
  <si>
    <t>urn:uuid:84fdec85-934c-497e-9d3e-b9b543916f4d</t>
  </si>
  <si>
    <t>https://www.mycoportal.org/portal/collections/individual/index.php?occid=9576758</t>
  </si>
  <si>
    <t>5dbaf8e0-d079-455f-8b12-2a4179079e3a</t>
  </si>
  <si>
    <t>CINC-F-0004390</t>
  </si>
  <si>
    <t>Cercospora squalidula</t>
  </si>
  <si>
    <t>squalidula</t>
  </si>
  <si>
    <t>California Fungi. Berkeley, CA [Anonymous, Calif. Fungi], 1- ? 1425, Herbarium of the University of California., exs #: 424</t>
  </si>
  <si>
    <t>Big Sur River</t>
  </si>
  <si>
    <t>Along Big Sur River</t>
  </si>
  <si>
    <t>anason (2018-06-28 09:20:13)</t>
  </si>
  <si>
    <t>urn:uuid:5dbaf8e0-d079-455f-8b12-2a4179079e3a</t>
  </si>
  <si>
    <t>https://www.mycoportal.org/portal/collections/individual/index.php?occid=9576760</t>
  </si>
  <si>
    <t>ffb8c19c-10a6-42fe-87bd-b635deee7582</t>
  </si>
  <si>
    <t>CINC-F-0004391</t>
  </si>
  <si>
    <t>Fungi|Ascomycota|Pezizomycotina|Dothideomycetes|Dothideomycetidae|Capnodiales|Mycosphaerellaceae|Cercosporella</t>
  </si>
  <si>
    <t>Cercosporella tragopogi</t>
  </si>
  <si>
    <t>Vestergr.</t>
  </si>
  <si>
    <t>Cercosporella</t>
  </si>
  <si>
    <t>tragopogi</t>
  </si>
  <si>
    <t>Micromycetes Rariores Selecti, 1-1800, plus extras, J.T.C. Vestergren, exs #: 1692</t>
  </si>
  <si>
    <t>on leaves of Tragopogon pratensis</t>
  </si>
  <si>
    <t>Östergötland</t>
  </si>
  <si>
    <t>Östra Ryd</t>
  </si>
  <si>
    <t>urn:uuid:ffb8c19c-10a6-42fe-87bd-b635deee7582</t>
  </si>
  <si>
    <t>https://www.mycoportal.org/portal/collections/individual/index.php?occid=9576761</t>
  </si>
  <si>
    <t>11bd6e43-3f4d-4399-a6d8-15baff9cd8e5</t>
  </si>
  <si>
    <t>CINC-F-0004392</t>
  </si>
  <si>
    <t>Cercosporella herpotrichoides</t>
  </si>
  <si>
    <t>Fron</t>
  </si>
  <si>
    <t>herpotrichoides</t>
  </si>
  <si>
    <t>Eltan, L.</t>
  </si>
  <si>
    <t>Late season symptoms, no spores (probably)</t>
  </si>
  <si>
    <t>Dufur</t>
  </si>
  <si>
    <t>urn:uuid:11bd6e43-3f4d-4399-a6d8-15baff9cd8e5</t>
  </si>
  <si>
    <t>https://www.mycoportal.org/portal/collections/individual/index.php?occid=9576762</t>
  </si>
  <si>
    <t>a9c70888-b423-4ba8-b0a3-c333769322f1</t>
  </si>
  <si>
    <t>CINC-F-0007900</t>
  </si>
  <si>
    <t>Fungi|Ascomycota|Pezizomycotina|Dothideomycetes|Dothideomycetidae|Capnodiales|Mycosphaerellaceae|Cercosporina|Cercosporina berteroae</t>
  </si>
  <si>
    <t>Cercosporina berteroae var. multiseptata</t>
  </si>
  <si>
    <t>Cercosporina</t>
  </si>
  <si>
    <t>berteroae</t>
  </si>
  <si>
    <t>multiseptata</t>
  </si>
  <si>
    <t>on Berteroa incana</t>
  </si>
  <si>
    <t>Adazi</t>
  </si>
  <si>
    <t>kgrossn (2016-09-02 10:16:26)</t>
  </si>
  <si>
    <t>urn:uuid:a9c70888-b423-4ba8-b0a3-c333769322f1</t>
  </si>
  <si>
    <t>https://www.mycoportal.org/portal/collections/individual/index.php?occid=9576763</t>
  </si>
  <si>
    <t>01354797-f7ec-4a55-b421-3833490a2c6b</t>
  </si>
  <si>
    <t>CINC-F-0007901</t>
  </si>
  <si>
    <t>Fungi|Ascomycota|Pezizomycotina|Sordariomycetes|Sordariomycetidae|Magnaporthaceae|Clasterosporium</t>
  </si>
  <si>
    <t>Magnaporthaceae</t>
  </si>
  <si>
    <t>Clasterosporium caricinum</t>
  </si>
  <si>
    <t>Clasterosporium</t>
  </si>
  <si>
    <t>caricinum</t>
  </si>
  <si>
    <t>Mycobiota of North America, 1-450, W.B. Cooke, exs #: 161</t>
  </si>
  <si>
    <t>on Carex sp. Several clumps of sedge along a creek were blackened by this species.</t>
  </si>
  <si>
    <t>Old Man's Cave, near Hocking Hills State Park</t>
  </si>
  <si>
    <t>urn:uuid:01354797-f7ec-4a55-b421-3833490a2c6b</t>
  </si>
  <si>
    <t>https://www.mycoportal.org/portal/collections/individual/index.php?occid=9576764</t>
  </si>
  <si>
    <t>9b08c83a-fa0c-410c-a379-5214bc52f773</t>
  </si>
  <si>
    <t>CINC-F-0007902</t>
  </si>
  <si>
    <t>Fungi|Ascomycota|Pezizomycotina|Dothideomycetes|Dothideomycetidae|Capnodiales|Davidiellaceae|Cladosporium</t>
  </si>
  <si>
    <t>on Carex fracta</t>
  </si>
  <si>
    <t>MacBride Springs Public Camp</t>
  </si>
  <si>
    <t>urn:uuid:9b08c83a-fa0c-410c-a379-5214bc52f773</t>
  </si>
  <si>
    <t>https://www.mycoportal.org/portal/collections/individual/index.php?occid=9576765</t>
  </si>
  <si>
    <t>510cc1a7-db3e-453d-8706-1d45461c5683</t>
  </si>
  <si>
    <t>CINC-F-0007903</t>
  </si>
  <si>
    <t>urn:uuid:510cc1a7-db3e-453d-8706-1d45461c5683</t>
  </si>
  <si>
    <t>https://www.mycoportal.org/portal/collections/individual/index.php?occid=9576766</t>
  </si>
  <si>
    <t>18697998-0b49-4934-abd8-c9a2dc943133</t>
  </si>
  <si>
    <t>CINC-F-0007904</t>
  </si>
  <si>
    <t>Ohio Fungi, 1-200, W.A. Kellerman, exs #: 124</t>
  </si>
  <si>
    <t>On old stems of Ampelopsis tricuspidata</t>
  </si>
  <si>
    <t>urn:uuid:18697998-0b49-4934-abd8-c9a2dc943133</t>
  </si>
  <si>
    <t>https://www.mycoportal.org/portal/collections/individual/index.php?occid=9576767</t>
  </si>
  <si>
    <t>a74dfa82-0045-4c74-a0c8-a4832a3df1f9</t>
  </si>
  <si>
    <t>CINC-F-0007906</t>
  </si>
  <si>
    <t>Cladosporium punctulatum</t>
  </si>
  <si>
    <t>Sacc. &amp; Ellis</t>
  </si>
  <si>
    <t>punctulatum</t>
  </si>
  <si>
    <t>California Fungi. Berkeley, CA [Anonymous, Calif. Fungi], 1- ? 1425, Herbarium of the University of California., exs #: 427</t>
  </si>
  <si>
    <t>on Hedera delix</t>
  </si>
  <si>
    <t>Phyllosticta concentrica</t>
  </si>
  <si>
    <t>urn:uuid:a74dfa82-0045-4c74-a0c8-a4832a3df1f9</t>
  </si>
  <si>
    <t>https://www.mycoportal.org/portal/collections/individual/index.php?occid=9576769</t>
  </si>
  <si>
    <t>333f7073-4f71-47ab-935e-de61b270caa3</t>
  </si>
  <si>
    <t>CINC-F-0007907</t>
  </si>
  <si>
    <t>Harper, R.A.</t>
  </si>
  <si>
    <t>Lake Forest</t>
  </si>
  <si>
    <t>urn:uuid:333f7073-4f71-47ab-935e-de61b270caa3</t>
  </si>
  <si>
    <t>https://www.mycoportal.org/portal/collections/individual/index.php?occid=9576771</t>
  </si>
  <si>
    <t>bad858c3-a1fa-4c2c-93d5-b253fb3513a7</t>
  </si>
  <si>
    <t>CINC-F-0007909</t>
  </si>
  <si>
    <t>Fungi|Ascomycota|Pezizomycotina|Sordariomycetes|Sordariomycetidae|Sordariales|Chaetomiaceae|Botryotrichum</t>
  </si>
  <si>
    <t>Botryotrichum piluliferum</t>
  </si>
  <si>
    <t>Sacc. &amp; Marchal</t>
  </si>
  <si>
    <t>Botryotrichum</t>
  </si>
  <si>
    <t>piluliferum</t>
  </si>
  <si>
    <t>Covert, S.V.</t>
  </si>
  <si>
    <t>QM. 337</t>
  </si>
  <si>
    <t>1945-12-00</t>
  </si>
  <si>
    <t>December, 1945</t>
  </si>
  <si>
    <t>Mycobiota of North America, 1-450, W.B. Cooke, exs #: 419</t>
  </si>
  <si>
    <t>Isolated from Michigan peat, grown on potato dextrose agar.</t>
  </si>
  <si>
    <t>Colonies on potato dextrose agar white, powdery, like original description (No. 418). Deteriorates grey cotton duck and autoclaved wool.</t>
  </si>
  <si>
    <t>Philadelphia</t>
  </si>
  <si>
    <t>urn:uuid:bad858c3-a1fa-4c2c-93d5-b253fb3513a7</t>
  </si>
  <si>
    <t>https://www.mycoportal.org/portal/collections/individual/index.php?occid=9576775</t>
  </si>
  <si>
    <t>5f9b8692-308d-4508-90c3-373972003b45</t>
  </si>
  <si>
    <t>CINC-F-0007910</t>
  </si>
  <si>
    <t>Fungi|Ascomycota|Pezizomycotina|Eurotiomycetes|Chaetothyriomycetidae|Chaetothyriales|Coniosporium</t>
  </si>
  <si>
    <t>Chaetothyriales</t>
  </si>
  <si>
    <t>Coniosporium arundinis</t>
  </si>
  <si>
    <t>(Corda) Sacc.</t>
  </si>
  <si>
    <t>Coniosporium</t>
  </si>
  <si>
    <t>arundinis</t>
  </si>
  <si>
    <t>Ohio Fungi, 1-200, W.A. Kellerman, exs #: 101</t>
  </si>
  <si>
    <t>urn:uuid:5f9b8692-308d-4508-90c3-373972003b45</t>
  </si>
  <si>
    <t>https://www.mycoportal.org/portal/collections/individual/index.php?occid=9576777</t>
  </si>
  <si>
    <t>58f99c27-1f4f-451e-acf8-35c752106d7f</t>
  </si>
  <si>
    <t>CINC-F-0007911</t>
  </si>
  <si>
    <t>Dendryphium ellisii</t>
  </si>
  <si>
    <t>1880-07-00</t>
  </si>
  <si>
    <t>July, 1880</t>
  </si>
  <si>
    <t>North American Fungi. Series I. [Ellis, N. Amer. Fungi], 1 - 1500, plus extras, J.B. Ellis, exs #: 417</t>
  </si>
  <si>
    <t>on decorticated maple</t>
  </si>
  <si>
    <t>urn:uuid:58f99c27-1f4f-451e-acf8-35c752106d7f</t>
  </si>
  <si>
    <t>https://www.mycoportal.org/portal/collections/individual/index.php?occid=9576779</t>
  </si>
  <si>
    <t>77b45c47-e715-41d1-a1a3-47db1c210d95</t>
  </si>
  <si>
    <t>CINC-F-0007912</t>
  </si>
  <si>
    <t>Fungi|Ascomycota|Pezizomycotina|Leotiomycetes|Leotiomycetidae|Helotiales|Sclerotiniaceae|Epochnium</t>
  </si>
  <si>
    <t>Epochnium isthmophorum</t>
  </si>
  <si>
    <t>Epochnium</t>
  </si>
  <si>
    <t>isthmophorum</t>
  </si>
  <si>
    <t>Mycobiota of North America, 1-450, W.B. Cooke, exs #: 73</t>
  </si>
  <si>
    <t>near recent lava flow</t>
  </si>
  <si>
    <t>on Chrysothamnus nauseosus var. occidentalis</t>
  </si>
  <si>
    <t>urn:uuid:77b45c47-e715-41d1-a1a3-47db1c210d95</t>
  </si>
  <si>
    <t>https://www.mycoportal.org/portal/collections/individual/index.php?occid=9576780</t>
  </si>
  <si>
    <t>7087fcd0-696d-4ee5-af19-7db91f5939ca</t>
  </si>
  <si>
    <t>CINC-F-0007913</t>
  </si>
  <si>
    <t>Fungi|Ascomycota|Pezizomycotina|Dothideomycetes|Pleosporomycetidae|Pleosporales|Pleosporaceae|Epicoccum</t>
  </si>
  <si>
    <t>Epicoccum neglectum</t>
  </si>
  <si>
    <t>Epicoccum</t>
  </si>
  <si>
    <t>neglectum</t>
  </si>
  <si>
    <t>1888-04-10</t>
  </si>
  <si>
    <t>April 10, 1888</t>
  </si>
  <si>
    <t>Newfield</t>
  </si>
  <si>
    <t>urn:uuid:7087fcd0-696d-4ee5-af19-7db91f5939ca</t>
  </si>
  <si>
    <t>https://www.mycoportal.org/portal/collections/individual/index.php?occid=9576781</t>
  </si>
  <si>
    <t>9ea8a420-7075-4ff7-9392-ef6d1cbbe97c</t>
  </si>
  <si>
    <t>CINC-F-0007914</t>
  </si>
  <si>
    <t>Fungi|Ascomycota|Pezizomycotina|Fumago</t>
  </si>
  <si>
    <t>Fumago vagans</t>
  </si>
  <si>
    <t>Fumago</t>
  </si>
  <si>
    <t>Vecsvirlauka, Kr. Jelgava</t>
  </si>
  <si>
    <t>urn:uuid:9ea8a420-7075-4ff7-9392-ef6d1cbbe97c</t>
  </si>
  <si>
    <t>https://www.mycoportal.org/portal/collections/individual/index.php?occid=9576782</t>
  </si>
  <si>
    <t>9e08750f-8ec7-4191-97c3-dc208dcd9fb6</t>
  </si>
  <si>
    <t>CINC-F-0007915</t>
  </si>
  <si>
    <t>Fungi|Ascomycota|Pezizomycotina|Sordariomycetes|Hypocreomycetidae|Hypocreales|Gliomastix</t>
  </si>
  <si>
    <t>Gliomastix convoluta</t>
  </si>
  <si>
    <t>(Harz) E.W. Mason</t>
  </si>
  <si>
    <t>Gliomastix</t>
  </si>
  <si>
    <t>convoluta</t>
  </si>
  <si>
    <t>QM 4c.</t>
  </si>
  <si>
    <t>1944-06-00</t>
  </si>
  <si>
    <t>June-July, 1944</t>
  </si>
  <si>
    <t>Mycobiota of North America, 1-450, W.B. Cooke, exs #: 422</t>
  </si>
  <si>
    <t>Isolated from sewing of shoe. Grown on potato dextrose agar and cellulose substrata.</t>
  </si>
  <si>
    <t>North America</t>
  </si>
  <si>
    <t>Bougainville</t>
  </si>
  <si>
    <t>urn:uuid:9e08750f-8ec7-4191-97c3-dc208dcd9fb6</t>
  </si>
  <si>
    <t>https://www.mycoportal.org/portal/collections/individual/index.php?occid=9576783</t>
  </si>
  <si>
    <t>58c6a911-c4ac-4d81-b226-e1016a11f894</t>
  </si>
  <si>
    <t>CINC-F-0007916</t>
  </si>
  <si>
    <t>Fungi|Ascomycota|Pezizomycotina|Gonatobotryum</t>
  </si>
  <si>
    <t>Gonatobotryum maculicola</t>
  </si>
  <si>
    <t>(G. Winter) Sacc.</t>
  </si>
  <si>
    <t>Gonatobotryum</t>
  </si>
  <si>
    <t>maculicola</t>
  </si>
  <si>
    <t>A. C. Seymour</t>
  </si>
  <si>
    <t>1888-06-18</t>
  </si>
  <si>
    <t>June 18, 1888</t>
  </si>
  <si>
    <t>on Hamamelis virginiana</t>
  </si>
  <si>
    <t>Hillsborough</t>
  </si>
  <si>
    <t>Temple</t>
  </si>
  <si>
    <t>urn:uuid:58c6a911-c4ac-4d81-b226-e1016a11f894</t>
  </si>
  <si>
    <t>https://www.mycoportal.org/portal/collections/individual/index.php?occid=9576784</t>
  </si>
  <si>
    <t>6e87cd8b-1c36-4cc9-9787-e8869b70982a</t>
  </si>
  <si>
    <t>CINC-F-0007917</t>
  </si>
  <si>
    <t>Fungi|Ascomycota|Pezizomycotina|Dothideomycetes|Pleosporomycetidae|Pleosporales|Massarinaceae|Helminthosporium</t>
  </si>
  <si>
    <t>(Briosi &amp; Cavara) Lindau</t>
  </si>
  <si>
    <t>Helminthosporium</t>
  </si>
  <si>
    <t>on Arrhenatherum elatius</t>
  </si>
  <si>
    <t>Bacterium</t>
  </si>
  <si>
    <t>Mount Diablo</t>
  </si>
  <si>
    <t>urn:uuid:6e87cd8b-1c36-4cc9-9787-e8869b70982a</t>
  </si>
  <si>
    <t>https://www.mycoportal.org/portal/collections/individual/index.php?occid=9576785</t>
  </si>
  <si>
    <t>99baddb5-1ec7-4d53-90f0-e2ea76053b69</t>
  </si>
  <si>
    <t>CINC-F-0007918</t>
  </si>
  <si>
    <t>Helminthosporium macrocarpum</t>
  </si>
  <si>
    <t>macrocarpum</t>
  </si>
  <si>
    <t>urn:uuid:99baddb5-1ec7-4d53-90f0-e2ea76053b69</t>
  </si>
  <si>
    <t>https://www.mycoportal.org/portal/collections/individual/index.php?occid=9576786</t>
  </si>
  <si>
    <t>0a556854-d5ae-43ae-ac06-e026916f2d49</t>
  </si>
  <si>
    <t>CINC-F-0007919</t>
  </si>
  <si>
    <t>Drechsler</t>
  </si>
  <si>
    <t>siccans</t>
  </si>
  <si>
    <t>in moist places along fill approaching viaduct</t>
  </si>
  <si>
    <t>Foster viaduct</t>
  </si>
  <si>
    <t>urn:uuid:0a556854-d5ae-43ae-ac06-e026916f2d49</t>
  </si>
  <si>
    <t>https://www.mycoportal.org/portal/collections/individual/index.php?occid=9576787</t>
  </si>
  <si>
    <t>ff12303e-bba6-46a9-92fb-6fa8ac1a8266</t>
  </si>
  <si>
    <t>CINC-F-0007920</t>
  </si>
  <si>
    <t>Helminthosporium teres</t>
  </si>
  <si>
    <t>teres</t>
  </si>
  <si>
    <t>on Hordeum murinum</t>
  </si>
  <si>
    <t>urn:uuid:ff12303e-bba6-46a9-92fb-6fa8ac1a8266</t>
  </si>
  <si>
    <t>https://www.mycoportal.org/portal/collections/individual/index.php?occid=9576806</t>
  </si>
  <si>
    <t>0b115424-70be-4b85-8ce3-aa93e47b67e3</t>
  </si>
  <si>
    <t>CINC-F-0007921</t>
  </si>
  <si>
    <t>Helminthosporium triseptatum</t>
  </si>
  <si>
    <t>triseptatum</t>
  </si>
  <si>
    <t>Alsea Valley</t>
  </si>
  <si>
    <t>urn:uuid:0b115424-70be-4b85-8ce3-aa93e47b67e3</t>
  </si>
  <si>
    <t>https://www.mycoportal.org/portal/collections/individual/index.php?occid=9576807</t>
  </si>
  <si>
    <t>ca7b2f76-526a-4700-a29f-9bfa6f9ed082</t>
  </si>
  <si>
    <t>CINC-F-0007922</t>
  </si>
  <si>
    <t>Helminthosporium vagans</t>
  </si>
  <si>
    <t>Turf near the water supply overflow, Upper Canadian Zone</t>
  </si>
  <si>
    <t>urn:uuid:ca7b2f76-526a-4700-a29f-9bfa6f9ed082</t>
  </si>
  <si>
    <t>https://www.mycoportal.org/portal/collections/individual/index.php?occid=9576808</t>
  </si>
  <si>
    <t>cab00246-7404-4b71-8a40-82264f76d529</t>
  </si>
  <si>
    <t>CINC-F-0007923</t>
  </si>
  <si>
    <t>urn:uuid:cab00246-7404-4b71-8a40-82264f76d529</t>
  </si>
  <si>
    <t>https://www.mycoportal.org/portal/collections/individual/index.php?occid=9576810</t>
  </si>
  <si>
    <t>f180fa67-80b0-44dc-8db7-e8a33fd5594c</t>
  </si>
  <si>
    <t>CINC-F-0007924</t>
  </si>
  <si>
    <t>Helminthosporium velutinum</t>
  </si>
  <si>
    <t>1948-00-00</t>
  </si>
  <si>
    <t>Spring, 1948</t>
  </si>
  <si>
    <t>Mycobiota of North America, 1-450, W.B. Cooke, exs #: 397</t>
  </si>
  <si>
    <t>Soil</t>
  </si>
  <si>
    <t>Isolated from soil sample obtained from a climax Rosa-Symphoricarpos association on north side of ridge, in virgin Palouse Prairie</t>
  </si>
  <si>
    <t>Palouse Prairie, State College of Washington</t>
  </si>
  <si>
    <t>urn:uuid:f180fa67-80b0-44dc-8db7-e8a33fd5594c</t>
  </si>
  <si>
    <t>https://www.mycoportal.org/portal/collections/individual/index.php?occid=9576811</t>
  </si>
  <si>
    <t>98301851-ac56-44f7-b633-768f9f3c64ca</t>
  </si>
  <si>
    <t>CINC-F-0007925</t>
  </si>
  <si>
    <t>Heterosporium allii</t>
  </si>
  <si>
    <t>allii</t>
  </si>
  <si>
    <t>small meadow in Transition Zone woods</t>
  </si>
  <si>
    <t>on Triteleia ixioides var. anilina</t>
  </si>
  <si>
    <t>Along Wagon Camp-Bear Springs road</t>
  </si>
  <si>
    <t>urn:uuid:98301851-ac56-44f7-b633-768f9f3c64ca</t>
  </si>
  <si>
    <t>https://www.mycoportal.org/portal/collections/individual/index.php?occid=9576812</t>
  </si>
  <si>
    <t>272fce2d-bcf5-4084-ae71-73a8e93dc0aa</t>
  </si>
  <si>
    <t>CINC-F-0007926</t>
  </si>
  <si>
    <t>Micromycetes Rariores Selecti, 1-1800, plus extras, J.T.C. Vestergren, exs #: 1798</t>
  </si>
  <si>
    <t>leaves &amp; scapes of Allii ascalonici</t>
  </si>
  <si>
    <t>Ile-de-France</t>
  </si>
  <si>
    <t>Coupvray, Seine-Et-Marne</t>
  </si>
  <si>
    <t>urn:uuid:272fce2d-bcf5-4084-ae71-73a8e93dc0aa</t>
  </si>
  <si>
    <t>https://www.mycoportal.org/portal/collections/individual/index.php?occid=9576814</t>
  </si>
  <si>
    <t>1548653f-d537-4dc7-8978-a4806ace4a9d</t>
  </si>
  <si>
    <t>CINC-F-0007927</t>
  </si>
  <si>
    <t>Mycobiota of North America, 1-450, W.B. Cooke, exs #: 449</t>
  </si>
  <si>
    <t>along Panther Creek in the lower Panther Creek meadows</t>
  </si>
  <si>
    <t>urn:uuid:1548653f-d537-4dc7-8978-a4806ace4a9d</t>
  </si>
  <si>
    <t>https://www.mycoportal.org/portal/collections/individual/index.php?occid=9576815</t>
  </si>
  <si>
    <t>30303396-ca2a-4be9-bae6-bf105f15bbda</t>
  </si>
  <si>
    <t>CINC-F-0007928</t>
  </si>
  <si>
    <t>Heterosporium iridis</t>
  </si>
  <si>
    <t>(Fautrey &amp; Roum.) J.E. Jacques</t>
  </si>
  <si>
    <t>Contains perfect stage; Mycobiota of North America, 1-450, W.B. Cooke, exs #: 307</t>
  </si>
  <si>
    <t>on Iris germanica, in flower beds after melting of winter snow</t>
  </si>
  <si>
    <t>Didymellina iridis</t>
  </si>
  <si>
    <t>Campus, State College of Washington, Pullman</t>
  </si>
  <si>
    <t>urn:uuid:30303396-ca2a-4be9-bae6-bf105f15bbda</t>
  </si>
  <si>
    <t>https://www.mycoportal.org/portal/collections/individual/index.php?occid=9576816</t>
  </si>
  <si>
    <t>2c92c638-1e4e-461c-9412-7b827c1bbd03</t>
  </si>
  <si>
    <t>CINC-F-0007929</t>
  </si>
  <si>
    <t>Fungi|Ascomycota|Pezizomycotina|Dothideomycetes|Pleosporomycetidae|Pleosporales|Pleosporaceae|Macrosporium</t>
  </si>
  <si>
    <t>Macrosporium fasciculatum</t>
  </si>
  <si>
    <t>Macrosporium</t>
  </si>
  <si>
    <t>fasciculatum</t>
  </si>
  <si>
    <t>Fungi Dakotenses [Brenckle, Fungi Dakot.], 1-675, plus extras, J.F. Brenckle, exs #: 56</t>
  </si>
  <si>
    <t>urn:uuid:2c92c638-1e4e-461c-9412-7b827c1bbd03</t>
  </si>
  <si>
    <t>https://www.mycoportal.org/portal/collections/individual/index.php?occid=9576817</t>
  </si>
  <si>
    <t>b5f9d764-b1ff-4943-af81-dec6f5fa45ea</t>
  </si>
  <si>
    <t>CINC-F-0007930</t>
  </si>
  <si>
    <t>Fungi|Ascomycota|Pezizomycotina|Sordariomycetes|Hypocreomycetidae|Hypocreales|Memnoniella</t>
  </si>
  <si>
    <t>Memnoniella echinata</t>
  </si>
  <si>
    <t>(Rivolta) Galloway</t>
  </si>
  <si>
    <t>Memnoniella</t>
  </si>
  <si>
    <t>White, W.L.</t>
  </si>
  <si>
    <t>QM 1-c</t>
  </si>
  <si>
    <t>Mycobiota of North America, 1-450, W.B. Cooke, exs #: 424</t>
  </si>
  <si>
    <t>Isolated from tent canvas.</t>
  </si>
  <si>
    <t>This species needs biotin for growth in mineral nutrients. Grows well on potato dextrose agar. Actively degrades cotton fabrics, degrades wool fabrics</t>
  </si>
  <si>
    <t>Bougainville Island</t>
  </si>
  <si>
    <t>urn:uuid:b5f9d764-b1ff-4943-af81-dec6f5fa45ea</t>
  </si>
  <si>
    <t>https://www.mycoportal.org/portal/collections/individual/index.php?occid=9576822</t>
  </si>
  <si>
    <t>ec9def08-79f6-4129-8c7c-939138f6f810</t>
  </si>
  <si>
    <t>CINC-F-0007931</t>
  </si>
  <si>
    <t>Fungi|Ascomycota|Pezizomycotina|Dothideomycetes|Dothideomycetidae|Capnodiales|Mycosphaerellaceae|Polythrincium</t>
  </si>
  <si>
    <t>Polythrincium trifolii</t>
  </si>
  <si>
    <t>Polythrincium</t>
  </si>
  <si>
    <t>Ohio Fungi, 1-200, W.A. Kellerman, exs #: 191</t>
  </si>
  <si>
    <t>urn:uuid:ec9def08-79f6-4129-8c7c-939138f6f810</t>
  </si>
  <si>
    <t>https://www.mycoportal.org/portal/collections/individual/index.php?occid=9576823</t>
  </si>
  <si>
    <t>85202c4d-53c2-4ec5-861d-a1fe2eb02531</t>
  </si>
  <si>
    <t>CINC-F-0007932</t>
  </si>
  <si>
    <t>on Trifolium involucratum</t>
  </si>
  <si>
    <t>urn:uuid:85202c4d-53c2-4ec5-861d-a1fe2eb02531</t>
  </si>
  <si>
    <t>https://www.mycoportal.org/portal/collections/individual/index.php?occid=9576824</t>
  </si>
  <si>
    <t>7e62486c-f46e-4b14-bc27-f7314c947fe8</t>
  </si>
  <si>
    <t>CINC-F-0007933</t>
  </si>
  <si>
    <t>Mycobiota of North America, 1-450, W.B. Cooke, exs #: 74</t>
  </si>
  <si>
    <t>Swampy meadow</t>
  </si>
  <si>
    <t>on Trifolium involucratum var. fimbriatum</t>
  </si>
  <si>
    <t>urn:uuid:7e62486c-f46e-4b14-bc27-f7314c947fe8</t>
  </si>
  <si>
    <t>https://www.mycoportal.org/portal/collections/individual/index.php?occid=9576825</t>
  </si>
  <si>
    <t>d3243874-7410-49db-8e34-7ca211dc3589</t>
  </si>
  <si>
    <t>CINC-F-0007934</t>
  </si>
  <si>
    <t>Fungi Dakotenses [Brenckle, Fungi Dakot.], 1-675, plus extras, J.F. Brenckle, exs #: 57</t>
  </si>
  <si>
    <t>urn:uuid:d3243874-7410-49db-8e34-7ca211dc3589</t>
  </si>
  <si>
    <t>https://www.mycoportal.org/portal/collections/individual/index.php?occid=9576826</t>
  </si>
  <si>
    <t>a716a714-c73b-484c-802a-acdfaf450911</t>
  </si>
  <si>
    <t>CINC-F-0007935</t>
  </si>
  <si>
    <t>Scolecotrichum graminis</t>
  </si>
  <si>
    <t>8620A</t>
  </si>
  <si>
    <t>on Glyceria pauciflora</t>
  </si>
  <si>
    <t>urn:uuid:a716a714-c73b-484c-802a-acdfaf450911</t>
  </si>
  <si>
    <t>https://www.mycoportal.org/portal/collections/individual/index.php?occid=9576827</t>
  </si>
  <si>
    <t>9b6f0e64-1667-4b12-b3b0-dcd4e147b6e2</t>
  </si>
  <si>
    <t>CINC-F-0007936</t>
  </si>
  <si>
    <t>urn:uuid:9b6f0e64-1667-4b12-b3b0-dcd4e147b6e2</t>
  </si>
  <si>
    <t>https://www.mycoportal.org/portal/collections/individual/index.php?occid=9576828</t>
  </si>
  <si>
    <t>8c5ff6d9-c199-4f3e-945e-53a1895bd449</t>
  </si>
  <si>
    <t>CINC-F-0007937</t>
  </si>
  <si>
    <t>urn:uuid:8c5ff6d9-c199-4f3e-945e-53a1895bd449</t>
  </si>
  <si>
    <t>https://www.mycoportal.org/portal/collections/individual/index.php?occid=9576829</t>
  </si>
  <si>
    <t>78a1e298-a0c1-4492-9d61-596dbdd18084</t>
  </si>
  <si>
    <t>CINC-F-0007938</t>
  </si>
  <si>
    <t>urn:uuid:78a1e298-a0c1-4492-9d61-596dbdd18084</t>
  </si>
  <si>
    <t>https://www.mycoportal.org/portal/collections/individual/index.php?occid=9576830</t>
  </si>
  <si>
    <t>e66c2a98-7659-4bb8-a87f-cb5c2b3aedab</t>
  </si>
  <si>
    <t>CINC-F-0007939</t>
  </si>
  <si>
    <t>urn:uuid:e66c2a98-7659-4bb8-a87f-cb5c2b3aedab</t>
  </si>
  <si>
    <t>https://www.mycoportal.org/portal/collections/individual/index.php?occid=9576831</t>
  </si>
  <si>
    <t>02cd7986-f37c-4c6c-9579-5cb8e783b112</t>
  </si>
  <si>
    <t>CINC-F-0007940</t>
  </si>
  <si>
    <t>urn:uuid:02cd7986-f37c-4c6c-9579-5cb8e783b112</t>
  </si>
  <si>
    <t>https://www.mycoportal.org/portal/collections/individual/index.php?occid=9576832</t>
  </si>
  <si>
    <t>24affa16-28e2-426d-8b81-92ad20ab441c</t>
  </si>
  <si>
    <t>CINC-F-0007941</t>
  </si>
  <si>
    <t>urn:uuid:24affa16-28e2-426d-8b81-92ad20ab441c</t>
  </si>
  <si>
    <t>https://www.mycoportal.org/portal/collections/individual/index.php?occid=9576833</t>
  </si>
  <si>
    <t>11d33581-b57b-41d2-a80a-8ecb443e6d3d</t>
  </si>
  <si>
    <t>CINC-F-0007942</t>
  </si>
  <si>
    <t>Ohio Fungi, 1-200, W.A. Kellerman, exs #: 97</t>
  </si>
  <si>
    <t>on Alopecurus geniculatus</t>
  </si>
  <si>
    <t>urn:uuid:11d33581-b57b-41d2-a80a-8ecb443e6d3d</t>
  </si>
  <si>
    <t>https://www.mycoportal.org/portal/collections/individual/index.php?occid=9576834</t>
  </si>
  <si>
    <t>905ab5cc-30af-4845-b539-60ca52f7c69a</t>
  </si>
  <si>
    <t>CINC-F-0007943</t>
  </si>
  <si>
    <t>urn:uuid:905ab5cc-30af-4845-b539-60ca52f7c69a</t>
  </si>
  <si>
    <t>https://www.mycoportal.org/portal/collections/individual/index.php?occid=9576835</t>
  </si>
  <si>
    <t>4ea02426-713e-426a-96b3-0afe2e004115</t>
  </si>
  <si>
    <t>CINC-F-0007944</t>
  </si>
  <si>
    <t>urn:uuid:4ea02426-713e-426a-96b3-0afe2e004115</t>
  </si>
  <si>
    <t>https://www.mycoportal.org/portal/collections/individual/index.php?occid=9576836</t>
  </si>
  <si>
    <t>79c53d85-b3bd-466d-934c-e30c049b03cc</t>
  </si>
  <si>
    <t>CINC-F-0007945</t>
  </si>
  <si>
    <t>on Melica aristata</t>
  </si>
  <si>
    <t>urn:uuid:79c53d85-b3bd-466d-934c-e30c049b03cc</t>
  </si>
  <si>
    <t>https://www.mycoportal.org/portal/collections/individual/index.php?occid=9576837</t>
  </si>
  <si>
    <t>eddfcaf9-2ad6-4bbb-8bfc-1c485f669407</t>
  </si>
  <si>
    <t>CINC-F-0007946</t>
  </si>
  <si>
    <t>urn:uuid:eddfcaf9-2ad6-4bbb-8bfc-1c485f669407</t>
  </si>
  <si>
    <t>https://www.mycoportal.org/portal/collections/individual/index.php?occid=9576838</t>
  </si>
  <si>
    <t>1b1b5d74-de6b-49bc-8922-d170c10fe284</t>
  </si>
  <si>
    <t>CINC-F-0007947</t>
  </si>
  <si>
    <t>Near creeks</t>
  </si>
  <si>
    <t>urn:uuid:1b1b5d74-de6b-49bc-8922-d170c10fe284</t>
  </si>
  <si>
    <t>https://www.mycoportal.org/portal/collections/individual/index.php?occid=9576839</t>
  </si>
  <si>
    <t>407d7d31-81ba-4c85-bfe0-44b7fcc20a54</t>
  </si>
  <si>
    <t>CINC-F-0007948</t>
  </si>
  <si>
    <t>Fungi|Ascomycota|Pezizomycotina|Dothideomycetes|Pleosporomycetidae|Pleosporales|Pleosporaceae</t>
  </si>
  <si>
    <t>Stemphylium</t>
  </si>
  <si>
    <t>urn:uuid:407d7d31-81ba-4c85-bfe0-44b7fcc20a54</t>
  </si>
  <si>
    <t>https://www.mycoportal.org/portal/collections/individual/index.php?occid=9576840</t>
  </si>
  <si>
    <t>53355cb5-02ea-49a3-94b5-48c221402fbe</t>
  </si>
  <si>
    <t>CINC-F-0007949</t>
  </si>
  <si>
    <t>Scolecotrichum maculatum</t>
  </si>
  <si>
    <t>Young's Bay</t>
  </si>
  <si>
    <t>urn:uuid:53355cb5-02ea-49a3-94b5-48c221402fbe</t>
  </si>
  <si>
    <t>https://www.mycoportal.org/portal/collections/individual/index.php?occid=9576841</t>
  </si>
  <si>
    <t>4f7c040d-738f-4da1-9aca-b97db5dc3e4e</t>
  </si>
  <si>
    <t>CINC-F-0007951</t>
  </si>
  <si>
    <t>Incertae Sedis|Fungi|Ascomycota|Pezizomycotina|Spondylocladium</t>
  </si>
  <si>
    <t>Spondylocladium atrovirens</t>
  </si>
  <si>
    <t>(Harz) Harz ex Sacc.</t>
  </si>
  <si>
    <t>Spondylocladium</t>
  </si>
  <si>
    <t>atrovirens</t>
  </si>
  <si>
    <t>on Solanum tuberosum</t>
  </si>
  <si>
    <t>urn:uuid:4f7c040d-738f-4da1-9aca-b97db5dc3e4e</t>
  </si>
  <si>
    <t>https://www.mycoportal.org/portal/collections/individual/index.php?occid=9576843</t>
  </si>
  <si>
    <t>c8aa1cd6-3392-4120-aca0-f08e5e5cb78a</t>
  </si>
  <si>
    <t>CINC-F-0007952</t>
  </si>
  <si>
    <t>Fungi|Ascomycota|Pezizomycotina|Sordariomycetes|Hypocreomycetidae|Hypocreales|Stachybotrys</t>
  </si>
  <si>
    <t>Stachybotrys atra</t>
  </si>
  <si>
    <t>Stachybotrys</t>
  </si>
  <si>
    <t>QM 102a</t>
  </si>
  <si>
    <t>Mycobiota of North America, 1-450, W.B. Cooke, exs #: 427</t>
  </si>
  <si>
    <t>Isolated from leather band in New Guinea</t>
  </si>
  <si>
    <t>Grows well on potato dextrose agar and on filter paper on mineral salts agar</t>
  </si>
  <si>
    <t>urn:uuid:c8aa1cd6-3392-4120-aca0-f08e5e5cb78a</t>
  </si>
  <si>
    <t>https://www.mycoportal.org/portal/collections/individual/index.php?occid=9576844</t>
  </si>
  <si>
    <t>de4977e9-534c-40a6-8bec-d09d26c87fa5</t>
  </si>
  <si>
    <t>CINC-F-0007953</t>
  </si>
  <si>
    <t>Fungi|Ascomycota|Pezizomycotina|Pezizomycetes|Pezizomycetidae|Pezizales|Sarcosomataceae|Streptothrix</t>
  </si>
  <si>
    <t>Streptothrix abietina</t>
  </si>
  <si>
    <t>Streptothrix</t>
  </si>
  <si>
    <t>on bark of red cedar</t>
  </si>
  <si>
    <t>urn:uuid:de4977e9-534c-40a6-8bec-d09d26c87fa5</t>
  </si>
  <si>
    <t>https://www.mycoportal.org/portal/collections/individual/index.php?occid=9576845</t>
  </si>
  <si>
    <t>670b274c-d937-40b1-b0cb-8482357317d3</t>
  </si>
  <si>
    <t>CINC-F-0007954</t>
  </si>
  <si>
    <t>Fungi|Ascomycota|Pezizomycotina|Sordariomycetes|Hypocreomycetidae|Microascales|Ceratocystidaceae|Thielaviopsis</t>
  </si>
  <si>
    <t>Thielaviopsis paradoxa</t>
  </si>
  <si>
    <t>(De Seynes) Höhn.</t>
  </si>
  <si>
    <t>Thielaviopsis</t>
  </si>
  <si>
    <t>Smith, J.G.</t>
  </si>
  <si>
    <t>on Saccharum officinarum</t>
  </si>
  <si>
    <t>urn:uuid:670b274c-d937-40b1-b0cb-8482357317d3</t>
  </si>
  <si>
    <t>https://www.mycoportal.org/portal/collections/individual/index.php?occid=9576846</t>
  </si>
  <si>
    <t>e4dced56-98de-4007-a6af-8ee306aa6faf</t>
  </si>
  <si>
    <t>CINC-F-0007955</t>
  </si>
  <si>
    <t>Fungi|Ascomycota|Pezizomycotina|Torula</t>
  </si>
  <si>
    <t>Torula crustacea</t>
  </si>
  <si>
    <t>Torula</t>
  </si>
  <si>
    <t>crustacea</t>
  </si>
  <si>
    <t>Mycobiota of North America, 1-450, W.B. Cooke, exs #: 76</t>
  </si>
  <si>
    <t>on dead branches of Salix scouleriana</t>
  </si>
  <si>
    <t>urn:uuid:e4dced56-98de-4007-a6af-8ee306aa6faf</t>
  </si>
  <si>
    <t>https://www.mycoportal.org/portal/collections/individual/index.php?occid=9576847</t>
  </si>
  <si>
    <t>3b9eebea-b332-4b0e-aafe-037122bc09f5</t>
  </si>
  <si>
    <t>CINC-F-0007956</t>
  </si>
  <si>
    <t>Torula glutinosa</t>
  </si>
  <si>
    <t>glutinosa</t>
  </si>
  <si>
    <t>California Fungi. Berkeley, CA [Anonymous, Calif. Fungi], 1- ? 1425, Herbarium of the University of California., exs #: 579</t>
  </si>
  <si>
    <t>on Eriodictyon californicum</t>
  </si>
  <si>
    <t>Alpine Lake</t>
  </si>
  <si>
    <t>jhofmeister (2017-05-04 10:39:48)</t>
  </si>
  <si>
    <t>urn:uuid:3b9eebea-b332-4b0e-aafe-037122bc09f5</t>
  </si>
  <si>
    <t>https://www.mycoportal.org/portal/collections/individual/index.php?occid=9576848</t>
  </si>
  <si>
    <t>b56ff376-bb8b-448e-aa02-2059117fcfcb</t>
  </si>
  <si>
    <t>CINC-F-0007957</t>
  </si>
  <si>
    <t>Fungi|Ascomycota|Pezizomycotina|Sordariomycetes|Hypocreomycetidae|Hypocreales|Ustilaginoidea</t>
  </si>
  <si>
    <t>Ustilaginoidea arundinellae</t>
  </si>
  <si>
    <t>Ustilaginoidea</t>
  </si>
  <si>
    <t>arundinellae</t>
  </si>
  <si>
    <t>on Arundinella anomala</t>
  </si>
  <si>
    <t>Ritsuri Chosen</t>
  </si>
  <si>
    <t>urn:uuid:b56ff376-bb8b-448e-aa02-2059117fcfcb</t>
  </si>
  <si>
    <t>https://www.mycoportal.org/portal/collections/individual/index.php?occid=9576849</t>
  </si>
  <si>
    <t>0855d631-9c85-4074-8fbc-79d8cc0b1e68</t>
  </si>
  <si>
    <t>CINC-F-0007958</t>
  </si>
  <si>
    <t>Mycobiota of North America, 1-450, W.B. Cooke, exs #: 400</t>
  </si>
  <si>
    <t>forming spongy mats on branches and twigs of Chamaecyparis lawsoniana</t>
  </si>
  <si>
    <t>urn:uuid:0855d631-9c85-4074-8fbc-79d8cc0b1e68</t>
  </si>
  <si>
    <t>https://www.mycoportal.org/portal/collections/individual/index.php?occid=9576850</t>
  </si>
  <si>
    <t>f76e910a-773e-4c89-939d-78f79e8dd239</t>
  </si>
  <si>
    <t>CINC-F-0007959</t>
  </si>
  <si>
    <t>Mycobiota of North America, 1-450, W.B. Cooke, exs #: 399</t>
  </si>
  <si>
    <t>urn:uuid:f76e910a-773e-4c89-939d-78f79e8dd239</t>
  </si>
  <si>
    <t>https://www.mycoportal.org/portal/collections/individual/index.php?occid=9576851</t>
  </si>
  <si>
    <t>c5c4b65d-828c-4ca4-997e-d1bfa98de018</t>
  </si>
  <si>
    <t>CINC-F-0007960</t>
  </si>
  <si>
    <t>on Libocedrus decurrens bark</t>
  </si>
  <si>
    <t>urn:uuid:c5c4b65d-828c-4ca4-997e-d1bfa98de018</t>
  </si>
  <si>
    <t>https://www.mycoportal.org/portal/collections/individual/index.php?occid=9576852</t>
  </si>
  <si>
    <t>ee4b9b23-18e1-45cc-8ea5-afe337778249</t>
  </si>
  <si>
    <t>CINC-F-0007961</t>
  </si>
  <si>
    <t>Fungi|Ascomycota|Pezizomycotina|Arthrosporium</t>
  </si>
  <si>
    <t>Arthrosporium compositum</t>
  </si>
  <si>
    <t>Arthrosporium</t>
  </si>
  <si>
    <t>compositum</t>
  </si>
  <si>
    <t>1879-11-00</t>
  </si>
  <si>
    <t>November, 1879</t>
  </si>
  <si>
    <t>North American Fungi. Series I. [Ellis, N. Amer. Fungi], 1 - 1500, plus extras, J.B. Ellis, exs #: 415</t>
  </si>
  <si>
    <t>on decaying limbs of Kalmia, buried under leaves in wet woods</t>
  </si>
  <si>
    <t>urn:uuid:ee4b9b23-18e1-45cc-8ea5-afe337778249</t>
  </si>
  <si>
    <t>https://www.mycoportal.org/portal/collections/individual/index.php?occid=9576853</t>
  </si>
  <si>
    <t>418469bf-f4c2-40f8-8fb7-cfbe5219e3b5</t>
  </si>
  <si>
    <t>CINC-F-0007963</t>
  </si>
  <si>
    <t>Fungi|Ascomycota|Pezizomycotina|Sordariomycetes|Hypocreomycetidae|Hypocreales|Cordycipitaceae|Isaria</t>
  </si>
  <si>
    <t>Isaria citrina</t>
  </si>
  <si>
    <t>Isaria</t>
  </si>
  <si>
    <t>Mycobiota of North America, 1-450, W.B. Cooke, exs #: 450</t>
  </si>
  <si>
    <t>On apparently uninjured young to old fruiting bodies of Naematoloma sublateritium at base of, and on sides of, pine guard rail posts in lava tube</t>
  </si>
  <si>
    <t>Naematoloma sublateritium</t>
  </si>
  <si>
    <t>Lava Caves State Park</t>
  </si>
  <si>
    <t>urn:uuid:418469bf-f4c2-40f8-8fb7-cfbe5219e3b5</t>
  </si>
  <si>
    <t>https://www.mycoportal.org/portal/collections/individual/index.php?occid=9612847</t>
  </si>
  <si>
    <t>cdfcfae0-59ca-4cb0-a093-906f61dafe89</t>
  </si>
  <si>
    <t>CINC-F-0007964</t>
  </si>
  <si>
    <t>Fungi|Ascomycota|Pezizomycotina|Dothideomycetes|Dothideomycetidae|Capnodiales|Mycosphaerellaceae|Isariopsis</t>
  </si>
  <si>
    <t>Isariopsis griseola</t>
  </si>
  <si>
    <t>Isariopsis</t>
  </si>
  <si>
    <t>griseola</t>
  </si>
  <si>
    <t>on Phaseolus vulgaris</t>
  </si>
  <si>
    <t>urn:uuid:cdfcfae0-59ca-4cb0-a093-906f61dafe89</t>
  </si>
  <si>
    <t>https://www.mycoportal.org/portal/collections/individual/index.php?occid=9612848</t>
  </si>
  <si>
    <t>c0768738-1efd-46a6-a257-3252ba0c9fdb</t>
  </si>
  <si>
    <t>CINC-F-0007965</t>
  </si>
  <si>
    <t>Fungi|Basidiomycota|Ascomycota|Pucciniomycotina|Pucciniomycetes|Pucciniales|Aplosporellaceae|Melampsoraceae|Podosporium</t>
  </si>
  <si>
    <t>Podosporium rigidum</t>
  </si>
  <si>
    <t>Podosporium</t>
  </si>
  <si>
    <t>rigidum</t>
  </si>
  <si>
    <t>1880-06-00</t>
  </si>
  <si>
    <t>June, 1880</t>
  </si>
  <si>
    <t>From Herbarium of Curtis Gates Lloyd; North American Fungi. Series I. [Ellis, N. Amer. Fungi], 1 - 1500, plus extras, J.B. Ellis, exs #: 416</t>
  </si>
  <si>
    <t>on dead stems of Ameplopsis quinquefolia</t>
  </si>
  <si>
    <t>urn:uuid:c0768738-1efd-46a6-a257-3252ba0c9fdb</t>
  </si>
  <si>
    <t>https://www.mycoportal.org/portal/collections/individual/index.php?occid=9612849</t>
  </si>
  <si>
    <t>7eec064c-a8f0-44e9-b57c-b2f76faa4906</t>
  </si>
  <si>
    <t>CINC-F-0007966</t>
  </si>
  <si>
    <t>Stibella flavida</t>
  </si>
  <si>
    <t>W. E. Hess</t>
  </si>
  <si>
    <t>Ponce</t>
  </si>
  <si>
    <t>lara2 (2016-09-12 11:29:41)</t>
  </si>
  <si>
    <t>georef batch tool 2016-09-12; GeoLocate</t>
  </si>
  <si>
    <t>urn:uuid:7eec064c-a8f0-44e9-b57c-b2f76faa4906</t>
  </si>
  <si>
    <t>https://www.mycoportal.org/portal/collections/individual/index.php?occid=9612850</t>
  </si>
  <si>
    <t>ccc8ae55-b822-49f9-b330-e8e6f3856a07</t>
  </si>
  <si>
    <t>CINC-F-0007968</t>
  </si>
  <si>
    <t>Fungi|Ascomycota|Pezizomycotina|Sordariomycetes|Hypocreomycetidae|Hypocreales|Tilachlidium</t>
  </si>
  <si>
    <t>Tilachlidium tomentosum</t>
  </si>
  <si>
    <t>(Schrad.) Lindau</t>
  </si>
  <si>
    <t>Tilachlidium</t>
  </si>
  <si>
    <t>tomentosum</t>
  </si>
  <si>
    <t>urn:uuid:ccc8ae55-b822-49f9-b330-e8e6f3856a07</t>
  </si>
  <si>
    <t>https://www.mycoportal.org/portal/collections/individual/index.php?occid=9612852</t>
  </si>
  <si>
    <t>af1153fb-5d09-4155-8083-c1d040a49395</t>
  </si>
  <si>
    <t>CINC-F-0007969</t>
  </si>
  <si>
    <t>urn:uuid:af1153fb-5d09-4155-8083-c1d040a49395</t>
  </si>
  <si>
    <t>https://www.mycoportal.org/portal/collections/individual/index.php?occid=9612853</t>
  </si>
  <si>
    <t>efb2e554-1404-4ceb-bab7-b31445f6935b</t>
  </si>
  <si>
    <t>CINC-F-0007970</t>
  </si>
  <si>
    <t>Fungi|Ascomycota|Pezizomycotina|Eurotiomycetes|Chaetothyriomycetidae|Chaetothyriales|Bonordeniella</t>
  </si>
  <si>
    <t>Bonordeniella memoranda</t>
  </si>
  <si>
    <t>Bonordeniella</t>
  </si>
  <si>
    <t>memoranda</t>
  </si>
  <si>
    <t>California Fungi. Berkeley, CA [Anonymous, Calif. Fungi], 1- ? 1425, Herbarium of the University of California., exs #: 420</t>
  </si>
  <si>
    <t>on Agave deserti</t>
  </si>
  <si>
    <t>Mount San Jacinto</t>
  </si>
  <si>
    <t>anason (2018-06-26 09:50:09)</t>
  </si>
  <si>
    <t>georef batch tool 2018-06-26; GeoLocate</t>
  </si>
  <si>
    <t>urn:uuid:efb2e554-1404-4ceb-bab7-b31445f6935b</t>
  </si>
  <si>
    <t>https://www.mycoportal.org/portal/collections/individual/index.php?occid=9612854</t>
  </si>
  <si>
    <t>50e7b66b-6382-49c5-b91c-550c2af8107d</t>
  </si>
  <si>
    <t>CINC-F-0007971</t>
  </si>
  <si>
    <t>Fungi|Ascomycota|Pezizomycotina|Leotiomycetes|Leotiomycetidae|Helotiales</t>
  </si>
  <si>
    <t>Cylindrocolla</t>
  </si>
  <si>
    <t>"Imperfect stage of Guepiniopsis alpinus?)</t>
  </si>
  <si>
    <t>hcarroll (2018-06-14 13:45:37)</t>
  </si>
  <si>
    <t>urn:uuid:50e7b66b-6382-49c5-b91c-550c2af8107d</t>
  </si>
  <si>
    <t>https://www.mycoportal.org/portal/collections/individual/index.php?occid=9612855</t>
  </si>
  <si>
    <t>640cade1-000f-4df9-bceb-eb530c648c60</t>
  </si>
  <si>
    <t>CINC-F-0007972</t>
  </si>
  <si>
    <t>Fungi|Ascomycota|Pezizomycotina|Sordariomycetes|Hypocreomycetidae|Hypocreales|Bionectriaceae|Dendrodochium</t>
  </si>
  <si>
    <t>Bionectriaceae</t>
  </si>
  <si>
    <t>Dendrodochium densipes</t>
  </si>
  <si>
    <t>Dendrodochium</t>
  </si>
  <si>
    <t>densipes</t>
  </si>
  <si>
    <t>on Red cedar bark</t>
  </si>
  <si>
    <t>urn:uuid:640cade1-000f-4df9-bceb-eb530c648c60</t>
  </si>
  <si>
    <t>https://www.mycoportal.org/portal/collections/individual/index.php?occid=9612856</t>
  </si>
  <si>
    <t>43dcdbcb-31e1-4421-a6f6-26c26fafb6df</t>
  </si>
  <si>
    <t>CINC-F-0007973</t>
  </si>
  <si>
    <t>Fungi|Ascomycota|Pezizomycotina|Exosporium</t>
  </si>
  <si>
    <t>Exosporium glomerulosum</t>
  </si>
  <si>
    <t>(Sacc.) Höhn.</t>
  </si>
  <si>
    <t>Exosporium</t>
  </si>
  <si>
    <t>glomerulosum</t>
  </si>
  <si>
    <t>urn:uuid:43dcdbcb-31e1-4421-a6f6-26c26fafb6df</t>
  </si>
  <si>
    <t>https://www.mycoportal.org/portal/collections/individual/index.php?occid=9612857</t>
  </si>
  <si>
    <t>dc226d87-fdfa-403c-b086-77d38a313bb8</t>
  </si>
  <si>
    <t>CINC-F-0007974</t>
  </si>
  <si>
    <t>Exosporium pedunculatum</t>
  </si>
  <si>
    <t>pedunculatum</t>
  </si>
  <si>
    <t>Mycobiota of North America, 1-450, W.B. Cooke, exs #: 398</t>
  </si>
  <si>
    <t>on Sambucus glauca, in lenticels and cracks in the outer bark of dead branches</t>
  </si>
  <si>
    <t>White Bird Grade</t>
  </si>
  <si>
    <t>top of White Bird Grade, Idaho Mountain</t>
  </si>
  <si>
    <t>urn:uuid:dc226d87-fdfa-403c-b086-77d38a313bb8</t>
  </si>
  <si>
    <t>https://www.mycoportal.org/portal/collections/individual/index.php?occid=9612859</t>
  </si>
  <si>
    <t>cfa2c400-74b8-46f9-aad1-7ed7eff5f17e</t>
  </si>
  <si>
    <t>CINC-F-0007975</t>
  </si>
  <si>
    <t>Exosporium sambuci</t>
  </si>
  <si>
    <t>Mycobiota of North America, 1-450, W.B. Cooke, exs #: 208</t>
  </si>
  <si>
    <t>on Sambucus glauca; several dead branches of this host had large numbers of pustules protruding from lenticels and cracks in the bark</t>
  </si>
  <si>
    <t>urn:uuid:cfa2c400-74b8-46f9-aad1-7ed7eff5f17e</t>
  </si>
  <si>
    <t>https://www.mycoportal.org/portal/collections/individual/index.php?occid=9612862</t>
  </si>
  <si>
    <t>333775dc-c8a8-43bf-afe9-ca277c355abc</t>
  </si>
  <si>
    <t>CINC-F-0007977</t>
  </si>
  <si>
    <t>Fungi|Ascomycota|Pezizomycotina|Sordariomycetes|Hypocreomycetidae|Hypocreales|Nectriaceae|Fusarium</t>
  </si>
  <si>
    <t>Fusarium lini</t>
  </si>
  <si>
    <t>Remer</t>
  </si>
  <si>
    <t>Fusarium</t>
  </si>
  <si>
    <t>Fungi Dakotenses [Brenckle, Fungi Dakot.], 1-675, plus extras, J.F. Brenckle, exs #: 55</t>
  </si>
  <si>
    <t>on Linum usitatissimum</t>
  </si>
  <si>
    <t>urn:uuid:333775dc-c8a8-43bf-afe9-ca277c355abc</t>
  </si>
  <si>
    <t>https://www.mycoportal.org/portal/collections/individual/index.php?occid=9612865</t>
  </si>
  <si>
    <t>1668d170-107e-47a4-80bf-704b769dc5d0</t>
  </si>
  <si>
    <t>CINC-F-0007978</t>
  </si>
  <si>
    <t>Fusarium roseum</t>
  </si>
  <si>
    <t>QM 38a.</t>
  </si>
  <si>
    <t>Mycobiota of North America, 1-450, W.B. Cooke, exs #: 421</t>
  </si>
  <si>
    <t>Isolated from tent canvas in India</t>
  </si>
  <si>
    <t>urn:uuid:1668d170-107e-47a4-80bf-704b769dc5d0</t>
  </si>
  <si>
    <t>https://www.mycoportal.org/portal/collections/individual/index.php?occid=9612866</t>
  </si>
  <si>
    <t>9e7c9397-fc11-4c53-99d8-661b3986096a</t>
  </si>
  <si>
    <t>CINC-F-0007979</t>
  </si>
  <si>
    <t>Fungi|Ascomycota|Pezizomycotina|Sordariomycetes|Xylariomycetidae|Xylariales|Hadrotrichum</t>
  </si>
  <si>
    <t>Hadrotrichum phragmitis</t>
  </si>
  <si>
    <t>Hadrotrichum</t>
  </si>
  <si>
    <t>urn:uuid:9e7c9397-fc11-4c53-99d8-661b3986096a</t>
  </si>
  <si>
    <t>https://www.mycoportal.org/portal/collections/individual/index.php?occid=9612867</t>
  </si>
  <si>
    <t>47780e80-0bca-470e-8b02-63f377900191</t>
  </si>
  <si>
    <t>CINC-F-0007980</t>
  </si>
  <si>
    <t>Transition-Canadian zone</t>
  </si>
  <si>
    <t>on Cystopteris fragilis</t>
  </si>
  <si>
    <t>urn:uuid:47780e80-0bca-470e-8b02-63f377900191</t>
  </si>
  <si>
    <t>https://www.mycoportal.org/portal/collections/individual/index.php?occid=9612868</t>
  </si>
  <si>
    <t>14617f5a-43bf-4140-bab8-99280d21002e</t>
  </si>
  <si>
    <t>CINC-F-0007981</t>
  </si>
  <si>
    <t>8620B</t>
  </si>
  <si>
    <t>urn:uuid:14617f5a-43bf-4140-bab8-99280d21002e</t>
  </si>
  <si>
    <t>https://www.mycoportal.org/portal/collections/individual/index.php?occid=9612869</t>
  </si>
  <si>
    <t>85b4bad6-8938-4691-a539-08df28d368d6</t>
  </si>
  <si>
    <t>CINC-F-0007982</t>
  </si>
  <si>
    <t>Macrosporium iridis</t>
  </si>
  <si>
    <t>Mycobiota of North America, 1-450, W.B. Cooke, exs #: 350</t>
  </si>
  <si>
    <t>In scrub between a field and a creek bottom</t>
  </si>
  <si>
    <t>Craigmont</t>
  </si>
  <si>
    <t>urn:uuid:85b4bad6-8938-4691-a539-08df28d368d6</t>
  </si>
  <si>
    <t>https://www.mycoportal.org/portal/collections/individual/index.php?occid=9612870</t>
  </si>
  <si>
    <t>b0b450f8-0c85-41aa-b322-8845883009dc</t>
  </si>
  <si>
    <t>CINC-F-0007983</t>
  </si>
  <si>
    <t>Fungi|Ascomycota|Pezizomycotina|Sordariomycetes|Hypocreomycetidae|Hypocreales|Myrothecium</t>
  </si>
  <si>
    <t>Myrothecium verrucaria</t>
  </si>
  <si>
    <t>(Alb. &amp; Schwein.) Ditmar</t>
  </si>
  <si>
    <t>Myrothecium</t>
  </si>
  <si>
    <t>verrucaria</t>
  </si>
  <si>
    <t>QM 460</t>
  </si>
  <si>
    <t>1943-00-00</t>
  </si>
  <si>
    <t>Isolated from cotton bale. Grows well on potato dextrose agar and on filter paper on mineral salts agar. Subculture from standard test organism. Actively degrades cotton fabrics, degrades wool fabrics.</t>
  </si>
  <si>
    <t>urn:uuid:b0b450f8-0c85-41aa-b322-8845883009dc</t>
  </si>
  <si>
    <t>https://www.mycoportal.org/portal/collections/individual/index.php?occid=9612871</t>
  </si>
  <si>
    <t>944efc9e-9cd9-4923-8426-a85bc14c6121</t>
  </si>
  <si>
    <t>CINC-F-0007984</t>
  </si>
  <si>
    <t>Fungi|Ascomycota|Pezizomycotina|Sphaeridium</t>
  </si>
  <si>
    <t>Sphaeridium luteum</t>
  </si>
  <si>
    <t>Höhn.</t>
  </si>
  <si>
    <t>Sphaeridium</t>
  </si>
  <si>
    <t>urn:uuid:944efc9e-9cd9-4923-8426-a85bc14c6121</t>
  </si>
  <si>
    <t>https://www.mycoportal.org/portal/collections/individual/index.php?occid=9612872</t>
  </si>
  <si>
    <t>753828b5-8742-44fc-8905-77377d6cd2cd</t>
  </si>
  <si>
    <t>CINC-F-0007985</t>
  </si>
  <si>
    <t>Fungi|Ascomycota|Pezizomycotina|Sordariomycetes|Xylariomycetidae|Amphisphaeriales|Xylariales|Discosiaceae|Amphisphaeriaceae|Cryptostictis</t>
  </si>
  <si>
    <t>Cryptostictis arbuti</t>
  </si>
  <si>
    <t>(Bonar) Zeller</t>
  </si>
  <si>
    <t>Cryptostictis</t>
  </si>
  <si>
    <t>urn:uuid:753828b5-8742-44fc-8905-77377d6cd2cd</t>
  </si>
  <si>
    <t>https://www.mycoportal.org/portal/collections/individual/index.php?occid=9612873</t>
  </si>
  <si>
    <t>29104694-f5d9-487f-b60a-2307cc697e86</t>
  </si>
  <si>
    <t>CINC-F-0007986</t>
  </si>
  <si>
    <t>on Arctostaphylos columbiana</t>
  </si>
  <si>
    <t>Tillamook</t>
  </si>
  <si>
    <t>Manhattan Beach</t>
  </si>
  <si>
    <t>urn:uuid:29104694-f5d9-487f-b60a-2307cc697e86</t>
  </si>
  <si>
    <t>https://www.mycoportal.org/portal/collections/individual/index.php?occid=9612874</t>
  </si>
  <si>
    <t>efa47a36-d1af-4f07-ab9b-d2bf10c14b42</t>
  </si>
  <si>
    <t>CINC-F-0007987</t>
  </si>
  <si>
    <t>urn:uuid:efa47a36-d1af-4f07-ab9b-d2bf10c14b42</t>
  </si>
  <si>
    <t>https://www.mycoportal.org/portal/collections/individual/index.php?occid=9612875</t>
  </si>
  <si>
    <t>e9f157e7-adf3-47b1-ade2-3585b79ac90e</t>
  </si>
  <si>
    <t>CINC-F-0007988</t>
  </si>
  <si>
    <t>Fungi|Ascomycota|Pezizomycotina|Sordariomycetes|Sordariomycetidae|Diaporthales|Pseudovalsaceae|Coryneum</t>
  </si>
  <si>
    <t>Pseudovalsaceae</t>
  </si>
  <si>
    <t>Coryneum notarisianum</t>
  </si>
  <si>
    <t>Coryneum</t>
  </si>
  <si>
    <t>notarisianum</t>
  </si>
  <si>
    <t>Micromycetes Rariores Selecti, 1-1800, plus extras, J.T.C. Vestergren, exs #: 1783</t>
  </si>
  <si>
    <t>in forestq</t>
  </si>
  <si>
    <t>on dead, weathered branches and leaves of Betula verrucosa or. pendula</t>
  </si>
  <si>
    <t>Haga Stockholm</t>
  </si>
  <si>
    <t>urn:uuid:e9f157e7-adf3-47b1-ade2-3585b79ac90e</t>
  </si>
  <si>
    <t>https://www.mycoportal.org/portal/collections/individual/index.php?occid=9612876</t>
  </si>
  <si>
    <t>015c0b31-f8a4-44df-b3af-c4d0ac006ca2</t>
  </si>
  <si>
    <t>CINC-F-0007989</t>
  </si>
  <si>
    <t>Cylindrosporium consociatum</t>
  </si>
  <si>
    <t>consociatum</t>
  </si>
  <si>
    <t>California Fungi. Berkeley, CA [Anonymous, Calif. Fungi], 1- ? 1425, Herbarium of the University of California., exs #: 436</t>
  </si>
  <si>
    <t>harmona4 (2020-04-16 08:30:15)</t>
  </si>
  <si>
    <t>urn:uuid:015c0b31-f8a4-44df-b3af-c4d0ac006ca2</t>
  </si>
  <si>
    <t>https://www.mycoportal.org/portal/collections/individual/index.php?occid=9612877</t>
  </si>
  <si>
    <t>2493c156-9e6c-46fe-8c52-1be5813cc5b2</t>
  </si>
  <si>
    <t>CINC-F-0007990</t>
  </si>
  <si>
    <t>Cylindrosporium filipendulae</t>
  </si>
  <si>
    <t>filipendulae</t>
  </si>
  <si>
    <t>California Fungi. Berkeley, CA [Anonymous, Calif. Fungi], 1- ? 1425, Herbarium of the University of California., exs #: 437</t>
  </si>
  <si>
    <t>on Holodiscus discolor</t>
  </si>
  <si>
    <t>Horse Mountain, on road to Grouse Mountain</t>
  </si>
  <si>
    <t>anason (2018-06-28 08:12:13)</t>
  </si>
  <si>
    <t>4000 feet</t>
  </si>
  <si>
    <t>urn:uuid:2493c156-9e6c-46fe-8c52-1be5813cc5b2</t>
  </si>
  <si>
    <t>https://www.mycoportal.org/portal/collections/individual/index.php?occid=9612878</t>
  </si>
  <si>
    <t>1fcd281a-bc23-4022-85ea-691864b6c59d</t>
  </si>
  <si>
    <t>CINC-F-0007991</t>
  </si>
  <si>
    <t>Cylindrosporium heraclei</t>
  </si>
  <si>
    <t>Ellis &amp; Everhart</t>
  </si>
  <si>
    <t>heraclei</t>
  </si>
  <si>
    <t>Micromycetes Rariores Selecti, 1-1800, plus extras, J.T.C. Vestergren, exs #: 1784</t>
  </si>
  <si>
    <t>on leaves of Heracles sibirica</t>
  </si>
  <si>
    <t>Esbly</t>
  </si>
  <si>
    <t>urn:uuid:1fcd281a-bc23-4022-85ea-691864b6c59d</t>
  </si>
  <si>
    <t>https://www.mycoportal.org/portal/collections/individual/index.php?occid=9612879</t>
  </si>
  <si>
    <t>13abd974-49a7-4b69-aeaf-84fec6e2b634</t>
  </si>
  <si>
    <t>CINC-F-0007992</t>
  </si>
  <si>
    <t>Cylindrosporium lupini</t>
  </si>
  <si>
    <t>on Lupinus latifolium</t>
  </si>
  <si>
    <t>Along the Castle Lake road in the Box Canyon of the Sacramento River</t>
  </si>
  <si>
    <t>urn:uuid:13abd974-49a7-4b69-aeaf-84fec6e2b634</t>
  </si>
  <si>
    <t>https://www.mycoportal.org/portal/collections/individual/index.php?occid=9612880</t>
  </si>
  <si>
    <t>66d36d56-ee25-489f-97ba-a2532af509cd</t>
  </si>
  <si>
    <t>CINC-F-0007993</t>
  </si>
  <si>
    <t>Cylindrosporium padi</t>
  </si>
  <si>
    <t>padi</t>
  </si>
  <si>
    <t>California Fungi. Berkeley, CA [Anonymous, Calif. Fungi], 1- ? 1425, Herbarium of the University of California., exs #: 438</t>
  </si>
  <si>
    <t>Copper Mine, Horse Mountain</t>
  </si>
  <si>
    <t>anason (2018-06-26 08:46:16)</t>
  </si>
  <si>
    <t>4700 feet</t>
  </si>
  <si>
    <t>urn:uuid:66d36d56-ee25-489f-97ba-a2532af509cd</t>
  </si>
  <si>
    <t>https://www.mycoportal.org/portal/collections/individual/index.php?occid=9612881</t>
  </si>
  <si>
    <t>32f65ca3-8855-41d2-905c-b094172672d1</t>
  </si>
  <si>
    <t>CINC-F-0007994</t>
  </si>
  <si>
    <t>Cylindrosporium pseudoplatani</t>
  </si>
  <si>
    <t>(Roberge ex Desm.) Died.</t>
  </si>
  <si>
    <t>pseudoplatani</t>
  </si>
  <si>
    <t>Micromycetes Rariores Selecti, 1-1800, plus extras, J.T.C. Vestergren, exs #: 1687</t>
  </si>
  <si>
    <t>on Acer pseudoplantani</t>
  </si>
  <si>
    <t>Ytlings, Bro Par., Gotland</t>
  </si>
  <si>
    <t>urn:uuid:32f65ca3-8855-41d2-905c-b094172672d1</t>
  </si>
  <si>
    <t>https://www.mycoportal.org/portal/collections/individual/index.php?occid=9612882</t>
  </si>
  <si>
    <t>d736df13-3bf8-43a0-b871-89981e80f697</t>
  </si>
  <si>
    <t>CINC-F-0007995</t>
  </si>
  <si>
    <t>Cylindrosporium septatum</t>
  </si>
  <si>
    <t>Romell</t>
  </si>
  <si>
    <t>septatum</t>
  </si>
  <si>
    <t>Micromycetes Rariores Selecti, 1-1800, plus extras, J.T.C. Vestergren, exs #: 1785</t>
  </si>
  <si>
    <t>on Laserpitium latifolium</t>
  </si>
  <si>
    <t>Skarbacksholmen paroeciae Loftahammar</t>
  </si>
  <si>
    <t>urn:uuid:d736df13-3bf8-43a0-b871-89981e80f697</t>
  </si>
  <si>
    <t>https://www.mycoportal.org/portal/collections/individual/index.php?occid=9612883</t>
  </si>
  <si>
    <t>fe67380a-de40-4a48-b03f-eddb4c98450a</t>
  </si>
  <si>
    <t>CINC-F-0007996</t>
  </si>
  <si>
    <t>Cylindrosporium smilacinae</t>
  </si>
  <si>
    <t>smilacinae</t>
  </si>
  <si>
    <t>Mycobiota of North America, 1-450, W.B. Cooke, exs #: 346</t>
  </si>
  <si>
    <t>on Smilacina stellata</t>
  </si>
  <si>
    <t>Wagon Camp meadows</t>
  </si>
  <si>
    <t>5700 ft</t>
  </si>
  <si>
    <t>urn:uuid:fe67380a-de40-4a48-b03f-eddb4c98450a</t>
  </si>
  <si>
    <t>https://www.mycoportal.org/portal/collections/individual/index.php?occid=9612884</t>
  </si>
  <si>
    <t>24f5b643-b5ae-4bd6-9833-9a9122450a53</t>
  </si>
  <si>
    <t>CINC-F-0007997</t>
  </si>
  <si>
    <t>Cylindrosporium ulmi</t>
  </si>
  <si>
    <t>(Fr.) Vassiljevsky</t>
  </si>
  <si>
    <t>Micromycetes Rariores Selecti, 1-1800, plus extras, J.T.C. Vestergren, exs #: 1786</t>
  </si>
  <si>
    <t>on dead leaves of Ulmus glabra</t>
  </si>
  <si>
    <t>urn:uuid:24f5b643-b5ae-4bd6-9833-9a9122450a53</t>
  </si>
  <si>
    <t>https://www.mycoportal.org/portal/collections/individual/index.php?occid=9612885</t>
  </si>
  <si>
    <t>bbc4ae65-7dc3-47f3-b2a8-763bb9975109</t>
  </si>
  <si>
    <t>CINC-F-0007998</t>
  </si>
  <si>
    <t>Cylindrosporium veratrinum</t>
  </si>
  <si>
    <t>Sacc. &amp; G. Winter</t>
  </si>
  <si>
    <t>veratrinum</t>
  </si>
  <si>
    <t>Mycobiota of North America, 1-450, W.B. Cooke, exs #: 347</t>
  </si>
  <si>
    <t>urn:uuid:bbc4ae65-7dc3-47f3-b2a8-763bb9975109</t>
  </si>
  <si>
    <t>https://www.mycoportal.org/portal/collections/individual/index.php?occid=9612886</t>
  </si>
  <si>
    <t>07e9c580-5b44-4da1-ad4b-914061b5229b</t>
  </si>
  <si>
    <t>CINC-F-0007999</t>
  </si>
  <si>
    <t>Fungi|Ascomycota|Pezizomycotina|Leotiomycetes|Leotiomycetidae|Helotiales|Dermateaceae|Gloeosporium</t>
  </si>
  <si>
    <t>Gloeosporium alnicola</t>
  </si>
  <si>
    <t>Dearn. &amp; House</t>
  </si>
  <si>
    <t>Gloeosporium</t>
  </si>
  <si>
    <t>Micromycetes Rariores Selecti, 1-1800, plus extras, J.T.C. Vestergren, exs #: 1787</t>
  </si>
  <si>
    <t>on leaves of Alnus incana var. borealis</t>
  </si>
  <si>
    <t>Umea</t>
  </si>
  <si>
    <t>kgrossn (2016-09-06 10:26:24)</t>
  </si>
  <si>
    <t>urn:uuid:07e9c580-5b44-4da1-ad4b-914061b5229b</t>
  </si>
  <si>
    <t>https://www.mycoportal.org/portal/collections/individual/index.php?occid=9612887</t>
  </si>
  <si>
    <t>9ca00c0c-1e08-47c1-b92f-3befb5fe02e0</t>
  </si>
  <si>
    <t>CINC-F-0008000</t>
  </si>
  <si>
    <t>Gloeosporium fragariae</t>
  </si>
  <si>
    <t>(Libert) Montagne</t>
  </si>
  <si>
    <t>fragariae</t>
  </si>
  <si>
    <t>on Agrimonia sp.</t>
  </si>
  <si>
    <t>urn:uuid:9ca00c0c-1e08-47c1-b92f-3befb5fe02e0</t>
  </si>
  <si>
    <t>https://www.mycoportal.org/portal/collections/individual/index.php?occid=9612888</t>
  </si>
  <si>
    <t>14578273-a45e-4e43-9a03-5ee3c00556db</t>
  </si>
  <si>
    <t>CINC-F-0008001</t>
  </si>
  <si>
    <t>Gloeosporium nervisequum</t>
  </si>
  <si>
    <t>nervisequum</t>
  </si>
  <si>
    <t>Ohio Fungi, 1-200, W.A. Kellerman, exs #: 143</t>
  </si>
  <si>
    <t>urn:uuid:14578273-a45e-4e43-9a03-5ee3c00556db</t>
  </si>
  <si>
    <t>https://www.mycoportal.org/portal/collections/individual/index.php?occid=9612889</t>
  </si>
  <si>
    <t>398dcf70-2576-4ab1-ab46-6a7eb13fe065</t>
  </si>
  <si>
    <t>CINC-F-0008002</t>
  </si>
  <si>
    <t>urn:uuid:398dcf70-2576-4ab1-ab46-6a7eb13fe065</t>
  </si>
  <si>
    <t>https://www.mycoportal.org/portal/collections/individual/index.php?occid=9612890</t>
  </si>
  <si>
    <t>9f19f016-de46-4b0b-9991-986efcc303f0</t>
  </si>
  <si>
    <t>CINC-F-0008003</t>
  </si>
  <si>
    <t>Gloeosporium obtegens</t>
  </si>
  <si>
    <t>on Ptridium aquilinum var. pubescens</t>
  </si>
  <si>
    <t>Near Type Locality (Sisson)</t>
  </si>
  <si>
    <t>urn:uuid:9f19f016-de46-4b0b-9991-986efcc303f0</t>
  </si>
  <si>
    <t>https://www.mycoportal.org/portal/collections/individual/index.php?occid=9614684</t>
  </si>
  <si>
    <t>3f09c8c2-ab77-41a2-b385-e53035dad5b4</t>
  </si>
  <si>
    <t>CINC-F-0008004</t>
  </si>
  <si>
    <t>Along the Squaw Valley Creek Road above McCloud, Mt. Shasta</t>
  </si>
  <si>
    <t>urn:uuid:3f09c8c2-ab77-41a2-b385-e53035dad5b4</t>
  </si>
  <si>
    <t>https://www.mycoportal.org/portal/collections/individual/index.php?occid=9614685</t>
  </si>
  <si>
    <t>c792f70a-3966-4a4a-8e31-70754b0069b9</t>
  </si>
  <si>
    <t>CINC-F-0008005</t>
  </si>
  <si>
    <t>Gloeosporium pteridis</t>
  </si>
  <si>
    <t>(Kalchbr.) Bubák &amp; Kabát</t>
  </si>
  <si>
    <t>Above Howard</t>
  </si>
  <si>
    <t>urn:uuid:c792f70a-3966-4a4a-8e31-70754b0069b9</t>
  </si>
  <si>
    <t>https://www.mycoportal.org/portal/collections/individual/index.php?occid=9614686</t>
  </si>
  <si>
    <t>44967c31-1d91-46ae-a436-a29e6cee5843</t>
  </si>
  <si>
    <t>CINC-F-0008006</t>
  </si>
  <si>
    <t>Between Wagon Camp and Bear Springs</t>
  </si>
  <si>
    <t>urn:uuid:44967c31-1d91-46ae-a436-a29e6cee5843</t>
  </si>
  <si>
    <t>https://www.mycoportal.org/portal/collections/individual/index.php?occid=9614687</t>
  </si>
  <si>
    <t>f835f836-5bb6-4a53-af08-c52556576f75</t>
  </si>
  <si>
    <t>CINC-F-0008007</t>
  </si>
  <si>
    <t>Gloeosporium rufomaculans</t>
  </si>
  <si>
    <t>(Berk.) Thüm.</t>
  </si>
  <si>
    <t>rufomaculans</t>
  </si>
  <si>
    <t>California Fungi. Berkeley, CA [Anonymous, Calif. Fungi], 1- ? 1425, Herbarium of the University of California., exs #: 458</t>
  </si>
  <si>
    <t>on fruits of Umbellularia californica</t>
  </si>
  <si>
    <t>Black Canyon, San Rafael</t>
  </si>
  <si>
    <t>jwillis (2017-07-11 10:38:24)</t>
  </si>
  <si>
    <t>urn:uuid:f835f836-5bb6-4a53-af08-c52556576f75</t>
  </si>
  <si>
    <t>https://www.mycoportal.org/portal/collections/individual/index.php?occid=9614688</t>
  </si>
  <si>
    <t>22dd1782-5806-4a2f-9e04-62677ab9f40e</t>
  </si>
  <si>
    <t>CINC-F-0008008</t>
  </si>
  <si>
    <t>Gloeosporium sanguinariae</t>
  </si>
  <si>
    <t>sanguinariae</t>
  </si>
  <si>
    <t>1903-00-00</t>
  </si>
  <si>
    <t>Ohio Fungi, 1-200, W.A. Kellerman, exs #: 184</t>
  </si>
  <si>
    <t>On Sanguinaria canadensis</t>
  </si>
  <si>
    <t>urn:uuid:22dd1782-5806-4a2f-9e04-62677ab9f40e</t>
  </si>
  <si>
    <t>https://www.mycoportal.org/portal/collections/individual/index.php?occid=9614689</t>
  </si>
  <si>
    <t>3b5830d7-7667-4d09-9db2-4b624b967e42</t>
  </si>
  <si>
    <t>CINC-F-0008009</t>
  </si>
  <si>
    <t>Fungi|Ascomycota|Pezizomycotina|Leotiomycetes|Leotiomycetidae|Helotiales|Dermateaceae|Marssonina</t>
  </si>
  <si>
    <t>Marssonina betulae</t>
  </si>
  <si>
    <t>(Lib.) Magnus</t>
  </si>
  <si>
    <t>Marssonina</t>
  </si>
  <si>
    <t>Micromycetes Rariores Selecti, 1-1800, plus extras, J.T.C. Vestergren, exs #: 1788</t>
  </si>
  <si>
    <t>on leaves of Betula verrucosa</t>
  </si>
  <si>
    <t>urn:uuid:3b5830d7-7667-4d09-9db2-4b624b967e42</t>
  </si>
  <si>
    <t>https://www.mycoportal.org/portal/collections/individual/index.php?occid=9614690</t>
  </si>
  <si>
    <t>fb58047d-8243-4af0-8895-b2dcc318efce</t>
  </si>
  <si>
    <t>CINC-F-0008010</t>
  </si>
  <si>
    <t>on Betula verrucosa</t>
  </si>
  <si>
    <t>urn:uuid:fb58047d-8243-4af0-8895-b2dcc318efce</t>
  </si>
  <si>
    <t>https://www.mycoportal.org/portal/collections/individual/index.php?occid=9614691</t>
  </si>
  <si>
    <t>a6110a0a-15bc-45b9-bd14-66f571731db2</t>
  </si>
  <si>
    <t>CINC-F-0008011</t>
  </si>
  <si>
    <t>Marssonina martini</t>
  </si>
  <si>
    <t>(Sacc. &amp; Ellis) Magnus</t>
  </si>
  <si>
    <t>martini</t>
  </si>
  <si>
    <t>Micromycetes Rariores Selecti, 1-1800, plus extras, J.T.C. Vestergren, exs #: 1789</t>
  </si>
  <si>
    <t>on Quercus muehlenbergii</t>
  </si>
  <si>
    <t>Bridgeport</t>
  </si>
  <si>
    <t>urn:uuid:a6110a0a-15bc-45b9-bd14-66f571731db2</t>
  </si>
  <si>
    <t>https://www.mycoportal.org/portal/collections/individual/index.php?occid=9614692</t>
  </si>
  <si>
    <t>170a6b5a-9ba7-46c0-a60a-69d7ec950ea2</t>
  </si>
  <si>
    <t>CINC-F-0008012</t>
  </si>
  <si>
    <t>Marssonina neilliae</t>
  </si>
  <si>
    <t>(Harkn.) Magnus</t>
  </si>
  <si>
    <t>neilliae</t>
  </si>
  <si>
    <t>Micromycetes Rariores Selecti, 1-1800, plus extras, J.T.C. Vestergren, exs #: 1790</t>
  </si>
  <si>
    <t>on Physocarpus opulifolius</t>
  </si>
  <si>
    <t>urn:uuid:170a6b5a-9ba7-46c0-a60a-69d7ec950ea2</t>
  </si>
  <si>
    <t>https://www.mycoportal.org/portal/collections/individual/index.php?occid=9614693</t>
  </si>
  <si>
    <t>2b84d36b-ceef-4dc4-b480-748097ba5915</t>
  </si>
  <si>
    <t>CINC-F-0008013</t>
  </si>
  <si>
    <t>Fungi|Ascomycota|Pezizomycotina|Leotiomycetes|Leotiomycetidae|Helotiales|Dermateaceae|Marssonia|Marssonia potentillae</t>
  </si>
  <si>
    <t>Marssonia potentillae var. helleri</t>
  </si>
  <si>
    <t>Marssonia</t>
  </si>
  <si>
    <t>helleri</t>
  </si>
  <si>
    <t>urn:uuid:2b84d36b-ceef-4dc4-b480-748097ba5915</t>
  </si>
  <si>
    <t>https://www.mycoportal.org/portal/collections/individual/index.php?occid=9614694</t>
  </si>
  <si>
    <t>389d84af-2ef8-465e-b9e6-7bf552ed7681</t>
  </si>
  <si>
    <t>CINC-F-0008014</t>
  </si>
  <si>
    <t>Marssonina potentillae</t>
  </si>
  <si>
    <t>(Desm.) Magnus</t>
  </si>
  <si>
    <t>Micromycetes Rariores Selecti, 1-1800, plus extras, J.T.C. Vestergren, exs #: 1791</t>
  </si>
  <si>
    <t>on Potentilla reptans</t>
  </si>
  <si>
    <t>urn:uuid:389d84af-2ef8-465e-b9e6-7bf552ed7681</t>
  </si>
  <si>
    <t>https://www.mycoportal.org/portal/collections/individual/index.php?occid=9614695</t>
  </si>
  <si>
    <t>5e3fd647-ae52-4be2-9b61-936703f45a69</t>
  </si>
  <si>
    <t>CINC-F-0008015</t>
  </si>
  <si>
    <t>MacBride Springs, Mount Shasta</t>
  </si>
  <si>
    <t>urn:uuid:5e3fd647-ae52-4be2-9b61-936703f45a69</t>
  </si>
  <si>
    <t>https://www.mycoportal.org/portal/collections/individual/index.php?occid=9614696</t>
  </si>
  <si>
    <t>94e79579-bc76-499d-b88d-959e31757365</t>
  </si>
  <si>
    <t>CINC-F-0008016</t>
  </si>
  <si>
    <t>Fungi|Ascomycota|Pezizomycotina|Leotiomycetes|Leotiomycetidae|Helotiales|Dermateaceae|Marssonia</t>
  </si>
  <si>
    <t>Marssonia potentillae</t>
  </si>
  <si>
    <t>(Desm.) J.C. Fisch.</t>
  </si>
  <si>
    <t>Mycobiota of North America, 1-450, W.B. Cooke, exs #: 124</t>
  </si>
  <si>
    <t>urn:uuid:94e79579-bc76-499d-b88d-959e31757365</t>
  </si>
  <si>
    <t>https://www.mycoportal.org/portal/collections/individual/index.php?occid=9614697</t>
  </si>
  <si>
    <t>90a5b59d-88ae-4c6f-93eb-f6062d276141</t>
  </si>
  <si>
    <t>CINC-F-0008017</t>
  </si>
  <si>
    <t>Marssonina salicicola</t>
  </si>
  <si>
    <t>(Bres.) Magnus</t>
  </si>
  <si>
    <t>July 1912 - August 1913</t>
  </si>
  <si>
    <t>Micromycetes Rariores Selecti, 1-1800, plus extras, J.T.C. Vestergren, exs #: 1792</t>
  </si>
  <si>
    <t>urn:uuid:90a5b59d-88ae-4c6f-93eb-f6062d276141</t>
  </si>
  <si>
    <t>https://www.mycoportal.org/portal/collections/individual/index.php?occid=9614698</t>
  </si>
  <si>
    <t>89d5b9c1-2c79-4276-b563-19e077296034</t>
  </si>
  <si>
    <t>CINC-F-0008018</t>
  </si>
  <si>
    <t>Fungi|Ascomycota|Pezizomycotina|Sordariomycetes|Sordariomycetidae|Diaporthales|Melanconidaceae|Melanconium</t>
  </si>
  <si>
    <t>Melanconium didymoideum</t>
  </si>
  <si>
    <t>Melanconium</t>
  </si>
  <si>
    <t>didymoideum</t>
  </si>
  <si>
    <t>urn:uuid:89d5b9c1-2c79-4276-b563-19e077296034</t>
  </si>
  <si>
    <t>https://www.mycoportal.org/portal/collections/individual/index.php?occid=9614699</t>
  </si>
  <si>
    <t>0eda05ef-a463-4342-9fd4-b16f0c568266</t>
  </si>
  <si>
    <t>CINC-F-0008019</t>
  </si>
  <si>
    <t>Lagerberg, T.</t>
  </si>
  <si>
    <t>1911-07-00</t>
  </si>
  <si>
    <t>July 1911 - June 1912</t>
  </si>
  <si>
    <t>Two specimens; Micromycetes Rariores Selecti, 1-1800, plus extras, J.T.C. Vestergren, exs #: 1793</t>
  </si>
  <si>
    <t>Umea Vestrobothniae, Ostersund Jemtlandiae</t>
  </si>
  <si>
    <t>urn:uuid:0eda05ef-a463-4342-9fd4-b16f0c568266</t>
  </si>
  <si>
    <t>https://www.mycoportal.org/portal/collections/individual/index.php?occid=9614700</t>
  </si>
  <si>
    <t>b9a4b0e0-fa30-4c62-a5ec-ebd9137f9257</t>
  </si>
  <si>
    <t>CINC-F-0008022</t>
  </si>
  <si>
    <t>Fungi|Ascomycota|Pezizomycotina|Leotiomycetes|Leotiomycetidae|Helotiales|Helotiaceae|Pseudodiscosia</t>
  </si>
  <si>
    <t>Pseudodiscosia avenae</t>
  </si>
  <si>
    <t>Pseudodiscosia</t>
  </si>
  <si>
    <t>Part of Type collection; Mycobiota of North America, 1-450, W.B. Cooke, exs #: 111</t>
  </si>
  <si>
    <t>jwillis (2017-07-31 13:56:19)</t>
  </si>
  <si>
    <t>georef batch tool 2017-07-31; GeoLocate</t>
  </si>
  <si>
    <t>urn:uuid:b9a4b0e0-fa30-4c62-a5ec-ebd9137f9257</t>
  </si>
  <si>
    <t>https://www.mycoportal.org/portal/collections/individual/index.php?occid=9631183</t>
  </si>
  <si>
    <t>f9446eec-4a6c-44fb-ad1d-68b17056a530</t>
  </si>
  <si>
    <t>CINC-F-0008023</t>
  </si>
  <si>
    <t>Fungi|Ascomycota|Pezizomycotina|Septogloeum</t>
  </si>
  <si>
    <t>Septogloeum oxysporum</t>
  </si>
  <si>
    <t>Sacc., E. Bommer &amp; M. Rousseau</t>
  </si>
  <si>
    <t>Septogloeum</t>
  </si>
  <si>
    <t>oxysporum</t>
  </si>
  <si>
    <t>G. W. Fischer</t>
  </si>
  <si>
    <t>Mycobiota of North America, 1-450, W.B. Cooke, exs #: 445</t>
  </si>
  <si>
    <t>on Alopecurus alpinus</t>
  </si>
  <si>
    <t>Fremont</t>
  </si>
  <si>
    <t>Targhee Forest Camp</t>
  </si>
  <si>
    <t>urn:uuid:f9446eec-4a6c-44fb-ad1d-68b17056a530</t>
  </si>
  <si>
    <t>https://www.mycoportal.org/portal/collections/individual/index.php?occid=9631184</t>
  </si>
  <si>
    <t>d8badc41-a6e8-47af-a7d9-b7be4f2ee5f2</t>
  </si>
  <si>
    <t>CINC-F-0008024</t>
  </si>
  <si>
    <t>Fungi|Ascomycota|Pezizomycotina|Dothideomycetes|Pleosporomycetidae|Pleosporales|Pleomassariaceae|Stegonsporium</t>
  </si>
  <si>
    <t>Pleomassariaceae</t>
  </si>
  <si>
    <t>Stegonsporium ovatum</t>
  </si>
  <si>
    <t>(Pers.) S. Hughes</t>
  </si>
  <si>
    <t>Stegonsporium</t>
  </si>
  <si>
    <t>ovatum</t>
  </si>
  <si>
    <t>Micromycetes Rariores Selecti, 1-1800, plus extras, J.T.C. Vestergren, exs #: 1688</t>
  </si>
  <si>
    <t>urn:uuid:d8badc41-a6e8-47af-a7d9-b7be4f2ee5f2</t>
  </si>
  <si>
    <t>https://www.mycoportal.org/portal/collections/individual/index.php?occid=9631186</t>
  </si>
  <si>
    <t>f309a283-8860-4bec-b088-8acebaf39021</t>
  </si>
  <si>
    <t>CINC-F-0008026</t>
  </si>
  <si>
    <t>Fungi|Ascomycota|Pezizomycotina|Sordariomycetes|Xylariomycetidae|Xylariales|Amphisphaeriaceae</t>
  </si>
  <si>
    <t>Pestalozzia</t>
  </si>
  <si>
    <t>1933-12-00</t>
  </si>
  <si>
    <t>December, 1933</t>
  </si>
  <si>
    <t>on palm leaves in UC greenhouse</t>
  </si>
  <si>
    <t>University of Cincinnati Greenhouse</t>
  </si>
  <si>
    <t>urn:uuid:f309a283-8860-4bec-b088-8acebaf39021</t>
  </si>
  <si>
    <t>https://www.mycoportal.org/portal/collections/individual/index.php?occid=9631189</t>
  </si>
  <si>
    <t>c97ba575-80ca-44ff-9b73-da73d4d7d84a</t>
  </si>
  <si>
    <t>CINC-F-0008027</t>
  </si>
  <si>
    <t>Gloeosporium cingulatum</t>
  </si>
  <si>
    <t>cingulatum</t>
  </si>
  <si>
    <t>Gloeosporium fructigenum stage of Glomerella cingulata</t>
  </si>
  <si>
    <t>urn:uuid:c97ba575-80ca-44ff-9b73-da73d4d7d84a</t>
  </si>
  <si>
    <t>https://www.mycoportal.org/portal/collections/individual/index.php?occid=9631190</t>
  </si>
  <si>
    <t>58fd7a2c-d49a-4b14-99fd-b560bdc89446</t>
  </si>
  <si>
    <t>CINC-F-0008028</t>
  </si>
  <si>
    <t>Gloeosporium fructigenum</t>
  </si>
  <si>
    <t>urn:uuid:58fd7a2c-d49a-4b14-99fd-b560bdc89446</t>
  </si>
  <si>
    <t>https://www.mycoportal.org/portal/collections/individual/index.php?occid=9631191</t>
  </si>
  <si>
    <t>f3e04a41-2cdd-437a-85b1-ba086f131f5a</t>
  </si>
  <si>
    <t>CINC-F-0008029</t>
  </si>
  <si>
    <t>Fungi|Ascomycota|Pezizomycotina</t>
  </si>
  <si>
    <t>Myxosporium</t>
  </si>
  <si>
    <t>urn:uuid:f3e04a41-2cdd-437a-85b1-ba086f131f5a</t>
  </si>
  <si>
    <t>https://www.mycoportal.org/portal/collections/individual/index.php?occid=9631192</t>
  </si>
  <si>
    <t>afe37a8c-9473-4e81-99ea-b583e3023031</t>
  </si>
  <si>
    <t>CINC-F-0008030</t>
  </si>
  <si>
    <t>Gloeosporium nervisequum stage of Gnomonia veneta</t>
  </si>
  <si>
    <t>urn:uuid:afe37a8c-9473-4e81-99ea-b583e3023031</t>
  </si>
  <si>
    <t>https://www.mycoportal.org/portal/collections/individual/index.php?occid=9631193</t>
  </si>
  <si>
    <t>4caf7024-eab5-468b-aff4-bd06e89f511b</t>
  </si>
  <si>
    <t>CINC-F-0008031</t>
  </si>
  <si>
    <t>urn:uuid:4caf7024-eab5-468b-aff4-bd06e89f511b</t>
  </si>
  <si>
    <t>https://www.mycoportal.org/portal/collections/individual/index.php?occid=9631194</t>
  </si>
  <si>
    <t>95b8607c-b466-4f95-a20d-d361889f3298</t>
  </si>
  <si>
    <t>CINC-F-0008032</t>
  </si>
  <si>
    <t>Didymosporium</t>
  </si>
  <si>
    <t>Spring, 1937</t>
  </si>
  <si>
    <t>on Phoenix dactylifera in greenhouse</t>
  </si>
  <si>
    <t>urn:uuid:95b8607c-b466-4f95-a20d-d361889f3298</t>
  </si>
  <si>
    <t>https://www.mycoportal.org/portal/collections/individual/index.php?occid=9631195</t>
  </si>
  <si>
    <t>ea148f02-497e-413f-83b0-ca36b6cde27a</t>
  </si>
  <si>
    <t>CINC-F-0008033</t>
  </si>
  <si>
    <t>urn:uuid:ea148f02-497e-413f-83b0-ca36b6cde27a</t>
  </si>
  <si>
    <t>https://www.mycoportal.org/portal/collections/individual/index.php?occid=9631196</t>
  </si>
  <si>
    <t>c9f17556-e99a-4ed9-9db1-f53a2639df3e</t>
  </si>
  <si>
    <t>CINC-F-0008034</t>
  </si>
  <si>
    <t>De Not.</t>
  </si>
  <si>
    <t>on Fagus grandifolia cankers</t>
  </si>
  <si>
    <t>urn:uuid:c9f17556-e99a-4ed9-9db1-f53a2639df3e</t>
  </si>
  <si>
    <t>https://www.mycoportal.org/portal/collections/individual/index.php?occid=9631197</t>
  </si>
  <si>
    <t>ed807ff2-8d1a-41ad-a7bb-a95a4f37eaf7</t>
  </si>
  <si>
    <t>CINC-F-0008035</t>
  </si>
  <si>
    <t>Pestalotia versicolor</t>
  </si>
  <si>
    <t>on Marica gracilis in UC greenhouse</t>
  </si>
  <si>
    <t>urn:uuid:ed807ff2-8d1a-41ad-a7bb-a95a4f37eaf7</t>
  </si>
  <si>
    <t>https://www.mycoportal.org/portal/collections/individual/index.php?occid=9631198</t>
  </si>
  <si>
    <t>ec4fc348-751f-4935-9bbd-2ff902698cd3</t>
  </si>
  <si>
    <t>CINC-F-0008036</t>
  </si>
  <si>
    <t>Hösterm. &amp; Laubert</t>
  </si>
  <si>
    <t>on dead Crataegus leaves</t>
  </si>
  <si>
    <t>urn:uuid:ec4fc348-751f-4935-9bbd-2ff902698cd3</t>
  </si>
  <si>
    <t>https://www.mycoportal.org/portal/collections/individual/index.php?occid=9631199</t>
  </si>
  <si>
    <t>375185be-60fd-4554-86dd-de560d3731e0</t>
  </si>
  <si>
    <t>CINC-F-0008038</t>
  </si>
  <si>
    <t>Fungi|Ascomycota|Pezizomycotina|Eurotiomycetes|Eurotiomycetidae|Eurotiales|Trichocomaceae|Aspergillus</t>
  </si>
  <si>
    <t>Aspergillus rugulosus</t>
  </si>
  <si>
    <t>Thom &amp; Raper</t>
  </si>
  <si>
    <t>Aspergillus</t>
  </si>
  <si>
    <t>rugulosus</t>
  </si>
  <si>
    <t>QM 886 (J-729)</t>
  </si>
  <si>
    <t>Mycobiota of North America, 1-450, W.B. Cooke, exs #: 412</t>
  </si>
  <si>
    <t>Isolated from a tent wall in New Guinea</t>
  </si>
  <si>
    <t>Breaks down cotton, duck, and autoclaved wool</t>
  </si>
  <si>
    <t>urn:uuid:375185be-60fd-4554-86dd-de560d3731e0</t>
  </si>
  <si>
    <t>https://www.mycoportal.org/portal/collections/individual/index.php?occid=9632283</t>
  </si>
  <si>
    <t>9f06cb83-b7b6-451b-b53e-3509a1c2c836</t>
  </si>
  <si>
    <t>CINC-F-0008039</t>
  </si>
  <si>
    <t>Cercosporella cana</t>
  </si>
  <si>
    <t>cana</t>
  </si>
  <si>
    <t>Ohio Fungi, 1-200, W.A. Kellerman, exs #: 142</t>
  </si>
  <si>
    <t>urn:uuid:9f06cb83-b7b6-451b-b53e-3509a1c2c836</t>
  </si>
  <si>
    <t>https://www.mycoportal.org/portal/collections/individual/index.php?occid=9632284</t>
  </si>
  <si>
    <t>e0acf90d-5a5b-4725-a833-dcf19b4793d2</t>
  </si>
  <si>
    <t>CINC-F-0008040</t>
  </si>
  <si>
    <t>urn:uuid:e0acf90d-5a5b-4725-a833-dcf19b4793d2</t>
  </si>
  <si>
    <t>https://www.mycoportal.org/portal/collections/individual/index.php?occid=9632285</t>
  </si>
  <si>
    <t>f68f2e66-d457-4591-8b22-b5d0752f4669</t>
  </si>
  <si>
    <t>CINC-F-0008041</t>
  </si>
  <si>
    <t>Cercosporella helianthellae</t>
  </si>
  <si>
    <t>Mycobiota of North America, 1-450, W.B. Cooke, exs #: 446</t>
  </si>
  <si>
    <t>Marssonia wyethiae</t>
  </si>
  <si>
    <t>urn:uuid:f68f2e66-d457-4591-8b22-b5d0752f4669</t>
  </si>
  <si>
    <t>https://www.mycoportal.org/portal/collections/individual/index.php?occid=9632286</t>
  </si>
  <si>
    <t>9bde0053-c003-4f1f-827c-7184015ae0c5</t>
  </si>
  <si>
    <t>CINC-F-0008042</t>
  </si>
  <si>
    <t>Cercosporella holci</t>
  </si>
  <si>
    <t>holci</t>
  </si>
  <si>
    <t>Alsea Valley, near Five Rivers</t>
  </si>
  <si>
    <t>GeoLocate (Medium Precision)</t>
  </si>
  <si>
    <t>urn:uuid:9bde0053-c003-4f1f-827c-7184015ae0c5</t>
  </si>
  <si>
    <t>https://www.mycoportal.org/portal/collections/individual/index.php?occid=9632287</t>
  </si>
  <si>
    <t>8de8ebda-e062-43c7-8355-07e341727298</t>
  </si>
  <si>
    <t>CINC-F-0008043</t>
  </si>
  <si>
    <t>on recent lava flow</t>
  </si>
  <si>
    <t>Above MacBride Springs</t>
  </si>
  <si>
    <t>urn:uuid:8de8ebda-e062-43c7-8355-07e341727298</t>
  </si>
  <si>
    <t>https://www.mycoportal.org/portal/collections/individual/index.php?occid=9632288</t>
  </si>
  <si>
    <t>f07a99d7-a66a-4b39-aed7-cc78692ff6b3</t>
  </si>
  <si>
    <t>CINC-F-0008044</t>
  </si>
  <si>
    <t>Fungi|Ascomycota|Pezizomycotina|Mastigosporium</t>
  </si>
  <si>
    <t>Mastigosporium calvum</t>
  </si>
  <si>
    <t>Mastigosporium</t>
  </si>
  <si>
    <t>calvum</t>
  </si>
  <si>
    <t>urn:uuid:f07a99d7-a66a-4b39-aed7-cc78692ff6b3</t>
  </si>
  <si>
    <t>https://www.mycoportal.org/portal/collections/individual/index.php?occid=9632289</t>
  </si>
  <si>
    <t>a0cd5e72-f6bc-490c-9244-4912565762c3</t>
  </si>
  <si>
    <t>CINC-F-0008045</t>
  </si>
  <si>
    <t>Fungi|Ascomycota|Pezizomycotina|Dothideomycetes|Dothideomycetidae|Capnodiales|Mycosphaerellaceae|Ovularia</t>
  </si>
  <si>
    <t>Ovularia decipiens</t>
  </si>
  <si>
    <t>Ovularia</t>
  </si>
  <si>
    <t>1898-06-03</t>
  </si>
  <si>
    <t>June 3, 1898</t>
  </si>
  <si>
    <t>Micromycetes Rariores Selecti, 1-1800, plus extras, J.T.C. Vestergren, exs #: 1696</t>
  </si>
  <si>
    <t>on leaves of Ranunculus acris</t>
  </si>
  <si>
    <t>Hejdeby</t>
  </si>
  <si>
    <t>Raby par Hejdeby Gotlandiae</t>
  </si>
  <si>
    <t>kgrossn (2016-09-06 09:43:41)</t>
  </si>
  <si>
    <t>urn:uuid:a0cd5e72-f6bc-490c-9244-4912565762c3</t>
  </si>
  <si>
    <t>https://www.mycoportal.org/portal/collections/individual/index.php?occid=9632290</t>
  </si>
  <si>
    <t>92a68ace-95d7-4c31-88ae-a78f2e31ebd9</t>
  </si>
  <si>
    <t>CINC-F-0008046</t>
  </si>
  <si>
    <t>Ovularia obliqua</t>
  </si>
  <si>
    <t>(Cooke) Oudem.</t>
  </si>
  <si>
    <t>obliqua</t>
  </si>
  <si>
    <t>California Fungi. Berkeley, CA [Anonymous, Calif. Fungi], 1- ? 1425, Herbarium of the University of California., exs #: 489</t>
  </si>
  <si>
    <t>on Rumex crispus</t>
  </si>
  <si>
    <t>Tilden Park Golf Course, Berkeley Hills</t>
  </si>
  <si>
    <t>urn:uuid:92a68ace-95d7-4c31-88ae-a78f2e31ebd9</t>
  </si>
  <si>
    <t>https://www.mycoportal.org/portal/collections/individual/index.php?occid=9632291</t>
  </si>
  <si>
    <t>a3834a71-9ae0-4e30-9b78-d25de2b799ca</t>
  </si>
  <si>
    <t>CINC-F-0008047</t>
  </si>
  <si>
    <t>Fungi|Basidiomycota|Agaricomycotina|Agaricomycetes|Cantharellales|Ceratobasidiaceae|Pellicularia</t>
  </si>
  <si>
    <t>Pellicularia subcoronata</t>
  </si>
  <si>
    <t>(Höhn. &amp; Litsch.) D.P. Rogers</t>
  </si>
  <si>
    <t>Pellicularia</t>
  </si>
  <si>
    <t>subcoronata</t>
  </si>
  <si>
    <t>urn:uuid:a3834a71-9ae0-4e30-9b78-d25de2b799ca</t>
  </si>
  <si>
    <t>https://www.mycoportal.org/portal/collections/individual/index.php?occid=9632292</t>
  </si>
  <si>
    <t>eb4a28cc-1b98-44dc-ba76-81fe0ed05648</t>
  </si>
  <si>
    <t>CINC-F-0008048</t>
  </si>
  <si>
    <t>Fungi|Ascomycota|Pezizomycotina|Leotiomycetes|Eurotiomycetes|Leotiomycetidae|Eurotiomycetidae|Helotiales|Eurotiales|Trichocomaceae|Sclerotiniaceae|Penicillium</t>
  </si>
  <si>
    <t>Penicillium vermiculatum</t>
  </si>
  <si>
    <t>Penicillium</t>
  </si>
  <si>
    <t>vermiculatum</t>
  </si>
  <si>
    <t>QM 650 (J-1130)</t>
  </si>
  <si>
    <t>Mycobiota of North America, 1-450, W.B. Cooke, exs #: 413</t>
  </si>
  <si>
    <t>Isolated from tent top in New Guinea</t>
  </si>
  <si>
    <t>Breaks down cotton, duck, but inactive on autoclaved wool</t>
  </si>
  <si>
    <t>urn:uuid:eb4a28cc-1b98-44dc-ba76-81fe0ed05648</t>
  </si>
  <si>
    <t>https://www.mycoportal.org/portal/collections/individual/index.php?occid=9632293</t>
  </si>
  <si>
    <t>7fe517cf-f51d-4a48-83a0-8d173ab06368</t>
  </si>
  <si>
    <t>CINC-F-0008049</t>
  </si>
  <si>
    <t>Fungi|Ascomycota|Pezizomycotina|Dothideomycetes|Dothideomycetidae|Capnodiales|Mycosphaerellaceae|Ramularia</t>
  </si>
  <si>
    <t>Ramularia arvensis</t>
  </si>
  <si>
    <t>Ohio Fungi, 1-200, W.A. Kellerman, exs #: 135</t>
  </si>
  <si>
    <t>on Potentilla monspeliensis</t>
  </si>
  <si>
    <t>urn:uuid:7fe517cf-f51d-4a48-83a0-8d173ab06368</t>
  </si>
  <si>
    <t>https://www.mycoportal.org/portal/collections/individual/index.php?occid=9632294</t>
  </si>
  <si>
    <t>52776033-9deb-4684-8f00-e447100880df</t>
  </si>
  <si>
    <t>CINC-F-0008050</t>
  </si>
  <si>
    <t>Ramularia barbareae</t>
  </si>
  <si>
    <t>House</t>
  </si>
  <si>
    <t>barbareae</t>
  </si>
  <si>
    <t>Micromycetes Rariores Selecti, 1-1800, plus extras, J.T.C. Vestergren, exs #: 1799</t>
  </si>
  <si>
    <t>on Barbareae proecocis</t>
  </si>
  <si>
    <t>urn:uuid:52776033-9deb-4684-8f00-e447100880df</t>
  </si>
  <si>
    <t>https://www.mycoportal.org/portal/collections/individual/index.php?occid=9632295</t>
  </si>
  <si>
    <t>229e0e1b-5760-45a0-9757-696e7dc8dd6f</t>
  </si>
  <si>
    <t>CINC-F-0008051</t>
  </si>
  <si>
    <t>Micromycetes Rariores Selecti, 1-1800, plus extras, J.T.C. Vestergren, exs #: 1697</t>
  </si>
  <si>
    <t>on leaves of Barbareae vulgaris silvae</t>
  </si>
  <si>
    <t>Djurgården</t>
  </si>
  <si>
    <t>Djurgården, Stockholm</t>
  </si>
  <si>
    <t>rhbaldree (2017-09-29 08:40:04)</t>
  </si>
  <si>
    <t>georef batch tool 2017-09-29; GeoLocate</t>
  </si>
  <si>
    <t>Georeferenced to Stockholm</t>
  </si>
  <si>
    <t>urn:uuid:229e0e1b-5760-45a0-9757-696e7dc8dd6f</t>
  </si>
  <si>
    <t>https://www.mycoportal.org/portal/collections/individual/index.php?occid=9632296</t>
  </si>
  <si>
    <t>5847e4de-6994-4d81-ab2e-748ac8485cbe</t>
  </si>
  <si>
    <t>CINC-F-0008052</t>
  </si>
  <si>
    <t>Ohio Fungi, 1-200, W.A. Kellerman, exs #: 133</t>
  </si>
  <si>
    <t>on Barbarea barbarea</t>
  </si>
  <si>
    <t>urn:uuid:5847e4de-6994-4d81-ab2e-748ac8485cbe</t>
  </si>
  <si>
    <t>https://www.mycoportal.org/portal/collections/individual/index.php?occid=9632297</t>
  </si>
  <si>
    <t>a7cdbfe6-91f8-47ec-84ed-2b411286a6c5</t>
  </si>
  <si>
    <t>CINC-F-0008053</t>
  </si>
  <si>
    <t>Ramularia cercosporoides</t>
  </si>
  <si>
    <t>cercosporoides</t>
  </si>
  <si>
    <t>Mycobiota of North America, 1-450, W.B. Cooke, exs #: 396</t>
  </si>
  <si>
    <t>On plants in a climax prairie, Festuca-Agropyron association, on a north facing slope</t>
  </si>
  <si>
    <t>Two miles east of Mohler, south side of State Route 12, between Nez Perce and Craigmont</t>
  </si>
  <si>
    <t>T34N R1E S22</t>
  </si>
  <si>
    <t>3100ft</t>
  </si>
  <si>
    <t>urn:uuid:a7cdbfe6-91f8-47ec-84ed-2b411286a6c5</t>
  </si>
  <si>
    <t>https://www.mycoportal.org/portal/collections/individual/index.php?occid=9632298</t>
  </si>
  <si>
    <t>0737440d-aafa-40e5-8586-70d20657b146</t>
  </si>
  <si>
    <t>CINC-F-0008054</t>
  </si>
  <si>
    <t>Ramularia coleosporii</t>
  </si>
  <si>
    <t>coleosporii</t>
  </si>
  <si>
    <t>urn:uuid:0737440d-aafa-40e5-8586-70d20657b146</t>
  </si>
  <si>
    <t>https://www.mycoportal.org/portal/collections/individual/index.php?occid=9632299</t>
  </si>
  <si>
    <t>7b5e5265-2155-45a5-b834-643d45f3d11b</t>
  </si>
  <si>
    <t>CINC-F-0008055</t>
  </si>
  <si>
    <t>Ramularia delphinii</t>
  </si>
  <si>
    <t>delphinii</t>
  </si>
  <si>
    <t>on Delphinium pauciflorum</t>
  </si>
  <si>
    <t>urn:uuid:7b5e5265-2155-45a5-b834-643d45f3d11b</t>
  </si>
  <si>
    <t>https://www.mycoportal.org/portal/collections/individual/index.php?occid=9632300</t>
  </si>
  <si>
    <t>1e44ea01-1ebb-493b-b304-bb2f67ce70e5</t>
  </si>
  <si>
    <t>CINC-F-0008056</t>
  </si>
  <si>
    <t>urn:uuid:1e44ea01-1ebb-493b-b304-bb2f67ce70e5</t>
  </si>
  <si>
    <t>https://www.mycoportal.org/portal/collections/individual/index.php?occid=9632301</t>
  </si>
  <si>
    <t>b55af1c8-875d-4192-a02f-e6dec64b58cf</t>
  </si>
  <si>
    <t>CINC-F-0008057</t>
  </si>
  <si>
    <t>Ramularia desmodii</t>
  </si>
  <si>
    <t>desmodii</t>
  </si>
  <si>
    <t>Micromycetes Rariores Selecti, 1-1800, plus extras, J.T.C. Vestergren, exs #: 1800</t>
  </si>
  <si>
    <t>on Desmodium illinoense</t>
  </si>
  <si>
    <t>urn:uuid:b55af1c8-875d-4192-a02f-e6dec64b58cf</t>
  </si>
  <si>
    <t>https://www.mycoportal.org/portal/collections/individual/index.php?occid=9632302</t>
  </si>
  <si>
    <t>8ba4ada4-1d30-4419-9037-04b1541e2486</t>
  </si>
  <si>
    <t>CINC-F-0008058</t>
  </si>
  <si>
    <t>Ramularia geranii</t>
  </si>
  <si>
    <t>1897-08-08</t>
  </si>
  <si>
    <t>August 8, 1897</t>
  </si>
  <si>
    <t>on Geranium maculatum</t>
  </si>
  <si>
    <t>urn:uuid:8ba4ada4-1d30-4419-9037-04b1541e2486</t>
  </si>
  <si>
    <t>https://www.mycoportal.org/portal/collections/individual/index.php?occid=9632303</t>
  </si>
  <si>
    <t>2952945e-5687-44df-8a5c-7d82407b6168</t>
  </si>
  <si>
    <t>CINC-F-0008059</t>
  </si>
  <si>
    <t>Ramularia heraclei</t>
  </si>
  <si>
    <t>(Oudem.) Sacc.</t>
  </si>
  <si>
    <t>February-April, 1933</t>
  </si>
  <si>
    <t>California Fungi. Berkeley, CA [Anonymous, Calif. Fungi], 1- ? 1425, Herbarium of the University of California., exs #: 554</t>
  </si>
  <si>
    <t>on Heracleum lanatum</t>
  </si>
  <si>
    <t>akasameyer (2018-07-12 13:26:34)</t>
  </si>
  <si>
    <t>georef batch tool 2018-07-12; GeoLocate</t>
  </si>
  <si>
    <t>urn:uuid:2952945e-5687-44df-8a5c-7d82407b6168</t>
  </si>
  <si>
    <t>https://www.mycoportal.org/portal/collections/individual/index.php?occid=9632304</t>
  </si>
  <si>
    <t>5ffc450f-0311-4522-b1e2-92165db9e2cb</t>
  </si>
  <si>
    <t>CINC-F-0008060</t>
  </si>
  <si>
    <t>1937-08-00</t>
  </si>
  <si>
    <t>August, 1937</t>
  </si>
  <si>
    <t>California Fungi. Berkeley, CA [Anonymous, Calif. Fungi], 1- ? 1425, Herbarium of the University of California., exs #: 555</t>
  </si>
  <si>
    <t>on Oxypolis occidentalis</t>
  </si>
  <si>
    <t>5200 feet</t>
  </si>
  <si>
    <t>urn:uuid:5ffc450f-0311-4522-b1e2-92165db9e2cb</t>
  </si>
  <si>
    <t>https://www.mycoportal.org/portal/collections/individual/index.php?occid=9632305</t>
  </si>
  <si>
    <t>f765922b-95be-423e-b061-99bcbba9d5b9</t>
  </si>
  <si>
    <t>CINC-F-0008061</t>
  </si>
  <si>
    <t>Fungi Dakotenses [Brenckle, Fungi Dakot.], 1-675, plus extras, J.F. Brenckle, exs #: 69</t>
  </si>
  <si>
    <t>urn:uuid:f765922b-95be-423e-b061-99bcbba9d5b9</t>
  </si>
  <si>
    <t>https://www.mycoportal.org/portal/collections/individual/index.php?occid=9632306</t>
  </si>
  <si>
    <t>3ac9f411-de80-4e51-aa2e-304eabae3963</t>
  </si>
  <si>
    <t>CINC-F-0008062</t>
  </si>
  <si>
    <t>Ramularia mimuli</t>
  </si>
  <si>
    <t>Mycobiota of North America, 1-450, W.B. Cooke, exs #: 221</t>
  </si>
  <si>
    <t>Occasional in springs above the timberline</t>
  </si>
  <si>
    <t>on Mimulus tilingii</t>
  </si>
  <si>
    <t>urn:uuid:3ac9f411-de80-4e51-aa2e-304eabae3963</t>
  </si>
  <si>
    <t>https://www.mycoportal.org/portal/collections/individual/index.php?occid=9632307</t>
  </si>
  <si>
    <t>e5123479-e306-4906-8449-ad7ea65e81f3</t>
  </si>
  <si>
    <t>CINC-F-0008063</t>
  </si>
  <si>
    <t>Lower Panther Creek Meadows</t>
  </si>
  <si>
    <t>urn:uuid:e5123479-e306-4906-8449-ad7ea65e81f3</t>
  </si>
  <si>
    <t>https://www.mycoportal.org/portal/collections/individual/index.php?occid=9632308</t>
  </si>
  <si>
    <t>fc936cfd-13d3-4f0e-bd0c-46ac5c8e63b1</t>
  </si>
  <si>
    <t>CINC-F-0008064</t>
  </si>
  <si>
    <t>Ramularia obducens</t>
  </si>
  <si>
    <t>obducens</t>
  </si>
  <si>
    <t>Mycobiota of North America, 1-450, W.B. Cooke, exs #: 148</t>
  </si>
  <si>
    <t>along the road to Abrams Lake in the city of Mount Shasta</t>
  </si>
  <si>
    <t>urn:uuid:fc936cfd-13d3-4f0e-bd0c-46ac5c8e63b1</t>
  </si>
  <si>
    <t>https://www.mycoportal.org/portal/collections/individual/index.php?occid=9632309</t>
  </si>
  <si>
    <t>32cf19d7-55f8-45a2-9622-2156c2dd097e</t>
  </si>
  <si>
    <t>CINC-F-0008065</t>
  </si>
  <si>
    <t>5700 '</t>
  </si>
  <si>
    <t>urn:uuid:32cf19d7-55f8-45a2-9622-2156c2dd097e</t>
  </si>
  <si>
    <t>https://www.mycoportal.org/portal/collections/individual/index.php?occid=9632310</t>
  </si>
  <si>
    <t>6fb892b0-0bec-4635-90af-0e6111528528</t>
  </si>
  <si>
    <t>CINC-F-0008066</t>
  </si>
  <si>
    <t>Ramularia philadelphi</t>
  </si>
  <si>
    <t>philadelphi</t>
  </si>
  <si>
    <t>Mycobiota of North America, 1-450, W.B. Cooke, exs #: 348</t>
  </si>
  <si>
    <t>on Philadelphus lewisii</t>
  </si>
  <si>
    <t>Lenore</t>
  </si>
  <si>
    <t>4.8 miles east of Lenore in the Canyon of the Clearwater River</t>
  </si>
  <si>
    <t>urn:uuid:6fb892b0-0bec-4635-90af-0e6111528528</t>
  </si>
  <si>
    <t>https://www.mycoportal.org/portal/collections/individual/index.php?occid=9632311</t>
  </si>
  <si>
    <t>f65aad04-7a18-42c4-a069-70d52fbd5353</t>
  </si>
  <si>
    <t>CINC-F-0008067</t>
  </si>
  <si>
    <t>Ramularia reticulata</t>
  </si>
  <si>
    <t>reticulata</t>
  </si>
  <si>
    <t>Mycobiota of North America, 1-450, W.B. Cooke, exs #: 447</t>
  </si>
  <si>
    <t>on Lomatium californicum</t>
  </si>
  <si>
    <t>Along road from Rock Creek to Rock Creek Forest Camp</t>
  </si>
  <si>
    <t>urn:uuid:f65aad04-7a18-42c4-a069-70d52fbd5353</t>
  </si>
  <si>
    <t>https://www.mycoportal.org/portal/collections/individual/index.php?occid=9632312</t>
  </si>
  <si>
    <t>b83b77ca-e053-400e-a0df-2ba31d439832</t>
  </si>
  <si>
    <t>CINC-F-0008068</t>
  </si>
  <si>
    <t>Fungi|Ascomycota|Pezizomycotina|Dothideomycetes|Dothideomycetidae|Capnodiales|Mycosphaerellaceae|Ramularia|Ramularia senecionis</t>
  </si>
  <si>
    <t>Ramularia senecionis var. carniolica</t>
  </si>
  <si>
    <t>senecionis</t>
  </si>
  <si>
    <t>carniolica</t>
  </si>
  <si>
    <t>Transition Zone forest</t>
  </si>
  <si>
    <t>on Senecio aronicioides</t>
  </si>
  <si>
    <t>urn:uuid:b83b77ca-e053-400e-a0df-2ba31d439832</t>
  </si>
  <si>
    <t>https://www.mycoportal.org/portal/collections/individual/index.php?occid=9632313</t>
  </si>
  <si>
    <t>01b7b86f-e3e2-4e59-8a5b-beefe0e5c35f</t>
  </si>
  <si>
    <t>CINC-F-0008069</t>
  </si>
  <si>
    <t>urn:uuid:01b7b86f-e3e2-4e59-8a5b-beefe0e5c35f</t>
  </si>
  <si>
    <t>https://www.mycoportal.org/portal/collections/individual/index.php?occid=9632314</t>
  </si>
  <si>
    <t>549d4276-fdb6-49ed-b889-a9b7fd335fc9</t>
  </si>
  <si>
    <t>CINC-F-0008070</t>
  </si>
  <si>
    <t>urn:uuid:549d4276-fdb6-49ed-b889-a9b7fd335fc9</t>
  </si>
  <si>
    <t>https://www.mycoportal.org/portal/collections/individual/index.php?occid=9632315</t>
  </si>
  <si>
    <t>6652a54f-2359-4a21-9a05-9d6cdb79227f</t>
  </si>
  <si>
    <t>CINC-F-0008071</t>
  </si>
  <si>
    <t>Road between Wagon Camp and Bear Springs</t>
  </si>
  <si>
    <t>urn:uuid:6652a54f-2359-4a21-9a05-9d6cdb79227f</t>
  </si>
  <si>
    <t>https://www.mycoportal.org/portal/collections/individual/index.php?occid=9632316</t>
  </si>
  <si>
    <t>d8e6f0f4-86d2-4ca4-acca-fe56fd7b64f7</t>
  </si>
  <si>
    <t>CINC-F-0008072</t>
  </si>
  <si>
    <t>on basal leaves of Senecio aroniciodes</t>
  </si>
  <si>
    <t>urn:uuid:d8e6f0f4-86d2-4ca4-acca-fe56fd7b64f7</t>
  </si>
  <si>
    <t>https://www.mycoportal.org/portal/collections/individual/index.php?occid=9632317</t>
  </si>
  <si>
    <t>07937813-9b0a-4715-82b0-a4a6d7ce252b</t>
  </si>
  <si>
    <t>CINC-F-0008073</t>
  </si>
  <si>
    <t>Ramularia smilacinae</t>
  </si>
  <si>
    <t>Mycobiota of North America, 1-450, W.B. Cooke, exs #: 349</t>
  </si>
  <si>
    <t>on Smilacina racemosa var. amplexicaulis</t>
  </si>
  <si>
    <t>4.8 miles east of Lenore in the Clearwater Canyon</t>
  </si>
  <si>
    <t>urn:uuid:07937813-9b0a-4715-82b0-a4a6d7ce252b</t>
  </si>
  <si>
    <t>https://www.mycoportal.org/portal/collections/individual/index.php?occid=9632318</t>
  </si>
  <si>
    <t>79b78a82-4bb9-4028-8886-8f162aba2667</t>
  </si>
  <si>
    <t>CINC-F-0008074</t>
  </si>
  <si>
    <t>Ramularia stolonifera</t>
  </si>
  <si>
    <t>stolonifera</t>
  </si>
  <si>
    <t>California Fungi. Berkeley, CA [Anonymous, Calif. Fungi], 1- ? 1425, Herbarium of the University of California., exs #: 556</t>
  </si>
  <si>
    <t>on Cornus californica</t>
  </si>
  <si>
    <t>jhofmeister (2017-09-13 08:24:18)</t>
  </si>
  <si>
    <t>georef batch tool 2017-09-13; GeoLocate</t>
  </si>
  <si>
    <t>urn:uuid:79b78a82-4bb9-4028-8886-8f162aba2667</t>
  </si>
  <si>
    <t>https://www.mycoportal.org/portal/collections/individual/index.php?occid=9632319</t>
  </si>
  <si>
    <t>c565170f-82df-4e5e-a206-c7bb0fe695eb</t>
  </si>
  <si>
    <t>CINC-F-0008075</t>
  </si>
  <si>
    <t>Ramularia tulasnei</t>
  </si>
  <si>
    <t>Mycobiota of North America, 1-450, W.B. Cooke, exs #: 282</t>
  </si>
  <si>
    <t>on Fragaria californica</t>
  </si>
  <si>
    <t>urn:uuid:c565170f-82df-4e5e-a206-c7bb0fe695eb</t>
  </si>
  <si>
    <t>https://www.mycoportal.org/portal/collections/individual/index.php?occid=9632320</t>
  </si>
  <si>
    <t>82d2d2e7-7513-499e-8a96-b5fad26d71b8</t>
  </si>
  <si>
    <t>CINC-F-0008076</t>
  </si>
  <si>
    <t>Ramularia variabilis</t>
  </si>
  <si>
    <t>variabilis</t>
  </si>
  <si>
    <t>Ohio Fungi, 1-200, W.A. Kellerman, exs #: 134</t>
  </si>
  <si>
    <t>on Verbascum thapsus</t>
  </si>
  <si>
    <t>urn:uuid:82d2d2e7-7513-499e-8a96-b5fad26d71b8</t>
  </si>
  <si>
    <t>https://www.mycoportal.org/portal/collections/individual/index.php?occid=9632321</t>
  </si>
  <si>
    <t>5ea6996b-63c9-4984-a9c5-1b1609720695</t>
  </si>
  <si>
    <t>CINC-F-008077</t>
  </si>
  <si>
    <t>Fungi|Ascomycota|Pezizomycotina|Rhinotrichum</t>
  </si>
  <si>
    <t>Rhinotrichum curtisii</t>
  </si>
  <si>
    <t>Rhinotrichum</t>
  </si>
  <si>
    <t>Ohio Fungi, 1-200, W.A. Kellerman, exs #: 195</t>
  </si>
  <si>
    <t>on rotten wood of Platanus occidentalis</t>
  </si>
  <si>
    <t>urn:uuid:5ea6996b-63c9-4984-a9c5-1b1609720695</t>
  </si>
  <si>
    <t>https://www.mycoportal.org/portal/collections/individual/index.php?occid=9632322</t>
  </si>
  <si>
    <t>8067f9fc-41cf-4ad7-aeca-adfe4412bc34</t>
  </si>
  <si>
    <t>CINC-F-0008078</t>
  </si>
  <si>
    <t>From the Herbarium of Curtis Gates Lloyd; Ohio Fungi, 1-200, W.A. Kellerman, exs #: 195</t>
  </si>
  <si>
    <t>urn:uuid:8067f9fc-41cf-4ad7-aeca-adfe4412bc34</t>
  </si>
  <si>
    <t>https://www.mycoportal.org/portal/collections/individual/index.php?occid=9632323</t>
  </si>
  <si>
    <t>1b3ef4d6-9c92-4025-a6e8-942558b8a441</t>
  </si>
  <si>
    <t>CINC-F-0008079</t>
  </si>
  <si>
    <t>Fungi|Ascomycota|Pezizomycotina|Leotiomycetes|Leotiomycetidae|Helotiales|Rhynchosporium</t>
  </si>
  <si>
    <t>Rhynchosporium secalis</t>
  </si>
  <si>
    <t>(Oudem.) Davis</t>
  </si>
  <si>
    <t>Rhynchosporium</t>
  </si>
  <si>
    <t>Mycobiota of North America, 1-450, W.B. Cooke, exs #: 395</t>
  </si>
  <si>
    <t>Puyallup</t>
  </si>
  <si>
    <t>urn:uuid:1b3ef4d6-9c92-4025-a6e8-942558b8a441</t>
  </si>
  <si>
    <t>https://www.mycoportal.org/portal/collections/individual/index.php?occid=9632324</t>
  </si>
  <si>
    <t>3095ed54-60b3-4840-b46c-107b8512755a</t>
  </si>
  <si>
    <t>CINC-F-0008080</t>
  </si>
  <si>
    <t>Wishram</t>
  </si>
  <si>
    <t>near Wishram</t>
  </si>
  <si>
    <t>urn:uuid:3095ed54-60b3-4840-b46c-107b8512755a</t>
  </si>
  <si>
    <t>https://www.mycoportal.org/portal/collections/individual/index.php?occid=9632325</t>
  </si>
  <si>
    <t>b5e84702-11d8-4b40-8299-53a4f0b2662c</t>
  </si>
  <si>
    <t>CINC-F-0008081</t>
  </si>
  <si>
    <t>Fungi|Ascomycota|Pezizomycotina|Sordariomycetes|Hypocreomycetidae|Hypocreales|Hypocreaceae|Sepedonium</t>
  </si>
  <si>
    <t>Sepedonium chrysospermum</t>
  </si>
  <si>
    <t>Sepedonium</t>
  </si>
  <si>
    <t>chrysospermum</t>
  </si>
  <si>
    <t>Mycobiota of North America, 1-450, W.B. Cooke, exs #: 300</t>
  </si>
  <si>
    <t>Pinus ponderosa - Agropyron festuca association. Pine Zone. Open climax forest, gravelly till plain</t>
  </si>
  <si>
    <t>on Suillus punctipes</t>
  </si>
  <si>
    <t>Stage of Hypomyces chrysopermus</t>
  </si>
  <si>
    <t>Hypomyces chrysospermus, Suillus punctipes</t>
  </si>
  <si>
    <t>Spangle</t>
  </si>
  <si>
    <t>2.2 miles north of Northern Pacific Railroad overpass north of Spangle on east side of U.S. 195</t>
  </si>
  <si>
    <t>urn:uuid:b5e84702-11d8-4b40-8299-53a4f0b2662c</t>
  </si>
  <si>
    <t>https://www.mycoportal.org/portal/collections/individual/index.php?occid=9632326</t>
  </si>
  <si>
    <t>43593014-551f-4244-8f0c-6f8c90be641e</t>
  </si>
  <si>
    <t>CINC-F-0008082</t>
  </si>
  <si>
    <t>Fungi|Ascomycota|Pezizomycotina|Eurotiomycetes|Eurotiomycetidae|Eurotiales|Trichocomaceae|Sterigmatocystis</t>
  </si>
  <si>
    <t>Sterigmatocystis elegans</t>
  </si>
  <si>
    <t>(Gasperini) Sacc.</t>
  </si>
  <si>
    <t>Sterigmatocystis</t>
  </si>
  <si>
    <t>Patterson, F.W.</t>
  </si>
  <si>
    <t>in culture on agar medium</t>
  </si>
  <si>
    <t>urn:uuid:43593014-551f-4244-8f0c-6f8c90be641e</t>
  </si>
  <si>
    <t>https://www.mycoportal.org/portal/collections/individual/index.php?occid=9632327</t>
  </si>
  <si>
    <t>12122efc-1141-4a09-b7bd-edbfd3e55ddf</t>
  </si>
  <si>
    <t>CINC-F-0008083</t>
  </si>
  <si>
    <t>Fungi|Ascomycota|Pezizomycotina|Sordariomycetes|Hypocreomycetidae|Hypocreales|Trichothecium</t>
  </si>
  <si>
    <t>Trichothecium roseum</t>
  </si>
  <si>
    <t>Trichothecium</t>
  </si>
  <si>
    <t>on White Bark Pine, Shasta Fir, soil, and stones</t>
  </si>
  <si>
    <t>urn:uuid:12122efc-1141-4a09-b7bd-edbfd3e55ddf</t>
  </si>
  <si>
    <t>https://www.mycoportal.org/portal/collections/individual/index.php?occid=9632328</t>
  </si>
  <si>
    <t>b4ae2ad6-80fd-4215-af85-96e0a575e1a5</t>
  </si>
  <si>
    <t>CINC-F-0008084</t>
  </si>
  <si>
    <t>Incertae Sedis|Fungi|Ascomycota|Pezizomycotina|Sordariomycetes|Hypocreomycetidae|Hypocreales|Hypocreaceae|Trichoderma</t>
  </si>
  <si>
    <t>Trichoderma viride</t>
  </si>
  <si>
    <t>Trichoderma</t>
  </si>
  <si>
    <t>on Shasta Fir chips</t>
  </si>
  <si>
    <t>urn:uuid:b4ae2ad6-80fd-4215-af85-96e0a575e1a5</t>
  </si>
  <si>
    <t>https://www.mycoportal.org/portal/collections/individual/index.php?occid=9632329</t>
  </si>
  <si>
    <t>975d25bf-4854-4b26-8567-a0f4e2e031b0</t>
  </si>
  <si>
    <t>CINC-F-0008085</t>
  </si>
  <si>
    <t>Fungi|Ascomycota|Pezizomycotina|Sordariomycetes|Hypocreomycetidae|Plectosphaerellaceae|Verticillium</t>
  </si>
  <si>
    <t>Plectosphaerellaceae</t>
  </si>
  <si>
    <t>Verticillium lateritium</t>
  </si>
  <si>
    <t>Verticillium</t>
  </si>
  <si>
    <t>Mycobiota of North America, 1-450, W.B. Cooke, exs #: 448</t>
  </si>
  <si>
    <t>on Sambucus glauca</t>
  </si>
  <si>
    <t>Mason</t>
  </si>
  <si>
    <t>Twanoh State Park</t>
  </si>
  <si>
    <t>Hoods Canal, Twanoh State Park</t>
  </si>
  <si>
    <t>urn:uuid:975d25bf-4854-4b26-8567-a0f4e2e031b0</t>
  </si>
  <si>
    <t>https://www.mycoportal.org/portal/collections/individual/index.php?occid=9632330</t>
  </si>
  <si>
    <t>db75f94a-162c-47b0-92a7-091f3be9714e</t>
  </si>
  <si>
    <t>CINC-F-0008086</t>
  </si>
  <si>
    <t>Metarrhizium anisopliae</t>
  </si>
  <si>
    <t>(Metschn.) Sorokin</t>
  </si>
  <si>
    <t>urn:uuid:db75f94a-162c-47b0-92a7-091f3be9714e</t>
  </si>
  <si>
    <t>https://www.mycoportal.org/portal/collections/individual/index.php?occid=9632331</t>
  </si>
  <si>
    <t>7b681687-9097-4e70-aebe-814cf6f3158a</t>
  </si>
  <si>
    <t>CINC-F-0008087</t>
  </si>
  <si>
    <t>Fungi|Ascomycota|Pezizomycotina|Sordariomycetes|Hypocreomycetidae|Hypocreales|Nectriaceae|Fusidium</t>
  </si>
  <si>
    <t>Fusidium pteridis</t>
  </si>
  <si>
    <t>Fusidium</t>
  </si>
  <si>
    <t>on Pteris aquilina</t>
  </si>
  <si>
    <t>urn:uuid:7b681687-9097-4e70-aebe-814cf6f3158a</t>
  </si>
  <si>
    <t>https://www.mycoportal.org/portal/collections/individual/index.php?occid=9632332</t>
  </si>
  <si>
    <t>cfe68b48-6497-401b-960d-16893c6944dd</t>
  </si>
  <si>
    <t>CINC-F-0008089</t>
  </si>
  <si>
    <t>Fungi|Ascomycota|Pezizomycotina|Dothideomycetes|Pleosporomycetidae|Pleosporales|Pleosporaceae|Curvularia</t>
  </si>
  <si>
    <t>Curvularia lunata</t>
  </si>
  <si>
    <t>(Wakker) Boedijn</t>
  </si>
  <si>
    <t>Curvularia</t>
  </si>
  <si>
    <t>lunata</t>
  </si>
  <si>
    <t>QM 120-1</t>
  </si>
  <si>
    <t>Mycobiota of North America, 1-450, W.B. Cooke, exs #: 420</t>
  </si>
  <si>
    <t>Isolated from tarpaulin</t>
  </si>
  <si>
    <t>Grows well on potato dextrose agar and cellulose substrates. Activity: Degrades cotton and wool fabrics.</t>
  </si>
  <si>
    <t>titurri (2017-12-12 14:21:26)</t>
  </si>
  <si>
    <t>georef batch tool 2017-12-12; GeoLocate</t>
  </si>
  <si>
    <t>urn:uuid:cfe68b48-6497-401b-960d-16893c6944dd</t>
  </si>
  <si>
    <t>https://www.mycoportal.org/portal/collections/individual/index.php?occid=9632333</t>
  </si>
  <si>
    <t>02cec696-554e-419f-ab77-6cc2fc7b14b9</t>
  </si>
  <si>
    <t>CINC-F-0008090</t>
  </si>
  <si>
    <t>Fungi|Basidiomycota|Pucciniomycotina|Tritirachium</t>
  </si>
  <si>
    <t>Tritirachium roseum</t>
  </si>
  <si>
    <t>J.F.H. Beyma</t>
  </si>
  <si>
    <t>Tritirachium</t>
  </si>
  <si>
    <t>QM 164</t>
  </si>
  <si>
    <t>Mycobiota of North America, 1-450, W.B. Cooke, exs #: 428</t>
  </si>
  <si>
    <t>Isolated from vegetable ivory buttons from the tropics.</t>
  </si>
  <si>
    <t>Inactive on cotton, duck, and autoclaved wool</t>
  </si>
  <si>
    <t>urn:uuid:02cec696-554e-419f-ab77-6cc2fc7b14b9</t>
  </si>
  <si>
    <t>https://www.mycoportal.org/portal/collections/individual/index.php?occid=9632334</t>
  </si>
  <si>
    <t>2a0e1be2-e57d-4dd5-847b-c67d4d4237a5</t>
  </si>
  <si>
    <t>CINC-F-0008091</t>
  </si>
  <si>
    <t>Fungi|Ascomycota|Pezizomycotina|Dothideomycetes|Pleosporomycetidae|Pleosporales|Phaeosphaeriaceae|Tiarospora</t>
  </si>
  <si>
    <t>Tiarospora perforans</t>
  </si>
  <si>
    <t>(Roberge ex Desm.) Höhn.</t>
  </si>
  <si>
    <t>Tiarospora</t>
  </si>
  <si>
    <t>perforans</t>
  </si>
  <si>
    <t>Lake Lytle</t>
  </si>
  <si>
    <t>urn:uuid:2a0e1be2-e57d-4dd5-847b-c67d4d4237a5</t>
  </si>
  <si>
    <t>https://www.mycoportal.org/portal/collections/individual/index.php?occid=9632336</t>
  </si>
  <si>
    <t>9892b7ef-a176-48b8-8e48-e17bd7f4a212</t>
  </si>
  <si>
    <t>CINC-F-0008092</t>
  </si>
  <si>
    <t>Fungi|Basidiomycota|Agaricomycotina|Agaricomycetes|Agaricomycetidae|Polyporales|Fomitopsidaceae|Sporotrichum</t>
  </si>
  <si>
    <t>Sporotrichum chrysospermum</t>
  </si>
  <si>
    <t>Harz</t>
  </si>
  <si>
    <t>Sporotrichum</t>
  </si>
  <si>
    <t>1920-00-00</t>
  </si>
  <si>
    <t>on old Fomes</t>
  </si>
  <si>
    <t>urn:uuid:9892b7ef-a176-48b8-8e48-e17bd7f4a212</t>
  </si>
  <si>
    <t>https://www.mycoportal.org/portal/collections/individual/index.php?occid=9632341</t>
  </si>
  <si>
    <t>5dfe5fcd-86f7-4820-a98e-d2c3dfc61be9</t>
  </si>
  <si>
    <t>CINC-F-0008093</t>
  </si>
  <si>
    <t>Ravine in woods</t>
  </si>
  <si>
    <t>On decayed wood, underside of log</t>
  </si>
  <si>
    <t>urn:uuid:5dfe5fcd-86f7-4820-a98e-d2c3dfc61be9</t>
  </si>
  <si>
    <t>https://www.mycoportal.org/portal/collections/individual/index.php?occid=9632342</t>
  </si>
  <si>
    <t>e98337f6-187c-4c48-b58a-eafcc7e378c4</t>
  </si>
  <si>
    <t>CINC-F-0008094</t>
  </si>
  <si>
    <t>Fungi|Ascomycota|Pezizomycotina|Chromosporium</t>
  </si>
  <si>
    <t>Chromosporium roseum</t>
  </si>
  <si>
    <t>Chromosporium</t>
  </si>
  <si>
    <t>Periconia nigrella</t>
  </si>
  <si>
    <t>White Oak Woods</t>
  </si>
  <si>
    <t>urn:uuid:e98337f6-187c-4c48-b58a-eafcc7e378c4</t>
  </si>
  <si>
    <t>https://www.mycoportal.org/portal/collections/individual/index.php?occid=9632346</t>
  </si>
  <si>
    <t>2ba30794-fba6-4fa7-b1a3-5bb0ebcd7289</t>
  </si>
  <si>
    <t>CINC-F-0008095</t>
  </si>
  <si>
    <t>Fungi|Ascomycota|Pezizomycotina|Sordariomycetes|Hypocreomycetidae|Hypocreales|Hypocreaceae|Diplocladium</t>
  </si>
  <si>
    <t>Diplocladium majus</t>
  </si>
  <si>
    <t>Diplocladium</t>
  </si>
  <si>
    <t>majus</t>
  </si>
  <si>
    <t>on Collybia velutipes growing on Salix sp.</t>
  </si>
  <si>
    <t>Collybia velutipes</t>
  </si>
  <si>
    <t>urn:uuid:2ba30794-fba6-4fa7-b1a3-5bb0ebcd7289</t>
  </si>
  <si>
    <t>https://www.mycoportal.org/portal/collections/individual/index.php?occid=9632347</t>
  </si>
  <si>
    <t>1230ea35-ce8d-4900-827d-ad72d103feb5</t>
  </si>
  <si>
    <t>CINC-F-0008096</t>
  </si>
  <si>
    <t>Fungi|Ascomycota|Pezizomycotina|Leotiomycetes|Leotiomycetidae|Erysiphales|Erysiphaceae|Oidium</t>
  </si>
  <si>
    <t>Oidium erysiphoides</t>
  </si>
  <si>
    <t>Oidium</t>
  </si>
  <si>
    <t>erysiphoides</t>
  </si>
  <si>
    <t>on nettle</t>
  </si>
  <si>
    <t>urn:uuid:1230ea35-ce8d-4900-827d-ad72d103feb5</t>
  </si>
  <si>
    <t>https://www.mycoportal.org/portal/collections/individual/index.php?occid=9632349</t>
  </si>
  <si>
    <t>044e8221-b790-4d9d-8d71-b9f459082388</t>
  </si>
  <si>
    <t>CINC-F-0008097</t>
  </si>
  <si>
    <t>Chromosporium fulvum</t>
  </si>
  <si>
    <t>Beech woods</t>
  </si>
  <si>
    <t>urn:uuid:044e8221-b790-4d9d-8d71-b9f459082388</t>
  </si>
  <si>
    <t>https://www.mycoportal.org/portal/collections/individual/index.php?occid=9632351</t>
  </si>
  <si>
    <t>d1cd6640-ab14-4a6b-819f-a11efeacbc1c</t>
  </si>
  <si>
    <t>CINC-F-0008098</t>
  </si>
  <si>
    <t>on decayed wood, underside of log</t>
  </si>
  <si>
    <t>urn:uuid:d1cd6640-ab14-4a6b-819f-a11efeacbc1c</t>
  </si>
  <si>
    <t>https://www.mycoportal.org/portal/collections/individual/index.php?occid=9632353</t>
  </si>
  <si>
    <t>38d6bdd2-ba71-4f81-a7b3-7d9d1dd0bde2</t>
  </si>
  <si>
    <t>CINC-F-0008099</t>
  </si>
  <si>
    <t>Fungi|Ascomycota|Pezizomycotina|Leotiomycetes|Leotiomycetidae|Helotiales|Sclerotiniaceae|Monilia</t>
  </si>
  <si>
    <t>Monilia cinerea</t>
  </si>
  <si>
    <t>Monilia</t>
  </si>
  <si>
    <t>6664A</t>
  </si>
  <si>
    <t>on peach stone</t>
  </si>
  <si>
    <t>Monilia cinerea stage of Sclerotinia cinerea</t>
  </si>
  <si>
    <t>Sclerotinia cinerea</t>
  </si>
  <si>
    <t>urn:uuid:38d6bdd2-ba71-4f81-a7b3-7d9d1dd0bde2</t>
  </si>
  <si>
    <t>https://www.mycoportal.org/portal/collections/individual/index.php?occid=9632355</t>
  </si>
  <si>
    <t>6fc8e20f-d7dc-4113-a1e4-b66d50342d63</t>
  </si>
  <si>
    <t>CINC-F-0008100</t>
  </si>
  <si>
    <t>Fusidium caesium</t>
  </si>
  <si>
    <t>caesium</t>
  </si>
  <si>
    <t>on spines of Chestnut bur</t>
  </si>
  <si>
    <t>urn:uuid:6fc8e20f-d7dc-4113-a1e4-b66d50342d63</t>
  </si>
  <si>
    <t>https://www.mycoportal.org/portal/collections/individual/index.php?occid=9632356</t>
  </si>
  <si>
    <t>857351b6-e8ae-4d4e-ac95-c02511320438</t>
  </si>
  <si>
    <t>CINC-F-0008101</t>
  </si>
  <si>
    <t>Aspergillus niger</t>
  </si>
  <si>
    <t>Tiegh.</t>
  </si>
  <si>
    <t>niger</t>
  </si>
  <si>
    <t>on cut onion</t>
  </si>
  <si>
    <t>urn:uuid:857351b6-e8ae-4d4e-ac95-c02511320438</t>
  </si>
  <si>
    <t>https://www.mycoportal.org/portal/collections/individual/index.php?occid=9632359</t>
  </si>
  <si>
    <t>a59ca203-d90a-4e55-80b6-dd35b50cfd23</t>
  </si>
  <si>
    <t>CINC-F-0008102</t>
  </si>
  <si>
    <t>Aspergillus glaucus</t>
  </si>
  <si>
    <t>(L.) Link</t>
  </si>
  <si>
    <t>glaucus</t>
  </si>
  <si>
    <t>on rotting Fomes fraxineus</t>
  </si>
  <si>
    <t>Fomes fraxineus</t>
  </si>
  <si>
    <t>urn:uuid:a59ca203-d90a-4e55-80b6-dd35b50cfd23</t>
  </si>
  <si>
    <t>https://www.mycoportal.org/portal/collections/individual/index.php?occid=9632360</t>
  </si>
  <si>
    <t>ea1bc1a8-c1f8-414c-8586-07b8e453eb55</t>
  </si>
  <si>
    <t>CINC-F-0008103</t>
  </si>
  <si>
    <t>Incertae Sedis|Fungi|Ascomycota|Pezizomycotina|Physospora</t>
  </si>
  <si>
    <t>Physospora rubiginosa</t>
  </si>
  <si>
    <t>Physospora</t>
  </si>
  <si>
    <t>urn:uuid:ea1bc1a8-c1f8-414c-8586-07b8e453eb55</t>
  </si>
  <si>
    <t>https://www.mycoportal.org/portal/collections/individual/index.php?occid=9632361</t>
  </si>
  <si>
    <t>a5ee5528-b8e6-47cd-9efe-c2e4a6ba7914</t>
  </si>
  <si>
    <t>CINC-F-0008104</t>
  </si>
  <si>
    <t>urn:uuid:a5ee5528-b8e6-47cd-9efe-c2e4a6ba7914</t>
  </si>
  <si>
    <t>https://www.mycoportal.org/portal/collections/individual/index.php?occid=9632362</t>
  </si>
  <si>
    <t>d9bf0c78-3a4d-442d-a524-97855e670b38</t>
  </si>
  <si>
    <t>CINC-F-0008105</t>
  </si>
  <si>
    <t>Sporocybe byssoides</t>
  </si>
  <si>
    <t>Sporocybe</t>
  </si>
  <si>
    <t>byssoides</t>
  </si>
  <si>
    <t>urn:uuid:d9bf0c78-3a4d-442d-a524-97855e670b38</t>
  </si>
  <si>
    <t>https://www.mycoportal.org/portal/collections/individual/index.php?occid=9632363</t>
  </si>
  <si>
    <t>d019bc37-d87a-4dcd-97be-fb92ddf5b0a4</t>
  </si>
  <si>
    <t>CINC-F-0008106</t>
  </si>
  <si>
    <t>Fungi|Ascomycota|Pezizomycotina|Sordariomycetes|Hypocreomycetidae|Hypocreales|Cephalothecium</t>
  </si>
  <si>
    <t>Cephalothecium roseum</t>
  </si>
  <si>
    <t>Cephalothecium</t>
  </si>
  <si>
    <t>urn:uuid:d019bc37-d87a-4dcd-97be-fb92ddf5b0a4</t>
  </si>
  <si>
    <t>https://www.mycoportal.org/portal/collections/individual/index.php?occid=9632364</t>
  </si>
  <si>
    <t>2cd0d06f-e073-4598-939f-0c20979e27e5</t>
  </si>
  <si>
    <t>CINC-F-0008107</t>
  </si>
  <si>
    <t>urn:uuid:2cd0d06f-e073-4598-939f-0c20979e27e5</t>
  </si>
  <si>
    <t>https://www.mycoportal.org/portal/collections/individual/index.php?occid=9632365</t>
  </si>
  <si>
    <t>1a42475a-48cf-423b-b2e9-dac1b0fa96a8</t>
  </si>
  <si>
    <t>CINC-F-0008108</t>
  </si>
  <si>
    <t>Chromosporium aureum</t>
  </si>
  <si>
    <t>urn:uuid:1a42475a-48cf-423b-b2e9-dac1b0fa96a8</t>
  </si>
  <si>
    <t>https://www.mycoportal.org/portal/collections/individual/index.php?occid=9632366</t>
  </si>
  <si>
    <t>8da6ead2-f1fd-466f-b983-70be9232fbb5</t>
  </si>
  <si>
    <t>CINC-F-0008109</t>
  </si>
  <si>
    <t>Summer, 1935</t>
  </si>
  <si>
    <t>on Wisteria pod</t>
  </si>
  <si>
    <t>urn:uuid:8da6ead2-f1fd-466f-b983-70be9232fbb5</t>
  </si>
  <si>
    <t>https://www.mycoportal.org/portal/collections/individual/index.php?occid=9632367</t>
  </si>
  <si>
    <t>69dbbeca-1f5b-4fbf-8df0-ff8461e54508</t>
  </si>
  <si>
    <t>CINC-F-0008110</t>
  </si>
  <si>
    <t>urn:uuid:69dbbeca-1f5b-4fbf-8df0-ff8461e54508</t>
  </si>
  <si>
    <t>https://www.mycoportal.org/portal/collections/individual/index.php?occid=9632368</t>
  </si>
  <si>
    <t>b8fea64c-174c-434b-8ef5-98a0f86b4291</t>
  </si>
  <si>
    <t>CINC-F-0008111</t>
  </si>
  <si>
    <t>Fungi|Ascomycota|Pezizomycotina|Sordariomycetes|Hypocreomycetidae|Hypocreales</t>
  </si>
  <si>
    <t>on dying Polyporus radiatus</t>
  </si>
  <si>
    <t>Polyporus radiatus</t>
  </si>
  <si>
    <t>urn:uuid:b8fea64c-174c-434b-8ef5-98a0f86b4291</t>
  </si>
  <si>
    <t>https://www.mycoportal.org/portal/collections/individual/index.php?occid=9632369</t>
  </si>
  <si>
    <t>6067edf9-68ef-486e-a6e2-d103a5d83e8e</t>
  </si>
  <si>
    <t>CINC-F-0008112</t>
  </si>
  <si>
    <t>urn:uuid:6067edf9-68ef-486e-a6e2-d103a5d83e8e</t>
  </si>
  <si>
    <t>https://www.mycoportal.org/portal/collections/individual/index.php?occid=9632370</t>
  </si>
  <si>
    <t>27098672-8973-48b4-a237-903f24e43237</t>
  </si>
  <si>
    <t>CINC-F-0008113</t>
  </si>
  <si>
    <t>urn:uuid:27098672-8973-48b4-a237-903f24e43237</t>
  </si>
  <si>
    <t>https://www.mycoportal.org/portal/collections/individual/index.php?occid=9632371</t>
  </si>
  <si>
    <t>40df4c65-2741-46ce-a980-3d6710643f92</t>
  </si>
  <si>
    <t>CINC-F-0008114</t>
  </si>
  <si>
    <t>urn:uuid:40df4c65-2741-46ce-a980-3d6710643f92</t>
  </si>
  <si>
    <t>https://www.mycoportal.org/portal/collections/individual/index.php?occid=9632372</t>
  </si>
  <si>
    <t>10f7b8d6-ee8f-4933-9496-c3a02c3fd332</t>
  </si>
  <si>
    <t>CINC-F-0008115</t>
  </si>
  <si>
    <t>on living Colybia</t>
  </si>
  <si>
    <t>urn:uuid:10f7b8d6-ee8f-4933-9496-c3a02c3fd332</t>
  </si>
  <si>
    <t>https://www.mycoportal.org/portal/collections/individual/index.php?occid=9632373</t>
  </si>
  <si>
    <t>5dba4825-f45d-4989-a7fb-36ec9727473a</t>
  </si>
  <si>
    <t>CINC-F-0008116</t>
  </si>
  <si>
    <t>urn:uuid:5dba4825-f45d-4989-a7fb-36ec9727473a</t>
  </si>
  <si>
    <t>https://www.mycoportal.org/portal/collections/individual/index.php?occid=9632374</t>
  </si>
  <si>
    <t>b46751e4-889a-4c2b-ad87-01afa56efa08</t>
  </si>
  <si>
    <t>CINC-F-0008117</t>
  </si>
  <si>
    <t>Fungi|Ascomycota|Pezizomycotina|Leotiomycetes|Leotiomycetidae|Helotiales|Sclerotiniaceae|Haplaria</t>
  </si>
  <si>
    <t>Haplaria grisea</t>
  </si>
  <si>
    <t>Haplaria</t>
  </si>
  <si>
    <t>grisea</t>
  </si>
  <si>
    <t>urn:uuid:b46751e4-889a-4c2b-ad87-01afa56efa08</t>
  </si>
  <si>
    <t>https://www.mycoportal.org/portal/collections/individual/index.php?occid=9632375</t>
  </si>
  <si>
    <t>7223f552-1c2c-49fc-a05c-427a26aacf7a</t>
  </si>
  <si>
    <t>CINC-F-0008118</t>
  </si>
  <si>
    <t>Trichoderma lignorum</t>
  </si>
  <si>
    <t>(Tode) Harz</t>
  </si>
  <si>
    <t>lignorum</t>
  </si>
  <si>
    <t>urn:uuid:7223f552-1c2c-49fc-a05c-427a26aacf7a</t>
  </si>
  <si>
    <t>https://www.mycoportal.org/portal/collections/individual/index.php?occid=9632376</t>
  </si>
  <si>
    <t>a4ea65d3-0d7a-4a2c-ab04-f52eb9092f79</t>
  </si>
  <si>
    <t>CINC-F-0008119</t>
  </si>
  <si>
    <t>Aspergillus ochraceus</t>
  </si>
  <si>
    <t>G. Wilh.</t>
  </si>
  <si>
    <t>ochraceus</t>
  </si>
  <si>
    <t>urn:uuid:a4ea65d3-0d7a-4a2c-ab04-f52eb9092f79</t>
  </si>
  <si>
    <t>https://www.mycoportal.org/portal/collections/individual/index.php?occid=9665812</t>
  </si>
  <si>
    <t>480059a5-bb56-4dc0-9c39-3c1af31c3298</t>
  </si>
  <si>
    <t>CINC-F-0008120</t>
  </si>
  <si>
    <t>urn:uuid:480059a5-bb56-4dc0-9c39-3c1af31c3298</t>
  </si>
  <si>
    <t>https://www.mycoportal.org/portal/collections/individual/index.php?occid=9665813</t>
  </si>
  <si>
    <t>d617b360-0c8c-4a8d-aca1-a688dd4bea9c</t>
  </si>
  <si>
    <t>CINC-F-0008122</t>
  </si>
  <si>
    <t>Phomopsis citri</t>
  </si>
  <si>
    <t>(Sacc.) Traverso &amp; Spessa</t>
  </si>
  <si>
    <t>citri</t>
  </si>
  <si>
    <t>Phillips, A.</t>
  </si>
  <si>
    <t>on Citrus aurantium</t>
  </si>
  <si>
    <t>urn:uuid:d617b360-0c8c-4a8d-aca1-a688dd4bea9c</t>
  </si>
  <si>
    <t>https://www.mycoportal.org/portal/collections/individual/index.php?occid=9665815</t>
  </si>
  <si>
    <t>a17b7c0c-1c66-47ff-915f-f31bdeb1d035</t>
  </si>
  <si>
    <t>CINC-F-0008123</t>
  </si>
  <si>
    <t>on preserved strawberries</t>
  </si>
  <si>
    <t>Spicaria elegans</t>
  </si>
  <si>
    <t>urn:uuid:a17b7c0c-1c66-47ff-915f-f31bdeb1d035</t>
  </si>
  <si>
    <t>https://www.mycoportal.org/portal/collections/individual/index.php?occid=9665816</t>
  </si>
  <si>
    <t>c64b3ca2-83f0-4d28-ae7b-8d2e519fae7e</t>
  </si>
  <si>
    <t>CINC-F-0008124</t>
  </si>
  <si>
    <t>Monilia ochracea</t>
  </si>
  <si>
    <t>Povah</t>
  </si>
  <si>
    <t>urn:uuid:c64b3ca2-83f0-4d28-ae7b-8d2e519fae7e</t>
  </si>
  <si>
    <t>https://www.mycoportal.org/portal/collections/individual/index.php?occid=9665817</t>
  </si>
  <si>
    <t>d4fdcd2e-9965-4068-b4ff-1d129d5d201c</t>
  </si>
  <si>
    <t>CINC-F-0008125</t>
  </si>
  <si>
    <t>on Boletus sp., and wood</t>
  </si>
  <si>
    <t>urn:uuid:d4fdcd2e-9965-4068-b4ff-1d129d5d201c</t>
  </si>
  <si>
    <t>https://www.mycoportal.org/portal/collections/individual/index.php?occid=9665818</t>
  </si>
  <si>
    <t>fcfc3825-436b-4890-9f32-579f824da62e</t>
  </si>
  <si>
    <t>CINC-F-0008126</t>
  </si>
  <si>
    <t>on Plum fruits</t>
  </si>
  <si>
    <t>urn:uuid:fcfc3825-436b-4890-9f32-579f824da62e</t>
  </si>
  <si>
    <t>https://www.mycoportal.org/portal/collections/individual/index.php?occid=9665819</t>
  </si>
  <si>
    <t>86582d37-11a3-4c80-8a59-3a87721a32e4</t>
  </si>
  <si>
    <t>CINC-F-0008127</t>
  </si>
  <si>
    <t>on Peach seeds</t>
  </si>
  <si>
    <t>urn:uuid:86582d37-11a3-4c80-8a59-3a87721a32e4</t>
  </si>
  <si>
    <t>https://www.mycoportal.org/portal/collections/individual/index.php?occid=9665820</t>
  </si>
  <si>
    <t>15df8d76-e166-4d15-80f4-16f295c49953</t>
  </si>
  <si>
    <t>CINC-F-0008128</t>
  </si>
  <si>
    <t>Monilia sitophila</t>
  </si>
  <si>
    <t>sitophila</t>
  </si>
  <si>
    <t>on burned Acer saccharinum</t>
  </si>
  <si>
    <t>urn:uuid:15df8d76-e166-4d15-80f4-16f295c49953</t>
  </si>
  <si>
    <t>https://www.mycoportal.org/portal/collections/individual/index.php?occid=9665821</t>
  </si>
  <si>
    <t>cda25a78-e840-403d-a4d3-bb4e85cfd868</t>
  </si>
  <si>
    <t>CINC-F-0008129</t>
  </si>
  <si>
    <t>Fungi|Ascomycota|Pezizomycotina|Eurotiomycetes|Eurotiomycetidae|Eurotiales|Trichocomaceae|Eurotium</t>
  </si>
  <si>
    <t>Eurotium herbariorum</t>
  </si>
  <si>
    <t>(Weber ex F.H. Wigg.) Link ex Nees</t>
  </si>
  <si>
    <t>Cephalothecium roseum, Aspergillus ochraceus, Alternaria tenuis</t>
  </si>
  <si>
    <t>urn:uuid:cda25a78-e840-403d-a4d3-bb4e85cfd868</t>
  </si>
  <si>
    <t>https://www.mycoportal.org/portal/collections/individual/index.php?occid=9665822</t>
  </si>
  <si>
    <t>dd277ff2-c976-4c35-bfe5-e5129b2432ce</t>
  </si>
  <si>
    <t>CINC-F-0008130</t>
  </si>
  <si>
    <t>2933A</t>
  </si>
  <si>
    <t>on rabbit dung</t>
  </si>
  <si>
    <t>urn:uuid:dd277ff2-c976-4c35-bfe5-e5129b2432ce</t>
  </si>
  <si>
    <t>https://www.mycoportal.org/portal/collections/individual/index.php?occid=9665823</t>
  </si>
  <si>
    <t>727f4a72-2c4d-48f3-b87f-fc46470945c1</t>
  </si>
  <si>
    <t>CINC-F-0008131</t>
  </si>
  <si>
    <t>Fungi|Ascomycota|Pezizomycotina|Leotiomycetes|Leotiomycetidae|Helotiales|Sclerotiniaceae</t>
  </si>
  <si>
    <t>Botrytis</t>
  </si>
  <si>
    <t>urn:uuid:727f4a72-2c4d-48f3-b87f-fc46470945c1</t>
  </si>
  <si>
    <t>https://www.mycoportal.org/portal/collections/individual/index.php?occid=9665824</t>
  </si>
  <si>
    <t>70061b36-c2bb-46b9-a525-e3d9b58d8bf5</t>
  </si>
  <si>
    <t>CINC-F-0008132</t>
  </si>
  <si>
    <t>urn:uuid:70061b36-c2bb-46b9-a525-e3d9b58d8bf5</t>
  </si>
  <si>
    <t>https://www.mycoportal.org/portal/collections/individual/index.php?occid=9665825</t>
  </si>
  <si>
    <t>0319d52f-8977-4547-bc96-1155d61b637f</t>
  </si>
  <si>
    <t>CINC-F-0008133</t>
  </si>
  <si>
    <t>urn:uuid:0319d52f-8977-4547-bc96-1155d61b637f</t>
  </si>
  <si>
    <t>https://www.mycoportal.org/portal/collections/individual/index.php?occid=9665826</t>
  </si>
  <si>
    <t>2246b64c-f20b-4723-9e63-26084d795d7d</t>
  </si>
  <si>
    <t>CINC-F-0008134</t>
  </si>
  <si>
    <t>Fungi|Ascomycota|Pezizomycotina|Leotiomycetes|Leotiomycetidae|Rhytismatales|Rhytismataceae|Aporia</t>
  </si>
  <si>
    <t>Aporia hyperici</t>
  </si>
  <si>
    <t>Aporia</t>
  </si>
  <si>
    <t>1899-07-03</t>
  </si>
  <si>
    <t>July 3, 1899</t>
  </si>
  <si>
    <t>Micromycetes Rariores Selecti, 1-1800, plus extras, J.T.C. Vestergren, exs #: 397</t>
  </si>
  <si>
    <t>On stalks of Hyperici quadranguli</t>
  </si>
  <si>
    <t>Abro Island</t>
  </si>
  <si>
    <t>urn:uuid:2246b64c-f20b-4723-9e63-26084d795d7d</t>
  </si>
  <si>
    <t>https://www.mycoportal.org/portal/collections/individual/index.php?occid=9666508</t>
  </si>
  <si>
    <t>16fc0ce7-bc36-4f6e-84e8-06a4a544acf3</t>
  </si>
  <si>
    <t>CINC-F-0008135</t>
  </si>
  <si>
    <t>Fungi|Ascomycota|Pezizomycotina|Dothideomycetes|Pleosporomycetidae|Pleosporales|Venturiaceae|Sphaerellopsis</t>
  </si>
  <si>
    <t>Sphaerellopsis confertissima</t>
  </si>
  <si>
    <t>(Fuckel) Kleb.</t>
  </si>
  <si>
    <t>Sphaerellopsis</t>
  </si>
  <si>
    <t>confertissima</t>
  </si>
  <si>
    <t>on Geranium silvaticum</t>
  </si>
  <si>
    <t>urn:uuid:16fc0ce7-bc36-4f6e-84e8-06a4a544acf3</t>
  </si>
  <si>
    <t>https://www.mycoportal.org/portal/collections/individual/index.php?occid=9666509</t>
  </si>
  <si>
    <t>03d7db02-a7eb-4419-84d2-fdbc6b18d2c4</t>
  </si>
  <si>
    <t>CINC-F-0008137</t>
  </si>
  <si>
    <t>Omphalina sphagnicola</t>
  </si>
  <si>
    <t>(Berk.) M.M. Moser</t>
  </si>
  <si>
    <t>sphagnicola</t>
  </si>
  <si>
    <t>on sphagnum</t>
  </si>
  <si>
    <t>Omphalina gerardiana</t>
  </si>
  <si>
    <t>Reece's Bay</t>
  </si>
  <si>
    <t>Reece's Bay (Reese Swamp, Carp Creek Gorge, Burt Lake)</t>
  </si>
  <si>
    <t>urn:uuid:03d7db02-a7eb-4419-84d2-fdbc6b18d2c4</t>
  </si>
  <si>
    <t>https://www.mycoportal.org/portal/collections/individual/index.php?occid=9666511</t>
  </si>
  <si>
    <t>NAME</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</si>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</sst>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5" fontId="0" fillId="0" borderId="0" xfId="0" applyNumberFormat="1"/>
    <xf numFmtId="22" fontId="0" fillId="0" borderId="0" xfId="0" applyNumberFormat="1"/>
    <xf numFmtId="11" fontId="0" fillId="0" borderId="0" xfId="0" applyNumberFormat="1"/>
    <xf numFmtId="17"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7665"/>
  <sheetViews>
    <sheetView topLeftCell="R1" workbookViewId="0">
      <selection activeCell="AE2" sqref="AE2"/>
    </sheetView>
  </sheetViews>
  <sheetFormatPr defaultRowHeight="14.25" x14ac:dyDescent="0.45"/>
  <sheetData>
    <row r="1" spans="1:8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45">
      <c r="A2">
        <v>4453605</v>
      </c>
      <c r="B2" t="s">
        <v>89</v>
      </c>
      <c r="E2" t="s">
        <v>90</v>
      </c>
      <c r="F2" t="s">
        <v>11544</v>
      </c>
      <c r="G2" t="s">
        <v>11545</v>
      </c>
      <c r="I2" t="s">
        <v>11546</v>
      </c>
      <c r="J2" t="s">
        <v>638</v>
      </c>
      <c r="K2" t="s">
        <v>639</v>
      </c>
      <c r="L2" t="s">
        <v>8742</v>
      </c>
      <c r="M2" t="s">
        <v>8743</v>
      </c>
      <c r="N2" t="s">
        <v>11547</v>
      </c>
      <c r="O2" t="s">
        <v>11548</v>
      </c>
      <c r="P2">
        <v>189030</v>
      </c>
      <c r="Q2" t="s">
        <v>11549</v>
      </c>
      <c r="R2" t="s">
        <v>11550</v>
      </c>
      <c r="T2" t="s">
        <v>7917</v>
      </c>
      <c r="W2" t="s">
        <v>103</v>
      </c>
      <c r="AE2" t="s">
        <v>11551</v>
      </c>
      <c r="AG2" t="s">
        <v>105</v>
      </c>
      <c r="AH2" s="1">
        <v>14958</v>
      </c>
      <c r="AI2">
        <v>1940</v>
      </c>
      <c r="AJ2">
        <v>12</v>
      </c>
      <c r="AK2">
        <v>13</v>
      </c>
      <c r="AL2">
        <v>348</v>
      </c>
      <c r="AN2" s="2">
        <v>14958</v>
      </c>
      <c r="AQ2" t="s">
        <v>11552</v>
      </c>
      <c r="AX2" t="s">
        <v>11553</v>
      </c>
      <c r="BF2" t="s">
        <v>108</v>
      </c>
      <c r="BG2" t="s">
        <v>109</v>
      </c>
      <c r="BH2" t="s">
        <v>110</v>
      </c>
      <c r="BI2" t="s">
        <v>111</v>
      </c>
      <c r="BJ2" t="s">
        <v>112</v>
      </c>
      <c r="BN2">
        <v>39.165058000000002</v>
      </c>
      <c r="BO2">
        <v>-84.574945</v>
      </c>
      <c r="BP2" t="s">
        <v>113</v>
      </c>
      <c r="BQ2">
        <v>1189</v>
      </c>
      <c r="BS2" t="s">
        <v>114</v>
      </c>
      <c r="BU2" t="s">
        <v>115</v>
      </c>
      <c r="CF2" t="s">
        <v>114</v>
      </c>
      <c r="CG2" s="3">
        <v>43959.370393518519</v>
      </c>
      <c r="CI2">
        <v>70</v>
      </c>
      <c r="CJ2" t="s">
        <v>11554</v>
      </c>
      <c r="CK2" t="s">
        <v>11555</v>
      </c>
    </row>
    <row r="3" spans="1:89" x14ac:dyDescent="0.45">
      <c r="A3">
        <v>4397391</v>
      </c>
      <c r="B3" t="s">
        <v>89</v>
      </c>
      <c r="E3" t="s">
        <v>90</v>
      </c>
      <c r="F3" t="s">
        <v>6592</v>
      </c>
      <c r="G3" t="s">
        <v>6593</v>
      </c>
      <c r="I3" t="s">
        <v>6490</v>
      </c>
      <c r="J3" t="s">
        <v>638</v>
      </c>
      <c r="K3" t="s">
        <v>639</v>
      </c>
      <c r="L3" t="s">
        <v>640</v>
      </c>
      <c r="M3" t="s">
        <v>1729</v>
      </c>
      <c r="N3" t="s">
        <v>642</v>
      </c>
      <c r="O3" t="s">
        <v>6516</v>
      </c>
      <c r="P3">
        <v>314083</v>
      </c>
      <c r="Q3" t="s">
        <v>6517</v>
      </c>
      <c r="R3" t="s">
        <v>6492</v>
      </c>
      <c r="T3" t="s">
        <v>6518</v>
      </c>
      <c r="W3" t="s">
        <v>103</v>
      </c>
      <c r="AE3" t="s">
        <v>6594</v>
      </c>
      <c r="AG3" t="s">
        <v>105</v>
      </c>
      <c r="AH3" s="1">
        <v>14746</v>
      </c>
      <c r="AI3">
        <v>1940</v>
      </c>
      <c r="AJ3">
        <v>5</v>
      </c>
      <c r="AK3">
        <v>15</v>
      </c>
      <c r="AL3">
        <v>136</v>
      </c>
      <c r="AN3" s="2">
        <v>14746</v>
      </c>
      <c r="AQ3" t="s">
        <v>794</v>
      </c>
      <c r="BF3" t="s">
        <v>108</v>
      </c>
      <c r="BG3" t="s">
        <v>109</v>
      </c>
      <c r="BH3" t="s">
        <v>110</v>
      </c>
      <c r="BI3" t="s">
        <v>111</v>
      </c>
      <c r="BJ3" t="s">
        <v>198</v>
      </c>
      <c r="BN3">
        <v>39.266168999999998</v>
      </c>
      <c r="BO3">
        <v>-84.362995999999995</v>
      </c>
      <c r="BQ3">
        <v>3036</v>
      </c>
      <c r="BS3" t="s">
        <v>1255</v>
      </c>
      <c r="BU3" t="s">
        <v>284</v>
      </c>
      <c r="BV3" t="s">
        <v>270</v>
      </c>
      <c r="CF3" t="s">
        <v>114</v>
      </c>
      <c r="CG3" s="3">
        <v>43959.370393518519</v>
      </c>
      <c r="CI3">
        <v>70</v>
      </c>
      <c r="CJ3" t="s">
        <v>6595</v>
      </c>
      <c r="CK3" t="s">
        <v>6596</v>
      </c>
    </row>
    <row r="4" spans="1:89" x14ac:dyDescent="0.45">
      <c r="A4">
        <v>6822547</v>
      </c>
      <c r="B4" t="s">
        <v>89</v>
      </c>
      <c r="E4" t="s">
        <v>90</v>
      </c>
      <c r="F4" t="s">
        <v>43078</v>
      </c>
      <c r="G4" t="s">
        <v>43079</v>
      </c>
      <c r="I4" t="s">
        <v>27650</v>
      </c>
      <c r="J4" t="s">
        <v>638</v>
      </c>
      <c r="K4" t="s">
        <v>1388</v>
      </c>
      <c r="L4" t="s">
        <v>2070</v>
      </c>
      <c r="M4" t="s">
        <v>2071</v>
      </c>
      <c r="N4" t="s">
        <v>41014</v>
      </c>
      <c r="O4" t="s">
        <v>43055</v>
      </c>
      <c r="P4">
        <v>184366</v>
      </c>
      <c r="Q4" t="s">
        <v>38524</v>
      </c>
      <c r="R4" t="s">
        <v>27654</v>
      </c>
      <c r="T4" t="s">
        <v>43056</v>
      </c>
      <c r="W4" t="s">
        <v>103</v>
      </c>
      <c r="AE4" t="s">
        <v>43080</v>
      </c>
      <c r="AG4" t="s">
        <v>105</v>
      </c>
      <c r="AH4" t="s">
        <v>37490</v>
      </c>
      <c r="AI4">
        <v>1940</v>
      </c>
      <c r="AJ4">
        <v>11</v>
      </c>
      <c r="AN4" t="s">
        <v>37491</v>
      </c>
      <c r="AQ4" t="s">
        <v>10187</v>
      </c>
      <c r="BF4" t="s">
        <v>108</v>
      </c>
      <c r="BG4" t="s">
        <v>109</v>
      </c>
      <c r="BH4" t="s">
        <v>110</v>
      </c>
      <c r="BI4" t="s">
        <v>111</v>
      </c>
      <c r="BJ4" t="s">
        <v>37492</v>
      </c>
      <c r="BL4">
        <v>0</v>
      </c>
      <c r="BN4">
        <v>39.200000000000003</v>
      </c>
      <c r="BO4">
        <v>-84.45</v>
      </c>
      <c r="BP4" t="s">
        <v>113</v>
      </c>
      <c r="BQ4">
        <v>2635</v>
      </c>
      <c r="BU4" t="s">
        <v>115</v>
      </c>
      <c r="CF4" t="s">
        <v>114</v>
      </c>
      <c r="CG4" s="3">
        <v>43959.370393518519</v>
      </c>
      <c r="CI4">
        <v>70</v>
      </c>
      <c r="CJ4" t="s">
        <v>43081</v>
      </c>
      <c r="CK4" t="s">
        <v>43082</v>
      </c>
    </row>
    <row r="5" spans="1:89" x14ac:dyDescent="0.45">
      <c r="A5">
        <v>7417644</v>
      </c>
      <c r="B5" t="s">
        <v>89</v>
      </c>
      <c r="E5" t="s">
        <v>90</v>
      </c>
      <c r="F5" t="s">
        <v>46028</v>
      </c>
      <c r="G5" t="s">
        <v>46029</v>
      </c>
      <c r="I5" t="s">
        <v>45375</v>
      </c>
      <c r="J5" t="s">
        <v>638</v>
      </c>
      <c r="K5" t="s">
        <v>639</v>
      </c>
      <c r="L5" t="s">
        <v>726</v>
      </c>
      <c r="M5" t="s">
        <v>1437</v>
      </c>
      <c r="N5" t="s">
        <v>2370</v>
      </c>
      <c r="O5" t="s">
        <v>46030</v>
      </c>
      <c r="P5">
        <v>419804</v>
      </c>
      <c r="Q5" t="s">
        <v>46031</v>
      </c>
      <c r="R5" t="s">
        <v>45377</v>
      </c>
      <c r="T5" t="s">
        <v>46032</v>
      </c>
      <c r="W5" t="s">
        <v>103</v>
      </c>
      <c r="AC5" t="s">
        <v>46030</v>
      </c>
      <c r="AE5" t="s">
        <v>46033</v>
      </c>
      <c r="AG5" t="s">
        <v>105</v>
      </c>
      <c r="AH5" t="s">
        <v>22173</v>
      </c>
      <c r="AI5">
        <v>1897</v>
      </c>
      <c r="AJ5">
        <v>8</v>
      </c>
      <c r="AK5">
        <v>11</v>
      </c>
      <c r="AL5">
        <v>223</v>
      </c>
      <c r="AN5" t="s">
        <v>46034</v>
      </c>
      <c r="AQ5" t="s">
        <v>46035</v>
      </c>
      <c r="BF5" t="s">
        <v>108</v>
      </c>
      <c r="BG5" t="s">
        <v>109</v>
      </c>
      <c r="BH5" t="s">
        <v>110</v>
      </c>
      <c r="BI5" t="s">
        <v>111</v>
      </c>
      <c r="BJ5" t="s">
        <v>166</v>
      </c>
      <c r="BL5">
        <v>0</v>
      </c>
      <c r="BN5">
        <v>39.202280000000002</v>
      </c>
      <c r="BO5">
        <v>-84.547166000000004</v>
      </c>
      <c r="BP5" t="s">
        <v>113</v>
      </c>
      <c r="BQ5">
        <v>3036</v>
      </c>
      <c r="BS5" t="s">
        <v>908</v>
      </c>
      <c r="BU5" t="s">
        <v>352</v>
      </c>
      <c r="BV5" t="s">
        <v>270</v>
      </c>
      <c r="BX5">
        <v>170</v>
      </c>
      <c r="BY5">
        <v>290</v>
      </c>
      <c r="CF5" t="s">
        <v>114</v>
      </c>
      <c r="CG5" s="3">
        <v>43946.45244212963</v>
      </c>
      <c r="CI5">
        <v>70</v>
      </c>
      <c r="CJ5" t="s">
        <v>46036</v>
      </c>
      <c r="CK5" t="s">
        <v>46037</v>
      </c>
    </row>
    <row r="6" spans="1:89" x14ac:dyDescent="0.45">
      <c r="A6">
        <v>4364510</v>
      </c>
      <c r="B6" t="s">
        <v>89</v>
      </c>
      <c r="E6" t="s">
        <v>90</v>
      </c>
      <c r="F6" t="s">
        <v>3170</v>
      </c>
      <c r="G6" t="s">
        <v>3171</v>
      </c>
      <c r="I6" t="s">
        <v>2573</v>
      </c>
      <c r="J6" t="s">
        <v>2574</v>
      </c>
      <c r="K6" t="s">
        <v>2575</v>
      </c>
      <c r="L6" t="s">
        <v>2576</v>
      </c>
      <c r="M6" t="s">
        <v>2577</v>
      </c>
      <c r="N6" t="s">
        <v>2578</v>
      </c>
      <c r="O6" t="s">
        <v>2579</v>
      </c>
      <c r="P6">
        <v>617106</v>
      </c>
      <c r="Q6" t="s">
        <v>2580</v>
      </c>
      <c r="R6" t="s">
        <v>2581</v>
      </c>
      <c r="T6" t="s">
        <v>1759</v>
      </c>
      <c r="W6" t="s">
        <v>103</v>
      </c>
      <c r="AE6" t="s">
        <v>3172</v>
      </c>
      <c r="AG6" t="s">
        <v>105</v>
      </c>
      <c r="AH6" t="s">
        <v>3173</v>
      </c>
      <c r="AI6">
        <v>1901</v>
      </c>
      <c r="AJ6">
        <v>5</v>
      </c>
      <c r="AN6" t="s">
        <v>3174</v>
      </c>
      <c r="AO6" t="s">
        <v>2672</v>
      </c>
      <c r="AQ6" t="s">
        <v>2582</v>
      </c>
      <c r="BF6" t="s">
        <v>108</v>
      </c>
      <c r="BG6" t="s">
        <v>109</v>
      </c>
      <c r="BH6" t="s">
        <v>110</v>
      </c>
      <c r="BI6" t="s">
        <v>111</v>
      </c>
      <c r="BJ6" t="s">
        <v>111</v>
      </c>
      <c r="BN6">
        <v>39.162004000000003</v>
      </c>
      <c r="BO6">
        <v>-84.456885999999997</v>
      </c>
      <c r="BQ6">
        <v>18226</v>
      </c>
      <c r="BS6" t="s">
        <v>1104</v>
      </c>
      <c r="BU6" t="s">
        <v>284</v>
      </c>
      <c r="BV6" t="s">
        <v>270</v>
      </c>
      <c r="CF6" t="s">
        <v>114</v>
      </c>
      <c r="CG6" s="3">
        <v>43959.370393518519</v>
      </c>
      <c r="CI6">
        <v>70</v>
      </c>
      <c r="CJ6" t="s">
        <v>3175</v>
      </c>
      <c r="CK6" t="s">
        <v>3176</v>
      </c>
    </row>
    <row r="7" spans="1:89" x14ac:dyDescent="0.45">
      <c r="A7">
        <v>4364512</v>
      </c>
      <c r="B7" t="s">
        <v>89</v>
      </c>
      <c r="E7" t="s">
        <v>90</v>
      </c>
      <c r="F7" t="s">
        <v>3183</v>
      </c>
      <c r="G7" t="s">
        <v>3184</v>
      </c>
      <c r="I7" t="s">
        <v>2573</v>
      </c>
      <c r="J7" t="s">
        <v>2574</v>
      </c>
      <c r="K7" t="s">
        <v>2575</v>
      </c>
      <c r="L7" t="s">
        <v>2576</v>
      </c>
      <c r="M7" t="s">
        <v>2577</v>
      </c>
      <c r="N7" t="s">
        <v>2578</v>
      </c>
      <c r="O7" t="s">
        <v>2579</v>
      </c>
      <c r="P7">
        <v>617106</v>
      </c>
      <c r="Q7" t="s">
        <v>2580</v>
      </c>
      <c r="R7" t="s">
        <v>2581</v>
      </c>
      <c r="T7" t="s">
        <v>1759</v>
      </c>
      <c r="W7" t="s">
        <v>103</v>
      </c>
      <c r="AE7" t="s">
        <v>3172</v>
      </c>
      <c r="AG7" t="s">
        <v>105</v>
      </c>
      <c r="AH7" t="s">
        <v>3185</v>
      </c>
      <c r="AI7">
        <v>1897</v>
      </c>
      <c r="AJ7">
        <v>5</v>
      </c>
      <c r="AK7">
        <v>28</v>
      </c>
      <c r="AL7">
        <v>148</v>
      </c>
      <c r="AN7" t="s">
        <v>3186</v>
      </c>
      <c r="AO7" t="s">
        <v>2672</v>
      </c>
      <c r="AQ7" t="s">
        <v>3187</v>
      </c>
      <c r="BF7" t="s">
        <v>108</v>
      </c>
      <c r="BG7" t="s">
        <v>109</v>
      </c>
      <c r="BH7" t="s">
        <v>110</v>
      </c>
      <c r="BI7" t="s">
        <v>111</v>
      </c>
      <c r="BJ7" t="s">
        <v>166</v>
      </c>
      <c r="BN7">
        <v>39.202280000000002</v>
      </c>
      <c r="BO7">
        <v>-84.547166000000004</v>
      </c>
      <c r="BP7" t="s">
        <v>113</v>
      </c>
      <c r="BQ7">
        <v>3036</v>
      </c>
      <c r="BS7" t="s">
        <v>908</v>
      </c>
      <c r="BU7" t="s">
        <v>352</v>
      </c>
      <c r="BV7" t="s">
        <v>270</v>
      </c>
      <c r="CF7" t="s">
        <v>114</v>
      </c>
      <c r="CG7" s="3">
        <v>43959.370393518519</v>
      </c>
      <c r="CI7">
        <v>70</v>
      </c>
      <c r="CJ7" t="s">
        <v>3188</v>
      </c>
      <c r="CK7" t="s">
        <v>3189</v>
      </c>
    </row>
    <row r="8" spans="1:89" x14ac:dyDescent="0.45">
      <c r="A8">
        <v>4364513</v>
      </c>
      <c r="B8" t="s">
        <v>89</v>
      </c>
      <c r="E8" t="s">
        <v>90</v>
      </c>
      <c r="F8" t="s">
        <v>3190</v>
      </c>
      <c r="G8" t="s">
        <v>3191</v>
      </c>
      <c r="I8" t="s">
        <v>2573</v>
      </c>
      <c r="J8" t="s">
        <v>2574</v>
      </c>
      <c r="K8" t="s">
        <v>2575</v>
      </c>
      <c r="L8" t="s">
        <v>2576</v>
      </c>
      <c r="M8" t="s">
        <v>2577</v>
      </c>
      <c r="N8" t="s">
        <v>2578</v>
      </c>
      <c r="O8" t="s">
        <v>2579</v>
      </c>
      <c r="P8">
        <v>617106</v>
      </c>
      <c r="Q8" t="s">
        <v>2580</v>
      </c>
      <c r="R8" t="s">
        <v>2581</v>
      </c>
      <c r="T8" t="s">
        <v>1759</v>
      </c>
      <c r="W8" t="s">
        <v>103</v>
      </c>
      <c r="AE8" t="s">
        <v>3172</v>
      </c>
      <c r="AG8" t="s">
        <v>105</v>
      </c>
      <c r="AH8" t="s">
        <v>3192</v>
      </c>
      <c r="AI8">
        <v>1897</v>
      </c>
      <c r="AJ8">
        <v>5</v>
      </c>
      <c r="AK8">
        <v>31</v>
      </c>
      <c r="AL8">
        <v>151</v>
      </c>
      <c r="AN8" t="s">
        <v>3193</v>
      </c>
      <c r="AO8" t="s">
        <v>2672</v>
      </c>
      <c r="AQ8" t="s">
        <v>3194</v>
      </c>
      <c r="BF8" t="s">
        <v>108</v>
      </c>
      <c r="BG8" t="s">
        <v>109</v>
      </c>
      <c r="BH8" t="s">
        <v>110</v>
      </c>
      <c r="BI8" t="s">
        <v>111</v>
      </c>
      <c r="BJ8" t="s">
        <v>166</v>
      </c>
      <c r="BN8">
        <v>39.202280000000002</v>
      </c>
      <c r="BO8">
        <v>-84.547166000000004</v>
      </c>
      <c r="BP8" t="s">
        <v>113</v>
      </c>
      <c r="BQ8">
        <v>3036</v>
      </c>
      <c r="BS8" t="s">
        <v>908</v>
      </c>
      <c r="BU8" t="s">
        <v>352</v>
      </c>
      <c r="BV8" t="s">
        <v>270</v>
      </c>
      <c r="CF8" t="s">
        <v>114</v>
      </c>
      <c r="CG8" s="3">
        <v>43959.370393518519</v>
      </c>
      <c r="CI8">
        <v>70</v>
      </c>
      <c r="CJ8" t="s">
        <v>3195</v>
      </c>
      <c r="CK8" t="s">
        <v>3196</v>
      </c>
    </row>
    <row r="9" spans="1:89" x14ac:dyDescent="0.45">
      <c r="A9">
        <v>4364516</v>
      </c>
      <c r="B9" t="s">
        <v>89</v>
      </c>
      <c r="E9" t="s">
        <v>90</v>
      </c>
      <c r="F9" t="s">
        <v>3197</v>
      </c>
      <c r="G9" t="s">
        <v>3198</v>
      </c>
      <c r="I9" t="s">
        <v>2573</v>
      </c>
      <c r="J9" t="s">
        <v>2574</v>
      </c>
      <c r="K9" t="s">
        <v>2575</v>
      </c>
      <c r="L9" t="s">
        <v>2576</v>
      </c>
      <c r="M9" t="s">
        <v>2577</v>
      </c>
      <c r="N9" t="s">
        <v>2578</v>
      </c>
      <c r="O9" t="s">
        <v>2579</v>
      </c>
      <c r="P9">
        <v>617106</v>
      </c>
      <c r="Q9" t="s">
        <v>2580</v>
      </c>
      <c r="R9" t="s">
        <v>2581</v>
      </c>
      <c r="T9" t="s">
        <v>1759</v>
      </c>
      <c r="W9" t="s">
        <v>103</v>
      </c>
      <c r="AE9" t="s">
        <v>3172</v>
      </c>
      <c r="AG9" t="s">
        <v>105</v>
      </c>
      <c r="AH9" s="1">
        <v>562</v>
      </c>
      <c r="AI9">
        <v>1901</v>
      </c>
      <c r="AJ9">
        <v>7</v>
      </c>
      <c r="AK9">
        <v>15</v>
      </c>
      <c r="AL9">
        <v>196</v>
      </c>
      <c r="AN9" s="2">
        <v>562</v>
      </c>
      <c r="AO9" t="s">
        <v>2672</v>
      </c>
      <c r="AQ9" t="s">
        <v>3199</v>
      </c>
      <c r="BF9" t="s">
        <v>108</v>
      </c>
      <c r="BG9" t="s">
        <v>109</v>
      </c>
      <c r="BH9" t="s">
        <v>110</v>
      </c>
      <c r="BI9" t="s">
        <v>111</v>
      </c>
      <c r="BJ9" t="s">
        <v>166</v>
      </c>
      <c r="BN9">
        <v>39.202280000000002</v>
      </c>
      <c r="BO9">
        <v>-84.547166000000004</v>
      </c>
      <c r="BP9" t="s">
        <v>113</v>
      </c>
      <c r="BQ9">
        <v>3036</v>
      </c>
      <c r="BS9" t="s">
        <v>908</v>
      </c>
      <c r="BU9" t="s">
        <v>352</v>
      </c>
      <c r="BV9" t="s">
        <v>270</v>
      </c>
      <c r="CF9" t="s">
        <v>114</v>
      </c>
      <c r="CG9" s="3">
        <v>43959.370393518519</v>
      </c>
      <c r="CI9">
        <v>70</v>
      </c>
      <c r="CJ9" t="s">
        <v>3200</v>
      </c>
      <c r="CK9" t="s">
        <v>3201</v>
      </c>
    </row>
    <row r="10" spans="1:89" x14ac:dyDescent="0.45">
      <c r="A10">
        <v>4364523</v>
      </c>
      <c r="B10" t="s">
        <v>89</v>
      </c>
      <c r="E10" t="s">
        <v>90</v>
      </c>
      <c r="F10" t="s">
        <v>3233</v>
      </c>
      <c r="G10" t="s">
        <v>3234</v>
      </c>
      <c r="N10" t="s">
        <v>2578</v>
      </c>
      <c r="O10" t="s">
        <v>3235</v>
      </c>
      <c r="P10">
        <v>621026</v>
      </c>
      <c r="Q10" t="s">
        <v>3236</v>
      </c>
      <c r="R10" t="s">
        <v>2581</v>
      </c>
      <c r="T10" t="s">
        <v>3237</v>
      </c>
      <c r="W10" t="s">
        <v>103</v>
      </c>
      <c r="AE10" t="s">
        <v>3172</v>
      </c>
      <c r="AG10" t="s">
        <v>105</v>
      </c>
      <c r="AH10" t="s">
        <v>3238</v>
      </c>
      <c r="AI10">
        <v>1897</v>
      </c>
      <c r="AJ10">
        <v>7</v>
      </c>
      <c r="AK10">
        <v>2</v>
      </c>
      <c r="AL10">
        <v>183</v>
      </c>
      <c r="AN10" t="s">
        <v>3239</v>
      </c>
      <c r="AO10" t="s">
        <v>2672</v>
      </c>
      <c r="AQ10" t="s">
        <v>3240</v>
      </c>
      <c r="BF10" t="s">
        <v>108</v>
      </c>
      <c r="BG10" t="s">
        <v>109</v>
      </c>
      <c r="BH10" t="s">
        <v>110</v>
      </c>
      <c r="BI10" t="s">
        <v>111</v>
      </c>
      <c r="BJ10" t="s">
        <v>166</v>
      </c>
      <c r="BN10">
        <v>39.202280000000002</v>
      </c>
      <c r="BO10">
        <v>-84.547166000000004</v>
      </c>
      <c r="BP10" t="s">
        <v>113</v>
      </c>
      <c r="BQ10">
        <v>3036</v>
      </c>
      <c r="BS10" t="s">
        <v>908</v>
      </c>
      <c r="BU10" t="s">
        <v>352</v>
      </c>
      <c r="BV10" t="s">
        <v>270</v>
      </c>
      <c r="CF10" t="s">
        <v>114</v>
      </c>
      <c r="CG10" s="3">
        <v>43959.370393518519</v>
      </c>
      <c r="CI10">
        <v>70</v>
      </c>
      <c r="CJ10" t="s">
        <v>3241</v>
      </c>
      <c r="CK10" t="s">
        <v>3242</v>
      </c>
    </row>
    <row r="11" spans="1:89" x14ac:dyDescent="0.45">
      <c r="A11">
        <v>4364525</v>
      </c>
      <c r="B11" t="s">
        <v>89</v>
      </c>
      <c r="E11" t="s">
        <v>90</v>
      </c>
      <c r="F11" t="s">
        <v>3243</v>
      </c>
      <c r="G11" t="s">
        <v>3244</v>
      </c>
      <c r="N11" t="s">
        <v>2578</v>
      </c>
      <c r="O11" t="s">
        <v>3235</v>
      </c>
      <c r="P11">
        <v>621026</v>
      </c>
      <c r="Q11" t="s">
        <v>3236</v>
      </c>
      <c r="R11" t="s">
        <v>2581</v>
      </c>
      <c r="T11" t="s">
        <v>3237</v>
      </c>
      <c r="W11" t="s">
        <v>103</v>
      </c>
      <c r="AE11" t="s">
        <v>3172</v>
      </c>
      <c r="AG11" t="s">
        <v>105</v>
      </c>
      <c r="AH11" s="1">
        <v>223</v>
      </c>
      <c r="AI11">
        <v>1900</v>
      </c>
      <c r="AJ11">
        <v>8</v>
      </c>
      <c r="AK11">
        <v>10</v>
      </c>
      <c r="AL11">
        <v>222</v>
      </c>
      <c r="AN11" s="2">
        <v>223</v>
      </c>
      <c r="AO11" t="s">
        <v>2672</v>
      </c>
      <c r="AQ11" t="s">
        <v>3245</v>
      </c>
      <c r="BF11" t="s">
        <v>108</v>
      </c>
      <c r="BG11" t="s">
        <v>109</v>
      </c>
      <c r="BH11" t="s">
        <v>110</v>
      </c>
      <c r="BJ11" t="s">
        <v>149</v>
      </c>
      <c r="BN11">
        <v>39.195531000000003</v>
      </c>
      <c r="BO11">
        <v>-84.542775000000006</v>
      </c>
      <c r="BP11" t="s">
        <v>113</v>
      </c>
      <c r="BQ11">
        <v>32153</v>
      </c>
      <c r="BS11" t="s">
        <v>672</v>
      </c>
      <c r="BU11" t="s">
        <v>115</v>
      </c>
      <c r="BV11" t="s">
        <v>270</v>
      </c>
      <c r="CF11" t="s">
        <v>114</v>
      </c>
      <c r="CG11" s="3">
        <v>43959.370393518519</v>
      </c>
      <c r="CI11">
        <v>70</v>
      </c>
      <c r="CJ11" t="s">
        <v>3246</v>
      </c>
      <c r="CK11" t="s">
        <v>3247</v>
      </c>
    </row>
    <row r="12" spans="1:89" x14ac:dyDescent="0.45">
      <c r="A12">
        <v>4364592</v>
      </c>
      <c r="B12" t="s">
        <v>89</v>
      </c>
      <c r="E12" t="s">
        <v>90</v>
      </c>
      <c r="F12" t="s">
        <v>3427</v>
      </c>
      <c r="G12" t="s">
        <v>3428</v>
      </c>
      <c r="I12" t="s">
        <v>2868</v>
      </c>
      <c r="J12" t="s">
        <v>2574</v>
      </c>
      <c r="K12" t="s">
        <v>2575</v>
      </c>
      <c r="L12" t="s">
        <v>2576</v>
      </c>
      <c r="M12" t="s">
        <v>2577</v>
      </c>
      <c r="N12" t="s">
        <v>2538</v>
      </c>
      <c r="O12" t="s">
        <v>3416</v>
      </c>
      <c r="P12">
        <v>647368</v>
      </c>
      <c r="Q12" t="s">
        <v>3417</v>
      </c>
      <c r="R12" t="s">
        <v>2541</v>
      </c>
      <c r="T12" t="s">
        <v>2311</v>
      </c>
      <c r="W12" t="s">
        <v>103</v>
      </c>
      <c r="AE12" t="s">
        <v>3172</v>
      </c>
      <c r="AG12" t="s">
        <v>105</v>
      </c>
      <c r="AH12" t="s">
        <v>2788</v>
      </c>
      <c r="AI12">
        <v>1899</v>
      </c>
      <c r="AJ12">
        <v>5</v>
      </c>
      <c r="AN12" t="s">
        <v>2789</v>
      </c>
      <c r="AO12" t="s">
        <v>2672</v>
      </c>
      <c r="AQ12" t="s">
        <v>3429</v>
      </c>
      <c r="BF12" t="s">
        <v>108</v>
      </c>
      <c r="BG12" t="s">
        <v>109</v>
      </c>
      <c r="BH12" t="s">
        <v>110</v>
      </c>
      <c r="BJ12" t="s">
        <v>149</v>
      </c>
      <c r="BN12">
        <v>39.195531000000003</v>
      </c>
      <c r="BO12">
        <v>-84.542775000000006</v>
      </c>
      <c r="BQ12">
        <v>32153</v>
      </c>
      <c r="BS12" t="s">
        <v>1641</v>
      </c>
      <c r="BU12" t="s">
        <v>284</v>
      </c>
      <c r="BV12" t="s">
        <v>270</v>
      </c>
      <c r="CF12" t="s">
        <v>114</v>
      </c>
      <c r="CG12" s="3">
        <v>43959.370393518519</v>
      </c>
      <c r="CI12">
        <v>70</v>
      </c>
      <c r="CJ12" t="s">
        <v>3430</v>
      </c>
      <c r="CK12" t="s">
        <v>3431</v>
      </c>
    </row>
    <row r="13" spans="1:89" x14ac:dyDescent="0.45">
      <c r="A13">
        <v>4390100</v>
      </c>
      <c r="B13" t="s">
        <v>89</v>
      </c>
      <c r="E13" t="s">
        <v>90</v>
      </c>
      <c r="F13" t="s">
        <v>5396</v>
      </c>
      <c r="G13" t="s">
        <v>5397</v>
      </c>
      <c r="I13" t="s">
        <v>1367</v>
      </c>
      <c r="J13" t="s">
        <v>638</v>
      </c>
      <c r="K13" t="s">
        <v>639</v>
      </c>
      <c r="L13" t="s">
        <v>1353</v>
      </c>
      <c r="M13" t="s">
        <v>1354</v>
      </c>
      <c r="N13" t="s">
        <v>1355</v>
      </c>
      <c r="O13" t="s">
        <v>5398</v>
      </c>
      <c r="P13">
        <v>550638</v>
      </c>
      <c r="Q13" t="s">
        <v>5399</v>
      </c>
      <c r="R13" t="s">
        <v>1370</v>
      </c>
      <c r="T13" t="s">
        <v>5400</v>
      </c>
      <c r="W13" t="s">
        <v>103</v>
      </c>
      <c r="AE13" t="s">
        <v>3172</v>
      </c>
      <c r="AG13" t="s">
        <v>105</v>
      </c>
      <c r="AH13" t="s">
        <v>5401</v>
      </c>
      <c r="AI13">
        <v>1897</v>
      </c>
      <c r="AJ13">
        <v>9</v>
      </c>
      <c r="AK13">
        <v>20</v>
      </c>
      <c r="AL13">
        <v>263</v>
      </c>
      <c r="AN13" t="s">
        <v>5402</v>
      </c>
      <c r="AO13" t="s">
        <v>2672</v>
      </c>
      <c r="AQ13" t="s">
        <v>5403</v>
      </c>
      <c r="BF13" t="s">
        <v>108</v>
      </c>
      <c r="BG13" t="s">
        <v>109</v>
      </c>
      <c r="BH13" t="s">
        <v>110</v>
      </c>
      <c r="BI13" t="s">
        <v>111</v>
      </c>
      <c r="BJ13" t="s">
        <v>166</v>
      </c>
      <c r="BN13">
        <v>39.202280000000002</v>
      </c>
      <c r="BO13">
        <v>-84.547166000000004</v>
      </c>
      <c r="BP13" t="s">
        <v>113</v>
      </c>
      <c r="BQ13">
        <v>3036</v>
      </c>
      <c r="BS13" t="s">
        <v>908</v>
      </c>
      <c r="BU13" t="s">
        <v>352</v>
      </c>
      <c r="BV13" t="s">
        <v>270</v>
      </c>
      <c r="CF13" t="s">
        <v>114</v>
      </c>
      <c r="CG13" s="3">
        <v>43959.370393518519</v>
      </c>
      <c r="CI13">
        <v>70</v>
      </c>
      <c r="CJ13" t="s">
        <v>5404</v>
      </c>
      <c r="CK13" t="s">
        <v>5405</v>
      </c>
    </row>
    <row r="14" spans="1:89" x14ac:dyDescent="0.45">
      <c r="A14">
        <v>4390111</v>
      </c>
      <c r="B14" t="s">
        <v>89</v>
      </c>
      <c r="E14" t="s">
        <v>90</v>
      </c>
      <c r="F14" t="s">
        <v>5428</v>
      </c>
      <c r="G14" t="s">
        <v>5429</v>
      </c>
      <c r="I14" t="s">
        <v>1367</v>
      </c>
      <c r="J14" t="s">
        <v>638</v>
      </c>
      <c r="K14" t="s">
        <v>639</v>
      </c>
      <c r="L14" t="s">
        <v>1353</v>
      </c>
      <c r="M14" t="s">
        <v>1354</v>
      </c>
      <c r="N14" t="s">
        <v>1355</v>
      </c>
      <c r="O14" t="s">
        <v>5430</v>
      </c>
      <c r="P14">
        <v>550700</v>
      </c>
      <c r="Q14" t="s">
        <v>5431</v>
      </c>
      <c r="R14" t="s">
        <v>1370</v>
      </c>
      <c r="T14" t="s">
        <v>5432</v>
      </c>
      <c r="W14" t="s">
        <v>103</v>
      </c>
      <c r="AE14" t="s">
        <v>3172</v>
      </c>
      <c r="AG14">
        <v>231</v>
      </c>
      <c r="AH14" s="1">
        <v>260</v>
      </c>
      <c r="AI14">
        <v>1900</v>
      </c>
      <c r="AJ14">
        <v>9</v>
      </c>
      <c r="AK14">
        <v>16</v>
      </c>
      <c r="AL14">
        <v>259</v>
      </c>
      <c r="AN14" s="2">
        <v>260</v>
      </c>
      <c r="AO14" t="s">
        <v>2672</v>
      </c>
      <c r="AQ14" t="s">
        <v>5433</v>
      </c>
      <c r="BF14" t="s">
        <v>108</v>
      </c>
      <c r="BG14" t="s">
        <v>109</v>
      </c>
      <c r="BH14" t="s">
        <v>110</v>
      </c>
      <c r="BI14" t="s">
        <v>111</v>
      </c>
      <c r="BJ14" t="s">
        <v>5434</v>
      </c>
      <c r="BN14">
        <v>39.127003999999999</v>
      </c>
      <c r="BO14">
        <v>-84.484109000000004</v>
      </c>
      <c r="BP14" t="s">
        <v>113</v>
      </c>
      <c r="BQ14">
        <v>3036</v>
      </c>
      <c r="BS14" t="s">
        <v>114</v>
      </c>
      <c r="BU14" t="s">
        <v>115</v>
      </c>
      <c r="CF14" t="s">
        <v>114</v>
      </c>
      <c r="CG14" s="3">
        <v>43959.370393518519</v>
      </c>
      <c r="CI14">
        <v>70</v>
      </c>
      <c r="CJ14" t="s">
        <v>5435</v>
      </c>
      <c r="CK14" t="s">
        <v>5436</v>
      </c>
    </row>
    <row r="15" spans="1:89" x14ac:dyDescent="0.45">
      <c r="A15">
        <v>4390133</v>
      </c>
      <c r="B15" t="s">
        <v>89</v>
      </c>
      <c r="E15" t="s">
        <v>90</v>
      </c>
      <c r="F15" t="s">
        <v>5530</v>
      </c>
      <c r="G15" t="s">
        <v>5531</v>
      </c>
      <c r="I15" t="s">
        <v>5480</v>
      </c>
      <c r="J15" t="s">
        <v>638</v>
      </c>
      <c r="K15" t="s">
        <v>639</v>
      </c>
      <c r="L15" t="s">
        <v>1353</v>
      </c>
      <c r="M15" t="s">
        <v>1354</v>
      </c>
      <c r="N15" t="s">
        <v>1355</v>
      </c>
      <c r="O15" t="s">
        <v>5505</v>
      </c>
      <c r="P15">
        <v>535763</v>
      </c>
      <c r="Q15" t="s">
        <v>5506</v>
      </c>
      <c r="R15" t="s">
        <v>5483</v>
      </c>
      <c r="T15" t="s">
        <v>5507</v>
      </c>
      <c r="W15" t="s">
        <v>103</v>
      </c>
      <c r="AE15" t="s">
        <v>3172</v>
      </c>
      <c r="AG15" t="s">
        <v>105</v>
      </c>
      <c r="AH15" t="s">
        <v>5532</v>
      </c>
      <c r="AI15">
        <v>1897</v>
      </c>
      <c r="AJ15">
        <v>7</v>
      </c>
      <c r="AK15">
        <v>10</v>
      </c>
      <c r="AL15">
        <v>191</v>
      </c>
      <c r="AN15" t="s">
        <v>5533</v>
      </c>
      <c r="AO15" t="s">
        <v>2672</v>
      </c>
      <c r="AQ15" t="s">
        <v>5534</v>
      </c>
      <c r="BF15" t="s">
        <v>108</v>
      </c>
      <c r="BG15" t="s">
        <v>109</v>
      </c>
      <c r="BH15" t="s">
        <v>110</v>
      </c>
      <c r="BI15" t="s">
        <v>111</v>
      </c>
      <c r="BJ15" t="s">
        <v>166</v>
      </c>
      <c r="BN15">
        <v>39.202280000000002</v>
      </c>
      <c r="BO15">
        <v>-84.547166000000004</v>
      </c>
      <c r="BP15" t="s">
        <v>113</v>
      </c>
      <c r="BQ15">
        <v>3036</v>
      </c>
      <c r="BS15" t="s">
        <v>908</v>
      </c>
      <c r="BU15" t="s">
        <v>352</v>
      </c>
      <c r="BV15" t="s">
        <v>270</v>
      </c>
      <c r="CF15" t="s">
        <v>114</v>
      </c>
      <c r="CG15" s="3">
        <v>43959.370393518519</v>
      </c>
      <c r="CI15">
        <v>70</v>
      </c>
      <c r="CJ15" t="s">
        <v>5535</v>
      </c>
      <c r="CK15" t="s">
        <v>5536</v>
      </c>
    </row>
    <row r="16" spans="1:89" x14ac:dyDescent="0.45">
      <c r="A16">
        <v>4390137</v>
      </c>
      <c r="B16" t="s">
        <v>89</v>
      </c>
      <c r="E16" t="s">
        <v>90</v>
      </c>
      <c r="F16" t="s">
        <v>5537</v>
      </c>
      <c r="G16" t="s">
        <v>5538</v>
      </c>
      <c r="I16" t="s">
        <v>5539</v>
      </c>
      <c r="J16" t="s">
        <v>638</v>
      </c>
      <c r="K16" t="s">
        <v>639</v>
      </c>
      <c r="L16" t="s">
        <v>1353</v>
      </c>
      <c r="M16" t="s">
        <v>1354</v>
      </c>
      <c r="N16" t="s">
        <v>1355</v>
      </c>
      <c r="O16" t="s">
        <v>5540</v>
      </c>
      <c r="P16">
        <v>611858</v>
      </c>
      <c r="Q16" t="s">
        <v>5541</v>
      </c>
      <c r="R16" t="s">
        <v>5483</v>
      </c>
      <c r="T16" t="s">
        <v>5507</v>
      </c>
      <c r="U16" t="s">
        <v>1758</v>
      </c>
      <c r="V16" t="s">
        <v>5542</v>
      </c>
      <c r="W16" t="s">
        <v>1760</v>
      </c>
      <c r="AE16" t="s">
        <v>3172</v>
      </c>
      <c r="AG16" t="s">
        <v>105</v>
      </c>
      <c r="AH16" t="s">
        <v>5543</v>
      </c>
      <c r="AI16">
        <v>1902</v>
      </c>
      <c r="AJ16">
        <v>10</v>
      </c>
      <c r="AN16" t="s">
        <v>5544</v>
      </c>
      <c r="AO16" t="s">
        <v>2672</v>
      </c>
      <c r="AQ16" t="s">
        <v>5545</v>
      </c>
      <c r="BF16" t="s">
        <v>108</v>
      </c>
      <c r="BG16" t="s">
        <v>109</v>
      </c>
      <c r="BH16" t="s">
        <v>110</v>
      </c>
      <c r="BJ16" t="s">
        <v>149</v>
      </c>
      <c r="BN16">
        <v>39.195531000000003</v>
      </c>
      <c r="BO16">
        <v>-84.542775000000006</v>
      </c>
      <c r="BQ16">
        <v>32153</v>
      </c>
      <c r="BS16" t="s">
        <v>1641</v>
      </c>
      <c r="BU16" t="s">
        <v>284</v>
      </c>
      <c r="BV16" t="s">
        <v>270</v>
      </c>
      <c r="CF16" t="s">
        <v>114</v>
      </c>
      <c r="CG16" s="3">
        <v>43959.370393518519</v>
      </c>
      <c r="CI16">
        <v>70</v>
      </c>
      <c r="CJ16" t="s">
        <v>5546</v>
      </c>
      <c r="CK16" t="s">
        <v>5547</v>
      </c>
    </row>
    <row r="17" spans="1:89" x14ac:dyDescent="0.45">
      <c r="A17">
        <v>4390165</v>
      </c>
      <c r="B17" t="s">
        <v>89</v>
      </c>
      <c r="E17" t="s">
        <v>90</v>
      </c>
      <c r="F17" t="s">
        <v>5611</v>
      </c>
      <c r="G17" t="s">
        <v>5612</v>
      </c>
      <c r="I17" t="s">
        <v>5601</v>
      </c>
      <c r="J17" t="s">
        <v>638</v>
      </c>
      <c r="K17" t="s">
        <v>639</v>
      </c>
      <c r="L17" t="s">
        <v>1353</v>
      </c>
      <c r="M17" t="s">
        <v>1354</v>
      </c>
      <c r="N17" t="s">
        <v>1355</v>
      </c>
      <c r="O17" t="s">
        <v>5613</v>
      </c>
      <c r="P17">
        <v>383625</v>
      </c>
      <c r="Q17" t="s">
        <v>5614</v>
      </c>
      <c r="R17" t="s">
        <v>5603</v>
      </c>
      <c r="T17" t="s">
        <v>5615</v>
      </c>
      <c r="W17" t="s">
        <v>103</v>
      </c>
      <c r="AE17" t="s">
        <v>3172</v>
      </c>
      <c r="AG17" t="s">
        <v>105</v>
      </c>
      <c r="AH17" s="1">
        <v>299</v>
      </c>
      <c r="AI17">
        <v>1900</v>
      </c>
      <c r="AJ17">
        <v>10</v>
      </c>
      <c r="AK17">
        <v>25</v>
      </c>
      <c r="AL17">
        <v>298</v>
      </c>
      <c r="AN17" s="2">
        <v>299</v>
      </c>
      <c r="AO17" t="s">
        <v>2672</v>
      </c>
      <c r="AQ17" t="s">
        <v>5616</v>
      </c>
      <c r="BF17" t="s">
        <v>108</v>
      </c>
      <c r="BG17" t="s">
        <v>109</v>
      </c>
      <c r="BH17" t="s">
        <v>110</v>
      </c>
      <c r="BI17" t="s">
        <v>111</v>
      </c>
      <c r="BJ17" t="s">
        <v>166</v>
      </c>
      <c r="BN17">
        <v>39.202280000000002</v>
      </c>
      <c r="BO17">
        <v>-84.547166000000004</v>
      </c>
      <c r="BP17" t="s">
        <v>113</v>
      </c>
      <c r="BQ17">
        <v>3036</v>
      </c>
      <c r="BS17" t="s">
        <v>908</v>
      </c>
      <c r="BU17" t="s">
        <v>352</v>
      </c>
      <c r="BV17" t="s">
        <v>270</v>
      </c>
      <c r="CF17" t="s">
        <v>114</v>
      </c>
      <c r="CG17" s="3">
        <v>43959.370393518519</v>
      </c>
      <c r="CI17">
        <v>70</v>
      </c>
      <c r="CJ17" t="s">
        <v>5617</v>
      </c>
      <c r="CK17" t="s">
        <v>5618</v>
      </c>
    </row>
    <row r="18" spans="1:89" x14ac:dyDescent="0.45">
      <c r="A18">
        <v>4390192</v>
      </c>
      <c r="B18" t="s">
        <v>89</v>
      </c>
      <c r="E18" t="s">
        <v>90</v>
      </c>
      <c r="F18" t="s">
        <v>5693</v>
      </c>
      <c r="G18" t="s">
        <v>5694</v>
      </c>
      <c r="I18" t="s">
        <v>1426</v>
      </c>
      <c r="J18" t="s">
        <v>638</v>
      </c>
      <c r="K18" t="s">
        <v>639</v>
      </c>
      <c r="L18" t="s">
        <v>1353</v>
      </c>
      <c r="M18" t="s">
        <v>1354</v>
      </c>
      <c r="N18" t="s">
        <v>1355</v>
      </c>
      <c r="O18" t="s">
        <v>5686</v>
      </c>
      <c r="P18">
        <v>292863</v>
      </c>
      <c r="Q18" t="s">
        <v>5399</v>
      </c>
      <c r="R18" t="s">
        <v>1428</v>
      </c>
      <c r="T18" t="s">
        <v>5687</v>
      </c>
      <c r="W18" t="s">
        <v>103</v>
      </c>
      <c r="AE18" t="s">
        <v>3172</v>
      </c>
      <c r="AG18" t="s">
        <v>105</v>
      </c>
      <c r="AH18" t="s">
        <v>5695</v>
      </c>
      <c r="AI18">
        <v>1899</v>
      </c>
      <c r="AJ18">
        <v>8</v>
      </c>
      <c r="AK18">
        <v>20</v>
      </c>
      <c r="AL18">
        <v>232</v>
      </c>
      <c r="AN18" t="s">
        <v>5696</v>
      </c>
      <c r="AO18" t="s">
        <v>2672</v>
      </c>
      <c r="AQ18" t="s">
        <v>5697</v>
      </c>
      <c r="BF18" t="s">
        <v>108</v>
      </c>
      <c r="BG18" t="s">
        <v>109</v>
      </c>
      <c r="BH18" t="s">
        <v>110</v>
      </c>
      <c r="BI18" t="s">
        <v>111</v>
      </c>
      <c r="BJ18" t="s">
        <v>111</v>
      </c>
      <c r="BN18">
        <v>39.162004000000003</v>
      </c>
      <c r="BO18">
        <v>-84.456885999999997</v>
      </c>
      <c r="BQ18">
        <v>18226</v>
      </c>
      <c r="BS18" t="s">
        <v>672</v>
      </c>
      <c r="BU18" t="s">
        <v>284</v>
      </c>
      <c r="BV18" t="s">
        <v>270</v>
      </c>
      <c r="CF18" t="s">
        <v>114</v>
      </c>
      <c r="CG18" s="3">
        <v>43959.370393518519</v>
      </c>
      <c r="CI18">
        <v>70</v>
      </c>
      <c r="CJ18" t="s">
        <v>5698</v>
      </c>
      <c r="CK18" t="s">
        <v>5699</v>
      </c>
    </row>
    <row r="19" spans="1:89" x14ac:dyDescent="0.45">
      <c r="A19">
        <v>4390201</v>
      </c>
      <c r="B19" t="s">
        <v>89</v>
      </c>
      <c r="E19" t="s">
        <v>90</v>
      </c>
      <c r="F19" t="s">
        <v>5712</v>
      </c>
      <c r="G19" t="s">
        <v>5713</v>
      </c>
      <c r="I19" t="s">
        <v>1426</v>
      </c>
      <c r="J19" t="s">
        <v>638</v>
      </c>
      <c r="K19" t="s">
        <v>639</v>
      </c>
      <c r="L19" t="s">
        <v>1353</v>
      </c>
      <c r="M19" t="s">
        <v>1354</v>
      </c>
      <c r="N19" t="s">
        <v>1355</v>
      </c>
      <c r="O19" t="s">
        <v>1427</v>
      </c>
      <c r="P19">
        <v>292819</v>
      </c>
      <c r="Q19" t="s">
        <v>1369</v>
      </c>
      <c r="R19" t="s">
        <v>1428</v>
      </c>
      <c r="T19" t="s">
        <v>1429</v>
      </c>
      <c r="W19" t="s">
        <v>103</v>
      </c>
      <c r="AE19" t="s">
        <v>3172</v>
      </c>
      <c r="AG19" t="s">
        <v>105</v>
      </c>
      <c r="AH19" t="s">
        <v>5714</v>
      </c>
      <c r="AI19">
        <v>1898</v>
      </c>
      <c r="AJ19">
        <v>9</v>
      </c>
      <c r="AK19">
        <v>5</v>
      </c>
      <c r="AL19">
        <v>248</v>
      </c>
      <c r="AN19" t="s">
        <v>5715</v>
      </c>
      <c r="AO19" t="s">
        <v>2672</v>
      </c>
      <c r="AQ19" t="s">
        <v>5716</v>
      </c>
      <c r="BF19" t="s">
        <v>108</v>
      </c>
      <c r="BG19" t="s">
        <v>109</v>
      </c>
      <c r="BH19" t="s">
        <v>110</v>
      </c>
      <c r="BI19" t="s">
        <v>111</v>
      </c>
      <c r="BJ19" t="s">
        <v>166</v>
      </c>
      <c r="BN19">
        <v>39.202280000000002</v>
      </c>
      <c r="BO19">
        <v>-84.547166000000004</v>
      </c>
      <c r="BP19" t="s">
        <v>113</v>
      </c>
      <c r="BQ19">
        <v>3036</v>
      </c>
      <c r="BS19" t="s">
        <v>908</v>
      </c>
      <c r="BU19" t="s">
        <v>352</v>
      </c>
      <c r="BV19" t="s">
        <v>270</v>
      </c>
      <c r="CF19" t="s">
        <v>114</v>
      </c>
      <c r="CG19" s="3">
        <v>43959.370393518519</v>
      </c>
      <c r="CI19">
        <v>70</v>
      </c>
      <c r="CJ19" t="s">
        <v>5717</v>
      </c>
      <c r="CK19" t="s">
        <v>5718</v>
      </c>
    </row>
    <row r="20" spans="1:89" x14ac:dyDescent="0.45">
      <c r="A20">
        <v>4390203</v>
      </c>
      <c r="B20" t="s">
        <v>89</v>
      </c>
      <c r="E20" t="s">
        <v>90</v>
      </c>
      <c r="F20" t="s">
        <v>5719</v>
      </c>
      <c r="G20" t="s">
        <v>5720</v>
      </c>
      <c r="I20" t="s">
        <v>1426</v>
      </c>
      <c r="J20" t="s">
        <v>638</v>
      </c>
      <c r="K20" t="s">
        <v>639</v>
      </c>
      <c r="L20" t="s">
        <v>1353</v>
      </c>
      <c r="M20" t="s">
        <v>1354</v>
      </c>
      <c r="N20" t="s">
        <v>1355</v>
      </c>
      <c r="O20" t="s">
        <v>1427</v>
      </c>
      <c r="P20">
        <v>292819</v>
      </c>
      <c r="Q20" t="s">
        <v>1369</v>
      </c>
      <c r="R20" t="s">
        <v>1428</v>
      </c>
      <c r="T20" t="s">
        <v>1429</v>
      </c>
      <c r="W20" t="s">
        <v>103</v>
      </c>
      <c r="AE20" t="s">
        <v>3172</v>
      </c>
      <c r="AG20" t="s">
        <v>105</v>
      </c>
      <c r="AH20" t="s">
        <v>5714</v>
      </c>
      <c r="AI20">
        <v>1898</v>
      </c>
      <c r="AJ20">
        <v>9</v>
      </c>
      <c r="AK20">
        <v>5</v>
      </c>
      <c r="AL20">
        <v>248</v>
      </c>
      <c r="AN20" t="s">
        <v>5715</v>
      </c>
      <c r="AO20" t="s">
        <v>2672</v>
      </c>
      <c r="AQ20" t="s">
        <v>5716</v>
      </c>
      <c r="BF20" t="s">
        <v>108</v>
      </c>
      <c r="BG20" t="s">
        <v>109</v>
      </c>
      <c r="BH20" t="s">
        <v>110</v>
      </c>
      <c r="BI20" t="s">
        <v>111</v>
      </c>
      <c r="BJ20" t="s">
        <v>166</v>
      </c>
      <c r="BN20">
        <v>39.202280000000002</v>
      </c>
      <c r="BO20">
        <v>-84.547166000000004</v>
      </c>
      <c r="BP20" t="s">
        <v>113</v>
      </c>
      <c r="BQ20">
        <v>3036</v>
      </c>
      <c r="BS20" t="s">
        <v>908</v>
      </c>
      <c r="BU20" t="s">
        <v>352</v>
      </c>
      <c r="BV20" t="s">
        <v>270</v>
      </c>
      <c r="CF20" t="s">
        <v>114</v>
      </c>
      <c r="CG20" s="3">
        <v>43959.370393518519</v>
      </c>
      <c r="CI20">
        <v>70</v>
      </c>
      <c r="CJ20" t="s">
        <v>5721</v>
      </c>
      <c r="CK20" t="s">
        <v>5722</v>
      </c>
    </row>
    <row r="21" spans="1:89" x14ac:dyDescent="0.45">
      <c r="A21">
        <v>4390204</v>
      </c>
      <c r="B21" t="s">
        <v>89</v>
      </c>
      <c r="E21" t="s">
        <v>90</v>
      </c>
      <c r="F21" t="s">
        <v>5723</v>
      </c>
      <c r="G21" t="s">
        <v>5724</v>
      </c>
      <c r="I21" t="s">
        <v>1426</v>
      </c>
      <c r="J21" t="s">
        <v>638</v>
      </c>
      <c r="K21" t="s">
        <v>639</v>
      </c>
      <c r="L21" t="s">
        <v>1353</v>
      </c>
      <c r="M21" t="s">
        <v>1354</v>
      </c>
      <c r="N21" t="s">
        <v>1355</v>
      </c>
      <c r="O21" t="s">
        <v>1427</v>
      </c>
      <c r="P21">
        <v>292819</v>
      </c>
      <c r="Q21" t="s">
        <v>1369</v>
      </c>
      <c r="R21" t="s">
        <v>1428</v>
      </c>
      <c r="T21" t="s">
        <v>1429</v>
      </c>
      <c r="W21" t="s">
        <v>103</v>
      </c>
      <c r="AE21" t="s">
        <v>3172</v>
      </c>
      <c r="AG21" t="s">
        <v>105</v>
      </c>
      <c r="AH21" t="s">
        <v>5725</v>
      </c>
      <c r="AI21">
        <v>1897</v>
      </c>
      <c r="AJ21">
        <v>9</v>
      </c>
      <c r="AK21">
        <v>15</v>
      </c>
      <c r="AL21">
        <v>258</v>
      </c>
      <c r="AN21" t="s">
        <v>5726</v>
      </c>
      <c r="AO21" t="s">
        <v>2672</v>
      </c>
      <c r="AQ21" t="s">
        <v>5727</v>
      </c>
      <c r="BF21" t="s">
        <v>108</v>
      </c>
      <c r="BG21" t="s">
        <v>109</v>
      </c>
      <c r="BH21" t="s">
        <v>110</v>
      </c>
      <c r="BI21" t="s">
        <v>111</v>
      </c>
      <c r="BJ21" t="s">
        <v>166</v>
      </c>
      <c r="BN21">
        <v>39.202280000000002</v>
      </c>
      <c r="BO21">
        <v>-84.547166000000004</v>
      </c>
      <c r="BP21" t="s">
        <v>113</v>
      </c>
      <c r="BQ21">
        <v>3036</v>
      </c>
      <c r="BS21" t="s">
        <v>908</v>
      </c>
      <c r="BU21" t="s">
        <v>352</v>
      </c>
      <c r="BV21" t="s">
        <v>270</v>
      </c>
      <c r="CF21" t="s">
        <v>114</v>
      </c>
      <c r="CG21" s="3">
        <v>43959.370393518519</v>
      </c>
      <c r="CI21">
        <v>70</v>
      </c>
      <c r="CJ21" t="s">
        <v>5728</v>
      </c>
      <c r="CK21" t="s">
        <v>5729</v>
      </c>
    </row>
    <row r="22" spans="1:89" x14ac:dyDescent="0.45">
      <c r="A22">
        <v>4390205</v>
      </c>
      <c r="B22" t="s">
        <v>89</v>
      </c>
      <c r="E22" t="s">
        <v>90</v>
      </c>
      <c r="F22" t="s">
        <v>5730</v>
      </c>
      <c r="G22" t="s">
        <v>5731</v>
      </c>
      <c r="I22" t="s">
        <v>1426</v>
      </c>
      <c r="J22" t="s">
        <v>638</v>
      </c>
      <c r="K22" t="s">
        <v>639</v>
      </c>
      <c r="L22" t="s">
        <v>1353</v>
      </c>
      <c r="M22" t="s">
        <v>1354</v>
      </c>
      <c r="N22" t="s">
        <v>1355</v>
      </c>
      <c r="O22" t="s">
        <v>1427</v>
      </c>
      <c r="P22">
        <v>292819</v>
      </c>
      <c r="Q22" t="s">
        <v>1369</v>
      </c>
      <c r="R22" t="s">
        <v>1428</v>
      </c>
      <c r="T22" t="s">
        <v>1429</v>
      </c>
      <c r="W22" t="s">
        <v>103</v>
      </c>
      <c r="AE22" t="s">
        <v>3172</v>
      </c>
      <c r="AG22" t="s">
        <v>105</v>
      </c>
      <c r="AH22" t="s">
        <v>5732</v>
      </c>
      <c r="AI22">
        <v>1897</v>
      </c>
      <c r="AJ22">
        <v>10</v>
      </c>
      <c r="AK22">
        <v>10</v>
      </c>
      <c r="AL22">
        <v>283</v>
      </c>
      <c r="AN22" t="s">
        <v>5733</v>
      </c>
      <c r="AO22" t="s">
        <v>2672</v>
      </c>
      <c r="AQ22" t="s">
        <v>2298</v>
      </c>
      <c r="BF22" t="s">
        <v>108</v>
      </c>
      <c r="BG22" t="s">
        <v>109</v>
      </c>
      <c r="BH22" t="s">
        <v>110</v>
      </c>
      <c r="BJ22" t="s">
        <v>149</v>
      </c>
      <c r="BN22">
        <v>39.195531000000003</v>
      </c>
      <c r="BO22">
        <v>-84.542775000000006</v>
      </c>
      <c r="BQ22">
        <v>32153</v>
      </c>
      <c r="BS22" t="s">
        <v>1641</v>
      </c>
      <c r="BU22" t="s">
        <v>284</v>
      </c>
      <c r="BV22" t="s">
        <v>270</v>
      </c>
      <c r="CF22" t="s">
        <v>114</v>
      </c>
      <c r="CG22" s="3">
        <v>43959.370393518519</v>
      </c>
      <c r="CI22">
        <v>70</v>
      </c>
      <c r="CJ22" t="s">
        <v>5734</v>
      </c>
      <c r="CK22" t="s">
        <v>5735</v>
      </c>
    </row>
    <row r="23" spans="1:89" x14ac:dyDescent="0.45">
      <c r="A23">
        <v>4390207</v>
      </c>
      <c r="B23" t="s">
        <v>89</v>
      </c>
      <c r="E23" t="s">
        <v>90</v>
      </c>
      <c r="F23" t="s">
        <v>5736</v>
      </c>
      <c r="G23" t="s">
        <v>5737</v>
      </c>
      <c r="I23" t="s">
        <v>1426</v>
      </c>
      <c r="J23" t="s">
        <v>638</v>
      </c>
      <c r="K23" t="s">
        <v>639</v>
      </c>
      <c r="L23" t="s">
        <v>1353</v>
      </c>
      <c r="M23" t="s">
        <v>1354</v>
      </c>
      <c r="N23" t="s">
        <v>1355</v>
      </c>
      <c r="O23" t="s">
        <v>1427</v>
      </c>
      <c r="P23">
        <v>292819</v>
      </c>
      <c r="Q23" t="s">
        <v>1369</v>
      </c>
      <c r="R23" t="s">
        <v>1428</v>
      </c>
      <c r="T23" t="s">
        <v>1429</v>
      </c>
      <c r="W23" t="s">
        <v>103</v>
      </c>
      <c r="AE23" t="s">
        <v>3172</v>
      </c>
      <c r="AG23" t="s">
        <v>105</v>
      </c>
      <c r="AH23" t="s">
        <v>5416</v>
      </c>
      <c r="AI23">
        <v>1897</v>
      </c>
      <c r="AJ23">
        <v>10</v>
      </c>
      <c r="AN23" t="s">
        <v>5417</v>
      </c>
      <c r="AO23" t="s">
        <v>2672</v>
      </c>
      <c r="AQ23" t="s">
        <v>2298</v>
      </c>
      <c r="BF23" t="s">
        <v>108</v>
      </c>
      <c r="BG23" t="s">
        <v>109</v>
      </c>
      <c r="BH23" t="s">
        <v>110</v>
      </c>
      <c r="BI23" t="s">
        <v>111</v>
      </c>
      <c r="BJ23" t="s">
        <v>166</v>
      </c>
      <c r="BN23">
        <v>39.162004000000003</v>
      </c>
      <c r="BO23">
        <v>-84.456885999999997</v>
      </c>
      <c r="BQ23">
        <v>52958</v>
      </c>
      <c r="BS23" t="s">
        <v>5738</v>
      </c>
      <c r="BU23" t="s">
        <v>5739</v>
      </c>
      <c r="BV23" t="s">
        <v>270</v>
      </c>
      <c r="CF23" t="s">
        <v>114</v>
      </c>
      <c r="CG23" s="3">
        <v>43959.370393518519</v>
      </c>
      <c r="CI23">
        <v>70</v>
      </c>
      <c r="CJ23" t="s">
        <v>5740</v>
      </c>
      <c r="CK23" t="s">
        <v>5741</v>
      </c>
    </row>
    <row r="24" spans="1:89" x14ac:dyDescent="0.45">
      <c r="A24">
        <v>4390225</v>
      </c>
      <c r="B24" t="s">
        <v>89</v>
      </c>
      <c r="E24" t="s">
        <v>90</v>
      </c>
      <c r="F24" t="s">
        <v>5789</v>
      </c>
      <c r="G24" t="s">
        <v>5790</v>
      </c>
      <c r="I24" t="s">
        <v>1352</v>
      </c>
      <c r="J24" t="s">
        <v>638</v>
      </c>
      <c r="K24" t="s">
        <v>639</v>
      </c>
      <c r="L24" t="s">
        <v>1353</v>
      </c>
      <c r="M24" t="s">
        <v>1354</v>
      </c>
      <c r="N24" t="s">
        <v>1355</v>
      </c>
      <c r="O24" t="s">
        <v>5751</v>
      </c>
      <c r="P24">
        <v>216884</v>
      </c>
      <c r="Q24" t="s">
        <v>1357</v>
      </c>
      <c r="R24" t="s">
        <v>1358</v>
      </c>
      <c r="T24" t="s">
        <v>5752</v>
      </c>
      <c r="W24" t="s">
        <v>103</v>
      </c>
      <c r="AE24" t="s">
        <v>3172</v>
      </c>
      <c r="AG24" t="s">
        <v>105</v>
      </c>
      <c r="AH24" t="s">
        <v>5791</v>
      </c>
      <c r="AI24">
        <v>1897</v>
      </c>
      <c r="AJ24">
        <v>6</v>
      </c>
      <c r="AK24">
        <v>16</v>
      </c>
      <c r="AL24">
        <v>167</v>
      </c>
      <c r="AN24" t="s">
        <v>5792</v>
      </c>
      <c r="AO24" t="s">
        <v>2672</v>
      </c>
      <c r="AQ24" t="s">
        <v>5767</v>
      </c>
      <c r="BF24" t="s">
        <v>108</v>
      </c>
      <c r="BG24" t="s">
        <v>109</v>
      </c>
      <c r="BH24" t="s">
        <v>110</v>
      </c>
      <c r="BI24" t="s">
        <v>111</v>
      </c>
      <c r="BJ24" t="s">
        <v>166</v>
      </c>
      <c r="BN24">
        <v>39.202280000000002</v>
      </c>
      <c r="BO24">
        <v>-84.547166000000004</v>
      </c>
      <c r="BP24" t="s">
        <v>113</v>
      </c>
      <c r="BQ24">
        <v>3036</v>
      </c>
      <c r="BS24" t="s">
        <v>908</v>
      </c>
      <c r="BU24" t="s">
        <v>352</v>
      </c>
      <c r="BV24" t="s">
        <v>270</v>
      </c>
      <c r="CF24" t="s">
        <v>114</v>
      </c>
      <c r="CG24" s="3">
        <v>43959.370393518519</v>
      </c>
      <c r="CI24">
        <v>70</v>
      </c>
      <c r="CJ24" t="s">
        <v>5793</v>
      </c>
      <c r="CK24" t="s">
        <v>5794</v>
      </c>
    </row>
    <row r="25" spans="1:89" x14ac:dyDescent="0.45">
      <c r="A25">
        <v>4390340</v>
      </c>
      <c r="B25" t="s">
        <v>89</v>
      </c>
      <c r="E25" t="s">
        <v>90</v>
      </c>
      <c r="F25" t="s">
        <v>5954</v>
      </c>
      <c r="G25" t="s">
        <v>5955</v>
      </c>
      <c r="I25" t="s">
        <v>1352</v>
      </c>
      <c r="J25" t="s">
        <v>638</v>
      </c>
      <c r="K25" t="s">
        <v>639</v>
      </c>
      <c r="L25" t="s">
        <v>1353</v>
      </c>
      <c r="M25" t="s">
        <v>1354</v>
      </c>
      <c r="N25" t="s">
        <v>1355</v>
      </c>
      <c r="O25" t="s">
        <v>1356</v>
      </c>
      <c r="P25">
        <v>497175</v>
      </c>
      <c r="Q25" t="s">
        <v>1357</v>
      </c>
      <c r="R25" t="s">
        <v>1358</v>
      </c>
      <c r="T25" t="s">
        <v>1359</v>
      </c>
      <c r="W25" t="s">
        <v>103</v>
      </c>
      <c r="AE25" t="s">
        <v>3172</v>
      </c>
      <c r="AG25" t="s">
        <v>105</v>
      </c>
      <c r="AH25" t="s">
        <v>5956</v>
      </c>
      <c r="AI25">
        <v>1897</v>
      </c>
      <c r="AJ25">
        <v>9</v>
      </c>
      <c r="AK25">
        <v>10</v>
      </c>
      <c r="AL25">
        <v>253</v>
      </c>
      <c r="AN25" t="s">
        <v>5957</v>
      </c>
      <c r="AO25" t="s">
        <v>2672</v>
      </c>
      <c r="AQ25" t="s">
        <v>5958</v>
      </c>
      <c r="BF25" t="s">
        <v>108</v>
      </c>
      <c r="BG25" t="s">
        <v>109</v>
      </c>
      <c r="BH25" t="s">
        <v>110</v>
      </c>
      <c r="BJ25" t="s">
        <v>149</v>
      </c>
      <c r="BN25">
        <v>39.195531000000003</v>
      </c>
      <c r="BO25">
        <v>-84.542775000000006</v>
      </c>
      <c r="BQ25">
        <v>32153</v>
      </c>
      <c r="BS25" t="s">
        <v>1641</v>
      </c>
      <c r="BU25" t="s">
        <v>284</v>
      </c>
      <c r="BV25" t="s">
        <v>270</v>
      </c>
      <c r="CF25" t="s">
        <v>114</v>
      </c>
      <c r="CG25" s="3">
        <v>43959.370393518519</v>
      </c>
      <c r="CI25">
        <v>70</v>
      </c>
      <c r="CJ25" t="s">
        <v>5959</v>
      </c>
      <c r="CK25" t="s">
        <v>5960</v>
      </c>
    </row>
    <row r="26" spans="1:89" x14ac:dyDescent="0.45">
      <c r="A26">
        <v>4390342</v>
      </c>
      <c r="B26" t="s">
        <v>89</v>
      </c>
      <c r="E26" t="s">
        <v>90</v>
      </c>
      <c r="F26" t="s">
        <v>5961</v>
      </c>
      <c r="G26" t="s">
        <v>5962</v>
      </c>
      <c r="I26" t="s">
        <v>1352</v>
      </c>
      <c r="J26" t="s">
        <v>638</v>
      </c>
      <c r="K26" t="s">
        <v>639</v>
      </c>
      <c r="L26" t="s">
        <v>1353</v>
      </c>
      <c r="M26" t="s">
        <v>1354</v>
      </c>
      <c r="N26" t="s">
        <v>1355</v>
      </c>
      <c r="O26" t="s">
        <v>1356</v>
      </c>
      <c r="P26">
        <v>497175</v>
      </c>
      <c r="Q26" t="s">
        <v>1357</v>
      </c>
      <c r="R26" t="s">
        <v>1358</v>
      </c>
      <c r="T26" t="s">
        <v>1359</v>
      </c>
      <c r="W26" t="s">
        <v>103</v>
      </c>
      <c r="AE26" t="s">
        <v>3172</v>
      </c>
      <c r="AG26" t="s">
        <v>105</v>
      </c>
      <c r="AH26" t="s">
        <v>5963</v>
      </c>
      <c r="AI26">
        <v>1899</v>
      </c>
      <c r="AJ26">
        <v>9</v>
      </c>
      <c r="AK26">
        <v>20</v>
      </c>
      <c r="AL26">
        <v>263</v>
      </c>
      <c r="AN26" t="s">
        <v>5964</v>
      </c>
      <c r="AO26" t="s">
        <v>2672</v>
      </c>
      <c r="AQ26" t="s">
        <v>5965</v>
      </c>
      <c r="BF26" t="s">
        <v>108</v>
      </c>
      <c r="BG26" t="s">
        <v>109</v>
      </c>
      <c r="BH26" t="s">
        <v>110</v>
      </c>
      <c r="BI26" t="s">
        <v>111</v>
      </c>
      <c r="BJ26" t="s">
        <v>166</v>
      </c>
      <c r="BN26">
        <v>39.202280000000002</v>
      </c>
      <c r="BO26">
        <v>-84.547166000000004</v>
      </c>
      <c r="BP26" t="s">
        <v>113</v>
      </c>
      <c r="BQ26">
        <v>3036</v>
      </c>
      <c r="BS26" t="s">
        <v>908</v>
      </c>
      <c r="BU26" t="s">
        <v>352</v>
      </c>
      <c r="BV26" t="s">
        <v>270</v>
      </c>
      <c r="CF26" t="s">
        <v>114</v>
      </c>
      <c r="CG26" s="3">
        <v>43959.370393518519</v>
      </c>
      <c r="CI26">
        <v>70</v>
      </c>
      <c r="CJ26" t="s">
        <v>5966</v>
      </c>
      <c r="CK26" t="s">
        <v>5967</v>
      </c>
    </row>
    <row r="27" spans="1:89" x14ac:dyDescent="0.45">
      <c r="A27">
        <v>4390343</v>
      </c>
      <c r="B27" t="s">
        <v>89</v>
      </c>
      <c r="E27" t="s">
        <v>90</v>
      </c>
      <c r="F27" t="s">
        <v>5968</v>
      </c>
      <c r="G27" t="s">
        <v>5969</v>
      </c>
      <c r="I27" t="s">
        <v>1352</v>
      </c>
      <c r="J27" t="s">
        <v>638</v>
      </c>
      <c r="K27" t="s">
        <v>639</v>
      </c>
      <c r="L27" t="s">
        <v>1353</v>
      </c>
      <c r="M27" t="s">
        <v>1354</v>
      </c>
      <c r="N27" t="s">
        <v>1355</v>
      </c>
      <c r="O27" t="s">
        <v>1356</v>
      </c>
      <c r="P27">
        <v>497175</v>
      </c>
      <c r="Q27" t="s">
        <v>1357</v>
      </c>
      <c r="R27" t="s">
        <v>1358</v>
      </c>
      <c r="T27" t="s">
        <v>1359</v>
      </c>
      <c r="W27" t="s">
        <v>103</v>
      </c>
      <c r="AE27" t="s">
        <v>3172</v>
      </c>
      <c r="AG27" t="s">
        <v>105</v>
      </c>
      <c r="AH27" t="s">
        <v>5970</v>
      </c>
      <c r="AI27">
        <v>1897</v>
      </c>
      <c r="AJ27">
        <v>9</v>
      </c>
      <c r="AK27">
        <v>17</v>
      </c>
      <c r="AL27">
        <v>260</v>
      </c>
      <c r="AN27" t="s">
        <v>5971</v>
      </c>
      <c r="AO27" t="s">
        <v>2672</v>
      </c>
      <c r="AQ27" t="s">
        <v>5965</v>
      </c>
      <c r="BF27" t="s">
        <v>108</v>
      </c>
      <c r="BG27" t="s">
        <v>109</v>
      </c>
      <c r="BH27" t="s">
        <v>110</v>
      </c>
      <c r="BI27" t="s">
        <v>111</v>
      </c>
      <c r="BJ27" t="s">
        <v>166</v>
      </c>
      <c r="BN27">
        <v>39.202280000000002</v>
      </c>
      <c r="BO27">
        <v>-84.547166000000004</v>
      </c>
      <c r="BP27" t="s">
        <v>113</v>
      </c>
      <c r="BQ27">
        <v>3036</v>
      </c>
      <c r="BS27" t="s">
        <v>908</v>
      </c>
      <c r="BU27" t="s">
        <v>352</v>
      </c>
      <c r="BV27" t="s">
        <v>270</v>
      </c>
      <c r="CF27" t="s">
        <v>114</v>
      </c>
      <c r="CG27" s="3">
        <v>43959.370393518519</v>
      </c>
      <c r="CI27">
        <v>70</v>
      </c>
      <c r="CJ27" t="s">
        <v>5972</v>
      </c>
      <c r="CK27" t="s">
        <v>5973</v>
      </c>
    </row>
    <row r="28" spans="1:89" x14ac:dyDescent="0.45">
      <c r="A28">
        <v>4390346</v>
      </c>
      <c r="B28" t="s">
        <v>89</v>
      </c>
      <c r="E28" t="s">
        <v>90</v>
      </c>
      <c r="F28" t="s">
        <v>5974</v>
      </c>
      <c r="G28" t="s">
        <v>5975</v>
      </c>
      <c r="I28" t="s">
        <v>1352</v>
      </c>
      <c r="J28" t="s">
        <v>638</v>
      </c>
      <c r="K28" t="s">
        <v>639</v>
      </c>
      <c r="L28" t="s">
        <v>1353</v>
      </c>
      <c r="M28" t="s">
        <v>1354</v>
      </c>
      <c r="N28" t="s">
        <v>1355</v>
      </c>
      <c r="O28" t="s">
        <v>1356</v>
      </c>
      <c r="P28">
        <v>497175</v>
      </c>
      <c r="Q28" t="s">
        <v>1357</v>
      </c>
      <c r="R28" t="s">
        <v>1358</v>
      </c>
      <c r="T28" t="s">
        <v>1359</v>
      </c>
      <c r="W28" t="s">
        <v>103</v>
      </c>
      <c r="AE28" t="s">
        <v>3172</v>
      </c>
      <c r="AG28" t="s">
        <v>105</v>
      </c>
      <c r="AH28" t="s">
        <v>5976</v>
      </c>
      <c r="AI28">
        <v>1897</v>
      </c>
      <c r="AJ28">
        <v>8</v>
      </c>
      <c r="AK28">
        <v>10</v>
      </c>
      <c r="AL28">
        <v>222</v>
      </c>
      <c r="AN28" t="s">
        <v>5977</v>
      </c>
      <c r="AO28" t="s">
        <v>2672</v>
      </c>
      <c r="AQ28" t="s">
        <v>5978</v>
      </c>
      <c r="BF28" t="s">
        <v>108</v>
      </c>
      <c r="BG28" t="s">
        <v>109</v>
      </c>
      <c r="BH28" t="s">
        <v>110</v>
      </c>
      <c r="BI28" t="s">
        <v>111</v>
      </c>
      <c r="BJ28" t="s">
        <v>166</v>
      </c>
      <c r="BN28">
        <v>39.202280000000002</v>
      </c>
      <c r="BO28">
        <v>-84.547166000000004</v>
      </c>
      <c r="BP28" t="s">
        <v>113</v>
      </c>
      <c r="BQ28">
        <v>3036</v>
      </c>
      <c r="BS28" t="s">
        <v>908</v>
      </c>
      <c r="BU28" t="s">
        <v>352</v>
      </c>
      <c r="BV28" t="s">
        <v>270</v>
      </c>
      <c r="CF28" t="s">
        <v>114</v>
      </c>
      <c r="CG28" s="3">
        <v>43959.370393518519</v>
      </c>
      <c r="CI28">
        <v>70</v>
      </c>
      <c r="CJ28" t="s">
        <v>5979</v>
      </c>
      <c r="CK28" t="s">
        <v>5980</v>
      </c>
    </row>
    <row r="29" spans="1:89" x14ac:dyDescent="0.45">
      <c r="A29">
        <v>4390347</v>
      </c>
      <c r="B29" t="s">
        <v>89</v>
      </c>
      <c r="E29" t="s">
        <v>90</v>
      </c>
      <c r="F29" t="s">
        <v>5981</v>
      </c>
      <c r="G29" t="s">
        <v>5982</v>
      </c>
      <c r="I29" t="s">
        <v>1352</v>
      </c>
      <c r="J29" t="s">
        <v>638</v>
      </c>
      <c r="K29" t="s">
        <v>639</v>
      </c>
      <c r="L29" t="s">
        <v>1353</v>
      </c>
      <c r="M29" t="s">
        <v>1354</v>
      </c>
      <c r="N29" t="s">
        <v>1355</v>
      </c>
      <c r="O29" t="s">
        <v>1356</v>
      </c>
      <c r="P29">
        <v>497175</v>
      </c>
      <c r="Q29" t="s">
        <v>1357</v>
      </c>
      <c r="R29" t="s">
        <v>1358</v>
      </c>
      <c r="T29" t="s">
        <v>1359</v>
      </c>
      <c r="W29" t="s">
        <v>103</v>
      </c>
      <c r="AE29" t="s">
        <v>3172</v>
      </c>
      <c r="AG29" t="s">
        <v>105</v>
      </c>
      <c r="AH29" t="s">
        <v>5983</v>
      </c>
      <c r="AI29">
        <v>1899</v>
      </c>
      <c r="AJ29">
        <v>5</v>
      </c>
      <c r="AK29">
        <v>20</v>
      </c>
      <c r="AL29">
        <v>140</v>
      </c>
      <c r="AN29" t="s">
        <v>5984</v>
      </c>
      <c r="AO29" t="s">
        <v>2672</v>
      </c>
      <c r="AQ29" t="s">
        <v>5985</v>
      </c>
      <c r="BF29" t="s">
        <v>108</v>
      </c>
      <c r="BG29" t="s">
        <v>109</v>
      </c>
      <c r="BH29" t="s">
        <v>110</v>
      </c>
      <c r="BI29" t="s">
        <v>111</v>
      </c>
      <c r="BJ29" t="s">
        <v>166</v>
      </c>
      <c r="BN29">
        <v>39.202280000000002</v>
      </c>
      <c r="BO29">
        <v>-84.547166000000004</v>
      </c>
      <c r="BP29" t="s">
        <v>113</v>
      </c>
      <c r="BQ29">
        <v>3036</v>
      </c>
      <c r="BS29" t="s">
        <v>908</v>
      </c>
      <c r="BU29" t="s">
        <v>352</v>
      </c>
      <c r="BV29" t="s">
        <v>270</v>
      </c>
      <c r="CF29" t="s">
        <v>114</v>
      </c>
      <c r="CG29" s="3">
        <v>43959.370393518519</v>
      </c>
      <c r="CI29">
        <v>70</v>
      </c>
      <c r="CJ29" t="s">
        <v>5986</v>
      </c>
      <c r="CK29" t="s">
        <v>5987</v>
      </c>
    </row>
    <row r="30" spans="1:89" x14ac:dyDescent="0.45">
      <c r="A30">
        <v>4390383</v>
      </c>
      <c r="B30" t="s">
        <v>89</v>
      </c>
      <c r="E30" t="s">
        <v>90</v>
      </c>
      <c r="F30" t="s">
        <v>6049</v>
      </c>
      <c r="G30" t="s">
        <v>6050</v>
      </c>
      <c r="I30" t="s">
        <v>1352</v>
      </c>
      <c r="J30" t="s">
        <v>638</v>
      </c>
      <c r="K30" t="s">
        <v>639</v>
      </c>
      <c r="L30" t="s">
        <v>1353</v>
      </c>
      <c r="M30" t="s">
        <v>1354</v>
      </c>
      <c r="N30" t="s">
        <v>1355</v>
      </c>
      <c r="O30" t="s">
        <v>1402</v>
      </c>
      <c r="P30">
        <v>217061</v>
      </c>
      <c r="Q30" t="s">
        <v>1357</v>
      </c>
      <c r="R30" t="s">
        <v>1358</v>
      </c>
      <c r="T30" t="s">
        <v>1403</v>
      </c>
      <c r="W30" t="s">
        <v>103</v>
      </c>
      <c r="AE30" t="s">
        <v>3172</v>
      </c>
      <c r="AG30" t="s">
        <v>105</v>
      </c>
      <c r="AH30" t="s">
        <v>6051</v>
      </c>
      <c r="AI30">
        <v>1897</v>
      </c>
      <c r="AJ30">
        <v>8</v>
      </c>
      <c r="AK30">
        <v>9</v>
      </c>
      <c r="AL30">
        <v>221</v>
      </c>
      <c r="AN30" t="s">
        <v>6052</v>
      </c>
      <c r="AO30" t="s">
        <v>2672</v>
      </c>
      <c r="AQ30" t="s">
        <v>6053</v>
      </c>
      <c r="BF30" t="s">
        <v>108</v>
      </c>
      <c r="BG30" t="s">
        <v>109</v>
      </c>
      <c r="BH30" t="s">
        <v>110</v>
      </c>
      <c r="BJ30" t="s">
        <v>149</v>
      </c>
      <c r="BN30">
        <v>39.195531000000003</v>
      </c>
      <c r="BO30">
        <v>-84.542775000000006</v>
      </c>
      <c r="BQ30">
        <v>32153</v>
      </c>
      <c r="BS30" t="s">
        <v>1641</v>
      </c>
      <c r="BU30" t="s">
        <v>284</v>
      </c>
      <c r="BV30" t="s">
        <v>270</v>
      </c>
      <c r="CF30" t="s">
        <v>114</v>
      </c>
      <c r="CG30" s="3">
        <v>43959.370393518519</v>
      </c>
      <c r="CI30">
        <v>70</v>
      </c>
      <c r="CJ30" t="s">
        <v>6054</v>
      </c>
      <c r="CK30" t="s">
        <v>6055</v>
      </c>
    </row>
    <row r="31" spans="1:89" x14ac:dyDescent="0.45">
      <c r="A31">
        <v>4390385</v>
      </c>
      <c r="B31" t="s">
        <v>89</v>
      </c>
      <c r="E31" t="s">
        <v>90</v>
      </c>
      <c r="F31" t="s">
        <v>6056</v>
      </c>
      <c r="G31" t="s">
        <v>6057</v>
      </c>
      <c r="I31" t="s">
        <v>1352</v>
      </c>
      <c r="J31" t="s">
        <v>638</v>
      </c>
      <c r="K31" t="s">
        <v>639</v>
      </c>
      <c r="L31" t="s">
        <v>1353</v>
      </c>
      <c r="M31" t="s">
        <v>1354</v>
      </c>
      <c r="N31" t="s">
        <v>1355</v>
      </c>
      <c r="O31" t="s">
        <v>1402</v>
      </c>
      <c r="P31">
        <v>217061</v>
      </c>
      <c r="Q31" t="s">
        <v>1357</v>
      </c>
      <c r="R31" t="s">
        <v>1358</v>
      </c>
      <c r="T31" t="s">
        <v>1403</v>
      </c>
      <c r="W31" t="s">
        <v>103</v>
      </c>
      <c r="AE31" t="s">
        <v>3172</v>
      </c>
      <c r="AG31" t="s">
        <v>105</v>
      </c>
      <c r="AH31" t="s">
        <v>6058</v>
      </c>
      <c r="AI31">
        <v>1897</v>
      </c>
      <c r="AJ31">
        <v>9</v>
      </c>
      <c r="AK31">
        <v>27</v>
      </c>
      <c r="AL31">
        <v>270</v>
      </c>
      <c r="AN31" t="s">
        <v>6059</v>
      </c>
      <c r="AO31" t="s">
        <v>2672</v>
      </c>
      <c r="AQ31" t="s">
        <v>6060</v>
      </c>
      <c r="BF31" t="s">
        <v>108</v>
      </c>
      <c r="BG31" t="s">
        <v>109</v>
      </c>
      <c r="BH31" t="s">
        <v>110</v>
      </c>
      <c r="BI31" t="s">
        <v>111</v>
      </c>
      <c r="BJ31" t="s">
        <v>166</v>
      </c>
      <c r="BN31">
        <v>39.202280000000002</v>
      </c>
      <c r="BO31">
        <v>-84.547166000000004</v>
      </c>
      <c r="BP31" t="s">
        <v>113</v>
      </c>
      <c r="BQ31">
        <v>3036</v>
      </c>
      <c r="BS31" t="s">
        <v>908</v>
      </c>
      <c r="BU31" t="s">
        <v>352</v>
      </c>
      <c r="BV31" t="s">
        <v>270</v>
      </c>
      <c r="CF31" t="s">
        <v>114</v>
      </c>
      <c r="CG31" s="3">
        <v>43959.370393518519</v>
      </c>
      <c r="CI31">
        <v>70</v>
      </c>
      <c r="CJ31" t="s">
        <v>6061</v>
      </c>
      <c r="CK31" t="s">
        <v>6062</v>
      </c>
    </row>
    <row r="32" spans="1:89" x14ac:dyDescent="0.45">
      <c r="A32">
        <v>4402259</v>
      </c>
      <c r="B32" t="s">
        <v>89</v>
      </c>
      <c r="E32" t="s">
        <v>90</v>
      </c>
      <c r="F32" t="s">
        <v>7787</v>
      </c>
      <c r="G32" t="s">
        <v>7788</v>
      </c>
      <c r="I32" t="s">
        <v>7777</v>
      </c>
      <c r="J32" t="s">
        <v>638</v>
      </c>
      <c r="K32" t="s">
        <v>639</v>
      </c>
      <c r="L32" t="s">
        <v>640</v>
      </c>
      <c r="M32" t="s">
        <v>1729</v>
      </c>
      <c r="N32" t="s">
        <v>7778</v>
      </c>
      <c r="O32" t="s">
        <v>7789</v>
      </c>
      <c r="P32">
        <v>247735</v>
      </c>
      <c r="Q32" t="s">
        <v>6938</v>
      </c>
      <c r="R32" t="s">
        <v>7780</v>
      </c>
      <c r="T32" t="s">
        <v>7790</v>
      </c>
      <c r="W32" t="s">
        <v>103</v>
      </c>
      <c r="AE32" t="s">
        <v>3172</v>
      </c>
      <c r="AG32" t="s">
        <v>105</v>
      </c>
      <c r="AH32" t="s">
        <v>7791</v>
      </c>
      <c r="AI32">
        <v>1890</v>
      </c>
      <c r="AN32">
        <v>1890</v>
      </c>
      <c r="AO32" t="s">
        <v>2672</v>
      </c>
      <c r="BF32" t="s">
        <v>108</v>
      </c>
      <c r="BG32" t="s">
        <v>109</v>
      </c>
      <c r="BH32" t="s">
        <v>110</v>
      </c>
      <c r="BI32" t="s">
        <v>111</v>
      </c>
      <c r="BJ32" t="s">
        <v>111</v>
      </c>
      <c r="BN32">
        <v>39.162004000000003</v>
      </c>
      <c r="BO32">
        <v>-84.456885999999997</v>
      </c>
      <c r="BQ32">
        <v>18226</v>
      </c>
      <c r="BS32" t="s">
        <v>672</v>
      </c>
      <c r="BU32" t="s">
        <v>284</v>
      </c>
      <c r="BV32" t="s">
        <v>270</v>
      </c>
      <c r="CF32" t="s">
        <v>114</v>
      </c>
      <c r="CG32" s="3">
        <v>43959.370393518519</v>
      </c>
      <c r="CI32">
        <v>70</v>
      </c>
      <c r="CJ32" t="s">
        <v>7792</v>
      </c>
      <c r="CK32" t="s">
        <v>7793</v>
      </c>
    </row>
    <row r="33" spans="1:89" x14ac:dyDescent="0.45">
      <c r="A33">
        <v>4402260</v>
      </c>
      <c r="B33" t="s">
        <v>89</v>
      </c>
      <c r="E33" t="s">
        <v>90</v>
      </c>
      <c r="F33" t="s">
        <v>7794</v>
      </c>
      <c r="G33" t="s">
        <v>7795</v>
      </c>
      <c r="I33" t="s">
        <v>7777</v>
      </c>
      <c r="J33" t="s">
        <v>638</v>
      </c>
      <c r="K33" t="s">
        <v>639</v>
      </c>
      <c r="L33" t="s">
        <v>640</v>
      </c>
      <c r="M33" t="s">
        <v>1729</v>
      </c>
      <c r="N33" t="s">
        <v>7778</v>
      </c>
      <c r="O33" t="s">
        <v>7789</v>
      </c>
      <c r="P33">
        <v>247735</v>
      </c>
      <c r="Q33" t="s">
        <v>6938</v>
      </c>
      <c r="R33" t="s">
        <v>7780</v>
      </c>
      <c r="T33" t="s">
        <v>7790</v>
      </c>
      <c r="W33" t="s">
        <v>103</v>
      </c>
      <c r="AE33" t="s">
        <v>3172</v>
      </c>
      <c r="AG33" t="s">
        <v>105</v>
      </c>
      <c r="AH33" t="s">
        <v>7796</v>
      </c>
      <c r="AI33">
        <v>1899</v>
      </c>
      <c r="AJ33">
        <v>9</v>
      </c>
      <c r="AK33">
        <v>10</v>
      </c>
      <c r="AL33">
        <v>253</v>
      </c>
      <c r="AN33" t="s">
        <v>7797</v>
      </c>
      <c r="AO33" t="s">
        <v>2672</v>
      </c>
      <c r="BF33" t="s">
        <v>108</v>
      </c>
      <c r="BG33" t="s">
        <v>109</v>
      </c>
      <c r="BH33" t="s">
        <v>110</v>
      </c>
      <c r="BI33" t="s">
        <v>111</v>
      </c>
      <c r="BJ33" t="s">
        <v>166</v>
      </c>
      <c r="BN33">
        <v>39.202280000000002</v>
      </c>
      <c r="BO33">
        <v>-84.547166000000004</v>
      </c>
      <c r="BP33" t="s">
        <v>113</v>
      </c>
      <c r="BQ33">
        <v>3036</v>
      </c>
      <c r="BS33" t="s">
        <v>908</v>
      </c>
      <c r="BU33" t="s">
        <v>352</v>
      </c>
      <c r="BV33" t="s">
        <v>270</v>
      </c>
      <c r="CF33" t="s">
        <v>114</v>
      </c>
      <c r="CG33" s="3">
        <v>43959.370393518519</v>
      </c>
      <c r="CI33">
        <v>70</v>
      </c>
      <c r="CJ33" t="s">
        <v>7798</v>
      </c>
      <c r="CK33" t="s">
        <v>7799</v>
      </c>
    </row>
    <row r="34" spans="1:89" x14ac:dyDescent="0.45">
      <c r="A34">
        <v>4703072</v>
      </c>
      <c r="B34" t="s">
        <v>89</v>
      </c>
      <c r="E34" t="s">
        <v>90</v>
      </c>
      <c r="F34" t="s">
        <v>12556</v>
      </c>
      <c r="G34" t="s">
        <v>12557</v>
      </c>
      <c r="I34" t="s">
        <v>12485</v>
      </c>
      <c r="J34" t="s">
        <v>638</v>
      </c>
      <c r="K34" t="s">
        <v>1388</v>
      </c>
      <c r="L34" t="s">
        <v>1389</v>
      </c>
      <c r="M34" t="s">
        <v>7899</v>
      </c>
      <c r="N34" t="s">
        <v>10763</v>
      </c>
      <c r="O34" t="s">
        <v>12511</v>
      </c>
      <c r="P34">
        <v>611594</v>
      </c>
      <c r="Q34" t="s">
        <v>12512</v>
      </c>
      <c r="R34" t="s">
        <v>11253</v>
      </c>
      <c r="T34" t="s">
        <v>12458</v>
      </c>
      <c r="U34" t="s">
        <v>1758</v>
      </c>
      <c r="V34" t="s">
        <v>12513</v>
      </c>
      <c r="W34" t="s">
        <v>1760</v>
      </c>
      <c r="AE34" t="s">
        <v>3172</v>
      </c>
      <c r="AG34" t="s">
        <v>105</v>
      </c>
      <c r="AH34" t="s">
        <v>12558</v>
      </c>
      <c r="AI34">
        <v>1897</v>
      </c>
      <c r="AJ34">
        <v>6</v>
      </c>
      <c r="AK34">
        <v>15</v>
      </c>
      <c r="AL34">
        <v>166</v>
      </c>
      <c r="AN34" t="s">
        <v>12559</v>
      </c>
      <c r="AO34" t="s">
        <v>2672</v>
      </c>
      <c r="AQ34" t="s">
        <v>12515</v>
      </c>
      <c r="BF34" t="s">
        <v>108</v>
      </c>
      <c r="BG34" t="s">
        <v>109</v>
      </c>
      <c r="BH34" t="s">
        <v>110</v>
      </c>
      <c r="BI34" t="s">
        <v>111</v>
      </c>
      <c r="BJ34" t="s">
        <v>166</v>
      </c>
      <c r="BN34">
        <v>39.202280000000002</v>
      </c>
      <c r="BO34">
        <v>-84.547166000000004</v>
      </c>
      <c r="BP34" t="s">
        <v>113</v>
      </c>
      <c r="BQ34">
        <v>3036</v>
      </c>
      <c r="BS34" t="s">
        <v>908</v>
      </c>
      <c r="BU34" t="s">
        <v>352</v>
      </c>
      <c r="BV34" t="s">
        <v>270</v>
      </c>
      <c r="CF34" t="s">
        <v>114</v>
      </c>
      <c r="CG34" s="3">
        <v>43959.370393518519</v>
      </c>
      <c r="CI34">
        <v>70</v>
      </c>
      <c r="CJ34" t="s">
        <v>12560</v>
      </c>
      <c r="CK34" t="s">
        <v>12561</v>
      </c>
    </row>
    <row r="35" spans="1:89" x14ac:dyDescent="0.45">
      <c r="A35">
        <v>4703075</v>
      </c>
      <c r="B35" t="s">
        <v>89</v>
      </c>
      <c r="E35" t="s">
        <v>90</v>
      </c>
      <c r="F35" t="s">
        <v>12562</v>
      </c>
      <c r="G35" t="s">
        <v>12563</v>
      </c>
      <c r="I35" t="s">
        <v>12485</v>
      </c>
      <c r="J35" t="s">
        <v>638</v>
      </c>
      <c r="K35" t="s">
        <v>1388</v>
      </c>
      <c r="L35" t="s">
        <v>1389</v>
      </c>
      <c r="M35" t="s">
        <v>7899</v>
      </c>
      <c r="N35" t="s">
        <v>10763</v>
      </c>
      <c r="O35" t="s">
        <v>12486</v>
      </c>
      <c r="P35">
        <v>611593</v>
      </c>
      <c r="Q35" t="s">
        <v>12487</v>
      </c>
      <c r="R35" t="s">
        <v>11253</v>
      </c>
      <c r="T35" t="s">
        <v>12458</v>
      </c>
      <c r="U35" t="s">
        <v>1758</v>
      </c>
      <c r="V35" t="s">
        <v>12488</v>
      </c>
      <c r="W35" t="s">
        <v>1760</v>
      </c>
      <c r="AE35" t="s">
        <v>3172</v>
      </c>
      <c r="AG35" t="s">
        <v>105</v>
      </c>
      <c r="AH35" t="s">
        <v>12564</v>
      </c>
      <c r="AI35">
        <v>1898</v>
      </c>
      <c r="AJ35">
        <v>5</v>
      </c>
      <c r="AK35">
        <v>25</v>
      </c>
      <c r="AL35">
        <v>145</v>
      </c>
      <c r="AN35" t="s">
        <v>12565</v>
      </c>
      <c r="AO35" t="s">
        <v>2672</v>
      </c>
      <c r="AQ35" t="s">
        <v>12566</v>
      </c>
      <c r="BF35" t="s">
        <v>108</v>
      </c>
      <c r="BG35" t="s">
        <v>109</v>
      </c>
      <c r="BH35" t="s">
        <v>110</v>
      </c>
      <c r="BI35" t="s">
        <v>111</v>
      </c>
      <c r="BJ35" t="s">
        <v>166</v>
      </c>
      <c r="BN35">
        <v>39.202280000000002</v>
      </c>
      <c r="BO35">
        <v>-84.547166000000004</v>
      </c>
      <c r="BP35" t="s">
        <v>113</v>
      </c>
      <c r="BQ35">
        <v>3036</v>
      </c>
      <c r="BS35" t="s">
        <v>908</v>
      </c>
      <c r="BU35" t="s">
        <v>352</v>
      </c>
      <c r="BV35" t="s">
        <v>270</v>
      </c>
      <c r="CF35" t="s">
        <v>114</v>
      </c>
      <c r="CG35" s="3">
        <v>43959.370393518519</v>
      </c>
      <c r="CI35">
        <v>70</v>
      </c>
      <c r="CJ35" t="s">
        <v>12567</v>
      </c>
      <c r="CK35" t="s">
        <v>12568</v>
      </c>
    </row>
    <row r="36" spans="1:89" x14ac:dyDescent="0.45">
      <c r="A36">
        <v>4703095</v>
      </c>
      <c r="B36" t="s">
        <v>89</v>
      </c>
      <c r="E36" t="s">
        <v>90</v>
      </c>
      <c r="F36" t="s">
        <v>12611</v>
      </c>
      <c r="G36" t="s">
        <v>12612</v>
      </c>
      <c r="I36" t="s">
        <v>11250</v>
      </c>
      <c r="J36" t="s">
        <v>638</v>
      </c>
      <c r="K36" t="s">
        <v>1388</v>
      </c>
      <c r="L36" t="s">
        <v>1389</v>
      </c>
      <c r="M36" t="s">
        <v>7899</v>
      </c>
      <c r="N36" t="s">
        <v>10763</v>
      </c>
      <c r="O36" t="s">
        <v>12613</v>
      </c>
      <c r="P36">
        <v>400062</v>
      </c>
      <c r="Q36" t="s">
        <v>12614</v>
      </c>
      <c r="R36" t="s">
        <v>11253</v>
      </c>
      <c r="T36" t="s">
        <v>12615</v>
      </c>
      <c r="W36" t="s">
        <v>103</v>
      </c>
      <c r="AE36" t="s">
        <v>3172</v>
      </c>
      <c r="AG36" t="s">
        <v>105</v>
      </c>
      <c r="AH36" s="1">
        <v>223</v>
      </c>
      <c r="AI36">
        <v>1900</v>
      </c>
      <c r="AJ36">
        <v>8</v>
      </c>
      <c r="AK36">
        <v>10</v>
      </c>
      <c r="AL36">
        <v>222</v>
      </c>
      <c r="AN36" s="2">
        <v>223</v>
      </c>
      <c r="AO36" t="s">
        <v>2672</v>
      </c>
      <c r="AQ36" t="s">
        <v>12616</v>
      </c>
      <c r="BF36" t="s">
        <v>108</v>
      </c>
      <c r="BG36" t="s">
        <v>109</v>
      </c>
      <c r="BH36" t="s">
        <v>110</v>
      </c>
      <c r="BI36" t="s">
        <v>111</v>
      </c>
      <c r="BJ36" t="s">
        <v>111</v>
      </c>
      <c r="BN36">
        <v>39.162004000000003</v>
      </c>
      <c r="BO36">
        <v>-84.456885999999997</v>
      </c>
      <c r="BQ36">
        <v>18226</v>
      </c>
      <c r="BS36" t="s">
        <v>672</v>
      </c>
      <c r="BU36" t="s">
        <v>284</v>
      </c>
      <c r="BV36" t="s">
        <v>270</v>
      </c>
      <c r="CF36" t="s">
        <v>114</v>
      </c>
      <c r="CG36" s="3">
        <v>43959.370393518519</v>
      </c>
      <c r="CI36">
        <v>70</v>
      </c>
      <c r="CJ36" t="s">
        <v>12617</v>
      </c>
      <c r="CK36" t="s">
        <v>12618</v>
      </c>
    </row>
    <row r="37" spans="1:89" x14ac:dyDescent="0.45">
      <c r="A37">
        <v>4703097</v>
      </c>
      <c r="B37" t="s">
        <v>89</v>
      </c>
      <c r="E37" t="s">
        <v>90</v>
      </c>
      <c r="F37" t="s">
        <v>12619</v>
      </c>
      <c r="G37" t="s">
        <v>12620</v>
      </c>
      <c r="I37" t="s">
        <v>11250</v>
      </c>
      <c r="J37" t="s">
        <v>638</v>
      </c>
      <c r="K37" t="s">
        <v>1388</v>
      </c>
      <c r="L37" t="s">
        <v>1389</v>
      </c>
      <c r="M37" t="s">
        <v>7899</v>
      </c>
      <c r="N37" t="s">
        <v>10763</v>
      </c>
      <c r="O37" t="s">
        <v>12613</v>
      </c>
      <c r="P37">
        <v>400062</v>
      </c>
      <c r="Q37" t="s">
        <v>12614</v>
      </c>
      <c r="R37" t="s">
        <v>11253</v>
      </c>
      <c r="T37" t="s">
        <v>12615</v>
      </c>
      <c r="W37" t="s">
        <v>103</v>
      </c>
      <c r="AE37" t="s">
        <v>3172</v>
      </c>
      <c r="AG37" t="s">
        <v>105</v>
      </c>
      <c r="AH37" t="s">
        <v>12621</v>
      </c>
      <c r="AI37">
        <v>1897</v>
      </c>
      <c r="AJ37">
        <v>7</v>
      </c>
      <c r="AK37">
        <v>20</v>
      </c>
      <c r="AL37">
        <v>201</v>
      </c>
      <c r="AN37" t="s">
        <v>12622</v>
      </c>
      <c r="AO37" t="s">
        <v>2672</v>
      </c>
      <c r="AQ37" t="s">
        <v>12616</v>
      </c>
      <c r="BF37" t="s">
        <v>108</v>
      </c>
      <c r="BG37" t="s">
        <v>109</v>
      </c>
      <c r="BH37" t="s">
        <v>110</v>
      </c>
      <c r="BI37" t="s">
        <v>111</v>
      </c>
      <c r="BJ37" t="s">
        <v>166</v>
      </c>
      <c r="BN37">
        <v>39.202280000000002</v>
      </c>
      <c r="BO37">
        <v>-84.547166000000004</v>
      </c>
      <c r="BP37" t="s">
        <v>113</v>
      </c>
      <c r="BQ37">
        <v>3036</v>
      </c>
      <c r="BS37" t="s">
        <v>908</v>
      </c>
      <c r="BU37" t="s">
        <v>352</v>
      </c>
      <c r="BV37" t="s">
        <v>270</v>
      </c>
      <c r="CF37" t="s">
        <v>114</v>
      </c>
      <c r="CG37" s="3">
        <v>43959.370393518519</v>
      </c>
      <c r="CI37">
        <v>70</v>
      </c>
      <c r="CJ37" t="s">
        <v>12623</v>
      </c>
      <c r="CK37" t="s">
        <v>12624</v>
      </c>
    </row>
    <row r="38" spans="1:89" x14ac:dyDescent="0.45">
      <c r="A38">
        <v>4703251</v>
      </c>
      <c r="B38" t="s">
        <v>89</v>
      </c>
      <c r="E38" t="s">
        <v>90</v>
      </c>
      <c r="F38" t="s">
        <v>12872</v>
      </c>
      <c r="G38" t="s">
        <v>12873</v>
      </c>
      <c r="I38" t="s">
        <v>11250</v>
      </c>
      <c r="J38" t="s">
        <v>638</v>
      </c>
      <c r="K38" t="s">
        <v>1388</v>
      </c>
      <c r="L38" t="s">
        <v>1389</v>
      </c>
      <c r="M38" t="s">
        <v>7899</v>
      </c>
      <c r="N38" t="s">
        <v>10763</v>
      </c>
      <c r="O38" t="s">
        <v>12854</v>
      </c>
      <c r="P38">
        <v>400262</v>
      </c>
      <c r="Q38" t="s">
        <v>7902</v>
      </c>
      <c r="R38" t="s">
        <v>11253</v>
      </c>
      <c r="T38" t="s">
        <v>12855</v>
      </c>
      <c r="W38" t="s">
        <v>103</v>
      </c>
      <c r="AE38" t="s">
        <v>3172</v>
      </c>
      <c r="AG38" t="s">
        <v>105</v>
      </c>
      <c r="AH38" t="s">
        <v>12874</v>
      </c>
      <c r="AI38">
        <v>1900</v>
      </c>
      <c r="AJ38">
        <v>10</v>
      </c>
      <c r="AN38" t="s">
        <v>12875</v>
      </c>
      <c r="AO38" t="s">
        <v>2672</v>
      </c>
      <c r="AQ38" t="s">
        <v>12857</v>
      </c>
      <c r="BF38" t="s">
        <v>108</v>
      </c>
      <c r="BG38" t="s">
        <v>109</v>
      </c>
      <c r="BH38" t="s">
        <v>110</v>
      </c>
      <c r="BJ38" t="s">
        <v>149</v>
      </c>
      <c r="BN38">
        <v>39.195531000000003</v>
      </c>
      <c r="BO38">
        <v>-84.542775000000006</v>
      </c>
      <c r="BQ38">
        <v>32153</v>
      </c>
      <c r="BS38" t="s">
        <v>1641</v>
      </c>
      <c r="BU38" t="s">
        <v>284</v>
      </c>
      <c r="BV38" t="s">
        <v>270</v>
      </c>
      <c r="CF38" t="s">
        <v>114</v>
      </c>
      <c r="CG38" s="3">
        <v>43959.370393518519</v>
      </c>
      <c r="CI38">
        <v>70</v>
      </c>
      <c r="CJ38" t="s">
        <v>12876</v>
      </c>
      <c r="CK38" t="s">
        <v>12877</v>
      </c>
    </row>
    <row r="39" spans="1:89" x14ac:dyDescent="0.45">
      <c r="A39">
        <v>4703257</v>
      </c>
      <c r="B39" t="s">
        <v>89</v>
      </c>
      <c r="E39" t="s">
        <v>90</v>
      </c>
      <c r="F39" t="s">
        <v>12878</v>
      </c>
      <c r="G39" t="s">
        <v>12879</v>
      </c>
      <c r="I39" t="s">
        <v>11250</v>
      </c>
      <c r="J39" t="s">
        <v>638</v>
      </c>
      <c r="K39" t="s">
        <v>1388</v>
      </c>
      <c r="L39" t="s">
        <v>1389</v>
      </c>
      <c r="M39" t="s">
        <v>7899</v>
      </c>
      <c r="N39" t="s">
        <v>10763</v>
      </c>
      <c r="O39" t="s">
        <v>12854</v>
      </c>
      <c r="P39">
        <v>400262</v>
      </c>
      <c r="Q39" t="s">
        <v>7902</v>
      </c>
      <c r="R39" t="s">
        <v>11253</v>
      </c>
      <c r="T39" t="s">
        <v>12855</v>
      </c>
      <c r="W39" t="s">
        <v>103</v>
      </c>
      <c r="AE39" t="s">
        <v>3172</v>
      </c>
      <c r="AG39" t="s">
        <v>105</v>
      </c>
      <c r="AH39" s="1">
        <v>671</v>
      </c>
      <c r="AI39">
        <v>1901</v>
      </c>
      <c r="AJ39">
        <v>11</v>
      </c>
      <c r="AK39">
        <v>1</v>
      </c>
      <c r="AL39">
        <v>305</v>
      </c>
      <c r="AN39" s="2">
        <v>671</v>
      </c>
      <c r="AO39" t="s">
        <v>2672</v>
      </c>
      <c r="AQ39" t="s">
        <v>12857</v>
      </c>
      <c r="BF39" t="s">
        <v>108</v>
      </c>
      <c r="BG39" t="s">
        <v>109</v>
      </c>
      <c r="BH39" t="s">
        <v>110</v>
      </c>
      <c r="BJ39" t="s">
        <v>149</v>
      </c>
      <c r="BN39">
        <v>39.195531000000003</v>
      </c>
      <c r="BO39">
        <v>-84.542775000000006</v>
      </c>
      <c r="BQ39">
        <v>32153</v>
      </c>
      <c r="BS39" t="s">
        <v>1641</v>
      </c>
      <c r="BU39" t="s">
        <v>284</v>
      </c>
      <c r="BV39" t="s">
        <v>270</v>
      </c>
      <c r="CF39" t="s">
        <v>114</v>
      </c>
      <c r="CG39" s="3">
        <v>43959.370393518519</v>
      </c>
      <c r="CI39">
        <v>70</v>
      </c>
      <c r="CJ39" t="s">
        <v>12880</v>
      </c>
      <c r="CK39" t="s">
        <v>12881</v>
      </c>
    </row>
    <row r="40" spans="1:89" x14ac:dyDescent="0.45">
      <c r="A40">
        <v>4783762</v>
      </c>
      <c r="B40" t="s">
        <v>89</v>
      </c>
      <c r="E40" t="s">
        <v>90</v>
      </c>
      <c r="F40" t="s">
        <v>13408</v>
      </c>
      <c r="G40" t="s">
        <v>13409</v>
      </c>
      <c r="I40" t="s">
        <v>11250</v>
      </c>
      <c r="J40" t="s">
        <v>638</v>
      </c>
      <c r="K40" t="s">
        <v>1388</v>
      </c>
      <c r="L40" t="s">
        <v>1389</v>
      </c>
      <c r="M40" t="s">
        <v>7899</v>
      </c>
      <c r="N40" t="s">
        <v>10763</v>
      </c>
      <c r="O40" t="s">
        <v>13383</v>
      </c>
      <c r="P40">
        <v>188420</v>
      </c>
      <c r="Q40" t="s">
        <v>13384</v>
      </c>
      <c r="R40" t="s">
        <v>11253</v>
      </c>
      <c r="T40" t="s">
        <v>3453</v>
      </c>
      <c r="W40" t="s">
        <v>103</v>
      </c>
      <c r="AE40" t="s">
        <v>3172</v>
      </c>
      <c r="AG40" t="s">
        <v>105</v>
      </c>
      <c r="AH40" t="s">
        <v>13410</v>
      </c>
      <c r="AI40">
        <v>1897</v>
      </c>
      <c r="AJ40">
        <v>5</v>
      </c>
      <c r="AK40">
        <v>1</v>
      </c>
      <c r="AL40">
        <v>121</v>
      </c>
      <c r="AN40" t="s">
        <v>13411</v>
      </c>
      <c r="AO40" t="s">
        <v>2672</v>
      </c>
      <c r="AQ40" t="s">
        <v>13412</v>
      </c>
      <c r="BF40" t="s">
        <v>108</v>
      </c>
      <c r="BG40" t="s">
        <v>109</v>
      </c>
      <c r="BH40" t="s">
        <v>110</v>
      </c>
      <c r="BI40" t="s">
        <v>111</v>
      </c>
      <c r="BJ40" t="s">
        <v>166</v>
      </c>
      <c r="BN40">
        <v>39.202280000000002</v>
      </c>
      <c r="BO40">
        <v>-84.547166000000004</v>
      </c>
      <c r="BP40" t="s">
        <v>113</v>
      </c>
      <c r="BQ40">
        <v>3036</v>
      </c>
      <c r="BS40" t="s">
        <v>908</v>
      </c>
      <c r="BU40" t="s">
        <v>352</v>
      </c>
      <c r="BV40" t="s">
        <v>270</v>
      </c>
      <c r="CF40" t="s">
        <v>114</v>
      </c>
      <c r="CG40" s="3">
        <v>43959.370393518519</v>
      </c>
      <c r="CI40">
        <v>70</v>
      </c>
      <c r="CJ40" t="s">
        <v>13413</v>
      </c>
      <c r="CK40" t="s">
        <v>13414</v>
      </c>
    </row>
    <row r="41" spans="1:89" x14ac:dyDescent="0.45">
      <c r="A41">
        <v>4783765</v>
      </c>
      <c r="B41" t="s">
        <v>89</v>
      </c>
      <c r="E41" t="s">
        <v>90</v>
      </c>
      <c r="F41" t="s">
        <v>13415</v>
      </c>
      <c r="G41" t="s">
        <v>13416</v>
      </c>
      <c r="I41" t="s">
        <v>11250</v>
      </c>
      <c r="J41" t="s">
        <v>638</v>
      </c>
      <c r="K41" t="s">
        <v>1388</v>
      </c>
      <c r="L41" t="s">
        <v>1389</v>
      </c>
      <c r="M41" t="s">
        <v>7899</v>
      </c>
      <c r="N41" t="s">
        <v>10763</v>
      </c>
      <c r="O41" t="s">
        <v>13383</v>
      </c>
      <c r="P41">
        <v>188420</v>
      </c>
      <c r="Q41" t="s">
        <v>13384</v>
      </c>
      <c r="R41" t="s">
        <v>11253</v>
      </c>
      <c r="T41" t="s">
        <v>3453</v>
      </c>
      <c r="W41" t="s">
        <v>103</v>
      </c>
      <c r="AE41" t="s">
        <v>3172</v>
      </c>
      <c r="AG41" t="s">
        <v>105</v>
      </c>
      <c r="AH41" t="s">
        <v>13417</v>
      </c>
      <c r="AI41">
        <v>1897</v>
      </c>
      <c r="AJ41">
        <v>6</v>
      </c>
      <c r="AK41">
        <v>8</v>
      </c>
      <c r="AL41">
        <v>159</v>
      </c>
      <c r="AN41" t="s">
        <v>13418</v>
      </c>
      <c r="AO41" t="s">
        <v>2672</v>
      </c>
      <c r="AQ41" t="s">
        <v>13412</v>
      </c>
      <c r="BF41" t="s">
        <v>108</v>
      </c>
      <c r="BG41" t="s">
        <v>109</v>
      </c>
      <c r="BH41" t="s">
        <v>110</v>
      </c>
      <c r="BI41" t="s">
        <v>111</v>
      </c>
      <c r="BJ41" t="s">
        <v>166</v>
      </c>
      <c r="BN41">
        <v>39.202280000000002</v>
      </c>
      <c r="BO41">
        <v>-84.547166000000004</v>
      </c>
      <c r="BP41" t="s">
        <v>113</v>
      </c>
      <c r="BQ41">
        <v>3036</v>
      </c>
      <c r="BS41" t="s">
        <v>908</v>
      </c>
      <c r="BU41" t="s">
        <v>352</v>
      </c>
      <c r="BV41" t="s">
        <v>270</v>
      </c>
      <c r="CF41" t="s">
        <v>114</v>
      </c>
      <c r="CG41" s="3">
        <v>43959.370393518519</v>
      </c>
      <c r="CI41">
        <v>70</v>
      </c>
      <c r="CJ41" t="s">
        <v>13419</v>
      </c>
      <c r="CK41" t="s">
        <v>13420</v>
      </c>
    </row>
    <row r="42" spans="1:89" x14ac:dyDescent="0.45">
      <c r="A42">
        <v>4783783</v>
      </c>
      <c r="B42" t="s">
        <v>89</v>
      </c>
      <c r="E42" t="s">
        <v>90</v>
      </c>
      <c r="F42" t="s">
        <v>13469</v>
      </c>
      <c r="G42" t="s">
        <v>13470</v>
      </c>
      <c r="I42" t="s">
        <v>11250</v>
      </c>
      <c r="J42" t="s">
        <v>638</v>
      </c>
      <c r="K42" t="s">
        <v>1388</v>
      </c>
      <c r="L42" t="s">
        <v>1389</v>
      </c>
      <c r="M42" t="s">
        <v>7899</v>
      </c>
      <c r="N42" t="s">
        <v>10763</v>
      </c>
      <c r="O42" t="s">
        <v>13471</v>
      </c>
      <c r="P42">
        <v>312662</v>
      </c>
      <c r="Q42" t="s">
        <v>1598</v>
      </c>
      <c r="R42" t="s">
        <v>11253</v>
      </c>
      <c r="T42" t="s">
        <v>13472</v>
      </c>
      <c r="W42" t="s">
        <v>103</v>
      </c>
      <c r="AE42" t="s">
        <v>3172</v>
      </c>
      <c r="AG42" t="s">
        <v>105</v>
      </c>
      <c r="AH42" t="s">
        <v>13473</v>
      </c>
      <c r="AI42">
        <v>1897</v>
      </c>
      <c r="AJ42">
        <v>9</v>
      </c>
      <c r="AK42">
        <v>1</v>
      </c>
      <c r="AL42">
        <v>244</v>
      </c>
      <c r="AN42" t="s">
        <v>13474</v>
      </c>
      <c r="AO42" t="s">
        <v>2672</v>
      </c>
      <c r="AQ42" t="s">
        <v>13475</v>
      </c>
      <c r="BF42" t="s">
        <v>108</v>
      </c>
      <c r="BG42" t="s">
        <v>109</v>
      </c>
      <c r="BH42" t="s">
        <v>110</v>
      </c>
      <c r="BI42" t="s">
        <v>111</v>
      </c>
      <c r="BJ42" t="s">
        <v>166</v>
      </c>
      <c r="BN42">
        <v>39.202280000000002</v>
      </c>
      <c r="BO42">
        <v>-84.547166000000004</v>
      </c>
      <c r="BP42" t="s">
        <v>113</v>
      </c>
      <c r="BQ42">
        <v>3036</v>
      </c>
      <c r="BS42" t="s">
        <v>908</v>
      </c>
      <c r="BU42" t="s">
        <v>352</v>
      </c>
      <c r="BV42" t="s">
        <v>270</v>
      </c>
      <c r="CF42" t="s">
        <v>114</v>
      </c>
      <c r="CG42" s="3">
        <v>43959.370393518519</v>
      </c>
      <c r="CI42">
        <v>70</v>
      </c>
      <c r="CJ42" t="s">
        <v>13476</v>
      </c>
      <c r="CK42" t="s">
        <v>13477</v>
      </c>
    </row>
    <row r="43" spans="1:89" x14ac:dyDescent="0.45">
      <c r="A43">
        <v>4788419</v>
      </c>
      <c r="B43" t="s">
        <v>89</v>
      </c>
      <c r="E43" t="s">
        <v>90</v>
      </c>
      <c r="F43" t="s">
        <v>14104</v>
      </c>
      <c r="G43" t="s">
        <v>14105</v>
      </c>
      <c r="I43" t="s">
        <v>11250</v>
      </c>
      <c r="J43" t="s">
        <v>638</v>
      </c>
      <c r="K43" t="s">
        <v>1388</v>
      </c>
      <c r="L43" t="s">
        <v>1389</v>
      </c>
      <c r="M43" t="s">
        <v>7899</v>
      </c>
      <c r="N43" t="s">
        <v>10763</v>
      </c>
      <c r="O43" t="s">
        <v>14106</v>
      </c>
      <c r="P43">
        <v>399175</v>
      </c>
      <c r="Q43" t="s">
        <v>4671</v>
      </c>
      <c r="R43" t="s">
        <v>11253</v>
      </c>
      <c r="T43" t="s">
        <v>14107</v>
      </c>
      <c r="W43" t="s">
        <v>103</v>
      </c>
      <c r="AE43" t="s">
        <v>3172</v>
      </c>
      <c r="AG43" t="s">
        <v>105</v>
      </c>
      <c r="AH43" s="1">
        <v>861</v>
      </c>
      <c r="AI43">
        <v>1902</v>
      </c>
      <c r="AJ43">
        <v>5</v>
      </c>
      <c r="AK43">
        <v>10</v>
      </c>
      <c r="AL43">
        <v>130</v>
      </c>
      <c r="AN43" s="2">
        <v>861</v>
      </c>
      <c r="AO43" t="s">
        <v>2672</v>
      </c>
      <c r="AQ43" t="s">
        <v>11353</v>
      </c>
      <c r="BF43" t="s">
        <v>108</v>
      </c>
      <c r="BG43" t="s">
        <v>109</v>
      </c>
      <c r="BH43" t="s">
        <v>110</v>
      </c>
      <c r="BI43" t="s">
        <v>111</v>
      </c>
      <c r="BJ43" t="s">
        <v>166</v>
      </c>
      <c r="BN43">
        <v>39.202280000000002</v>
      </c>
      <c r="BO43">
        <v>-84.547166000000004</v>
      </c>
      <c r="BP43" t="s">
        <v>113</v>
      </c>
      <c r="BQ43">
        <v>3036</v>
      </c>
      <c r="BS43" t="s">
        <v>908</v>
      </c>
      <c r="BU43" t="s">
        <v>352</v>
      </c>
      <c r="BV43" t="s">
        <v>270</v>
      </c>
      <c r="CF43" t="s">
        <v>114</v>
      </c>
      <c r="CG43" s="3">
        <v>43959.370393518519</v>
      </c>
      <c r="CI43">
        <v>70</v>
      </c>
      <c r="CJ43" t="s">
        <v>14108</v>
      </c>
      <c r="CK43" t="s">
        <v>14109</v>
      </c>
    </row>
    <row r="44" spans="1:89" x14ac:dyDescent="0.45">
      <c r="A44">
        <v>4788420</v>
      </c>
      <c r="B44" t="s">
        <v>89</v>
      </c>
      <c r="E44" t="s">
        <v>90</v>
      </c>
      <c r="F44" t="s">
        <v>14110</v>
      </c>
      <c r="G44" t="s">
        <v>14111</v>
      </c>
      <c r="I44" t="s">
        <v>11250</v>
      </c>
      <c r="J44" t="s">
        <v>638</v>
      </c>
      <c r="K44" t="s">
        <v>1388</v>
      </c>
      <c r="L44" t="s">
        <v>1389</v>
      </c>
      <c r="M44" t="s">
        <v>7899</v>
      </c>
      <c r="N44" t="s">
        <v>10763</v>
      </c>
      <c r="O44" t="s">
        <v>14106</v>
      </c>
      <c r="P44">
        <v>399175</v>
      </c>
      <c r="Q44" t="s">
        <v>4671</v>
      </c>
      <c r="R44" t="s">
        <v>11253</v>
      </c>
      <c r="T44" t="s">
        <v>14107</v>
      </c>
      <c r="W44" t="s">
        <v>103</v>
      </c>
      <c r="AE44" t="s">
        <v>3172</v>
      </c>
      <c r="AG44" t="s">
        <v>105</v>
      </c>
      <c r="AH44" s="1">
        <v>865</v>
      </c>
      <c r="AI44">
        <v>1902</v>
      </c>
      <c r="AJ44">
        <v>5</v>
      </c>
      <c r="AK44">
        <v>14</v>
      </c>
      <c r="AL44">
        <v>134</v>
      </c>
      <c r="AN44" s="2">
        <v>865</v>
      </c>
      <c r="AO44" t="s">
        <v>2672</v>
      </c>
      <c r="AQ44" t="s">
        <v>11353</v>
      </c>
      <c r="BF44" t="s">
        <v>108</v>
      </c>
      <c r="BG44" t="s">
        <v>109</v>
      </c>
      <c r="BH44" t="s">
        <v>110</v>
      </c>
      <c r="BJ44" t="s">
        <v>149</v>
      </c>
      <c r="BN44">
        <v>39.195531000000003</v>
      </c>
      <c r="BO44">
        <v>-84.542775000000006</v>
      </c>
      <c r="BQ44">
        <v>32153</v>
      </c>
      <c r="BS44" t="s">
        <v>1641</v>
      </c>
      <c r="BU44" t="s">
        <v>284</v>
      </c>
      <c r="BV44" t="s">
        <v>270</v>
      </c>
      <c r="CF44" t="s">
        <v>114</v>
      </c>
      <c r="CG44" s="3">
        <v>43959.370393518519</v>
      </c>
      <c r="CI44">
        <v>70</v>
      </c>
      <c r="CJ44" t="s">
        <v>14112</v>
      </c>
      <c r="CK44" t="s">
        <v>14113</v>
      </c>
    </row>
    <row r="45" spans="1:89" x14ac:dyDescent="0.45">
      <c r="A45">
        <v>4788421</v>
      </c>
      <c r="B45" t="s">
        <v>89</v>
      </c>
      <c r="E45" t="s">
        <v>90</v>
      </c>
      <c r="F45" t="s">
        <v>14114</v>
      </c>
      <c r="G45" t="s">
        <v>14115</v>
      </c>
      <c r="I45" t="s">
        <v>11250</v>
      </c>
      <c r="J45" t="s">
        <v>638</v>
      </c>
      <c r="K45" t="s">
        <v>1388</v>
      </c>
      <c r="L45" t="s">
        <v>1389</v>
      </c>
      <c r="M45" t="s">
        <v>7899</v>
      </c>
      <c r="N45" t="s">
        <v>10763</v>
      </c>
      <c r="O45" t="s">
        <v>14106</v>
      </c>
      <c r="P45">
        <v>399175</v>
      </c>
      <c r="Q45" t="s">
        <v>4671</v>
      </c>
      <c r="R45" t="s">
        <v>11253</v>
      </c>
      <c r="T45" t="s">
        <v>14107</v>
      </c>
      <c r="W45" t="s">
        <v>103</v>
      </c>
      <c r="AE45" t="s">
        <v>3172</v>
      </c>
      <c r="AG45" t="s">
        <v>105</v>
      </c>
      <c r="AH45" t="s">
        <v>2788</v>
      </c>
      <c r="AI45">
        <v>1899</v>
      </c>
      <c r="AJ45">
        <v>5</v>
      </c>
      <c r="AN45" t="s">
        <v>2789</v>
      </c>
      <c r="AO45" t="s">
        <v>2672</v>
      </c>
      <c r="AQ45" t="s">
        <v>11353</v>
      </c>
      <c r="BF45" t="s">
        <v>108</v>
      </c>
      <c r="BG45" t="s">
        <v>109</v>
      </c>
      <c r="BH45" t="s">
        <v>110</v>
      </c>
      <c r="BI45" t="s">
        <v>111</v>
      </c>
      <c r="BJ45" t="s">
        <v>166</v>
      </c>
      <c r="BN45">
        <v>39.202280000000002</v>
      </c>
      <c r="BO45">
        <v>-84.547166000000004</v>
      </c>
      <c r="BP45" t="s">
        <v>113</v>
      </c>
      <c r="BQ45">
        <v>3036</v>
      </c>
      <c r="BS45" t="s">
        <v>908</v>
      </c>
      <c r="BU45" t="s">
        <v>352</v>
      </c>
      <c r="BV45" t="s">
        <v>270</v>
      </c>
      <c r="CF45" t="s">
        <v>114</v>
      </c>
      <c r="CG45" s="3">
        <v>43959.387627314813</v>
      </c>
      <c r="CI45">
        <v>70</v>
      </c>
      <c r="CJ45" t="s">
        <v>14116</v>
      </c>
      <c r="CK45" t="s">
        <v>14117</v>
      </c>
    </row>
    <row r="46" spans="1:89" x14ac:dyDescent="0.45">
      <c r="A46">
        <v>4788424</v>
      </c>
      <c r="B46" t="s">
        <v>89</v>
      </c>
      <c r="E46" t="s">
        <v>90</v>
      </c>
      <c r="F46" t="s">
        <v>14125</v>
      </c>
      <c r="G46" t="s">
        <v>14126</v>
      </c>
      <c r="I46" t="s">
        <v>11250</v>
      </c>
      <c r="J46" t="s">
        <v>638</v>
      </c>
      <c r="K46" t="s">
        <v>1388</v>
      </c>
      <c r="L46" t="s">
        <v>1389</v>
      </c>
      <c r="M46" t="s">
        <v>7899</v>
      </c>
      <c r="N46" t="s">
        <v>10763</v>
      </c>
      <c r="O46" t="s">
        <v>14106</v>
      </c>
      <c r="P46">
        <v>399175</v>
      </c>
      <c r="Q46" t="s">
        <v>4671</v>
      </c>
      <c r="R46" t="s">
        <v>11253</v>
      </c>
      <c r="T46" t="s">
        <v>14107</v>
      </c>
      <c r="W46" t="s">
        <v>103</v>
      </c>
      <c r="AE46" t="s">
        <v>3172</v>
      </c>
      <c r="AG46" t="s">
        <v>105</v>
      </c>
      <c r="AH46" s="1">
        <v>866</v>
      </c>
      <c r="AI46">
        <v>1902</v>
      </c>
      <c r="AJ46">
        <v>5</v>
      </c>
      <c r="AK46">
        <v>15</v>
      </c>
      <c r="AL46">
        <v>135</v>
      </c>
      <c r="AN46" s="2">
        <v>866</v>
      </c>
      <c r="AO46" t="s">
        <v>14127</v>
      </c>
      <c r="AQ46" t="s">
        <v>11353</v>
      </c>
      <c r="BF46" t="s">
        <v>108</v>
      </c>
      <c r="BG46" t="s">
        <v>109</v>
      </c>
      <c r="BH46" t="s">
        <v>110</v>
      </c>
      <c r="BI46" t="s">
        <v>111</v>
      </c>
      <c r="BJ46" t="s">
        <v>111</v>
      </c>
      <c r="BN46">
        <v>39.162004000000003</v>
      </c>
      <c r="BO46">
        <v>-84.456885999999997</v>
      </c>
      <c r="BQ46">
        <v>18226</v>
      </c>
      <c r="BS46" t="s">
        <v>672</v>
      </c>
      <c r="BU46" t="s">
        <v>284</v>
      </c>
      <c r="BV46" t="s">
        <v>270</v>
      </c>
      <c r="CF46" t="s">
        <v>114</v>
      </c>
      <c r="CG46" s="3">
        <v>43959.370393518519</v>
      </c>
      <c r="CI46">
        <v>70</v>
      </c>
      <c r="CJ46" t="s">
        <v>14128</v>
      </c>
      <c r="CK46" t="s">
        <v>14129</v>
      </c>
    </row>
    <row r="47" spans="1:89" x14ac:dyDescent="0.45">
      <c r="A47">
        <v>4788425</v>
      </c>
      <c r="B47" t="s">
        <v>89</v>
      </c>
      <c r="E47" t="s">
        <v>90</v>
      </c>
      <c r="F47" t="s">
        <v>14130</v>
      </c>
      <c r="G47" t="s">
        <v>14131</v>
      </c>
      <c r="I47" t="s">
        <v>11250</v>
      </c>
      <c r="J47" t="s">
        <v>638</v>
      </c>
      <c r="K47" t="s">
        <v>1388</v>
      </c>
      <c r="L47" t="s">
        <v>1389</v>
      </c>
      <c r="M47" t="s">
        <v>7899</v>
      </c>
      <c r="N47" t="s">
        <v>10763</v>
      </c>
      <c r="O47" t="s">
        <v>14106</v>
      </c>
      <c r="P47">
        <v>399175</v>
      </c>
      <c r="Q47" t="s">
        <v>4671</v>
      </c>
      <c r="R47" t="s">
        <v>11253</v>
      </c>
      <c r="T47" t="s">
        <v>14107</v>
      </c>
      <c r="W47" t="s">
        <v>103</v>
      </c>
      <c r="AE47" t="s">
        <v>3172</v>
      </c>
      <c r="AG47" t="s">
        <v>105</v>
      </c>
      <c r="AH47" s="1">
        <v>866</v>
      </c>
      <c r="AI47">
        <v>1902</v>
      </c>
      <c r="AJ47">
        <v>5</v>
      </c>
      <c r="AK47">
        <v>15</v>
      </c>
      <c r="AL47">
        <v>135</v>
      </c>
      <c r="AN47" s="2">
        <v>866</v>
      </c>
      <c r="AO47" t="s">
        <v>14127</v>
      </c>
      <c r="AQ47" t="s">
        <v>11353</v>
      </c>
      <c r="BF47" t="s">
        <v>108</v>
      </c>
      <c r="BG47" t="s">
        <v>109</v>
      </c>
      <c r="BH47" t="s">
        <v>110</v>
      </c>
      <c r="BI47" t="s">
        <v>111</v>
      </c>
      <c r="BJ47" t="s">
        <v>111</v>
      </c>
      <c r="BN47">
        <v>39.162004000000003</v>
      </c>
      <c r="BO47">
        <v>-84.456885999999997</v>
      </c>
      <c r="BQ47">
        <v>18226</v>
      </c>
      <c r="BS47" t="s">
        <v>672</v>
      </c>
      <c r="BU47" t="s">
        <v>284</v>
      </c>
      <c r="BV47" t="s">
        <v>270</v>
      </c>
      <c r="CF47" t="s">
        <v>114</v>
      </c>
      <c r="CG47" s="3">
        <v>43959.370393518519</v>
      </c>
      <c r="CI47">
        <v>70</v>
      </c>
      <c r="CJ47" t="s">
        <v>14132</v>
      </c>
      <c r="CK47" t="s">
        <v>14133</v>
      </c>
    </row>
    <row r="48" spans="1:89" x14ac:dyDescent="0.45">
      <c r="A48">
        <v>4788444</v>
      </c>
      <c r="B48" t="s">
        <v>89</v>
      </c>
      <c r="E48" t="s">
        <v>90</v>
      </c>
      <c r="F48" t="s">
        <v>14221</v>
      </c>
      <c r="G48" t="s">
        <v>14222</v>
      </c>
      <c r="I48" t="s">
        <v>11250</v>
      </c>
      <c r="J48" t="s">
        <v>638</v>
      </c>
      <c r="K48" t="s">
        <v>1388</v>
      </c>
      <c r="L48" t="s">
        <v>1389</v>
      </c>
      <c r="M48" t="s">
        <v>7899</v>
      </c>
      <c r="N48" t="s">
        <v>10763</v>
      </c>
      <c r="O48" t="s">
        <v>14207</v>
      </c>
      <c r="P48">
        <v>188334</v>
      </c>
      <c r="Q48" t="s">
        <v>4271</v>
      </c>
      <c r="R48" t="s">
        <v>11253</v>
      </c>
      <c r="T48" t="s">
        <v>14208</v>
      </c>
      <c r="W48" t="s">
        <v>103</v>
      </c>
      <c r="AE48" t="s">
        <v>3172</v>
      </c>
      <c r="AG48" t="s">
        <v>105</v>
      </c>
      <c r="AH48" t="s">
        <v>14223</v>
      </c>
      <c r="AI48">
        <v>1898</v>
      </c>
      <c r="AJ48">
        <v>7</v>
      </c>
      <c r="AK48">
        <v>1</v>
      </c>
      <c r="AL48">
        <v>182</v>
      </c>
      <c r="AN48" t="s">
        <v>14224</v>
      </c>
      <c r="AO48" t="s">
        <v>2672</v>
      </c>
      <c r="AQ48" t="s">
        <v>14225</v>
      </c>
      <c r="BF48" t="s">
        <v>108</v>
      </c>
      <c r="BG48" t="s">
        <v>109</v>
      </c>
      <c r="BH48" t="s">
        <v>110</v>
      </c>
      <c r="BI48" t="s">
        <v>111</v>
      </c>
      <c r="BJ48" t="s">
        <v>166</v>
      </c>
      <c r="BN48">
        <v>39.202280000000002</v>
      </c>
      <c r="BO48">
        <v>-84.547166000000004</v>
      </c>
      <c r="BP48" t="s">
        <v>113</v>
      </c>
      <c r="BQ48">
        <v>3036</v>
      </c>
      <c r="BS48" t="s">
        <v>908</v>
      </c>
      <c r="BU48" t="s">
        <v>352</v>
      </c>
      <c r="BV48" t="s">
        <v>270</v>
      </c>
      <c r="CF48" t="s">
        <v>114</v>
      </c>
      <c r="CG48" s="3">
        <v>43959.370393518519</v>
      </c>
      <c r="CI48">
        <v>70</v>
      </c>
      <c r="CJ48" t="s">
        <v>14226</v>
      </c>
      <c r="CK48" t="s">
        <v>14227</v>
      </c>
    </row>
    <row r="49" spans="1:89" x14ac:dyDescent="0.45">
      <c r="A49">
        <v>4788529</v>
      </c>
      <c r="B49" t="s">
        <v>89</v>
      </c>
      <c r="E49" t="s">
        <v>90</v>
      </c>
      <c r="F49" t="s">
        <v>14496</v>
      </c>
      <c r="G49" t="s">
        <v>14497</v>
      </c>
      <c r="I49" t="s">
        <v>11250</v>
      </c>
      <c r="J49" t="s">
        <v>638</v>
      </c>
      <c r="K49" t="s">
        <v>1388</v>
      </c>
      <c r="L49" t="s">
        <v>1389</v>
      </c>
      <c r="M49" t="s">
        <v>7899</v>
      </c>
      <c r="N49" t="s">
        <v>10763</v>
      </c>
      <c r="O49" t="s">
        <v>14472</v>
      </c>
      <c r="P49">
        <v>399365</v>
      </c>
      <c r="Q49" t="s">
        <v>1598</v>
      </c>
      <c r="R49" t="s">
        <v>11253</v>
      </c>
      <c r="T49" t="s">
        <v>14473</v>
      </c>
      <c r="W49" t="s">
        <v>103</v>
      </c>
      <c r="AE49" t="s">
        <v>3172</v>
      </c>
      <c r="AG49" t="s">
        <v>105</v>
      </c>
      <c r="AH49" s="1">
        <v>833</v>
      </c>
      <c r="AI49">
        <v>1902</v>
      </c>
      <c r="AJ49">
        <v>4</v>
      </c>
      <c r="AK49">
        <v>12</v>
      </c>
      <c r="AL49">
        <v>102</v>
      </c>
      <c r="AN49" s="2">
        <v>833</v>
      </c>
      <c r="AO49" t="s">
        <v>14498</v>
      </c>
      <c r="AQ49" t="s">
        <v>14475</v>
      </c>
      <c r="BF49" t="s">
        <v>108</v>
      </c>
      <c r="BG49" t="s">
        <v>109</v>
      </c>
      <c r="BH49" t="s">
        <v>110</v>
      </c>
      <c r="BI49" t="s">
        <v>111</v>
      </c>
      <c r="BJ49" t="s">
        <v>111</v>
      </c>
      <c r="BN49">
        <v>39.162004000000003</v>
      </c>
      <c r="BO49">
        <v>-84.456885999999997</v>
      </c>
      <c r="BQ49">
        <v>18226</v>
      </c>
      <c r="BS49" t="s">
        <v>672</v>
      </c>
      <c r="BU49" t="s">
        <v>284</v>
      </c>
      <c r="BV49" t="s">
        <v>270</v>
      </c>
      <c r="CF49" t="s">
        <v>114</v>
      </c>
      <c r="CG49" s="3">
        <v>43959.370393518519</v>
      </c>
      <c r="CI49">
        <v>70</v>
      </c>
      <c r="CJ49" t="s">
        <v>14499</v>
      </c>
      <c r="CK49" t="s">
        <v>14500</v>
      </c>
    </row>
    <row r="50" spans="1:89" x14ac:dyDescent="0.45">
      <c r="A50">
        <v>4790256</v>
      </c>
      <c r="B50" t="s">
        <v>89</v>
      </c>
      <c r="E50" t="s">
        <v>90</v>
      </c>
      <c r="F50" t="s">
        <v>14906</v>
      </c>
      <c r="G50" t="s">
        <v>14907</v>
      </c>
      <c r="I50" t="s">
        <v>11250</v>
      </c>
      <c r="J50" t="s">
        <v>638</v>
      </c>
      <c r="K50" t="s">
        <v>1388</v>
      </c>
      <c r="L50" t="s">
        <v>1389</v>
      </c>
      <c r="M50" t="s">
        <v>7899</v>
      </c>
      <c r="N50" t="s">
        <v>10763</v>
      </c>
      <c r="O50" t="s">
        <v>14853</v>
      </c>
      <c r="P50">
        <v>188358</v>
      </c>
      <c r="Q50" t="s">
        <v>14854</v>
      </c>
      <c r="R50" t="s">
        <v>11253</v>
      </c>
      <c r="T50" t="s">
        <v>14855</v>
      </c>
      <c r="W50" t="s">
        <v>103</v>
      </c>
      <c r="AE50" t="s">
        <v>3172</v>
      </c>
      <c r="AG50" t="s">
        <v>105</v>
      </c>
      <c r="AH50" s="1">
        <v>856</v>
      </c>
      <c r="AI50">
        <v>1902</v>
      </c>
      <c r="AJ50">
        <v>5</v>
      </c>
      <c r="AK50">
        <v>5</v>
      </c>
      <c r="AL50">
        <v>125</v>
      </c>
      <c r="AN50" s="2">
        <v>856</v>
      </c>
      <c r="AO50" t="s">
        <v>2672</v>
      </c>
      <c r="AQ50" t="s">
        <v>14891</v>
      </c>
      <c r="BF50" t="s">
        <v>108</v>
      </c>
      <c r="BG50" t="s">
        <v>109</v>
      </c>
      <c r="BH50" t="s">
        <v>110</v>
      </c>
      <c r="BI50" t="s">
        <v>111</v>
      </c>
      <c r="BJ50" t="s">
        <v>166</v>
      </c>
      <c r="BN50">
        <v>39.202280000000002</v>
      </c>
      <c r="BO50">
        <v>-84.547166000000004</v>
      </c>
      <c r="BP50" t="s">
        <v>113</v>
      </c>
      <c r="BQ50">
        <v>3036</v>
      </c>
      <c r="BS50" t="s">
        <v>908</v>
      </c>
      <c r="BU50" t="s">
        <v>352</v>
      </c>
      <c r="BV50" t="s">
        <v>270</v>
      </c>
      <c r="CF50" t="s">
        <v>114</v>
      </c>
      <c r="CG50" s="3">
        <v>43959.370393518519</v>
      </c>
      <c r="CI50">
        <v>70</v>
      </c>
      <c r="CJ50" t="s">
        <v>14908</v>
      </c>
      <c r="CK50" t="s">
        <v>14909</v>
      </c>
    </row>
    <row r="51" spans="1:89" x14ac:dyDescent="0.45">
      <c r="A51">
        <v>4790257</v>
      </c>
      <c r="B51" t="s">
        <v>89</v>
      </c>
      <c r="E51" t="s">
        <v>90</v>
      </c>
      <c r="F51" t="s">
        <v>14910</v>
      </c>
      <c r="G51" t="s">
        <v>14911</v>
      </c>
      <c r="I51" t="s">
        <v>11250</v>
      </c>
      <c r="J51" t="s">
        <v>638</v>
      </c>
      <c r="K51" t="s">
        <v>1388</v>
      </c>
      <c r="L51" t="s">
        <v>1389</v>
      </c>
      <c r="M51" t="s">
        <v>7899</v>
      </c>
      <c r="N51" t="s">
        <v>10763</v>
      </c>
      <c r="O51" t="s">
        <v>14853</v>
      </c>
      <c r="P51">
        <v>188358</v>
      </c>
      <c r="Q51" t="s">
        <v>14854</v>
      </c>
      <c r="R51" t="s">
        <v>11253</v>
      </c>
      <c r="T51" t="s">
        <v>14855</v>
      </c>
      <c r="W51" t="s">
        <v>103</v>
      </c>
      <c r="AE51" t="s">
        <v>3172</v>
      </c>
      <c r="AG51" t="s">
        <v>105</v>
      </c>
      <c r="AH51" t="s">
        <v>14912</v>
      </c>
      <c r="AI51">
        <v>1897</v>
      </c>
      <c r="AJ51">
        <v>5</v>
      </c>
      <c r="AK51">
        <v>23</v>
      </c>
      <c r="AL51">
        <v>143</v>
      </c>
      <c r="AN51" t="s">
        <v>14913</v>
      </c>
      <c r="AO51" t="s">
        <v>2672</v>
      </c>
      <c r="AQ51" t="s">
        <v>14914</v>
      </c>
      <c r="BF51" t="s">
        <v>108</v>
      </c>
      <c r="BG51" t="s">
        <v>109</v>
      </c>
      <c r="BH51" t="s">
        <v>110</v>
      </c>
      <c r="BI51" t="s">
        <v>111</v>
      </c>
      <c r="BJ51" t="s">
        <v>166</v>
      </c>
      <c r="BN51">
        <v>39.202280000000002</v>
      </c>
      <c r="BO51">
        <v>-84.547166000000004</v>
      </c>
      <c r="BP51" t="s">
        <v>113</v>
      </c>
      <c r="BQ51">
        <v>3036</v>
      </c>
      <c r="BS51" t="s">
        <v>908</v>
      </c>
      <c r="BU51" t="s">
        <v>352</v>
      </c>
      <c r="BV51" t="s">
        <v>270</v>
      </c>
      <c r="CF51" t="s">
        <v>114</v>
      </c>
      <c r="CG51" s="3">
        <v>43959.370393518519</v>
      </c>
      <c r="CI51">
        <v>70</v>
      </c>
      <c r="CJ51" t="s">
        <v>14915</v>
      </c>
      <c r="CK51" t="s">
        <v>14916</v>
      </c>
    </row>
    <row r="52" spans="1:89" x14ac:dyDescent="0.45">
      <c r="A52">
        <v>4790258</v>
      </c>
      <c r="B52" t="s">
        <v>89</v>
      </c>
      <c r="E52" t="s">
        <v>90</v>
      </c>
      <c r="F52" t="s">
        <v>14917</v>
      </c>
      <c r="G52" t="s">
        <v>14918</v>
      </c>
      <c r="I52" t="s">
        <v>11250</v>
      </c>
      <c r="J52" t="s">
        <v>638</v>
      </c>
      <c r="K52" t="s">
        <v>1388</v>
      </c>
      <c r="L52" t="s">
        <v>1389</v>
      </c>
      <c r="M52" t="s">
        <v>7899</v>
      </c>
      <c r="N52" t="s">
        <v>10763</v>
      </c>
      <c r="O52" t="s">
        <v>14853</v>
      </c>
      <c r="P52">
        <v>188358</v>
      </c>
      <c r="Q52" t="s">
        <v>14854</v>
      </c>
      <c r="R52" t="s">
        <v>11253</v>
      </c>
      <c r="T52" t="s">
        <v>14855</v>
      </c>
      <c r="W52" t="s">
        <v>103</v>
      </c>
      <c r="AE52" t="s">
        <v>3172</v>
      </c>
      <c r="AG52" t="s">
        <v>105</v>
      </c>
      <c r="AH52" s="1">
        <v>833</v>
      </c>
      <c r="AI52">
        <v>1902</v>
      </c>
      <c r="AJ52">
        <v>4</v>
      </c>
      <c r="AK52">
        <v>12</v>
      </c>
      <c r="AL52">
        <v>102</v>
      </c>
      <c r="AN52" s="2">
        <v>833</v>
      </c>
      <c r="AO52" t="s">
        <v>2672</v>
      </c>
      <c r="AQ52" t="s">
        <v>14919</v>
      </c>
      <c r="BF52" t="s">
        <v>108</v>
      </c>
      <c r="BG52" t="s">
        <v>109</v>
      </c>
      <c r="BH52" t="s">
        <v>110</v>
      </c>
      <c r="BI52" t="s">
        <v>111</v>
      </c>
      <c r="BJ52" t="s">
        <v>149</v>
      </c>
      <c r="BN52">
        <v>39.162004000000003</v>
      </c>
      <c r="BO52">
        <v>-84.456885999999997</v>
      </c>
      <c r="BQ52">
        <v>18226</v>
      </c>
      <c r="BS52" t="s">
        <v>14920</v>
      </c>
      <c r="BU52" t="s">
        <v>284</v>
      </c>
      <c r="BV52" t="s">
        <v>270</v>
      </c>
      <c r="CF52" t="s">
        <v>114</v>
      </c>
      <c r="CG52" s="3">
        <v>43959.370393518519</v>
      </c>
      <c r="CI52">
        <v>70</v>
      </c>
      <c r="CJ52" t="s">
        <v>14921</v>
      </c>
      <c r="CK52" t="s">
        <v>14922</v>
      </c>
    </row>
    <row r="53" spans="1:89" x14ac:dyDescent="0.45">
      <c r="A53">
        <v>4790277</v>
      </c>
      <c r="B53" t="s">
        <v>89</v>
      </c>
      <c r="E53" t="s">
        <v>90</v>
      </c>
      <c r="F53" t="s">
        <v>15015</v>
      </c>
      <c r="G53" t="s">
        <v>15016</v>
      </c>
      <c r="I53" t="s">
        <v>11250</v>
      </c>
      <c r="J53" t="s">
        <v>638</v>
      </c>
      <c r="K53" t="s">
        <v>1388</v>
      </c>
      <c r="L53" t="s">
        <v>1389</v>
      </c>
      <c r="M53" t="s">
        <v>7899</v>
      </c>
      <c r="N53" t="s">
        <v>10763</v>
      </c>
      <c r="O53" t="s">
        <v>14994</v>
      </c>
      <c r="P53">
        <v>188359</v>
      </c>
      <c r="Q53" t="s">
        <v>1598</v>
      </c>
      <c r="R53" t="s">
        <v>11253</v>
      </c>
      <c r="T53" t="s">
        <v>11262</v>
      </c>
      <c r="W53" t="s">
        <v>103</v>
      </c>
      <c r="AE53" t="s">
        <v>3172</v>
      </c>
      <c r="AG53" t="s">
        <v>105</v>
      </c>
      <c r="AH53" t="s">
        <v>15017</v>
      </c>
      <c r="AI53">
        <v>1898</v>
      </c>
      <c r="AJ53">
        <v>5</v>
      </c>
      <c r="AK53">
        <v>24</v>
      </c>
      <c r="AL53">
        <v>144</v>
      </c>
      <c r="AN53" t="s">
        <v>15018</v>
      </c>
      <c r="AO53" t="s">
        <v>2672</v>
      </c>
      <c r="AQ53" t="s">
        <v>11263</v>
      </c>
      <c r="BF53" t="s">
        <v>108</v>
      </c>
      <c r="BG53" t="s">
        <v>109</v>
      </c>
      <c r="BH53" t="s">
        <v>110</v>
      </c>
      <c r="BJ53" t="s">
        <v>149</v>
      </c>
      <c r="BN53">
        <v>39.195531000000003</v>
      </c>
      <c r="BO53">
        <v>-84.542775000000006</v>
      </c>
      <c r="BQ53">
        <v>32153</v>
      </c>
      <c r="BS53" t="s">
        <v>1641</v>
      </c>
      <c r="BU53" t="s">
        <v>284</v>
      </c>
      <c r="BV53" t="s">
        <v>270</v>
      </c>
      <c r="CF53" t="s">
        <v>114</v>
      </c>
      <c r="CG53" s="3">
        <v>43959.370393518519</v>
      </c>
      <c r="CI53">
        <v>70</v>
      </c>
      <c r="CJ53" t="s">
        <v>15019</v>
      </c>
      <c r="CK53" t="s">
        <v>15020</v>
      </c>
    </row>
    <row r="54" spans="1:89" x14ac:dyDescent="0.45">
      <c r="A54">
        <v>4790278</v>
      </c>
      <c r="B54" t="s">
        <v>89</v>
      </c>
      <c r="E54" t="s">
        <v>90</v>
      </c>
      <c r="F54" t="s">
        <v>15021</v>
      </c>
      <c r="G54" t="s">
        <v>15022</v>
      </c>
      <c r="I54" t="s">
        <v>11250</v>
      </c>
      <c r="J54" t="s">
        <v>638</v>
      </c>
      <c r="K54" t="s">
        <v>1388</v>
      </c>
      <c r="L54" t="s">
        <v>1389</v>
      </c>
      <c r="M54" t="s">
        <v>7899</v>
      </c>
      <c r="N54" t="s">
        <v>10763</v>
      </c>
      <c r="O54" t="s">
        <v>14994</v>
      </c>
      <c r="P54">
        <v>188359</v>
      </c>
      <c r="Q54" t="s">
        <v>1598</v>
      </c>
      <c r="R54" t="s">
        <v>11253</v>
      </c>
      <c r="T54" t="s">
        <v>11262</v>
      </c>
      <c r="W54" t="s">
        <v>103</v>
      </c>
      <c r="AE54" t="s">
        <v>3172</v>
      </c>
      <c r="AG54" t="s">
        <v>105</v>
      </c>
      <c r="AH54" t="s">
        <v>15023</v>
      </c>
      <c r="AI54">
        <v>1897</v>
      </c>
      <c r="AJ54">
        <v>4</v>
      </c>
      <c r="AK54">
        <v>27</v>
      </c>
      <c r="AL54">
        <v>117</v>
      </c>
      <c r="AN54" t="s">
        <v>15024</v>
      </c>
      <c r="AO54" t="s">
        <v>2672</v>
      </c>
      <c r="AQ54" t="s">
        <v>11263</v>
      </c>
      <c r="BF54" t="s">
        <v>108</v>
      </c>
      <c r="BG54" t="s">
        <v>109</v>
      </c>
      <c r="BH54" t="s">
        <v>110</v>
      </c>
      <c r="BI54" t="s">
        <v>111</v>
      </c>
      <c r="BJ54" t="s">
        <v>166</v>
      </c>
      <c r="BN54">
        <v>39.202280000000002</v>
      </c>
      <c r="BO54">
        <v>-84.547166000000004</v>
      </c>
      <c r="BP54" t="s">
        <v>113</v>
      </c>
      <c r="BQ54">
        <v>3036</v>
      </c>
      <c r="BS54" t="s">
        <v>908</v>
      </c>
      <c r="BU54" t="s">
        <v>352</v>
      </c>
      <c r="BV54" t="s">
        <v>270</v>
      </c>
      <c r="CF54" t="s">
        <v>114</v>
      </c>
      <c r="CG54" s="3">
        <v>43959.370393518519</v>
      </c>
      <c r="CI54">
        <v>70</v>
      </c>
      <c r="CJ54" t="s">
        <v>15025</v>
      </c>
      <c r="CK54" t="s">
        <v>15026</v>
      </c>
    </row>
    <row r="55" spans="1:89" x14ac:dyDescent="0.45">
      <c r="A55">
        <v>4790596</v>
      </c>
      <c r="B55" t="s">
        <v>89</v>
      </c>
      <c r="E55" t="s">
        <v>90</v>
      </c>
      <c r="F55" t="s">
        <v>15031</v>
      </c>
      <c r="G55" t="s">
        <v>15032</v>
      </c>
      <c r="I55" t="s">
        <v>11250</v>
      </c>
      <c r="J55" t="s">
        <v>638</v>
      </c>
      <c r="K55" t="s">
        <v>1388</v>
      </c>
      <c r="L55" t="s">
        <v>1389</v>
      </c>
      <c r="M55" t="s">
        <v>7899</v>
      </c>
      <c r="N55" t="s">
        <v>10763</v>
      </c>
      <c r="O55" t="s">
        <v>14994</v>
      </c>
      <c r="P55">
        <v>188359</v>
      </c>
      <c r="Q55" t="s">
        <v>1598</v>
      </c>
      <c r="R55" t="s">
        <v>11253</v>
      </c>
      <c r="T55" t="s">
        <v>11262</v>
      </c>
      <c r="W55" t="s">
        <v>103</v>
      </c>
      <c r="AE55" t="s">
        <v>3172</v>
      </c>
      <c r="AG55" t="s">
        <v>105</v>
      </c>
      <c r="AH55" s="1">
        <v>481</v>
      </c>
      <c r="AI55">
        <v>1901</v>
      </c>
      <c r="AJ55">
        <v>4</v>
      </c>
      <c r="AK55">
        <v>25</v>
      </c>
      <c r="AL55">
        <v>115</v>
      </c>
      <c r="AN55" s="2">
        <v>481</v>
      </c>
      <c r="AO55" t="s">
        <v>2672</v>
      </c>
      <c r="AQ55" t="s">
        <v>11263</v>
      </c>
      <c r="BF55" t="s">
        <v>108</v>
      </c>
      <c r="BG55" t="s">
        <v>109</v>
      </c>
      <c r="BH55" t="s">
        <v>110</v>
      </c>
      <c r="BJ55" t="s">
        <v>15033</v>
      </c>
      <c r="BN55">
        <v>39.162004000000003</v>
      </c>
      <c r="BO55">
        <v>-84.456885999999997</v>
      </c>
      <c r="BQ55">
        <v>18226</v>
      </c>
      <c r="BS55" t="s">
        <v>1104</v>
      </c>
      <c r="BU55" t="s">
        <v>284</v>
      </c>
      <c r="BV55" t="s">
        <v>270</v>
      </c>
      <c r="CF55" t="s">
        <v>114</v>
      </c>
      <c r="CG55" s="3">
        <v>43959.370393518519</v>
      </c>
      <c r="CI55">
        <v>70</v>
      </c>
      <c r="CJ55" t="s">
        <v>15034</v>
      </c>
      <c r="CK55" t="s">
        <v>15035</v>
      </c>
    </row>
    <row r="56" spans="1:89" x14ac:dyDescent="0.45">
      <c r="A56">
        <v>4790616</v>
      </c>
      <c r="B56" t="s">
        <v>89</v>
      </c>
      <c r="E56" t="s">
        <v>90</v>
      </c>
      <c r="F56" t="s">
        <v>15127</v>
      </c>
      <c r="G56" t="s">
        <v>15128</v>
      </c>
      <c r="I56" t="s">
        <v>11250</v>
      </c>
      <c r="J56" t="s">
        <v>638</v>
      </c>
      <c r="K56" t="s">
        <v>1388</v>
      </c>
      <c r="L56" t="s">
        <v>1389</v>
      </c>
      <c r="M56" t="s">
        <v>7899</v>
      </c>
      <c r="N56" t="s">
        <v>10763</v>
      </c>
      <c r="O56" t="s">
        <v>15068</v>
      </c>
      <c r="P56">
        <v>188362</v>
      </c>
      <c r="Q56" t="s">
        <v>4271</v>
      </c>
      <c r="R56" t="s">
        <v>11253</v>
      </c>
      <c r="T56" t="s">
        <v>15069</v>
      </c>
      <c r="W56" t="s">
        <v>103</v>
      </c>
      <c r="AE56" t="s">
        <v>3172</v>
      </c>
      <c r="AG56" t="s">
        <v>105</v>
      </c>
      <c r="AH56" t="s">
        <v>2670</v>
      </c>
      <c r="AI56">
        <v>1898</v>
      </c>
      <c r="AJ56">
        <v>9</v>
      </c>
      <c r="AN56" t="s">
        <v>2671</v>
      </c>
      <c r="AO56" t="s">
        <v>2672</v>
      </c>
      <c r="AQ56" t="s">
        <v>15129</v>
      </c>
      <c r="BF56" t="s">
        <v>108</v>
      </c>
      <c r="BG56" t="s">
        <v>109</v>
      </c>
      <c r="BH56" t="s">
        <v>110</v>
      </c>
      <c r="BI56" t="s">
        <v>111</v>
      </c>
      <c r="BJ56" t="s">
        <v>166</v>
      </c>
      <c r="BN56">
        <v>39.202280000000002</v>
      </c>
      <c r="BO56">
        <v>-84.547166000000004</v>
      </c>
      <c r="BP56" t="s">
        <v>113</v>
      </c>
      <c r="BQ56">
        <v>3036</v>
      </c>
      <c r="BS56" t="s">
        <v>908</v>
      </c>
      <c r="BU56" t="s">
        <v>352</v>
      </c>
      <c r="BV56" t="s">
        <v>270</v>
      </c>
      <c r="CF56" t="s">
        <v>114</v>
      </c>
      <c r="CG56" s="3">
        <v>43959.370393518519</v>
      </c>
      <c r="CI56">
        <v>70</v>
      </c>
      <c r="CJ56" t="s">
        <v>15130</v>
      </c>
      <c r="CK56" t="s">
        <v>15131</v>
      </c>
    </row>
    <row r="57" spans="1:89" x14ac:dyDescent="0.45">
      <c r="A57">
        <v>4790617</v>
      </c>
      <c r="B57" t="s">
        <v>89</v>
      </c>
      <c r="E57" t="s">
        <v>90</v>
      </c>
      <c r="F57" t="s">
        <v>15132</v>
      </c>
      <c r="G57" t="s">
        <v>15133</v>
      </c>
      <c r="I57" t="s">
        <v>11250</v>
      </c>
      <c r="J57" t="s">
        <v>638</v>
      </c>
      <c r="K57" t="s">
        <v>1388</v>
      </c>
      <c r="L57" t="s">
        <v>1389</v>
      </c>
      <c r="M57" t="s">
        <v>7899</v>
      </c>
      <c r="N57" t="s">
        <v>10763</v>
      </c>
      <c r="O57" t="s">
        <v>15068</v>
      </c>
      <c r="P57">
        <v>188362</v>
      </c>
      <c r="Q57" t="s">
        <v>4271</v>
      </c>
      <c r="R57" t="s">
        <v>11253</v>
      </c>
      <c r="T57" t="s">
        <v>15069</v>
      </c>
      <c r="W57" t="s">
        <v>103</v>
      </c>
      <c r="AE57" t="s">
        <v>3172</v>
      </c>
      <c r="AG57" t="s">
        <v>105</v>
      </c>
      <c r="AH57" t="s">
        <v>4918</v>
      </c>
      <c r="AI57">
        <v>1898</v>
      </c>
      <c r="AN57">
        <v>1898</v>
      </c>
      <c r="AO57" t="s">
        <v>2672</v>
      </c>
      <c r="AQ57" t="s">
        <v>15129</v>
      </c>
      <c r="BF57" t="s">
        <v>108</v>
      </c>
      <c r="BG57" t="s">
        <v>109</v>
      </c>
      <c r="BH57" t="s">
        <v>110</v>
      </c>
      <c r="BI57" t="s">
        <v>111</v>
      </c>
      <c r="BJ57" t="s">
        <v>166</v>
      </c>
      <c r="BN57">
        <v>39.202280000000002</v>
      </c>
      <c r="BO57">
        <v>-84.547166000000004</v>
      </c>
      <c r="BP57" t="s">
        <v>113</v>
      </c>
      <c r="BQ57">
        <v>3036</v>
      </c>
      <c r="BS57" t="s">
        <v>908</v>
      </c>
      <c r="BU57" t="s">
        <v>352</v>
      </c>
      <c r="BV57" t="s">
        <v>270</v>
      </c>
      <c r="CF57" t="s">
        <v>114</v>
      </c>
      <c r="CG57" s="3">
        <v>43959.370393518519</v>
      </c>
      <c r="CI57">
        <v>70</v>
      </c>
      <c r="CJ57" t="s">
        <v>15134</v>
      </c>
      <c r="CK57" t="s">
        <v>15135</v>
      </c>
    </row>
    <row r="58" spans="1:89" x14ac:dyDescent="0.45">
      <c r="A58">
        <v>4798044</v>
      </c>
      <c r="B58" t="s">
        <v>89</v>
      </c>
      <c r="E58" t="s">
        <v>90</v>
      </c>
      <c r="F58" t="s">
        <v>15892</v>
      </c>
      <c r="G58" t="s">
        <v>15893</v>
      </c>
      <c r="I58" t="s">
        <v>11250</v>
      </c>
      <c r="J58" t="s">
        <v>638</v>
      </c>
      <c r="K58" t="s">
        <v>1388</v>
      </c>
      <c r="L58" t="s">
        <v>1389</v>
      </c>
      <c r="M58" t="s">
        <v>7899</v>
      </c>
      <c r="N58" t="s">
        <v>10763</v>
      </c>
      <c r="O58" t="s">
        <v>15894</v>
      </c>
      <c r="P58">
        <v>397335</v>
      </c>
      <c r="Q58" t="s">
        <v>1598</v>
      </c>
      <c r="R58" t="s">
        <v>11253</v>
      </c>
      <c r="T58" t="s">
        <v>15895</v>
      </c>
      <c r="W58" t="s">
        <v>103</v>
      </c>
      <c r="AE58" t="s">
        <v>3172</v>
      </c>
      <c r="AG58" t="s">
        <v>105</v>
      </c>
      <c r="AH58" t="s">
        <v>10892</v>
      </c>
      <c r="AI58">
        <v>1900</v>
      </c>
      <c r="AJ58">
        <v>8</v>
      </c>
      <c r="AN58" t="s">
        <v>10893</v>
      </c>
      <c r="AO58" t="s">
        <v>2672</v>
      </c>
      <c r="AQ58" t="s">
        <v>15896</v>
      </c>
      <c r="BF58" t="s">
        <v>108</v>
      </c>
      <c r="BG58" t="s">
        <v>330</v>
      </c>
      <c r="BH58" t="s">
        <v>6045</v>
      </c>
      <c r="BI58" t="s">
        <v>6046</v>
      </c>
      <c r="BJ58" t="s">
        <v>6046</v>
      </c>
      <c r="BN58">
        <v>46.004182999999998</v>
      </c>
      <c r="BO58">
        <v>-84.425869000000006</v>
      </c>
      <c r="BP58" t="s">
        <v>113</v>
      </c>
      <c r="BQ58">
        <v>3036</v>
      </c>
      <c r="BS58" t="s">
        <v>114</v>
      </c>
      <c r="BU58" t="s">
        <v>115</v>
      </c>
      <c r="CF58" t="s">
        <v>114</v>
      </c>
      <c r="CG58" s="3">
        <v>43959.370393518519</v>
      </c>
      <c r="CI58">
        <v>70</v>
      </c>
      <c r="CJ58" t="s">
        <v>15897</v>
      </c>
      <c r="CK58" t="s">
        <v>15898</v>
      </c>
    </row>
    <row r="59" spans="1:89" x14ac:dyDescent="0.45">
      <c r="A59">
        <v>4798046</v>
      </c>
      <c r="B59" t="s">
        <v>89</v>
      </c>
      <c r="E59" t="s">
        <v>90</v>
      </c>
      <c r="F59" t="s">
        <v>15899</v>
      </c>
      <c r="G59" t="s">
        <v>15900</v>
      </c>
      <c r="I59" t="s">
        <v>11250</v>
      </c>
      <c r="J59" t="s">
        <v>638</v>
      </c>
      <c r="K59" t="s">
        <v>1388</v>
      </c>
      <c r="L59" t="s">
        <v>1389</v>
      </c>
      <c r="M59" t="s">
        <v>7899</v>
      </c>
      <c r="N59" t="s">
        <v>10763</v>
      </c>
      <c r="O59" t="s">
        <v>15894</v>
      </c>
      <c r="P59">
        <v>397335</v>
      </c>
      <c r="Q59" t="s">
        <v>1598</v>
      </c>
      <c r="R59" t="s">
        <v>11253</v>
      </c>
      <c r="T59" t="s">
        <v>15895</v>
      </c>
      <c r="W59" t="s">
        <v>103</v>
      </c>
      <c r="AE59" t="s">
        <v>3172</v>
      </c>
      <c r="AG59" t="s">
        <v>105</v>
      </c>
      <c r="AH59" t="s">
        <v>10892</v>
      </c>
      <c r="AI59">
        <v>1900</v>
      </c>
      <c r="AJ59">
        <v>8</v>
      </c>
      <c r="AN59" t="s">
        <v>10893</v>
      </c>
      <c r="AO59" t="s">
        <v>2672</v>
      </c>
      <c r="AQ59" t="s">
        <v>15896</v>
      </c>
      <c r="BF59" t="s">
        <v>108</v>
      </c>
      <c r="BG59" t="s">
        <v>330</v>
      </c>
      <c r="BH59" t="s">
        <v>6045</v>
      </c>
      <c r="BJ59" t="s">
        <v>15901</v>
      </c>
      <c r="BN59">
        <v>45.816904000000001</v>
      </c>
      <c r="BO59">
        <v>-84.664917000000003</v>
      </c>
      <c r="BP59" t="s">
        <v>113</v>
      </c>
      <c r="BQ59">
        <v>9789</v>
      </c>
      <c r="BS59" t="s">
        <v>114</v>
      </c>
      <c r="BU59" t="s">
        <v>115</v>
      </c>
      <c r="CF59" t="s">
        <v>114</v>
      </c>
      <c r="CG59" s="3">
        <v>43959.370393518519</v>
      </c>
      <c r="CI59">
        <v>70</v>
      </c>
      <c r="CJ59" t="s">
        <v>15902</v>
      </c>
      <c r="CK59" t="s">
        <v>15903</v>
      </c>
    </row>
    <row r="60" spans="1:89" x14ac:dyDescent="0.45">
      <c r="A60">
        <v>4798047</v>
      </c>
      <c r="B60" t="s">
        <v>89</v>
      </c>
      <c r="E60" t="s">
        <v>90</v>
      </c>
      <c r="F60" t="s">
        <v>15904</v>
      </c>
      <c r="G60" t="s">
        <v>15905</v>
      </c>
      <c r="I60" t="s">
        <v>11250</v>
      </c>
      <c r="J60" t="s">
        <v>638</v>
      </c>
      <c r="K60" t="s">
        <v>1388</v>
      </c>
      <c r="L60" t="s">
        <v>1389</v>
      </c>
      <c r="M60" t="s">
        <v>7899</v>
      </c>
      <c r="N60" t="s">
        <v>10763</v>
      </c>
      <c r="O60" t="s">
        <v>15894</v>
      </c>
      <c r="P60">
        <v>397335</v>
      </c>
      <c r="Q60" t="s">
        <v>1598</v>
      </c>
      <c r="R60" t="s">
        <v>11253</v>
      </c>
      <c r="T60" t="s">
        <v>15895</v>
      </c>
      <c r="W60" t="s">
        <v>103</v>
      </c>
      <c r="AE60" t="s">
        <v>3172</v>
      </c>
      <c r="AG60" t="s">
        <v>105</v>
      </c>
      <c r="AH60" t="s">
        <v>15906</v>
      </c>
      <c r="AI60">
        <v>1897</v>
      </c>
      <c r="AJ60">
        <v>9</v>
      </c>
      <c r="AK60">
        <v>6</v>
      </c>
      <c r="AL60">
        <v>249</v>
      </c>
      <c r="AN60" t="s">
        <v>15907</v>
      </c>
      <c r="AO60" t="s">
        <v>2672</v>
      </c>
      <c r="AQ60" t="s">
        <v>15908</v>
      </c>
      <c r="BF60" t="s">
        <v>108</v>
      </c>
      <c r="BG60" t="s">
        <v>109</v>
      </c>
      <c r="BH60" t="s">
        <v>110</v>
      </c>
      <c r="BI60" t="s">
        <v>111</v>
      </c>
      <c r="BJ60" t="s">
        <v>166</v>
      </c>
      <c r="BN60">
        <v>39.202280000000002</v>
      </c>
      <c r="BO60">
        <v>-84.547166000000004</v>
      </c>
      <c r="BP60" t="s">
        <v>113</v>
      </c>
      <c r="BQ60">
        <v>3036</v>
      </c>
      <c r="BS60" t="s">
        <v>908</v>
      </c>
      <c r="BU60" t="s">
        <v>352</v>
      </c>
      <c r="BV60" t="s">
        <v>270</v>
      </c>
      <c r="CF60" t="s">
        <v>114</v>
      </c>
      <c r="CG60" s="3">
        <v>43959.413449074076</v>
      </c>
      <c r="CI60">
        <v>70</v>
      </c>
      <c r="CJ60" t="s">
        <v>15909</v>
      </c>
      <c r="CK60" t="s">
        <v>15910</v>
      </c>
    </row>
    <row r="61" spans="1:89" x14ac:dyDescent="0.45">
      <c r="A61">
        <v>4798127</v>
      </c>
      <c r="B61" t="s">
        <v>89</v>
      </c>
      <c r="E61" t="s">
        <v>90</v>
      </c>
      <c r="F61" t="s">
        <v>16039</v>
      </c>
      <c r="G61" t="s">
        <v>16040</v>
      </c>
      <c r="I61" t="s">
        <v>11250</v>
      </c>
      <c r="J61" t="s">
        <v>638</v>
      </c>
      <c r="K61" t="s">
        <v>1388</v>
      </c>
      <c r="L61" t="s">
        <v>1389</v>
      </c>
      <c r="M61" t="s">
        <v>7899</v>
      </c>
      <c r="N61" t="s">
        <v>10763</v>
      </c>
      <c r="O61" t="s">
        <v>16030</v>
      </c>
      <c r="P61">
        <v>397433</v>
      </c>
      <c r="Q61" t="s">
        <v>11025</v>
      </c>
      <c r="R61" t="s">
        <v>11253</v>
      </c>
      <c r="T61" t="s">
        <v>16031</v>
      </c>
      <c r="W61" t="s">
        <v>103</v>
      </c>
      <c r="AE61" t="s">
        <v>3172</v>
      </c>
      <c r="AG61" t="s">
        <v>105</v>
      </c>
      <c r="AH61" t="s">
        <v>16041</v>
      </c>
      <c r="AI61">
        <v>1899</v>
      </c>
      <c r="AJ61">
        <v>8</v>
      </c>
      <c r="AK61">
        <v>1</v>
      </c>
      <c r="AL61">
        <v>213</v>
      </c>
      <c r="AN61" t="s">
        <v>16042</v>
      </c>
      <c r="AO61" t="s">
        <v>2672</v>
      </c>
      <c r="AQ61" t="s">
        <v>16043</v>
      </c>
      <c r="BF61" t="s">
        <v>108</v>
      </c>
      <c r="BG61" t="s">
        <v>2315</v>
      </c>
      <c r="BH61" t="s">
        <v>16044</v>
      </c>
      <c r="BI61" t="s">
        <v>16045</v>
      </c>
      <c r="BJ61" t="s">
        <v>16045</v>
      </c>
      <c r="BN61">
        <v>37.48319</v>
      </c>
      <c r="BO61">
        <v>-76.309663999999998</v>
      </c>
      <c r="BP61" t="s">
        <v>113</v>
      </c>
      <c r="BQ61">
        <v>301</v>
      </c>
      <c r="BS61" t="s">
        <v>114</v>
      </c>
      <c r="BU61" t="s">
        <v>115</v>
      </c>
      <c r="BV61" t="s">
        <v>270</v>
      </c>
      <c r="CF61" t="s">
        <v>114</v>
      </c>
      <c r="CG61" s="3">
        <v>43959.370393518519</v>
      </c>
      <c r="CI61">
        <v>70</v>
      </c>
      <c r="CJ61" t="s">
        <v>16046</v>
      </c>
      <c r="CK61" t="s">
        <v>16047</v>
      </c>
    </row>
    <row r="62" spans="1:89" x14ac:dyDescent="0.45">
      <c r="A62">
        <v>4798151</v>
      </c>
      <c r="B62" t="s">
        <v>89</v>
      </c>
      <c r="E62" t="s">
        <v>90</v>
      </c>
      <c r="F62" t="s">
        <v>16112</v>
      </c>
      <c r="G62" t="s">
        <v>16113</v>
      </c>
      <c r="I62" t="s">
        <v>11250</v>
      </c>
      <c r="J62" t="s">
        <v>638</v>
      </c>
      <c r="K62" t="s">
        <v>1388</v>
      </c>
      <c r="L62" t="s">
        <v>1389</v>
      </c>
      <c r="M62" t="s">
        <v>7899</v>
      </c>
      <c r="N62" t="s">
        <v>10763</v>
      </c>
      <c r="O62" t="s">
        <v>16114</v>
      </c>
      <c r="P62">
        <v>397501</v>
      </c>
      <c r="Q62" t="s">
        <v>3018</v>
      </c>
      <c r="R62" t="s">
        <v>11253</v>
      </c>
      <c r="T62" t="s">
        <v>16115</v>
      </c>
      <c r="W62" t="s">
        <v>103</v>
      </c>
      <c r="AE62" t="s">
        <v>3172</v>
      </c>
      <c r="AG62" t="s">
        <v>105</v>
      </c>
      <c r="AH62" s="1">
        <v>376</v>
      </c>
      <c r="AI62">
        <v>1901</v>
      </c>
      <c r="AJ62">
        <v>1</v>
      </c>
      <c r="AK62">
        <v>10</v>
      </c>
      <c r="AL62">
        <v>10</v>
      </c>
      <c r="AN62" s="2">
        <v>376</v>
      </c>
      <c r="AO62" t="s">
        <v>2672</v>
      </c>
      <c r="AQ62" t="s">
        <v>10940</v>
      </c>
      <c r="BF62" t="s">
        <v>108</v>
      </c>
      <c r="BG62" t="s">
        <v>109</v>
      </c>
      <c r="BH62" t="s">
        <v>110</v>
      </c>
      <c r="BI62" t="s">
        <v>111</v>
      </c>
      <c r="BJ62" t="s">
        <v>166</v>
      </c>
      <c r="BN62">
        <v>39.202280000000002</v>
      </c>
      <c r="BO62">
        <v>-84.547166000000004</v>
      </c>
      <c r="BP62" t="s">
        <v>113</v>
      </c>
      <c r="BQ62">
        <v>3036</v>
      </c>
      <c r="BS62" t="s">
        <v>908</v>
      </c>
      <c r="BU62" t="s">
        <v>352</v>
      </c>
      <c r="BV62" t="s">
        <v>270</v>
      </c>
      <c r="CF62" t="s">
        <v>114</v>
      </c>
      <c r="CG62" s="3">
        <v>43959.370393518519</v>
      </c>
      <c r="CI62">
        <v>70</v>
      </c>
      <c r="CJ62" t="s">
        <v>16116</v>
      </c>
      <c r="CK62" t="s">
        <v>16117</v>
      </c>
    </row>
    <row r="63" spans="1:89" x14ac:dyDescent="0.45">
      <c r="A63">
        <v>4798246</v>
      </c>
      <c r="B63" t="s">
        <v>89</v>
      </c>
      <c r="E63" t="s">
        <v>90</v>
      </c>
      <c r="F63" t="s">
        <v>16643</v>
      </c>
      <c r="G63" t="s">
        <v>16644</v>
      </c>
      <c r="I63" t="s">
        <v>11250</v>
      </c>
      <c r="J63" t="s">
        <v>638</v>
      </c>
      <c r="K63" t="s">
        <v>1388</v>
      </c>
      <c r="L63" t="s">
        <v>1389</v>
      </c>
      <c r="M63" t="s">
        <v>7899</v>
      </c>
      <c r="N63" t="s">
        <v>10763</v>
      </c>
      <c r="O63" t="s">
        <v>16628</v>
      </c>
      <c r="P63">
        <v>188265</v>
      </c>
      <c r="Q63" t="s">
        <v>4271</v>
      </c>
      <c r="R63" t="s">
        <v>11253</v>
      </c>
      <c r="T63" t="s">
        <v>16629</v>
      </c>
      <c r="W63" t="s">
        <v>103</v>
      </c>
      <c r="AE63" t="s">
        <v>3172</v>
      </c>
      <c r="AG63" t="s">
        <v>105</v>
      </c>
      <c r="AH63" t="s">
        <v>12621</v>
      </c>
      <c r="AI63">
        <v>1897</v>
      </c>
      <c r="AJ63">
        <v>7</v>
      </c>
      <c r="AK63">
        <v>20</v>
      </c>
      <c r="AL63">
        <v>201</v>
      </c>
      <c r="AN63" t="s">
        <v>12622</v>
      </c>
      <c r="AO63" t="s">
        <v>2672</v>
      </c>
      <c r="AQ63" t="s">
        <v>16638</v>
      </c>
      <c r="BF63" t="s">
        <v>108</v>
      </c>
      <c r="BG63" t="s">
        <v>109</v>
      </c>
      <c r="BH63" t="s">
        <v>110</v>
      </c>
      <c r="BI63" t="s">
        <v>111</v>
      </c>
      <c r="BJ63" t="s">
        <v>166</v>
      </c>
      <c r="BN63">
        <v>39.202280000000002</v>
      </c>
      <c r="BO63">
        <v>-84.547166000000004</v>
      </c>
      <c r="BP63" t="s">
        <v>113</v>
      </c>
      <c r="BQ63">
        <v>3036</v>
      </c>
      <c r="BS63" t="s">
        <v>908</v>
      </c>
      <c r="BU63" t="s">
        <v>352</v>
      </c>
      <c r="BV63" t="s">
        <v>270</v>
      </c>
      <c r="CF63" t="s">
        <v>114</v>
      </c>
      <c r="CG63" s="3">
        <v>43959.370393518519</v>
      </c>
      <c r="CI63">
        <v>70</v>
      </c>
      <c r="CJ63" t="s">
        <v>16645</v>
      </c>
      <c r="CK63" t="s">
        <v>16646</v>
      </c>
    </row>
    <row r="64" spans="1:89" x14ac:dyDescent="0.45">
      <c r="A64">
        <v>4800508</v>
      </c>
      <c r="B64" t="s">
        <v>89</v>
      </c>
      <c r="E64" t="s">
        <v>90</v>
      </c>
      <c r="F64" t="s">
        <v>16893</v>
      </c>
      <c r="G64" t="s">
        <v>16894</v>
      </c>
      <c r="I64" t="s">
        <v>11250</v>
      </c>
      <c r="J64" t="s">
        <v>638</v>
      </c>
      <c r="K64" t="s">
        <v>1388</v>
      </c>
      <c r="L64" t="s">
        <v>1389</v>
      </c>
      <c r="M64" t="s">
        <v>7899</v>
      </c>
      <c r="N64" t="s">
        <v>10763</v>
      </c>
      <c r="O64" t="s">
        <v>16857</v>
      </c>
      <c r="P64">
        <v>188274</v>
      </c>
      <c r="Q64" t="s">
        <v>16858</v>
      </c>
      <c r="R64" t="s">
        <v>11253</v>
      </c>
      <c r="T64" t="s">
        <v>16859</v>
      </c>
      <c r="W64" t="s">
        <v>103</v>
      </c>
      <c r="AE64" t="s">
        <v>3172</v>
      </c>
      <c r="AG64" t="s">
        <v>105</v>
      </c>
      <c r="AH64" t="s">
        <v>16895</v>
      </c>
      <c r="AI64">
        <v>1897</v>
      </c>
      <c r="AJ64">
        <v>7</v>
      </c>
      <c r="AK64">
        <v>1</v>
      </c>
      <c r="AL64">
        <v>182</v>
      </c>
      <c r="AN64" t="s">
        <v>16896</v>
      </c>
      <c r="AO64" t="s">
        <v>2672</v>
      </c>
      <c r="AQ64" t="s">
        <v>16897</v>
      </c>
      <c r="BF64" t="s">
        <v>108</v>
      </c>
      <c r="BG64" t="s">
        <v>109</v>
      </c>
      <c r="BH64" t="s">
        <v>110</v>
      </c>
      <c r="BJ64" t="s">
        <v>149</v>
      </c>
      <c r="BN64">
        <v>39.195531000000003</v>
      </c>
      <c r="BO64">
        <v>-84.542775000000006</v>
      </c>
      <c r="BQ64">
        <v>32153</v>
      </c>
      <c r="BS64" t="s">
        <v>1641</v>
      </c>
      <c r="BU64" t="s">
        <v>284</v>
      </c>
      <c r="BV64" t="s">
        <v>270</v>
      </c>
      <c r="CF64" t="s">
        <v>114</v>
      </c>
      <c r="CG64" s="3">
        <v>43959.424375000002</v>
      </c>
      <c r="CI64">
        <v>70</v>
      </c>
      <c r="CJ64" t="s">
        <v>16898</v>
      </c>
      <c r="CK64" t="s">
        <v>16899</v>
      </c>
    </row>
    <row r="65" spans="1:89" x14ac:dyDescent="0.45">
      <c r="A65">
        <v>4800511</v>
      </c>
      <c r="B65" t="s">
        <v>89</v>
      </c>
      <c r="E65" t="s">
        <v>90</v>
      </c>
      <c r="F65" t="s">
        <v>16900</v>
      </c>
      <c r="G65" t="s">
        <v>16901</v>
      </c>
      <c r="I65" t="s">
        <v>11250</v>
      </c>
      <c r="J65" t="s">
        <v>638</v>
      </c>
      <c r="K65" t="s">
        <v>1388</v>
      </c>
      <c r="L65" t="s">
        <v>1389</v>
      </c>
      <c r="M65" t="s">
        <v>7899</v>
      </c>
      <c r="N65" t="s">
        <v>10763</v>
      </c>
      <c r="O65" t="s">
        <v>16857</v>
      </c>
      <c r="P65">
        <v>188274</v>
      </c>
      <c r="Q65" t="s">
        <v>16858</v>
      </c>
      <c r="R65" t="s">
        <v>11253</v>
      </c>
      <c r="T65" t="s">
        <v>16859</v>
      </c>
      <c r="W65" t="s">
        <v>103</v>
      </c>
      <c r="AE65" t="s">
        <v>3172</v>
      </c>
      <c r="AG65" t="s">
        <v>105</v>
      </c>
      <c r="AH65" t="s">
        <v>16902</v>
      </c>
      <c r="AI65">
        <v>1897</v>
      </c>
      <c r="AJ65">
        <v>7</v>
      </c>
      <c r="AK65">
        <v>15</v>
      </c>
      <c r="AL65">
        <v>196</v>
      </c>
      <c r="AN65" t="s">
        <v>16903</v>
      </c>
      <c r="AO65" t="s">
        <v>2672</v>
      </c>
      <c r="AQ65" t="s">
        <v>16897</v>
      </c>
      <c r="BF65" t="s">
        <v>108</v>
      </c>
      <c r="BG65" t="s">
        <v>109</v>
      </c>
      <c r="BH65" t="s">
        <v>110</v>
      </c>
      <c r="BI65" t="s">
        <v>111</v>
      </c>
      <c r="BJ65" t="s">
        <v>166</v>
      </c>
      <c r="BN65">
        <v>39.202280000000002</v>
      </c>
      <c r="BO65">
        <v>-84.547166000000004</v>
      </c>
      <c r="BP65" t="s">
        <v>113</v>
      </c>
      <c r="BQ65">
        <v>3036</v>
      </c>
      <c r="BS65" t="s">
        <v>908</v>
      </c>
      <c r="BU65" t="s">
        <v>352</v>
      </c>
      <c r="BV65" t="s">
        <v>270</v>
      </c>
      <c r="CF65" t="s">
        <v>114</v>
      </c>
      <c r="CG65" s="3">
        <v>43959.370393518519</v>
      </c>
      <c r="CI65">
        <v>70</v>
      </c>
      <c r="CJ65" t="s">
        <v>16904</v>
      </c>
      <c r="CK65" t="s">
        <v>16905</v>
      </c>
    </row>
    <row r="66" spans="1:89" x14ac:dyDescent="0.45">
      <c r="A66">
        <v>4825178</v>
      </c>
      <c r="B66" t="s">
        <v>89</v>
      </c>
      <c r="E66" t="s">
        <v>90</v>
      </c>
      <c r="F66" t="s">
        <v>17723</v>
      </c>
      <c r="G66" t="s">
        <v>17724</v>
      </c>
      <c r="I66" t="s">
        <v>17714</v>
      </c>
      <c r="J66" t="s">
        <v>638</v>
      </c>
      <c r="K66" t="s">
        <v>1388</v>
      </c>
      <c r="L66" t="s">
        <v>1389</v>
      </c>
      <c r="M66" t="s">
        <v>7899</v>
      </c>
      <c r="N66" t="s">
        <v>10763</v>
      </c>
      <c r="O66" t="s">
        <v>17715</v>
      </c>
      <c r="P66">
        <v>528992</v>
      </c>
      <c r="Q66" t="s">
        <v>17716</v>
      </c>
      <c r="R66" t="s">
        <v>11253</v>
      </c>
      <c r="T66" t="s">
        <v>17680</v>
      </c>
      <c r="U66" t="s">
        <v>1758</v>
      </c>
      <c r="V66" t="s">
        <v>15895</v>
      </c>
      <c r="W66" t="s">
        <v>1760</v>
      </c>
      <c r="AE66" t="s">
        <v>3172</v>
      </c>
      <c r="AG66" t="s">
        <v>105</v>
      </c>
      <c r="AH66" t="s">
        <v>17725</v>
      </c>
      <c r="AI66">
        <v>1897</v>
      </c>
      <c r="AJ66">
        <v>5</v>
      </c>
      <c r="AK66">
        <v>25</v>
      </c>
      <c r="AL66">
        <v>145</v>
      </c>
      <c r="AN66" t="s">
        <v>17726</v>
      </c>
      <c r="AO66" t="s">
        <v>2672</v>
      </c>
      <c r="AQ66" t="s">
        <v>17727</v>
      </c>
      <c r="BF66" t="s">
        <v>108</v>
      </c>
      <c r="BG66" t="s">
        <v>109</v>
      </c>
      <c r="BH66" t="s">
        <v>110</v>
      </c>
      <c r="BI66" t="s">
        <v>111</v>
      </c>
      <c r="BJ66" t="s">
        <v>166</v>
      </c>
      <c r="BN66">
        <v>39.202280000000002</v>
      </c>
      <c r="BO66">
        <v>-84.547166000000004</v>
      </c>
      <c r="BP66" t="s">
        <v>113</v>
      </c>
      <c r="BQ66">
        <v>3036</v>
      </c>
      <c r="BS66" t="s">
        <v>908</v>
      </c>
      <c r="BU66" t="s">
        <v>352</v>
      </c>
      <c r="BV66" t="s">
        <v>270</v>
      </c>
      <c r="CF66" t="s">
        <v>114</v>
      </c>
      <c r="CG66" s="3">
        <v>43959.370393518519</v>
      </c>
      <c r="CI66">
        <v>70</v>
      </c>
      <c r="CJ66" t="s">
        <v>17728</v>
      </c>
      <c r="CK66" t="s">
        <v>17729</v>
      </c>
    </row>
    <row r="67" spans="1:89" x14ac:dyDescent="0.45">
      <c r="A67">
        <v>4825180</v>
      </c>
      <c r="B67" t="s">
        <v>89</v>
      </c>
      <c r="E67" t="s">
        <v>90</v>
      </c>
      <c r="F67" t="s">
        <v>17730</v>
      </c>
      <c r="G67" t="s">
        <v>17731</v>
      </c>
      <c r="I67" t="s">
        <v>17714</v>
      </c>
      <c r="J67" t="s">
        <v>638</v>
      </c>
      <c r="K67" t="s">
        <v>1388</v>
      </c>
      <c r="L67" t="s">
        <v>1389</v>
      </c>
      <c r="M67" t="s">
        <v>7899</v>
      </c>
      <c r="N67" t="s">
        <v>10763</v>
      </c>
      <c r="O67" t="s">
        <v>17715</v>
      </c>
      <c r="P67">
        <v>528992</v>
      </c>
      <c r="Q67" t="s">
        <v>17716</v>
      </c>
      <c r="R67" t="s">
        <v>11253</v>
      </c>
      <c r="T67" t="s">
        <v>17680</v>
      </c>
      <c r="U67" t="s">
        <v>1758</v>
      </c>
      <c r="V67" t="s">
        <v>15895</v>
      </c>
      <c r="W67" t="s">
        <v>1760</v>
      </c>
      <c r="AE67" t="s">
        <v>3172</v>
      </c>
      <c r="AG67" t="s">
        <v>105</v>
      </c>
      <c r="AH67" t="s">
        <v>17725</v>
      </c>
      <c r="AI67">
        <v>1897</v>
      </c>
      <c r="AJ67">
        <v>5</v>
      </c>
      <c r="AK67">
        <v>25</v>
      </c>
      <c r="AL67">
        <v>145</v>
      </c>
      <c r="AN67" t="s">
        <v>17726</v>
      </c>
      <c r="AO67" t="s">
        <v>2672</v>
      </c>
      <c r="AQ67" t="s">
        <v>17727</v>
      </c>
      <c r="BF67" t="s">
        <v>108</v>
      </c>
      <c r="BG67" t="s">
        <v>109</v>
      </c>
      <c r="BH67" t="s">
        <v>110</v>
      </c>
      <c r="BI67" t="s">
        <v>111</v>
      </c>
      <c r="BJ67" t="s">
        <v>166</v>
      </c>
      <c r="BN67">
        <v>39.202280000000002</v>
      </c>
      <c r="BO67">
        <v>-84.547166000000004</v>
      </c>
      <c r="BP67" t="s">
        <v>113</v>
      </c>
      <c r="BQ67">
        <v>3036</v>
      </c>
      <c r="BS67" t="s">
        <v>908</v>
      </c>
      <c r="BU67" t="s">
        <v>352</v>
      </c>
      <c r="BV67" t="s">
        <v>270</v>
      </c>
      <c r="CF67" t="s">
        <v>114</v>
      </c>
      <c r="CG67" s="3">
        <v>43959.431527777779</v>
      </c>
      <c r="CI67">
        <v>70</v>
      </c>
      <c r="CJ67" t="s">
        <v>17732</v>
      </c>
      <c r="CK67" t="s">
        <v>17733</v>
      </c>
    </row>
    <row r="68" spans="1:89" x14ac:dyDescent="0.45">
      <c r="A68">
        <v>4825181</v>
      </c>
      <c r="B68" t="s">
        <v>89</v>
      </c>
      <c r="E68" t="s">
        <v>90</v>
      </c>
      <c r="F68" t="s">
        <v>17734</v>
      </c>
      <c r="G68" t="s">
        <v>17735</v>
      </c>
      <c r="I68" t="s">
        <v>17714</v>
      </c>
      <c r="J68" t="s">
        <v>638</v>
      </c>
      <c r="K68" t="s">
        <v>1388</v>
      </c>
      <c r="L68" t="s">
        <v>1389</v>
      </c>
      <c r="M68" t="s">
        <v>7899</v>
      </c>
      <c r="N68" t="s">
        <v>10763</v>
      </c>
      <c r="O68" t="s">
        <v>17736</v>
      </c>
      <c r="P68">
        <v>528993</v>
      </c>
      <c r="Q68" t="s">
        <v>7902</v>
      </c>
      <c r="R68" t="s">
        <v>11253</v>
      </c>
      <c r="T68" t="s">
        <v>17680</v>
      </c>
      <c r="U68" t="s">
        <v>1758</v>
      </c>
      <c r="V68" t="s">
        <v>17737</v>
      </c>
      <c r="W68" t="s">
        <v>1760</v>
      </c>
      <c r="AE68" t="s">
        <v>3172</v>
      </c>
      <c r="AG68" t="s">
        <v>105</v>
      </c>
      <c r="AH68" t="s">
        <v>3192</v>
      </c>
      <c r="AI68">
        <v>1897</v>
      </c>
      <c r="AJ68">
        <v>5</v>
      </c>
      <c r="AK68">
        <v>31</v>
      </c>
      <c r="AL68">
        <v>151</v>
      </c>
      <c r="AN68" t="s">
        <v>3193</v>
      </c>
      <c r="AO68" t="s">
        <v>2672</v>
      </c>
      <c r="AQ68" t="s">
        <v>17738</v>
      </c>
      <c r="BF68" t="s">
        <v>108</v>
      </c>
      <c r="BG68" t="s">
        <v>109</v>
      </c>
      <c r="BH68" t="s">
        <v>110</v>
      </c>
      <c r="BI68" t="s">
        <v>111</v>
      </c>
      <c r="BJ68" t="s">
        <v>166</v>
      </c>
      <c r="BN68">
        <v>39.202280000000002</v>
      </c>
      <c r="BO68">
        <v>-84.547166000000004</v>
      </c>
      <c r="BP68" t="s">
        <v>113</v>
      </c>
      <c r="BQ68">
        <v>3036</v>
      </c>
      <c r="BS68" t="s">
        <v>908</v>
      </c>
      <c r="BU68" t="s">
        <v>352</v>
      </c>
      <c r="BV68" t="s">
        <v>270</v>
      </c>
      <c r="CF68" t="s">
        <v>114</v>
      </c>
      <c r="CG68" s="3">
        <v>43959.370393518519</v>
      </c>
      <c r="CI68">
        <v>70</v>
      </c>
      <c r="CJ68" t="s">
        <v>17739</v>
      </c>
      <c r="CK68" t="s">
        <v>17740</v>
      </c>
    </row>
    <row r="69" spans="1:89" x14ac:dyDescent="0.45">
      <c r="A69">
        <v>4825182</v>
      </c>
      <c r="B69" t="s">
        <v>89</v>
      </c>
      <c r="E69" t="s">
        <v>90</v>
      </c>
      <c r="F69" t="s">
        <v>17741</v>
      </c>
      <c r="G69" t="s">
        <v>17742</v>
      </c>
      <c r="I69" t="s">
        <v>17714</v>
      </c>
      <c r="J69" t="s">
        <v>638</v>
      </c>
      <c r="K69" t="s">
        <v>1388</v>
      </c>
      <c r="L69" t="s">
        <v>1389</v>
      </c>
      <c r="M69" t="s">
        <v>7899</v>
      </c>
      <c r="N69" t="s">
        <v>10763</v>
      </c>
      <c r="O69" t="s">
        <v>17715</v>
      </c>
      <c r="P69">
        <v>528992</v>
      </c>
      <c r="Q69" t="s">
        <v>17716</v>
      </c>
      <c r="R69" t="s">
        <v>11253</v>
      </c>
      <c r="T69" t="s">
        <v>17680</v>
      </c>
      <c r="U69" t="s">
        <v>1758</v>
      </c>
      <c r="V69" t="s">
        <v>15895</v>
      </c>
      <c r="W69" t="s">
        <v>1760</v>
      </c>
      <c r="AE69" t="s">
        <v>3172</v>
      </c>
      <c r="AG69" t="s">
        <v>105</v>
      </c>
      <c r="AH69" t="s">
        <v>17725</v>
      </c>
      <c r="AI69">
        <v>1897</v>
      </c>
      <c r="AJ69">
        <v>5</v>
      </c>
      <c r="AK69">
        <v>25</v>
      </c>
      <c r="AL69">
        <v>145</v>
      </c>
      <c r="AQ69" t="s">
        <v>15908</v>
      </c>
      <c r="BF69" t="s">
        <v>108</v>
      </c>
      <c r="BG69" t="s">
        <v>109</v>
      </c>
      <c r="BH69" t="s">
        <v>110</v>
      </c>
      <c r="BI69" t="s">
        <v>111</v>
      </c>
      <c r="BJ69" t="s">
        <v>166</v>
      </c>
      <c r="BN69">
        <v>39.202280000000002</v>
      </c>
      <c r="BO69">
        <v>-84.547166000000004</v>
      </c>
      <c r="BP69" t="s">
        <v>113</v>
      </c>
      <c r="BQ69">
        <v>3036</v>
      </c>
      <c r="BS69" t="s">
        <v>908</v>
      </c>
      <c r="BU69" t="s">
        <v>352</v>
      </c>
      <c r="BV69" t="s">
        <v>270</v>
      </c>
      <c r="BX69">
        <v>170</v>
      </c>
      <c r="BY69">
        <v>290</v>
      </c>
      <c r="CF69" t="s">
        <v>114</v>
      </c>
      <c r="CG69" s="3">
        <v>43927.605729166666</v>
      </c>
      <c r="CI69">
        <v>70</v>
      </c>
      <c r="CJ69" t="s">
        <v>17743</v>
      </c>
      <c r="CK69" t="s">
        <v>17744</v>
      </c>
    </row>
    <row r="70" spans="1:89" x14ac:dyDescent="0.45">
      <c r="A70">
        <v>4825184</v>
      </c>
      <c r="B70" t="s">
        <v>89</v>
      </c>
      <c r="E70" t="s">
        <v>90</v>
      </c>
      <c r="F70" t="s">
        <v>17745</v>
      </c>
      <c r="G70" t="s">
        <v>17746</v>
      </c>
      <c r="I70" t="s">
        <v>17714</v>
      </c>
      <c r="J70" t="s">
        <v>638</v>
      </c>
      <c r="K70" t="s">
        <v>1388</v>
      </c>
      <c r="L70" t="s">
        <v>1389</v>
      </c>
      <c r="M70" t="s">
        <v>7899</v>
      </c>
      <c r="N70" t="s">
        <v>10763</v>
      </c>
      <c r="O70" t="s">
        <v>17747</v>
      </c>
      <c r="P70">
        <v>528999</v>
      </c>
      <c r="Q70" t="s">
        <v>17748</v>
      </c>
      <c r="R70" t="s">
        <v>11253</v>
      </c>
      <c r="T70" t="s">
        <v>17680</v>
      </c>
      <c r="U70" t="s">
        <v>1758</v>
      </c>
      <c r="V70" t="s">
        <v>17749</v>
      </c>
      <c r="W70" t="s">
        <v>1760</v>
      </c>
      <c r="AE70" t="s">
        <v>3172</v>
      </c>
      <c r="AG70" t="s">
        <v>105</v>
      </c>
      <c r="AH70" t="s">
        <v>12874</v>
      </c>
      <c r="AI70">
        <v>1900</v>
      </c>
      <c r="AJ70">
        <v>10</v>
      </c>
      <c r="AN70" t="s">
        <v>12875</v>
      </c>
      <c r="AO70" t="s">
        <v>2672</v>
      </c>
      <c r="AQ70" t="s">
        <v>5097</v>
      </c>
      <c r="BF70" t="s">
        <v>108</v>
      </c>
      <c r="BG70" t="s">
        <v>109</v>
      </c>
      <c r="BH70" t="s">
        <v>110</v>
      </c>
      <c r="BI70" t="s">
        <v>111</v>
      </c>
      <c r="BJ70" t="s">
        <v>111</v>
      </c>
      <c r="BN70">
        <v>39.162004000000003</v>
      </c>
      <c r="BO70">
        <v>-84.456885999999997</v>
      </c>
      <c r="BQ70">
        <v>18226</v>
      </c>
      <c r="BS70" t="s">
        <v>672</v>
      </c>
      <c r="BU70" t="s">
        <v>284</v>
      </c>
      <c r="BV70" t="s">
        <v>270</v>
      </c>
      <c r="CF70" t="s">
        <v>114</v>
      </c>
      <c r="CG70" s="3">
        <v>43959.370393518519</v>
      </c>
      <c r="CI70">
        <v>70</v>
      </c>
      <c r="CJ70" t="s">
        <v>17750</v>
      </c>
      <c r="CK70" t="s">
        <v>17751</v>
      </c>
    </row>
    <row r="71" spans="1:89" x14ac:dyDescent="0.45">
      <c r="A71">
        <v>4825185</v>
      </c>
      <c r="B71" t="s">
        <v>89</v>
      </c>
      <c r="E71" t="s">
        <v>90</v>
      </c>
      <c r="F71" t="s">
        <v>17752</v>
      </c>
      <c r="G71" t="s">
        <v>17753</v>
      </c>
      <c r="I71" t="s">
        <v>11158</v>
      </c>
      <c r="J71" t="s">
        <v>638</v>
      </c>
      <c r="K71" t="s">
        <v>1388</v>
      </c>
      <c r="L71" t="s">
        <v>1389</v>
      </c>
      <c r="M71" t="s">
        <v>7899</v>
      </c>
      <c r="N71" t="s">
        <v>10763</v>
      </c>
      <c r="O71" t="s">
        <v>17754</v>
      </c>
      <c r="Q71" t="s">
        <v>17755</v>
      </c>
      <c r="AE71" t="s">
        <v>3172</v>
      </c>
      <c r="AG71" t="s">
        <v>105</v>
      </c>
      <c r="AH71" s="1">
        <v>146</v>
      </c>
      <c r="AI71">
        <v>1900</v>
      </c>
      <c r="AJ71">
        <v>5</v>
      </c>
      <c r="AK71">
        <v>25</v>
      </c>
      <c r="AL71">
        <v>145</v>
      </c>
      <c r="AN71" s="2">
        <v>146</v>
      </c>
      <c r="AO71" t="s">
        <v>2672</v>
      </c>
      <c r="AQ71" t="s">
        <v>17756</v>
      </c>
      <c r="BF71" t="s">
        <v>108</v>
      </c>
      <c r="BG71" t="s">
        <v>109</v>
      </c>
      <c r="BH71" t="s">
        <v>110</v>
      </c>
      <c r="BI71" t="s">
        <v>111</v>
      </c>
      <c r="BJ71" t="s">
        <v>166</v>
      </c>
      <c r="BN71">
        <v>39.202280000000002</v>
      </c>
      <c r="BO71">
        <v>-84.547166000000004</v>
      </c>
      <c r="BP71" t="s">
        <v>113</v>
      </c>
      <c r="BQ71">
        <v>3036</v>
      </c>
      <c r="BS71" t="s">
        <v>908</v>
      </c>
      <c r="BU71" t="s">
        <v>352</v>
      </c>
      <c r="BV71" t="s">
        <v>270</v>
      </c>
      <c r="CF71" t="s">
        <v>114</v>
      </c>
      <c r="CG71" s="3">
        <v>43959.432615740741</v>
      </c>
      <c r="CI71">
        <v>70</v>
      </c>
      <c r="CJ71" t="s">
        <v>17757</v>
      </c>
      <c r="CK71" t="s">
        <v>17758</v>
      </c>
    </row>
    <row r="72" spans="1:89" x14ac:dyDescent="0.45">
      <c r="A72">
        <v>4825186</v>
      </c>
      <c r="B72" t="s">
        <v>89</v>
      </c>
      <c r="E72" t="s">
        <v>90</v>
      </c>
      <c r="F72" t="s">
        <v>17759</v>
      </c>
      <c r="G72" t="s">
        <v>17760</v>
      </c>
      <c r="I72" t="s">
        <v>17714</v>
      </c>
      <c r="J72" t="s">
        <v>638</v>
      </c>
      <c r="K72" t="s">
        <v>1388</v>
      </c>
      <c r="L72" t="s">
        <v>1389</v>
      </c>
      <c r="M72" t="s">
        <v>7899</v>
      </c>
      <c r="N72" t="s">
        <v>10763</v>
      </c>
      <c r="O72" t="s">
        <v>17715</v>
      </c>
      <c r="P72">
        <v>528992</v>
      </c>
      <c r="Q72" t="s">
        <v>17716</v>
      </c>
      <c r="R72" t="s">
        <v>11253</v>
      </c>
      <c r="T72" t="s">
        <v>17680</v>
      </c>
      <c r="U72" t="s">
        <v>1758</v>
      </c>
      <c r="V72" t="s">
        <v>15895</v>
      </c>
      <c r="W72" t="s">
        <v>1760</v>
      </c>
      <c r="AE72" t="s">
        <v>3172</v>
      </c>
      <c r="AG72" t="s">
        <v>105</v>
      </c>
      <c r="AH72" t="s">
        <v>17725</v>
      </c>
      <c r="AI72">
        <v>1897</v>
      </c>
      <c r="AJ72">
        <v>5</v>
      </c>
      <c r="AK72">
        <v>25</v>
      </c>
      <c r="AL72">
        <v>145</v>
      </c>
      <c r="AN72" t="s">
        <v>17726</v>
      </c>
      <c r="AO72" t="s">
        <v>2672</v>
      </c>
      <c r="AQ72" t="s">
        <v>17761</v>
      </c>
      <c r="AX72" t="s">
        <v>17754</v>
      </c>
      <c r="BF72" t="s">
        <v>108</v>
      </c>
      <c r="BG72" t="s">
        <v>109</v>
      </c>
      <c r="BH72" t="s">
        <v>110</v>
      </c>
      <c r="BI72" t="s">
        <v>111</v>
      </c>
      <c r="BJ72" t="s">
        <v>166</v>
      </c>
      <c r="BN72">
        <v>39.202280000000002</v>
      </c>
      <c r="BO72">
        <v>-84.547166000000004</v>
      </c>
      <c r="BP72" t="s">
        <v>113</v>
      </c>
      <c r="BQ72">
        <v>3036</v>
      </c>
      <c r="BS72" t="s">
        <v>908</v>
      </c>
      <c r="BU72" t="s">
        <v>352</v>
      </c>
      <c r="BV72" t="s">
        <v>270</v>
      </c>
      <c r="CF72" t="s">
        <v>114</v>
      </c>
      <c r="CG72" s="3">
        <v>43959.370393518519</v>
      </c>
      <c r="CI72">
        <v>70</v>
      </c>
      <c r="CJ72" t="s">
        <v>17762</v>
      </c>
      <c r="CK72" t="s">
        <v>17763</v>
      </c>
    </row>
    <row r="73" spans="1:89" x14ac:dyDescent="0.45">
      <c r="A73">
        <v>4825247</v>
      </c>
      <c r="B73" t="s">
        <v>89</v>
      </c>
      <c r="E73" t="s">
        <v>90</v>
      </c>
      <c r="F73" t="s">
        <v>17987</v>
      </c>
      <c r="G73" t="s">
        <v>17988</v>
      </c>
      <c r="I73" t="s">
        <v>11250</v>
      </c>
      <c r="J73" t="s">
        <v>638</v>
      </c>
      <c r="K73" t="s">
        <v>1388</v>
      </c>
      <c r="L73" t="s">
        <v>1389</v>
      </c>
      <c r="M73" t="s">
        <v>7899</v>
      </c>
      <c r="N73" t="s">
        <v>10763</v>
      </c>
      <c r="O73" t="s">
        <v>17966</v>
      </c>
      <c r="P73">
        <v>188305</v>
      </c>
      <c r="Q73" t="s">
        <v>17967</v>
      </c>
      <c r="R73" t="s">
        <v>11253</v>
      </c>
      <c r="T73" t="s">
        <v>17968</v>
      </c>
      <c r="W73" t="s">
        <v>103</v>
      </c>
      <c r="AE73" t="s">
        <v>3172</v>
      </c>
      <c r="AG73" t="s">
        <v>105</v>
      </c>
      <c r="AH73" t="s">
        <v>17989</v>
      </c>
      <c r="AI73">
        <v>1899</v>
      </c>
      <c r="AJ73">
        <v>4</v>
      </c>
      <c r="AK73">
        <v>27</v>
      </c>
      <c r="AL73">
        <v>117</v>
      </c>
      <c r="AQ73" t="s">
        <v>17990</v>
      </c>
      <c r="BF73" t="s">
        <v>108</v>
      </c>
      <c r="BG73" t="s">
        <v>109</v>
      </c>
      <c r="BH73" t="s">
        <v>110</v>
      </c>
      <c r="BI73" t="s">
        <v>111</v>
      </c>
      <c r="BJ73" t="s">
        <v>166</v>
      </c>
      <c r="BN73">
        <v>39.202280000000002</v>
      </c>
      <c r="BO73">
        <v>-84.547166000000004</v>
      </c>
      <c r="BP73" t="s">
        <v>113</v>
      </c>
      <c r="BQ73">
        <v>3036</v>
      </c>
      <c r="BS73" t="s">
        <v>908</v>
      </c>
      <c r="BU73" t="s">
        <v>352</v>
      </c>
      <c r="BV73" t="s">
        <v>270</v>
      </c>
      <c r="BX73">
        <v>170</v>
      </c>
      <c r="BY73">
        <v>290</v>
      </c>
      <c r="CF73" t="s">
        <v>114</v>
      </c>
      <c r="CG73" s="3">
        <v>43927.605729166666</v>
      </c>
      <c r="CI73">
        <v>70</v>
      </c>
      <c r="CJ73" t="s">
        <v>17991</v>
      </c>
      <c r="CK73" t="s">
        <v>17992</v>
      </c>
    </row>
    <row r="74" spans="1:89" x14ac:dyDescent="0.45">
      <c r="A74">
        <v>4825285</v>
      </c>
      <c r="B74" t="s">
        <v>89</v>
      </c>
      <c r="E74" t="s">
        <v>90</v>
      </c>
      <c r="F74" s="4" t="s">
        <v>18120</v>
      </c>
      <c r="G74" t="s">
        <v>18121</v>
      </c>
      <c r="I74" t="s">
        <v>11250</v>
      </c>
      <c r="J74" t="s">
        <v>638</v>
      </c>
      <c r="K74" t="s">
        <v>1388</v>
      </c>
      <c r="L74" t="s">
        <v>1389</v>
      </c>
      <c r="M74" t="s">
        <v>7899</v>
      </c>
      <c r="N74" t="s">
        <v>10763</v>
      </c>
      <c r="O74" t="s">
        <v>18041</v>
      </c>
      <c r="P74">
        <v>188306</v>
      </c>
      <c r="Q74" t="s">
        <v>18042</v>
      </c>
      <c r="R74" t="s">
        <v>11253</v>
      </c>
      <c r="T74" t="s">
        <v>18043</v>
      </c>
      <c r="W74" t="s">
        <v>103</v>
      </c>
      <c r="AE74" t="s">
        <v>3172</v>
      </c>
      <c r="AG74" t="s">
        <v>105</v>
      </c>
      <c r="AH74" t="s">
        <v>18122</v>
      </c>
      <c r="AI74">
        <v>1898</v>
      </c>
      <c r="AJ74">
        <v>5</v>
      </c>
      <c r="AK74">
        <v>28</v>
      </c>
      <c r="AL74">
        <v>148</v>
      </c>
      <c r="AQ74" t="s">
        <v>5534</v>
      </c>
      <c r="BF74" t="s">
        <v>108</v>
      </c>
      <c r="BG74" t="s">
        <v>109</v>
      </c>
      <c r="BH74" t="s">
        <v>110</v>
      </c>
      <c r="BI74" t="s">
        <v>111</v>
      </c>
      <c r="BJ74" t="s">
        <v>166</v>
      </c>
      <c r="BN74">
        <v>39.202280000000002</v>
      </c>
      <c r="BO74">
        <v>-84.547166000000004</v>
      </c>
      <c r="BP74" t="s">
        <v>113</v>
      </c>
      <c r="BQ74">
        <v>3036</v>
      </c>
      <c r="BS74" t="s">
        <v>908</v>
      </c>
      <c r="BU74" t="s">
        <v>352</v>
      </c>
      <c r="BV74" t="s">
        <v>270</v>
      </c>
      <c r="BX74">
        <v>170</v>
      </c>
      <c r="BY74">
        <v>290</v>
      </c>
      <c r="CF74" t="s">
        <v>114</v>
      </c>
      <c r="CG74" s="3">
        <v>43927.605729166666</v>
      </c>
      <c r="CI74">
        <v>70</v>
      </c>
      <c r="CJ74" t="s">
        <v>18123</v>
      </c>
      <c r="CK74" t="s">
        <v>18124</v>
      </c>
    </row>
    <row r="75" spans="1:89" x14ac:dyDescent="0.45">
      <c r="A75">
        <v>4826097</v>
      </c>
      <c r="B75" t="s">
        <v>89</v>
      </c>
      <c r="E75" t="s">
        <v>90</v>
      </c>
      <c r="F75" t="s">
        <v>18194</v>
      </c>
      <c r="G75" t="s">
        <v>18195</v>
      </c>
      <c r="I75" t="s">
        <v>11250</v>
      </c>
      <c r="J75" t="s">
        <v>638</v>
      </c>
      <c r="K75" t="s">
        <v>1388</v>
      </c>
      <c r="L75" t="s">
        <v>1389</v>
      </c>
      <c r="M75" t="s">
        <v>7899</v>
      </c>
      <c r="N75" t="s">
        <v>10763</v>
      </c>
      <c r="O75" t="s">
        <v>11079</v>
      </c>
      <c r="P75">
        <v>398796</v>
      </c>
      <c r="Q75" t="s">
        <v>1095</v>
      </c>
      <c r="R75" t="s">
        <v>11253</v>
      </c>
      <c r="T75" t="s">
        <v>18196</v>
      </c>
      <c r="W75" t="s">
        <v>103</v>
      </c>
      <c r="AE75" t="s">
        <v>3172</v>
      </c>
      <c r="AG75" t="s">
        <v>105</v>
      </c>
      <c r="AH75" t="s">
        <v>16041</v>
      </c>
      <c r="AI75">
        <v>1899</v>
      </c>
      <c r="AJ75">
        <v>8</v>
      </c>
      <c r="AK75">
        <v>1</v>
      </c>
      <c r="AL75">
        <v>213</v>
      </c>
      <c r="AN75" t="s">
        <v>16042</v>
      </c>
      <c r="AO75" t="s">
        <v>2672</v>
      </c>
      <c r="AQ75" t="s">
        <v>18197</v>
      </c>
      <c r="BF75" t="s">
        <v>108</v>
      </c>
      <c r="BG75" t="s">
        <v>2315</v>
      </c>
      <c r="CF75" t="s">
        <v>114</v>
      </c>
      <c r="CG75" s="3">
        <v>43943.580682870372</v>
      </c>
      <c r="CI75">
        <v>70</v>
      </c>
      <c r="CJ75" t="s">
        <v>18198</v>
      </c>
      <c r="CK75" t="s">
        <v>18199</v>
      </c>
    </row>
    <row r="76" spans="1:89" x14ac:dyDescent="0.45">
      <c r="A76">
        <v>4922453</v>
      </c>
      <c r="B76" t="s">
        <v>89</v>
      </c>
      <c r="E76" t="s">
        <v>90</v>
      </c>
      <c r="F76" t="s">
        <v>21910</v>
      </c>
      <c r="G76" t="s">
        <v>21911</v>
      </c>
      <c r="I76" t="s">
        <v>11340</v>
      </c>
      <c r="J76" t="s">
        <v>638</v>
      </c>
      <c r="K76" t="s">
        <v>1388</v>
      </c>
      <c r="L76" t="s">
        <v>1389</v>
      </c>
      <c r="M76" t="s">
        <v>7899</v>
      </c>
      <c r="N76" t="s">
        <v>11341</v>
      </c>
      <c r="O76" t="s">
        <v>21912</v>
      </c>
      <c r="P76">
        <v>146025</v>
      </c>
      <c r="Q76" t="s">
        <v>21913</v>
      </c>
      <c r="R76" t="s">
        <v>11343</v>
      </c>
      <c r="T76" t="s">
        <v>21914</v>
      </c>
      <c r="W76" t="s">
        <v>103</v>
      </c>
      <c r="AE76" t="s">
        <v>3172</v>
      </c>
      <c r="AG76" t="s">
        <v>105</v>
      </c>
      <c r="AH76" t="s">
        <v>10892</v>
      </c>
      <c r="AI76">
        <v>1900</v>
      </c>
      <c r="AJ76">
        <v>8</v>
      </c>
      <c r="AQ76" t="s">
        <v>21915</v>
      </c>
      <c r="BF76" t="s">
        <v>108</v>
      </c>
      <c r="BG76" t="s">
        <v>109</v>
      </c>
      <c r="BH76" t="s">
        <v>110</v>
      </c>
      <c r="BI76" t="s">
        <v>111</v>
      </c>
      <c r="BJ76" t="s">
        <v>166</v>
      </c>
      <c r="BN76">
        <v>39.202280000000002</v>
      </c>
      <c r="BO76">
        <v>-84.547166000000004</v>
      </c>
      <c r="BP76" t="s">
        <v>113</v>
      </c>
      <c r="BQ76">
        <v>3036</v>
      </c>
      <c r="BS76" t="s">
        <v>908</v>
      </c>
      <c r="BU76" t="s">
        <v>352</v>
      </c>
      <c r="BV76" t="s">
        <v>270</v>
      </c>
      <c r="BX76">
        <v>170</v>
      </c>
      <c r="BY76">
        <v>290</v>
      </c>
      <c r="CF76" t="s">
        <v>114</v>
      </c>
      <c r="CG76" s="3">
        <v>43927.605729166666</v>
      </c>
      <c r="CI76">
        <v>70</v>
      </c>
      <c r="CJ76" t="s">
        <v>21916</v>
      </c>
      <c r="CK76" t="s">
        <v>21917</v>
      </c>
    </row>
    <row r="77" spans="1:89" x14ac:dyDescent="0.45">
      <c r="A77">
        <v>4922454</v>
      </c>
      <c r="B77" t="s">
        <v>89</v>
      </c>
      <c r="E77" t="s">
        <v>90</v>
      </c>
      <c r="F77" t="s">
        <v>21918</v>
      </c>
      <c r="G77" t="s">
        <v>21919</v>
      </c>
      <c r="I77" t="s">
        <v>11340</v>
      </c>
      <c r="J77" t="s">
        <v>638</v>
      </c>
      <c r="K77" t="s">
        <v>1388</v>
      </c>
      <c r="L77" t="s">
        <v>1389</v>
      </c>
      <c r="M77" t="s">
        <v>7899</v>
      </c>
      <c r="N77" t="s">
        <v>11341</v>
      </c>
      <c r="O77" t="s">
        <v>21912</v>
      </c>
      <c r="P77">
        <v>146025</v>
      </c>
      <c r="Q77" t="s">
        <v>21913</v>
      </c>
      <c r="R77" t="s">
        <v>11343</v>
      </c>
      <c r="T77" t="s">
        <v>21914</v>
      </c>
      <c r="W77" t="s">
        <v>103</v>
      </c>
      <c r="AE77" t="s">
        <v>3172</v>
      </c>
      <c r="AG77" t="s">
        <v>105</v>
      </c>
      <c r="AH77" t="s">
        <v>21920</v>
      </c>
      <c r="AI77">
        <v>1899</v>
      </c>
      <c r="AJ77">
        <v>7</v>
      </c>
      <c r="AK77">
        <v>30</v>
      </c>
      <c r="AL77">
        <v>211</v>
      </c>
      <c r="AQ77" t="s">
        <v>21915</v>
      </c>
      <c r="BF77" t="s">
        <v>108</v>
      </c>
      <c r="BG77" t="s">
        <v>109</v>
      </c>
      <c r="BH77" t="s">
        <v>110</v>
      </c>
      <c r="BI77" t="s">
        <v>111</v>
      </c>
      <c r="BJ77" t="s">
        <v>166</v>
      </c>
      <c r="BN77">
        <v>39.202280000000002</v>
      </c>
      <c r="BO77">
        <v>-84.547166000000004</v>
      </c>
      <c r="BP77" t="s">
        <v>113</v>
      </c>
      <c r="BQ77">
        <v>3036</v>
      </c>
      <c r="BS77" t="s">
        <v>908</v>
      </c>
      <c r="BU77" t="s">
        <v>352</v>
      </c>
      <c r="BV77" t="s">
        <v>270</v>
      </c>
      <c r="BX77">
        <v>170</v>
      </c>
      <c r="BY77">
        <v>290</v>
      </c>
      <c r="CF77" t="s">
        <v>114</v>
      </c>
      <c r="CG77" s="3">
        <v>43927.605729166666</v>
      </c>
      <c r="CI77">
        <v>70</v>
      </c>
      <c r="CJ77" t="s">
        <v>21921</v>
      </c>
      <c r="CK77" t="s">
        <v>21922</v>
      </c>
    </row>
    <row r="78" spans="1:89" x14ac:dyDescent="0.45">
      <c r="A78">
        <v>4922466</v>
      </c>
      <c r="B78" t="s">
        <v>89</v>
      </c>
      <c r="E78" t="s">
        <v>90</v>
      </c>
      <c r="F78" t="s">
        <v>21937</v>
      </c>
      <c r="G78" t="s">
        <v>21938</v>
      </c>
      <c r="I78" t="s">
        <v>11340</v>
      </c>
      <c r="J78" t="s">
        <v>638</v>
      </c>
      <c r="K78" t="s">
        <v>1388</v>
      </c>
      <c r="L78" t="s">
        <v>1389</v>
      </c>
      <c r="M78" t="s">
        <v>7899</v>
      </c>
      <c r="N78" t="s">
        <v>11341</v>
      </c>
      <c r="O78" t="s">
        <v>11452</v>
      </c>
      <c r="P78">
        <v>146196</v>
      </c>
      <c r="Q78" t="s">
        <v>6537</v>
      </c>
      <c r="R78" t="s">
        <v>11343</v>
      </c>
      <c r="T78" t="s">
        <v>11453</v>
      </c>
      <c r="W78" t="s">
        <v>103</v>
      </c>
      <c r="AE78" t="s">
        <v>3172</v>
      </c>
      <c r="AG78" t="s">
        <v>105</v>
      </c>
      <c r="AH78" t="s">
        <v>21939</v>
      </c>
      <c r="AI78">
        <v>1897</v>
      </c>
      <c r="AJ78">
        <v>8</v>
      </c>
      <c r="AK78">
        <v>15</v>
      </c>
      <c r="AL78">
        <v>227</v>
      </c>
      <c r="AQ78" t="s">
        <v>21940</v>
      </c>
      <c r="AX78" t="s">
        <v>21941</v>
      </c>
      <c r="BF78" t="s">
        <v>108</v>
      </c>
      <c r="BG78" t="s">
        <v>109</v>
      </c>
      <c r="BH78" t="s">
        <v>110</v>
      </c>
      <c r="BI78" t="s">
        <v>111</v>
      </c>
      <c r="BJ78" t="s">
        <v>166</v>
      </c>
      <c r="BN78">
        <v>39.202280000000002</v>
      </c>
      <c r="BO78">
        <v>-84.547166000000004</v>
      </c>
      <c r="BP78" t="s">
        <v>113</v>
      </c>
      <c r="BQ78">
        <v>3036</v>
      </c>
      <c r="BS78" t="s">
        <v>908</v>
      </c>
      <c r="BU78" t="s">
        <v>352</v>
      </c>
      <c r="BV78" t="s">
        <v>270</v>
      </c>
      <c r="BX78">
        <v>170</v>
      </c>
      <c r="BY78">
        <v>290</v>
      </c>
      <c r="CF78" t="s">
        <v>114</v>
      </c>
      <c r="CG78" s="3">
        <v>43927.605729166666</v>
      </c>
      <c r="CI78">
        <v>70</v>
      </c>
      <c r="CJ78" t="s">
        <v>21942</v>
      </c>
      <c r="CK78" t="s">
        <v>21943</v>
      </c>
    </row>
    <row r="79" spans="1:89" x14ac:dyDescent="0.45">
      <c r="A79">
        <v>4922491</v>
      </c>
      <c r="B79" t="s">
        <v>89</v>
      </c>
      <c r="E79" t="s">
        <v>90</v>
      </c>
      <c r="F79" t="s">
        <v>22027</v>
      </c>
      <c r="G79" t="s">
        <v>22028</v>
      </c>
      <c r="I79" t="s">
        <v>11340</v>
      </c>
      <c r="J79" t="s">
        <v>638</v>
      </c>
      <c r="K79" t="s">
        <v>1388</v>
      </c>
      <c r="L79" t="s">
        <v>1389</v>
      </c>
      <c r="M79" t="s">
        <v>7899</v>
      </c>
      <c r="N79" t="s">
        <v>11341</v>
      </c>
      <c r="O79" t="s">
        <v>22018</v>
      </c>
      <c r="P79">
        <v>146058</v>
      </c>
      <c r="Q79" t="s">
        <v>11410</v>
      </c>
      <c r="R79" t="s">
        <v>11343</v>
      </c>
      <c r="T79" t="s">
        <v>22019</v>
      </c>
      <c r="W79" t="s">
        <v>103</v>
      </c>
      <c r="AE79" t="s">
        <v>3172</v>
      </c>
      <c r="AG79" t="s">
        <v>105</v>
      </c>
      <c r="AH79" t="s">
        <v>16041</v>
      </c>
      <c r="AI79">
        <v>1899</v>
      </c>
      <c r="AJ79">
        <v>8</v>
      </c>
      <c r="AK79">
        <v>1</v>
      </c>
      <c r="AL79">
        <v>213</v>
      </c>
      <c r="AQ79" t="s">
        <v>22029</v>
      </c>
      <c r="BF79" t="s">
        <v>108</v>
      </c>
      <c r="BG79" t="s">
        <v>2315</v>
      </c>
      <c r="BH79" t="s">
        <v>16044</v>
      </c>
      <c r="BI79" t="s">
        <v>16045</v>
      </c>
      <c r="BJ79" t="s">
        <v>16045</v>
      </c>
      <c r="BN79">
        <v>37.48319</v>
      </c>
      <c r="BO79">
        <v>-76.309663999999998</v>
      </c>
      <c r="BQ79">
        <v>3500</v>
      </c>
      <c r="BS79" t="s">
        <v>22030</v>
      </c>
      <c r="BU79" t="s">
        <v>22031</v>
      </c>
      <c r="BV79" t="s">
        <v>270</v>
      </c>
      <c r="CF79" t="s">
        <v>114</v>
      </c>
      <c r="CG79" s="3">
        <v>43927.605729166666</v>
      </c>
      <c r="CI79">
        <v>70</v>
      </c>
      <c r="CJ79" t="s">
        <v>22032</v>
      </c>
      <c r="CK79" t="s">
        <v>22033</v>
      </c>
    </row>
    <row r="80" spans="1:89" x14ac:dyDescent="0.45">
      <c r="A80">
        <v>4922500</v>
      </c>
      <c r="B80" t="s">
        <v>89</v>
      </c>
      <c r="E80" t="s">
        <v>90</v>
      </c>
      <c r="F80" t="s">
        <v>22060</v>
      </c>
      <c r="G80" t="s">
        <v>22061</v>
      </c>
      <c r="I80" t="s">
        <v>11340</v>
      </c>
      <c r="J80" t="s">
        <v>638</v>
      </c>
      <c r="K80" t="s">
        <v>1388</v>
      </c>
      <c r="L80" t="s">
        <v>1389</v>
      </c>
      <c r="M80" t="s">
        <v>7899</v>
      </c>
      <c r="N80" t="s">
        <v>11341</v>
      </c>
      <c r="O80" t="s">
        <v>22053</v>
      </c>
      <c r="P80">
        <v>146089</v>
      </c>
      <c r="Q80" t="s">
        <v>5431</v>
      </c>
      <c r="R80" t="s">
        <v>11343</v>
      </c>
      <c r="T80" t="s">
        <v>22054</v>
      </c>
      <c r="W80" t="s">
        <v>103</v>
      </c>
      <c r="AE80" t="s">
        <v>3172</v>
      </c>
      <c r="AG80" t="s">
        <v>105</v>
      </c>
      <c r="AH80" s="1">
        <v>252</v>
      </c>
      <c r="AI80">
        <v>1900</v>
      </c>
      <c r="AJ80">
        <v>9</v>
      </c>
      <c r="AK80">
        <v>8</v>
      </c>
      <c r="AL80">
        <v>251</v>
      </c>
      <c r="AQ80" t="s">
        <v>3240</v>
      </c>
      <c r="BF80" t="s">
        <v>108</v>
      </c>
      <c r="BG80" t="s">
        <v>109</v>
      </c>
      <c r="BH80" t="s">
        <v>110</v>
      </c>
      <c r="BI80" t="s">
        <v>111</v>
      </c>
      <c r="BJ80" t="s">
        <v>166</v>
      </c>
      <c r="BN80">
        <v>39.202280000000002</v>
      </c>
      <c r="BO80">
        <v>-84.547166000000004</v>
      </c>
      <c r="BP80" t="s">
        <v>113</v>
      </c>
      <c r="BQ80">
        <v>3036</v>
      </c>
      <c r="BS80" t="s">
        <v>908</v>
      </c>
      <c r="BU80" t="s">
        <v>352</v>
      </c>
      <c r="BV80" t="s">
        <v>270</v>
      </c>
      <c r="BX80">
        <v>170</v>
      </c>
      <c r="BY80">
        <v>290</v>
      </c>
      <c r="CF80" t="s">
        <v>114</v>
      </c>
      <c r="CG80" s="3">
        <v>43927.605729166666</v>
      </c>
      <c r="CI80">
        <v>70</v>
      </c>
      <c r="CJ80" t="s">
        <v>22062</v>
      </c>
      <c r="CK80" t="s">
        <v>22063</v>
      </c>
    </row>
    <row r="81" spans="1:89" x14ac:dyDescent="0.45">
      <c r="A81">
        <v>4922503</v>
      </c>
      <c r="B81" t="s">
        <v>89</v>
      </c>
      <c r="E81" t="s">
        <v>90</v>
      </c>
      <c r="F81" t="s">
        <v>22064</v>
      </c>
      <c r="G81" t="s">
        <v>22065</v>
      </c>
      <c r="I81" t="s">
        <v>11340</v>
      </c>
      <c r="J81" t="s">
        <v>638</v>
      </c>
      <c r="K81" t="s">
        <v>1388</v>
      </c>
      <c r="L81" t="s">
        <v>1389</v>
      </c>
      <c r="M81" t="s">
        <v>7899</v>
      </c>
      <c r="N81" t="s">
        <v>11341</v>
      </c>
      <c r="O81" t="s">
        <v>22053</v>
      </c>
      <c r="P81">
        <v>146089</v>
      </c>
      <c r="Q81" t="s">
        <v>5431</v>
      </c>
      <c r="R81" t="s">
        <v>11343</v>
      </c>
      <c r="T81" t="s">
        <v>22054</v>
      </c>
      <c r="W81" t="s">
        <v>103</v>
      </c>
      <c r="AE81" t="s">
        <v>3172</v>
      </c>
      <c r="AG81">
        <v>229</v>
      </c>
      <c r="AH81" t="s">
        <v>22066</v>
      </c>
      <c r="AI81">
        <v>1899</v>
      </c>
      <c r="AJ81">
        <v>9</v>
      </c>
      <c r="AK81">
        <v>8</v>
      </c>
      <c r="AL81">
        <v>251</v>
      </c>
      <c r="AQ81" t="s">
        <v>3240</v>
      </c>
      <c r="BF81" t="s">
        <v>108</v>
      </c>
      <c r="BG81" t="s">
        <v>109</v>
      </c>
      <c r="BH81" t="s">
        <v>110</v>
      </c>
      <c r="BI81" t="s">
        <v>111</v>
      </c>
      <c r="BJ81" t="s">
        <v>166</v>
      </c>
      <c r="BN81">
        <v>39.162004000000003</v>
      </c>
      <c r="BO81">
        <v>-84.456885999999997</v>
      </c>
      <c r="BQ81">
        <v>52958</v>
      </c>
      <c r="BS81" t="s">
        <v>22067</v>
      </c>
      <c r="BU81" t="s">
        <v>14589</v>
      </c>
      <c r="BV81" t="s">
        <v>270</v>
      </c>
      <c r="CF81" t="s">
        <v>114</v>
      </c>
      <c r="CG81" s="3">
        <v>43927.605729166666</v>
      </c>
      <c r="CI81">
        <v>70</v>
      </c>
      <c r="CJ81" t="s">
        <v>22068</v>
      </c>
      <c r="CK81" t="s">
        <v>22069</v>
      </c>
    </row>
    <row r="82" spans="1:89" x14ac:dyDescent="0.45">
      <c r="A82">
        <v>4922505</v>
      </c>
      <c r="B82" t="s">
        <v>89</v>
      </c>
      <c r="E82" t="s">
        <v>90</v>
      </c>
      <c r="F82" t="s">
        <v>22070</v>
      </c>
      <c r="G82" t="s">
        <v>22071</v>
      </c>
      <c r="I82" t="s">
        <v>11340</v>
      </c>
      <c r="J82" t="s">
        <v>638</v>
      </c>
      <c r="K82" t="s">
        <v>1388</v>
      </c>
      <c r="L82" t="s">
        <v>1389</v>
      </c>
      <c r="M82" t="s">
        <v>7899</v>
      </c>
      <c r="N82" t="s">
        <v>11341</v>
      </c>
      <c r="O82" t="s">
        <v>22053</v>
      </c>
      <c r="P82">
        <v>146089</v>
      </c>
      <c r="Q82" t="s">
        <v>5431</v>
      </c>
      <c r="R82" t="s">
        <v>11343</v>
      </c>
      <c r="T82" t="s">
        <v>22054</v>
      </c>
      <c r="W82" t="s">
        <v>103</v>
      </c>
      <c r="AE82" t="s">
        <v>3172</v>
      </c>
      <c r="AG82" t="s">
        <v>105</v>
      </c>
      <c r="AH82" t="s">
        <v>16041</v>
      </c>
      <c r="AI82">
        <v>1899</v>
      </c>
      <c r="AJ82">
        <v>8</v>
      </c>
      <c r="AK82">
        <v>1</v>
      </c>
      <c r="AL82">
        <v>213</v>
      </c>
      <c r="AQ82" t="s">
        <v>3245</v>
      </c>
      <c r="BF82" t="s">
        <v>108</v>
      </c>
      <c r="BG82" t="s">
        <v>2315</v>
      </c>
      <c r="BH82" t="s">
        <v>16044</v>
      </c>
      <c r="BI82" t="s">
        <v>16045</v>
      </c>
      <c r="BJ82" t="s">
        <v>16045</v>
      </c>
      <c r="BN82">
        <v>37.48319</v>
      </c>
      <c r="BO82">
        <v>-76.309663999999998</v>
      </c>
      <c r="BQ82">
        <v>3500</v>
      </c>
      <c r="BS82" t="s">
        <v>22030</v>
      </c>
      <c r="BU82" t="s">
        <v>22031</v>
      </c>
      <c r="BV82" t="s">
        <v>270</v>
      </c>
      <c r="CF82" t="s">
        <v>114</v>
      </c>
      <c r="CG82" s="3">
        <v>43927.605729166666</v>
      </c>
      <c r="CI82">
        <v>70</v>
      </c>
      <c r="CJ82" t="s">
        <v>22072</v>
      </c>
      <c r="CK82" t="s">
        <v>22073</v>
      </c>
    </row>
    <row r="83" spans="1:89" x14ac:dyDescent="0.45">
      <c r="A83">
        <v>4922533</v>
      </c>
      <c r="B83" t="s">
        <v>89</v>
      </c>
      <c r="E83" t="s">
        <v>90</v>
      </c>
      <c r="F83" t="s">
        <v>22171</v>
      </c>
      <c r="G83" t="s">
        <v>22172</v>
      </c>
      <c r="I83" t="s">
        <v>11340</v>
      </c>
      <c r="J83" t="s">
        <v>638</v>
      </c>
      <c r="K83" t="s">
        <v>1388</v>
      </c>
      <c r="L83" t="s">
        <v>1389</v>
      </c>
      <c r="M83" t="s">
        <v>7899</v>
      </c>
      <c r="N83" t="s">
        <v>11341</v>
      </c>
      <c r="O83" t="s">
        <v>11342</v>
      </c>
      <c r="P83">
        <v>146171</v>
      </c>
      <c r="Q83" t="s">
        <v>7068</v>
      </c>
      <c r="R83" t="s">
        <v>11343</v>
      </c>
      <c r="T83" t="s">
        <v>11344</v>
      </c>
      <c r="W83" t="s">
        <v>103</v>
      </c>
      <c r="AE83" t="s">
        <v>3172</v>
      </c>
      <c r="AG83" t="s">
        <v>105</v>
      </c>
      <c r="AH83" t="s">
        <v>22173</v>
      </c>
      <c r="AI83">
        <v>1897</v>
      </c>
      <c r="AJ83">
        <v>8</v>
      </c>
      <c r="AK83">
        <v>11</v>
      </c>
      <c r="AL83">
        <v>223</v>
      </c>
      <c r="AQ83" t="s">
        <v>17756</v>
      </c>
      <c r="BF83" t="s">
        <v>108</v>
      </c>
      <c r="BG83" t="s">
        <v>109</v>
      </c>
      <c r="BH83" t="s">
        <v>110</v>
      </c>
      <c r="BI83" t="s">
        <v>111</v>
      </c>
      <c r="BJ83" t="s">
        <v>166</v>
      </c>
      <c r="BN83">
        <v>39.202280000000002</v>
      </c>
      <c r="BO83">
        <v>-84.547166000000004</v>
      </c>
      <c r="BP83" t="s">
        <v>113</v>
      </c>
      <c r="BQ83">
        <v>3036</v>
      </c>
      <c r="BS83" t="s">
        <v>908</v>
      </c>
      <c r="BU83" t="s">
        <v>352</v>
      </c>
      <c r="BV83" t="s">
        <v>270</v>
      </c>
      <c r="BX83">
        <v>170</v>
      </c>
      <c r="BY83">
        <v>290</v>
      </c>
      <c r="CF83" t="s">
        <v>114</v>
      </c>
      <c r="CG83" s="3">
        <v>43927.605729166666</v>
      </c>
      <c r="CI83">
        <v>70</v>
      </c>
      <c r="CJ83" t="s">
        <v>22174</v>
      </c>
      <c r="CK83" t="s">
        <v>22175</v>
      </c>
    </row>
    <row r="84" spans="1:89" x14ac:dyDescent="0.45">
      <c r="A84">
        <v>4922535</v>
      </c>
      <c r="B84" t="s">
        <v>89</v>
      </c>
      <c r="E84" t="s">
        <v>90</v>
      </c>
      <c r="F84" t="s">
        <v>22176</v>
      </c>
      <c r="G84" t="s">
        <v>22177</v>
      </c>
      <c r="I84" t="s">
        <v>11340</v>
      </c>
      <c r="J84" t="s">
        <v>638</v>
      </c>
      <c r="K84" t="s">
        <v>1388</v>
      </c>
      <c r="L84" t="s">
        <v>1389</v>
      </c>
      <c r="M84" t="s">
        <v>7899</v>
      </c>
      <c r="N84" t="s">
        <v>11341</v>
      </c>
      <c r="O84" t="s">
        <v>11342</v>
      </c>
      <c r="P84">
        <v>146171</v>
      </c>
      <c r="Q84" t="s">
        <v>7068</v>
      </c>
      <c r="R84" t="s">
        <v>11343</v>
      </c>
      <c r="T84" t="s">
        <v>11344</v>
      </c>
      <c r="W84" t="s">
        <v>103</v>
      </c>
      <c r="AE84" t="s">
        <v>3172</v>
      </c>
      <c r="AG84" t="s">
        <v>105</v>
      </c>
      <c r="AH84" t="s">
        <v>22178</v>
      </c>
      <c r="AI84">
        <v>1898</v>
      </c>
      <c r="AJ84">
        <v>8</v>
      </c>
      <c r="AK84">
        <v>1</v>
      </c>
      <c r="AL84">
        <v>213</v>
      </c>
      <c r="AQ84" t="s">
        <v>22138</v>
      </c>
      <c r="BF84" t="s">
        <v>108</v>
      </c>
      <c r="BG84" t="s">
        <v>109</v>
      </c>
      <c r="BH84" t="s">
        <v>110</v>
      </c>
      <c r="BI84" t="s">
        <v>111</v>
      </c>
      <c r="BJ84" t="s">
        <v>166</v>
      </c>
      <c r="BN84">
        <v>39.202280000000002</v>
      </c>
      <c r="BO84">
        <v>-84.547166000000004</v>
      </c>
      <c r="BP84" t="s">
        <v>113</v>
      </c>
      <c r="BQ84">
        <v>3036</v>
      </c>
      <c r="BS84" t="s">
        <v>908</v>
      </c>
      <c r="BU84" t="s">
        <v>352</v>
      </c>
      <c r="BV84" t="s">
        <v>270</v>
      </c>
      <c r="BX84">
        <v>170</v>
      </c>
      <c r="BY84">
        <v>290</v>
      </c>
      <c r="CF84" t="s">
        <v>114</v>
      </c>
      <c r="CG84" s="3">
        <v>43927.605729166666</v>
      </c>
      <c r="CI84">
        <v>70</v>
      </c>
      <c r="CJ84" t="s">
        <v>22179</v>
      </c>
      <c r="CK84" t="s">
        <v>22180</v>
      </c>
    </row>
    <row r="85" spans="1:89" x14ac:dyDescent="0.45">
      <c r="A85">
        <v>4922536</v>
      </c>
      <c r="B85" t="s">
        <v>89</v>
      </c>
      <c r="E85" t="s">
        <v>90</v>
      </c>
      <c r="F85" t="s">
        <v>22181</v>
      </c>
      <c r="G85" t="s">
        <v>22182</v>
      </c>
      <c r="I85" t="s">
        <v>11340</v>
      </c>
      <c r="J85" t="s">
        <v>638</v>
      </c>
      <c r="K85" t="s">
        <v>1388</v>
      </c>
      <c r="L85" t="s">
        <v>1389</v>
      </c>
      <c r="M85" t="s">
        <v>7899</v>
      </c>
      <c r="N85" t="s">
        <v>11341</v>
      </c>
      <c r="O85" t="s">
        <v>11342</v>
      </c>
      <c r="P85">
        <v>146171</v>
      </c>
      <c r="Q85" t="s">
        <v>7068</v>
      </c>
      <c r="R85" t="s">
        <v>11343</v>
      </c>
      <c r="T85" t="s">
        <v>11344</v>
      </c>
      <c r="W85" t="s">
        <v>103</v>
      </c>
      <c r="AE85" t="s">
        <v>3172</v>
      </c>
      <c r="AG85" t="s">
        <v>105</v>
      </c>
      <c r="AH85" t="s">
        <v>12939</v>
      </c>
      <c r="AI85">
        <v>1897</v>
      </c>
      <c r="AJ85">
        <v>9</v>
      </c>
      <c r="AQ85" t="s">
        <v>11345</v>
      </c>
      <c r="BF85" t="s">
        <v>108</v>
      </c>
      <c r="BG85" t="s">
        <v>109</v>
      </c>
      <c r="BH85" t="s">
        <v>110</v>
      </c>
      <c r="BI85" t="s">
        <v>111</v>
      </c>
      <c r="BJ85" t="s">
        <v>166</v>
      </c>
      <c r="BN85">
        <v>39.202280000000002</v>
      </c>
      <c r="BO85">
        <v>-84.547166000000004</v>
      </c>
      <c r="BP85" t="s">
        <v>113</v>
      </c>
      <c r="BQ85">
        <v>3036</v>
      </c>
      <c r="BS85" t="s">
        <v>908</v>
      </c>
      <c r="BU85" t="s">
        <v>352</v>
      </c>
      <c r="BV85" t="s">
        <v>270</v>
      </c>
      <c r="BX85">
        <v>170</v>
      </c>
      <c r="BY85">
        <v>290</v>
      </c>
      <c r="CF85" t="s">
        <v>114</v>
      </c>
      <c r="CG85" s="3">
        <v>43927.605729166666</v>
      </c>
      <c r="CI85">
        <v>70</v>
      </c>
      <c r="CJ85" t="s">
        <v>22183</v>
      </c>
      <c r="CK85" t="s">
        <v>22184</v>
      </c>
    </row>
    <row r="86" spans="1:89" x14ac:dyDescent="0.45">
      <c r="A86">
        <v>4923966</v>
      </c>
      <c r="B86" t="s">
        <v>89</v>
      </c>
      <c r="E86" t="s">
        <v>90</v>
      </c>
      <c r="F86" t="s">
        <v>22544</v>
      </c>
      <c r="G86" t="s">
        <v>22545</v>
      </c>
      <c r="I86" t="s">
        <v>7898</v>
      </c>
      <c r="J86" t="s">
        <v>638</v>
      </c>
      <c r="K86" t="s">
        <v>1388</v>
      </c>
      <c r="L86" t="s">
        <v>1389</v>
      </c>
      <c r="M86" t="s">
        <v>7899</v>
      </c>
      <c r="N86" t="s">
        <v>7900</v>
      </c>
      <c r="O86" t="s">
        <v>22538</v>
      </c>
      <c r="P86">
        <v>284618</v>
      </c>
      <c r="Q86" t="s">
        <v>11410</v>
      </c>
      <c r="R86" t="s">
        <v>7903</v>
      </c>
      <c r="T86" t="s">
        <v>22539</v>
      </c>
      <c r="W86" t="s">
        <v>103</v>
      </c>
      <c r="AE86" t="s">
        <v>3172</v>
      </c>
      <c r="AG86" t="s">
        <v>105</v>
      </c>
      <c r="AH86" t="s">
        <v>22546</v>
      </c>
      <c r="AI86">
        <v>1898</v>
      </c>
      <c r="AJ86">
        <v>8</v>
      </c>
      <c r="AK86">
        <v>30</v>
      </c>
      <c r="AL86">
        <v>242</v>
      </c>
      <c r="AN86" t="s">
        <v>22547</v>
      </c>
      <c r="AQ86" t="s">
        <v>22541</v>
      </c>
      <c r="BF86" t="s">
        <v>108</v>
      </c>
      <c r="BG86" t="s">
        <v>109</v>
      </c>
      <c r="BH86" t="s">
        <v>110</v>
      </c>
      <c r="BI86" t="s">
        <v>111</v>
      </c>
      <c r="BJ86" t="s">
        <v>166</v>
      </c>
      <c r="BN86">
        <v>39.202280000000002</v>
      </c>
      <c r="BO86">
        <v>-84.547166000000004</v>
      </c>
      <c r="BP86" t="s">
        <v>113</v>
      </c>
      <c r="BQ86">
        <v>3036</v>
      </c>
      <c r="BS86" t="s">
        <v>908</v>
      </c>
      <c r="BU86" t="s">
        <v>352</v>
      </c>
      <c r="BV86" t="s">
        <v>270</v>
      </c>
      <c r="BX86">
        <v>170</v>
      </c>
      <c r="BY86">
        <v>290</v>
      </c>
      <c r="CF86" t="s">
        <v>114</v>
      </c>
      <c r="CG86" s="3">
        <v>43927.605729166666</v>
      </c>
      <c r="CI86">
        <v>70</v>
      </c>
      <c r="CJ86" t="s">
        <v>22548</v>
      </c>
      <c r="CK86" t="s">
        <v>22549</v>
      </c>
    </row>
    <row r="87" spans="1:89" x14ac:dyDescent="0.45">
      <c r="A87">
        <v>4923969</v>
      </c>
      <c r="B87" t="s">
        <v>89</v>
      </c>
      <c r="E87" t="s">
        <v>90</v>
      </c>
      <c r="F87" t="s">
        <v>22550</v>
      </c>
      <c r="G87" t="s">
        <v>22551</v>
      </c>
      <c r="I87" t="s">
        <v>7898</v>
      </c>
      <c r="J87" t="s">
        <v>638</v>
      </c>
      <c r="K87" t="s">
        <v>1388</v>
      </c>
      <c r="L87" t="s">
        <v>1389</v>
      </c>
      <c r="M87" t="s">
        <v>7899</v>
      </c>
      <c r="N87" t="s">
        <v>7900</v>
      </c>
      <c r="O87" t="s">
        <v>22538</v>
      </c>
      <c r="P87">
        <v>284618</v>
      </c>
      <c r="Q87" t="s">
        <v>11410</v>
      </c>
      <c r="R87" t="s">
        <v>7903</v>
      </c>
      <c r="T87" t="s">
        <v>22539</v>
      </c>
      <c r="W87" t="s">
        <v>103</v>
      </c>
      <c r="AE87" t="s">
        <v>3172</v>
      </c>
      <c r="AG87">
        <v>58</v>
      </c>
      <c r="AH87" t="s">
        <v>22552</v>
      </c>
      <c r="AI87">
        <v>1899</v>
      </c>
      <c r="AJ87">
        <v>8</v>
      </c>
      <c r="AK87">
        <v>30</v>
      </c>
      <c r="AL87">
        <v>242</v>
      </c>
      <c r="AN87" t="s">
        <v>22553</v>
      </c>
      <c r="AQ87" t="s">
        <v>22541</v>
      </c>
      <c r="BF87" t="s">
        <v>108</v>
      </c>
      <c r="BG87" t="s">
        <v>109</v>
      </c>
      <c r="BH87" t="s">
        <v>110</v>
      </c>
      <c r="BI87" t="s">
        <v>111</v>
      </c>
      <c r="BJ87" t="s">
        <v>166</v>
      </c>
      <c r="BN87">
        <v>39.202280000000002</v>
      </c>
      <c r="BO87">
        <v>-84.547166000000004</v>
      </c>
      <c r="BP87" t="s">
        <v>113</v>
      </c>
      <c r="BQ87">
        <v>3036</v>
      </c>
      <c r="BS87" t="s">
        <v>908</v>
      </c>
      <c r="BU87" t="s">
        <v>352</v>
      </c>
      <c r="BV87" t="s">
        <v>270</v>
      </c>
      <c r="BX87">
        <v>170</v>
      </c>
      <c r="BY87">
        <v>290</v>
      </c>
      <c r="CF87" t="s">
        <v>114</v>
      </c>
      <c r="CG87" s="3">
        <v>43927.605729166666</v>
      </c>
      <c r="CI87">
        <v>70</v>
      </c>
      <c r="CJ87" t="s">
        <v>22554</v>
      </c>
      <c r="CK87" t="s">
        <v>22555</v>
      </c>
    </row>
    <row r="88" spans="1:89" x14ac:dyDescent="0.45">
      <c r="A88">
        <v>4923981</v>
      </c>
      <c r="B88" t="s">
        <v>89</v>
      </c>
      <c r="E88" t="s">
        <v>90</v>
      </c>
      <c r="F88" s="4" t="s">
        <v>22627</v>
      </c>
      <c r="G88" t="s">
        <v>22628</v>
      </c>
      <c r="I88" t="s">
        <v>7898</v>
      </c>
      <c r="J88" t="s">
        <v>638</v>
      </c>
      <c r="K88" t="s">
        <v>1388</v>
      </c>
      <c r="L88" t="s">
        <v>1389</v>
      </c>
      <c r="M88" t="s">
        <v>7899</v>
      </c>
      <c r="N88" t="s">
        <v>7900</v>
      </c>
      <c r="O88" t="s">
        <v>11409</v>
      </c>
      <c r="P88">
        <v>284526</v>
      </c>
      <c r="Q88" t="s">
        <v>11410</v>
      </c>
      <c r="R88" t="s">
        <v>7903</v>
      </c>
      <c r="T88" t="s">
        <v>11411</v>
      </c>
      <c r="W88" t="s">
        <v>103</v>
      </c>
      <c r="AE88" t="s">
        <v>3172</v>
      </c>
      <c r="AG88" t="s">
        <v>105</v>
      </c>
      <c r="AH88" t="s">
        <v>22629</v>
      </c>
      <c r="AI88">
        <v>1897</v>
      </c>
      <c r="AJ88">
        <v>6</v>
      </c>
      <c r="AK88">
        <v>30</v>
      </c>
      <c r="AL88">
        <v>181</v>
      </c>
      <c r="AN88" t="s">
        <v>22630</v>
      </c>
      <c r="AQ88" t="s">
        <v>1373</v>
      </c>
      <c r="BF88" t="s">
        <v>108</v>
      </c>
      <c r="BG88" t="s">
        <v>109</v>
      </c>
      <c r="BH88" t="s">
        <v>110</v>
      </c>
      <c r="BI88" t="s">
        <v>111</v>
      </c>
      <c r="BJ88" t="s">
        <v>166</v>
      </c>
      <c r="BN88">
        <v>39.202280000000002</v>
      </c>
      <c r="BO88">
        <v>-84.547166000000004</v>
      </c>
      <c r="BP88" t="s">
        <v>113</v>
      </c>
      <c r="BQ88">
        <v>3036</v>
      </c>
      <c r="BS88" t="s">
        <v>908</v>
      </c>
      <c r="BU88" t="s">
        <v>352</v>
      </c>
      <c r="BV88" t="s">
        <v>270</v>
      </c>
      <c r="BX88">
        <v>170</v>
      </c>
      <c r="BY88">
        <v>290</v>
      </c>
      <c r="CF88" t="s">
        <v>114</v>
      </c>
      <c r="CG88" s="3">
        <v>43927.605729166666</v>
      </c>
      <c r="CI88">
        <v>70</v>
      </c>
      <c r="CJ88" t="s">
        <v>22631</v>
      </c>
      <c r="CK88" t="s">
        <v>22632</v>
      </c>
    </row>
    <row r="89" spans="1:89" x14ac:dyDescent="0.45">
      <c r="A89">
        <v>4923982</v>
      </c>
      <c r="B89" t="s">
        <v>89</v>
      </c>
      <c r="E89" t="s">
        <v>90</v>
      </c>
      <c r="F89" t="s">
        <v>22633</v>
      </c>
      <c r="G89" t="s">
        <v>22634</v>
      </c>
      <c r="I89" t="s">
        <v>7898</v>
      </c>
      <c r="J89" t="s">
        <v>638</v>
      </c>
      <c r="K89" t="s">
        <v>1388</v>
      </c>
      <c r="L89" t="s">
        <v>1389</v>
      </c>
      <c r="M89" t="s">
        <v>7899</v>
      </c>
      <c r="N89" t="s">
        <v>7900</v>
      </c>
      <c r="O89" t="s">
        <v>11409</v>
      </c>
      <c r="P89">
        <v>284526</v>
      </c>
      <c r="Q89" t="s">
        <v>11410</v>
      </c>
      <c r="R89" t="s">
        <v>7903</v>
      </c>
      <c r="T89" t="s">
        <v>11411</v>
      </c>
      <c r="W89" t="s">
        <v>103</v>
      </c>
      <c r="AE89" t="s">
        <v>3172</v>
      </c>
      <c r="AG89">
        <v>54</v>
      </c>
      <c r="AH89" t="s">
        <v>22629</v>
      </c>
      <c r="AI89">
        <v>1897</v>
      </c>
      <c r="AJ89">
        <v>6</v>
      </c>
      <c r="AK89">
        <v>30</v>
      </c>
      <c r="AL89">
        <v>181</v>
      </c>
      <c r="AN89" t="s">
        <v>22630</v>
      </c>
      <c r="AQ89" t="s">
        <v>1373</v>
      </c>
      <c r="BF89" t="s">
        <v>108</v>
      </c>
      <c r="BG89" t="s">
        <v>109</v>
      </c>
      <c r="BH89" t="s">
        <v>110</v>
      </c>
      <c r="BI89" t="s">
        <v>111</v>
      </c>
      <c r="BJ89" t="s">
        <v>166</v>
      </c>
      <c r="BN89">
        <v>39.202280000000002</v>
      </c>
      <c r="BO89">
        <v>-84.547166000000004</v>
      </c>
      <c r="BP89" t="s">
        <v>113</v>
      </c>
      <c r="BQ89">
        <v>3036</v>
      </c>
      <c r="BS89" t="s">
        <v>908</v>
      </c>
      <c r="BU89" t="s">
        <v>352</v>
      </c>
      <c r="BV89" t="s">
        <v>270</v>
      </c>
      <c r="BX89">
        <v>170</v>
      </c>
      <c r="BY89">
        <v>290</v>
      </c>
      <c r="CF89" t="s">
        <v>114</v>
      </c>
      <c r="CG89" s="3">
        <v>43927.605729166666</v>
      </c>
      <c r="CI89">
        <v>70</v>
      </c>
      <c r="CJ89" t="s">
        <v>22635</v>
      </c>
      <c r="CK89" t="s">
        <v>22636</v>
      </c>
    </row>
    <row r="90" spans="1:89" x14ac:dyDescent="0.45">
      <c r="A90">
        <v>4959661</v>
      </c>
      <c r="B90" t="s">
        <v>89</v>
      </c>
      <c r="E90" t="s">
        <v>90</v>
      </c>
      <c r="F90" t="s">
        <v>24255</v>
      </c>
      <c r="G90" t="s">
        <v>24256</v>
      </c>
      <c r="I90" t="s">
        <v>17142</v>
      </c>
      <c r="J90" t="s">
        <v>638</v>
      </c>
      <c r="K90" t="s">
        <v>1388</v>
      </c>
      <c r="L90" t="s">
        <v>1389</v>
      </c>
      <c r="M90" t="s">
        <v>7899</v>
      </c>
      <c r="N90" t="s">
        <v>10763</v>
      </c>
      <c r="O90" t="s">
        <v>24257</v>
      </c>
      <c r="P90">
        <v>190267</v>
      </c>
      <c r="Q90" t="s">
        <v>3519</v>
      </c>
      <c r="R90" t="s">
        <v>17145</v>
      </c>
      <c r="T90" t="s">
        <v>24258</v>
      </c>
      <c r="W90" t="s">
        <v>103</v>
      </c>
      <c r="AE90" t="s">
        <v>3172</v>
      </c>
      <c r="AG90" t="s">
        <v>105</v>
      </c>
      <c r="AH90" t="s">
        <v>22552</v>
      </c>
      <c r="AI90">
        <v>1899</v>
      </c>
      <c r="AJ90">
        <v>8</v>
      </c>
      <c r="AK90">
        <v>30</v>
      </c>
      <c r="AL90">
        <v>242</v>
      </c>
      <c r="AN90" t="s">
        <v>22553</v>
      </c>
      <c r="AO90" t="s">
        <v>2672</v>
      </c>
      <c r="AQ90" t="s">
        <v>24259</v>
      </c>
      <c r="AX90" t="s">
        <v>24248</v>
      </c>
      <c r="BF90" t="s">
        <v>108</v>
      </c>
      <c r="BG90" t="s">
        <v>109</v>
      </c>
      <c r="BH90" t="s">
        <v>110</v>
      </c>
      <c r="BI90" t="s">
        <v>111</v>
      </c>
      <c r="BJ90" t="s">
        <v>166</v>
      </c>
      <c r="BN90">
        <v>39.202280000000002</v>
      </c>
      <c r="BO90">
        <v>-84.547166000000004</v>
      </c>
      <c r="BP90" t="s">
        <v>113</v>
      </c>
      <c r="BQ90">
        <v>3036</v>
      </c>
      <c r="BS90" t="s">
        <v>908</v>
      </c>
      <c r="BU90" t="s">
        <v>352</v>
      </c>
      <c r="BV90" t="s">
        <v>270</v>
      </c>
      <c r="CF90" t="s">
        <v>114</v>
      </c>
      <c r="CG90" s="3">
        <v>43959.370393518519</v>
      </c>
      <c r="CI90">
        <v>70</v>
      </c>
      <c r="CJ90" t="s">
        <v>24260</v>
      </c>
      <c r="CK90" t="s">
        <v>24261</v>
      </c>
    </row>
    <row r="91" spans="1:89" x14ac:dyDescent="0.45">
      <c r="A91">
        <v>4959662</v>
      </c>
      <c r="B91" t="s">
        <v>89</v>
      </c>
      <c r="E91" t="s">
        <v>90</v>
      </c>
      <c r="F91" t="s">
        <v>24262</v>
      </c>
      <c r="G91" t="s">
        <v>24263</v>
      </c>
      <c r="I91" t="s">
        <v>17142</v>
      </c>
      <c r="J91" t="s">
        <v>638</v>
      </c>
      <c r="K91" t="s">
        <v>1388</v>
      </c>
      <c r="L91" t="s">
        <v>1389</v>
      </c>
      <c r="M91" t="s">
        <v>7899</v>
      </c>
      <c r="N91" t="s">
        <v>10763</v>
      </c>
      <c r="O91" t="s">
        <v>24257</v>
      </c>
      <c r="P91">
        <v>190267</v>
      </c>
      <c r="Q91" t="s">
        <v>3519</v>
      </c>
      <c r="R91" t="s">
        <v>17145</v>
      </c>
      <c r="T91" t="s">
        <v>24258</v>
      </c>
      <c r="W91" t="s">
        <v>103</v>
      </c>
      <c r="AE91" t="s">
        <v>3172</v>
      </c>
      <c r="AG91" t="s">
        <v>105</v>
      </c>
      <c r="AH91" t="s">
        <v>24264</v>
      </c>
      <c r="AI91">
        <v>1899</v>
      </c>
      <c r="AJ91">
        <v>8</v>
      </c>
      <c r="AK91">
        <v>28</v>
      </c>
      <c r="AL91">
        <v>240</v>
      </c>
      <c r="AN91" t="s">
        <v>24265</v>
      </c>
      <c r="AO91" t="s">
        <v>2672</v>
      </c>
      <c r="AQ91" t="s">
        <v>24259</v>
      </c>
      <c r="AX91" t="s">
        <v>24248</v>
      </c>
      <c r="BF91" t="s">
        <v>108</v>
      </c>
      <c r="BG91" t="s">
        <v>109</v>
      </c>
      <c r="BH91" t="s">
        <v>110</v>
      </c>
      <c r="BI91" t="s">
        <v>111</v>
      </c>
      <c r="BJ91" t="s">
        <v>166</v>
      </c>
      <c r="BN91">
        <v>39.202280000000002</v>
      </c>
      <c r="BO91">
        <v>-84.547166000000004</v>
      </c>
      <c r="BP91" t="s">
        <v>113</v>
      </c>
      <c r="BQ91">
        <v>3036</v>
      </c>
      <c r="BS91" t="s">
        <v>908</v>
      </c>
      <c r="BU91" t="s">
        <v>352</v>
      </c>
      <c r="BV91" t="s">
        <v>270</v>
      </c>
      <c r="CF91" t="s">
        <v>114</v>
      </c>
      <c r="CG91" s="3">
        <v>43959.370393518519</v>
      </c>
      <c r="CI91">
        <v>70</v>
      </c>
      <c r="CJ91" t="s">
        <v>24266</v>
      </c>
      <c r="CK91" t="s">
        <v>24267</v>
      </c>
    </row>
    <row r="92" spans="1:89" x14ac:dyDescent="0.45">
      <c r="A92">
        <v>4959663</v>
      </c>
      <c r="B92" t="s">
        <v>89</v>
      </c>
      <c r="E92" t="s">
        <v>90</v>
      </c>
      <c r="F92" t="s">
        <v>24268</v>
      </c>
      <c r="G92" t="s">
        <v>24269</v>
      </c>
      <c r="I92" t="s">
        <v>17142</v>
      </c>
      <c r="J92" t="s">
        <v>638</v>
      </c>
      <c r="K92" t="s">
        <v>1388</v>
      </c>
      <c r="L92" t="s">
        <v>1389</v>
      </c>
      <c r="M92" t="s">
        <v>7899</v>
      </c>
      <c r="N92" t="s">
        <v>10763</v>
      </c>
      <c r="O92" t="s">
        <v>24257</v>
      </c>
      <c r="P92">
        <v>190267</v>
      </c>
      <c r="Q92" t="s">
        <v>3519</v>
      </c>
      <c r="R92" t="s">
        <v>17145</v>
      </c>
      <c r="T92" t="s">
        <v>24258</v>
      </c>
      <c r="W92" t="s">
        <v>103</v>
      </c>
      <c r="AE92" t="s">
        <v>3172</v>
      </c>
      <c r="AG92">
        <v>152</v>
      </c>
      <c r="AH92" t="s">
        <v>24270</v>
      </c>
      <c r="AI92">
        <v>1897</v>
      </c>
      <c r="AJ92">
        <v>8</v>
      </c>
      <c r="AK92">
        <v>28</v>
      </c>
      <c r="AL92">
        <v>240</v>
      </c>
      <c r="AN92" t="s">
        <v>24271</v>
      </c>
      <c r="AQ92" t="s">
        <v>24272</v>
      </c>
      <c r="AX92" t="s">
        <v>24248</v>
      </c>
      <c r="BF92" t="s">
        <v>108</v>
      </c>
      <c r="BG92" t="s">
        <v>109</v>
      </c>
      <c r="BH92" t="s">
        <v>110</v>
      </c>
      <c r="BI92" t="s">
        <v>111</v>
      </c>
      <c r="BJ92" t="s">
        <v>166</v>
      </c>
      <c r="BN92">
        <v>39.202280000000002</v>
      </c>
      <c r="BO92">
        <v>-84.547166000000004</v>
      </c>
      <c r="BP92" t="s">
        <v>113</v>
      </c>
      <c r="BQ92">
        <v>3036</v>
      </c>
      <c r="BS92" t="s">
        <v>908</v>
      </c>
      <c r="BU92" t="s">
        <v>352</v>
      </c>
      <c r="BV92" t="s">
        <v>270</v>
      </c>
      <c r="BX92">
        <v>170</v>
      </c>
      <c r="BY92">
        <v>290</v>
      </c>
      <c r="CF92" t="s">
        <v>114</v>
      </c>
      <c r="CG92" s="3">
        <v>43927.605729166666</v>
      </c>
      <c r="CI92">
        <v>70</v>
      </c>
      <c r="CJ92" t="s">
        <v>24273</v>
      </c>
      <c r="CK92" t="s">
        <v>24274</v>
      </c>
    </row>
    <row r="93" spans="1:89" x14ac:dyDescent="0.45">
      <c r="A93">
        <v>4992475</v>
      </c>
      <c r="B93" t="s">
        <v>89</v>
      </c>
      <c r="E93" t="s">
        <v>90</v>
      </c>
      <c r="F93" t="s">
        <v>24396</v>
      </c>
      <c r="G93" t="s">
        <v>24397</v>
      </c>
      <c r="I93" t="s">
        <v>17142</v>
      </c>
      <c r="J93" t="s">
        <v>638</v>
      </c>
      <c r="K93" t="s">
        <v>1388</v>
      </c>
      <c r="L93" t="s">
        <v>1389</v>
      </c>
      <c r="M93" t="s">
        <v>7899</v>
      </c>
      <c r="N93" t="s">
        <v>10763</v>
      </c>
      <c r="O93" t="s">
        <v>24357</v>
      </c>
      <c r="P93">
        <v>553646</v>
      </c>
      <c r="Q93" t="s">
        <v>24358</v>
      </c>
      <c r="R93" t="s">
        <v>17145</v>
      </c>
      <c r="T93" t="s">
        <v>24359</v>
      </c>
      <c r="W93" t="s">
        <v>103</v>
      </c>
      <c r="AE93" t="s">
        <v>3172</v>
      </c>
      <c r="AG93" t="s">
        <v>105</v>
      </c>
      <c r="AH93" t="s">
        <v>24398</v>
      </c>
      <c r="AI93">
        <v>1897</v>
      </c>
      <c r="AJ93">
        <v>5</v>
      </c>
      <c r="AK93">
        <v>20</v>
      </c>
      <c r="AL93">
        <v>140</v>
      </c>
      <c r="AN93" t="s">
        <v>24399</v>
      </c>
      <c r="AO93" t="s">
        <v>2672</v>
      </c>
      <c r="AQ93" t="s">
        <v>24360</v>
      </c>
      <c r="BF93" t="s">
        <v>108</v>
      </c>
      <c r="BG93" t="s">
        <v>109</v>
      </c>
      <c r="BH93" t="s">
        <v>110</v>
      </c>
      <c r="BJ93" t="s">
        <v>149</v>
      </c>
      <c r="BN93">
        <v>39.195531000000003</v>
      </c>
      <c r="BO93">
        <v>-84.542775000000006</v>
      </c>
      <c r="BP93" t="s">
        <v>113</v>
      </c>
      <c r="BQ93">
        <v>32153</v>
      </c>
      <c r="BU93" t="s">
        <v>115</v>
      </c>
      <c r="CF93" t="s">
        <v>114</v>
      </c>
      <c r="CG93" s="3">
        <v>43959.370393518519</v>
      </c>
      <c r="CI93">
        <v>70</v>
      </c>
      <c r="CJ93" t="s">
        <v>24400</v>
      </c>
      <c r="CK93" t="s">
        <v>24401</v>
      </c>
    </row>
    <row r="94" spans="1:89" x14ac:dyDescent="0.45">
      <c r="A94">
        <v>4992476</v>
      </c>
      <c r="B94" t="s">
        <v>89</v>
      </c>
      <c r="E94" t="s">
        <v>90</v>
      </c>
      <c r="F94" t="s">
        <v>24402</v>
      </c>
      <c r="G94" t="s">
        <v>24403</v>
      </c>
      <c r="I94" t="s">
        <v>17142</v>
      </c>
      <c r="J94" t="s">
        <v>638</v>
      </c>
      <c r="K94" t="s">
        <v>1388</v>
      </c>
      <c r="L94" t="s">
        <v>1389</v>
      </c>
      <c r="M94" t="s">
        <v>7899</v>
      </c>
      <c r="N94" t="s">
        <v>10763</v>
      </c>
      <c r="O94" t="s">
        <v>24357</v>
      </c>
      <c r="P94">
        <v>553646</v>
      </c>
      <c r="Q94" t="s">
        <v>24358</v>
      </c>
      <c r="R94" t="s">
        <v>17145</v>
      </c>
      <c r="T94" t="s">
        <v>24359</v>
      </c>
      <c r="W94" t="s">
        <v>103</v>
      </c>
      <c r="AE94" t="s">
        <v>3172</v>
      </c>
      <c r="AG94" t="s">
        <v>105</v>
      </c>
      <c r="AH94" s="1">
        <v>169</v>
      </c>
      <c r="AI94">
        <v>1900</v>
      </c>
      <c r="AJ94">
        <v>6</v>
      </c>
      <c r="AK94">
        <v>17</v>
      </c>
      <c r="AL94">
        <v>168</v>
      </c>
      <c r="AN94" s="2">
        <v>169</v>
      </c>
      <c r="AO94" t="s">
        <v>2672</v>
      </c>
      <c r="AQ94" t="s">
        <v>15807</v>
      </c>
      <c r="BF94" t="s">
        <v>108</v>
      </c>
      <c r="BG94" t="s">
        <v>109</v>
      </c>
      <c r="BH94" t="s">
        <v>110</v>
      </c>
      <c r="BJ94" t="s">
        <v>149</v>
      </c>
      <c r="BN94">
        <v>39.195531000000003</v>
      </c>
      <c r="BO94">
        <v>-84.542775000000006</v>
      </c>
      <c r="BP94" t="s">
        <v>113</v>
      </c>
      <c r="BQ94">
        <v>32153</v>
      </c>
      <c r="BS94" t="s">
        <v>114</v>
      </c>
      <c r="BU94" t="s">
        <v>115</v>
      </c>
      <c r="CF94" t="s">
        <v>114</v>
      </c>
      <c r="CG94" s="3">
        <v>43959.370393518519</v>
      </c>
      <c r="CI94">
        <v>70</v>
      </c>
      <c r="CJ94" t="s">
        <v>24404</v>
      </c>
      <c r="CK94" t="s">
        <v>24405</v>
      </c>
    </row>
    <row r="95" spans="1:89" x14ac:dyDescent="0.45">
      <c r="A95">
        <v>4992477</v>
      </c>
      <c r="B95" t="s">
        <v>89</v>
      </c>
      <c r="E95" t="s">
        <v>90</v>
      </c>
      <c r="F95" t="s">
        <v>24406</v>
      </c>
      <c r="G95" t="s">
        <v>24407</v>
      </c>
      <c r="I95" t="s">
        <v>17142</v>
      </c>
      <c r="J95" t="s">
        <v>638</v>
      </c>
      <c r="K95" t="s">
        <v>1388</v>
      </c>
      <c r="L95" t="s">
        <v>1389</v>
      </c>
      <c r="M95" t="s">
        <v>7899</v>
      </c>
      <c r="N95" t="s">
        <v>10763</v>
      </c>
      <c r="O95" t="s">
        <v>24357</v>
      </c>
      <c r="P95">
        <v>553646</v>
      </c>
      <c r="Q95" t="s">
        <v>24358</v>
      </c>
      <c r="R95" t="s">
        <v>17145</v>
      </c>
      <c r="T95" t="s">
        <v>24359</v>
      </c>
      <c r="W95" t="s">
        <v>103</v>
      </c>
      <c r="AE95" t="s">
        <v>3172</v>
      </c>
      <c r="AG95" t="s">
        <v>105</v>
      </c>
      <c r="AH95" t="s">
        <v>24408</v>
      </c>
      <c r="AI95">
        <v>1899</v>
      </c>
      <c r="AJ95">
        <v>7</v>
      </c>
      <c r="AK95">
        <v>12</v>
      </c>
      <c r="AL95">
        <v>193</v>
      </c>
      <c r="AN95" t="s">
        <v>24409</v>
      </c>
      <c r="AO95" t="s">
        <v>2672</v>
      </c>
      <c r="AQ95" t="s">
        <v>24360</v>
      </c>
      <c r="BF95" t="s">
        <v>108</v>
      </c>
      <c r="BG95" t="s">
        <v>109</v>
      </c>
      <c r="BH95" t="s">
        <v>110</v>
      </c>
      <c r="BI95" t="s">
        <v>111</v>
      </c>
      <c r="BJ95" t="s">
        <v>166</v>
      </c>
      <c r="BN95">
        <v>39.202280000000002</v>
      </c>
      <c r="BO95">
        <v>-84.547166000000004</v>
      </c>
      <c r="BP95" t="s">
        <v>113</v>
      </c>
      <c r="BQ95">
        <v>3036</v>
      </c>
      <c r="BS95" t="s">
        <v>908</v>
      </c>
      <c r="BU95" t="s">
        <v>352</v>
      </c>
      <c r="BV95" t="s">
        <v>270</v>
      </c>
      <c r="CF95" t="s">
        <v>114</v>
      </c>
      <c r="CG95" s="3">
        <v>43959.370393518519</v>
      </c>
      <c r="CI95">
        <v>70</v>
      </c>
      <c r="CJ95" t="s">
        <v>24410</v>
      </c>
      <c r="CK95" t="s">
        <v>24411</v>
      </c>
    </row>
    <row r="96" spans="1:89" x14ac:dyDescent="0.45">
      <c r="A96">
        <v>4992479</v>
      </c>
      <c r="B96" t="s">
        <v>89</v>
      </c>
      <c r="E96" t="s">
        <v>90</v>
      </c>
      <c r="F96" t="s">
        <v>24421</v>
      </c>
      <c r="G96" t="s">
        <v>24422</v>
      </c>
      <c r="I96" t="s">
        <v>17142</v>
      </c>
      <c r="J96" t="s">
        <v>638</v>
      </c>
      <c r="K96" t="s">
        <v>1388</v>
      </c>
      <c r="L96" t="s">
        <v>1389</v>
      </c>
      <c r="M96" t="s">
        <v>7899</v>
      </c>
      <c r="N96" t="s">
        <v>10763</v>
      </c>
      <c r="O96" t="s">
        <v>24414</v>
      </c>
      <c r="P96">
        <v>553670</v>
      </c>
      <c r="Q96" t="s">
        <v>24415</v>
      </c>
      <c r="R96" t="s">
        <v>17145</v>
      </c>
      <c r="T96" t="s">
        <v>24416</v>
      </c>
      <c r="W96" t="s">
        <v>103</v>
      </c>
      <c r="AE96" t="s">
        <v>3172</v>
      </c>
      <c r="AG96" t="s">
        <v>105</v>
      </c>
      <c r="AH96" t="s">
        <v>24423</v>
      </c>
      <c r="AI96">
        <v>1897</v>
      </c>
      <c r="AJ96">
        <v>2</v>
      </c>
      <c r="AN96" t="s">
        <v>24424</v>
      </c>
      <c r="AO96" t="s">
        <v>2672</v>
      </c>
      <c r="AQ96" t="s">
        <v>24425</v>
      </c>
      <c r="BF96" t="s">
        <v>108</v>
      </c>
      <c r="BG96" t="s">
        <v>109</v>
      </c>
      <c r="BH96" t="s">
        <v>110</v>
      </c>
      <c r="BI96" t="s">
        <v>111</v>
      </c>
      <c r="BJ96" t="s">
        <v>166</v>
      </c>
      <c r="BN96">
        <v>39.202280000000002</v>
      </c>
      <c r="BO96">
        <v>-84.547166000000004</v>
      </c>
      <c r="BP96" t="s">
        <v>113</v>
      </c>
      <c r="BQ96">
        <v>3036</v>
      </c>
      <c r="BS96" t="s">
        <v>908</v>
      </c>
      <c r="BU96" t="s">
        <v>352</v>
      </c>
      <c r="BV96" t="s">
        <v>270</v>
      </c>
      <c r="CF96" t="s">
        <v>114</v>
      </c>
      <c r="CG96" s="3">
        <v>43959.370393518519</v>
      </c>
      <c r="CI96">
        <v>70</v>
      </c>
      <c r="CJ96" t="s">
        <v>24426</v>
      </c>
      <c r="CK96" t="s">
        <v>24427</v>
      </c>
    </row>
    <row r="97" spans="1:89" x14ac:dyDescent="0.45">
      <c r="A97">
        <v>4994172</v>
      </c>
      <c r="B97" t="s">
        <v>89</v>
      </c>
      <c r="E97" t="s">
        <v>90</v>
      </c>
      <c r="F97" t="s">
        <v>25037</v>
      </c>
      <c r="G97" t="s">
        <v>25038</v>
      </c>
      <c r="I97" t="s">
        <v>17142</v>
      </c>
      <c r="J97" t="s">
        <v>638</v>
      </c>
      <c r="K97" t="s">
        <v>1388</v>
      </c>
      <c r="L97" t="s">
        <v>1389</v>
      </c>
      <c r="M97" t="s">
        <v>7899</v>
      </c>
      <c r="N97" t="s">
        <v>10763</v>
      </c>
      <c r="O97" t="s">
        <v>25039</v>
      </c>
      <c r="P97">
        <v>554359</v>
      </c>
      <c r="Q97" t="s">
        <v>1095</v>
      </c>
      <c r="R97" t="s">
        <v>17145</v>
      </c>
      <c r="T97" t="s">
        <v>1403</v>
      </c>
      <c r="W97" t="s">
        <v>103</v>
      </c>
      <c r="AE97" t="s">
        <v>3172</v>
      </c>
      <c r="AG97" t="s">
        <v>105</v>
      </c>
      <c r="AH97" t="s">
        <v>25040</v>
      </c>
      <c r="AI97">
        <v>1898</v>
      </c>
      <c r="AJ97">
        <v>7</v>
      </c>
      <c r="AK97">
        <v>10</v>
      </c>
      <c r="AL97">
        <v>191</v>
      </c>
      <c r="AN97" t="s">
        <v>25041</v>
      </c>
      <c r="AO97" t="s">
        <v>2672</v>
      </c>
      <c r="AQ97" t="s">
        <v>5856</v>
      </c>
      <c r="BF97" t="s">
        <v>108</v>
      </c>
      <c r="BG97" t="s">
        <v>109</v>
      </c>
      <c r="BH97" t="s">
        <v>110</v>
      </c>
      <c r="BI97" t="s">
        <v>111</v>
      </c>
      <c r="BJ97" t="s">
        <v>166</v>
      </c>
      <c r="BN97">
        <v>39.202280000000002</v>
      </c>
      <c r="BO97">
        <v>-84.547166000000004</v>
      </c>
      <c r="BP97" t="s">
        <v>113</v>
      </c>
      <c r="BQ97">
        <v>3036</v>
      </c>
      <c r="BS97" t="s">
        <v>908</v>
      </c>
      <c r="BU97" t="s">
        <v>352</v>
      </c>
      <c r="BV97" t="s">
        <v>270</v>
      </c>
      <c r="CF97" t="s">
        <v>114</v>
      </c>
      <c r="CG97" s="3">
        <v>43959.370393518519</v>
      </c>
      <c r="CI97">
        <v>70</v>
      </c>
      <c r="CJ97" t="s">
        <v>25042</v>
      </c>
      <c r="CK97" t="s">
        <v>25043</v>
      </c>
    </row>
    <row r="98" spans="1:89" x14ac:dyDescent="0.45">
      <c r="A98">
        <v>4994181</v>
      </c>
      <c r="B98" t="s">
        <v>89</v>
      </c>
      <c r="E98" t="s">
        <v>90</v>
      </c>
      <c r="F98" t="s">
        <v>25093</v>
      </c>
      <c r="G98" t="s">
        <v>25094</v>
      </c>
      <c r="I98" t="s">
        <v>17142</v>
      </c>
      <c r="J98" t="s">
        <v>638</v>
      </c>
      <c r="K98" t="s">
        <v>1388</v>
      </c>
      <c r="L98" t="s">
        <v>1389</v>
      </c>
      <c r="M98" t="s">
        <v>7899</v>
      </c>
      <c r="N98" t="s">
        <v>10763</v>
      </c>
      <c r="O98" t="s">
        <v>25085</v>
      </c>
      <c r="P98">
        <v>554385</v>
      </c>
      <c r="Q98" t="s">
        <v>24152</v>
      </c>
      <c r="R98" t="s">
        <v>17145</v>
      </c>
      <c r="T98" t="s">
        <v>25086</v>
      </c>
      <c r="W98" t="s">
        <v>103</v>
      </c>
      <c r="AE98" t="s">
        <v>3172</v>
      </c>
      <c r="AG98" t="s">
        <v>105</v>
      </c>
      <c r="AH98" t="s">
        <v>25095</v>
      </c>
      <c r="AI98">
        <v>1898</v>
      </c>
      <c r="AJ98">
        <v>8</v>
      </c>
      <c r="AK98">
        <v>28</v>
      </c>
      <c r="AL98">
        <v>240</v>
      </c>
      <c r="AN98" t="s">
        <v>25096</v>
      </c>
      <c r="AQ98" t="s">
        <v>25097</v>
      </c>
      <c r="BF98" t="s">
        <v>108</v>
      </c>
      <c r="BG98" t="s">
        <v>109</v>
      </c>
      <c r="BH98" t="s">
        <v>110</v>
      </c>
      <c r="BI98" t="s">
        <v>111</v>
      </c>
      <c r="BJ98" t="s">
        <v>166</v>
      </c>
      <c r="BN98">
        <v>39.202280000000002</v>
      </c>
      <c r="BO98">
        <v>-84.547166000000004</v>
      </c>
      <c r="BP98" t="s">
        <v>113</v>
      </c>
      <c r="BQ98">
        <v>3036</v>
      </c>
      <c r="BS98" t="s">
        <v>908</v>
      </c>
      <c r="BU98" t="s">
        <v>352</v>
      </c>
      <c r="BV98" t="s">
        <v>270</v>
      </c>
      <c r="BX98">
        <v>170</v>
      </c>
      <c r="BY98">
        <v>290</v>
      </c>
      <c r="CF98" t="s">
        <v>114</v>
      </c>
      <c r="CG98" s="3">
        <v>43927.605729166666</v>
      </c>
      <c r="CI98">
        <v>70</v>
      </c>
      <c r="CJ98" t="s">
        <v>25098</v>
      </c>
      <c r="CK98" t="s">
        <v>25099</v>
      </c>
    </row>
    <row r="99" spans="1:89" x14ac:dyDescent="0.45">
      <c r="A99">
        <v>4994182</v>
      </c>
      <c r="B99" t="s">
        <v>89</v>
      </c>
      <c r="E99" t="s">
        <v>90</v>
      </c>
      <c r="F99" t="s">
        <v>25100</v>
      </c>
      <c r="G99" t="s">
        <v>25101</v>
      </c>
      <c r="I99" t="s">
        <v>17142</v>
      </c>
      <c r="J99" t="s">
        <v>638</v>
      </c>
      <c r="K99" t="s">
        <v>1388</v>
      </c>
      <c r="L99" t="s">
        <v>1389</v>
      </c>
      <c r="M99" t="s">
        <v>7899</v>
      </c>
      <c r="N99" t="s">
        <v>10763</v>
      </c>
      <c r="O99" t="s">
        <v>25085</v>
      </c>
      <c r="P99">
        <v>554385</v>
      </c>
      <c r="Q99" t="s">
        <v>24152</v>
      </c>
      <c r="R99" t="s">
        <v>17145</v>
      </c>
      <c r="T99" t="s">
        <v>25086</v>
      </c>
      <c r="W99" t="s">
        <v>103</v>
      </c>
      <c r="AE99" t="s">
        <v>3172</v>
      </c>
      <c r="AG99" t="s">
        <v>105</v>
      </c>
      <c r="AH99" t="s">
        <v>13473</v>
      </c>
      <c r="AI99">
        <v>1897</v>
      </c>
      <c r="AJ99">
        <v>9</v>
      </c>
      <c r="AK99">
        <v>1</v>
      </c>
      <c r="AL99">
        <v>244</v>
      </c>
      <c r="AN99" t="s">
        <v>13474</v>
      </c>
      <c r="AO99" t="s">
        <v>2672</v>
      </c>
      <c r="AQ99" t="s">
        <v>25102</v>
      </c>
      <c r="BF99" t="s">
        <v>108</v>
      </c>
      <c r="BG99" t="s">
        <v>109</v>
      </c>
      <c r="BH99" t="s">
        <v>110</v>
      </c>
      <c r="BI99" t="s">
        <v>111</v>
      </c>
      <c r="BJ99" t="s">
        <v>166</v>
      </c>
      <c r="BN99">
        <v>39.202280000000002</v>
      </c>
      <c r="BO99">
        <v>-84.547166000000004</v>
      </c>
      <c r="BP99" t="s">
        <v>113</v>
      </c>
      <c r="BQ99">
        <v>3036</v>
      </c>
      <c r="BS99" t="s">
        <v>908</v>
      </c>
      <c r="BU99" t="s">
        <v>352</v>
      </c>
      <c r="BV99" t="s">
        <v>270</v>
      </c>
      <c r="CF99" t="s">
        <v>114</v>
      </c>
      <c r="CG99" s="3">
        <v>43959.370393518519</v>
      </c>
      <c r="CI99">
        <v>70</v>
      </c>
      <c r="CJ99" t="s">
        <v>25103</v>
      </c>
      <c r="CK99" t="s">
        <v>25104</v>
      </c>
    </row>
    <row r="100" spans="1:89" x14ac:dyDescent="0.45">
      <c r="A100">
        <v>4994183</v>
      </c>
      <c r="B100" t="s">
        <v>89</v>
      </c>
      <c r="E100" t="s">
        <v>90</v>
      </c>
      <c r="F100" t="s">
        <v>25105</v>
      </c>
      <c r="G100" t="s">
        <v>25106</v>
      </c>
      <c r="I100" t="s">
        <v>17142</v>
      </c>
      <c r="J100" t="s">
        <v>638</v>
      </c>
      <c r="K100" t="s">
        <v>1388</v>
      </c>
      <c r="L100" t="s">
        <v>1389</v>
      </c>
      <c r="M100" t="s">
        <v>7899</v>
      </c>
      <c r="N100" t="s">
        <v>10763</v>
      </c>
      <c r="O100" t="s">
        <v>25085</v>
      </c>
      <c r="P100">
        <v>554385</v>
      </c>
      <c r="Q100" t="s">
        <v>24152</v>
      </c>
      <c r="R100" t="s">
        <v>17145</v>
      </c>
      <c r="T100" t="s">
        <v>25086</v>
      </c>
      <c r="W100" t="s">
        <v>103</v>
      </c>
      <c r="AE100" t="s">
        <v>3172</v>
      </c>
      <c r="AG100" t="s">
        <v>105</v>
      </c>
      <c r="AH100" t="s">
        <v>24270</v>
      </c>
      <c r="AI100">
        <v>1897</v>
      </c>
      <c r="AJ100">
        <v>8</v>
      </c>
      <c r="AK100">
        <v>28</v>
      </c>
      <c r="AL100">
        <v>240</v>
      </c>
      <c r="AN100" t="s">
        <v>24271</v>
      </c>
      <c r="AO100" t="s">
        <v>2672</v>
      </c>
      <c r="AQ100" t="s">
        <v>25097</v>
      </c>
      <c r="BF100" t="s">
        <v>108</v>
      </c>
      <c r="BG100" t="s">
        <v>109</v>
      </c>
      <c r="BH100" t="s">
        <v>110</v>
      </c>
      <c r="BI100" t="s">
        <v>111</v>
      </c>
      <c r="BJ100" t="s">
        <v>166</v>
      </c>
      <c r="BN100">
        <v>39.202280000000002</v>
      </c>
      <c r="BO100">
        <v>-84.547166000000004</v>
      </c>
      <c r="BP100" t="s">
        <v>113</v>
      </c>
      <c r="BQ100">
        <v>3036</v>
      </c>
      <c r="BS100" t="s">
        <v>908</v>
      </c>
      <c r="BU100" t="s">
        <v>352</v>
      </c>
      <c r="BV100" t="s">
        <v>270</v>
      </c>
      <c r="CF100" t="s">
        <v>114</v>
      </c>
      <c r="CG100" s="3">
        <v>43959.370393518519</v>
      </c>
      <c r="CI100">
        <v>70</v>
      </c>
      <c r="CJ100" t="s">
        <v>25107</v>
      </c>
      <c r="CK100" t="s">
        <v>25108</v>
      </c>
    </row>
    <row r="101" spans="1:89" x14ac:dyDescent="0.45">
      <c r="A101">
        <v>4994191</v>
      </c>
      <c r="B101" t="s">
        <v>89</v>
      </c>
      <c r="E101" t="s">
        <v>90</v>
      </c>
      <c r="F101" t="s">
        <v>25148</v>
      </c>
      <c r="G101" t="s">
        <v>25149</v>
      </c>
      <c r="I101" t="s">
        <v>17142</v>
      </c>
      <c r="J101" t="s">
        <v>638</v>
      </c>
      <c r="K101" t="s">
        <v>1388</v>
      </c>
      <c r="L101" t="s">
        <v>1389</v>
      </c>
      <c r="M101" t="s">
        <v>7899</v>
      </c>
      <c r="N101" t="s">
        <v>10763</v>
      </c>
      <c r="O101" t="s">
        <v>25085</v>
      </c>
      <c r="P101">
        <v>554385</v>
      </c>
      <c r="Q101" t="s">
        <v>24152</v>
      </c>
      <c r="R101" t="s">
        <v>17145</v>
      </c>
      <c r="T101" t="s">
        <v>25086</v>
      </c>
      <c r="W101" t="s">
        <v>103</v>
      </c>
      <c r="AE101" t="s">
        <v>3172</v>
      </c>
      <c r="AG101">
        <v>154</v>
      </c>
      <c r="AH101" t="s">
        <v>24270</v>
      </c>
      <c r="AI101">
        <v>1897</v>
      </c>
      <c r="AJ101">
        <v>8</v>
      </c>
      <c r="AK101">
        <v>28</v>
      </c>
      <c r="AL101">
        <v>240</v>
      </c>
      <c r="AN101" t="s">
        <v>24271</v>
      </c>
      <c r="AO101" t="s">
        <v>2672</v>
      </c>
      <c r="AQ101" t="s">
        <v>25102</v>
      </c>
      <c r="BF101" t="s">
        <v>108</v>
      </c>
      <c r="BG101" t="s">
        <v>109</v>
      </c>
      <c r="BH101" t="s">
        <v>110</v>
      </c>
      <c r="BI101" t="s">
        <v>111</v>
      </c>
      <c r="BJ101" t="s">
        <v>166</v>
      </c>
      <c r="BN101">
        <v>39.202280000000002</v>
      </c>
      <c r="BO101">
        <v>-84.547166000000004</v>
      </c>
      <c r="BP101" t="s">
        <v>113</v>
      </c>
      <c r="BQ101">
        <v>3036</v>
      </c>
      <c r="BS101" t="s">
        <v>908</v>
      </c>
      <c r="BU101" t="s">
        <v>352</v>
      </c>
      <c r="BV101" t="s">
        <v>270</v>
      </c>
      <c r="CF101" t="s">
        <v>114</v>
      </c>
      <c r="CG101" s="3">
        <v>43959.370393518519</v>
      </c>
      <c r="CI101">
        <v>70</v>
      </c>
      <c r="CJ101" t="s">
        <v>25150</v>
      </c>
      <c r="CK101" t="s">
        <v>25151</v>
      </c>
    </row>
    <row r="102" spans="1:89" x14ac:dyDescent="0.45">
      <c r="A102">
        <v>4994310</v>
      </c>
      <c r="B102" t="s">
        <v>89</v>
      </c>
      <c r="E102" t="s">
        <v>90</v>
      </c>
      <c r="F102" t="s">
        <v>25538</v>
      </c>
      <c r="G102" t="s">
        <v>25539</v>
      </c>
      <c r="I102" t="s">
        <v>11312</v>
      </c>
      <c r="J102" t="s">
        <v>638</v>
      </c>
      <c r="K102" t="s">
        <v>1388</v>
      </c>
      <c r="L102" t="s">
        <v>1389</v>
      </c>
      <c r="M102" t="s">
        <v>7899</v>
      </c>
      <c r="N102" t="s">
        <v>10716</v>
      </c>
      <c r="O102" t="s">
        <v>11313</v>
      </c>
      <c r="P102">
        <v>232778</v>
      </c>
      <c r="Q102" t="s">
        <v>11314</v>
      </c>
      <c r="R102" t="s">
        <v>11315</v>
      </c>
      <c r="T102" t="s">
        <v>11316</v>
      </c>
      <c r="W102" t="s">
        <v>103</v>
      </c>
      <c r="AE102" t="s">
        <v>3172</v>
      </c>
      <c r="AG102" t="s">
        <v>105</v>
      </c>
      <c r="AH102" t="s">
        <v>25540</v>
      </c>
      <c r="AI102">
        <v>1898</v>
      </c>
      <c r="AJ102">
        <v>5</v>
      </c>
      <c r="AK102">
        <v>20</v>
      </c>
      <c r="AL102">
        <v>140</v>
      </c>
      <c r="AN102" t="s">
        <v>25541</v>
      </c>
      <c r="AO102" t="s">
        <v>2672</v>
      </c>
      <c r="AQ102" t="s">
        <v>10809</v>
      </c>
      <c r="BF102" t="s">
        <v>108</v>
      </c>
      <c r="BG102" t="s">
        <v>109</v>
      </c>
      <c r="BH102" t="s">
        <v>110</v>
      </c>
      <c r="BI102" t="s">
        <v>111</v>
      </c>
      <c r="BJ102" t="s">
        <v>166</v>
      </c>
      <c r="BN102">
        <v>39.202280000000002</v>
      </c>
      <c r="BO102">
        <v>-84.547166000000004</v>
      </c>
      <c r="BP102" t="s">
        <v>113</v>
      </c>
      <c r="BQ102">
        <v>3036</v>
      </c>
      <c r="BS102" t="s">
        <v>908</v>
      </c>
      <c r="BU102" t="s">
        <v>352</v>
      </c>
      <c r="BV102" t="s">
        <v>270</v>
      </c>
      <c r="CF102" t="s">
        <v>114</v>
      </c>
      <c r="CG102" s="3">
        <v>43959.370393518519</v>
      </c>
      <c r="CI102">
        <v>70</v>
      </c>
      <c r="CJ102" t="s">
        <v>25542</v>
      </c>
      <c r="CK102" t="s">
        <v>25543</v>
      </c>
    </row>
    <row r="103" spans="1:89" x14ac:dyDescent="0.45">
      <c r="A103">
        <v>4994322</v>
      </c>
      <c r="B103" t="s">
        <v>89</v>
      </c>
      <c r="E103" t="s">
        <v>90</v>
      </c>
      <c r="F103" t="s">
        <v>25613</v>
      </c>
      <c r="G103" t="s">
        <v>25614</v>
      </c>
      <c r="I103" t="s">
        <v>11322</v>
      </c>
      <c r="J103" t="s">
        <v>638</v>
      </c>
      <c r="K103" t="s">
        <v>1388</v>
      </c>
      <c r="L103" t="s">
        <v>1389</v>
      </c>
      <c r="M103" t="s">
        <v>7899</v>
      </c>
      <c r="N103" t="s">
        <v>10763</v>
      </c>
      <c r="O103" t="s">
        <v>11331</v>
      </c>
      <c r="P103">
        <v>233442</v>
      </c>
      <c r="Q103" t="s">
        <v>11332</v>
      </c>
      <c r="R103" t="s">
        <v>11324</v>
      </c>
      <c r="T103" t="s">
        <v>11333</v>
      </c>
      <c r="W103" t="s">
        <v>103</v>
      </c>
      <c r="AE103" t="s">
        <v>3172</v>
      </c>
      <c r="AG103" t="s">
        <v>105</v>
      </c>
      <c r="AH103" t="s">
        <v>25615</v>
      </c>
      <c r="AI103">
        <v>1898</v>
      </c>
      <c r="AJ103">
        <v>8</v>
      </c>
      <c r="AK103">
        <v>20</v>
      </c>
      <c r="AL103">
        <v>232</v>
      </c>
      <c r="AN103" t="s">
        <v>25616</v>
      </c>
      <c r="AO103" t="s">
        <v>2672</v>
      </c>
      <c r="AQ103" t="s">
        <v>5176</v>
      </c>
      <c r="BF103" t="s">
        <v>108</v>
      </c>
      <c r="BG103" t="s">
        <v>109</v>
      </c>
      <c r="BH103" t="s">
        <v>110</v>
      </c>
      <c r="BI103" t="s">
        <v>111</v>
      </c>
      <c r="BJ103" t="s">
        <v>166</v>
      </c>
      <c r="BN103">
        <v>39.202280000000002</v>
      </c>
      <c r="BO103">
        <v>-84.547166000000004</v>
      </c>
      <c r="BP103" t="s">
        <v>113</v>
      </c>
      <c r="BQ103">
        <v>3036</v>
      </c>
      <c r="BS103" t="s">
        <v>908</v>
      </c>
      <c r="BU103" t="s">
        <v>352</v>
      </c>
      <c r="BV103" t="s">
        <v>270</v>
      </c>
      <c r="CF103" t="s">
        <v>114</v>
      </c>
      <c r="CG103" s="3">
        <v>43959.370393518519</v>
      </c>
      <c r="CI103">
        <v>70</v>
      </c>
      <c r="CJ103" t="s">
        <v>25617</v>
      </c>
      <c r="CK103" t="s">
        <v>25618</v>
      </c>
    </row>
    <row r="104" spans="1:89" x14ac:dyDescent="0.45">
      <c r="A104">
        <v>4994336</v>
      </c>
      <c r="B104" t="s">
        <v>89</v>
      </c>
      <c r="E104" t="s">
        <v>90</v>
      </c>
      <c r="F104" t="s">
        <v>25649</v>
      </c>
      <c r="G104" t="s">
        <v>25650</v>
      </c>
      <c r="I104" t="s">
        <v>11322</v>
      </c>
      <c r="J104" t="s">
        <v>638</v>
      </c>
      <c r="K104" t="s">
        <v>1388</v>
      </c>
      <c r="L104" t="s">
        <v>1389</v>
      </c>
      <c r="M104" t="s">
        <v>7899</v>
      </c>
      <c r="N104" t="s">
        <v>10763</v>
      </c>
      <c r="O104" t="s">
        <v>11323</v>
      </c>
      <c r="P104">
        <v>233457</v>
      </c>
      <c r="Q104" t="s">
        <v>1598</v>
      </c>
      <c r="R104" t="s">
        <v>11324</v>
      </c>
      <c r="T104" t="s">
        <v>11325</v>
      </c>
      <c r="W104" t="s">
        <v>103</v>
      </c>
      <c r="AE104" t="s">
        <v>3172</v>
      </c>
      <c r="AG104" t="s">
        <v>105</v>
      </c>
      <c r="AH104" t="s">
        <v>16041</v>
      </c>
      <c r="AI104">
        <v>1899</v>
      </c>
      <c r="AJ104">
        <v>8</v>
      </c>
      <c r="AK104">
        <v>1</v>
      </c>
      <c r="AL104">
        <v>213</v>
      </c>
      <c r="AN104" t="s">
        <v>16042</v>
      </c>
      <c r="AQ104" t="s">
        <v>25651</v>
      </c>
      <c r="BF104" t="s">
        <v>108</v>
      </c>
      <c r="BG104" t="s">
        <v>2315</v>
      </c>
      <c r="BH104" t="s">
        <v>16044</v>
      </c>
      <c r="BI104" t="s">
        <v>16045</v>
      </c>
      <c r="BJ104" t="s">
        <v>16045</v>
      </c>
      <c r="BN104">
        <v>37.48319</v>
      </c>
      <c r="BO104">
        <v>-76.309663999999998</v>
      </c>
      <c r="BQ104">
        <v>3500</v>
      </c>
      <c r="BS104" t="s">
        <v>22030</v>
      </c>
      <c r="BU104" t="s">
        <v>22031</v>
      </c>
      <c r="BV104" t="s">
        <v>270</v>
      </c>
      <c r="CF104" t="s">
        <v>114</v>
      </c>
      <c r="CG104" s="3">
        <v>43927.605729166666</v>
      </c>
      <c r="CI104">
        <v>70</v>
      </c>
      <c r="CJ104" t="s">
        <v>25652</v>
      </c>
      <c r="CK104" t="s">
        <v>25653</v>
      </c>
    </row>
    <row r="105" spans="1:89" x14ac:dyDescent="0.45">
      <c r="A105">
        <v>4994338</v>
      </c>
      <c r="B105" t="s">
        <v>89</v>
      </c>
      <c r="E105" t="s">
        <v>90</v>
      </c>
      <c r="F105" t="s">
        <v>25654</v>
      </c>
      <c r="G105" t="s">
        <v>25655</v>
      </c>
      <c r="I105" t="s">
        <v>11322</v>
      </c>
      <c r="J105" t="s">
        <v>638</v>
      </c>
      <c r="K105" t="s">
        <v>1388</v>
      </c>
      <c r="L105" t="s">
        <v>1389</v>
      </c>
      <c r="M105" t="s">
        <v>7899</v>
      </c>
      <c r="N105" t="s">
        <v>10763</v>
      </c>
      <c r="O105" t="s">
        <v>11323</v>
      </c>
      <c r="P105">
        <v>233457</v>
      </c>
      <c r="Q105" t="s">
        <v>1598</v>
      </c>
      <c r="R105" t="s">
        <v>11324</v>
      </c>
      <c r="T105" t="s">
        <v>11325</v>
      </c>
      <c r="W105" t="s">
        <v>103</v>
      </c>
      <c r="AE105" t="s">
        <v>3172</v>
      </c>
      <c r="AG105" t="s">
        <v>105</v>
      </c>
      <c r="AH105" t="s">
        <v>16041</v>
      </c>
      <c r="AI105">
        <v>1899</v>
      </c>
      <c r="AJ105">
        <v>8</v>
      </c>
      <c r="AK105">
        <v>1</v>
      </c>
      <c r="AL105">
        <v>213</v>
      </c>
      <c r="AN105" t="s">
        <v>16042</v>
      </c>
      <c r="AO105" t="s">
        <v>2672</v>
      </c>
      <c r="AQ105" t="s">
        <v>25651</v>
      </c>
      <c r="BF105" t="s">
        <v>108</v>
      </c>
      <c r="BG105" t="s">
        <v>2315</v>
      </c>
      <c r="BH105" t="s">
        <v>16044</v>
      </c>
      <c r="BI105" t="s">
        <v>16045</v>
      </c>
      <c r="BJ105" t="s">
        <v>16045</v>
      </c>
      <c r="BN105">
        <v>37.48319</v>
      </c>
      <c r="BO105">
        <v>-76.309663999999998</v>
      </c>
      <c r="BP105" t="s">
        <v>113</v>
      </c>
      <c r="BQ105">
        <v>301</v>
      </c>
      <c r="BS105" t="s">
        <v>114</v>
      </c>
      <c r="BU105" t="s">
        <v>115</v>
      </c>
      <c r="BV105" t="s">
        <v>270</v>
      </c>
      <c r="CF105" t="s">
        <v>114</v>
      </c>
      <c r="CG105" s="3">
        <v>43959.370393518519</v>
      </c>
      <c r="CI105">
        <v>70</v>
      </c>
      <c r="CJ105" t="s">
        <v>25656</v>
      </c>
      <c r="CK105" t="s">
        <v>25657</v>
      </c>
    </row>
    <row r="106" spans="1:89" x14ac:dyDescent="0.45">
      <c r="A106">
        <v>4994339</v>
      </c>
      <c r="B106" t="s">
        <v>89</v>
      </c>
      <c r="E106" t="s">
        <v>90</v>
      </c>
      <c r="F106" t="s">
        <v>25658</v>
      </c>
      <c r="G106" t="s">
        <v>25659</v>
      </c>
      <c r="I106" t="s">
        <v>11322</v>
      </c>
      <c r="J106" t="s">
        <v>638</v>
      </c>
      <c r="K106" t="s">
        <v>1388</v>
      </c>
      <c r="L106" t="s">
        <v>1389</v>
      </c>
      <c r="M106" t="s">
        <v>7899</v>
      </c>
      <c r="N106" t="s">
        <v>10763</v>
      </c>
      <c r="O106" t="s">
        <v>11323</v>
      </c>
      <c r="P106">
        <v>233457</v>
      </c>
      <c r="Q106" t="s">
        <v>1598</v>
      </c>
      <c r="R106" t="s">
        <v>11324</v>
      </c>
      <c r="T106" t="s">
        <v>11325</v>
      </c>
      <c r="W106" t="s">
        <v>103</v>
      </c>
      <c r="AE106" t="s">
        <v>3172</v>
      </c>
      <c r="AG106" t="s">
        <v>105</v>
      </c>
      <c r="AH106" t="s">
        <v>16041</v>
      </c>
      <c r="AI106">
        <v>1899</v>
      </c>
      <c r="AJ106">
        <v>8</v>
      </c>
      <c r="AK106">
        <v>1</v>
      </c>
      <c r="AL106">
        <v>213</v>
      </c>
      <c r="AN106" t="s">
        <v>16042</v>
      </c>
      <c r="AO106" t="s">
        <v>2672</v>
      </c>
      <c r="AQ106" t="s">
        <v>25651</v>
      </c>
      <c r="BF106" t="s">
        <v>108</v>
      </c>
      <c r="BG106" t="s">
        <v>2315</v>
      </c>
      <c r="BH106" t="s">
        <v>16044</v>
      </c>
      <c r="BI106" t="s">
        <v>16045</v>
      </c>
      <c r="BJ106" t="s">
        <v>16045</v>
      </c>
      <c r="BN106">
        <v>37.48319</v>
      </c>
      <c r="BO106">
        <v>-76.309663999999998</v>
      </c>
      <c r="BP106" t="s">
        <v>113</v>
      </c>
      <c r="BQ106">
        <v>655</v>
      </c>
      <c r="BS106" t="s">
        <v>114</v>
      </c>
      <c r="BU106" t="s">
        <v>115</v>
      </c>
      <c r="BV106" t="s">
        <v>270</v>
      </c>
      <c r="CF106" t="s">
        <v>114</v>
      </c>
      <c r="CG106" s="3">
        <v>43959.370393518519</v>
      </c>
      <c r="CI106">
        <v>70</v>
      </c>
      <c r="CJ106" t="s">
        <v>25660</v>
      </c>
      <c r="CK106" t="s">
        <v>25661</v>
      </c>
    </row>
    <row r="107" spans="1:89" x14ac:dyDescent="0.45">
      <c r="A107">
        <v>4994341</v>
      </c>
      <c r="B107" t="s">
        <v>89</v>
      </c>
      <c r="E107" t="s">
        <v>90</v>
      </c>
      <c r="F107" t="s">
        <v>25662</v>
      </c>
      <c r="G107" t="s">
        <v>25663</v>
      </c>
      <c r="I107" t="s">
        <v>11322</v>
      </c>
      <c r="J107" t="s">
        <v>638</v>
      </c>
      <c r="K107" t="s">
        <v>1388</v>
      </c>
      <c r="L107" t="s">
        <v>1389</v>
      </c>
      <c r="M107" t="s">
        <v>7899</v>
      </c>
      <c r="N107" t="s">
        <v>10763</v>
      </c>
      <c r="O107" t="s">
        <v>11323</v>
      </c>
      <c r="P107">
        <v>233457</v>
      </c>
      <c r="Q107" t="s">
        <v>1598</v>
      </c>
      <c r="R107" t="s">
        <v>11324</v>
      </c>
      <c r="T107" t="s">
        <v>11325</v>
      </c>
      <c r="W107" t="s">
        <v>103</v>
      </c>
      <c r="AE107" t="s">
        <v>3172</v>
      </c>
      <c r="AG107" t="s">
        <v>105</v>
      </c>
      <c r="AH107" t="s">
        <v>16041</v>
      </c>
      <c r="AI107">
        <v>1899</v>
      </c>
      <c r="AJ107">
        <v>8</v>
      </c>
      <c r="AK107">
        <v>1</v>
      </c>
      <c r="AL107">
        <v>213</v>
      </c>
      <c r="AN107" t="s">
        <v>16042</v>
      </c>
      <c r="AO107" t="s">
        <v>2672</v>
      </c>
      <c r="AQ107" t="s">
        <v>25664</v>
      </c>
      <c r="BF107" t="s">
        <v>108</v>
      </c>
      <c r="BG107" t="s">
        <v>2315</v>
      </c>
      <c r="BH107" t="s">
        <v>16044</v>
      </c>
      <c r="BI107" t="s">
        <v>16045</v>
      </c>
      <c r="BJ107" t="s">
        <v>16045</v>
      </c>
      <c r="BN107">
        <v>37.48319</v>
      </c>
      <c r="BO107">
        <v>-76.309663999999998</v>
      </c>
      <c r="BP107" t="s">
        <v>113</v>
      </c>
      <c r="BQ107">
        <v>301</v>
      </c>
      <c r="BS107" t="s">
        <v>114</v>
      </c>
      <c r="BU107" t="s">
        <v>115</v>
      </c>
      <c r="BV107" t="s">
        <v>270</v>
      </c>
      <c r="CF107" t="s">
        <v>114</v>
      </c>
      <c r="CG107" s="3">
        <v>43959.370393518519</v>
      </c>
      <c r="CI107">
        <v>70</v>
      </c>
      <c r="CJ107" t="s">
        <v>25665</v>
      </c>
      <c r="CK107" t="s">
        <v>25666</v>
      </c>
    </row>
    <row r="108" spans="1:89" x14ac:dyDescent="0.45">
      <c r="A108">
        <v>5023688</v>
      </c>
      <c r="B108" t="s">
        <v>89</v>
      </c>
      <c r="E108" t="s">
        <v>90</v>
      </c>
      <c r="F108" t="s">
        <v>25938</v>
      </c>
      <c r="G108" t="s">
        <v>25939</v>
      </c>
      <c r="I108" t="s">
        <v>25927</v>
      </c>
      <c r="J108" t="s">
        <v>638</v>
      </c>
      <c r="K108" t="s">
        <v>1388</v>
      </c>
      <c r="L108" t="s">
        <v>1389</v>
      </c>
      <c r="M108" t="s">
        <v>7899</v>
      </c>
      <c r="N108" t="s">
        <v>11477</v>
      </c>
      <c r="O108" t="s">
        <v>25940</v>
      </c>
      <c r="P108">
        <v>307618</v>
      </c>
      <c r="Q108" t="s">
        <v>25941</v>
      </c>
      <c r="R108" t="s">
        <v>25930</v>
      </c>
      <c r="T108" t="s">
        <v>25942</v>
      </c>
      <c r="W108" t="s">
        <v>103</v>
      </c>
      <c r="AE108" t="s">
        <v>3172</v>
      </c>
      <c r="AG108" t="s">
        <v>105</v>
      </c>
      <c r="AH108" s="1">
        <v>218</v>
      </c>
      <c r="AI108">
        <v>1900</v>
      </c>
      <c r="AJ108">
        <v>8</v>
      </c>
      <c r="AK108">
        <v>5</v>
      </c>
      <c r="AL108">
        <v>217</v>
      </c>
      <c r="AN108" s="2">
        <v>218</v>
      </c>
      <c r="AO108" t="s">
        <v>2672</v>
      </c>
      <c r="AQ108" t="s">
        <v>25943</v>
      </c>
      <c r="BF108" t="s">
        <v>108</v>
      </c>
      <c r="BG108" t="s">
        <v>330</v>
      </c>
      <c r="BH108" t="s">
        <v>6045</v>
      </c>
      <c r="BI108" t="s">
        <v>6046</v>
      </c>
      <c r="BJ108" t="s">
        <v>6046</v>
      </c>
      <c r="BN108">
        <v>46.004182999999998</v>
      </c>
      <c r="BO108">
        <v>-84.425869000000006</v>
      </c>
      <c r="BQ108">
        <v>3036</v>
      </c>
      <c r="BS108" t="s">
        <v>25944</v>
      </c>
      <c r="BU108" t="s">
        <v>2767</v>
      </c>
      <c r="BV108" t="s">
        <v>270</v>
      </c>
      <c r="CF108" t="s">
        <v>114</v>
      </c>
      <c r="CG108" s="3">
        <v>43959.370393518519</v>
      </c>
      <c r="CI108">
        <v>70</v>
      </c>
      <c r="CJ108" t="s">
        <v>25945</v>
      </c>
      <c r="CK108" t="s">
        <v>25946</v>
      </c>
    </row>
    <row r="109" spans="1:89" x14ac:dyDescent="0.45">
      <c r="A109">
        <v>5023736</v>
      </c>
      <c r="B109" t="s">
        <v>89</v>
      </c>
      <c r="E109" t="s">
        <v>90</v>
      </c>
      <c r="F109" t="s">
        <v>26098</v>
      </c>
      <c r="G109" t="s">
        <v>26099</v>
      </c>
      <c r="I109" t="s">
        <v>26044</v>
      </c>
      <c r="J109" t="s">
        <v>638</v>
      </c>
      <c r="K109" t="s">
        <v>1388</v>
      </c>
      <c r="L109" t="s">
        <v>1389</v>
      </c>
      <c r="M109" t="s">
        <v>7899</v>
      </c>
      <c r="N109" t="s">
        <v>24844</v>
      </c>
      <c r="O109" t="s">
        <v>26065</v>
      </c>
      <c r="P109">
        <v>377636</v>
      </c>
      <c r="Q109" t="s">
        <v>26066</v>
      </c>
      <c r="R109" t="s">
        <v>26046</v>
      </c>
      <c r="T109" t="s">
        <v>25388</v>
      </c>
      <c r="W109" t="s">
        <v>103</v>
      </c>
      <c r="AE109" t="s">
        <v>3172</v>
      </c>
      <c r="AG109" t="s">
        <v>105</v>
      </c>
      <c r="AH109" t="s">
        <v>5401</v>
      </c>
      <c r="AI109">
        <v>1897</v>
      </c>
      <c r="AJ109">
        <v>9</v>
      </c>
      <c r="AK109">
        <v>20</v>
      </c>
      <c r="AL109">
        <v>263</v>
      </c>
      <c r="AN109" t="s">
        <v>5402</v>
      </c>
      <c r="AO109" t="s">
        <v>2672</v>
      </c>
      <c r="AQ109" t="s">
        <v>26083</v>
      </c>
      <c r="BF109" t="s">
        <v>108</v>
      </c>
      <c r="BG109" t="s">
        <v>109</v>
      </c>
      <c r="BH109" t="s">
        <v>110</v>
      </c>
      <c r="BI109" t="s">
        <v>111</v>
      </c>
      <c r="BJ109" t="s">
        <v>166</v>
      </c>
      <c r="BN109">
        <v>39.202280000000002</v>
      </c>
      <c r="BO109">
        <v>-84.547166000000004</v>
      </c>
      <c r="BP109" t="s">
        <v>113</v>
      </c>
      <c r="BQ109">
        <v>3036</v>
      </c>
      <c r="BS109" t="s">
        <v>908</v>
      </c>
      <c r="BU109" t="s">
        <v>352</v>
      </c>
      <c r="BV109" t="s">
        <v>270</v>
      </c>
      <c r="CF109" t="s">
        <v>114</v>
      </c>
      <c r="CG109" s="3">
        <v>43959.370393518519</v>
      </c>
      <c r="CI109">
        <v>70</v>
      </c>
      <c r="CJ109" t="s">
        <v>26100</v>
      </c>
      <c r="CK109" t="s">
        <v>26101</v>
      </c>
    </row>
    <row r="110" spans="1:89" x14ac:dyDescent="0.45">
      <c r="A110">
        <v>5023773</v>
      </c>
      <c r="B110" t="s">
        <v>89</v>
      </c>
      <c r="E110" t="s">
        <v>90</v>
      </c>
      <c r="F110" t="s">
        <v>26277</v>
      </c>
      <c r="G110" t="s">
        <v>26278</v>
      </c>
      <c r="I110" t="s">
        <v>10715</v>
      </c>
      <c r="J110" t="s">
        <v>638</v>
      </c>
      <c r="K110" t="s">
        <v>1388</v>
      </c>
      <c r="L110" t="s">
        <v>1389</v>
      </c>
      <c r="M110" t="s">
        <v>7899</v>
      </c>
      <c r="N110" t="s">
        <v>10716</v>
      </c>
      <c r="O110" t="s">
        <v>26260</v>
      </c>
      <c r="P110">
        <v>371130</v>
      </c>
      <c r="Q110" t="s">
        <v>5651</v>
      </c>
      <c r="R110" t="s">
        <v>10719</v>
      </c>
      <c r="T110" t="s">
        <v>12104</v>
      </c>
      <c r="W110" t="s">
        <v>103</v>
      </c>
      <c r="AE110" t="s">
        <v>3172</v>
      </c>
      <c r="AG110" t="s">
        <v>105</v>
      </c>
      <c r="AH110" t="s">
        <v>17088</v>
      </c>
      <c r="AI110">
        <v>1899</v>
      </c>
      <c r="AJ110">
        <v>4</v>
      </c>
      <c r="AK110">
        <v>25</v>
      </c>
      <c r="AL110">
        <v>115</v>
      </c>
      <c r="AN110" t="s">
        <v>17089</v>
      </c>
      <c r="AO110" t="s">
        <v>2672</v>
      </c>
      <c r="AQ110" t="s">
        <v>12105</v>
      </c>
      <c r="BF110" t="s">
        <v>108</v>
      </c>
      <c r="BG110" t="s">
        <v>109</v>
      </c>
      <c r="BH110" t="s">
        <v>110</v>
      </c>
      <c r="BJ110" t="s">
        <v>149</v>
      </c>
      <c r="BN110">
        <v>39.195531000000003</v>
      </c>
      <c r="BO110">
        <v>-84.542775000000006</v>
      </c>
      <c r="BP110" t="s">
        <v>113</v>
      </c>
      <c r="BQ110">
        <v>32153</v>
      </c>
      <c r="BU110" t="s">
        <v>115</v>
      </c>
      <c r="CF110" t="s">
        <v>114</v>
      </c>
      <c r="CG110" s="3">
        <v>43959.370393518519</v>
      </c>
      <c r="CI110">
        <v>70</v>
      </c>
      <c r="CJ110" t="s">
        <v>26279</v>
      </c>
      <c r="CK110" t="s">
        <v>26280</v>
      </c>
    </row>
    <row r="111" spans="1:89" x14ac:dyDescent="0.45">
      <c r="A111">
        <v>5023774</v>
      </c>
      <c r="B111" t="s">
        <v>89</v>
      </c>
      <c r="E111" t="s">
        <v>90</v>
      </c>
      <c r="F111" t="s">
        <v>26281</v>
      </c>
      <c r="G111" t="s">
        <v>26282</v>
      </c>
      <c r="I111" t="s">
        <v>10715</v>
      </c>
      <c r="J111" t="s">
        <v>638</v>
      </c>
      <c r="K111" t="s">
        <v>1388</v>
      </c>
      <c r="L111" t="s">
        <v>1389</v>
      </c>
      <c r="M111" t="s">
        <v>7899</v>
      </c>
      <c r="N111" t="s">
        <v>10716</v>
      </c>
      <c r="O111" t="s">
        <v>26260</v>
      </c>
      <c r="P111">
        <v>371130</v>
      </c>
      <c r="Q111" t="s">
        <v>5651</v>
      </c>
      <c r="R111" t="s">
        <v>10719</v>
      </c>
      <c r="T111" t="s">
        <v>12104</v>
      </c>
      <c r="W111" t="s">
        <v>103</v>
      </c>
      <c r="AE111" t="s">
        <v>3172</v>
      </c>
      <c r="AG111" t="s">
        <v>105</v>
      </c>
      <c r="AH111" s="1">
        <v>116</v>
      </c>
      <c r="AI111">
        <v>1900</v>
      </c>
      <c r="AJ111">
        <v>4</v>
      </c>
      <c r="AK111">
        <v>25</v>
      </c>
      <c r="AL111">
        <v>115</v>
      </c>
      <c r="AN111" s="2">
        <v>116</v>
      </c>
      <c r="AQ111" t="s">
        <v>12105</v>
      </c>
      <c r="BF111" t="s">
        <v>108</v>
      </c>
      <c r="BG111" t="s">
        <v>109</v>
      </c>
      <c r="BH111" t="s">
        <v>110</v>
      </c>
      <c r="BI111" t="s">
        <v>111</v>
      </c>
      <c r="BJ111" t="s">
        <v>166</v>
      </c>
      <c r="BN111">
        <v>39.202280000000002</v>
      </c>
      <c r="BO111">
        <v>-84.547166000000004</v>
      </c>
      <c r="BP111" t="s">
        <v>113</v>
      </c>
      <c r="BQ111">
        <v>3036</v>
      </c>
      <c r="BS111" t="s">
        <v>908</v>
      </c>
      <c r="BU111" t="s">
        <v>352</v>
      </c>
      <c r="BV111" t="s">
        <v>270</v>
      </c>
      <c r="BX111">
        <v>170</v>
      </c>
      <c r="BY111">
        <v>290</v>
      </c>
      <c r="CF111" t="s">
        <v>114</v>
      </c>
      <c r="CG111" s="3">
        <v>43927.605729166666</v>
      </c>
      <c r="CI111">
        <v>70</v>
      </c>
      <c r="CJ111" t="s">
        <v>26283</v>
      </c>
      <c r="CK111" t="s">
        <v>26284</v>
      </c>
    </row>
    <row r="112" spans="1:89" x14ac:dyDescent="0.45">
      <c r="A112">
        <v>5023787</v>
      </c>
      <c r="B112" t="s">
        <v>89</v>
      </c>
      <c r="E112" t="s">
        <v>90</v>
      </c>
      <c r="F112" t="s">
        <v>26369</v>
      </c>
      <c r="G112" t="s">
        <v>26370</v>
      </c>
      <c r="I112" t="s">
        <v>10715</v>
      </c>
      <c r="J112" t="s">
        <v>638</v>
      </c>
      <c r="K112" t="s">
        <v>1388</v>
      </c>
      <c r="L112" t="s">
        <v>1389</v>
      </c>
      <c r="M112" t="s">
        <v>7899</v>
      </c>
      <c r="N112" t="s">
        <v>10716</v>
      </c>
      <c r="O112" t="s">
        <v>26371</v>
      </c>
      <c r="P112">
        <v>371174</v>
      </c>
      <c r="Q112" t="s">
        <v>26372</v>
      </c>
      <c r="R112" t="s">
        <v>10719</v>
      </c>
      <c r="T112" t="s">
        <v>26373</v>
      </c>
      <c r="W112" t="s">
        <v>103</v>
      </c>
      <c r="AE112" t="s">
        <v>3172</v>
      </c>
      <c r="AG112">
        <v>118</v>
      </c>
      <c r="AH112" t="s">
        <v>26374</v>
      </c>
      <c r="AI112">
        <v>1898</v>
      </c>
      <c r="AJ112">
        <v>6</v>
      </c>
      <c r="AK112">
        <v>1</v>
      </c>
      <c r="AL112">
        <v>152</v>
      </c>
      <c r="AN112" t="s">
        <v>26375</v>
      </c>
      <c r="AO112" t="s">
        <v>2672</v>
      </c>
      <c r="AQ112" t="s">
        <v>26107</v>
      </c>
      <c r="BF112" t="s">
        <v>108</v>
      </c>
      <c r="BG112" t="s">
        <v>109</v>
      </c>
      <c r="BH112" t="s">
        <v>110</v>
      </c>
      <c r="BI112" t="s">
        <v>26376</v>
      </c>
      <c r="BJ112" t="s">
        <v>26376</v>
      </c>
      <c r="BN112">
        <v>39.233668999999999</v>
      </c>
      <c r="BO112">
        <v>-84.545777999999999</v>
      </c>
      <c r="BP112" t="s">
        <v>113</v>
      </c>
      <c r="BQ112">
        <v>1691</v>
      </c>
      <c r="BU112" t="s">
        <v>115</v>
      </c>
      <c r="CF112" t="s">
        <v>114</v>
      </c>
      <c r="CG112" s="3">
        <v>43959.370393518519</v>
      </c>
      <c r="CI112">
        <v>70</v>
      </c>
      <c r="CJ112" t="s">
        <v>26377</v>
      </c>
      <c r="CK112" t="s">
        <v>26378</v>
      </c>
    </row>
    <row r="113" spans="1:89" x14ac:dyDescent="0.45">
      <c r="A113">
        <v>5023789</v>
      </c>
      <c r="B113" t="s">
        <v>89</v>
      </c>
      <c r="E113" t="s">
        <v>90</v>
      </c>
      <c r="F113" t="s">
        <v>26379</v>
      </c>
      <c r="G113" t="s">
        <v>26380</v>
      </c>
      <c r="I113" t="s">
        <v>10715</v>
      </c>
      <c r="J113" t="s">
        <v>638</v>
      </c>
      <c r="K113" t="s">
        <v>1388</v>
      </c>
      <c r="L113" t="s">
        <v>1389</v>
      </c>
      <c r="M113" t="s">
        <v>7899</v>
      </c>
      <c r="N113" t="s">
        <v>10716</v>
      </c>
      <c r="O113" t="s">
        <v>26371</v>
      </c>
      <c r="P113">
        <v>371174</v>
      </c>
      <c r="Q113" t="s">
        <v>26372</v>
      </c>
      <c r="R113" t="s">
        <v>10719</v>
      </c>
      <c r="T113" t="s">
        <v>26373</v>
      </c>
      <c r="W113" t="s">
        <v>103</v>
      </c>
      <c r="AE113" t="s">
        <v>3172</v>
      </c>
      <c r="AG113">
        <v>16</v>
      </c>
      <c r="AH113" s="1">
        <v>228</v>
      </c>
      <c r="AI113">
        <v>1900</v>
      </c>
      <c r="AJ113">
        <v>8</v>
      </c>
      <c r="AK113">
        <v>15</v>
      </c>
      <c r="AL113">
        <v>227</v>
      </c>
      <c r="AQ113" t="s">
        <v>26107</v>
      </c>
      <c r="BF113" t="s">
        <v>108</v>
      </c>
      <c r="BG113" t="s">
        <v>330</v>
      </c>
      <c r="BH113" t="s">
        <v>6045</v>
      </c>
      <c r="BI113" t="s">
        <v>6046</v>
      </c>
      <c r="BJ113" t="s">
        <v>6046</v>
      </c>
      <c r="BN113">
        <v>46.004182999999998</v>
      </c>
      <c r="BO113">
        <v>-84.425869000000006</v>
      </c>
      <c r="BQ113">
        <v>3036</v>
      </c>
      <c r="BS113" t="s">
        <v>25944</v>
      </c>
      <c r="BU113" t="s">
        <v>2767</v>
      </c>
      <c r="BV113" t="s">
        <v>270</v>
      </c>
      <c r="CF113" t="s">
        <v>114</v>
      </c>
      <c r="CG113" s="3">
        <v>43927.605729166666</v>
      </c>
      <c r="CI113">
        <v>70</v>
      </c>
      <c r="CJ113" t="s">
        <v>26381</v>
      </c>
      <c r="CK113" t="s">
        <v>26382</v>
      </c>
    </row>
    <row r="114" spans="1:89" x14ac:dyDescent="0.45">
      <c r="A114">
        <v>5023790</v>
      </c>
      <c r="B114" t="s">
        <v>89</v>
      </c>
      <c r="E114" t="s">
        <v>90</v>
      </c>
      <c r="F114" t="s">
        <v>26383</v>
      </c>
      <c r="G114" t="s">
        <v>26384</v>
      </c>
      <c r="I114" t="s">
        <v>10715</v>
      </c>
      <c r="J114" t="s">
        <v>638</v>
      </c>
      <c r="K114" t="s">
        <v>1388</v>
      </c>
      <c r="L114" t="s">
        <v>1389</v>
      </c>
      <c r="M114" t="s">
        <v>7899</v>
      </c>
      <c r="N114" t="s">
        <v>10716</v>
      </c>
      <c r="O114" t="s">
        <v>26371</v>
      </c>
      <c r="P114">
        <v>371174</v>
      </c>
      <c r="Q114" t="s">
        <v>26372</v>
      </c>
      <c r="R114" t="s">
        <v>10719</v>
      </c>
      <c r="T114" t="s">
        <v>26373</v>
      </c>
      <c r="W114" t="s">
        <v>103</v>
      </c>
      <c r="AE114" t="s">
        <v>3172</v>
      </c>
      <c r="AG114" t="s">
        <v>105</v>
      </c>
      <c r="AH114" s="1">
        <v>228</v>
      </c>
      <c r="AI114">
        <v>1900</v>
      </c>
      <c r="AJ114">
        <v>8</v>
      </c>
      <c r="AK114">
        <v>15</v>
      </c>
      <c r="AL114">
        <v>227</v>
      </c>
      <c r="AN114" s="2">
        <v>228</v>
      </c>
      <c r="AO114" t="s">
        <v>2672</v>
      </c>
      <c r="AQ114" t="s">
        <v>26107</v>
      </c>
      <c r="BF114" t="s">
        <v>108</v>
      </c>
      <c r="BG114" t="s">
        <v>330</v>
      </c>
      <c r="BH114" t="s">
        <v>6045</v>
      </c>
      <c r="BI114" t="s">
        <v>6046</v>
      </c>
      <c r="BJ114" t="s">
        <v>6046</v>
      </c>
      <c r="BN114">
        <v>46.004182999999998</v>
      </c>
      <c r="BO114">
        <v>-84.425869000000006</v>
      </c>
      <c r="BQ114">
        <v>3036</v>
      </c>
      <c r="BS114" t="s">
        <v>25944</v>
      </c>
      <c r="BU114" t="s">
        <v>2767</v>
      </c>
      <c r="BV114" t="s">
        <v>270</v>
      </c>
      <c r="CF114" t="s">
        <v>114</v>
      </c>
      <c r="CG114" s="3">
        <v>43959.370393518519</v>
      </c>
      <c r="CI114">
        <v>70</v>
      </c>
      <c r="CJ114" t="s">
        <v>26385</v>
      </c>
      <c r="CK114" t="s">
        <v>26386</v>
      </c>
    </row>
    <row r="115" spans="1:89" x14ac:dyDescent="0.45">
      <c r="A115">
        <v>5023791</v>
      </c>
      <c r="B115" t="s">
        <v>89</v>
      </c>
      <c r="E115" t="s">
        <v>90</v>
      </c>
      <c r="F115" t="s">
        <v>26387</v>
      </c>
      <c r="G115" t="s">
        <v>26388</v>
      </c>
      <c r="I115" t="s">
        <v>10715</v>
      </c>
      <c r="J115" t="s">
        <v>638</v>
      </c>
      <c r="K115" t="s">
        <v>1388</v>
      </c>
      <c r="L115" t="s">
        <v>1389</v>
      </c>
      <c r="M115" t="s">
        <v>7899</v>
      </c>
      <c r="N115" t="s">
        <v>10716</v>
      </c>
      <c r="O115" t="s">
        <v>26371</v>
      </c>
      <c r="P115">
        <v>371174</v>
      </c>
      <c r="Q115" t="s">
        <v>26372</v>
      </c>
      <c r="R115" t="s">
        <v>10719</v>
      </c>
      <c r="T115" t="s">
        <v>26373</v>
      </c>
      <c r="W115" t="s">
        <v>103</v>
      </c>
      <c r="AE115" t="s">
        <v>3172</v>
      </c>
      <c r="AG115">
        <v>60</v>
      </c>
      <c r="AH115" s="1">
        <v>228</v>
      </c>
      <c r="AI115">
        <v>1900</v>
      </c>
      <c r="AJ115">
        <v>8</v>
      </c>
      <c r="AK115">
        <v>15</v>
      </c>
      <c r="AL115">
        <v>227</v>
      </c>
      <c r="AN115" s="2">
        <v>228</v>
      </c>
      <c r="AQ115" t="s">
        <v>26389</v>
      </c>
      <c r="BF115" t="s">
        <v>108</v>
      </c>
      <c r="BG115" t="s">
        <v>330</v>
      </c>
      <c r="BH115" t="s">
        <v>6045</v>
      </c>
      <c r="BI115" t="s">
        <v>6046</v>
      </c>
      <c r="BJ115" t="s">
        <v>6046</v>
      </c>
      <c r="BN115">
        <v>46.004182999999998</v>
      </c>
      <c r="BO115">
        <v>-84.425869000000006</v>
      </c>
      <c r="BQ115">
        <v>3036</v>
      </c>
      <c r="BS115" t="s">
        <v>25944</v>
      </c>
      <c r="BU115" t="s">
        <v>2767</v>
      </c>
      <c r="BV115" t="s">
        <v>270</v>
      </c>
      <c r="CF115" t="s">
        <v>114</v>
      </c>
      <c r="CG115" s="3">
        <v>43927.605729166666</v>
      </c>
      <c r="CI115">
        <v>70</v>
      </c>
      <c r="CJ115" t="s">
        <v>26390</v>
      </c>
      <c r="CK115" t="s">
        <v>26391</v>
      </c>
    </row>
    <row r="116" spans="1:89" x14ac:dyDescent="0.45">
      <c r="A116">
        <v>5023792</v>
      </c>
      <c r="B116" t="s">
        <v>89</v>
      </c>
      <c r="E116" t="s">
        <v>90</v>
      </c>
      <c r="F116" t="s">
        <v>26392</v>
      </c>
      <c r="G116" t="s">
        <v>26393</v>
      </c>
      <c r="I116" t="s">
        <v>10715</v>
      </c>
      <c r="J116" t="s">
        <v>638</v>
      </c>
      <c r="K116" t="s">
        <v>1388</v>
      </c>
      <c r="L116" t="s">
        <v>1389</v>
      </c>
      <c r="M116" t="s">
        <v>7899</v>
      </c>
      <c r="N116" t="s">
        <v>10716</v>
      </c>
      <c r="O116" t="s">
        <v>26371</v>
      </c>
      <c r="P116">
        <v>371174</v>
      </c>
      <c r="Q116" t="s">
        <v>26372</v>
      </c>
      <c r="R116" t="s">
        <v>10719</v>
      </c>
      <c r="T116" t="s">
        <v>26373</v>
      </c>
      <c r="W116" t="s">
        <v>103</v>
      </c>
      <c r="AE116" t="s">
        <v>3172</v>
      </c>
      <c r="AG116" t="s">
        <v>105</v>
      </c>
      <c r="AH116" s="1">
        <v>228</v>
      </c>
      <c r="AI116">
        <v>1900</v>
      </c>
      <c r="AJ116">
        <v>8</v>
      </c>
      <c r="AK116">
        <v>15</v>
      </c>
      <c r="AL116">
        <v>227</v>
      </c>
      <c r="AN116" s="2">
        <v>228</v>
      </c>
      <c r="AO116" t="s">
        <v>2672</v>
      </c>
      <c r="AQ116" t="s">
        <v>26107</v>
      </c>
      <c r="BF116" t="s">
        <v>108</v>
      </c>
      <c r="BG116" t="s">
        <v>330</v>
      </c>
      <c r="BH116" t="s">
        <v>6045</v>
      </c>
      <c r="BI116" t="s">
        <v>6045</v>
      </c>
      <c r="BJ116" t="s">
        <v>15901</v>
      </c>
      <c r="BN116">
        <v>45.858044999999997</v>
      </c>
      <c r="BO116">
        <v>-84.616851999999994</v>
      </c>
      <c r="BP116" t="s">
        <v>113</v>
      </c>
      <c r="BQ116">
        <v>8000</v>
      </c>
      <c r="BU116" t="s">
        <v>115</v>
      </c>
      <c r="CF116" t="s">
        <v>114</v>
      </c>
      <c r="CG116" s="3">
        <v>43959.370393518519</v>
      </c>
      <c r="CI116">
        <v>70</v>
      </c>
      <c r="CJ116" t="s">
        <v>26394</v>
      </c>
      <c r="CK116" t="s">
        <v>26395</v>
      </c>
    </row>
    <row r="117" spans="1:89" x14ac:dyDescent="0.45">
      <c r="A117">
        <v>5036473</v>
      </c>
      <c r="B117" t="s">
        <v>89</v>
      </c>
      <c r="E117" t="s">
        <v>90</v>
      </c>
      <c r="F117" t="s">
        <v>26620</v>
      </c>
      <c r="G117" t="s">
        <v>26621</v>
      </c>
      <c r="I117" t="s">
        <v>26613</v>
      </c>
      <c r="J117" t="s">
        <v>638</v>
      </c>
      <c r="K117" t="s">
        <v>1388</v>
      </c>
      <c r="L117" t="s">
        <v>1389</v>
      </c>
      <c r="M117" t="s">
        <v>7899</v>
      </c>
      <c r="N117" t="s">
        <v>11477</v>
      </c>
      <c r="O117" t="s">
        <v>26622</v>
      </c>
      <c r="P117">
        <v>547403</v>
      </c>
      <c r="Q117" t="s">
        <v>3462</v>
      </c>
      <c r="R117" t="s">
        <v>26616</v>
      </c>
      <c r="T117" t="s">
        <v>26623</v>
      </c>
      <c r="W117" t="s">
        <v>103</v>
      </c>
      <c r="AE117" t="s">
        <v>3172</v>
      </c>
      <c r="AG117" t="s">
        <v>105</v>
      </c>
      <c r="AH117" t="s">
        <v>10892</v>
      </c>
      <c r="AI117">
        <v>1900</v>
      </c>
      <c r="AJ117">
        <v>8</v>
      </c>
      <c r="AN117" t="s">
        <v>10893</v>
      </c>
      <c r="AO117" t="s">
        <v>26624</v>
      </c>
      <c r="AQ117" t="s">
        <v>25943</v>
      </c>
      <c r="BF117" t="s">
        <v>108</v>
      </c>
      <c r="BG117" t="s">
        <v>330</v>
      </c>
      <c r="BH117" t="s">
        <v>6045</v>
      </c>
      <c r="BI117" t="s">
        <v>6045</v>
      </c>
      <c r="BJ117" t="s">
        <v>6045</v>
      </c>
      <c r="BN117">
        <v>45.846567</v>
      </c>
      <c r="BO117">
        <v>-84.609984999999995</v>
      </c>
      <c r="BP117" t="s">
        <v>113</v>
      </c>
      <c r="BQ117">
        <v>8675</v>
      </c>
      <c r="BU117" t="s">
        <v>115</v>
      </c>
      <c r="CF117" t="s">
        <v>114</v>
      </c>
      <c r="CG117" s="3">
        <v>43959.370393518519</v>
      </c>
      <c r="CI117">
        <v>70</v>
      </c>
      <c r="CJ117" t="s">
        <v>26625</v>
      </c>
      <c r="CK117" t="s">
        <v>26626</v>
      </c>
    </row>
    <row r="118" spans="1:89" x14ac:dyDescent="0.45">
      <c r="A118">
        <v>5073673</v>
      </c>
      <c r="B118" t="s">
        <v>89</v>
      </c>
      <c r="E118" t="s">
        <v>90</v>
      </c>
      <c r="F118" t="s">
        <v>28225</v>
      </c>
      <c r="G118" t="s">
        <v>28226</v>
      </c>
      <c r="I118" t="s">
        <v>27982</v>
      </c>
      <c r="J118" t="s">
        <v>638</v>
      </c>
      <c r="K118" t="s">
        <v>1388</v>
      </c>
      <c r="L118" t="s">
        <v>2070</v>
      </c>
      <c r="M118" t="s">
        <v>2071</v>
      </c>
      <c r="N118" t="s">
        <v>20099</v>
      </c>
      <c r="O118" t="s">
        <v>28227</v>
      </c>
      <c r="P118">
        <v>490076</v>
      </c>
      <c r="Q118" t="s">
        <v>10308</v>
      </c>
      <c r="R118" t="s">
        <v>27706</v>
      </c>
      <c r="T118" t="s">
        <v>28228</v>
      </c>
      <c r="W118" t="s">
        <v>103</v>
      </c>
      <c r="AE118" t="s">
        <v>3172</v>
      </c>
      <c r="AG118" t="s">
        <v>105</v>
      </c>
      <c r="AH118" t="s">
        <v>22046</v>
      </c>
      <c r="AI118">
        <v>1899</v>
      </c>
      <c r="AJ118">
        <v>7</v>
      </c>
      <c r="AK118">
        <v>10</v>
      </c>
      <c r="AL118">
        <v>191</v>
      </c>
      <c r="AN118" t="s">
        <v>28229</v>
      </c>
      <c r="AO118" t="s">
        <v>2672</v>
      </c>
      <c r="BF118" t="s">
        <v>108</v>
      </c>
      <c r="BG118" t="s">
        <v>109</v>
      </c>
      <c r="BH118" t="s">
        <v>110</v>
      </c>
      <c r="BI118" t="s">
        <v>111</v>
      </c>
      <c r="BJ118" t="s">
        <v>166</v>
      </c>
      <c r="BN118">
        <v>39.202280000000002</v>
      </c>
      <c r="BO118">
        <v>-84.547166000000004</v>
      </c>
      <c r="BP118" t="s">
        <v>113</v>
      </c>
      <c r="BQ118">
        <v>3036</v>
      </c>
      <c r="BS118" t="s">
        <v>908</v>
      </c>
      <c r="BU118" t="s">
        <v>352</v>
      </c>
      <c r="BV118" t="s">
        <v>270</v>
      </c>
      <c r="CF118" t="s">
        <v>114</v>
      </c>
      <c r="CG118" s="3">
        <v>43959.370393518519</v>
      </c>
      <c r="CI118">
        <v>70</v>
      </c>
      <c r="CJ118" t="s">
        <v>28230</v>
      </c>
      <c r="CK118" t="s">
        <v>28231</v>
      </c>
    </row>
    <row r="119" spans="1:89" x14ac:dyDescent="0.45">
      <c r="A119">
        <v>5074314</v>
      </c>
      <c r="B119" t="s">
        <v>89</v>
      </c>
      <c r="E119" t="s">
        <v>90</v>
      </c>
      <c r="F119" t="s">
        <v>28831</v>
      </c>
      <c r="G119" t="s">
        <v>28832</v>
      </c>
      <c r="I119" t="s">
        <v>28446</v>
      </c>
      <c r="J119" t="s">
        <v>638</v>
      </c>
      <c r="K119" t="s">
        <v>1388</v>
      </c>
      <c r="L119" t="s">
        <v>2070</v>
      </c>
      <c r="M119" t="s">
        <v>3507</v>
      </c>
      <c r="N119" t="s">
        <v>3508</v>
      </c>
      <c r="O119" t="s">
        <v>28455</v>
      </c>
      <c r="P119">
        <v>189457</v>
      </c>
      <c r="Q119" t="s">
        <v>3318</v>
      </c>
      <c r="R119" t="s">
        <v>28449</v>
      </c>
      <c r="T119" t="s">
        <v>20021</v>
      </c>
      <c r="W119" t="s">
        <v>103</v>
      </c>
      <c r="AE119" t="s">
        <v>3172</v>
      </c>
      <c r="AG119" t="s">
        <v>105</v>
      </c>
      <c r="AH119" t="s">
        <v>28833</v>
      </c>
      <c r="AI119">
        <v>1897</v>
      </c>
      <c r="AN119">
        <v>1897</v>
      </c>
      <c r="AO119" t="s">
        <v>2672</v>
      </c>
      <c r="BF119" t="s">
        <v>108</v>
      </c>
      <c r="BG119" t="s">
        <v>109</v>
      </c>
      <c r="BH119" t="s">
        <v>110</v>
      </c>
      <c r="BI119" t="s">
        <v>111</v>
      </c>
      <c r="BJ119" t="s">
        <v>166</v>
      </c>
      <c r="BN119">
        <v>39.202280000000002</v>
      </c>
      <c r="BO119">
        <v>-84.547166000000004</v>
      </c>
      <c r="BP119" t="s">
        <v>113</v>
      </c>
      <c r="BQ119">
        <v>3036</v>
      </c>
      <c r="BS119" t="s">
        <v>908</v>
      </c>
      <c r="BU119" t="s">
        <v>352</v>
      </c>
      <c r="BV119" t="s">
        <v>270</v>
      </c>
      <c r="CF119" t="s">
        <v>114</v>
      </c>
      <c r="CG119" s="3">
        <v>43959.370393518519</v>
      </c>
      <c r="CI119">
        <v>70</v>
      </c>
      <c r="CJ119" t="s">
        <v>28834</v>
      </c>
      <c r="CK119" t="s">
        <v>28835</v>
      </c>
    </row>
    <row r="120" spans="1:89" x14ac:dyDescent="0.45">
      <c r="A120">
        <v>5110443</v>
      </c>
      <c r="B120" t="s">
        <v>89</v>
      </c>
      <c r="E120" t="s">
        <v>90</v>
      </c>
      <c r="F120" t="s">
        <v>32187</v>
      </c>
      <c r="G120" t="s">
        <v>32188</v>
      </c>
      <c r="I120" t="s">
        <v>28883</v>
      </c>
      <c r="J120" t="s">
        <v>638</v>
      </c>
      <c r="K120" t="s">
        <v>1388</v>
      </c>
      <c r="L120" t="s">
        <v>2070</v>
      </c>
      <c r="M120" t="s">
        <v>8691</v>
      </c>
      <c r="N120" t="s">
        <v>8837</v>
      </c>
      <c r="O120" t="s">
        <v>32189</v>
      </c>
      <c r="P120">
        <v>184056</v>
      </c>
      <c r="Q120" t="s">
        <v>1520</v>
      </c>
      <c r="R120" t="s">
        <v>28886</v>
      </c>
      <c r="T120" t="s">
        <v>8839</v>
      </c>
      <c r="W120" t="s">
        <v>103</v>
      </c>
      <c r="AE120" t="s">
        <v>3172</v>
      </c>
      <c r="AG120" t="s">
        <v>105</v>
      </c>
      <c r="AH120" t="s">
        <v>5543</v>
      </c>
      <c r="AI120">
        <v>1902</v>
      </c>
      <c r="AJ120">
        <v>10</v>
      </c>
      <c r="AN120" t="s">
        <v>5544</v>
      </c>
      <c r="AO120" t="s">
        <v>2672</v>
      </c>
      <c r="BF120" t="s">
        <v>108</v>
      </c>
      <c r="BG120" t="s">
        <v>109</v>
      </c>
      <c r="BH120" t="s">
        <v>110</v>
      </c>
      <c r="BI120" t="s">
        <v>111</v>
      </c>
      <c r="BJ120" t="s">
        <v>166</v>
      </c>
      <c r="BN120">
        <v>39.202280000000002</v>
      </c>
      <c r="BO120">
        <v>-84.547166000000004</v>
      </c>
      <c r="BP120" t="s">
        <v>113</v>
      </c>
      <c r="BQ120">
        <v>3036</v>
      </c>
      <c r="BS120" t="s">
        <v>908</v>
      </c>
      <c r="BU120" t="s">
        <v>352</v>
      </c>
      <c r="BV120" t="s">
        <v>270</v>
      </c>
      <c r="CF120" t="s">
        <v>114</v>
      </c>
      <c r="CG120" s="3">
        <v>43959.370393518519</v>
      </c>
      <c r="CI120">
        <v>70</v>
      </c>
      <c r="CJ120" t="s">
        <v>32190</v>
      </c>
      <c r="CK120" t="s">
        <v>32191</v>
      </c>
    </row>
    <row r="121" spans="1:89" x14ac:dyDescent="0.45">
      <c r="A121">
        <v>5140519</v>
      </c>
      <c r="B121" t="s">
        <v>89</v>
      </c>
      <c r="E121" t="s">
        <v>90</v>
      </c>
      <c r="F121" t="s">
        <v>34719</v>
      </c>
      <c r="G121" t="s">
        <v>34720</v>
      </c>
      <c r="I121" t="s">
        <v>31662</v>
      </c>
      <c r="J121" t="s">
        <v>638</v>
      </c>
      <c r="K121" t="s">
        <v>1388</v>
      </c>
      <c r="L121" t="s">
        <v>2070</v>
      </c>
      <c r="M121" t="s">
        <v>19169</v>
      </c>
      <c r="N121" t="s">
        <v>8766</v>
      </c>
      <c r="O121" t="s">
        <v>34721</v>
      </c>
      <c r="P121">
        <v>186564</v>
      </c>
      <c r="Q121" t="s">
        <v>34722</v>
      </c>
      <c r="R121" t="s">
        <v>31665</v>
      </c>
      <c r="T121" t="s">
        <v>34723</v>
      </c>
      <c r="W121" t="s">
        <v>103</v>
      </c>
      <c r="AE121" t="s">
        <v>3172</v>
      </c>
      <c r="AG121" t="s">
        <v>105</v>
      </c>
      <c r="AH121" t="s">
        <v>23188</v>
      </c>
      <c r="AI121">
        <v>1899</v>
      </c>
      <c r="AJ121">
        <v>10</v>
      </c>
      <c r="AN121" t="s">
        <v>23189</v>
      </c>
      <c r="AO121" t="s">
        <v>2672</v>
      </c>
      <c r="BF121" t="s">
        <v>108</v>
      </c>
      <c r="BG121" t="s">
        <v>109</v>
      </c>
      <c r="BH121" t="s">
        <v>110</v>
      </c>
      <c r="BI121" t="s">
        <v>111</v>
      </c>
      <c r="BJ121" t="s">
        <v>166</v>
      </c>
      <c r="BN121">
        <v>39.202280000000002</v>
      </c>
      <c r="BO121">
        <v>-84.547166000000004</v>
      </c>
      <c r="BP121" t="s">
        <v>113</v>
      </c>
      <c r="BQ121">
        <v>3036</v>
      </c>
      <c r="BS121" t="s">
        <v>908</v>
      </c>
      <c r="BU121" t="s">
        <v>352</v>
      </c>
      <c r="BV121" t="s">
        <v>270</v>
      </c>
      <c r="CF121" t="s">
        <v>114</v>
      </c>
      <c r="CG121" s="3">
        <v>43959.370393518519</v>
      </c>
      <c r="CI121">
        <v>70</v>
      </c>
      <c r="CJ121" t="s">
        <v>34724</v>
      </c>
      <c r="CK121" t="s">
        <v>34725</v>
      </c>
    </row>
    <row r="122" spans="1:89" x14ac:dyDescent="0.45">
      <c r="A122">
        <v>7220862</v>
      </c>
      <c r="B122" t="s">
        <v>89</v>
      </c>
      <c r="E122" t="s">
        <v>90</v>
      </c>
      <c r="F122" t="s">
        <v>45542</v>
      </c>
      <c r="G122" t="s">
        <v>45543</v>
      </c>
      <c r="I122" t="s">
        <v>45375</v>
      </c>
      <c r="J122" t="s">
        <v>638</v>
      </c>
      <c r="K122" t="s">
        <v>639</v>
      </c>
      <c r="L122" t="s">
        <v>726</v>
      </c>
      <c r="M122" t="s">
        <v>1437</v>
      </c>
      <c r="N122" t="s">
        <v>2370</v>
      </c>
      <c r="O122" t="s">
        <v>45493</v>
      </c>
      <c r="P122">
        <v>421518</v>
      </c>
      <c r="Q122" t="s">
        <v>6537</v>
      </c>
      <c r="R122" t="s">
        <v>45377</v>
      </c>
      <c r="T122" t="s">
        <v>45494</v>
      </c>
      <c r="W122" t="s">
        <v>103</v>
      </c>
      <c r="AC122" t="s">
        <v>45493</v>
      </c>
      <c r="AE122" t="s">
        <v>3172</v>
      </c>
      <c r="AG122" t="s">
        <v>105</v>
      </c>
      <c r="AH122" s="1">
        <v>518</v>
      </c>
      <c r="AI122">
        <v>1901</v>
      </c>
      <c r="AJ122">
        <v>6</v>
      </c>
      <c r="AK122">
        <v>1</v>
      </c>
      <c r="AL122">
        <v>152</v>
      </c>
      <c r="AN122" s="2">
        <v>518</v>
      </c>
      <c r="AO122" t="s">
        <v>2672</v>
      </c>
      <c r="AQ122" t="s">
        <v>45496</v>
      </c>
      <c r="BF122" t="s">
        <v>108</v>
      </c>
      <c r="BG122" t="s">
        <v>109</v>
      </c>
      <c r="BH122" t="s">
        <v>110</v>
      </c>
      <c r="BI122" t="s">
        <v>111</v>
      </c>
      <c r="BJ122" t="s">
        <v>111</v>
      </c>
      <c r="BL122">
        <v>0</v>
      </c>
      <c r="BN122">
        <v>39.162004000000003</v>
      </c>
      <c r="BO122">
        <v>-84.456885999999997</v>
      </c>
      <c r="BP122" t="s">
        <v>113</v>
      </c>
      <c r="BQ122">
        <v>18226</v>
      </c>
      <c r="BS122" t="s">
        <v>114</v>
      </c>
      <c r="BU122" t="s">
        <v>115</v>
      </c>
      <c r="CF122" t="s">
        <v>43058</v>
      </c>
      <c r="CG122" s="3">
        <v>43959.370393518519</v>
      </c>
      <c r="CI122">
        <v>70</v>
      </c>
      <c r="CJ122" t="s">
        <v>45544</v>
      </c>
      <c r="CK122" t="s">
        <v>45545</v>
      </c>
    </row>
    <row r="123" spans="1:89" x14ac:dyDescent="0.45">
      <c r="A123">
        <v>7220874</v>
      </c>
      <c r="B123" t="s">
        <v>89</v>
      </c>
      <c r="E123" t="s">
        <v>90</v>
      </c>
      <c r="F123" t="s">
        <v>45652</v>
      </c>
      <c r="G123" t="s">
        <v>45653</v>
      </c>
      <c r="I123" t="s">
        <v>45375</v>
      </c>
      <c r="J123" t="s">
        <v>638</v>
      </c>
      <c r="K123" t="s">
        <v>639</v>
      </c>
      <c r="L123" t="s">
        <v>726</v>
      </c>
      <c r="M123" t="s">
        <v>1437</v>
      </c>
      <c r="N123" t="s">
        <v>2370</v>
      </c>
      <c r="O123" t="s">
        <v>45493</v>
      </c>
      <c r="P123">
        <v>421518</v>
      </c>
      <c r="Q123" t="s">
        <v>6537</v>
      </c>
      <c r="R123" t="s">
        <v>45377</v>
      </c>
      <c r="T123" t="s">
        <v>45494</v>
      </c>
      <c r="W123" t="s">
        <v>103</v>
      </c>
      <c r="AC123" t="s">
        <v>45493</v>
      </c>
      <c r="AE123" t="s">
        <v>3172</v>
      </c>
      <c r="AG123" t="s">
        <v>105</v>
      </c>
      <c r="AH123" s="1">
        <v>518</v>
      </c>
      <c r="AI123">
        <v>1901</v>
      </c>
      <c r="AJ123">
        <v>6</v>
      </c>
      <c r="AK123">
        <v>1</v>
      </c>
      <c r="AL123">
        <v>152</v>
      </c>
      <c r="AN123" s="2">
        <v>518</v>
      </c>
      <c r="AQ123" t="s">
        <v>45496</v>
      </c>
      <c r="BF123" t="s">
        <v>108</v>
      </c>
      <c r="BG123" t="s">
        <v>109</v>
      </c>
      <c r="BH123" t="s">
        <v>110</v>
      </c>
      <c r="BI123" t="s">
        <v>111</v>
      </c>
      <c r="BJ123" t="s">
        <v>111</v>
      </c>
      <c r="BL123">
        <v>0</v>
      </c>
      <c r="BN123">
        <v>39.107410000000002</v>
      </c>
      <c r="BO123">
        <v>-84.512510000000006</v>
      </c>
      <c r="BP123" t="s">
        <v>113</v>
      </c>
      <c r="BQ123">
        <v>20000</v>
      </c>
      <c r="CF123" t="s">
        <v>43058</v>
      </c>
      <c r="CG123" s="3">
        <v>43927.605729166666</v>
      </c>
      <c r="CI123">
        <v>70</v>
      </c>
      <c r="CJ123" t="s">
        <v>45654</v>
      </c>
      <c r="CK123" t="s">
        <v>45655</v>
      </c>
    </row>
    <row r="124" spans="1:89" x14ac:dyDescent="0.45">
      <c r="A124">
        <v>7220889</v>
      </c>
      <c r="B124" t="s">
        <v>89</v>
      </c>
      <c r="E124" t="s">
        <v>90</v>
      </c>
      <c r="F124" t="s">
        <v>45767</v>
      </c>
      <c r="G124" t="s">
        <v>45768</v>
      </c>
      <c r="I124" t="s">
        <v>45375</v>
      </c>
      <c r="J124" t="s">
        <v>638</v>
      </c>
      <c r="K124" t="s">
        <v>639</v>
      </c>
      <c r="L124" t="s">
        <v>726</v>
      </c>
      <c r="M124" t="s">
        <v>1437</v>
      </c>
      <c r="N124" t="s">
        <v>2370</v>
      </c>
      <c r="O124" t="s">
        <v>45769</v>
      </c>
      <c r="P124">
        <v>421196</v>
      </c>
      <c r="Q124" t="s">
        <v>1095</v>
      </c>
      <c r="R124" t="s">
        <v>45377</v>
      </c>
      <c r="T124" t="s">
        <v>45770</v>
      </c>
      <c r="W124" t="s">
        <v>103</v>
      </c>
      <c r="AC124" t="s">
        <v>45769</v>
      </c>
      <c r="AE124" t="s">
        <v>3172</v>
      </c>
      <c r="AG124" t="s">
        <v>105</v>
      </c>
      <c r="AH124" t="s">
        <v>21939</v>
      </c>
      <c r="AI124">
        <v>1897</v>
      </c>
      <c r="AJ124">
        <v>8</v>
      </c>
      <c r="AK124">
        <v>15</v>
      </c>
      <c r="AL124">
        <v>227</v>
      </c>
      <c r="AN124" t="s">
        <v>45771</v>
      </c>
      <c r="AO124" t="s">
        <v>2672</v>
      </c>
      <c r="AQ124" t="s">
        <v>45772</v>
      </c>
      <c r="BF124" t="s">
        <v>108</v>
      </c>
      <c r="BG124" t="s">
        <v>109</v>
      </c>
      <c r="BH124" t="s">
        <v>110</v>
      </c>
      <c r="BI124" t="s">
        <v>111</v>
      </c>
      <c r="BJ124" t="s">
        <v>166</v>
      </c>
      <c r="BL124">
        <v>0</v>
      </c>
      <c r="BN124">
        <v>39.202280000000002</v>
      </c>
      <c r="BO124">
        <v>-84.547166000000004</v>
      </c>
      <c r="BP124" t="s">
        <v>113</v>
      </c>
      <c r="BQ124">
        <v>3036</v>
      </c>
      <c r="BS124" t="s">
        <v>908</v>
      </c>
      <c r="BU124" t="s">
        <v>352</v>
      </c>
      <c r="BV124" t="s">
        <v>270</v>
      </c>
      <c r="BX124">
        <v>170</v>
      </c>
      <c r="BY124">
        <v>290</v>
      </c>
      <c r="CF124" t="s">
        <v>43058</v>
      </c>
      <c r="CG124" s="3">
        <v>43927.605729166666</v>
      </c>
      <c r="CI124">
        <v>70</v>
      </c>
      <c r="CJ124" t="s">
        <v>45773</v>
      </c>
      <c r="CK124" t="s">
        <v>45774</v>
      </c>
    </row>
    <row r="125" spans="1:89" x14ac:dyDescent="0.45">
      <c r="A125">
        <v>7220892</v>
      </c>
      <c r="B125" t="s">
        <v>89</v>
      </c>
      <c r="E125" t="s">
        <v>90</v>
      </c>
      <c r="F125" t="s">
        <v>45788</v>
      </c>
      <c r="G125" t="s">
        <v>45789</v>
      </c>
      <c r="I125" t="s">
        <v>45375</v>
      </c>
      <c r="J125" t="s">
        <v>638</v>
      </c>
      <c r="K125" t="s">
        <v>639</v>
      </c>
      <c r="L125" t="s">
        <v>726</v>
      </c>
      <c r="M125" t="s">
        <v>1437</v>
      </c>
      <c r="N125" t="s">
        <v>2370</v>
      </c>
      <c r="O125" t="s">
        <v>45769</v>
      </c>
      <c r="P125">
        <v>421196</v>
      </c>
      <c r="Q125" t="s">
        <v>1095</v>
      </c>
      <c r="R125" t="s">
        <v>45377</v>
      </c>
      <c r="T125" t="s">
        <v>45770</v>
      </c>
      <c r="W125" t="s">
        <v>103</v>
      </c>
      <c r="AC125" t="s">
        <v>45769</v>
      </c>
      <c r="AE125" t="s">
        <v>3172</v>
      </c>
      <c r="AG125" t="s">
        <v>105</v>
      </c>
      <c r="AH125" t="s">
        <v>21939</v>
      </c>
      <c r="AI125">
        <v>1897</v>
      </c>
      <c r="AJ125">
        <v>8</v>
      </c>
      <c r="AK125">
        <v>15</v>
      </c>
      <c r="AL125">
        <v>227</v>
      </c>
      <c r="AN125" t="s">
        <v>45771</v>
      </c>
      <c r="AO125" t="s">
        <v>2672</v>
      </c>
      <c r="AQ125" t="s">
        <v>45772</v>
      </c>
      <c r="BF125" t="s">
        <v>108</v>
      </c>
      <c r="BG125" t="s">
        <v>109</v>
      </c>
      <c r="BH125" t="s">
        <v>110</v>
      </c>
      <c r="BI125" t="s">
        <v>111</v>
      </c>
      <c r="BJ125" t="s">
        <v>166</v>
      </c>
      <c r="BL125">
        <v>0</v>
      </c>
      <c r="BN125">
        <v>39.202280000000002</v>
      </c>
      <c r="BO125">
        <v>-84.547166000000004</v>
      </c>
      <c r="BP125" t="s">
        <v>113</v>
      </c>
      <c r="BQ125">
        <v>3036</v>
      </c>
      <c r="BS125" t="s">
        <v>908</v>
      </c>
      <c r="BU125" t="s">
        <v>352</v>
      </c>
      <c r="BV125" t="s">
        <v>270</v>
      </c>
      <c r="BX125">
        <v>170</v>
      </c>
      <c r="BY125">
        <v>290</v>
      </c>
      <c r="CF125" t="s">
        <v>43058</v>
      </c>
      <c r="CG125" s="3">
        <v>43927.605729166666</v>
      </c>
      <c r="CI125">
        <v>70</v>
      </c>
      <c r="CJ125" t="s">
        <v>45790</v>
      </c>
      <c r="CK125" t="s">
        <v>45791</v>
      </c>
    </row>
    <row r="126" spans="1:89" x14ac:dyDescent="0.45">
      <c r="A126">
        <v>7417642</v>
      </c>
      <c r="B126" t="s">
        <v>89</v>
      </c>
      <c r="E126" t="s">
        <v>90</v>
      </c>
      <c r="F126" t="s">
        <v>46006</v>
      </c>
      <c r="G126" t="s">
        <v>46007</v>
      </c>
      <c r="I126" t="s">
        <v>45375</v>
      </c>
      <c r="J126" t="s">
        <v>638</v>
      </c>
      <c r="K126" t="s">
        <v>639</v>
      </c>
      <c r="L126" t="s">
        <v>726</v>
      </c>
      <c r="M126" t="s">
        <v>1437</v>
      </c>
      <c r="N126" t="s">
        <v>2370</v>
      </c>
      <c r="O126" t="s">
        <v>46008</v>
      </c>
      <c r="P126">
        <v>419901</v>
      </c>
      <c r="Q126" t="s">
        <v>3519</v>
      </c>
      <c r="R126" t="s">
        <v>45377</v>
      </c>
      <c r="T126" t="s">
        <v>46009</v>
      </c>
      <c r="W126" t="s">
        <v>103</v>
      </c>
      <c r="AC126" t="s">
        <v>46008</v>
      </c>
      <c r="AE126" t="s">
        <v>3172</v>
      </c>
      <c r="AG126" t="s">
        <v>105</v>
      </c>
      <c r="AH126" t="s">
        <v>46010</v>
      </c>
      <c r="AI126">
        <v>1897</v>
      </c>
      <c r="AJ126">
        <v>8</v>
      </c>
      <c r="AK126">
        <v>26</v>
      </c>
      <c r="AL126">
        <v>238</v>
      </c>
      <c r="AN126" t="s">
        <v>46011</v>
      </c>
      <c r="AO126" t="s">
        <v>2672</v>
      </c>
      <c r="AQ126" t="s">
        <v>46012</v>
      </c>
      <c r="BF126" t="s">
        <v>108</v>
      </c>
      <c r="BG126" t="s">
        <v>109</v>
      </c>
      <c r="BH126" t="s">
        <v>110</v>
      </c>
      <c r="BJ126" t="s">
        <v>149</v>
      </c>
      <c r="BL126">
        <v>0</v>
      </c>
      <c r="BN126">
        <v>39.195531000000003</v>
      </c>
      <c r="BO126">
        <v>-84.542775000000006</v>
      </c>
      <c r="BP126" t="s">
        <v>113</v>
      </c>
      <c r="BQ126">
        <v>32153</v>
      </c>
      <c r="BU126" t="s">
        <v>115</v>
      </c>
      <c r="CF126" t="s">
        <v>43058</v>
      </c>
      <c r="CG126" s="3">
        <v>43959.370393518519</v>
      </c>
      <c r="CI126">
        <v>70</v>
      </c>
      <c r="CJ126" t="s">
        <v>46013</v>
      </c>
      <c r="CK126" t="s">
        <v>46014</v>
      </c>
    </row>
    <row r="127" spans="1:89" x14ac:dyDescent="0.45">
      <c r="A127">
        <v>7417645</v>
      </c>
      <c r="B127" t="s">
        <v>89</v>
      </c>
      <c r="E127" t="s">
        <v>90</v>
      </c>
      <c r="F127" t="s">
        <v>46038</v>
      </c>
      <c r="G127" t="s">
        <v>46039</v>
      </c>
      <c r="I127" t="s">
        <v>45375</v>
      </c>
      <c r="J127" t="s">
        <v>638</v>
      </c>
      <c r="K127" t="s">
        <v>639</v>
      </c>
      <c r="L127" t="s">
        <v>726</v>
      </c>
      <c r="M127" t="s">
        <v>1437</v>
      </c>
      <c r="N127" t="s">
        <v>2370</v>
      </c>
      <c r="O127" t="s">
        <v>46040</v>
      </c>
      <c r="P127">
        <v>419754</v>
      </c>
      <c r="Q127" t="s">
        <v>11034</v>
      </c>
      <c r="R127" t="s">
        <v>45377</v>
      </c>
      <c r="T127" t="s">
        <v>16859</v>
      </c>
      <c r="W127" t="s">
        <v>103</v>
      </c>
      <c r="AC127" t="s">
        <v>46040</v>
      </c>
      <c r="AE127" t="s">
        <v>3172</v>
      </c>
      <c r="AG127" t="s">
        <v>105</v>
      </c>
      <c r="AH127" t="s">
        <v>18154</v>
      </c>
      <c r="AI127">
        <v>1898</v>
      </c>
      <c r="AJ127">
        <v>5</v>
      </c>
      <c r="AN127" t="s">
        <v>18155</v>
      </c>
      <c r="AQ127" t="s">
        <v>16897</v>
      </c>
      <c r="BF127" t="s">
        <v>108</v>
      </c>
      <c r="BG127" t="s">
        <v>109</v>
      </c>
      <c r="BH127" t="s">
        <v>110</v>
      </c>
      <c r="BI127" t="s">
        <v>111</v>
      </c>
      <c r="BJ127" t="s">
        <v>166</v>
      </c>
      <c r="BL127">
        <v>0</v>
      </c>
      <c r="BN127">
        <v>39.202280000000002</v>
      </c>
      <c r="BO127">
        <v>-84.547166000000004</v>
      </c>
      <c r="BQ127">
        <v>3036</v>
      </c>
      <c r="BS127" t="s">
        <v>37552</v>
      </c>
      <c r="BU127" t="s">
        <v>2767</v>
      </c>
      <c r="BV127" t="s">
        <v>270</v>
      </c>
      <c r="CF127" t="s">
        <v>114</v>
      </c>
      <c r="CG127" s="3">
        <v>43927.605729166666</v>
      </c>
      <c r="CI127">
        <v>70</v>
      </c>
      <c r="CJ127" t="s">
        <v>46041</v>
      </c>
      <c r="CK127" t="s">
        <v>46042</v>
      </c>
    </row>
    <row r="128" spans="1:89" x14ac:dyDescent="0.45">
      <c r="A128">
        <v>7417646</v>
      </c>
      <c r="B128" t="s">
        <v>89</v>
      </c>
      <c r="E128" t="s">
        <v>90</v>
      </c>
      <c r="F128" t="s">
        <v>46043</v>
      </c>
      <c r="G128" t="s">
        <v>46044</v>
      </c>
      <c r="I128" t="s">
        <v>45375</v>
      </c>
      <c r="J128" t="s">
        <v>638</v>
      </c>
      <c r="K128" t="s">
        <v>639</v>
      </c>
      <c r="L128" t="s">
        <v>726</v>
      </c>
      <c r="M128" t="s">
        <v>1437</v>
      </c>
      <c r="N128" t="s">
        <v>2370</v>
      </c>
      <c r="O128" t="s">
        <v>46040</v>
      </c>
      <c r="P128">
        <v>419754</v>
      </c>
      <c r="Q128" t="s">
        <v>11034</v>
      </c>
      <c r="R128" t="s">
        <v>45377</v>
      </c>
      <c r="T128" t="s">
        <v>16859</v>
      </c>
      <c r="W128" t="s">
        <v>103</v>
      </c>
      <c r="AC128" t="s">
        <v>46040</v>
      </c>
      <c r="AE128" t="s">
        <v>3172</v>
      </c>
      <c r="AG128" t="s">
        <v>105</v>
      </c>
      <c r="AH128" t="s">
        <v>18154</v>
      </c>
      <c r="AI128">
        <v>1898</v>
      </c>
      <c r="AJ128">
        <v>5</v>
      </c>
      <c r="AN128" t="s">
        <v>18155</v>
      </c>
      <c r="BF128" t="s">
        <v>108</v>
      </c>
      <c r="BG128" t="s">
        <v>109</v>
      </c>
      <c r="BH128" t="s">
        <v>110</v>
      </c>
      <c r="BI128" t="s">
        <v>111</v>
      </c>
      <c r="BJ128" t="s">
        <v>166</v>
      </c>
      <c r="BL128">
        <v>0</v>
      </c>
      <c r="BN128">
        <v>39.202280000000002</v>
      </c>
      <c r="BO128">
        <v>-84.547166000000004</v>
      </c>
      <c r="BQ128">
        <v>3036</v>
      </c>
      <c r="BS128" t="s">
        <v>37552</v>
      </c>
      <c r="BU128" t="s">
        <v>2767</v>
      </c>
      <c r="BV128" t="s">
        <v>270</v>
      </c>
      <c r="CF128" t="s">
        <v>114</v>
      </c>
      <c r="CG128" s="3">
        <v>43959.370393518519</v>
      </c>
      <c r="CI128">
        <v>70</v>
      </c>
      <c r="CJ128" t="s">
        <v>46045</v>
      </c>
      <c r="CK128" t="s">
        <v>46046</v>
      </c>
    </row>
    <row r="129" spans="1:89" x14ac:dyDescent="0.45">
      <c r="A129">
        <v>7417650</v>
      </c>
      <c r="B129" t="s">
        <v>89</v>
      </c>
      <c r="E129" t="s">
        <v>90</v>
      </c>
      <c r="F129" t="s">
        <v>46073</v>
      </c>
      <c r="G129" t="s">
        <v>46074</v>
      </c>
      <c r="I129" t="s">
        <v>45375</v>
      </c>
      <c r="J129" t="s">
        <v>638</v>
      </c>
      <c r="K129" t="s">
        <v>639</v>
      </c>
      <c r="L129" t="s">
        <v>726</v>
      </c>
      <c r="M129" t="s">
        <v>1437</v>
      </c>
      <c r="N129" t="s">
        <v>2370</v>
      </c>
      <c r="O129" t="s">
        <v>46075</v>
      </c>
      <c r="P129">
        <v>419610</v>
      </c>
      <c r="Q129" t="s">
        <v>1197</v>
      </c>
      <c r="R129" t="s">
        <v>45377</v>
      </c>
      <c r="T129" t="s">
        <v>46076</v>
      </c>
      <c r="W129" t="s">
        <v>103</v>
      </c>
      <c r="AC129" t="s">
        <v>46075</v>
      </c>
      <c r="AE129" t="s">
        <v>3172</v>
      </c>
      <c r="AG129" t="s">
        <v>105</v>
      </c>
      <c r="AH129" t="s">
        <v>46077</v>
      </c>
      <c r="AI129">
        <v>1897</v>
      </c>
      <c r="AJ129">
        <v>8</v>
      </c>
      <c r="AK129">
        <v>25</v>
      </c>
      <c r="AL129">
        <v>237</v>
      </c>
      <c r="AN129" t="s">
        <v>46078</v>
      </c>
      <c r="AO129" t="s">
        <v>2672</v>
      </c>
      <c r="AQ129" t="s">
        <v>46079</v>
      </c>
      <c r="BF129" t="s">
        <v>108</v>
      </c>
      <c r="BG129" t="s">
        <v>109</v>
      </c>
      <c r="BH129" t="s">
        <v>110</v>
      </c>
      <c r="BI129" t="s">
        <v>111</v>
      </c>
      <c r="BJ129" t="s">
        <v>166</v>
      </c>
      <c r="BL129">
        <v>0</v>
      </c>
      <c r="BN129">
        <v>39.202280000000002</v>
      </c>
      <c r="BO129">
        <v>-84.547166000000004</v>
      </c>
      <c r="BQ129">
        <v>3036</v>
      </c>
      <c r="BS129" t="s">
        <v>37552</v>
      </c>
      <c r="BU129" t="s">
        <v>2767</v>
      </c>
      <c r="BV129" t="s">
        <v>270</v>
      </c>
      <c r="CF129" t="s">
        <v>43058</v>
      </c>
      <c r="CG129" s="3">
        <v>43927.605729166666</v>
      </c>
      <c r="CI129">
        <v>70</v>
      </c>
      <c r="CJ129" t="s">
        <v>46080</v>
      </c>
      <c r="CK129" t="s">
        <v>46081</v>
      </c>
    </row>
    <row r="130" spans="1:89" x14ac:dyDescent="0.45">
      <c r="A130">
        <v>7417686</v>
      </c>
      <c r="B130" t="s">
        <v>89</v>
      </c>
      <c r="E130" t="s">
        <v>90</v>
      </c>
      <c r="F130" t="s">
        <v>46308</v>
      </c>
      <c r="G130" t="s">
        <v>46309</v>
      </c>
      <c r="I130" t="s">
        <v>46310</v>
      </c>
      <c r="J130" t="s">
        <v>638</v>
      </c>
      <c r="K130" t="s">
        <v>639</v>
      </c>
      <c r="L130" t="s">
        <v>726</v>
      </c>
      <c r="M130" t="s">
        <v>727</v>
      </c>
      <c r="N130" t="s">
        <v>728</v>
      </c>
      <c r="O130" t="s">
        <v>46311</v>
      </c>
      <c r="P130">
        <v>524189</v>
      </c>
      <c r="Q130" t="s">
        <v>46312</v>
      </c>
      <c r="R130" t="s">
        <v>45874</v>
      </c>
      <c r="T130" t="s">
        <v>46313</v>
      </c>
      <c r="U130" t="s">
        <v>1758</v>
      </c>
      <c r="V130" t="s">
        <v>46314</v>
      </c>
      <c r="W130" t="s">
        <v>1760</v>
      </c>
      <c r="AC130" t="s">
        <v>46315</v>
      </c>
      <c r="AE130" t="s">
        <v>3172</v>
      </c>
      <c r="AG130" t="s">
        <v>105</v>
      </c>
      <c r="AH130" t="s">
        <v>46316</v>
      </c>
      <c r="AI130">
        <v>1899</v>
      </c>
      <c r="AJ130">
        <v>6</v>
      </c>
      <c r="AK130">
        <v>30</v>
      </c>
      <c r="AL130">
        <v>181</v>
      </c>
      <c r="AN130" t="s">
        <v>46317</v>
      </c>
      <c r="AO130" t="s">
        <v>2672</v>
      </c>
      <c r="AQ130" t="s">
        <v>46318</v>
      </c>
      <c r="BF130" t="s">
        <v>108</v>
      </c>
      <c r="BG130" t="s">
        <v>109</v>
      </c>
      <c r="BH130" t="s">
        <v>110</v>
      </c>
      <c r="BJ130" t="s">
        <v>149</v>
      </c>
      <c r="BL130">
        <v>0</v>
      </c>
      <c r="BN130">
        <v>39.195531000000003</v>
      </c>
      <c r="BO130">
        <v>-84.542775000000006</v>
      </c>
      <c r="BP130" t="s">
        <v>113</v>
      </c>
      <c r="BQ130">
        <v>32153</v>
      </c>
      <c r="BU130" t="s">
        <v>115</v>
      </c>
      <c r="CF130" t="s">
        <v>43058</v>
      </c>
      <c r="CG130" s="3">
        <v>43959.370393518519</v>
      </c>
      <c r="CI130">
        <v>70</v>
      </c>
      <c r="CJ130" t="s">
        <v>46319</v>
      </c>
      <c r="CK130" t="s">
        <v>46320</v>
      </c>
    </row>
    <row r="131" spans="1:89" x14ac:dyDescent="0.45">
      <c r="A131">
        <v>7417689</v>
      </c>
      <c r="B131" t="s">
        <v>89</v>
      </c>
      <c r="E131" t="s">
        <v>90</v>
      </c>
      <c r="F131" t="s">
        <v>46328</v>
      </c>
      <c r="G131" t="s">
        <v>46329</v>
      </c>
      <c r="I131" t="s">
        <v>7215</v>
      </c>
      <c r="J131" t="s">
        <v>638</v>
      </c>
      <c r="K131" t="s">
        <v>639</v>
      </c>
      <c r="L131" t="s">
        <v>726</v>
      </c>
      <c r="M131" t="s">
        <v>727</v>
      </c>
      <c r="N131" t="s">
        <v>6362</v>
      </c>
      <c r="O131" t="s">
        <v>45874</v>
      </c>
      <c r="P131">
        <v>9766</v>
      </c>
      <c r="Q131" t="s">
        <v>4271</v>
      </c>
      <c r="R131" t="s">
        <v>45874</v>
      </c>
      <c r="W131" t="s">
        <v>943</v>
      </c>
      <c r="AC131" t="s">
        <v>45874</v>
      </c>
      <c r="AE131" t="s">
        <v>3172</v>
      </c>
      <c r="AG131" t="s">
        <v>105</v>
      </c>
      <c r="AH131" t="s">
        <v>12621</v>
      </c>
      <c r="AI131">
        <v>1897</v>
      </c>
      <c r="AJ131">
        <v>7</v>
      </c>
      <c r="AK131">
        <v>20</v>
      </c>
      <c r="AL131">
        <v>201</v>
      </c>
      <c r="AN131" t="s">
        <v>12622</v>
      </c>
      <c r="AO131" t="s">
        <v>2672</v>
      </c>
      <c r="AQ131" t="s">
        <v>11069</v>
      </c>
      <c r="BF131" t="s">
        <v>108</v>
      </c>
      <c r="BG131" t="s">
        <v>109</v>
      </c>
      <c r="BH131" t="s">
        <v>110</v>
      </c>
      <c r="BI131" t="s">
        <v>111</v>
      </c>
      <c r="BJ131" t="s">
        <v>166</v>
      </c>
      <c r="BL131">
        <v>0</v>
      </c>
      <c r="BN131">
        <v>39.202280000000002</v>
      </c>
      <c r="BO131">
        <v>-84.547166000000004</v>
      </c>
      <c r="BP131" t="s">
        <v>113</v>
      </c>
      <c r="BQ131">
        <v>3036</v>
      </c>
      <c r="BS131" t="s">
        <v>908</v>
      </c>
      <c r="BU131" t="s">
        <v>352</v>
      </c>
      <c r="BV131" t="s">
        <v>270</v>
      </c>
      <c r="BX131">
        <v>170</v>
      </c>
      <c r="BY131">
        <v>290</v>
      </c>
      <c r="CF131" t="s">
        <v>43058</v>
      </c>
      <c r="CG131" s="3">
        <v>43927.605729166666</v>
      </c>
      <c r="CI131">
        <v>70</v>
      </c>
      <c r="CJ131" t="s">
        <v>46330</v>
      </c>
      <c r="CK131" t="s">
        <v>46331</v>
      </c>
    </row>
    <row r="132" spans="1:89" x14ac:dyDescent="0.45">
      <c r="A132">
        <v>9576499</v>
      </c>
      <c r="B132" t="s">
        <v>89</v>
      </c>
      <c r="E132" t="s">
        <v>90</v>
      </c>
      <c r="F132" t="s">
        <v>47213</v>
      </c>
      <c r="G132" t="s">
        <v>47214</v>
      </c>
      <c r="I132" t="s">
        <v>46966</v>
      </c>
      <c r="J132" t="s">
        <v>638</v>
      </c>
      <c r="K132" t="s">
        <v>639</v>
      </c>
      <c r="L132" t="s">
        <v>726</v>
      </c>
      <c r="M132" t="s">
        <v>1437</v>
      </c>
      <c r="N132" t="s">
        <v>2370</v>
      </c>
      <c r="O132" t="s">
        <v>47215</v>
      </c>
      <c r="P132">
        <v>132860</v>
      </c>
      <c r="Q132" t="s">
        <v>47216</v>
      </c>
      <c r="R132" t="s">
        <v>46969</v>
      </c>
      <c r="T132" t="s">
        <v>47217</v>
      </c>
      <c r="W132" t="s">
        <v>103</v>
      </c>
      <c r="AE132" t="s">
        <v>3172</v>
      </c>
      <c r="AG132">
        <v>95</v>
      </c>
      <c r="AH132" t="s">
        <v>14943</v>
      </c>
      <c r="AI132">
        <v>1899</v>
      </c>
      <c r="AJ132">
        <v>8</v>
      </c>
      <c r="AN132" t="s">
        <v>14944</v>
      </c>
      <c r="AQ132" t="s">
        <v>47218</v>
      </c>
      <c r="BF132" t="s">
        <v>108</v>
      </c>
      <c r="BG132" t="s">
        <v>109</v>
      </c>
      <c r="BH132" t="s">
        <v>110</v>
      </c>
      <c r="BJ132" t="s">
        <v>47219</v>
      </c>
      <c r="BN132">
        <v>39.195531000000003</v>
      </c>
      <c r="BO132">
        <v>-84.542775000000006</v>
      </c>
      <c r="BQ132">
        <v>32153</v>
      </c>
      <c r="BS132" t="s">
        <v>1641</v>
      </c>
      <c r="BU132" t="s">
        <v>284</v>
      </c>
      <c r="BV132" t="s">
        <v>270</v>
      </c>
      <c r="CF132" t="s">
        <v>114</v>
      </c>
      <c r="CG132" s="3">
        <v>43927.605729166666</v>
      </c>
      <c r="CI132">
        <v>70</v>
      </c>
      <c r="CJ132" t="s">
        <v>47220</v>
      </c>
      <c r="CK132" t="s">
        <v>47221</v>
      </c>
    </row>
    <row r="133" spans="1:89" x14ac:dyDescent="0.45">
      <c r="A133">
        <v>9576755</v>
      </c>
      <c r="B133" t="s">
        <v>89</v>
      </c>
      <c r="E133" t="s">
        <v>90</v>
      </c>
      <c r="F133" t="s">
        <v>47229</v>
      </c>
      <c r="G133" t="s">
        <v>47230</v>
      </c>
      <c r="I133" t="s">
        <v>46966</v>
      </c>
      <c r="J133" t="s">
        <v>638</v>
      </c>
      <c r="K133" t="s">
        <v>639</v>
      </c>
      <c r="L133" t="s">
        <v>726</v>
      </c>
      <c r="M133" t="s">
        <v>1437</v>
      </c>
      <c r="N133" t="s">
        <v>2370</v>
      </c>
      <c r="O133" t="s">
        <v>47231</v>
      </c>
      <c r="P133">
        <v>133028</v>
      </c>
      <c r="Q133" t="s">
        <v>7055</v>
      </c>
      <c r="R133" t="s">
        <v>46969</v>
      </c>
      <c r="T133" t="s">
        <v>10967</v>
      </c>
      <c r="W133" t="s">
        <v>103</v>
      </c>
      <c r="AE133" t="s">
        <v>3172</v>
      </c>
      <c r="AG133">
        <v>167</v>
      </c>
      <c r="AH133" t="s">
        <v>22518</v>
      </c>
      <c r="AI133">
        <v>1897</v>
      </c>
      <c r="AJ133">
        <v>8</v>
      </c>
      <c r="AK133">
        <v>3</v>
      </c>
      <c r="AL133">
        <v>215</v>
      </c>
      <c r="AN133" t="s">
        <v>2745</v>
      </c>
      <c r="AQ133" t="s">
        <v>47232</v>
      </c>
      <c r="BF133" t="s">
        <v>108</v>
      </c>
      <c r="BG133" t="s">
        <v>109</v>
      </c>
      <c r="BH133" t="s">
        <v>110</v>
      </c>
      <c r="BI133" t="s">
        <v>111</v>
      </c>
      <c r="BJ133" t="s">
        <v>166</v>
      </c>
      <c r="BN133">
        <v>39.202280000000002</v>
      </c>
      <c r="BO133">
        <v>-84.547166000000004</v>
      </c>
      <c r="BQ133">
        <v>3036</v>
      </c>
      <c r="BS133" t="s">
        <v>37552</v>
      </c>
      <c r="BU133" t="s">
        <v>2767</v>
      </c>
      <c r="BV133" t="s">
        <v>270</v>
      </c>
      <c r="CF133" t="s">
        <v>114</v>
      </c>
      <c r="CG133" s="3">
        <v>43927.605729166666</v>
      </c>
      <c r="CI133">
        <v>70</v>
      </c>
      <c r="CJ133" t="s">
        <v>47233</v>
      </c>
      <c r="CK133" t="s">
        <v>47234</v>
      </c>
    </row>
    <row r="134" spans="1:89" x14ac:dyDescent="0.45">
      <c r="A134">
        <v>9632303</v>
      </c>
      <c r="B134" t="s">
        <v>89</v>
      </c>
      <c r="E134" t="s">
        <v>90</v>
      </c>
      <c r="F134" t="s">
        <v>48476</v>
      </c>
      <c r="G134" t="s">
        <v>48477</v>
      </c>
      <c r="I134" t="s">
        <v>48408</v>
      </c>
      <c r="J134" t="s">
        <v>638</v>
      </c>
      <c r="K134" t="s">
        <v>639</v>
      </c>
      <c r="L134" t="s">
        <v>726</v>
      </c>
      <c r="M134" t="s">
        <v>1437</v>
      </c>
      <c r="N134" t="s">
        <v>2370</v>
      </c>
      <c r="O134" t="s">
        <v>48478</v>
      </c>
      <c r="P134">
        <v>312772</v>
      </c>
      <c r="Q134" t="s">
        <v>855</v>
      </c>
      <c r="R134" t="s">
        <v>9823</v>
      </c>
      <c r="T134" t="s">
        <v>2742</v>
      </c>
      <c r="W134" t="s">
        <v>103</v>
      </c>
      <c r="AE134" t="s">
        <v>3172</v>
      </c>
      <c r="AG134" t="s">
        <v>105</v>
      </c>
      <c r="AH134" t="s">
        <v>48479</v>
      </c>
      <c r="AI134">
        <v>1897</v>
      </c>
      <c r="AJ134">
        <v>8</v>
      </c>
      <c r="AK134">
        <v>8</v>
      </c>
      <c r="AL134">
        <v>220</v>
      </c>
      <c r="AN134" t="s">
        <v>48480</v>
      </c>
      <c r="AQ134" t="s">
        <v>48481</v>
      </c>
      <c r="BF134" t="s">
        <v>108</v>
      </c>
      <c r="BG134" t="s">
        <v>109</v>
      </c>
      <c r="BH134" t="s">
        <v>110</v>
      </c>
      <c r="BI134" t="s">
        <v>111</v>
      </c>
      <c r="BJ134" t="s">
        <v>166</v>
      </c>
      <c r="BN134">
        <v>39.202280000000002</v>
      </c>
      <c r="BO134">
        <v>-84.547166000000004</v>
      </c>
      <c r="BQ134">
        <v>3036</v>
      </c>
      <c r="BS134" t="s">
        <v>37552</v>
      </c>
      <c r="BU134" t="s">
        <v>2767</v>
      </c>
      <c r="BV134" t="s">
        <v>270</v>
      </c>
      <c r="CF134" t="s">
        <v>114</v>
      </c>
      <c r="CG134" s="3">
        <v>43927.605729166666</v>
      </c>
      <c r="CI134">
        <v>70</v>
      </c>
      <c r="CJ134" t="s">
        <v>48482</v>
      </c>
      <c r="CK134" t="s">
        <v>48483</v>
      </c>
    </row>
    <row r="135" spans="1:89" x14ac:dyDescent="0.45">
      <c r="A135">
        <v>4798067</v>
      </c>
      <c r="B135" t="s">
        <v>89</v>
      </c>
      <c r="E135" t="s">
        <v>90</v>
      </c>
      <c r="F135" t="s">
        <v>15989</v>
      </c>
      <c r="G135" t="s">
        <v>15990</v>
      </c>
      <c r="I135" t="s">
        <v>11250</v>
      </c>
      <c r="J135" t="s">
        <v>638</v>
      </c>
      <c r="K135" t="s">
        <v>1388</v>
      </c>
      <c r="L135" t="s">
        <v>1389</v>
      </c>
      <c r="M135" t="s">
        <v>7899</v>
      </c>
      <c r="N135" t="s">
        <v>10763</v>
      </c>
      <c r="O135" t="s">
        <v>15991</v>
      </c>
      <c r="P135">
        <v>397357</v>
      </c>
      <c r="Q135" t="s">
        <v>15992</v>
      </c>
      <c r="R135" t="s">
        <v>11253</v>
      </c>
      <c r="T135" t="s">
        <v>15993</v>
      </c>
      <c r="W135" t="s">
        <v>103</v>
      </c>
      <c r="AE135" t="s">
        <v>15994</v>
      </c>
      <c r="AG135">
        <v>70960</v>
      </c>
      <c r="AH135" t="s">
        <v>15995</v>
      </c>
      <c r="AI135">
        <v>1937</v>
      </c>
      <c r="AJ135">
        <v>7</v>
      </c>
      <c r="AN135" t="s">
        <v>15996</v>
      </c>
      <c r="AQ135" t="s">
        <v>15997</v>
      </c>
      <c r="BF135" t="s">
        <v>108</v>
      </c>
      <c r="BG135" t="s">
        <v>2315</v>
      </c>
      <c r="BH135" t="s">
        <v>15998</v>
      </c>
      <c r="BI135" t="s">
        <v>15999</v>
      </c>
      <c r="BJ135" t="s">
        <v>16000</v>
      </c>
      <c r="BN135">
        <v>38.166516999999999</v>
      </c>
      <c r="BO135">
        <v>-79.314481000000001</v>
      </c>
      <c r="BP135" t="s">
        <v>113</v>
      </c>
      <c r="BQ135">
        <v>1807</v>
      </c>
      <c r="BS135" t="s">
        <v>114</v>
      </c>
      <c r="BU135" t="s">
        <v>115</v>
      </c>
      <c r="CF135" t="s">
        <v>114</v>
      </c>
      <c r="CG135" s="3">
        <v>43959.370393518519</v>
      </c>
      <c r="CI135">
        <v>70</v>
      </c>
      <c r="CJ135" t="s">
        <v>16001</v>
      </c>
      <c r="CK135" t="s">
        <v>16002</v>
      </c>
    </row>
    <row r="136" spans="1:89" x14ac:dyDescent="0.45">
      <c r="A136">
        <v>5037831</v>
      </c>
      <c r="B136" t="s">
        <v>89</v>
      </c>
      <c r="E136" t="s">
        <v>90</v>
      </c>
      <c r="F136" t="s">
        <v>27219</v>
      </c>
      <c r="G136" t="s">
        <v>27220</v>
      </c>
      <c r="H136">
        <v>67234</v>
      </c>
      <c r="I136" t="s">
        <v>27140</v>
      </c>
      <c r="J136" t="s">
        <v>638</v>
      </c>
      <c r="K136" t="s">
        <v>1388</v>
      </c>
      <c r="L136" t="s">
        <v>20698</v>
      </c>
      <c r="M136" t="s">
        <v>27141</v>
      </c>
      <c r="N136" t="s">
        <v>27199</v>
      </c>
      <c r="O136" t="s">
        <v>27200</v>
      </c>
      <c r="P136">
        <v>215382</v>
      </c>
      <c r="Q136" t="s">
        <v>27201</v>
      </c>
      <c r="R136" t="s">
        <v>27145</v>
      </c>
      <c r="T136" t="s">
        <v>27202</v>
      </c>
      <c r="W136" t="s">
        <v>103</v>
      </c>
      <c r="AE136" t="s">
        <v>15994</v>
      </c>
      <c r="AG136" t="s">
        <v>105</v>
      </c>
      <c r="AH136" t="s">
        <v>6691</v>
      </c>
      <c r="AI136">
        <v>1935</v>
      </c>
      <c r="AJ136">
        <v>7</v>
      </c>
      <c r="AN136" t="s">
        <v>6692</v>
      </c>
      <c r="AQ136" t="s">
        <v>27204</v>
      </c>
      <c r="BF136" t="s">
        <v>108</v>
      </c>
      <c r="BG136" t="s">
        <v>2315</v>
      </c>
      <c r="BH136" t="s">
        <v>14122</v>
      </c>
      <c r="BI136" t="s">
        <v>27221</v>
      </c>
      <c r="BJ136" t="s">
        <v>27221</v>
      </c>
      <c r="BN136">
        <v>38.880668</v>
      </c>
      <c r="BO136">
        <v>-77.090255999999997</v>
      </c>
      <c r="BP136" t="s">
        <v>113</v>
      </c>
      <c r="BQ136">
        <v>301</v>
      </c>
      <c r="BU136" t="s">
        <v>115</v>
      </c>
      <c r="CF136" t="s">
        <v>114</v>
      </c>
      <c r="CG136" s="3">
        <v>43959.370393518519</v>
      </c>
      <c r="CI136">
        <v>70</v>
      </c>
      <c r="CJ136" t="s">
        <v>27222</v>
      </c>
      <c r="CK136" t="s">
        <v>27223</v>
      </c>
    </row>
    <row r="137" spans="1:89" x14ac:dyDescent="0.45">
      <c r="A137">
        <v>5035944</v>
      </c>
      <c r="B137" t="s">
        <v>89</v>
      </c>
      <c r="E137" t="s">
        <v>90</v>
      </c>
      <c r="F137" t="s">
        <v>26458</v>
      </c>
      <c r="G137" t="s">
        <v>26459</v>
      </c>
      <c r="H137">
        <v>71030</v>
      </c>
      <c r="I137" t="s">
        <v>26448</v>
      </c>
      <c r="J137" t="s">
        <v>638</v>
      </c>
      <c r="K137" t="s">
        <v>1388</v>
      </c>
      <c r="L137" t="s">
        <v>1389</v>
      </c>
      <c r="M137" t="s">
        <v>7899</v>
      </c>
      <c r="N137" t="s">
        <v>24107</v>
      </c>
      <c r="O137" t="s">
        <v>26449</v>
      </c>
      <c r="P137">
        <v>187860</v>
      </c>
      <c r="Q137" t="s">
        <v>26450</v>
      </c>
      <c r="R137" t="s">
        <v>26451</v>
      </c>
      <c r="T137" t="s">
        <v>26452</v>
      </c>
      <c r="W137" t="s">
        <v>103</v>
      </c>
      <c r="AE137" t="s">
        <v>26460</v>
      </c>
      <c r="AG137" t="s">
        <v>105</v>
      </c>
      <c r="AH137" s="1">
        <v>14082</v>
      </c>
      <c r="AI137">
        <v>1938</v>
      </c>
      <c r="AJ137">
        <v>7</v>
      </c>
      <c r="AK137">
        <v>21</v>
      </c>
      <c r="AL137">
        <v>202</v>
      </c>
      <c r="AN137" s="2">
        <v>14082</v>
      </c>
      <c r="AQ137" t="s">
        <v>26453</v>
      </c>
      <c r="BF137" t="s">
        <v>108</v>
      </c>
      <c r="BG137" t="s">
        <v>26461</v>
      </c>
      <c r="BH137" t="s">
        <v>26462</v>
      </c>
      <c r="BI137" t="s">
        <v>26463</v>
      </c>
      <c r="BJ137" t="s">
        <v>26463</v>
      </c>
      <c r="BN137">
        <v>25.901747</v>
      </c>
      <c r="BO137">
        <v>-97.497484</v>
      </c>
      <c r="BQ137">
        <v>16431</v>
      </c>
      <c r="BS137" t="s">
        <v>26464</v>
      </c>
      <c r="BU137" t="s">
        <v>2767</v>
      </c>
      <c r="BV137" t="s">
        <v>270</v>
      </c>
      <c r="CF137" t="s">
        <v>114</v>
      </c>
      <c r="CG137" s="3">
        <v>43959.370393518519</v>
      </c>
      <c r="CI137">
        <v>70</v>
      </c>
      <c r="CJ137" t="s">
        <v>26465</v>
      </c>
      <c r="CK137" t="s">
        <v>26466</v>
      </c>
    </row>
    <row r="138" spans="1:89" x14ac:dyDescent="0.45">
      <c r="A138">
        <v>5167509</v>
      </c>
      <c r="B138" t="s">
        <v>89</v>
      </c>
      <c r="E138" t="s">
        <v>90</v>
      </c>
      <c r="F138" t="s">
        <v>37470</v>
      </c>
      <c r="G138" t="s">
        <v>37471</v>
      </c>
      <c r="I138" t="s">
        <v>37463</v>
      </c>
      <c r="J138" t="s">
        <v>638</v>
      </c>
      <c r="K138" t="s">
        <v>1388</v>
      </c>
      <c r="L138" t="s">
        <v>2070</v>
      </c>
      <c r="M138" t="s">
        <v>2071</v>
      </c>
      <c r="N138" t="s">
        <v>27623</v>
      </c>
      <c r="O138" t="s">
        <v>37464</v>
      </c>
      <c r="P138">
        <v>185014</v>
      </c>
      <c r="Q138" t="s">
        <v>37465</v>
      </c>
      <c r="R138" t="s">
        <v>37466</v>
      </c>
      <c r="T138" t="s">
        <v>37467</v>
      </c>
      <c r="W138" t="s">
        <v>103</v>
      </c>
      <c r="AE138" t="s">
        <v>37472</v>
      </c>
      <c r="AF138" t="s">
        <v>22268</v>
      </c>
      <c r="AG138" t="s">
        <v>105</v>
      </c>
      <c r="AH138" s="1">
        <v>14417</v>
      </c>
      <c r="AI138">
        <v>1939</v>
      </c>
      <c r="AJ138">
        <v>6</v>
      </c>
      <c r="AK138">
        <v>21</v>
      </c>
      <c r="AL138">
        <v>172</v>
      </c>
      <c r="AN138" s="2">
        <v>14417</v>
      </c>
      <c r="AQ138" t="s">
        <v>32087</v>
      </c>
      <c r="BF138" t="s">
        <v>108</v>
      </c>
      <c r="BG138" t="s">
        <v>4921</v>
      </c>
      <c r="BH138" t="s">
        <v>37473</v>
      </c>
      <c r="BI138" t="s">
        <v>37474</v>
      </c>
      <c r="BJ138" t="s">
        <v>37474</v>
      </c>
      <c r="BN138">
        <v>29.672698</v>
      </c>
      <c r="BO138">
        <v>-82.951237000000006</v>
      </c>
      <c r="BP138" t="s">
        <v>113</v>
      </c>
      <c r="BQ138">
        <v>3460</v>
      </c>
      <c r="BU138" t="s">
        <v>115</v>
      </c>
      <c r="CF138" t="s">
        <v>114</v>
      </c>
      <c r="CG138" s="3">
        <v>43959.370393518519</v>
      </c>
      <c r="CI138">
        <v>70</v>
      </c>
      <c r="CJ138" t="s">
        <v>37475</v>
      </c>
      <c r="CK138" t="s">
        <v>37476</v>
      </c>
    </row>
    <row r="139" spans="1:89" x14ac:dyDescent="0.45">
      <c r="A139">
        <v>5121825</v>
      </c>
      <c r="B139" t="s">
        <v>89</v>
      </c>
      <c r="E139" t="s">
        <v>90</v>
      </c>
      <c r="F139" t="s">
        <v>32642</v>
      </c>
      <c r="G139" t="s">
        <v>32643</v>
      </c>
      <c r="I139" t="s">
        <v>29311</v>
      </c>
      <c r="J139" t="s">
        <v>638</v>
      </c>
      <c r="K139" t="s">
        <v>1388</v>
      </c>
      <c r="L139" t="s">
        <v>2070</v>
      </c>
      <c r="M139" t="s">
        <v>3507</v>
      </c>
      <c r="N139" t="s">
        <v>5181</v>
      </c>
      <c r="O139" t="s">
        <v>29312</v>
      </c>
      <c r="P139">
        <v>184814</v>
      </c>
      <c r="Q139" t="s">
        <v>29313</v>
      </c>
      <c r="R139" t="s">
        <v>29314</v>
      </c>
      <c r="T139" t="s">
        <v>29315</v>
      </c>
      <c r="W139" t="s">
        <v>103</v>
      </c>
      <c r="AE139" t="s">
        <v>32644</v>
      </c>
      <c r="AG139" t="s">
        <v>105</v>
      </c>
      <c r="AH139" t="s">
        <v>1313</v>
      </c>
      <c r="AI139">
        <v>1931</v>
      </c>
      <c r="AJ139">
        <v>10</v>
      </c>
      <c r="AN139" t="s">
        <v>1314</v>
      </c>
      <c r="AP139" t="s">
        <v>4011</v>
      </c>
      <c r="AQ139" t="s">
        <v>32645</v>
      </c>
      <c r="BF139" t="s">
        <v>108</v>
      </c>
      <c r="BG139" t="s">
        <v>109</v>
      </c>
      <c r="BH139" t="s">
        <v>110</v>
      </c>
      <c r="BI139" t="s">
        <v>111</v>
      </c>
      <c r="BJ139" t="s">
        <v>2583</v>
      </c>
      <c r="BN139">
        <v>39.147837000000003</v>
      </c>
      <c r="BO139">
        <v>-84.494943000000006</v>
      </c>
      <c r="BP139" t="s">
        <v>113</v>
      </c>
      <c r="BQ139">
        <v>1082</v>
      </c>
      <c r="BU139" t="s">
        <v>115</v>
      </c>
      <c r="CF139" t="s">
        <v>114</v>
      </c>
      <c r="CG139" s="3">
        <v>43959.370393518519</v>
      </c>
      <c r="CI139">
        <v>70</v>
      </c>
      <c r="CJ139" t="s">
        <v>32646</v>
      </c>
      <c r="CK139" t="s">
        <v>32647</v>
      </c>
    </row>
    <row r="140" spans="1:89" x14ac:dyDescent="0.45">
      <c r="A140">
        <v>4306537</v>
      </c>
      <c r="B140" t="s">
        <v>89</v>
      </c>
      <c r="E140" t="s">
        <v>90</v>
      </c>
      <c r="F140" t="s">
        <v>129</v>
      </c>
      <c r="G140" t="s">
        <v>130</v>
      </c>
      <c r="I140" t="s">
        <v>93</v>
      </c>
      <c r="J140" t="s">
        <v>94</v>
      </c>
      <c r="K140" t="s">
        <v>95</v>
      </c>
      <c r="L140" t="s">
        <v>96</v>
      </c>
      <c r="M140" t="s">
        <v>97</v>
      </c>
      <c r="N140" t="s">
        <v>98</v>
      </c>
      <c r="O140" t="s">
        <v>131</v>
      </c>
      <c r="P140">
        <v>638842</v>
      </c>
      <c r="Q140" t="s">
        <v>132</v>
      </c>
      <c r="R140" t="s">
        <v>123</v>
      </c>
      <c r="T140" t="s">
        <v>133</v>
      </c>
      <c r="W140" t="s">
        <v>103</v>
      </c>
      <c r="AE140" t="s">
        <v>134</v>
      </c>
      <c r="AG140" t="s">
        <v>105</v>
      </c>
      <c r="AH140" s="1">
        <v>11898</v>
      </c>
      <c r="AI140">
        <v>1932</v>
      </c>
      <c r="AJ140">
        <v>7</v>
      </c>
      <c r="AK140">
        <v>28</v>
      </c>
      <c r="AL140">
        <v>210</v>
      </c>
      <c r="AN140" s="2">
        <v>11898</v>
      </c>
      <c r="AQ140" t="s">
        <v>135</v>
      </c>
      <c r="BF140" t="s">
        <v>108</v>
      </c>
      <c r="BG140" t="s">
        <v>109</v>
      </c>
      <c r="BH140" t="s">
        <v>110</v>
      </c>
      <c r="BI140" t="s">
        <v>111</v>
      </c>
      <c r="BJ140" t="s">
        <v>136</v>
      </c>
      <c r="BN140">
        <v>39.150060000000003</v>
      </c>
      <c r="BO140">
        <v>-84.324938000000003</v>
      </c>
      <c r="BP140" t="s">
        <v>113</v>
      </c>
      <c r="BQ140">
        <v>2289</v>
      </c>
      <c r="BS140" t="s">
        <v>114</v>
      </c>
      <c r="BU140" t="s">
        <v>115</v>
      </c>
      <c r="CF140" t="s">
        <v>116</v>
      </c>
      <c r="CG140" s="3">
        <v>43959.370393518519</v>
      </c>
      <c r="CI140">
        <v>70</v>
      </c>
      <c r="CJ140" t="s">
        <v>137</v>
      </c>
      <c r="CK140" t="s">
        <v>138</v>
      </c>
    </row>
    <row r="141" spans="1:89" x14ac:dyDescent="0.45">
      <c r="A141">
        <v>4306538</v>
      </c>
      <c r="B141" t="s">
        <v>89</v>
      </c>
      <c r="E141" t="s">
        <v>90</v>
      </c>
      <c r="F141" t="s">
        <v>139</v>
      </c>
      <c r="G141" t="s">
        <v>140</v>
      </c>
      <c r="I141" t="s">
        <v>93</v>
      </c>
      <c r="J141" t="s">
        <v>94</v>
      </c>
      <c r="K141" t="s">
        <v>95</v>
      </c>
      <c r="L141" t="s">
        <v>96</v>
      </c>
      <c r="M141" t="s">
        <v>97</v>
      </c>
      <c r="N141" t="s">
        <v>98</v>
      </c>
      <c r="O141" t="s">
        <v>131</v>
      </c>
      <c r="P141">
        <v>638842</v>
      </c>
      <c r="Q141" t="s">
        <v>132</v>
      </c>
      <c r="R141" t="s">
        <v>123</v>
      </c>
      <c r="T141" t="s">
        <v>133</v>
      </c>
      <c r="W141" t="s">
        <v>103</v>
      </c>
      <c r="AE141" t="s">
        <v>134</v>
      </c>
      <c r="AG141" t="s">
        <v>105</v>
      </c>
      <c r="AH141" s="1">
        <v>11598</v>
      </c>
      <c r="AI141">
        <v>1931</v>
      </c>
      <c r="AJ141">
        <v>10</v>
      </c>
      <c r="AK141">
        <v>2</v>
      </c>
      <c r="AL141">
        <v>275</v>
      </c>
      <c r="AN141" s="2">
        <v>11598</v>
      </c>
      <c r="AQ141" t="s">
        <v>141</v>
      </c>
      <c r="BF141" t="s">
        <v>108</v>
      </c>
      <c r="BG141" t="s">
        <v>109</v>
      </c>
      <c r="BH141" t="s">
        <v>110</v>
      </c>
      <c r="BI141" t="s">
        <v>111</v>
      </c>
      <c r="BJ141" t="s">
        <v>136</v>
      </c>
      <c r="BN141">
        <v>39.150060000000003</v>
      </c>
      <c r="BO141">
        <v>-84.324938000000003</v>
      </c>
      <c r="BP141" t="s">
        <v>113</v>
      </c>
      <c r="BQ141">
        <v>2289</v>
      </c>
      <c r="BS141" t="s">
        <v>114</v>
      </c>
      <c r="BU141" t="s">
        <v>115</v>
      </c>
      <c r="CF141" t="s">
        <v>116</v>
      </c>
      <c r="CG141" s="3">
        <v>43959.370393518519</v>
      </c>
      <c r="CI141">
        <v>70</v>
      </c>
      <c r="CJ141" t="s">
        <v>142</v>
      </c>
      <c r="CK141" t="s">
        <v>143</v>
      </c>
    </row>
    <row r="142" spans="1:89" x14ac:dyDescent="0.45">
      <c r="A142">
        <v>4306539</v>
      </c>
      <c r="B142" t="s">
        <v>89</v>
      </c>
      <c r="E142" t="s">
        <v>90</v>
      </c>
      <c r="F142" t="s">
        <v>144</v>
      </c>
      <c r="G142" t="s">
        <v>145</v>
      </c>
      <c r="I142" t="s">
        <v>93</v>
      </c>
      <c r="J142" t="s">
        <v>94</v>
      </c>
      <c r="K142" t="s">
        <v>95</v>
      </c>
      <c r="L142" t="s">
        <v>96</v>
      </c>
      <c r="M142" t="s">
        <v>97</v>
      </c>
      <c r="N142" t="s">
        <v>98</v>
      </c>
      <c r="O142" t="s">
        <v>131</v>
      </c>
      <c r="P142">
        <v>638842</v>
      </c>
      <c r="Q142" t="s">
        <v>132</v>
      </c>
      <c r="R142" t="s">
        <v>123</v>
      </c>
      <c r="T142" t="s">
        <v>133</v>
      </c>
      <c r="W142" t="s">
        <v>103</v>
      </c>
      <c r="AE142" t="s">
        <v>134</v>
      </c>
      <c r="AG142" t="s">
        <v>105</v>
      </c>
      <c r="AH142" t="s">
        <v>146</v>
      </c>
      <c r="AI142">
        <v>1932</v>
      </c>
      <c r="AJ142">
        <v>8</v>
      </c>
      <c r="AN142" t="s">
        <v>147</v>
      </c>
      <c r="AQ142" t="s">
        <v>148</v>
      </c>
      <c r="BF142" t="s">
        <v>108</v>
      </c>
      <c r="BG142" t="s">
        <v>109</v>
      </c>
      <c r="BH142" t="s">
        <v>110</v>
      </c>
      <c r="BJ142" t="s">
        <v>149</v>
      </c>
      <c r="BN142">
        <v>39.195531000000003</v>
      </c>
      <c r="BO142">
        <v>-84.542775000000006</v>
      </c>
      <c r="BP142" t="s">
        <v>113</v>
      </c>
      <c r="BQ142">
        <v>32153</v>
      </c>
      <c r="BS142" t="s">
        <v>114</v>
      </c>
      <c r="BU142" t="s">
        <v>115</v>
      </c>
      <c r="CF142" t="s">
        <v>116</v>
      </c>
      <c r="CG142" s="3">
        <v>43959.370393518519</v>
      </c>
      <c r="CI142">
        <v>70</v>
      </c>
      <c r="CJ142" t="s">
        <v>150</v>
      </c>
      <c r="CK142" t="s">
        <v>151</v>
      </c>
    </row>
    <row r="143" spans="1:89" x14ac:dyDescent="0.45">
      <c r="A143">
        <v>4306541</v>
      </c>
      <c r="B143" t="s">
        <v>89</v>
      </c>
      <c r="E143" t="s">
        <v>90</v>
      </c>
      <c r="F143" t="s">
        <v>160</v>
      </c>
      <c r="G143" t="s">
        <v>161</v>
      </c>
      <c r="I143" t="s">
        <v>93</v>
      </c>
      <c r="J143" t="s">
        <v>94</v>
      </c>
      <c r="K143" t="s">
        <v>95</v>
      </c>
      <c r="L143" t="s">
        <v>96</v>
      </c>
      <c r="M143" t="s">
        <v>97</v>
      </c>
      <c r="N143" t="s">
        <v>98</v>
      </c>
      <c r="O143" t="s">
        <v>162</v>
      </c>
      <c r="P143">
        <v>638838</v>
      </c>
      <c r="Q143" t="s">
        <v>163</v>
      </c>
      <c r="R143" t="s">
        <v>123</v>
      </c>
      <c r="T143" t="s">
        <v>164</v>
      </c>
      <c r="W143" t="s">
        <v>103</v>
      </c>
      <c r="AE143" t="s">
        <v>134</v>
      </c>
      <c r="AG143" t="s">
        <v>105</v>
      </c>
      <c r="AH143" s="1">
        <v>11977</v>
      </c>
      <c r="AI143">
        <v>1932</v>
      </c>
      <c r="AJ143">
        <v>10</v>
      </c>
      <c r="AK143">
        <v>15</v>
      </c>
      <c r="AL143">
        <v>289</v>
      </c>
      <c r="AN143" s="2">
        <v>11977</v>
      </c>
      <c r="AQ143" t="s">
        <v>165</v>
      </c>
      <c r="BF143" t="s">
        <v>108</v>
      </c>
      <c r="BG143" t="s">
        <v>109</v>
      </c>
      <c r="BH143" t="s">
        <v>110</v>
      </c>
      <c r="BI143" t="s">
        <v>111</v>
      </c>
      <c r="BJ143" t="s">
        <v>166</v>
      </c>
      <c r="BN143">
        <v>39.202280000000002</v>
      </c>
      <c r="BO143">
        <v>-84.547166000000004</v>
      </c>
      <c r="BP143" t="s">
        <v>113</v>
      </c>
      <c r="BQ143">
        <v>3036</v>
      </c>
      <c r="BS143" t="s">
        <v>114</v>
      </c>
      <c r="BU143" t="s">
        <v>115</v>
      </c>
      <c r="CF143" t="s">
        <v>116</v>
      </c>
      <c r="CG143" s="3">
        <v>43959.370393518519</v>
      </c>
      <c r="CI143">
        <v>70</v>
      </c>
      <c r="CJ143" t="s">
        <v>167</v>
      </c>
      <c r="CK143" t="s">
        <v>168</v>
      </c>
    </row>
    <row r="144" spans="1:89" x14ac:dyDescent="0.45">
      <c r="A144">
        <v>4306542</v>
      </c>
      <c r="B144" t="s">
        <v>89</v>
      </c>
      <c r="E144" t="s">
        <v>90</v>
      </c>
      <c r="F144" t="s">
        <v>169</v>
      </c>
      <c r="G144" t="s">
        <v>170</v>
      </c>
      <c r="I144" t="s">
        <v>93</v>
      </c>
      <c r="J144" t="s">
        <v>94</v>
      </c>
      <c r="K144" t="s">
        <v>95</v>
      </c>
      <c r="L144" t="s">
        <v>96</v>
      </c>
      <c r="M144" t="s">
        <v>97</v>
      </c>
      <c r="N144" t="s">
        <v>98</v>
      </c>
      <c r="O144" t="s">
        <v>162</v>
      </c>
      <c r="P144">
        <v>638838</v>
      </c>
      <c r="Q144" t="s">
        <v>163</v>
      </c>
      <c r="R144" t="s">
        <v>123</v>
      </c>
      <c r="T144" t="s">
        <v>164</v>
      </c>
      <c r="W144" t="s">
        <v>103</v>
      </c>
      <c r="AE144" t="s">
        <v>134</v>
      </c>
      <c r="AG144" t="s">
        <v>105</v>
      </c>
      <c r="AH144" s="1">
        <v>11781</v>
      </c>
      <c r="AI144">
        <v>1932</v>
      </c>
      <c r="AJ144">
        <v>4</v>
      </c>
      <c r="AK144">
        <v>2</v>
      </c>
      <c r="AL144">
        <v>93</v>
      </c>
      <c r="AN144" s="2">
        <v>11781</v>
      </c>
      <c r="AQ144" t="s">
        <v>171</v>
      </c>
      <c r="BF144" t="s">
        <v>108</v>
      </c>
      <c r="BG144" t="s">
        <v>109</v>
      </c>
      <c r="BH144" t="s">
        <v>110</v>
      </c>
      <c r="BI144" t="s">
        <v>111</v>
      </c>
      <c r="BJ144" t="s">
        <v>172</v>
      </c>
      <c r="BN144">
        <v>39.162004000000003</v>
      </c>
      <c r="BO144">
        <v>-84.456885999999997</v>
      </c>
      <c r="BP144" t="s">
        <v>113</v>
      </c>
      <c r="BQ144">
        <v>18226</v>
      </c>
      <c r="BS144" t="s">
        <v>114</v>
      </c>
      <c r="BU144" t="s">
        <v>115</v>
      </c>
      <c r="CF144" t="s">
        <v>116</v>
      </c>
      <c r="CG144" s="3">
        <v>43959.370393518519</v>
      </c>
      <c r="CI144">
        <v>70</v>
      </c>
      <c r="CJ144" t="s">
        <v>173</v>
      </c>
      <c r="CK144" t="s">
        <v>174</v>
      </c>
    </row>
    <row r="145" spans="1:89" x14ac:dyDescent="0.45">
      <c r="A145">
        <v>4306545</v>
      </c>
      <c r="B145" t="s">
        <v>89</v>
      </c>
      <c r="E145" t="s">
        <v>90</v>
      </c>
      <c r="F145" t="s">
        <v>190</v>
      </c>
      <c r="G145" t="s">
        <v>191</v>
      </c>
      <c r="I145" t="s">
        <v>93</v>
      </c>
      <c r="J145" t="s">
        <v>94</v>
      </c>
      <c r="K145" t="s">
        <v>95</v>
      </c>
      <c r="L145" t="s">
        <v>96</v>
      </c>
      <c r="M145" t="s">
        <v>97</v>
      </c>
      <c r="N145" t="s">
        <v>98</v>
      </c>
      <c r="O145" t="s">
        <v>131</v>
      </c>
      <c r="P145">
        <v>638842</v>
      </c>
      <c r="Q145" t="s">
        <v>132</v>
      </c>
      <c r="R145" t="s">
        <v>123</v>
      </c>
      <c r="T145" t="s">
        <v>133</v>
      </c>
      <c r="W145" t="s">
        <v>103</v>
      </c>
      <c r="AE145" t="s">
        <v>134</v>
      </c>
      <c r="AG145" t="s">
        <v>105</v>
      </c>
      <c r="AH145" s="1">
        <v>12334</v>
      </c>
      <c r="AI145">
        <v>1933</v>
      </c>
      <c r="AJ145">
        <v>10</v>
      </c>
      <c r="AK145">
        <v>7</v>
      </c>
      <c r="AL145">
        <v>280</v>
      </c>
      <c r="AN145" s="2">
        <v>12334</v>
      </c>
      <c r="AQ145" t="s">
        <v>135</v>
      </c>
      <c r="BF145" t="s">
        <v>108</v>
      </c>
      <c r="BG145" t="s">
        <v>109</v>
      </c>
      <c r="BH145" t="s">
        <v>110</v>
      </c>
      <c r="BI145" t="s">
        <v>192</v>
      </c>
      <c r="BJ145" t="s">
        <v>193</v>
      </c>
      <c r="BN145">
        <v>39.292279000000001</v>
      </c>
      <c r="BO145">
        <v>-84.618002000000004</v>
      </c>
      <c r="BP145" t="s">
        <v>113</v>
      </c>
      <c r="BQ145">
        <v>3036</v>
      </c>
      <c r="BS145" t="s">
        <v>114</v>
      </c>
      <c r="BU145" t="s">
        <v>115</v>
      </c>
      <c r="CF145" t="s">
        <v>116</v>
      </c>
      <c r="CG145" s="3">
        <v>43959.370393518519</v>
      </c>
      <c r="CI145">
        <v>70</v>
      </c>
      <c r="CJ145" t="s">
        <v>194</v>
      </c>
      <c r="CK145" t="s">
        <v>195</v>
      </c>
    </row>
    <row r="146" spans="1:89" x14ac:dyDescent="0.45">
      <c r="A146">
        <v>4306546</v>
      </c>
      <c r="B146" t="s">
        <v>89</v>
      </c>
      <c r="E146" t="s">
        <v>90</v>
      </c>
      <c r="F146" t="s">
        <v>196</v>
      </c>
      <c r="G146" t="s">
        <v>197</v>
      </c>
      <c r="I146" t="s">
        <v>93</v>
      </c>
      <c r="J146" t="s">
        <v>94</v>
      </c>
      <c r="K146" t="s">
        <v>95</v>
      </c>
      <c r="L146" t="s">
        <v>96</v>
      </c>
      <c r="M146" t="s">
        <v>97</v>
      </c>
      <c r="N146" t="s">
        <v>98</v>
      </c>
      <c r="O146" t="s">
        <v>131</v>
      </c>
      <c r="P146">
        <v>638842</v>
      </c>
      <c r="Q146" t="s">
        <v>132</v>
      </c>
      <c r="R146" t="s">
        <v>123</v>
      </c>
      <c r="T146" t="s">
        <v>133</v>
      </c>
      <c r="W146" t="s">
        <v>103</v>
      </c>
      <c r="AE146" t="s">
        <v>134</v>
      </c>
      <c r="AG146" t="s">
        <v>105</v>
      </c>
      <c r="AH146" s="1">
        <v>11956</v>
      </c>
      <c r="AI146">
        <v>1932</v>
      </c>
      <c r="AJ146">
        <v>9</v>
      </c>
      <c r="AK146">
        <v>24</v>
      </c>
      <c r="AL146">
        <v>268</v>
      </c>
      <c r="AN146" s="2">
        <v>11956</v>
      </c>
      <c r="AQ146" t="s">
        <v>148</v>
      </c>
      <c r="BF146" t="s">
        <v>108</v>
      </c>
      <c r="BG146" t="s">
        <v>109</v>
      </c>
      <c r="BH146" t="s">
        <v>110</v>
      </c>
      <c r="BI146" t="s">
        <v>111</v>
      </c>
      <c r="BJ146" t="s">
        <v>198</v>
      </c>
      <c r="BN146">
        <v>39.266168999999998</v>
      </c>
      <c r="BO146">
        <v>-84.362995999999995</v>
      </c>
      <c r="BP146" t="s">
        <v>113</v>
      </c>
      <c r="BQ146">
        <v>3036</v>
      </c>
      <c r="BS146" t="s">
        <v>114</v>
      </c>
      <c r="BU146" t="s">
        <v>115</v>
      </c>
      <c r="CF146" t="s">
        <v>116</v>
      </c>
      <c r="CG146" s="3">
        <v>43959.370393518519</v>
      </c>
      <c r="CI146">
        <v>70</v>
      </c>
      <c r="CJ146" t="s">
        <v>199</v>
      </c>
      <c r="CK146" t="s">
        <v>200</v>
      </c>
    </row>
    <row r="147" spans="1:89" x14ac:dyDescent="0.45">
      <c r="A147">
        <v>4306548</v>
      </c>
      <c r="B147" t="s">
        <v>89</v>
      </c>
      <c r="E147" t="s">
        <v>90</v>
      </c>
      <c r="F147" t="s">
        <v>211</v>
      </c>
      <c r="G147" t="s">
        <v>212</v>
      </c>
      <c r="I147" t="s">
        <v>93</v>
      </c>
      <c r="J147" t="s">
        <v>94</v>
      </c>
      <c r="K147" t="s">
        <v>95</v>
      </c>
      <c r="L147" t="s">
        <v>96</v>
      </c>
      <c r="M147" t="s">
        <v>97</v>
      </c>
      <c r="N147" t="s">
        <v>98</v>
      </c>
      <c r="O147" t="s">
        <v>162</v>
      </c>
      <c r="P147">
        <v>638838</v>
      </c>
      <c r="Q147" t="s">
        <v>163</v>
      </c>
      <c r="R147" t="s">
        <v>123</v>
      </c>
      <c r="T147" t="s">
        <v>164</v>
      </c>
      <c r="W147" t="s">
        <v>103</v>
      </c>
      <c r="AE147" t="s">
        <v>134</v>
      </c>
      <c r="AG147" t="s">
        <v>105</v>
      </c>
      <c r="AH147" s="1">
        <v>11998</v>
      </c>
      <c r="AI147">
        <v>1932</v>
      </c>
      <c r="AJ147">
        <v>11</v>
      </c>
      <c r="AK147">
        <v>5</v>
      </c>
      <c r="AL147">
        <v>310</v>
      </c>
      <c r="AN147" s="2">
        <v>11998</v>
      </c>
      <c r="AQ147" t="s">
        <v>141</v>
      </c>
      <c r="BF147" t="s">
        <v>108</v>
      </c>
      <c r="BG147" t="s">
        <v>109</v>
      </c>
      <c r="BH147" t="s">
        <v>110</v>
      </c>
      <c r="BI147" t="s">
        <v>111</v>
      </c>
      <c r="BJ147" t="s">
        <v>213</v>
      </c>
      <c r="BN147">
        <v>39.065339000000002</v>
      </c>
      <c r="BO147">
        <v>-84.423274000000006</v>
      </c>
      <c r="BP147" t="s">
        <v>113</v>
      </c>
      <c r="BQ147">
        <v>3036</v>
      </c>
      <c r="BS147" t="s">
        <v>114</v>
      </c>
      <c r="BU147" t="s">
        <v>115</v>
      </c>
      <c r="CF147" t="s">
        <v>116</v>
      </c>
      <c r="CG147" s="3">
        <v>43959.370393518519</v>
      </c>
      <c r="CI147">
        <v>70</v>
      </c>
      <c r="CJ147" t="s">
        <v>214</v>
      </c>
      <c r="CK147" t="s">
        <v>215</v>
      </c>
    </row>
    <row r="148" spans="1:89" x14ac:dyDescent="0.45">
      <c r="A148">
        <v>4306549</v>
      </c>
      <c r="B148" t="s">
        <v>89</v>
      </c>
      <c r="E148" t="s">
        <v>90</v>
      </c>
      <c r="F148" t="s">
        <v>216</v>
      </c>
      <c r="G148" t="s">
        <v>217</v>
      </c>
      <c r="I148" t="s">
        <v>93</v>
      </c>
      <c r="J148" t="s">
        <v>94</v>
      </c>
      <c r="K148" t="s">
        <v>95</v>
      </c>
      <c r="L148" t="s">
        <v>96</v>
      </c>
      <c r="M148" t="s">
        <v>97</v>
      </c>
      <c r="N148" t="s">
        <v>98</v>
      </c>
      <c r="O148" t="s">
        <v>131</v>
      </c>
      <c r="P148">
        <v>638842</v>
      </c>
      <c r="Q148" t="s">
        <v>132</v>
      </c>
      <c r="R148" t="s">
        <v>123</v>
      </c>
      <c r="T148" t="s">
        <v>133</v>
      </c>
      <c r="W148" t="s">
        <v>103</v>
      </c>
      <c r="AE148" t="s">
        <v>134</v>
      </c>
      <c r="AG148" t="s">
        <v>105</v>
      </c>
      <c r="AH148" s="1">
        <v>11956</v>
      </c>
      <c r="AI148">
        <v>1932</v>
      </c>
      <c r="AJ148">
        <v>9</v>
      </c>
      <c r="AK148">
        <v>24</v>
      </c>
      <c r="AL148">
        <v>268</v>
      </c>
      <c r="AN148" s="2">
        <v>11956</v>
      </c>
      <c r="AQ148" t="s">
        <v>141</v>
      </c>
      <c r="BF148" t="s">
        <v>108</v>
      </c>
      <c r="BG148" t="s">
        <v>109</v>
      </c>
      <c r="BH148" t="s">
        <v>110</v>
      </c>
      <c r="BI148" t="s">
        <v>111</v>
      </c>
      <c r="BJ148" t="s">
        <v>198</v>
      </c>
      <c r="BN148">
        <v>39.266168999999998</v>
      </c>
      <c r="BO148">
        <v>-84.362995999999995</v>
      </c>
      <c r="BP148" t="s">
        <v>113</v>
      </c>
      <c r="BQ148">
        <v>3036</v>
      </c>
      <c r="BS148" t="s">
        <v>114</v>
      </c>
      <c r="BU148" t="s">
        <v>115</v>
      </c>
      <c r="CF148" t="s">
        <v>116</v>
      </c>
      <c r="CG148" s="3">
        <v>43959.370393518519</v>
      </c>
      <c r="CI148">
        <v>70</v>
      </c>
      <c r="CJ148" t="s">
        <v>218</v>
      </c>
      <c r="CK148" t="s">
        <v>219</v>
      </c>
    </row>
    <row r="149" spans="1:89" x14ac:dyDescent="0.45">
      <c r="A149">
        <v>4306553</v>
      </c>
      <c r="B149" t="s">
        <v>89</v>
      </c>
      <c r="E149" t="s">
        <v>90</v>
      </c>
      <c r="F149" t="s">
        <v>242</v>
      </c>
      <c r="G149" t="s">
        <v>243</v>
      </c>
      <c r="I149" t="s">
        <v>93</v>
      </c>
      <c r="J149" t="s">
        <v>94</v>
      </c>
      <c r="K149" t="s">
        <v>95</v>
      </c>
      <c r="L149" t="s">
        <v>96</v>
      </c>
      <c r="M149" t="s">
        <v>97</v>
      </c>
      <c r="N149" t="s">
        <v>98</v>
      </c>
      <c r="O149" t="s">
        <v>162</v>
      </c>
      <c r="P149">
        <v>638838</v>
      </c>
      <c r="Q149" t="s">
        <v>163</v>
      </c>
      <c r="R149" t="s">
        <v>123</v>
      </c>
      <c r="T149" t="s">
        <v>164</v>
      </c>
      <c r="W149" t="s">
        <v>103</v>
      </c>
      <c r="AE149" t="s">
        <v>134</v>
      </c>
      <c r="AG149" t="s">
        <v>105</v>
      </c>
      <c r="AH149" s="1">
        <v>11781</v>
      </c>
      <c r="AI149">
        <v>1932</v>
      </c>
      <c r="AJ149">
        <v>4</v>
      </c>
      <c r="AK149">
        <v>2</v>
      </c>
      <c r="AL149">
        <v>93</v>
      </c>
      <c r="AN149" s="2">
        <v>11781</v>
      </c>
      <c r="AQ149" t="s">
        <v>171</v>
      </c>
      <c r="BF149" t="s">
        <v>108</v>
      </c>
      <c r="BG149" t="s">
        <v>109</v>
      </c>
      <c r="BH149" t="s">
        <v>110</v>
      </c>
      <c r="BI149" t="s">
        <v>111</v>
      </c>
      <c r="BJ149" t="s">
        <v>172</v>
      </c>
      <c r="BN149">
        <v>39.162004000000003</v>
      </c>
      <c r="BO149">
        <v>-84.456885999999997</v>
      </c>
      <c r="BP149" t="s">
        <v>113</v>
      </c>
      <c r="BQ149">
        <v>18226</v>
      </c>
      <c r="BS149" t="s">
        <v>114</v>
      </c>
      <c r="BU149" t="s">
        <v>115</v>
      </c>
      <c r="CF149" t="s">
        <v>116</v>
      </c>
      <c r="CG149" s="3">
        <v>43959.370393518519</v>
      </c>
      <c r="CI149">
        <v>70</v>
      </c>
      <c r="CJ149" t="s">
        <v>244</v>
      </c>
      <c r="CK149" t="s">
        <v>245</v>
      </c>
    </row>
    <row r="150" spans="1:89" x14ac:dyDescent="0.45">
      <c r="A150">
        <v>4306554</v>
      </c>
      <c r="B150" t="s">
        <v>89</v>
      </c>
      <c r="E150" t="s">
        <v>90</v>
      </c>
      <c r="F150" t="s">
        <v>246</v>
      </c>
      <c r="G150" t="s">
        <v>247</v>
      </c>
      <c r="I150" t="s">
        <v>93</v>
      </c>
      <c r="J150" t="s">
        <v>94</v>
      </c>
      <c r="K150" t="s">
        <v>95</v>
      </c>
      <c r="L150" t="s">
        <v>96</v>
      </c>
      <c r="M150" t="s">
        <v>97</v>
      </c>
      <c r="N150" t="s">
        <v>98</v>
      </c>
      <c r="O150" t="s">
        <v>131</v>
      </c>
      <c r="P150">
        <v>638842</v>
      </c>
      <c r="Q150" t="s">
        <v>132</v>
      </c>
      <c r="R150" t="s">
        <v>123</v>
      </c>
      <c r="T150" t="s">
        <v>133</v>
      </c>
      <c r="W150" t="s">
        <v>103</v>
      </c>
      <c r="AE150" t="s">
        <v>134</v>
      </c>
      <c r="AG150" t="s">
        <v>105</v>
      </c>
      <c r="AH150" s="1">
        <v>11998</v>
      </c>
      <c r="AI150">
        <v>1932</v>
      </c>
      <c r="AJ150">
        <v>11</v>
      </c>
      <c r="AK150">
        <v>5</v>
      </c>
      <c r="AL150">
        <v>310</v>
      </c>
      <c r="AN150" s="2">
        <v>11998</v>
      </c>
      <c r="AQ150" t="s">
        <v>148</v>
      </c>
      <c r="BF150" t="s">
        <v>108</v>
      </c>
      <c r="BG150" t="s">
        <v>109</v>
      </c>
      <c r="BH150" t="s">
        <v>110</v>
      </c>
      <c r="BI150" t="s">
        <v>111</v>
      </c>
      <c r="BJ150" t="s">
        <v>213</v>
      </c>
      <c r="BN150">
        <v>39.065339000000002</v>
      </c>
      <c r="BO150">
        <v>-84.423274000000006</v>
      </c>
      <c r="BP150" t="s">
        <v>113</v>
      </c>
      <c r="BQ150">
        <v>3036</v>
      </c>
      <c r="BS150" t="s">
        <v>114</v>
      </c>
      <c r="BU150" t="s">
        <v>115</v>
      </c>
      <c r="CF150" t="s">
        <v>116</v>
      </c>
      <c r="CG150" s="3">
        <v>43959.370393518519</v>
      </c>
      <c r="CI150">
        <v>70</v>
      </c>
      <c r="CJ150" t="s">
        <v>248</v>
      </c>
      <c r="CK150" t="s">
        <v>249</v>
      </c>
    </row>
    <row r="151" spans="1:89" x14ac:dyDescent="0.45">
      <c r="A151">
        <v>4306817</v>
      </c>
      <c r="B151" t="s">
        <v>89</v>
      </c>
      <c r="E151" t="s">
        <v>90</v>
      </c>
      <c r="F151" t="s">
        <v>287</v>
      </c>
      <c r="G151" t="s">
        <v>288</v>
      </c>
      <c r="I151" t="s">
        <v>93</v>
      </c>
      <c r="J151" t="s">
        <v>94</v>
      </c>
      <c r="K151" t="s">
        <v>95</v>
      </c>
      <c r="L151" t="s">
        <v>96</v>
      </c>
      <c r="M151" t="s">
        <v>97</v>
      </c>
      <c r="N151" t="s">
        <v>98</v>
      </c>
      <c r="O151" t="s">
        <v>131</v>
      </c>
      <c r="P151">
        <v>638842</v>
      </c>
      <c r="Q151" t="s">
        <v>132</v>
      </c>
      <c r="R151" t="s">
        <v>123</v>
      </c>
      <c r="T151" t="s">
        <v>133</v>
      </c>
      <c r="W151" t="s">
        <v>103</v>
      </c>
      <c r="AE151" t="s">
        <v>134</v>
      </c>
      <c r="AG151" t="s">
        <v>105</v>
      </c>
      <c r="AH151" s="1">
        <v>11898</v>
      </c>
      <c r="AI151">
        <v>1932</v>
      </c>
      <c r="AJ151">
        <v>6</v>
      </c>
      <c r="AK151">
        <v>28</v>
      </c>
      <c r="AL151">
        <v>210</v>
      </c>
      <c r="AN151" s="2">
        <v>11898</v>
      </c>
      <c r="AQ151" t="s">
        <v>148</v>
      </c>
      <c r="BF151" t="s">
        <v>108</v>
      </c>
      <c r="BG151" t="s">
        <v>109</v>
      </c>
      <c r="BH151" t="s">
        <v>110</v>
      </c>
      <c r="BI151" t="s">
        <v>111</v>
      </c>
      <c r="BJ151" t="s">
        <v>136</v>
      </c>
      <c r="BN151">
        <v>39.150060000000003</v>
      </c>
      <c r="BO151">
        <v>-84.324938000000003</v>
      </c>
      <c r="BP151" t="s">
        <v>113</v>
      </c>
      <c r="BQ151">
        <v>2289</v>
      </c>
      <c r="BS151" t="s">
        <v>114</v>
      </c>
      <c r="BU151" t="s">
        <v>115</v>
      </c>
      <c r="CF151" t="s">
        <v>116</v>
      </c>
      <c r="CG151" s="3">
        <v>43959.370393518519</v>
      </c>
      <c r="CI151">
        <v>70</v>
      </c>
      <c r="CJ151" t="s">
        <v>289</v>
      </c>
      <c r="CK151" t="s">
        <v>290</v>
      </c>
    </row>
    <row r="152" spans="1:89" x14ac:dyDescent="0.45">
      <c r="A152">
        <v>4306821</v>
      </c>
      <c r="B152" t="s">
        <v>89</v>
      </c>
      <c r="E152" t="s">
        <v>90</v>
      </c>
      <c r="F152" t="s">
        <v>314</v>
      </c>
      <c r="G152" t="s">
        <v>315</v>
      </c>
      <c r="I152" t="s">
        <v>93</v>
      </c>
      <c r="J152" t="s">
        <v>94</v>
      </c>
      <c r="K152" t="s">
        <v>95</v>
      </c>
      <c r="L152" t="s">
        <v>96</v>
      </c>
      <c r="M152" t="s">
        <v>97</v>
      </c>
      <c r="N152" t="s">
        <v>98</v>
      </c>
      <c r="O152" t="s">
        <v>162</v>
      </c>
      <c r="P152">
        <v>638838</v>
      </c>
      <c r="Q152" t="s">
        <v>163</v>
      </c>
      <c r="R152" t="s">
        <v>123</v>
      </c>
      <c r="T152" t="s">
        <v>164</v>
      </c>
      <c r="W152" t="s">
        <v>103</v>
      </c>
      <c r="AE152" t="s">
        <v>134</v>
      </c>
      <c r="AG152" t="s">
        <v>105</v>
      </c>
      <c r="AH152" s="1">
        <v>12305</v>
      </c>
      <c r="AI152">
        <v>1933</v>
      </c>
      <c r="AJ152">
        <v>9</v>
      </c>
      <c r="AK152">
        <v>8</v>
      </c>
      <c r="AL152">
        <v>251</v>
      </c>
      <c r="AN152" s="2">
        <v>12305</v>
      </c>
      <c r="AQ152" t="s">
        <v>316</v>
      </c>
      <c r="BF152" t="s">
        <v>108</v>
      </c>
      <c r="BG152" t="s">
        <v>317</v>
      </c>
      <c r="BH152" t="s">
        <v>318</v>
      </c>
      <c r="BI152" t="s">
        <v>319</v>
      </c>
      <c r="BJ152" t="s">
        <v>319</v>
      </c>
      <c r="BN152">
        <v>36.695877000000003</v>
      </c>
      <c r="BO152">
        <v>-87.170280000000005</v>
      </c>
      <c r="BP152" t="s">
        <v>113</v>
      </c>
      <c r="BQ152">
        <v>3036</v>
      </c>
      <c r="BS152" t="s">
        <v>114</v>
      </c>
      <c r="BU152" t="s">
        <v>115</v>
      </c>
      <c r="CF152" t="s">
        <v>116</v>
      </c>
      <c r="CG152" s="3">
        <v>43959.370393518519</v>
      </c>
      <c r="CI152">
        <v>70</v>
      </c>
      <c r="CJ152" t="s">
        <v>320</v>
      </c>
      <c r="CK152" t="s">
        <v>321</v>
      </c>
    </row>
    <row r="153" spans="1:89" x14ac:dyDescent="0.45">
      <c r="A153">
        <v>4306822</v>
      </c>
      <c r="B153" t="s">
        <v>89</v>
      </c>
      <c r="E153" t="s">
        <v>90</v>
      </c>
      <c r="F153" t="s">
        <v>322</v>
      </c>
      <c r="G153" t="s">
        <v>323</v>
      </c>
      <c r="I153" t="s">
        <v>93</v>
      </c>
      <c r="J153" t="s">
        <v>94</v>
      </c>
      <c r="K153" t="s">
        <v>95</v>
      </c>
      <c r="L153" t="s">
        <v>96</v>
      </c>
      <c r="M153" t="s">
        <v>97</v>
      </c>
      <c r="N153" t="s">
        <v>98</v>
      </c>
      <c r="O153" t="s">
        <v>131</v>
      </c>
      <c r="P153">
        <v>638842</v>
      </c>
      <c r="Q153" t="s">
        <v>132</v>
      </c>
      <c r="R153" t="s">
        <v>123</v>
      </c>
      <c r="T153" t="s">
        <v>133</v>
      </c>
      <c r="W153" t="s">
        <v>103</v>
      </c>
      <c r="AE153" t="s">
        <v>134</v>
      </c>
      <c r="AG153" t="s">
        <v>105</v>
      </c>
      <c r="AH153" s="1">
        <v>12305</v>
      </c>
      <c r="AI153">
        <v>1933</v>
      </c>
      <c r="AJ153">
        <v>9</v>
      </c>
      <c r="AK153">
        <v>8</v>
      </c>
      <c r="AL153">
        <v>251</v>
      </c>
      <c r="AN153" s="2">
        <v>12305</v>
      </c>
      <c r="AQ153" t="s">
        <v>141</v>
      </c>
      <c r="BF153" t="s">
        <v>108</v>
      </c>
      <c r="BG153" t="s">
        <v>317</v>
      </c>
      <c r="BH153" t="s">
        <v>318</v>
      </c>
      <c r="BI153" t="s">
        <v>319</v>
      </c>
      <c r="BJ153" t="s">
        <v>319</v>
      </c>
      <c r="BN153">
        <v>36.695877000000003</v>
      </c>
      <c r="BO153">
        <v>-87.170280000000005</v>
      </c>
      <c r="BP153" t="s">
        <v>113</v>
      </c>
      <c r="BQ153">
        <v>3036</v>
      </c>
      <c r="BS153" t="s">
        <v>114</v>
      </c>
      <c r="BU153" t="s">
        <v>115</v>
      </c>
      <c r="CF153" t="s">
        <v>116</v>
      </c>
      <c r="CG153" s="3">
        <v>43959.370393518519</v>
      </c>
      <c r="CI153">
        <v>70</v>
      </c>
      <c r="CJ153" t="s">
        <v>324</v>
      </c>
      <c r="CK153" t="s">
        <v>325</v>
      </c>
    </row>
    <row r="154" spans="1:89" x14ac:dyDescent="0.45">
      <c r="A154">
        <v>4306826</v>
      </c>
      <c r="B154" t="s">
        <v>89</v>
      </c>
      <c r="E154" t="s">
        <v>90</v>
      </c>
      <c r="F154" t="s">
        <v>343</v>
      </c>
      <c r="G154" t="s">
        <v>344</v>
      </c>
      <c r="I154" t="s">
        <v>93</v>
      </c>
      <c r="J154" t="s">
        <v>94</v>
      </c>
      <c r="K154" t="s">
        <v>95</v>
      </c>
      <c r="L154" t="s">
        <v>96</v>
      </c>
      <c r="M154" t="s">
        <v>97</v>
      </c>
      <c r="N154" t="s">
        <v>98</v>
      </c>
      <c r="O154" t="s">
        <v>121</v>
      </c>
      <c r="P154">
        <v>638846</v>
      </c>
      <c r="Q154" t="s">
        <v>122</v>
      </c>
      <c r="R154" t="s">
        <v>123</v>
      </c>
      <c r="T154" t="s">
        <v>102</v>
      </c>
      <c r="W154" t="s">
        <v>103</v>
      </c>
      <c r="AE154" t="s">
        <v>134</v>
      </c>
      <c r="AG154" t="s">
        <v>105</v>
      </c>
      <c r="AH154" s="1">
        <v>11781</v>
      </c>
      <c r="AI154">
        <v>1932</v>
      </c>
      <c r="AJ154">
        <v>4</v>
      </c>
      <c r="AK154">
        <v>2</v>
      </c>
      <c r="AL154">
        <v>93</v>
      </c>
      <c r="AN154" s="2">
        <v>11781</v>
      </c>
      <c r="AQ154" t="s">
        <v>148</v>
      </c>
      <c r="BF154" t="s">
        <v>108</v>
      </c>
      <c r="BG154" t="s">
        <v>109</v>
      </c>
      <c r="BH154" t="s">
        <v>110</v>
      </c>
      <c r="BI154" t="s">
        <v>111</v>
      </c>
      <c r="BJ154" t="s">
        <v>172</v>
      </c>
      <c r="BN154">
        <v>39.193807999999997</v>
      </c>
      <c r="BO154">
        <v>-84.32535</v>
      </c>
      <c r="BQ154">
        <v>1906</v>
      </c>
      <c r="BS154" t="s">
        <v>345</v>
      </c>
      <c r="BU154" t="s">
        <v>284</v>
      </c>
      <c r="BV154" t="s">
        <v>270</v>
      </c>
      <c r="CF154" t="s">
        <v>116</v>
      </c>
      <c r="CG154" s="3">
        <v>43959.370393518519</v>
      </c>
      <c r="CI154">
        <v>70</v>
      </c>
      <c r="CJ154" t="s">
        <v>346</v>
      </c>
      <c r="CK154" t="s">
        <v>347</v>
      </c>
    </row>
    <row r="155" spans="1:89" x14ac:dyDescent="0.45">
      <c r="A155">
        <v>4306959</v>
      </c>
      <c r="B155" t="s">
        <v>89</v>
      </c>
      <c r="E155" t="s">
        <v>90</v>
      </c>
      <c r="F155" t="s">
        <v>375</v>
      </c>
      <c r="G155" t="s">
        <v>376</v>
      </c>
      <c r="I155" t="s">
        <v>93</v>
      </c>
      <c r="J155" t="s">
        <v>94</v>
      </c>
      <c r="K155" t="s">
        <v>95</v>
      </c>
      <c r="L155" t="s">
        <v>96</v>
      </c>
      <c r="M155" t="s">
        <v>97</v>
      </c>
      <c r="N155" t="s">
        <v>98</v>
      </c>
      <c r="O155" t="s">
        <v>121</v>
      </c>
      <c r="P155">
        <v>638846</v>
      </c>
      <c r="Q155" t="s">
        <v>122</v>
      </c>
      <c r="R155" t="s">
        <v>123</v>
      </c>
      <c r="T155" t="s">
        <v>102</v>
      </c>
      <c r="W155" t="s">
        <v>103</v>
      </c>
      <c r="AE155" t="s">
        <v>134</v>
      </c>
      <c r="AG155" t="s">
        <v>105</v>
      </c>
      <c r="AH155" s="1">
        <v>11619</v>
      </c>
      <c r="AI155">
        <v>1932</v>
      </c>
      <c r="AJ155">
        <v>10</v>
      </c>
      <c r="AK155">
        <v>23</v>
      </c>
      <c r="AL155">
        <v>296</v>
      </c>
      <c r="AN155" s="2">
        <v>11619</v>
      </c>
      <c r="AQ155" t="s">
        <v>141</v>
      </c>
      <c r="BF155" t="s">
        <v>108</v>
      </c>
      <c r="BG155" t="s">
        <v>109</v>
      </c>
      <c r="BH155" t="s">
        <v>110</v>
      </c>
      <c r="BI155" t="s">
        <v>111</v>
      </c>
      <c r="BJ155" t="s">
        <v>172</v>
      </c>
      <c r="BN155">
        <v>39.193807999999997</v>
      </c>
      <c r="BO155">
        <v>-84.32535</v>
      </c>
      <c r="BQ155">
        <v>1906</v>
      </c>
      <c r="BS155" t="s">
        <v>345</v>
      </c>
      <c r="BU155" t="s">
        <v>284</v>
      </c>
      <c r="BV155" t="s">
        <v>270</v>
      </c>
      <c r="CF155" t="s">
        <v>116</v>
      </c>
      <c r="CG155" s="3">
        <v>43959.370393518519</v>
      </c>
      <c r="CI155">
        <v>70</v>
      </c>
      <c r="CJ155" t="s">
        <v>377</v>
      </c>
      <c r="CK155" t="s">
        <v>378</v>
      </c>
    </row>
    <row r="156" spans="1:89" x14ac:dyDescent="0.45">
      <c r="A156">
        <v>4306960</v>
      </c>
      <c r="B156" t="s">
        <v>89</v>
      </c>
      <c r="E156" t="s">
        <v>90</v>
      </c>
      <c r="F156" t="s">
        <v>379</v>
      </c>
      <c r="G156" t="s">
        <v>380</v>
      </c>
      <c r="I156" t="s">
        <v>93</v>
      </c>
      <c r="J156" t="s">
        <v>94</v>
      </c>
      <c r="K156" t="s">
        <v>95</v>
      </c>
      <c r="L156" t="s">
        <v>96</v>
      </c>
      <c r="M156" t="s">
        <v>97</v>
      </c>
      <c r="N156" t="s">
        <v>98</v>
      </c>
      <c r="O156" t="s">
        <v>121</v>
      </c>
      <c r="P156">
        <v>638846</v>
      </c>
      <c r="Q156" t="s">
        <v>122</v>
      </c>
      <c r="R156" t="s">
        <v>123</v>
      </c>
      <c r="T156" t="s">
        <v>102</v>
      </c>
      <c r="W156" t="s">
        <v>103</v>
      </c>
      <c r="AE156" t="s">
        <v>134</v>
      </c>
      <c r="AG156" t="s">
        <v>105</v>
      </c>
      <c r="AH156" s="1">
        <v>11956</v>
      </c>
      <c r="AI156">
        <v>1932</v>
      </c>
      <c r="AJ156">
        <v>9</v>
      </c>
      <c r="AK156">
        <v>24</v>
      </c>
      <c r="AL156">
        <v>268</v>
      </c>
      <c r="AN156" s="2">
        <v>11956</v>
      </c>
      <c r="AQ156" t="s">
        <v>141</v>
      </c>
      <c r="BF156" t="s">
        <v>108</v>
      </c>
      <c r="BG156" t="s">
        <v>109</v>
      </c>
      <c r="BH156" t="s">
        <v>110</v>
      </c>
      <c r="BI156" t="s">
        <v>111</v>
      </c>
      <c r="BJ156" t="s">
        <v>198</v>
      </c>
      <c r="BN156">
        <v>39.266168999999998</v>
      </c>
      <c r="BO156">
        <v>-84.362995999999995</v>
      </c>
      <c r="BP156" t="s">
        <v>113</v>
      </c>
      <c r="BQ156">
        <v>3036</v>
      </c>
      <c r="BS156" t="s">
        <v>114</v>
      </c>
      <c r="BU156" t="s">
        <v>115</v>
      </c>
      <c r="CF156" t="s">
        <v>116</v>
      </c>
      <c r="CG156" s="3">
        <v>43959.370393518519</v>
      </c>
      <c r="CI156">
        <v>70</v>
      </c>
      <c r="CJ156" t="s">
        <v>381</v>
      </c>
      <c r="CK156" t="s">
        <v>382</v>
      </c>
    </row>
    <row r="157" spans="1:89" x14ac:dyDescent="0.45">
      <c r="A157">
        <v>4306962</v>
      </c>
      <c r="B157" t="s">
        <v>89</v>
      </c>
      <c r="E157" t="s">
        <v>90</v>
      </c>
      <c r="F157" t="s">
        <v>388</v>
      </c>
      <c r="G157" t="s">
        <v>389</v>
      </c>
      <c r="I157" t="s">
        <v>93</v>
      </c>
      <c r="J157" t="s">
        <v>94</v>
      </c>
      <c r="K157" t="s">
        <v>95</v>
      </c>
      <c r="L157" t="s">
        <v>96</v>
      </c>
      <c r="M157" t="s">
        <v>97</v>
      </c>
      <c r="N157" t="s">
        <v>98</v>
      </c>
      <c r="O157" t="s">
        <v>121</v>
      </c>
      <c r="P157">
        <v>638846</v>
      </c>
      <c r="Q157" t="s">
        <v>122</v>
      </c>
      <c r="R157" t="s">
        <v>123</v>
      </c>
      <c r="T157" t="s">
        <v>102</v>
      </c>
      <c r="W157" t="s">
        <v>103</v>
      </c>
      <c r="AE157" t="s">
        <v>134</v>
      </c>
      <c r="AG157" t="s">
        <v>105</v>
      </c>
      <c r="AH157" s="1">
        <v>12306</v>
      </c>
      <c r="AI157">
        <v>1933</v>
      </c>
      <c r="AJ157">
        <v>9</v>
      </c>
      <c r="AK157">
        <v>9</v>
      </c>
      <c r="AL157">
        <v>252</v>
      </c>
      <c r="AN157" s="2">
        <v>12306</v>
      </c>
      <c r="AQ157" t="s">
        <v>141</v>
      </c>
      <c r="BF157" t="s">
        <v>108</v>
      </c>
      <c r="BG157" t="s">
        <v>109</v>
      </c>
      <c r="BH157" t="s">
        <v>110</v>
      </c>
      <c r="BI157" t="s">
        <v>111</v>
      </c>
      <c r="BJ157" t="s">
        <v>390</v>
      </c>
      <c r="BN157">
        <v>39.165058000000002</v>
      </c>
      <c r="BO157">
        <v>-84.574945</v>
      </c>
      <c r="BP157" t="s">
        <v>113</v>
      </c>
      <c r="BQ157">
        <v>1189</v>
      </c>
      <c r="BS157" t="s">
        <v>391</v>
      </c>
      <c r="BU157" t="s">
        <v>352</v>
      </c>
      <c r="BV157" t="s">
        <v>270</v>
      </c>
      <c r="CF157" t="s">
        <v>116</v>
      </c>
      <c r="CG157" s="3">
        <v>43959.370393518519</v>
      </c>
      <c r="CI157">
        <v>70</v>
      </c>
      <c r="CJ157" t="s">
        <v>392</v>
      </c>
      <c r="CK157" t="s">
        <v>393</v>
      </c>
    </row>
    <row r="158" spans="1:89" x14ac:dyDescent="0.45">
      <c r="A158">
        <v>4306970</v>
      </c>
      <c r="B158" t="s">
        <v>89</v>
      </c>
      <c r="E158" t="s">
        <v>90</v>
      </c>
      <c r="F158" t="s">
        <v>407</v>
      </c>
      <c r="G158" t="s">
        <v>408</v>
      </c>
      <c r="I158" t="s">
        <v>93</v>
      </c>
      <c r="J158" t="s">
        <v>94</v>
      </c>
      <c r="K158" t="s">
        <v>95</v>
      </c>
      <c r="L158" t="s">
        <v>96</v>
      </c>
      <c r="M158" t="s">
        <v>97</v>
      </c>
      <c r="N158" t="s">
        <v>98</v>
      </c>
      <c r="O158" t="s">
        <v>121</v>
      </c>
      <c r="P158">
        <v>638846</v>
      </c>
      <c r="Q158" t="s">
        <v>122</v>
      </c>
      <c r="R158" t="s">
        <v>123</v>
      </c>
      <c r="T158" t="s">
        <v>102</v>
      </c>
      <c r="W158" t="s">
        <v>103</v>
      </c>
      <c r="AE158" t="s">
        <v>134</v>
      </c>
      <c r="AG158" t="s">
        <v>105</v>
      </c>
      <c r="AH158" s="1">
        <v>12334</v>
      </c>
      <c r="AI158">
        <v>1933</v>
      </c>
      <c r="AJ158">
        <v>10</v>
      </c>
      <c r="AK158">
        <v>7</v>
      </c>
      <c r="AL158">
        <v>280</v>
      </c>
      <c r="AN158" s="2">
        <v>12334</v>
      </c>
      <c r="AQ158" t="s">
        <v>135</v>
      </c>
      <c r="BF158" t="s">
        <v>108</v>
      </c>
      <c r="BG158" t="s">
        <v>109</v>
      </c>
      <c r="BH158" t="s">
        <v>110</v>
      </c>
      <c r="BI158" t="s">
        <v>192</v>
      </c>
      <c r="BJ158" t="s">
        <v>192</v>
      </c>
      <c r="BN158">
        <v>39.292279000000001</v>
      </c>
      <c r="BO158">
        <v>-84.618002000000004</v>
      </c>
      <c r="BP158" t="s">
        <v>113</v>
      </c>
      <c r="BQ158">
        <v>3036</v>
      </c>
      <c r="BS158" t="s">
        <v>409</v>
      </c>
      <c r="BU158" t="s">
        <v>352</v>
      </c>
      <c r="BV158" t="s">
        <v>270</v>
      </c>
      <c r="CF158" t="s">
        <v>116</v>
      </c>
      <c r="CG158" s="3">
        <v>43959.370393518519</v>
      </c>
      <c r="CI158">
        <v>70</v>
      </c>
      <c r="CJ158" t="s">
        <v>410</v>
      </c>
      <c r="CK158" t="s">
        <v>411</v>
      </c>
    </row>
    <row r="159" spans="1:89" x14ac:dyDescent="0.45">
      <c r="A159">
        <v>4306971</v>
      </c>
      <c r="B159" t="s">
        <v>89</v>
      </c>
      <c r="E159" t="s">
        <v>90</v>
      </c>
      <c r="F159" t="s">
        <v>412</v>
      </c>
      <c r="G159" t="s">
        <v>413</v>
      </c>
      <c r="I159" t="s">
        <v>93</v>
      </c>
      <c r="J159" t="s">
        <v>94</v>
      </c>
      <c r="K159" t="s">
        <v>95</v>
      </c>
      <c r="L159" t="s">
        <v>96</v>
      </c>
      <c r="M159" t="s">
        <v>97</v>
      </c>
      <c r="N159" t="s">
        <v>98</v>
      </c>
      <c r="O159" t="s">
        <v>121</v>
      </c>
      <c r="P159">
        <v>638846</v>
      </c>
      <c r="Q159" t="s">
        <v>122</v>
      </c>
      <c r="R159" t="s">
        <v>123</v>
      </c>
      <c r="T159" t="s">
        <v>102</v>
      </c>
      <c r="W159" t="s">
        <v>103</v>
      </c>
      <c r="AE159" t="s">
        <v>134</v>
      </c>
      <c r="AG159" t="s">
        <v>105</v>
      </c>
      <c r="AH159" s="1">
        <v>11898</v>
      </c>
      <c r="AI159">
        <v>1932</v>
      </c>
      <c r="AJ159">
        <v>7</v>
      </c>
      <c r="AK159">
        <v>28</v>
      </c>
      <c r="AL159">
        <v>210</v>
      </c>
      <c r="AN159" s="2">
        <v>11898</v>
      </c>
      <c r="AQ159" t="s">
        <v>141</v>
      </c>
      <c r="BF159" t="s">
        <v>108</v>
      </c>
      <c r="BG159" t="s">
        <v>109</v>
      </c>
      <c r="BH159" t="s">
        <v>110</v>
      </c>
      <c r="BI159" t="s">
        <v>111</v>
      </c>
      <c r="BJ159" t="s">
        <v>414</v>
      </c>
      <c r="BN159">
        <v>39.150157</v>
      </c>
      <c r="BO159">
        <v>-84.320930000000004</v>
      </c>
      <c r="BQ159">
        <v>3400</v>
      </c>
      <c r="BS159" t="s">
        <v>415</v>
      </c>
      <c r="BU159" t="s">
        <v>284</v>
      </c>
      <c r="BV159" t="s">
        <v>270</v>
      </c>
      <c r="CF159" t="s">
        <v>116</v>
      </c>
      <c r="CG159" s="3">
        <v>43959.370393518519</v>
      </c>
      <c r="CI159">
        <v>70</v>
      </c>
      <c r="CJ159" t="s">
        <v>416</v>
      </c>
      <c r="CK159" t="s">
        <v>417</v>
      </c>
    </row>
    <row r="160" spans="1:89" x14ac:dyDescent="0.45">
      <c r="A160">
        <v>4306980</v>
      </c>
      <c r="B160" t="s">
        <v>89</v>
      </c>
      <c r="E160" t="s">
        <v>90</v>
      </c>
      <c r="F160" t="s">
        <v>424</v>
      </c>
      <c r="G160" t="s">
        <v>425</v>
      </c>
      <c r="I160" t="s">
        <v>93</v>
      </c>
      <c r="J160" t="s">
        <v>94</v>
      </c>
      <c r="K160" t="s">
        <v>95</v>
      </c>
      <c r="L160" t="s">
        <v>96</v>
      </c>
      <c r="M160" t="s">
        <v>97</v>
      </c>
      <c r="N160" t="s">
        <v>98</v>
      </c>
      <c r="O160" t="s">
        <v>121</v>
      </c>
      <c r="P160">
        <v>638846</v>
      </c>
      <c r="Q160" t="s">
        <v>122</v>
      </c>
      <c r="R160" t="s">
        <v>123</v>
      </c>
      <c r="T160" t="s">
        <v>102</v>
      </c>
      <c r="W160" t="s">
        <v>103</v>
      </c>
      <c r="AE160" t="s">
        <v>134</v>
      </c>
      <c r="AG160" t="s">
        <v>105</v>
      </c>
      <c r="AH160" s="1">
        <v>11909</v>
      </c>
      <c r="AI160">
        <v>1932</v>
      </c>
      <c r="AJ160">
        <v>8</v>
      </c>
      <c r="AK160">
        <v>8</v>
      </c>
      <c r="AL160">
        <v>221</v>
      </c>
      <c r="AN160" s="2">
        <v>11909</v>
      </c>
      <c r="AQ160" t="s">
        <v>141</v>
      </c>
      <c r="BF160" t="s">
        <v>108</v>
      </c>
      <c r="BG160" t="s">
        <v>109</v>
      </c>
      <c r="BH160" t="s">
        <v>230</v>
      </c>
      <c r="BI160" t="s">
        <v>426</v>
      </c>
      <c r="BJ160" t="s">
        <v>427</v>
      </c>
      <c r="BN160">
        <v>39.175338000000004</v>
      </c>
      <c r="BO160">
        <v>-84.294381999999999</v>
      </c>
      <c r="BQ160">
        <v>3098</v>
      </c>
      <c r="BS160" t="s">
        <v>428</v>
      </c>
      <c r="BU160" t="s">
        <v>284</v>
      </c>
      <c r="BV160" t="s">
        <v>270</v>
      </c>
      <c r="CF160" t="s">
        <v>116</v>
      </c>
      <c r="CG160" s="3">
        <v>43959.370393518519</v>
      </c>
      <c r="CI160">
        <v>70</v>
      </c>
      <c r="CJ160" t="s">
        <v>429</v>
      </c>
      <c r="CK160" t="s">
        <v>430</v>
      </c>
    </row>
    <row r="161" spans="1:89" x14ac:dyDescent="0.45">
      <c r="A161">
        <v>4306982</v>
      </c>
      <c r="B161" t="s">
        <v>89</v>
      </c>
      <c r="E161" t="s">
        <v>90</v>
      </c>
      <c r="F161" t="s">
        <v>431</v>
      </c>
      <c r="G161" t="s">
        <v>432</v>
      </c>
      <c r="I161" t="s">
        <v>93</v>
      </c>
      <c r="J161" t="s">
        <v>94</v>
      </c>
      <c r="K161" t="s">
        <v>95</v>
      </c>
      <c r="L161" t="s">
        <v>96</v>
      </c>
      <c r="M161" t="s">
        <v>97</v>
      </c>
      <c r="N161" t="s">
        <v>98</v>
      </c>
      <c r="O161" t="s">
        <v>121</v>
      </c>
      <c r="P161">
        <v>638846</v>
      </c>
      <c r="Q161" t="s">
        <v>122</v>
      </c>
      <c r="R161" t="s">
        <v>123</v>
      </c>
      <c r="T161" t="s">
        <v>102</v>
      </c>
      <c r="W161" t="s">
        <v>103</v>
      </c>
      <c r="AE161" t="s">
        <v>134</v>
      </c>
      <c r="AG161" t="s">
        <v>105</v>
      </c>
      <c r="AH161" s="1">
        <v>11977</v>
      </c>
      <c r="AI161">
        <v>1932</v>
      </c>
      <c r="AJ161">
        <v>10</v>
      </c>
      <c r="AK161">
        <v>15</v>
      </c>
      <c r="AL161">
        <v>289</v>
      </c>
      <c r="AN161" s="2">
        <v>11977</v>
      </c>
      <c r="AQ161" t="s">
        <v>141</v>
      </c>
      <c r="BF161" t="s">
        <v>108</v>
      </c>
      <c r="BG161" t="s">
        <v>109</v>
      </c>
      <c r="BH161" t="s">
        <v>110</v>
      </c>
      <c r="BI161" t="s">
        <v>111</v>
      </c>
      <c r="BJ161" t="s">
        <v>309</v>
      </c>
      <c r="BN161">
        <v>39.202280000000002</v>
      </c>
      <c r="BO161">
        <v>-84.547166000000004</v>
      </c>
      <c r="BP161" t="s">
        <v>113</v>
      </c>
      <c r="BQ161">
        <v>3036</v>
      </c>
      <c r="BS161" t="s">
        <v>310</v>
      </c>
      <c r="BU161" t="s">
        <v>311</v>
      </c>
      <c r="BV161" t="s">
        <v>270</v>
      </c>
      <c r="CF161" t="s">
        <v>116</v>
      </c>
      <c r="CG161" s="3">
        <v>43959.370393518519</v>
      </c>
      <c r="CI161">
        <v>70</v>
      </c>
      <c r="CJ161" t="s">
        <v>433</v>
      </c>
      <c r="CK161" t="s">
        <v>434</v>
      </c>
    </row>
    <row r="162" spans="1:89" x14ac:dyDescent="0.45">
      <c r="A162">
        <v>4306986</v>
      </c>
      <c r="B162" t="s">
        <v>89</v>
      </c>
      <c r="E162" t="s">
        <v>90</v>
      </c>
      <c r="F162" t="s">
        <v>440</v>
      </c>
      <c r="G162" t="s">
        <v>441</v>
      </c>
      <c r="I162" t="s">
        <v>93</v>
      </c>
      <c r="J162" t="s">
        <v>94</v>
      </c>
      <c r="K162" t="s">
        <v>95</v>
      </c>
      <c r="L162" t="s">
        <v>96</v>
      </c>
      <c r="M162" t="s">
        <v>97</v>
      </c>
      <c r="N162" t="s">
        <v>98</v>
      </c>
      <c r="O162" t="s">
        <v>121</v>
      </c>
      <c r="P162">
        <v>638846</v>
      </c>
      <c r="Q162" t="s">
        <v>122</v>
      </c>
      <c r="R162" t="s">
        <v>123</v>
      </c>
      <c r="T162" t="s">
        <v>102</v>
      </c>
      <c r="W162" t="s">
        <v>103</v>
      </c>
      <c r="AE162" t="s">
        <v>134</v>
      </c>
      <c r="AG162" t="s">
        <v>105</v>
      </c>
      <c r="AH162" s="1">
        <v>11977</v>
      </c>
      <c r="AI162">
        <v>1932</v>
      </c>
      <c r="AJ162">
        <v>10</v>
      </c>
      <c r="AK162">
        <v>15</v>
      </c>
      <c r="AL162">
        <v>289</v>
      </c>
      <c r="AN162" s="2">
        <v>11977</v>
      </c>
      <c r="AQ162" t="s">
        <v>141</v>
      </c>
      <c r="BF162" t="s">
        <v>108</v>
      </c>
      <c r="BG162" t="s">
        <v>109</v>
      </c>
      <c r="BH162" t="s">
        <v>110</v>
      </c>
      <c r="BI162" t="s">
        <v>111</v>
      </c>
      <c r="BJ162" t="s">
        <v>414</v>
      </c>
      <c r="BN162">
        <v>39.150157</v>
      </c>
      <c r="BO162">
        <v>-84.320930000000004</v>
      </c>
      <c r="BQ162">
        <v>3400</v>
      </c>
      <c r="BS162" t="s">
        <v>415</v>
      </c>
      <c r="BU162" t="s">
        <v>284</v>
      </c>
      <c r="BV162" t="s">
        <v>270</v>
      </c>
      <c r="CF162" t="s">
        <v>116</v>
      </c>
      <c r="CG162" s="3">
        <v>43959.370393518519</v>
      </c>
      <c r="CI162">
        <v>70</v>
      </c>
      <c r="CJ162" t="s">
        <v>442</v>
      </c>
      <c r="CK162" t="s">
        <v>443</v>
      </c>
    </row>
    <row r="163" spans="1:89" x14ac:dyDescent="0.45">
      <c r="A163">
        <v>4306989</v>
      </c>
      <c r="B163" t="s">
        <v>89</v>
      </c>
      <c r="E163" t="s">
        <v>90</v>
      </c>
      <c r="F163" t="s">
        <v>451</v>
      </c>
      <c r="G163" t="s">
        <v>452</v>
      </c>
      <c r="I163" t="s">
        <v>93</v>
      </c>
      <c r="J163" t="s">
        <v>94</v>
      </c>
      <c r="K163" t="s">
        <v>95</v>
      </c>
      <c r="L163" t="s">
        <v>96</v>
      </c>
      <c r="M163" t="s">
        <v>97</v>
      </c>
      <c r="N163" t="s">
        <v>98</v>
      </c>
      <c r="O163" t="s">
        <v>121</v>
      </c>
      <c r="P163">
        <v>638846</v>
      </c>
      <c r="Q163" t="s">
        <v>122</v>
      </c>
      <c r="R163" t="s">
        <v>123</v>
      </c>
      <c r="T163" t="s">
        <v>102</v>
      </c>
      <c r="W163" t="s">
        <v>103</v>
      </c>
      <c r="AE163" t="s">
        <v>134</v>
      </c>
      <c r="AG163" t="s">
        <v>105</v>
      </c>
      <c r="AH163" s="1">
        <v>11998</v>
      </c>
      <c r="AI163">
        <v>1932</v>
      </c>
      <c r="AJ163">
        <v>11</v>
      </c>
      <c r="AK163">
        <v>5</v>
      </c>
      <c r="AL163">
        <v>310</v>
      </c>
      <c r="AN163" s="2">
        <v>11998</v>
      </c>
      <c r="AQ163" t="s">
        <v>141</v>
      </c>
      <c r="BF163" t="s">
        <v>108</v>
      </c>
      <c r="BG163" t="s">
        <v>109</v>
      </c>
      <c r="BH163" t="s">
        <v>110</v>
      </c>
      <c r="BI163" t="s">
        <v>420</v>
      </c>
      <c r="BJ163" t="s">
        <v>213</v>
      </c>
      <c r="BN163">
        <v>39.065339000000002</v>
      </c>
      <c r="BO163">
        <v>-84.423274000000006</v>
      </c>
      <c r="BQ163">
        <v>3036</v>
      </c>
      <c r="BS163" t="s">
        <v>421</v>
      </c>
      <c r="BU163" t="s">
        <v>284</v>
      </c>
      <c r="BV163" t="s">
        <v>270</v>
      </c>
      <c r="CF163" t="s">
        <v>116</v>
      </c>
      <c r="CG163" s="3">
        <v>43959.370393518519</v>
      </c>
      <c r="CI163">
        <v>70</v>
      </c>
      <c r="CJ163" t="s">
        <v>453</v>
      </c>
      <c r="CK163" t="s">
        <v>454</v>
      </c>
    </row>
    <row r="164" spans="1:89" x14ac:dyDescent="0.45">
      <c r="A164">
        <v>4306991</v>
      </c>
      <c r="B164" t="s">
        <v>89</v>
      </c>
      <c r="E164" t="s">
        <v>90</v>
      </c>
      <c r="F164" t="s">
        <v>455</v>
      </c>
      <c r="G164" t="s">
        <v>456</v>
      </c>
      <c r="I164" t="s">
        <v>93</v>
      </c>
      <c r="J164" t="s">
        <v>94</v>
      </c>
      <c r="K164" t="s">
        <v>95</v>
      </c>
      <c r="L164" t="s">
        <v>96</v>
      </c>
      <c r="M164" t="s">
        <v>97</v>
      </c>
      <c r="N164" t="s">
        <v>98</v>
      </c>
      <c r="O164" t="s">
        <v>121</v>
      </c>
      <c r="P164">
        <v>638846</v>
      </c>
      <c r="Q164" t="s">
        <v>122</v>
      </c>
      <c r="R164" t="s">
        <v>123</v>
      </c>
      <c r="T164" t="s">
        <v>102</v>
      </c>
      <c r="W164" t="s">
        <v>103</v>
      </c>
      <c r="AE164" t="s">
        <v>134</v>
      </c>
      <c r="AG164" t="s">
        <v>105</v>
      </c>
      <c r="AH164" s="1">
        <v>11917</v>
      </c>
      <c r="AI164">
        <v>1932</v>
      </c>
      <c r="AJ164">
        <v>8</v>
      </c>
      <c r="AK164">
        <v>16</v>
      </c>
      <c r="AL164">
        <v>229</v>
      </c>
      <c r="AN164" s="2">
        <v>11917</v>
      </c>
      <c r="AQ164" t="s">
        <v>141</v>
      </c>
      <c r="BF164" t="s">
        <v>108</v>
      </c>
      <c r="BG164" t="s">
        <v>109</v>
      </c>
      <c r="BH164" t="s">
        <v>110</v>
      </c>
      <c r="BI164" t="s">
        <v>111</v>
      </c>
      <c r="BJ164" t="s">
        <v>198</v>
      </c>
      <c r="BN164">
        <v>39.266168999999998</v>
      </c>
      <c r="BO164">
        <v>-84.362995999999995</v>
      </c>
      <c r="BP164" t="s">
        <v>113</v>
      </c>
      <c r="BQ164">
        <v>3036</v>
      </c>
      <c r="BS164" t="s">
        <v>114</v>
      </c>
      <c r="BU164" t="s">
        <v>115</v>
      </c>
      <c r="CF164" t="s">
        <v>116</v>
      </c>
      <c r="CG164" s="3">
        <v>43959.370393518519</v>
      </c>
      <c r="CI164">
        <v>70</v>
      </c>
      <c r="CJ164" t="s">
        <v>457</v>
      </c>
      <c r="CK164" t="s">
        <v>458</v>
      </c>
    </row>
    <row r="165" spans="1:89" x14ac:dyDescent="0.45">
      <c r="A165">
        <v>4331408</v>
      </c>
      <c r="B165" t="s">
        <v>89</v>
      </c>
      <c r="E165" t="s">
        <v>90</v>
      </c>
      <c r="F165" t="s">
        <v>477</v>
      </c>
      <c r="G165" t="s">
        <v>478</v>
      </c>
      <c r="I165" t="s">
        <v>461</v>
      </c>
      <c r="J165" t="s">
        <v>94</v>
      </c>
      <c r="K165" t="s">
        <v>95</v>
      </c>
      <c r="N165" t="s">
        <v>462</v>
      </c>
      <c r="O165" t="s">
        <v>463</v>
      </c>
      <c r="P165">
        <v>655009</v>
      </c>
      <c r="Q165" t="s">
        <v>464</v>
      </c>
      <c r="R165" t="s">
        <v>465</v>
      </c>
      <c r="T165" t="s">
        <v>466</v>
      </c>
      <c r="W165" t="s">
        <v>103</v>
      </c>
      <c r="AE165" t="s">
        <v>134</v>
      </c>
      <c r="AG165" t="s">
        <v>105</v>
      </c>
      <c r="AH165" s="1">
        <v>11898</v>
      </c>
      <c r="AI165">
        <v>1932</v>
      </c>
      <c r="AJ165">
        <v>7</v>
      </c>
      <c r="AK165">
        <v>28</v>
      </c>
      <c r="AL165">
        <v>210</v>
      </c>
      <c r="AN165" s="2">
        <v>11898</v>
      </c>
      <c r="AQ165" t="s">
        <v>141</v>
      </c>
      <c r="BF165" t="s">
        <v>108</v>
      </c>
      <c r="BG165" t="s">
        <v>109</v>
      </c>
      <c r="BH165" t="s">
        <v>110</v>
      </c>
      <c r="BI165" t="s">
        <v>111</v>
      </c>
      <c r="BJ165" t="s">
        <v>414</v>
      </c>
      <c r="BN165">
        <v>39.150157</v>
      </c>
      <c r="BO165">
        <v>-84.320930000000004</v>
      </c>
      <c r="BQ165">
        <v>3400</v>
      </c>
      <c r="BS165" t="s">
        <v>415</v>
      </c>
      <c r="BU165" t="s">
        <v>284</v>
      </c>
      <c r="BV165" t="s">
        <v>270</v>
      </c>
      <c r="CF165" t="s">
        <v>114</v>
      </c>
      <c r="CG165" s="3">
        <v>43959.370393518519</v>
      </c>
      <c r="CI165">
        <v>70</v>
      </c>
      <c r="CJ165" t="s">
        <v>479</v>
      </c>
      <c r="CK165" t="s">
        <v>480</v>
      </c>
    </row>
    <row r="166" spans="1:89" x14ac:dyDescent="0.45">
      <c r="A166">
        <v>4331411</v>
      </c>
      <c r="B166" t="s">
        <v>89</v>
      </c>
      <c r="E166" t="s">
        <v>90</v>
      </c>
      <c r="F166" t="s">
        <v>481</v>
      </c>
      <c r="G166" t="s">
        <v>482</v>
      </c>
      <c r="I166" t="s">
        <v>461</v>
      </c>
      <c r="J166" t="s">
        <v>94</v>
      </c>
      <c r="K166" t="s">
        <v>95</v>
      </c>
      <c r="N166" t="s">
        <v>462</v>
      </c>
      <c r="O166" t="s">
        <v>463</v>
      </c>
      <c r="P166">
        <v>655009</v>
      </c>
      <c r="Q166" t="s">
        <v>464</v>
      </c>
      <c r="R166" t="s">
        <v>465</v>
      </c>
      <c r="T166" t="s">
        <v>466</v>
      </c>
      <c r="W166" t="s">
        <v>103</v>
      </c>
      <c r="AE166" t="s">
        <v>134</v>
      </c>
      <c r="AG166" t="s">
        <v>105</v>
      </c>
      <c r="AH166" s="1">
        <v>11956</v>
      </c>
      <c r="AI166">
        <v>1932</v>
      </c>
      <c r="AJ166">
        <v>9</v>
      </c>
      <c r="AK166">
        <v>24</v>
      </c>
      <c r="AL166">
        <v>268</v>
      </c>
      <c r="AN166" s="2">
        <v>11956</v>
      </c>
      <c r="AQ166" t="s">
        <v>141</v>
      </c>
      <c r="BF166" t="s">
        <v>108</v>
      </c>
      <c r="BG166" t="s">
        <v>109</v>
      </c>
      <c r="BH166" t="s">
        <v>110</v>
      </c>
      <c r="BI166" t="s">
        <v>111</v>
      </c>
      <c r="BJ166" t="s">
        <v>198</v>
      </c>
      <c r="BN166">
        <v>39.266168999999998</v>
      </c>
      <c r="BO166">
        <v>-84.362995999999995</v>
      </c>
      <c r="BP166" t="s">
        <v>113</v>
      </c>
      <c r="BQ166">
        <v>3036</v>
      </c>
      <c r="BS166" t="s">
        <v>114</v>
      </c>
      <c r="BU166" t="s">
        <v>115</v>
      </c>
      <c r="CF166" t="s">
        <v>114</v>
      </c>
      <c r="CG166" s="3">
        <v>43959.370393518519</v>
      </c>
      <c r="CI166">
        <v>70</v>
      </c>
      <c r="CJ166" t="s">
        <v>483</v>
      </c>
      <c r="CK166" t="s">
        <v>484</v>
      </c>
    </row>
    <row r="167" spans="1:89" x14ac:dyDescent="0.45">
      <c r="A167">
        <v>4331420</v>
      </c>
      <c r="B167" t="s">
        <v>89</v>
      </c>
      <c r="E167" t="s">
        <v>90</v>
      </c>
      <c r="F167" t="s">
        <v>493</v>
      </c>
      <c r="G167" t="s">
        <v>494</v>
      </c>
      <c r="I167" t="s">
        <v>461</v>
      </c>
      <c r="J167" t="s">
        <v>94</v>
      </c>
      <c r="K167" t="s">
        <v>95</v>
      </c>
      <c r="N167" t="s">
        <v>462</v>
      </c>
      <c r="O167" t="s">
        <v>463</v>
      </c>
      <c r="P167">
        <v>655009</v>
      </c>
      <c r="Q167" t="s">
        <v>464</v>
      </c>
      <c r="R167" t="s">
        <v>465</v>
      </c>
      <c r="T167" t="s">
        <v>466</v>
      </c>
      <c r="W167" t="s">
        <v>103</v>
      </c>
      <c r="AE167" t="s">
        <v>134</v>
      </c>
      <c r="AG167" t="s">
        <v>105</v>
      </c>
      <c r="AH167" s="1">
        <v>11914</v>
      </c>
      <c r="AI167">
        <v>1932</v>
      </c>
      <c r="AJ167">
        <v>8</v>
      </c>
      <c r="AK167">
        <v>13</v>
      </c>
      <c r="AL167">
        <v>226</v>
      </c>
      <c r="AN167" s="2">
        <v>11914</v>
      </c>
      <c r="AQ167" t="s">
        <v>141</v>
      </c>
      <c r="BF167" t="s">
        <v>108</v>
      </c>
      <c r="BG167" t="s">
        <v>109</v>
      </c>
      <c r="BH167" t="s">
        <v>110</v>
      </c>
      <c r="BI167" t="s">
        <v>111</v>
      </c>
      <c r="BJ167" t="s">
        <v>172</v>
      </c>
      <c r="BN167">
        <v>39.193807999999997</v>
      </c>
      <c r="BO167">
        <v>-84.32535</v>
      </c>
      <c r="BQ167">
        <v>1906</v>
      </c>
      <c r="BS167" t="s">
        <v>345</v>
      </c>
      <c r="BU167" t="s">
        <v>284</v>
      </c>
      <c r="BV167" t="s">
        <v>270</v>
      </c>
      <c r="CF167" t="s">
        <v>114</v>
      </c>
      <c r="CG167" s="3">
        <v>43959.370393518519</v>
      </c>
      <c r="CI167">
        <v>70</v>
      </c>
      <c r="CJ167" t="s">
        <v>495</v>
      </c>
      <c r="CK167" t="s">
        <v>496</v>
      </c>
    </row>
    <row r="168" spans="1:89" x14ac:dyDescent="0.45">
      <c r="A168">
        <v>4331424</v>
      </c>
      <c r="B168" t="s">
        <v>89</v>
      </c>
      <c r="E168" t="s">
        <v>90</v>
      </c>
      <c r="F168" t="s">
        <v>505</v>
      </c>
      <c r="G168" t="s">
        <v>506</v>
      </c>
      <c r="I168" t="s">
        <v>461</v>
      </c>
      <c r="J168" t="s">
        <v>94</v>
      </c>
      <c r="K168" t="s">
        <v>95</v>
      </c>
      <c r="N168" t="s">
        <v>462</v>
      </c>
      <c r="O168" t="s">
        <v>463</v>
      </c>
      <c r="P168">
        <v>655009</v>
      </c>
      <c r="Q168" t="s">
        <v>464</v>
      </c>
      <c r="R168" t="s">
        <v>465</v>
      </c>
      <c r="T168" t="s">
        <v>466</v>
      </c>
      <c r="W168" t="s">
        <v>103</v>
      </c>
      <c r="AE168" t="s">
        <v>134</v>
      </c>
      <c r="AG168" t="s">
        <v>105</v>
      </c>
      <c r="AH168" s="1">
        <v>11848</v>
      </c>
      <c r="AI168">
        <v>1932</v>
      </c>
      <c r="AJ168">
        <v>6</v>
      </c>
      <c r="AK168">
        <v>8</v>
      </c>
      <c r="AL168">
        <v>160</v>
      </c>
      <c r="AN168" s="2">
        <v>11848</v>
      </c>
      <c r="AQ168" t="s">
        <v>141</v>
      </c>
      <c r="BF168" t="s">
        <v>108</v>
      </c>
      <c r="BG168" t="s">
        <v>109</v>
      </c>
      <c r="BH168" t="s">
        <v>179</v>
      </c>
      <c r="BI168" t="s">
        <v>111</v>
      </c>
      <c r="BJ168" t="s">
        <v>414</v>
      </c>
      <c r="BN168">
        <v>39.150157</v>
      </c>
      <c r="BO168">
        <v>-84.320930000000004</v>
      </c>
      <c r="BQ168">
        <v>3400</v>
      </c>
      <c r="BS168" t="s">
        <v>415</v>
      </c>
      <c r="BU168" t="s">
        <v>284</v>
      </c>
      <c r="BV168" t="s">
        <v>270</v>
      </c>
      <c r="CF168" t="s">
        <v>114</v>
      </c>
      <c r="CG168" s="3">
        <v>43959.370393518519</v>
      </c>
      <c r="CI168">
        <v>70</v>
      </c>
      <c r="CJ168" t="s">
        <v>507</v>
      </c>
      <c r="CK168" t="s">
        <v>508</v>
      </c>
    </row>
    <row r="169" spans="1:89" x14ac:dyDescent="0.45">
      <c r="A169">
        <v>4331426</v>
      </c>
      <c r="B169" t="s">
        <v>89</v>
      </c>
      <c r="E169" t="s">
        <v>90</v>
      </c>
      <c r="F169" t="s">
        <v>509</v>
      </c>
      <c r="G169" t="s">
        <v>510</v>
      </c>
      <c r="I169" t="s">
        <v>461</v>
      </c>
      <c r="J169" t="s">
        <v>94</v>
      </c>
      <c r="K169" t="s">
        <v>95</v>
      </c>
      <c r="N169" t="s">
        <v>462</v>
      </c>
      <c r="O169" t="s">
        <v>463</v>
      </c>
      <c r="P169">
        <v>655009</v>
      </c>
      <c r="Q169" t="s">
        <v>464</v>
      </c>
      <c r="R169" t="s">
        <v>465</v>
      </c>
      <c r="T169" t="s">
        <v>466</v>
      </c>
      <c r="W169" t="s">
        <v>103</v>
      </c>
      <c r="AE169" t="s">
        <v>134</v>
      </c>
      <c r="AG169" t="s">
        <v>105</v>
      </c>
      <c r="AH169" s="1">
        <v>11914</v>
      </c>
      <c r="AI169">
        <v>1932</v>
      </c>
      <c r="AJ169">
        <v>8</v>
      </c>
      <c r="AK169">
        <v>13</v>
      </c>
      <c r="AL169">
        <v>226</v>
      </c>
      <c r="AN169" s="2">
        <v>11914</v>
      </c>
      <c r="AQ169" t="s">
        <v>141</v>
      </c>
      <c r="BF169" t="s">
        <v>108</v>
      </c>
      <c r="BG169" t="s">
        <v>109</v>
      </c>
      <c r="BH169" t="s">
        <v>110</v>
      </c>
      <c r="BI169" t="s">
        <v>111</v>
      </c>
      <c r="BJ169" t="s">
        <v>172</v>
      </c>
      <c r="BN169">
        <v>39.193807999999997</v>
      </c>
      <c r="BO169">
        <v>-84.32535</v>
      </c>
      <c r="BQ169">
        <v>1906</v>
      </c>
      <c r="BS169" t="s">
        <v>345</v>
      </c>
      <c r="BU169" t="s">
        <v>284</v>
      </c>
      <c r="BV169" t="s">
        <v>270</v>
      </c>
      <c r="CF169" t="s">
        <v>114</v>
      </c>
      <c r="CG169" s="3">
        <v>43959.370393518519</v>
      </c>
      <c r="CI169">
        <v>70</v>
      </c>
      <c r="CJ169" t="s">
        <v>511</v>
      </c>
      <c r="CK169" t="s">
        <v>512</v>
      </c>
    </row>
    <row r="170" spans="1:89" x14ac:dyDescent="0.45">
      <c r="A170">
        <v>4331427</v>
      </c>
      <c r="B170" t="s">
        <v>89</v>
      </c>
      <c r="E170" t="s">
        <v>90</v>
      </c>
      <c r="F170" t="s">
        <v>513</v>
      </c>
      <c r="G170" t="s">
        <v>514</v>
      </c>
      <c r="I170" t="s">
        <v>461</v>
      </c>
      <c r="J170" t="s">
        <v>94</v>
      </c>
      <c r="K170" t="s">
        <v>95</v>
      </c>
      <c r="N170" t="s">
        <v>462</v>
      </c>
      <c r="O170" t="s">
        <v>463</v>
      </c>
      <c r="P170">
        <v>655009</v>
      </c>
      <c r="Q170" t="s">
        <v>464</v>
      </c>
      <c r="R170" t="s">
        <v>465</v>
      </c>
      <c r="T170" t="s">
        <v>466</v>
      </c>
      <c r="W170" t="s">
        <v>103</v>
      </c>
      <c r="AE170" t="s">
        <v>134</v>
      </c>
      <c r="AG170" t="s">
        <v>105</v>
      </c>
      <c r="AH170" s="1">
        <v>11917</v>
      </c>
      <c r="AI170">
        <v>1932</v>
      </c>
      <c r="AJ170">
        <v>8</v>
      </c>
      <c r="AK170">
        <v>16</v>
      </c>
      <c r="AL170">
        <v>229</v>
      </c>
      <c r="AN170" s="2">
        <v>11917</v>
      </c>
      <c r="AQ170" t="s">
        <v>148</v>
      </c>
      <c r="BF170" t="s">
        <v>108</v>
      </c>
      <c r="BG170" t="s">
        <v>109</v>
      </c>
      <c r="BH170" t="s">
        <v>110</v>
      </c>
      <c r="BI170" t="s">
        <v>111</v>
      </c>
      <c r="BJ170" t="s">
        <v>198</v>
      </c>
      <c r="BN170">
        <v>39.266168999999998</v>
      </c>
      <c r="BO170">
        <v>-84.362995999999995</v>
      </c>
      <c r="BP170" t="s">
        <v>113</v>
      </c>
      <c r="BQ170">
        <v>3036</v>
      </c>
      <c r="BS170" t="s">
        <v>114</v>
      </c>
      <c r="BU170" t="s">
        <v>115</v>
      </c>
      <c r="CF170" t="s">
        <v>114</v>
      </c>
      <c r="CG170" s="3">
        <v>43959.370393518519</v>
      </c>
      <c r="CI170">
        <v>70</v>
      </c>
      <c r="CJ170" t="s">
        <v>515</v>
      </c>
      <c r="CK170" t="s">
        <v>516</v>
      </c>
    </row>
    <row r="171" spans="1:89" x14ac:dyDescent="0.45">
      <c r="A171">
        <v>4331433</v>
      </c>
      <c r="B171" t="s">
        <v>89</v>
      </c>
      <c r="E171" t="s">
        <v>90</v>
      </c>
      <c r="F171" t="s">
        <v>534</v>
      </c>
      <c r="G171" t="s">
        <v>535</v>
      </c>
      <c r="I171" t="s">
        <v>461</v>
      </c>
      <c r="J171" t="s">
        <v>94</v>
      </c>
      <c r="K171" t="s">
        <v>95</v>
      </c>
      <c r="N171" t="s">
        <v>462</v>
      </c>
      <c r="O171" t="s">
        <v>463</v>
      </c>
      <c r="P171">
        <v>655009</v>
      </c>
      <c r="Q171" t="s">
        <v>464</v>
      </c>
      <c r="R171" t="s">
        <v>465</v>
      </c>
      <c r="T171" t="s">
        <v>466</v>
      </c>
      <c r="W171" t="s">
        <v>103</v>
      </c>
      <c r="AE171" t="s">
        <v>134</v>
      </c>
      <c r="AG171" t="s">
        <v>105</v>
      </c>
      <c r="AH171" s="1">
        <v>11909</v>
      </c>
      <c r="AI171">
        <v>1932</v>
      </c>
      <c r="AJ171">
        <v>8</v>
      </c>
      <c r="AK171">
        <v>8</v>
      </c>
      <c r="AL171">
        <v>221</v>
      </c>
      <c r="AN171" s="2">
        <v>11909</v>
      </c>
      <c r="AQ171" t="s">
        <v>536</v>
      </c>
      <c r="BF171" t="s">
        <v>108</v>
      </c>
      <c r="BG171" t="s">
        <v>109</v>
      </c>
      <c r="BH171" t="s">
        <v>110</v>
      </c>
      <c r="BI171" t="s">
        <v>426</v>
      </c>
      <c r="BJ171" t="s">
        <v>426</v>
      </c>
      <c r="BN171">
        <v>39.175338000000004</v>
      </c>
      <c r="BO171">
        <v>-84.294381999999999</v>
      </c>
      <c r="BQ171">
        <v>3098</v>
      </c>
      <c r="BS171" t="s">
        <v>537</v>
      </c>
      <c r="BU171" t="s">
        <v>284</v>
      </c>
      <c r="BV171" t="s">
        <v>270</v>
      </c>
      <c r="CF171" t="s">
        <v>114</v>
      </c>
      <c r="CG171" s="3">
        <v>43959.370393518519</v>
      </c>
      <c r="CI171">
        <v>70</v>
      </c>
      <c r="CJ171" t="s">
        <v>538</v>
      </c>
      <c r="CK171" t="s">
        <v>539</v>
      </c>
    </row>
    <row r="172" spans="1:89" x14ac:dyDescent="0.45">
      <c r="A172">
        <v>4331435</v>
      </c>
      <c r="B172" t="s">
        <v>89</v>
      </c>
      <c r="E172" t="s">
        <v>90</v>
      </c>
      <c r="F172" t="s">
        <v>540</v>
      </c>
      <c r="G172" t="s">
        <v>541</v>
      </c>
      <c r="I172" t="s">
        <v>461</v>
      </c>
      <c r="J172" t="s">
        <v>94</v>
      </c>
      <c r="K172" t="s">
        <v>95</v>
      </c>
      <c r="N172" t="s">
        <v>462</v>
      </c>
      <c r="O172" t="s">
        <v>463</v>
      </c>
      <c r="P172">
        <v>655009</v>
      </c>
      <c r="Q172" t="s">
        <v>464</v>
      </c>
      <c r="R172" t="s">
        <v>465</v>
      </c>
      <c r="T172" t="s">
        <v>466</v>
      </c>
      <c r="W172" t="s">
        <v>103</v>
      </c>
      <c r="AE172" t="s">
        <v>134</v>
      </c>
      <c r="AG172" t="s">
        <v>105</v>
      </c>
      <c r="AH172" s="1">
        <v>12334</v>
      </c>
      <c r="AI172">
        <v>1933</v>
      </c>
      <c r="AJ172">
        <v>10</v>
      </c>
      <c r="AK172">
        <v>7</v>
      </c>
      <c r="AL172">
        <v>280</v>
      </c>
      <c r="AN172" s="2">
        <v>12334</v>
      </c>
      <c r="AQ172" t="s">
        <v>536</v>
      </c>
      <c r="BF172" t="s">
        <v>108</v>
      </c>
      <c r="BG172" t="s">
        <v>109</v>
      </c>
      <c r="BH172" t="s">
        <v>110</v>
      </c>
      <c r="BI172" t="s">
        <v>192</v>
      </c>
      <c r="BJ172" t="s">
        <v>542</v>
      </c>
      <c r="BN172">
        <v>39.292279000000001</v>
      </c>
      <c r="BO172">
        <v>-84.618002000000004</v>
      </c>
      <c r="BP172" t="s">
        <v>113</v>
      </c>
      <c r="BQ172">
        <v>3036</v>
      </c>
      <c r="BS172" t="s">
        <v>409</v>
      </c>
      <c r="BU172" t="s">
        <v>352</v>
      </c>
      <c r="BV172" t="s">
        <v>270</v>
      </c>
      <c r="CF172" t="s">
        <v>114</v>
      </c>
      <c r="CG172" s="3">
        <v>43959.370393518519</v>
      </c>
      <c r="CI172">
        <v>70</v>
      </c>
      <c r="CJ172" t="s">
        <v>543</v>
      </c>
      <c r="CK172" t="s">
        <v>544</v>
      </c>
    </row>
    <row r="173" spans="1:89" x14ac:dyDescent="0.45">
      <c r="A173">
        <v>4331472</v>
      </c>
      <c r="B173" t="s">
        <v>89</v>
      </c>
      <c r="E173" t="s">
        <v>90</v>
      </c>
      <c r="F173" t="s">
        <v>583</v>
      </c>
      <c r="G173" t="s">
        <v>584</v>
      </c>
      <c r="I173" t="s">
        <v>461</v>
      </c>
      <c r="J173" t="s">
        <v>94</v>
      </c>
      <c r="K173" t="s">
        <v>95</v>
      </c>
      <c r="N173" t="s">
        <v>462</v>
      </c>
      <c r="O173" t="s">
        <v>463</v>
      </c>
      <c r="P173">
        <v>655009</v>
      </c>
      <c r="Q173" t="s">
        <v>464</v>
      </c>
      <c r="R173" t="s">
        <v>465</v>
      </c>
      <c r="T173" t="s">
        <v>466</v>
      </c>
      <c r="W173" t="s">
        <v>103</v>
      </c>
      <c r="AE173" t="s">
        <v>134</v>
      </c>
      <c r="AG173" t="s">
        <v>105</v>
      </c>
      <c r="AH173" s="1">
        <v>12306</v>
      </c>
      <c r="AI173">
        <v>1933</v>
      </c>
      <c r="AJ173">
        <v>9</v>
      </c>
      <c r="AK173">
        <v>9</v>
      </c>
      <c r="AL173">
        <v>252</v>
      </c>
      <c r="AN173" s="2">
        <v>12306</v>
      </c>
      <c r="AQ173" t="s">
        <v>536</v>
      </c>
      <c r="BF173" t="s">
        <v>108</v>
      </c>
      <c r="BG173" t="s">
        <v>109</v>
      </c>
      <c r="BH173" t="s">
        <v>110</v>
      </c>
      <c r="BI173" t="s">
        <v>111</v>
      </c>
      <c r="BJ173" t="s">
        <v>112</v>
      </c>
      <c r="BN173">
        <v>39.165058000000002</v>
      </c>
      <c r="BO173">
        <v>-84.574945</v>
      </c>
      <c r="BP173" t="s">
        <v>113</v>
      </c>
      <c r="BQ173">
        <v>1189</v>
      </c>
      <c r="BS173" t="s">
        <v>114</v>
      </c>
      <c r="BU173" t="s">
        <v>115</v>
      </c>
      <c r="CF173" t="s">
        <v>114</v>
      </c>
      <c r="CG173" s="3">
        <v>43959.370393518519</v>
      </c>
      <c r="CI173">
        <v>70</v>
      </c>
      <c r="CJ173" t="s">
        <v>585</v>
      </c>
      <c r="CK173" t="s">
        <v>586</v>
      </c>
    </row>
    <row r="174" spans="1:89" x14ac:dyDescent="0.45">
      <c r="A174">
        <v>4331475</v>
      </c>
      <c r="B174" t="s">
        <v>89</v>
      </c>
      <c r="E174" t="s">
        <v>90</v>
      </c>
      <c r="F174" t="s">
        <v>587</v>
      </c>
      <c r="G174" t="s">
        <v>588</v>
      </c>
      <c r="I174" t="s">
        <v>461</v>
      </c>
      <c r="J174" t="s">
        <v>94</v>
      </c>
      <c r="K174" t="s">
        <v>95</v>
      </c>
      <c r="N174" t="s">
        <v>462</v>
      </c>
      <c r="O174" t="s">
        <v>463</v>
      </c>
      <c r="P174">
        <v>655009</v>
      </c>
      <c r="Q174" t="s">
        <v>464</v>
      </c>
      <c r="R174" t="s">
        <v>465</v>
      </c>
      <c r="T174" t="s">
        <v>466</v>
      </c>
      <c r="W174" t="s">
        <v>103</v>
      </c>
      <c r="AE174" t="s">
        <v>134</v>
      </c>
      <c r="AG174" t="s">
        <v>105</v>
      </c>
      <c r="AH174" s="1">
        <v>12306</v>
      </c>
      <c r="AI174">
        <v>1933</v>
      </c>
      <c r="AJ174">
        <v>9</v>
      </c>
      <c r="AK174">
        <v>9</v>
      </c>
      <c r="AL174">
        <v>252</v>
      </c>
      <c r="AN174" s="2">
        <v>12306</v>
      </c>
      <c r="AQ174" t="s">
        <v>536</v>
      </c>
      <c r="BF174" t="s">
        <v>108</v>
      </c>
      <c r="BG174" t="s">
        <v>109</v>
      </c>
      <c r="BH174" t="s">
        <v>110</v>
      </c>
      <c r="BI174" t="s">
        <v>111</v>
      </c>
      <c r="BJ174" t="s">
        <v>112</v>
      </c>
      <c r="BN174">
        <v>39.165058000000002</v>
      </c>
      <c r="BO174">
        <v>-84.574945</v>
      </c>
      <c r="BP174" t="s">
        <v>113</v>
      </c>
      <c r="BQ174">
        <v>1189</v>
      </c>
      <c r="BS174" t="s">
        <v>114</v>
      </c>
      <c r="BU174" t="s">
        <v>115</v>
      </c>
      <c r="CF174" t="s">
        <v>114</v>
      </c>
      <c r="CG174" s="3">
        <v>43959.370393518519</v>
      </c>
      <c r="CI174">
        <v>70</v>
      </c>
      <c r="CJ174" t="s">
        <v>589</v>
      </c>
      <c r="CK174" t="s">
        <v>590</v>
      </c>
    </row>
    <row r="175" spans="1:89" x14ac:dyDescent="0.45">
      <c r="A175">
        <v>4331481</v>
      </c>
      <c r="B175" t="s">
        <v>89</v>
      </c>
      <c r="E175" t="s">
        <v>90</v>
      </c>
      <c r="F175" t="s">
        <v>591</v>
      </c>
      <c r="G175" t="s">
        <v>592</v>
      </c>
      <c r="I175" t="s">
        <v>461</v>
      </c>
      <c r="J175" t="s">
        <v>94</v>
      </c>
      <c r="K175" t="s">
        <v>95</v>
      </c>
      <c r="N175" t="s">
        <v>462</v>
      </c>
      <c r="O175" t="s">
        <v>551</v>
      </c>
      <c r="P175">
        <v>655048</v>
      </c>
      <c r="Q175" t="s">
        <v>552</v>
      </c>
      <c r="R175" t="s">
        <v>465</v>
      </c>
      <c r="T175" t="s">
        <v>553</v>
      </c>
      <c r="W175" t="s">
        <v>103</v>
      </c>
      <c r="AE175" t="s">
        <v>134</v>
      </c>
      <c r="AG175" t="s">
        <v>105</v>
      </c>
      <c r="AH175" s="1">
        <v>11956</v>
      </c>
      <c r="AI175">
        <v>1932</v>
      </c>
      <c r="AJ175">
        <v>9</v>
      </c>
      <c r="AK175">
        <v>24</v>
      </c>
      <c r="AL175">
        <v>268</v>
      </c>
      <c r="AN175" s="2">
        <v>11956</v>
      </c>
      <c r="AQ175" t="s">
        <v>536</v>
      </c>
      <c r="BF175" t="s">
        <v>108</v>
      </c>
      <c r="BG175" t="s">
        <v>109</v>
      </c>
      <c r="BH175" t="s">
        <v>110</v>
      </c>
      <c r="BI175" t="s">
        <v>111</v>
      </c>
      <c r="BJ175" t="s">
        <v>198</v>
      </c>
      <c r="BN175">
        <v>39.266168999999998</v>
      </c>
      <c r="BO175">
        <v>-84.362995999999995</v>
      </c>
      <c r="BP175" t="s">
        <v>113</v>
      </c>
      <c r="BQ175">
        <v>3036</v>
      </c>
      <c r="BS175" t="s">
        <v>114</v>
      </c>
      <c r="BU175" t="s">
        <v>115</v>
      </c>
      <c r="CF175" t="s">
        <v>114</v>
      </c>
      <c r="CG175" s="3">
        <v>43959.370393518519</v>
      </c>
      <c r="CI175">
        <v>70</v>
      </c>
      <c r="CJ175" t="s">
        <v>593</v>
      </c>
      <c r="CK175" t="s">
        <v>594</v>
      </c>
    </row>
    <row r="176" spans="1:89" x14ac:dyDescent="0.45">
      <c r="A176">
        <v>4331630</v>
      </c>
      <c r="B176" t="s">
        <v>89</v>
      </c>
      <c r="E176" t="s">
        <v>90</v>
      </c>
      <c r="F176" t="s">
        <v>841</v>
      </c>
      <c r="G176" t="s">
        <v>842</v>
      </c>
      <c r="I176" t="s">
        <v>93</v>
      </c>
      <c r="J176" t="s">
        <v>94</v>
      </c>
      <c r="K176" t="s">
        <v>95</v>
      </c>
      <c r="L176" t="s">
        <v>96</v>
      </c>
      <c r="M176" t="s">
        <v>97</v>
      </c>
      <c r="N176" t="s">
        <v>98</v>
      </c>
      <c r="O176" t="s">
        <v>843</v>
      </c>
      <c r="P176">
        <v>646738</v>
      </c>
      <c r="Q176" t="s">
        <v>844</v>
      </c>
      <c r="R176" t="s">
        <v>845</v>
      </c>
      <c r="T176" t="s">
        <v>846</v>
      </c>
      <c r="W176" t="s">
        <v>103</v>
      </c>
      <c r="AE176" t="s">
        <v>134</v>
      </c>
      <c r="AG176" t="s">
        <v>105</v>
      </c>
      <c r="AH176" s="1">
        <v>11977</v>
      </c>
      <c r="AI176">
        <v>1932</v>
      </c>
      <c r="AJ176">
        <v>10</v>
      </c>
      <c r="AK176">
        <v>15</v>
      </c>
      <c r="AL176">
        <v>289</v>
      </c>
      <c r="AN176" s="2">
        <v>11977</v>
      </c>
      <c r="AQ176" t="s">
        <v>847</v>
      </c>
      <c r="BF176" t="s">
        <v>108</v>
      </c>
      <c r="BG176" t="s">
        <v>109</v>
      </c>
      <c r="BH176" t="s">
        <v>110</v>
      </c>
      <c r="BI176" t="s">
        <v>111</v>
      </c>
      <c r="BJ176" t="s">
        <v>166</v>
      </c>
      <c r="BN176">
        <v>39.202280000000002</v>
      </c>
      <c r="BO176">
        <v>-84.547166000000004</v>
      </c>
      <c r="BP176" t="s">
        <v>113</v>
      </c>
      <c r="BQ176">
        <v>3036</v>
      </c>
      <c r="BS176" t="s">
        <v>114</v>
      </c>
      <c r="BU176" t="s">
        <v>115</v>
      </c>
      <c r="CF176" t="s">
        <v>114</v>
      </c>
      <c r="CG176" s="3">
        <v>43959.370393518519</v>
      </c>
      <c r="CI176">
        <v>70</v>
      </c>
      <c r="CJ176" t="s">
        <v>848</v>
      </c>
      <c r="CK176" t="s">
        <v>849</v>
      </c>
    </row>
    <row r="177" spans="1:89" x14ac:dyDescent="0.45">
      <c r="A177">
        <v>4331654</v>
      </c>
      <c r="B177" t="s">
        <v>89</v>
      </c>
      <c r="E177" t="s">
        <v>90</v>
      </c>
      <c r="F177" t="s">
        <v>861</v>
      </c>
      <c r="G177" t="s">
        <v>862</v>
      </c>
      <c r="I177" t="s">
        <v>852</v>
      </c>
      <c r="J177" t="s">
        <v>94</v>
      </c>
      <c r="K177" t="s">
        <v>95</v>
      </c>
      <c r="L177" t="s">
        <v>96</v>
      </c>
      <c r="M177" t="s">
        <v>97</v>
      </c>
      <c r="N177" t="s">
        <v>853</v>
      </c>
      <c r="O177" t="s">
        <v>863</v>
      </c>
      <c r="P177">
        <v>628095</v>
      </c>
      <c r="Q177" t="s">
        <v>864</v>
      </c>
      <c r="R177" t="s">
        <v>856</v>
      </c>
      <c r="T177" t="s">
        <v>865</v>
      </c>
      <c r="W177" t="s">
        <v>103</v>
      </c>
      <c r="AE177" t="s">
        <v>134</v>
      </c>
      <c r="AG177" t="s">
        <v>105</v>
      </c>
      <c r="AH177" t="s">
        <v>866</v>
      </c>
      <c r="AI177">
        <v>1933</v>
      </c>
      <c r="AJ177">
        <v>2</v>
      </c>
      <c r="AN177" t="s">
        <v>867</v>
      </c>
      <c r="AQ177" t="s">
        <v>536</v>
      </c>
      <c r="BF177" t="s">
        <v>108</v>
      </c>
      <c r="BG177" t="s">
        <v>109</v>
      </c>
      <c r="BH177" t="s">
        <v>110</v>
      </c>
      <c r="BI177" t="s">
        <v>111</v>
      </c>
      <c r="BJ177" t="s">
        <v>868</v>
      </c>
      <c r="BN177">
        <v>39.131447999999999</v>
      </c>
      <c r="BO177">
        <v>-84.516332000000006</v>
      </c>
      <c r="BQ177">
        <v>1811</v>
      </c>
      <c r="BS177" t="s">
        <v>869</v>
      </c>
      <c r="BU177" t="s">
        <v>284</v>
      </c>
      <c r="BV177" t="s">
        <v>270</v>
      </c>
      <c r="CF177" t="s">
        <v>114</v>
      </c>
      <c r="CG177" s="3">
        <v>43959.370393518519</v>
      </c>
      <c r="CI177">
        <v>70</v>
      </c>
      <c r="CJ177" t="s">
        <v>870</v>
      </c>
      <c r="CK177" t="s">
        <v>871</v>
      </c>
    </row>
    <row r="178" spans="1:89" x14ac:dyDescent="0.45">
      <c r="A178">
        <v>4331658</v>
      </c>
      <c r="B178" t="s">
        <v>89</v>
      </c>
      <c r="E178" t="s">
        <v>90</v>
      </c>
      <c r="F178" t="s">
        <v>872</v>
      </c>
      <c r="G178" t="s">
        <v>873</v>
      </c>
      <c r="I178" t="s">
        <v>852</v>
      </c>
      <c r="J178" t="s">
        <v>94</v>
      </c>
      <c r="K178" t="s">
        <v>95</v>
      </c>
      <c r="L178" t="s">
        <v>96</v>
      </c>
      <c r="M178" t="s">
        <v>97</v>
      </c>
      <c r="N178" t="s">
        <v>853</v>
      </c>
      <c r="O178" t="s">
        <v>863</v>
      </c>
      <c r="P178">
        <v>628095</v>
      </c>
      <c r="Q178" t="s">
        <v>864</v>
      </c>
      <c r="R178" t="s">
        <v>856</v>
      </c>
      <c r="T178" t="s">
        <v>865</v>
      </c>
      <c r="W178" t="s">
        <v>103</v>
      </c>
      <c r="AE178" t="s">
        <v>134</v>
      </c>
      <c r="AG178" t="s">
        <v>105</v>
      </c>
      <c r="AH178" s="1">
        <v>12334</v>
      </c>
      <c r="AI178">
        <v>1933</v>
      </c>
      <c r="AJ178">
        <v>10</v>
      </c>
      <c r="AK178">
        <v>7</v>
      </c>
      <c r="AL178">
        <v>280</v>
      </c>
      <c r="AN178" s="2">
        <v>12334</v>
      </c>
      <c r="AQ178" t="s">
        <v>536</v>
      </c>
      <c r="BF178" t="s">
        <v>108</v>
      </c>
      <c r="BG178" t="s">
        <v>109</v>
      </c>
      <c r="BH178" t="s">
        <v>110</v>
      </c>
      <c r="BI178" t="s">
        <v>192</v>
      </c>
      <c r="BJ178" t="s">
        <v>192</v>
      </c>
      <c r="BN178">
        <v>39.292279000000001</v>
      </c>
      <c r="BO178">
        <v>-84.618002000000004</v>
      </c>
      <c r="BP178" t="s">
        <v>113</v>
      </c>
      <c r="BQ178">
        <v>3036</v>
      </c>
      <c r="BS178" t="s">
        <v>409</v>
      </c>
      <c r="BU178" t="s">
        <v>352</v>
      </c>
      <c r="BV178" t="s">
        <v>270</v>
      </c>
      <c r="CF178" t="s">
        <v>114</v>
      </c>
      <c r="CG178" s="3">
        <v>43959.370393518519</v>
      </c>
      <c r="CI178">
        <v>70</v>
      </c>
      <c r="CJ178" t="s">
        <v>874</v>
      </c>
      <c r="CK178" t="s">
        <v>875</v>
      </c>
    </row>
    <row r="179" spans="1:89" x14ac:dyDescent="0.45">
      <c r="A179">
        <v>4331662</v>
      </c>
      <c r="B179" t="s">
        <v>89</v>
      </c>
      <c r="E179" t="s">
        <v>90</v>
      </c>
      <c r="F179" t="s">
        <v>876</v>
      </c>
      <c r="G179" t="s">
        <v>877</v>
      </c>
      <c r="I179" t="s">
        <v>852</v>
      </c>
      <c r="J179" t="s">
        <v>94</v>
      </c>
      <c r="K179" t="s">
        <v>95</v>
      </c>
      <c r="L179" t="s">
        <v>96</v>
      </c>
      <c r="M179" t="s">
        <v>97</v>
      </c>
      <c r="N179" t="s">
        <v>853</v>
      </c>
      <c r="O179" t="s">
        <v>878</v>
      </c>
      <c r="P179">
        <v>628124</v>
      </c>
      <c r="Q179" t="s">
        <v>879</v>
      </c>
      <c r="R179" t="s">
        <v>856</v>
      </c>
      <c r="T179" t="s">
        <v>880</v>
      </c>
      <c r="W179" t="s">
        <v>103</v>
      </c>
      <c r="AE179" t="s">
        <v>134</v>
      </c>
      <c r="AG179" t="s">
        <v>105</v>
      </c>
      <c r="AH179" s="1">
        <v>11909</v>
      </c>
      <c r="AI179">
        <v>1932</v>
      </c>
      <c r="AJ179">
        <v>8</v>
      </c>
      <c r="AK179">
        <v>8</v>
      </c>
      <c r="AL179">
        <v>221</v>
      </c>
      <c r="AN179" s="2">
        <v>11909</v>
      </c>
      <c r="AQ179" t="s">
        <v>536</v>
      </c>
      <c r="BF179" t="s">
        <v>108</v>
      </c>
      <c r="BG179" t="s">
        <v>109</v>
      </c>
      <c r="BH179" t="s">
        <v>110</v>
      </c>
      <c r="BI179" t="s">
        <v>426</v>
      </c>
      <c r="BJ179" t="s">
        <v>426</v>
      </c>
      <c r="BN179">
        <v>39.175338000000004</v>
      </c>
      <c r="BO179">
        <v>-84.294381999999999</v>
      </c>
      <c r="BQ179">
        <v>3098</v>
      </c>
      <c r="BS179" t="s">
        <v>537</v>
      </c>
      <c r="BU179" t="s">
        <v>284</v>
      </c>
      <c r="BV179" t="s">
        <v>270</v>
      </c>
      <c r="CF179" t="s">
        <v>114</v>
      </c>
      <c r="CG179" s="3">
        <v>43959.370393518519</v>
      </c>
      <c r="CI179">
        <v>70</v>
      </c>
      <c r="CJ179" t="s">
        <v>881</v>
      </c>
      <c r="CK179" t="s">
        <v>882</v>
      </c>
    </row>
    <row r="180" spans="1:89" x14ac:dyDescent="0.45">
      <c r="A180">
        <v>4331680</v>
      </c>
      <c r="B180" t="s">
        <v>89</v>
      </c>
      <c r="E180" t="s">
        <v>90</v>
      </c>
      <c r="F180" t="s">
        <v>892</v>
      </c>
      <c r="G180" t="s">
        <v>893</v>
      </c>
      <c r="I180" t="s">
        <v>93</v>
      </c>
      <c r="J180" t="s">
        <v>94</v>
      </c>
      <c r="K180" t="s">
        <v>95</v>
      </c>
      <c r="L180" t="s">
        <v>96</v>
      </c>
      <c r="M180" t="s">
        <v>97</v>
      </c>
      <c r="N180" t="s">
        <v>98</v>
      </c>
      <c r="O180" t="s">
        <v>843</v>
      </c>
      <c r="P180">
        <v>646738</v>
      </c>
      <c r="Q180" t="s">
        <v>844</v>
      </c>
      <c r="R180" t="s">
        <v>845</v>
      </c>
      <c r="T180" t="s">
        <v>846</v>
      </c>
      <c r="W180" t="s">
        <v>103</v>
      </c>
      <c r="AE180" t="s">
        <v>134</v>
      </c>
      <c r="AG180" t="s">
        <v>105</v>
      </c>
      <c r="AH180" s="1">
        <v>11977</v>
      </c>
      <c r="AI180">
        <v>1932</v>
      </c>
      <c r="AJ180">
        <v>10</v>
      </c>
      <c r="AK180">
        <v>15</v>
      </c>
      <c r="AL180">
        <v>289</v>
      </c>
      <c r="AN180" s="2">
        <v>11977</v>
      </c>
      <c r="AQ180" t="s">
        <v>847</v>
      </c>
      <c r="BF180" t="s">
        <v>108</v>
      </c>
      <c r="BG180" t="s">
        <v>109</v>
      </c>
      <c r="BH180" t="s">
        <v>110</v>
      </c>
      <c r="BI180" t="s">
        <v>111</v>
      </c>
      <c r="BJ180" t="s">
        <v>166</v>
      </c>
      <c r="BN180">
        <v>39.202280000000002</v>
      </c>
      <c r="BO180">
        <v>-84.547166000000004</v>
      </c>
      <c r="BP180" t="s">
        <v>113</v>
      </c>
      <c r="BQ180">
        <v>3036</v>
      </c>
      <c r="BS180" t="s">
        <v>114</v>
      </c>
      <c r="BU180" t="s">
        <v>115</v>
      </c>
      <c r="CF180" t="s">
        <v>114</v>
      </c>
      <c r="CG180" s="3">
        <v>43959.370393518519</v>
      </c>
      <c r="CI180">
        <v>70</v>
      </c>
      <c r="CJ180" t="s">
        <v>894</v>
      </c>
      <c r="CK180" t="s">
        <v>895</v>
      </c>
    </row>
    <row r="181" spans="1:89" x14ac:dyDescent="0.45">
      <c r="A181">
        <v>4331699</v>
      </c>
      <c r="B181" t="s">
        <v>89</v>
      </c>
      <c r="E181" t="s">
        <v>90</v>
      </c>
      <c r="F181" t="s">
        <v>906</v>
      </c>
      <c r="G181" t="s">
        <v>907</v>
      </c>
      <c r="I181" t="s">
        <v>93</v>
      </c>
      <c r="J181" t="s">
        <v>94</v>
      </c>
      <c r="K181" t="s">
        <v>95</v>
      </c>
      <c r="L181" t="s">
        <v>96</v>
      </c>
      <c r="M181" t="s">
        <v>97</v>
      </c>
      <c r="N181" t="s">
        <v>98</v>
      </c>
      <c r="O181" t="s">
        <v>843</v>
      </c>
      <c r="P181">
        <v>646738</v>
      </c>
      <c r="Q181" t="s">
        <v>844</v>
      </c>
      <c r="R181" t="s">
        <v>845</v>
      </c>
      <c r="T181" t="s">
        <v>846</v>
      </c>
      <c r="W181" t="s">
        <v>103</v>
      </c>
      <c r="AE181" t="s">
        <v>134</v>
      </c>
      <c r="AG181" t="s">
        <v>105</v>
      </c>
      <c r="AH181" s="1">
        <v>11977</v>
      </c>
      <c r="AI181">
        <v>1932</v>
      </c>
      <c r="AJ181">
        <v>10</v>
      </c>
      <c r="AK181">
        <v>15</v>
      </c>
      <c r="AL181">
        <v>289</v>
      </c>
      <c r="AN181" s="2">
        <v>11977</v>
      </c>
      <c r="AQ181" t="s">
        <v>847</v>
      </c>
      <c r="BF181" t="s">
        <v>108</v>
      </c>
      <c r="BG181" t="s">
        <v>109</v>
      </c>
      <c r="BH181" t="s">
        <v>110</v>
      </c>
      <c r="BI181" t="s">
        <v>111</v>
      </c>
      <c r="BJ181" t="s">
        <v>166</v>
      </c>
      <c r="BN181">
        <v>39.202280000000002</v>
      </c>
      <c r="BO181">
        <v>-84.547166000000004</v>
      </c>
      <c r="BP181" t="s">
        <v>113</v>
      </c>
      <c r="BQ181">
        <v>3036</v>
      </c>
      <c r="BS181" t="s">
        <v>908</v>
      </c>
      <c r="BU181" t="s">
        <v>352</v>
      </c>
      <c r="BV181" t="s">
        <v>270</v>
      </c>
      <c r="CF181" t="s">
        <v>114</v>
      </c>
      <c r="CG181" s="3">
        <v>43959.370393518519</v>
      </c>
      <c r="CI181">
        <v>70</v>
      </c>
      <c r="CJ181" t="s">
        <v>909</v>
      </c>
      <c r="CK181" t="s">
        <v>910</v>
      </c>
    </row>
    <row r="182" spans="1:89" x14ac:dyDescent="0.45">
      <c r="A182">
        <v>4331702</v>
      </c>
      <c r="B182" t="s">
        <v>89</v>
      </c>
      <c r="E182" t="s">
        <v>90</v>
      </c>
      <c r="F182" t="s">
        <v>911</v>
      </c>
      <c r="G182" t="s">
        <v>912</v>
      </c>
      <c r="I182" t="s">
        <v>852</v>
      </c>
      <c r="J182" t="s">
        <v>94</v>
      </c>
      <c r="K182" t="s">
        <v>95</v>
      </c>
      <c r="L182" t="s">
        <v>96</v>
      </c>
      <c r="M182" t="s">
        <v>97</v>
      </c>
      <c r="N182" t="s">
        <v>853</v>
      </c>
      <c r="O182" t="s">
        <v>878</v>
      </c>
      <c r="P182">
        <v>628124</v>
      </c>
      <c r="Q182" t="s">
        <v>879</v>
      </c>
      <c r="R182" t="s">
        <v>856</v>
      </c>
      <c r="T182" t="s">
        <v>880</v>
      </c>
      <c r="W182" t="s">
        <v>103</v>
      </c>
      <c r="AE182" t="s">
        <v>134</v>
      </c>
      <c r="AG182" t="s">
        <v>105</v>
      </c>
      <c r="AH182" t="s">
        <v>913</v>
      </c>
      <c r="AI182">
        <v>1933</v>
      </c>
      <c r="AJ182">
        <v>5</v>
      </c>
      <c r="AN182" t="s">
        <v>914</v>
      </c>
      <c r="AQ182" t="s">
        <v>536</v>
      </c>
      <c r="BF182" t="s">
        <v>108</v>
      </c>
      <c r="BG182" t="s">
        <v>109</v>
      </c>
      <c r="BH182" t="s">
        <v>110</v>
      </c>
      <c r="BI182" t="s">
        <v>111</v>
      </c>
      <c r="BJ182" t="s">
        <v>915</v>
      </c>
      <c r="BN182">
        <v>39.150157</v>
      </c>
      <c r="BO182">
        <v>-84.320930000000004</v>
      </c>
      <c r="BQ182">
        <v>3400</v>
      </c>
      <c r="BS182" t="s">
        <v>415</v>
      </c>
      <c r="BU182" t="s">
        <v>284</v>
      </c>
      <c r="BV182" t="s">
        <v>270</v>
      </c>
      <c r="CF182" t="s">
        <v>114</v>
      </c>
      <c r="CG182" s="3">
        <v>43959.370393518519</v>
      </c>
      <c r="CI182">
        <v>70</v>
      </c>
      <c r="CJ182" t="s">
        <v>916</v>
      </c>
      <c r="CK182" t="s">
        <v>917</v>
      </c>
    </row>
    <row r="183" spans="1:89" x14ac:dyDescent="0.45">
      <c r="A183">
        <v>4331705</v>
      </c>
      <c r="B183" t="s">
        <v>89</v>
      </c>
      <c r="E183" t="s">
        <v>90</v>
      </c>
      <c r="F183" t="s">
        <v>918</v>
      </c>
      <c r="G183" t="s">
        <v>919</v>
      </c>
      <c r="I183" t="s">
        <v>852</v>
      </c>
      <c r="J183" t="s">
        <v>94</v>
      </c>
      <c r="K183" t="s">
        <v>95</v>
      </c>
      <c r="L183" t="s">
        <v>96</v>
      </c>
      <c r="M183" t="s">
        <v>97</v>
      </c>
      <c r="N183" t="s">
        <v>853</v>
      </c>
      <c r="O183" t="s">
        <v>878</v>
      </c>
      <c r="P183">
        <v>628124</v>
      </c>
      <c r="Q183" t="s">
        <v>879</v>
      </c>
      <c r="R183" t="s">
        <v>856</v>
      </c>
      <c r="T183" t="s">
        <v>880</v>
      </c>
      <c r="W183" t="s">
        <v>103</v>
      </c>
      <c r="AE183" t="s">
        <v>134</v>
      </c>
      <c r="AG183" t="s">
        <v>105</v>
      </c>
      <c r="AH183" t="s">
        <v>913</v>
      </c>
      <c r="AI183">
        <v>1933</v>
      </c>
      <c r="AJ183">
        <v>5</v>
      </c>
      <c r="AN183" t="s">
        <v>914</v>
      </c>
      <c r="AQ183" t="s">
        <v>536</v>
      </c>
      <c r="BF183" t="s">
        <v>108</v>
      </c>
      <c r="BG183" t="s">
        <v>109</v>
      </c>
      <c r="BH183" t="s">
        <v>110</v>
      </c>
      <c r="BI183" t="s">
        <v>111</v>
      </c>
      <c r="BJ183" t="s">
        <v>704</v>
      </c>
      <c r="BN183">
        <v>39.150157</v>
      </c>
      <c r="BO183">
        <v>-84.320930000000004</v>
      </c>
      <c r="BQ183">
        <v>3400</v>
      </c>
      <c r="BS183" t="s">
        <v>415</v>
      </c>
      <c r="BU183" t="s">
        <v>284</v>
      </c>
      <c r="BV183" t="s">
        <v>270</v>
      </c>
      <c r="CF183" t="s">
        <v>114</v>
      </c>
      <c r="CG183" s="3">
        <v>43959.370393518519</v>
      </c>
      <c r="CI183">
        <v>70</v>
      </c>
      <c r="CJ183" t="s">
        <v>920</v>
      </c>
      <c r="CK183" t="s">
        <v>921</v>
      </c>
    </row>
    <row r="184" spans="1:89" x14ac:dyDescent="0.45">
      <c r="A184">
        <v>4331714</v>
      </c>
      <c r="B184" t="s">
        <v>89</v>
      </c>
      <c r="E184" t="s">
        <v>90</v>
      </c>
      <c r="F184" t="s">
        <v>929</v>
      </c>
      <c r="G184" t="s">
        <v>930</v>
      </c>
      <c r="I184" t="s">
        <v>852</v>
      </c>
      <c r="J184" t="s">
        <v>94</v>
      </c>
      <c r="K184" t="s">
        <v>95</v>
      </c>
      <c r="L184" t="s">
        <v>96</v>
      </c>
      <c r="M184" t="s">
        <v>97</v>
      </c>
      <c r="N184" t="s">
        <v>853</v>
      </c>
      <c r="O184" t="s">
        <v>863</v>
      </c>
      <c r="P184">
        <v>628095</v>
      </c>
      <c r="Q184" t="s">
        <v>864</v>
      </c>
      <c r="R184" t="s">
        <v>856</v>
      </c>
      <c r="T184" t="s">
        <v>865</v>
      </c>
      <c r="W184" t="s">
        <v>103</v>
      </c>
      <c r="AE184" t="s">
        <v>134</v>
      </c>
      <c r="AG184" t="s">
        <v>105</v>
      </c>
      <c r="AH184" s="1">
        <v>12305</v>
      </c>
      <c r="AI184">
        <v>1933</v>
      </c>
      <c r="AJ184">
        <v>9</v>
      </c>
      <c r="AK184">
        <v>8</v>
      </c>
      <c r="AL184">
        <v>251</v>
      </c>
      <c r="AN184" s="2">
        <v>12305</v>
      </c>
      <c r="AQ184" t="s">
        <v>536</v>
      </c>
      <c r="BF184" t="s">
        <v>108</v>
      </c>
      <c r="BG184" t="s">
        <v>317</v>
      </c>
      <c r="BH184" t="s">
        <v>318</v>
      </c>
      <c r="BI184" t="s">
        <v>319</v>
      </c>
      <c r="BJ184" t="s">
        <v>319</v>
      </c>
      <c r="BN184">
        <v>36.695877000000003</v>
      </c>
      <c r="BO184">
        <v>-87.170280000000005</v>
      </c>
      <c r="BP184" t="s">
        <v>113</v>
      </c>
      <c r="BQ184">
        <v>3036</v>
      </c>
      <c r="BS184" t="s">
        <v>114</v>
      </c>
      <c r="BU184" t="s">
        <v>115</v>
      </c>
      <c r="CF184" t="s">
        <v>114</v>
      </c>
      <c r="CG184" s="3">
        <v>43959.370393518519</v>
      </c>
      <c r="CI184">
        <v>70</v>
      </c>
      <c r="CJ184" t="s">
        <v>931</v>
      </c>
      <c r="CK184" t="s">
        <v>932</v>
      </c>
    </row>
    <row r="185" spans="1:89" x14ac:dyDescent="0.45">
      <c r="A185">
        <v>4331717</v>
      </c>
      <c r="B185" t="s">
        <v>89</v>
      </c>
      <c r="E185" t="s">
        <v>90</v>
      </c>
      <c r="F185" t="s">
        <v>933</v>
      </c>
      <c r="G185" t="s">
        <v>934</v>
      </c>
      <c r="I185" t="s">
        <v>852</v>
      </c>
      <c r="J185" t="s">
        <v>94</v>
      </c>
      <c r="K185" t="s">
        <v>95</v>
      </c>
      <c r="L185" t="s">
        <v>96</v>
      </c>
      <c r="M185" t="s">
        <v>97</v>
      </c>
      <c r="N185" t="s">
        <v>853</v>
      </c>
      <c r="O185" t="s">
        <v>924</v>
      </c>
      <c r="P185">
        <v>628121</v>
      </c>
      <c r="Q185" t="s">
        <v>925</v>
      </c>
      <c r="R185" t="s">
        <v>856</v>
      </c>
      <c r="T185" t="s">
        <v>926</v>
      </c>
      <c r="W185" t="s">
        <v>103</v>
      </c>
      <c r="AE185" t="s">
        <v>134</v>
      </c>
      <c r="AG185" t="s">
        <v>105</v>
      </c>
      <c r="AH185" s="1">
        <v>11917</v>
      </c>
      <c r="AI185">
        <v>1932</v>
      </c>
      <c r="AJ185">
        <v>8</v>
      </c>
      <c r="AK185">
        <v>16</v>
      </c>
      <c r="AL185">
        <v>229</v>
      </c>
      <c r="AN185" s="2">
        <v>11917</v>
      </c>
      <c r="AQ185" t="s">
        <v>536</v>
      </c>
      <c r="BF185" t="s">
        <v>108</v>
      </c>
      <c r="BG185" t="s">
        <v>109</v>
      </c>
      <c r="BH185" t="s">
        <v>110</v>
      </c>
      <c r="BI185" t="s">
        <v>935</v>
      </c>
      <c r="BJ185" t="s">
        <v>936</v>
      </c>
      <c r="BN185">
        <v>39.159227000000001</v>
      </c>
      <c r="BO185">
        <v>-84.307159999999996</v>
      </c>
      <c r="BQ185">
        <v>1867</v>
      </c>
      <c r="BS185" t="s">
        <v>937</v>
      </c>
      <c r="BU185" t="s">
        <v>284</v>
      </c>
      <c r="BV185" t="s">
        <v>270</v>
      </c>
      <c r="CF185" t="s">
        <v>114</v>
      </c>
      <c r="CG185" s="3">
        <v>43959.370393518519</v>
      </c>
      <c r="CI185">
        <v>70</v>
      </c>
      <c r="CJ185" t="s">
        <v>938</v>
      </c>
      <c r="CK185" t="s">
        <v>939</v>
      </c>
    </row>
    <row r="186" spans="1:89" x14ac:dyDescent="0.45">
      <c r="A186">
        <v>4331735</v>
      </c>
      <c r="B186" t="s">
        <v>89</v>
      </c>
      <c r="E186" t="s">
        <v>90</v>
      </c>
      <c r="F186" t="s">
        <v>959</v>
      </c>
      <c r="G186" t="s">
        <v>960</v>
      </c>
      <c r="I186" t="s">
        <v>852</v>
      </c>
      <c r="J186" t="s">
        <v>94</v>
      </c>
      <c r="K186" t="s">
        <v>95</v>
      </c>
      <c r="L186" t="s">
        <v>96</v>
      </c>
      <c r="M186" t="s">
        <v>97</v>
      </c>
      <c r="N186" t="s">
        <v>853</v>
      </c>
      <c r="O186" t="s">
        <v>961</v>
      </c>
      <c r="P186">
        <v>628066</v>
      </c>
      <c r="Q186" t="s">
        <v>962</v>
      </c>
      <c r="R186" t="s">
        <v>856</v>
      </c>
      <c r="T186" t="s">
        <v>963</v>
      </c>
      <c r="W186" t="s">
        <v>103</v>
      </c>
      <c r="AE186" t="s">
        <v>134</v>
      </c>
      <c r="AG186" t="s">
        <v>105</v>
      </c>
      <c r="AH186" s="1">
        <v>12306</v>
      </c>
      <c r="AI186">
        <v>1933</v>
      </c>
      <c r="AJ186">
        <v>9</v>
      </c>
      <c r="AK186">
        <v>9</v>
      </c>
      <c r="AL186">
        <v>252</v>
      </c>
      <c r="AN186" s="2">
        <v>12306</v>
      </c>
      <c r="AQ186" t="s">
        <v>536</v>
      </c>
      <c r="BF186" t="s">
        <v>108</v>
      </c>
      <c r="BG186" t="s">
        <v>109</v>
      </c>
      <c r="BH186" t="s">
        <v>110</v>
      </c>
      <c r="BI186" t="s">
        <v>111</v>
      </c>
      <c r="BJ186" t="s">
        <v>112</v>
      </c>
      <c r="BN186">
        <v>39.165058000000002</v>
      </c>
      <c r="BO186">
        <v>-84.574945</v>
      </c>
      <c r="BP186" t="s">
        <v>113</v>
      </c>
      <c r="BQ186">
        <v>1189</v>
      </c>
      <c r="BS186" t="s">
        <v>114</v>
      </c>
      <c r="BU186" t="s">
        <v>115</v>
      </c>
      <c r="CF186" t="s">
        <v>114</v>
      </c>
      <c r="CG186" s="3">
        <v>43959.370393518519</v>
      </c>
      <c r="CI186">
        <v>70</v>
      </c>
      <c r="CJ186" t="s">
        <v>964</v>
      </c>
      <c r="CK186" t="s">
        <v>965</v>
      </c>
    </row>
    <row r="187" spans="1:89" x14ac:dyDescent="0.45">
      <c r="A187">
        <v>4331741</v>
      </c>
      <c r="B187" t="s">
        <v>89</v>
      </c>
      <c r="E187" t="s">
        <v>90</v>
      </c>
      <c r="F187" t="s">
        <v>970</v>
      </c>
      <c r="G187" t="s">
        <v>971</v>
      </c>
      <c r="I187" t="s">
        <v>852</v>
      </c>
      <c r="J187" t="s">
        <v>94</v>
      </c>
      <c r="K187" t="s">
        <v>95</v>
      </c>
      <c r="L187" t="s">
        <v>96</v>
      </c>
      <c r="M187" t="s">
        <v>97</v>
      </c>
      <c r="N187" t="s">
        <v>853</v>
      </c>
      <c r="O187" t="s">
        <v>863</v>
      </c>
      <c r="P187">
        <v>628095</v>
      </c>
      <c r="Q187" t="s">
        <v>864</v>
      </c>
      <c r="R187" t="s">
        <v>856</v>
      </c>
      <c r="T187" t="s">
        <v>865</v>
      </c>
      <c r="W187" t="s">
        <v>103</v>
      </c>
      <c r="AE187" t="s">
        <v>134</v>
      </c>
      <c r="AG187" t="s">
        <v>105</v>
      </c>
      <c r="AH187" s="1">
        <v>12305</v>
      </c>
      <c r="AI187">
        <v>1933</v>
      </c>
      <c r="AJ187">
        <v>9</v>
      </c>
      <c r="AK187">
        <v>8</v>
      </c>
      <c r="AL187">
        <v>251</v>
      </c>
      <c r="AN187" s="2">
        <v>12305</v>
      </c>
      <c r="AQ187" t="s">
        <v>536</v>
      </c>
      <c r="BF187" t="s">
        <v>108</v>
      </c>
      <c r="BG187" t="s">
        <v>317</v>
      </c>
      <c r="BH187" t="s">
        <v>318</v>
      </c>
      <c r="BI187" t="s">
        <v>319</v>
      </c>
      <c r="BJ187" t="s">
        <v>319</v>
      </c>
      <c r="BN187">
        <v>36.695877000000003</v>
      </c>
      <c r="BO187">
        <v>-87.170280000000005</v>
      </c>
      <c r="BP187" t="s">
        <v>113</v>
      </c>
      <c r="BQ187">
        <v>3036</v>
      </c>
      <c r="BS187" t="s">
        <v>114</v>
      </c>
      <c r="BU187" t="s">
        <v>115</v>
      </c>
      <c r="CF187" t="s">
        <v>114</v>
      </c>
      <c r="CG187" s="3">
        <v>43959.370393518519</v>
      </c>
      <c r="CI187">
        <v>70</v>
      </c>
      <c r="CJ187" t="s">
        <v>972</v>
      </c>
      <c r="CK187" t="s">
        <v>973</v>
      </c>
    </row>
    <row r="188" spans="1:89" x14ac:dyDescent="0.45">
      <c r="A188">
        <v>4338604</v>
      </c>
      <c r="B188" t="s">
        <v>89</v>
      </c>
      <c r="E188" t="s">
        <v>90</v>
      </c>
      <c r="F188" t="s">
        <v>1024</v>
      </c>
      <c r="G188" t="s">
        <v>1025</v>
      </c>
      <c r="I188" t="s">
        <v>461</v>
      </c>
      <c r="J188" t="s">
        <v>94</v>
      </c>
      <c r="K188" t="s">
        <v>95</v>
      </c>
      <c r="N188" t="s">
        <v>462</v>
      </c>
      <c r="O188" t="s">
        <v>1026</v>
      </c>
      <c r="P188">
        <v>640894</v>
      </c>
      <c r="Q188" t="s">
        <v>879</v>
      </c>
      <c r="R188" t="s">
        <v>1027</v>
      </c>
      <c r="T188" t="s">
        <v>1028</v>
      </c>
      <c r="W188" t="s">
        <v>103</v>
      </c>
      <c r="AE188" t="s">
        <v>134</v>
      </c>
      <c r="AG188" t="s">
        <v>105</v>
      </c>
      <c r="AH188" s="1">
        <v>11898</v>
      </c>
      <c r="AI188">
        <v>1932</v>
      </c>
      <c r="AJ188">
        <v>7</v>
      </c>
      <c r="AK188">
        <v>28</v>
      </c>
      <c r="AL188">
        <v>210</v>
      </c>
      <c r="AN188" s="2">
        <v>11898</v>
      </c>
      <c r="AQ188" t="s">
        <v>536</v>
      </c>
      <c r="BF188" t="s">
        <v>108</v>
      </c>
      <c r="BG188" t="s">
        <v>109</v>
      </c>
      <c r="BH188" t="s">
        <v>110</v>
      </c>
      <c r="BI188" t="s">
        <v>111</v>
      </c>
      <c r="BJ188" t="s">
        <v>704</v>
      </c>
      <c r="BN188">
        <v>39.150157</v>
      </c>
      <c r="BO188">
        <v>-84.320930000000004</v>
      </c>
      <c r="BQ188">
        <v>3400</v>
      </c>
      <c r="BS188" t="s">
        <v>415</v>
      </c>
      <c r="BU188" t="s">
        <v>284</v>
      </c>
      <c r="BV188" t="s">
        <v>270</v>
      </c>
      <c r="CF188" t="s">
        <v>114</v>
      </c>
      <c r="CG188" s="3">
        <v>43959.370393518519</v>
      </c>
      <c r="CI188">
        <v>70</v>
      </c>
      <c r="CJ188" t="s">
        <v>1029</v>
      </c>
      <c r="CK188" t="s">
        <v>1030</v>
      </c>
    </row>
    <row r="189" spans="1:89" x14ac:dyDescent="0.45">
      <c r="A189">
        <v>4338609</v>
      </c>
      <c r="B189" t="s">
        <v>89</v>
      </c>
      <c r="E189" t="s">
        <v>90</v>
      </c>
      <c r="F189" t="s">
        <v>1031</v>
      </c>
      <c r="G189" t="s">
        <v>1032</v>
      </c>
      <c r="I189" t="s">
        <v>461</v>
      </c>
      <c r="J189" t="s">
        <v>94</v>
      </c>
      <c r="K189" t="s">
        <v>95</v>
      </c>
      <c r="N189" t="s">
        <v>462</v>
      </c>
      <c r="O189" t="s">
        <v>1026</v>
      </c>
      <c r="P189">
        <v>640894</v>
      </c>
      <c r="Q189" t="s">
        <v>879</v>
      </c>
      <c r="R189" t="s">
        <v>1027</v>
      </c>
      <c r="T189" t="s">
        <v>1028</v>
      </c>
      <c r="W189" t="s">
        <v>103</v>
      </c>
      <c r="AE189" t="s">
        <v>134</v>
      </c>
      <c r="AG189" t="s">
        <v>105</v>
      </c>
      <c r="AH189" s="1">
        <v>11898</v>
      </c>
      <c r="AI189">
        <v>1932</v>
      </c>
      <c r="AJ189">
        <v>7</v>
      </c>
      <c r="AK189">
        <v>28</v>
      </c>
      <c r="AL189">
        <v>210</v>
      </c>
      <c r="AN189" s="2">
        <v>11898</v>
      </c>
      <c r="AO189" t="s">
        <v>1033</v>
      </c>
      <c r="AQ189" t="s">
        <v>536</v>
      </c>
      <c r="BF189" t="s">
        <v>108</v>
      </c>
      <c r="BG189" t="s">
        <v>109</v>
      </c>
      <c r="BH189" t="s">
        <v>110</v>
      </c>
      <c r="BI189" t="s">
        <v>111</v>
      </c>
      <c r="BJ189" t="s">
        <v>704</v>
      </c>
      <c r="BN189">
        <v>39.150157</v>
      </c>
      <c r="BO189">
        <v>-84.320930000000004</v>
      </c>
      <c r="BQ189">
        <v>3400</v>
      </c>
      <c r="BS189" t="s">
        <v>415</v>
      </c>
      <c r="BU189" t="s">
        <v>284</v>
      </c>
      <c r="BV189" t="s">
        <v>270</v>
      </c>
      <c r="CF189" t="s">
        <v>114</v>
      </c>
      <c r="CG189" s="3">
        <v>43959.370393518519</v>
      </c>
      <c r="CI189">
        <v>70</v>
      </c>
      <c r="CJ189" t="s">
        <v>1034</v>
      </c>
      <c r="CK189" t="s">
        <v>1035</v>
      </c>
    </row>
    <row r="190" spans="1:89" x14ac:dyDescent="0.45">
      <c r="A190">
        <v>4338626</v>
      </c>
      <c r="B190" t="s">
        <v>89</v>
      </c>
      <c r="E190" t="s">
        <v>90</v>
      </c>
      <c r="F190" t="s">
        <v>1074</v>
      </c>
      <c r="G190" t="s">
        <v>1075</v>
      </c>
      <c r="I190" t="s">
        <v>461</v>
      </c>
      <c r="J190" t="s">
        <v>94</v>
      </c>
      <c r="K190" t="s">
        <v>95</v>
      </c>
      <c r="N190" t="s">
        <v>462</v>
      </c>
      <c r="O190" t="s">
        <v>1009</v>
      </c>
      <c r="P190">
        <v>632433</v>
      </c>
      <c r="Q190" t="s">
        <v>1010</v>
      </c>
      <c r="R190" t="s">
        <v>1011</v>
      </c>
      <c r="T190" t="s">
        <v>1012</v>
      </c>
      <c r="W190" t="s">
        <v>103</v>
      </c>
      <c r="AE190" t="s">
        <v>134</v>
      </c>
      <c r="AG190" t="s">
        <v>105</v>
      </c>
      <c r="AH190" s="1">
        <v>11929</v>
      </c>
      <c r="AI190">
        <v>1932</v>
      </c>
      <c r="AJ190">
        <v>8</v>
      </c>
      <c r="AK190">
        <v>28</v>
      </c>
      <c r="AL190">
        <v>241</v>
      </c>
      <c r="AN190" s="2">
        <v>11929</v>
      </c>
      <c r="AQ190" t="s">
        <v>148</v>
      </c>
      <c r="BF190" t="s">
        <v>108</v>
      </c>
      <c r="BG190" t="s">
        <v>109</v>
      </c>
      <c r="BH190" t="s">
        <v>110</v>
      </c>
      <c r="BI190" t="s">
        <v>111</v>
      </c>
      <c r="BJ190" t="s">
        <v>414</v>
      </c>
      <c r="BN190">
        <v>39.150157</v>
      </c>
      <c r="BO190">
        <v>-84.320930000000004</v>
      </c>
      <c r="BQ190">
        <v>3400</v>
      </c>
      <c r="BS190" t="s">
        <v>415</v>
      </c>
      <c r="BU190" t="s">
        <v>284</v>
      </c>
      <c r="BV190" t="s">
        <v>270</v>
      </c>
      <c r="CF190" t="s">
        <v>114</v>
      </c>
      <c r="CG190" s="3">
        <v>43959.370393518519</v>
      </c>
      <c r="CI190">
        <v>70</v>
      </c>
      <c r="CJ190" t="s">
        <v>1076</v>
      </c>
      <c r="CK190" t="s">
        <v>1077</v>
      </c>
    </row>
    <row r="191" spans="1:89" x14ac:dyDescent="0.45">
      <c r="A191">
        <v>4338631</v>
      </c>
      <c r="B191" t="s">
        <v>89</v>
      </c>
      <c r="E191" t="s">
        <v>90</v>
      </c>
      <c r="F191" t="s">
        <v>1082</v>
      </c>
      <c r="G191" t="s">
        <v>1083</v>
      </c>
      <c r="I191" t="s">
        <v>1084</v>
      </c>
      <c r="J191" t="s">
        <v>94</v>
      </c>
      <c r="K191" t="s">
        <v>95</v>
      </c>
      <c r="L191" t="s">
        <v>96</v>
      </c>
      <c r="M191" t="s">
        <v>1085</v>
      </c>
      <c r="N191" t="s">
        <v>1018</v>
      </c>
      <c r="O191" t="s">
        <v>1086</v>
      </c>
      <c r="P191">
        <v>633360</v>
      </c>
      <c r="Q191" t="s">
        <v>1087</v>
      </c>
      <c r="R191" t="s">
        <v>1088</v>
      </c>
      <c r="T191" t="s">
        <v>1089</v>
      </c>
      <c r="W191" t="s">
        <v>103</v>
      </c>
      <c r="AE191" t="s">
        <v>134</v>
      </c>
      <c r="AG191" t="s">
        <v>105</v>
      </c>
      <c r="AH191" s="1">
        <v>12305</v>
      </c>
      <c r="AI191">
        <v>1933</v>
      </c>
      <c r="AJ191">
        <v>9</v>
      </c>
      <c r="AK191">
        <v>8</v>
      </c>
      <c r="AL191">
        <v>251</v>
      </c>
      <c r="AN191" s="2">
        <v>12305</v>
      </c>
      <c r="AQ191" t="s">
        <v>536</v>
      </c>
      <c r="BF191" t="s">
        <v>108</v>
      </c>
      <c r="BG191" t="s">
        <v>317</v>
      </c>
      <c r="BH191" t="s">
        <v>318</v>
      </c>
      <c r="BI191" t="s">
        <v>319</v>
      </c>
      <c r="BJ191" t="s">
        <v>319</v>
      </c>
      <c r="BN191">
        <v>36.695877000000003</v>
      </c>
      <c r="BO191">
        <v>-87.170280000000005</v>
      </c>
      <c r="BP191" t="s">
        <v>113</v>
      </c>
      <c r="BQ191">
        <v>3036</v>
      </c>
      <c r="BS191" t="s">
        <v>114</v>
      </c>
      <c r="BU191" t="s">
        <v>115</v>
      </c>
      <c r="CF191" t="s">
        <v>114</v>
      </c>
      <c r="CG191" s="3">
        <v>43959.370393518519</v>
      </c>
      <c r="CI191">
        <v>70</v>
      </c>
      <c r="CJ191" t="s">
        <v>1090</v>
      </c>
      <c r="CK191" t="s">
        <v>1091</v>
      </c>
    </row>
    <row r="192" spans="1:89" x14ac:dyDescent="0.45">
      <c r="A192">
        <v>4338632</v>
      </c>
      <c r="B192" t="s">
        <v>89</v>
      </c>
      <c r="E192" t="s">
        <v>90</v>
      </c>
      <c r="F192" t="s">
        <v>1092</v>
      </c>
      <c r="G192" t="s">
        <v>1093</v>
      </c>
      <c r="I192" t="s">
        <v>461</v>
      </c>
      <c r="J192" t="s">
        <v>94</v>
      </c>
      <c r="K192" t="s">
        <v>95</v>
      </c>
      <c r="N192" t="s">
        <v>462</v>
      </c>
      <c r="O192" t="s">
        <v>1094</v>
      </c>
      <c r="P192">
        <v>632379</v>
      </c>
      <c r="Q192" t="s">
        <v>1095</v>
      </c>
      <c r="R192" t="s">
        <v>1011</v>
      </c>
      <c r="T192" t="s">
        <v>1096</v>
      </c>
      <c r="W192" t="s">
        <v>103</v>
      </c>
      <c r="AE192" t="s">
        <v>134</v>
      </c>
      <c r="AG192" t="s">
        <v>105</v>
      </c>
      <c r="AH192" t="s">
        <v>1097</v>
      </c>
      <c r="AI192">
        <v>1933</v>
      </c>
      <c r="AJ192">
        <v>3</v>
      </c>
      <c r="AN192" t="s">
        <v>1098</v>
      </c>
      <c r="AQ192" t="s">
        <v>1099</v>
      </c>
      <c r="BF192" t="s">
        <v>108</v>
      </c>
      <c r="BG192" t="s">
        <v>109</v>
      </c>
      <c r="BH192" t="s">
        <v>110</v>
      </c>
      <c r="BI192" t="s">
        <v>111</v>
      </c>
      <c r="BJ192" t="s">
        <v>868</v>
      </c>
      <c r="BN192">
        <v>39.131447999999999</v>
      </c>
      <c r="BO192">
        <v>-84.516332000000006</v>
      </c>
      <c r="BQ192">
        <v>1811</v>
      </c>
      <c r="BS192" t="s">
        <v>869</v>
      </c>
      <c r="BU192" t="s">
        <v>284</v>
      </c>
      <c r="BV192" t="s">
        <v>270</v>
      </c>
      <c r="CF192" t="s">
        <v>114</v>
      </c>
      <c r="CG192" s="3">
        <v>43959.370393518519</v>
      </c>
      <c r="CI192">
        <v>70</v>
      </c>
      <c r="CJ192" t="s">
        <v>1100</v>
      </c>
      <c r="CK192" t="s">
        <v>1101</v>
      </c>
    </row>
    <row r="193" spans="1:89" x14ac:dyDescent="0.45">
      <c r="A193">
        <v>4338634</v>
      </c>
      <c r="B193" t="s">
        <v>89</v>
      </c>
      <c r="E193" t="s">
        <v>90</v>
      </c>
      <c r="F193" t="s">
        <v>1102</v>
      </c>
      <c r="G193" t="s">
        <v>1103</v>
      </c>
      <c r="I193" t="s">
        <v>1017</v>
      </c>
      <c r="J193" t="s">
        <v>94</v>
      </c>
      <c r="K193" t="s">
        <v>95</v>
      </c>
      <c r="L193" t="s">
        <v>96</v>
      </c>
      <c r="N193" t="s">
        <v>1055</v>
      </c>
      <c r="O193" t="s">
        <v>1067</v>
      </c>
      <c r="P193">
        <v>636271</v>
      </c>
      <c r="Q193" t="s">
        <v>1068</v>
      </c>
      <c r="R193" t="s">
        <v>1069</v>
      </c>
      <c r="T193" t="s">
        <v>1070</v>
      </c>
      <c r="W193" t="s">
        <v>103</v>
      </c>
      <c r="AE193" t="s">
        <v>134</v>
      </c>
      <c r="AG193" t="s">
        <v>105</v>
      </c>
      <c r="AH193" t="s">
        <v>146</v>
      </c>
      <c r="AI193">
        <v>1932</v>
      </c>
      <c r="AJ193">
        <v>8</v>
      </c>
      <c r="AN193" t="s">
        <v>147</v>
      </c>
      <c r="AQ193" t="s">
        <v>536</v>
      </c>
      <c r="BF193" t="s">
        <v>108</v>
      </c>
      <c r="BG193" t="s">
        <v>109</v>
      </c>
      <c r="BH193" t="s">
        <v>110</v>
      </c>
      <c r="BI193" t="s">
        <v>111</v>
      </c>
      <c r="BJ193" t="s">
        <v>111</v>
      </c>
      <c r="BN193">
        <v>39.162004000000003</v>
      </c>
      <c r="BO193">
        <v>-84.456885999999997</v>
      </c>
      <c r="BQ193">
        <v>18226</v>
      </c>
      <c r="BS193" t="s">
        <v>1104</v>
      </c>
      <c r="BU193" t="s">
        <v>284</v>
      </c>
      <c r="BV193" t="s">
        <v>270</v>
      </c>
      <c r="CF193" t="s">
        <v>114</v>
      </c>
      <c r="CG193" s="3">
        <v>43959.370393518519</v>
      </c>
      <c r="CI193">
        <v>70</v>
      </c>
      <c r="CJ193" t="s">
        <v>1105</v>
      </c>
      <c r="CK193" t="s">
        <v>1106</v>
      </c>
    </row>
    <row r="194" spans="1:89" x14ac:dyDescent="0.45">
      <c r="A194">
        <v>4338636</v>
      </c>
      <c r="B194" t="s">
        <v>89</v>
      </c>
      <c r="E194" t="s">
        <v>90</v>
      </c>
      <c r="F194" t="s">
        <v>1107</v>
      </c>
      <c r="G194" t="s">
        <v>1108</v>
      </c>
      <c r="I194" t="s">
        <v>461</v>
      </c>
      <c r="J194" t="s">
        <v>94</v>
      </c>
      <c r="K194" t="s">
        <v>95</v>
      </c>
      <c r="N194" t="s">
        <v>462</v>
      </c>
      <c r="O194" t="s">
        <v>1009</v>
      </c>
      <c r="P194">
        <v>632433</v>
      </c>
      <c r="Q194" t="s">
        <v>1010</v>
      </c>
      <c r="R194" t="s">
        <v>1011</v>
      </c>
      <c r="T194" t="s">
        <v>1012</v>
      </c>
      <c r="W194" t="s">
        <v>103</v>
      </c>
      <c r="AE194" t="s">
        <v>134</v>
      </c>
      <c r="AG194" t="s">
        <v>105</v>
      </c>
      <c r="AH194" s="1">
        <v>12306</v>
      </c>
      <c r="AI194">
        <v>1933</v>
      </c>
      <c r="AJ194">
        <v>9</v>
      </c>
      <c r="AK194">
        <v>9</v>
      </c>
      <c r="AL194">
        <v>252</v>
      </c>
      <c r="AN194" s="2">
        <v>12306</v>
      </c>
      <c r="AQ194" t="s">
        <v>148</v>
      </c>
      <c r="BF194" t="s">
        <v>108</v>
      </c>
      <c r="BG194" t="s">
        <v>109</v>
      </c>
      <c r="BH194" t="s">
        <v>110</v>
      </c>
      <c r="BI194" t="s">
        <v>111</v>
      </c>
      <c r="BJ194" t="s">
        <v>390</v>
      </c>
      <c r="BN194">
        <v>39.165058000000002</v>
      </c>
      <c r="BO194">
        <v>-84.574945</v>
      </c>
      <c r="BP194" t="s">
        <v>113</v>
      </c>
      <c r="BQ194">
        <v>1189</v>
      </c>
      <c r="BS194" t="s">
        <v>391</v>
      </c>
      <c r="BU194" t="s">
        <v>352</v>
      </c>
      <c r="BV194" t="s">
        <v>270</v>
      </c>
      <c r="CF194" t="s">
        <v>114</v>
      </c>
      <c r="CG194" s="3">
        <v>43959.370393518519</v>
      </c>
      <c r="CI194">
        <v>70</v>
      </c>
      <c r="CJ194" t="s">
        <v>1109</v>
      </c>
      <c r="CK194" t="s">
        <v>1110</v>
      </c>
    </row>
    <row r="195" spans="1:89" x14ac:dyDescent="0.45">
      <c r="A195">
        <v>4338638</v>
      </c>
      <c r="B195" t="s">
        <v>89</v>
      </c>
      <c r="E195" t="s">
        <v>90</v>
      </c>
      <c r="F195" t="s">
        <v>1111</v>
      </c>
      <c r="G195" t="s">
        <v>1112</v>
      </c>
      <c r="I195" t="s">
        <v>461</v>
      </c>
      <c r="J195" t="s">
        <v>94</v>
      </c>
      <c r="K195" t="s">
        <v>95</v>
      </c>
      <c r="N195" t="s">
        <v>462</v>
      </c>
      <c r="O195" t="s">
        <v>1094</v>
      </c>
      <c r="P195">
        <v>632379</v>
      </c>
      <c r="Q195" t="s">
        <v>1095</v>
      </c>
      <c r="R195" t="s">
        <v>1011</v>
      </c>
      <c r="T195" t="s">
        <v>1096</v>
      </c>
      <c r="W195" t="s">
        <v>103</v>
      </c>
      <c r="AE195" t="s">
        <v>134</v>
      </c>
      <c r="AG195" t="s">
        <v>105</v>
      </c>
      <c r="AH195" t="s">
        <v>1097</v>
      </c>
      <c r="AI195">
        <v>1933</v>
      </c>
      <c r="AJ195">
        <v>3</v>
      </c>
      <c r="AN195" t="s">
        <v>1098</v>
      </c>
      <c r="AQ195" t="s">
        <v>1099</v>
      </c>
      <c r="BF195" t="s">
        <v>108</v>
      </c>
      <c r="BG195" t="s">
        <v>109</v>
      </c>
      <c r="BH195" t="s">
        <v>110</v>
      </c>
      <c r="BI195" t="s">
        <v>111</v>
      </c>
      <c r="BJ195" t="s">
        <v>868</v>
      </c>
      <c r="BN195">
        <v>39.131447999999999</v>
      </c>
      <c r="BO195">
        <v>-84.516332000000006</v>
      </c>
      <c r="BQ195">
        <v>1811</v>
      </c>
      <c r="BS195" t="s">
        <v>869</v>
      </c>
      <c r="BU195" t="s">
        <v>284</v>
      </c>
      <c r="BV195" t="s">
        <v>270</v>
      </c>
      <c r="CF195" t="s">
        <v>114</v>
      </c>
      <c r="CG195" s="3">
        <v>43959.370393518519</v>
      </c>
      <c r="CI195">
        <v>70</v>
      </c>
      <c r="CJ195" t="s">
        <v>1113</v>
      </c>
      <c r="CK195" t="s">
        <v>1114</v>
      </c>
    </row>
    <row r="196" spans="1:89" x14ac:dyDescent="0.45">
      <c r="A196">
        <v>4338640</v>
      </c>
      <c r="B196" t="s">
        <v>89</v>
      </c>
      <c r="E196" t="s">
        <v>90</v>
      </c>
      <c r="F196" t="s">
        <v>1115</v>
      </c>
      <c r="G196" t="s">
        <v>1116</v>
      </c>
      <c r="I196" t="s">
        <v>461</v>
      </c>
      <c r="J196" t="s">
        <v>94</v>
      </c>
      <c r="K196" t="s">
        <v>95</v>
      </c>
      <c r="N196" t="s">
        <v>462</v>
      </c>
      <c r="O196" t="s">
        <v>1009</v>
      </c>
      <c r="P196">
        <v>632433</v>
      </c>
      <c r="Q196" t="s">
        <v>1010</v>
      </c>
      <c r="R196" t="s">
        <v>1011</v>
      </c>
      <c r="T196" t="s">
        <v>1012</v>
      </c>
      <c r="W196" t="s">
        <v>103</v>
      </c>
      <c r="AE196" t="s">
        <v>134</v>
      </c>
      <c r="AG196" t="s">
        <v>105</v>
      </c>
      <c r="AH196" s="1">
        <v>12306</v>
      </c>
      <c r="AI196">
        <v>1933</v>
      </c>
      <c r="AJ196">
        <v>9</v>
      </c>
      <c r="AK196">
        <v>9</v>
      </c>
      <c r="AL196">
        <v>252</v>
      </c>
      <c r="AN196" s="2">
        <v>12306</v>
      </c>
      <c r="AQ196" t="s">
        <v>536</v>
      </c>
      <c r="BF196" t="s">
        <v>108</v>
      </c>
      <c r="BG196" t="s">
        <v>109</v>
      </c>
      <c r="BH196" t="s">
        <v>110</v>
      </c>
      <c r="BI196" t="s">
        <v>111</v>
      </c>
      <c r="BJ196" t="s">
        <v>112</v>
      </c>
      <c r="BN196">
        <v>39.165058000000002</v>
      </c>
      <c r="BO196">
        <v>-84.574945</v>
      </c>
      <c r="BP196" t="s">
        <v>113</v>
      </c>
      <c r="BQ196">
        <v>1189</v>
      </c>
      <c r="BS196" t="s">
        <v>114</v>
      </c>
      <c r="BU196" t="s">
        <v>115</v>
      </c>
      <c r="CF196" t="s">
        <v>114</v>
      </c>
      <c r="CG196" s="3">
        <v>43959.370393518519</v>
      </c>
      <c r="CI196">
        <v>70</v>
      </c>
      <c r="CJ196" t="s">
        <v>1117</v>
      </c>
      <c r="CK196" t="s">
        <v>1118</v>
      </c>
    </row>
    <row r="197" spans="1:89" x14ac:dyDescent="0.45">
      <c r="A197">
        <v>4338644</v>
      </c>
      <c r="B197" t="s">
        <v>89</v>
      </c>
      <c r="E197" t="s">
        <v>90</v>
      </c>
      <c r="F197" t="s">
        <v>1123</v>
      </c>
      <c r="G197" t="s">
        <v>1124</v>
      </c>
      <c r="I197" t="s">
        <v>461</v>
      </c>
      <c r="J197" t="s">
        <v>94</v>
      </c>
      <c r="K197" t="s">
        <v>95</v>
      </c>
      <c r="N197" t="s">
        <v>462</v>
      </c>
      <c r="O197" t="s">
        <v>1009</v>
      </c>
      <c r="P197">
        <v>632433</v>
      </c>
      <c r="Q197" t="s">
        <v>1010</v>
      </c>
      <c r="R197" t="s">
        <v>1011</v>
      </c>
      <c r="T197" t="s">
        <v>1012</v>
      </c>
      <c r="W197" t="s">
        <v>103</v>
      </c>
      <c r="AE197" t="s">
        <v>134</v>
      </c>
      <c r="AG197" t="s">
        <v>105</v>
      </c>
      <c r="AH197" s="1">
        <v>11929</v>
      </c>
      <c r="AI197">
        <v>1932</v>
      </c>
      <c r="AJ197">
        <v>8</v>
      </c>
      <c r="AK197">
        <v>28</v>
      </c>
      <c r="AL197">
        <v>241</v>
      </c>
      <c r="AN197" s="2">
        <v>11929</v>
      </c>
      <c r="AQ197" t="s">
        <v>536</v>
      </c>
      <c r="BF197" t="s">
        <v>108</v>
      </c>
      <c r="BG197" t="s">
        <v>109</v>
      </c>
      <c r="BH197" t="s">
        <v>110</v>
      </c>
      <c r="BI197" t="s">
        <v>111</v>
      </c>
      <c r="BJ197" t="s">
        <v>704</v>
      </c>
      <c r="BN197">
        <v>39.150157</v>
      </c>
      <c r="BO197">
        <v>-84.320930000000004</v>
      </c>
      <c r="BQ197">
        <v>3400</v>
      </c>
      <c r="BS197" t="s">
        <v>415</v>
      </c>
      <c r="BU197" t="s">
        <v>284</v>
      </c>
      <c r="BV197" t="s">
        <v>270</v>
      </c>
      <c r="CF197" t="s">
        <v>114</v>
      </c>
      <c r="CG197" s="3">
        <v>43959.370393518519</v>
      </c>
      <c r="CI197">
        <v>70</v>
      </c>
      <c r="CJ197" t="s">
        <v>1125</v>
      </c>
      <c r="CK197" t="s">
        <v>1126</v>
      </c>
    </row>
    <row r="198" spans="1:89" x14ac:dyDescent="0.45">
      <c r="A198">
        <v>4338646</v>
      </c>
      <c r="B198" t="s">
        <v>89</v>
      </c>
      <c r="E198" t="s">
        <v>90</v>
      </c>
      <c r="F198" t="s">
        <v>1127</v>
      </c>
      <c r="G198" t="s">
        <v>1128</v>
      </c>
      <c r="I198" t="s">
        <v>1017</v>
      </c>
      <c r="J198" t="s">
        <v>94</v>
      </c>
      <c r="K198" t="s">
        <v>95</v>
      </c>
      <c r="L198" t="s">
        <v>96</v>
      </c>
      <c r="N198" t="s">
        <v>1018</v>
      </c>
      <c r="O198" t="s">
        <v>1019</v>
      </c>
      <c r="P198">
        <v>634697</v>
      </c>
      <c r="Q198" t="s">
        <v>122</v>
      </c>
      <c r="R198" t="s">
        <v>1020</v>
      </c>
      <c r="T198" t="s">
        <v>1021</v>
      </c>
      <c r="W198" t="s">
        <v>103</v>
      </c>
      <c r="AE198" t="s">
        <v>134</v>
      </c>
      <c r="AG198" t="s">
        <v>105</v>
      </c>
      <c r="AH198" s="1">
        <v>11914</v>
      </c>
      <c r="AI198">
        <v>1932</v>
      </c>
      <c r="AJ198">
        <v>8</v>
      </c>
      <c r="AK198">
        <v>13</v>
      </c>
      <c r="AL198">
        <v>226</v>
      </c>
      <c r="AN198" s="2">
        <v>11914</v>
      </c>
      <c r="AQ198" t="s">
        <v>536</v>
      </c>
      <c r="BF198" t="s">
        <v>108</v>
      </c>
      <c r="BG198" t="s">
        <v>109</v>
      </c>
      <c r="BH198" t="s">
        <v>110</v>
      </c>
      <c r="BI198" t="s">
        <v>111</v>
      </c>
      <c r="BJ198" t="s">
        <v>1041</v>
      </c>
      <c r="BN198">
        <v>39.159227000000001</v>
      </c>
      <c r="BO198">
        <v>-84.307159999999996</v>
      </c>
      <c r="BQ198">
        <v>1867</v>
      </c>
      <c r="BS198" t="s">
        <v>283</v>
      </c>
      <c r="BU198" t="s">
        <v>284</v>
      </c>
      <c r="BV198" t="s">
        <v>270</v>
      </c>
      <c r="CF198" t="s">
        <v>114</v>
      </c>
      <c r="CG198" s="3">
        <v>43959.370393518519</v>
      </c>
      <c r="CI198">
        <v>70</v>
      </c>
      <c r="CJ198" t="s">
        <v>1129</v>
      </c>
      <c r="CK198" t="s">
        <v>1130</v>
      </c>
    </row>
    <row r="199" spans="1:89" x14ac:dyDescent="0.45">
      <c r="A199">
        <v>4338652</v>
      </c>
      <c r="B199" t="s">
        <v>89</v>
      </c>
      <c r="E199" t="s">
        <v>90</v>
      </c>
      <c r="F199" t="s">
        <v>1137</v>
      </c>
      <c r="G199" t="s">
        <v>1138</v>
      </c>
      <c r="I199" t="s">
        <v>1084</v>
      </c>
      <c r="J199" t="s">
        <v>94</v>
      </c>
      <c r="K199" t="s">
        <v>95</v>
      </c>
      <c r="L199" t="s">
        <v>96</v>
      </c>
      <c r="M199" t="s">
        <v>1085</v>
      </c>
      <c r="N199" t="s">
        <v>1018</v>
      </c>
      <c r="O199" t="s">
        <v>1086</v>
      </c>
      <c r="P199">
        <v>633360</v>
      </c>
      <c r="Q199" t="s">
        <v>1087</v>
      </c>
      <c r="R199" t="s">
        <v>1088</v>
      </c>
      <c r="T199" t="s">
        <v>1089</v>
      </c>
      <c r="W199" t="s">
        <v>103</v>
      </c>
      <c r="AE199" t="s">
        <v>134</v>
      </c>
      <c r="AG199" t="s">
        <v>105</v>
      </c>
      <c r="AH199" s="1">
        <v>11914</v>
      </c>
      <c r="AI199">
        <v>1932</v>
      </c>
      <c r="AJ199">
        <v>8</v>
      </c>
      <c r="AK199">
        <v>13</v>
      </c>
      <c r="AL199">
        <v>226</v>
      </c>
      <c r="AN199" s="2">
        <v>11914</v>
      </c>
      <c r="AQ199" t="s">
        <v>536</v>
      </c>
      <c r="BF199" t="s">
        <v>108</v>
      </c>
      <c r="BG199" t="s">
        <v>109</v>
      </c>
      <c r="BH199" t="s">
        <v>110</v>
      </c>
      <c r="BI199" t="s">
        <v>111</v>
      </c>
      <c r="BJ199" t="s">
        <v>1041</v>
      </c>
      <c r="BN199">
        <v>39.159227000000001</v>
      </c>
      <c r="BO199">
        <v>-84.307159999999996</v>
      </c>
      <c r="BQ199">
        <v>1867</v>
      </c>
      <c r="BS199" t="s">
        <v>283</v>
      </c>
      <c r="BU199" t="s">
        <v>284</v>
      </c>
      <c r="BV199" t="s">
        <v>270</v>
      </c>
      <c r="CF199" t="s">
        <v>114</v>
      </c>
      <c r="CG199" s="3">
        <v>43959.370393518519</v>
      </c>
      <c r="CI199">
        <v>70</v>
      </c>
      <c r="CJ199" t="s">
        <v>1139</v>
      </c>
      <c r="CK199" t="s">
        <v>1140</v>
      </c>
    </row>
    <row r="200" spans="1:89" x14ac:dyDescent="0.45">
      <c r="A200">
        <v>4338654</v>
      </c>
      <c r="B200" t="s">
        <v>89</v>
      </c>
      <c r="E200" t="s">
        <v>90</v>
      </c>
      <c r="F200" t="s">
        <v>1141</v>
      </c>
      <c r="G200" t="s">
        <v>1142</v>
      </c>
      <c r="I200" t="s">
        <v>1017</v>
      </c>
      <c r="J200" t="s">
        <v>94</v>
      </c>
      <c r="K200" t="s">
        <v>95</v>
      </c>
      <c r="L200" t="s">
        <v>96</v>
      </c>
      <c r="N200" t="s">
        <v>1018</v>
      </c>
      <c r="O200" t="s">
        <v>1019</v>
      </c>
      <c r="P200">
        <v>634697</v>
      </c>
      <c r="Q200" t="s">
        <v>122</v>
      </c>
      <c r="R200" t="s">
        <v>1020</v>
      </c>
      <c r="T200" t="s">
        <v>1021</v>
      </c>
      <c r="W200" t="s">
        <v>103</v>
      </c>
      <c r="AE200" t="s">
        <v>134</v>
      </c>
      <c r="AG200" t="s">
        <v>105</v>
      </c>
      <c r="AH200" s="1">
        <v>12305</v>
      </c>
      <c r="AI200">
        <v>1933</v>
      </c>
      <c r="AJ200">
        <v>9</v>
      </c>
      <c r="AK200">
        <v>8</v>
      </c>
      <c r="AL200">
        <v>251</v>
      </c>
      <c r="AN200" s="2">
        <v>12305</v>
      </c>
      <c r="AQ200" t="s">
        <v>536</v>
      </c>
      <c r="BF200" t="s">
        <v>108</v>
      </c>
      <c r="BG200" t="s">
        <v>317</v>
      </c>
      <c r="BH200" t="s">
        <v>318</v>
      </c>
      <c r="BI200" t="s">
        <v>319</v>
      </c>
      <c r="BJ200" t="s">
        <v>319</v>
      </c>
      <c r="BN200">
        <v>36.695877000000003</v>
      </c>
      <c r="BO200">
        <v>-87.170280000000005</v>
      </c>
      <c r="BP200" t="s">
        <v>113</v>
      </c>
      <c r="BQ200">
        <v>3036</v>
      </c>
      <c r="BS200" t="s">
        <v>114</v>
      </c>
      <c r="BU200" t="s">
        <v>115</v>
      </c>
      <c r="CF200" t="s">
        <v>114</v>
      </c>
      <c r="CG200" s="3">
        <v>43959.370393518519</v>
      </c>
      <c r="CI200">
        <v>70</v>
      </c>
      <c r="CJ200" t="s">
        <v>1143</v>
      </c>
      <c r="CK200" t="s">
        <v>1144</v>
      </c>
    </row>
    <row r="201" spans="1:89" x14ac:dyDescent="0.45">
      <c r="A201">
        <v>4340703</v>
      </c>
      <c r="B201" t="s">
        <v>89</v>
      </c>
      <c r="E201" t="s">
        <v>90</v>
      </c>
      <c r="F201" t="s">
        <v>1145</v>
      </c>
      <c r="G201" t="s">
        <v>1146</v>
      </c>
      <c r="I201" t="s">
        <v>461</v>
      </c>
      <c r="J201" t="s">
        <v>94</v>
      </c>
      <c r="K201" t="s">
        <v>95</v>
      </c>
      <c r="N201" t="s">
        <v>462</v>
      </c>
      <c r="O201" t="s">
        <v>1094</v>
      </c>
      <c r="P201">
        <v>632379</v>
      </c>
      <c r="Q201" t="s">
        <v>1095</v>
      </c>
      <c r="R201" t="s">
        <v>1011</v>
      </c>
      <c r="T201" t="s">
        <v>1096</v>
      </c>
      <c r="W201" t="s">
        <v>103</v>
      </c>
      <c r="AE201" t="s">
        <v>134</v>
      </c>
      <c r="AG201" t="s">
        <v>105</v>
      </c>
      <c r="AH201" s="1">
        <v>12306</v>
      </c>
      <c r="AI201">
        <v>1933</v>
      </c>
      <c r="AJ201">
        <v>9</v>
      </c>
      <c r="AK201">
        <v>9</v>
      </c>
      <c r="AL201">
        <v>252</v>
      </c>
      <c r="AN201" s="2">
        <v>12306</v>
      </c>
      <c r="AQ201" t="s">
        <v>1147</v>
      </c>
      <c r="BF201" t="s">
        <v>108</v>
      </c>
      <c r="BG201" t="s">
        <v>109</v>
      </c>
      <c r="BH201" t="s">
        <v>110</v>
      </c>
      <c r="BI201" t="s">
        <v>111</v>
      </c>
      <c r="BJ201" t="s">
        <v>112</v>
      </c>
      <c r="BN201">
        <v>39.165058000000002</v>
      </c>
      <c r="BO201">
        <v>-84.574945</v>
      </c>
      <c r="BP201" t="s">
        <v>113</v>
      </c>
      <c r="BQ201">
        <v>1189</v>
      </c>
      <c r="BS201" t="s">
        <v>114</v>
      </c>
      <c r="BU201" t="s">
        <v>115</v>
      </c>
      <c r="CF201" t="s">
        <v>114</v>
      </c>
      <c r="CG201" s="3">
        <v>43959.370393518519</v>
      </c>
      <c r="CI201">
        <v>70</v>
      </c>
      <c r="CJ201" t="s">
        <v>1148</v>
      </c>
      <c r="CK201" t="s">
        <v>1149</v>
      </c>
    </row>
    <row r="202" spans="1:89" x14ac:dyDescent="0.45">
      <c r="A202">
        <v>4340705</v>
      </c>
      <c r="B202" t="s">
        <v>89</v>
      </c>
      <c r="E202" t="s">
        <v>90</v>
      </c>
      <c r="F202" t="s">
        <v>1150</v>
      </c>
      <c r="G202" t="s">
        <v>1151</v>
      </c>
      <c r="I202" t="s">
        <v>461</v>
      </c>
      <c r="J202" t="s">
        <v>94</v>
      </c>
      <c r="K202" t="s">
        <v>95</v>
      </c>
      <c r="N202" t="s">
        <v>462</v>
      </c>
      <c r="O202" t="s">
        <v>1009</v>
      </c>
      <c r="P202">
        <v>632433</v>
      </c>
      <c r="Q202" t="s">
        <v>1010</v>
      </c>
      <c r="R202" t="s">
        <v>1011</v>
      </c>
      <c r="T202" t="s">
        <v>1012</v>
      </c>
      <c r="W202" t="s">
        <v>103</v>
      </c>
      <c r="AE202" t="s">
        <v>134</v>
      </c>
      <c r="AG202" t="s">
        <v>105</v>
      </c>
      <c r="AH202" s="1">
        <v>11898</v>
      </c>
      <c r="AI202">
        <v>1932</v>
      </c>
      <c r="AJ202">
        <v>7</v>
      </c>
      <c r="AK202">
        <v>28</v>
      </c>
      <c r="AL202">
        <v>210</v>
      </c>
      <c r="AN202" s="2">
        <v>11898</v>
      </c>
      <c r="AQ202" t="s">
        <v>148</v>
      </c>
      <c r="BF202" t="s">
        <v>108</v>
      </c>
      <c r="BG202" t="s">
        <v>109</v>
      </c>
      <c r="BH202" t="s">
        <v>110</v>
      </c>
      <c r="BI202" t="s">
        <v>111</v>
      </c>
      <c r="BJ202" t="s">
        <v>414</v>
      </c>
      <c r="BN202">
        <v>39.150157</v>
      </c>
      <c r="BO202">
        <v>-84.320930000000004</v>
      </c>
      <c r="BQ202">
        <v>3400</v>
      </c>
      <c r="BS202" t="s">
        <v>415</v>
      </c>
      <c r="BU202" t="s">
        <v>284</v>
      </c>
      <c r="BV202" t="s">
        <v>270</v>
      </c>
      <c r="CF202" t="s">
        <v>114</v>
      </c>
      <c r="CG202" s="3">
        <v>43959.370393518519</v>
      </c>
      <c r="CI202">
        <v>70</v>
      </c>
      <c r="CJ202" t="s">
        <v>1152</v>
      </c>
      <c r="CK202" t="s">
        <v>1153</v>
      </c>
    </row>
    <row r="203" spans="1:89" x14ac:dyDescent="0.45">
      <c r="A203">
        <v>4340707</v>
      </c>
      <c r="B203" t="s">
        <v>89</v>
      </c>
      <c r="E203" t="s">
        <v>90</v>
      </c>
      <c r="F203" t="s">
        <v>1154</v>
      </c>
      <c r="G203" t="s">
        <v>1155</v>
      </c>
      <c r="I203" t="s">
        <v>1017</v>
      </c>
      <c r="J203" t="s">
        <v>94</v>
      </c>
      <c r="K203" t="s">
        <v>95</v>
      </c>
      <c r="L203" t="s">
        <v>96</v>
      </c>
      <c r="N203" t="s">
        <v>1055</v>
      </c>
      <c r="O203" t="s">
        <v>1067</v>
      </c>
      <c r="P203">
        <v>636271</v>
      </c>
      <c r="Q203" t="s">
        <v>1068</v>
      </c>
      <c r="R203" t="s">
        <v>1069</v>
      </c>
      <c r="T203" t="s">
        <v>1070</v>
      </c>
      <c r="W203" t="s">
        <v>103</v>
      </c>
      <c r="AE203" t="s">
        <v>134</v>
      </c>
      <c r="AG203" t="s">
        <v>105</v>
      </c>
      <c r="AH203" s="1">
        <v>11998</v>
      </c>
      <c r="AI203">
        <v>1932</v>
      </c>
      <c r="AJ203">
        <v>11</v>
      </c>
      <c r="AK203">
        <v>5</v>
      </c>
      <c r="AL203">
        <v>310</v>
      </c>
      <c r="AN203" s="2">
        <v>11998</v>
      </c>
      <c r="AQ203" t="s">
        <v>1156</v>
      </c>
      <c r="BF203" t="s">
        <v>108</v>
      </c>
      <c r="BG203" t="s">
        <v>109</v>
      </c>
      <c r="BH203" t="s">
        <v>110</v>
      </c>
      <c r="BI203" t="s">
        <v>111</v>
      </c>
      <c r="BJ203" t="s">
        <v>420</v>
      </c>
      <c r="BN203">
        <v>39.065339000000002</v>
      </c>
      <c r="BO203">
        <v>-84.423274000000006</v>
      </c>
      <c r="BQ203">
        <v>3036</v>
      </c>
      <c r="BS203" t="s">
        <v>421</v>
      </c>
      <c r="BU203" t="s">
        <v>284</v>
      </c>
      <c r="BV203" t="s">
        <v>270</v>
      </c>
      <c r="CF203" t="s">
        <v>114</v>
      </c>
      <c r="CG203" s="3">
        <v>43959.370393518519</v>
      </c>
      <c r="CI203">
        <v>70</v>
      </c>
      <c r="CJ203" t="s">
        <v>1157</v>
      </c>
      <c r="CK203" t="s">
        <v>1158</v>
      </c>
    </row>
    <row r="204" spans="1:89" x14ac:dyDescent="0.45">
      <c r="A204">
        <v>4340711</v>
      </c>
      <c r="B204" t="s">
        <v>89</v>
      </c>
      <c r="E204" t="s">
        <v>90</v>
      </c>
      <c r="F204" t="s">
        <v>1163</v>
      </c>
      <c r="G204" t="s">
        <v>1164</v>
      </c>
      <c r="I204" t="s">
        <v>461</v>
      </c>
      <c r="J204" t="s">
        <v>94</v>
      </c>
      <c r="K204" t="s">
        <v>95</v>
      </c>
      <c r="N204" t="s">
        <v>462</v>
      </c>
      <c r="O204" t="s">
        <v>1009</v>
      </c>
      <c r="P204">
        <v>632433</v>
      </c>
      <c r="Q204" t="s">
        <v>1010</v>
      </c>
      <c r="R204" t="s">
        <v>1011</v>
      </c>
      <c r="T204" t="s">
        <v>1012</v>
      </c>
      <c r="W204" t="s">
        <v>103</v>
      </c>
      <c r="AE204" t="s">
        <v>134</v>
      </c>
      <c r="AG204" t="s">
        <v>105</v>
      </c>
      <c r="AH204" s="1">
        <v>11909</v>
      </c>
      <c r="AI204">
        <v>1932</v>
      </c>
      <c r="AJ204">
        <v>8</v>
      </c>
      <c r="AK204">
        <v>8</v>
      </c>
      <c r="AL204">
        <v>221</v>
      </c>
      <c r="AN204" s="2">
        <v>11909</v>
      </c>
      <c r="AQ204" t="s">
        <v>148</v>
      </c>
      <c r="BF204" t="s">
        <v>108</v>
      </c>
      <c r="BG204" t="s">
        <v>109</v>
      </c>
      <c r="BH204" t="s">
        <v>110</v>
      </c>
      <c r="BI204" t="s">
        <v>426</v>
      </c>
      <c r="BJ204" t="s">
        <v>426</v>
      </c>
      <c r="BN204">
        <v>39.175338000000004</v>
      </c>
      <c r="BO204">
        <v>-84.294381999999999</v>
      </c>
      <c r="BQ204">
        <v>3098</v>
      </c>
      <c r="BS204" t="s">
        <v>537</v>
      </c>
      <c r="BU204" t="s">
        <v>284</v>
      </c>
      <c r="BV204" t="s">
        <v>270</v>
      </c>
      <c r="CF204" t="s">
        <v>114</v>
      </c>
      <c r="CG204" s="3">
        <v>43959.370393518519</v>
      </c>
      <c r="CI204">
        <v>70</v>
      </c>
      <c r="CJ204" t="s">
        <v>1165</v>
      </c>
      <c r="CK204" t="s">
        <v>1166</v>
      </c>
    </row>
    <row r="205" spans="1:89" x14ac:dyDescent="0.45">
      <c r="A205">
        <v>4340747</v>
      </c>
      <c r="B205" t="s">
        <v>89</v>
      </c>
      <c r="E205" t="s">
        <v>90</v>
      </c>
      <c r="F205" t="s">
        <v>1235</v>
      </c>
      <c r="G205" t="s">
        <v>1236</v>
      </c>
      <c r="I205" t="s">
        <v>1223</v>
      </c>
      <c r="J205" t="s">
        <v>94</v>
      </c>
      <c r="K205" t="s">
        <v>95</v>
      </c>
      <c r="L205" t="s">
        <v>96</v>
      </c>
      <c r="M205" t="s">
        <v>97</v>
      </c>
      <c r="N205" t="s">
        <v>98</v>
      </c>
      <c r="O205" t="s">
        <v>1224</v>
      </c>
      <c r="P205">
        <v>617068</v>
      </c>
      <c r="Q205" t="s">
        <v>864</v>
      </c>
      <c r="R205" t="s">
        <v>1225</v>
      </c>
      <c r="T205" t="s">
        <v>1226</v>
      </c>
      <c r="W205" t="s">
        <v>103</v>
      </c>
      <c r="AE205" t="s">
        <v>134</v>
      </c>
      <c r="AG205" t="s">
        <v>105</v>
      </c>
      <c r="AH205" s="1">
        <v>12334</v>
      </c>
      <c r="AI205">
        <v>1933</v>
      </c>
      <c r="AJ205">
        <v>10</v>
      </c>
      <c r="AK205">
        <v>7</v>
      </c>
      <c r="AL205">
        <v>280</v>
      </c>
      <c r="AN205" s="2">
        <v>12334</v>
      </c>
      <c r="AQ205" t="s">
        <v>148</v>
      </c>
      <c r="BF205" t="s">
        <v>108</v>
      </c>
      <c r="BG205" t="s">
        <v>109</v>
      </c>
      <c r="BH205" t="s">
        <v>110</v>
      </c>
      <c r="BI205" t="s">
        <v>192</v>
      </c>
      <c r="BJ205" t="s">
        <v>192</v>
      </c>
      <c r="BN205">
        <v>39.292279000000001</v>
      </c>
      <c r="BO205">
        <v>-84.618002000000004</v>
      </c>
      <c r="BP205" t="s">
        <v>113</v>
      </c>
      <c r="BQ205">
        <v>3036</v>
      </c>
      <c r="BS205" t="s">
        <v>409</v>
      </c>
      <c r="BU205" t="s">
        <v>352</v>
      </c>
      <c r="BV205" t="s">
        <v>270</v>
      </c>
      <c r="CF205" t="s">
        <v>114</v>
      </c>
      <c r="CG205" s="3">
        <v>43959.370393518519</v>
      </c>
      <c r="CI205">
        <v>70</v>
      </c>
      <c r="CJ205" t="s">
        <v>1237</v>
      </c>
      <c r="CK205" t="s">
        <v>1238</v>
      </c>
    </row>
    <row r="206" spans="1:89" x14ac:dyDescent="0.45">
      <c r="A206">
        <v>4340754</v>
      </c>
      <c r="B206" t="s">
        <v>89</v>
      </c>
      <c r="E206" t="s">
        <v>90</v>
      </c>
      <c r="F206" t="s">
        <v>1239</v>
      </c>
      <c r="G206" t="s">
        <v>1240</v>
      </c>
      <c r="I206" t="s">
        <v>1223</v>
      </c>
      <c r="J206" t="s">
        <v>94</v>
      </c>
      <c r="K206" t="s">
        <v>95</v>
      </c>
      <c r="L206" t="s">
        <v>96</v>
      </c>
      <c r="M206" t="s">
        <v>97</v>
      </c>
      <c r="N206" t="s">
        <v>98</v>
      </c>
      <c r="O206" t="s">
        <v>1224</v>
      </c>
      <c r="P206">
        <v>617068</v>
      </c>
      <c r="Q206" t="s">
        <v>864</v>
      </c>
      <c r="R206" t="s">
        <v>1225</v>
      </c>
      <c r="T206" t="s">
        <v>1226</v>
      </c>
      <c r="W206" t="s">
        <v>103</v>
      </c>
      <c r="AE206" t="s">
        <v>134</v>
      </c>
      <c r="AG206" t="s">
        <v>105</v>
      </c>
      <c r="AH206" t="s">
        <v>1241</v>
      </c>
      <c r="AI206">
        <v>1932</v>
      </c>
      <c r="AJ206">
        <v>10</v>
      </c>
      <c r="AN206" t="s">
        <v>1242</v>
      </c>
      <c r="AQ206" t="s">
        <v>536</v>
      </c>
      <c r="BF206" t="s">
        <v>108</v>
      </c>
      <c r="BG206" t="s">
        <v>109</v>
      </c>
      <c r="BH206" t="s">
        <v>110</v>
      </c>
      <c r="BI206" t="s">
        <v>111</v>
      </c>
      <c r="BJ206" t="s">
        <v>704</v>
      </c>
      <c r="BN206">
        <v>39.150157</v>
      </c>
      <c r="BO206">
        <v>-84.320930000000004</v>
      </c>
      <c r="BQ206">
        <v>3400</v>
      </c>
      <c r="BS206" t="s">
        <v>415</v>
      </c>
      <c r="BU206" t="s">
        <v>284</v>
      </c>
      <c r="BV206" t="s">
        <v>270</v>
      </c>
      <c r="CF206" t="s">
        <v>114</v>
      </c>
      <c r="CG206" s="3">
        <v>43959.370393518519</v>
      </c>
      <c r="CI206">
        <v>70</v>
      </c>
      <c r="CJ206" t="s">
        <v>1243</v>
      </c>
      <c r="CK206" t="s">
        <v>1244</v>
      </c>
    </row>
    <row r="207" spans="1:89" x14ac:dyDescent="0.45">
      <c r="A207">
        <v>4340755</v>
      </c>
      <c r="B207" t="s">
        <v>89</v>
      </c>
      <c r="E207" t="s">
        <v>90</v>
      </c>
      <c r="F207" t="s">
        <v>1245</v>
      </c>
      <c r="G207" t="s">
        <v>1246</v>
      </c>
      <c r="I207" t="s">
        <v>1223</v>
      </c>
      <c r="J207" t="s">
        <v>94</v>
      </c>
      <c r="K207" t="s">
        <v>95</v>
      </c>
      <c r="L207" t="s">
        <v>96</v>
      </c>
      <c r="M207" t="s">
        <v>97</v>
      </c>
      <c r="N207" t="s">
        <v>98</v>
      </c>
      <c r="O207" t="s">
        <v>1224</v>
      </c>
      <c r="P207">
        <v>617068</v>
      </c>
      <c r="Q207" t="s">
        <v>864</v>
      </c>
      <c r="R207" t="s">
        <v>1225</v>
      </c>
      <c r="T207" t="s">
        <v>1226</v>
      </c>
      <c r="W207" t="s">
        <v>103</v>
      </c>
      <c r="AE207" t="s">
        <v>134</v>
      </c>
      <c r="AG207" t="s">
        <v>105</v>
      </c>
      <c r="AH207" s="1">
        <v>11998</v>
      </c>
      <c r="AI207">
        <v>1932</v>
      </c>
      <c r="AJ207">
        <v>11</v>
      </c>
      <c r="AK207">
        <v>5</v>
      </c>
      <c r="AL207">
        <v>310</v>
      </c>
      <c r="AN207" s="2">
        <v>11998</v>
      </c>
      <c r="AQ207" t="s">
        <v>148</v>
      </c>
      <c r="BF207" t="s">
        <v>108</v>
      </c>
      <c r="BG207" t="s">
        <v>109</v>
      </c>
      <c r="BH207" t="s">
        <v>110</v>
      </c>
      <c r="BI207" t="s">
        <v>111</v>
      </c>
      <c r="BJ207" t="s">
        <v>213</v>
      </c>
      <c r="BN207">
        <v>39.065339000000002</v>
      </c>
      <c r="BO207">
        <v>-84.423274000000006</v>
      </c>
      <c r="BQ207">
        <v>3036</v>
      </c>
      <c r="BS207" t="s">
        <v>421</v>
      </c>
      <c r="BU207" t="s">
        <v>284</v>
      </c>
      <c r="BV207" t="s">
        <v>270</v>
      </c>
      <c r="CF207" t="s">
        <v>114</v>
      </c>
      <c r="CG207" s="3">
        <v>43959.370393518519</v>
      </c>
      <c r="CI207">
        <v>70</v>
      </c>
      <c r="CJ207" t="s">
        <v>1247</v>
      </c>
      <c r="CK207" t="s">
        <v>1248</v>
      </c>
    </row>
    <row r="208" spans="1:89" x14ac:dyDescent="0.45">
      <c r="A208">
        <v>4340756</v>
      </c>
      <c r="B208" t="s">
        <v>89</v>
      </c>
      <c r="E208" t="s">
        <v>90</v>
      </c>
      <c r="F208" t="s">
        <v>1249</v>
      </c>
      <c r="G208" t="s">
        <v>1250</v>
      </c>
      <c r="I208" t="s">
        <v>1223</v>
      </c>
      <c r="J208" t="s">
        <v>94</v>
      </c>
      <c r="K208" t="s">
        <v>95</v>
      </c>
      <c r="L208" t="s">
        <v>96</v>
      </c>
      <c r="M208" t="s">
        <v>97</v>
      </c>
      <c r="N208" t="s">
        <v>98</v>
      </c>
      <c r="O208" t="s">
        <v>1224</v>
      </c>
      <c r="P208">
        <v>617068</v>
      </c>
      <c r="Q208" t="s">
        <v>864</v>
      </c>
      <c r="R208" t="s">
        <v>1225</v>
      </c>
      <c r="T208" t="s">
        <v>1226</v>
      </c>
      <c r="W208" t="s">
        <v>103</v>
      </c>
      <c r="AE208" t="s">
        <v>134</v>
      </c>
      <c r="AG208" t="s">
        <v>105</v>
      </c>
      <c r="AH208" s="1">
        <v>11898</v>
      </c>
      <c r="AI208">
        <v>1932</v>
      </c>
      <c r="AJ208">
        <v>7</v>
      </c>
      <c r="AK208">
        <v>28</v>
      </c>
      <c r="AL208">
        <v>210</v>
      </c>
      <c r="AN208" s="2">
        <v>11898</v>
      </c>
      <c r="AQ208" t="s">
        <v>536</v>
      </c>
      <c r="BF208" t="s">
        <v>108</v>
      </c>
      <c r="BG208" t="s">
        <v>109</v>
      </c>
      <c r="BH208" t="s">
        <v>110</v>
      </c>
      <c r="BI208" t="s">
        <v>111</v>
      </c>
      <c r="BJ208" t="s">
        <v>704</v>
      </c>
      <c r="BN208">
        <v>39.150157</v>
      </c>
      <c r="BO208">
        <v>-84.320930000000004</v>
      </c>
      <c r="BQ208">
        <v>3400</v>
      </c>
      <c r="BS208" t="s">
        <v>415</v>
      </c>
      <c r="BU208" t="s">
        <v>284</v>
      </c>
      <c r="BV208" t="s">
        <v>270</v>
      </c>
      <c r="CF208" t="s">
        <v>114</v>
      </c>
      <c r="CG208" s="3">
        <v>43959.370393518519</v>
      </c>
      <c r="CI208">
        <v>70</v>
      </c>
      <c r="CJ208" t="s">
        <v>1251</v>
      </c>
      <c r="CK208" t="s">
        <v>1252</v>
      </c>
    </row>
    <row r="209" spans="1:89" x14ac:dyDescent="0.45">
      <c r="A209">
        <v>4340758</v>
      </c>
      <c r="B209" t="s">
        <v>89</v>
      </c>
      <c r="E209" t="s">
        <v>90</v>
      </c>
      <c r="F209" t="s">
        <v>1253</v>
      </c>
      <c r="G209" t="s">
        <v>1254</v>
      </c>
      <c r="I209" t="s">
        <v>1223</v>
      </c>
      <c r="J209" t="s">
        <v>94</v>
      </c>
      <c r="K209" t="s">
        <v>95</v>
      </c>
      <c r="L209" t="s">
        <v>96</v>
      </c>
      <c r="M209" t="s">
        <v>97</v>
      </c>
      <c r="N209" t="s">
        <v>98</v>
      </c>
      <c r="O209" t="s">
        <v>1224</v>
      </c>
      <c r="P209">
        <v>617068</v>
      </c>
      <c r="Q209" t="s">
        <v>864</v>
      </c>
      <c r="R209" t="s">
        <v>1225</v>
      </c>
      <c r="T209" t="s">
        <v>1226</v>
      </c>
      <c r="W209" t="s">
        <v>103</v>
      </c>
      <c r="AE209" t="s">
        <v>134</v>
      </c>
      <c r="AG209" t="s">
        <v>105</v>
      </c>
      <c r="AH209" s="1">
        <v>11956</v>
      </c>
      <c r="AI209">
        <v>1932</v>
      </c>
      <c r="AJ209">
        <v>9</v>
      </c>
      <c r="AK209">
        <v>24</v>
      </c>
      <c r="AL209">
        <v>268</v>
      </c>
      <c r="AN209" s="2">
        <v>11956</v>
      </c>
      <c r="AQ209" t="s">
        <v>536</v>
      </c>
      <c r="BF209" t="s">
        <v>108</v>
      </c>
      <c r="BG209" t="s">
        <v>109</v>
      </c>
      <c r="BH209" t="s">
        <v>110</v>
      </c>
      <c r="BI209" t="s">
        <v>111</v>
      </c>
      <c r="BJ209" t="s">
        <v>198</v>
      </c>
      <c r="BN209">
        <v>39.266168999999998</v>
      </c>
      <c r="BO209">
        <v>-84.362995999999995</v>
      </c>
      <c r="BQ209">
        <v>3036</v>
      </c>
      <c r="BS209" t="s">
        <v>1255</v>
      </c>
      <c r="BU209" t="s">
        <v>284</v>
      </c>
      <c r="BV209" t="s">
        <v>270</v>
      </c>
      <c r="CF209" t="s">
        <v>114</v>
      </c>
      <c r="CG209" s="3">
        <v>43959.370393518519</v>
      </c>
      <c r="CI209">
        <v>70</v>
      </c>
      <c r="CJ209" t="s">
        <v>1256</v>
      </c>
      <c r="CK209" t="s">
        <v>1257</v>
      </c>
    </row>
    <row r="210" spans="1:89" x14ac:dyDescent="0.45">
      <c r="A210">
        <v>4340767</v>
      </c>
      <c r="B210" t="s">
        <v>89</v>
      </c>
      <c r="E210" t="s">
        <v>90</v>
      </c>
      <c r="F210" t="s">
        <v>1284</v>
      </c>
      <c r="G210" t="s">
        <v>1285</v>
      </c>
      <c r="I210" t="s">
        <v>93</v>
      </c>
      <c r="J210" t="s">
        <v>94</v>
      </c>
      <c r="K210" t="s">
        <v>95</v>
      </c>
      <c r="L210" t="s">
        <v>96</v>
      </c>
      <c r="M210" t="s">
        <v>97</v>
      </c>
      <c r="N210" t="s">
        <v>98</v>
      </c>
      <c r="O210" t="s">
        <v>1260</v>
      </c>
      <c r="P210">
        <v>656896</v>
      </c>
      <c r="Q210" t="s">
        <v>1261</v>
      </c>
      <c r="R210" t="s">
        <v>1225</v>
      </c>
      <c r="T210" t="s">
        <v>1262</v>
      </c>
      <c r="W210" t="s">
        <v>103</v>
      </c>
      <c r="AE210" t="s">
        <v>134</v>
      </c>
      <c r="AG210" t="s">
        <v>105</v>
      </c>
      <c r="AH210" s="1">
        <v>11998</v>
      </c>
      <c r="AI210">
        <v>1932</v>
      </c>
      <c r="AJ210">
        <v>11</v>
      </c>
      <c r="AK210">
        <v>5</v>
      </c>
      <c r="AL210">
        <v>310</v>
      </c>
      <c r="AN210" s="2">
        <v>11998</v>
      </c>
      <c r="AQ210" t="s">
        <v>148</v>
      </c>
      <c r="BF210" t="s">
        <v>108</v>
      </c>
      <c r="BG210" t="s">
        <v>109</v>
      </c>
      <c r="BH210" t="s">
        <v>110</v>
      </c>
      <c r="BI210" t="s">
        <v>111</v>
      </c>
      <c r="BJ210" t="s">
        <v>213</v>
      </c>
      <c r="BN210">
        <v>39.065339000000002</v>
      </c>
      <c r="BO210">
        <v>-84.423274000000006</v>
      </c>
      <c r="BQ210">
        <v>3036</v>
      </c>
      <c r="BS210" t="s">
        <v>421</v>
      </c>
      <c r="BU210" t="s">
        <v>284</v>
      </c>
      <c r="BV210" t="s">
        <v>270</v>
      </c>
      <c r="CF210" t="s">
        <v>114</v>
      </c>
      <c r="CG210" s="3">
        <v>43959.370393518519</v>
      </c>
      <c r="CI210">
        <v>70</v>
      </c>
      <c r="CJ210" t="s">
        <v>1286</v>
      </c>
      <c r="CK210" t="s">
        <v>1287</v>
      </c>
    </row>
    <row r="211" spans="1:89" x14ac:dyDescent="0.45">
      <c r="A211">
        <v>4340769</v>
      </c>
      <c r="B211" t="s">
        <v>89</v>
      </c>
      <c r="E211" t="s">
        <v>90</v>
      </c>
      <c r="F211" t="s">
        <v>1292</v>
      </c>
      <c r="G211" t="s">
        <v>1293</v>
      </c>
      <c r="I211" t="s">
        <v>1223</v>
      </c>
      <c r="J211" t="s">
        <v>94</v>
      </c>
      <c r="K211" t="s">
        <v>95</v>
      </c>
      <c r="L211" t="s">
        <v>96</v>
      </c>
      <c r="M211" t="s">
        <v>97</v>
      </c>
      <c r="N211" t="s">
        <v>98</v>
      </c>
      <c r="O211" t="s">
        <v>1224</v>
      </c>
      <c r="P211">
        <v>617068</v>
      </c>
      <c r="Q211" t="s">
        <v>864</v>
      </c>
      <c r="R211" t="s">
        <v>1225</v>
      </c>
      <c r="T211" t="s">
        <v>1226</v>
      </c>
      <c r="W211" t="s">
        <v>103</v>
      </c>
      <c r="AE211" t="s">
        <v>134</v>
      </c>
      <c r="AG211" t="s">
        <v>105</v>
      </c>
      <c r="AH211" s="1">
        <v>11977</v>
      </c>
      <c r="AI211">
        <v>1932</v>
      </c>
      <c r="AJ211">
        <v>10</v>
      </c>
      <c r="AK211">
        <v>15</v>
      </c>
      <c r="AL211">
        <v>289</v>
      </c>
      <c r="AN211" s="2">
        <v>11977</v>
      </c>
      <c r="AQ211" t="s">
        <v>536</v>
      </c>
      <c r="BF211" t="s">
        <v>108</v>
      </c>
      <c r="BG211" t="s">
        <v>109</v>
      </c>
      <c r="BH211" t="s">
        <v>110</v>
      </c>
      <c r="BI211" t="s">
        <v>111</v>
      </c>
      <c r="BJ211" t="s">
        <v>166</v>
      </c>
      <c r="BN211">
        <v>39.202280000000002</v>
      </c>
      <c r="BO211">
        <v>-84.547166000000004</v>
      </c>
      <c r="BP211" t="s">
        <v>113</v>
      </c>
      <c r="BQ211">
        <v>3036</v>
      </c>
      <c r="BS211" t="s">
        <v>908</v>
      </c>
      <c r="BU211" t="s">
        <v>352</v>
      </c>
      <c r="BV211" t="s">
        <v>270</v>
      </c>
      <c r="CF211" t="s">
        <v>114</v>
      </c>
      <c r="CG211" s="3">
        <v>43959.370393518519</v>
      </c>
      <c r="CI211">
        <v>70</v>
      </c>
      <c r="CJ211" t="s">
        <v>1294</v>
      </c>
      <c r="CK211" t="s">
        <v>1295</v>
      </c>
    </row>
    <row r="212" spans="1:89" x14ac:dyDescent="0.45">
      <c r="A212">
        <v>4340774</v>
      </c>
      <c r="B212" t="s">
        <v>89</v>
      </c>
      <c r="E212" t="s">
        <v>90</v>
      </c>
      <c r="F212" t="s">
        <v>1300</v>
      </c>
      <c r="G212" t="s">
        <v>1301</v>
      </c>
      <c r="I212" t="s">
        <v>93</v>
      </c>
      <c r="J212" t="s">
        <v>94</v>
      </c>
      <c r="K212" t="s">
        <v>95</v>
      </c>
      <c r="L212" t="s">
        <v>96</v>
      </c>
      <c r="M212" t="s">
        <v>97</v>
      </c>
      <c r="N212" t="s">
        <v>98</v>
      </c>
      <c r="O212" t="s">
        <v>1260</v>
      </c>
      <c r="P212">
        <v>656896</v>
      </c>
      <c r="Q212" t="s">
        <v>1261</v>
      </c>
      <c r="R212" t="s">
        <v>1225</v>
      </c>
      <c r="T212" t="s">
        <v>1262</v>
      </c>
      <c r="W212" t="s">
        <v>103</v>
      </c>
      <c r="AE212" t="s">
        <v>134</v>
      </c>
      <c r="AG212" t="s">
        <v>105</v>
      </c>
      <c r="AH212" s="1">
        <v>11977</v>
      </c>
      <c r="AI212">
        <v>1932</v>
      </c>
      <c r="AJ212">
        <v>10</v>
      </c>
      <c r="AK212">
        <v>15</v>
      </c>
      <c r="AL212">
        <v>289</v>
      </c>
      <c r="AN212" s="2">
        <v>11977</v>
      </c>
      <c r="AQ212" t="s">
        <v>536</v>
      </c>
      <c r="BF212" t="s">
        <v>108</v>
      </c>
      <c r="BG212" t="s">
        <v>109</v>
      </c>
      <c r="BH212" t="s">
        <v>110</v>
      </c>
      <c r="BI212" t="s">
        <v>111</v>
      </c>
      <c r="BJ212" t="s">
        <v>166</v>
      </c>
      <c r="BN212">
        <v>39.202280000000002</v>
      </c>
      <c r="BO212">
        <v>-84.547166000000004</v>
      </c>
      <c r="BP212" t="s">
        <v>113</v>
      </c>
      <c r="BQ212">
        <v>3036</v>
      </c>
      <c r="BS212" t="s">
        <v>908</v>
      </c>
      <c r="BU212" t="s">
        <v>352</v>
      </c>
      <c r="BV212" t="s">
        <v>270</v>
      </c>
      <c r="CF212" t="s">
        <v>114</v>
      </c>
      <c r="CG212" s="3">
        <v>43959.370393518519</v>
      </c>
      <c r="CI212">
        <v>70</v>
      </c>
      <c r="CJ212" t="s">
        <v>1302</v>
      </c>
      <c r="CK212" t="s">
        <v>1303</v>
      </c>
    </row>
    <row r="213" spans="1:89" x14ac:dyDescent="0.45">
      <c r="A213">
        <v>4340777</v>
      </c>
      <c r="B213" t="s">
        <v>89</v>
      </c>
      <c r="E213" t="s">
        <v>90</v>
      </c>
      <c r="F213" t="s">
        <v>1304</v>
      </c>
      <c r="G213" t="s">
        <v>1305</v>
      </c>
      <c r="I213" t="s">
        <v>93</v>
      </c>
      <c r="J213" t="s">
        <v>94</v>
      </c>
      <c r="K213" t="s">
        <v>95</v>
      </c>
      <c r="L213" t="s">
        <v>96</v>
      </c>
      <c r="M213" t="s">
        <v>97</v>
      </c>
      <c r="N213" t="s">
        <v>98</v>
      </c>
      <c r="O213" t="s">
        <v>1306</v>
      </c>
      <c r="P213">
        <v>656810</v>
      </c>
      <c r="Q213" t="s">
        <v>1307</v>
      </c>
      <c r="R213" t="s">
        <v>1225</v>
      </c>
      <c r="T213" t="s">
        <v>1308</v>
      </c>
      <c r="W213" t="s">
        <v>103</v>
      </c>
      <c r="AE213" t="s">
        <v>134</v>
      </c>
      <c r="AG213" t="s">
        <v>105</v>
      </c>
      <c r="AH213" s="1">
        <v>11917</v>
      </c>
      <c r="AI213">
        <v>1932</v>
      </c>
      <c r="AJ213">
        <v>8</v>
      </c>
      <c r="AK213">
        <v>16</v>
      </c>
      <c r="AL213">
        <v>229</v>
      </c>
      <c r="AN213" s="2">
        <v>11917</v>
      </c>
      <c r="AQ213" t="s">
        <v>148</v>
      </c>
      <c r="BF213" t="s">
        <v>108</v>
      </c>
      <c r="BG213" t="s">
        <v>109</v>
      </c>
      <c r="BH213" t="s">
        <v>110</v>
      </c>
      <c r="BI213" t="s">
        <v>111</v>
      </c>
      <c r="BJ213" t="s">
        <v>1133</v>
      </c>
      <c r="BN213">
        <v>39.266168999999998</v>
      </c>
      <c r="BO213">
        <v>-84.362995999999995</v>
      </c>
      <c r="BQ213">
        <v>3036</v>
      </c>
      <c r="BS213" t="s">
        <v>1134</v>
      </c>
      <c r="BU213" t="s">
        <v>284</v>
      </c>
      <c r="BV213" t="s">
        <v>270</v>
      </c>
      <c r="CF213" t="s">
        <v>114</v>
      </c>
      <c r="CG213" s="3">
        <v>43959.370393518519</v>
      </c>
      <c r="CI213">
        <v>70</v>
      </c>
      <c r="CJ213" t="s">
        <v>1309</v>
      </c>
      <c r="CK213" t="s">
        <v>1310</v>
      </c>
    </row>
    <row r="214" spans="1:89" x14ac:dyDescent="0.45">
      <c r="A214">
        <v>4340779</v>
      </c>
      <c r="B214" t="s">
        <v>89</v>
      </c>
      <c r="E214" t="s">
        <v>90</v>
      </c>
      <c r="F214" t="s">
        <v>1311</v>
      </c>
      <c r="G214" t="s">
        <v>1312</v>
      </c>
      <c r="I214" t="s">
        <v>93</v>
      </c>
      <c r="J214" t="s">
        <v>94</v>
      </c>
      <c r="K214" t="s">
        <v>95</v>
      </c>
      <c r="L214" t="s">
        <v>96</v>
      </c>
      <c r="M214" t="s">
        <v>97</v>
      </c>
      <c r="N214" t="s">
        <v>98</v>
      </c>
      <c r="O214" t="s">
        <v>1306</v>
      </c>
      <c r="P214">
        <v>656810</v>
      </c>
      <c r="Q214" t="s">
        <v>1307</v>
      </c>
      <c r="R214" t="s">
        <v>1225</v>
      </c>
      <c r="T214" t="s">
        <v>1308</v>
      </c>
      <c r="W214" t="s">
        <v>103</v>
      </c>
      <c r="AE214" t="s">
        <v>134</v>
      </c>
      <c r="AG214" t="s">
        <v>105</v>
      </c>
      <c r="AH214" t="s">
        <v>1313</v>
      </c>
      <c r="AI214">
        <v>1931</v>
      </c>
      <c r="AJ214">
        <v>10</v>
      </c>
      <c r="AN214" t="s">
        <v>1314</v>
      </c>
      <c r="AQ214" t="s">
        <v>536</v>
      </c>
      <c r="BF214" t="s">
        <v>108</v>
      </c>
      <c r="BG214" t="s">
        <v>109</v>
      </c>
      <c r="BH214" t="s">
        <v>110</v>
      </c>
      <c r="BI214" t="s">
        <v>111</v>
      </c>
      <c r="BJ214" t="s">
        <v>936</v>
      </c>
      <c r="BN214">
        <v>39.159227000000001</v>
      </c>
      <c r="BO214">
        <v>-84.307159999999996</v>
      </c>
      <c r="BQ214">
        <v>1867</v>
      </c>
      <c r="BS214" t="s">
        <v>937</v>
      </c>
      <c r="BU214" t="s">
        <v>284</v>
      </c>
      <c r="BV214" t="s">
        <v>270</v>
      </c>
      <c r="CF214" t="s">
        <v>114</v>
      </c>
      <c r="CG214" s="3">
        <v>43959.370393518519</v>
      </c>
      <c r="CI214">
        <v>70</v>
      </c>
      <c r="CJ214" t="s">
        <v>1315</v>
      </c>
      <c r="CK214" t="s">
        <v>1316</v>
      </c>
    </row>
    <row r="215" spans="1:89" x14ac:dyDescent="0.45">
      <c r="A215">
        <v>4340781</v>
      </c>
      <c r="B215" t="s">
        <v>89</v>
      </c>
      <c r="E215" t="s">
        <v>90</v>
      </c>
      <c r="F215" t="s">
        <v>1317</v>
      </c>
      <c r="G215" t="s">
        <v>1318</v>
      </c>
      <c r="I215" t="s">
        <v>1223</v>
      </c>
      <c r="J215" t="s">
        <v>94</v>
      </c>
      <c r="K215" t="s">
        <v>95</v>
      </c>
      <c r="L215" t="s">
        <v>96</v>
      </c>
      <c r="M215" t="s">
        <v>97</v>
      </c>
      <c r="N215" t="s">
        <v>98</v>
      </c>
      <c r="O215" t="s">
        <v>1224</v>
      </c>
      <c r="P215">
        <v>617068</v>
      </c>
      <c r="Q215" t="s">
        <v>864</v>
      </c>
      <c r="R215" t="s">
        <v>1225</v>
      </c>
      <c r="T215" t="s">
        <v>1226</v>
      </c>
      <c r="W215" t="s">
        <v>103</v>
      </c>
      <c r="AE215" t="s">
        <v>134</v>
      </c>
      <c r="AG215" t="s">
        <v>105</v>
      </c>
      <c r="AH215" t="s">
        <v>1241</v>
      </c>
      <c r="AI215">
        <v>1932</v>
      </c>
      <c r="AJ215">
        <v>10</v>
      </c>
      <c r="AN215" t="s">
        <v>1242</v>
      </c>
      <c r="AQ215" t="s">
        <v>1156</v>
      </c>
      <c r="BF215" t="s">
        <v>108</v>
      </c>
      <c r="BG215" t="s">
        <v>109</v>
      </c>
      <c r="BH215" t="s">
        <v>110</v>
      </c>
      <c r="BI215" t="s">
        <v>111</v>
      </c>
      <c r="BJ215" t="s">
        <v>704</v>
      </c>
      <c r="BN215">
        <v>39.150157</v>
      </c>
      <c r="BO215">
        <v>-84.320930000000004</v>
      </c>
      <c r="BQ215">
        <v>3400</v>
      </c>
      <c r="BS215" t="s">
        <v>415</v>
      </c>
      <c r="BU215" t="s">
        <v>284</v>
      </c>
      <c r="BV215" t="s">
        <v>270</v>
      </c>
      <c r="CF215" t="s">
        <v>114</v>
      </c>
      <c r="CG215" s="3">
        <v>43959.370393518519</v>
      </c>
      <c r="CI215">
        <v>70</v>
      </c>
      <c r="CJ215" t="s">
        <v>1319</v>
      </c>
      <c r="CK215" t="s">
        <v>1320</v>
      </c>
    </row>
    <row r="216" spans="1:89" x14ac:dyDescent="0.45">
      <c r="A216">
        <v>4340782</v>
      </c>
      <c r="B216" t="s">
        <v>89</v>
      </c>
      <c r="E216" t="s">
        <v>90</v>
      </c>
      <c r="F216" t="s">
        <v>1321</v>
      </c>
      <c r="G216" t="s">
        <v>1322</v>
      </c>
      <c r="I216" t="s">
        <v>93</v>
      </c>
      <c r="J216" t="s">
        <v>94</v>
      </c>
      <c r="K216" t="s">
        <v>95</v>
      </c>
      <c r="L216" t="s">
        <v>96</v>
      </c>
      <c r="M216" t="s">
        <v>97</v>
      </c>
      <c r="N216" t="s">
        <v>98</v>
      </c>
      <c r="O216" t="s">
        <v>1323</v>
      </c>
      <c r="P216">
        <v>645404</v>
      </c>
      <c r="Q216" t="s">
        <v>1324</v>
      </c>
      <c r="R216" t="s">
        <v>1325</v>
      </c>
      <c r="T216" t="s">
        <v>1326</v>
      </c>
      <c r="W216" t="s">
        <v>103</v>
      </c>
      <c r="AE216" t="s">
        <v>134</v>
      </c>
      <c r="AG216" t="s">
        <v>105</v>
      </c>
      <c r="AH216" s="1">
        <v>11909</v>
      </c>
      <c r="AI216">
        <v>1932</v>
      </c>
      <c r="AJ216">
        <v>8</v>
      </c>
      <c r="AK216">
        <v>8</v>
      </c>
      <c r="AL216">
        <v>221</v>
      </c>
      <c r="AN216" s="2">
        <v>11909</v>
      </c>
      <c r="AQ216" t="s">
        <v>148</v>
      </c>
      <c r="BF216" t="s">
        <v>108</v>
      </c>
      <c r="BG216" t="s">
        <v>109</v>
      </c>
      <c r="BH216" t="s">
        <v>110</v>
      </c>
      <c r="BI216" t="s">
        <v>426</v>
      </c>
      <c r="BJ216" t="s">
        <v>426</v>
      </c>
      <c r="BN216">
        <v>39.175338000000004</v>
      </c>
      <c r="BO216">
        <v>-84.294381999999999</v>
      </c>
      <c r="BQ216">
        <v>3098</v>
      </c>
      <c r="BS216" t="s">
        <v>537</v>
      </c>
      <c r="BU216" t="s">
        <v>284</v>
      </c>
      <c r="BV216" t="s">
        <v>270</v>
      </c>
      <c r="CF216" t="s">
        <v>114</v>
      </c>
      <c r="CG216" s="3">
        <v>43959.370393518519</v>
      </c>
      <c r="CI216">
        <v>70</v>
      </c>
      <c r="CJ216" t="s">
        <v>1327</v>
      </c>
      <c r="CK216" t="s">
        <v>1328</v>
      </c>
    </row>
    <row r="217" spans="1:89" x14ac:dyDescent="0.45">
      <c r="A217">
        <v>4345880</v>
      </c>
      <c r="B217" t="s">
        <v>89</v>
      </c>
      <c r="E217" t="s">
        <v>90</v>
      </c>
      <c r="F217" t="s">
        <v>1542</v>
      </c>
      <c r="G217" t="s">
        <v>1543</v>
      </c>
      <c r="I217" t="s">
        <v>461</v>
      </c>
      <c r="J217" t="s">
        <v>94</v>
      </c>
      <c r="K217" t="s">
        <v>95</v>
      </c>
      <c r="N217" t="s">
        <v>603</v>
      </c>
      <c r="O217" t="s">
        <v>1544</v>
      </c>
      <c r="P217">
        <v>649136</v>
      </c>
      <c r="Q217" t="s">
        <v>1545</v>
      </c>
      <c r="R217" t="s">
        <v>1501</v>
      </c>
      <c r="T217" t="s">
        <v>1546</v>
      </c>
      <c r="W217" t="s">
        <v>103</v>
      </c>
      <c r="AE217" t="s">
        <v>134</v>
      </c>
      <c r="AG217" t="s">
        <v>105</v>
      </c>
      <c r="AH217" s="1">
        <v>11917</v>
      </c>
      <c r="AI217">
        <v>1932</v>
      </c>
      <c r="AJ217">
        <v>8</v>
      </c>
      <c r="AK217">
        <v>16</v>
      </c>
      <c r="AL217">
        <v>229</v>
      </c>
      <c r="AN217" s="2">
        <v>11917</v>
      </c>
      <c r="AQ217" t="s">
        <v>536</v>
      </c>
      <c r="AX217" t="s">
        <v>1019</v>
      </c>
      <c r="BF217" t="s">
        <v>108</v>
      </c>
      <c r="BG217" t="s">
        <v>109</v>
      </c>
      <c r="BH217" t="s">
        <v>110</v>
      </c>
      <c r="BI217" t="s">
        <v>111</v>
      </c>
      <c r="BJ217" t="s">
        <v>198</v>
      </c>
      <c r="BN217">
        <v>39.266168999999998</v>
      </c>
      <c r="BO217">
        <v>-84.362995999999995</v>
      </c>
      <c r="BQ217">
        <v>3036</v>
      </c>
      <c r="BS217" t="s">
        <v>1255</v>
      </c>
      <c r="BU217" t="s">
        <v>284</v>
      </c>
      <c r="BV217" t="s">
        <v>270</v>
      </c>
      <c r="CF217" t="s">
        <v>114</v>
      </c>
      <c r="CG217" s="3">
        <v>43959.370393518519</v>
      </c>
      <c r="CI217">
        <v>70</v>
      </c>
      <c r="CJ217" t="s">
        <v>1547</v>
      </c>
      <c r="CK217" t="s">
        <v>1548</v>
      </c>
    </row>
    <row r="218" spans="1:89" x14ac:dyDescent="0.45">
      <c r="A218">
        <v>4345881</v>
      </c>
      <c r="B218" t="s">
        <v>89</v>
      </c>
      <c r="E218" t="s">
        <v>90</v>
      </c>
      <c r="F218" t="s">
        <v>1549</v>
      </c>
      <c r="G218" t="s">
        <v>1550</v>
      </c>
      <c r="I218" t="s">
        <v>461</v>
      </c>
      <c r="J218" t="s">
        <v>94</v>
      </c>
      <c r="K218" t="s">
        <v>95</v>
      </c>
      <c r="N218" t="s">
        <v>603</v>
      </c>
      <c r="O218" t="s">
        <v>1551</v>
      </c>
      <c r="P218">
        <v>649157</v>
      </c>
      <c r="Q218" t="s">
        <v>1552</v>
      </c>
      <c r="R218" t="s">
        <v>1501</v>
      </c>
      <c r="T218" t="s">
        <v>1553</v>
      </c>
      <c r="W218" t="s">
        <v>103</v>
      </c>
      <c r="AE218" t="s">
        <v>134</v>
      </c>
      <c r="AG218" t="s">
        <v>105</v>
      </c>
      <c r="AH218" s="1">
        <v>12334</v>
      </c>
      <c r="AI218">
        <v>1933</v>
      </c>
      <c r="AJ218">
        <v>10</v>
      </c>
      <c r="AK218">
        <v>7</v>
      </c>
      <c r="AL218">
        <v>280</v>
      </c>
      <c r="AN218" s="2">
        <v>12334</v>
      </c>
      <c r="AQ218" t="s">
        <v>1343</v>
      </c>
      <c r="BF218" t="s">
        <v>108</v>
      </c>
      <c r="BG218" t="s">
        <v>109</v>
      </c>
      <c r="BH218" t="s">
        <v>110</v>
      </c>
      <c r="BI218" t="s">
        <v>192</v>
      </c>
      <c r="BJ218" t="s">
        <v>192</v>
      </c>
      <c r="BN218">
        <v>39.292279000000001</v>
      </c>
      <c r="BO218">
        <v>-84.618002000000004</v>
      </c>
      <c r="BP218" t="s">
        <v>113</v>
      </c>
      <c r="BQ218">
        <v>3036</v>
      </c>
      <c r="BS218" t="s">
        <v>409</v>
      </c>
      <c r="BU218" t="s">
        <v>352</v>
      </c>
      <c r="BV218" t="s">
        <v>270</v>
      </c>
      <c r="CF218" t="s">
        <v>114</v>
      </c>
      <c r="CG218" s="3">
        <v>43959.370393518519</v>
      </c>
      <c r="CI218">
        <v>70</v>
      </c>
      <c r="CJ218" t="s">
        <v>1554</v>
      </c>
      <c r="CK218" t="s">
        <v>1555</v>
      </c>
    </row>
    <row r="219" spans="1:89" x14ac:dyDescent="0.45">
      <c r="A219">
        <v>4345882</v>
      </c>
      <c r="B219" t="s">
        <v>89</v>
      </c>
      <c r="E219" t="s">
        <v>90</v>
      </c>
      <c r="F219" t="s">
        <v>1556</v>
      </c>
      <c r="G219" t="s">
        <v>1557</v>
      </c>
      <c r="I219" t="s">
        <v>1498</v>
      </c>
      <c r="J219" t="s">
        <v>94</v>
      </c>
      <c r="K219" t="s">
        <v>95</v>
      </c>
      <c r="L219" t="s">
        <v>96</v>
      </c>
      <c r="M219" t="s">
        <v>602</v>
      </c>
      <c r="N219" t="s">
        <v>603</v>
      </c>
      <c r="O219" t="s">
        <v>1519</v>
      </c>
      <c r="P219">
        <v>477420</v>
      </c>
      <c r="Q219" t="s">
        <v>1520</v>
      </c>
      <c r="R219" t="s">
        <v>1501</v>
      </c>
      <c r="T219" t="s">
        <v>1521</v>
      </c>
      <c r="W219" t="s">
        <v>103</v>
      </c>
      <c r="AE219" t="s">
        <v>134</v>
      </c>
      <c r="AG219" t="s">
        <v>105</v>
      </c>
      <c r="AH219" s="1">
        <v>11917</v>
      </c>
      <c r="AI219">
        <v>1932</v>
      </c>
      <c r="AJ219">
        <v>8</v>
      </c>
      <c r="AK219">
        <v>16</v>
      </c>
      <c r="AL219">
        <v>229</v>
      </c>
      <c r="AN219" s="2">
        <v>11917</v>
      </c>
      <c r="AQ219" t="s">
        <v>1156</v>
      </c>
      <c r="BF219" t="s">
        <v>108</v>
      </c>
      <c r="BG219" t="s">
        <v>109</v>
      </c>
      <c r="BH219" t="s">
        <v>110</v>
      </c>
      <c r="BI219" t="s">
        <v>111</v>
      </c>
      <c r="BJ219" t="s">
        <v>198</v>
      </c>
      <c r="BN219">
        <v>39.266168999999998</v>
      </c>
      <c r="BO219">
        <v>-84.362995999999995</v>
      </c>
      <c r="BQ219">
        <v>3036</v>
      </c>
      <c r="BS219" t="s">
        <v>1255</v>
      </c>
      <c r="BU219" t="s">
        <v>284</v>
      </c>
      <c r="BV219" t="s">
        <v>270</v>
      </c>
      <c r="CF219" t="s">
        <v>114</v>
      </c>
      <c r="CG219" s="3">
        <v>43959.370393518519</v>
      </c>
      <c r="CI219">
        <v>70</v>
      </c>
      <c r="CJ219" t="s">
        <v>1558</v>
      </c>
      <c r="CK219" t="s">
        <v>1559</v>
      </c>
    </row>
    <row r="220" spans="1:89" x14ac:dyDescent="0.45">
      <c r="A220">
        <v>4345883</v>
      </c>
      <c r="B220" t="s">
        <v>89</v>
      </c>
      <c r="E220" t="s">
        <v>90</v>
      </c>
      <c r="F220" t="s">
        <v>1560</v>
      </c>
      <c r="G220" t="s">
        <v>1561</v>
      </c>
      <c r="I220" t="s">
        <v>1498</v>
      </c>
      <c r="J220" t="s">
        <v>94</v>
      </c>
      <c r="K220" t="s">
        <v>95</v>
      </c>
      <c r="L220" t="s">
        <v>96</v>
      </c>
      <c r="M220" t="s">
        <v>602</v>
      </c>
      <c r="N220" t="s">
        <v>603</v>
      </c>
      <c r="O220" t="s">
        <v>1562</v>
      </c>
      <c r="P220">
        <v>649115</v>
      </c>
      <c r="Q220" t="s">
        <v>1563</v>
      </c>
      <c r="R220" t="s">
        <v>1501</v>
      </c>
      <c r="T220" t="s">
        <v>926</v>
      </c>
      <c r="W220" t="s">
        <v>103</v>
      </c>
      <c r="AE220" t="s">
        <v>134</v>
      </c>
      <c r="AG220" t="s">
        <v>105</v>
      </c>
      <c r="AH220" s="1">
        <v>11909</v>
      </c>
      <c r="AI220">
        <v>1932</v>
      </c>
      <c r="AJ220">
        <v>8</v>
      </c>
      <c r="AK220">
        <v>8</v>
      </c>
      <c r="AL220">
        <v>221</v>
      </c>
      <c r="AN220" s="2">
        <v>11909</v>
      </c>
      <c r="AQ220" t="s">
        <v>1156</v>
      </c>
      <c r="BF220" t="s">
        <v>108</v>
      </c>
      <c r="BG220" t="s">
        <v>109</v>
      </c>
      <c r="BH220" t="s">
        <v>110</v>
      </c>
      <c r="BI220" t="s">
        <v>426</v>
      </c>
      <c r="BJ220" t="s">
        <v>426</v>
      </c>
      <c r="BN220">
        <v>39.175338000000004</v>
      </c>
      <c r="BO220">
        <v>-84.294381999999999</v>
      </c>
      <c r="BQ220">
        <v>3098</v>
      </c>
      <c r="BS220" t="s">
        <v>537</v>
      </c>
      <c r="BU220" t="s">
        <v>284</v>
      </c>
      <c r="BV220" t="s">
        <v>270</v>
      </c>
      <c r="CF220" t="s">
        <v>114</v>
      </c>
      <c r="CG220" s="3">
        <v>43959.370393518519</v>
      </c>
      <c r="CI220">
        <v>70</v>
      </c>
      <c r="CJ220" t="s">
        <v>1564</v>
      </c>
      <c r="CK220" t="s">
        <v>1565</v>
      </c>
    </row>
    <row r="221" spans="1:89" x14ac:dyDescent="0.45">
      <c r="A221">
        <v>4345891</v>
      </c>
      <c r="B221" t="s">
        <v>89</v>
      </c>
      <c r="E221" t="s">
        <v>90</v>
      </c>
      <c r="F221" t="s">
        <v>1575</v>
      </c>
      <c r="G221" t="s">
        <v>1576</v>
      </c>
      <c r="I221" t="s">
        <v>1498</v>
      </c>
      <c r="J221" t="s">
        <v>94</v>
      </c>
      <c r="K221" t="s">
        <v>95</v>
      </c>
      <c r="L221" t="s">
        <v>96</v>
      </c>
      <c r="M221" t="s">
        <v>602</v>
      </c>
      <c r="N221" t="s">
        <v>603</v>
      </c>
      <c r="O221" t="s">
        <v>1577</v>
      </c>
      <c r="P221">
        <v>477320</v>
      </c>
      <c r="Q221" t="s">
        <v>1520</v>
      </c>
      <c r="R221" t="s">
        <v>1501</v>
      </c>
      <c r="T221" t="s">
        <v>1578</v>
      </c>
      <c r="W221" t="s">
        <v>103</v>
      </c>
      <c r="AE221" t="s">
        <v>134</v>
      </c>
      <c r="AG221" t="s">
        <v>105</v>
      </c>
      <c r="AH221" s="1">
        <v>12306</v>
      </c>
      <c r="AI221">
        <v>1933</v>
      </c>
      <c r="AJ221">
        <v>9</v>
      </c>
      <c r="AK221">
        <v>9</v>
      </c>
      <c r="AL221">
        <v>252</v>
      </c>
      <c r="AN221" s="2">
        <v>12306</v>
      </c>
      <c r="AQ221" t="s">
        <v>1156</v>
      </c>
      <c r="BF221" t="s">
        <v>108</v>
      </c>
      <c r="BG221" t="s">
        <v>109</v>
      </c>
      <c r="BH221" t="s">
        <v>110</v>
      </c>
      <c r="BI221" t="s">
        <v>111</v>
      </c>
      <c r="BJ221" t="s">
        <v>112</v>
      </c>
      <c r="BN221">
        <v>39.165058000000002</v>
      </c>
      <c r="BO221">
        <v>-84.574945</v>
      </c>
      <c r="BP221" t="s">
        <v>113</v>
      </c>
      <c r="BQ221">
        <v>1189</v>
      </c>
      <c r="BS221" t="s">
        <v>114</v>
      </c>
      <c r="BU221" t="s">
        <v>115</v>
      </c>
      <c r="CF221" t="s">
        <v>114</v>
      </c>
      <c r="CG221" s="3">
        <v>43959.370393518519</v>
      </c>
      <c r="CI221">
        <v>70</v>
      </c>
      <c r="CJ221" t="s">
        <v>1579</v>
      </c>
      <c r="CK221" t="s">
        <v>1580</v>
      </c>
    </row>
    <row r="222" spans="1:89" x14ac:dyDescent="0.45">
      <c r="A222">
        <v>4345893</v>
      </c>
      <c r="B222" t="s">
        <v>89</v>
      </c>
      <c r="E222" t="s">
        <v>90</v>
      </c>
      <c r="F222" t="s">
        <v>1581</v>
      </c>
      <c r="G222" t="s">
        <v>1582</v>
      </c>
      <c r="I222" t="s">
        <v>1498</v>
      </c>
      <c r="J222" t="s">
        <v>94</v>
      </c>
      <c r="K222" t="s">
        <v>95</v>
      </c>
      <c r="L222" t="s">
        <v>96</v>
      </c>
      <c r="M222" t="s">
        <v>602</v>
      </c>
      <c r="N222" t="s">
        <v>603</v>
      </c>
      <c r="O222" t="s">
        <v>1577</v>
      </c>
      <c r="P222">
        <v>477320</v>
      </c>
      <c r="Q222" t="s">
        <v>1520</v>
      </c>
      <c r="R222" t="s">
        <v>1501</v>
      </c>
      <c r="T222" t="s">
        <v>1578</v>
      </c>
      <c r="W222" t="s">
        <v>103</v>
      </c>
      <c r="AE222" t="s">
        <v>134</v>
      </c>
      <c r="AG222" t="s">
        <v>105</v>
      </c>
      <c r="AH222" s="1">
        <v>11898</v>
      </c>
      <c r="AI222">
        <v>1932</v>
      </c>
      <c r="AJ222">
        <v>7</v>
      </c>
      <c r="AK222">
        <v>28</v>
      </c>
      <c r="AL222">
        <v>210</v>
      </c>
      <c r="AN222" s="2">
        <v>11898</v>
      </c>
      <c r="AQ222" t="s">
        <v>536</v>
      </c>
      <c r="BF222" t="s">
        <v>108</v>
      </c>
      <c r="BG222" t="s">
        <v>109</v>
      </c>
      <c r="BH222" t="s">
        <v>110</v>
      </c>
      <c r="BI222" t="s">
        <v>111</v>
      </c>
      <c r="BJ222" t="s">
        <v>704</v>
      </c>
      <c r="BN222">
        <v>39.150157</v>
      </c>
      <c r="BO222">
        <v>-84.320930000000004</v>
      </c>
      <c r="BQ222">
        <v>3400</v>
      </c>
      <c r="BS222" t="s">
        <v>415</v>
      </c>
      <c r="BU222" t="s">
        <v>284</v>
      </c>
      <c r="BV222" t="s">
        <v>270</v>
      </c>
      <c r="CF222" t="s">
        <v>114</v>
      </c>
      <c r="CG222" s="3">
        <v>43959.370393518519</v>
      </c>
      <c r="CI222">
        <v>70</v>
      </c>
      <c r="CJ222" t="s">
        <v>1583</v>
      </c>
      <c r="CK222" t="s">
        <v>1584</v>
      </c>
    </row>
    <row r="223" spans="1:89" x14ac:dyDescent="0.45">
      <c r="A223">
        <v>4345909</v>
      </c>
      <c r="B223" t="s">
        <v>89</v>
      </c>
      <c r="E223" t="s">
        <v>90</v>
      </c>
      <c r="F223" t="s">
        <v>1591</v>
      </c>
      <c r="G223" t="s">
        <v>1592</v>
      </c>
      <c r="I223" t="s">
        <v>1498</v>
      </c>
      <c r="J223" t="s">
        <v>94</v>
      </c>
      <c r="K223" t="s">
        <v>95</v>
      </c>
      <c r="L223" t="s">
        <v>96</v>
      </c>
      <c r="M223" t="s">
        <v>602</v>
      </c>
      <c r="N223" t="s">
        <v>603</v>
      </c>
      <c r="O223" t="s">
        <v>1519</v>
      </c>
      <c r="P223">
        <v>477420</v>
      </c>
      <c r="Q223" t="s">
        <v>1520</v>
      </c>
      <c r="R223" t="s">
        <v>1501</v>
      </c>
      <c r="T223" t="s">
        <v>1521</v>
      </c>
      <c r="W223" t="s">
        <v>103</v>
      </c>
      <c r="AE223" t="s">
        <v>134</v>
      </c>
      <c r="AG223" t="s">
        <v>105</v>
      </c>
      <c r="AH223" s="1">
        <v>11956</v>
      </c>
      <c r="AI223">
        <v>1932</v>
      </c>
      <c r="AJ223">
        <v>9</v>
      </c>
      <c r="AK223">
        <v>24</v>
      </c>
      <c r="AL223">
        <v>268</v>
      </c>
      <c r="AN223" s="2">
        <v>11956</v>
      </c>
      <c r="AQ223" t="s">
        <v>1156</v>
      </c>
      <c r="AX223" t="s">
        <v>1224</v>
      </c>
      <c r="BF223" t="s">
        <v>108</v>
      </c>
      <c r="BG223" t="s">
        <v>109</v>
      </c>
      <c r="BH223" t="s">
        <v>110</v>
      </c>
      <c r="BI223" t="s">
        <v>111</v>
      </c>
      <c r="BJ223" t="s">
        <v>198</v>
      </c>
      <c r="BN223">
        <v>39.266168999999998</v>
      </c>
      <c r="BO223">
        <v>-84.362995999999995</v>
      </c>
      <c r="BQ223">
        <v>3036</v>
      </c>
      <c r="BS223" t="s">
        <v>1255</v>
      </c>
      <c r="BU223" t="s">
        <v>284</v>
      </c>
      <c r="BV223" t="s">
        <v>270</v>
      </c>
      <c r="CF223" t="s">
        <v>114</v>
      </c>
      <c r="CG223" s="3">
        <v>43959.370393518519</v>
      </c>
      <c r="CI223">
        <v>70</v>
      </c>
      <c r="CJ223" t="s">
        <v>1593</v>
      </c>
      <c r="CK223" t="s">
        <v>1594</v>
      </c>
    </row>
    <row r="224" spans="1:89" x14ac:dyDescent="0.45">
      <c r="A224">
        <v>4345911</v>
      </c>
      <c r="B224" t="s">
        <v>89</v>
      </c>
      <c r="E224" t="s">
        <v>90</v>
      </c>
      <c r="F224" s="4" t="s">
        <v>1595</v>
      </c>
      <c r="G224" t="s">
        <v>1596</v>
      </c>
      <c r="I224" t="s">
        <v>1498</v>
      </c>
      <c r="J224" t="s">
        <v>94</v>
      </c>
      <c r="K224" t="s">
        <v>95</v>
      </c>
      <c r="L224" t="s">
        <v>96</v>
      </c>
      <c r="M224" t="s">
        <v>602</v>
      </c>
      <c r="N224" t="s">
        <v>603</v>
      </c>
      <c r="O224" t="s">
        <v>1597</v>
      </c>
      <c r="P224">
        <v>617117</v>
      </c>
      <c r="Q224" t="s">
        <v>1598</v>
      </c>
      <c r="R224" t="s">
        <v>1501</v>
      </c>
      <c r="T224" t="s">
        <v>1599</v>
      </c>
      <c r="W224" t="s">
        <v>103</v>
      </c>
      <c r="AE224" t="s">
        <v>134</v>
      </c>
      <c r="AG224" t="s">
        <v>105</v>
      </c>
      <c r="AH224" s="1">
        <v>11998</v>
      </c>
      <c r="AI224">
        <v>1932</v>
      </c>
      <c r="AJ224">
        <v>11</v>
      </c>
      <c r="AK224">
        <v>5</v>
      </c>
      <c r="AL224">
        <v>310</v>
      </c>
      <c r="AN224" s="2">
        <v>11998</v>
      </c>
      <c r="AQ224" t="s">
        <v>1600</v>
      </c>
      <c r="BF224" t="s">
        <v>108</v>
      </c>
      <c r="BG224" t="s">
        <v>109</v>
      </c>
      <c r="BH224" t="s">
        <v>110</v>
      </c>
      <c r="BI224" t="s">
        <v>111</v>
      </c>
      <c r="BJ224" t="s">
        <v>420</v>
      </c>
      <c r="BN224">
        <v>39.065339000000002</v>
      </c>
      <c r="BO224">
        <v>-84.423274000000006</v>
      </c>
      <c r="BQ224">
        <v>3036</v>
      </c>
      <c r="BS224" t="s">
        <v>421</v>
      </c>
      <c r="BU224" t="s">
        <v>284</v>
      </c>
      <c r="BV224" t="s">
        <v>270</v>
      </c>
      <c r="CF224" t="s">
        <v>114</v>
      </c>
      <c r="CG224" s="3">
        <v>43959.370393518519</v>
      </c>
      <c r="CI224">
        <v>70</v>
      </c>
      <c r="CJ224" t="s">
        <v>1601</v>
      </c>
      <c r="CK224" t="s">
        <v>1602</v>
      </c>
    </row>
    <row r="225" spans="1:89" x14ac:dyDescent="0.45">
      <c r="A225">
        <v>4345915</v>
      </c>
      <c r="B225" t="s">
        <v>89</v>
      </c>
      <c r="E225" t="s">
        <v>90</v>
      </c>
      <c r="F225" t="s">
        <v>1608</v>
      </c>
      <c r="G225" t="s">
        <v>1609</v>
      </c>
      <c r="I225" t="s">
        <v>1498</v>
      </c>
      <c r="J225" t="s">
        <v>94</v>
      </c>
      <c r="K225" t="s">
        <v>95</v>
      </c>
      <c r="L225" t="s">
        <v>96</v>
      </c>
      <c r="M225" t="s">
        <v>602</v>
      </c>
      <c r="N225" t="s">
        <v>603</v>
      </c>
      <c r="O225" t="s">
        <v>1597</v>
      </c>
      <c r="P225">
        <v>617117</v>
      </c>
      <c r="Q225" t="s">
        <v>1598</v>
      </c>
      <c r="R225" t="s">
        <v>1501</v>
      </c>
      <c r="T225" t="s">
        <v>1599</v>
      </c>
      <c r="W225" t="s">
        <v>103</v>
      </c>
      <c r="AE225" t="s">
        <v>134</v>
      </c>
      <c r="AG225" t="s">
        <v>105</v>
      </c>
      <c r="AH225" s="1">
        <v>11998</v>
      </c>
      <c r="AI225">
        <v>1932</v>
      </c>
      <c r="AJ225">
        <v>11</v>
      </c>
      <c r="AK225">
        <v>5</v>
      </c>
      <c r="AL225">
        <v>310</v>
      </c>
      <c r="AN225" s="2">
        <v>11998</v>
      </c>
      <c r="AQ225" t="s">
        <v>536</v>
      </c>
      <c r="BF225" t="s">
        <v>108</v>
      </c>
      <c r="BG225" t="s">
        <v>109</v>
      </c>
      <c r="BH225" t="s">
        <v>110</v>
      </c>
      <c r="BI225" t="s">
        <v>111</v>
      </c>
      <c r="BJ225" t="s">
        <v>420</v>
      </c>
      <c r="BN225">
        <v>39.065339000000002</v>
      </c>
      <c r="BO225">
        <v>-84.423274000000006</v>
      </c>
      <c r="BQ225">
        <v>3036</v>
      </c>
      <c r="BS225" t="s">
        <v>421</v>
      </c>
      <c r="BU225" t="s">
        <v>284</v>
      </c>
      <c r="BV225" t="s">
        <v>270</v>
      </c>
      <c r="CF225" t="s">
        <v>114</v>
      </c>
      <c r="CG225" s="3">
        <v>43959.370393518519</v>
      </c>
      <c r="CI225">
        <v>70</v>
      </c>
      <c r="CJ225" t="s">
        <v>1610</v>
      </c>
      <c r="CK225" t="s">
        <v>1611</v>
      </c>
    </row>
    <row r="226" spans="1:89" x14ac:dyDescent="0.45">
      <c r="A226">
        <v>4345916</v>
      </c>
      <c r="B226" t="s">
        <v>89</v>
      </c>
      <c r="E226" t="s">
        <v>90</v>
      </c>
      <c r="F226" t="s">
        <v>1612</v>
      </c>
      <c r="G226" t="s">
        <v>1613</v>
      </c>
      <c r="I226" t="s">
        <v>1498</v>
      </c>
      <c r="J226" t="s">
        <v>94</v>
      </c>
      <c r="K226" t="s">
        <v>95</v>
      </c>
      <c r="L226" t="s">
        <v>96</v>
      </c>
      <c r="M226" t="s">
        <v>602</v>
      </c>
      <c r="N226" t="s">
        <v>603</v>
      </c>
      <c r="O226" t="s">
        <v>1577</v>
      </c>
      <c r="P226">
        <v>477320</v>
      </c>
      <c r="Q226" t="s">
        <v>1520</v>
      </c>
      <c r="R226" t="s">
        <v>1501</v>
      </c>
      <c r="T226" t="s">
        <v>1578</v>
      </c>
      <c r="W226" t="s">
        <v>103</v>
      </c>
      <c r="AE226" t="s">
        <v>134</v>
      </c>
      <c r="AG226" t="s">
        <v>105</v>
      </c>
      <c r="AH226" s="1">
        <v>12305</v>
      </c>
      <c r="AI226">
        <v>1933</v>
      </c>
      <c r="AJ226">
        <v>9</v>
      </c>
      <c r="AK226">
        <v>8</v>
      </c>
      <c r="AL226">
        <v>251</v>
      </c>
      <c r="AN226" s="2">
        <v>12305</v>
      </c>
      <c r="AQ226" t="s">
        <v>610</v>
      </c>
      <c r="BF226" t="s">
        <v>108</v>
      </c>
      <c r="BG226" t="s">
        <v>317</v>
      </c>
      <c r="BH226" t="s">
        <v>318</v>
      </c>
      <c r="BI226" t="s">
        <v>319</v>
      </c>
      <c r="BJ226" t="s">
        <v>319</v>
      </c>
      <c r="BN226">
        <v>36.695877000000003</v>
      </c>
      <c r="BO226">
        <v>-87.170280000000005</v>
      </c>
      <c r="BP226" t="s">
        <v>113</v>
      </c>
      <c r="BQ226">
        <v>3036</v>
      </c>
      <c r="BS226" t="s">
        <v>114</v>
      </c>
      <c r="BU226" t="s">
        <v>115</v>
      </c>
      <c r="CF226" t="s">
        <v>114</v>
      </c>
      <c r="CG226" s="3">
        <v>43959.370393518519</v>
      </c>
      <c r="CI226">
        <v>70</v>
      </c>
      <c r="CJ226" t="s">
        <v>1614</v>
      </c>
      <c r="CK226" t="s">
        <v>1615</v>
      </c>
    </row>
    <row r="227" spans="1:89" x14ac:dyDescent="0.45">
      <c r="A227">
        <v>4345917</v>
      </c>
      <c r="B227" t="s">
        <v>89</v>
      </c>
      <c r="E227" t="s">
        <v>90</v>
      </c>
      <c r="F227" t="s">
        <v>1616</v>
      </c>
      <c r="G227" t="s">
        <v>1617</v>
      </c>
      <c r="I227" t="s">
        <v>461</v>
      </c>
      <c r="J227" t="s">
        <v>94</v>
      </c>
      <c r="K227" t="s">
        <v>95</v>
      </c>
      <c r="N227" t="s">
        <v>603</v>
      </c>
      <c r="O227" t="s">
        <v>1618</v>
      </c>
      <c r="P227">
        <v>648983</v>
      </c>
      <c r="Q227" t="s">
        <v>1619</v>
      </c>
      <c r="R227" t="s">
        <v>1501</v>
      </c>
      <c r="T227" t="s">
        <v>1620</v>
      </c>
      <c r="W227" t="s">
        <v>103</v>
      </c>
      <c r="AE227" t="s">
        <v>134</v>
      </c>
      <c r="AG227" t="s">
        <v>105</v>
      </c>
      <c r="AH227" s="1">
        <v>11983</v>
      </c>
      <c r="AI227">
        <v>1932</v>
      </c>
      <c r="AJ227">
        <v>10</v>
      </c>
      <c r="AK227">
        <v>21</v>
      </c>
      <c r="AL227">
        <v>295</v>
      </c>
      <c r="AN227" s="2">
        <v>11983</v>
      </c>
      <c r="AQ227" t="s">
        <v>1621</v>
      </c>
      <c r="BF227" t="s">
        <v>108</v>
      </c>
      <c r="BG227" t="s">
        <v>109</v>
      </c>
      <c r="BH227" t="s">
        <v>110</v>
      </c>
      <c r="BI227" t="s">
        <v>111</v>
      </c>
      <c r="BJ227" t="s">
        <v>166</v>
      </c>
      <c r="BN227">
        <v>39.202280000000002</v>
      </c>
      <c r="BO227">
        <v>-84.547166000000004</v>
      </c>
      <c r="BP227" t="s">
        <v>113</v>
      </c>
      <c r="BQ227">
        <v>3036</v>
      </c>
      <c r="BS227" t="s">
        <v>908</v>
      </c>
      <c r="BU227" t="s">
        <v>352</v>
      </c>
      <c r="BV227" t="s">
        <v>270</v>
      </c>
      <c r="CF227" t="s">
        <v>114</v>
      </c>
      <c r="CG227" s="3">
        <v>43959.370393518519</v>
      </c>
      <c r="CI227">
        <v>70</v>
      </c>
      <c r="CJ227" t="s">
        <v>1622</v>
      </c>
      <c r="CK227" t="s">
        <v>1623</v>
      </c>
    </row>
    <row r="228" spans="1:89" x14ac:dyDescent="0.45">
      <c r="A228">
        <v>4345919</v>
      </c>
      <c r="B228" t="s">
        <v>89</v>
      </c>
      <c r="E228" t="s">
        <v>90</v>
      </c>
      <c r="F228" t="s">
        <v>1624</v>
      </c>
      <c r="G228" t="s">
        <v>1625</v>
      </c>
      <c r="I228" t="s">
        <v>1498</v>
      </c>
      <c r="J228" t="s">
        <v>94</v>
      </c>
      <c r="K228" t="s">
        <v>95</v>
      </c>
      <c r="L228" t="s">
        <v>96</v>
      </c>
      <c r="M228" t="s">
        <v>602</v>
      </c>
      <c r="N228" t="s">
        <v>603</v>
      </c>
      <c r="O228" t="s">
        <v>1519</v>
      </c>
      <c r="P228">
        <v>477420</v>
      </c>
      <c r="Q228" t="s">
        <v>1520</v>
      </c>
      <c r="R228" t="s">
        <v>1501</v>
      </c>
      <c r="T228" t="s">
        <v>1521</v>
      </c>
      <c r="W228" t="s">
        <v>103</v>
      </c>
      <c r="AE228" t="s">
        <v>134</v>
      </c>
      <c r="AG228" t="s">
        <v>105</v>
      </c>
      <c r="AH228" s="1">
        <v>11898</v>
      </c>
      <c r="AI228">
        <v>1932</v>
      </c>
      <c r="AJ228">
        <v>7</v>
      </c>
      <c r="AK228">
        <v>28</v>
      </c>
      <c r="AL228">
        <v>210</v>
      </c>
      <c r="AN228" s="2">
        <v>11898</v>
      </c>
      <c r="AQ228" t="s">
        <v>1156</v>
      </c>
      <c r="BF228" t="s">
        <v>108</v>
      </c>
      <c r="BG228" t="s">
        <v>109</v>
      </c>
      <c r="BH228" t="s">
        <v>110</v>
      </c>
      <c r="BI228" t="s">
        <v>111</v>
      </c>
      <c r="BJ228" t="s">
        <v>704</v>
      </c>
      <c r="BN228">
        <v>39.150157</v>
      </c>
      <c r="BO228">
        <v>-84.320930000000004</v>
      </c>
      <c r="BQ228">
        <v>3400</v>
      </c>
      <c r="BS228" t="s">
        <v>415</v>
      </c>
      <c r="BU228" t="s">
        <v>284</v>
      </c>
      <c r="BV228" t="s">
        <v>270</v>
      </c>
      <c r="CF228" t="s">
        <v>114</v>
      </c>
      <c r="CG228" s="3">
        <v>43959.370393518519</v>
      </c>
      <c r="CI228">
        <v>70</v>
      </c>
      <c r="CJ228" t="s">
        <v>1626</v>
      </c>
      <c r="CK228" t="s">
        <v>1627</v>
      </c>
    </row>
    <row r="229" spans="1:89" x14ac:dyDescent="0.45">
      <c r="A229">
        <v>4345925</v>
      </c>
      <c r="B229" t="s">
        <v>89</v>
      </c>
      <c r="E229" t="s">
        <v>90</v>
      </c>
      <c r="F229" t="s">
        <v>1636</v>
      </c>
      <c r="G229" t="s">
        <v>1637</v>
      </c>
      <c r="I229" t="s">
        <v>1498</v>
      </c>
      <c r="J229" t="s">
        <v>94</v>
      </c>
      <c r="K229" t="s">
        <v>95</v>
      </c>
      <c r="L229" t="s">
        <v>96</v>
      </c>
      <c r="M229" t="s">
        <v>602</v>
      </c>
      <c r="N229" t="s">
        <v>603</v>
      </c>
      <c r="O229" t="s">
        <v>1597</v>
      </c>
      <c r="P229">
        <v>617117</v>
      </c>
      <c r="Q229" t="s">
        <v>1598</v>
      </c>
      <c r="R229" t="s">
        <v>1501</v>
      </c>
      <c r="T229" t="s">
        <v>1599</v>
      </c>
      <c r="W229" t="s">
        <v>103</v>
      </c>
      <c r="AE229" t="s">
        <v>134</v>
      </c>
      <c r="AG229" t="s">
        <v>105</v>
      </c>
      <c r="AH229" t="s">
        <v>1638</v>
      </c>
      <c r="AI229">
        <v>1933</v>
      </c>
      <c r="AJ229">
        <v>8</v>
      </c>
      <c r="AN229" t="s">
        <v>1639</v>
      </c>
      <c r="AQ229" t="s">
        <v>1640</v>
      </c>
      <c r="BF229" t="s">
        <v>108</v>
      </c>
      <c r="BG229" t="s">
        <v>109</v>
      </c>
      <c r="BH229" t="s">
        <v>110</v>
      </c>
      <c r="BJ229" t="s">
        <v>149</v>
      </c>
      <c r="BN229">
        <v>39.195531000000003</v>
      </c>
      <c r="BO229">
        <v>-84.542775000000006</v>
      </c>
      <c r="BQ229">
        <v>32153</v>
      </c>
      <c r="BS229" t="s">
        <v>1641</v>
      </c>
      <c r="BU229" t="s">
        <v>284</v>
      </c>
      <c r="BV229" t="s">
        <v>270</v>
      </c>
      <c r="CF229" t="s">
        <v>114</v>
      </c>
      <c r="CG229" s="3">
        <v>43959.370393518519</v>
      </c>
      <c r="CI229">
        <v>70</v>
      </c>
      <c r="CJ229" t="s">
        <v>1642</v>
      </c>
      <c r="CK229" t="s">
        <v>1643</v>
      </c>
    </row>
    <row r="230" spans="1:89" x14ac:dyDescent="0.45">
      <c r="A230">
        <v>4345927</v>
      </c>
      <c r="B230" t="s">
        <v>89</v>
      </c>
      <c r="E230" t="s">
        <v>90</v>
      </c>
      <c r="F230" t="s">
        <v>1644</v>
      </c>
      <c r="G230" t="s">
        <v>1645</v>
      </c>
      <c r="I230" t="s">
        <v>1498</v>
      </c>
      <c r="J230" t="s">
        <v>94</v>
      </c>
      <c r="K230" t="s">
        <v>95</v>
      </c>
      <c r="L230" t="s">
        <v>96</v>
      </c>
      <c r="M230" t="s">
        <v>602</v>
      </c>
      <c r="N230" t="s">
        <v>603</v>
      </c>
      <c r="O230" t="s">
        <v>1519</v>
      </c>
      <c r="P230">
        <v>477420</v>
      </c>
      <c r="Q230" t="s">
        <v>1520</v>
      </c>
      <c r="R230" t="s">
        <v>1501</v>
      </c>
      <c r="T230" t="s">
        <v>1521</v>
      </c>
      <c r="W230" t="s">
        <v>103</v>
      </c>
      <c r="AE230" t="s">
        <v>134</v>
      </c>
      <c r="AG230" t="s">
        <v>105</v>
      </c>
      <c r="AH230" s="1">
        <v>11917</v>
      </c>
      <c r="AI230">
        <v>1932</v>
      </c>
      <c r="AJ230">
        <v>8</v>
      </c>
      <c r="AK230">
        <v>16</v>
      </c>
      <c r="AL230">
        <v>229</v>
      </c>
      <c r="AN230" s="2">
        <v>11917</v>
      </c>
      <c r="AQ230" t="s">
        <v>1156</v>
      </c>
      <c r="BF230" t="s">
        <v>108</v>
      </c>
      <c r="BG230" t="s">
        <v>109</v>
      </c>
      <c r="BH230" t="s">
        <v>110</v>
      </c>
      <c r="BI230" t="s">
        <v>111</v>
      </c>
      <c r="BJ230" t="s">
        <v>198</v>
      </c>
      <c r="BN230">
        <v>39.266168999999998</v>
      </c>
      <c r="BO230">
        <v>-84.362995999999995</v>
      </c>
      <c r="BQ230">
        <v>3036</v>
      </c>
      <c r="BS230" t="s">
        <v>1255</v>
      </c>
      <c r="BU230" t="s">
        <v>284</v>
      </c>
      <c r="BV230" t="s">
        <v>270</v>
      </c>
      <c r="CF230" t="s">
        <v>114</v>
      </c>
      <c r="CG230" s="3">
        <v>43959.370393518519</v>
      </c>
      <c r="CI230">
        <v>70</v>
      </c>
      <c r="CJ230" t="s">
        <v>1646</v>
      </c>
      <c r="CK230" t="s">
        <v>1647</v>
      </c>
    </row>
    <row r="231" spans="1:89" x14ac:dyDescent="0.45">
      <c r="A231">
        <v>4345928</v>
      </c>
      <c r="B231" t="s">
        <v>89</v>
      </c>
      <c r="E231" t="s">
        <v>90</v>
      </c>
      <c r="F231" t="s">
        <v>1648</v>
      </c>
      <c r="G231" t="s">
        <v>1649</v>
      </c>
      <c r="I231" t="s">
        <v>461</v>
      </c>
      <c r="J231" t="s">
        <v>94</v>
      </c>
      <c r="K231" t="s">
        <v>95</v>
      </c>
      <c r="N231" t="s">
        <v>603</v>
      </c>
      <c r="O231" t="s">
        <v>1551</v>
      </c>
      <c r="P231">
        <v>649157</v>
      </c>
      <c r="Q231" t="s">
        <v>1552</v>
      </c>
      <c r="R231" t="s">
        <v>1501</v>
      </c>
      <c r="T231" t="s">
        <v>1553</v>
      </c>
      <c r="W231" t="s">
        <v>103</v>
      </c>
      <c r="AE231" t="s">
        <v>134</v>
      </c>
      <c r="AG231" t="s">
        <v>105</v>
      </c>
      <c r="AH231" s="1">
        <v>11917</v>
      </c>
      <c r="AI231">
        <v>1932</v>
      </c>
      <c r="AJ231">
        <v>8</v>
      </c>
      <c r="AK231">
        <v>16</v>
      </c>
      <c r="AL231">
        <v>229</v>
      </c>
      <c r="AN231" s="2">
        <v>11917</v>
      </c>
      <c r="AQ231" t="s">
        <v>536</v>
      </c>
      <c r="BF231" t="s">
        <v>108</v>
      </c>
      <c r="BG231" t="s">
        <v>109</v>
      </c>
      <c r="BH231" t="s">
        <v>110</v>
      </c>
      <c r="BI231" t="s">
        <v>111</v>
      </c>
      <c r="BJ231" t="s">
        <v>198</v>
      </c>
      <c r="BN231">
        <v>39.266168999999998</v>
      </c>
      <c r="BO231">
        <v>-84.362995999999995</v>
      </c>
      <c r="BQ231">
        <v>3036</v>
      </c>
      <c r="BS231" t="s">
        <v>1255</v>
      </c>
      <c r="BU231" t="s">
        <v>284</v>
      </c>
      <c r="BV231" t="s">
        <v>270</v>
      </c>
      <c r="CF231" t="s">
        <v>114</v>
      </c>
      <c r="CG231" s="3">
        <v>43959.370393518519</v>
      </c>
      <c r="CI231">
        <v>70</v>
      </c>
      <c r="CJ231" t="s">
        <v>1650</v>
      </c>
      <c r="CK231" t="s">
        <v>1651</v>
      </c>
    </row>
    <row r="232" spans="1:89" x14ac:dyDescent="0.45">
      <c r="A232">
        <v>4345929</v>
      </c>
      <c r="B232" t="s">
        <v>89</v>
      </c>
      <c r="E232" t="s">
        <v>90</v>
      </c>
      <c r="F232" t="s">
        <v>1652</v>
      </c>
      <c r="G232" t="s">
        <v>1653</v>
      </c>
      <c r="I232" t="s">
        <v>1498</v>
      </c>
      <c r="J232" t="s">
        <v>94</v>
      </c>
      <c r="K232" t="s">
        <v>95</v>
      </c>
      <c r="L232" t="s">
        <v>96</v>
      </c>
      <c r="M232" t="s">
        <v>602</v>
      </c>
      <c r="N232" t="s">
        <v>603</v>
      </c>
      <c r="O232" t="s">
        <v>1597</v>
      </c>
      <c r="P232">
        <v>617117</v>
      </c>
      <c r="Q232" t="s">
        <v>1598</v>
      </c>
      <c r="R232" t="s">
        <v>1501</v>
      </c>
      <c r="T232" t="s">
        <v>1599</v>
      </c>
      <c r="W232" t="s">
        <v>103</v>
      </c>
      <c r="AE232" t="s">
        <v>134</v>
      </c>
      <c r="AG232" t="s">
        <v>105</v>
      </c>
      <c r="AH232" s="1">
        <v>12334</v>
      </c>
      <c r="AI232">
        <v>1933</v>
      </c>
      <c r="AJ232">
        <v>10</v>
      </c>
      <c r="AK232">
        <v>7</v>
      </c>
      <c r="AL232">
        <v>280</v>
      </c>
      <c r="AN232" s="2">
        <v>12334</v>
      </c>
      <c r="AQ232" t="s">
        <v>1654</v>
      </c>
      <c r="BF232" t="s">
        <v>108</v>
      </c>
      <c r="BG232" t="s">
        <v>109</v>
      </c>
      <c r="BH232" t="s">
        <v>110</v>
      </c>
      <c r="BI232" t="s">
        <v>192</v>
      </c>
      <c r="BJ232" t="s">
        <v>1655</v>
      </c>
      <c r="BN232">
        <v>39.292279000000001</v>
      </c>
      <c r="BO232">
        <v>-84.618002000000004</v>
      </c>
      <c r="BP232" t="s">
        <v>113</v>
      </c>
      <c r="BQ232">
        <v>3036</v>
      </c>
      <c r="BS232" t="s">
        <v>409</v>
      </c>
      <c r="BU232" t="s">
        <v>352</v>
      </c>
      <c r="BV232" t="s">
        <v>270</v>
      </c>
      <c r="CF232" t="s">
        <v>114</v>
      </c>
      <c r="CG232" s="3">
        <v>43959.370393518519</v>
      </c>
      <c r="CI232">
        <v>70</v>
      </c>
      <c r="CJ232" t="s">
        <v>1656</v>
      </c>
      <c r="CK232" t="s">
        <v>1657</v>
      </c>
    </row>
    <row r="233" spans="1:89" x14ac:dyDescent="0.45">
      <c r="A233">
        <v>4345930</v>
      </c>
      <c r="B233" t="s">
        <v>89</v>
      </c>
      <c r="E233" t="s">
        <v>90</v>
      </c>
      <c r="F233" t="s">
        <v>1658</v>
      </c>
      <c r="G233" t="s">
        <v>1659</v>
      </c>
      <c r="I233" t="s">
        <v>461</v>
      </c>
      <c r="J233" t="s">
        <v>94</v>
      </c>
      <c r="K233" t="s">
        <v>95</v>
      </c>
      <c r="N233" t="s">
        <v>603</v>
      </c>
      <c r="O233" t="s">
        <v>1551</v>
      </c>
      <c r="P233">
        <v>649157</v>
      </c>
      <c r="Q233" t="s">
        <v>1552</v>
      </c>
      <c r="R233" t="s">
        <v>1501</v>
      </c>
      <c r="T233" t="s">
        <v>1553</v>
      </c>
      <c r="W233" t="s">
        <v>103</v>
      </c>
      <c r="AE233" t="s">
        <v>134</v>
      </c>
      <c r="AG233" t="s">
        <v>105</v>
      </c>
      <c r="AH233" s="1">
        <v>12334</v>
      </c>
      <c r="AI233">
        <v>1933</v>
      </c>
      <c r="AJ233">
        <v>10</v>
      </c>
      <c r="AK233">
        <v>7</v>
      </c>
      <c r="AL233">
        <v>280</v>
      </c>
      <c r="AN233" s="2">
        <v>12334</v>
      </c>
      <c r="AQ233" t="s">
        <v>536</v>
      </c>
      <c r="BF233" t="s">
        <v>108</v>
      </c>
      <c r="BG233" t="s">
        <v>109</v>
      </c>
      <c r="BH233" t="s">
        <v>110</v>
      </c>
      <c r="BJ233" t="s">
        <v>1660</v>
      </c>
      <c r="BN233">
        <v>39.195531000000003</v>
      </c>
      <c r="BO233">
        <v>-84.542775000000006</v>
      </c>
      <c r="BQ233">
        <v>32153</v>
      </c>
      <c r="BS233" t="s">
        <v>1641</v>
      </c>
      <c r="BU233" t="s">
        <v>284</v>
      </c>
      <c r="BV233" t="s">
        <v>270</v>
      </c>
      <c r="CF233" t="s">
        <v>114</v>
      </c>
      <c r="CG233" s="3">
        <v>43959.370393518519</v>
      </c>
      <c r="CI233">
        <v>70</v>
      </c>
      <c r="CJ233" t="s">
        <v>1661</v>
      </c>
      <c r="CK233" t="s">
        <v>1662</v>
      </c>
    </row>
    <row r="234" spans="1:89" x14ac:dyDescent="0.45">
      <c r="A234">
        <v>4345933</v>
      </c>
      <c r="B234" t="s">
        <v>89</v>
      </c>
      <c r="E234" t="s">
        <v>90</v>
      </c>
      <c r="F234" t="s">
        <v>1675</v>
      </c>
      <c r="G234" t="s">
        <v>1676</v>
      </c>
      <c r="I234" t="s">
        <v>1498</v>
      </c>
      <c r="J234" t="s">
        <v>94</v>
      </c>
      <c r="K234" t="s">
        <v>95</v>
      </c>
      <c r="L234" t="s">
        <v>96</v>
      </c>
      <c r="M234" t="s">
        <v>602</v>
      </c>
      <c r="N234" t="s">
        <v>603</v>
      </c>
      <c r="O234" t="s">
        <v>1519</v>
      </c>
      <c r="P234">
        <v>477420</v>
      </c>
      <c r="Q234" t="s">
        <v>1520</v>
      </c>
      <c r="R234" t="s">
        <v>1501</v>
      </c>
      <c r="T234" t="s">
        <v>1521</v>
      </c>
      <c r="W234" t="s">
        <v>103</v>
      </c>
      <c r="AE234" t="s">
        <v>134</v>
      </c>
      <c r="AG234" t="s">
        <v>105</v>
      </c>
      <c r="AH234" t="s">
        <v>554</v>
      </c>
      <c r="AI234">
        <v>1932</v>
      </c>
      <c r="AJ234">
        <v>7</v>
      </c>
      <c r="AN234" t="s">
        <v>555</v>
      </c>
      <c r="AQ234" t="s">
        <v>1156</v>
      </c>
      <c r="BF234" t="s">
        <v>108</v>
      </c>
      <c r="BG234" t="s">
        <v>109</v>
      </c>
      <c r="BH234" t="s">
        <v>110</v>
      </c>
      <c r="BJ234" t="s">
        <v>149</v>
      </c>
      <c r="BN234">
        <v>39.195531000000003</v>
      </c>
      <c r="BO234">
        <v>-84.542775000000006</v>
      </c>
      <c r="BQ234">
        <v>32153</v>
      </c>
      <c r="BS234" t="s">
        <v>1641</v>
      </c>
      <c r="BU234" t="s">
        <v>284</v>
      </c>
      <c r="BV234" t="s">
        <v>270</v>
      </c>
      <c r="CF234" t="s">
        <v>114</v>
      </c>
      <c r="CG234" s="3">
        <v>43959.370393518519</v>
      </c>
      <c r="CI234">
        <v>70</v>
      </c>
      <c r="CJ234" t="s">
        <v>1677</v>
      </c>
      <c r="CK234" t="s">
        <v>1678</v>
      </c>
    </row>
    <row r="235" spans="1:89" x14ac:dyDescent="0.45">
      <c r="A235">
        <v>4345935</v>
      </c>
      <c r="B235" t="s">
        <v>89</v>
      </c>
      <c r="E235" t="s">
        <v>90</v>
      </c>
      <c r="F235" t="s">
        <v>1683</v>
      </c>
      <c r="G235" t="s">
        <v>1684</v>
      </c>
      <c r="I235" t="s">
        <v>1498</v>
      </c>
      <c r="J235" t="s">
        <v>94</v>
      </c>
      <c r="K235" t="s">
        <v>95</v>
      </c>
      <c r="L235" t="s">
        <v>96</v>
      </c>
      <c r="M235" t="s">
        <v>602</v>
      </c>
      <c r="N235" t="s">
        <v>603</v>
      </c>
      <c r="O235" t="s">
        <v>1562</v>
      </c>
      <c r="P235">
        <v>649115</v>
      </c>
      <c r="Q235" t="s">
        <v>1563</v>
      </c>
      <c r="R235" t="s">
        <v>1501</v>
      </c>
      <c r="T235" t="s">
        <v>926</v>
      </c>
      <c r="W235" t="s">
        <v>103</v>
      </c>
      <c r="AE235" t="s">
        <v>134</v>
      </c>
      <c r="AG235" t="s">
        <v>105</v>
      </c>
      <c r="AH235" t="s">
        <v>146</v>
      </c>
      <c r="AI235">
        <v>1932</v>
      </c>
      <c r="AJ235">
        <v>8</v>
      </c>
      <c r="AN235" t="s">
        <v>147</v>
      </c>
      <c r="AQ235" t="s">
        <v>1685</v>
      </c>
      <c r="BF235" t="s">
        <v>108</v>
      </c>
      <c r="BG235" t="s">
        <v>109</v>
      </c>
      <c r="BH235" t="s">
        <v>110</v>
      </c>
      <c r="BJ235" t="s">
        <v>149</v>
      </c>
      <c r="BN235">
        <v>39.195531000000003</v>
      </c>
      <c r="BO235">
        <v>-84.542775000000006</v>
      </c>
      <c r="BP235" t="s">
        <v>113</v>
      </c>
      <c r="BQ235">
        <v>32153</v>
      </c>
      <c r="BS235" t="s">
        <v>114</v>
      </c>
      <c r="BU235" t="s">
        <v>115</v>
      </c>
      <c r="CF235" t="s">
        <v>114</v>
      </c>
      <c r="CG235" s="3">
        <v>43959.370393518519</v>
      </c>
      <c r="CI235">
        <v>70</v>
      </c>
      <c r="CJ235" t="s">
        <v>1686</v>
      </c>
      <c r="CK235" t="s">
        <v>1687</v>
      </c>
    </row>
    <row r="236" spans="1:89" x14ac:dyDescent="0.45">
      <c r="A236">
        <v>4345947</v>
      </c>
      <c r="B236" t="s">
        <v>89</v>
      </c>
      <c r="E236" t="s">
        <v>90</v>
      </c>
      <c r="F236" t="s">
        <v>1703</v>
      </c>
      <c r="G236" t="s">
        <v>1704</v>
      </c>
      <c r="I236" t="s">
        <v>601</v>
      </c>
      <c r="J236" t="s">
        <v>94</v>
      </c>
      <c r="K236" t="s">
        <v>95</v>
      </c>
      <c r="L236" t="s">
        <v>96</v>
      </c>
      <c r="M236" t="s">
        <v>602</v>
      </c>
      <c r="N236" t="s">
        <v>603</v>
      </c>
      <c r="O236" t="s">
        <v>630</v>
      </c>
      <c r="P236">
        <v>345943</v>
      </c>
      <c r="Q236" t="s">
        <v>631</v>
      </c>
      <c r="R236" t="s">
        <v>606</v>
      </c>
      <c r="T236" t="s">
        <v>632</v>
      </c>
      <c r="W236" t="s">
        <v>103</v>
      </c>
      <c r="AE236" t="s">
        <v>134</v>
      </c>
      <c r="AG236" t="s">
        <v>105</v>
      </c>
      <c r="AH236" t="s">
        <v>1705</v>
      </c>
      <c r="AI236">
        <v>1932</v>
      </c>
      <c r="AJ236">
        <v>5</v>
      </c>
      <c r="AN236" t="s">
        <v>1706</v>
      </c>
      <c r="AQ236" t="s">
        <v>1707</v>
      </c>
      <c r="BF236" t="s">
        <v>108</v>
      </c>
      <c r="BG236" t="s">
        <v>109</v>
      </c>
      <c r="BH236" t="s">
        <v>110</v>
      </c>
      <c r="BI236" t="s">
        <v>111</v>
      </c>
      <c r="BJ236" t="s">
        <v>1708</v>
      </c>
      <c r="BN236">
        <v>39.117317999999997</v>
      </c>
      <c r="BO236">
        <v>-84.506270999999998</v>
      </c>
      <c r="BP236" t="s">
        <v>113</v>
      </c>
      <c r="BQ236">
        <v>120</v>
      </c>
      <c r="BS236" t="s">
        <v>114</v>
      </c>
      <c r="BU236" t="s">
        <v>115</v>
      </c>
      <c r="CF236" t="s">
        <v>114</v>
      </c>
      <c r="CG236" s="3">
        <v>43959.370393518519</v>
      </c>
      <c r="CI236">
        <v>70</v>
      </c>
      <c r="CJ236" t="s">
        <v>1709</v>
      </c>
      <c r="CK236" t="s">
        <v>1710</v>
      </c>
    </row>
    <row r="237" spans="1:89" x14ac:dyDescent="0.45">
      <c r="A237">
        <v>4345957</v>
      </c>
      <c r="B237" t="s">
        <v>89</v>
      </c>
      <c r="E237" t="s">
        <v>90</v>
      </c>
      <c r="F237" t="s">
        <v>1716</v>
      </c>
      <c r="G237" t="s">
        <v>1717</v>
      </c>
      <c r="I237" t="s">
        <v>601</v>
      </c>
      <c r="J237" t="s">
        <v>94</v>
      </c>
      <c r="K237" t="s">
        <v>95</v>
      </c>
      <c r="L237" t="s">
        <v>96</v>
      </c>
      <c r="M237" t="s">
        <v>602</v>
      </c>
      <c r="N237" t="s">
        <v>603</v>
      </c>
      <c r="O237" t="s">
        <v>630</v>
      </c>
      <c r="P237">
        <v>345943</v>
      </c>
      <c r="Q237" t="s">
        <v>631</v>
      </c>
      <c r="R237" t="s">
        <v>606</v>
      </c>
      <c r="T237" t="s">
        <v>632</v>
      </c>
      <c r="W237" t="s">
        <v>103</v>
      </c>
      <c r="AE237" t="s">
        <v>134</v>
      </c>
      <c r="AG237" t="s">
        <v>105</v>
      </c>
      <c r="AH237" s="1">
        <v>11898</v>
      </c>
      <c r="AI237">
        <v>1932</v>
      </c>
      <c r="AJ237">
        <v>7</v>
      </c>
      <c r="AK237">
        <v>28</v>
      </c>
      <c r="AL237">
        <v>210</v>
      </c>
      <c r="AN237" s="2">
        <v>11898</v>
      </c>
      <c r="AQ237" t="s">
        <v>1718</v>
      </c>
      <c r="BF237" t="s">
        <v>108</v>
      </c>
      <c r="BG237" t="s">
        <v>109</v>
      </c>
      <c r="BH237" t="s">
        <v>110</v>
      </c>
      <c r="BI237" t="s">
        <v>111</v>
      </c>
      <c r="BJ237" t="s">
        <v>704</v>
      </c>
      <c r="BN237">
        <v>39.150157</v>
      </c>
      <c r="BO237">
        <v>-84.320930000000004</v>
      </c>
      <c r="BQ237">
        <v>3400</v>
      </c>
      <c r="BS237" t="s">
        <v>415</v>
      </c>
      <c r="BU237" t="s">
        <v>284</v>
      </c>
      <c r="BV237" t="s">
        <v>270</v>
      </c>
      <c r="CF237" t="s">
        <v>114</v>
      </c>
      <c r="CG237" s="3">
        <v>43959.370393518519</v>
      </c>
      <c r="CI237">
        <v>70</v>
      </c>
      <c r="CJ237" t="s">
        <v>1719</v>
      </c>
      <c r="CK237" t="s">
        <v>1720</v>
      </c>
    </row>
    <row r="238" spans="1:89" x14ac:dyDescent="0.45">
      <c r="A238">
        <v>4345976</v>
      </c>
      <c r="B238" t="s">
        <v>89</v>
      </c>
      <c r="E238" t="s">
        <v>90</v>
      </c>
      <c r="F238" t="s">
        <v>1726</v>
      </c>
      <c r="G238" t="s">
        <v>1727</v>
      </c>
      <c r="I238" t="s">
        <v>1728</v>
      </c>
      <c r="J238" t="s">
        <v>638</v>
      </c>
      <c r="K238" t="s">
        <v>639</v>
      </c>
      <c r="L238" t="s">
        <v>640</v>
      </c>
      <c r="M238" t="s">
        <v>1729</v>
      </c>
      <c r="N238" t="s">
        <v>1730</v>
      </c>
      <c r="O238" t="s">
        <v>1731</v>
      </c>
      <c r="P238">
        <v>345933</v>
      </c>
      <c r="Q238" t="s">
        <v>1732</v>
      </c>
      <c r="R238" t="s">
        <v>1733</v>
      </c>
      <c r="T238" t="s">
        <v>1734</v>
      </c>
      <c r="W238" t="s">
        <v>103</v>
      </c>
      <c r="AE238" t="s">
        <v>134</v>
      </c>
      <c r="AG238" t="s">
        <v>105</v>
      </c>
      <c r="AH238" s="1">
        <v>12334</v>
      </c>
      <c r="AI238">
        <v>1933</v>
      </c>
      <c r="AJ238">
        <v>10</v>
      </c>
      <c r="AK238">
        <v>7</v>
      </c>
      <c r="AL238">
        <v>280</v>
      </c>
      <c r="AN238" s="2">
        <v>12334</v>
      </c>
      <c r="AQ238" t="s">
        <v>536</v>
      </c>
      <c r="BF238" t="s">
        <v>108</v>
      </c>
      <c r="BG238" t="s">
        <v>109</v>
      </c>
      <c r="BH238" t="s">
        <v>110</v>
      </c>
      <c r="BI238" t="s">
        <v>192</v>
      </c>
      <c r="BJ238" t="s">
        <v>1655</v>
      </c>
      <c r="BN238">
        <v>39.292279000000001</v>
      </c>
      <c r="BO238">
        <v>-84.618002000000004</v>
      </c>
      <c r="BP238" t="s">
        <v>113</v>
      </c>
      <c r="BQ238">
        <v>3036</v>
      </c>
      <c r="BS238" t="s">
        <v>409</v>
      </c>
      <c r="BU238" t="s">
        <v>352</v>
      </c>
      <c r="BV238" t="s">
        <v>270</v>
      </c>
      <c r="CF238" t="s">
        <v>114</v>
      </c>
      <c r="CG238" s="3">
        <v>43959.370393518519</v>
      </c>
      <c r="CI238">
        <v>70</v>
      </c>
      <c r="CJ238" t="s">
        <v>1735</v>
      </c>
      <c r="CK238" t="s">
        <v>1736</v>
      </c>
    </row>
    <row r="239" spans="1:89" x14ac:dyDescent="0.45">
      <c r="A239">
        <v>4345980</v>
      </c>
      <c r="B239" t="s">
        <v>89</v>
      </c>
      <c r="E239" t="s">
        <v>90</v>
      </c>
      <c r="F239" t="s">
        <v>1737</v>
      </c>
      <c r="G239" t="s">
        <v>1738</v>
      </c>
      <c r="I239" t="s">
        <v>601</v>
      </c>
      <c r="J239" t="s">
        <v>94</v>
      </c>
      <c r="K239" t="s">
        <v>95</v>
      </c>
      <c r="L239" t="s">
        <v>96</v>
      </c>
      <c r="M239" t="s">
        <v>602</v>
      </c>
      <c r="N239" t="s">
        <v>603</v>
      </c>
      <c r="O239" t="s">
        <v>630</v>
      </c>
      <c r="P239">
        <v>345943</v>
      </c>
      <c r="Q239" t="s">
        <v>631</v>
      </c>
      <c r="R239" t="s">
        <v>606</v>
      </c>
      <c r="T239" t="s">
        <v>632</v>
      </c>
      <c r="W239" t="s">
        <v>103</v>
      </c>
      <c r="AE239" t="s">
        <v>134</v>
      </c>
      <c r="AG239" t="s">
        <v>105</v>
      </c>
      <c r="AH239" s="1">
        <v>11906</v>
      </c>
      <c r="AI239">
        <v>1932</v>
      </c>
      <c r="AJ239">
        <v>8</v>
      </c>
      <c r="AK239">
        <v>5</v>
      </c>
      <c r="AL239">
        <v>218</v>
      </c>
      <c r="AN239" s="2">
        <v>11906</v>
      </c>
      <c r="AQ239" t="s">
        <v>536</v>
      </c>
      <c r="BF239" t="s">
        <v>108</v>
      </c>
      <c r="BG239" t="s">
        <v>109</v>
      </c>
      <c r="BH239" t="s">
        <v>110</v>
      </c>
      <c r="BI239" t="s">
        <v>111</v>
      </c>
      <c r="BJ239" t="s">
        <v>704</v>
      </c>
      <c r="BN239">
        <v>39.150157</v>
      </c>
      <c r="BO239">
        <v>-84.320930000000004</v>
      </c>
      <c r="BQ239">
        <v>3400</v>
      </c>
      <c r="BS239" t="s">
        <v>415</v>
      </c>
      <c r="BU239" t="s">
        <v>284</v>
      </c>
      <c r="BV239" t="s">
        <v>270</v>
      </c>
      <c r="CF239" t="s">
        <v>114</v>
      </c>
      <c r="CG239" s="3">
        <v>43959.370393518519</v>
      </c>
      <c r="CI239">
        <v>70</v>
      </c>
      <c r="CJ239" t="s">
        <v>1739</v>
      </c>
      <c r="CK239" t="s">
        <v>1740</v>
      </c>
    </row>
    <row r="240" spans="1:89" x14ac:dyDescent="0.45">
      <c r="A240">
        <v>4345986</v>
      </c>
      <c r="B240" t="s">
        <v>89</v>
      </c>
      <c r="E240" t="s">
        <v>90</v>
      </c>
      <c r="F240" t="s">
        <v>1741</v>
      </c>
      <c r="G240" t="s">
        <v>1742</v>
      </c>
      <c r="I240" t="s">
        <v>601</v>
      </c>
      <c r="J240" t="s">
        <v>94</v>
      </c>
      <c r="K240" t="s">
        <v>95</v>
      </c>
      <c r="L240" t="s">
        <v>96</v>
      </c>
      <c r="M240" t="s">
        <v>602</v>
      </c>
      <c r="N240" t="s">
        <v>603</v>
      </c>
      <c r="O240" t="s">
        <v>630</v>
      </c>
      <c r="P240">
        <v>345943</v>
      </c>
      <c r="Q240" t="s">
        <v>631</v>
      </c>
      <c r="R240" t="s">
        <v>606</v>
      </c>
      <c r="T240" t="s">
        <v>632</v>
      </c>
      <c r="W240" t="s">
        <v>103</v>
      </c>
      <c r="AE240" t="s">
        <v>134</v>
      </c>
      <c r="AG240" t="s">
        <v>105</v>
      </c>
      <c r="AH240" s="1">
        <v>11956</v>
      </c>
      <c r="AI240">
        <v>1932</v>
      </c>
      <c r="AJ240">
        <v>9</v>
      </c>
      <c r="AK240">
        <v>24</v>
      </c>
      <c r="AL240">
        <v>268</v>
      </c>
      <c r="AN240" s="2">
        <v>11956</v>
      </c>
      <c r="AQ240" t="s">
        <v>536</v>
      </c>
      <c r="BF240" t="s">
        <v>108</v>
      </c>
      <c r="BG240" t="s">
        <v>109</v>
      </c>
      <c r="BH240" t="s">
        <v>110</v>
      </c>
      <c r="BI240" t="s">
        <v>111</v>
      </c>
      <c r="BJ240" t="s">
        <v>198</v>
      </c>
      <c r="BN240">
        <v>39.266168999999998</v>
      </c>
      <c r="BO240">
        <v>-84.362995999999995</v>
      </c>
      <c r="BQ240">
        <v>3036</v>
      </c>
      <c r="BS240" t="s">
        <v>1255</v>
      </c>
      <c r="BU240" t="s">
        <v>284</v>
      </c>
      <c r="BV240" t="s">
        <v>270</v>
      </c>
      <c r="CF240" t="s">
        <v>114</v>
      </c>
      <c r="CG240" s="3">
        <v>43959.370393518519</v>
      </c>
      <c r="CI240">
        <v>70</v>
      </c>
      <c r="CJ240" t="s">
        <v>1743</v>
      </c>
      <c r="CK240" t="s">
        <v>1744</v>
      </c>
    </row>
    <row r="241" spans="1:89" x14ac:dyDescent="0.45">
      <c r="A241">
        <v>4345988</v>
      </c>
      <c r="B241" t="s">
        <v>89</v>
      </c>
      <c r="E241" t="s">
        <v>90</v>
      </c>
      <c r="F241" t="s">
        <v>1745</v>
      </c>
      <c r="G241" t="s">
        <v>1746</v>
      </c>
      <c r="I241" t="s">
        <v>601</v>
      </c>
      <c r="J241" t="s">
        <v>94</v>
      </c>
      <c r="K241" t="s">
        <v>95</v>
      </c>
      <c r="L241" t="s">
        <v>96</v>
      </c>
      <c r="M241" t="s">
        <v>602</v>
      </c>
      <c r="N241" t="s">
        <v>603</v>
      </c>
      <c r="O241" t="s">
        <v>630</v>
      </c>
      <c r="P241">
        <v>345943</v>
      </c>
      <c r="Q241" t="s">
        <v>631</v>
      </c>
      <c r="R241" t="s">
        <v>606</v>
      </c>
      <c r="T241" t="s">
        <v>632</v>
      </c>
      <c r="W241" t="s">
        <v>103</v>
      </c>
      <c r="AE241" t="s">
        <v>134</v>
      </c>
      <c r="AG241" t="s">
        <v>105</v>
      </c>
      <c r="AH241" s="1">
        <v>11956</v>
      </c>
      <c r="AI241">
        <v>1932</v>
      </c>
      <c r="AJ241">
        <v>9</v>
      </c>
      <c r="AK241">
        <v>24</v>
      </c>
      <c r="AL241">
        <v>268</v>
      </c>
      <c r="AN241" t="s">
        <v>1747</v>
      </c>
      <c r="AQ241" t="s">
        <v>536</v>
      </c>
      <c r="BF241" t="s">
        <v>108</v>
      </c>
      <c r="BG241" t="s">
        <v>109</v>
      </c>
      <c r="BH241" t="s">
        <v>110</v>
      </c>
      <c r="BI241" t="s">
        <v>111</v>
      </c>
      <c r="BJ241" t="s">
        <v>198</v>
      </c>
      <c r="BN241">
        <v>39.266168999999998</v>
      </c>
      <c r="BO241">
        <v>-84.362995999999995</v>
      </c>
      <c r="BQ241">
        <v>3036</v>
      </c>
      <c r="BS241" t="s">
        <v>1255</v>
      </c>
      <c r="BU241" t="s">
        <v>284</v>
      </c>
      <c r="BV241" t="s">
        <v>270</v>
      </c>
      <c r="CF241" t="s">
        <v>114</v>
      </c>
      <c r="CG241" s="3">
        <v>43959.370393518519</v>
      </c>
      <c r="CI241">
        <v>70</v>
      </c>
      <c r="CJ241" t="s">
        <v>1748</v>
      </c>
      <c r="CK241" t="s">
        <v>1749</v>
      </c>
    </row>
    <row r="242" spans="1:89" x14ac:dyDescent="0.45">
      <c r="A242">
        <v>4345991</v>
      </c>
      <c r="B242" t="s">
        <v>89</v>
      </c>
      <c r="E242" t="s">
        <v>90</v>
      </c>
      <c r="F242" t="s">
        <v>1750</v>
      </c>
      <c r="G242" t="s">
        <v>1751</v>
      </c>
      <c r="I242" t="s">
        <v>601</v>
      </c>
      <c r="J242" t="s">
        <v>94</v>
      </c>
      <c r="K242" t="s">
        <v>95</v>
      </c>
      <c r="L242" t="s">
        <v>96</v>
      </c>
      <c r="M242" t="s">
        <v>602</v>
      </c>
      <c r="N242" t="s">
        <v>603</v>
      </c>
      <c r="O242" t="s">
        <v>630</v>
      </c>
      <c r="P242">
        <v>345943</v>
      </c>
      <c r="Q242" t="s">
        <v>631</v>
      </c>
      <c r="R242" t="s">
        <v>606</v>
      </c>
      <c r="T242" t="s">
        <v>632</v>
      </c>
      <c r="W242" t="s">
        <v>103</v>
      </c>
      <c r="AE242" t="s">
        <v>134</v>
      </c>
      <c r="AG242" t="s">
        <v>105</v>
      </c>
      <c r="AH242" s="1">
        <v>11917</v>
      </c>
      <c r="AI242">
        <v>1932</v>
      </c>
      <c r="AJ242">
        <v>8</v>
      </c>
      <c r="AK242">
        <v>16</v>
      </c>
      <c r="AL242">
        <v>229</v>
      </c>
      <c r="AN242" s="2">
        <v>11917</v>
      </c>
      <c r="AQ242" t="s">
        <v>536</v>
      </c>
      <c r="BF242" t="s">
        <v>108</v>
      </c>
      <c r="BG242" t="s">
        <v>109</v>
      </c>
      <c r="BH242" t="s">
        <v>110</v>
      </c>
      <c r="BI242" t="s">
        <v>111</v>
      </c>
      <c r="BJ242" t="s">
        <v>198</v>
      </c>
      <c r="BN242">
        <v>39.266168999999998</v>
      </c>
      <c r="BO242">
        <v>-84.362995999999995</v>
      </c>
      <c r="BQ242">
        <v>3036</v>
      </c>
      <c r="BS242" t="s">
        <v>1255</v>
      </c>
      <c r="BU242" t="s">
        <v>284</v>
      </c>
      <c r="BV242" t="s">
        <v>270</v>
      </c>
      <c r="CF242" t="s">
        <v>114</v>
      </c>
      <c r="CG242" s="3">
        <v>43959.370393518519</v>
      </c>
      <c r="CI242">
        <v>70</v>
      </c>
      <c r="CJ242" t="s">
        <v>1752</v>
      </c>
      <c r="CK242" t="s">
        <v>1753</v>
      </c>
    </row>
    <row r="243" spans="1:89" x14ac:dyDescent="0.45">
      <c r="A243">
        <v>4346004</v>
      </c>
      <c r="B243" t="s">
        <v>89</v>
      </c>
      <c r="E243" t="s">
        <v>90</v>
      </c>
      <c r="F243" t="s">
        <v>1764</v>
      </c>
      <c r="G243" t="s">
        <v>1765</v>
      </c>
      <c r="I243" t="s">
        <v>1728</v>
      </c>
      <c r="J243" t="s">
        <v>638</v>
      </c>
      <c r="K243" t="s">
        <v>639</v>
      </c>
      <c r="L243" t="s">
        <v>640</v>
      </c>
      <c r="M243" t="s">
        <v>1729</v>
      </c>
      <c r="N243" t="s">
        <v>1730</v>
      </c>
      <c r="O243" t="s">
        <v>1731</v>
      </c>
      <c r="P243">
        <v>345933</v>
      </c>
      <c r="Q243" t="s">
        <v>1732</v>
      </c>
      <c r="R243" t="s">
        <v>1733</v>
      </c>
      <c r="T243" t="s">
        <v>1734</v>
      </c>
      <c r="W243" t="s">
        <v>103</v>
      </c>
      <c r="AE243" t="s">
        <v>134</v>
      </c>
      <c r="AG243" t="s">
        <v>105</v>
      </c>
      <c r="AH243" s="1">
        <v>11898</v>
      </c>
      <c r="AI243">
        <v>1932</v>
      </c>
      <c r="AJ243">
        <v>7</v>
      </c>
      <c r="AK243">
        <v>28</v>
      </c>
      <c r="AL243">
        <v>210</v>
      </c>
      <c r="AN243" s="2">
        <v>11898</v>
      </c>
      <c r="AQ243" t="s">
        <v>148</v>
      </c>
      <c r="BF243" t="s">
        <v>108</v>
      </c>
      <c r="BG243" t="s">
        <v>109</v>
      </c>
      <c r="BH243" t="s">
        <v>110</v>
      </c>
      <c r="BI243" t="s">
        <v>111</v>
      </c>
      <c r="BJ243" t="s">
        <v>414</v>
      </c>
      <c r="BN243">
        <v>39.150157</v>
      </c>
      <c r="BO243">
        <v>-84.320930000000004</v>
      </c>
      <c r="BQ243">
        <v>3400</v>
      </c>
      <c r="BS243" t="s">
        <v>415</v>
      </c>
      <c r="BU243" t="s">
        <v>284</v>
      </c>
      <c r="BV243" t="s">
        <v>270</v>
      </c>
      <c r="CF243" t="s">
        <v>114</v>
      </c>
      <c r="CG243" s="3">
        <v>43959.370393518519</v>
      </c>
      <c r="CI243">
        <v>70</v>
      </c>
      <c r="CJ243" t="s">
        <v>1766</v>
      </c>
      <c r="CK243" t="s">
        <v>1767</v>
      </c>
    </row>
    <row r="244" spans="1:89" x14ac:dyDescent="0.45">
      <c r="A244">
        <v>4346029</v>
      </c>
      <c r="B244" t="s">
        <v>89</v>
      </c>
      <c r="E244" t="s">
        <v>90</v>
      </c>
      <c r="F244" t="s">
        <v>1791</v>
      </c>
      <c r="G244" t="s">
        <v>1792</v>
      </c>
      <c r="I244" t="s">
        <v>1728</v>
      </c>
      <c r="J244" t="s">
        <v>638</v>
      </c>
      <c r="K244" t="s">
        <v>639</v>
      </c>
      <c r="L244" t="s">
        <v>640</v>
      </c>
      <c r="M244" t="s">
        <v>1729</v>
      </c>
      <c r="N244" t="s">
        <v>1730</v>
      </c>
      <c r="O244" t="s">
        <v>1731</v>
      </c>
      <c r="P244">
        <v>345933</v>
      </c>
      <c r="Q244" t="s">
        <v>1732</v>
      </c>
      <c r="R244" t="s">
        <v>1733</v>
      </c>
      <c r="T244" t="s">
        <v>1734</v>
      </c>
      <c r="W244" t="s">
        <v>103</v>
      </c>
      <c r="AE244" t="s">
        <v>134</v>
      </c>
      <c r="AG244" t="s">
        <v>105</v>
      </c>
      <c r="AH244" s="1">
        <v>12305</v>
      </c>
      <c r="AI244">
        <v>1933</v>
      </c>
      <c r="AJ244">
        <v>9</v>
      </c>
      <c r="AK244">
        <v>8</v>
      </c>
      <c r="AL244">
        <v>251</v>
      </c>
      <c r="AN244" s="2">
        <v>12305</v>
      </c>
      <c r="AQ244" t="s">
        <v>536</v>
      </c>
      <c r="BF244" t="s">
        <v>108</v>
      </c>
      <c r="BG244" t="s">
        <v>317</v>
      </c>
      <c r="BH244" t="s">
        <v>318</v>
      </c>
      <c r="BI244" t="s">
        <v>319</v>
      </c>
      <c r="BJ244" t="s">
        <v>319</v>
      </c>
      <c r="BN244">
        <v>36.695877000000003</v>
      </c>
      <c r="BO244">
        <v>-87.170280000000005</v>
      </c>
      <c r="BQ244">
        <v>3036</v>
      </c>
      <c r="BS244" t="s">
        <v>1793</v>
      </c>
      <c r="BU244" t="s">
        <v>284</v>
      </c>
      <c r="BV244" t="s">
        <v>270</v>
      </c>
      <c r="CF244" t="s">
        <v>114</v>
      </c>
      <c r="CG244" s="3">
        <v>43959.370393518519</v>
      </c>
      <c r="CI244">
        <v>70</v>
      </c>
      <c r="CJ244" t="s">
        <v>1794</v>
      </c>
      <c r="CK244" t="s">
        <v>1795</v>
      </c>
    </row>
    <row r="245" spans="1:89" x14ac:dyDescent="0.45">
      <c r="A245">
        <v>4346057</v>
      </c>
      <c r="B245" t="s">
        <v>89</v>
      </c>
      <c r="E245" t="s">
        <v>90</v>
      </c>
      <c r="F245" t="s">
        <v>1804</v>
      </c>
      <c r="G245" t="s">
        <v>1805</v>
      </c>
      <c r="I245" t="s">
        <v>601</v>
      </c>
      <c r="J245" t="s">
        <v>94</v>
      </c>
      <c r="K245" t="s">
        <v>95</v>
      </c>
      <c r="L245" t="s">
        <v>96</v>
      </c>
      <c r="M245" t="s">
        <v>602</v>
      </c>
      <c r="N245" t="s">
        <v>603</v>
      </c>
      <c r="O245" t="s">
        <v>630</v>
      </c>
      <c r="P245">
        <v>345943</v>
      </c>
      <c r="Q245" t="s">
        <v>631</v>
      </c>
      <c r="R245" t="s">
        <v>606</v>
      </c>
      <c r="T245" t="s">
        <v>632</v>
      </c>
      <c r="W245" t="s">
        <v>103</v>
      </c>
      <c r="AE245" t="s">
        <v>134</v>
      </c>
      <c r="AG245" t="s">
        <v>105</v>
      </c>
      <c r="AH245" s="1">
        <v>12334</v>
      </c>
      <c r="AI245">
        <v>1933</v>
      </c>
      <c r="AJ245">
        <v>10</v>
      </c>
      <c r="AK245">
        <v>7</v>
      </c>
      <c r="AL245">
        <v>280</v>
      </c>
      <c r="AN245" s="2">
        <v>12334</v>
      </c>
      <c r="AQ245" t="s">
        <v>1156</v>
      </c>
      <c r="BF245" t="s">
        <v>108</v>
      </c>
      <c r="BG245" t="s">
        <v>109</v>
      </c>
      <c r="BH245" t="s">
        <v>110</v>
      </c>
      <c r="BI245" t="s">
        <v>192</v>
      </c>
      <c r="BJ245" t="s">
        <v>1655</v>
      </c>
      <c r="BN245">
        <v>39.292279000000001</v>
      </c>
      <c r="BO245">
        <v>-84.618002000000004</v>
      </c>
      <c r="BP245" t="s">
        <v>113</v>
      </c>
      <c r="BQ245">
        <v>3036</v>
      </c>
      <c r="BS245" t="s">
        <v>409</v>
      </c>
      <c r="BU245" t="s">
        <v>352</v>
      </c>
      <c r="BV245" t="s">
        <v>270</v>
      </c>
      <c r="CF245" t="s">
        <v>114</v>
      </c>
      <c r="CG245" s="3">
        <v>43959.370393518519</v>
      </c>
      <c r="CI245">
        <v>70</v>
      </c>
      <c r="CJ245" t="s">
        <v>1806</v>
      </c>
      <c r="CK245" t="s">
        <v>1807</v>
      </c>
    </row>
    <row r="246" spans="1:89" x14ac:dyDescent="0.45">
      <c r="A246">
        <v>4346060</v>
      </c>
      <c r="B246" t="s">
        <v>89</v>
      </c>
      <c r="E246" t="s">
        <v>90</v>
      </c>
      <c r="F246" t="s">
        <v>1808</v>
      </c>
      <c r="G246" t="s">
        <v>1809</v>
      </c>
      <c r="I246" t="s">
        <v>601</v>
      </c>
      <c r="J246" t="s">
        <v>94</v>
      </c>
      <c r="K246" t="s">
        <v>95</v>
      </c>
      <c r="L246" t="s">
        <v>96</v>
      </c>
      <c r="M246" t="s">
        <v>602</v>
      </c>
      <c r="N246" t="s">
        <v>603</v>
      </c>
      <c r="O246" t="s">
        <v>630</v>
      </c>
      <c r="P246">
        <v>345943</v>
      </c>
      <c r="Q246" t="s">
        <v>631</v>
      </c>
      <c r="R246" t="s">
        <v>606</v>
      </c>
      <c r="T246" t="s">
        <v>632</v>
      </c>
      <c r="W246" t="s">
        <v>103</v>
      </c>
      <c r="AE246" t="s">
        <v>134</v>
      </c>
      <c r="AG246" t="s">
        <v>105</v>
      </c>
      <c r="AH246" s="1">
        <v>12334</v>
      </c>
      <c r="AI246">
        <v>1933</v>
      </c>
      <c r="AJ246">
        <v>10</v>
      </c>
      <c r="AK246">
        <v>7</v>
      </c>
      <c r="AL246">
        <v>280</v>
      </c>
      <c r="AN246" s="2">
        <v>12334</v>
      </c>
      <c r="AQ246" t="s">
        <v>536</v>
      </c>
      <c r="BF246" t="s">
        <v>108</v>
      </c>
      <c r="BG246" t="s">
        <v>109</v>
      </c>
      <c r="BH246" t="s">
        <v>110</v>
      </c>
      <c r="BI246" t="s">
        <v>192</v>
      </c>
      <c r="BJ246" t="s">
        <v>1655</v>
      </c>
      <c r="BN246">
        <v>39.292279000000001</v>
      </c>
      <c r="BO246">
        <v>-84.618002000000004</v>
      </c>
      <c r="BP246" t="s">
        <v>113</v>
      </c>
      <c r="BQ246">
        <v>3036</v>
      </c>
      <c r="BS246" t="s">
        <v>409</v>
      </c>
      <c r="BU246" t="s">
        <v>352</v>
      </c>
      <c r="BV246" t="s">
        <v>270</v>
      </c>
      <c r="CF246" t="s">
        <v>114</v>
      </c>
      <c r="CG246" s="3">
        <v>43959.370393518519</v>
      </c>
      <c r="CI246">
        <v>70</v>
      </c>
      <c r="CJ246" t="s">
        <v>1810</v>
      </c>
      <c r="CK246" t="s">
        <v>1811</v>
      </c>
    </row>
    <row r="247" spans="1:89" x14ac:dyDescent="0.45">
      <c r="A247">
        <v>4346115</v>
      </c>
      <c r="B247" t="s">
        <v>89</v>
      </c>
      <c r="E247" t="s">
        <v>90</v>
      </c>
      <c r="F247" t="s">
        <v>1827</v>
      </c>
      <c r="G247" t="s">
        <v>1828</v>
      </c>
      <c r="I247" t="s">
        <v>1728</v>
      </c>
      <c r="J247" t="s">
        <v>638</v>
      </c>
      <c r="K247" t="s">
        <v>639</v>
      </c>
      <c r="L247" t="s">
        <v>640</v>
      </c>
      <c r="M247" t="s">
        <v>1729</v>
      </c>
      <c r="N247" t="s">
        <v>1730</v>
      </c>
      <c r="O247" t="s">
        <v>1731</v>
      </c>
      <c r="P247">
        <v>345933</v>
      </c>
      <c r="Q247" t="s">
        <v>1732</v>
      </c>
      <c r="R247" t="s">
        <v>1733</v>
      </c>
      <c r="T247" t="s">
        <v>1734</v>
      </c>
      <c r="W247" t="s">
        <v>103</v>
      </c>
      <c r="AE247" t="s">
        <v>134</v>
      </c>
      <c r="AG247" t="s">
        <v>105</v>
      </c>
      <c r="AH247" t="s">
        <v>146</v>
      </c>
      <c r="AI247">
        <v>1932</v>
      </c>
      <c r="AJ247">
        <v>8</v>
      </c>
      <c r="AN247" t="s">
        <v>147</v>
      </c>
      <c r="AQ247" t="s">
        <v>148</v>
      </c>
      <c r="BF247" t="s">
        <v>108</v>
      </c>
      <c r="BG247" t="s">
        <v>109</v>
      </c>
      <c r="BH247" t="s">
        <v>110</v>
      </c>
      <c r="BJ247" t="s">
        <v>149</v>
      </c>
      <c r="BN247">
        <v>39.195531000000003</v>
      </c>
      <c r="BO247">
        <v>-84.542775000000006</v>
      </c>
      <c r="BP247" t="s">
        <v>113</v>
      </c>
      <c r="BQ247">
        <v>32153</v>
      </c>
      <c r="BS247" t="s">
        <v>114</v>
      </c>
      <c r="BU247" t="s">
        <v>115</v>
      </c>
      <c r="CF247" t="s">
        <v>114</v>
      </c>
      <c r="CG247" s="3">
        <v>43959.370393518519</v>
      </c>
      <c r="CI247">
        <v>70</v>
      </c>
      <c r="CJ247" t="s">
        <v>1829</v>
      </c>
      <c r="CK247" t="s">
        <v>1830</v>
      </c>
    </row>
    <row r="248" spans="1:89" x14ac:dyDescent="0.45">
      <c r="A248">
        <v>4346144</v>
      </c>
      <c r="B248" t="s">
        <v>89</v>
      </c>
      <c r="E248" t="s">
        <v>90</v>
      </c>
      <c r="F248" t="s">
        <v>1851</v>
      </c>
      <c r="G248" t="s">
        <v>1852</v>
      </c>
      <c r="I248" t="s">
        <v>1728</v>
      </c>
      <c r="J248" t="s">
        <v>638</v>
      </c>
      <c r="K248" t="s">
        <v>639</v>
      </c>
      <c r="L248" t="s">
        <v>640</v>
      </c>
      <c r="M248" t="s">
        <v>1729</v>
      </c>
      <c r="N248" t="s">
        <v>1730</v>
      </c>
      <c r="O248" t="s">
        <v>1731</v>
      </c>
      <c r="P248">
        <v>345933</v>
      </c>
      <c r="Q248" t="s">
        <v>1732</v>
      </c>
      <c r="R248" t="s">
        <v>1733</v>
      </c>
      <c r="T248" t="s">
        <v>1734</v>
      </c>
      <c r="W248" t="s">
        <v>103</v>
      </c>
      <c r="AE248" t="s">
        <v>134</v>
      </c>
      <c r="AG248" t="s">
        <v>105</v>
      </c>
      <c r="AH248" s="1">
        <v>12306</v>
      </c>
      <c r="AI248">
        <v>1933</v>
      </c>
      <c r="AJ248">
        <v>9</v>
      </c>
      <c r="AK248">
        <v>9</v>
      </c>
      <c r="AL248">
        <v>252</v>
      </c>
      <c r="AN248" s="2">
        <v>12306</v>
      </c>
      <c r="AQ248" t="s">
        <v>1156</v>
      </c>
      <c r="BF248" t="s">
        <v>108</v>
      </c>
      <c r="BG248" t="s">
        <v>109</v>
      </c>
      <c r="BH248" t="s">
        <v>110</v>
      </c>
      <c r="BI248" t="s">
        <v>111</v>
      </c>
      <c r="BJ248" t="s">
        <v>112</v>
      </c>
      <c r="BN248">
        <v>39.165058000000002</v>
      </c>
      <c r="BO248">
        <v>-84.574945</v>
      </c>
      <c r="BP248" t="s">
        <v>113</v>
      </c>
      <c r="BQ248">
        <v>1189</v>
      </c>
      <c r="BS248" t="s">
        <v>114</v>
      </c>
      <c r="BU248" t="s">
        <v>115</v>
      </c>
      <c r="CF248" t="s">
        <v>114</v>
      </c>
      <c r="CG248" s="3">
        <v>43959.370393518519</v>
      </c>
      <c r="CI248">
        <v>70</v>
      </c>
      <c r="CJ248" t="s">
        <v>1853</v>
      </c>
      <c r="CK248" t="s">
        <v>1854</v>
      </c>
    </row>
    <row r="249" spans="1:89" x14ac:dyDescent="0.45">
      <c r="A249">
        <v>4352652</v>
      </c>
      <c r="B249" t="s">
        <v>89</v>
      </c>
      <c r="E249" t="s">
        <v>90</v>
      </c>
      <c r="F249" t="s">
        <v>1895</v>
      </c>
      <c r="G249" t="s">
        <v>1896</v>
      </c>
      <c r="I249" t="s">
        <v>1897</v>
      </c>
      <c r="J249" t="s">
        <v>94</v>
      </c>
      <c r="K249" t="s">
        <v>95</v>
      </c>
      <c r="L249" t="s">
        <v>96</v>
      </c>
      <c r="M249" t="s">
        <v>602</v>
      </c>
      <c r="N249" t="s">
        <v>1898</v>
      </c>
      <c r="O249" t="s">
        <v>1899</v>
      </c>
      <c r="P249">
        <v>477572</v>
      </c>
      <c r="Q249" t="s">
        <v>1520</v>
      </c>
      <c r="R249" t="s">
        <v>1900</v>
      </c>
      <c r="T249" t="s">
        <v>1901</v>
      </c>
      <c r="W249" t="s">
        <v>103</v>
      </c>
      <c r="AE249" t="s">
        <v>134</v>
      </c>
      <c r="AG249" t="s">
        <v>105</v>
      </c>
      <c r="AH249" s="1">
        <v>12306</v>
      </c>
      <c r="AI249">
        <v>1933</v>
      </c>
      <c r="AJ249">
        <v>9</v>
      </c>
      <c r="AK249">
        <v>9</v>
      </c>
      <c r="AL249">
        <v>252</v>
      </c>
      <c r="AN249" s="2">
        <v>12306</v>
      </c>
      <c r="AQ249" t="s">
        <v>148</v>
      </c>
      <c r="BF249" t="s">
        <v>108</v>
      </c>
      <c r="BG249" t="s">
        <v>109</v>
      </c>
      <c r="BH249" t="s">
        <v>110</v>
      </c>
      <c r="BI249" t="s">
        <v>111</v>
      </c>
      <c r="BJ249" t="s">
        <v>390</v>
      </c>
      <c r="BN249">
        <v>39.165058000000002</v>
      </c>
      <c r="BO249">
        <v>-84.574945</v>
      </c>
      <c r="BP249" t="s">
        <v>113</v>
      </c>
      <c r="BQ249">
        <v>1189</v>
      </c>
      <c r="BS249" t="s">
        <v>391</v>
      </c>
      <c r="BU249" t="s">
        <v>352</v>
      </c>
      <c r="BV249" t="s">
        <v>270</v>
      </c>
      <c r="CF249" t="s">
        <v>114</v>
      </c>
      <c r="CG249" s="3">
        <v>43959.370393518519</v>
      </c>
      <c r="CI249">
        <v>70</v>
      </c>
      <c r="CJ249" t="s">
        <v>1902</v>
      </c>
      <c r="CK249" t="s">
        <v>1903</v>
      </c>
    </row>
    <row r="250" spans="1:89" x14ac:dyDescent="0.45">
      <c r="A250">
        <v>4352653</v>
      </c>
      <c r="B250" t="s">
        <v>89</v>
      </c>
      <c r="E250" t="s">
        <v>90</v>
      </c>
      <c r="F250" t="s">
        <v>1904</v>
      </c>
      <c r="G250" t="s">
        <v>1905</v>
      </c>
      <c r="I250" t="s">
        <v>461</v>
      </c>
      <c r="J250" t="s">
        <v>94</v>
      </c>
      <c r="K250" t="s">
        <v>95</v>
      </c>
      <c r="N250" t="s">
        <v>603</v>
      </c>
      <c r="O250" t="s">
        <v>1906</v>
      </c>
      <c r="P250">
        <v>648853</v>
      </c>
      <c r="Q250" t="s">
        <v>1907</v>
      </c>
      <c r="R250" t="s">
        <v>1908</v>
      </c>
      <c r="T250" t="s">
        <v>1909</v>
      </c>
      <c r="W250" t="s">
        <v>103</v>
      </c>
      <c r="AE250" t="s">
        <v>134</v>
      </c>
      <c r="AG250" t="s">
        <v>105</v>
      </c>
      <c r="AH250" s="1">
        <v>11956</v>
      </c>
      <c r="AI250">
        <v>1932</v>
      </c>
      <c r="AJ250">
        <v>9</v>
      </c>
      <c r="AK250">
        <v>24</v>
      </c>
      <c r="AL250">
        <v>268</v>
      </c>
      <c r="AN250" s="2">
        <v>11956</v>
      </c>
      <c r="AQ250" t="s">
        <v>1156</v>
      </c>
      <c r="BF250" t="s">
        <v>108</v>
      </c>
      <c r="BG250" t="s">
        <v>109</v>
      </c>
      <c r="BH250" t="s">
        <v>110</v>
      </c>
      <c r="BI250" t="s">
        <v>111</v>
      </c>
      <c r="BJ250" t="s">
        <v>198</v>
      </c>
      <c r="BN250">
        <v>39.266168999999998</v>
      </c>
      <c r="BO250">
        <v>-84.362995999999995</v>
      </c>
      <c r="BQ250">
        <v>3036</v>
      </c>
      <c r="BS250" t="s">
        <v>1255</v>
      </c>
      <c r="BU250" t="s">
        <v>284</v>
      </c>
      <c r="BV250" t="s">
        <v>270</v>
      </c>
      <c r="CF250" t="s">
        <v>114</v>
      </c>
      <c r="CG250" s="3">
        <v>43959.370393518519</v>
      </c>
      <c r="CI250">
        <v>70</v>
      </c>
      <c r="CJ250" t="s">
        <v>1910</v>
      </c>
      <c r="CK250" t="s">
        <v>1911</v>
      </c>
    </row>
    <row r="251" spans="1:89" x14ac:dyDescent="0.45">
      <c r="A251">
        <v>4352655</v>
      </c>
      <c r="B251" t="s">
        <v>89</v>
      </c>
      <c r="E251" t="s">
        <v>90</v>
      </c>
      <c r="F251" t="s">
        <v>1912</v>
      </c>
      <c r="G251" t="s">
        <v>1913</v>
      </c>
      <c r="I251" t="s">
        <v>1897</v>
      </c>
      <c r="J251" t="s">
        <v>94</v>
      </c>
      <c r="K251" t="s">
        <v>95</v>
      </c>
      <c r="L251" t="s">
        <v>96</v>
      </c>
      <c r="M251" t="s">
        <v>602</v>
      </c>
      <c r="N251" t="s">
        <v>1898</v>
      </c>
      <c r="O251" t="s">
        <v>1899</v>
      </c>
      <c r="P251">
        <v>477572</v>
      </c>
      <c r="Q251" t="s">
        <v>1520</v>
      </c>
      <c r="R251" t="s">
        <v>1900</v>
      </c>
      <c r="T251" t="s">
        <v>1901</v>
      </c>
      <c r="W251" t="s">
        <v>103</v>
      </c>
      <c r="AE251" t="s">
        <v>134</v>
      </c>
      <c r="AG251" t="s">
        <v>105</v>
      </c>
      <c r="AH251" s="1">
        <v>12334</v>
      </c>
      <c r="AI251">
        <v>1933</v>
      </c>
      <c r="AJ251">
        <v>10</v>
      </c>
      <c r="AK251">
        <v>7</v>
      </c>
      <c r="AL251">
        <v>280</v>
      </c>
      <c r="AN251" s="2">
        <v>12334</v>
      </c>
      <c r="AQ251" t="s">
        <v>536</v>
      </c>
      <c r="BF251" t="s">
        <v>108</v>
      </c>
      <c r="BG251" t="s">
        <v>109</v>
      </c>
      <c r="BH251" t="s">
        <v>110</v>
      </c>
      <c r="BI251" t="s">
        <v>192</v>
      </c>
      <c r="BJ251" t="s">
        <v>1655</v>
      </c>
      <c r="BN251">
        <v>39.292279000000001</v>
      </c>
      <c r="BO251">
        <v>-84.618002000000004</v>
      </c>
      <c r="BP251" t="s">
        <v>113</v>
      </c>
      <c r="BQ251">
        <v>3036</v>
      </c>
      <c r="BS251" t="s">
        <v>409</v>
      </c>
      <c r="BU251" t="s">
        <v>352</v>
      </c>
      <c r="BV251" t="s">
        <v>270</v>
      </c>
      <c r="CF251" t="s">
        <v>114</v>
      </c>
      <c r="CG251" s="3">
        <v>43959.370393518519</v>
      </c>
      <c r="CI251">
        <v>70</v>
      </c>
      <c r="CJ251" t="s">
        <v>1914</v>
      </c>
      <c r="CK251" t="s">
        <v>1915</v>
      </c>
    </row>
    <row r="252" spans="1:89" x14ac:dyDescent="0.45">
      <c r="A252">
        <v>4352656</v>
      </c>
      <c r="B252" t="s">
        <v>89</v>
      </c>
      <c r="E252" t="s">
        <v>90</v>
      </c>
      <c r="F252" t="s">
        <v>1916</v>
      </c>
      <c r="G252" t="s">
        <v>1917</v>
      </c>
      <c r="I252" t="s">
        <v>461</v>
      </c>
      <c r="J252" t="s">
        <v>94</v>
      </c>
      <c r="K252" t="s">
        <v>95</v>
      </c>
      <c r="N252" t="s">
        <v>1898</v>
      </c>
      <c r="O252" t="s">
        <v>1918</v>
      </c>
      <c r="P252">
        <v>635061</v>
      </c>
      <c r="Q252" t="s">
        <v>1919</v>
      </c>
      <c r="R252" t="s">
        <v>1900</v>
      </c>
      <c r="T252" t="s">
        <v>1920</v>
      </c>
      <c r="W252" t="s">
        <v>103</v>
      </c>
      <c r="AE252" t="s">
        <v>134</v>
      </c>
      <c r="AG252" t="s">
        <v>105</v>
      </c>
      <c r="AH252" s="1">
        <v>11956</v>
      </c>
      <c r="AI252">
        <v>1932</v>
      </c>
      <c r="AJ252">
        <v>9</v>
      </c>
      <c r="AK252">
        <v>24</v>
      </c>
      <c r="AL252">
        <v>268</v>
      </c>
      <c r="AN252" s="2">
        <v>11956</v>
      </c>
      <c r="AQ252" t="s">
        <v>1921</v>
      </c>
      <c r="BF252" t="s">
        <v>108</v>
      </c>
      <c r="BG252" t="s">
        <v>109</v>
      </c>
      <c r="BH252" t="s">
        <v>110</v>
      </c>
      <c r="BI252" t="s">
        <v>111</v>
      </c>
      <c r="BJ252" t="s">
        <v>198</v>
      </c>
      <c r="BN252">
        <v>39.266168999999998</v>
      </c>
      <c r="BO252">
        <v>-84.362995999999995</v>
      </c>
      <c r="BQ252">
        <v>3036</v>
      </c>
      <c r="BS252" t="s">
        <v>1255</v>
      </c>
      <c r="BU252" t="s">
        <v>284</v>
      </c>
      <c r="BV252" t="s">
        <v>270</v>
      </c>
      <c r="CF252" t="s">
        <v>114</v>
      </c>
      <c r="CG252" s="3">
        <v>43959.370393518519</v>
      </c>
      <c r="CI252">
        <v>70</v>
      </c>
      <c r="CJ252" t="s">
        <v>1922</v>
      </c>
      <c r="CK252" t="s">
        <v>1923</v>
      </c>
    </row>
    <row r="253" spans="1:89" x14ac:dyDescent="0.45">
      <c r="A253">
        <v>4352657</v>
      </c>
      <c r="B253" t="s">
        <v>89</v>
      </c>
      <c r="E253" t="s">
        <v>90</v>
      </c>
      <c r="F253" t="s">
        <v>1924</v>
      </c>
      <c r="G253" t="s">
        <v>1925</v>
      </c>
      <c r="I253" t="s">
        <v>461</v>
      </c>
      <c r="J253" t="s">
        <v>94</v>
      </c>
      <c r="K253" t="s">
        <v>95</v>
      </c>
      <c r="N253" t="s">
        <v>603</v>
      </c>
      <c r="O253" t="s">
        <v>1906</v>
      </c>
      <c r="P253">
        <v>648853</v>
      </c>
      <c r="Q253" t="s">
        <v>1907</v>
      </c>
      <c r="R253" t="s">
        <v>1908</v>
      </c>
      <c r="T253" t="s">
        <v>1909</v>
      </c>
      <c r="W253" t="s">
        <v>103</v>
      </c>
      <c r="AE253" t="s">
        <v>134</v>
      </c>
      <c r="AG253" t="s">
        <v>105</v>
      </c>
      <c r="AH253" s="1">
        <v>11898</v>
      </c>
      <c r="AI253">
        <v>1932</v>
      </c>
      <c r="AJ253">
        <v>7</v>
      </c>
      <c r="AK253">
        <v>28</v>
      </c>
      <c r="AL253">
        <v>210</v>
      </c>
      <c r="AN253" s="2">
        <v>11898</v>
      </c>
      <c r="AQ253" t="s">
        <v>1156</v>
      </c>
      <c r="BF253" t="s">
        <v>108</v>
      </c>
      <c r="BG253" t="s">
        <v>109</v>
      </c>
      <c r="BH253" t="s">
        <v>110</v>
      </c>
      <c r="BI253" t="s">
        <v>111</v>
      </c>
      <c r="BJ253" t="s">
        <v>704</v>
      </c>
      <c r="BN253">
        <v>39.150157</v>
      </c>
      <c r="BO253">
        <v>-84.320930000000004</v>
      </c>
      <c r="BQ253">
        <v>3400</v>
      </c>
      <c r="BS253" t="s">
        <v>415</v>
      </c>
      <c r="BU253" t="s">
        <v>284</v>
      </c>
      <c r="BV253" t="s">
        <v>270</v>
      </c>
      <c r="CF253" t="s">
        <v>114</v>
      </c>
      <c r="CG253" s="3">
        <v>43959.370393518519</v>
      </c>
      <c r="CI253">
        <v>70</v>
      </c>
      <c r="CJ253" t="s">
        <v>1926</v>
      </c>
      <c r="CK253" t="s">
        <v>1927</v>
      </c>
    </row>
    <row r="254" spans="1:89" x14ac:dyDescent="0.45">
      <c r="A254">
        <v>4352658</v>
      </c>
      <c r="B254" t="s">
        <v>89</v>
      </c>
      <c r="E254" t="s">
        <v>90</v>
      </c>
      <c r="F254" t="s">
        <v>1928</v>
      </c>
      <c r="G254" t="s">
        <v>1929</v>
      </c>
      <c r="I254" t="s">
        <v>461</v>
      </c>
      <c r="J254" t="s">
        <v>94</v>
      </c>
      <c r="K254" t="s">
        <v>95</v>
      </c>
      <c r="N254" t="s">
        <v>1898</v>
      </c>
      <c r="O254" t="s">
        <v>1930</v>
      </c>
      <c r="P254">
        <v>643870</v>
      </c>
      <c r="Q254" t="s">
        <v>1931</v>
      </c>
      <c r="R254" t="s">
        <v>1932</v>
      </c>
      <c r="T254" t="s">
        <v>1442</v>
      </c>
      <c r="W254" t="s">
        <v>103</v>
      </c>
      <c r="AE254" t="s">
        <v>134</v>
      </c>
      <c r="AG254" t="s">
        <v>105</v>
      </c>
      <c r="AH254" s="1">
        <v>11941</v>
      </c>
      <c r="AI254">
        <v>1932</v>
      </c>
      <c r="AJ254">
        <v>9</v>
      </c>
      <c r="AK254">
        <v>9</v>
      </c>
      <c r="AL254">
        <v>253</v>
      </c>
      <c r="AN254" s="2">
        <v>11941</v>
      </c>
      <c r="AQ254" t="s">
        <v>1147</v>
      </c>
      <c r="BF254" t="s">
        <v>108</v>
      </c>
      <c r="BG254" t="s">
        <v>109</v>
      </c>
      <c r="BH254" t="s">
        <v>110</v>
      </c>
      <c r="BI254" t="s">
        <v>111</v>
      </c>
      <c r="BJ254" t="s">
        <v>198</v>
      </c>
      <c r="BN254">
        <v>39.266168999999998</v>
      </c>
      <c r="BO254">
        <v>-84.362995999999995</v>
      </c>
      <c r="BQ254">
        <v>3036</v>
      </c>
      <c r="BS254" t="s">
        <v>1255</v>
      </c>
      <c r="BU254" t="s">
        <v>284</v>
      </c>
      <c r="BV254" t="s">
        <v>270</v>
      </c>
      <c r="CF254" t="s">
        <v>114</v>
      </c>
      <c r="CG254" s="3">
        <v>43959.370393518519</v>
      </c>
      <c r="CI254">
        <v>70</v>
      </c>
      <c r="CJ254" t="s">
        <v>1933</v>
      </c>
      <c r="CK254" t="s">
        <v>1934</v>
      </c>
    </row>
    <row r="255" spans="1:89" x14ac:dyDescent="0.45">
      <c r="A255">
        <v>4352660</v>
      </c>
      <c r="B255" t="s">
        <v>89</v>
      </c>
      <c r="E255" t="s">
        <v>90</v>
      </c>
      <c r="F255" t="s">
        <v>1942</v>
      </c>
      <c r="G255" t="s">
        <v>1943</v>
      </c>
      <c r="I255" t="s">
        <v>461</v>
      </c>
      <c r="J255" t="s">
        <v>94</v>
      </c>
      <c r="K255" t="s">
        <v>95</v>
      </c>
      <c r="N255" t="s">
        <v>462</v>
      </c>
      <c r="O255" t="s">
        <v>1944</v>
      </c>
      <c r="P255">
        <v>634446</v>
      </c>
      <c r="Q255" t="s">
        <v>1010</v>
      </c>
      <c r="R255" t="s">
        <v>1945</v>
      </c>
      <c r="T255" t="s">
        <v>1946</v>
      </c>
      <c r="W255" t="s">
        <v>103</v>
      </c>
      <c r="AE255" t="s">
        <v>134</v>
      </c>
      <c r="AG255" t="s">
        <v>105</v>
      </c>
      <c r="AH255" s="1">
        <v>11848</v>
      </c>
      <c r="AI255">
        <v>1932</v>
      </c>
      <c r="AJ255">
        <v>6</v>
      </c>
      <c r="AK255">
        <v>8</v>
      </c>
      <c r="AL255">
        <v>160</v>
      </c>
      <c r="AN255" s="2">
        <v>11848</v>
      </c>
      <c r="AQ255" t="s">
        <v>1947</v>
      </c>
      <c r="BF255" t="s">
        <v>108</v>
      </c>
      <c r="BG255" t="s">
        <v>109</v>
      </c>
      <c r="BH255" t="s">
        <v>110</v>
      </c>
      <c r="BI255" t="s">
        <v>111</v>
      </c>
      <c r="BJ255" t="s">
        <v>704</v>
      </c>
      <c r="BN255">
        <v>39.150157</v>
      </c>
      <c r="BO255">
        <v>-84.320930000000004</v>
      </c>
      <c r="BQ255">
        <v>3400</v>
      </c>
      <c r="BS255" t="s">
        <v>415</v>
      </c>
      <c r="BU255" t="s">
        <v>284</v>
      </c>
      <c r="BV255" t="s">
        <v>270</v>
      </c>
      <c r="CF255" t="s">
        <v>114</v>
      </c>
      <c r="CG255" s="3">
        <v>43959.370393518519</v>
      </c>
      <c r="CI255">
        <v>70</v>
      </c>
      <c r="CJ255" t="s">
        <v>1948</v>
      </c>
      <c r="CK255" t="s">
        <v>1949</v>
      </c>
    </row>
    <row r="256" spans="1:89" x14ac:dyDescent="0.45">
      <c r="A256">
        <v>4352661</v>
      </c>
      <c r="B256" t="s">
        <v>89</v>
      </c>
      <c r="E256" t="s">
        <v>90</v>
      </c>
      <c r="F256" t="s">
        <v>1950</v>
      </c>
      <c r="G256" t="s">
        <v>1951</v>
      </c>
      <c r="I256" t="s">
        <v>1952</v>
      </c>
      <c r="J256" t="s">
        <v>94</v>
      </c>
      <c r="K256" t="s">
        <v>1185</v>
      </c>
      <c r="L256" t="s">
        <v>1186</v>
      </c>
      <c r="M256" t="s">
        <v>1187</v>
      </c>
      <c r="N256" t="s">
        <v>462</v>
      </c>
      <c r="O256" t="s">
        <v>1953</v>
      </c>
      <c r="P256">
        <v>634454</v>
      </c>
      <c r="Q256" t="s">
        <v>1954</v>
      </c>
      <c r="R256" t="s">
        <v>1945</v>
      </c>
      <c r="T256" t="s">
        <v>1955</v>
      </c>
      <c r="W256" t="s">
        <v>103</v>
      </c>
      <c r="AE256" t="s">
        <v>134</v>
      </c>
      <c r="AG256" t="s">
        <v>105</v>
      </c>
      <c r="AH256" s="1">
        <v>11898</v>
      </c>
      <c r="AI256">
        <v>1932</v>
      </c>
      <c r="AJ256">
        <v>7</v>
      </c>
      <c r="AK256">
        <v>28</v>
      </c>
      <c r="AL256">
        <v>210</v>
      </c>
      <c r="AN256" s="2">
        <v>11898</v>
      </c>
      <c r="AO256" t="s">
        <v>1956</v>
      </c>
      <c r="AQ256" t="s">
        <v>1156</v>
      </c>
      <c r="BF256" t="s">
        <v>108</v>
      </c>
      <c r="BG256" t="s">
        <v>109</v>
      </c>
      <c r="BH256" t="s">
        <v>110</v>
      </c>
      <c r="BI256" t="s">
        <v>111</v>
      </c>
      <c r="BJ256" t="s">
        <v>704</v>
      </c>
      <c r="BN256">
        <v>39.150157</v>
      </c>
      <c r="BO256">
        <v>-84.320930000000004</v>
      </c>
      <c r="BQ256">
        <v>3400</v>
      </c>
      <c r="BS256" t="s">
        <v>415</v>
      </c>
      <c r="BU256" t="s">
        <v>284</v>
      </c>
      <c r="BV256" t="s">
        <v>270</v>
      </c>
      <c r="CF256" t="s">
        <v>114</v>
      </c>
      <c r="CG256" s="3">
        <v>43959.370393518519</v>
      </c>
      <c r="CI256">
        <v>70</v>
      </c>
      <c r="CJ256" t="s">
        <v>1957</v>
      </c>
      <c r="CK256" t="s">
        <v>1958</v>
      </c>
    </row>
    <row r="257" spans="1:89" x14ac:dyDescent="0.45">
      <c r="A257">
        <v>4352663</v>
      </c>
      <c r="B257" t="s">
        <v>89</v>
      </c>
      <c r="E257" t="s">
        <v>90</v>
      </c>
      <c r="F257" t="s">
        <v>1967</v>
      </c>
      <c r="G257" t="s">
        <v>1968</v>
      </c>
      <c r="I257" t="s">
        <v>461</v>
      </c>
      <c r="J257" t="s">
        <v>94</v>
      </c>
      <c r="K257" t="s">
        <v>95</v>
      </c>
      <c r="N257" t="s">
        <v>1898</v>
      </c>
      <c r="O257" t="s">
        <v>1969</v>
      </c>
      <c r="P257">
        <v>635329</v>
      </c>
      <c r="Q257" t="s">
        <v>1970</v>
      </c>
      <c r="R257" t="s">
        <v>1971</v>
      </c>
      <c r="T257" t="s">
        <v>1972</v>
      </c>
      <c r="W257" t="s">
        <v>103</v>
      </c>
      <c r="AE257" t="s">
        <v>134</v>
      </c>
      <c r="AG257" t="s">
        <v>105</v>
      </c>
      <c r="AH257" s="1">
        <v>12305</v>
      </c>
      <c r="AI257">
        <v>1933</v>
      </c>
      <c r="AJ257">
        <v>9</v>
      </c>
      <c r="AK257">
        <v>8</v>
      </c>
      <c r="AL257">
        <v>251</v>
      </c>
      <c r="AN257" s="2">
        <v>12305</v>
      </c>
      <c r="AQ257" t="s">
        <v>1973</v>
      </c>
      <c r="BF257" t="s">
        <v>108</v>
      </c>
      <c r="BG257" t="s">
        <v>317</v>
      </c>
      <c r="BH257" t="s">
        <v>318</v>
      </c>
      <c r="BI257" t="s">
        <v>319</v>
      </c>
      <c r="BJ257" t="s">
        <v>319</v>
      </c>
      <c r="BN257">
        <v>36.695877000000003</v>
      </c>
      <c r="BO257">
        <v>-87.170280000000005</v>
      </c>
      <c r="BQ257">
        <v>3036</v>
      </c>
      <c r="BS257" t="s">
        <v>1793</v>
      </c>
      <c r="BU257" t="s">
        <v>284</v>
      </c>
      <c r="BV257" t="s">
        <v>270</v>
      </c>
      <c r="CF257" t="s">
        <v>114</v>
      </c>
      <c r="CG257" s="3">
        <v>43959.370393518519</v>
      </c>
      <c r="CI257">
        <v>70</v>
      </c>
      <c r="CJ257" t="s">
        <v>1974</v>
      </c>
      <c r="CK257" t="s">
        <v>1975</v>
      </c>
    </row>
    <row r="258" spans="1:89" x14ac:dyDescent="0.45">
      <c r="A258">
        <v>4352664</v>
      </c>
      <c r="B258" t="s">
        <v>89</v>
      </c>
      <c r="E258" t="s">
        <v>90</v>
      </c>
      <c r="F258" t="s">
        <v>1976</v>
      </c>
      <c r="G258" t="s">
        <v>1977</v>
      </c>
      <c r="I258" t="s">
        <v>461</v>
      </c>
      <c r="J258" t="s">
        <v>94</v>
      </c>
      <c r="K258" t="s">
        <v>95</v>
      </c>
      <c r="N258" t="s">
        <v>462</v>
      </c>
      <c r="O258" t="s">
        <v>1978</v>
      </c>
      <c r="P258">
        <v>634444</v>
      </c>
      <c r="Q258" t="s">
        <v>1010</v>
      </c>
      <c r="R258" t="s">
        <v>1945</v>
      </c>
      <c r="T258" t="s">
        <v>1979</v>
      </c>
      <c r="W258" t="s">
        <v>103</v>
      </c>
      <c r="AE258" t="s">
        <v>134</v>
      </c>
      <c r="AG258" t="s">
        <v>105</v>
      </c>
      <c r="AH258" s="1">
        <v>11848</v>
      </c>
      <c r="AI258">
        <v>1932</v>
      </c>
      <c r="AJ258">
        <v>6</v>
      </c>
      <c r="AK258">
        <v>8</v>
      </c>
      <c r="AL258">
        <v>160</v>
      </c>
      <c r="AN258" s="2">
        <v>11848</v>
      </c>
      <c r="AQ258" t="s">
        <v>1980</v>
      </c>
      <c r="BF258" t="s">
        <v>108</v>
      </c>
      <c r="BG258" t="s">
        <v>109</v>
      </c>
      <c r="BH258" t="s">
        <v>110</v>
      </c>
      <c r="BI258" t="s">
        <v>111</v>
      </c>
      <c r="BJ258" t="s">
        <v>704</v>
      </c>
      <c r="BN258">
        <v>39.150157</v>
      </c>
      <c r="BO258">
        <v>-84.320930000000004</v>
      </c>
      <c r="BQ258">
        <v>3400</v>
      </c>
      <c r="BS258" t="s">
        <v>415</v>
      </c>
      <c r="BU258" t="s">
        <v>284</v>
      </c>
      <c r="BV258" t="s">
        <v>270</v>
      </c>
      <c r="CF258" t="s">
        <v>114</v>
      </c>
      <c r="CG258" s="3">
        <v>43959.370393518519</v>
      </c>
      <c r="CI258">
        <v>70</v>
      </c>
      <c r="CJ258" t="s">
        <v>1981</v>
      </c>
      <c r="CK258" t="s">
        <v>1982</v>
      </c>
    </row>
    <row r="259" spans="1:89" x14ac:dyDescent="0.45">
      <c r="A259">
        <v>4352665</v>
      </c>
      <c r="B259" t="s">
        <v>89</v>
      </c>
      <c r="E259" t="s">
        <v>90</v>
      </c>
      <c r="F259" t="s">
        <v>1983</v>
      </c>
      <c r="G259" t="s">
        <v>1984</v>
      </c>
      <c r="I259" t="s">
        <v>461</v>
      </c>
      <c r="J259" t="s">
        <v>94</v>
      </c>
      <c r="K259" t="s">
        <v>95</v>
      </c>
      <c r="N259" t="s">
        <v>462</v>
      </c>
      <c r="O259" t="s">
        <v>1978</v>
      </c>
      <c r="P259">
        <v>634444</v>
      </c>
      <c r="Q259" t="s">
        <v>1010</v>
      </c>
      <c r="R259" t="s">
        <v>1945</v>
      </c>
      <c r="T259" t="s">
        <v>1979</v>
      </c>
      <c r="W259" t="s">
        <v>103</v>
      </c>
      <c r="AE259" t="s">
        <v>134</v>
      </c>
      <c r="AG259" t="s">
        <v>105</v>
      </c>
      <c r="AH259" s="1">
        <v>12213</v>
      </c>
      <c r="AI259">
        <v>1933</v>
      </c>
      <c r="AJ259">
        <v>6</v>
      </c>
      <c r="AK259">
        <v>8</v>
      </c>
      <c r="AL259">
        <v>159</v>
      </c>
      <c r="AN259" s="2">
        <v>12213</v>
      </c>
      <c r="AQ259" t="s">
        <v>1985</v>
      </c>
      <c r="BF259" t="s">
        <v>108</v>
      </c>
      <c r="BG259" t="s">
        <v>109</v>
      </c>
      <c r="BH259" t="s">
        <v>110</v>
      </c>
      <c r="BI259" t="s">
        <v>111</v>
      </c>
      <c r="BJ259" t="s">
        <v>704</v>
      </c>
      <c r="BN259">
        <v>39.150157</v>
      </c>
      <c r="BO259">
        <v>-84.320930000000004</v>
      </c>
      <c r="BQ259">
        <v>3400</v>
      </c>
      <c r="BS259" t="s">
        <v>415</v>
      </c>
      <c r="BU259" t="s">
        <v>284</v>
      </c>
      <c r="BV259" t="s">
        <v>270</v>
      </c>
      <c r="CF259" t="s">
        <v>114</v>
      </c>
      <c r="CG259" s="3">
        <v>43959.370393518519</v>
      </c>
      <c r="CI259">
        <v>70</v>
      </c>
      <c r="CJ259" t="s">
        <v>1986</v>
      </c>
      <c r="CK259" t="s">
        <v>1987</v>
      </c>
    </row>
    <row r="260" spans="1:89" x14ac:dyDescent="0.45">
      <c r="A260">
        <v>4352667</v>
      </c>
      <c r="B260" t="s">
        <v>89</v>
      </c>
      <c r="E260" t="s">
        <v>90</v>
      </c>
      <c r="F260" t="s">
        <v>1988</v>
      </c>
      <c r="G260" t="s">
        <v>1989</v>
      </c>
      <c r="I260" t="s">
        <v>461</v>
      </c>
      <c r="J260" t="s">
        <v>94</v>
      </c>
      <c r="K260" t="s">
        <v>95</v>
      </c>
      <c r="N260" t="s">
        <v>1898</v>
      </c>
      <c r="O260" t="s">
        <v>1918</v>
      </c>
      <c r="P260">
        <v>635061</v>
      </c>
      <c r="Q260" t="s">
        <v>1919</v>
      </c>
      <c r="R260" t="s">
        <v>1900</v>
      </c>
      <c r="T260" t="s">
        <v>1920</v>
      </c>
      <c r="W260" t="s">
        <v>103</v>
      </c>
      <c r="AE260" t="s">
        <v>134</v>
      </c>
      <c r="AG260" t="s">
        <v>105</v>
      </c>
      <c r="AH260" s="1">
        <v>11634</v>
      </c>
      <c r="AI260">
        <v>1931</v>
      </c>
      <c r="AJ260">
        <v>11</v>
      </c>
      <c r="AK260">
        <v>7</v>
      </c>
      <c r="AL260">
        <v>311</v>
      </c>
      <c r="AN260" s="2">
        <v>11634</v>
      </c>
      <c r="AQ260" t="s">
        <v>536</v>
      </c>
      <c r="BF260" t="s">
        <v>108</v>
      </c>
      <c r="BG260" t="s">
        <v>109</v>
      </c>
      <c r="BH260" t="s">
        <v>110</v>
      </c>
      <c r="BJ260" t="s">
        <v>149</v>
      </c>
      <c r="BN260">
        <v>39.195531000000003</v>
      </c>
      <c r="BO260">
        <v>-84.542775000000006</v>
      </c>
      <c r="BQ260">
        <v>32153</v>
      </c>
      <c r="BS260" t="s">
        <v>1641</v>
      </c>
      <c r="BU260" t="s">
        <v>284</v>
      </c>
      <c r="BV260" t="s">
        <v>270</v>
      </c>
      <c r="CF260" t="s">
        <v>114</v>
      </c>
      <c r="CG260" s="3">
        <v>43959.370393518519</v>
      </c>
      <c r="CI260">
        <v>70</v>
      </c>
      <c r="CJ260" t="s">
        <v>1990</v>
      </c>
      <c r="CK260" t="s">
        <v>1991</v>
      </c>
    </row>
    <row r="261" spans="1:89" x14ac:dyDescent="0.45">
      <c r="A261">
        <v>4366988</v>
      </c>
      <c r="B261" t="s">
        <v>89</v>
      </c>
      <c r="E261" t="s">
        <v>90</v>
      </c>
      <c r="F261" t="s">
        <v>3604</v>
      </c>
      <c r="G261" t="s">
        <v>3605</v>
      </c>
      <c r="I261" t="s">
        <v>93</v>
      </c>
      <c r="J261" t="s">
        <v>94</v>
      </c>
      <c r="K261" t="s">
        <v>95</v>
      </c>
      <c r="L261" t="s">
        <v>96</v>
      </c>
      <c r="M261" t="s">
        <v>97</v>
      </c>
      <c r="N261" t="s">
        <v>98</v>
      </c>
      <c r="O261" t="s">
        <v>3590</v>
      </c>
      <c r="P261">
        <v>638812</v>
      </c>
      <c r="Q261" t="s">
        <v>3591</v>
      </c>
      <c r="R261" t="s">
        <v>123</v>
      </c>
      <c r="T261" t="s">
        <v>3592</v>
      </c>
      <c r="W261" t="s">
        <v>103</v>
      </c>
      <c r="AE261" t="s">
        <v>134</v>
      </c>
      <c r="AG261" t="s">
        <v>105</v>
      </c>
      <c r="AH261" s="1">
        <v>12334</v>
      </c>
      <c r="AI261">
        <v>1933</v>
      </c>
      <c r="AJ261">
        <v>10</v>
      </c>
      <c r="AK261">
        <v>7</v>
      </c>
      <c r="AL261">
        <v>280</v>
      </c>
      <c r="AN261" s="2">
        <v>12334</v>
      </c>
      <c r="AQ261" t="s">
        <v>1156</v>
      </c>
      <c r="BF261" t="s">
        <v>108</v>
      </c>
      <c r="BG261" t="s">
        <v>109</v>
      </c>
      <c r="BH261" t="s">
        <v>110</v>
      </c>
      <c r="BJ261" t="s">
        <v>149</v>
      </c>
      <c r="BN261">
        <v>39.195531000000003</v>
      </c>
      <c r="BO261">
        <v>-84.542775000000006</v>
      </c>
      <c r="BQ261">
        <v>32153</v>
      </c>
      <c r="BS261" t="s">
        <v>1641</v>
      </c>
      <c r="BU261" t="s">
        <v>284</v>
      </c>
      <c r="BV261" t="s">
        <v>270</v>
      </c>
      <c r="CF261" t="s">
        <v>114</v>
      </c>
      <c r="CG261" s="3">
        <v>43959.370393518519</v>
      </c>
      <c r="CI261">
        <v>70</v>
      </c>
      <c r="CJ261" t="s">
        <v>3606</v>
      </c>
      <c r="CK261" t="s">
        <v>3607</v>
      </c>
    </row>
    <row r="262" spans="1:89" x14ac:dyDescent="0.45">
      <c r="A262">
        <v>4366989</v>
      </c>
      <c r="B262" t="s">
        <v>89</v>
      </c>
      <c r="E262" t="s">
        <v>90</v>
      </c>
      <c r="F262" t="s">
        <v>3608</v>
      </c>
      <c r="G262" t="s">
        <v>3609</v>
      </c>
      <c r="I262" t="s">
        <v>93</v>
      </c>
      <c r="J262" t="s">
        <v>94</v>
      </c>
      <c r="K262" t="s">
        <v>95</v>
      </c>
      <c r="L262" t="s">
        <v>96</v>
      </c>
      <c r="M262" t="s">
        <v>97</v>
      </c>
      <c r="N262" t="s">
        <v>98</v>
      </c>
      <c r="O262" t="s">
        <v>3590</v>
      </c>
      <c r="P262">
        <v>638812</v>
      </c>
      <c r="Q262" t="s">
        <v>3591</v>
      </c>
      <c r="R262" t="s">
        <v>123</v>
      </c>
      <c r="T262" t="s">
        <v>3592</v>
      </c>
      <c r="W262" t="s">
        <v>103</v>
      </c>
      <c r="AE262" t="s">
        <v>134</v>
      </c>
      <c r="AG262" t="s">
        <v>105</v>
      </c>
      <c r="AH262" s="1">
        <v>11619</v>
      </c>
      <c r="AI262">
        <v>1931</v>
      </c>
      <c r="AJ262">
        <v>10</v>
      </c>
      <c r="AK262">
        <v>23</v>
      </c>
      <c r="AL262">
        <v>296</v>
      </c>
      <c r="AN262" s="2">
        <v>11619</v>
      </c>
      <c r="AQ262" t="s">
        <v>536</v>
      </c>
      <c r="BF262" t="s">
        <v>108</v>
      </c>
      <c r="BG262" t="s">
        <v>109</v>
      </c>
      <c r="BH262" t="s">
        <v>110</v>
      </c>
      <c r="BI262" t="s">
        <v>111</v>
      </c>
      <c r="BJ262" t="s">
        <v>3610</v>
      </c>
      <c r="BN262">
        <v>39.159227000000001</v>
      </c>
      <c r="BO262">
        <v>-84.307159999999996</v>
      </c>
      <c r="BQ262">
        <v>1867</v>
      </c>
      <c r="BS262" t="s">
        <v>937</v>
      </c>
      <c r="BU262" t="s">
        <v>284</v>
      </c>
      <c r="BV262" t="s">
        <v>270</v>
      </c>
      <c r="CF262" t="s">
        <v>114</v>
      </c>
      <c r="CG262" s="3">
        <v>43959.370393518519</v>
      </c>
      <c r="CI262">
        <v>70</v>
      </c>
      <c r="CJ262" t="s">
        <v>3611</v>
      </c>
      <c r="CK262" t="s">
        <v>3612</v>
      </c>
    </row>
    <row r="263" spans="1:89" x14ac:dyDescent="0.45">
      <c r="A263">
        <v>4367010</v>
      </c>
      <c r="B263" t="s">
        <v>89</v>
      </c>
      <c r="E263" t="s">
        <v>90</v>
      </c>
      <c r="F263" t="s">
        <v>3650</v>
      </c>
      <c r="G263" t="s">
        <v>3651</v>
      </c>
      <c r="I263" t="s">
        <v>93</v>
      </c>
      <c r="J263" t="s">
        <v>94</v>
      </c>
      <c r="K263" t="s">
        <v>95</v>
      </c>
      <c r="L263" t="s">
        <v>96</v>
      </c>
      <c r="M263" t="s">
        <v>97</v>
      </c>
      <c r="N263" t="s">
        <v>98</v>
      </c>
      <c r="O263" t="s">
        <v>3590</v>
      </c>
      <c r="P263">
        <v>638812</v>
      </c>
      <c r="Q263" t="s">
        <v>3591</v>
      </c>
      <c r="R263" t="s">
        <v>123</v>
      </c>
      <c r="T263" t="s">
        <v>3592</v>
      </c>
      <c r="W263" t="s">
        <v>103</v>
      </c>
      <c r="AE263" t="s">
        <v>134</v>
      </c>
      <c r="AG263" t="s">
        <v>105</v>
      </c>
      <c r="AH263" s="1">
        <v>11619</v>
      </c>
      <c r="AI263">
        <v>1931</v>
      </c>
      <c r="AJ263">
        <v>10</v>
      </c>
      <c r="AK263">
        <v>23</v>
      </c>
      <c r="AL263">
        <v>296</v>
      </c>
      <c r="AN263" s="2">
        <v>11619</v>
      </c>
      <c r="AQ263" t="s">
        <v>536</v>
      </c>
      <c r="BF263" t="s">
        <v>108</v>
      </c>
      <c r="BG263" t="s">
        <v>109</v>
      </c>
      <c r="BH263" t="s">
        <v>110</v>
      </c>
      <c r="BI263" t="s">
        <v>111</v>
      </c>
      <c r="BJ263" t="s">
        <v>936</v>
      </c>
      <c r="BN263">
        <v>39.159227000000001</v>
      </c>
      <c r="BO263">
        <v>-84.307159999999996</v>
      </c>
      <c r="BQ263">
        <v>1867</v>
      </c>
      <c r="BS263" t="s">
        <v>937</v>
      </c>
      <c r="BU263" t="s">
        <v>284</v>
      </c>
      <c r="BV263" t="s">
        <v>270</v>
      </c>
      <c r="CF263" t="s">
        <v>114</v>
      </c>
      <c r="CG263" s="3">
        <v>43959.370393518519</v>
      </c>
      <c r="CI263">
        <v>70</v>
      </c>
      <c r="CJ263" t="s">
        <v>3652</v>
      </c>
      <c r="CK263" t="s">
        <v>3653</v>
      </c>
    </row>
    <row r="264" spans="1:89" x14ac:dyDescent="0.45">
      <c r="A264">
        <v>4367011</v>
      </c>
      <c r="B264" t="s">
        <v>89</v>
      </c>
      <c r="E264" t="s">
        <v>90</v>
      </c>
      <c r="F264" t="s">
        <v>3654</v>
      </c>
      <c r="G264" t="s">
        <v>3655</v>
      </c>
      <c r="I264" t="s">
        <v>93</v>
      </c>
      <c r="J264" t="s">
        <v>94</v>
      </c>
      <c r="K264" t="s">
        <v>95</v>
      </c>
      <c r="L264" t="s">
        <v>96</v>
      </c>
      <c r="M264" t="s">
        <v>97</v>
      </c>
      <c r="N264" t="s">
        <v>98</v>
      </c>
      <c r="O264" t="s">
        <v>3590</v>
      </c>
      <c r="P264">
        <v>638812</v>
      </c>
      <c r="Q264" t="s">
        <v>3591</v>
      </c>
      <c r="R264" t="s">
        <v>123</v>
      </c>
      <c r="T264" t="s">
        <v>3592</v>
      </c>
      <c r="W264" t="s">
        <v>103</v>
      </c>
      <c r="AE264" t="s">
        <v>134</v>
      </c>
      <c r="AG264" t="s">
        <v>105</v>
      </c>
      <c r="AH264" t="s">
        <v>1241</v>
      </c>
      <c r="AI264">
        <v>1932</v>
      </c>
      <c r="AJ264">
        <v>10</v>
      </c>
      <c r="AN264" t="s">
        <v>1242</v>
      </c>
      <c r="AQ264" t="s">
        <v>536</v>
      </c>
      <c r="BF264" t="s">
        <v>108</v>
      </c>
      <c r="BG264" t="s">
        <v>109</v>
      </c>
      <c r="BH264" t="s">
        <v>110</v>
      </c>
      <c r="BI264" t="s">
        <v>111</v>
      </c>
      <c r="BJ264" t="s">
        <v>704</v>
      </c>
      <c r="BN264">
        <v>39.150157</v>
      </c>
      <c r="BO264">
        <v>-84.320930000000004</v>
      </c>
      <c r="BQ264">
        <v>3400</v>
      </c>
      <c r="BS264" t="s">
        <v>415</v>
      </c>
      <c r="BU264" t="s">
        <v>284</v>
      </c>
      <c r="BV264" t="s">
        <v>270</v>
      </c>
      <c r="CF264" t="s">
        <v>114</v>
      </c>
      <c r="CG264" s="3">
        <v>43959.370393518519</v>
      </c>
      <c r="CI264">
        <v>70</v>
      </c>
      <c r="CJ264" t="s">
        <v>3656</v>
      </c>
      <c r="CK264" t="s">
        <v>3657</v>
      </c>
    </row>
    <row r="265" spans="1:89" x14ac:dyDescent="0.45">
      <c r="A265">
        <v>4367023</v>
      </c>
      <c r="B265" t="s">
        <v>89</v>
      </c>
      <c r="E265" t="s">
        <v>90</v>
      </c>
      <c r="F265" t="s">
        <v>3658</v>
      </c>
      <c r="G265" t="s">
        <v>3659</v>
      </c>
      <c r="I265" t="s">
        <v>93</v>
      </c>
      <c r="J265" t="s">
        <v>94</v>
      </c>
      <c r="K265" t="s">
        <v>95</v>
      </c>
      <c r="L265" t="s">
        <v>96</v>
      </c>
      <c r="M265" t="s">
        <v>97</v>
      </c>
      <c r="N265" t="s">
        <v>98</v>
      </c>
      <c r="O265" t="s">
        <v>3590</v>
      </c>
      <c r="P265">
        <v>638812</v>
      </c>
      <c r="Q265" t="s">
        <v>3591</v>
      </c>
      <c r="R265" t="s">
        <v>123</v>
      </c>
      <c r="T265" t="s">
        <v>3592</v>
      </c>
      <c r="W265" t="s">
        <v>103</v>
      </c>
      <c r="AE265" t="s">
        <v>134</v>
      </c>
      <c r="AG265" t="s">
        <v>105</v>
      </c>
      <c r="AH265" t="s">
        <v>913</v>
      </c>
      <c r="AI265">
        <v>1933</v>
      </c>
      <c r="AJ265">
        <v>5</v>
      </c>
      <c r="AN265" t="s">
        <v>914</v>
      </c>
      <c r="AQ265" t="s">
        <v>148</v>
      </c>
      <c r="BF265" t="s">
        <v>108</v>
      </c>
      <c r="BG265" t="s">
        <v>109</v>
      </c>
      <c r="BH265" t="s">
        <v>110</v>
      </c>
      <c r="BI265" t="s">
        <v>111</v>
      </c>
      <c r="BJ265" t="s">
        <v>414</v>
      </c>
      <c r="BN265">
        <v>39.150157</v>
      </c>
      <c r="BO265">
        <v>-84.320930000000004</v>
      </c>
      <c r="BQ265">
        <v>3400</v>
      </c>
      <c r="BS265" t="s">
        <v>415</v>
      </c>
      <c r="BU265" t="s">
        <v>284</v>
      </c>
      <c r="BV265" t="s">
        <v>270</v>
      </c>
      <c r="CF265" t="s">
        <v>114</v>
      </c>
      <c r="CG265" s="3">
        <v>43959.370393518519</v>
      </c>
      <c r="CI265">
        <v>70</v>
      </c>
      <c r="CJ265" t="s">
        <v>3660</v>
      </c>
      <c r="CK265" t="s">
        <v>3661</v>
      </c>
    </row>
    <row r="266" spans="1:89" x14ac:dyDescent="0.45">
      <c r="A266">
        <v>4367030</v>
      </c>
      <c r="B266" t="s">
        <v>89</v>
      </c>
      <c r="E266" t="s">
        <v>90</v>
      </c>
      <c r="F266" t="s">
        <v>3673</v>
      </c>
      <c r="G266" t="s">
        <v>3674</v>
      </c>
      <c r="I266" t="s">
        <v>93</v>
      </c>
      <c r="J266" t="s">
        <v>94</v>
      </c>
      <c r="K266" t="s">
        <v>95</v>
      </c>
      <c r="L266" t="s">
        <v>96</v>
      </c>
      <c r="M266" t="s">
        <v>97</v>
      </c>
      <c r="N266" t="s">
        <v>98</v>
      </c>
      <c r="O266" t="s">
        <v>3590</v>
      </c>
      <c r="P266">
        <v>638812</v>
      </c>
      <c r="Q266" t="s">
        <v>3591</v>
      </c>
      <c r="R266" t="s">
        <v>123</v>
      </c>
      <c r="T266" t="s">
        <v>3592</v>
      </c>
      <c r="W266" t="s">
        <v>103</v>
      </c>
      <c r="AE266" t="s">
        <v>134</v>
      </c>
      <c r="AG266" t="s">
        <v>105</v>
      </c>
      <c r="AH266" s="1">
        <v>11977</v>
      </c>
      <c r="AI266">
        <v>1932</v>
      </c>
      <c r="AJ266">
        <v>10</v>
      </c>
      <c r="AK266">
        <v>15</v>
      </c>
      <c r="AL266">
        <v>289</v>
      </c>
      <c r="AN266" s="2">
        <v>11977</v>
      </c>
      <c r="AQ266" t="s">
        <v>536</v>
      </c>
      <c r="BF266" t="s">
        <v>108</v>
      </c>
      <c r="BG266" t="s">
        <v>109</v>
      </c>
      <c r="BH266" t="s">
        <v>110</v>
      </c>
      <c r="BI266" t="s">
        <v>111</v>
      </c>
      <c r="BJ266" t="s">
        <v>166</v>
      </c>
      <c r="BN266">
        <v>39.202280000000002</v>
      </c>
      <c r="BO266">
        <v>-84.547166000000004</v>
      </c>
      <c r="BP266" t="s">
        <v>113</v>
      </c>
      <c r="BQ266">
        <v>3036</v>
      </c>
      <c r="BS266" t="s">
        <v>908</v>
      </c>
      <c r="BU266" t="s">
        <v>352</v>
      </c>
      <c r="BV266" t="s">
        <v>270</v>
      </c>
      <c r="CF266" t="s">
        <v>114</v>
      </c>
      <c r="CG266" s="3">
        <v>43959.370393518519</v>
      </c>
      <c r="CI266">
        <v>70</v>
      </c>
      <c r="CJ266" t="s">
        <v>3675</v>
      </c>
      <c r="CK266" t="s">
        <v>3676</v>
      </c>
    </row>
    <row r="267" spans="1:89" x14ac:dyDescent="0.45">
      <c r="A267">
        <v>4367069</v>
      </c>
      <c r="B267" t="s">
        <v>89</v>
      </c>
      <c r="E267" t="s">
        <v>90</v>
      </c>
      <c r="F267" t="s">
        <v>3747</v>
      </c>
      <c r="G267" t="s">
        <v>3748</v>
      </c>
      <c r="I267" t="s">
        <v>93</v>
      </c>
      <c r="J267" t="s">
        <v>94</v>
      </c>
      <c r="K267" t="s">
        <v>95</v>
      </c>
      <c r="L267" t="s">
        <v>96</v>
      </c>
      <c r="M267" t="s">
        <v>97</v>
      </c>
      <c r="N267" t="s">
        <v>98</v>
      </c>
      <c r="O267" t="s">
        <v>1306</v>
      </c>
      <c r="P267">
        <v>656810</v>
      </c>
      <c r="Q267" t="s">
        <v>1307</v>
      </c>
      <c r="R267" t="s">
        <v>1225</v>
      </c>
      <c r="T267" t="s">
        <v>1308</v>
      </c>
      <c r="W267" t="s">
        <v>103</v>
      </c>
      <c r="AE267" t="s">
        <v>134</v>
      </c>
      <c r="AG267" t="s">
        <v>105</v>
      </c>
      <c r="AH267" s="1">
        <v>11898</v>
      </c>
      <c r="AI267">
        <v>1932</v>
      </c>
      <c r="AJ267">
        <v>7</v>
      </c>
      <c r="AK267">
        <v>28</v>
      </c>
      <c r="AL267">
        <v>210</v>
      </c>
      <c r="AN267" s="2">
        <v>11898</v>
      </c>
      <c r="AQ267" t="s">
        <v>148</v>
      </c>
      <c r="BF267" t="s">
        <v>108</v>
      </c>
      <c r="BG267" t="s">
        <v>109</v>
      </c>
      <c r="BH267" t="s">
        <v>110</v>
      </c>
      <c r="BI267" t="s">
        <v>111</v>
      </c>
      <c r="BJ267" t="s">
        <v>414</v>
      </c>
      <c r="BN267">
        <v>39.150157</v>
      </c>
      <c r="BO267">
        <v>-84.320930000000004</v>
      </c>
      <c r="BQ267">
        <v>3400</v>
      </c>
      <c r="BS267" t="s">
        <v>415</v>
      </c>
      <c r="BU267" t="s">
        <v>284</v>
      </c>
      <c r="BV267" t="s">
        <v>270</v>
      </c>
      <c r="CF267" t="s">
        <v>114</v>
      </c>
      <c r="CG267" s="3">
        <v>43959.370393518519</v>
      </c>
      <c r="CI267">
        <v>70</v>
      </c>
      <c r="CJ267" t="s">
        <v>3749</v>
      </c>
      <c r="CK267" t="s">
        <v>3750</v>
      </c>
    </row>
    <row r="268" spans="1:89" x14ac:dyDescent="0.45">
      <c r="A268">
        <v>4367071</v>
      </c>
      <c r="B268" t="s">
        <v>89</v>
      </c>
      <c r="E268" t="s">
        <v>90</v>
      </c>
      <c r="F268" t="s">
        <v>3751</v>
      </c>
      <c r="G268" t="s">
        <v>3752</v>
      </c>
      <c r="I268" t="s">
        <v>93</v>
      </c>
      <c r="J268" t="s">
        <v>94</v>
      </c>
      <c r="K268" t="s">
        <v>95</v>
      </c>
      <c r="L268" t="s">
        <v>96</v>
      </c>
      <c r="M268" t="s">
        <v>97</v>
      </c>
      <c r="N268" t="s">
        <v>98</v>
      </c>
      <c r="O268" t="s">
        <v>1306</v>
      </c>
      <c r="P268">
        <v>656810</v>
      </c>
      <c r="Q268" t="s">
        <v>1307</v>
      </c>
      <c r="R268" t="s">
        <v>1225</v>
      </c>
      <c r="T268" t="s">
        <v>1308</v>
      </c>
      <c r="W268" t="s">
        <v>103</v>
      </c>
      <c r="AE268" t="s">
        <v>134</v>
      </c>
      <c r="AG268" t="s">
        <v>105</v>
      </c>
      <c r="AH268" t="s">
        <v>1241</v>
      </c>
      <c r="AI268">
        <v>1932</v>
      </c>
      <c r="AJ268">
        <v>10</v>
      </c>
      <c r="AN268" t="s">
        <v>1242</v>
      </c>
      <c r="AQ268" t="s">
        <v>148</v>
      </c>
      <c r="BF268" t="s">
        <v>108</v>
      </c>
      <c r="BG268" t="s">
        <v>109</v>
      </c>
      <c r="BH268" t="s">
        <v>110</v>
      </c>
      <c r="BI268" t="s">
        <v>111</v>
      </c>
      <c r="BJ268" t="s">
        <v>414</v>
      </c>
      <c r="BN268">
        <v>39.150157</v>
      </c>
      <c r="BO268">
        <v>-84.320930000000004</v>
      </c>
      <c r="BQ268">
        <v>3400</v>
      </c>
      <c r="BS268" t="s">
        <v>415</v>
      </c>
      <c r="BU268" t="s">
        <v>284</v>
      </c>
      <c r="BV268" t="s">
        <v>270</v>
      </c>
      <c r="CF268" t="s">
        <v>114</v>
      </c>
      <c r="CG268" s="3">
        <v>43959.370393518519</v>
      </c>
      <c r="CI268">
        <v>70</v>
      </c>
      <c r="CJ268" t="s">
        <v>3753</v>
      </c>
      <c r="CK268" t="s">
        <v>3754</v>
      </c>
    </row>
    <row r="269" spans="1:89" x14ac:dyDescent="0.45">
      <c r="A269">
        <v>4367072</v>
      </c>
      <c r="B269" t="s">
        <v>89</v>
      </c>
      <c r="E269" t="s">
        <v>90</v>
      </c>
      <c r="F269" t="s">
        <v>3755</v>
      </c>
      <c r="G269" t="s">
        <v>3756</v>
      </c>
      <c r="I269" t="s">
        <v>93</v>
      </c>
      <c r="J269" t="s">
        <v>94</v>
      </c>
      <c r="K269" t="s">
        <v>95</v>
      </c>
      <c r="L269" t="s">
        <v>96</v>
      </c>
      <c r="M269" t="s">
        <v>97</v>
      </c>
      <c r="N269" t="s">
        <v>98</v>
      </c>
      <c r="O269" t="s">
        <v>1306</v>
      </c>
      <c r="P269">
        <v>656810</v>
      </c>
      <c r="Q269" t="s">
        <v>1307</v>
      </c>
      <c r="R269" t="s">
        <v>1225</v>
      </c>
      <c r="T269" t="s">
        <v>1308</v>
      </c>
      <c r="W269" t="s">
        <v>103</v>
      </c>
      <c r="AE269" t="s">
        <v>134</v>
      </c>
      <c r="AG269" t="s">
        <v>105</v>
      </c>
      <c r="AH269" s="1">
        <v>12306</v>
      </c>
      <c r="AI269">
        <v>1933</v>
      </c>
      <c r="AJ269">
        <v>9</v>
      </c>
      <c r="AK269">
        <v>9</v>
      </c>
      <c r="AL269">
        <v>252</v>
      </c>
      <c r="AN269" s="2">
        <v>12306</v>
      </c>
      <c r="AQ269" t="s">
        <v>148</v>
      </c>
      <c r="BF269" t="s">
        <v>108</v>
      </c>
      <c r="BG269" t="s">
        <v>109</v>
      </c>
      <c r="BH269" t="s">
        <v>110</v>
      </c>
      <c r="BI269" t="s">
        <v>111</v>
      </c>
      <c r="BJ269" t="s">
        <v>390</v>
      </c>
      <c r="BN269">
        <v>39.165058000000002</v>
      </c>
      <c r="BO269">
        <v>-84.574945</v>
      </c>
      <c r="BP269" t="s">
        <v>113</v>
      </c>
      <c r="BQ269">
        <v>1189</v>
      </c>
      <c r="BS269" t="s">
        <v>391</v>
      </c>
      <c r="BU269" t="s">
        <v>352</v>
      </c>
      <c r="BV269" t="s">
        <v>270</v>
      </c>
      <c r="CF269" t="s">
        <v>114</v>
      </c>
      <c r="CG269" s="3">
        <v>43959.370393518519</v>
      </c>
      <c r="CI269">
        <v>70</v>
      </c>
      <c r="CJ269" t="s">
        <v>3757</v>
      </c>
      <c r="CK269" t="s">
        <v>3758</v>
      </c>
    </row>
    <row r="270" spans="1:89" x14ac:dyDescent="0.45">
      <c r="A270">
        <v>4367074</v>
      </c>
      <c r="B270" t="s">
        <v>89</v>
      </c>
      <c r="E270" t="s">
        <v>90</v>
      </c>
      <c r="F270" t="s">
        <v>3759</v>
      </c>
      <c r="G270" t="s">
        <v>3760</v>
      </c>
      <c r="I270" t="s">
        <v>93</v>
      </c>
      <c r="J270" t="s">
        <v>94</v>
      </c>
      <c r="K270" t="s">
        <v>95</v>
      </c>
      <c r="L270" t="s">
        <v>96</v>
      </c>
      <c r="M270" t="s">
        <v>97</v>
      </c>
      <c r="N270" t="s">
        <v>98</v>
      </c>
      <c r="O270" t="s">
        <v>1306</v>
      </c>
      <c r="P270">
        <v>656810</v>
      </c>
      <c r="Q270" t="s">
        <v>1307</v>
      </c>
      <c r="R270" t="s">
        <v>1225</v>
      </c>
      <c r="T270" t="s">
        <v>1308</v>
      </c>
      <c r="W270" t="s">
        <v>103</v>
      </c>
      <c r="AE270" t="s">
        <v>134</v>
      </c>
      <c r="AG270" t="s">
        <v>105</v>
      </c>
      <c r="AH270" s="1">
        <v>11811</v>
      </c>
      <c r="AI270">
        <v>1932</v>
      </c>
      <c r="AJ270">
        <v>5</v>
      </c>
      <c r="AK270">
        <v>2</v>
      </c>
      <c r="AL270">
        <v>123</v>
      </c>
      <c r="AN270" s="2">
        <v>11811</v>
      </c>
      <c r="AQ270" t="s">
        <v>536</v>
      </c>
      <c r="BF270" t="s">
        <v>108</v>
      </c>
      <c r="BG270" t="s">
        <v>109</v>
      </c>
      <c r="BH270" t="s">
        <v>110</v>
      </c>
      <c r="BI270" t="s">
        <v>111</v>
      </c>
      <c r="BJ270" t="s">
        <v>3761</v>
      </c>
      <c r="BN270">
        <v>39.162004000000003</v>
      </c>
      <c r="BO270">
        <v>-84.456885999999997</v>
      </c>
      <c r="BP270" t="s">
        <v>113</v>
      </c>
      <c r="BQ270">
        <v>18226</v>
      </c>
      <c r="BS270" t="s">
        <v>114</v>
      </c>
      <c r="BU270" t="s">
        <v>115</v>
      </c>
      <c r="CF270" t="s">
        <v>114</v>
      </c>
      <c r="CG270" s="3">
        <v>43959.370393518519</v>
      </c>
      <c r="CI270">
        <v>70</v>
      </c>
      <c r="CJ270" t="s">
        <v>3762</v>
      </c>
      <c r="CK270" t="s">
        <v>3763</v>
      </c>
    </row>
    <row r="271" spans="1:89" x14ac:dyDescent="0.45">
      <c r="A271">
        <v>4367076</v>
      </c>
      <c r="B271" t="s">
        <v>89</v>
      </c>
      <c r="E271" t="s">
        <v>90</v>
      </c>
      <c r="F271" t="s">
        <v>3764</v>
      </c>
      <c r="G271" t="s">
        <v>3765</v>
      </c>
      <c r="I271" t="s">
        <v>93</v>
      </c>
      <c r="J271" t="s">
        <v>94</v>
      </c>
      <c r="K271" t="s">
        <v>95</v>
      </c>
      <c r="L271" t="s">
        <v>96</v>
      </c>
      <c r="M271" t="s">
        <v>97</v>
      </c>
      <c r="N271" t="s">
        <v>98</v>
      </c>
      <c r="O271" t="s">
        <v>1306</v>
      </c>
      <c r="P271">
        <v>656810</v>
      </c>
      <c r="Q271" t="s">
        <v>1307</v>
      </c>
      <c r="R271" t="s">
        <v>1225</v>
      </c>
      <c r="T271" t="s">
        <v>1308</v>
      </c>
      <c r="W271" t="s">
        <v>103</v>
      </c>
      <c r="AE271" t="s">
        <v>134</v>
      </c>
      <c r="AG271" t="s">
        <v>105</v>
      </c>
      <c r="AH271" t="s">
        <v>3766</v>
      </c>
      <c r="AI271">
        <v>1931</v>
      </c>
      <c r="AJ271">
        <v>8</v>
      </c>
      <c r="AN271" t="s">
        <v>3767</v>
      </c>
      <c r="AQ271" t="s">
        <v>148</v>
      </c>
      <c r="BF271" t="s">
        <v>108</v>
      </c>
      <c r="BG271" t="s">
        <v>109</v>
      </c>
      <c r="BH271" t="s">
        <v>110</v>
      </c>
      <c r="BJ271" t="s">
        <v>149</v>
      </c>
      <c r="BN271">
        <v>39.195531000000003</v>
      </c>
      <c r="BO271">
        <v>-84.542775000000006</v>
      </c>
      <c r="BQ271">
        <v>32153</v>
      </c>
      <c r="BS271" t="s">
        <v>1641</v>
      </c>
      <c r="BU271" t="s">
        <v>284</v>
      </c>
      <c r="BV271" t="s">
        <v>270</v>
      </c>
      <c r="CF271" t="s">
        <v>114</v>
      </c>
      <c r="CG271" s="3">
        <v>43959.370393518519</v>
      </c>
      <c r="CI271">
        <v>70</v>
      </c>
      <c r="CJ271" t="s">
        <v>3768</v>
      </c>
      <c r="CK271" t="s">
        <v>3769</v>
      </c>
    </row>
    <row r="272" spans="1:89" x14ac:dyDescent="0.45">
      <c r="A272">
        <v>4367082</v>
      </c>
      <c r="B272" t="s">
        <v>89</v>
      </c>
      <c r="E272" t="s">
        <v>90</v>
      </c>
      <c r="F272" t="s">
        <v>3780</v>
      </c>
      <c r="G272" t="s">
        <v>3781</v>
      </c>
      <c r="I272" t="s">
        <v>93</v>
      </c>
      <c r="J272" t="s">
        <v>94</v>
      </c>
      <c r="K272" t="s">
        <v>95</v>
      </c>
      <c r="L272" t="s">
        <v>96</v>
      </c>
      <c r="M272" t="s">
        <v>97</v>
      </c>
      <c r="N272" t="s">
        <v>98</v>
      </c>
      <c r="O272" t="s">
        <v>1306</v>
      </c>
      <c r="P272">
        <v>656810</v>
      </c>
      <c r="Q272" t="s">
        <v>1307</v>
      </c>
      <c r="R272" t="s">
        <v>1225</v>
      </c>
      <c r="T272" t="s">
        <v>1308</v>
      </c>
      <c r="W272" t="s">
        <v>103</v>
      </c>
      <c r="AE272" t="s">
        <v>134</v>
      </c>
      <c r="AG272" t="s">
        <v>105</v>
      </c>
      <c r="AH272" s="1">
        <v>11815</v>
      </c>
      <c r="AI272">
        <v>1932</v>
      </c>
      <c r="AJ272">
        <v>5</v>
      </c>
      <c r="AK272">
        <v>6</v>
      </c>
      <c r="AL272">
        <v>127</v>
      </c>
      <c r="AN272" s="2">
        <v>11815</v>
      </c>
      <c r="AQ272" t="s">
        <v>536</v>
      </c>
      <c r="BF272" t="s">
        <v>108</v>
      </c>
      <c r="BG272" t="s">
        <v>109</v>
      </c>
      <c r="BH272" t="s">
        <v>110</v>
      </c>
      <c r="BI272" t="s">
        <v>111</v>
      </c>
      <c r="BJ272" t="s">
        <v>198</v>
      </c>
      <c r="BN272">
        <v>39.266168999999998</v>
      </c>
      <c r="BO272">
        <v>-84.362995999999995</v>
      </c>
      <c r="BQ272">
        <v>3036</v>
      </c>
      <c r="BS272" t="s">
        <v>1255</v>
      </c>
      <c r="BU272" t="s">
        <v>284</v>
      </c>
      <c r="BV272" t="s">
        <v>270</v>
      </c>
      <c r="CF272" t="s">
        <v>114</v>
      </c>
      <c r="CG272" s="3">
        <v>43959.370393518519</v>
      </c>
      <c r="CI272">
        <v>70</v>
      </c>
      <c r="CJ272" t="s">
        <v>3782</v>
      </c>
      <c r="CK272" t="s">
        <v>3783</v>
      </c>
    </row>
    <row r="273" spans="1:89" x14ac:dyDescent="0.45">
      <c r="A273">
        <v>4367083</v>
      </c>
      <c r="B273" t="s">
        <v>89</v>
      </c>
      <c r="E273" t="s">
        <v>90</v>
      </c>
      <c r="F273" t="s">
        <v>3784</v>
      </c>
      <c r="G273" t="s">
        <v>3785</v>
      </c>
      <c r="I273" t="s">
        <v>93</v>
      </c>
      <c r="J273" t="s">
        <v>94</v>
      </c>
      <c r="K273" t="s">
        <v>95</v>
      </c>
      <c r="L273" t="s">
        <v>96</v>
      </c>
      <c r="M273" t="s">
        <v>97</v>
      </c>
      <c r="N273" t="s">
        <v>98</v>
      </c>
      <c r="O273" t="s">
        <v>1306</v>
      </c>
      <c r="P273">
        <v>656810</v>
      </c>
      <c r="Q273" t="s">
        <v>1307</v>
      </c>
      <c r="R273" t="s">
        <v>1225</v>
      </c>
      <c r="T273" t="s">
        <v>1308</v>
      </c>
      <c r="W273" t="s">
        <v>103</v>
      </c>
      <c r="AE273" t="s">
        <v>134</v>
      </c>
      <c r="AG273" t="s">
        <v>105</v>
      </c>
      <c r="AH273" s="1">
        <v>12334</v>
      </c>
      <c r="AI273">
        <v>1933</v>
      </c>
      <c r="AJ273">
        <v>10</v>
      </c>
      <c r="AK273">
        <v>7</v>
      </c>
      <c r="AL273">
        <v>280</v>
      </c>
      <c r="AN273" s="2">
        <v>12334</v>
      </c>
      <c r="AQ273" t="s">
        <v>536</v>
      </c>
      <c r="BF273" t="s">
        <v>108</v>
      </c>
      <c r="BG273" t="s">
        <v>109</v>
      </c>
      <c r="BH273" t="s">
        <v>110</v>
      </c>
      <c r="BJ273" t="s">
        <v>149</v>
      </c>
      <c r="BN273">
        <v>39.195531000000003</v>
      </c>
      <c r="BO273">
        <v>-84.542775000000006</v>
      </c>
      <c r="BQ273">
        <v>32153</v>
      </c>
      <c r="BS273" t="s">
        <v>1641</v>
      </c>
      <c r="BU273" t="s">
        <v>284</v>
      </c>
      <c r="BV273" t="s">
        <v>270</v>
      </c>
      <c r="CF273" t="s">
        <v>114</v>
      </c>
      <c r="CG273" s="3">
        <v>43959.370393518519</v>
      </c>
      <c r="CI273">
        <v>70</v>
      </c>
      <c r="CJ273" t="s">
        <v>3786</v>
      </c>
      <c r="CK273" t="s">
        <v>3787</v>
      </c>
    </row>
    <row r="274" spans="1:89" x14ac:dyDescent="0.45">
      <c r="A274">
        <v>4367103</v>
      </c>
      <c r="B274" t="s">
        <v>89</v>
      </c>
      <c r="E274" t="s">
        <v>90</v>
      </c>
      <c r="F274" t="s">
        <v>3825</v>
      </c>
      <c r="G274" t="s">
        <v>3826</v>
      </c>
      <c r="I274" t="s">
        <v>93</v>
      </c>
      <c r="J274" t="s">
        <v>94</v>
      </c>
      <c r="K274" t="s">
        <v>95</v>
      </c>
      <c r="L274" t="s">
        <v>96</v>
      </c>
      <c r="M274" t="s">
        <v>97</v>
      </c>
      <c r="N274" t="s">
        <v>98</v>
      </c>
      <c r="O274" t="s">
        <v>3816</v>
      </c>
      <c r="P274">
        <v>656929</v>
      </c>
      <c r="Q274" t="s">
        <v>879</v>
      </c>
      <c r="R274" t="s">
        <v>1225</v>
      </c>
      <c r="T274" t="s">
        <v>3817</v>
      </c>
      <c r="W274" t="s">
        <v>103</v>
      </c>
      <c r="AE274" t="s">
        <v>134</v>
      </c>
      <c r="AG274" t="s">
        <v>105</v>
      </c>
      <c r="AH274" t="s">
        <v>146</v>
      </c>
      <c r="AI274">
        <v>1932</v>
      </c>
      <c r="AJ274">
        <v>8</v>
      </c>
      <c r="AN274" t="s">
        <v>147</v>
      </c>
      <c r="AQ274" t="s">
        <v>148</v>
      </c>
      <c r="BF274" t="s">
        <v>108</v>
      </c>
      <c r="BG274" t="s">
        <v>109</v>
      </c>
      <c r="BH274" t="s">
        <v>110</v>
      </c>
      <c r="BI274" t="s">
        <v>111</v>
      </c>
      <c r="BJ274" t="s">
        <v>111</v>
      </c>
      <c r="BN274">
        <v>39.162004000000003</v>
      </c>
      <c r="BO274">
        <v>-84.456885999999997</v>
      </c>
      <c r="BQ274">
        <v>18226</v>
      </c>
      <c r="BS274" t="s">
        <v>1104</v>
      </c>
      <c r="BU274" t="s">
        <v>284</v>
      </c>
      <c r="BV274" t="s">
        <v>270</v>
      </c>
      <c r="CF274" t="s">
        <v>114</v>
      </c>
      <c r="CG274" s="3">
        <v>43959.370393518519</v>
      </c>
      <c r="CI274">
        <v>70</v>
      </c>
      <c r="CJ274" t="s">
        <v>3827</v>
      </c>
      <c r="CK274" t="s">
        <v>3828</v>
      </c>
    </row>
    <row r="275" spans="1:89" x14ac:dyDescent="0.45">
      <c r="A275">
        <v>4367115</v>
      </c>
      <c r="B275" t="s">
        <v>89</v>
      </c>
      <c r="E275" t="s">
        <v>90</v>
      </c>
      <c r="F275" t="s">
        <v>3833</v>
      </c>
      <c r="G275" t="s">
        <v>3834</v>
      </c>
      <c r="I275" t="s">
        <v>461</v>
      </c>
      <c r="J275" t="s">
        <v>94</v>
      </c>
      <c r="K275" t="s">
        <v>95</v>
      </c>
      <c r="N275" t="s">
        <v>462</v>
      </c>
      <c r="O275" t="s">
        <v>3835</v>
      </c>
      <c r="P275">
        <v>655069</v>
      </c>
      <c r="Q275" t="s">
        <v>1095</v>
      </c>
      <c r="R275" t="s">
        <v>465</v>
      </c>
      <c r="T275" t="s">
        <v>3836</v>
      </c>
      <c r="W275" t="s">
        <v>103</v>
      </c>
      <c r="AE275" t="s">
        <v>134</v>
      </c>
      <c r="AG275" t="s">
        <v>105</v>
      </c>
      <c r="AH275" s="1">
        <v>11906</v>
      </c>
      <c r="AI275">
        <v>1932</v>
      </c>
      <c r="AJ275">
        <v>8</v>
      </c>
      <c r="AK275">
        <v>5</v>
      </c>
      <c r="AL275">
        <v>218</v>
      </c>
      <c r="AN275" s="2">
        <v>11906</v>
      </c>
      <c r="AQ275" t="s">
        <v>1529</v>
      </c>
      <c r="BF275" t="s">
        <v>108</v>
      </c>
      <c r="BG275" t="s">
        <v>109</v>
      </c>
      <c r="BH275" t="s">
        <v>230</v>
      </c>
      <c r="BI275" t="s">
        <v>3837</v>
      </c>
      <c r="BJ275" t="s">
        <v>3837</v>
      </c>
      <c r="BN275">
        <v>39.193393</v>
      </c>
      <c r="BO275">
        <v>-84.242159000000001</v>
      </c>
      <c r="BP275" t="s">
        <v>113</v>
      </c>
      <c r="BQ275">
        <v>2162</v>
      </c>
      <c r="BS275" t="s">
        <v>114</v>
      </c>
      <c r="BU275" t="s">
        <v>115</v>
      </c>
      <c r="CF275" t="s">
        <v>114</v>
      </c>
      <c r="CG275" s="3">
        <v>43959.370393518519</v>
      </c>
      <c r="CI275">
        <v>70</v>
      </c>
      <c r="CJ275" t="s">
        <v>3838</v>
      </c>
      <c r="CK275" t="s">
        <v>3839</v>
      </c>
    </row>
    <row r="276" spans="1:89" x14ac:dyDescent="0.45">
      <c r="A276">
        <v>4367119</v>
      </c>
      <c r="B276" t="s">
        <v>89</v>
      </c>
      <c r="E276" t="s">
        <v>90</v>
      </c>
      <c r="F276" t="s">
        <v>3844</v>
      </c>
      <c r="G276" t="s">
        <v>3845</v>
      </c>
      <c r="I276" t="s">
        <v>461</v>
      </c>
      <c r="J276" t="s">
        <v>94</v>
      </c>
      <c r="K276" t="s">
        <v>95</v>
      </c>
      <c r="N276" t="s">
        <v>462</v>
      </c>
      <c r="O276" t="s">
        <v>3835</v>
      </c>
      <c r="P276">
        <v>655069</v>
      </c>
      <c r="Q276" t="s">
        <v>1095</v>
      </c>
      <c r="R276" t="s">
        <v>465</v>
      </c>
      <c r="T276" t="s">
        <v>3836</v>
      </c>
      <c r="W276" t="s">
        <v>103</v>
      </c>
      <c r="AE276" t="s">
        <v>134</v>
      </c>
      <c r="AG276" t="s">
        <v>105</v>
      </c>
      <c r="AH276" s="1">
        <v>12271</v>
      </c>
      <c r="AI276">
        <v>1933</v>
      </c>
      <c r="AJ276">
        <v>8</v>
      </c>
      <c r="AK276">
        <v>5</v>
      </c>
      <c r="AL276">
        <v>217</v>
      </c>
      <c r="AN276" s="2">
        <v>12271</v>
      </c>
      <c r="AQ276" t="s">
        <v>3846</v>
      </c>
      <c r="BF276" t="s">
        <v>108</v>
      </c>
      <c r="BG276" t="s">
        <v>109</v>
      </c>
      <c r="BH276" t="s">
        <v>110</v>
      </c>
      <c r="BI276" t="s">
        <v>111</v>
      </c>
      <c r="BJ276" t="s">
        <v>704</v>
      </c>
      <c r="BN276">
        <v>39.150157</v>
      </c>
      <c r="BO276">
        <v>-84.320930000000004</v>
      </c>
      <c r="BQ276">
        <v>3400</v>
      </c>
      <c r="BS276" t="s">
        <v>415</v>
      </c>
      <c r="BU276" t="s">
        <v>284</v>
      </c>
      <c r="BV276" t="s">
        <v>270</v>
      </c>
      <c r="CF276" t="s">
        <v>114</v>
      </c>
      <c r="CG276" s="3">
        <v>43959.370393518519</v>
      </c>
      <c r="CI276">
        <v>70</v>
      </c>
      <c r="CJ276" t="s">
        <v>3847</v>
      </c>
      <c r="CK276" t="s">
        <v>3848</v>
      </c>
    </row>
    <row r="277" spans="1:89" x14ac:dyDescent="0.45">
      <c r="A277">
        <v>4367125</v>
      </c>
      <c r="B277" t="s">
        <v>89</v>
      </c>
      <c r="E277" t="s">
        <v>90</v>
      </c>
      <c r="F277" t="s">
        <v>3860</v>
      </c>
      <c r="G277" t="s">
        <v>3861</v>
      </c>
      <c r="I277" t="s">
        <v>461</v>
      </c>
      <c r="J277" t="s">
        <v>94</v>
      </c>
      <c r="K277" t="s">
        <v>95</v>
      </c>
      <c r="N277" t="s">
        <v>462</v>
      </c>
      <c r="O277" t="s">
        <v>3851</v>
      </c>
      <c r="P277">
        <v>655110</v>
      </c>
      <c r="Q277" t="s">
        <v>3852</v>
      </c>
      <c r="R277" t="s">
        <v>465</v>
      </c>
      <c r="T277" t="s">
        <v>3853</v>
      </c>
      <c r="W277" t="s">
        <v>103</v>
      </c>
      <c r="AE277" t="s">
        <v>134</v>
      </c>
      <c r="AG277" t="s">
        <v>105</v>
      </c>
      <c r="AH277" s="1">
        <v>11898</v>
      </c>
      <c r="AI277">
        <v>1932</v>
      </c>
      <c r="AJ277">
        <v>7</v>
      </c>
      <c r="AK277">
        <v>28</v>
      </c>
      <c r="AL277">
        <v>210</v>
      </c>
      <c r="AN277" s="2">
        <v>11898</v>
      </c>
      <c r="AQ277" t="s">
        <v>148</v>
      </c>
      <c r="BF277" t="s">
        <v>108</v>
      </c>
      <c r="BG277" t="s">
        <v>109</v>
      </c>
      <c r="BH277" t="s">
        <v>110</v>
      </c>
      <c r="BI277" t="s">
        <v>111</v>
      </c>
      <c r="BJ277" t="s">
        <v>414</v>
      </c>
      <c r="BN277">
        <v>39.150157</v>
      </c>
      <c r="BO277">
        <v>-84.320930000000004</v>
      </c>
      <c r="BQ277">
        <v>3400</v>
      </c>
      <c r="BS277" t="s">
        <v>415</v>
      </c>
      <c r="BU277" t="s">
        <v>284</v>
      </c>
      <c r="BV277" t="s">
        <v>270</v>
      </c>
      <c r="CF277" t="s">
        <v>114</v>
      </c>
      <c r="CG277" s="3">
        <v>43959.370393518519</v>
      </c>
      <c r="CI277">
        <v>70</v>
      </c>
      <c r="CJ277" t="s">
        <v>3862</v>
      </c>
      <c r="CK277" t="s">
        <v>3863</v>
      </c>
    </row>
    <row r="278" spans="1:89" x14ac:dyDescent="0.45">
      <c r="A278">
        <v>4367129</v>
      </c>
      <c r="B278" t="s">
        <v>89</v>
      </c>
      <c r="E278" t="s">
        <v>90</v>
      </c>
      <c r="F278" t="s">
        <v>3868</v>
      </c>
      <c r="G278" t="s">
        <v>3869</v>
      </c>
      <c r="I278" t="s">
        <v>461</v>
      </c>
      <c r="J278" t="s">
        <v>94</v>
      </c>
      <c r="K278" t="s">
        <v>95</v>
      </c>
      <c r="N278" t="s">
        <v>462</v>
      </c>
      <c r="O278" t="s">
        <v>3851</v>
      </c>
      <c r="P278">
        <v>655110</v>
      </c>
      <c r="Q278" t="s">
        <v>3852</v>
      </c>
      <c r="R278" t="s">
        <v>465</v>
      </c>
      <c r="T278" t="s">
        <v>3853</v>
      </c>
      <c r="W278" t="s">
        <v>103</v>
      </c>
      <c r="AE278" t="s">
        <v>134</v>
      </c>
      <c r="AG278" t="s">
        <v>105</v>
      </c>
      <c r="AH278" s="1">
        <v>12306</v>
      </c>
      <c r="AI278">
        <v>1933</v>
      </c>
      <c r="AJ278">
        <v>9</v>
      </c>
      <c r="AK278">
        <v>9</v>
      </c>
      <c r="AL278">
        <v>252</v>
      </c>
      <c r="AN278" s="2">
        <v>12306</v>
      </c>
      <c r="AQ278" t="s">
        <v>148</v>
      </c>
      <c r="BF278" t="s">
        <v>108</v>
      </c>
      <c r="BG278" t="s">
        <v>109</v>
      </c>
      <c r="BH278" t="s">
        <v>110</v>
      </c>
      <c r="BI278" t="s">
        <v>111</v>
      </c>
      <c r="BJ278" t="s">
        <v>390</v>
      </c>
      <c r="BN278">
        <v>39.165058000000002</v>
      </c>
      <c r="BO278">
        <v>-84.574945</v>
      </c>
      <c r="BP278" t="s">
        <v>113</v>
      </c>
      <c r="BQ278">
        <v>1189</v>
      </c>
      <c r="BS278" t="s">
        <v>391</v>
      </c>
      <c r="BU278" t="s">
        <v>352</v>
      </c>
      <c r="BV278" t="s">
        <v>270</v>
      </c>
      <c r="CF278" t="s">
        <v>114</v>
      </c>
      <c r="CG278" s="3">
        <v>43959.370393518519</v>
      </c>
      <c r="CI278">
        <v>70</v>
      </c>
      <c r="CJ278" t="s">
        <v>3870</v>
      </c>
      <c r="CK278" t="s">
        <v>3871</v>
      </c>
    </row>
    <row r="279" spans="1:89" x14ac:dyDescent="0.45">
      <c r="A279">
        <v>4375421</v>
      </c>
      <c r="B279" t="s">
        <v>89</v>
      </c>
      <c r="E279" t="s">
        <v>90</v>
      </c>
      <c r="F279" t="s">
        <v>3884</v>
      </c>
      <c r="G279" t="s">
        <v>3885</v>
      </c>
      <c r="I279" t="s">
        <v>3878</v>
      </c>
      <c r="J279" t="s">
        <v>94</v>
      </c>
      <c r="K279" t="s">
        <v>1185</v>
      </c>
      <c r="L279" t="s">
        <v>1186</v>
      </c>
      <c r="M279" t="s">
        <v>1187</v>
      </c>
      <c r="N279" t="s">
        <v>462</v>
      </c>
      <c r="O279" t="s">
        <v>3879</v>
      </c>
      <c r="P279">
        <v>655061</v>
      </c>
      <c r="Q279" t="s">
        <v>3880</v>
      </c>
      <c r="R279" t="s">
        <v>465</v>
      </c>
      <c r="T279" t="s">
        <v>3881</v>
      </c>
      <c r="W279" t="s">
        <v>103</v>
      </c>
      <c r="AE279" t="s">
        <v>134</v>
      </c>
      <c r="AG279" t="s">
        <v>105</v>
      </c>
      <c r="AH279" s="1">
        <v>12271</v>
      </c>
      <c r="AI279">
        <v>1933</v>
      </c>
      <c r="AJ279">
        <v>8</v>
      </c>
      <c r="AK279">
        <v>5</v>
      </c>
      <c r="AL279">
        <v>217</v>
      </c>
      <c r="AN279" s="2">
        <v>12271</v>
      </c>
      <c r="AQ279" t="s">
        <v>536</v>
      </c>
      <c r="BF279" t="s">
        <v>108</v>
      </c>
      <c r="BG279" t="s">
        <v>109</v>
      </c>
      <c r="BH279" t="s">
        <v>110</v>
      </c>
      <c r="BI279" t="s">
        <v>111</v>
      </c>
      <c r="BJ279" t="s">
        <v>704</v>
      </c>
      <c r="BN279">
        <v>39.150157</v>
      </c>
      <c r="BO279">
        <v>-84.320930000000004</v>
      </c>
      <c r="BQ279">
        <v>3400</v>
      </c>
      <c r="BS279" t="s">
        <v>415</v>
      </c>
      <c r="BU279" t="s">
        <v>284</v>
      </c>
      <c r="BV279" t="s">
        <v>270</v>
      </c>
      <c r="CF279" t="s">
        <v>114</v>
      </c>
      <c r="CG279" s="3">
        <v>43959.370393518519</v>
      </c>
      <c r="CI279">
        <v>70</v>
      </c>
      <c r="CJ279" t="s">
        <v>3886</v>
      </c>
      <c r="CK279" t="s">
        <v>3887</v>
      </c>
    </row>
    <row r="280" spans="1:89" x14ac:dyDescent="0.45">
      <c r="A280">
        <v>4375426</v>
      </c>
      <c r="B280" t="s">
        <v>89</v>
      </c>
      <c r="E280" t="s">
        <v>90</v>
      </c>
      <c r="F280" t="s">
        <v>3907</v>
      </c>
      <c r="G280" t="s">
        <v>3908</v>
      </c>
      <c r="I280" t="s">
        <v>3878</v>
      </c>
      <c r="J280" t="s">
        <v>94</v>
      </c>
      <c r="K280" t="s">
        <v>1185</v>
      </c>
      <c r="L280" t="s">
        <v>1186</v>
      </c>
      <c r="M280" t="s">
        <v>1187</v>
      </c>
      <c r="N280" t="s">
        <v>462</v>
      </c>
      <c r="O280" t="s">
        <v>3879</v>
      </c>
      <c r="P280">
        <v>655061</v>
      </c>
      <c r="Q280" t="s">
        <v>3880</v>
      </c>
      <c r="R280" t="s">
        <v>465</v>
      </c>
      <c r="T280" t="s">
        <v>3881</v>
      </c>
      <c r="W280" t="s">
        <v>103</v>
      </c>
      <c r="AE280" t="s">
        <v>134</v>
      </c>
      <c r="AG280" t="s">
        <v>105</v>
      </c>
      <c r="AH280" t="s">
        <v>1241</v>
      </c>
      <c r="AI280">
        <v>1932</v>
      </c>
      <c r="AJ280">
        <v>10</v>
      </c>
      <c r="AN280" t="s">
        <v>1242</v>
      </c>
      <c r="AQ280" t="s">
        <v>536</v>
      </c>
      <c r="BF280" t="s">
        <v>108</v>
      </c>
      <c r="BG280" t="s">
        <v>109</v>
      </c>
      <c r="BH280" t="s">
        <v>110</v>
      </c>
      <c r="BI280" t="s">
        <v>111</v>
      </c>
      <c r="BJ280" t="s">
        <v>704</v>
      </c>
      <c r="BN280">
        <v>39.150157</v>
      </c>
      <c r="BO280">
        <v>-84.320930000000004</v>
      </c>
      <c r="BQ280">
        <v>3400</v>
      </c>
      <c r="BS280" t="s">
        <v>415</v>
      </c>
      <c r="BU280" t="s">
        <v>284</v>
      </c>
      <c r="BV280" t="s">
        <v>270</v>
      </c>
      <c r="CF280" t="s">
        <v>114</v>
      </c>
      <c r="CG280" s="3">
        <v>43959.370393518519</v>
      </c>
      <c r="CI280">
        <v>70</v>
      </c>
      <c r="CJ280" t="s">
        <v>3909</v>
      </c>
      <c r="CK280" t="s">
        <v>3910</v>
      </c>
    </row>
    <row r="281" spans="1:89" x14ac:dyDescent="0.45">
      <c r="A281">
        <v>4375429</v>
      </c>
      <c r="B281" t="s">
        <v>89</v>
      </c>
      <c r="E281" t="s">
        <v>90</v>
      </c>
      <c r="F281" t="s">
        <v>3915</v>
      </c>
      <c r="G281" t="s">
        <v>3916</v>
      </c>
      <c r="I281" t="s">
        <v>3878</v>
      </c>
      <c r="J281" t="s">
        <v>94</v>
      </c>
      <c r="K281" t="s">
        <v>1185</v>
      </c>
      <c r="L281" t="s">
        <v>1186</v>
      </c>
      <c r="M281" t="s">
        <v>1187</v>
      </c>
      <c r="N281" t="s">
        <v>462</v>
      </c>
      <c r="O281" t="s">
        <v>3879</v>
      </c>
      <c r="P281">
        <v>655061</v>
      </c>
      <c r="Q281" t="s">
        <v>3880</v>
      </c>
      <c r="R281" t="s">
        <v>465</v>
      </c>
      <c r="T281" t="s">
        <v>3881</v>
      </c>
      <c r="W281" t="s">
        <v>103</v>
      </c>
      <c r="AE281" t="s">
        <v>134</v>
      </c>
      <c r="AG281" t="s">
        <v>105</v>
      </c>
      <c r="AH281" s="1">
        <v>11929</v>
      </c>
      <c r="AI281">
        <v>1932</v>
      </c>
      <c r="AJ281">
        <v>8</v>
      </c>
      <c r="AK281">
        <v>28</v>
      </c>
      <c r="AL281">
        <v>241</v>
      </c>
      <c r="AN281" s="2">
        <v>11929</v>
      </c>
      <c r="AQ281" t="s">
        <v>536</v>
      </c>
      <c r="BF281" t="s">
        <v>108</v>
      </c>
      <c r="BG281" t="s">
        <v>109</v>
      </c>
      <c r="BH281" t="s">
        <v>110</v>
      </c>
      <c r="BI281" t="s">
        <v>111</v>
      </c>
      <c r="BJ281" t="s">
        <v>704</v>
      </c>
      <c r="BN281">
        <v>39.150157</v>
      </c>
      <c r="BO281">
        <v>-84.320930000000004</v>
      </c>
      <c r="BQ281">
        <v>3400</v>
      </c>
      <c r="BS281" t="s">
        <v>415</v>
      </c>
      <c r="BU281" t="s">
        <v>284</v>
      </c>
      <c r="BV281" t="s">
        <v>270</v>
      </c>
      <c r="CF281" t="s">
        <v>114</v>
      </c>
      <c r="CG281" s="3">
        <v>43959.370393518519</v>
      </c>
      <c r="CI281">
        <v>70</v>
      </c>
      <c r="CJ281" t="s">
        <v>3917</v>
      </c>
      <c r="CK281" t="s">
        <v>3918</v>
      </c>
    </row>
    <row r="282" spans="1:89" x14ac:dyDescent="0.45">
      <c r="A282">
        <v>4375430</v>
      </c>
      <c r="B282" t="s">
        <v>89</v>
      </c>
      <c r="E282" t="s">
        <v>90</v>
      </c>
      <c r="F282" t="s">
        <v>3919</v>
      </c>
      <c r="G282" t="s">
        <v>3920</v>
      </c>
      <c r="I282" t="s">
        <v>3878</v>
      </c>
      <c r="J282" t="s">
        <v>94</v>
      </c>
      <c r="K282" t="s">
        <v>1185</v>
      </c>
      <c r="L282" t="s">
        <v>1186</v>
      </c>
      <c r="M282" t="s">
        <v>1187</v>
      </c>
      <c r="N282" t="s">
        <v>462</v>
      </c>
      <c r="O282" t="s">
        <v>3879</v>
      </c>
      <c r="P282">
        <v>655061</v>
      </c>
      <c r="Q282" t="s">
        <v>3880</v>
      </c>
      <c r="R282" t="s">
        <v>465</v>
      </c>
      <c r="T282" t="s">
        <v>3881</v>
      </c>
      <c r="W282" t="s">
        <v>103</v>
      </c>
      <c r="AE282" t="s">
        <v>134</v>
      </c>
      <c r="AG282" t="s">
        <v>105</v>
      </c>
      <c r="AH282" s="1">
        <v>11898</v>
      </c>
      <c r="AI282">
        <v>1932</v>
      </c>
      <c r="AJ282">
        <v>7</v>
      </c>
      <c r="AK282">
        <v>28</v>
      </c>
      <c r="AL282">
        <v>210</v>
      </c>
      <c r="AN282" s="2">
        <v>11898</v>
      </c>
      <c r="AO282" t="s">
        <v>3921</v>
      </c>
      <c r="AQ282" t="s">
        <v>536</v>
      </c>
      <c r="BF282" t="s">
        <v>108</v>
      </c>
      <c r="BG282" t="s">
        <v>109</v>
      </c>
      <c r="BH282" t="s">
        <v>110</v>
      </c>
      <c r="BI282" t="s">
        <v>111</v>
      </c>
      <c r="BJ282" t="s">
        <v>704</v>
      </c>
      <c r="BN282">
        <v>39.150157</v>
      </c>
      <c r="BO282">
        <v>-84.320930000000004</v>
      </c>
      <c r="BQ282">
        <v>3400</v>
      </c>
      <c r="BS282" t="s">
        <v>415</v>
      </c>
      <c r="BU282" t="s">
        <v>284</v>
      </c>
      <c r="BV282" t="s">
        <v>270</v>
      </c>
      <c r="CF282" t="s">
        <v>114</v>
      </c>
      <c r="CG282" s="3">
        <v>43959.370393518519</v>
      </c>
      <c r="CI282">
        <v>70</v>
      </c>
      <c r="CJ282" t="s">
        <v>3922</v>
      </c>
      <c r="CK282" t="s">
        <v>3923</v>
      </c>
    </row>
    <row r="283" spans="1:89" x14ac:dyDescent="0.45">
      <c r="A283">
        <v>4375434</v>
      </c>
      <c r="B283" t="s">
        <v>89</v>
      </c>
      <c r="E283" t="s">
        <v>90</v>
      </c>
      <c r="F283" t="s">
        <v>3937</v>
      </c>
      <c r="G283" t="s">
        <v>3938</v>
      </c>
      <c r="I283" t="s">
        <v>3878</v>
      </c>
      <c r="J283" t="s">
        <v>94</v>
      </c>
      <c r="K283" t="s">
        <v>1185</v>
      </c>
      <c r="L283" t="s">
        <v>1186</v>
      </c>
      <c r="M283" t="s">
        <v>1187</v>
      </c>
      <c r="N283" t="s">
        <v>462</v>
      </c>
      <c r="O283" t="s">
        <v>3879</v>
      </c>
      <c r="P283">
        <v>655061</v>
      </c>
      <c r="Q283" t="s">
        <v>3880</v>
      </c>
      <c r="R283" t="s">
        <v>465</v>
      </c>
      <c r="T283" t="s">
        <v>3881</v>
      </c>
      <c r="W283" t="s">
        <v>103</v>
      </c>
      <c r="AE283" t="s">
        <v>134</v>
      </c>
      <c r="AG283" t="s">
        <v>105</v>
      </c>
      <c r="AH283" s="1">
        <v>11929</v>
      </c>
      <c r="AI283">
        <v>1932</v>
      </c>
      <c r="AJ283">
        <v>8</v>
      </c>
      <c r="AK283">
        <v>28</v>
      </c>
      <c r="AL283">
        <v>241</v>
      </c>
      <c r="AN283" s="2">
        <v>11909</v>
      </c>
      <c r="AQ283" t="s">
        <v>148</v>
      </c>
      <c r="BF283" t="s">
        <v>108</v>
      </c>
      <c r="BG283" t="s">
        <v>109</v>
      </c>
      <c r="BH283" t="s">
        <v>230</v>
      </c>
      <c r="BI283" t="s">
        <v>426</v>
      </c>
      <c r="BJ283" t="s">
        <v>426</v>
      </c>
      <c r="BN283">
        <v>39.175338000000004</v>
      </c>
      <c r="BO283">
        <v>-84.294381999999999</v>
      </c>
      <c r="BQ283">
        <v>3098</v>
      </c>
      <c r="BS283" t="s">
        <v>537</v>
      </c>
      <c r="BU283" t="s">
        <v>284</v>
      </c>
      <c r="BV283" t="s">
        <v>270</v>
      </c>
      <c r="CF283" t="s">
        <v>114</v>
      </c>
      <c r="CG283" s="3">
        <v>43959.370393518519</v>
      </c>
      <c r="CI283">
        <v>70</v>
      </c>
      <c r="CJ283" t="s">
        <v>3939</v>
      </c>
      <c r="CK283" t="s">
        <v>3940</v>
      </c>
    </row>
    <row r="284" spans="1:89" x14ac:dyDescent="0.45">
      <c r="A284">
        <v>4375437</v>
      </c>
      <c r="B284" t="s">
        <v>89</v>
      </c>
      <c r="E284" t="s">
        <v>90</v>
      </c>
      <c r="F284" s="4" t="s">
        <v>3950</v>
      </c>
      <c r="G284" t="s">
        <v>3951</v>
      </c>
      <c r="I284" t="s">
        <v>3878</v>
      </c>
      <c r="J284" t="s">
        <v>94</v>
      </c>
      <c r="K284" t="s">
        <v>1185</v>
      </c>
      <c r="L284" t="s">
        <v>1186</v>
      </c>
      <c r="M284" t="s">
        <v>1187</v>
      </c>
      <c r="N284" t="s">
        <v>462</v>
      </c>
      <c r="O284" t="s">
        <v>3879</v>
      </c>
      <c r="P284">
        <v>655061</v>
      </c>
      <c r="Q284" t="s">
        <v>3880</v>
      </c>
      <c r="R284" t="s">
        <v>465</v>
      </c>
      <c r="T284" t="s">
        <v>3881</v>
      </c>
      <c r="W284" t="s">
        <v>103</v>
      </c>
      <c r="AE284" t="s">
        <v>134</v>
      </c>
      <c r="AG284" t="s">
        <v>105</v>
      </c>
      <c r="AH284" s="1">
        <v>12306</v>
      </c>
      <c r="AI284">
        <v>1933</v>
      </c>
      <c r="AJ284">
        <v>9</v>
      </c>
      <c r="AK284">
        <v>9</v>
      </c>
      <c r="AL284">
        <v>252</v>
      </c>
      <c r="AN284" s="2">
        <v>12306</v>
      </c>
      <c r="AQ284" t="s">
        <v>1156</v>
      </c>
      <c r="BF284" t="s">
        <v>108</v>
      </c>
      <c r="BG284" t="s">
        <v>109</v>
      </c>
      <c r="BH284" t="s">
        <v>110</v>
      </c>
      <c r="BI284" t="s">
        <v>111</v>
      </c>
      <c r="BJ284" t="s">
        <v>112</v>
      </c>
      <c r="BN284">
        <v>39.165058000000002</v>
      </c>
      <c r="BO284">
        <v>-84.574945</v>
      </c>
      <c r="BP284" t="s">
        <v>113</v>
      </c>
      <c r="BQ284">
        <v>1189</v>
      </c>
      <c r="BS284" t="s">
        <v>114</v>
      </c>
      <c r="BU284" t="s">
        <v>115</v>
      </c>
      <c r="CF284" t="s">
        <v>114</v>
      </c>
      <c r="CG284" s="3">
        <v>43959.370393518519</v>
      </c>
      <c r="CI284">
        <v>70</v>
      </c>
      <c r="CJ284" t="s">
        <v>3952</v>
      </c>
      <c r="CK284" t="s">
        <v>3953</v>
      </c>
    </row>
    <row r="285" spans="1:89" x14ac:dyDescent="0.45">
      <c r="A285">
        <v>4375438</v>
      </c>
      <c r="B285" t="s">
        <v>89</v>
      </c>
      <c r="E285" t="s">
        <v>90</v>
      </c>
      <c r="F285" t="s">
        <v>3954</v>
      </c>
      <c r="G285" t="s">
        <v>3955</v>
      </c>
      <c r="I285" t="s">
        <v>3878</v>
      </c>
      <c r="J285" t="s">
        <v>94</v>
      </c>
      <c r="K285" t="s">
        <v>1185</v>
      </c>
      <c r="L285" t="s">
        <v>1186</v>
      </c>
      <c r="M285" t="s">
        <v>1187</v>
      </c>
      <c r="N285" t="s">
        <v>462</v>
      </c>
      <c r="O285" t="s">
        <v>3879</v>
      </c>
      <c r="P285">
        <v>655061</v>
      </c>
      <c r="Q285" t="s">
        <v>3880</v>
      </c>
      <c r="R285" t="s">
        <v>465</v>
      </c>
      <c r="T285" t="s">
        <v>3881</v>
      </c>
      <c r="W285" t="s">
        <v>103</v>
      </c>
      <c r="AE285" t="s">
        <v>134</v>
      </c>
      <c r="AG285" t="s">
        <v>105</v>
      </c>
      <c r="AH285" s="1">
        <v>11914</v>
      </c>
      <c r="AI285">
        <v>1932</v>
      </c>
      <c r="AJ285">
        <v>8</v>
      </c>
      <c r="AK285">
        <v>13</v>
      </c>
      <c r="AL285">
        <v>226</v>
      </c>
      <c r="AN285" s="2">
        <v>11914</v>
      </c>
      <c r="AQ285" t="s">
        <v>536</v>
      </c>
      <c r="BF285" t="s">
        <v>108</v>
      </c>
      <c r="BG285" t="s">
        <v>109</v>
      </c>
      <c r="BH285" t="s">
        <v>110</v>
      </c>
      <c r="BI285" t="s">
        <v>111</v>
      </c>
      <c r="BJ285" t="s">
        <v>936</v>
      </c>
      <c r="BN285">
        <v>39.159227000000001</v>
      </c>
      <c r="BO285">
        <v>-84.307159999999996</v>
      </c>
      <c r="BQ285">
        <v>1867</v>
      </c>
      <c r="BS285" t="s">
        <v>937</v>
      </c>
      <c r="BU285" t="s">
        <v>284</v>
      </c>
      <c r="BV285" t="s">
        <v>270</v>
      </c>
      <c r="CF285" t="s">
        <v>114</v>
      </c>
      <c r="CG285" s="3">
        <v>43959.370393518519</v>
      </c>
      <c r="CI285">
        <v>70</v>
      </c>
      <c r="CJ285" t="s">
        <v>3956</v>
      </c>
      <c r="CK285" t="s">
        <v>3957</v>
      </c>
    </row>
    <row r="286" spans="1:89" x14ac:dyDescent="0.45">
      <c r="A286">
        <v>4375442</v>
      </c>
      <c r="B286" t="s">
        <v>89</v>
      </c>
      <c r="E286" t="s">
        <v>90</v>
      </c>
      <c r="F286" t="s">
        <v>3972</v>
      </c>
      <c r="G286" t="s">
        <v>3973</v>
      </c>
      <c r="I286" t="s">
        <v>3878</v>
      </c>
      <c r="J286" t="s">
        <v>94</v>
      </c>
      <c r="K286" t="s">
        <v>1185</v>
      </c>
      <c r="L286" t="s">
        <v>1186</v>
      </c>
      <c r="M286" t="s">
        <v>1187</v>
      </c>
      <c r="N286" t="s">
        <v>462</v>
      </c>
      <c r="O286" t="s">
        <v>3879</v>
      </c>
      <c r="P286">
        <v>655061</v>
      </c>
      <c r="Q286" t="s">
        <v>3880</v>
      </c>
      <c r="R286" t="s">
        <v>465</v>
      </c>
      <c r="T286" t="s">
        <v>3881</v>
      </c>
      <c r="W286" t="s">
        <v>103</v>
      </c>
      <c r="AE286" t="s">
        <v>134</v>
      </c>
      <c r="AG286" t="s">
        <v>105</v>
      </c>
      <c r="AH286" s="1">
        <v>11917</v>
      </c>
      <c r="AI286">
        <v>1932</v>
      </c>
      <c r="AJ286">
        <v>8</v>
      </c>
      <c r="AK286">
        <v>16</v>
      </c>
      <c r="AL286">
        <v>229</v>
      </c>
      <c r="AN286" s="2">
        <v>11917</v>
      </c>
      <c r="AQ286" t="s">
        <v>536</v>
      </c>
      <c r="BF286" t="s">
        <v>108</v>
      </c>
      <c r="BG286" t="s">
        <v>109</v>
      </c>
      <c r="BH286" t="s">
        <v>110</v>
      </c>
      <c r="BI286" t="s">
        <v>111</v>
      </c>
      <c r="BJ286" t="s">
        <v>198</v>
      </c>
      <c r="BN286">
        <v>39.266168999999998</v>
      </c>
      <c r="BO286">
        <v>-84.362995999999995</v>
      </c>
      <c r="BQ286">
        <v>3036</v>
      </c>
      <c r="BS286" t="s">
        <v>1255</v>
      </c>
      <c r="BU286" t="s">
        <v>284</v>
      </c>
      <c r="BV286" t="s">
        <v>270</v>
      </c>
      <c r="CF286" t="s">
        <v>114</v>
      </c>
      <c r="CG286" s="3">
        <v>43959.370393518519</v>
      </c>
      <c r="CI286">
        <v>70</v>
      </c>
      <c r="CJ286" t="s">
        <v>3974</v>
      </c>
      <c r="CK286" t="s">
        <v>3975</v>
      </c>
    </row>
    <row r="287" spans="1:89" x14ac:dyDescent="0.45">
      <c r="A287">
        <v>4375443</v>
      </c>
      <c r="B287" t="s">
        <v>89</v>
      </c>
      <c r="E287" t="s">
        <v>90</v>
      </c>
      <c r="F287" t="s">
        <v>3976</v>
      </c>
      <c r="G287" t="s">
        <v>3977</v>
      </c>
      <c r="I287" t="s">
        <v>3878</v>
      </c>
      <c r="J287" t="s">
        <v>94</v>
      </c>
      <c r="K287" t="s">
        <v>1185</v>
      </c>
      <c r="L287" t="s">
        <v>1186</v>
      </c>
      <c r="M287" t="s">
        <v>1187</v>
      </c>
      <c r="N287" t="s">
        <v>462</v>
      </c>
      <c r="O287" t="s">
        <v>3879</v>
      </c>
      <c r="P287">
        <v>655061</v>
      </c>
      <c r="Q287" t="s">
        <v>3880</v>
      </c>
      <c r="R287" t="s">
        <v>465</v>
      </c>
      <c r="T287" t="s">
        <v>3881</v>
      </c>
      <c r="W287" t="s">
        <v>103</v>
      </c>
      <c r="AE287" t="s">
        <v>134</v>
      </c>
      <c r="AG287" t="s">
        <v>105</v>
      </c>
      <c r="AH287" t="s">
        <v>554</v>
      </c>
      <c r="AI287">
        <v>1932</v>
      </c>
      <c r="AJ287">
        <v>7</v>
      </c>
      <c r="AN287" t="s">
        <v>555</v>
      </c>
      <c r="AQ287" t="s">
        <v>536</v>
      </c>
      <c r="BF287" t="s">
        <v>108</v>
      </c>
      <c r="BG287" t="s">
        <v>109</v>
      </c>
      <c r="BH287" t="s">
        <v>110</v>
      </c>
      <c r="BI287" t="s">
        <v>111</v>
      </c>
      <c r="BJ287" t="s">
        <v>704</v>
      </c>
      <c r="BN287">
        <v>39.150157</v>
      </c>
      <c r="BO287">
        <v>-84.320930000000004</v>
      </c>
      <c r="BQ287">
        <v>3400</v>
      </c>
      <c r="BS287" t="s">
        <v>415</v>
      </c>
      <c r="BU287" t="s">
        <v>284</v>
      </c>
      <c r="BV287" t="s">
        <v>270</v>
      </c>
      <c r="CF287" t="s">
        <v>114</v>
      </c>
      <c r="CG287" s="3">
        <v>43959.370393518519</v>
      </c>
      <c r="CI287">
        <v>70</v>
      </c>
      <c r="CJ287" t="s">
        <v>3978</v>
      </c>
      <c r="CK287" t="s">
        <v>3979</v>
      </c>
    </row>
    <row r="288" spans="1:89" x14ac:dyDescent="0.45">
      <c r="A288">
        <v>4375445</v>
      </c>
      <c r="B288" t="s">
        <v>89</v>
      </c>
      <c r="E288" t="s">
        <v>90</v>
      </c>
      <c r="F288" t="s">
        <v>3980</v>
      </c>
      <c r="G288" t="s">
        <v>3981</v>
      </c>
      <c r="I288" t="s">
        <v>3878</v>
      </c>
      <c r="J288" t="s">
        <v>94</v>
      </c>
      <c r="K288" t="s">
        <v>1185</v>
      </c>
      <c r="L288" t="s">
        <v>1186</v>
      </c>
      <c r="M288" t="s">
        <v>1187</v>
      </c>
      <c r="N288" t="s">
        <v>462</v>
      </c>
      <c r="O288" t="s">
        <v>3879</v>
      </c>
      <c r="P288">
        <v>655061</v>
      </c>
      <c r="Q288" t="s">
        <v>3880</v>
      </c>
      <c r="R288" t="s">
        <v>465</v>
      </c>
      <c r="T288" t="s">
        <v>3881</v>
      </c>
      <c r="W288" t="s">
        <v>103</v>
      </c>
      <c r="AE288" t="s">
        <v>134</v>
      </c>
      <c r="AG288" t="s">
        <v>105</v>
      </c>
      <c r="AH288" s="1">
        <v>12271</v>
      </c>
      <c r="AI288">
        <v>1933</v>
      </c>
      <c r="AJ288">
        <v>8</v>
      </c>
      <c r="AK288">
        <v>5</v>
      </c>
      <c r="AL288">
        <v>217</v>
      </c>
      <c r="AN288" s="2">
        <v>12271</v>
      </c>
      <c r="AQ288" t="s">
        <v>536</v>
      </c>
      <c r="BF288" t="s">
        <v>108</v>
      </c>
      <c r="BG288" t="s">
        <v>109</v>
      </c>
      <c r="BH288" t="s">
        <v>110</v>
      </c>
      <c r="BI288" t="s">
        <v>111</v>
      </c>
      <c r="BJ288" t="s">
        <v>704</v>
      </c>
      <c r="BN288">
        <v>39.150157</v>
      </c>
      <c r="BO288">
        <v>-84.320930000000004</v>
      </c>
      <c r="BQ288">
        <v>3400</v>
      </c>
      <c r="BS288" t="s">
        <v>415</v>
      </c>
      <c r="BU288" t="s">
        <v>284</v>
      </c>
      <c r="BV288" t="s">
        <v>270</v>
      </c>
      <c r="CF288" t="s">
        <v>114</v>
      </c>
      <c r="CG288" s="3">
        <v>43959.370393518519</v>
      </c>
      <c r="CI288">
        <v>70</v>
      </c>
      <c r="CJ288" t="s">
        <v>3982</v>
      </c>
      <c r="CK288" t="s">
        <v>3983</v>
      </c>
    </row>
    <row r="289" spans="1:89" x14ac:dyDescent="0.45">
      <c r="A289">
        <v>4380135</v>
      </c>
      <c r="B289" t="s">
        <v>89</v>
      </c>
      <c r="E289" t="s">
        <v>90</v>
      </c>
      <c r="F289" t="s">
        <v>3989</v>
      </c>
      <c r="G289" t="s">
        <v>3990</v>
      </c>
      <c r="I289" t="s">
        <v>461</v>
      </c>
      <c r="J289" t="s">
        <v>94</v>
      </c>
      <c r="K289" t="s">
        <v>95</v>
      </c>
      <c r="N289" t="s">
        <v>462</v>
      </c>
      <c r="O289" t="s">
        <v>3991</v>
      </c>
      <c r="P289">
        <v>655160</v>
      </c>
      <c r="Q289" t="s">
        <v>1545</v>
      </c>
      <c r="R289" t="s">
        <v>465</v>
      </c>
      <c r="T289" t="s">
        <v>3992</v>
      </c>
      <c r="W289" t="s">
        <v>103</v>
      </c>
      <c r="AE289" t="s">
        <v>134</v>
      </c>
      <c r="AG289" t="s">
        <v>105</v>
      </c>
      <c r="AH289" s="1">
        <v>11917</v>
      </c>
      <c r="AI289">
        <v>1932</v>
      </c>
      <c r="AJ289">
        <v>8</v>
      </c>
      <c r="AK289">
        <v>16</v>
      </c>
      <c r="AL289">
        <v>229</v>
      </c>
      <c r="AN289" s="2">
        <v>11917</v>
      </c>
      <c r="AQ289" t="s">
        <v>536</v>
      </c>
      <c r="BF289" t="s">
        <v>108</v>
      </c>
      <c r="BG289" t="s">
        <v>109</v>
      </c>
      <c r="BH289" t="s">
        <v>110</v>
      </c>
      <c r="BI289" t="s">
        <v>111</v>
      </c>
      <c r="BJ289" t="s">
        <v>198</v>
      </c>
      <c r="BN289">
        <v>39.266168999999998</v>
      </c>
      <c r="BO289">
        <v>-84.362995999999995</v>
      </c>
      <c r="BQ289">
        <v>3036</v>
      </c>
      <c r="BS289" t="s">
        <v>1255</v>
      </c>
      <c r="BU289" t="s">
        <v>284</v>
      </c>
      <c r="BV289" t="s">
        <v>270</v>
      </c>
      <c r="CF289" t="s">
        <v>114</v>
      </c>
      <c r="CG289" s="3">
        <v>43959.370393518519</v>
      </c>
      <c r="CI289">
        <v>70</v>
      </c>
      <c r="CJ289" t="s">
        <v>3993</v>
      </c>
      <c r="CK289" t="s">
        <v>3994</v>
      </c>
    </row>
    <row r="290" spans="1:89" x14ac:dyDescent="0.45">
      <c r="A290">
        <v>4380137</v>
      </c>
      <c r="B290" t="s">
        <v>89</v>
      </c>
      <c r="E290" t="s">
        <v>90</v>
      </c>
      <c r="F290" t="s">
        <v>3995</v>
      </c>
      <c r="G290" t="s">
        <v>3996</v>
      </c>
      <c r="I290" t="s">
        <v>461</v>
      </c>
      <c r="J290" t="s">
        <v>94</v>
      </c>
      <c r="K290" t="s">
        <v>95</v>
      </c>
      <c r="N290" t="s">
        <v>462</v>
      </c>
      <c r="O290" t="s">
        <v>3991</v>
      </c>
      <c r="P290">
        <v>655160</v>
      </c>
      <c r="Q290" t="s">
        <v>1545</v>
      </c>
      <c r="R290" t="s">
        <v>465</v>
      </c>
      <c r="T290" t="s">
        <v>3992</v>
      </c>
      <c r="W290" t="s">
        <v>103</v>
      </c>
      <c r="AE290" t="s">
        <v>134</v>
      </c>
      <c r="AG290" t="s">
        <v>105</v>
      </c>
      <c r="AH290" s="1">
        <v>11917</v>
      </c>
      <c r="AI290">
        <v>1932</v>
      </c>
      <c r="AJ290">
        <v>8</v>
      </c>
      <c r="AK290">
        <v>16</v>
      </c>
      <c r="AL290">
        <v>229</v>
      </c>
      <c r="AN290" s="2">
        <v>11917</v>
      </c>
      <c r="AQ290" t="s">
        <v>536</v>
      </c>
      <c r="BF290" t="s">
        <v>108</v>
      </c>
      <c r="BG290" t="s">
        <v>109</v>
      </c>
      <c r="BH290" t="s">
        <v>110</v>
      </c>
      <c r="BI290" t="s">
        <v>111</v>
      </c>
      <c r="BJ290" t="s">
        <v>198</v>
      </c>
      <c r="BN290">
        <v>39.266168999999998</v>
      </c>
      <c r="BO290">
        <v>-84.362995999999995</v>
      </c>
      <c r="BQ290">
        <v>3036</v>
      </c>
      <c r="BS290" t="s">
        <v>1255</v>
      </c>
      <c r="BU290" t="s">
        <v>284</v>
      </c>
      <c r="BV290" t="s">
        <v>270</v>
      </c>
      <c r="CF290" t="s">
        <v>114</v>
      </c>
      <c r="CG290" s="3">
        <v>43959.370393518519</v>
      </c>
      <c r="CI290">
        <v>70</v>
      </c>
      <c r="CJ290" t="s">
        <v>3997</v>
      </c>
      <c r="CK290" t="s">
        <v>3998</v>
      </c>
    </row>
    <row r="291" spans="1:89" x14ac:dyDescent="0.45">
      <c r="A291">
        <v>4380139</v>
      </c>
      <c r="B291" t="s">
        <v>89</v>
      </c>
      <c r="E291" t="s">
        <v>90</v>
      </c>
      <c r="F291" t="s">
        <v>3999</v>
      </c>
      <c r="G291" t="s">
        <v>4000</v>
      </c>
      <c r="I291" t="s">
        <v>3878</v>
      </c>
      <c r="J291" t="s">
        <v>94</v>
      </c>
      <c r="K291" t="s">
        <v>1185</v>
      </c>
      <c r="L291" t="s">
        <v>1186</v>
      </c>
      <c r="M291" t="s">
        <v>1187</v>
      </c>
      <c r="N291" t="s">
        <v>462</v>
      </c>
      <c r="O291" t="s">
        <v>4001</v>
      </c>
      <c r="P291">
        <v>617158</v>
      </c>
      <c r="Q291" t="s">
        <v>879</v>
      </c>
      <c r="R291" t="s">
        <v>465</v>
      </c>
      <c r="T291" t="s">
        <v>1955</v>
      </c>
      <c r="W291" t="s">
        <v>103</v>
      </c>
      <c r="AE291" t="s">
        <v>134</v>
      </c>
      <c r="AG291" t="s">
        <v>105</v>
      </c>
      <c r="AH291" s="1">
        <v>12334</v>
      </c>
      <c r="AI291">
        <v>1933</v>
      </c>
      <c r="AJ291">
        <v>10</v>
      </c>
      <c r="AK291">
        <v>7</v>
      </c>
      <c r="AL291">
        <v>280</v>
      </c>
      <c r="AN291" s="2">
        <v>12334</v>
      </c>
      <c r="AQ291" t="s">
        <v>610</v>
      </c>
      <c r="BF291" t="s">
        <v>108</v>
      </c>
      <c r="BG291" t="s">
        <v>109</v>
      </c>
      <c r="BH291" t="s">
        <v>110</v>
      </c>
      <c r="BJ291" t="s">
        <v>149</v>
      </c>
      <c r="BN291">
        <v>39.195531000000003</v>
      </c>
      <c r="BO291">
        <v>-84.542775000000006</v>
      </c>
      <c r="BQ291">
        <v>32153</v>
      </c>
      <c r="BS291" t="s">
        <v>1641</v>
      </c>
      <c r="BU291" t="s">
        <v>284</v>
      </c>
      <c r="BV291" t="s">
        <v>270</v>
      </c>
      <c r="CF291" t="s">
        <v>114</v>
      </c>
      <c r="CG291" s="3">
        <v>43959.370393518519</v>
      </c>
      <c r="CI291">
        <v>70</v>
      </c>
      <c r="CJ291" t="s">
        <v>4002</v>
      </c>
      <c r="CK291" t="s">
        <v>4003</v>
      </c>
    </row>
    <row r="292" spans="1:89" x14ac:dyDescent="0.45">
      <c r="A292">
        <v>4380151</v>
      </c>
      <c r="B292" t="s">
        <v>89</v>
      </c>
      <c r="E292" t="s">
        <v>90</v>
      </c>
      <c r="F292" t="s">
        <v>4028</v>
      </c>
      <c r="G292" t="s">
        <v>4029</v>
      </c>
      <c r="I292" t="s">
        <v>3878</v>
      </c>
      <c r="J292" t="s">
        <v>94</v>
      </c>
      <c r="K292" t="s">
        <v>1185</v>
      </c>
      <c r="L292" t="s">
        <v>1186</v>
      </c>
      <c r="M292" t="s">
        <v>1187</v>
      </c>
      <c r="N292" t="s">
        <v>462</v>
      </c>
      <c r="O292" t="s">
        <v>4001</v>
      </c>
      <c r="P292">
        <v>617158</v>
      </c>
      <c r="Q292" t="s">
        <v>879</v>
      </c>
      <c r="R292" t="s">
        <v>465</v>
      </c>
      <c r="T292" t="s">
        <v>1955</v>
      </c>
      <c r="W292" t="s">
        <v>103</v>
      </c>
      <c r="AE292" t="s">
        <v>134</v>
      </c>
      <c r="AG292" t="s">
        <v>105</v>
      </c>
      <c r="AH292" s="1">
        <v>11977</v>
      </c>
      <c r="AI292">
        <v>1932</v>
      </c>
      <c r="AJ292">
        <v>10</v>
      </c>
      <c r="AK292">
        <v>15</v>
      </c>
      <c r="AL292">
        <v>289</v>
      </c>
      <c r="AN292" s="2">
        <v>11977</v>
      </c>
      <c r="AQ292" t="s">
        <v>1156</v>
      </c>
      <c r="BF292" t="s">
        <v>108</v>
      </c>
      <c r="BG292" t="s">
        <v>109</v>
      </c>
      <c r="BH292" t="s">
        <v>110</v>
      </c>
      <c r="BI292" t="s">
        <v>111</v>
      </c>
      <c r="BJ292" t="s">
        <v>166</v>
      </c>
      <c r="BN292">
        <v>39.202280000000002</v>
      </c>
      <c r="BO292">
        <v>-84.547166000000004</v>
      </c>
      <c r="BP292" t="s">
        <v>113</v>
      </c>
      <c r="BQ292">
        <v>3036</v>
      </c>
      <c r="BS292" t="s">
        <v>908</v>
      </c>
      <c r="BU292" t="s">
        <v>352</v>
      </c>
      <c r="BV292" t="s">
        <v>270</v>
      </c>
      <c r="CF292" t="s">
        <v>114</v>
      </c>
      <c r="CG292" s="3">
        <v>43959.370393518519</v>
      </c>
      <c r="CI292">
        <v>70</v>
      </c>
      <c r="CJ292" t="s">
        <v>4030</v>
      </c>
      <c r="CK292" t="s">
        <v>4031</v>
      </c>
    </row>
    <row r="293" spans="1:89" x14ac:dyDescent="0.45">
      <c r="A293">
        <v>4380173</v>
      </c>
      <c r="B293" t="s">
        <v>89</v>
      </c>
      <c r="E293" t="s">
        <v>90</v>
      </c>
      <c r="F293" t="s">
        <v>4078</v>
      </c>
      <c r="G293" t="s">
        <v>4079</v>
      </c>
      <c r="I293" t="s">
        <v>461</v>
      </c>
      <c r="J293" t="s">
        <v>94</v>
      </c>
      <c r="K293" t="s">
        <v>95</v>
      </c>
      <c r="N293" t="s">
        <v>462</v>
      </c>
      <c r="O293" t="s">
        <v>4048</v>
      </c>
      <c r="P293">
        <v>655130</v>
      </c>
      <c r="Q293" t="s">
        <v>951</v>
      </c>
      <c r="R293" t="s">
        <v>465</v>
      </c>
      <c r="T293" t="s">
        <v>4049</v>
      </c>
      <c r="W293" t="s">
        <v>103</v>
      </c>
      <c r="AE293" t="s">
        <v>134</v>
      </c>
      <c r="AG293" t="s">
        <v>105</v>
      </c>
      <c r="AH293" s="1">
        <v>11917</v>
      </c>
      <c r="AI293">
        <v>1932</v>
      </c>
      <c r="AJ293">
        <v>8</v>
      </c>
      <c r="AK293">
        <v>16</v>
      </c>
      <c r="AL293">
        <v>229</v>
      </c>
      <c r="AN293" s="2">
        <v>11917</v>
      </c>
      <c r="AQ293" t="s">
        <v>536</v>
      </c>
      <c r="BF293" t="s">
        <v>108</v>
      </c>
      <c r="BG293" t="s">
        <v>109</v>
      </c>
      <c r="BH293" t="s">
        <v>110</v>
      </c>
      <c r="BI293" t="s">
        <v>111</v>
      </c>
      <c r="BJ293" t="s">
        <v>198</v>
      </c>
      <c r="BN293">
        <v>39.266168999999998</v>
      </c>
      <c r="BO293">
        <v>-84.362995999999995</v>
      </c>
      <c r="BQ293">
        <v>3036</v>
      </c>
      <c r="BS293" t="s">
        <v>1255</v>
      </c>
      <c r="BU293" t="s">
        <v>284</v>
      </c>
      <c r="BV293" t="s">
        <v>270</v>
      </c>
      <c r="CF293" t="s">
        <v>114</v>
      </c>
      <c r="CG293" s="3">
        <v>43959.370393518519</v>
      </c>
      <c r="CI293">
        <v>70</v>
      </c>
      <c r="CJ293" t="s">
        <v>4080</v>
      </c>
      <c r="CK293" t="s">
        <v>4081</v>
      </c>
    </row>
    <row r="294" spans="1:89" x14ac:dyDescent="0.45">
      <c r="A294">
        <v>4380174</v>
      </c>
      <c r="B294" t="s">
        <v>89</v>
      </c>
      <c r="E294" t="s">
        <v>90</v>
      </c>
      <c r="F294" t="s">
        <v>4082</v>
      </c>
      <c r="G294" t="s">
        <v>4083</v>
      </c>
      <c r="I294" t="s">
        <v>461</v>
      </c>
      <c r="J294" t="s">
        <v>94</v>
      </c>
      <c r="K294" t="s">
        <v>95</v>
      </c>
      <c r="N294" t="s">
        <v>462</v>
      </c>
      <c r="O294" t="s">
        <v>4048</v>
      </c>
      <c r="P294">
        <v>655130</v>
      </c>
      <c r="Q294" t="s">
        <v>951</v>
      </c>
      <c r="R294" t="s">
        <v>465</v>
      </c>
      <c r="T294" t="s">
        <v>4049</v>
      </c>
      <c r="W294" t="s">
        <v>103</v>
      </c>
      <c r="AE294" t="s">
        <v>134</v>
      </c>
      <c r="AG294" t="s">
        <v>105</v>
      </c>
      <c r="AH294" s="1">
        <v>11917</v>
      </c>
      <c r="AI294">
        <v>1932</v>
      </c>
      <c r="AJ294">
        <v>8</v>
      </c>
      <c r="AK294">
        <v>16</v>
      </c>
      <c r="AL294">
        <v>229</v>
      </c>
      <c r="AN294" s="2">
        <v>11917</v>
      </c>
      <c r="AQ294" t="s">
        <v>148</v>
      </c>
      <c r="BF294" t="s">
        <v>108</v>
      </c>
      <c r="BG294" t="s">
        <v>109</v>
      </c>
      <c r="BH294" t="s">
        <v>110</v>
      </c>
      <c r="BI294" t="s">
        <v>111</v>
      </c>
      <c r="BJ294" t="s">
        <v>1133</v>
      </c>
      <c r="BN294">
        <v>39.266168999999998</v>
      </c>
      <c r="BO294">
        <v>-84.362995999999995</v>
      </c>
      <c r="BQ294">
        <v>3036</v>
      </c>
      <c r="BS294" t="s">
        <v>1134</v>
      </c>
      <c r="BU294" t="s">
        <v>284</v>
      </c>
      <c r="BV294" t="s">
        <v>270</v>
      </c>
      <c r="CF294" t="s">
        <v>114</v>
      </c>
      <c r="CG294" s="3">
        <v>43959.370393518519</v>
      </c>
      <c r="CI294">
        <v>70</v>
      </c>
      <c r="CJ294" t="s">
        <v>4084</v>
      </c>
      <c r="CK294" t="s">
        <v>4085</v>
      </c>
    </row>
    <row r="295" spans="1:89" x14ac:dyDescent="0.45">
      <c r="A295">
        <v>4380224</v>
      </c>
      <c r="B295" t="s">
        <v>89</v>
      </c>
      <c r="E295" t="s">
        <v>90</v>
      </c>
      <c r="F295" t="s">
        <v>4122</v>
      </c>
      <c r="G295" t="s">
        <v>4123</v>
      </c>
      <c r="I295" t="s">
        <v>4096</v>
      </c>
      <c r="J295" t="s">
        <v>94</v>
      </c>
      <c r="K295" t="s">
        <v>95</v>
      </c>
      <c r="L295" t="s">
        <v>96</v>
      </c>
      <c r="M295" t="s">
        <v>1085</v>
      </c>
      <c r="N295" t="s">
        <v>1055</v>
      </c>
      <c r="O295" t="s">
        <v>4097</v>
      </c>
      <c r="P295">
        <v>617008</v>
      </c>
      <c r="Q295" t="s">
        <v>4098</v>
      </c>
      <c r="R295" t="s">
        <v>4099</v>
      </c>
      <c r="T295" t="s">
        <v>4100</v>
      </c>
      <c r="W295" t="s">
        <v>103</v>
      </c>
      <c r="AE295" t="s">
        <v>134</v>
      </c>
      <c r="AG295" t="s">
        <v>105</v>
      </c>
      <c r="AH295" s="1">
        <v>11906</v>
      </c>
      <c r="AI295">
        <v>1932</v>
      </c>
      <c r="AJ295">
        <v>8</v>
      </c>
      <c r="AK295">
        <v>5</v>
      </c>
      <c r="AL295">
        <v>218</v>
      </c>
      <c r="AN295" s="2">
        <v>11906</v>
      </c>
      <c r="AQ295" t="s">
        <v>536</v>
      </c>
      <c r="BF295" t="s">
        <v>108</v>
      </c>
      <c r="BG295" t="s">
        <v>109</v>
      </c>
      <c r="BH295" t="s">
        <v>110</v>
      </c>
      <c r="BJ295" t="s">
        <v>149</v>
      </c>
      <c r="BN295">
        <v>39.195531000000003</v>
      </c>
      <c r="BO295">
        <v>-84.542775000000006</v>
      </c>
      <c r="BQ295">
        <v>32153</v>
      </c>
      <c r="BS295" t="s">
        <v>1641</v>
      </c>
      <c r="BU295" t="s">
        <v>284</v>
      </c>
      <c r="BV295" t="s">
        <v>270</v>
      </c>
      <c r="CF295" t="s">
        <v>114</v>
      </c>
      <c r="CG295" s="3">
        <v>43959.370393518519</v>
      </c>
      <c r="CI295">
        <v>70</v>
      </c>
      <c r="CJ295" t="s">
        <v>4124</v>
      </c>
      <c r="CK295" t="s">
        <v>4125</v>
      </c>
    </row>
    <row r="296" spans="1:89" x14ac:dyDescent="0.45">
      <c r="A296">
        <v>4380229</v>
      </c>
      <c r="B296" t="s">
        <v>89</v>
      </c>
      <c r="E296" t="s">
        <v>90</v>
      </c>
      <c r="F296" t="s">
        <v>4135</v>
      </c>
      <c r="G296" t="s">
        <v>4136</v>
      </c>
      <c r="I296" t="s">
        <v>4096</v>
      </c>
      <c r="J296" t="s">
        <v>94</v>
      </c>
      <c r="K296" t="s">
        <v>95</v>
      </c>
      <c r="L296" t="s">
        <v>96</v>
      </c>
      <c r="M296" t="s">
        <v>1085</v>
      </c>
      <c r="N296" t="s">
        <v>1055</v>
      </c>
      <c r="O296" t="s">
        <v>4097</v>
      </c>
      <c r="P296">
        <v>617008</v>
      </c>
      <c r="Q296" t="s">
        <v>4098</v>
      </c>
      <c r="R296" t="s">
        <v>4099</v>
      </c>
      <c r="T296" t="s">
        <v>4100</v>
      </c>
      <c r="W296" t="s">
        <v>103</v>
      </c>
      <c r="AE296" t="s">
        <v>134</v>
      </c>
      <c r="AG296" t="s">
        <v>105</v>
      </c>
      <c r="AH296" s="1">
        <v>11998</v>
      </c>
      <c r="AI296">
        <v>1932</v>
      </c>
      <c r="AJ296">
        <v>11</v>
      </c>
      <c r="AK296">
        <v>5</v>
      </c>
      <c r="AL296">
        <v>310</v>
      </c>
      <c r="AN296" s="2">
        <v>11998</v>
      </c>
      <c r="AQ296" t="s">
        <v>536</v>
      </c>
      <c r="BF296" t="s">
        <v>108</v>
      </c>
      <c r="BG296" t="s">
        <v>109</v>
      </c>
      <c r="BH296" t="s">
        <v>110</v>
      </c>
      <c r="BI296" t="s">
        <v>111</v>
      </c>
      <c r="BJ296" t="s">
        <v>420</v>
      </c>
      <c r="BN296">
        <v>39.065339000000002</v>
      </c>
      <c r="BO296">
        <v>-84.423274000000006</v>
      </c>
      <c r="BQ296">
        <v>3036</v>
      </c>
      <c r="BS296" t="s">
        <v>421</v>
      </c>
      <c r="BU296" t="s">
        <v>284</v>
      </c>
      <c r="BV296" t="s">
        <v>270</v>
      </c>
      <c r="CF296" t="s">
        <v>114</v>
      </c>
      <c r="CG296" s="3">
        <v>43959.370393518519</v>
      </c>
      <c r="CI296">
        <v>70</v>
      </c>
      <c r="CJ296" t="s">
        <v>4137</v>
      </c>
      <c r="CK296" t="s">
        <v>4138</v>
      </c>
    </row>
    <row r="297" spans="1:89" x14ac:dyDescent="0.45">
      <c r="A297">
        <v>4380233</v>
      </c>
      <c r="B297" t="s">
        <v>89</v>
      </c>
      <c r="E297" t="s">
        <v>90</v>
      </c>
      <c r="F297" t="s">
        <v>4147</v>
      </c>
      <c r="G297" t="s">
        <v>4148</v>
      </c>
      <c r="I297" t="s">
        <v>4096</v>
      </c>
      <c r="J297" t="s">
        <v>94</v>
      </c>
      <c r="K297" t="s">
        <v>95</v>
      </c>
      <c r="L297" t="s">
        <v>96</v>
      </c>
      <c r="M297" t="s">
        <v>1085</v>
      </c>
      <c r="N297" t="s">
        <v>1055</v>
      </c>
      <c r="O297" t="s">
        <v>4097</v>
      </c>
      <c r="P297">
        <v>617008</v>
      </c>
      <c r="Q297" t="s">
        <v>4098</v>
      </c>
      <c r="R297" t="s">
        <v>4099</v>
      </c>
      <c r="T297" t="s">
        <v>4100</v>
      </c>
      <c r="W297" t="s">
        <v>103</v>
      </c>
      <c r="AE297" t="s">
        <v>134</v>
      </c>
      <c r="AG297" t="s">
        <v>105</v>
      </c>
      <c r="AH297" t="s">
        <v>1241</v>
      </c>
      <c r="AI297">
        <v>1932</v>
      </c>
      <c r="AJ297">
        <v>10</v>
      </c>
      <c r="AN297" t="s">
        <v>1242</v>
      </c>
      <c r="AQ297" t="s">
        <v>536</v>
      </c>
      <c r="BF297" t="s">
        <v>108</v>
      </c>
      <c r="BG297" t="s">
        <v>109</v>
      </c>
      <c r="BH297" t="s">
        <v>110</v>
      </c>
      <c r="BI297" t="s">
        <v>111</v>
      </c>
      <c r="BJ297" t="s">
        <v>704</v>
      </c>
      <c r="BN297">
        <v>39.150157</v>
      </c>
      <c r="BO297">
        <v>-84.320930000000004</v>
      </c>
      <c r="BQ297">
        <v>3400</v>
      </c>
      <c r="BS297" t="s">
        <v>415</v>
      </c>
      <c r="BU297" t="s">
        <v>284</v>
      </c>
      <c r="BV297" t="s">
        <v>270</v>
      </c>
      <c r="CF297" t="s">
        <v>114</v>
      </c>
      <c r="CG297" s="3">
        <v>43959.370393518519</v>
      </c>
      <c r="CI297">
        <v>70</v>
      </c>
      <c r="CJ297" t="s">
        <v>4149</v>
      </c>
      <c r="CK297" t="s">
        <v>4150</v>
      </c>
    </row>
    <row r="298" spans="1:89" x14ac:dyDescent="0.45">
      <c r="A298">
        <v>4380235</v>
      </c>
      <c r="B298" t="s">
        <v>89</v>
      </c>
      <c r="E298" t="s">
        <v>90</v>
      </c>
      <c r="F298" t="s">
        <v>4155</v>
      </c>
      <c r="G298" t="s">
        <v>4156</v>
      </c>
      <c r="I298" t="s">
        <v>4096</v>
      </c>
      <c r="J298" t="s">
        <v>94</v>
      </c>
      <c r="K298" t="s">
        <v>95</v>
      </c>
      <c r="L298" t="s">
        <v>96</v>
      </c>
      <c r="M298" t="s">
        <v>1085</v>
      </c>
      <c r="N298" t="s">
        <v>1055</v>
      </c>
      <c r="O298" t="s">
        <v>4097</v>
      </c>
      <c r="P298">
        <v>617008</v>
      </c>
      <c r="Q298" t="s">
        <v>4098</v>
      </c>
      <c r="R298" t="s">
        <v>4099</v>
      </c>
      <c r="T298" t="s">
        <v>4100</v>
      </c>
      <c r="W298" t="s">
        <v>103</v>
      </c>
      <c r="AE298" t="s">
        <v>134</v>
      </c>
      <c r="AG298" t="s">
        <v>105</v>
      </c>
      <c r="AH298" s="1">
        <v>12334</v>
      </c>
      <c r="AI298">
        <v>1933</v>
      </c>
      <c r="AJ298">
        <v>10</v>
      </c>
      <c r="AK298">
        <v>7</v>
      </c>
      <c r="AL298">
        <v>280</v>
      </c>
      <c r="AN298" s="2">
        <v>12334</v>
      </c>
      <c r="AQ298" t="s">
        <v>536</v>
      </c>
      <c r="BF298" t="s">
        <v>108</v>
      </c>
      <c r="BG298" t="s">
        <v>109</v>
      </c>
      <c r="BH298" t="s">
        <v>110</v>
      </c>
      <c r="BI298" t="s">
        <v>192</v>
      </c>
      <c r="BJ298" t="s">
        <v>542</v>
      </c>
      <c r="BN298">
        <v>39.292279000000001</v>
      </c>
      <c r="BO298">
        <v>-84.618002000000004</v>
      </c>
      <c r="BP298" t="s">
        <v>113</v>
      </c>
      <c r="BQ298">
        <v>3036</v>
      </c>
      <c r="BS298" t="s">
        <v>409</v>
      </c>
      <c r="BU298" t="s">
        <v>352</v>
      </c>
      <c r="BV298" t="s">
        <v>270</v>
      </c>
      <c r="CF298" t="s">
        <v>114</v>
      </c>
      <c r="CG298" s="3">
        <v>43959.370393518519</v>
      </c>
      <c r="CI298">
        <v>70</v>
      </c>
      <c r="CJ298" t="s">
        <v>4157</v>
      </c>
      <c r="CK298" t="s">
        <v>4158</v>
      </c>
    </row>
    <row r="299" spans="1:89" x14ac:dyDescent="0.45">
      <c r="A299">
        <v>4380498</v>
      </c>
      <c r="B299" t="s">
        <v>89</v>
      </c>
      <c r="E299" t="s">
        <v>90</v>
      </c>
      <c r="F299" t="s">
        <v>4186</v>
      </c>
      <c r="G299" t="s">
        <v>4187</v>
      </c>
      <c r="I299" t="s">
        <v>4096</v>
      </c>
      <c r="J299" t="s">
        <v>94</v>
      </c>
      <c r="K299" t="s">
        <v>95</v>
      </c>
      <c r="L299" t="s">
        <v>96</v>
      </c>
      <c r="M299" t="s">
        <v>1085</v>
      </c>
      <c r="N299" t="s">
        <v>1055</v>
      </c>
      <c r="O299" t="s">
        <v>4097</v>
      </c>
      <c r="P299">
        <v>617008</v>
      </c>
      <c r="Q299" t="s">
        <v>4098</v>
      </c>
      <c r="R299" t="s">
        <v>4099</v>
      </c>
      <c r="T299" t="s">
        <v>4100</v>
      </c>
      <c r="W299" t="s">
        <v>103</v>
      </c>
      <c r="AE299" t="s">
        <v>134</v>
      </c>
      <c r="AG299" t="s">
        <v>105</v>
      </c>
      <c r="AH299" s="1">
        <v>11906</v>
      </c>
      <c r="AI299">
        <v>1932</v>
      </c>
      <c r="AJ299">
        <v>8</v>
      </c>
      <c r="AK299">
        <v>5</v>
      </c>
      <c r="AL299">
        <v>218</v>
      </c>
      <c r="AN299" s="2">
        <v>11906</v>
      </c>
      <c r="AQ299" t="s">
        <v>536</v>
      </c>
      <c r="BF299" t="s">
        <v>108</v>
      </c>
      <c r="BG299" t="s">
        <v>109</v>
      </c>
      <c r="BH299" t="s">
        <v>110</v>
      </c>
      <c r="BI299" t="s">
        <v>111</v>
      </c>
      <c r="BJ299" t="s">
        <v>704</v>
      </c>
      <c r="BN299">
        <v>39.150157</v>
      </c>
      <c r="BO299">
        <v>-84.320930000000004</v>
      </c>
      <c r="BQ299">
        <v>3400</v>
      </c>
      <c r="BS299" t="s">
        <v>415</v>
      </c>
      <c r="BU299" t="s">
        <v>284</v>
      </c>
      <c r="BV299" t="s">
        <v>270</v>
      </c>
      <c r="CF299" t="s">
        <v>114</v>
      </c>
      <c r="CG299" s="3">
        <v>43959.370393518519</v>
      </c>
      <c r="CI299">
        <v>70</v>
      </c>
      <c r="CJ299" t="s">
        <v>4188</v>
      </c>
      <c r="CK299" t="s">
        <v>4189</v>
      </c>
    </row>
    <row r="300" spans="1:89" x14ac:dyDescent="0.45">
      <c r="A300">
        <v>4380502</v>
      </c>
      <c r="B300" t="s">
        <v>89</v>
      </c>
      <c r="E300" t="s">
        <v>90</v>
      </c>
      <c r="F300" t="s">
        <v>4200</v>
      </c>
      <c r="G300" t="s">
        <v>4201</v>
      </c>
      <c r="I300" t="s">
        <v>4096</v>
      </c>
      <c r="J300" t="s">
        <v>94</v>
      </c>
      <c r="K300" t="s">
        <v>95</v>
      </c>
      <c r="L300" t="s">
        <v>96</v>
      </c>
      <c r="M300" t="s">
        <v>1085</v>
      </c>
      <c r="N300" t="s">
        <v>1055</v>
      </c>
      <c r="O300" t="s">
        <v>4097</v>
      </c>
      <c r="P300">
        <v>617008</v>
      </c>
      <c r="Q300" t="s">
        <v>4098</v>
      </c>
      <c r="R300" t="s">
        <v>4099</v>
      </c>
      <c r="T300" t="s">
        <v>4100</v>
      </c>
      <c r="W300" t="s">
        <v>103</v>
      </c>
      <c r="AE300" t="s">
        <v>134</v>
      </c>
      <c r="AG300" t="s">
        <v>105</v>
      </c>
      <c r="AH300" s="1">
        <v>11917</v>
      </c>
      <c r="AI300">
        <v>1932</v>
      </c>
      <c r="AJ300">
        <v>8</v>
      </c>
      <c r="AK300">
        <v>16</v>
      </c>
      <c r="AL300">
        <v>229</v>
      </c>
      <c r="AN300" s="2">
        <v>11917</v>
      </c>
      <c r="AQ300" t="s">
        <v>536</v>
      </c>
      <c r="BF300" t="s">
        <v>108</v>
      </c>
      <c r="BG300" t="s">
        <v>109</v>
      </c>
      <c r="BH300" t="s">
        <v>110</v>
      </c>
      <c r="BI300" t="s">
        <v>111</v>
      </c>
      <c r="BJ300" t="s">
        <v>198</v>
      </c>
      <c r="BN300">
        <v>39.266168999999998</v>
      </c>
      <c r="BO300">
        <v>-84.362995999999995</v>
      </c>
      <c r="BQ300">
        <v>3036</v>
      </c>
      <c r="BS300" t="s">
        <v>1255</v>
      </c>
      <c r="BU300" t="s">
        <v>284</v>
      </c>
      <c r="BV300" t="s">
        <v>270</v>
      </c>
      <c r="CF300" t="s">
        <v>114</v>
      </c>
      <c r="CG300" s="3">
        <v>43959.370393518519</v>
      </c>
      <c r="CI300">
        <v>70</v>
      </c>
      <c r="CJ300" t="s">
        <v>4202</v>
      </c>
      <c r="CK300" t="s">
        <v>4203</v>
      </c>
    </row>
    <row r="301" spans="1:89" x14ac:dyDescent="0.45">
      <c r="A301">
        <v>4380506</v>
      </c>
      <c r="B301" t="s">
        <v>89</v>
      </c>
      <c r="E301" t="s">
        <v>90</v>
      </c>
      <c r="F301" t="s">
        <v>4219</v>
      </c>
      <c r="G301" t="s">
        <v>4220</v>
      </c>
      <c r="I301" t="s">
        <v>4096</v>
      </c>
      <c r="J301" t="s">
        <v>94</v>
      </c>
      <c r="K301" t="s">
        <v>95</v>
      </c>
      <c r="L301" t="s">
        <v>96</v>
      </c>
      <c r="M301" t="s">
        <v>1085</v>
      </c>
      <c r="N301" t="s">
        <v>1055</v>
      </c>
      <c r="O301" t="s">
        <v>4097</v>
      </c>
      <c r="P301">
        <v>617008</v>
      </c>
      <c r="Q301" t="s">
        <v>4098</v>
      </c>
      <c r="R301" t="s">
        <v>4099</v>
      </c>
      <c r="T301" t="s">
        <v>4100</v>
      </c>
      <c r="W301" t="s">
        <v>103</v>
      </c>
      <c r="AE301" t="s">
        <v>134</v>
      </c>
      <c r="AG301" t="s">
        <v>105</v>
      </c>
      <c r="AH301" s="1">
        <v>11613</v>
      </c>
      <c r="AI301">
        <v>1931</v>
      </c>
      <c r="AJ301">
        <v>10</v>
      </c>
      <c r="AK301">
        <v>17</v>
      </c>
      <c r="AL301">
        <v>290</v>
      </c>
      <c r="AN301" s="2">
        <v>11613</v>
      </c>
      <c r="AQ301" t="s">
        <v>536</v>
      </c>
      <c r="BF301" t="s">
        <v>108</v>
      </c>
      <c r="BG301" t="s">
        <v>109</v>
      </c>
      <c r="BH301" t="s">
        <v>230</v>
      </c>
      <c r="BI301" t="s">
        <v>426</v>
      </c>
      <c r="BJ301" t="s">
        <v>426</v>
      </c>
      <c r="BN301">
        <v>39.175338000000004</v>
      </c>
      <c r="BO301">
        <v>-84.294381999999999</v>
      </c>
      <c r="BQ301">
        <v>3098</v>
      </c>
      <c r="BS301" t="s">
        <v>4221</v>
      </c>
      <c r="BU301" t="s">
        <v>284</v>
      </c>
      <c r="BV301" t="s">
        <v>270</v>
      </c>
      <c r="CF301" t="s">
        <v>114</v>
      </c>
      <c r="CG301" s="3">
        <v>43959.370393518519</v>
      </c>
      <c r="CI301">
        <v>70</v>
      </c>
      <c r="CJ301" t="s">
        <v>4222</v>
      </c>
      <c r="CK301" t="s">
        <v>4223</v>
      </c>
    </row>
    <row r="302" spans="1:89" x14ac:dyDescent="0.45">
      <c r="A302">
        <v>4380513</v>
      </c>
      <c r="B302" t="s">
        <v>89</v>
      </c>
      <c r="E302" t="s">
        <v>90</v>
      </c>
      <c r="F302" t="s">
        <v>4249</v>
      </c>
      <c r="G302" t="s">
        <v>4250</v>
      </c>
      <c r="I302" t="s">
        <v>4096</v>
      </c>
      <c r="J302" t="s">
        <v>94</v>
      </c>
      <c r="K302" t="s">
        <v>95</v>
      </c>
      <c r="L302" t="s">
        <v>96</v>
      </c>
      <c r="M302" t="s">
        <v>1085</v>
      </c>
      <c r="N302" t="s">
        <v>1055</v>
      </c>
      <c r="O302" t="s">
        <v>4097</v>
      </c>
      <c r="P302">
        <v>617008</v>
      </c>
      <c r="Q302" t="s">
        <v>4098</v>
      </c>
      <c r="R302" t="s">
        <v>4099</v>
      </c>
      <c r="T302" t="s">
        <v>4100</v>
      </c>
      <c r="W302" t="s">
        <v>103</v>
      </c>
      <c r="AE302" t="s">
        <v>134</v>
      </c>
      <c r="AG302" t="s">
        <v>105</v>
      </c>
      <c r="AH302" s="1">
        <v>11977</v>
      </c>
      <c r="AI302">
        <v>1932</v>
      </c>
      <c r="AJ302">
        <v>10</v>
      </c>
      <c r="AK302">
        <v>15</v>
      </c>
      <c r="AL302">
        <v>289</v>
      </c>
      <c r="AN302" s="2">
        <v>11977</v>
      </c>
      <c r="AQ302" t="s">
        <v>536</v>
      </c>
      <c r="BF302" t="s">
        <v>108</v>
      </c>
      <c r="BG302" t="s">
        <v>109</v>
      </c>
      <c r="BH302" t="s">
        <v>110</v>
      </c>
      <c r="BI302" t="s">
        <v>111</v>
      </c>
      <c r="BJ302" t="s">
        <v>166</v>
      </c>
      <c r="BN302">
        <v>39.202280000000002</v>
      </c>
      <c r="BO302">
        <v>-84.547166000000004</v>
      </c>
      <c r="BP302" t="s">
        <v>113</v>
      </c>
      <c r="BQ302">
        <v>3036</v>
      </c>
      <c r="BS302" t="s">
        <v>908</v>
      </c>
      <c r="BU302" t="s">
        <v>352</v>
      </c>
      <c r="BV302" t="s">
        <v>270</v>
      </c>
      <c r="CF302" t="s">
        <v>114</v>
      </c>
      <c r="CG302" s="3">
        <v>43959.370393518519</v>
      </c>
      <c r="CI302">
        <v>70</v>
      </c>
      <c r="CJ302" t="s">
        <v>4251</v>
      </c>
      <c r="CK302" t="s">
        <v>4252</v>
      </c>
    </row>
    <row r="303" spans="1:89" x14ac:dyDescent="0.45">
      <c r="A303">
        <v>4380518</v>
      </c>
      <c r="B303" t="s">
        <v>89</v>
      </c>
      <c r="E303" t="s">
        <v>90</v>
      </c>
      <c r="F303" t="s">
        <v>4268</v>
      </c>
      <c r="G303" t="s">
        <v>4269</v>
      </c>
      <c r="I303" t="s">
        <v>4096</v>
      </c>
      <c r="J303" t="s">
        <v>94</v>
      </c>
      <c r="K303" t="s">
        <v>95</v>
      </c>
      <c r="L303" t="s">
        <v>96</v>
      </c>
      <c r="M303" t="s">
        <v>1085</v>
      </c>
      <c r="N303" t="s">
        <v>1055</v>
      </c>
      <c r="O303" t="s">
        <v>4270</v>
      </c>
      <c r="P303">
        <v>617009</v>
      </c>
      <c r="Q303" t="s">
        <v>4271</v>
      </c>
      <c r="R303" t="s">
        <v>4099</v>
      </c>
      <c r="T303" t="s">
        <v>4272</v>
      </c>
      <c r="W303" t="s">
        <v>103</v>
      </c>
      <c r="AE303" t="s">
        <v>134</v>
      </c>
      <c r="AG303" t="s">
        <v>105</v>
      </c>
      <c r="AH303" s="1">
        <v>12334</v>
      </c>
      <c r="AI303">
        <v>1933</v>
      </c>
      <c r="AJ303">
        <v>10</v>
      </c>
      <c r="AK303">
        <v>7</v>
      </c>
      <c r="AL303">
        <v>280</v>
      </c>
      <c r="AN303" s="2">
        <v>12334</v>
      </c>
      <c r="AQ303" t="s">
        <v>536</v>
      </c>
      <c r="BF303" t="s">
        <v>108</v>
      </c>
      <c r="BG303" t="s">
        <v>109</v>
      </c>
      <c r="BH303" t="s">
        <v>110</v>
      </c>
      <c r="BI303" t="s">
        <v>192</v>
      </c>
      <c r="BJ303" t="s">
        <v>1655</v>
      </c>
      <c r="BN303">
        <v>39.292279000000001</v>
      </c>
      <c r="BO303">
        <v>-84.618002000000004</v>
      </c>
      <c r="BP303" t="s">
        <v>113</v>
      </c>
      <c r="BQ303">
        <v>3036</v>
      </c>
      <c r="BS303" t="s">
        <v>409</v>
      </c>
      <c r="BU303" t="s">
        <v>352</v>
      </c>
      <c r="BV303" t="s">
        <v>270</v>
      </c>
      <c r="CF303" t="s">
        <v>114</v>
      </c>
      <c r="CG303" s="3">
        <v>43959.370393518519</v>
      </c>
      <c r="CI303">
        <v>70</v>
      </c>
      <c r="CJ303" t="s">
        <v>4273</v>
      </c>
      <c r="CK303" t="s">
        <v>4274</v>
      </c>
    </row>
    <row r="304" spans="1:89" x14ac:dyDescent="0.45">
      <c r="A304">
        <v>4380519</v>
      </c>
      <c r="B304" t="s">
        <v>89</v>
      </c>
      <c r="E304" t="s">
        <v>90</v>
      </c>
      <c r="F304" t="s">
        <v>4275</v>
      </c>
      <c r="G304" t="s">
        <v>4276</v>
      </c>
      <c r="I304" t="s">
        <v>4096</v>
      </c>
      <c r="J304" t="s">
        <v>94</v>
      </c>
      <c r="K304" t="s">
        <v>95</v>
      </c>
      <c r="L304" t="s">
        <v>96</v>
      </c>
      <c r="M304" t="s">
        <v>1085</v>
      </c>
      <c r="N304" t="s">
        <v>1055</v>
      </c>
      <c r="O304" t="s">
        <v>4277</v>
      </c>
      <c r="P304">
        <v>617056</v>
      </c>
      <c r="Q304" t="s">
        <v>4278</v>
      </c>
      <c r="R304" t="s">
        <v>4099</v>
      </c>
      <c r="T304" t="s">
        <v>4279</v>
      </c>
      <c r="W304" t="s">
        <v>103</v>
      </c>
      <c r="AE304" t="s">
        <v>134</v>
      </c>
      <c r="AG304" t="s">
        <v>105</v>
      </c>
      <c r="AH304" s="1">
        <v>11898</v>
      </c>
      <c r="AI304">
        <v>1932</v>
      </c>
      <c r="AJ304">
        <v>7</v>
      </c>
      <c r="AK304">
        <v>28</v>
      </c>
      <c r="AL304">
        <v>210</v>
      </c>
      <c r="AN304" s="2">
        <v>11898</v>
      </c>
      <c r="AQ304" t="s">
        <v>536</v>
      </c>
      <c r="BF304" t="s">
        <v>108</v>
      </c>
      <c r="BG304" t="s">
        <v>109</v>
      </c>
      <c r="BH304" t="s">
        <v>110</v>
      </c>
      <c r="BI304" t="s">
        <v>111</v>
      </c>
      <c r="BJ304" t="s">
        <v>704</v>
      </c>
      <c r="BN304">
        <v>39.150157</v>
      </c>
      <c r="BO304">
        <v>-84.320930000000004</v>
      </c>
      <c r="BQ304">
        <v>3400</v>
      </c>
      <c r="BS304" t="s">
        <v>415</v>
      </c>
      <c r="BU304" t="s">
        <v>284</v>
      </c>
      <c r="BV304" t="s">
        <v>270</v>
      </c>
      <c r="CF304" t="s">
        <v>114</v>
      </c>
      <c r="CG304" s="3">
        <v>43959.370393518519</v>
      </c>
      <c r="CI304">
        <v>70</v>
      </c>
      <c r="CJ304" t="s">
        <v>4280</v>
      </c>
      <c r="CK304" t="s">
        <v>4281</v>
      </c>
    </row>
    <row r="305" spans="1:89" x14ac:dyDescent="0.45">
      <c r="A305">
        <v>4380521</v>
      </c>
      <c r="B305" t="s">
        <v>89</v>
      </c>
      <c r="E305" t="s">
        <v>90</v>
      </c>
      <c r="F305" t="s">
        <v>4282</v>
      </c>
      <c r="G305" t="s">
        <v>4283</v>
      </c>
      <c r="I305" t="s">
        <v>4096</v>
      </c>
      <c r="J305" t="s">
        <v>94</v>
      </c>
      <c r="K305" t="s">
        <v>95</v>
      </c>
      <c r="L305" t="s">
        <v>96</v>
      </c>
      <c r="M305" t="s">
        <v>1085</v>
      </c>
      <c r="N305" t="s">
        <v>1055</v>
      </c>
      <c r="O305" t="s">
        <v>4277</v>
      </c>
      <c r="P305">
        <v>617056</v>
      </c>
      <c r="Q305" t="s">
        <v>4278</v>
      </c>
      <c r="R305" t="s">
        <v>4099</v>
      </c>
      <c r="T305" t="s">
        <v>4279</v>
      </c>
      <c r="W305" t="s">
        <v>103</v>
      </c>
      <c r="AE305" t="s">
        <v>134</v>
      </c>
      <c r="AG305" t="s">
        <v>105</v>
      </c>
      <c r="AH305" s="1">
        <v>12306</v>
      </c>
      <c r="AI305">
        <v>1933</v>
      </c>
      <c r="AJ305">
        <v>9</v>
      </c>
      <c r="AK305">
        <v>9</v>
      </c>
      <c r="AL305">
        <v>252</v>
      </c>
      <c r="AN305" s="2">
        <v>12306</v>
      </c>
      <c r="AQ305" t="s">
        <v>536</v>
      </c>
      <c r="BF305" t="s">
        <v>108</v>
      </c>
      <c r="BG305" t="s">
        <v>109</v>
      </c>
      <c r="BH305" t="s">
        <v>110</v>
      </c>
      <c r="BI305" t="s">
        <v>111</v>
      </c>
      <c r="BJ305" t="s">
        <v>112</v>
      </c>
      <c r="BN305">
        <v>39.165058000000002</v>
      </c>
      <c r="BO305">
        <v>-84.574945</v>
      </c>
      <c r="BP305" t="s">
        <v>113</v>
      </c>
      <c r="BQ305">
        <v>1189</v>
      </c>
      <c r="BS305" t="s">
        <v>114</v>
      </c>
      <c r="BU305" t="s">
        <v>115</v>
      </c>
      <c r="CF305" t="s">
        <v>114</v>
      </c>
      <c r="CG305" s="3">
        <v>43959.370393518519</v>
      </c>
      <c r="CI305">
        <v>70</v>
      </c>
      <c r="CJ305" t="s">
        <v>4284</v>
      </c>
      <c r="CK305" t="s">
        <v>4285</v>
      </c>
    </row>
    <row r="306" spans="1:89" x14ac:dyDescent="0.45">
      <c r="A306">
        <v>4380522</v>
      </c>
      <c r="B306" t="s">
        <v>89</v>
      </c>
      <c r="E306" t="s">
        <v>90</v>
      </c>
      <c r="F306" t="s">
        <v>4286</v>
      </c>
      <c r="G306" t="s">
        <v>4287</v>
      </c>
      <c r="I306" t="s">
        <v>4096</v>
      </c>
      <c r="J306" t="s">
        <v>94</v>
      </c>
      <c r="K306" t="s">
        <v>95</v>
      </c>
      <c r="L306" t="s">
        <v>96</v>
      </c>
      <c r="M306" t="s">
        <v>1085</v>
      </c>
      <c r="N306" t="s">
        <v>1055</v>
      </c>
      <c r="O306" t="s">
        <v>4277</v>
      </c>
      <c r="P306">
        <v>617056</v>
      </c>
      <c r="Q306" t="s">
        <v>4278</v>
      </c>
      <c r="R306" t="s">
        <v>4099</v>
      </c>
      <c r="T306" t="s">
        <v>4279</v>
      </c>
      <c r="W306" t="s">
        <v>103</v>
      </c>
      <c r="AE306" t="s">
        <v>134</v>
      </c>
      <c r="AG306" t="s">
        <v>105</v>
      </c>
      <c r="AH306" s="1">
        <v>11898</v>
      </c>
      <c r="AI306">
        <v>1932</v>
      </c>
      <c r="AJ306">
        <v>7</v>
      </c>
      <c r="AK306">
        <v>28</v>
      </c>
      <c r="AL306">
        <v>210</v>
      </c>
      <c r="AN306" s="2">
        <v>11898</v>
      </c>
      <c r="AQ306" t="s">
        <v>536</v>
      </c>
      <c r="BF306" t="s">
        <v>108</v>
      </c>
      <c r="BG306" t="s">
        <v>109</v>
      </c>
      <c r="BH306" t="s">
        <v>110</v>
      </c>
      <c r="BI306" t="s">
        <v>111</v>
      </c>
      <c r="BJ306" t="s">
        <v>704</v>
      </c>
      <c r="BN306">
        <v>39.150157</v>
      </c>
      <c r="BO306">
        <v>-84.320930000000004</v>
      </c>
      <c r="BQ306">
        <v>3400</v>
      </c>
      <c r="BS306" t="s">
        <v>415</v>
      </c>
      <c r="BU306" t="s">
        <v>284</v>
      </c>
      <c r="BV306" t="s">
        <v>270</v>
      </c>
      <c r="CF306" t="s">
        <v>114</v>
      </c>
      <c r="CG306" s="3">
        <v>43959.370393518519</v>
      </c>
      <c r="CI306">
        <v>70</v>
      </c>
      <c r="CJ306" t="s">
        <v>4288</v>
      </c>
      <c r="CK306" t="s">
        <v>4289</v>
      </c>
    </row>
    <row r="307" spans="1:89" x14ac:dyDescent="0.45">
      <c r="A307">
        <v>4380523</v>
      </c>
      <c r="B307" t="s">
        <v>89</v>
      </c>
      <c r="E307" t="s">
        <v>90</v>
      </c>
      <c r="F307" t="s">
        <v>4290</v>
      </c>
      <c r="G307" t="s">
        <v>4291</v>
      </c>
      <c r="I307" t="s">
        <v>4096</v>
      </c>
      <c r="J307" t="s">
        <v>94</v>
      </c>
      <c r="K307" t="s">
        <v>95</v>
      </c>
      <c r="L307" t="s">
        <v>96</v>
      </c>
      <c r="M307" t="s">
        <v>1085</v>
      </c>
      <c r="N307" t="s">
        <v>1055</v>
      </c>
      <c r="O307" t="s">
        <v>4277</v>
      </c>
      <c r="P307">
        <v>617056</v>
      </c>
      <c r="Q307" t="s">
        <v>4278</v>
      </c>
      <c r="R307" t="s">
        <v>4099</v>
      </c>
      <c r="T307" t="s">
        <v>4279</v>
      </c>
      <c r="W307" t="s">
        <v>103</v>
      </c>
      <c r="AE307" t="s">
        <v>134</v>
      </c>
      <c r="AG307" t="s">
        <v>105</v>
      </c>
      <c r="AH307" s="1">
        <v>12334</v>
      </c>
      <c r="AI307">
        <v>1933</v>
      </c>
      <c r="AJ307">
        <v>10</v>
      </c>
      <c r="AK307">
        <v>7</v>
      </c>
      <c r="AL307">
        <v>280</v>
      </c>
      <c r="AN307" s="2">
        <v>12334</v>
      </c>
      <c r="AQ307" t="s">
        <v>536</v>
      </c>
      <c r="BF307" t="s">
        <v>108</v>
      </c>
      <c r="BG307" t="s">
        <v>109</v>
      </c>
      <c r="BH307" t="s">
        <v>110</v>
      </c>
      <c r="BJ307" t="s">
        <v>542</v>
      </c>
      <c r="BN307">
        <v>39.292279000000001</v>
      </c>
      <c r="BO307">
        <v>-84.618002000000004</v>
      </c>
      <c r="BP307" t="s">
        <v>113</v>
      </c>
      <c r="BQ307">
        <v>3036</v>
      </c>
      <c r="BS307" t="s">
        <v>409</v>
      </c>
      <c r="BU307" t="s">
        <v>352</v>
      </c>
      <c r="BV307" t="s">
        <v>270</v>
      </c>
      <c r="CF307" t="s">
        <v>114</v>
      </c>
      <c r="CG307" s="3">
        <v>43959.370393518519</v>
      </c>
      <c r="CI307">
        <v>70</v>
      </c>
      <c r="CJ307" t="s">
        <v>4292</v>
      </c>
      <c r="CK307" t="s">
        <v>4293</v>
      </c>
    </row>
    <row r="308" spans="1:89" x14ac:dyDescent="0.45">
      <c r="A308">
        <v>4381204</v>
      </c>
      <c r="B308" t="s">
        <v>89</v>
      </c>
      <c r="E308" t="s">
        <v>90</v>
      </c>
      <c r="F308" t="s">
        <v>4342</v>
      </c>
      <c r="G308" t="s">
        <v>4343</v>
      </c>
      <c r="I308" t="s">
        <v>852</v>
      </c>
      <c r="J308" t="s">
        <v>94</v>
      </c>
      <c r="K308" t="s">
        <v>95</v>
      </c>
      <c r="L308" t="s">
        <v>96</v>
      </c>
      <c r="M308" t="s">
        <v>97</v>
      </c>
      <c r="N308" t="s">
        <v>853</v>
      </c>
      <c r="O308" t="s">
        <v>4332</v>
      </c>
      <c r="P308">
        <v>214363</v>
      </c>
      <c r="Q308" t="s">
        <v>2644</v>
      </c>
      <c r="R308" t="s">
        <v>856</v>
      </c>
      <c r="T308" t="s">
        <v>4333</v>
      </c>
      <c r="W308" t="s">
        <v>103</v>
      </c>
      <c r="AE308" t="s">
        <v>134</v>
      </c>
      <c r="AG308" t="s">
        <v>105</v>
      </c>
      <c r="AH308" s="1">
        <v>11909</v>
      </c>
      <c r="AI308">
        <v>1932</v>
      </c>
      <c r="AJ308">
        <v>8</v>
      </c>
      <c r="AK308">
        <v>8</v>
      </c>
      <c r="AL308">
        <v>221</v>
      </c>
      <c r="AN308" s="2">
        <v>11909</v>
      </c>
      <c r="AQ308" t="s">
        <v>536</v>
      </c>
      <c r="BF308" t="s">
        <v>108</v>
      </c>
      <c r="BG308" t="s">
        <v>109</v>
      </c>
      <c r="BH308" t="s">
        <v>230</v>
      </c>
      <c r="BI308" t="s">
        <v>426</v>
      </c>
      <c r="BJ308" t="s">
        <v>426</v>
      </c>
      <c r="BN308">
        <v>39.175338000000004</v>
      </c>
      <c r="BO308">
        <v>-84.294381999999999</v>
      </c>
      <c r="BP308" t="s">
        <v>113</v>
      </c>
      <c r="BQ308">
        <v>3098</v>
      </c>
      <c r="BS308" t="s">
        <v>114</v>
      </c>
      <c r="BU308" t="s">
        <v>115</v>
      </c>
      <c r="CF308" t="s">
        <v>114</v>
      </c>
      <c r="CG308" s="3">
        <v>43959.370393518519</v>
      </c>
      <c r="CI308">
        <v>70</v>
      </c>
      <c r="CJ308" t="s">
        <v>4344</v>
      </c>
      <c r="CK308" t="s">
        <v>4345</v>
      </c>
    </row>
    <row r="309" spans="1:89" x14ac:dyDescent="0.45">
      <c r="A309">
        <v>4381224</v>
      </c>
      <c r="B309" t="s">
        <v>89</v>
      </c>
      <c r="E309" t="s">
        <v>90</v>
      </c>
      <c r="F309" t="s">
        <v>4359</v>
      </c>
      <c r="G309" t="s">
        <v>4360</v>
      </c>
      <c r="I309" t="s">
        <v>852</v>
      </c>
      <c r="J309" t="s">
        <v>94</v>
      </c>
      <c r="K309" t="s">
        <v>95</v>
      </c>
      <c r="L309" t="s">
        <v>96</v>
      </c>
      <c r="M309" t="s">
        <v>97</v>
      </c>
      <c r="N309" t="s">
        <v>853</v>
      </c>
      <c r="O309" t="s">
        <v>4332</v>
      </c>
      <c r="P309">
        <v>214363</v>
      </c>
      <c r="Q309" t="s">
        <v>2644</v>
      </c>
      <c r="R309" t="s">
        <v>856</v>
      </c>
      <c r="T309" t="s">
        <v>4333</v>
      </c>
      <c r="W309" t="s">
        <v>103</v>
      </c>
      <c r="AE309" t="s">
        <v>134</v>
      </c>
      <c r="AG309" t="s">
        <v>105</v>
      </c>
      <c r="AH309" s="1">
        <v>11977</v>
      </c>
      <c r="AI309">
        <v>1932</v>
      </c>
      <c r="AJ309">
        <v>10</v>
      </c>
      <c r="AK309">
        <v>15</v>
      </c>
      <c r="AL309">
        <v>289</v>
      </c>
      <c r="AN309" s="2">
        <v>11977</v>
      </c>
      <c r="AQ309" t="s">
        <v>536</v>
      </c>
      <c r="BF309" t="s">
        <v>108</v>
      </c>
      <c r="BG309" t="s">
        <v>109</v>
      </c>
      <c r="BH309" t="s">
        <v>110</v>
      </c>
      <c r="BI309" t="s">
        <v>111</v>
      </c>
      <c r="BJ309" t="s">
        <v>166</v>
      </c>
      <c r="BN309">
        <v>39.202280000000002</v>
      </c>
      <c r="BO309">
        <v>-84.547166000000004</v>
      </c>
      <c r="BP309" t="s">
        <v>113</v>
      </c>
      <c r="BQ309">
        <v>3036</v>
      </c>
      <c r="BS309" t="s">
        <v>908</v>
      </c>
      <c r="BU309" t="s">
        <v>352</v>
      </c>
      <c r="BV309" t="s">
        <v>270</v>
      </c>
      <c r="CF309" t="s">
        <v>114</v>
      </c>
      <c r="CG309" s="3">
        <v>43959.370393518519</v>
      </c>
      <c r="CI309">
        <v>70</v>
      </c>
      <c r="CJ309" t="s">
        <v>4361</v>
      </c>
      <c r="CK309" t="s">
        <v>4362</v>
      </c>
    </row>
    <row r="310" spans="1:89" x14ac:dyDescent="0.45">
      <c r="A310">
        <v>4381231</v>
      </c>
      <c r="B310" t="s">
        <v>89</v>
      </c>
      <c r="E310" t="s">
        <v>90</v>
      </c>
      <c r="F310" t="s">
        <v>4367</v>
      </c>
      <c r="G310" t="s">
        <v>4368</v>
      </c>
      <c r="I310" t="s">
        <v>852</v>
      </c>
      <c r="J310" t="s">
        <v>94</v>
      </c>
      <c r="K310" t="s">
        <v>95</v>
      </c>
      <c r="L310" t="s">
        <v>96</v>
      </c>
      <c r="M310" t="s">
        <v>97</v>
      </c>
      <c r="N310" t="s">
        <v>853</v>
      </c>
      <c r="O310" t="s">
        <v>4332</v>
      </c>
      <c r="P310">
        <v>214363</v>
      </c>
      <c r="Q310" t="s">
        <v>2644</v>
      </c>
      <c r="R310" t="s">
        <v>856</v>
      </c>
      <c r="T310" t="s">
        <v>4333</v>
      </c>
      <c r="W310" t="s">
        <v>103</v>
      </c>
      <c r="AE310" t="s">
        <v>134</v>
      </c>
      <c r="AG310" t="s">
        <v>105</v>
      </c>
      <c r="AH310" s="1">
        <v>12306</v>
      </c>
      <c r="AI310">
        <v>1933</v>
      </c>
      <c r="AJ310">
        <v>9</v>
      </c>
      <c r="AK310">
        <v>9</v>
      </c>
      <c r="AL310">
        <v>252</v>
      </c>
      <c r="AN310" s="2">
        <v>12306</v>
      </c>
      <c r="AQ310" t="s">
        <v>536</v>
      </c>
      <c r="BF310" t="s">
        <v>108</v>
      </c>
      <c r="BG310" t="s">
        <v>109</v>
      </c>
      <c r="BH310" t="s">
        <v>110</v>
      </c>
      <c r="BI310" t="s">
        <v>111</v>
      </c>
      <c r="BJ310" t="s">
        <v>112</v>
      </c>
      <c r="BN310">
        <v>39.165058000000002</v>
      </c>
      <c r="BO310">
        <v>-84.574945</v>
      </c>
      <c r="BP310" t="s">
        <v>113</v>
      </c>
      <c r="BQ310">
        <v>1189</v>
      </c>
      <c r="BS310" t="s">
        <v>114</v>
      </c>
      <c r="BU310" t="s">
        <v>115</v>
      </c>
      <c r="CF310" t="s">
        <v>114</v>
      </c>
      <c r="CG310" s="3">
        <v>43959.370393518519</v>
      </c>
      <c r="CI310">
        <v>70</v>
      </c>
      <c r="CJ310" t="s">
        <v>4369</v>
      </c>
      <c r="CK310" t="s">
        <v>4370</v>
      </c>
    </row>
    <row r="311" spans="1:89" x14ac:dyDescent="0.45">
      <c r="A311">
        <v>4381235</v>
      </c>
      <c r="B311" t="s">
        <v>89</v>
      </c>
      <c r="E311" t="s">
        <v>90</v>
      </c>
      <c r="F311" t="s">
        <v>4371</v>
      </c>
      <c r="G311" t="s">
        <v>4372</v>
      </c>
      <c r="I311" t="s">
        <v>852</v>
      </c>
      <c r="J311" t="s">
        <v>94</v>
      </c>
      <c r="K311" t="s">
        <v>95</v>
      </c>
      <c r="L311" t="s">
        <v>96</v>
      </c>
      <c r="M311" t="s">
        <v>97</v>
      </c>
      <c r="N311" t="s">
        <v>853</v>
      </c>
      <c r="O311" t="s">
        <v>4332</v>
      </c>
      <c r="P311">
        <v>214363</v>
      </c>
      <c r="Q311" t="s">
        <v>2644</v>
      </c>
      <c r="R311" t="s">
        <v>856</v>
      </c>
      <c r="T311" t="s">
        <v>4333</v>
      </c>
      <c r="W311" t="s">
        <v>103</v>
      </c>
      <c r="AE311" t="s">
        <v>134</v>
      </c>
      <c r="AG311" t="s">
        <v>105</v>
      </c>
      <c r="AH311" s="1">
        <v>11956</v>
      </c>
      <c r="AI311">
        <v>1932</v>
      </c>
      <c r="AJ311">
        <v>9</v>
      </c>
      <c r="AK311">
        <v>24</v>
      </c>
      <c r="AL311">
        <v>268</v>
      </c>
      <c r="AN311" s="2">
        <v>11956</v>
      </c>
      <c r="AQ311" t="s">
        <v>536</v>
      </c>
      <c r="BF311" t="s">
        <v>108</v>
      </c>
      <c r="BG311" t="s">
        <v>109</v>
      </c>
      <c r="BH311" t="s">
        <v>110</v>
      </c>
      <c r="BI311" t="s">
        <v>111</v>
      </c>
      <c r="BJ311" t="s">
        <v>198</v>
      </c>
      <c r="BN311">
        <v>39.266168999999998</v>
      </c>
      <c r="BO311">
        <v>-84.362995999999995</v>
      </c>
      <c r="BQ311">
        <v>3036</v>
      </c>
      <c r="BS311" t="s">
        <v>1255</v>
      </c>
      <c r="BU311" t="s">
        <v>284</v>
      </c>
      <c r="BV311" t="s">
        <v>270</v>
      </c>
      <c r="CF311" t="s">
        <v>114</v>
      </c>
      <c r="CG311" s="3">
        <v>43959.370393518519</v>
      </c>
      <c r="CI311">
        <v>70</v>
      </c>
      <c r="CJ311" t="s">
        <v>4373</v>
      </c>
      <c r="CK311" t="s">
        <v>4374</v>
      </c>
    </row>
    <row r="312" spans="1:89" x14ac:dyDescent="0.45">
      <c r="A312">
        <v>4381238</v>
      </c>
      <c r="B312" t="s">
        <v>89</v>
      </c>
      <c r="E312" t="s">
        <v>90</v>
      </c>
      <c r="F312" t="s">
        <v>4375</v>
      </c>
      <c r="G312" t="s">
        <v>4376</v>
      </c>
      <c r="I312" t="s">
        <v>852</v>
      </c>
      <c r="J312" t="s">
        <v>94</v>
      </c>
      <c r="K312" t="s">
        <v>95</v>
      </c>
      <c r="L312" t="s">
        <v>96</v>
      </c>
      <c r="M312" t="s">
        <v>97</v>
      </c>
      <c r="N312" t="s">
        <v>853</v>
      </c>
      <c r="O312" t="s">
        <v>4332</v>
      </c>
      <c r="P312">
        <v>214363</v>
      </c>
      <c r="Q312" t="s">
        <v>2644</v>
      </c>
      <c r="R312" t="s">
        <v>856</v>
      </c>
      <c r="T312" t="s">
        <v>4333</v>
      </c>
      <c r="W312" t="s">
        <v>103</v>
      </c>
      <c r="AE312" t="s">
        <v>134</v>
      </c>
      <c r="AG312" t="s">
        <v>105</v>
      </c>
      <c r="AH312" s="1">
        <v>11917</v>
      </c>
      <c r="AI312">
        <v>1932</v>
      </c>
      <c r="AJ312">
        <v>8</v>
      </c>
      <c r="AK312">
        <v>16</v>
      </c>
      <c r="AL312">
        <v>229</v>
      </c>
      <c r="AN312" s="2">
        <v>11917</v>
      </c>
      <c r="AQ312" t="s">
        <v>536</v>
      </c>
      <c r="BF312" t="s">
        <v>108</v>
      </c>
      <c r="BG312" t="s">
        <v>109</v>
      </c>
      <c r="BH312" t="s">
        <v>110</v>
      </c>
      <c r="BI312" t="s">
        <v>111</v>
      </c>
      <c r="BJ312" t="s">
        <v>198</v>
      </c>
      <c r="BN312">
        <v>39.266168999999998</v>
      </c>
      <c r="BO312">
        <v>-84.362995999999995</v>
      </c>
      <c r="BQ312">
        <v>3036</v>
      </c>
      <c r="BS312" t="s">
        <v>1255</v>
      </c>
      <c r="BU312" t="s">
        <v>284</v>
      </c>
      <c r="BV312" t="s">
        <v>270</v>
      </c>
      <c r="CF312" t="s">
        <v>114</v>
      </c>
      <c r="CG312" s="3">
        <v>43959.370393518519</v>
      </c>
      <c r="CI312">
        <v>70</v>
      </c>
      <c r="CJ312" t="s">
        <v>4377</v>
      </c>
      <c r="CK312" t="s">
        <v>4378</v>
      </c>
    </row>
    <row r="313" spans="1:89" x14ac:dyDescent="0.45">
      <c r="A313">
        <v>4381259</v>
      </c>
      <c r="B313" t="s">
        <v>89</v>
      </c>
      <c r="E313" t="s">
        <v>90</v>
      </c>
      <c r="F313" t="s">
        <v>4387</v>
      </c>
      <c r="G313" t="s">
        <v>4388</v>
      </c>
      <c r="I313" t="s">
        <v>4389</v>
      </c>
      <c r="J313" t="s">
        <v>94</v>
      </c>
      <c r="K313" t="s">
        <v>95</v>
      </c>
      <c r="L313" t="s">
        <v>96</v>
      </c>
      <c r="M313" t="s">
        <v>97</v>
      </c>
      <c r="N313" t="s">
        <v>853</v>
      </c>
      <c r="O313" t="s">
        <v>4390</v>
      </c>
      <c r="P313">
        <v>628046</v>
      </c>
      <c r="Q313" t="s">
        <v>4391</v>
      </c>
      <c r="R313" t="s">
        <v>856</v>
      </c>
      <c r="T313" t="s">
        <v>607</v>
      </c>
      <c r="W313" t="s">
        <v>103</v>
      </c>
      <c r="AE313" t="s">
        <v>134</v>
      </c>
      <c r="AG313" t="s">
        <v>105</v>
      </c>
      <c r="AH313" s="1">
        <v>11901</v>
      </c>
      <c r="AI313">
        <v>1932</v>
      </c>
      <c r="AJ313">
        <v>7</v>
      </c>
      <c r="AK313">
        <v>31</v>
      </c>
      <c r="AL313">
        <v>213</v>
      </c>
      <c r="AN313" s="2">
        <v>11901</v>
      </c>
      <c r="AQ313" t="s">
        <v>536</v>
      </c>
      <c r="BF313" t="s">
        <v>108</v>
      </c>
      <c r="BG313" t="s">
        <v>109</v>
      </c>
      <c r="BH313" t="s">
        <v>230</v>
      </c>
      <c r="BI313" t="s">
        <v>426</v>
      </c>
      <c r="BJ313" t="s">
        <v>426</v>
      </c>
      <c r="BN313">
        <v>39.175338000000004</v>
      </c>
      <c r="BO313">
        <v>-84.294381999999999</v>
      </c>
      <c r="BQ313">
        <v>3098</v>
      </c>
      <c r="BS313" t="s">
        <v>4221</v>
      </c>
      <c r="BU313" t="s">
        <v>284</v>
      </c>
      <c r="BV313" t="s">
        <v>270</v>
      </c>
      <c r="CF313" t="s">
        <v>114</v>
      </c>
      <c r="CG313" s="3">
        <v>43959.370393518519</v>
      </c>
      <c r="CI313">
        <v>70</v>
      </c>
      <c r="CJ313" t="s">
        <v>4392</v>
      </c>
      <c r="CK313" t="s">
        <v>4393</v>
      </c>
    </row>
    <row r="314" spans="1:89" x14ac:dyDescent="0.45">
      <c r="A314">
        <v>4381262</v>
      </c>
      <c r="B314" t="s">
        <v>89</v>
      </c>
      <c r="E314" t="s">
        <v>90</v>
      </c>
      <c r="F314" t="s">
        <v>4399</v>
      </c>
      <c r="G314" t="s">
        <v>4400</v>
      </c>
      <c r="I314" t="s">
        <v>4389</v>
      </c>
      <c r="J314" t="s">
        <v>94</v>
      </c>
      <c r="K314" t="s">
        <v>95</v>
      </c>
      <c r="L314" t="s">
        <v>96</v>
      </c>
      <c r="M314" t="s">
        <v>97</v>
      </c>
      <c r="N314" t="s">
        <v>853</v>
      </c>
      <c r="O314" t="s">
        <v>4390</v>
      </c>
      <c r="P314">
        <v>628046</v>
      </c>
      <c r="Q314" t="s">
        <v>4391</v>
      </c>
      <c r="R314" t="s">
        <v>856</v>
      </c>
      <c r="T314" t="s">
        <v>607</v>
      </c>
      <c r="W314" t="s">
        <v>103</v>
      </c>
      <c r="AE314" t="s">
        <v>134</v>
      </c>
      <c r="AG314" t="s">
        <v>105</v>
      </c>
      <c r="AH314" s="1">
        <v>12306</v>
      </c>
      <c r="AI314">
        <v>1933</v>
      </c>
      <c r="AJ314">
        <v>9</v>
      </c>
      <c r="AK314">
        <v>9</v>
      </c>
      <c r="AL314">
        <v>252</v>
      </c>
      <c r="AN314" s="2">
        <v>12306</v>
      </c>
      <c r="AQ314" t="s">
        <v>536</v>
      </c>
      <c r="BF314" t="s">
        <v>108</v>
      </c>
      <c r="BG314" t="s">
        <v>109</v>
      </c>
      <c r="BH314" t="s">
        <v>110</v>
      </c>
      <c r="BI314" t="s">
        <v>111</v>
      </c>
      <c r="BJ314" t="s">
        <v>112</v>
      </c>
      <c r="BN314">
        <v>39.165058000000002</v>
      </c>
      <c r="BO314">
        <v>-84.574945</v>
      </c>
      <c r="BP314" t="s">
        <v>113</v>
      </c>
      <c r="BQ314">
        <v>1189</v>
      </c>
      <c r="BS314" t="s">
        <v>114</v>
      </c>
      <c r="BU314" t="s">
        <v>115</v>
      </c>
      <c r="CF314" t="s">
        <v>114</v>
      </c>
      <c r="CG314" s="3">
        <v>43959.370393518519</v>
      </c>
      <c r="CI314">
        <v>70</v>
      </c>
      <c r="CJ314" t="s">
        <v>4401</v>
      </c>
      <c r="CK314" t="s">
        <v>4402</v>
      </c>
    </row>
    <row r="315" spans="1:89" x14ac:dyDescent="0.45">
      <c r="A315">
        <v>4381275</v>
      </c>
      <c r="B315" t="s">
        <v>89</v>
      </c>
      <c r="E315" t="s">
        <v>90</v>
      </c>
      <c r="F315" t="s">
        <v>4421</v>
      </c>
      <c r="G315" t="s">
        <v>4422</v>
      </c>
      <c r="I315" t="s">
        <v>4389</v>
      </c>
      <c r="J315" t="s">
        <v>94</v>
      </c>
      <c r="K315" t="s">
        <v>95</v>
      </c>
      <c r="L315" t="s">
        <v>96</v>
      </c>
      <c r="M315" t="s">
        <v>97</v>
      </c>
      <c r="N315" t="s">
        <v>853</v>
      </c>
      <c r="O315" t="s">
        <v>4390</v>
      </c>
      <c r="P315">
        <v>628046</v>
      </c>
      <c r="Q315" t="s">
        <v>4391</v>
      </c>
      <c r="R315" t="s">
        <v>856</v>
      </c>
      <c r="T315" t="s">
        <v>607</v>
      </c>
      <c r="W315" t="s">
        <v>103</v>
      </c>
      <c r="AE315" t="s">
        <v>134</v>
      </c>
      <c r="AG315" t="s">
        <v>105</v>
      </c>
      <c r="AH315" s="1">
        <v>11909</v>
      </c>
      <c r="AI315">
        <v>1932</v>
      </c>
      <c r="AJ315">
        <v>8</v>
      </c>
      <c r="AK315">
        <v>8</v>
      </c>
      <c r="AL315">
        <v>221</v>
      </c>
      <c r="AN315" s="2">
        <v>11909</v>
      </c>
      <c r="AQ315" t="s">
        <v>536</v>
      </c>
      <c r="BF315" t="s">
        <v>108</v>
      </c>
      <c r="BG315" t="s">
        <v>109</v>
      </c>
      <c r="BH315" t="s">
        <v>230</v>
      </c>
      <c r="BI315" t="s">
        <v>426</v>
      </c>
      <c r="BJ315" t="s">
        <v>426</v>
      </c>
      <c r="BN315">
        <v>39.175338000000004</v>
      </c>
      <c r="BO315">
        <v>-84.294381999999999</v>
      </c>
      <c r="BP315" t="s">
        <v>113</v>
      </c>
      <c r="BQ315">
        <v>3098</v>
      </c>
      <c r="BS315" t="s">
        <v>114</v>
      </c>
      <c r="BU315" t="s">
        <v>115</v>
      </c>
      <c r="CF315" t="s">
        <v>114</v>
      </c>
      <c r="CG315" s="3">
        <v>43959.370393518519</v>
      </c>
      <c r="CI315">
        <v>70</v>
      </c>
      <c r="CJ315" t="s">
        <v>4423</v>
      </c>
      <c r="CK315" t="s">
        <v>4424</v>
      </c>
    </row>
    <row r="316" spans="1:89" x14ac:dyDescent="0.45">
      <c r="A316">
        <v>4784178</v>
      </c>
      <c r="B316" t="s">
        <v>89</v>
      </c>
      <c r="E316" t="s">
        <v>90</v>
      </c>
      <c r="F316" t="s">
        <v>13898</v>
      </c>
      <c r="G316" t="s">
        <v>13899</v>
      </c>
      <c r="I316" t="s">
        <v>8741</v>
      </c>
      <c r="J316" t="s">
        <v>638</v>
      </c>
      <c r="K316" t="s">
        <v>639</v>
      </c>
      <c r="L316" t="s">
        <v>8742</v>
      </c>
      <c r="M316" t="s">
        <v>8743</v>
      </c>
      <c r="N316" t="s">
        <v>8744</v>
      </c>
      <c r="O316" t="s">
        <v>13900</v>
      </c>
      <c r="P316">
        <v>296260</v>
      </c>
      <c r="Q316" t="s">
        <v>1357</v>
      </c>
      <c r="R316" t="s">
        <v>8747</v>
      </c>
      <c r="T316" t="s">
        <v>13901</v>
      </c>
      <c r="W316" t="s">
        <v>103</v>
      </c>
      <c r="AE316" t="s">
        <v>134</v>
      </c>
      <c r="AI316">
        <v>1932</v>
      </c>
      <c r="AQ316" t="s">
        <v>6638</v>
      </c>
      <c r="AT316" t="s">
        <v>13902</v>
      </c>
      <c r="BF316" t="s">
        <v>108</v>
      </c>
      <c r="BG316" t="s">
        <v>109</v>
      </c>
      <c r="BH316" t="s">
        <v>110</v>
      </c>
      <c r="BI316" t="s">
        <v>111</v>
      </c>
      <c r="BL316">
        <v>1</v>
      </c>
      <c r="CF316" t="s">
        <v>114</v>
      </c>
      <c r="CG316" s="3">
        <v>43959.370393518519</v>
      </c>
      <c r="CI316">
        <v>70</v>
      </c>
      <c r="CJ316" t="s">
        <v>13903</v>
      </c>
      <c r="CK316" t="s">
        <v>13904</v>
      </c>
    </row>
    <row r="317" spans="1:89" x14ac:dyDescent="0.45">
      <c r="A317">
        <v>5153525</v>
      </c>
      <c r="B317" t="s">
        <v>89</v>
      </c>
      <c r="E317" t="s">
        <v>90</v>
      </c>
      <c r="F317" t="s">
        <v>35732</v>
      </c>
      <c r="G317" t="s">
        <v>35733</v>
      </c>
      <c r="I317" t="s">
        <v>27750</v>
      </c>
      <c r="J317" t="s">
        <v>638</v>
      </c>
      <c r="K317" t="s">
        <v>1388</v>
      </c>
      <c r="L317" t="s">
        <v>2070</v>
      </c>
      <c r="M317" t="s">
        <v>3507</v>
      </c>
      <c r="N317" t="s">
        <v>3528</v>
      </c>
      <c r="O317" t="s">
        <v>33136</v>
      </c>
      <c r="P317">
        <v>527007</v>
      </c>
      <c r="Q317" t="s">
        <v>33137</v>
      </c>
      <c r="R317" t="s">
        <v>27753</v>
      </c>
      <c r="T317" t="s">
        <v>33138</v>
      </c>
      <c r="W317" t="s">
        <v>103</v>
      </c>
      <c r="AE317" t="s">
        <v>134</v>
      </c>
      <c r="AG317" t="s">
        <v>105</v>
      </c>
      <c r="AH317" t="s">
        <v>1241</v>
      </c>
      <c r="AI317">
        <v>1932</v>
      </c>
      <c r="AJ317">
        <v>10</v>
      </c>
      <c r="AN317" t="s">
        <v>1242</v>
      </c>
      <c r="AQ317" t="s">
        <v>35734</v>
      </c>
      <c r="CF317" t="s">
        <v>114</v>
      </c>
      <c r="CG317" s="3">
        <v>43937.331307870372</v>
      </c>
      <c r="CI317">
        <v>70</v>
      </c>
      <c r="CJ317" t="s">
        <v>35735</v>
      </c>
      <c r="CK317" t="s">
        <v>35736</v>
      </c>
    </row>
    <row r="318" spans="1:89" x14ac:dyDescent="0.45">
      <c r="A318">
        <v>5156976</v>
      </c>
      <c r="B318" t="s">
        <v>89</v>
      </c>
      <c r="E318" t="s">
        <v>90</v>
      </c>
      <c r="F318" t="s">
        <v>36995</v>
      </c>
      <c r="G318" t="s">
        <v>36996</v>
      </c>
      <c r="I318" t="s">
        <v>29311</v>
      </c>
      <c r="J318" t="s">
        <v>638</v>
      </c>
      <c r="K318" t="s">
        <v>1388</v>
      </c>
      <c r="L318" t="s">
        <v>2070</v>
      </c>
      <c r="M318" t="s">
        <v>3507</v>
      </c>
      <c r="N318" t="s">
        <v>5181</v>
      </c>
      <c r="O318" t="s">
        <v>29312</v>
      </c>
      <c r="P318">
        <v>184814</v>
      </c>
      <c r="Q318" t="s">
        <v>29313</v>
      </c>
      <c r="R318" t="s">
        <v>29314</v>
      </c>
      <c r="T318" t="s">
        <v>29315</v>
      </c>
      <c r="W318" t="s">
        <v>103</v>
      </c>
      <c r="AE318" t="s">
        <v>134</v>
      </c>
      <c r="AG318" t="s">
        <v>105</v>
      </c>
      <c r="AH318" t="s">
        <v>1313</v>
      </c>
      <c r="AI318">
        <v>1931</v>
      </c>
      <c r="AJ318">
        <v>10</v>
      </c>
      <c r="AN318" t="s">
        <v>1314</v>
      </c>
      <c r="AP318" t="s">
        <v>4011</v>
      </c>
      <c r="AQ318" t="s">
        <v>32645</v>
      </c>
      <c r="BF318" t="s">
        <v>108</v>
      </c>
      <c r="BG318" t="s">
        <v>109</v>
      </c>
      <c r="BH318" t="s">
        <v>110</v>
      </c>
      <c r="BI318" t="s">
        <v>111</v>
      </c>
      <c r="BJ318" t="s">
        <v>2583</v>
      </c>
      <c r="BN318">
        <v>39.145440999999998</v>
      </c>
      <c r="BO318">
        <v>-84.497345999999993</v>
      </c>
      <c r="BQ318">
        <v>1455</v>
      </c>
      <c r="BS318" t="s">
        <v>20359</v>
      </c>
      <c r="BU318" t="s">
        <v>4674</v>
      </c>
      <c r="BV318" t="s">
        <v>270</v>
      </c>
      <c r="CF318" t="s">
        <v>114</v>
      </c>
      <c r="CG318" s="3">
        <v>43959.370393518519</v>
      </c>
      <c r="CI318">
        <v>70</v>
      </c>
      <c r="CJ318" t="s">
        <v>36997</v>
      </c>
      <c r="CK318" t="s">
        <v>36998</v>
      </c>
    </row>
    <row r="319" spans="1:89" x14ac:dyDescent="0.45">
      <c r="A319">
        <v>5121978</v>
      </c>
      <c r="B319" t="s">
        <v>89</v>
      </c>
      <c r="E319" t="s">
        <v>90</v>
      </c>
      <c r="F319" t="s">
        <v>32762</v>
      </c>
      <c r="G319" t="s">
        <v>32763</v>
      </c>
      <c r="I319" t="s">
        <v>5151</v>
      </c>
      <c r="J319" t="s">
        <v>638</v>
      </c>
      <c r="K319" t="s">
        <v>1388</v>
      </c>
      <c r="L319" t="s">
        <v>2070</v>
      </c>
      <c r="M319" t="s">
        <v>3507</v>
      </c>
      <c r="N319" t="s">
        <v>3528</v>
      </c>
      <c r="O319" t="s">
        <v>27753</v>
      </c>
      <c r="P319">
        <v>17503</v>
      </c>
      <c r="R319" t="s">
        <v>27753</v>
      </c>
      <c r="W319" t="s">
        <v>943</v>
      </c>
      <c r="AE319" t="s">
        <v>32764</v>
      </c>
      <c r="AG319" t="s">
        <v>105</v>
      </c>
      <c r="AH319" s="1">
        <v>17093</v>
      </c>
      <c r="AI319">
        <v>1946</v>
      </c>
      <c r="AJ319">
        <v>10</v>
      </c>
      <c r="AK319">
        <v>18</v>
      </c>
      <c r="AL319">
        <v>291</v>
      </c>
      <c r="AN319" s="2">
        <v>17093</v>
      </c>
      <c r="AP319" t="s">
        <v>32765</v>
      </c>
      <c r="AQ319" t="s">
        <v>5153</v>
      </c>
      <c r="BF319" t="s">
        <v>108</v>
      </c>
      <c r="BG319" t="s">
        <v>109</v>
      </c>
      <c r="BH319" t="s">
        <v>230</v>
      </c>
      <c r="BJ319" t="s">
        <v>231</v>
      </c>
      <c r="BN319">
        <v>39.047432999999998</v>
      </c>
      <c r="BO319">
        <v>-84.151917999999995</v>
      </c>
      <c r="BP319" t="s">
        <v>113</v>
      </c>
      <c r="BQ319">
        <v>35150</v>
      </c>
      <c r="BS319" t="s">
        <v>276</v>
      </c>
      <c r="BU319" t="s">
        <v>269</v>
      </c>
      <c r="BV319" t="s">
        <v>270</v>
      </c>
      <c r="CF319" t="s">
        <v>114</v>
      </c>
      <c r="CG319" s="3">
        <v>43959.370393518519</v>
      </c>
      <c r="CI319">
        <v>70</v>
      </c>
      <c r="CJ319" t="s">
        <v>32766</v>
      </c>
      <c r="CK319" t="s">
        <v>32767</v>
      </c>
    </row>
    <row r="320" spans="1:89" x14ac:dyDescent="0.45">
      <c r="A320">
        <v>5109828</v>
      </c>
      <c r="B320" t="s">
        <v>89</v>
      </c>
      <c r="E320" t="s">
        <v>90</v>
      </c>
      <c r="F320" t="s">
        <v>31241</v>
      </c>
      <c r="G320" t="s">
        <v>31242</v>
      </c>
      <c r="I320" t="s">
        <v>30970</v>
      </c>
      <c r="J320" t="s">
        <v>638</v>
      </c>
      <c r="K320" t="s">
        <v>1388</v>
      </c>
      <c r="L320" t="s">
        <v>2070</v>
      </c>
      <c r="M320" t="s">
        <v>8776</v>
      </c>
      <c r="N320" t="s">
        <v>28412</v>
      </c>
      <c r="O320" t="s">
        <v>8779</v>
      </c>
      <c r="P320">
        <v>8881</v>
      </c>
      <c r="Q320" t="s">
        <v>2609</v>
      </c>
      <c r="R320" t="s">
        <v>8779</v>
      </c>
      <c r="W320" t="s">
        <v>943</v>
      </c>
      <c r="AE320" t="s">
        <v>31243</v>
      </c>
      <c r="AF320" t="s">
        <v>31244</v>
      </c>
      <c r="AG320" t="s">
        <v>105</v>
      </c>
      <c r="AH320" t="s">
        <v>31149</v>
      </c>
      <c r="AI320">
        <v>1961</v>
      </c>
      <c r="AJ320">
        <v>10</v>
      </c>
      <c r="AN320" t="s">
        <v>31150</v>
      </c>
      <c r="AQ320" t="s">
        <v>31245</v>
      </c>
      <c r="BF320" t="s">
        <v>108</v>
      </c>
      <c r="BG320" t="s">
        <v>317</v>
      </c>
      <c r="BH320" t="s">
        <v>31246</v>
      </c>
      <c r="BI320" t="s">
        <v>31246</v>
      </c>
      <c r="BJ320" t="s">
        <v>31246</v>
      </c>
      <c r="BN320">
        <v>37.933300000000003</v>
      </c>
      <c r="BO320">
        <v>-83.6</v>
      </c>
      <c r="BP320" t="s">
        <v>113</v>
      </c>
      <c r="BQ320">
        <v>301</v>
      </c>
      <c r="BU320" t="s">
        <v>115</v>
      </c>
      <c r="CF320" t="s">
        <v>114</v>
      </c>
      <c r="CG320" s="3">
        <v>43959.370393518519</v>
      </c>
      <c r="CI320">
        <v>70</v>
      </c>
      <c r="CJ320" t="s">
        <v>31247</v>
      </c>
      <c r="CK320" t="s">
        <v>31248</v>
      </c>
    </row>
    <row r="321" spans="1:89" x14ac:dyDescent="0.45">
      <c r="A321">
        <v>5121833</v>
      </c>
      <c r="B321" t="s">
        <v>89</v>
      </c>
      <c r="E321" t="s">
        <v>90</v>
      </c>
      <c r="F321" t="s">
        <v>32660</v>
      </c>
      <c r="G321" t="s">
        <v>32661</v>
      </c>
      <c r="I321" t="s">
        <v>27612</v>
      </c>
      <c r="J321" t="s">
        <v>638</v>
      </c>
      <c r="K321" t="s">
        <v>1388</v>
      </c>
      <c r="L321" t="s">
        <v>2070</v>
      </c>
      <c r="M321" t="s">
        <v>3507</v>
      </c>
      <c r="N321" t="s">
        <v>3528</v>
      </c>
      <c r="O321" t="s">
        <v>32662</v>
      </c>
      <c r="P321">
        <v>189948</v>
      </c>
      <c r="Q321" t="s">
        <v>32663</v>
      </c>
      <c r="R321" t="s">
        <v>27615</v>
      </c>
      <c r="T321" t="s">
        <v>19678</v>
      </c>
      <c r="W321" t="s">
        <v>103</v>
      </c>
      <c r="AE321" t="s">
        <v>31243</v>
      </c>
      <c r="AF321" t="s">
        <v>31244</v>
      </c>
      <c r="AG321" t="s">
        <v>105</v>
      </c>
      <c r="AH321" t="s">
        <v>32664</v>
      </c>
      <c r="AI321">
        <v>1961</v>
      </c>
      <c r="AN321" t="s">
        <v>32665</v>
      </c>
      <c r="BF321" t="s">
        <v>108</v>
      </c>
      <c r="BG321" t="s">
        <v>109</v>
      </c>
      <c r="BH321" t="s">
        <v>13618</v>
      </c>
      <c r="BJ321" t="s">
        <v>32666</v>
      </c>
      <c r="BN321">
        <v>39.566699999999997</v>
      </c>
      <c r="BO321">
        <v>-84.75</v>
      </c>
      <c r="BP321" t="s">
        <v>113</v>
      </c>
      <c r="BQ321">
        <v>2996</v>
      </c>
      <c r="BU321" t="s">
        <v>115</v>
      </c>
      <c r="CF321" t="s">
        <v>114</v>
      </c>
      <c r="CG321" s="3">
        <v>43959.370393518519</v>
      </c>
      <c r="CI321">
        <v>70</v>
      </c>
      <c r="CJ321" t="s">
        <v>32667</v>
      </c>
      <c r="CK321" t="s">
        <v>32668</v>
      </c>
    </row>
    <row r="322" spans="1:89" x14ac:dyDescent="0.45">
      <c r="A322">
        <v>5154119</v>
      </c>
      <c r="B322" t="s">
        <v>89</v>
      </c>
      <c r="E322" t="s">
        <v>90</v>
      </c>
      <c r="F322" t="s">
        <v>36730</v>
      </c>
      <c r="G322" t="s">
        <v>36731</v>
      </c>
      <c r="I322" t="s">
        <v>29526</v>
      </c>
      <c r="J322" t="s">
        <v>638</v>
      </c>
      <c r="K322" t="s">
        <v>1388</v>
      </c>
      <c r="L322" t="s">
        <v>2070</v>
      </c>
      <c r="M322" t="s">
        <v>3507</v>
      </c>
      <c r="N322" t="s">
        <v>5181</v>
      </c>
      <c r="O322" t="s">
        <v>30605</v>
      </c>
      <c r="P322">
        <v>694109</v>
      </c>
      <c r="Q322" t="s">
        <v>30606</v>
      </c>
      <c r="R322" t="s">
        <v>29529</v>
      </c>
      <c r="T322" t="s">
        <v>30607</v>
      </c>
      <c r="W322" t="s">
        <v>103</v>
      </c>
      <c r="AE322" t="s">
        <v>36732</v>
      </c>
      <c r="AG322" t="s">
        <v>105</v>
      </c>
      <c r="AH322" s="1">
        <v>7659</v>
      </c>
      <c r="AI322">
        <v>1920</v>
      </c>
      <c r="AJ322">
        <v>12</v>
      </c>
      <c r="AK322">
        <v>19</v>
      </c>
      <c r="AL322">
        <v>354</v>
      </c>
      <c r="AN322" s="2">
        <v>7659</v>
      </c>
      <c r="AQ322" t="s">
        <v>36733</v>
      </c>
      <c r="BF322" t="s">
        <v>108</v>
      </c>
      <c r="BG322" t="s">
        <v>3565</v>
      </c>
      <c r="BH322" t="s">
        <v>20125</v>
      </c>
      <c r="BI322" t="s">
        <v>36734</v>
      </c>
      <c r="BJ322" t="s">
        <v>36734</v>
      </c>
      <c r="BN322">
        <v>40.816764999999997</v>
      </c>
      <c r="BO322">
        <v>-73.066220000000001</v>
      </c>
      <c r="BP322" t="s">
        <v>113</v>
      </c>
      <c r="BQ322">
        <v>18330</v>
      </c>
      <c r="BU322" t="s">
        <v>115</v>
      </c>
      <c r="CF322" t="s">
        <v>114</v>
      </c>
      <c r="CG322" s="3">
        <v>43959.370393518519</v>
      </c>
      <c r="CI322">
        <v>70</v>
      </c>
      <c r="CJ322" t="s">
        <v>36735</v>
      </c>
      <c r="CK322" t="s">
        <v>36736</v>
      </c>
    </row>
    <row r="323" spans="1:89" x14ac:dyDescent="0.45">
      <c r="A323">
        <v>7220422</v>
      </c>
      <c r="B323" t="s">
        <v>89</v>
      </c>
      <c r="E323" t="s">
        <v>90</v>
      </c>
      <c r="F323" t="s">
        <v>45056</v>
      </c>
      <c r="G323" t="s">
        <v>45057</v>
      </c>
      <c r="I323" t="s">
        <v>44875</v>
      </c>
      <c r="J323" t="s">
        <v>638</v>
      </c>
      <c r="K323" t="s">
        <v>1388</v>
      </c>
      <c r="L323" t="s">
        <v>2070</v>
      </c>
      <c r="M323" t="s">
        <v>8674</v>
      </c>
      <c r="N323" t="s">
        <v>44876</v>
      </c>
      <c r="O323" t="s">
        <v>45058</v>
      </c>
      <c r="P323">
        <v>124396</v>
      </c>
      <c r="Q323" t="s">
        <v>3723</v>
      </c>
      <c r="R323" t="s">
        <v>44878</v>
      </c>
      <c r="T323" t="s">
        <v>44563</v>
      </c>
      <c r="W323" t="s">
        <v>103</v>
      </c>
      <c r="AC323" t="s">
        <v>45059</v>
      </c>
      <c r="AE323" t="s">
        <v>45060</v>
      </c>
      <c r="AG323" t="s">
        <v>105</v>
      </c>
      <c r="AH323" t="s">
        <v>45061</v>
      </c>
      <c r="AI323">
        <v>1943</v>
      </c>
      <c r="AJ323">
        <v>11</v>
      </c>
      <c r="AN323" t="s">
        <v>45062</v>
      </c>
      <c r="AQ323" t="s">
        <v>30055</v>
      </c>
      <c r="BF323" t="s">
        <v>108</v>
      </c>
      <c r="BG323" t="s">
        <v>317</v>
      </c>
      <c r="BH323" t="s">
        <v>467</v>
      </c>
      <c r="BI323" t="s">
        <v>468</v>
      </c>
      <c r="BJ323" t="s">
        <v>468</v>
      </c>
      <c r="BL323">
        <v>0</v>
      </c>
      <c r="BN323">
        <v>37.772584000000002</v>
      </c>
      <c r="BO323">
        <v>-83.684358000000003</v>
      </c>
      <c r="BQ323">
        <v>301</v>
      </c>
      <c r="BS323" t="s">
        <v>469</v>
      </c>
      <c r="BU323" t="s">
        <v>284</v>
      </c>
      <c r="BV323" t="s">
        <v>270</v>
      </c>
      <c r="CF323" t="s">
        <v>114</v>
      </c>
      <c r="CG323" s="3">
        <v>43946.442060185182</v>
      </c>
      <c r="CI323">
        <v>70</v>
      </c>
      <c r="CJ323" t="s">
        <v>45063</v>
      </c>
      <c r="CK323" t="s">
        <v>45064</v>
      </c>
    </row>
    <row r="324" spans="1:89" x14ac:dyDescent="0.45">
      <c r="A324">
        <v>4797853</v>
      </c>
      <c r="B324" t="s">
        <v>89</v>
      </c>
      <c r="E324" t="s">
        <v>90</v>
      </c>
      <c r="F324" t="s">
        <v>15330</v>
      </c>
      <c r="G324" t="s">
        <v>15331</v>
      </c>
      <c r="I324" t="s">
        <v>11250</v>
      </c>
      <c r="J324" t="s">
        <v>638</v>
      </c>
      <c r="K324" t="s">
        <v>1388</v>
      </c>
      <c r="L324" t="s">
        <v>1389</v>
      </c>
      <c r="M324" t="s">
        <v>7899</v>
      </c>
      <c r="N324" t="s">
        <v>10763</v>
      </c>
      <c r="O324" t="s">
        <v>15332</v>
      </c>
      <c r="P324">
        <v>397014</v>
      </c>
      <c r="Q324" t="s">
        <v>1357</v>
      </c>
      <c r="R324" t="s">
        <v>11253</v>
      </c>
      <c r="T324" t="s">
        <v>15333</v>
      </c>
      <c r="W324" t="s">
        <v>103</v>
      </c>
      <c r="AE324" t="s">
        <v>15334</v>
      </c>
      <c r="AG324" t="s">
        <v>105</v>
      </c>
      <c r="AH324" s="1">
        <v>13765</v>
      </c>
      <c r="AI324">
        <v>1937</v>
      </c>
      <c r="AJ324">
        <v>9</v>
      </c>
      <c r="AK324">
        <v>7</v>
      </c>
      <c r="AL324">
        <v>250</v>
      </c>
      <c r="AN324" s="2">
        <v>13765</v>
      </c>
      <c r="AQ324" t="s">
        <v>15335</v>
      </c>
      <c r="BF324" t="s">
        <v>108</v>
      </c>
      <c r="BG324" t="s">
        <v>1344</v>
      </c>
      <c r="BH324" t="s">
        <v>9870</v>
      </c>
      <c r="BJ324" t="s">
        <v>15336</v>
      </c>
      <c r="BN324">
        <v>44.53</v>
      </c>
      <c r="BO324">
        <v>-122.9</v>
      </c>
      <c r="CF324" t="s">
        <v>114</v>
      </c>
      <c r="CG324" s="3">
        <v>43959.41202546296</v>
      </c>
      <c r="CI324">
        <v>70</v>
      </c>
      <c r="CJ324" t="s">
        <v>15337</v>
      </c>
      <c r="CK324" t="s">
        <v>15338</v>
      </c>
    </row>
    <row r="325" spans="1:89" x14ac:dyDescent="0.45">
      <c r="A325">
        <v>7417649</v>
      </c>
      <c r="B325" t="s">
        <v>89</v>
      </c>
      <c r="E325" t="s">
        <v>90</v>
      </c>
      <c r="F325" t="s">
        <v>46065</v>
      </c>
      <c r="G325" t="s">
        <v>46066</v>
      </c>
      <c r="I325" t="s">
        <v>45375</v>
      </c>
      <c r="J325" t="s">
        <v>638</v>
      </c>
      <c r="K325" t="s">
        <v>639</v>
      </c>
      <c r="L325" t="s">
        <v>726</v>
      </c>
      <c r="M325" t="s">
        <v>1437</v>
      </c>
      <c r="N325" t="s">
        <v>2370</v>
      </c>
      <c r="O325" t="s">
        <v>46067</v>
      </c>
      <c r="P325">
        <v>419710</v>
      </c>
      <c r="Q325" t="s">
        <v>46068</v>
      </c>
      <c r="R325" t="s">
        <v>45377</v>
      </c>
      <c r="T325" t="s">
        <v>11169</v>
      </c>
      <c r="W325" t="s">
        <v>103</v>
      </c>
      <c r="AC325" t="s">
        <v>46069</v>
      </c>
      <c r="AE325" t="s">
        <v>15334</v>
      </c>
      <c r="AG325" t="s">
        <v>105</v>
      </c>
      <c r="AH325" s="1">
        <v>13760</v>
      </c>
      <c r="AI325">
        <v>1937</v>
      </c>
      <c r="AJ325">
        <v>9</v>
      </c>
      <c r="AK325">
        <v>2</v>
      </c>
      <c r="AL325">
        <v>245</v>
      </c>
      <c r="AN325" s="2">
        <v>13760</v>
      </c>
      <c r="AQ325" t="s">
        <v>11172</v>
      </c>
      <c r="BF325" t="s">
        <v>108</v>
      </c>
      <c r="BG325" t="s">
        <v>1344</v>
      </c>
      <c r="BH325" t="s">
        <v>8806</v>
      </c>
      <c r="BJ325" t="s">
        <v>46070</v>
      </c>
      <c r="BL325">
        <v>0</v>
      </c>
      <c r="BN325">
        <v>43.941693000000001</v>
      </c>
      <c r="BO325">
        <v>-122.876215</v>
      </c>
      <c r="BP325" t="s">
        <v>113</v>
      </c>
      <c r="BQ325">
        <v>120465</v>
      </c>
      <c r="BU325" t="s">
        <v>115</v>
      </c>
      <c r="CF325" t="s">
        <v>114</v>
      </c>
      <c r="CG325" s="3">
        <v>43959.370393518519</v>
      </c>
      <c r="CI325">
        <v>70</v>
      </c>
      <c r="CJ325" t="s">
        <v>46071</v>
      </c>
      <c r="CK325" t="s">
        <v>46072</v>
      </c>
    </row>
    <row r="326" spans="1:89" x14ac:dyDescent="0.45">
      <c r="A326">
        <v>5140578</v>
      </c>
      <c r="B326" t="s">
        <v>89</v>
      </c>
      <c r="E326" t="s">
        <v>90</v>
      </c>
      <c r="F326" t="s">
        <v>34999</v>
      </c>
      <c r="G326" t="s">
        <v>35000</v>
      </c>
      <c r="I326" t="s">
        <v>30592</v>
      </c>
      <c r="J326" t="s">
        <v>638</v>
      </c>
      <c r="K326" t="s">
        <v>1388</v>
      </c>
      <c r="L326" t="s">
        <v>2070</v>
      </c>
      <c r="M326" t="s">
        <v>3507</v>
      </c>
      <c r="N326" t="s">
        <v>3528</v>
      </c>
      <c r="O326" t="s">
        <v>34965</v>
      </c>
      <c r="P326">
        <v>190012</v>
      </c>
      <c r="Q326" t="s">
        <v>34966</v>
      </c>
      <c r="R326" t="s">
        <v>30595</v>
      </c>
      <c r="T326" t="s">
        <v>9575</v>
      </c>
      <c r="W326" t="s">
        <v>103</v>
      </c>
      <c r="AE326" t="s">
        <v>35001</v>
      </c>
      <c r="AG326" t="s">
        <v>105</v>
      </c>
      <c r="AH326" s="1">
        <v>12217</v>
      </c>
      <c r="AI326">
        <v>1933</v>
      </c>
      <c r="AJ326">
        <v>6</v>
      </c>
      <c r="AK326">
        <v>12</v>
      </c>
      <c r="AL326">
        <v>163</v>
      </c>
      <c r="AN326" s="2">
        <v>12217</v>
      </c>
      <c r="AQ326" t="s">
        <v>27587</v>
      </c>
      <c r="BF326" t="s">
        <v>108</v>
      </c>
      <c r="BG326" t="s">
        <v>3334</v>
      </c>
      <c r="BI326" t="s">
        <v>35002</v>
      </c>
      <c r="BJ326" t="s">
        <v>35003</v>
      </c>
      <c r="BN326">
        <v>48.656199999999998</v>
      </c>
      <c r="BO326">
        <v>-113.786823</v>
      </c>
      <c r="BP326" t="s">
        <v>113</v>
      </c>
      <c r="BQ326">
        <v>621</v>
      </c>
      <c r="BU326" t="s">
        <v>115</v>
      </c>
      <c r="CF326" t="s">
        <v>114</v>
      </c>
      <c r="CG326" s="3">
        <v>43959.370393518519</v>
      </c>
      <c r="CI326">
        <v>70</v>
      </c>
      <c r="CJ326" t="s">
        <v>35004</v>
      </c>
      <c r="CK326" t="s">
        <v>35005</v>
      </c>
    </row>
    <row r="327" spans="1:89" x14ac:dyDescent="0.45">
      <c r="A327">
        <v>5153600</v>
      </c>
      <c r="B327" t="s">
        <v>89</v>
      </c>
      <c r="E327" t="s">
        <v>90</v>
      </c>
      <c r="F327" t="s">
        <v>36070</v>
      </c>
      <c r="G327" t="s">
        <v>36071</v>
      </c>
      <c r="I327" t="s">
        <v>31697</v>
      </c>
      <c r="J327" t="s">
        <v>638</v>
      </c>
      <c r="K327" t="s">
        <v>1388</v>
      </c>
      <c r="L327" t="s">
        <v>2070</v>
      </c>
      <c r="M327" t="s">
        <v>3507</v>
      </c>
      <c r="N327" t="s">
        <v>5181</v>
      </c>
      <c r="O327" t="s">
        <v>31698</v>
      </c>
      <c r="P327">
        <v>188449</v>
      </c>
      <c r="Q327" t="s">
        <v>31699</v>
      </c>
      <c r="R327" t="s">
        <v>31700</v>
      </c>
      <c r="T327" t="s">
        <v>31701</v>
      </c>
      <c r="W327" t="s">
        <v>103</v>
      </c>
      <c r="AE327" t="s">
        <v>35001</v>
      </c>
      <c r="AG327" t="s">
        <v>105</v>
      </c>
      <c r="AH327" s="1">
        <v>12220</v>
      </c>
      <c r="AI327">
        <v>1933</v>
      </c>
      <c r="AJ327">
        <v>6</v>
      </c>
      <c r="AK327">
        <v>15</v>
      </c>
      <c r="AL327">
        <v>166</v>
      </c>
      <c r="AN327" s="2">
        <v>12220</v>
      </c>
      <c r="AQ327" t="s">
        <v>36072</v>
      </c>
      <c r="BF327" t="s">
        <v>108</v>
      </c>
      <c r="BG327" t="s">
        <v>3334</v>
      </c>
      <c r="BH327" t="s">
        <v>7308</v>
      </c>
      <c r="BJ327" t="s">
        <v>36073</v>
      </c>
      <c r="BN327">
        <v>48.656199999999998</v>
      </c>
      <c r="BO327">
        <v>-113.786823</v>
      </c>
      <c r="BP327" t="s">
        <v>113</v>
      </c>
      <c r="BQ327">
        <v>532</v>
      </c>
      <c r="BS327" t="s">
        <v>36074</v>
      </c>
      <c r="BT327" t="s">
        <v>2123</v>
      </c>
      <c r="BU327" t="s">
        <v>36075</v>
      </c>
      <c r="BV327" t="s">
        <v>270</v>
      </c>
      <c r="BW327" t="s">
        <v>36076</v>
      </c>
      <c r="CF327" t="s">
        <v>114</v>
      </c>
      <c r="CG327" s="3">
        <v>43946.425752314812</v>
      </c>
      <c r="CI327">
        <v>70</v>
      </c>
      <c r="CJ327" t="s">
        <v>36077</v>
      </c>
      <c r="CK327" t="s">
        <v>36078</v>
      </c>
    </row>
    <row r="328" spans="1:89" x14ac:dyDescent="0.45">
      <c r="A328">
        <v>4440930</v>
      </c>
      <c r="B328" t="s">
        <v>89</v>
      </c>
      <c r="E328" t="s">
        <v>90</v>
      </c>
      <c r="F328" t="s">
        <v>10952</v>
      </c>
      <c r="G328" t="s">
        <v>10953</v>
      </c>
      <c r="I328" t="s">
        <v>10864</v>
      </c>
      <c r="J328" t="s">
        <v>638</v>
      </c>
      <c r="K328" t="s">
        <v>1388</v>
      </c>
      <c r="L328" t="s">
        <v>1389</v>
      </c>
      <c r="M328" t="s">
        <v>7899</v>
      </c>
      <c r="N328" t="s">
        <v>10763</v>
      </c>
      <c r="O328" t="s">
        <v>10954</v>
      </c>
      <c r="P328">
        <v>86943</v>
      </c>
      <c r="Q328" t="s">
        <v>1095</v>
      </c>
      <c r="R328" t="s">
        <v>10866</v>
      </c>
      <c r="T328" t="s">
        <v>10955</v>
      </c>
      <c r="W328" t="s">
        <v>103</v>
      </c>
      <c r="AE328" t="s">
        <v>5408</v>
      </c>
      <c r="AG328" t="s">
        <v>105</v>
      </c>
      <c r="AH328" t="s">
        <v>10956</v>
      </c>
      <c r="AI328">
        <v>1894</v>
      </c>
      <c r="AJ328">
        <v>6</v>
      </c>
      <c r="AK328">
        <v>24</v>
      </c>
      <c r="AL328">
        <v>175</v>
      </c>
      <c r="AN328" t="s">
        <v>10957</v>
      </c>
      <c r="AO328" t="s">
        <v>2672</v>
      </c>
      <c r="AQ328" t="s">
        <v>10958</v>
      </c>
      <c r="BF328" t="s">
        <v>108</v>
      </c>
      <c r="BG328" t="s">
        <v>10959</v>
      </c>
      <c r="BH328" t="s">
        <v>10960</v>
      </c>
      <c r="BI328" t="s">
        <v>10961</v>
      </c>
      <c r="BJ328" t="s">
        <v>10961</v>
      </c>
      <c r="BN328">
        <v>40.585259999999998</v>
      </c>
      <c r="BO328">
        <v>-105.084423</v>
      </c>
      <c r="BP328" t="s">
        <v>113</v>
      </c>
      <c r="BQ328">
        <v>11148</v>
      </c>
      <c r="BS328" t="s">
        <v>114</v>
      </c>
      <c r="BU328" t="s">
        <v>115</v>
      </c>
      <c r="CF328" t="s">
        <v>114</v>
      </c>
      <c r="CG328" s="3">
        <v>43959.370393518519</v>
      </c>
      <c r="CI328">
        <v>70</v>
      </c>
      <c r="CJ328" t="s">
        <v>10962</v>
      </c>
      <c r="CK328" t="s">
        <v>10963</v>
      </c>
    </row>
    <row r="329" spans="1:89" x14ac:dyDescent="0.45">
      <c r="A329">
        <v>4440931</v>
      </c>
      <c r="B329" t="s">
        <v>89</v>
      </c>
      <c r="E329" t="s">
        <v>90</v>
      </c>
      <c r="F329" t="s">
        <v>10964</v>
      </c>
      <c r="G329" t="s">
        <v>10965</v>
      </c>
      <c r="I329" t="s">
        <v>10864</v>
      </c>
      <c r="J329" t="s">
        <v>638</v>
      </c>
      <c r="K329" t="s">
        <v>1388</v>
      </c>
      <c r="L329" t="s">
        <v>1389</v>
      </c>
      <c r="M329" t="s">
        <v>7899</v>
      </c>
      <c r="N329" t="s">
        <v>10763</v>
      </c>
      <c r="O329" t="s">
        <v>10966</v>
      </c>
      <c r="P329">
        <v>86881</v>
      </c>
      <c r="Q329" t="s">
        <v>1490</v>
      </c>
      <c r="R329" t="s">
        <v>10866</v>
      </c>
      <c r="T329" t="s">
        <v>10967</v>
      </c>
      <c r="W329" t="s">
        <v>103</v>
      </c>
      <c r="AE329" t="s">
        <v>5408</v>
      </c>
      <c r="AG329" t="s">
        <v>105</v>
      </c>
      <c r="AH329" t="s">
        <v>10968</v>
      </c>
      <c r="AI329">
        <v>1894</v>
      </c>
      <c r="AJ329">
        <v>6</v>
      </c>
      <c r="AK329">
        <v>10</v>
      </c>
      <c r="AL329">
        <v>161</v>
      </c>
      <c r="AN329" t="s">
        <v>10969</v>
      </c>
      <c r="AO329" t="s">
        <v>2672</v>
      </c>
      <c r="AQ329" t="s">
        <v>10970</v>
      </c>
      <c r="BF329" t="s">
        <v>108</v>
      </c>
      <c r="BG329" t="s">
        <v>10959</v>
      </c>
      <c r="BH329" t="s">
        <v>10960</v>
      </c>
      <c r="BI329" t="s">
        <v>10961</v>
      </c>
      <c r="BJ329" t="s">
        <v>10961</v>
      </c>
      <c r="BN329">
        <v>40.585259999999998</v>
      </c>
      <c r="BO329">
        <v>-105.084423</v>
      </c>
      <c r="BP329" t="s">
        <v>113</v>
      </c>
      <c r="BQ329">
        <v>11148</v>
      </c>
      <c r="BS329" t="s">
        <v>114</v>
      </c>
      <c r="BU329" t="s">
        <v>115</v>
      </c>
      <c r="CF329" t="s">
        <v>114</v>
      </c>
      <c r="CG329" s="3">
        <v>43959.370393518519</v>
      </c>
      <c r="CI329">
        <v>70</v>
      </c>
      <c r="CJ329" t="s">
        <v>10971</v>
      </c>
      <c r="CK329" t="s">
        <v>10972</v>
      </c>
    </row>
    <row r="330" spans="1:89" x14ac:dyDescent="0.45">
      <c r="A330">
        <v>4440942</v>
      </c>
      <c r="B330" t="s">
        <v>89</v>
      </c>
      <c r="E330" t="s">
        <v>90</v>
      </c>
      <c r="F330" t="s">
        <v>11072</v>
      </c>
      <c r="G330" t="s">
        <v>11073</v>
      </c>
      <c r="I330" t="s">
        <v>10864</v>
      </c>
      <c r="J330" t="s">
        <v>638</v>
      </c>
      <c r="K330" t="s">
        <v>1388</v>
      </c>
      <c r="L330" t="s">
        <v>1389</v>
      </c>
      <c r="M330" t="s">
        <v>7899</v>
      </c>
      <c r="N330" t="s">
        <v>10763</v>
      </c>
      <c r="O330" t="s">
        <v>11074</v>
      </c>
      <c r="P330">
        <v>86448</v>
      </c>
      <c r="Q330" t="s">
        <v>1095</v>
      </c>
      <c r="R330" t="s">
        <v>10866</v>
      </c>
      <c r="T330" t="s">
        <v>11075</v>
      </c>
      <c r="W330" t="s">
        <v>103</v>
      </c>
      <c r="AE330" t="s">
        <v>5408</v>
      </c>
      <c r="AG330" t="s">
        <v>105</v>
      </c>
      <c r="AH330" t="s">
        <v>11076</v>
      </c>
      <c r="AI330">
        <v>1894</v>
      </c>
      <c r="AJ330">
        <v>6</v>
      </c>
      <c r="AK330">
        <v>12</v>
      </c>
      <c r="AL330">
        <v>163</v>
      </c>
      <c r="AN330" t="s">
        <v>11077</v>
      </c>
      <c r="AO330" t="s">
        <v>2672</v>
      </c>
      <c r="AQ330" t="s">
        <v>11078</v>
      </c>
      <c r="AX330" t="s">
        <v>11079</v>
      </c>
      <c r="BF330" t="s">
        <v>108</v>
      </c>
      <c r="BG330" t="s">
        <v>10959</v>
      </c>
      <c r="BH330" t="s">
        <v>10960</v>
      </c>
      <c r="BI330" t="s">
        <v>10961</v>
      </c>
      <c r="BJ330" t="s">
        <v>10961</v>
      </c>
      <c r="BN330">
        <v>40.585259999999998</v>
      </c>
      <c r="BO330">
        <v>-105.084423</v>
      </c>
      <c r="BQ330">
        <v>11148</v>
      </c>
      <c r="BS330" t="s">
        <v>11080</v>
      </c>
      <c r="BU330" t="s">
        <v>2767</v>
      </c>
      <c r="BV330" t="s">
        <v>270</v>
      </c>
      <c r="CF330" t="s">
        <v>114</v>
      </c>
      <c r="CG330" s="3">
        <v>43959.370393518519</v>
      </c>
      <c r="CI330">
        <v>70</v>
      </c>
      <c r="CJ330" t="s">
        <v>11081</v>
      </c>
      <c r="CK330" t="s">
        <v>11082</v>
      </c>
    </row>
    <row r="331" spans="1:89" x14ac:dyDescent="0.45">
      <c r="A331">
        <v>4440947</v>
      </c>
      <c r="B331" t="s">
        <v>89</v>
      </c>
      <c r="E331" t="s">
        <v>90</v>
      </c>
      <c r="F331" t="s">
        <v>11114</v>
      </c>
      <c r="G331" t="s">
        <v>11115</v>
      </c>
      <c r="I331" t="s">
        <v>10864</v>
      </c>
      <c r="J331" t="s">
        <v>638</v>
      </c>
      <c r="K331" t="s">
        <v>1388</v>
      </c>
      <c r="L331" t="s">
        <v>1389</v>
      </c>
      <c r="M331" t="s">
        <v>7899</v>
      </c>
      <c r="N331" t="s">
        <v>10763</v>
      </c>
      <c r="O331" t="s">
        <v>11116</v>
      </c>
      <c r="P331">
        <v>86370</v>
      </c>
      <c r="Q331" t="s">
        <v>1095</v>
      </c>
      <c r="R331" t="s">
        <v>10866</v>
      </c>
      <c r="T331" t="s">
        <v>11117</v>
      </c>
      <c r="W331" t="s">
        <v>103</v>
      </c>
      <c r="AE331" t="s">
        <v>5408</v>
      </c>
      <c r="AG331" t="s">
        <v>105</v>
      </c>
      <c r="AH331" t="s">
        <v>11118</v>
      </c>
      <c r="AI331">
        <v>1893</v>
      </c>
      <c r="AJ331">
        <v>6</v>
      </c>
      <c r="AK331">
        <v>6</v>
      </c>
      <c r="AL331">
        <v>157</v>
      </c>
      <c r="AN331" t="s">
        <v>11119</v>
      </c>
      <c r="AO331" t="s">
        <v>2672</v>
      </c>
      <c r="AQ331" t="s">
        <v>11120</v>
      </c>
      <c r="BF331" t="s">
        <v>108</v>
      </c>
      <c r="BG331" t="s">
        <v>10959</v>
      </c>
      <c r="BH331" t="s">
        <v>10960</v>
      </c>
      <c r="BI331" t="s">
        <v>10961</v>
      </c>
      <c r="BJ331" t="s">
        <v>10961</v>
      </c>
      <c r="BN331">
        <v>40.585259999999998</v>
      </c>
      <c r="BO331">
        <v>-105.084423</v>
      </c>
      <c r="BP331" t="s">
        <v>113</v>
      </c>
      <c r="BQ331">
        <v>11148</v>
      </c>
      <c r="BS331" t="s">
        <v>114</v>
      </c>
      <c r="BU331" t="s">
        <v>115</v>
      </c>
      <c r="CF331" t="s">
        <v>114</v>
      </c>
      <c r="CG331" s="3">
        <v>43959.370393518519</v>
      </c>
      <c r="CI331">
        <v>70</v>
      </c>
      <c r="CJ331" t="s">
        <v>11121</v>
      </c>
      <c r="CK331" t="s">
        <v>11122</v>
      </c>
    </row>
    <row r="332" spans="1:89" x14ac:dyDescent="0.45">
      <c r="A332">
        <v>4440952</v>
      </c>
      <c r="B332" t="s">
        <v>89</v>
      </c>
      <c r="E332" t="s">
        <v>90</v>
      </c>
      <c r="F332" t="s">
        <v>11156</v>
      </c>
      <c r="G332" t="s">
        <v>11157</v>
      </c>
      <c r="I332" t="s">
        <v>11158</v>
      </c>
      <c r="J332" t="s">
        <v>638</v>
      </c>
      <c r="K332" t="s">
        <v>1388</v>
      </c>
      <c r="L332" t="s">
        <v>1389</v>
      </c>
      <c r="M332" t="s">
        <v>7899</v>
      </c>
      <c r="N332" t="s">
        <v>10763</v>
      </c>
      <c r="O332" t="s">
        <v>11159</v>
      </c>
      <c r="Q332" t="s">
        <v>11160</v>
      </c>
      <c r="AE332" t="s">
        <v>5408</v>
      </c>
      <c r="AG332" t="s">
        <v>105</v>
      </c>
      <c r="AH332" t="s">
        <v>11161</v>
      </c>
      <c r="AI332">
        <v>1893</v>
      </c>
      <c r="AJ332">
        <v>6</v>
      </c>
      <c r="AK332">
        <v>21</v>
      </c>
      <c r="AL332">
        <v>172</v>
      </c>
      <c r="AN332" t="s">
        <v>11162</v>
      </c>
      <c r="AO332" t="s">
        <v>2672</v>
      </c>
      <c r="AQ332" t="s">
        <v>11163</v>
      </c>
      <c r="BF332" t="s">
        <v>108</v>
      </c>
      <c r="BG332" t="s">
        <v>10959</v>
      </c>
      <c r="BH332" t="s">
        <v>10960</v>
      </c>
      <c r="BI332" t="s">
        <v>10961</v>
      </c>
      <c r="BJ332" t="s">
        <v>10961</v>
      </c>
      <c r="BN332">
        <v>40.585259999999998</v>
      </c>
      <c r="BO332">
        <v>-105.084423</v>
      </c>
      <c r="BP332" t="s">
        <v>113</v>
      </c>
      <c r="BQ332">
        <v>11148</v>
      </c>
      <c r="BS332" t="s">
        <v>114</v>
      </c>
      <c r="BU332" t="s">
        <v>115</v>
      </c>
      <c r="CF332" t="s">
        <v>114</v>
      </c>
      <c r="CG332" s="3">
        <v>43959.370393518519</v>
      </c>
      <c r="CI332">
        <v>70</v>
      </c>
      <c r="CJ332" t="s">
        <v>11164</v>
      </c>
      <c r="CK332" t="s">
        <v>11165</v>
      </c>
    </row>
    <row r="333" spans="1:89" x14ac:dyDescent="0.45">
      <c r="A333">
        <v>4440953</v>
      </c>
      <c r="B333" t="s">
        <v>89</v>
      </c>
      <c r="E333" t="s">
        <v>90</v>
      </c>
      <c r="F333" s="4" t="s">
        <v>11166</v>
      </c>
      <c r="G333" t="s">
        <v>11167</v>
      </c>
      <c r="I333" t="s">
        <v>10864</v>
      </c>
      <c r="J333" t="s">
        <v>638</v>
      </c>
      <c r="K333" t="s">
        <v>1388</v>
      </c>
      <c r="L333" t="s">
        <v>1389</v>
      </c>
      <c r="M333" t="s">
        <v>7899</v>
      </c>
      <c r="N333" t="s">
        <v>10763</v>
      </c>
      <c r="O333" t="s">
        <v>11168</v>
      </c>
      <c r="P333">
        <v>86013</v>
      </c>
      <c r="Q333" t="s">
        <v>1598</v>
      </c>
      <c r="R333" t="s">
        <v>10866</v>
      </c>
      <c r="T333" t="s">
        <v>11169</v>
      </c>
      <c r="W333" t="s">
        <v>103</v>
      </c>
      <c r="AE333" t="s">
        <v>5408</v>
      </c>
      <c r="AF333" t="s">
        <v>7055</v>
      </c>
      <c r="AG333" t="s">
        <v>105</v>
      </c>
      <c r="AH333" t="s">
        <v>11170</v>
      </c>
      <c r="AI333">
        <v>1893</v>
      </c>
      <c r="AJ333">
        <v>6</v>
      </c>
      <c r="AK333">
        <v>17</v>
      </c>
      <c r="AL333">
        <v>168</v>
      </c>
      <c r="AN333" t="s">
        <v>11171</v>
      </c>
      <c r="AO333" t="s">
        <v>2672</v>
      </c>
      <c r="AQ333" t="s">
        <v>11172</v>
      </c>
      <c r="BF333" t="s">
        <v>108</v>
      </c>
      <c r="BG333" t="s">
        <v>10959</v>
      </c>
      <c r="BH333" t="s">
        <v>10960</v>
      </c>
      <c r="BI333" t="s">
        <v>10961</v>
      </c>
      <c r="BJ333" t="s">
        <v>10961</v>
      </c>
      <c r="BN333">
        <v>40.585259999999998</v>
      </c>
      <c r="BO333">
        <v>-105.084423</v>
      </c>
      <c r="BP333" t="s">
        <v>113</v>
      </c>
      <c r="BQ333">
        <v>11148</v>
      </c>
      <c r="BS333" t="s">
        <v>114</v>
      </c>
      <c r="BU333" t="s">
        <v>115</v>
      </c>
      <c r="CF333" t="s">
        <v>114</v>
      </c>
      <c r="CG333" s="3">
        <v>43959.370393518519</v>
      </c>
      <c r="CI333">
        <v>70</v>
      </c>
      <c r="CJ333" t="s">
        <v>11173</v>
      </c>
      <c r="CK333" t="s">
        <v>11174</v>
      </c>
    </row>
    <row r="334" spans="1:89" x14ac:dyDescent="0.45">
      <c r="A334">
        <v>4703301</v>
      </c>
      <c r="B334" t="s">
        <v>89</v>
      </c>
      <c r="E334" t="s">
        <v>90</v>
      </c>
      <c r="F334" t="s">
        <v>12919</v>
      </c>
      <c r="G334" t="s">
        <v>12920</v>
      </c>
      <c r="I334" t="s">
        <v>11250</v>
      </c>
      <c r="J334" t="s">
        <v>638</v>
      </c>
      <c r="K334" t="s">
        <v>1388</v>
      </c>
      <c r="L334" t="s">
        <v>1389</v>
      </c>
      <c r="M334" t="s">
        <v>7899</v>
      </c>
      <c r="N334" t="s">
        <v>10763</v>
      </c>
      <c r="O334" t="s">
        <v>12904</v>
      </c>
      <c r="P334">
        <v>188398</v>
      </c>
      <c r="Q334" t="s">
        <v>1598</v>
      </c>
      <c r="R334" t="s">
        <v>11253</v>
      </c>
      <c r="T334" t="s">
        <v>12905</v>
      </c>
      <c r="W334" t="s">
        <v>103</v>
      </c>
      <c r="AE334" t="s">
        <v>5408</v>
      </c>
      <c r="AG334" t="s">
        <v>105</v>
      </c>
      <c r="AH334" t="s">
        <v>12921</v>
      </c>
      <c r="AI334">
        <v>1894</v>
      </c>
      <c r="AJ334">
        <v>8</v>
      </c>
      <c r="AK334">
        <v>19</v>
      </c>
      <c r="AL334">
        <v>231</v>
      </c>
      <c r="AN334" t="s">
        <v>12922</v>
      </c>
      <c r="AO334" t="s">
        <v>2672</v>
      </c>
      <c r="AQ334" t="s">
        <v>12923</v>
      </c>
      <c r="BF334" t="s">
        <v>108</v>
      </c>
      <c r="BG334" t="s">
        <v>10959</v>
      </c>
      <c r="BH334" t="s">
        <v>10960</v>
      </c>
      <c r="BI334" t="s">
        <v>10961</v>
      </c>
      <c r="BJ334" t="s">
        <v>10961</v>
      </c>
      <c r="BN334">
        <v>40.585259999999998</v>
      </c>
      <c r="BO334">
        <v>-105.084423</v>
      </c>
      <c r="BP334" t="s">
        <v>113</v>
      </c>
      <c r="BQ334">
        <v>11148</v>
      </c>
      <c r="BS334" t="s">
        <v>114</v>
      </c>
      <c r="BU334" t="s">
        <v>115</v>
      </c>
      <c r="CF334" t="s">
        <v>114</v>
      </c>
      <c r="CG334" s="3">
        <v>43959.370393518519</v>
      </c>
      <c r="CI334">
        <v>70</v>
      </c>
      <c r="CJ334" t="s">
        <v>12924</v>
      </c>
      <c r="CK334" t="s">
        <v>12925</v>
      </c>
    </row>
    <row r="335" spans="1:89" x14ac:dyDescent="0.45">
      <c r="A335">
        <v>4784232</v>
      </c>
      <c r="B335" t="s">
        <v>89</v>
      </c>
      <c r="E335" t="s">
        <v>90</v>
      </c>
      <c r="F335" t="s">
        <v>14096</v>
      </c>
      <c r="G335" t="s">
        <v>14097</v>
      </c>
      <c r="I335" t="s">
        <v>11250</v>
      </c>
      <c r="J335" t="s">
        <v>638</v>
      </c>
      <c r="K335" t="s">
        <v>1388</v>
      </c>
      <c r="L335" t="s">
        <v>1389</v>
      </c>
      <c r="M335" t="s">
        <v>7899</v>
      </c>
      <c r="N335" t="s">
        <v>10763</v>
      </c>
      <c r="O335" t="s">
        <v>14098</v>
      </c>
      <c r="P335">
        <v>399164</v>
      </c>
      <c r="Q335" t="s">
        <v>1095</v>
      </c>
      <c r="R335" t="s">
        <v>11253</v>
      </c>
      <c r="T335" t="s">
        <v>14099</v>
      </c>
      <c r="W335" t="s">
        <v>103</v>
      </c>
      <c r="AE335" t="s">
        <v>5408</v>
      </c>
      <c r="AG335" t="s">
        <v>105</v>
      </c>
      <c r="AH335" t="s">
        <v>14100</v>
      </c>
      <c r="AI335">
        <v>1894</v>
      </c>
      <c r="AJ335">
        <v>7</v>
      </c>
      <c r="AK335">
        <v>31</v>
      </c>
      <c r="AL335">
        <v>212</v>
      </c>
      <c r="AN335" t="s">
        <v>14101</v>
      </c>
      <c r="AO335" t="s">
        <v>2672</v>
      </c>
      <c r="AQ335" t="s">
        <v>12790</v>
      </c>
      <c r="AX335" t="s">
        <v>12769</v>
      </c>
      <c r="BF335" t="s">
        <v>108</v>
      </c>
      <c r="BG335" t="s">
        <v>10959</v>
      </c>
      <c r="BH335" t="s">
        <v>10960</v>
      </c>
      <c r="BI335" t="s">
        <v>10961</v>
      </c>
      <c r="BJ335" t="s">
        <v>10961</v>
      </c>
      <c r="BN335">
        <v>40.585259999999998</v>
      </c>
      <c r="BO335">
        <v>-105.084423</v>
      </c>
      <c r="BQ335">
        <v>11148</v>
      </c>
      <c r="BS335" t="s">
        <v>11080</v>
      </c>
      <c r="BU335" t="s">
        <v>2767</v>
      </c>
      <c r="BV335" t="s">
        <v>270</v>
      </c>
      <c r="CF335" t="s">
        <v>114</v>
      </c>
      <c r="CG335" s="3">
        <v>43959.370393518519</v>
      </c>
      <c r="CI335">
        <v>70</v>
      </c>
      <c r="CJ335" t="s">
        <v>14102</v>
      </c>
      <c r="CK335" t="s">
        <v>14103</v>
      </c>
    </row>
    <row r="336" spans="1:89" x14ac:dyDescent="0.45">
      <c r="A336">
        <v>4788443</v>
      </c>
      <c r="B336" t="s">
        <v>89</v>
      </c>
      <c r="E336" t="s">
        <v>90</v>
      </c>
      <c r="F336" t="s">
        <v>14216</v>
      </c>
      <c r="G336" t="s">
        <v>14217</v>
      </c>
      <c r="I336" t="s">
        <v>11250</v>
      </c>
      <c r="J336" t="s">
        <v>638</v>
      </c>
      <c r="K336" t="s">
        <v>1388</v>
      </c>
      <c r="L336" t="s">
        <v>1389</v>
      </c>
      <c r="M336" t="s">
        <v>7899</v>
      </c>
      <c r="N336" t="s">
        <v>10763</v>
      </c>
      <c r="O336" t="s">
        <v>14207</v>
      </c>
      <c r="P336">
        <v>188334</v>
      </c>
      <c r="Q336" t="s">
        <v>4271</v>
      </c>
      <c r="R336" t="s">
        <v>11253</v>
      </c>
      <c r="T336" t="s">
        <v>14208</v>
      </c>
      <c r="W336" t="s">
        <v>103</v>
      </c>
      <c r="AE336" t="s">
        <v>5408</v>
      </c>
      <c r="AG336" t="s">
        <v>105</v>
      </c>
      <c r="AH336" t="s">
        <v>5888</v>
      </c>
      <c r="AI336">
        <v>1894</v>
      </c>
      <c r="AJ336">
        <v>8</v>
      </c>
      <c r="AK336">
        <v>22</v>
      </c>
      <c r="AL336">
        <v>234</v>
      </c>
      <c r="AN336" t="s">
        <v>5889</v>
      </c>
      <c r="AO336" t="s">
        <v>2672</v>
      </c>
      <c r="AQ336" t="s">
        <v>14218</v>
      </c>
      <c r="BF336" t="s">
        <v>108</v>
      </c>
      <c r="BG336" t="s">
        <v>10959</v>
      </c>
      <c r="BH336" t="s">
        <v>10960</v>
      </c>
      <c r="BI336" t="s">
        <v>10961</v>
      </c>
      <c r="BJ336" t="s">
        <v>10961</v>
      </c>
      <c r="BN336">
        <v>40.585259999999998</v>
      </c>
      <c r="BO336">
        <v>-105.084423</v>
      </c>
      <c r="BP336" t="s">
        <v>113</v>
      </c>
      <c r="BQ336">
        <v>11148</v>
      </c>
      <c r="BS336" t="s">
        <v>114</v>
      </c>
      <c r="BU336" t="s">
        <v>115</v>
      </c>
      <c r="CF336" t="s">
        <v>114</v>
      </c>
      <c r="CG336" s="3">
        <v>43959.370393518519</v>
      </c>
      <c r="CI336">
        <v>70</v>
      </c>
      <c r="CJ336" t="s">
        <v>14219</v>
      </c>
      <c r="CK336" t="s">
        <v>14220</v>
      </c>
    </row>
    <row r="337" spans="1:89" x14ac:dyDescent="0.45">
      <c r="A337">
        <v>4788476</v>
      </c>
      <c r="B337" t="s">
        <v>89</v>
      </c>
      <c r="E337" t="s">
        <v>90</v>
      </c>
      <c r="F337" t="s">
        <v>14318</v>
      </c>
      <c r="G337" t="s">
        <v>14319</v>
      </c>
      <c r="I337" t="s">
        <v>11250</v>
      </c>
      <c r="J337" t="s">
        <v>638</v>
      </c>
      <c r="K337" t="s">
        <v>1388</v>
      </c>
      <c r="L337" t="s">
        <v>1389</v>
      </c>
      <c r="M337" t="s">
        <v>7899</v>
      </c>
      <c r="N337" t="s">
        <v>10763</v>
      </c>
      <c r="O337" t="s">
        <v>14207</v>
      </c>
      <c r="P337">
        <v>188334</v>
      </c>
      <c r="Q337" t="s">
        <v>4271</v>
      </c>
      <c r="R337" t="s">
        <v>11253</v>
      </c>
      <c r="T337" t="s">
        <v>14208</v>
      </c>
      <c r="W337" t="s">
        <v>103</v>
      </c>
      <c r="AE337" t="s">
        <v>5408</v>
      </c>
      <c r="AG337" t="s">
        <v>105</v>
      </c>
      <c r="AH337" t="s">
        <v>14320</v>
      </c>
      <c r="AI337">
        <v>1897</v>
      </c>
      <c r="AJ337">
        <v>11</v>
      </c>
      <c r="AN337" t="s">
        <v>14321</v>
      </c>
      <c r="AO337" t="s">
        <v>2672</v>
      </c>
      <c r="BF337" t="s">
        <v>108</v>
      </c>
      <c r="BG337" t="s">
        <v>2824</v>
      </c>
      <c r="BH337" t="s">
        <v>14322</v>
      </c>
      <c r="BI337" t="s">
        <v>14323</v>
      </c>
      <c r="BJ337" t="s">
        <v>14324</v>
      </c>
      <c r="BN337">
        <v>45.409962</v>
      </c>
      <c r="BO337">
        <v>-92.639651000000001</v>
      </c>
      <c r="BP337" t="s">
        <v>113</v>
      </c>
      <c r="BQ337">
        <v>301</v>
      </c>
      <c r="BS337" t="s">
        <v>114</v>
      </c>
      <c r="BU337" t="s">
        <v>115</v>
      </c>
      <c r="CF337" t="s">
        <v>114</v>
      </c>
      <c r="CG337" s="3">
        <v>43959.370393518519</v>
      </c>
      <c r="CI337">
        <v>70</v>
      </c>
      <c r="CJ337" t="s">
        <v>14325</v>
      </c>
      <c r="CK337" t="s">
        <v>14326</v>
      </c>
    </row>
    <row r="338" spans="1:89" x14ac:dyDescent="0.45">
      <c r="A338">
        <v>4790602</v>
      </c>
      <c r="B338" t="s">
        <v>89</v>
      </c>
      <c r="E338" t="s">
        <v>90</v>
      </c>
      <c r="F338" t="s">
        <v>15049</v>
      </c>
      <c r="G338" t="s">
        <v>15050</v>
      </c>
      <c r="I338" t="s">
        <v>11250</v>
      </c>
      <c r="J338" t="s">
        <v>638</v>
      </c>
      <c r="K338" t="s">
        <v>1388</v>
      </c>
      <c r="L338" t="s">
        <v>1389</v>
      </c>
      <c r="M338" t="s">
        <v>7899</v>
      </c>
      <c r="N338" t="s">
        <v>10763</v>
      </c>
      <c r="O338" t="s">
        <v>14994</v>
      </c>
      <c r="P338">
        <v>188359</v>
      </c>
      <c r="Q338" t="s">
        <v>1598</v>
      </c>
      <c r="R338" t="s">
        <v>11253</v>
      </c>
      <c r="T338" t="s">
        <v>11262</v>
      </c>
      <c r="W338" t="s">
        <v>103</v>
      </c>
      <c r="AE338" t="s">
        <v>5408</v>
      </c>
      <c r="AG338" t="s">
        <v>105</v>
      </c>
      <c r="AH338" t="s">
        <v>15051</v>
      </c>
      <c r="AI338">
        <v>1897</v>
      </c>
      <c r="AJ338">
        <v>5</v>
      </c>
      <c r="AK338">
        <v>18</v>
      </c>
      <c r="AL338">
        <v>138</v>
      </c>
      <c r="AN338" t="s">
        <v>15052</v>
      </c>
      <c r="AO338" t="s">
        <v>2672</v>
      </c>
      <c r="AQ338" t="s">
        <v>11263</v>
      </c>
      <c r="BF338" t="s">
        <v>108</v>
      </c>
      <c r="BG338" t="s">
        <v>2747</v>
      </c>
      <c r="BH338" t="s">
        <v>15053</v>
      </c>
      <c r="BI338" t="s">
        <v>15054</v>
      </c>
      <c r="BJ338" t="s">
        <v>15054</v>
      </c>
      <c r="BN338">
        <v>34.081485999999998</v>
      </c>
      <c r="BO338">
        <v>-86.591103000000004</v>
      </c>
      <c r="BP338" t="s">
        <v>113</v>
      </c>
      <c r="BQ338">
        <v>4234</v>
      </c>
      <c r="BS338" t="s">
        <v>114</v>
      </c>
      <c r="BU338" t="s">
        <v>115</v>
      </c>
      <c r="CF338" t="s">
        <v>114</v>
      </c>
      <c r="CG338" s="3">
        <v>43959.370393518519</v>
      </c>
      <c r="CI338">
        <v>70</v>
      </c>
      <c r="CJ338" t="s">
        <v>15055</v>
      </c>
      <c r="CK338" t="s">
        <v>15056</v>
      </c>
    </row>
    <row r="339" spans="1:89" x14ac:dyDescent="0.45">
      <c r="A339">
        <v>4798199</v>
      </c>
      <c r="B339" t="s">
        <v>89</v>
      </c>
      <c r="E339" t="s">
        <v>90</v>
      </c>
      <c r="F339" t="s">
        <v>16333</v>
      </c>
      <c r="G339" t="s">
        <v>16334</v>
      </c>
      <c r="I339" t="s">
        <v>11250</v>
      </c>
      <c r="J339" t="s">
        <v>638</v>
      </c>
      <c r="K339" t="s">
        <v>1388</v>
      </c>
      <c r="L339" t="s">
        <v>1389</v>
      </c>
      <c r="M339" t="s">
        <v>7899</v>
      </c>
      <c r="N339" t="s">
        <v>10763</v>
      </c>
      <c r="O339" t="s">
        <v>16251</v>
      </c>
      <c r="P339">
        <v>528806</v>
      </c>
      <c r="Q339" t="s">
        <v>16252</v>
      </c>
      <c r="R339" t="s">
        <v>11253</v>
      </c>
      <c r="T339" t="s">
        <v>16253</v>
      </c>
      <c r="W339" t="s">
        <v>103</v>
      </c>
      <c r="AE339" t="s">
        <v>5408</v>
      </c>
      <c r="AG339" t="s">
        <v>105</v>
      </c>
      <c r="AH339" t="s">
        <v>16335</v>
      </c>
      <c r="AI339">
        <v>1897</v>
      </c>
      <c r="AJ339">
        <v>11</v>
      </c>
      <c r="AK339">
        <v>10</v>
      </c>
      <c r="AL339">
        <v>314</v>
      </c>
      <c r="AN339" t="s">
        <v>16336</v>
      </c>
      <c r="AO339" t="s">
        <v>2672</v>
      </c>
      <c r="AQ339" t="s">
        <v>15316</v>
      </c>
      <c r="BF339" t="s">
        <v>108</v>
      </c>
      <c r="BG339" t="s">
        <v>2824</v>
      </c>
      <c r="BH339" t="s">
        <v>14322</v>
      </c>
      <c r="BI339" t="s">
        <v>14324</v>
      </c>
      <c r="BJ339" t="s">
        <v>14324</v>
      </c>
      <c r="BN339">
        <v>45.409962</v>
      </c>
      <c r="BO339">
        <v>-92.639651000000001</v>
      </c>
      <c r="BP339" t="s">
        <v>113</v>
      </c>
      <c r="BQ339">
        <v>301</v>
      </c>
      <c r="BS339" t="s">
        <v>114</v>
      </c>
      <c r="BU339" t="s">
        <v>115</v>
      </c>
      <c r="CF339" t="s">
        <v>114</v>
      </c>
      <c r="CG339" s="3">
        <v>43959.370393518519</v>
      </c>
      <c r="CI339">
        <v>70</v>
      </c>
      <c r="CJ339" t="s">
        <v>16337</v>
      </c>
      <c r="CK339" t="s">
        <v>16338</v>
      </c>
    </row>
    <row r="340" spans="1:89" x14ac:dyDescent="0.45">
      <c r="A340">
        <v>4798200</v>
      </c>
      <c r="B340" t="s">
        <v>89</v>
      </c>
      <c r="E340" t="s">
        <v>90</v>
      </c>
      <c r="F340" t="s">
        <v>16339</v>
      </c>
      <c r="G340" t="s">
        <v>16340</v>
      </c>
      <c r="I340" t="s">
        <v>11250</v>
      </c>
      <c r="J340" t="s">
        <v>638</v>
      </c>
      <c r="K340" t="s">
        <v>1388</v>
      </c>
      <c r="L340" t="s">
        <v>1389</v>
      </c>
      <c r="M340" t="s">
        <v>7899</v>
      </c>
      <c r="N340" t="s">
        <v>10763</v>
      </c>
      <c r="O340" t="s">
        <v>16251</v>
      </c>
      <c r="P340">
        <v>528806</v>
      </c>
      <c r="Q340" t="s">
        <v>16252</v>
      </c>
      <c r="R340" t="s">
        <v>11253</v>
      </c>
      <c r="T340" t="s">
        <v>16253</v>
      </c>
      <c r="W340" t="s">
        <v>103</v>
      </c>
      <c r="AE340" t="s">
        <v>5408</v>
      </c>
      <c r="AG340" t="s">
        <v>105</v>
      </c>
      <c r="AH340" t="s">
        <v>14320</v>
      </c>
      <c r="AI340">
        <v>1897</v>
      </c>
      <c r="AJ340">
        <v>11</v>
      </c>
      <c r="AN340" t="s">
        <v>14321</v>
      </c>
      <c r="AO340" t="s">
        <v>2672</v>
      </c>
      <c r="AQ340" t="s">
        <v>5097</v>
      </c>
      <c r="BF340" t="s">
        <v>108</v>
      </c>
      <c r="BG340" t="s">
        <v>2824</v>
      </c>
      <c r="BH340" t="s">
        <v>14322</v>
      </c>
      <c r="BI340" t="s">
        <v>14324</v>
      </c>
      <c r="BJ340" t="s">
        <v>14324</v>
      </c>
      <c r="BN340">
        <v>45.409962</v>
      </c>
      <c r="BO340">
        <v>-92.639651000000001</v>
      </c>
      <c r="BP340" t="s">
        <v>113</v>
      </c>
      <c r="BQ340">
        <v>3036</v>
      </c>
      <c r="BS340" t="s">
        <v>114</v>
      </c>
      <c r="BU340" t="s">
        <v>115</v>
      </c>
      <c r="CF340" t="s">
        <v>114</v>
      </c>
      <c r="CG340" s="3">
        <v>43959.370393518519</v>
      </c>
      <c r="CI340">
        <v>70</v>
      </c>
      <c r="CJ340" t="s">
        <v>16341</v>
      </c>
      <c r="CK340" t="s">
        <v>16342</v>
      </c>
    </row>
    <row r="341" spans="1:89" x14ac:dyDescent="0.45">
      <c r="A341">
        <v>4800609</v>
      </c>
      <c r="B341" t="s">
        <v>89</v>
      </c>
      <c r="E341" t="s">
        <v>90</v>
      </c>
      <c r="F341" s="4" t="s">
        <v>17101</v>
      </c>
      <c r="G341" t="s">
        <v>17102</v>
      </c>
      <c r="I341" t="s">
        <v>11250</v>
      </c>
      <c r="J341" t="s">
        <v>638</v>
      </c>
      <c r="K341" t="s">
        <v>1388</v>
      </c>
      <c r="L341" t="s">
        <v>1389</v>
      </c>
      <c r="M341" t="s">
        <v>7899</v>
      </c>
      <c r="N341" t="s">
        <v>10763</v>
      </c>
      <c r="O341" t="s">
        <v>15281</v>
      </c>
      <c r="P341">
        <v>399943</v>
      </c>
      <c r="Q341" t="s">
        <v>15282</v>
      </c>
      <c r="R341" t="s">
        <v>11253</v>
      </c>
      <c r="T341" t="s">
        <v>15283</v>
      </c>
      <c r="W341" t="s">
        <v>103</v>
      </c>
      <c r="AE341" t="s">
        <v>5408</v>
      </c>
      <c r="AG341" t="s">
        <v>105</v>
      </c>
      <c r="AH341" t="s">
        <v>17103</v>
      </c>
      <c r="AI341">
        <v>1887</v>
      </c>
      <c r="AN341" t="s">
        <v>17104</v>
      </c>
      <c r="AO341" t="s">
        <v>2672</v>
      </c>
      <c r="AQ341" t="s">
        <v>11102</v>
      </c>
      <c r="AX341" t="s">
        <v>17105</v>
      </c>
      <c r="BF341" t="s">
        <v>108</v>
      </c>
      <c r="BG341" t="s">
        <v>2824</v>
      </c>
      <c r="BH341" t="s">
        <v>14322</v>
      </c>
      <c r="BI341" t="s">
        <v>17106</v>
      </c>
      <c r="BJ341" t="s">
        <v>17106</v>
      </c>
      <c r="BN341">
        <v>45.580812999999999</v>
      </c>
      <c r="BO341">
        <v>-92.685131999999996</v>
      </c>
      <c r="BP341" t="s">
        <v>113</v>
      </c>
      <c r="BQ341">
        <v>310</v>
      </c>
      <c r="BS341" t="s">
        <v>114</v>
      </c>
      <c r="BU341" t="s">
        <v>115</v>
      </c>
      <c r="CF341" t="s">
        <v>114</v>
      </c>
      <c r="CG341" s="3">
        <v>43959.370393518519</v>
      </c>
      <c r="CI341">
        <v>70</v>
      </c>
      <c r="CJ341" t="s">
        <v>17107</v>
      </c>
      <c r="CK341" t="s">
        <v>17108</v>
      </c>
    </row>
    <row r="342" spans="1:89" x14ac:dyDescent="0.45">
      <c r="A342">
        <v>4825151</v>
      </c>
      <c r="B342" t="s">
        <v>89</v>
      </c>
      <c r="E342" t="s">
        <v>90</v>
      </c>
      <c r="F342" t="s">
        <v>17620</v>
      </c>
      <c r="G342" t="s">
        <v>17621</v>
      </c>
      <c r="I342" t="s">
        <v>11250</v>
      </c>
      <c r="J342" t="s">
        <v>638</v>
      </c>
      <c r="K342" t="s">
        <v>1388</v>
      </c>
      <c r="L342" t="s">
        <v>1389</v>
      </c>
      <c r="M342" t="s">
        <v>7899</v>
      </c>
      <c r="N342" t="s">
        <v>10763</v>
      </c>
      <c r="O342" t="s">
        <v>16824</v>
      </c>
      <c r="P342">
        <v>398254</v>
      </c>
      <c r="Q342" t="s">
        <v>16825</v>
      </c>
      <c r="R342" t="s">
        <v>11253</v>
      </c>
      <c r="T342" t="s">
        <v>16826</v>
      </c>
      <c r="W342" t="s">
        <v>103</v>
      </c>
      <c r="AE342" t="s">
        <v>5408</v>
      </c>
      <c r="AG342" t="s">
        <v>105</v>
      </c>
      <c r="AH342" t="s">
        <v>16335</v>
      </c>
      <c r="AI342">
        <v>1897</v>
      </c>
      <c r="AJ342">
        <v>11</v>
      </c>
      <c r="AK342">
        <v>10</v>
      </c>
      <c r="AL342">
        <v>314</v>
      </c>
      <c r="AN342" t="s">
        <v>16336</v>
      </c>
      <c r="AO342" t="s">
        <v>2672</v>
      </c>
      <c r="BF342" t="s">
        <v>108</v>
      </c>
      <c r="BG342" t="s">
        <v>2824</v>
      </c>
      <c r="BH342" t="s">
        <v>14322</v>
      </c>
      <c r="BI342" t="s">
        <v>17622</v>
      </c>
      <c r="BJ342" t="s">
        <v>17622</v>
      </c>
      <c r="BN342">
        <v>45.320520000000002</v>
      </c>
      <c r="BO342">
        <v>-92.704930000000004</v>
      </c>
      <c r="BP342" t="s">
        <v>113</v>
      </c>
      <c r="BQ342">
        <v>3771</v>
      </c>
      <c r="BS342" t="s">
        <v>114</v>
      </c>
      <c r="BU342" t="s">
        <v>115</v>
      </c>
      <c r="CF342" t="s">
        <v>114</v>
      </c>
      <c r="CG342" s="3">
        <v>43959.370393518519</v>
      </c>
      <c r="CI342">
        <v>70</v>
      </c>
      <c r="CJ342" t="s">
        <v>17623</v>
      </c>
      <c r="CK342" t="s">
        <v>17624</v>
      </c>
    </row>
    <row r="343" spans="1:89" x14ac:dyDescent="0.45">
      <c r="A343">
        <v>4825208</v>
      </c>
      <c r="B343" t="s">
        <v>89</v>
      </c>
      <c r="E343" t="s">
        <v>90</v>
      </c>
      <c r="F343" t="s">
        <v>17860</v>
      </c>
      <c r="G343" t="s">
        <v>17861</v>
      </c>
      <c r="I343" t="s">
        <v>11250</v>
      </c>
      <c r="J343" t="s">
        <v>638</v>
      </c>
      <c r="K343" t="s">
        <v>1388</v>
      </c>
      <c r="L343" t="s">
        <v>1389</v>
      </c>
      <c r="M343" t="s">
        <v>7899</v>
      </c>
      <c r="N343" t="s">
        <v>10763</v>
      </c>
      <c r="O343" t="s">
        <v>17854</v>
      </c>
      <c r="P343">
        <v>188303</v>
      </c>
      <c r="Q343" t="s">
        <v>1598</v>
      </c>
      <c r="R343" t="s">
        <v>11253</v>
      </c>
      <c r="T343" t="s">
        <v>17855</v>
      </c>
      <c r="W343" t="s">
        <v>103</v>
      </c>
      <c r="AE343" t="s">
        <v>5408</v>
      </c>
      <c r="AG343" t="s">
        <v>105</v>
      </c>
      <c r="AH343" t="s">
        <v>5888</v>
      </c>
      <c r="AI343">
        <v>1894</v>
      </c>
      <c r="AJ343">
        <v>8</v>
      </c>
      <c r="AK343">
        <v>22</v>
      </c>
      <c r="AL343">
        <v>234</v>
      </c>
      <c r="AN343" t="s">
        <v>5889</v>
      </c>
      <c r="AO343" t="s">
        <v>2672</v>
      </c>
      <c r="AQ343" t="s">
        <v>17857</v>
      </c>
      <c r="BF343" t="s">
        <v>108</v>
      </c>
      <c r="BG343" t="s">
        <v>10959</v>
      </c>
      <c r="BH343" t="s">
        <v>10960</v>
      </c>
      <c r="BI343" t="s">
        <v>10961</v>
      </c>
      <c r="BJ343" t="s">
        <v>10961</v>
      </c>
      <c r="BN343">
        <v>40.585259999999998</v>
      </c>
      <c r="BO343">
        <v>-105.084423</v>
      </c>
      <c r="BP343" t="s">
        <v>113</v>
      </c>
      <c r="BQ343">
        <v>11148</v>
      </c>
      <c r="BS343" t="s">
        <v>114</v>
      </c>
      <c r="BU343" t="s">
        <v>115</v>
      </c>
      <c r="CF343" t="s">
        <v>114</v>
      </c>
      <c r="CG343" s="3">
        <v>43959.370393518519</v>
      </c>
      <c r="CI343">
        <v>70</v>
      </c>
      <c r="CJ343" t="s">
        <v>17862</v>
      </c>
      <c r="CK343" t="s">
        <v>17863</v>
      </c>
    </row>
    <row r="344" spans="1:89" x14ac:dyDescent="0.45">
      <c r="A344">
        <v>4825236</v>
      </c>
      <c r="B344" t="s">
        <v>89</v>
      </c>
      <c r="E344" t="s">
        <v>90</v>
      </c>
      <c r="F344" t="s">
        <v>17945</v>
      </c>
      <c r="G344" t="s">
        <v>17946</v>
      </c>
      <c r="I344" t="s">
        <v>11250</v>
      </c>
      <c r="J344" t="s">
        <v>638</v>
      </c>
      <c r="K344" t="s">
        <v>1388</v>
      </c>
      <c r="L344" t="s">
        <v>1389</v>
      </c>
      <c r="M344" t="s">
        <v>7899</v>
      </c>
      <c r="N344" t="s">
        <v>10763</v>
      </c>
      <c r="O344" t="s">
        <v>17947</v>
      </c>
      <c r="P344">
        <v>398622</v>
      </c>
      <c r="Q344" t="s">
        <v>17948</v>
      </c>
      <c r="R344" t="s">
        <v>11253</v>
      </c>
      <c r="T344" t="s">
        <v>17949</v>
      </c>
      <c r="W344" t="s">
        <v>103</v>
      </c>
      <c r="AE344" t="s">
        <v>5408</v>
      </c>
      <c r="AG344" t="s">
        <v>105</v>
      </c>
      <c r="AH344" t="s">
        <v>17950</v>
      </c>
      <c r="AI344">
        <v>1894</v>
      </c>
      <c r="AJ344">
        <v>8</v>
      </c>
      <c r="AK344">
        <v>28</v>
      </c>
      <c r="AL344">
        <v>240</v>
      </c>
      <c r="AN344" t="s">
        <v>17951</v>
      </c>
      <c r="AO344" t="s">
        <v>2672</v>
      </c>
      <c r="AQ344" t="s">
        <v>11120</v>
      </c>
      <c r="BF344" t="s">
        <v>108</v>
      </c>
      <c r="BG344" t="s">
        <v>10959</v>
      </c>
      <c r="BH344" t="s">
        <v>10960</v>
      </c>
      <c r="BI344" t="s">
        <v>10961</v>
      </c>
      <c r="BJ344" t="s">
        <v>10961</v>
      </c>
      <c r="BN344">
        <v>40.585259999999998</v>
      </c>
      <c r="BO344">
        <v>-105.084423</v>
      </c>
      <c r="BP344" t="s">
        <v>113</v>
      </c>
      <c r="BQ344">
        <v>11148</v>
      </c>
      <c r="BS344" t="s">
        <v>114</v>
      </c>
      <c r="BU344" t="s">
        <v>115</v>
      </c>
      <c r="CF344" t="s">
        <v>114</v>
      </c>
      <c r="CG344" s="3">
        <v>43959.370393518519</v>
      </c>
      <c r="CI344">
        <v>70</v>
      </c>
      <c r="CJ344" t="s">
        <v>17952</v>
      </c>
      <c r="CK344" t="s">
        <v>17953</v>
      </c>
    </row>
    <row r="345" spans="1:89" x14ac:dyDescent="0.45">
      <c r="A345">
        <v>4923956</v>
      </c>
      <c r="B345" t="s">
        <v>89</v>
      </c>
      <c r="E345" t="s">
        <v>90</v>
      </c>
      <c r="F345" t="s">
        <v>22477</v>
      </c>
      <c r="G345" t="s">
        <v>22478</v>
      </c>
      <c r="I345" t="s">
        <v>7898</v>
      </c>
      <c r="J345" t="s">
        <v>638</v>
      </c>
      <c r="K345" t="s">
        <v>1388</v>
      </c>
      <c r="L345" t="s">
        <v>1389</v>
      </c>
      <c r="M345" t="s">
        <v>7899</v>
      </c>
      <c r="N345" t="s">
        <v>7900</v>
      </c>
      <c r="O345" t="s">
        <v>22479</v>
      </c>
      <c r="P345">
        <v>284568</v>
      </c>
      <c r="Q345" t="s">
        <v>3331</v>
      </c>
      <c r="R345" t="s">
        <v>7903</v>
      </c>
      <c r="T345" t="s">
        <v>22480</v>
      </c>
      <c r="W345" t="s">
        <v>103</v>
      </c>
      <c r="AE345" t="s">
        <v>5408</v>
      </c>
      <c r="AG345" t="s">
        <v>105</v>
      </c>
      <c r="AH345" t="s">
        <v>12921</v>
      </c>
      <c r="AI345">
        <v>1894</v>
      </c>
      <c r="AJ345">
        <v>8</v>
      </c>
      <c r="AK345">
        <v>19</v>
      </c>
      <c r="AL345">
        <v>231</v>
      </c>
      <c r="AN345" t="s">
        <v>12922</v>
      </c>
      <c r="AO345" t="s">
        <v>2672</v>
      </c>
      <c r="AQ345" t="s">
        <v>1373</v>
      </c>
      <c r="BF345" t="s">
        <v>108</v>
      </c>
      <c r="BG345" t="s">
        <v>10959</v>
      </c>
      <c r="BH345" t="s">
        <v>10960</v>
      </c>
      <c r="BI345" t="s">
        <v>10961</v>
      </c>
      <c r="BJ345" t="s">
        <v>10961</v>
      </c>
      <c r="BN345">
        <v>40.585259999999998</v>
      </c>
      <c r="BO345">
        <v>-105.084423</v>
      </c>
      <c r="BP345" t="s">
        <v>113</v>
      </c>
      <c r="BQ345">
        <v>11148</v>
      </c>
      <c r="BS345" t="s">
        <v>114</v>
      </c>
      <c r="BU345" t="s">
        <v>115</v>
      </c>
      <c r="CF345" t="s">
        <v>114</v>
      </c>
      <c r="CG345" s="3">
        <v>43959.370393518519</v>
      </c>
      <c r="CI345">
        <v>70</v>
      </c>
      <c r="CJ345" t="s">
        <v>22481</v>
      </c>
      <c r="CK345" t="s">
        <v>22482</v>
      </c>
    </row>
    <row r="346" spans="1:89" x14ac:dyDescent="0.45">
      <c r="A346">
        <v>4923957</v>
      </c>
      <c r="B346" t="s">
        <v>89</v>
      </c>
      <c r="E346" t="s">
        <v>90</v>
      </c>
      <c r="F346" t="s">
        <v>22483</v>
      </c>
      <c r="G346" t="s">
        <v>22484</v>
      </c>
      <c r="I346" t="s">
        <v>7898</v>
      </c>
      <c r="J346" t="s">
        <v>638</v>
      </c>
      <c r="K346" t="s">
        <v>1388</v>
      </c>
      <c r="L346" t="s">
        <v>1389</v>
      </c>
      <c r="M346" t="s">
        <v>7899</v>
      </c>
      <c r="N346" t="s">
        <v>7900</v>
      </c>
      <c r="O346" t="s">
        <v>22479</v>
      </c>
      <c r="P346">
        <v>284568</v>
      </c>
      <c r="Q346" t="s">
        <v>3331</v>
      </c>
      <c r="R346" t="s">
        <v>7903</v>
      </c>
      <c r="T346" t="s">
        <v>22480</v>
      </c>
      <c r="W346" t="s">
        <v>103</v>
      </c>
      <c r="AE346" t="s">
        <v>5408</v>
      </c>
      <c r="AG346" t="s">
        <v>105</v>
      </c>
      <c r="AH346" t="s">
        <v>22485</v>
      </c>
      <c r="AI346">
        <v>1892</v>
      </c>
      <c r="AJ346">
        <v>7</v>
      </c>
      <c r="AK346">
        <v>9</v>
      </c>
      <c r="AL346">
        <v>191</v>
      </c>
      <c r="AN346" t="s">
        <v>14385</v>
      </c>
      <c r="AO346" t="s">
        <v>2672</v>
      </c>
      <c r="AQ346" t="s">
        <v>1373</v>
      </c>
      <c r="BF346" t="s">
        <v>108</v>
      </c>
      <c r="BG346" t="s">
        <v>10959</v>
      </c>
      <c r="BH346" t="s">
        <v>10960</v>
      </c>
      <c r="BJ346" t="s">
        <v>22486</v>
      </c>
      <c r="BN346">
        <v>40.666417000000003</v>
      </c>
      <c r="BO346">
        <v>-105.461144</v>
      </c>
      <c r="BP346" t="s">
        <v>113</v>
      </c>
      <c r="BQ346">
        <v>76728</v>
      </c>
      <c r="BU346" t="s">
        <v>115</v>
      </c>
      <c r="CF346" t="s">
        <v>114</v>
      </c>
      <c r="CG346" s="3">
        <v>43959.370393518519</v>
      </c>
      <c r="CI346">
        <v>70</v>
      </c>
      <c r="CJ346" t="s">
        <v>22487</v>
      </c>
      <c r="CK346" t="s">
        <v>22488</v>
      </c>
    </row>
    <row r="347" spans="1:89" x14ac:dyDescent="0.45">
      <c r="A347">
        <v>4959522</v>
      </c>
      <c r="B347" t="s">
        <v>89</v>
      </c>
      <c r="E347" t="s">
        <v>90</v>
      </c>
      <c r="F347" t="s">
        <v>24104</v>
      </c>
      <c r="G347" t="s">
        <v>24105</v>
      </c>
      <c r="I347" t="s">
        <v>24106</v>
      </c>
      <c r="J347" t="s">
        <v>638</v>
      </c>
      <c r="K347" t="s">
        <v>1388</v>
      </c>
      <c r="L347" t="s">
        <v>1389</v>
      </c>
      <c r="M347" t="s">
        <v>7899</v>
      </c>
      <c r="N347" t="s">
        <v>24107</v>
      </c>
      <c r="O347" t="s">
        <v>24108</v>
      </c>
      <c r="P347">
        <v>190325</v>
      </c>
      <c r="Q347" t="s">
        <v>24109</v>
      </c>
      <c r="R347" t="s">
        <v>24110</v>
      </c>
      <c r="T347" t="s">
        <v>24111</v>
      </c>
      <c r="W347" t="s">
        <v>103</v>
      </c>
      <c r="AE347" t="s">
        <v>5408</v>
      </c>
      <c r="AG347" t="s">
        <v>105</v>
      </c>
      <c r="AH347" t="s">
        <v>24112</v>
      </c>
      <c r="AI347">
        <v>1894</v>
      </c>
      <c r="AJ347">
        <v>9</v>
      </c>
      <c r="AK347">
        <v>15</v>
      </c>
      <c r="AL347">
        <v>258</v>
      </c>
      <c r="AN347" t="s">
        <v>24113</v>
      </c>
      <c r="AO347" t="s">
        <v>2672</v>
      </c>
      <c r="AQ347" t="s">
        <v>24114</v>
      </c>
      <c r="BF347" t="s">
        <v>108</v>
      </c>
      <c r="BG347" t="s">
        <v>10959</v>
      </c>
      <c r="BH347" t="s">
        <v>10960</v>
      </c>
      <c r="BI347" t="s">
        <v>10961</v>
      </c>
      <c r="BJ347" t="s">
        <v>10961</v>
      </c>
      <c r="BN347">
        <v>40.585259999999998</v>
      </c>
      <c r="BO347">
        <v>-105.084423</v>
      </c>
      <c r="BP347" t="s">
        <v>113</v>
      </c>
      <c r="BQ347">
        <v>11148</v>
      </c>
      <c r="BS347" t="s">
        <v>114</v>
      </c>
      <c r="BU347" t="s">
        <v>115</v>
      </c>
      <c r="BV347" t="s">
        <v>270</v>
      </c>
      <c r="CF347" t="s">
        <v>114</v>
      </c>
      <c r="CG347" s="3">
        <v>43959.370393518519</v>
      </c>
      <c r="CI347">
        <v>70</v>
      </c>
      <c r="CJ347" t="s">
        <v>24115</v>
      </c>
      <c r="CK347" t="s">
        <v>24116</v>
      </c>
    </row>
    <row r="348" spans="1:89" x14ac:dyDescent="0.45">
      <c r="A348">
        <v>4992516</v>
      </c>
      <c r="B348" t="s">
        <v>89</v>
      </c>
      <c r="E348" t="s">
        <v>90</v>
      </c>
      <c r="F348" t="s">
        <v>24517</v>
      </c>
      <c r="G348" t="s">
        <v>24518</v>
      </c>
      <c r="I348" t="s">
        <v>17142</v>
      </c>
      <c r="J348" t="s">
        <v>638</v>
      </c>
      <c r="K348" t="s">
        <v>1388</v>
      </c>
      <c r="L348" t="s">
        <v>1389</v>
      </c>
      <c r="M348" t="s">
        <v>7899</v>
      </c>
      <c r="N348" t="s">
        <v>10763</v>
      </c>
      <c r="O348" t="s">
        <v>24509</v>
      </c>
      <c r="P348">
        <v>553855</v>
      </c>
      <c r="Q348" t="s">
        <v>5399</v>
      </c>
      <c r="R348" t="s">
        <v>17145</v>
      </c>
      <c r="T348" t="s">
        <v>11135</v>
      </c>
      <c r="W348" t="s">
        <v>103</v>
      </c>
      <c r="AE348" t="s">
        <v>5408</v>
      </c>
      <c r="AG348" t="s">
        <v>105</v>
      </c>
      <c r="AH348" t="s">
        <v>5888</v>
      </c>
      <c r="AI348">
        <v>1894</v>
      </c>
      <c r="AJ348">
        <v>8</v>
      </c>
      <c r="AK348">
        <v>22</v>
      </c>
      <c r="AL348">
        <v>234</v>
      </c>
      <c r="AN348" t="s">
        <v>5889</v>
      </c>
      <c r="AO348" t="s">
        <v>2672</v>
      </c>
      <c r="AQ348" t="s">
        <v>24519</v>
      </c>
      <c r="BF348" t="s">
        <v>108</v>
      </c>
      <c r="BG348" t="s">
        <v>10959</v>
      </c>
      <c r="BH348" t="s">
        <v>10960</v>
      </c>
      <c r="BI348" t="s">
        <v>10961</v>
      </c>
      <c r="BJ348" t="s">
        <v>10961</v>
      </c>
      <c r="BN348">
        <v>40.585259999999998</v>
      </c>
      <c r="BO348">
        <v>-105.084423</v>
      </c>
      <c r="BP348" t="s">
        <v>113</v>
      </c>
      <c r="BQ348">
        <v>11148</v>
      </c>
      <c r="BS348" t="s">
        <v>114</v>
      </c>
      <c r="BU348" t="s">
        <v>115</v>
      </c>
      <c r="CF348" t="s">
        <v>114</v>
      </c>
      <c r="CG348" s="3">
        <v>43959.370393518519</v>
      </c>
      <c r="CI348">
        <v>70</v>
      </c>
      <c r="CJ348" t="s">
        <v>24520</v>
      </c>
      <c r="CK348" t="s">
        <v>24521</v>
      </c>
    </row>
    <row r="349" spans="1:89" x14ac:dyDescent="0.45">
      <c r="A349">
        <v>4992549</v>
      </c>
      <c r="B349" t="s">
        <v>89</v>
      </c>
      <c r="E349" t="s">
        <v>90</v>
      </c>
      <c r="F349" t="s">
        <v>24601</v>
      </c>
      <c r="G349" t="s">
        <v>24602</v>
      </c>
      <c r="I349" t="s">
        <v>17142</v>
      </c>
      <c r="J349" t="s">
        <v>638</v>
      </c>
      <c r="K349" t="s">
        <v>1388</v>
      </c>
      <c r="L349" t="s">
        <v>1389</v>
      </c>
      <c r="M349" t="s">
        <v>7899</v>
      </c>
      <c r="N349" t="s">
        <v>10763</v>
      </c>
      <c r="O349" t="s">
        <v>24603</v>
      </c>
      <c r="P349">
        <v>553934</v>
      </c>
      <c r="Q349" t="s">
        <v>24604</v>
      </c>
      <c r="R349" t="s">
        <v>17145</v>
      </c>
      <c r="T349" t="s">
        <v>24605</v>
      </c>
      <c r="W349" t="s">
        <v>103</v>
      </c>
      <c r="AE349" t="s">
        <v>5408</v>
      </c>
      <c r="AG349" t="s">
        <v>105</v>
      </c>
      <c r="AH349" t="s">
        <v>24606</v>
      </c>
      <c r="AI349">
        <v>1894</v>
      </c>
      <c r="AJ349">
        <v>5</v>
      </c>
      <c r="AK349">
        <v>19</v>
      </c>
      <c r="AL349">
        <v>139</v>
      </c>
      <c r="AN349" t="s">
        <v>24607</v>
      </c>
      <c r="BF349" t="s">
        <v>108</v>
      </c>
      <c r="BG349" t="s">
        <v>10959</v>
      </c>
      <c r="BH349" t="s">
        <v>10960</v>
      </c>
      <c r="BI349" t="s">
        <v>10961</v>
      </c>
      <c r="BJ349" t="s">
        <v>10961</v>
      </c>
      <c r="BN349">
        <v>40.585259999999998</v>
      </c>
      <c r="BO349">
        <v>-105.084423</v>
      </c>
      <c r="BQ349">
        <v>11148</v>
      </c>
      <c r="BS349" t="s">
        <v>11080</v>
      </c>
      <c r="BU349" t="s">
        <v>2767</v>
      </c>
      <c r="BV349" t="s">
        <v>270</v>
      </c>
      <c r="CF349" t="s">
        <v>114</v>
      </c>
      <c r="CG349" s="3">
        <v>43946.381550925929</v>
      </c>
      <c r="CI349">
        <v>70</v>
      </c>
      <c r="CJ349" t="s">
        <v>24608</v>
      </c>
      <c r="CK349" t="s">
        <v>24609</v>
      </c>
    </row>
    <row r="350" spans="1:89" x14ac:dyDescent="0.45">
      <c r="A350">
        <v>4994283</v>
      </c>
      <c r="B350" t="s">
        <v>89</v>
      </c>
      <c r="E350" t="s">
        <v>90</v>
      </c>
      <c r="F350" t="s">
        <v>25314</v>
      </c>
      <c r="G350" t="s">
        <v>25315</v>
      </c>
      <c r="I350" t="s">
        <v>17142</v>
      </c>
      <c r="J350" t="s">
        <v>638</v>
      </c>
      <c r="K350" t="s">
        <v>1388</v>
      </c>
      <c r="L350" t="s">
        <v>1389</v>
      </c>
      <c r="M350" t="s">
        <v>7899</v>
      </c>
      <c r="N350" t="s">
        <v>10763</v>
      </c>
      <c r="O350" t="s">
        <v>25316</v>
      </c>
      <c r="P350">
        <v>554534</v>
      </c>
      <c r="Q350" t="s">
        <v>1095</v>
      </c>
      <c r="R350" t="s">
        <v>17145</v>
      </c>
      <c r="T350" t="s">
        <v>25317</v>
      </c>
      <c r="W350" t="s">
        <v>103</v>
      </c>
      <c r="AE350" t="s">
        <v>5408</v>
      </c>
      <c r="AG350" t="s">
        <v>105</v>
      </c>
      <c r="AH350" t="s">
        <v>25318</v>
      </c>
      <c r="AI350">
        <v>1894</v>
      </c>
      <c r="AJ350">
        <v>6</v>
      </c>
      <c r="AK350">
        <v>18</v>
      </c>
      <c r="AL350">
        <v>169</v>
      </c>
      <c r="AN350" t="s">
        <v>25319</v>
      </c>
      <c r="AO350" t="s">
        <v>2672</v>
      </c>
      <c r="AQ350" t="s">
        <v>24689</v>
      </c>
      <c r="BF350" t="s">
        <v>108</v>
      </c>
      <c r="BG350" t="s">
        <v>10959</v>
      </c>
      <c r="BH350" t="s">
        <v>10960</v>
      </c>
      <c r="BI350" t="s">
        <v>10961</v>
      </c>
      <c r="BJ350" t="s">
        <v>10961</v>
      </c>
      <c r="BN350">
        <v>40.585259999999998</v>
      </c>
      <c r="BO350">
        <v>-105.084423</v>
      </c>
      <c r="BQ350">
        <v>11148</v>
      </c>
      <c r="BS350" t="s">
        <v>11080</v>
      </c>
      <c r="BU350" t="s">
        <v>2767</v>
      </c>
      <c r="BV350" t="s">
        <v>270</v>
      </c>
      <c r="CF350" t="s">
        <v>114</v>
      </c>
      <c r="CG350" s="3">
        <v>43959.370393518519</v>
      </c>
      <c r="CI350">
        <v>70</v>
      </c>
      <c r="CJ350" t="s">
        <v>25320</v>
      </c>
      <c r="CK350" t="s">
        <v>25321</v>
      </c>
    </row>
    <row r="351" spans="1:89" x14ac:dyDescent="0.45">
      <c r="A351">
        <v>5023759</v>
      </c>
      <c r="B351" t="s">
        <v>89</v>
      </c>
      <c r="E351" t="s">
        <v>90</v>
      </c>
      <c r="F351" t="s">
        <v>26175</v>
      </c>
      <c r="G351" t="s">
        <v>26176</v>
      </c>
      <c r="I351" t="s">
        <v>10715</v>
      </c>
      <c r="J351" t="s">
        <v>638</v>
      </c>
      <c r="K351" t="s">
        <v>1388</v>
      </c>
      <c r="L351" t="s">
        <v>1389</v>
      </c>
      <c r="M351" t="s">
        <v>7899</v>
      </c>
      <c r="N351" t="s">
        <v>10716</v>
      </c>
      <c r="O351" t="s">
        <v>26177</v>
      </c>
      <c r="P351">
        <v>371079</v>
      </c>
      <c r="Q351" t="s">
        <v>22448</v>
      </c>
      <c r="R351" t="s">
        <v>10719</v>
      </c>
      <c r="T351" t="s">
        <v>26178</v>
      </c>
      <c r="W351" t="s">
        <v>103</v>
      </c>
      <c r="AE351" t="s">
        <v>5408</v>
      </c>
      <c r="AG351" t="s">
        <v>105</v>
      </c>
      <c r="AH351" t="s">
        <v>26179</v>
      </c>
      <c r="AI351">
        <v>1894</v>
      </c>
      <c r="AJ351">
        <v>7</v>
      </c>
      <c r="AK351">
        <v>22</v>
      </c>
      <c r="AL351">
        <v>203</v>
      </c>
      <c r="AN351" t="s">
        <v>26180</v>
      </c>
      <c r="AO351" t="s">
        <v>2672</v>
      </c>
      <c r="AQ351" t="s">
        <v>25535</v>
      </c>
      <c r="BF351" t="s">
        <v>108</v>
      </c>
      <c r="BG351" t="s">
        <v>10959</v>
      </c>
      <c r="BH351" t="s">
        <v>7165</v>
      </c>
      <c r="BI351" t="s">
        <v>26181</v>
      </c>
      <c r="BJ351" t="s">
        <v>26182</v>
      </c>
      <c r="BN351">
        <v>38.861373999999998</v>
      </c>
      <c r="BO351">
        <v>-107.862877</v>
      </c>
      <c r="BP351" t="s">
        <v>113</v>
      </c>
      <c r="BQ351">
        <v>58729</v>
      </c>
      <c r="BS351" t="s">
        <v>114</v>
      </c>
      <c r="BU351" t="s">
        <v>115</v>
      </c>
      <c r="CF351" t="s">
        <v>114</v>
      </c>
      <c r="CG351" s="3">
        <v>43959.370393518519</v>
      </c>
      <c r="CI351">
        <v>70</v>
      </c>
      <c r="CJ351" t="s">
        <v>26183</v>
      </c>
      <c r="CK351" t="s">
        <v>26184</v>
      </c>
    </row>
    <row r="352" spans="1:89" x14ac:dyDescent="0.45">
      <c r="A352">
        <v>5023784</v>
      </c>
      <c r="B352" t="s">
        <v>89</v>
      </c>
      <c r="E352" t="s">
        <v>90</v>
      </c>
      <c r="F352" t="s">
        <v>26350</v>
      </c>
      <c r="G352" t="s">
        <v>26351</v>
      </c>
      <c r="I352" t="s">
        <v>10715</v>
      </c>
      <c r="J352" t="s">
        <v>638</v>
      </c>
      <c r="K352" t="s">
        <v>1388</v>
      </c>
      <c r="L352" t="s">
        <v>1389</v>
      </c>
      <c r="M352" t="s">
        <v>7899</v>
      </c>
      <c r="N352" t="s">
        <v>10716</v>
      </c>
      <c r="O352" t="s">
        <v>10717</v>
      </c>
      <c r="P352">
        <v>371173</v>
      </c>
      <c r="Q352" t="s">
        <v>10718</v>
      </c>
      <c r="R352" t="s">
        <v>10719</v>
      </c>
      <c r="T352" t="s">
        <v>10720</v>
      </c>
      <c r="W352" t="s">
        <v>103</v>
      </c>
      <c r="AE352" t="s">
        <v>5408</v>
      </c>
      <c r="AG352" t="s">
        <v>105</v>
      </c>
      <c r="AH352" t="s">
        <v>26352</v>
      </c>
      <c r="AI352">
        <v>1895</v>
      </c>
      <c r="AJ352">
        <v>2</v>
      </c>
      <c r="AK352">
        <v>15</v>
      </c>
      <c r="AL352">
        <v>46</v>
      </c>
      <c r="AN352" t="s">
        <v>26353</v>
      </c>
      <c r="AO352" t="s">
        <v>2672</v>
      </c>
      <c r="AQ352" t="s">
        <v>26354</v>
      </c>
      <c r="BF352" t="s">
        <v>108</v>
      </c>
      <c r="BG352" t="s">
        <v>10959</v>
      </c>
      <c r="BH352" t="s">
        <v>10960</v>
      </c>
      <c r="BI352" t="s">
        <v>10961</v>
      </c>
      <c r="BJ352" t="s">
        <v>10961</v>
      </c>
      <c r="BN352">
        <v>40.585259999999998</v>
      </c>
      <c r="BO352">
        <v>-105.084423</v>
      </c>
      <c r="BQ352">
        <v>11148</v>
      </c>
      <c r="BS352" t="s">
        <v>11080</v>
      </c>
      <c r="BU352" t="s">
        <v>2767</v>
      </c>
      <c r="BV352" t="s">
        <v>270</v>
      </c>
      <c r="CF352" t="s">
        <v>114</v>
      </c>
      <c r="CG352" s="3">
        <v>43959.370393518519</v>
      </c>
      <c r="CI352">
        <v>70</v>
      </c>
      <c r="CJ352" t="s">
        <v>26355</v>
      </c>
      <c r="CK352" t="s">
        <v>26356</v>
      </c>
    </row>
    <row r="353" spans="1:89" x14ac:dyDescent="0.45">
      <c r="A353">
        <v>5023793</v>
      </c>
      <c r="B353" t="s">
        <v>89</v>
      </c>
      <c r="E353" t="s">
        <v>90</v>
      </c>
      <c r="F353" t="s">
        <v>26396</v>
      </c>
      <c r="G353" t="s">
        <v>26397</v>
      </c>
      <c r="I353" t="s">
        <v>10715</v>
      </c>
      <c r="J353" t="s">
        <v>638</v>
      </c>
      <c r="K353" t="s">
        <v>1388</v>
      </c>
      <c r="L353" t="s">
        <v>1389</v>
      </c>
      <c r="M353" t="s">
        <v>7899</v>
      </c>
      <c r="N353" t="s">
        <v>10716</v>
      </c>
      <c r="O353" t="s">
        <v>26371</v>
      </c>
      <c r="P353">
        <v>371174</v>
      </c>
      <c r="Q353" t="s">
        <v>26372</v>
      </c>
      <c r="R353" t="s">
        <v>10719</v>
      </c>
      <c r="T353" t="s">
        <v>26373</v>
      </c>
      <c r="W353" t="s">
        <v>103</v>
      </c>
      <c r="AE353" t="s">
        <v>5408</v>
      </c>
      <c r="AG353" t="s">
        <v>105</v>
      </c>
      <c r="AH353" t="s">
        <v>26398</v>
      </c>
      <c r="AI353">
        <v>1894</v>
      </c>
      <c r="AJ353">
        <v>9</v>
      </c>
      <c r="AK353">
        <v>20</v>
      </c>
      <c r="AL353">
        <v>263</v>
      </c>
      <c r="AN353" t="s">
        <v>26399</v>
      </c>
      <c r="AO353" t="s">
        <v>2672</v>
      </c>
      <c r="AQ353" t="s">
        <v>26400</v>
      </c>
      <c r="BF353" t="s">
        <v>108</v>
      </c>
      <c r="BG353" t="s">
        <v>10959</v>
      </c>
      <c r="BH353" t="s">
        <v>10960</v>
      </c>
      <c r="BI353" t="s">
        <v>10961</v>
      </c>
      <c r="BJ353" t="s">
        <v>10961</v>
      </c>
      <c r="BN353">
        <v>40.585259999999998</v>
      </c>
      <c r="BO353">
        <v>-105.084423</v>
      </c>
      <c r="BQ353">
        <v>11148</v>
      </c>
      <c r="BS353" t="s">
        <v>11080</v>
      </c>
      <c r="BU353" t="s">
        <v>2767</v>
      </c>
      <c r="BV353" t="s">
        <v>270</v>
      </c>
      <c r="CF353" t="s">
        <v>114</v>
      </c>
      <c r="CG353" s="3">
        <v>43959.370393518519</v>
      </c>
      <c r="CI353">
        <v>70</v>
      </c>
      <c r="CJ353" t="s">
        <v>26401</v>
      </c>
      <c r="CK353" t="s">
        <v>26402</v>
      </c>
    </row>
    <row r="354" spans="1:89" x14ac:dyDescent="0.45">
      <c r="A354">
        <v>4906573</v>
      </c>
      <c r="B354" t="s">
        <v>89</v>
      </c>
      <c r="E354" t="s">
        <v>90</v>
      </c>
      <c r="F354" t="s">
        <v>20663</v>
      </c>
      <c r="G354" t="s">
        <v>20664</v>
      </c>
      <c r="I354" t="s">
        <v>19299</v>
      </c>
      <c r="J354" t="s">
        <v>638</v>
      </c>
      <c r="K354" t="s">
        <v>639</v>
      </c>
      <c r="L354" t="s">
        <v>2070</v>
      </c>
      <c r="M354" t="s">
        <v>19300</v>
      </c>
      <c r="N354" t="s">
        <v>19301</v>
      </c>
      <c r="O354" t="s">
        <v>20665</v>
      </c>
      <c r="P354">
        <v>247257</v>
      </c>
      <c r="Q354" t="s">
        <v>19162</v>
      </c>
      <c r="R354" t="s">
        <v>19303</v>
      </c>
      <c r="T354" t="s">
        <v>20666</v>
      </c>
      <c r="W354" t="s">
        <v>103</v>
      </c>
      <c r="AE354" t="s">
        <v>20667</v>
      </c>
      <c r="AG354" t="s">
        <v>105</v>
      </c>
      <c r="AH354" s="1">
        <v>11996</v>
      </c>
      <c r="AI354">
        <v>1932</v>
      </c>
      <c r="AJ354">
        <v>11</v>
      </c>
      <c r="AK354">
        <v>3</v>
      </c>
      <c r="AL354">
        <v>308</v>
      </c>
      <c r="AN354" s="2">
        <v>11996</v>
      </c>
      <c r="AQ354" t="s">
        <v>794</v>
      </c>
      <c r="BF354" t="s">
        <v>108</v>
      </c>
      <c r="BG354" t="s">
        <v>109</v>
      </c>
      <c r="BH354" t="s">
        <v>110</v>
      </c>
      <c r="BI354" t="s">
        <v>111</v>
      </c>
      <c r="BJ354" t="s">
        <v>8770</v>
      </c>
      <c r="BN354">
        <v>39.159227000000001</v>
      </c>
      <c r="BO354">
        <v>-84.307159999999996</v>
      </c>
      <c r="BQ354">
        <v>1867</v>
      </c>
      <c r="BS354" t="s">
        <v>283</v>
      </c>
      <c r="BU354" t="s">
        <v>284</v>
      </c>
      <c r="BV354" t="s">
        <v>270</v>
      </c>
      <c r="CF354" t="s">
        <v>114</v>
      </c>
      <c r="CG354" s="3">
        <v>43946.439085648148</v>
      </c>
      <c r="CI354">
        <v>70</v>
      </c>
      <c r="CJ354" t="s">
        <v>20668</v>
      </c>
      <c r="CK354" t="s">
        <v>20669</v>
      </c>
    </row>
    <row r="355" spans="1:89" x14ac:dyDescent="0.45">
      <c r="A355">
        <v>5087355</v>
      </c>
      <c r="B355" t="s">
        <v>89</v>
      </c>
      <c r="E355" t="s">
        <v>90</v>
      </c>
      <c r="F355" t="s">
        <v>29665</v>
      </c>
      <c r="G355" t="s">
        <v>29666</v>
      </c>
      <c r="I355" t="s">
        <v>27969</v>
      </c>
      <c r="J355" t="s">
        <v>638</v>
      </c>
      <c r="K355" t="s">
        <v>1388</v>
      </c>
      <c r="L355" t="s">
        <v>2070</v>
      </c>
      <c r="M355" t="s">
        <v>2071</v>
      </c>
      <c r="N355" t="s">
        <v>27705</v>
      </c>
      <c r="O355" t="s">
        <v>29658</v>
      </c>
      <c r="P355">
        <v>188541</v>
      </c>
      <c r="Q355" t="s">
        <v>29659</v>
      </c>
      <c r="R355" t="s">
        <v>27972</v>
      </c>
      <c r="T355" t="s">
        <v>1276</v>
      </c>
      <c r="W355" t="s">
        <v>103</v>
      </c>
      <c r="AE355" t="s">
        <v>29667</v>
      </c>
      <c r="AG355">
        <v>8</v>
      </c>
      <c r="AH355" t="s">
        <v>18391</v>
      </c>
      <c r="AI355">
        <v>1902</v>
      </c>
      <c r="AJ355">
        <v>9</v>
      </c>
      <c r="AN355" t="s">
        <v>29668</v>
      </c>
      <c r="AO355" t="s">
        <v>2672</v>
      </c>
      <c r="BF355" t="s">
        <v>2169</v>
      </c>
      <c r="BG355" t="s">
        <v>29669</v>
      </c>
      <c r="BI355" t="s">
        <v>29670</v>
      </c>
      <c r="BJ355" t="s">
        <v>29670</v>
      </c>
      <c r="BN355">
        <v>47.425004000000001</v>
      </c>
      <c r="BO355">
        <v>5.0842869999999998</v>
      </c>
      <c r="BP355" t="s">
        <v>113</v>
      </c>
      <c r="BQ355">
        <v>3036</v>
      </c>
      <c r="BU355" t="s">
        <v>115</v>
      </c>
      <c r="CF355" t="s">
        <v>114</v>
      </c>
      <c r="CG355" s="3">
        <v>43959.370393518519</v>
      </c>
      <c r="CI355">
        <v>70</v>
      </c>
      <c r="CJ355" t="s">
        <v>29671</v>
      </c>
      <c r="CK355" t="s">
        <v>29672</v>
      </c>
    </row>
    <row r="356" spans="1:89" x14ac:dyDescent="0.45">
      <c r="A356">
        <v>5086307</v>
      </c>
      <c r="B356" t="s">
        <v>89</v>
      </c>
      <c r="E356" t="s">
        <v>90</v>
      </c>
      <c r="F356" t="s">
        <v>29582</v>
      </c>
      <c r="G356" t="s">
        <v>29583</v>
      </c>
      <c r="I356" t="s">
        <v>29536</v>
      </c>
      <c r="J356" t="s">
        <v>638</v>
      </c>
      <c r="K356" t="s">
        <v>1388</v>
      </c>
      <c r="L356" t="s">
        <v>2070</v>
      </c>
      <c r="M356" t="s">
        <v>3507</v>
      </c>
      <c r="N356" t="s">
        <v>3528</v>
      </c>
      <c r="O356" t="s">
        <v>29537</v>
      </c>
      <c r="P356">
        <v>311923</v>
      </c>
      <c r="Q356" t="s">
        <v>29538</v>
      </c>
      <c r="R356" t="s">
        <v>29539</v>
      </c>
      <c r="T356" t="s">
        <v>29540</v>
      </c>
      <c r="W356" t="s">
        <v>103</v>
      </c>
      <c r="AE356" t="s">
        <v>29584</v>
      </c>
      <c r="AG356" t="s">
        <v>105</v>
      </c>
      <c r="AH356" s="1">
        <v>7224</v>
      </c>
      <c r="AI356">
        <v>1919</v>
      </c>
      <c r="AJ356">
        <v>10</v>
      </c>
      <c r="AK356">
        <v>11</v>
      </c>
      <c r="AL356">
        <v>284</v>
      </c>
      <c r="AN356" s="2">
        <v>7224</v>
      </c>
      <c r="AQ356" t="s">
        <v>8021</v>
      </c>
      <c r="BF356" t="s">
        <v>108</v>
      </c>
      <c r="BG356" t="s">
        <v>3565</v>
      </c>
      <c r="BH356" t="s">
        <v>27825</v>
      </c>
      <c r="BI356" t="s">
        <v>29585</v>
      </c>
      <c r="BJ356" t="s">
        <v>29585</v>
      </c>
      <c r="BN356">
        <v>43.085343999999999</v>
      </c>
      <c r="BO356">
        <v>-76.329098000000002</v>
      </c>
      <c r="BP356" t="s">
        <v>113</v>
      </c>
      <c r="BQ356">
        <v>301</v>
      </c>
      <c r="BU356" t="s">
        <v>115</v>
      </c>
      <c r="CF356" t="s">
        <v>114</v>
      </c>
      <c r="CG356" s="3">
        <v>43959.370393518519</v>
      </c>
      <c r="CI356">
        <v>70</v>
      </c>
      <c r="CJ356" t="s">
        <v>29586</v>
      </c>
      <c r="CK356" t="s">
        <v>29587</v>
      </c>
    </row>
    <row r="357" spans="1:89" x14ac:dyDescent="0.45">
      <c r="A357">
        <v>4440922</v>
      </c>
      <c r="B357" t="s">
        <v>89</v>
      </c>
      <c r="E357" t="s">
        <v>90</v>
      </c>
      <c r="F357" t="s">
        <v>10862</v>
      </c>
      <c r="G357" t="s">
        <v>10863</v>
      </c>
      <c r="I357" t="s">
        <v>10864</v>
      </c>
      <c r="J357" t="s">
        <v>638</v>
      </c>
      <c r="K357" t="s">
        <v>1388</v>
      </c>
      <c r="L357" t="s">
        <v>1389</v>
      </c>
      <c r="M357" t="s">
        <v>7899</v>
      </c>
      <c r="N357" t="s">
        <v>10763</v>
      </c>
      <c r="O357" t="s">
        <v>10865</v>
      </c>
      <c r="P357">
        <v>87351</v>
      </c>
      <c r="Q357" t="s">
        <v>1095</v>
      </c>
      <c r="R357" t="s">
        <v>10866</v>
      </c>
      <c r="T357" t="s">
        <v>10867</v>
      </c>
      <c r="W357" t="s">
        <v>103</v>
      </c>
      <c r="AE357" t="s">
        <v>10868</v>
      </c>
      <c r="AG357" t="s">
        <v>105</v>
      </c>
      <c r="AH357" s="1">
        <v>144</v>
      </c>
      <c r="AI357">
        <v>1900</v>
      </c>
      <c r="AJ357">
        <v>5</v>
      </c>
      <c r="AK357">
        <v>23</v>
      </c>
      <c r="AL357">
        <v>143</v>
      </c>
      <c r="AN357" s="2">
        <v>144</v>
      </c>
      <c r="AO357" t="s">
        <v>10869</v>
      </c>
      <c r="AQ357" t="s">
        <v>10870</v>
      </c>
      <c r="BF357" t="s">
        <v>108</v>
      </c>
      <c r="BG357" t="s">
        <v>2763</v>
      </c>
      <c r="BH357" t="s">
        <v>10871</v>
      </c>
      <c r="BI357" t="s">
        <v>10872</v>
      </c>
      <c r="BJ357" t="s">
        <v>10872</v>
      </c>
      <c r="BN357">
        <v>39.250273999999997</v>
      </c>
      <c r="BO357">
        <v>-96.314719999999994</v>
      </c>
      <c r="BP357" t="s">
        <v>113</v>
      </c>
      <c r="BQ357">
        <v>1091</v>
      </c>
      <c r="BS357" t="s">
        <v>114</v>
      </c>
      <c r="BU357" t="s">
        <v>115</v>
      </c>
      <c r="CF357" t="s">
        <v>114</v>
      </c>
      <c r="CG357" s="3">
        <v>43959.370393518519</v>
      </c>
      <c r="CI357">
        <v>70</v>
      </c>
      <c r="CJ357" t="s">
        <v>10873</v>
      </c>
      <c r="CK357" t="s">
        <v>10874</v>
      </c>
    </row>
    <row r="358" spans="1:89" x14ac:dyDescent="0.45">
      <c r="A358">
        <v>4797999</v>
      </c>
      <c r="B358" t="s">
        <v>89</v>
      </c>
      <c r="E358" t="s">
        <v>90</v>
      </c>
      <c r="F358" t="s">
        <v>15698</v>
      </c>
      <c r="G358" t="s">
        <v>15699</v>
      </c>
      <c r="I358" t="s">
        <v>11250</v>
      </c>
      <c r="J358" t="s">
        <v>638</v>
      </c>
      <c r="K358" t="s">
        <v>1388</v>
      </c>
      <c r="L358" t="s">
        <v>1389</v>
      </c>
      <c r="M358" t="s">
        <v>7899</v>
      </c>
      <c r="N358" t="s">
        <v>10763</v>
      </c>
      <c r="O358" t="s">
        <v>15700</v>
      </c>
      <c r="P358">
        <v>397240</v>
      </c>
      <c r="Q358" t="s">
        <v>15701</v>
      </c>
      <c r="R358" t="s">
        <v>11253</v>
      </c>
      <c r="T358" t="s">
        <v>15702</v>
      </c>
      <c r="W358" t="s">
        <v>103</v>
      </c>
      <c r="AE358" t="s">
        <v>10868</v>
      </c>
      <c r="AG358" t="s">
        <v>105</v>
      </c>
      <c r="AH358" s="1">
        <v>135</v>
      </c>
      <c r="AI358">
        <v>1900</v>
      </c>
      <c r="AJ358">
        <v>5</v>
      </c>
      <c r="AK358">
        <v>14</v>
      </c>
      <c r="AL358">
        <v>134</v>
      </c>
      <c r="AN358" s="2">
        <v>135</v>
      </c>
      <c r="AO358" t="s">
        <v>15703</v>
      </c>
      <c r="AQ358" t="s">
        <v>15704</v>
      </c>
      <c r="BF358" t="s">
        <v>108</v>
      </c>
      <c r="BG358" t="s">
        <v>2763</v>
      </c>
      <c r="BH358" t="s">
        <v>15705</v>
      </c>
      <c r="BI358" t="s">
        <v>15706</v>
      </c>
      <c r="BJ358" t="s">
        <v>15706</v>
      </c>
      <c r="BN358">
        <v>39.550843</v>
      </c>
      <c r="BO358">
        <v>-99.318987000000007</v>
      </c>
      <c r="BP358" t="s">
        <v>113</v>
      </c>
      <c r="BQ358">
        <v>3036</v>
      </c>
      <c r="BS358" t="s">
        <v>114</v>
      </c>
      <c r="BU358" t="s">
        <v>115</v>
      </c>
      <c r="CF358" t="s">
        <v>114</v>
      </c>
      <c r="CG358" s="3">
        <v>43959.370393518519</v>
      </c>
      <c r="CI358">
        <v>70</v>
      </c>
      <c r="CJ358" t="s">
        <v>15707</v>
      </c>
      <c r="CK358" t="s">
        <v>15708</v>
      </c>
    </row>
    <row r="359" spans="1:89" x14ac:dyDescent="0.45">
      <c r="A359">
        <v>4826321</v>
      </c>
      <c r="B359" t="s">
        <v>89</v>
      </c>
      <c r="E359" t="s">
        <v>90</v>
      </c>
      <c r="F359" t="s">
        <v>18760</v>
      </c>
      <c r="G359" t="s">
        <v>18761</v>
      </c>
      <c r="I359" t="s">
        <v>8754</v>
      </c>
      <c r="J359" t="s">
        <v>638</v>
      </c>
      <c r="K359" t="s">
        <v>1388</v>
      </c>
      <c r="L359" t="s">
        <v>2070</v>
      </c>
      <c r="M359" t="s">
        <v>8691</v>
      </c>
      <c r="N359" t="s">
        <v>8755</v>
      </c>
      <c r="O359" t="s">
        <v>18762</v>
      </c>
      <c r="P359">
        <v>434719</v>
      </c>
      <c r="Q359" t="s">
        <v>5152</v>
      </c>
      <c r="R359" t="s">
        <v>8757</v>
      </c>
      <c r="T359" t="s">
        <v>18763</v>
      </c>
      <c r="W359" t="s">
        <v>103</v>
      </c>
      <c r="AE359" t="s">
        <v>10868</v>
      </c>
      <c r="AG359">
        <v>5797</v>
      </c>
      <c r="AH359" s="1">
        <v>5452</v>
      </c>
      <c r="AI359">
        <v>1914</v>
      </c>
      <c r="AJ359">
        <v>12</v>
      </c>
      <c r="AK359">
        <v>4</v>
      </c>
      <c r="AL359">
        <v>338</v>
      </c>
      <c r="AN359" s="2">
        <v>5452</v>
      </c>
      <c r="AO359" t="s">
        <v>18764</v>
      </c>
      <c r="AQ359" t="s">
        <v>18765</v>
      </c>
      <c r="BF359" t="s">
        <v>108</v>
      </c>
      <c r="BG359" t="s">
        <v>5338</v>
      </c>
      <c r="BH359" t="s">
        <v>18766</v>
      </c>
      <c r="BI359" t="s">
        <v>719</v>
      </c>
      <c r="BJ359" t="s">
        <v>719</v>
      </c>
      <c r="BN359">
        <v>32.298757000000002</v>
      </c>
      <c r="BO359">
        <v>-90.184809999999999</v>
      </c>
      <c r="BP359" t="s">
        <v>113</v>
      </c>
      <c r="BQ359">
        <v>17591</v>
      </c>
      <c r="BS359" t="s">
        <v>114</v>
      </c>
      <c r="BU359" t="s">
        <v>115</v>
      </c>
      <c r="CF359" t="s">
        <v>114</v>
      </c>
      <c r="CG359" s="3">
        <v>43959.370393518519</v>
      </c>
      <c r="CI359">
        <v>70</v>
      </c>
      <c r="CJ359" t="s">
        <v>18767</v>
      </c>
      <c r="CK359" t="s">
        <v>18768</v>
      </c>
    </row>
    <row r="360" spans="1:89" x14ac:dyDescent="0.45">
      <c r="A360">
        <v>4906555</v>
      </c>
      <c r="B360" t="s">
        <v>89</v>
      </c>
      <c r="E360" t="s">
        <v>90</v>
      </c>
      <c r="F360" t="s">
        <v>20586</v>
      </c>
      <c r="G360" t="s">
        <v>20587</v>
      </c>
      <c r="I360" t="s">
        <v>8754</v>
      </c>
      <c r="J360" t="s">
        <v>638</v>
      </c>
      <c r="K360" t="s">
        <v>1388</v>
      </c>
      <c r="L360" t="s">
        <v>2070</v>
      </c>
      <c r="M360" t="s">
        <v>8691</v>
      </c>
      <c r="N360" t="s">
        <v>8755</v>
      </c>
      <c r="O360" t="s">
        <v>20432</v>
      </c>
      <c r="P360">
        <v>434806</v>
      </c>
      <c r="Q360" t="s">
        <v>2644</v>
      </c>
      <c r="R360" t="s">
        <v>8757</v>
      </c>
      <c r="T360" t="s">
        <v>18991</v>
      </c>
      <c r="W360" t="s">
        <v>103</v>
      </c>
      <c r="AE360" t="s">
        <v>10868</v>
      </c>
      <c r="AG360">
        <v>4587</v>
      </c>
      <c r="AH360" s="1">
        <v>5442</v>
      </c>
      <c r="AI360">
        <v>1914</v>
      </c>
      <c r="AJ360">
        <v>11</v>
      </c>
      <c r="AK360">
        <v>24</v>
      </c>
      <c r="AL360">
        <v>328</v>
      </c>
      <c r="AN360" s="2">
        <v>5442</v>
      </c>
      <c r="AO360" t="s">
        <v>20588</v>
      </c>
      <c r="AQ360" t="s">
        <v>5716</v>
      </c>
      <c r="BF360" t="s">
        <v>108</v>
      </c>
      <c r="BG360" t="s">
        <v>4921</v>
      </c>
      <c r="BH360" t="s">
        <v>20589</v>
      </c>
      <c r="BI360" t="s">
        <v>20590</v>
      </c>
      <c r="BJ360" t="s">
        <v>20590</v>
      </c>
      <c r="BN360">
        <v>30.438255999999999</v>
      </c>
      <c r="BO360">
        <v>-84.280732999999998</v>
      </c>
      <c r="BP360" t="s">
        <v>113</v>
      </c>
      <c r="BQ360">
        <v>17651</v>
      </c>
      <c r="BS360" t="s">
        <v>114</v>
      </c>
      <c r="BU360" t="s">
        <v>115</v>
      </c>
      <c r="CF360" t="s">
        <v>114</v>
      </c>
      <c r="CG360" s="3">
        <v>43959.370393518519</v>
      </c>
      <c r="CI360">
        <v>70</v>
      </c>
      <c r="CJ360" t="s">
        <v>20591</v>
      </c>
      <c r="CK360" t="s">
        <v>20592</v>
      </c>
    </row>
    <row r="361" spans="1:89" x14ac:dyDescent="0.45">
      <c r="A361">
        <v>4916240</v>
      </c>
      <c r="B361" t="s">
        <v>89</v>
      </c>
      <c r="E361" t="s">
        <v>90</v>
      </c>
      <c r="F361" t="s">
        <v>20930</v>
      </c>
      <c r="G361" t="s">
        <v>20931</v>
      </c>
      <c r="I361" t="s">
        <v>8754</v>
      </c>
      <c r="J361" t="s">
        <v>638</v>
      </c>
      <c r="K361" t="s">
        <v>1388</v>
      </c>
      <c r="L361" t="s">
        <v>2070</v>
      </c>
      <c r="M361" t="s">
        <v>8691</v>
      </c>
      <c r="N361" t="s">
        <v>8755</v>
      </c>
      <c r="O361" t="s">
        <v>20932</v>
      </c>
      <c r="P361">
        <v>536919</v>
      </c>
      <c r="Q361" t="s">
        <v>2644</v>
      </c>
      <c r="R361" t="s">
        <v>8757</v>
      </c>
      <c r="T361" t="s">
        <v>20933</v>
      </c>
      <c r="W361" t="s">
        <v>103</v>
      </c>
      <c r="AE361" t="s">
        <v>10868</v>
      </c>
      <c r="AG361">
        <v>3435</v>
      </c>
      <c r="AH361" s="1">
        <v>5035</v>
      </c>
      <c r="AI361">
        <v>1913</v>
      </c>
      <c r="AJ361">
        <v>10</v>
      </c>
      <c r="AK361">
        <v>13</v>
      </c>
      <c r="AL361">
        <v>286</v>
      </c>
      <c r="AN361" s="2">
        <v>5035</v>
      </c>
      <c r="AO361" t="s">
        <v>20934</v>
      </c>
      <c r="AQ361" t="s">
        <v>5716</v>
      </c>
      <c r="BF361" t="s">
        <v>108</v>
      </c>
      <c r="BG361" t="s">
        <v>20935</v>
      </c>
      <c r="BH361" t="s">
        <v>20936</v>
      </c>
      <c r="BI361" t="s">
        <v>20937</v>
      </c>
      <c r="BJ361" t="s">
        <v>20937</v>
      </c>
      <c r="BN361">
        <v>32.468397000000003</v>
      </c>
      <c r="BO361">
        <v>-93.793437999999995</v>
      </c>
      <c r="BP361" t="s">
        <v>113</v>
      </c>
      <c r="BQ361">
        <v>15727</v>
      </c>
      <c r="BS361" t="s">
        <v>20938</v>
      </c>
      <c r="BT361" t="s">
        <v>2123</v>
      </c>
      <c r="BU361" t="s">
        <v>20939</v>
      </c>
      <c r="BV361" t="s">
        <v>270</v>
      </c>
      <c r="BW361" t="s">
        <v>20940</v>
      </c>
      <c r="CF361" t="s">
        <v>114</v>
      </c>
      <c r="CG361" s="3">
        <v>43946.414259259262</v>
      </c>
      <c r="CI361">
        <v>70</v>
      </c>
      <c r="CJ361" t="s">
        <v>20941</v>
      </c>
      <c r="CK361" t="s">
        <v>20942</v>
      </c>
    </row>
    <row r="362" spans="1:89" x14ac:dyDescent="0.45">
      <c r="A362">
        <v>4922437</v>
      </c>
      <c r="B362" t="s">
        <v>89</v>
      </c>
      <c r="E362" t="s">
        <v>90</v>
      </c>
      <c r="F362" t="s">
        <v>21859</v>
      </c>
      <c r="G362" t="s">
        <v>21860</v>
      </c>
      <c r="I362" t="s">
        <v>21817</v>
      </c>
      <c r="J362" t="s">
        <v>638</v>
      </c>
      <c r="K362" t="s">
        <v>1388</v>
      </c>
      <c r="L362" t="s">
        <v>1389</v>
      </c>
      <c r="M362" t="s">
        <v>7899</v>
      </c>
      <c r="N362" t="s">
        <v>11341</v>
      </c>
      <c r="O362" t="s">
        <v>21840</v>
      </c>
      <c r="P362">
        <v>138541</v>
      </c>
      <c r="Q362" t="s">
        <v>12614</v>
      </c>
      <c r="R362" t="s">
        <v>21819</v>
      </c>
      <c r="T362" t="s">
        <v>21841</v>
      </c>
      <c r="W362" t="s">
        <v>103</v>
      </c>
      <c r="AE362" t="s">
        <v>10868</v>
      </c>
      <c r="AG362" t="s">
        <v>105</v>
      </c>
      <c r="AH362" s="1">
        <v>3498</v>
      </c>
      <c r="AI362">
        <v>1909</v>
      </c>
      <c r="AJ362">
        <v>7</v>
      </c>
      <c r="AK362">
        <v>29</v>
      </c>
      <c r="AL362">
        <v>210</v>
      </c>
      <c r="AN362" s="2">
        <v>3498</v>
      </c>
      <c r="AO362" t="s">
        <v>21861</v>
      </c>
      <c r="AQ362" t="s">
        <v>21039</v>
      </c>
      <c r="BF362" t="s">
        <v>108</v>
      </c>
      <c r="BG362" t="s">
        <v>2185</v>
      </c>
      <c r="BH362" t="s">
        <v>21862</v>
      </c>
      <c r="BI362" t="s">
        <v>21863</v>
      </c>
      <c r="BJ362" t="s">
        <v>21863</v>
      </c>
      <c r="BN362">
        <v>47.642873999999999</v>
      </c>
      <c r="BO362">
        <v>-122.54235799999999</v>
      </c>
      <c r="BP362" t="s">
        <v>113</v>
      </c>
      <c r="BQ362">
        <v>10063</v>
      </c>
      <c r="BS362" t="s">
        <v>114</v>
      </c>
      <c r="BU362" t="s">
        <v>115</v>
      </c>
      <c r="CF362" t="s">
        <v>114</v>
      </c>
      <c r="CG362" s="3">
        <v>43959.370393518519</v>
      </c>
      <c r="CI362">
        <v>70</v>
      </c>
      <c r="CJ362" t="s">
        <v>21864</v>
      </c>
      <c r="CK362" t="s">
        <v>21865</v>
      </c>
    </row>
    <row r="363" spans="1:89" x14ac:dyDescent="0.45">
      <c r="A363">
        <v>4992488</v>
      </c>
      <c r="B363" t="s">
        <v>89</v>
      </c>
      <c r="E363" t="s">
        <v>90</v>
      </c>
      <c r="F363" t="s">
        <v>24472</v>
      </c>
      <c r="G363" t="s">
        <v>24473</v>
      </c>
      <c r="I363" t="s">
        <v>17142</v>
      </c>
      <c r="J363" t="s">
        <v>638</v>
      </c>
      <c r="K363" t="s">
        <v>1388</v>
      </c>
      <c r="L363" t="s">
        <v>1389</v>
      </c>
      <c r="M363" t="s">
        <v>7899</v>
      </c>
      <c r="N363" t="s">
        <v>10763</v>
      </c>
      <c r="O363" t="s">
        <v>24461</v>
      </c>
      <c r="P363">
        <v>553835</v>
      </c>
      <c r="Q363" t="s">
        <v>7902</v>
      </c>
      <c r="R363" t="s">
        <v>17145</v>
      </c>
      <c r="T363" t="s">
        <v>24462</v>
      </c>
      <c r="W363" t="s">
        <v>103</v>
      </c>
      <c r="AE363" t="s">
        <v>10868</v>
      </c>
      <c r="AG363" t="s">
        <v>105</v>
      </c>
      <c r="AH363" s="1">
        <v>2376</v>
      </c>
      <c r="AI363">
        <v>1906</v>
      </c>
      <c r="AJ363">
        <v>7</v>
      </c>
      <c r="AK363">
        <v>3</v>
      </c>
      <c r="AL363">
        <v>184</v>
      </c>
      <c r="AN363" s="2">
        <v>2376</v>
      </c>
      <c r="AO363" t="s">
        <v>24474</v>
      </c>
      <c r="AQ363" t="s">
        <v>24475</v>
      </c>
      <c r="BF363" t="s">
        <v>108</v>
      </c>
      <c r="BG363" t="s">
        <v>2763</v>
      </c>
      <c r="BH363" t="s">
        <v>15705</v>
      </c>
      <c r="BI363" t="s">
        <v>24476</v>
      </c>
      <c r="BJ363" t="s">
        <v>24476</v>
      </c>
      <c r="BN363">
        <v>39.438065999999999</v>
      </c>
      <c r="BO363">
        <v>-99.265096999999997</v>
      </c>
      <c r="BP363" t="s">
        <v>113</v>
      </c>
      <c r="BQ363">
        <v>2010</v>
      </c>
      <c r="BU363" t="s">
        <v>115</v>
      </c>
      <c r="CF363" t="s">
        <v>114</v>
      </c>
      <c r="CG363" s="3">
        <v>43959.370393518519</v>
      </c>
      <c r="CI363">
        <v>70</v>
      </c>
      <c r="CJ363" t="s">
        <v>24477</v>
      </c>
      <c r="CK363" t="s">
        <v>24478</v>
      </c>
    </row>
    <row r="364" spans="1:89" x14ac:dyDescent="0.45">
      <c r="A364">
        <v>4994189</v>
      </c>
      <c r="B364" t="s">
        <v>89</v>
      </c>
      <c r="E364" t="s">
        <v>90</v>
      </c>
      <c r="F364" t="s">
        <v>25138</v>
      </c>
      <c r="G364" t="s">
        <v>25139</v>
      </c>
      <c r="I364" t="s">
        <v>17142</v>
      </c>
      <c r="J364" t="s">
        <v>638</v>
      </c>
      <c r="K364" t="s">
        <v>1388</v>
      </c>
      <c r="L364" t="s">
        <v>1389</v>
      </c>
      <c r="M364" t="s">
        <v>7899</v>
      </c>
      <c r="N364" t="s">
        <v>10763</v>
      </c>
      <c r="O364" t="s">
        <v>25085</v>
      </c>
      <c r="P364">
        <v>554385</v>
      </c>
      <c r="Q364" t="s">
        <v>24152</v>
      </c>
      <c r="R364" t="s">
        <v>17145</v>
      </c>
      <c r="T364" t="s">
        <v>25086</v>
      </c>
      <c r="W364" t="s">
        <v>103</v>
      </c>
      <c r="AE364" t="s">
        <v>10868</v>
      </c>
      <c r="AG364" t="s">
        <v>105</v>
      </c>
      <c r="AH364" s="1">
        <v>196</v>
      </c>
      <c r="AI364">
        <v>1900</v>
      </c>
      <c r="AJ364">
        <v>7</v>
      </c>
      <c r="AK364">
        <v>14</v>
      </c>
      <c r="AL364">
        <v>195</v>
      </c>
      <c r="AN364" s="2">
        <v>196</v>
      </c>
      <c r="AO364" t="s">
        <v>25140</v>
      </c>
      <c r="AQ364" t="s">
        <v>24519</v>
      </c>
      <c r="BF364" t="s">
        <v>108</v>
      </c>
      <c r="BG364" t="s">
        <v>2763</v>
      </c>
      <c r="BH364" t="s">
        <v>15705</v>
      </c>
      <c r="BI364" t="s">
        <v>15706</v>
      </c>
      <c r="BJ364" t="s">
        <v>15706</v>
      </c>
      <c r="BN364">
        <v>39.550843</v>
      </c>
      <c r="BO364">
        <v>-99.318987000000007</v>
      </c>
      <c r="BP364" t="s">
        <v>113</v>
      </c>
      <c r="BQ364">
        <v>3036</v>
      </c>
      <c r="BS364" t="s">
        <v>114</v>
      </c>
      <c r="BU364" t="s">
        <v>115</v>
      </c>
      <c r="CF364" t="s">
        <v>114</v>
      </c>
      <c r="CG364" s="3">
        <v>43959.370393518519</v>
      </c>
      <c r="CI364">
        <v>70</v>
      </c>
      <c r="CJ364" t="s">
        <v>25141</v>
      </c>
      <c r="CK364" t="s">
        <v>25142</v>
      </c>
    </row>
    <row r="365" spans="1:89" x14ac:dyDescent="0.45">
      <c r="A365">
        <v>4994280</v>
      </c>
      <c r="B365" t="s">
        <v>89</v>
      </c>
      <c r="E365" t="s">
        <v>90</v>
      </c>
      <c r="F365" t="s">
        <v>25287</v>
      </c>
      <c r="G365" t="s">
        <v>25288</v>
      </c>
      <c r="I365" t="s">
        <v>17142</v>
      </c>
      <c r="J365" t="s">
        <v>638</v>
      </c>
      <c r="K365" t="s">
        <v>1388</v>
      </c>
      <c r="L365" t="s">
        <v>1389</v>
      </c>
      <c r="M365" t="s">
        <v>7899</v>
      </c>
      <c r="N365" t="s">
        <v>10763</v>
      </c>
      <c r="O365" t="s">
        <v>25289</v>
      </c>
      <c r="P365">
        <v>554515</v>
      </c>
      <c r="Q365" t="s">
        <v>25290</v>
      </c>
      <c r="R365" t="s">
        <v>17145</v>
      </c>
      <c r="T365" t="s">
        <v>12816</v>
      </c>
      <c r="W365" t="s">
        <v>103</v>
      </c>
      <c r="AE365" t="s">
        <v>10868</v>
      </c>
      <c r="AG365" t="s">
        <v>105</v>
      </c>
      <c r="AH365" s="1">
        <v>142</v>
      </c>
      <c r="AI365">
        <v>1900</v>
      </c>
      <c r="AJ365">
        <v>5</v>
      </c>
      <c r="AK365">
        <v>21</v>
      </c>
      <c r="AL365">
        <v>141</v>
      </c>
      <c r="AN365" s="2">
        <v>142</v>
      </c>
      <c r="AO365" t="s">
        <v>25291</v>
      </c>
      <c r="AQ365" t="s">
        <v>25292</v>
      </c>
      <c r="BF365" t="s">
        <v>108</v>
      </c>
      <c r="BG365" t="s">
        <v>317</v>
      </c>
      <c r="BH365" t="s">
        <v>3363</v>
      </c>
      <c r="BI365" t="s">
        <v>10872</v>
      </c>
      <c r="BJ365" t="s">
        <v>10872</v>
      </c>
      <c r="BN365">
        <v>38.254238000000001</v>
      </c>
      <c r="BO365">
        <v>-85.759406999999996</v>
      </c>
      <c r="BP365" t="s">
        <v>113</v>
      </c>
      <c r="BQ365">
        <v>12937</v>
      </c>
      <c r="BS365" t="s">
        <v>114</v>
      </c>
      <c r="BU365" t="s">
        <v>115</v>
      </c>
      <c r="CF365" t="s">
        <v>114</v>
      </c>
      <c r="CG365" s="3">
        <v>43959.370393518519</v>
      </c>
      <c r="CI365">
        <v>70</v>
      </c>
      <c r="CJ365" t="s">
        <v>25293</v>
      </c>
      <c r="CK365" t="s">
        <v>25294</v>
      </c>
    </row>
    <row r="366" spans="1:89" x14ac:dyDescent="0.45">
      <c r="A366">
        <v>4453937</v>
      </c>
      <c r="B366" t="s">
        <v>89</v>
      </c>
      <c r="E366" t="s">
        <v>90</v>
      </c>
      <c r="F366" t="s">
        <v>11747</v>
      </c>
      <c r="G366" t="s">
        <v>11748</v>
      </c>
      <c r="I366" t="s">
        <v>11634</v>
      </c>
      <c r="J366" t="s">
        <v>638</v>
      </c>
      <c r="K366" t="s">
        <v>639</v>
      </c>
      <c r="L366" t="s">
        <v>8742</v>
      </c>
      <c r="M366" t="s">
        <v>8743</v>
      </c>
      <c r="N366" t="s">
        <v>11532</v>
      </c>
      <c r="O366" t="s">
        <v>11635</v>
      </c>
      <c r="P366">
        <v>16982</v>
      </c>
      <c r="Q366" t="s">
        <v>11636</v>
      </c>
      <c r="R366" t="s">
        <v>11635</v>
      </c>
      <c r="W366" t="s">
        <v>943</v>
      </c>
      <c r="AE366" t="s">
        <v>11749</v>
      </c>
      <c r="AG366" t="s">
        <v>105</v>
      </c>
      <c r="AH366" s="1">
        <v>11963</v>
      </c>
      <c r="AI366">
        <v>1932</v>
      </c>
      <c r="AJ366">
        <v>10</v>
      </c>
      <c r="AK366">
        <v>1</v>
      </c>
      <c r="AL366">
        <v>275</v>
      </c>
      <c r="AN366" s="2">
        <v>11963</v>
      </c>
      <c r="AQ366" t="s">
        <v>570</v>
      </c>
      <c r="BF366" t="s">
        <v>108</v>
      </c>
      <c r="BG366" t="s">
        <v>109</v>
      </c>
      <c r="BH366" t="s">
        <v>186</v>
      </c>
      <c r="BI366" t="s">
        <v>187</v>
      </c>
      <c r="BJ366" t="s">
        <v>187</v>
      </c>
      <c r="BN366">
        <v>38.939515</v>
      </c>
      <c r="BO366">
        <v>-83.346299000000002</v>
      </c>
      <c r="BP366" t="s">
        <v>113</v>
      </c>
      <c r="BQ366">
        <v>3036</v>
      </c>
      <c r="BS366" t="s">
        <v>114</v>
      </c>
      <c r="BU366" t="s">
        <v>115</v>
      </c>
      <c r="CF366" t="s">
        <v>114</v>
      </c>
      <c r="CG366" s="3">
        <v>43959.370393518519</v>
      </c>
      <c r="CI366">
        <v>70</v>
      </c>
      <c r="CJ366" t="s">
        <v>11750</v>
      </c>
      <c r="CK366" t="s">
        <v>11751</v>
      </c>
    </row>
    <row r="367" spans="1:89" x14ac:dyDescent="0.45">
      <c r="A367">
        <v>4367093</v>
      </c>
      <c r="B367" t="s">
        <v>89</v>
      </c>
      <c r="E367" t="s">
        <v>90</v>
      </c>
      <c r="F367" t="s">
        <v>3801</v>
      </c>
      <c r="G367" t="s">
        <v>3802</v>
      </c>
      <c r="I367" t="s">
        <v>93</v>
      </c>
      <c r="J367" t="s">
        <v>94</v>
      </c>
      <c r="K367" t="s">
        <v>95</v>
      </c>
      <c r="L367" t="s">
        <v>96</v>
      </c>
      <c r="M367" t="s">
        <v>97</v>
      </c>
      <c r="N367" t="s">
        <v>98</v>
      </c>
      <c r="O367" t="s">
        <v>1306</v>
      </c>
      <c r="P367">
        <v>656810</v>
      </c>
      <c r="Q367" t="s">
        <v>1307</v>
      </c>
      <c r="R367" t="s">
        <v>1225</v>
      </c>
      <c r="T367" t="s">
        <v>1308</v>
      </c>
      <c r="W367" t="s">
        <v>103</v>
      </c>
      <c r="AE367" t="s">
        <v>3803</v>
      </c>
      <c r="AG367" t="s">
        <v>105</v>
      </c>
      <c r="AH367" s="1">
        <v>11983</v>
      </c>
      <c r="AI367">
        <v>1932</v>
      </c>
      <c r="AJ367">
        <v>10</v>
      </c>
      <c r="AK367">
        <v>31</v>
      </c>
      <c r="AL367">
        <v>295</v>
      </c>
      <c r="AN367" s="2">
        <v>11983</v>
      </c>
      <c r="BF367" t="s">
        <v>108</v>
      </c>
      <c r="BG367" t="s">
        <v>109</v>
      </c>
      <c r="BH367" t="s">
        <v>110</v>
      </c>
      <c r="BI367" t="s">
        <v>111</v>
      </c>
      <c r="BJ367" t="s">
        <v>309</v>
      </c>
      <c r="BN367">
        <v>39.202280000000002</v>
      </c>
      <c r="BO367">
        <v>-84.547166000000004</v>
      </c>
      <c r="BP367" t="s">
        <v>113</v>
      </c>
      <c r="BQ367">
        <v>3036</v>
      </c>
      <c r="BS367" t="s">
        <v>310</v>
      </c>
      <c r="BU367" t="s">
        <v>311</v>
      </c>
      <c r="BV367" t="s">
        <v>270</v>
      </c>
      <c r="CF367" t="s">
        <v>114</v>
      </c>
      <c r="CG367" s="3">
        <v>43959.370393518519</v>
      </c>
      <c r="CI367">
        <v>70</v>
      </c>
      <c r="CJ367" t="s">
        <v>3804</v>
      </c>
      <c r="CK367" t="s">
        <v>3805</v>
      </c>
    </row>
    <row r="368" spans="1:89" x14ac:dyDescent="0.45">
      <c r="A368">
        <v>4380228</v>
      </c>
      <c r="B368" t="s">
        <v>89</v>
      </c>
      <c r="E368" t="s">
        <v>90</v>
      </c>
      <c r="F368" t="s">
        <v>4131</v>
      </c>
      <c r="G368" t="s">
        <v>4132</v>
      </c>
      <c r="I368" t="s">
        <v>4096</v>
      </c>
      <c r="J368" t="s">
        <v>94</v>
      </c>
      <c r="K368" t="s">
        <v>95</v>
      </c>
      <c r="L368" t="s">
        <v>96</v>
      </c>
      <c r="M368" t="s">
        <v>1085</v>
      </c>
      <c r="N368" t="s">
        <v>1055</v>
      </c>
      <c r="O368" t="s">
        <v>4097</v>
      </c>
      <c r="P368">
        <v>617008</v>
      </c>
      <c r="Q368" t="s">
        <v>4098</v>
      </c>
      <c r="R368" t="s">
        <v>4099</v>
      </c>
      <c r="T368" t="s">
        <v>4100</v>
      </c>
      <c r="W368" t="s">
        <v>103</v>
      </c>
      <c r="AE368" t="s">
        <v>3803</v>
      </c>
      <c r="AG368" t="s">
        <v>105</v>
      </c>
      <c r="AH368" s="1">
        <v>11983</v>
      </c>
      <c r="AI368">
        <v>1932</v>
      </c>
      <c r="AJ368">
        <v>10</v>
      </c>
      <c r="AK368">
        <v>21</v>
      </c>
      <c r="AL368">
        <v>295</v>
      </c>
      <c r="AN368" s="2">
        <v>11983</v>
      </c>
      <c r="BF368" t="s">
        <v>108</v>
      </c>
      <c r="BG368" t="s">
        <v>109</v>
      </c>
      <c r="BH368" t="s">
        <v>110</v>
      </c>
      <c r="BI368" t="s">
        <v>111</v>
      </c>
      <c r="BJ368" t="s">
        <v>166</v>
      </c>
      <c r="BN368">
        <v>39.202280000000002</v>
      </c>
      <c r="BO368">
        <v>-84.547166000000004</v>
      </c>
      <c r="BP368" t="s">
        <v>113</v>
      </c>
      <c r="BQ368">
        <v>3036</v>
      </c>
      <c r="BS368" t="s">
        <v>908</v>
      </c>
      <c r="BU368" t="s">
        <v>352</v>
      </c>
      <c r="BV368" t="s">
        <v>270</v>
      </c>
      <c r="CF368" t="s">
        <v>114</v>
      </c>
      <c r="CG368" s="3">
        <v>43959.370393518519</v>
      </c>
      <c r="CI368">
        <v>70</v>
      </c>
      <c r="CJ368" t="s">
        <v>4133</v>
      </c>
      <c r="CK368" t="s">
        <v>4134</v>
      </c>
    </row>
    <row r="369" spans="1:89" x14ac:dyDescent="0.45">
      <c r="A369">
        <v>4397388</v>
      </c>
      <c r="B369" t="s">
        <v>89</v>
      </c>
      <c r="E369" t="s">
        <v>90</v>
      </c>
      <c r="F369" t="s">
        <v>6582</v>
      </c>
      <c r="G369" t="s">
        <v>6583</v>
      </c>
      <c r="I369" t="s">
        <v>6490</v>
      </c>
      <c r="J369" t="s">
        <v>638</v>
      </c>
      <c r="K369" t="s">
        <v>639</v>
      </c>
      <c r="L369" t="s">
        <v>640</v>
      </c>
      <c r="M369" t="s">
        <v>1729</v>
      </c>
      <c r="N369" t="s">
        <v>642</v>
      </c>
      <c r="O369" t="s">
        <v>6516</v>
      </c>
      <c r="P369">
        <v>314083</v>
      </c>
      <c r="Q369" t="s">
        <v>6517</v>
      </c>
      <c r="R369" t="s">
        <v>6492</v>
      </c>
      <c r="T369" t="s">
        <v>6518</v>
      </c>
      <c r="W369" t="s">
        <v>103</v>
      </c>
      <c r="AE369" t="s">
        <v>3803</v>
      </c>
      <c r="AG369" t="s">
        <v>105</v>
      </c>
      <c r="AH369" s="1">
        <v>11977</v>
      </c>
      <c r="AI369">
        <v>1932</v>
      </c>
      <c r="AJ369">
        <v>10</v>
      </c>
      <c r="AK369">
        <v>15</v>
      </c>
      <c r="AL369">
        <v>289</v>
      </c>
      <c r="AN369" s="2">
        <v>11977</v>
      </c>
      <c r="AQ369" t="s">
        <v>6584</v>
      </c>
      <c r="BF369" t="s">
        <v>108</v>
      </c>
      <c r="BG369" t="s">
        <v>317</v>
      </c>
      <c r="BH369" t="s">
        <v>318</v>
      </c>
      <c r="BJ369" t="s">
        <v>774</v>
      </c>
      <c r="BN369">
        <v>38.999504999999999</v>
      </c>
      <c r="BO369">
        <v>-84.724669000000006</v>
      </c>
      <c r="BQ369">
        <v>3036</v>
      </c>
      <c r="BS369" t="s">
        <v>775</v>
      </c>
      <c r="BU369" t="s">
        <v>284</v>
      </c>
      <c r="BV369" t="s">
        <v>270</v>
      </c>
      <c r="CF369" t="s">
        <v>114</v>
      </c>
      <c r="CG369" s="3">
        <v>43959.370393518519</v>
      </c>
      <c r="CI369">
        <v>70</v>
      </c>
      <c r="CJ369" t="s">
        <v>6585</v>
      </c>
      <c r="CK369" t="s">
        <v>6586</v>
      </c>
    </row>
    <row r="370" spans="1:89" x14ac:dyDescent="0.45">
      <c r="A370">
        <v>4402382</v>
      </c>
      <c r="B370" t="s">
        <v>89</v>
      </c>
      <c r="E370" t="s">
        <v>90</v>
      </c>
      <c r="F370" t="s">
        <v>8078</v>
      </c>
      <c r="G370" t="s">
        <v>8079</v>
      </c>
      <c r="I370" t="s">
        <v>7914</v>
      </c>
      <c r="J370" t="s">
        <v>638</v>
      </c>
      <c r="K370" t="s">
        <v>639</v>
      </c>
      <c r="L370" t="s">
        <v>640</v>
      </c>
      <c r="M370" t="s">
        <v>1729</v>
      </c>
      <c r="N370" t="s">
        <v>7733</v>
      </c>
      <c r="O370" t="s">
        <v>7959</v>
      </c>
      <c r="P370">
        <v>186178</v>
      </c>
      <c r="Q370" t="s">
        <v>7960</v>
      </c>
      <c r="R370" t="s">
        <v>7916</v>
      </c>
      <c r="T370" t="s">
        <v>7961</v>
      </c>
      <c r="W370" t="s">
        <v>103</v>
      </c>
      <c r="AE370" t="s">
        <v>3803</v>
      </c>
      <c r="AG370" t="s">
        <v>105</v>
      </c>
      <c r="AH370" s="1">
        <v>11983</v>
      </c>
      <c r="AI370">
        <v>1932</v>
      </c>
      <c r="AJ370">
        <v>10</v>
      </c>
      <c r="AK370">
        <v>21</v>
      </c>
      <c r="AL370">
        <v>295</v>
      </c>
      <c r="AN370" s="2">
        <v>11983</v>
      </c>
      <c r="BF370" t="s">
        <v>108</v>
      </c>
      <c r="BG370" t="s">
        <v>109</v>
      </c>
      <c r="BH370" t="s">
        <v>110</v>
      </c>
      <c r="BI370" t="s">
        <v>111</v>
      </c>
      <c r="BJ370" t="s">
        <v>166</v>
      </c>
      <c r="BN370">
        <v>39.202280000000002</v>
      </c>
      <c r="BO370">
        <v>-84.547166000000004</v>
      </c>
      <c r="BP370" t="s">
        <v>113</v>
      </c>
      <c r="BQ370">
        <v>3036</v>
      </c>
      <c r="BS370" t="s">
        <v>908</v>
      </c>
      <c r="BU370" t="s">
        <v>352</v>
      </c>
      <c r="BV370" t="s">
        <v>270</v>
      </c>
      <c r="CF370" t="s">
        <v>114</v>
      </c>
      <c r="CG370" s="3">
        <v>43959.370393518519</v>
      </c>
      <c r="CI370">
        <v>70</v>
      </c>
      <c r="CJ370" t="s">
        <v>8080</v>
      </c>
      <c r="CK370" t="s">
        <v>8081</v>
      </c>
    </row>
    <row r="371" spans="1:89" x14ac:dyDescent="0.45">
      <c r="A371">
        <v>4826268</v>
      </c>
      <c r="B371" t="s">
        <v>89</v>
      </c>
      <c r="E371" t="s">
        <v>90</v>
      </c>
      <c r="F371" t="s">
        <v>18620</v>
      </c>
      <c r="G371" t="s">
        <v>18621</v>
      </c>
      <c r="I371" t="s">
        <v>18622</v>
      </c>
      <c r="J371" t="s">
        <v>638</v>
      </c>
      <c r="K371" t="s">
        <v>1388</v>
      </c>
      <c r="L371" t="s">
        <v>18490</v>
      </c>
      <c r="M371" t="s">
        <v>18491</v>
      </c>
      <c r="N371" t="s">
        <v>8701</v>
      </c>
      <c r="O371" t="s">
        <v>8703</v>
      </c>
      <c r="P371">
        <v>10487</v>
      </c>
      <c r="R371" t="s">
        <v>8703</v>
      </c>
      <c r="W371" t="s">
        <v>943</v>
      </c>
      <c r="AE371" t="s">
        <v>3803</v>
      </c>
      <c r="AG371" t="s">
        <v>105</v>
      </c>
      <c r="AH371" s="1">
        <v>11977</v>
      </c>
      <c r="AI371">
        <v>1932</v>
      </c>
      <c r="AJ371">
        <v>10</v>
      </c>
      <c r="AK371">
        <v>15</v>
      </c>
      <c r="AL371">
        <v>289</v>
      </c>
      <c r="AN371" s="2">
        <v>11977</v>
      </c>
      <c r="BF371" t="s">
        <v>108</v>
      </c>
      <c r="BG371" t="s">
        <v>317</v>
      </c>
      <c r="BH371" t="s">
        <v>318</v>
      </c>
      <c r="BI371" t="s">
        <v>18623</v>
      </c>
      <c r="BJ371" t="s">
        <v>18624</v>
      </c>
      <c r="BN371">
        <v>39.027560000000001</v>
      </c>
      <c r="BO371">
        <v>-84.724113000000003</v>
      </c>
      <c r="BP371" t="s">
        <v>113</v>
      </c>
      <c r="BQ371">
        <v>4410</v>
      </c>
      <c r="BS371" t="s">
        <v>114</v>
      </c>
      <c r="BU371" t="s">
        <v>115</v>
      </c>
      <c r="CF371" t="s">
        <v>114</v>
      </c>
      <c r="CG371" s="3">
        <v>43959.370393518519</v>
      </c>
      <c r="CI371">
        <v>70</v>
      </c>
      <c r="CJ371" t="s">
        <v>18625</v>
      </c>
      <c r="CK371" t="s">
        <v>18626</v>
      </c>
    </row>
    <row r="372" spans="1:89" x14ac:dyDescent="0.45">
      <c r="A372">
        <v>4831070</v>
      </c>
      <c r="B372" t="s">
        <v>89</v>
      </c>
      <c r="E372" t="s">
        <v>90</v>
      </c>
      <c r="F372" t="s">
        <v>20047</v>
      </c>
      <c r="G372" t="s">
        <v>20048</v>
      </c>
      <c r="I372" t="s">
        <v>19151</v>
      </c>
      <c r="J372" t="s">
        <v>638</v>
      </c>
      <c r="K372" t="s">
        <v>639</v>
      </c>
      <c r="L372" t="s">
        <v>2606</v>
      </c>
      <c r="M372" t="s">
        <v>9281</v>
      </c>
      <c r="N372" t="s">
        <v>19152</v>
      </c>
      <c r="O372" t="s">
        <v>19153</v>
      </c>
      <c r="P372">
        <v>231954</v>
      </c>
      <c r="Q372" t="s">
        <v>1440</v>
      </c>
      <c r="R372" t="s">
        <v>19154</v>
      </c>
      <c r="T372" t="s">
        <v>19155</v>
      </c>
      <c r="W372" t="s">
        <v>103</v>
      </c>
      <c r="AE372" t="s">
        <v>3803</v>
      </c>
      <c r="AG372" t="s">
        <v>105</v>
      </c>
      <c r="AH372" s="1">
        <v>11963</v>
      </c>
      <c r="AI372">
        <v>1932</v>
      </c>
      <c r="AJ372">
        <v>10</v>
      </c>
      <c r="AK372">
        <v>1</v>
      </c>
      <c r="AL372">
        <v>275</v>
      </c>
      <c r="AN372" s="2">
        <v>11963</v>
      </c>
      <c r="BF372" t="s">
        <v>108</v>
      </c>
      <c r="BG372" t="s">
        <v>109</v>
      </c>
      <c r="BH372" t="s">
        <v>186</v>
      </c>
      <c r="BI372" t="s">
        <v>239</v>
      </c>
      <c r="BJ372" t="s">
        <v>239</v>
      </c>
      <c r="BN372">
        <v>38.887016000000003</v>
      </c>
      <c r="BO372">
        <v>-83.329353999999995</v>
      </c>
      <c r="BP372" t="s">
        <v>113</v>
      </c>
      <c r="BQ372">
        <v>6660</v>
      </c>
      <c r="BS372" t="s">
        <v>114</v>
      </c>
      <c r="BU372" t="s">
        <v>115</v>
      </c>
      <c r="CF372" t="s">
        <v>114</v>
      </c>
      <c r="CG372" s="3">
        <v>43959.370393518519</v>
      </c>
      <c r="CI372">
        <v>70</v>
      </c>
      <c r="CJ372" t="s">
        <v>20049</v>
      </c>
      <c r="CK372" t="s">
        <v>20050</v>
      </c>
    </row>
    <row r="373" spans="1:89" x14ac:dyDescent="0.45">
      <c r="A373">
        <v>4902643</v>
      </c>
      <c r="B373" t="s">
        <v>89</v>
      </c>
      <c r="E373" t="s">
        <v>90</v>
      </c>
      <c r="F373" t="s">
        <v>20336</v>
      </c>
      <c r="G373" t="s">
        <v>20337</v>
      </c>
      <c r="I373" t="s">
        <v>8754</v>
      </c>
      <c r="J373" t="s">
        <v>638</v>
      </c>
      <c r="K373" t="s">
        <v>1388</v>
      </c>
      <c r="L373" t="s">
        <v>2070</v>
      </c>
      <c r="M373" t="s">
        <v>8691</v>
      </c>
      <c r="N373" t="s">
        <v>8755</v>
      </c>
      <c r="O373" t="s">
        <v>20297</v>
      </c>
      <c r="P373">
        <v>435150</v>
      </c>
      <c r="Q373" t="s">
        <v>20298</v>
      </c>
      <c r="R373" t="s">
        <v>8757</v>
      </c>
      <c r="T373" t="s">
        <v>4445</v>
      </c>
      <c r="W373" t="s">
        <v>103</v>
      </c>
      <c r="AE373" t="s">
        <v>3803</v>
      </c>
      <c r="AG373" t="s">
        <v>105</v>
      </c>
      <c r="AH373" s="1">
        <v>11977</v>
      </c>
      <c r="AI373">
        <v>1932</v>
      </c>
      <c r="AJ373">
        <v>10</v>
      </c>
      <c r="AK373">
        <v>15</v>
      </c>
      <c r="AL373">
        <v>289</v>
      </c>
      <c r="AN373" s="1">
        <v>11977</v>
      </c>
      <c r="BF373" t="s">
        <v>108</v>
      </c>
      <c r="BG373" t="s">
        <v>317</v>
      </c>
      <c r="BH373" t="s">
        <v>318</v>
      </c>
      <c r="BI373" t="s">
        <v>774</v>
      </c>
      <c r="BJ373" t="s">
        <v>774</v>
      </c>
      <c r="BN373">
        <v>38.999504999999999</v>
      </c>
      <c r="BO373">
        <v>-84.724669000000006</v>
      </c>
      <c r="BQ373">
        <v>3036</v>
      </c>
      <c r="BS373" t="s">
        <v>775</v>
      </c>
      <c r="BU373" t="s">
        <v>284</v>
      </c>
      <c r="BV373" t="s">
        <v>270</v>
      </c>
      <c r="CF373" t="s">
        <v>114</v>
      </c>
      <c r="CG373" s="3">
        <v>43927.606851851851</v>
      </c>
      <c r="CI373">
        <v>70</v>
      </c>
      <c r="CJ373" t="s">
        <v>20338</v>
      </c>
      <c r="CK373" t="s">
        <v>20339</v>
      </c>
    </row>
    <row r="374" spans="1:89" x14ac:dyDescent="0.45">
      <c r="A374">
        <v>4904837</v>
      </c>
      <c r="B374" t="s">
        <v>89</v>
      </c>
      <c r="E374" t="s">
        <v>90</v>
      </c>
      <c r="F374" t="s">
        <v>20426</v>
      </c>
      <c r="G374" t="s">
        <v>20427</v>
      </c>
      <c r="I374" t="s">
        <v>8754</v>
      </c>
      <c r="J374" t="s">
        <v>638</v>
      </c>
      <c r="K374" t="s">
        <v>1388</v>
      </c>
      <c r="L374" t="s">
        <v>2070</v>
      </c>
      <c r="M374" t="s">
        <v>8691</v>
      </c>
      <c r="N374" t="s">
        <v>8755</v>
      </c>
      <c r="O374" t="s">
        <v>20297</v>
      </c>
      <c r="P374">
        <v>435150</v>
      </c>
      <c r="Q374" t="s">
        <v>20298</v>
      </c>
      <c r="R374" t="s">
        <v>8757</v>
      </c>
      <c r="T374" t="s">
        <v>4445</v>
      </c>
      <c r="W374" t="s">
        <v>103</v>
      </c>
      <c r="AE374" t="s">
        <v>3803</v>
      </c>
      <c r="AG374" t="s">
        <v>105</v>
      </c>
      <c r="AH374" s="1">
        <v>11963</v>
      </c>
      <c r="AI374">
        <v>1932</v>
      </c>
      <c r="AJ374">
        <v>10</v>
      </c>
      <c r="AK374">
        <v>1</v>
      </c>
      <c r="AL374">
        <v>275</v>
      </c>
      <c r="AN374" s="1">
        <v>11963</v>
      </c>
      <c r="BF374" t="s">
        <v>108</v>
      </c>
      <c r="BG374" t="s">
        <v>109</v>
      </c>
      <c r="BH374" t="s">
        <v>186</v>
      </c>
      <c r="BI374" t="s">
        <v>187</v>
      </c>
      <c r="BJ374" t="s">
        <v>187</v>
      </c>
      <c r="BN374">
        <v>38.939515</v>
      </c>
      <c r="BO374">
        <v>-83.346299000000002</v>
      </c>
      <c r="BP374" t="s">
        <v>113</v>
      </c>
      <c r="BQ374">
        <v>3036</v>
      </c>
      <c r="BS374" t="s">
        <v>351</v>
      </c>
      <c r="BU374" t="s">
        <v>352</v>
      </c>
      <c r="BV374" t="s">
        <v>270</v>
      </c>
      <c r="BX374">
        <v>220</v>
      </c>
      <c r="BY374">
        <v>325</v>
      </c>
      <c r="CF374" t="s">
        <v>114</v>
      </c>
      <c r="CG374" s="3">
        <v>43927.606851851851</v>
      </c>
      <c r="CI374">
        <v>70</v>
      </c>
      <c r="CJ374" t="s">
        <v>20428</v>
      </c>
      <c r="CK374" t="s">
        <v>20429</v>
      </c>
    </row>
    <row r="375" spans="1:89" x14ac:dyDescent="0.45">
      <c r="A375">
        <v>4916417</v>
      </c>
      <c r="B375" t="s">
        <v>89</v>
      </c>
      <c r="E375" t="s">
        <v>90</v>
      </c>
      <c r="F375" t="s">
        <v>21418</v>
      </c>
      <c r="G375" t="s">
        <v>21419</v>
      </c>
      <c r="I375" t="s">
        <v>8754</v>
      </c>
      <c r="J375" t="s">
        <v>638</v>
      </c>
      <c r="K375" t="s">
        <v>1388</v>
      </c>
      <c r="L375" t="s">
        <v>2070</v>
      </c>
      <c r="M375" t="s">
        <v>8691</v>
      </c>
      <c r="N375" t="s">
        <v>8755</v>
      </c>
      <c r="O375" t="s">
        <v>21338</v>
      </c>
      <c r="P375">
        <v>189497</v>
      </c>
      <c r="Q375" t="s">
        <v>5152</v>
      </c>
      <c r="R375" t="s">
        <v>8757</v>
      </c>
      <c r="T375" t="s">
        <v>21339</v>
      </c>
      <c r="W375" t="s">
        <v>103</v>
      </c>
      <c r="AE375" t="s">
        <v>3803</v>
      </c>
      <c r="AG375" t="s">
        <v>105</v>
      </c>
      <c r="AH375" s="1">
        <v>11963</v>
      </c>
      <c r="AI375">
        <v>1932</v>
      </c>
      <c r="AJ375">
        <v>10</v>
      </c>
      <c r="AK375">
        <v>1</v>
      </c>
      <c r="AL375">
        <v>275</v>
      </c>
      <c r="AN375" s="2">
        <v>11963</v>
      </c>
      <c r="BF375" t="s">
        <v>108</v>
      </c>
      <c r="BG375" t="s">
        <v>109</v>
      </c>
      <c r="BH375" t="s">
        <v>186</v>
      </c>
      <c r="BJ375" t="s">
        <v>267</v>
      </c>
      <c r="BN375">
        <v>38.845514999999999</v>
      </c>
      <c r="BO375">
        <v>-83.472151999999994</v>
      </c>
      <c r="BP375" t="s">
        <v>113</v>
      </c>
      <c r="BQ375">
        <v>34686</v>
      </c>
      <c r="BS375" t="s">
        <v>114</v>
      </c>
      <c r="BU375" t="s">
        <v>115</v>
      </c>
      <c r="CF375" t="s">
        <v>114</v>
      </c>
      <c r="CG375" s="3">
        <v>43959.370393518519</v>
      </c>
      <c r="CI375">
        <v>70</v>
      </c>
      <c r="CJ375" t="s">
        <v>21420</v>
      </c>
      <c r="CK375" t="s">
        <v>21421</v>
      </c>
    </row>
    <row r="376" spans="1:89" x14ac:dyDescent="0.45">
      <c r="A376">
        <v>4958525</v>
      </c>
      <c r="B376" t="s">
        <v>89</v>
      </c>
      <c r="E376" t="s">
        <v>90</v>
      </c>
      <c r="F376" t="s">
        <v>24028</v>
      </c>
      <c r="G376" t="s">
        <v>24029</v>
      </c>
      <c r="I376" t="s">
        <v>19168</v>
      </c>
      <c r="J376" t="s">
        <v>638</v>
      </c>
      <c r="K376" t="s">
        <v>1388</v>
      </c>
      <c r="L376" t="s">
        <v>2070</v>
      </c>
      <c r="M376" t="s">
        <v>19169</v>
      </c>
      <c r="N376" t="s">
        <v>3538</v>
      </c>
      <c r="O376" t="s">
        <v>19569</v>
      </c>
      <c r="P376">
        <v>184286</v>
      </c>
      <c r="Q376" t="s">
        <v>23809</v>
      </c>
      <c r="R376" t="s">
        <v>19172</v>
      </c>
      <c r="T376" t="s">
        <v>23810</v>
      </c>
      <c r="W376" t="s">
        <v>103</v>
      </c>
      <c r="AE376" t="s">
        <v>3803</v>
      </c>
      <c r="AG376" t="s">
        <v>105</v>
      </c>
      <c r="AH376" s="1">
        <v>11983</v>
      </c>
      <c r="AI376">
        <v>1932</v>
      </c>
      <c r="AJ376">
        <v>10</v>
      </c>
      <c r="AK376">
        <v>21</v>
      </c>
      <c r="AL376">
        <v>295</v>
      </c>
      <c r="AN376" s="2">
        <v>11983</v>
      </c>
      <c r="BF376" t="s">
        <v>108</v>
      </c>
      <c r="BG376" t="s">
        <v>109</v>
      </c>
      <c r="BH376" t="s">
        <v>110</v>
      </c>
      <c r="BI376" t="s">
        <v>111</v>
      </c>
      <c r="BJ376" t="s">
        <v>166</v>
      </c>
      <c r="BN376">
        <v>39.202280000000002</v>
      </c>
      <c r="BO376">
        <v>-84.547166000000004</v>
      </c>
      <c r="BP376" t="s">
        <v>113</v>
      </c>
      <c r="BQ376">
        <v>3036</v>
      </c>
      <c r="BS376" t="s">
        <v>908</v>
      </c>
      <c r="BU376" t="s">
        <v>352</v>
      </c>
      <c r="BV376" t="s">
        <v>270</v>
      </c>
      <c r="CF376" t="s">
        <v>114</v>
      </c>
      <c r="CG376" s="3">
        <v>43959.370393518519</v>
      </c>
      <c r="CI376">
        <v>70</v>
      </c>
      <c r="CJ376" t="s">
        <v>24030</v>
      </c>
      <c r="CK376" t="s">
        <v>24031</v>
      </c>
    </row>
    <row r="377" spans="1:89" x14ac:dyDescent="0.45">
      <c r="A377">
        <v>5067070</v>
      </c>
      <c r="B377" t="s">
        <v>89</v>
      </c>
      <c r="E377" t="s">
        <v>90</v>
      </c>
      <c r="F377" t="s">
        <v>27782</v>
      </c>
      <c r="G377" t="s">
        <v>27783</v>
      </c>
      <c r="I377" t="s">
        <v>5132</v>
      </c>
      <c r="J377" t="s">
        <v>638</v>
      </c>
      <c r="K377" t="s">
        <v>1388</v>
      </c>
      <c r="L377" t="s">
        <v>2070</v>
      </c>
      <c r="M377" t="s">
        <v>3507</v>
      </c>
      <c r="N377" t="s">
        <v>3528</v>
      </c>
      <c r="O377" t="s">
        <v>27764</v>
      </c>
      <c r="P377">
        <v>164552</v>
      </c>
      <c r="Q377" t="s">
        <v>23304</v>
      </c>
      <c r="R377" t="s">
        <v>5134</v>
      </c>
      <c r="T377" t="s">
        <v>23723</v>
      </c>
      <c r="W377" t="s">
        <v>103</v>
      </c>
      <c r="AE377" t="s">
        <v>3803</v>
      </c>
      <c r="AG377" t="s">
        <v>105</v>
      </c>
      <c r="AH377" s="1">
        <v>11990</v>
      </c>
      <c r="AI377">
        <v>1932</v>
      </c>
      <c r="AJ377">
        <v>10</v>
      </c>
      <c r="AK377">
        <v>28</v>
      </c>
      <c r="AL377">
        <v>302</v>
      </c>
      <c r="AN377" s="2">
        <v>11990</v>
      </c>
      <c r="BF377" t="s">
        <v>108</v>
      </c>
      <c r="BG377" t="s">
        <v>109</v>
      </c>
      <c r="BH377" t="s">
        <v>110</v>
      </c>
      <c r="BI377" t="s">
        <v>111</v>
      </c>
      <c r="BJ377" t="s">
        <v>935</v>
      </c>
      <c r="BN377">
        <v>39.159227000000001</v>
      </c>
      <c r="BO377">
        <v>-84.307159999999996</v>
      </c>
      <c r="BQ377">
        <v>1867</v>
      </c>
      <c r="BS377" t="s">
        <v>283</v>
      </c>
      <c r="BU377" t="s">
        <v>284</v>
      </c>
      <c r="BV377" t="s">
        <v>270</v>
      </c>
      <c r="CF377" t="s">
        <v>114</v>
      </c>
      <c r="CG377" s="3">
        <v>43959.370393518519</v>
      </c>
      <c r="CI377">
        <v>70</v>
      </c>
      <c r="CJ377" t="s">
        <v>27784</v>
      </c>
      <c r="CK377" t="s">
        <v>27785</v>
      </c>
    </row>
    <row r="378" spans="1:89" x14ac:dyDescent="0.45">
      <c r="A378">
        <v>5073652</v>
      </c>
      <c r="B378" t="s">
        <v>89</v>
      </c>
      <c r="E378" t="s">
        <v>90</v>
      </c>
      <c r="F378" t="s">
        <v>28163</v>
      </c>
      <c r="G378" t="s">
        <v>28164</v>
      </c>
      <c r="I378" t="s">
        <v>27982</v>
      </c>
      <c r="J378" t="s">
        <v>638</v>
      </c>
      <c r="K378" t="s">
        <v>1388</v>
      </c>
      <c r="L378" t="s">
        <v>2070</v>
      </c>
      <c r="M378" t="s">
        <v>2071</v>
      </c>
      <c r="N378" t="s">
        <v>20099</v>
      </c>
      <c r="O378" t="s">
        <v>28000</v>
      </c>
      <c r="P378">
        <v>142482</v>
      </c>
      <c r="Q378" t="s">
        <v>28001</v>
      </c>
      <c r="R378" t="s">
        <v>27706</v>
      </c>
      <c r="T378" t="s">
        <v>28002</v>
      </c>
      <c r="W378" t="s">
        <v>103</v>
      </c>
      <c r="AE378" t="s">
        <v>3803</v>
      </c>
      <c r="AG378" t="s">
        <v>105</v>
      </c>
      <c r="AH378" s="1">
        <v>11963</v>
      </c>
      <c r="AI378">
        <v>1932</v>
      </c>
      <c r="AJ378">
        <v>10</v>
      </c>
      <c r="AK378">
        <v>1</v>
      </c>
      <c r="AL378">
        <v>275</v>
      </c>
      <c r="AN378" s="2">
        <v>11963</v>
      </c>
      <c r="BF378" t="s">
        <v>108</v>
      </c>
      <c r="BG378" t="s">
        <v>109</v>
      </c>
      <c r="BH378" t="s">
        <v>186</v>
      </c>
      <c r="BI378" t="s">
        <v>187</v>
      </c>
      <c r="BJ378" t="s">
        <v>187</v>
      </c>
      <c r="BN378">
        <v>38.939515</v>
      </c>
      <c r="BO378">
        <v>-83.346299000000002</v>
      </c>
      <c r="BP378" t="s">
        <v>113</v>
      </c>
      <c r="BQ378">
        <v>3036</v>
      </c>
      <c r="BS378" t="s">
        <v>351</v>
      </c>
      <c r="BU378" t="s">
        <v>352</v>
      </c>
      <c r="BV378" t="s">
        <v>270</v>
      </c>
      <c r="CF378" t="s">
        <v>114</v>
      </c>
      <c r="CG378" s="3">
        <v>43959.370393518519</v>
      </c>
      <c r="CI378">
        <v>70</v>
      </c>
      <c r="CJ378" t="s">
        <v>28165</v>
      </c>
      <c r="CK378" t="s">
        <v>28166</v>
      </c>
    </row>
    <row r="379" spans="1:89" x14ac:dyDescent="0.45">
      <c r="A379">
        <v>5073914</v>
      </c>
      <c r="B379" t="s">
        <v>89</v>
      </c>
      <c r="E379" t="s">
        <v>90</v>
      </c>
      <c r="F379" t="s">
        <v>28325</v>
      </c>
      <c r="G379" t="s">
        <v>28326</v>
      </c>
      <c r="I379" t="s">
        <v>27982</v>
      </c>
      <c r="J379" t="s">
        <v>638</v>
      </c>
      <c r="K379" t="s">
        <v>1388</v>
      </c>
      <c r="L379" t="s">
        <v>2070</v>
      </c>
      <c r="M379" t="s">
        <v>2071</v>
      </c>
      <c r="N379" t="s">
        <v>20099</v>
      </c>
      <c r="O379" t="s">
        <v>28327</v>
      </c>
      <c r="P379">
        <v>142779</v>
      </c>
      <c r="Q379" t="s">
        <v>28328</v>
      </c>
      <c r="R379" t="s">
        <v>27706</v>
      </c>
      <c r="T379" t="s">
        <v>28329</v>
      </c>
      <c r="W379" t="s">
        <v>103</v>
      </c>
      <c r="AE379" t="s">
        <v>3803</v>
      </c>
      <c r="AG379" t="s">
        <v>105</v>
      </c>
      <c r="AH379" s="1">
        <v>11996</v>
      </c>
      <c r="AI379">
        <v>1932</v>
      </c>
      <c r="AJ379">
        <v>11</v>
      </c>
      <c r="AK379">
        <v>3</v>
      </c>
      <c r="AL379">
        <v>308</v>
      </c>
      <c r="AN379" s="2">
        <v>11996</v>
      </c>
      <c r="BF379" t="s">
        <v>108</v>
      </c>
      <c r="BG379" t="s">
        <v>109</v>
      </c>
      <c r="BH379" t="s">
        <v>110</v>
      </c>
      <c r="BI379" t="s">
        <v>111</v>
      </c>
      <c r="BJ379" t="s">
        <v>935</v>
      </c>
      <c r="BN379">
        <v>39.159227000000001</v>
      </c>
      <c r="BO379">
        <v>-84.307159999999996</v>
      </c>
      <c r="BQ379">
        <v>1867</v>
      </c>
      <c r="BS379" t="s">
        <v>283</v>
      </c>
      <c r="BU379" t="s">
        <v>284</v>
      </c>
      <c r="BV379" t="s">
        <v>270</v>
      </c>
      <c r="CF379" t="s">
        <v>114</v>
      </c>
      <c r="CG379" s="3">
        <v>43959.370393518519</v>
      </c>
      <c r="CI379">
        <v>70</v>
      </c>
      <c r="CJ379" t="s">
        <v>28330</v>
      </c>
      <c r="CK379" t="s">
        <v>28331</v>
      </c>
    </row>
    <row r="380" spans="1:89" x14ac:dyDescent="0.45">
      <c r="A380">
        <v>5075455</v>
      </c>
      <c r="B380" t="s">
        <v>89</v>
      </c>
      <c r="E380" t="s">
        <v>90</v>
      </c>
      <c r="F380" t="s">
        <v>29080</v>
      </c>
      <c r="G380" t="s">
        <v>29081</v>
      </c>
      <c r="I380" t="s">
        <v>27704</v>
      </c>
      <c r="J380" t="s">
        <v>638</v>
      </c>
      <c r="K380" t="s">
        <v>1388</v>
      </c>
      <c r="L380" t="s">
        <v>2070</v>
      </c>
      <c r="M380" t="s">
        <v>2071</v>
      </c>
      <c r="N380" t="s">
        <v>20099</v>
      </c>
      <c r="O380" t="s">
        <v>27706</v>
      </c>
      <c r="P380">
        <v>13161</v>
      </c>
      <c r="R380" t="s">
        <v>27706</v>
      </c>
      <c r="W380" t="s">
        <v>943</v>
      </c>
      <c r="AE380" t="s">
        <v>3803</v>
      </c>
      <c r="AG380" t="s">
        <v>105</v>
      </c>
      <c r="AH380" s="1">
        <v>11996</v>
      </c>
      <c r="AI380">
        <v>1932</v>
      </c>
      <c r="AJ380">
        <v>11</v>
      </c>
      <c r="AK380">
        <v>3</v>
      </c>
      <c r="AL380">
        <v>308</v>
      </c>
      <c r="AN380" s="2">
        <v>11996</v>
      </c>
      <c r="BF380" t="s">
        <v>108</v>
      </c>
      <c r="BG380" t="s">
        <v>109</v>
      </c>
      <c r="BH380" t="s">
        <v>110</v>
      </c>
      <c r="BI380" t="s">
        <v>111</v>
      </c>
      <c r="BJ380" t="s">
        <v>935</v>
      </c>
      <c r="BN380">
        <v>39.159227000000001</v>
      </c>
      <c r="BO380">
        <v>-84.307159999999996</v>
      </c>
      <c r="BQ380">
        <v>1867</v>
      </c>
      <c r="BS380" t="s">
        <v>283</v>
      </c>
      <c r="BU380" t="s">
        <v>284</v>
      </c>
      <c r="BV380" t="s">
        <v>270</v>
      </c>
      <c r="CF380" t="s">
        <v>114</v>
      </c>
      <c r="CG380" s="3">
        <v>43959.370393518519</v>
      </c>
      <c r="CI380">
        <v>70</v>
      </c>
      <c r="CJ380" t="s">
        <v>29082</v>
      </c>
      <c r="CK380" t="s">
        <v>29083</v>
      </c>
    </row>
    <row r="381" spans="1:89" x14ac:dyDescent="0.45">
      <c r="A381">
        <v>5096748</v>
      </c>
      <c r="B381" t="s">
        <v>89</v>
      </c>
      <c r="E381" t="s">
        <v>90</v>
      </c>
      <c r="F381" t="s">
        <v>30121</v>
      </c>
      <c r="G381" t="s">
        <v>30122</v>
      </c>
      <c r="I381" t="s">
        <v>29245</v>
      </c>
      <c r="J381" t="s">
        <v>638</v>
      </c>
      <c r="K381" t="s">
        <v>1388</v>
      </c>
      <c r="L381" t="s">
        <v>2070</v>
      </c>
      <c r="M381" t="s">
        <v>3507</v>
      </c>
      <c r="N381" t="s">
        <v>3528</v>
      </c>
      <c r="O381" t="s">
        <v>29246</v>
      </c>
      <c r="P381">
        <v>164569</v>
      </c>
      <c r="Q381" t="s">
        <v>29247</v>
      </c>
      <c r="R381" t="s">
        <v>29248</v>
      </c>
      <c r="T381" t="s">
        <v>5135</v>
      </c>
      <c r="W381" t="s">
        <v>103</v>
      </c>
      <c r="AE381" t="s">
        <v>3803</v>
      </c>
      <c r="AG381" t="s">
        <v>105</v>
      </c>
      <c r="AH381" s="1">
        <v>11977</v>
      </c>
      <c r="AI381">
        <v>1932</v>
      </c>
      <c r="AJ381">
        <v>10</v>
      </c>
      <c r="AK381">
        <v>15</v>
      </c>
      <c r="AL381">
        <v>289</v>
      </c>
      <c r="AN381" s="2">
        <v>11977</v>
      </c>
      <c r="BF381" t="s">
        <v>108</v>
      </c>
      <c r="BG381" t="s">
        <v>317</v>
      </c>
      <c r="BH381" t="s">
        <v>318</v>
      </c>
      <c r="BI381" t="s">
        <v>774</v>
      </c>
      <c r="BJ381" t="s">
        <v>774</v>
      </c>
      <c r="BN381">
        <v>38.999504999999999</v>
      </c>
      <c r="BO381">
        <v>-84.724669000000006</v>
      </c>
      <c r="BQ381">
        <v>3036</v>
      </c>
      <c r="BS381" t="s">
        <v>775</v>
      </c>
      <c r="BU381" t="s">
        <v>284</v>
      </c>
      <c r="BV381" t="s">
        <v>270</v>
      </c>
      <c r="CF381" t="s">
        <v>114</v>
      </c>
      <c r="CG381" s="3">
        <v>43959.370393518519</v>
      </c>
      <c r="CI381">
        <v>70</v>
      </c>
      <c r="CJ381" t="s">
        <v>30123</v>
      </c>
      <c r="CK381" t="s">
        <v>30124</v>
      </c>
    </row>
    <row r="382" spans="1:89" x14ac:dyDescent="0.45">
      <c r="A382">
        <v>5110087</v>
      </c>
      <c r="B382" t="s">
        <v>89</v>
      </c>
      <c r="E382" t="s">
        <v>90</v>
      </c>
      <c r="F382" t="s">
        <v>31777</v>
      </c>
      <c r="G382" t="s">
        <v>31778</v>
      </c>
      <c r="I382" t="s">
        <v>30373</v>
      </c>
      <c r="J382" t="s">
        <v>638</v>
      </c>
      <c r="K382" t="s">
        <v>1388</v>
      </c>
      <c r="L382" t="s">
        <v>2070</v>
      </c>
      <c r="M382" t="s">
        <v>3507</v>
      </c>
      <c r="N382" t="s">
        <v>3508</v>
      </c>
      <c r="O382" t="s">
        <v>31534</v>
      </c>
      <c r="P382">
        <v>366153</v>
      </c>
      <c r="Q382" t="s">
        <v>31535</v>
      </c>
      <c r="R382" t="s">
        <v>30375</v>
      </c>
      <c r="T382" t="s">
        <v>31536</v>
      </c>
      <c r="W382" t="s">
        <v>103</v>
      </c>
      <c r="AE382" t="s">
        <v>3803</v>
      </c>
      <c r="AG382" t="s">
        <v>105</v>
      </c>
      <c r="AH382" s="1">
        <v>11996</v>
      </c>
      <c r="AI382">
        <v>1932</v>
      </c>
      <c r="AJ382">
        <v>11</v>
      </c>
      <c r="AK382">
        <v>3</v>
      </c>
      <c r="AL382">
        <v>308</v>
      </c>
      <c r="AN382" s="2">
        <v>11996</v>
      </c>
      <c r="BF382" t="s">
        <v>108</v>
      </c>
      <c r="BG382" t="s">
        <v>109</v>
      </c>
      <c r="BH382" t="s">
        <v>110</v>
      </c>
      <c r="BI382" t="s">
        <v>935</v>
      </c>
      <c r="BJ382" t="s">
        <v>935</v>
      </c>
      <c r="BN382">
        <v>39.159227000000001</v>
      </c>
      <c r="BO382">
        <v>-84.307159999999996</v>
      </c>
      <c r="BQ382">
        <v>1867</v>
      </c>
      <c r="BS382" t="s">
        <v>283</v>
      </c>
      <c r="BU382" t="s">
        <v>284</v>
      </c>
      <c r="BV382" t="s">
        <v>270</v>
      </c>
      <c r="CF382" t="s">
        <v>30710</v>
      </c>
      <c r="CG382" s="3">
        <v>43959.370393518519</v>
      </c>
      <c r="CI382">
        <v>70</v>
      </c>
      <c r="CJ382" t="s">
        <v>31779</v>
      </c>
      <c r="CK382" t="s">
        <v>31780</v>
      </c>
    </row>
    <row r="383" spans="1:89" x14ac:dyDescent="0.45">
      <c r="A383">
        <v>5110419</v>
      </c>
      <c r="B383" t="s">
        <v>89</v>
      </c>
      <c r="E383" t="s">
        <v>90</v>
      </c>
      <c r="F383" t="s">
        <v>32081</v>
      </c>
      <c r="G383" t="s">
        <v>32082</v>
      </c>
      <c r="I383" t="s">
        <v>31952</v>
      </c>
      <c r="J383" t="s">
        <v>638</v>
      </c>
      <c r="K383" t="s">
        <v>1388</v>
      </c>
      <c r="L383" t="s">
        <v>2070</v>
      </c>
      <c r="M383" t="s">
        <v>8776</v>
      </c>
      <c r="N383" t="s">
        <v>3508</v>
      </c>
      <c r="O383" t="s">
        <v>31953</v>
      </c>
      <c r="P383">
        <v>289864</v>
      </c>
      <c r="Q383" t="s">
        <v>1095</v>
      </c>
      <c r="R383" t="s">
        <v>31954</v>
      </c>
      <c r="T383" t="s">
        <v>31955</v>
      </c>
      <c r="W383" t="s">
        <v>103</v>
      </c>
      <c r="AE383" t="s">
        <v>3803</v>
      </c>
      <c r="AG383" t="s">
        <v>105</v>
      </c>
      <c r="AH383" s="1">
        <v>11996</v>
      </c>
      <c r="AI383">
        <v>1932</v>
      </c>
      <c r="AJ383">
        <v>11</v>
      </c>
      <c r="AK383">
        <v>3</v>
      </c>
      <c r="AL383">
        <v>308</v>
      </c>
      <c r="AN383" s="2">
        <v>11996</v>
      </c>
      <c r="BF383" t="s">
        <v>108</v>
      </c>
      <c r="BG383" t="s">
        <v>109</v>
      </c>
      <c r="BH383" t="s">
        <v>110</v>
      </c>
      <c r="BI383" t="s">
        <v>111</v>
      </c>
      <c r="BJ383" t="s">
        <v>935</v>
      </c>
      <c r="BN383">
        <v>39.159227000000001</v>
      </c>
      <c r="BO383">
        <v>-84.307159999999996</v>
      </c>
      <c r="BQ383">
        <v>1867</v>
      </c>
      <c r="BS383" t="s">
        <v>283</v>
      </c>
      <c r="BU383" t="s">
        <v>284</v>
      </c>
      <c r="BV383" t="s">
        <v>270</v>
      </c>
      <c r="CF383" t="s">
        <v>114</v>
      </c>
      <c r="CG383" s="3">
        <v>43959.370393518519</v>
      </c>
      <c r="CI383">
        <v>70</v>
      </c>
      <c r="CJ383" t="s">
        <v>32083</v>
      </c>
      <c r="CK383" t="s">
        <v>32084</v>
      </c>
    </row>
    <row r="384" spans="1:89" x14ac:dyDescent="0.45">
      <c r="A384">
        <v>5110429</v>
      </c>
      <c r="B384" t="s">
        <v>89</v>
      </c>
      <c r="E384" t="s">
        <v>90</v>
      </c>
      <c r="F384" s="4" t="s">
        <v>32128</v>
      </c>
      <c r="G384" t="s">
        <v>32129</v>
      </c>
      <c r="I384" t="s">
        <v>31952</v>
      </c>
      <c r="J384" t="s">
        <v>638</v>
      </c>
      <c r="K384" t="s">
        <v>1388</v>
      </c>
      <c r="L384" t="s">
        <v>2070</v>
      </c>
      <c r="M384" t="s">
        <v>8776</v>
      </c>
      <c r="N384" t="s">
        <v>3508</v>
      </c>
      <c r="O384" t="s">
        <v>31953</v>
      </c>
      <c r="P384">
        <v>289864</v>
      </c>
      <c r="Q384" t="s">
        <v>1095</v>
      </c>
      <c r="R384" t="s">
        <v>31954</v>
      </c>
      <c r="T384" t="s">
        <v>31955</v>
      </c>
      <c r="W384" t="s">
        <v>103</v>
      </c>
      <c r="AE384" t="s">
        <v>3803</v>
      </c>
      <c r="AG384" t="s">
        <v>105</v>
      </c>
      <c r="AH384" s="1">
        <v>11983</v>
      </c>
      <c r="AI384">
        <v>1932</v>
      </c>
      <c r="AJ384">
        <v>10</v>
      </c>
      <c r="AK384">
        <v>21</v>
      </c>
      <c r="AL384">
        <v>295</v>
      </c>
      <c r="AN384" s="2">
        <v>11983</v>
      </c>
      <c r="BF384" t="s">
        <v>108</v>
      </c>
      <c r="BG384" t="s">
        <v>109</v>
      </c>
      <c r="BH384" t="s">
        <v>110</v>
      </c>
      <c r="BI384" t="s">
        <v>111</v>
      </c>
      <c r="BJ384" t="s">
        <v>166</v>
      </c>
      <c r="BN384">
        <v>39.202280000000002</v>
      </c>
      <c r="BO384">
        <v>-84.547166000000004</v>
      </c>
      <c r="BP384" t="s">
        <v>113</v>
      </c>
      <c r="BQ384">
        <v>3036</v>
      </c>
      <c r="BS384" t="s">
        <v>908</v>
      </c>
      <c r="BU384" t="s">
        <v>352</v>
      </c>
      <c r="BV384" t="s">
        <v>270</v>
      </c>
      <c r="CF384" t="s">
        <v>114</v>
      </c>
      <c r="CG384" s="3">
        <v>43959.370393518519</v>
      </c>
      <c r="CI384">
        <v>70</v>
      </c>
      <c r="CJ384" t="s">
        <v>32130</v>
      </c>
      <c r="CK384" t="s">
        <v>32131</v>
      </c>
    </row>
    <row r="385" spans="1:89" x14ac:dyDescent="0.45">
      <c r="A385">
        <v>5121311</v>
      </c>
      <c r="B385" t="s">
        <v>89</v>
      </c>
      <c r="E385" t="s">
        <v>90</v>
      </c>
      <c r="F385" t="s">
        <v>32430</v>
      </c>
      <c r="G385" t="s">
        <v>32431</v>
      </c>
      <c r="I385" t="s">
        <v>30204</v>
      </c>
      <c r="J385" t="s">
        <v>638</v>
      </c>
      <c r="K385" t="s">
        <v>1388</v>
      </c>
      <c r="L385" t="s">
        <v>2070</v>
      </c>
      <c r="M385" t="s">
        <v>3507</v>
      </c>
      <c r="N385" t="s">
        <v>3528</v>
      </c>
      <c r="O385" t="s">
        <v>30205</v>
      </c>
      <c r="P385">
        <v>269043</v>
      </c>
      <c r="Q385" t="s">
        <v>3559</v>
      </c>
      <c r="R385" t="s">
        <v>30206</v>
      </c>
      <c r="T385" t="s">
        <v>30207</v>
      </c>
      <c r="W385" t="s">
        <v>103</v>
      </c>
      <c r="AE385" t="s">
        <v>3803</v>
      </c>
      <c r="AG385" t="s">
        <v>105</v>
      </c>
      <c r="AH385" s="1">
        <v>11983</v>
      </c>
      <c r="AI385">
        <v>1932</v>
      </c>
      <c r="AJ385">
        <v>10</v>
      </c>
      <c r="AK385">
        <v>21</v>
      </c>
      <c r="AL385">
        <v>295</v>
      </c>
      <c r="AN385" s="2">
        <v>11983</v>
      </c>
      <c r="BF385" t="s">
        <v>108</v>
      </c>
      <c r="BG385" t="s">
        <v>109</v>
      </c>
      <c r="BH385" t="s">
        <v>110</v>
      </c>
      <c r="BI385" t="s">
        <v>111</v>
      </c>
      <c r="BJ385" t="s">
        <v>166</v>
      </c>
      <c r="BN385">
        <v>39.202280000000002</v>
      </c>
      <c r="BO385">
        <v>-84.547166000000004</v>
      </c>
      <c r="BP385" t="s">
        <v>113</v>
      </c>
      <c r="BQ385">
        <v>3036</v>
      </c>
      <c r="BS385" t="s">
        <v>908</v>
      </c>
      <c r="BU385" t="s">
        <v>352</v>
      </c>
      <c r="BV385" t="s">
        <v>270</v>
      </c>
      <c r="CF385" t="s">
        <v>114</v>
      </c>
      <c r="CG385" s="3">
        <v>43959.370393518519</v>
      </c>
      <c r="CI385">
        <v>70</v>
      </c>
      <c r="CJ385" t="s">
        <v>32432</v>
      </c>
      <c r="CK385" t="s">
        <v>32433</v>
      </c>
    </row>
    <row r="386" spans="1:89" x14ac:dyDescent="0.45">
      <c r="A386">
        <v>5125012</v>
      </c>
      <c r="B386" t="s">
        <v>89</v>
      </c>
      <c r="E386" t="s">
        <v>90</v>
      </c>
      <c r="F386" t="s">
        <v>33107</v>
      </c>
      <c r="G386" t="s">
        <v>33108</v>
      </c>
      <c r="I386" t="s">
        <v>30592</v>
      </c>
      <c r="J386" t="s">
        <v>638</v>
      </c>
      <c r="K386" t="s">
        <v>1388</v>
      </c>
      <c r="L386" t="s">
        <v>2070</v>
      </c>
      <c r="M386" t="s">
        <v>3507</v>
      </c>
      <c r="N386" t="s">
        <v>3528</v>
      </c>
      <c r="O386" t="s">
        <v>30593</v>
      </c>
      <c r="P386">
        <v>190013</v>
      </c>
      <c r="Q386" t="s">
        <v>30594</v>
      </c>
      <c r="R386" t="s">
        <v>30595</v>
      </c>
      <c r="T386" t="s">
        <v>30596</v>
      </c>
      <c r="W386" t="s">
        <v>103</v>
      </c>
      <c r="AE386" t="s">
        <v>3803</v>
      </c>
      <c r="AG386" t="s">
        <v>105</v>
      </c>
      <c r="AH386" s="1">
        <v>11977</v>
      </c>
      <c r="AI386">
        <v>1932</v>
      </c>
      <c r="AJ386">
        <v>10</v>
      </c>
      <c r="AK386">
        <v>15</v>
      </c>
      <c r="AL386">
        <v>289</v>
      </c>
      <c r="AN386" s="2">
        <v>11977</v>
      </c>
      <c r="BF386" t="s">
        <v>108</v>
      </c>
      <c r="BG386" t="s">
        <v>317</v>
      </c>
      <c r="BH386" t="s">
        <v>318</v>
      </c>
      <c r="BI386" t="s">
        <v>774</v>
      </c>
      <c r="BJ386" t="s">
        <v>774</v>
      </c>
      <c r="BN386">
        <v>38.999504999999999</v>
      </c>
      <c r="BO386">
        <v>-84.724669000000006</v>
      </c>
      <c r="BQ386">
        <v>3036</v>
      </c>
      <c r="BS386" t="s">
        <v>775</v>
      </c>
      <c r="BU386" t="s">
        <v>284</v>
      </c>
      <c r="BV386" t="s">
        <v>270</v>
      </c>
      <c r="CF386" t="s">
        <v>114</v>
      </c>
      <c r="CG386" s="3">
        <v>43959.370393518519</v>
      </c>
      <c r="CI386">
        <v>70</v>
      </c>
      <c r="CJ386" t="s">
        <v>33109</v>
      </c>
      <c r="CK386" t="s">
        <v>33110</v>
      </c>
    </row>
    <row r="387" spans="1:89" x14ac:dyDescent="0.45">
      <c r="A387">
        <v>5125033</v>
      </c>
      <c r="B387" t="s">
        <v>89</v>
      </c>
      <c r="E387" t="s">
        <v>90</v>
      </c>
      <c r="F387" t="s">
        <v>33162</v>
      </c>
      <c r="G387" t="s">
        <v>33163</v>
      </c>
      <c r="I387" t="s">
        <v>27612</v>
      </c>
      <c r="J387" t="s">
        <v>638</v>
      </c>
      <c r="K387" t="s">
        <v>1388</v>
      </c>
      <c r="L387" t="s">
        <v>2070</v>
      </c>
      <c r="M387" t="s">
        <v>3507</v>
      </c>
      <c r="N387" t="s">
        <v>3528</v>
      </c>
      <c r="O387" t="s">
        <v>32662</v>
      </c>
      <c r="P387">
        <v>189948</v>
      </c>
      <c r="Q387" t="s">
        <v>32663</v>
      </c>
      <c r="R387" t="s">
        <v>27615</v>
      </c>
      <c r="T387" t="s">
        <v>19678</v>
      </c>
      <c r="W387" t="s">
        <v>103</v>
      </c>
      <c r="AE387" t="s">
        <v>3803</v>
      </c>
      <c r="AG387" t="s">
        <v>105</v>
      </c>
      <c r="AH387" s="1">
        <v>11987</v>
      </c>
      <c r="AI387">
        <v>1932</v>
      </c>
      <c r="AJ387">
        <v>10</v>
      </c>
      <c r="AK387">
        <v>25</v>
      </c>
      <c r="AL387">
        <v>299</v>
      </c>
      <c r="AN387" s="2">
        <v>11987</v>
      </c>
      <c r="BF387" t="s">
        <v>108</v>
      </c>
      <c r="BG387" t="s">
        <v>109</v>
      </c>
      <c r="BH387" t="s">
        <v>110</v>
      </c>
      <c r="BI387" t="s">
        <v>111</v>
      </c>
      <c r="BJ387" t="s">
        <v>704</v>
      </c>
      <c r="BN387">
        <v>39.150157</v>
      </c>
      <c r="BO387">
        <v>-84.320930000000004</v>
      </c>
      <c r="BQ387">
        <v>3400</v>
      </c>
      <c r="BS387" t="s">
        <v>415</v>
      </c>
      <c r="BU387" t="s">
        <v>284</v>
      </c>
      <c r="BV387" t="s">
        <v>270</v>
      </c>
      <c r="CF387" t="s">
        <v>114</v>
      </c>
      <c r="CG387" s="3">
        <v>43927.606851851851</v>
      </c>
      <c r="CI387">
        <v>70</v>
      </c>
      <c r="CJ387" t="s">
        <v>33164</v>
      </c>
      <c r="CK387" t="s">
        <v>33165</v>
      </c>
    </row>
    <row r="388" spans="1:89" x14ac:dyDescent="0.45">
      <c r="A388">
        <v>5125144</v>
      </c>
      <c r="B388" t="s">
        <v>89</v>
      </c>
      <c r="E388" t="s">
        <v>90</v>
      </c>
      <c r="F388" t="s">
        <v>33403</v>
      </c>
      <c r="G388" t="s">
        <v>33404</v>
      </c>
      <c r="I388" t="s">
        <v>27612</v>
      </c>
      <c r="J388" t="s">
        <v>638</v>
      </c>
      <c r="K388" t="s">
        <v>1388</v>
      </c>
      <c r="L388" t="s">
        <v>2070</v>
      </c>
      <c r="M388" t="s">
        <v>3507</v>
      </c>
      <c r="N388" t="s">
        <v>3528</v>
      </c>
      <c r="O388" t="s">
        <v>32650</v>
      </c>
      <c r="P388">
        <v>189955</v>
      </c>
      <c r="Q388" t="s">
        <v>32651</v>
      </c>
      <c r="R388" t="s">
        <v>27615</v>
      </c>
      <c r="T388" t="s">
        <v>4445</v>
      </c>
      <c r="W388" t="s">
        <v>103</v>
      </c>
      <c r="AE388" t="s">
        <v>3803</v>
      </c>
      <c r="AG388" t="s">
        <v>105</v>
      </c>
      <c r="AH388" s="1">
        <v>11977</v>
      </c>
      <c r="AI388">
        <v>1932</v>
      </c>
      <c r="AJ388">
        <v>10</v>
      </c>
      <c r="AK388">
        <v>15</v>
      </c>
      <c r="AL388">
        <v>289</v>
      </c>
      <c r="AN388" s="2">
        <v>11977</v>
      </c>
      <c r="BF388" t="s">
        <v>108</v>
      </c>
      <c r="BG388" t="s">
        <v>317</v>
      </c>
      <c r="BH388" t="s">
        <v>318</v>
      </c>
      <c r="BI388" t="s">
        <v>774</v>
      </c>
      <c r="BJ388" t="s">
        <v>774</v>
      </c>
      <c r="BN388">
        <v>38.999504999999999</v>
      </c>
      <c r="BO388">
        <v>-84.724669000000006</v>
      </c>
      <c r="BQ388">
        <v>3036</v>
      </c>
      <c r="BS388" t="s">
        <v>775</v>
      </c>
      <c r="BU388" t="s">
        <v>284</v>
      </c>
      <c r="BV388" t="s">
        <v>270</v>
      </c>
      <c r="CF388" t="s">
        <v>114</v>
      </c>
      <c r="CG388" s="3">
        <v>43959.370393518519</v>
      </c>
      <c r="CI388">
        <v>70</v>
      </c>
      <c r="CJ388" t="s">
        <v>33405</v>
      </c>
      <c r="CK388" t="s">
        <v>33406</v>
      </c>
    </row>
    <row r="389" spans="1:89" x14ac:dyDescent="0.45">
      <c r="A389">
        <v>5132432</v>
      </c>
      <c r="B389" t="s">
        <v>89</v>
      </c>
      <c r="E389" t="s">
        <v>90</v>
      </c>
      <c r="F389" t="s">
        <v>33937</v>
      </c>
      <c r="G389" t="s">
        <v>33938</v>
      </c>
      <c r="I389" t="s">
        <v>27750</v>
      </c>
      <c r="J389" t="s">
        <v>638</v>
      </c>
      <c r="K389" t="s">
        <v>1388</v>
      </c>
      <c r="L389" t="s">
        <v>2070</v>
      </c>
      <c r="M389" t="s">
        <v>3507</v>
      </c>
      <c r="N389" t="s">
        <v>3528</v>
      </c>
      <c r="O389" t="s">
        <v>33939</v>
      </c>
      <c r="P389">
        <v>650453</v>
      </c>
      <c r="Q389" t="s">
        <v>33940</v>
      </c>
      <c r="R389" t="s">
        <v>27753</v>
      </c>
      <c r="T389" t="s">
        <v>33941</v>
      </c>
      <c r="W389" t="s">
        <v>103</v>
      </c>
      <c r="AE389" t="s">
        <v>3803</v>
      </c>
      <c r="AG389" t="s">
        <v>105</v>
      </c>
      <c r="AH389" s="1">
        <v>11823</v>
      </c>
      <c r="AI389">
        <v>1932</v>
      </c>
      <c r="AJ389">
        <v>5</v>
      </c>
      <c r="AK389">
        <v>14</v>
      </c>
      <c r="AL389">
        <v>135</v>
      </c>
      <c r="AN389" s="2">
        <v>11823</v>
      </c>
      <c r="BF389" t="s">
        <v>108</v>
      </c>
      <c r="BG389" t="s">
        <v>109</v>
      </c>
      <c r="BH389" t="s">
        <v>186</v>
      </c>
      <c r="BI389" t="s">
        <v>187</v>
      </c>
      <c r="BJ389" t="s">
        <v>187</v>
      </c>
      <c r="BN389">
        <v>38.939515</v>
      </c>
      <c r="BO389">
        <v>-83.346299000000002</v>
      </c>
      <c r="BP389" t="s">
        <v>113</v>
      </c>
      <c r="BQ389">
        <v>3036</v>
      </c>
      <c r="BS389" t="s">
        <v>351</v>
      </c>
      <c r="BU389" t="s">
        <v>352</v>
      </c>
      <c r="BV389" t="s">
        <v>270</v>
      </c>
      <c r="BX389">
        <v>220</v>
      </c>
      <c r="BY389">
        <v>325</v>
      </c>
      <c r="CF389" t="s">
        <v>114</v>
      </c>
      <c r="CG389" s="3">
        <v>43927.606851851851</v>
      </c>
      <c r="CI389">
        <v>70</v>
      </c>
      <c r="CJ389" t="s">
        <v>33942</v>
      </c>
      <c r="CK389" t="s">
        <v>33943</v>
      </c>
    </row>
    <row r="390" spans="1:89" x14ac:dyDescent="0.45">
      <c r="A390">
        <v>5140542</v>
      </c>
      <c r="B390" t="s">
        <v>89</v>
      </c>
      <c r="E390" t="s">
        <v>90</v>
      </c>
      <c r="F390" t="s">
        <v>34834</v>
      </c>
      <c r="G390" t="s">
        <v>34835</v>
      </c>
      <c r="I390" t="s">
        <v>31662</v>
      </c>
      <c r="J390" t="s">
        <v>638</v>
      </c>
      <c r="K390" t="s">
        <v>1388</v>
      </c>
      <c r="L390" t="s">
        <v>2070</v>
      </c>
      <c r="M390" t="s">
        <v>19169</v>
      </c>
      <c r="N390" t="s">
        <v>8766</v>
      </c>
      <c r="O390" t="s">
        <v>34721</v>
      </c>
      <c r="P390">
        <v>186564</v>
      </c>
      <c r="Q390" t="s">
        <v>34722</v>
      </c>
      <c r="R390" t="s">
        <v>31665</v>
      </c>
      <c r="T390" t="s">
        <v>34723</v>
      </c>
      <c r="W390" t="s">
        <v>103</v>
      </c>
      <c r="AE390" t="s">
        <v>3803</v>
      </c>
      <c r="AG390" t="s">
        <v>105</v>
      </c>
      <c r="AH390" s="1">
        <v>11983</v>
      </c>
      <c r="AI390">
        <v>1932</v>
      </c>
      <c r="AJ390">
        <v>10</v>
      </c>
      <c r="AK390">
        <v>21</v>
      </c>
      <c r="AL390">
        <v>295</v>
      </c>
      <c r="AN390" s="2">
        <v>11983</v>
      </c>
      <c r="BF390" t="s">
        <v>108</v>
      </c>
      <c r="BG390" t="s">
        <v>109</v>
      </c>
      <c r="BH390" t="s">
        <v>110</v>
      </c>
      <c r="BI390" t="s">
        <v>111</v>
      </c>
      <c r="BJ390" t="s">
        <v>166</v>
      </c>
      <c r="BN390">
        <v>39.202280000000002</v>
      </c>
      <c r="BO390">
        <v>-84.547166000000004</v>
      </c>
      <c r="BP390" t="s">
        <v>113</v>
      </c>
      <c r="BQ390">
        <v>3036</v>
      </c>
      <c r="BS390" t="s">
        <v>908</v>
      </c>
      <c r="BU390" t="s">
        <v>352</v>
      </c>
      <c r="BV390" t="s">
        <v>270</v>
      </c>
      <c r="CF390" t="s">
        <v>114</v>
      </c>
      <c r="CG390" s="3">
        <v>43959.370393518519</v>
      </c>
      <c r="CI390">
        <v>70</v>
      </c>
      <c r="CJ390" t="s">
        <v>34836</v>
      </c>
      <c r="CK390" t="s">
        <v>34837</v>
      </c>
    </row>
    <row r="391" spans="1:89" x14ac:dyDescent="0.45">
      <c r="A391">
        <v>5140569</v>
      </c>
      <c r="B391" t="s">
        <v>89</v>
      </c>
      <c r="E391" t="s">
        <v>90</v>
      </c>
      <c r="F391" t="s">
        <v>34955</v>
      </c>
      <c r="G391" t="s">
        <v>34956</v>
      </c>
      <c r="I391" t="s">
        <v>8785</v>
      </c>
      <c r="J391" t="s">
        <v>638</v>
      </c>
      <c r="K391" t="s">
        <v>1388</v>
      </c>
      <c r="L391" t="s">
        <v>2070</v>
      </c>
      <c r="M391" t="s">
        <v>3507</v>
      </c>
      <c r="N391" t="s">
        <v>3508</v>
      </c>
      <c r="O391" t="s">
        <v>31232</v>
      </c>
      <c r="P391">
        <v>184564</v>
      </c>
      <c r="Q391" t="s">
        <v>5152</v>
      </c>
      <c r="R391" t="s">
        <v>8787</v>
      </c>
      <c r="T391" t="s">
        <v>31233</v>
      </c>
      <c r="W391" t="s">
        <v>103</v>
      </c>
      <c r="AE391" t="s">
        <v>3803</v>
      </c>
      <c r="AG391" t="s">
        <v>105</v>
      </c>
      <c r="AH391" s="1">
        <v>11957</v>
      </c>
      <c r="AI391">
        <v>1932</v>
      </c>
      <c r="AJ391">
        <v>9</v>
      </c>
      <c r="AK391">
        <v>25</v>
      </c>
      <c r="AL391">
        <v>269</v>
      </c>
      <c r="AN391" s="2">
        <v>11957</v>
      </c>
      <c r="AQ391" t="s">
        <v>7036</v>
      </c>
      <c r="BF391" t="s">
        <v>108</v>
      </c>
      <c r="BG391" t="s">
        <v>109</v>
      </c>
      <c r="BH391" t="s">
        <v>110</v>
      </c>
      <c r="BI391" t="s">
        <v>111</v>
      </c>
      <c r="BJ391" t="s">
        <v>4196</v>
      </c>
      <c r="BN391">
        <v>39.185614999999999</v>
      </c>
      <c r="BO391">
        <v>-84.408274000000006</v>
      </c>
      <c r="BP391" t="s">
        <v>113</v>
      </c>
      <c r="BQ391">
        <v>995</v>
      </c>
      <c r="BS391" t="s">
        <v>114</v>
      </c>
      <c r="BU391" t="s">
        <v>115</v>
      </c>
      <c r="BV391" t="s">
        <v>270</v>
      </c>
      <c r="CF391" t="s">
        <v>114</v>
      </c>
      <c r="CG391" s="3">
        <v>43959.370393518519</v>
      </c>
      <c r="CI391">
        <v>70</v>
      </c>
      <c r="CJ391" t="s">
        <v>34957</v>
      </c>
      <c r="CK391" t="s">
        <v>34958</v>
      </c>
    </row>
    <row r="392" spans="1:89" x14ac:dyDescent="0.45">
      <c r="A392">
        <v>5152676</v>
      </c>
      <c r="B392" t="s">
        <v>89</v>
      </c>
      <c r="E392" t="s">
        <v>90</v>
      </c>
      <c r="F392" t="s">
        <v>35554</v>
      </c>
      <c r="G392" t="s">
        <v>35555</v>
      </c>
      <c r="N392" t="s">
        <v>3508</v>
      </c>
      <c r="O392" t="s">
        <v>35533</v>
      </c>
      <c r="P392">
        <v>637578</v>
      </c>
      <c r="Q392" t="s">
        <v>35534</v>
      </c>
      <c r="R392" t="s">
        <v>35535</v>
      </c>
      <c r="T392" t="s">
        <v>35536</v>
      </c>
      <c r="W392" t="s">
        <v>103</v>
      </c>
      <c r="AE392" t="s">
        <v>3803</v>
      </c>
      <c r="AG392" t="s">
        <v>105</v>
      </c>
      <c r="AH392" s="1">
        <v>11983</v>
      </c>
      <c r="AI392">
        <v>1932</v>
      </c>
      <c r="AJ392">
        <v>10</v>
      </c>
      <c r="AK392">
        <v>21</v>
      </c>
      <c r="AL392">
        <v>295</v>
      </c>
      <c r="AN392" s="2">
        <v>11983</v>
      </c>
      <c r="BF392" t="s">
        <v>108</v>
      </c>
      <c r="BG392" t="s">
        <v>109</v>
      </c>
      <c r="BH392" t="s">
        <v>110</v>
      </c>
      <c r="BI392" t="s">
        <v>111</v>
      </c>
      <c r="BJ392" t="s">
        <v>166</v>
      </c>
      <c r="BN392">
        <v>39.202280000000002</v>
      </c>
      <c r="BO392">
        <v>-84.547166000000004</v>
      </c>
      <c r="BP392" t="s">
        <v>113</v>
      </c>
      <c r="BQ392">
        <v>3036</v>
      </c>
      <c r="BS392" t="s">
        <v>908</v>
      </c>
      <c r="BU392" t="s">
        <v>352</v>
      </c>
      <c r="BV392" t="s">
        <v>270</v>
      </c>
      <c r="CF392" t="s">
        <v>114</v>
      </c>
      <c r="CG392" s="3">
        <v>43959.370393518519</v>
      </c>
      <c r="CI392">
        <v>70</v>
      </c>
      <c r="CJ392" t="s">
        <v>35556</v>
      </c>
      <c r="CK392" t="s">
        <v>35557</v>
      </c>
    </row>
    <row r="393" spans="1:89" x14ac:dyDescent="0.45">
      <c r="A393">
        <v>5153524</v>
      </c>
      <c r="B393" t="s">
        <v>89</v>
      </c>
      <c r="E393" t="s">
        <v>90</v>
      </c>
      <c r="F393" t="s">
        <v>35728</v>
      </c>
      <c r="G393" t="s">
        <v>35729</v>
      </c>
      <c r="I393" t="s">
        <v>27750</v>
      </c>
      <c r="J393" t="s">
        <v>638</v>
      </c>
      <c r="K393" t="s">
        <v>1388</v>
      </c>
      <c r="L393" t="s">
        <v>2070</v>
      </c>
      <c r="M393" t="s">
        <v>3507</v>
      </c>
      <c r="N393" t="s">
        <v>3528</v>
      </c>
      <c r="O393" t="s">
        <v>33174</v>
      </c>
      <c r="P393">
        <v>386370</v>
      </c>
      <c r="Q393" t="s">
        <v>33175</v>
      </c>
      <c r="R393" t="s">
        <v>27753</v>
      </c>
      <c r="T393" t="s">
        <v>33176</v>
      </c>
      <c r="W393" t="s">
        <v>103</v>
      </c>
      <c r="AE393" t="s">
        <v>3803</v>
      </c>
      <c r="AG393" t="s">
        <v>105</v>
      </c>
      <c r="AH393" s="1">
        <v>11963</v>
      </c>
      <c r="AI393">
        <v>1932</v>
      </c>
      <c r="AJ393">
        <v>10</v>
      </c>
      <c r="AK393">
        <v>1</v>
      </c>
      <c r="AL393">
        <v>275</v>
      </c>
      <c r="AN393" s="2">
        <v>11963</v>
      </c>
      <c r="BF393" t="s">
        <v>108</v>
      </c>
      <c r="BG393" t="s">
        <v>109</v>
      </c>
      <c r="BH393" t="s">
        <v>186</v>
      </c>
      <c r="BI393" t="s">
        <v>187</v>
      </c>
      <c r="BJ393" t="s">
        <v>187</v>
      </c>
      <c r="BN393">
        <v>38.939515</v>
      </c>
      <c r="BO393">
        <v>-83.346299000000002</v>
      </c>
      <c r="BP393" t="s">
        <v>113</v>
      </c>
      <c r="BQ393">
        <v>3036</v>
      </c>
      <c r="BS393" t="s">
        <v>351</v>
      </c>
      <c r="BU393" t="s">
        <v>352</v>
      </c>
      <c r="BV393" t="s">
        <v>270</v>
      </c>
      <c r="CF393" t="s">
        <v>114</v>
      </c>
      <c r="CG393" s="3">
        <v>43962.418344907404</v>
      </c>
      <c r="CI393">
        <v>70</v>
      </c>
      <c r="CJ393" t="s">
        <v>35730</v>
      </c>
      <c r="CK393" t="s">
        <v>35731</v>
      </c>
    </row>
    <row r="394" spans="1:89" x14ac:dyDescent="0.45">
      <c r="A394">
        <v>4306827</v>
      </c>
      <c r="B394" t="s">
        <v>89</v>
      </c>
      <c r="E394" t="s">
        <v>90</v>
      </c>
      <c r="F394" t="s">
        <v>348</v>
      </c>
      <c r="G394" t="s">
        <v>349</v>
      </c>
      <c r="I394" t="s">
        <v>93</v>
      </c>
      <c r="J394" t="s">
        <v>94</v>
      </c>
      <c r="K394" t="s">
        <v>95</v>
      </c>
      <c r="L394" t="s">
        <v>96</v>
      </c>
      <c r="M394" t="s">
        <v>97</v>
      </c>
      <c r="N394" t="s">
        <v>98</v>
      </c>
      <c r="O394" t="s">
        <v>121</v>
      </c>
      <c r="P394">
        <v>638846</v>
      </c>
      <c r="Q394" t="s">
        <v>122</v>
      </c>
      <c r="R394" t="s">
        <v>123</v>
      </c>
      <c r="T394" t="s">
        <v>102</v>
      </c>
      <c r="W394" t="s">
        <v>103</v>
      </c>
      <c r="AE394" t="s">
        <v>350</v>
      </c>
      <c r="AG394" t="s">
        <v>105</v>
      </c>
      <c r="AH394" s="1">
        <v>11963</v>
      </c>
      <c r="AI394">
        <v>1932</v>
      </c>
      <c r="AJ394">
        <v>10</v>
      </c>
      <c r="AK394">
        <v>1</v>
      </c>
      <c r="AL394">
        <v>275</v>
      </c>
      <c r="AN394" s="2">
        <v>11963</v>
      </c>
      <c r="BF394" t="s">
        <v>108</v>
      </c>
      <c r="BG394" t="s">
        <v>109</v>
      </c>
      <c r="BH394" t="s">
        <v>186</v>
      </c>
      <c r="BI394" t="s">
        <v>187</v>
      </c>
      <c r="BJ394" t="s">
        <v>187</v>
      </c>
      <c r="BN394">
        <v>38.939515</v>
      </c>
      <c r="BO394">
        <v>-83.346299000000002</v>
      </c>
      <c r="BP394" t="s">
        <v>113</v>
      </c>
      <c r="BQ394">
        <v>3036</v>
      </c>
      <c r="BS394" t="s">
        <v>351</v>
      </c>
      <c r="BU394" t="s">
        <v>352</v>
      </c>
      <c r="BV394" t="s">
        <v>270</v>
      </c>
      <c r="CF394" t="s">
        <v>116</v>
      </c>
      <c r="CG394" s="3">
        <v>43959.370393518519</v>
      </c>
      <c r="CI394">
        <v>70</v>
      </c>
      <c r="CJ394" t="s">
        <v>353</v>
      </c>
      <c r="CK394" t="s">
        <v>354</v>
      </c>
    </row>
    <row r="395" spans="1:89" x14ac:dyDescent="0.45">
      <c r="A395">
        <v>4331582</v>
      </c>
      <c r="B395" t="s">
        <v>89</v>
      </c>
      <c r="E395" t="s">
        <v>90</v>
      </c>
      <c r="F395" t="s">
        <v>772</v>
      </c>
      <c r="G395" t="s">
        <v>773</v>
      </c>
      <c r="I395" t="s">
        <v>637</v>
      </c>
      <c r="J395" t="s">
        <v>638</v>
      </c>
      <c r="K395" t="s">
        <v>639</v>
      </c>
      <c r="L395" t="s">
        <v>640</v>
      </c>
      <c r="M395" t="s">
        <v>641</v>
      </c>
      <c r="N395" t="s">
        <v>642</v>
      </c>
      <c r="O395" t="s">
        <v>643</v>
      </c>
      <c r="P395">
        <v>164607</v>
      </c>
      <c r="Q395" t="s">
        <v>644</v>
      </c>
      <c r="R395" t="s">
        <v>645</v>
      </c>
      <c r="T395" t="s">
        <v>646</v>
      </c>
      <c r="W395" t="s">
        <v>103</v>
      </c>
      <c r="AE395" t="s">
        <v>350</v>
      </c>
      <c r="AG395" t="s">
        <v>105</v>
      </c>
      <c r="AH395" s="1">
        <v>11977</v>
      </c>
      <c r="AI395">
        <v>1932</v>
      </c>
      <c r="AJ395">
        <v>10</v>
      </c>
      <c r="AK395">
        <v>15</v>
      </c>
      <c r="AL395">
        <v>289</v>
      </c>
      <c r="AN395" s="2">
        <v>11977</v>
      </c>
      <c r="AQ395" t="s">
        <v>648</v>
      </c>
      <c r="BF395" t="s">
        <v>108</v>
      </c>
      <c r="BG395" t="s">
        <v>317</v>
      </c>
      <c r="BH395" t="s">
        <v>318</v>
      </c>
      <c r="BI395" t="s">
        <v>774</v>
      </c>
      <c r="BJ395" t="s">
        <v>774</v>
      </c>
      <c r="BN395">
        <v>38.999504999999999</v>
      </c>
      <c r="BO395">
        <v>-84.724669000000006</v>
      </c>
      <c r="BQ395">
        <v>3036</v>
      </c>
      <c r="BS395" t="s">
        <v>775</v>
      </c>
      <c r="BU395" t="s">
        <v>284</v>
      </c>
      <c r="BV395" t="s">
        <v>270</v>
      </c>
      <c r="CF395" t="s">
        <v>114</v>
      </c>
      <c r="CG395" s="3">
        <v>43959.370393518519</v>
      </c>
      <c r="CI395">
        <v>70</v>
      </c>
      <c r="CJ395" t="s">
        <v>776</v>
      </c>
      <c r="CK395" t="s">
        <v>777</v>
      </c>
    </row>
    <row r="396" spans="1:89" x14ac:dyDescent="0.45">
      <c r="A396">
        <v>5153972</v>
      </c>
      <c r="B396" t="s">
        <v>89</v>
      </c>
      <c r="E396" t="s">
        <v>90</v>
      </c>
      <c r="F396" t="s">
        <v>36257</v>
      </c>
      <c r="G396" t="s">
        <v>36258</v>
      </c>
      <c r="I396" t="s">
        <v>30373</v>
      </c>
      <c r="J396" t="s">
        <v>638</v>
      </c>
      <c r="K396" t="s">
        <v>1388</v>
      </c>
      <c r="L396" t="s">
        <v>2070</v>
      </c>
      <c r="M396" t="s">
        <v>3507</v>
      </c>
      <c r="N396" t="s">
        <v>3508</v>
      </c>
      <c r="O396" t="s">
        <v>30374</v>
      </c>
      <c r="P396">
        <v>312218</v>
      </c>
      <c r="Q396" t="s">
        <v>2644</v>
      </c>
      <c r="R396" t="s">
        <v>30375</v>
      </c>
      <c r="T396" t="s">
        <v>9130</v>
      </c>
      <c r="W396" t="s">
        <v>103</v>
      </c>
      <c r="AE396" t="s">
        <v>350</v>
      </c>
      <c r="AG396" t="s">
        <v>105</v>
      </c>
      <c r="AH396" s="1">
        <v>12361</v>
      </c>
      <c r="AI396">
        <v>1933</v>
      </c>
      <c r="AJ396">
        <v>11</v>
      </c>
      <c r="AK396">
        <v>3</v>
      </c>
      <c r="AL396">
        <v>307</v>
      </c>
      <c r="AN396" s="2">
        <v>12361</v>
      </c>
      <c r="BF396" t="s">
        <v>108</v>
      </c>
      <c r="BG396" t="s">
        <v>109</v>
      </c>
      <c r="BH396" t="s">
        <v>110</v>
      </c>
      <c r="BI396" t="s">
        <v>111</v>
      </c>
      <c r="BJ396" t="s">
        <v>935</v>
      </c>
      <c r="BN396">
        <v>39.159227000000001</v>
      </c>
      <c r="BO396">
        <v>-84.307159999999996</v>
      </c>
      <c r="BQ396">
        <v>1867</v>
      </c>
      <c r="BS396" t="s">
        <v>283</v>
      </c>
      <c r="BU396" t="s">
        <v>284</v>
      </c>
      <c r="BV396" t="s">
        <v>270</v>
      </c>
      <c r="CF396" t="s">
        <v>114</v>
      </c>
      <c r="CG396" s="3">
        <v>43959.370393518519</v>
      </c>
      <c r="CI396">
        <v>70</v>
      </c>
      <c r="CJ396" t="s">
        <v>36259</v>
      </c>
      <c r="CK396" t="s">
        <v>36260</v>
      </c>
    </row>
    <row r="397" spans="1:89" x14ac:dyDescent="0.45">
      <c r="A397">
        <v>5153973</v>
      </c>
      <c r="B397" t="s">
        <v>89</v>
      </c>
      <c r="E397" t="s">
        <v>90</v>
      </c>
      <c r="F397" t="s">
        <v>36261</v>
      </c>
      <c r="G397" t="s">
        <v>36262</v>
      </c>
      <c r="I397" t="s">
        <v>30373</v>
      </c>
      <c r="J397" t="s">
        <v>638</v>
      </c>
      <c r="K397" t="s">
        <v>1388</v>
      </c>
      <c r="L397" t="s">
        <v>2070</v>
      </c>
      <c r="M397" t="s">
        <v>3507</v>
      </c>
      <c r="N397" t="s">
        <v>3508</v>
      </c>
      <c r="O397" t="s">
        <v>30374</v>
      </c>
      <c r="P397">
        <v>312218</v>
      </c>
      <c r="Q397" t="s">
        <v>2644</v>
      </c>
      <c r="R397" t="s">
        <v>30375</v>
      </c>
      <c r="T397" t="s">
        <v>9130</v>
      </c>
      <c r="W397" t="s">
        <v>103</v>
      </c>
      <c r="AE397" t="s">
        <v>350</v>
      </c>
      <c r="AG397" t="s">
        <v>105</v>
      </c>
      <c r="AH397" s="1">
        <v>11977</v>
      </c>
      <c r="AI397">
        <v>1932</v>
      </c>
      <c r="AJ397">
        <v>10</v>
      </c>
      <c r="AK397">
        <v>15</v>
      </c>
      <c r="AL397">
        <v>289</v>
      </c>
      <c r="AN397" s="2">
        <v>11977</v>
      </c>
      <c r="BF397" t="s">
        <v>108</v>
      </c>
      <c r="BG397" t="s">
        <v>317</v>
      </c>
      <c r="BH397" t="s">
        <v>318</v>
      </c>
      <c r="BI397" t="s">
        <v>774</v>
      </c>
      <c r="BJ397" t="s">
        <v>774</v>
      </c>
      <c r="BN397">
        <v>38.999504999999999</v>
      </c>
      <c r="BO397">
        <v>-84.724669000000006</v>
      </c>
      <c r="BQ397">
        <v>3036</v>
      </c>
      <c r="BS397" t="s">
        <v>775</v>
      </c>
      <c r="BU397" t="s">
        <v>284</v>
      </c>
      <c r="BV397" t="s">
        <v>270</v>
      </c>
      <c r="CF397" t="s">
        <v>114</v>
      </c>
      <c r="CG397" s="3">
        <v>43927.6096412037</v>
      </c>
      <c r="CI397">
        <v>70</v>
      </c>
      <c r="CJ397" t="s">
        <v>36263</v>
      </c>
      <c r="CK397" t="s">
        <v>36264</v>
      </c>
    </row>
    <row r="398" spans="1:89" x14ac:dyDescent="0.45">
      <c r="A398">
        <v>5156774</v>
      </c>
      <c r="B398" t="s">
        <v>89</v>
      </c>
      <c r="E398" t="s">
        <v>90</v>
      </c>
      <c r="F398" t="s">
        <v>36817</v>
      </c>
      <c r="G398" t="s">
        <v>36818</v>
      </c>
      <c r="I398" t="s">
        <v>33788</v>
      </c>
      <c r="J398" t="s">
        <v>638</v>
      </c>
      <c r="K398" t="s">
        <v>1388</v>
      </c>
      <c r="L398" t="s">
        <v>2070</v>
      </c>
      <c r="M398" t="s">
        <v>3507</v>
      </c>
      <c r="N398" t="s">
        <v>3528</v>
      </c>
      <c r="O398" t="s">
        <v>36660</v>
      </c>
      <c r="P398">
        <v>441324</v>
      </c>
      <c r="Q398" t="s">
        <v>36661</v>
      </c>
      <c r="R398" t="s">
        <v>33791</v>
      </c>
      <c r="T398" t="s">
        <v>36662</v>
      </c>
      <c r="W398" t="s">
        <v>103</v>
      </c>
      <c r="AE398" t="s">
        <v>350</v>
      </c>
      <c r="AG398" t="s">
        <v>105</v>
      </c>
      <c r="AH398" s="1">
        <v>11983</v>
      </c>
      <c r="AI398">
        <v>1932</v>
      </c>
      <c r="AJ398">
        <v>10</v>
      </c>
      <c r="AK398">
        <v>21</v>
      </c>
      <c r="AL398">
        <v>295</v>
      </c>
      <c r="AN398" s="2">
        <v>11983</v>
      </c>
      <c r="BF398" t="s">
        <v>108</v>
      </c>
      <c r="BG398" t="s">
        <v>109</v>
      </c>
      <c r="BH398" t="s">
        <v>110</v>
      </c>
      <c r="BI398" t="s">
        <v>111</v>
      </c>
      <c r="BJ398" t="s">
        <v>166</v>
      </c>
      <c r="BN398">
        <v>39.202280000000002</v>
      </c>
      <c r="BO398">
        <v>-84.547166000000004</v>
      </c>
      <c r="BP398" t="s">
        <v>113</v>
      </c>
      <c r="BQ398">
        <v>3036</v>
      </c>
      <c r="BS398" t="s">
        <v>908</v>
      </c>
      <c r="BU398" t="s">
        <v>352</v>
      </c>
      <c r="BV398" t="s">
        <v>270</v>
      </c>
      <c r="BX398">
        <v>170</v>
      </c>
      <c r="BY398">
        <v>290</v>
      </c>
      <c r="CF398" t="s">
        <v>114</v>
      </c>
      <c r="CG398" s="3">
        <v>43927.6096412037</v>
      </c>
      <c r="CI398">
        <v>70</v>
      </c>
      <c r="CJ398" t="s">
        <v>36819</v>
      </c>
      <c r="CK398" t="s">
        <v>36820</v>
      </c>
    </row>
    <row r="399" spans="1:89" x14ac:dyDescent="0.45">
      <c r="A399">
        <v>5157047</v>
      </c>
      <c r="B399" t="s">
        <v>89</v>
      </c>
      <c r="E399" t="s">
        <v>90</v>
      </c>
      <c r="F399" t="s">
        <v>37333</v>
      </c>
      <c r="G399" t="s">
        <v>37334</v>
      </c>
      <c r="I399" t="s">
        <v>27612</v>
      </c>
      <c r="J399" t="s">
        <v>638</v>
      </c>
      <c r="K399" t="s">
        <v>1388</v>
      </c>
      <c r="L399" t="s">
        <v>2070</v>
      </c>
      <c r="M399" t="s">
        <v>3507</v>
      </c>
      <c r="N399" t="s">
        <v>3528</v>
      </c>
      <c r="O399" t="s">
        <v>36116</v>
      </c>
      <c r="P399">
        <v>189937</v>
      </c>
      <c r="Q399" t="s">
        <v>36117</v>
      </c>
      <c r="R399" t="s">
        <v>27615</v>
      </c>
      <c r="T399" t="s">
        <v>36118</v>
      </c>
      <c r="W399" t="s">
        <v>103</v>
      </c>
      <c r="AE399" t="s">
        <v>350</v>
      </c>
      <c r="AG399" t="s">
        <v>105</v>
      </c>
      <c r="AH399" s="1">
        <v>11987</v>
      </c>
      <c r="AI399">
        <v>1932</v>
      </c>
      <c r="AJ399">
        <v>10</v>
      </c>
      <c r="AK399">
        <v>25</v>
      </c>
      <c r="AL399">
        <v>299</v>
      </c>
      <c r="AN399" s="2">
        <v>11987</v>
      </c>
      <c r="BF399" t="s">
        <v>108</v>
      </c>
      <c r="BG399" t="s">
        <v>109</v>
      </c>
      <c r="BH399" t="s">
        <v>110</v>
      </c>
      <c r="BI399" t="s">
        <v>111</v>
      </c>
      <c r="BJ399" t="s">
        <v>704</v>
      </c>
      <c r="BN399">
        <v>39.150745000000001</v>
      </c>
      <c r="BO399">
        <v>-84.321567000000002</v>
      </c>
      <c r="BP399" t="s">
        <v>113</v>
      </c>
      <c r="BQ399">
        <v>575</v>
      </c>
      <c r="BS399" t="s">
        <v>114</v>
      </c>
      <c r="BU399" t="s">
        <v>115</v>
      </c>
      <c r="BV399" t="s">
        <v>270</v>
      </c>
      <c r="CF399" t="s">
        <v>114</v>
      </c>
      <c r="CG399" s="3">
        <v>43959.370393518519</v>
      </c>
      <c r="CI399">
        <v>70</v>
      </c>
      <c r="CJ399" t="s">
        <v>37335</v>
      </c>
      <c r="CK399" t="s">
        <v>37336</v>
      </c>
    </row>
    <row r="400" spans="1:89" x14ac:dyDescent="0.45">
      <c r="A400">
        <v>5157053</v>
      </c>
      <c r="B400" t="s">
        <v>89</v>
      </c>
      <c r="E400" t="s">
        <v>90</v>
      </c>
      <c r="F400" t="s">
        <v>37353</v>
      </c>
      <c r="G400" t="s">
        <v>37354</v>
      </c>
      <c r="I400" t="s">
        <v>27612</v>
      </c>
      <c r="J400" t="s">
        <v>638</v>
      </c>
      <c r="K400" t="s">
        <v>1388</v>
      </c>
      <c r="L400" t="s">
        <v>2070</v>
      </c>
      <c r="M400" t="s">
        <v>3507</v>
      </c>
      <c r="N400" t="s">
        <v>3528</v>
      </c>
      <c r="O400" t="s">
        <v>36116</v>
      </c>
      <c r="P400">
        <v>189937</v>
      </c>
      <c r="Q400" t="s">
        <v>36117</v>
      </c>
      <c r="R400" t="s">
        <v>27615</v>
      </c>
      <c r="T400" t="s">
        <v>36118</v>
      </c>
      <c r="W400" t="s">
        <v>103</v>
      </c>
      <c r="AE400" t="s">
        <v>350</v>
      </c>
      <c r="AG400" t="s">
        <v>105</v>
      </c>
      <c r="AH400" s="1">
        <v>11983</v>
      </c>
      <c r="AI400">
        <v>1932</v>
      </c>
      <c r="AJ400">
        <v>10</v>
      </c>
      <c r="AK400">
        <v>21</v>
      </c>
      <c r="AL400">
        <v>295</v>
      </c>
      <c r="AN400" s="2">
        <v>11983</v>
      </c>
      <c r="BF400" t="s">
        <v>108</v>
      </c>
      <c r="BG400" t="s">
        <v>109</v>
      </c>
      <c r="BH400" t="s">
        <v>110</v>
      </c>
      <c r="BI400" t="s">
        <v>111</v>
      </c>
      <c r="BJ400" t="s">
        <v>166</v>
      </c>
      <c r="BN400">
        <v>39.202280000000002</v>
      </c>
      <c r="BO400">
        <v>-84.547166000000004</v>
      </c>
      <c r="BP400" t="s">
        <v>113</v>
      </c>
      <c r="BQ400">
        <v>3036</v>
      </c>
      <c r="BS400" t="s">
        <v>908</v>
      </c>
      <c r="BU400" t="s">
        <v>352</v>
      </c>
      <c r="BV400" t="s">
        <v>270</v>
      </c>
      <c r="CF400" t="s">
        <v>114</v>
      </c>
      <c r="CG400" s="3">
        <v>43959.370393518519</v>
      </c>
      <c r="CI400">
        <v>70</v>
      </c>
      <c r="CJ400" t="s">
        <v>37355</v>
      </c>
      <c r="CK400" t="s">
        <v>37356</v>
      </c>
    </row>
    <row r="401" spans="1:89" x14ac:dyDescent="0.45">
      <c r="A401">
        <v>5167679</v>
      </c>
      <c r="B401" t="s">
        <v>89</v>
      </c>
      <c r="E401" t="s">
        <v>90</v>
      </c>
      <c r="F401" t="s">
        <v>38273</v>
      </c>
      <c r="G401" t="s">
        <v>38274</v>
      </c>
      <c r="I401" t="s">
        <v>38007</v>
      </c>
      <c r="J401" t="s">
        <v>638</v>
      </c>
      <c r="K401" t="s">
        <v>1388</v>
      </c>
      <c r="L401" t="s">
        <v>2070</v>
      </c>
      <c r="M401" t="s">
        <v>2071</v>
      </c>
      <c r="N401" t="s">
        <v>38008</v>
      </c>
      <c r="O401" t="s">
        <v>38009</v>
      </c>
      <c r="P401">
        <v>189058</v>
      </c>
      <c r="Q401" t="s">
        <v>2644</v>
      </c>
      <c r="R401" t="s">
        <v>38010</v>
      </c>
      <c r="T401" t="s">
        <v>38011</v>
      </c>
      <c r="W401" t="s">
        <v>103</v>
      </c>
      <c r="AE401" t="s">
        <v>350</v>
      </c>
      <c r="AG401" t="s">
        <v>105</v>
      </c>
      <c r="AH401" s="1">
        <v>11963</v>
      </c>
      <c r="AI401">
        <v>1932</v>
      </c>
      <c r="AJ401">
        <v>10</v>
      </c>
      <c r="AK401">
        <v>1</v>
      </c>
      <c r="AL401">
        <v>275</v>
      </c>
      <c r="AN401" s="2">
        <v>11963</v>
      </c>
      <c r="AQ401" t="s">
        <v>3616</v>
      </c>
      <c r="BF401" t="s">
        <v>108</v>
      </c>
      <c r="BG401" t="s">
        <v>109</v>
      </c>
      <c r="BH401" t="s">
        <v>186</v>
      </c>
      <c r="BI401" t="s">
        <v>187</v>
      </c>
      <c r="BJ401" t="s">
        <v>187</v>
      </c>
      <c r="BN401">
        <v>38.939515</v>
      </c>
      <c r="BO401">
        <v>-83.346299000000002</v>
      </c>
      <c r="BP401" t="s">
        <v>113</v>
      </c>
      <c r="BQ401">
        <v>3036</v>
      </c>
      <c r="BS401" t="s">
        <v>351</v>
      </c>
      <c r="BU401" t="s">
        <v>352</v>
      </c>
      <c r="BV401" t="s">
        <v>270</v>
      </c>
      <c r="CF401" t="s">
        <v>114</v>
      </c>
      <c r="CG401" s="3">
        <v>43959.370393518519</v>
      </c>
      <c r="CI401">
        <v>70</v>
      </c>
      <c r="CJ401" t="s">
        <v>38275</v>
      </c>
      <c r="CK401" t="s">
        <v>38276</v>
      </c>
    </row>
    <row r="402" spans="1:89" x14ac:dyDescent="0.45">
      <c r="A402">
        <v>5173441</v>
      </c>
      <c r="B402" t="s">
        <v>89</v>
      </c>
      <c r="E402" t="s">
        <v>90</v>
      </c>
      <c r="F402" t="s">
        <v>38354</v>
      </c>
      <c r="G402" t="s">
        <v>38355</v>
      </c>
      <c r="I402" t="s">
        <v>38326</v>
      </c>
      <c r="J402" t="s">
        <v>638</v>
      </c>
      <c r="K402" t="s">
        <v>1388</v>
      </c>
      <c r="L402" t="s">
        <v>2070</v>
      </c>
      <c r="M402" t="s">
        <v>8691</v>
      </c>
      <c r="N402" t="s">
        <v>28092</v>
      </c>
      <c r="O402" t="s">
        <v>38327</v>
      </c>
      <c r="P402">
        <v>185013</v>
      </c>
      <c r="Q402" t="s">
        <v>38328</v>
      </c>
      <c r="R402" t="s">
        <v>38329</v>
      </c>
      <c r="T402" t="s">
        <v>38330</v>
      </c>
      <c r="W402" t="s">
        <v>103</v>
      </c>
      <c r="AE402" t="s">
        <v>350</v>
      </c>
      <c r="AG402" t="s">
        <v>105</v>
      </c>
      <c r="AH402" s="1">
        <v>11983</v>
      </c>
      <c r="AI402">
        <v>1932</v>
      </c>
      <c r="AJ402">
        <v>10</v>
      </c>
      <c r="AK402">
        <v>21</v>
      </c>
      <c r="AL402">
        <v>295</v>
      </c>
      <c r="AN402" s="2">
        <v>11983</v>
      </c>
      <c r="BF402" t="s">
        <v>108</v>
      </c>
      <c r="BG402" t="s">
        <v>109</v>
      </c>
      <c r="BH402" t="s">
        <v>110</v>
      </c>
      <c r="BI402" t="s">
        <v>111</v>
      </c>
      <c r="BJ402" t="s">
        <v>166</v>
      </c>
      <c r="BN402">
        <v>39.202280000000002</v>
      </c>
      <c r="BO402">
        <v>-84.547166000000004</v>
      </c>
      <c r="BQ402">
        <v>3036</v>
      </c>
      <c r="BS402" t="s">
        <v>37552</v>
      </c>
      <c r="BU402" t="s">
        <v>2767</v>
      </c>
      <c r="BV402" t="s">
        <v>270</v>
      </c>
      <c r="CF402" t="s">
        <v>114</v>
      </c>
      <c r="CG402" s="3">
        <v>43927.6096412037</v>
      </c>
      <c r="CI402">
        <v>70</v>
      </c>
      <c r="CJ402" t="s">
        <v>38356</v>
      </c>
      <c r="CK402" t="s">
        <v>38357</v>
      </c>
    </row>
    <row r="403" spans="1:89" x14ac:dyDescent="0.45">
      <c r="A403">
        <v>5173442</v>
      </c>
      <c r="B403" t="s">
        <v>89</v>
      </c>
      <c r="E403" t="s">
        <v>90</v>
      </c>
      <c r="F403" t="s">
        <v>38358</v>
      </c>
      <c r="G403" t="s">
        <v>38359</v>
      </c>
      <c r="I403" t="s">
        <v>38326</v>
      </c>
      <c r="J403" t="s">
        <v>638</v>
      </c>
      <c r="K403" t="s">
        <v>1388</v>
      </c>
      <c r="L403" t="s">
        <v>2070</v>
      </c>
      <c r="M403" t="s">
        <v>8691</v>
      </c>
      <c r="N403" t="s">
        <v>28092</v>
      </c>
      <c r="O403" t="s">
        <v>38327</v>
      </c>
      <c r="P403">
        <v>185013</v>
      </c>
      <c r="Q403" t="s">
        <v>38328</v>
      </c>
      <c r="R403" t="s">
        <v>38329</v>
      </c>
      <c r="T403" t="s">
        <v>38330</v>
      </c>
      <c r="W403" t="s">
        <v>103</v>
      </c>
      <c r="AE403" t="s">
        <v>350</v>
      </c>
      <c r="AG403" t="s">
        <v>105</v>
      </c>
      <c r="AH403" s="1">
        <v>11990</v>
      </c>
      <c r="AI403">
        <v>1932</v>
      </c>
      <c r="AJ403">
        <v>10</v>
      </c>
      <c r="AK403">
        <v>28</v>
      </c>
      <c r="AL403">
        <v>302</v>
      </c>
      <c r="AN403" s="2">
        <v>11990</v>
      </c>
      <c r="BF403" t="s">
        <v>108</v>
      </c>
      <c r="BG403" t="s">
        <v>109</v>
      </c>
      <c r="BH403" t="s">
        <v>110</v>
      </c>
      <c r="BI403" t="s">
        <v>111</v>
      </c>
      <c r="BJ403" t="s">
        <v>935</v>
      </c>
      <c r="BN403">
        <v>39.159227000000001</v>
      </c>
      <c r="BO403">
        <v>-84.307159999999996</v>
      </c>
      <c r="BQ403">
        <v>1867</v>
      </c>
      <c r="BS403" t="s">
        <v>283</v>
      </c>
      <c r="BU403" t="s">
        <v>284</v>
      </c>
      <c r="BV403" t="s">
        <v>270</v>
      </c>
      <c r="CF403" t="s">
        <v>114</v>
      </c>
      <c r="CG403" s="3">
        <v>43959.370393518519</v>
      </c>
      <c r="CI403">
        <v>70</v>
      </c>
      <c r="CJ403" t="s">
        <v>38360</v>
      </c>
      <c r="CK403" t="s">
        <v>38361</v>
      </c>
    </row>
    <row r="404" spans="1:89" x14ac:dyDescent="0.45">
      <c r="A404">
        <v>5179989</v>
      </c>
      <c r="B404" t="s">
        <v>89</v>
      </c>
      <c r="E404" t="s">
        <v>90</v>
      </c>
      <c r="F404" t="s">
        <v>39273</v>
      </c>
      <c r="G404" t="s">
        <v>39274</v>
      </c>
      <c r="I404" t="s">
        <v>27695</v>
      </c>
      <c r="J404" t="s">
        <v>638</v>
      </c>
      <c r="K404" t="s">
        <v>1388</v>
      </c>
      <c r="L404" t="s">
        <v>2070</v>
      </c>
      <c r="M404" t="s">
        <v>2071</v>
      </c>
      <c r="N404" t="s">
        <v>27696</v>
      </c>
      <c r="O404" t="s">
        <v>39229</v>
      </c>
      <c r="P404">
        <v>187642</v>
      </c>
      <c r="Q404" t="s">
        <v>39230</v>
      </c>
      <c r="R404" t="s">
        <v>27698</v>
      </c>
      <c r="T404" t="s">
        <v>39231</v>
      </c>
      <c r="W404" t="s">
        <v>103</v>
      </c>
      <c r="AE404" t="s">
        <v>350</v>
      </c>
      <c r="AG404" t="s">
        <v>105</v>
      </c>
      <c r="AH404" s="1">
        <v>11980</v>
      </c>
      <c r="AI404">
        <v>1932</v>
      </c>
      <c r="AJ404">
        <v>10</v>
      </c>
      <c r="AK404">
        <v>18</v>
      </c>
      <c r="AL404">
        <v>292</v>
      </c>
      <c r="AN404" s="2">
        <v>11980</v>
      </c>
      <c r="AP404" t="s">
        <v>39275</v>
      </c>
      <c r="AQ404" t="s">
        <v>31593</v>
      </c>
      <c r="BF404" t="s">
        <v>108</v>
      </c>
      <c r="BG404" t="s">
        <v>317</v>
      </c>
      <c r="BH404" t="s">
        <v>318</v>
      </c>
      <c r="BI404" t="s">
        <v>774</v>
      </c>
      <c r="BJ404" t="s">
        <v>774</v>
      </c>
      <c r="BN404">
        <v>38.999504999999999</v>
      </c>
      <c r="BO404">
        <v>-84.724669000000006</v>
      </c>
      <c r="BQ404">
        <v>3036</v>
      </c>
      <c r="BS404" t="s">
        <v>775</v>
      </c>
      <c r="BU404" t="s">
        <v>284</v>
      </c>
      <c r="BV404" t="s">
        <v>270</v>
      </c>
      <c r="CF404" t="s">
        <v>114</v>
      </c>
      <c r="CG404" s="3">
        <v>43927.6096412037</v>
      </c>
      <c r="CI404">
        <v>70</v>
      </c>
      <c r="CJ404" t="s">
        <v>39276</v>
      </c>
      <c r="CK404" t="s">
        <v>39277</v>
      </c>
    </row>
    <row r="405" spans="1:89" x14ac:dyDescent="0.45">
      <c r="A405">
        <v>5225016</v>
      </c>
      <c r="B405" t="s">
        <v>89</v>
      </c>
      <c r="E405" t="s">
        <v>90</v>
      </c>
      <c r="F405" t="s">
        <v>40165</v>
      </c>
      <c r="G405" t="s">
        <v>40166</v>
      </c>
      <c r="I405" t="s">
        <v>5151</v>
      </c>
      <c r="J405" t="s">
        <v>638</v>
      </c>
      <c r="K405" t="s">
        <v>1388</v>
      </c>
      <c r="L405" t="s">
        <v>2070</v>
      </c>
      <c r="M405" t="s">
        <v>3507</v>
      </c>
      <c r="N405" t="s">
        <v>3528</v>
      </c>
      <c r="O405" t="s">
        <v>27585</v>
      </c>
      <c r="P405">
        <v>17523</v>
      </c>
      <c r="R405" t="s">
        <v>27585</v>
      </c>
      <c r="W405" t="s">
        <v>943</v>
      </c>
      <c r="AE405" t="s">
        <v>350</v>
      </c>
      <c r="AG405" t="s">
        <v>105</v>
      </c>
      <c r="AH405" s="1">
        <v>11977</v>
      </c>
      <c r="AI405">
        <v>1932</v>
      </c>
      <c r="AJ405">
        <v>10</v>
      </c>
      <c r="AK405">
        <v>15</v>
      </c>
      <c r="AL405">
        <v>289</v>
      </c>
      <c r="AN405" s="2">
        <v>11977</v>
      </c>
      <c r="AQ405" t="s">
        <v>27847</v>
      </c>
      <c r="BF405" t="s">
        <v>108</v>
      </c>
      <c r="BG405" t="s">
        <v>317</v>
      </c>
      <c r="BH405" t="s">
        <v>318</v>
      </c>
      <c r="BI405" t="s">
        <v>774</v>
      </c>
      <c r="BJ405" t="s">
        <v>774</v>
      </c>
      <c r="BN405">
        <v>38.999504999999999</v>
      </c>
      <c r="BO405">
        <v>-84.724669000000006</v>
      </c>
      <c r="BQ405">
        <v>3036</v>
      </c>
      <c r="BS405" t="s">
        <v>775</v>
      </c>
      <c r="BU405" t="s">
        <v>284</v>
      </c>
      <c r="BV405" t="s">
        <v>270</v>
      </c>
      <c r="CF405" t="s">
        <v>114</v>
      </c>
      <c r="CG405" s="3">
        <v>43927.6096412037</v>
      </c>
      <c r="CI405">
        <v>70</v>
      </c>
      <c r="CJ405" t="s">
        <v>40167</v>
      </c>
      <c r="CK405" t="s">
        <v>40168</v>
      </c>
    </row>
    <row r="406" spans="1:89" x14ac:dyDescent="0.45">
      <c r="A406">
        <v>5230699</v>
      </c>
      <c r="B406" t="s">
        <v>89</v>
      </c>
      <c r="E406" t="s">
        <v>90</v>
      </c>
      <c r="F406" t="s">
        <v>41544</v>
      </c>
      <c r="G406" t="s">
        <v>41545</v>
      </c>
      <c r="I406" t="s">
        <v>38055</v>
      </c>
      <c r="J406" t="s">
        <v>638</v>
      </c>
      <c r="K406" t="s">
        <v>1388</v>
      </c>
      <c r="L406" t="s">
        <v>2070</v>
      </c>
      <c r="M406" t="s">
        <v>2071</v>
      </c>
      <c r="N406" t="s">
        <v>2072</v>
      </c>
      <c r="O406" t="s">
        <v>38072</v>
      </c>
      <c r="P406">
        <v>185960</v>
      </c>
      <c r="Q406" t="s">
        <v>38073</v>
      </c>
      <c r="R406" t="s">
        <v>38058</v>
      </c>
      <c r="T406" t="s">
        <v>38074</v>
      </c>
      <c r="W406" t="s">
        <v>103</v>
      </c>
      <c r="AE406" t="s">
        <v>350</v>
      </c>
      <c r="AG406" t="s">
        <v>105</v>
      </c>
      <c r="AH406" s="1">
        <v>11983</v>
      </c>
      <c r="AI406">
        <v>1932</v>
      </c>
      <c r="AJ406">
        <v>10</v>
      </c>
      <c r="AK406">
        <v>21</v>
      </c>
      <c r="AL406">
        <v>295</v>
      </c>
      <c r="AN406" s="2">
        <v>11983</v>
      </c>
      <c r="BF406" t="s">
        <v>108</v>
      </c>
      <c r="BG406" t="s">
        <v>109</v>
      </c>
      <c r="BH406" t="s">
        <v>110</v>
      </c>
      <c r="BI406" t="s">
        <v>111</v>
      </c>
      <c r="BJ406" t="s">
        <v>166</v>
      </c>
      <c r="BN406">
        <v>39.202280000000002</v>
      </c>
      <c r="BO406">
        <v>-84.547166000000004</v>
      </c>
      <c r="BP406" t="s">
        <v>113</v>
      </c>
      <c r="BQ406">
        <v>3036</v>
      </c>
      <c r="BS406" t="s">
        <v>908</v>
      </c>
      <c r="BU406" t="s">
        <v>352</v>
      </c>
      <c r="BV406" t="s">
        <v>270</v>
      </c>
      <c r="BX406">
        <v>170</v>
      </c>
      <c r="BY406">
        <v>290</v>
      </c>
      <c r="CF406" t="s">
        <v>114</v>
      </c>
      <c r="CG406" s="3">
        <v>43927.6096412037</v>
      </c>
      <c r="CI406">
        <v>70</v>
      </c>
      <c r="CJ406" t="s">
        <v>41546</v>
      </c>
      <c r="CK406" t="s">
        <v>41547</v>
      </c>
    </row>
    <row r="407" spans="1:89" x14ac:dyDescent="0.45">
      <c r="A407">
        <v>5628200</v>
      </c>
      <c r="B407" t="s">
        <v>89</v>
      </c>
      <c r="E407" t="s">
        <v>90</v>
      </c>
      <c r="F407" t="s">
        <v>42652</v>
      </c>
      <c r="G407" t="s">
        <v>42653</v>
      </c>
      <c r="I407" t="s">
        <v>42572</v>
      </c>
      <c r="J407" t="s">
        <v>638</v>
      </c>
      <c r="K407" t="s">
        <v>1388</v>
      </c>
      <c r="L407" t="s">
        <v>2070</v>
      </c>
      <c r="M407" t="s">
        <v>2071</v>
      </c>
      <c r="N407" t="s">
        <v>10259</v>
      </c>
      <c r="O407" t="s">
        <v>42573</v>
      </c>
      <c r="P407">
        <v>187478</v>
      </c>
      <c r="Q407" t="s">
        <v>39464</v>
      </c>
      <c r="R407" t="s">
        <v>42574</v>
      </c>
      <c r="T407" t="s">
        <v>5227</v>
      </c>
      <c r="W407" t="s">
        <v>103</v>
      </c>
      <c r="AE407" t="s">
        <v>350</v>
      </c>
      <c r="AG407" t="s">
        <v>105</v>
      </c>
      <c r="AH407" s="1">
        <v>11983</v>
      </c>
      <c r="AI407">
        <v>1932</v>
      </c>
      <c r="AJ407">
        <v>10</v>
      </c>
      <c r="AK407">
        <v>21</v>
      </c>
      <c r="AL407">
        <v>295</v>
      </c>
      <c r="AN407" s="2">
        <v>11983</v>
      </c>
      <c r="BF407" t="s">
        <v>108</v>
      </c>
      <c r="BG407" t="s">
        <v>109</v>
      </c>
      <c r="BH407" t="s">
        <v>110</v>
      </c>
      <c r="BI407" t="s">
        <v>111</v>
      </c>
      <c r="BJ407" t="s">
        <v>166</v>
      </c>
      <c r="BN407">
        <v>39.202280000000002</v>
      </c>
      <c r="BO407">
        <v>-84.547166000000004</v>
      </c>
      <c r="BQ407">
        <v>3036</v>
      </c>
      <c r="BS407" t="s">
        <v>37552</v>
      </c>
      <c r="BU407" t="s">
        <v>2767</v>
      </c>
      <c r="BV407" t="s">
        <v>270</v>
      </c>
      <c r="CF407" t="s">
        <v>114</v>
      </c>
      <c r="CG407" s="3">
        <v>43927.6096412037</v>
      </c>
      <c r="CI407">
        <v>70</v>
      </c>
      <c r="CJ407" t="s">
        <v>42654</v>
      </c>
      <c r="CK407" t="s">
        <v>42655</v>
      </c>
    </row>
    <row r="408" spans="1:89" x14ac:dyDescent="0.45">
      <c r="A408">
        <v>6822635</v>
      </c>
      <c r="B408" t="s">
        <v>89</v>
      </c>
      <c r="E408" t="s">
        <v>90</v>
      </c>
      <c r="F408" t="s">
        <v>43523</v>
      </c>
      <c r="G408" t="s">
        <v>43524</v>
      </c>
      <c r="I408" t="s">
        <v>43171</v>
      </c>
      <c r="J408" t="s">
        <v>638</v>
      </c>
      <c r="K408" t="s">
        <v>1388</v>
      </c>
      <c r="L408" t="s">
        <v>2070</v>
      </c>
      <c r="M408" t="s">
        <v>2071</v>
      </c>
      <c r="N408" t="s">
        <v>27623</v>
      </c>
      <c r="O408" t="s">
        <v>43525</v>
      </c>
      <c r="P408">
        <v>214862</v>
      </c>
      <c r="Q408" t="s">
        <v>2609</v>
      </c>
      <c r="R408" t="s">
        <v>43173</v>
      </c>
      <c r="T408" t="s">
        <v>43526</v>
      </c>
      <c r="W408" t="s">
        <v>103</v>
      </c>
      <c r="AC408" t="s">
        <v>43525</v>
      </c>
      <c r="AE408" t="s">
        <v>350</v>
      </c>
      <c r="AG408" t="s">
        <v>105</v>
      </c>
      <c r="AH408" s="1">
        <v>11950</v>
      </c>
      <c r="AI408">
        <v>1932</v>
      </c>
      <c r="AJ408">
        <v>9</v>
      </c>
      <c r="AK408">
        <v>18</v>
      </c>
      <c r="AL408">
        <v>262</v>
      </c>
      <c r="AN408" s="2">
        <v>11950</v>
      </c>
      <c r="AQ408" t="s">
        <v>43527</v>
      </c>
      <c r="BL408">
        <v>0</v>
      </c>
      <c r="CF408" t="s">
        <v>114</v>
      </c>
      <c r="CG408" s="3">
        <v>43938.319143518522</v>
      </c>
      <c r="CI408">
        <v>70</v>
      </c>
      <c r="CJ408" t="s">
        <v>43528</v>
      </c>
      <c r="CK408" t="s">
        <v>43529</v>
      </c>
    </row>
    <row r="409" spans="1:89" x14ac:dyDescent="0.45">
      <c r="A409">
        <v>6822662</v>
      </c>
      <c r="B409" t="s">
        <v>89</v>
      </c>
      <c r="E409" t="s">
        <v>90</v>
      </c>
      <c r="F409" t="s">
        <v>43692</v>
      </c>
      <c r="G409" t="s">
        <v>43693</v>
      </c>
      <c r="I409" t="s">
        <v>43532</v>
      </c>
      <c r="J409" t="s">
        <v>638</v>
      </c>
      <c r="K409" t="s">
        <v>1388</v>
      </c>
      <c r="L409" t="s">
        <v>2070</v>
      </c>
      <c r="M409" t="s">
        <v>2071</v>
      </c>
      <c r="N409" t="s">
        <v>27623</v>
      </c>
      <c r="O409" t="s">
        <v>43559</v>
      </c>
      <c r="P409">
        <v>150883</v>
      </c>
      <c r="Q409" t="s">
        <v>43560</v>
      </c>
      <c r="R409" t="s">
        <v>43534</v>
      </c>
      <c r="T409" t="s">
        <v>43065</v>
      </c>
      <c r="W409" t="s">
        <v>103</v>
      </c>
      <c r="AC409" t="s">
        <v>43559</v>
      </c>
      <c r="AE409" t="s">
        <v>350</v>
      </c>
      <c r="AG409" t="s">
        <v>105</v>
      </c>
      <c r="AH409" s="1">
        <v>11979</v>
      </c>
      <c r="AI409">
        <v>1932</v>
      </c>
      <c r="AJ409">
        <v>10</v>
      </c>
      <c r="AK409">
        <v>17</v>
      </c>
      <c r="AL409">
        <v>291</v>
      </c>
      <c r="AN409" s="2">
        <v>11979</v>
      </c>
      <c r="BF409" t="s">
        <v>108</v>
      </c>
      <c r="BG409" t="s">
        <v>109</v>
      </c>
      <c r="BH409" t="s">
        <v>110</v>
      </c>
      <c r="BI409" t="s">
        <v>111</v>
      </c>
      <c r="BJ409" t="s">
        <v>1530</v>
      </c>
      <c r="BL409">
        <v>0</v>
      </c>
      <c r="BN409">
        <v>39.131447999999999</v>
      </c>
      <c r="BO409">
        <v>-84.516332000000006</v>
      </c>
      <c r="BQ409">
        <v>1811</v>
      </c>
      <c r="BS409" t="s">
        <v>869</v>
      </c>
      <c r="BU409" t="s">
        <v>284</v>
      </c>
      <c r="BV409" t="s">
        <v>270</v>
      </c>
      <c r="CF409" t="s">
        <v>114</v>
      </c>
      <c r="CG409" s="3">
        <v>43927.6096412037</v>
      </c>
      <c r="CI409">
        <v>70</v>
      </c>
      <c r="CJ409" t="s">
        <v>43694</v>
      </c>
      <c r="CK409" t="s">
        <v>43695</v>
      </c>
    </row>
    <row r="410" spans="1:89" x14ac:dyDescent="0.45">
      <c r="A410">
        <v>6822677</v>
      </c>
      <c r="B410" t="s">
        <v>89</v>
      </c>
      <c r="E410" t="s">
        <v>90</v>
      </c>
      <c r="F410" t="s">
        <v>43767</v>
      </c>
      <c r="G410" t="s">
        <v>43768</v>
      </c>
      <c r="I410" t="s">
        <v>41307</v>
      </c>
      <c r="J410" t="s">
        <v>638</v>
      </c>
      <c r="K410" t="s">
        <v>1388</v>
      </c>
      <c r="L410" t="s">
        <v>2070</v>
      </c>
      <c r="M410" t="s">
        <v>2071</v>
      </c>
      <c r="N410" t="s">
        <v>27623</v>
      </c>
      <c r="O410" t="s">
        <v>43534</v>
      </c>
      <c r="P410">
        <v>13346</v>
      </c>
      <c r="Q410" t="s">
        <v>4271</v>
      </c>
      <c r="R410" t="s">
        <v>43534</v>
      </c>
      <c r="W410" t="s">
        <v>943</v>
      </c>
      <c r="AC410" t="s">
        <v>43534</v>
      </c>
      <c r="AE410" t="s">
        <v>350</v>
      </c>
      <c r="AG410" t="s">
        <v>105</v>
      </c>
      <c r="AH410" s="1">
        <v>11980</v>
      </c>
      <c r="AI410">
        <v>1932</v>
      </c>
      <c r="AJ410">
        <v>10</v>
      </c>
      <c r="AK410">
        <v>18</v>
      </c>
      <c r="AL410">
        <v>292</v>
      </c>
      <c r="AN410" s="2">
        <v>11980</v>
      </c>
      <c r="BF410" t="s">
        <v>108</v>
      </c>
      <c r="BG410" t="s">
        <v>317</v>
      </c>
      <c r="BH410" t="s">
        <v>318</v>
      </c>
      <c r="BI410" t="s">
        <v>774</v>
      </c>
      <c r="BJ410" t="s">
        <v>774</v>
      </c>
      <c r="BL410">
        <v>0</v>
      </c>
      <c r="BN410">
        <v>38.999504999999999</v>
      </c>
      <c r="BO410">
        <v>-84.724669000000006</v>
      </c>
      <c r="BQ410">
        <v>3036</v>
      </c>
      <c r="BS410" t="s">
        <v>775</v>
      </c>
      <c r="BU410" t="s">
        <v>284</v>
      </c>
      <c r="BV410" t="s">
        <v>270</v>
      </c>
      <c r="CF410" t="s">
        <v>114</v>
      </c>
      <c r="CG410" s="3">
        <v>43927.6096412037</v>
      </c>
      <c r="CI410">
        <v>70</v>
      </c>
      <c r="CJ410" t="s">
        <v>43769</v>
      </c>
      <c r="CK410" t="s">
        <v>43770</v>
      </c>
    </row>
    <row r="411" spans="1:89" x14ac:dyDescent="0.45">
      <c r="A411">
        <v>7086070</v>
      </c>
      <c r="B411" t="s">
        <v>89</v>
      </c>
      <c r="E411" t="s">
        <v>90</v>
      </c>
      <c r="F411" t="s">
        <v>44447</v>
      </c>
      <c r="G411" t="s">
        <v>44448</v>
      </c>
      <c r="I411" t="s">
        <v>44328</v>
      </c>
      <c r="J411" t="s">
        <v>638</v>
      </c>
      <c r="K411" t="s">
        <v>1388</v>
      </c>
      <c r="L411" t="s">
        <v>2070</v>
      </c>
      <c r="M411" t="s">
        <v>2071</v>
      </c>
      <c r="N411" t="s">
        <v>27623</v>
      </c>
      <c r="O411" t="s">
        <v>44329</v>
      </c>
      <c r="P411">
        <v>161106</v>
      </c>
      <c r="Q411" t="s">
        <v>44330</v>
      </c>
      <c r="R411" t="s">
        <v>44331</v>
      </c>
      <c r="T411" t="s">
        <v>44332</v>
      </c>
      <c r="W411" t="s">
        <v>103</v>
      </c>
      <c r="AC411" t="s">
        <v>44329</v>
      </c>
      <c r="AE411" t="s">
        <v>350</v>
      </c>
      <c r="AG411" t="s">
        <v>105</v>
      </c>
      <c r="AH411" s="1">
        <v>11972</v>
      </c>
      <c r="AI411">
        <v>1932</v>
      </c>
      <c r="AJ411">
        <v>10</v>
      </c>
      <c r="AK411">
        <v>10</v>
      </c>
      <c r="AL411">
        <v>284</v>
      </c>
      <c r="AN411" s="2">
        <v>11972</v>
      </c>
      <c r="AQ411" t="s">
        <v>44333</v>
      </c>
      <c r="BF411" t="s">
        <v>108</v>
      </c>
      <c r="BG411" t="s">
        <v>317</v>
      </c>
      <c r="BH411" t="s">
        <v>318</v>
      </c>
      <c r="BJ411" t="s">
        <v>774</v>
      </c>
      <c r="BL411">
        <v>0</v>
      </c>
      <c r="BN411">
        <v>38.999504999999999</v>
      </c>
      <c r="BO411">
        <v>-84.724669000000006</v>
      </c>
      <c r="BQ411">
        <v>3036</v>
      </c>
      <c r="BS411" t="s">
        <v>775</v>
      </c>
      <c r="BU411" t="s">
        <v>284</v>
      </c>
      <c r="BV411" t="s">
        <v>270</v>
      </c>
      <c r="CF411" t="s">
        <v>114</v>
      </c>
      <c r="CG411" s="3">
        <v>43927.6096412037</v>
      </c>
      <c r="CI411">
        <v>70</v>
      </c>
      <c r="CJ411" t="s">
        <v>44449</v>
      </c>
      <c r="CK411" t="s">
        <v>44450</v>
      </c>
    </row>
    <row r="412" spans="1:89" x14ac:dyDescent="0.45">
      <c r="A412">
        <v>7086072</v>
      </c>
      <c r="B412" t="s">
        <v>89</v>
      </c>
      <c r="E412" t="s">
        <v>90</v>
      </c>
      <c r="F412" t="s">
        <v>44458</v>
      </c>
      <c r="G412" t="s">
        <v>44459</v>
      </c>
      <c r="I412" t="s">
        <v>44417</v>
      </c>
      <c r="J412" t="s">
        <v>638</v>
      </c>
      <c r="K412" t="s">
        <v>1388</v>
      </c>
      <c r="L412" t="s">
        <v>2070</v>
      </c>
      <c r="M412" t="s">
        <v>2071</v>
      </c>
      <c r="N412" t="s">
        <v>27623</v>
      </c>
      <c r="O412" t="s">
        <v>44418</v>
      </c>
      <c r="P412">
        <v>158657</v>
      </c>
      <c r="Q412" t="s">
        <v>8539</v>
      </c>
      <c r="R412" t="s">
        <v>44419</v>
      </c>
      <c r="T412" t="s">
        <v>31110</v>
      </c>
      <c r="W412" t="s">
        <v>103</v>
      </c>
      <c r="AC412" t="s">
        <v>44418</v>
      </c>
      <c r="AE412" t="s">
        <v>350</v>
      </c>
      <c r="AG412" t="s">
        <v>105</v>
      </c>
      <c r="AH412" s="1">
        <v>11964</v>
      </c>
      <c r="AI412">
        <v>1932</v>
      </c>
      <c r="AJ412">
        <v>10</v>
      </c>
      <c r="AK412">
        <v>2</v>
      </c>
      <c r="AL412">
        <v>276</v>
      </c>
      <c r="AN412" s="2">
        <v>11964</v>
      </c>
      <c r="BF412" t="s">
        <v>108</v>
      </c>
      <c r="BG412" t="s">
        <v>317</v>
      </c>
      <c r="BH412" t="s">
        <v>6701</v>
      </c>
      <c r="BI412" t="s">
        <v>6702</v>
      </c>
      <c r="BJ412" t="s">
        <v>6702</v>
      </c>
      <c r="BL412">
        <v>0</v>
      </c>
      <c r="BN412">
        <v>39.075060999999998</v>
      </c>
      <c r="BO412">
        <v>-84.447163000000003</v>
      </c>
      <c r="BQ412">
        <v>4112</v>
      </c>
      <c r="BS412" t="s">
        <v>6703</v>
      </c>
      <c r="BU412" t="s">
        <v>2767</v>
      </c>
      <c r="BV412" t="s">
        <v>270</v>
      </c>
      <c r="CF412" t="s">
        <v>114</v>
      </c>
      <c r="CG412" s="3">
        <v>43927.6096412037</v>
      </c>
      <c r="CI412">
        <v>70</v>
      </c>
      <c r="CJ412" t="s">
        <v>44460</v>
      </c>
      <c r="CK412" t="s">
        <v>44461</v>
      </c>
    </row>
    <row r="413" spans="1:89" x14ac:dyDescent="0.45">
      <c r="A413">
        <v>7220385</v>
      </c>
      <c r="B413" t="s">
        <v>89</v>
      </c>
      <c r="E413" t="s">
        <v>90</v>
      </c>
      <c r="F413" t="s">
        <v>44857</v>
      </c>
      <c r="G413" t="s">
        <v>44858</v>
      </c>
      <c r="I413" t="s">
        <v>28379</v>
      </c>
      <c r="J413" t="s">
        <v>638</v>
      </c>
      <c r="K413" t="s">
        <v>1388</v>
      </c>
      <c r="L413" t="s">
        <v>2070</v>
      </c>
      <c r="M413" t="s">
        <v>2071</v>
      </c>
      <c r="N413" t="s">
        <v>27623</v>
      </c>
      <c r="O413" t="s">
        <v>44859</v>
      </c>
      <c r="P413">
        <v>124488</v>
      </c>
      <c r="Q413" t="s">
        <v>44860</v>
      </c>
      <c r="R413" t="s">
        <v>28382</v>
      </c>
      <c r="T413" t="s">
        <v>44861</v>
      </c>
      <c r="W413" t="s">
        <v>103</v>
      </c>
      <c r="AC413" t="s">
        <v>44859</v>
      </c>
      <c r="AE413" t="s">
        <v>350</v>
      </c>
      <c r="AG413" t="s">
        <v>105</v>
      </c>
      <c r="AH413" s="1">
        <v>11956</v>
      </c>
      <c r="AI413">
        <v>1932</v>
      </c>
      <c r="AJ413">
        <v>9</v>
      </c>
      <c r="AK413">
        <v>24</v>
      </c>
      <c r="AL413">
        <v>268</v>
      </c>
      <c r="AN413" s="2">
        <v>11956</v>
      </c>
      <c r="BF413" t="s">
        <v>108</v>
      </c>
      <c r="BG413" t="s">
        <v>109</v>
      </c>
      <c r="BH413" t="s">
        <v>110</v>
      </c>
      <c r="BI413" t="s">
        <v>31008</v>
      </c>
      <c r="BJ413" t="s">
        <v>31008</v>
      </c>
      <c r="BL413">
        <v>0</v>
      </c>
      <c r="BN413">
        <v>39.190893000000003</v>
      </c>
      <c r="BO413">
        <v>-84.363551000000001</v>
      </c>
      <c r="BP413" t="s">
        <v>113</v>
      </c>
      <c r="BQ413">
        <v>3077</v>
      </c>
      <c r="BU413" t="s">
        <v>115</v>
      </c>
      <c r="CF413" t="s">
        <v>114</v>
      </c>
      <c r="CG413" s="3">
        <v>43959.370393518519</v>
      </c>
      <c r="CI413">
        <v>70</v>
      </c>
      <c r="CJ413" t="s">
        <v>44862</v>
      </c>
      <c r="CK413" t="s">
        <v>44863</v>
      </c>
    </row>
    <row r="414" spans="1:89" x14ac:dyDescent="0.45">
      <c r="A414">
        <v>7220388</v>
      </c>
      <c r="B414" t="s">
        <v>89</v>
      </c>
      <c r="E414" t="s">
        <v>90</v>
      </c>
      <c r="F414" t="s">
        <v>44886</v>
      </c>
      <c r="G414" t="s">
        <v>44887</v>
      </c>
      <c r="I414" t="s">
        <v>44866</v>
      </c>
      <c r="J414" t="s">
        <v>44867</v>
      </c>
      <c r="K414" t="s">
        <v>1388</v>
      </c>
      <c r="L414" t="s">
        <v>2070</v>
      </c>
      <c r="M414" t="s">
        <v>2071</v>
      </c>
      <c r="N414" t="s">
        <v>27623</v>
      </c>
      <c r="O414" t="s">
        <v>44868</v>
      </c>
      <c r="P414">
        <v>279007</v>
      </c>
      <c r="Q414" t="s">
        <v>11662</v>
      </c>
      <c r="R414" t="s">
        <v>44869</v>
      </c>
      <c r="T414" t="s">
        <v>44870</v>
      </c>
      <c r="W414" t="s">
        <v>103</v>
      </c>
      <c r="AC414" t="s">
        <v>44868</v>
      </c>
      <c r="AE414" t="s">
        <v>350</v>
      </c>
      <c r="AG414" t="s">
        <v>105</v>
      </c>
      <c r="AH414" s="1">
        <v>11990</v>
      </c>
      <c r="AI414">
        <v>1932</v>
      </c>
      <c r="AJ414">
        <v>10</v>
      </c>
      <c r="AK414">
        <v>28</v>
      </c>
      <c r="AL414">
        <v>302</v>
      </c>
      <c r="AN414" s="2">
        <v>11990</v>
      </c>
      <c r="BF414" t="s">
        <v>108</v>
      </c>
      <c r="BG414" t="s">
        <v>109</v>
      </c>
      <c r="BH414" t="s">
        <v>110</v>
      </c>
      <c r="BI414" t="s">
        <v>111</v>
      </c>
      <c r="BJ414" t="s">
        <v>935</v>
      </c>
      <c r="BL414">
        <v>0</v>
      </c>
      <c r="BN414">
        <v>39.159227000000001</v>
      </c>
      <c r="BO414">
        <v>-84.307159999999996</v>
      </c>
      <c r="BQ414">
        <v>1867</v>
      </c>
      <c r="BS414" t="s">
        <v>283</v>
      </c>
      <c r="BU414" t="s">
        <v>284</v>
      </c>
      <c r="BV414" t="s">
        <v>270</v>
      </c>
      <c r="CF414" t="s">
        <v>114</v>
      </c>
      <c r="CG414" s="3">
        <v>43927.6096412037</v>
      </c>
      <c r="CI414">
        <v>70</v>
      </c>
      <c r="CJ414" t="s">
        <v>44888</v>
      </c>
      <c r="CK414" t="s">
        <v>44889</v>
      </c>
    </row>
    <row r="415" spans="1:89" x14ac:dyDescent="0.45">
      <c r="A415">
        <v>7220418</v>
      </c>
      <c r="B415" t="s">
        <v>89</v>
      </c>
      <c r="E415" t="s">
        <v>90</v>
      </c>
      <c r="F415" t="s">
        <v>45035</v>
      </c>
      <c r="G415" t="s">
        <v>45036</v>
      </c>
      <c r="I415" t="s">
        <v>44866</v>
      </c>
      <c r="J415" t="s">
        <v>44867</v>
      </c>
      <c r="K415" t="s">
        <v>1388</v>
      </c>
      <c r="L415" t="s">
        <v>2070</v>
      </c>
      <c r="M415" t="s">
        <v>2071</v>
      </c>
      <c r="N415" t="s">
        <v>27623</v>
      </c>
      <c r="O415" t="s">
        <v>44868</v>
      </c>
      <c r="P415">
        <v>279007</v>
      </c>
      <c r="Q415" t="s">
        <v>11662</v>
      </c>
      <c r="R415" t="s">
        <v>44869</v>
      </c>
      <c r="T415" t="s">
        <v>44870</v>
      </c>
      <c r="W415" t="s">
        <v>103</v>
      </c>
      <c r="AC415" t="s">
        <v>44868</v>
      </c>
      <c r="AE415" t="s">
        <v>350</v>
      </c>
      <c r="AG415" t="s">
        <v>105</v>
      </c>
      <c r="AH415" s="1">
        <v>11963</v>
      </c>
      <c r="AI415">
        <v>1932</v>
      </c>
      <c r="AJ415">
        <v>10</v>
      </c>
      <c r="AK415">
        <v>1</v>
      </c>
      <c r="AL415">
        <v>275</v>
      </c>
      <c r="AN415" s="2">
        <v>11963</v>
      </c>
      <c r="BF415" t="s">
        <v>108</v>
      </c>
      <c r="BG415" t="s">
        <v>109</v>
      </c>
      <c r="BH415" t="s">
        <v>186</v>
      </c>
      <c r="BI415" t="s">
        <v>187</v>
      </c>
      <c r="BJ415" t="s">
        <v>187</v>
      </c>
      <c r="BL415">
        <v>0</v>
      </c>
      <c r="BN415">
        <v>38.939515</v>
      </c>
      <c r="BO415">
        <v>-83.346299000000002</v>
      </c>
      <c r="BP415" t="s">
        <v>113</v>
      </c>
      <c r="BQ415">
        <v>3036</v>
      </c>
      <c r="BS415" t="s">
        <v>351</v>
      </c>
      <c r="BU415" t="s">
        <v>352</v>
      </c>
      <c r="BV415" t="s">
        <v>270</v>
      </c>
      <c r="BX415">
        <v>220</v>
      </c>
      <c r="BY415">
        <v>325</v>
      </c>
      <c r="CF415" t="s">
        <v>114</v>
      </c>
      <c r="CG415" s="3">
        <v>43927.6096412037</v>
      </c>
      <c r="CI415">
        <v>70</v>
      </c>
      <c r="CJ415" t="s">
        <v>45037</v>
      </c>
      <c r="CK415" t="s">
        <v>45038</v>
      </c>
    </row>
    <row r="416" spans="1:89" x14ac:dyDescent="0.45">
      <c r="A416">
        <v>7220432</v>
      </c>
      <c r="B416" t="s">
        <v>89</v>
      </c>
      <c r="E416" t="s">
        <v>90</v>
      </c>
      <c r="F416" t="s">
        <v>45106</v>
      </c>
      <c r="G416" t="s">
        <v>45107</v>
      </c>
      <c r="I416" t="s">
        <v>44963</v>
      </c>
      <c r="J416" t="s">
        <v>638</v>
      </c>
      <c r="K416" t="s">
        <v>1388</v>
      </c>
      <c r="L416" t="s">
        <v>2070</v>
      </c>
      <c r="M416" t="s">
        <v>44376</v>
      </c>
      <c r="N416" t="s">
        <v>44377</v>
      </c>
      <c r="O416" t="s">
        <v>44800</v>
      </c>
      <c r="P416">
        <v>14518</v>
      </c>
      <c r="R416" t="s">
        <v>44800</v>
      </c>
      <c r="W416" t="s">
        <v>943</v>
      </c>
      <c r="AC416" t="s">
        <v>44964</v>
      </c>
      <c r="AE416" t="s">
        <v>350</v>
      </c>
      <c r="AG416" t="s">
        <v>105</v>
      </c>
      <c r="AH416" s="1">
        <v>11964</v>
      </c>
      <c r="AI416">
        <v>1932</v>
      </c>
      <c r="AJ416">
        <v>10</v>
      </c>
      <c r="AK416">
        <v>2</v>
      </c>
      <c r="AL416">
        <v>276</v>
      </c>
      <c r="AN416" s="2">
        <v>11964</v>
      </c>
      <c r="BF416" t="s">
        <v>108</v>
      </c>
      <c r="BG416" t="s">
        <v>317</v>
      </c>
      <c r="BH416" t="s">
        <v>45108</v>
      </c>
      <c r="BI416" t="s">
        <v>6702</v>
      </c>
      <c r="BJ416" t="s">
        <v>6702</v>
      </c>
      <c r="BL416">
        <v>0</v>
      </c>
      <c r="BN416">
        <v>39.075060999999998</v>
      </c>
      <c r="BO416">
        <v>-84.447163000000003</v>
      </c>
      <c r="BQ416">
        <v>4112</v>
      </c>
      <c r="BS416" t="s">
        <v>6703</v>
      </c>
      <c r="BU416" t="s">
        <v>2767</v>
      </c>
      <c r="BV416" t="s">
        <v>270</v>
      </c>
      <c r="CF416" t="s">
        <v>114</v>
      </c>
      <c r="CG416" s="3">
        <v>43927.6096412037</v>
      </c>
      <c r="CI416">
        <v>70</v>
      </c>
      <c r="CJ416" t="s">
        <v>45109</v>
      </c>
      <c r="CK416" t="s">
        <v>45110</v>
      </c>
    </row>
    <row r="417" spans="1:89" x14ac:dyDescent="0.45">
      <c r="A417">
        <v>9576091</v>
      </c>
      <c r="B417" t="s">
        <v>89</v>
      </c>
      <c r="E417" t="s">
        <v>90</v>
      </c>
      <c r="F417" t="s">
        <v>46955</v>
      </c>
      <c r="G417" t="s">
        <v>46956</v>
      </c>
      <c r="I417" t="s">
        <v>1387</v>
      </c>
      <c r="J417" t="s">
        <v>638</v>
      </c>
      <c r="K417" t="s">
        <v>1388</v>
      </c>
      <c r="L417" t="s">
        <v>1389</v>
      </c>
      <c r="M417" t="s">
        <v>1390</v>
      </c>
      <c r="N417" t="s">
        <v>1391</v>
      </c>
      <c r="O417" t="s">
        <v>1392</v>
      </c>
      <c r="P417">
        <v>226896</v>
      </c>
      <c r="Q417" t="s">
        <v>1393</v>
      </c>
      <c r="R417" t="s">
        <v>1394</v>
      </c>
      <c r="T417" t="s">
        <v>1395</v>
      </c>
      <c r="W417" t="s">
        <v>103</v>
      </c>
      <c r="AE417" t="s">
        <v>350</v>
      </c>
      <c r="AG417" t="s">
        <v>105</v>
      </c>
      <c r="AH417" s="1">
        <v>11990</v>
      </c>
      <c r="AI417">
        <v>1932</v>
      </c>
      <c r="AJ417">
        <v>10</v>
      </c>
      <c r="AK417">
        <v>28</v>
      </c>
      <c r="AL417">
        <v>302</v>
      </c>
      <c r="AN417" s="2">
        <v>11990</v>
      </c>
      <c r="AQ417" t="s">
        <v>46957</v>
      </c>
      <c r="BF417" t="s">
        <v>108</v>
      </c>
      <c r="BG417" t="s">
        <v>109</v>
      </c>
      <c r="BH417" t="s">
        <v>110</v>
      </c>
      <c r="BI417" t="s">
        <v>1397</v>
      </c>
      <c r="BJ417" t="s">
        <v>1397</v>
      </c>
      <c r="BN417">
        <v>39.136724999999998</v>
      </c>
      <c r="BO417">
        <v>-84.709114</v>
      </c>
      <c r="BQ417">
        <v>2034</v>
      </c>
      <c r="BS417" t="s">
        <v>18772</v>
      </c>
      <c r="BU417" t="s">
        <v>2767</v>
      </c>
      <c r="BV417" t="s">
        <v>270</v>
      </c>
      <c r="CF417" t="s">
        <v>114</v>
      </c>
      <c r="CG417" s="3">
        <v>43927.6096412037</v>
      </c>
      <c r="CI417">
        <v>70</v>
      </c>
      <c r="CJ417" t="s">
        <v>46958</v>
      </c>
      <c r="CK417" t="s">
        <v>46959</v>
      </c>
    </row>
    <row r="418" spans="1:89" x14ac:dyDescent="0.45">
      <c r="A418">
        <v>9576111</v>
      </c>
      <c r="B418" t="s">
        <v>89</v>
      </c>
      <c r="E418" t="s">
        <v>90</v>
      </c>
      <c r="F418" t="s">
        <v>46973</v>
      </c>
      <c r="G418" t="s">
        <v>46974</v>
      </c>
      <c r="I418" t="s">
        <v>46896</v>
      </c>
      <c r="J418" t="s">
        <v>638</v>
      </c>
      <c r="K418" t="s">
        <v>639</v>
      </c>
      <c r="O418" t="s">
        <v>46897</v>
      </c>
      <c r="P418">
        <v>111073</v>
      </c>
      <c r="Q418" t="s">
        <v>15858</v>
      </c>
      <c r="R418" t="s">
        <v>46898</v>
      </c>
      <c r="T418" t="s">
        <v>46899</v>
      </c>
      <c r="W418" t="s">
        <v>103</v>
      </c>
      <c r="AE418" t="s">
        <v>350</v>
      </c>
      <c r="AG418" t="s">
        <v>105</v>
      </c>
      <c r="AH418" s="1">
        <v>11983</v>
      </c>
      <c r="AI418">
        <v>1932</v>
      </c>
      <c r="AJ418">
        <v>10</v>
      </c>
      <c r="AK418">
        <v>21</v>
      </c>
      <c r="AL418">
        <v>295</v>
      </c>
      <c r="AN418" s="2">
        <v>11983</v>
      </c>
      <c r="BF418" t="s">
        <v>108</v>
      </c>
      <c r="BG418" t="s">
        <v>109</v>
      </c>
      <c r="BH418" t="s">
        <v>110</v>
      </c>
      <c r="BI418" t="s">
        <v>111</v>
      </c>
      <c r="BJ418" t="s">
        <v>166</v>
      </c>
      <c r="BN418">
        <v>39.202280000000002</v>
      </c>
      <c r="BO418">
        <v>-84.547166000000004</v>
      </c>
      <c r="BP418" t="s">
        <v>113</v>
      </c>
      <c r="BQ418">
        <v>3036</v>
      </c>
      <c r="BS418" t="s">
        <v>908</v>
      </c>
      <c r="BU418" t="s">
        <v>352</v>
      </c>
      <c r="BV418" t="s">
        <v>270</v>
      </c>
      <c r="BX418">
        <v>170</v>
      </c>
      <c r="BY418">
        <v>290</v>
      </c>
      <c r="CF418" t="s">
        <v>114</v>
      </c>
      <c r="CG418" s="3">
        <v>43927.6096412037</v>
      </c>
      <c r="CI418">
        <v>70</v>
      </c>
      <c r="CJ418" t="s">
        <v>46975</v>
      </c>
      <c r="CK418" t="s">
        <v>46976</v>
      </c>
    </row>
    <row r="419" spans="1:89" x14ac:dyDescent="0.45">
      <c r="A419">
        <v>9576375</v>
      </c>
      <c r="B419" t="s">
        <v>89</v>
      </c>
      <c r="E419" t="s">
        <v>90</v>
      </c>
      <c r="F419" t="s">
        <v>47037</v>
      </c>
      <c r="G419" t="s">
        <v>47038</v>
      </c>
      <c r="I419" t="s">
        <v>1387</v>
      </c>
      <c r="J419" t="s">
        <v>638</v>
      </c>
      <c r="K419" t="s">
        <v>1388</v>
      </c>
      <c r="L419" t="s">
        <v>1389</v>
      </c>
      <c r="M419" t="s">
        <v>1390</v>
      </c>
      <c r="N419" t="s">
        <v>1391</v>
      </c>
      <c r="O419" t="s">
        <v>1392</v>
      </c>
      <c r="P419">
        <v>226896</v>
      </c>
      <c r="Q419" t="s">
        <v>1393</v>
      </c>
      <c r="R419" t="s">
        <v>1394</v>
      </c>
      <c r="T419" t="s">
        <v>1395</v>
      </c>
      <c r="W419" t="s">
        <v>103</v>
      </c>
      <c r="AE419" t="s">
        <v>350</v>
      </c>
      <c r="AG419" t="s">
        <v>105</v>
      </c>
      <c r="AH419" s="1">
        <v>11980</v>
      </c>
      <c r="AI419">
        <v>1932</v>
      </c>
      <c r="AJ419">
        <v>10</v>
      </c>
      <c r="AK419">
        <v>18</v>
      </c>
      <c r="AL419">
        <v>292</v>
      </c>
      <c r="AN419" s="2">
        <v>11980</v>
      </c>
      <c r="CF419" t="s">
        <v>114</v>
      </c>
      <c r="CG419" s="3">
        <v>43938.352395833332</v>
      </c>
      <c r="CI419">
        <v>70</v>
      </c>
      <c r="CJ419" t="s">
        <v>47039</v>
      </c>
      <c r="CK419" t="s">
        <v>47040</v>
      </c>
    </row>
    <row r="420" spans="1:89" x14ac:dyDescent="0.45">
      <c r="A420">
        <v>9612853</v>
      </c>
      <c r="B420" t="s">
        <v>89</v>
      </c>
      <c r="E420" t="s">
        <v>90</v>
      </c>
      <c r="F420" t="s">
        <v>47795</v>
      </c>
      <c r="G420" t="s">
        <v>47796</v>
      </c>
      <c r="I420" t="s">
        <v>46896</v>
      </c>
      <c r="J420" t="s">
        <v>638</v>
      </c>
      <c r="K420" t="s">
        <v>639</v>
      </c>
      <c r="O420" t="s">
        <v>46897</v>
      </c>
      <c r="P420">
        <v>111073</v>
      </c>
      <c r="Q420" t="s">
        <v>15858</v>
      </c>
      <c r="R420" t="s">
        <v>46898</v>
      </c>
      <c r="T420" t="s">
        <v>46899</v>
      </c>
      <c r="W420" t="s">
        <v>103</v>
      </c>
      <c r="AE420" t="s">
        <v>350</v>
      </c>
      <c r="AG420" t="s">
        <v>105</v>
      </c>
      <c r="AH420" s="1">
        <v>11963</v>
      </c>
      <c r="AI420">
        <v>1932</v>
      </c>
      <c r="AJ420">
        <v>10</v>
      </c>
      <c r="AK420">
        <v>1</v>
      </c>
      <c r="AL420">
        <v>275</v>
      </c>
      <c r="AN420" s="2">
        <v>11963</v>
      </c>
      <c r="BF420" t="s">
        <v>108</v>
      </c>
      <c r="BG420" t="s">
        <v>109</v>
      </c>
      <c r="BH420" t="s">
        <v>186</v>
      </c>
      <c r="BI420" t="s">
        <v>187</v>
      </c>
      <c r="BJ420" t="s">
        <v>187</v>
      </c>
      <c r="BN420">
        <v>38.939515</v>
      </c>
      <c r="BO420">
        <v>-83.346299000000002</v>
      </c>
      <c r="BP420" t="s">
        <v>113</v>
      </c>
      <c r="BQ420">
        <v>3036</v>
      </c>
      <c r="BS420" t="s">
        <v>351</v>
      </c>
      <c r="BU420" t="s">
        <v>352</v>
      </c>
      <c r="BV420" t="s">
        <v>270</v>
      </c>
      <c r="BX420">
        <v>220</v>
      </c>
      <c r="BY420">
        <v>325</v>
      </c>
      <c r="CF420" t="s">
        <v>114</v>
      </c>
      <c r="CG420" s="3">
        <v>43927.6096412037</v>
      </c>
      <c r="CI420">
        <v>70</v>
      </c>
      <c r="CJ420" t="s">
        <v>47797</v>
      </c>
      <c r="CK420" t="s">
        <v>47798</v>
      </c>
    </row>
    <row r="421" spans="1:89" x14ac:dyDescent="0.45">
      <c r="A421">
        <v>4924025</v>
      </c>
      <c r="B421" t="s">
        <v>89</v>
      </c>
      <c r="E421" t="s">
        <v>90</v>
      </c>
      <c r="F421" t="s">
        <v>22723</v>
      </c>
      <c r="G421" t="s">
        <v>22724</v>
      </c>
      <c r="I421" t="s">
        <v>22457</v>
      </c>
      <c r="J421" t="s">
        <v>638</v>
      </c>
      <c r="K421" t="s">
        <v>1388</v>
      </c>
      <c r="L421" t="s">
        <v>1389</v>
      </c>
      <c r="M421" t="s">
        <v>7899</v>
      </c>
      <c r="N421" t="s">
        <v>10841</v>
      </c>
      <c r="O421" t="s">
        <v>22698</v>
      </c>
      <c r="P421">
        <v>284703</v>
      </c>
      <c r="Q421" t="s">
        <v>7902</v>
      </c>
      <c r="R421" t="s">
        <v>22459</v>
      </c>
      <c r="T421" t="s">
        <v>22699</v>
      </c>
      <c r="W421" t="s">
        <v>103</v>
      </c>
      <c r="AE421" t="s">
        <v>22725</v>
      </c>
      <c r="AG421">
        <v>60787</v>
      </c>
      <c r="AH421" s="1">
        <v>8996</v>
      </c>
      <c r="AI421">
        <v>1924</v>
      </c>
      <c r="AJ421">
        <v>8</v>
      </c>
      <c r="AK421">
        <v>17</v>
      </c>
      <c r="AL421">
        <v>230</v>
      </c>
      <c r="AN421" s="2">
        <v>8996</v>
      </c>
      <c r="AQ421" t="s">
        <v>7740</v>
      </c>
      <c r="BF421" t="s">
        <v>108</v>
      </c>
      <c r="BJ421" t="s">
        <v>22726</v>
      </c>
      <c r="CF421" t="s">
        <v>114</v>
      </c>
      <c r="CG421" s="3">
        <v>43941.604259259257</v>
      </c>
      <c r="CI421">
        <v>70</v>
      </c>
      <c r="CJ421" t="s">
        <v>22727</v>
      </c>
      <c r="CK421" t="s">
        <v>22728</v>
      </c>
    </row>
    <row r="422" spans="1:89" x14ac:dyDescent="0.45">
      <c r="A422">
        <v>5105457</v>
      </c>
      <c r="B422" t="s">
        <v>89</v>
      </c>
      <c r="E422" t="s">
        <v>90</v>
      </c>
      <c r="F422" t="s">
        <v>30277</v>
      </c>
      <c r="G422" t="s">
        <v>30278</v>
      </c>
      <c r="I422" t="s">
        <v>30217</v>
      </c>
      <c r="J422" t="s">
        <v>638</v>
      </c>
      <c r="K422" t="s">
        <v>1388</v>
      </c>
      <c r="L422" t="s">
        <v>2070</v>
      </c>
      <c r="M422" t="s">
        <v>30218</v>
      </c>
      <c r="N422" t="s">
        <v>23818</v>
      </c>
      <c r="O422" t="s">
        <v>30219</v>
      </c>
      <c r="P422">
        <v>183701</v>
      </c>
      <c r="Q422" t="s">
        <v>30220</v>
      </c>
      <c r="R422" t="s">
        <v>30221</v>
      </c>
      <c r="T422" t="s">
        <v>30222</v>
      </c>
      <c r="W422" t="s">
        <v>103</v>
      </c>
      <c r="AE422" t="s">
        <v>30279</v>
      </c>
      <c r="AG422">
        <v>3</v>
      </c>
      <c r="AH422" t="s">
        <v>1270</v>
      </c>
      <c r="AI422">
        <v>1933</v>
      </c>
      <c r="AN422" t="s">
        <v>30280</v>
      </c>
      <c r="AQ422" t="s">
        <v>20164</v>
      </c>
      <c r="BF422" t="s">
        <v>108</v>
      </c>
      <c r="BG422" t="s">
        <v>297</v>
      </c>
      <c r="BH422" t="s">
        <v>748</v>
      </c>
      <c r="BI422" t="s">
        <v>30281</v>
      </c>
      <c r="BJ422" t="s">
        <v>30282</v>
      </c>
      <c r="BN422">
        <v>40.041153999999999</v>
      </c>
      <c r="BO422">
        <v>-86.874452000000005</v>
      </c>
      <c r="BP422" t="s">
        <v>113</v>
      </c>
      <c r="BQ422">
        <v>4990</v>
      </c>
      <c r="BU422" t="s">
        <v>115</v>
      </c>
      <c r="CF422" t="s">
        <v>114</v>
      </c>
      <c r="CG422" s="3">
        <v>43959.370393518519</v>
      </c>
      <c r="CI422">
        <v>70</v>
      </c>
      <c r="CJ422" t="s">
        <v>30283</v>
      </c>
      <c r="CK422" t="s">
        <v>30284</v>
      </c>
    </row>
    <row r="423" spans="1:89" x14ac:dyDescent="0.45">
      <c r="A423">
        <v>4331534</v>
      </c>
      <c r="B423" t="s">
        <v>89</v>
      </c>
      <c r="E423" t="s">
        <v>90</v>
      </c>
      <c r="F423" t="s">
        <v>667</v>
      </c>
      <c r="G423" t="s">
        <v>668</v>
      </c>
      <c r="I423" t="s">
        <v>637</v>
      </c>
      <c r="J423" t="s">
        <v>638</v>
      </c>
      <c r="K423" t="s">
        <v>639</v>
      </c>
      <c r="L423" t="s">
        <v>640</v>
      </c>
      <c r="M423" t="s">
        <v>641</v>
      </c>
      <c r="N423" t="s">
        <v>642</v>
      </c>
      <c r="O423" t="s">
        <v>643</v>
      </c>
      <c r="P423">
        <v>164607</v>
      </c>
      <c r="Q423" t="s">
        <v>644</v>
      </c>
      <c r="R423" t="s">
        <v>645</v>
      </c>
      <c r="T423" t="s">
        <v>646</v>
      </c>
      <c r="W423" t="s">
        <v>103</v>
      </c>
      <c r="AE423" t="s">
        <v>669</v>
      </c>
      <c r="AG423" t="s">
        <v>105</v>
      </c>
      <c r="AH423" s="1">
        <v>12696</v>
      </c>
      <c r="AI423">
        <v>1934</v>
      </c>
      <c r="AJ423">
        <v>10</v>
      </c>
      <c r="AK423">
        <v>4</v>
      </c>
      <c r="AL423">
        <v>277</v>
      </c>
      <c r="AN423" s="2">
        <v>12696</v>
      </c>
      <c r="AQ423" t="s">
        <v>670</v>
      </c>
      <c r="BF423" t="s">
        <v>108</v>
      </c>
      <c r="BG423" t="s">
        <v>109</v>
      </c>
      <c r="BH423" t="s">
        <v>110</v>
      </c>
      <c r="BI423" t="s">
        <v>111</v>
      </c>
      <c r="BJ423" t="s">
        <v>671</v>
      </c>
      <c r="BN423">
        <v>39.162004000000003</v>
      </c>
      <c r="BO423">
        <v>-84.456885999999997</v>
      </c>
      <c r="BQ423">
        <v>18226</v>
      </c>
      <c r="BS423" t="s">
        <v>672</v>
      </c>
      <c r="BU423" t="s">
        <v>284</v>
      </c>
      <c r="BV423" t="s">
        <v>270</v>
      </c>
      <c r="CF423" t="s">
        <v>114</v>
      </c>
      <c r="CG423" s="3">
        <v>43959.370393518519</v>
      </c>
      <c r="CI423">
        <v>70</v>
      </c>
      <c r="CJ423" t="s">
        <v>673</v>
      </c>
      <c r="CK423" t="s">
        <v>674</v>
      </c>
    </row>
    <row r="424" spans="1:89" x14ac:dyDescent="0.45">
      <c r="A424">
        <v>4345861</v>
      </c>
      <c r="B424" t="s">
        <v>89</v>
      </c>
      <c r="E424" t="s">
        <v>90</v>
      </c>
      <c r="F424" t="s">
        <v>1496</v>
      </c>
      <c r="G424" t="s">
        <v>1497</v>
      </c>
      <c r="I424" t="s">
        <v>1498</v>
      </c>
      <c r="J424" t="s">
        <v>94</v>
      </c>
      <c r="K424" t="s">
        <v>95</v>
      </c>
      <c r="L424" t="s">
        <v>96</v>
      </c>
      <c r="M424" t="s">
        <v>602</v>
      </c>
      <c r="N424" t="s">
        <v>603</v>
      </c>
      <c r="O424" t="s">
        <v>1499</v>
      </c>
      <c r="P424">
        <v>648888</v>
      </c>
      <c r="Q424" t="s">
        <v>1500</v>
      </c>
      <c r="R424" t="s">
        <v>1501</v>
      </c>
      <c r="T424" t="s">
        <v>1502</v>
      </c>
      <c r="W424" t="s">
        <v>103</v>
      </c>
      <c r="AE424" t="s">
        <v>669</v>
      </c>
      <c r="AG424" t="s">
        <v>105</v>
      </c>
      <c r="AH424" t="s">
        <v>1503</v>
      </c>
      <c r="AI424">
        <v>1934</v>
      </c>
      <c r="AN424">
        <v>1934</v>
      </c>
      <c r="AQ424" t="s">
        <v>1504</v>
      </c>
      <c r="BF424" t="s">
        <v>108</v>
      </c>
      <c r="BG424" t="s">
        <v>109</v>
      </c>
      <c r="BH424" t="s">
        <v>110</v>
      </c>
      <c r="BI424" t="s">
        <v>111</v>
      </c>
      <c r="BJ424" t="s">
        <v>1505</v>
      </c>
      <c r="BN424">
        <v>39.162004000000003</v>
      </c>
      <c r="BO424">
        <v>-84.456885999999997</v>
      </c>
      <c r="BP424" t="s">
        <v>113</v>
      </c>
      <c r="BQ424">
        <v>18226</v>
      </c>
      <c r="BS424" t="s">
        <v>114</v>
      </c>
      <c r="BU424" t="s">
        <v>115</v>
      </c>
      <c r="CF424" t="s">
        <v>114</v>
      </c>
      <c r="CG424" s="3">
        <v>43959.370393518519</v>
      </c>
      <c r="CI424">
        <v>70</v>
      </c>
      <c r="CJ424" t="s">
        <v>1506</v>
      </c>
      <c r="CK424" t="s">
        <v>1507</v>
      </c>
    </row>
    <row r="425" spans="1:89" x14ac:dyDescent="0.45">
      <c r="A425">
        <v>4345998</v>
      </c>
      <c r="B425" t="s">
        <v>89</v>
      </c>
      <c r="E425" t="s">
        <v>90</v>
      </c>
      <c r="F425" t="s">
        <v>1754</v>
      </c>
      <c r="G425" t="s">
        <v>1755</v>
      </c>
      <c r="I425" t="s">
        <v>461</v>
      </c>
      <c r="J425" t="s">
        <v>94</v>
      </c>
      <c r="K425" t="s">
        <v>95</v>
      </c>
      <c r="N425" t="s">
        <v>603</v>
      </c>
      <c r="O425" t="s">
        <v>1756</v>
      </c>
      <c r="P425">
        <v>664636</v>
      </c>
      <c r="Q425" t="s">
        <v>1757</v>
      </c>
      <c r="R425" t="s">
        <v>606</v>
      </c>
      <c r="T425" t="s">
        <v>632</v>
      </c>
      <c r="U425" t="s">
        <v>1758</v>
      </c>
      <c r="V425" t="s">
        <v>1759</v>
      </c>
      <c r="W425" t="s">
        <v>1760</v>
      </c>
      <c r="AE425" t="s">
        <v>669</v>
      </c>
      <c r="AG425" t="s">
        <v>105</v>
      </c>
      <c r="AH425" s="1">
        <v>12696</v>
      </c>
      <c r="AI425">
        <v>1934</v>
      </c>
      <c r="AJ425">
        <v>10</v>
      </c>
      <c r="AK425">
        <v>4</v>
      </c>
      <c r="AL425">
        <v>277</v>
      </c>
      <c r="AN425" s="2">
        <v>12696</v>
      </c>
      <c r="BF425" t="s">
        <v>108</v>
      </c>
      <c r="BG425" t="s">
        <v>109</v>
      </c>
      <c r="BH425" t="s">
        <v>110</v>
      </c>
      <c r="BI425" t="s">
        <v>111</v>
      </c>
      <c r="BJ425" t="s">
        <v>1761</v>
      </c>
      <c r="BN425">
        <v>39.162004000000003</v>
      </c>
      <c r="BO425">
        <v>-84.456885999999997</v>
      </c>
      <c r="BQ425">
        <v>18226</v>
      </c>
      <c r="BS425" t="s">
        <v>672</v>
      </c>
      <c r="BU425" t="s">
        <v>284</v>
      </c>
      <c r="BV425" t="s">
        <v>270</v>
      </c>
      <c r="CF425" t="s">
        <v>114</v>
      </c>
      <c r="CG425" s="3">
        <v>43959.370393518519</v>
      </c>
      <c r="CI425">
        <v>70</v>
      </c>
      <c r="CJ425" t="s">
        <v>1762</v>
      </c>
      <c r="CK425" t="s">
        <v>1763</v>
      </c>
    </row>
    <row r="426" spans="1:89" x14ac:dyDescent="0.45">
      <c r="A426">
        <v>4346110</v>
      </c>
      <c r="B426" t="s">
        <v>89</v>
      </c>
      <c r="E426" t="s">
        <v>90</v>
      </c>
      <c r="F426" t="s">
        <v>1817</v>
      </c>
      <c r="G426" t="s">
        <v>1818</v>
      </c>
      <c r="I426" t="s">
        <v>1819</v>
      </c>
      <c r="J426" t="s">
        <v>94</v>
      </c>
      <c r="K426" t="s">
        <v>95</v>
      </c>
      <c r="L426" t="s">
        <v>96</v>
      </c>
      <c r="M426" t="s">
        <v>602</v>
      </c>
      <c r="N426" t="s">
        <v>603</v>
      </c>
      <c r="O426" t="s">
        <v>1820</v>
      </c>
      <c r="P426">
        <v>714479</v>
      </c>
      <c r="Q426" t="s">
        <v>1821</v>
      </c>
      <c r="R426" t="s">
        <v>606</v>
      </c>
      <c r="T426" t="s">
        <v>632</v>
      </c>
      <c r="U426" t="s">
        <v>1822</v>
      </c>
      <c r="V426" t="s">
        <v>1823</v>
      </c>
      <c r="W426" t="s">
        <v>1824</v>
      </c>
      <c r="AE426" t="s">
        <v>669</v>
      </c>
      <c r="AG426" t="s">
        <v>105</v>
      </c>
      <c r="AH426" t="s">
        <v>1503</v>
      </c>
      <c r="AI426">
        <v>1934</v>
      </c>
      <c r="AN426">
        <v>1934</v>
      </c>
      <c r="BF426" t="s">
        <v>108</v>
      </c>
      <c r="BG426" t="s">
        <v>109</v>
      </c>
      <c r="BH426" t="s">
        <v>110</v>
      </c>
      <c r="BI426" t="s">
        <v>111</v>
      </c>
      <c r="BJ426" t="s">
        <v>704</v>
      </c>
      <c r="BL426">
        <v>0</v>
      </c>
      <c r="BN426">
        <v>39.150157</v>
      </c>
      <c r="BO426">
        <v>-84.320930000000004</v>
      </c>
      <c r="BQ426">
        <v>3400</v>
      </c>
      <c r="BS426" t="s">
        <v>415</v>
      </c>
      <c r="BU426" t="s">
        <v>284</v>
      </c>
      <c r="BV426" t="s">
        <v>270</v>
      </c>
      <c r="CF426" t="s">
        <v>114</v>
      </c>
      <c r="CG426" s="3">
        <v>43959.370393518519</v>
      </c>
      <c r="CI426">
        <v>70</v>
      </c>
      <c r="CJ426" t="s">
        <v>1825</v>
      </c>
      <c r="CK426" t="s">
        <v>1826</v>
      </c>
    </row>
    <row r="427" spans="1:89" x14ac:dyDescent="0.45">
      <c r="A427">
        <v>4380220</v>
      </c>
      <c r="B427" t="s">
        <v>89</v>
      </c>
      <c r="E427" t="s">
        <v>90</v>
      </c>
      <c r="F427" t="s">
        <v>4110</v>
      </c>
      <c r="G427" t="s">
        <v>4111</v>
      </c>
      <c r="I427" t="s">
        <v>4096</v>
      </c>
      <c r="J427" t="s">
        <v>94</v>
      </c>
      <c r="K427" t="s">
        <v>95</v>
      </c>
      <c r="L427" t="s">
        <v>96</v>
      </c>
      <c r="M427" t="s">
        <v>1085</v>
      </c>
      <c r="N427" t="s">
        <v>1055</v>
      </c>
      <c r="O427" t="s">
        <v>4097</v>
      </c>
      <c r="P427">
        <v>617008</v>
      </c>
      <c r="Q427" t="s">
        <v>4098</v>
      </c>
      <c r="R427" t="s">
        <v>4099</v>
      </c>
      <c r="T427" t="s">
        <v>4100</v>
      </c>
      <c r="W427" t="s">
        <v>103</v>
      </c>
      <c r="AE427" t="s">
        <v>669</v>
      </c>
      <c r="AG427" t="s">
        <v>105</v>
      </c>
      <c r="AH427" s="1">
        <v>12696</v>
      </c>
      <c r="AI427">
        <v>1934</v>
      </c>
      <c r="AJ427">
        <v>10</v>
      </c>
      <c r="AK427">
        <v>4</v>
      </c>
      <c r="AL427">
        <v>277</v>
      </c>
      <c r="AN427" s="2">
        <v>12696</v>
      </c>
      <c r="AP427" t="s">
        <v>4011</v>
      </c>
      <c r="BF427" t="s">
        <v>108</v>
      </c>
      <c r="BG427" t="s">
        <v>109</v>
      </c>
      <c r="BH427" t="s">
        <v>110</v>
      </c>
      <c r="BI427" t="s">
        <v>111</v>
      </c>
      <c r="BJ427" t="s">
        <v>1761</v>
      </c>
      <c r="BN427">
        <v>39.162004000000003</v>
      </c>
      <c r="BO427">
        <v>-84.456885999999997</v>
      </c>
      <c r="BQ427">
        <v>18226</v>
      </c>
      <c r="BS427" t="s">
        <v>672</v>
      </c>
      <c r="BU427" t="s">
        <v>284</v>
      </c>
      <c r="BV427" t="s">
        <v>270</v>
      </c>
      <c r="CF427" t="s">
        <v>114</v>
      </c>
      <c r="CG427" s="3">
        <v>43959.370393518519</v>
      </c>
      <c r="CI427">
        <v>70</v>
      </c>
      <c r="CJ427" t="s">
        <v>4112</v>
      </c>
      <c r="CK427" t="s">
        <v>4113</v>
      </c>
    </row>
    <row r="428" spans="1:89" x14ac:dyDescent="0.45">
      <c r="A428">
        <v>4413223</v>
      </c>
      <c r="B428" t="s">
        <v>89</v>
      </c>
      <c r="E428" t="s">
        <v>90</v>
      </c>
      <c r="F428" t="s">
        <v>10062</v>
      </c>
      <c r="G428" t="s">
        <v>10063</v>
      </c>
      <c r="I428" t="s">
        <v>10020</v>
      </c>
      <c r="J428" t="s">
        <v>638</v>
      </c>
      <c r="K428" t="s">
        <v>639</v>
      </c>
      <c r="L428" t="s">
        <v>640</v>
      </c>
      <c r="M428" t="s">
        <v>641</v>
      </c>
      <c r="N428" t="s">
        <v>642</v>
      </c>
      <c r="O428" t="s">
        <v>10021</v>
      </c>
      <c r="P428">
        <v>556754</v>
      </c>
      <c r="Q428" t="s">
        <v>8539</v>
      </c>
      <c r="R428" t="s">
        <v>10022</v>
      </c>
      <c r="T428" t="s">
        <v>10023</v>
      </c>
      <c r="W428" t="s">
        <v>103</v>
      </c>
      <c r="AE428" t="s">
        <v>669</v>
      </c>
      <c r="AG428" t="s">
        <v>105</v>
      </c>
      <c r="AH428" s="1">
        <v>12696</v>
      </c>
      <c r="AI428">
        <v>1934</v>
      </c>
      <c r="AJ428">
        <v>10</v>
      </c>
      <c r="AK428">
        <v>4</v>
      </c>
      <c r="AL428">
        <v>277</v>
      </c>
      <c r="AN428" s="2">
        <v>12696</v>
      </c>
      <c r="AQ428" t="s">
        <v>2088</v>
      </c>
      <c r="BF428" t="s">
        <v>108</v>
      </c>
      <c r="BG428" t="s">
        <v>109</v>
      </c>
      <c r="BH428" t="s">
        <v>110</v>
      </c>
      <c r="BI428" t="s">
        <v>111</v>
      </c>
      <c r="BJ428" t="s">
        <v>671</v>
      </c>
      <c r="BN428">
        <v>39.162004000000003</v>
      </c>
      <c r="BO428">
        <v>-84.456885999999997</v>
      </c>
      <c r="BQ428">
        <v>18226</v>
      </c>
      <c r="BS428" t="s">
        <v>672</v>
      </c>
      <c r="BU428" t="s">
        <v>284</v>
      </c>
      <c r="BV428" t="s">
        <v>270</v>
      </c>
      <c r="CF428" t="s">
        <v>114</v>
      </c>
      <c r="CG428" s="3">
        <v>43959.370393518519</v>
      </c>
      <c r="CI428">
        <v>70</v>
      </c>
      <c r="CJ428" t="s">
        <v>10064</v>
      </c>
      <c r="CK428" t="s">
        <v>10065</v>
      </c>
    </row>
    <row r="429" spans="1:89" x14ac:dyDescent="0.45">
      <c r="A429">
        <v>5042112</v>
      </c>
      <c r="B429" t="s">
        <v>89</v>
      </c>
      <c r="E429" t="s">
        <v>90</v>
      </c>
      <c r="F429" t="s">
        <v>27475</v>
      </c>
      <c r="G429" t="s">
        <v>27476</v>
      </c>
      <c r="I429" t="s">
        <v>19868</v>
      </c>
      <c r="J429" t="s">
        <v>638</v>
      </c>
      <c r="K429" t="s">
        <v>1388</v>
      </c>
      <c r="L429" t="s">
        <v>2070</v>
      </c>
      <c r="M429" t="s">
        <v>8717</v>
      </c>
      <c r="N429" t="s">
        <v>8777</v>
      </c>
      <c r="O429" t="s">
        <v>27477</v>
      </c>
      <c r="P429">
        <v>152925</v>
      </c>
      <c r="Q429" t="s">
        <v>27315</v>
      </c>
      <c r="R429" t="s">
        <v>19870</v>
      </c>
      <c r="T429" t="s">
        <v>27478</v>
      </c>
      <c r="W429" t="s">
        <v>103</v>
      </c>
      <c r="AE429" t="s">
        <v>669</v>
      </c>
      <c r="AG429" t="s">
        <v>105</v>
      </c>
      <c r="AH429" s="1">
        <v>12752</v>
      </c>
      <c r="AI429">
        <v>1934</v>
      </c>
      <c r="AJ429">
        <v>11</v>
      </c>
      <c r="AK429">
        <v>29</v>
      </c>
      <c r="AL429">
        <v>333</v>
      </c>
      <c r="AN429" s="2">
        <v>12752</v>
      </c>
      <c r="AP429" t="s">
        <v>19098</v>
      </c>
      <c r="AQ429" t="s">
        <v>27479</v>
      </c>
      <c r="BF429" t="s">
        <v>108</v>
      </c>
      <c r="BG429" t="s">
        <v>109</v>
      </c>
      <c r="BH429" t="s">
        <v>110</v>
      </c>
      <c r="BI429" t="s">
        <v>7095</v>
      </c>
      <c r="BJ429" t="s">
        <v>19099</v>
      </c>
      <c r="BN429">
        <v>39.163459000000003</v>
      </c>
      <c r="BO429">
        <v>-84.516043999999994</v>
      </c>
      <c r="BP429" t="s">
        <v>113</v>
      </c>
      <c r="BQ429">
        <v>90</v>
      </c>
      <c r="BU429" t="s">
        <v>115</v>
      </c>
      <c r="CF429" t="s">
        <v>114</v>
      </c>
      <c r="CG429" s="3">
        <v>43959.370393518519</v>
      </c>
      <c r="CI429">
        <v>70</v>
      </c>
      <c r="CJ429" t="s">
        <v>27480</v>
      </c>
      <c r="CK429" t="s">
        <v>27481</v>
      </c>
    </row>
    <row r="430" spans="1:89" x14ac:dyDescent="0.45">
      <c r="A430">
        <v>5042221</v>
      </c>
      <c r="B430" t="s">
        <v>89</v>
      </c>
      <c r="E430" t="s">
        <v>90</v>
      </c>
      <c r="F430" t="s">
        <v>27633</v>
      </c>
      <c r="G430" t="s">
        <v>27634</v>
      </c>
      <c r="I430" t="s">
        <v>27635</v>
      </c>
      <c r="J430" t="s">
        <v>638</v>
      </c>
      <c r="K430" t="s">
        <v>1388</v>
      </c>
      <c r="L430" t="s">
        <v>2070</v>
      </c>
      <c r="M430" t="s">
        <v>2071</v>
      </c>
      <c r="N430" t="s">
        <v>27623</v>
      </c>
      <c r="O430" t="s">
        <v>27636</v>
      </c>
      <c r="P430">
        <v>269984</v>
      </c>
      <c r="Q430" t="s">
        <v>27637</v>
      </c>
      <c r="R430" t="s">
        <v>27638</v>
      </c>
      <c r="T430" t="s">
        <v>27639</v>
      </c>
      <c r="W430" t="s">
        <v>103</v>
      </c>
      <c r="AE430" t="s">
        <v>669</v>
      </c>
      <c r="AG430" t="s">
        <v>105</v>
      </c>
      <c r="AH430" t="s">
        <v>8831</v>
      </c>
      <c r="AI430">
        <v>1934</v>
      </c>
      <c r="AJ430">
        <v>11</v>
      </c>
      <c r="AN430" t="s">
        <v>8832</v>
      </c>
      <c r="BF430" t="s">
        <v>108</v>
      </c>
      <c r="BG430" t="s">
        <v>317</v>
      </c>
      <c r="BH430" t="s">
        <v>339</v>
      </c>
      <c r="BI430" t="s">
        <v>340</v>
      </c>
      <c r="BJ430" t="s">
        <v>27640</v>
      </c>
      <c r="BN430">
        <v>38.782843999999997</v>
      </c>
      <c r="BO430">
        <v>-84.605221</v>
      </c>
      <c r="BP430" t="s">
        <v>113</v>
      </c>
      <c r="BQ430">
        <v>2271</v>
      </c>
      <c r="BU430" t="s">
        <v>115</v>
      </c>
      <c r="CF430" t="s">
        <v>114</v>
      </c>
      <c r="CG430" s="3">
        <v>43959.370393518519</v>
      </c>
      <c r="CI430">
        <v>70</v>
      </c>
      <c r="CJ430" t="s">
        <v>27641</v>
      </c>
      <c r="CK430" t="s">
        <v>27642</v>
      </c>
    </row>
    <row r="431" spans="1:89" x14ac:dyDescent="0.45">
      <c r="A431">
        <v>5067073</v>
      </c>
      <c r="B431" t="s">
        <v>89</v>
      </c>
      <c r="E431" t="s">
        <v>90</v>
      </c>
      <c r="F431" t="s">
        <v>27790</v>
      </c>
      <c r="G431" t="s">
        <v>27791</v>
      </c>
      <c r="I431" t="s">
        <v>5132</v>
      </c>
      <c r="J431" t="s">
        <v>638</v>
      </c>
      <c r="K431" t="s">
        <v>1388</v>
      </c>
      <c r="L431" t="s">
        <v>2070</v>
      </c>
      <c r="M431" t="s">
        <v>3507</v>
      </c>
      <c r="N431" t="s">
        <v>3528</v>
      </c>
      <c r="O431" t="s">
        <v>27764</v>
      </c>
      <c r="P431">
        <v>164552</v>
      </c>
      <c r="Q431" t="s">
        <v>23304</v>
      </c>
      <c r="R431" t="s">
        <v>5134</v>
      </c>
      <c r="T431" t="s">
        <v>23723</v>
      </c>
      <c r="W431" t="s">
        <v>103</v>
      </c>
      <c r="AE431" t="s">
        <v>669</v>
      </c>
      <c r="AG431" t="s">
        <v>105</v>
      </c>
      <c r="AH431" t="s">
        <v>8831</v>
      </c>
      <c r="AI431">
        <v>1934</v>
      </c>
      <c r="AJ431">
        <v>11</v>
      </c>
      <c r="AN431" t="s">
        <v>8832</v>
      </c>
      <c r="BF431" t="s">
        <v>108</v>
      </c>
      <c r="BG431" t="s">
        <v>109</v>
      </c>
      <c r="BH431" t="s">
        <v>186</v>
      </c>
      <c r="BJ431" t="s">
        <v>267</v>
      </c>
      <c r="BN431">
        <v>38.845514999999999</v>
      </c>
      <c r="BO431">
        <v>-83.472151999999994</v>
      </c>
      <c r="BQ431">
        <v>34686</v>
      </c>
      <c r="BS431" t="s">
        <v>437</v>
      </c>
      <c r="BU431" t="s">
        <v>284</v>
      </c>
      <c r="BV431" t="s">
        <v>270</v>
      </c>
      <c r="CF431" t="s">
        <v>114</v>
      </c>
      <c r="CG431" s="3">
        <v>43959.370393518519</v>
      </c>
      <c r="CI431">
        <v>70</v>
      </c>
      <c r="CJ431" t="s">
        <v>27792</v>
      </c>
      <c r="CK431" t="s">
        <v>27793</v>
      </c>
    </row>
    <row r="432" spans="1:89" x14ac:dyDescent="0.45">
      <c r="A432">
        <v>5074321</v>
      </c>
      <c r="B432" t="s">
        <v>89</v>
      </c>
      <c r="E432" t="s">
        <v>90</v>
      </c>
      <c r="F432" t="s">
        <v>28836</v>
      </c>
      <c r="G432" t="s">
        <v>28837</v>
      </c>
      <c r="I432" t="s">
        <v>28446</v>
      </c>
      <c r="J432" t="s">
        <v>638</v>
      </c>
      <c r="K432" t="s">
        <v>1388</v>
      </c>
      <c r="L432" t="s">
        <v>2070</v>
      </c>
      <c r="M432" t="s">
        <v>3507</v>
      </c>
      <c r="N432" t="s">
        <v>3508</v>
      </c>
      <c r="O432" t="s">
        <v>28455</v>
      </c>
      <c r="P432">
        <v>189457</v>
      </c>
      <c r="Q432" t="s">
        <v>3318</v>
      </c>
      <c r="R432" t="s">
        <v>28449</v>
      </c>
      <c r="T432" t="s">
        <v>20021</v>
      </c>
      <c r="W432" t="s">
        <v>103</v>
      </c>
      <c r="AE432" t="s">
        <v>669</v>
      </c>
      <c r="AG432" t="s">
        <v>105</v>
      </c>
      <c r="AH432" t="s">
        <v>8831</v>
      </c>
      <c r="AI432">
        <v>1934</v>
      </c>
      <c r="AJ432">
        <v>11</v>
      </c>
      <c r="AN432" t="s">
        <v>8832</v>
      </c>
      <c r="AX432" t="s">
        <v>27838</v>
      </c>
      <c r="BF432" t="s">
        <v>108</v>
      </c>
      <c r="BG432" t="s">
        <v>109</v>
      </c>
      <c r="BH432" t="s">
        <v>186</v>
      </c>
      <c r="BJ432" t="s">
        <v>267</v>
      </c>
      <c r="BN432">
        <v>38.845514999999999</v>
      </c>
      <c r="BO432">
        <v>-83.472151999999994</v>
      </c>
      <c r="BQ432">
        <v>34686</v>
      </c>
      <c r="BS432" t="s">
        <v>437</v>
      </c>
      <c r="BU432" t="s">
        <v>284</v>
      </c>
      <c r="BV432" t="s">
        <v>270</v>
      </c>
      <c r="CF432" t="s">
        <v>114</v>
      </c>
      <c r="CG432" s="3">
        <v>43959.370393518519</v>
      </c>
      <c r="CI432">
        <v>70</v>
      </c>
      <c r="CJ432" t="s">
        <v>28838</v>
      </c>
      <c r="CK432" t="s">
        <v>28839</v>
      </c>
    </row>
    <row r="433" spans="1:89" x14ac:dyDescent="0.45">
      <c r="A433">
        <v>5074417</v>
      </c>
      <c r="B433" t="s">
        <v>89</v>
      </c>
      <c r="E433" t="s">
        <v>90</v>
      </c>
      <c r="F433" t="s">
        <v>28900</v>
      </c>
      <c r="G433" t="s">
        <v>28901</v>
      </c>
      <c r="I433" t="s">
        <v>8775</v>
      </c>
      <c r="J433" t="s">
        <v>638</v>
      </c>
      <c r="K433" t="s">
        <v>1388</v>
      </c>
      <c r="L433" t="s">
        <v>2070</v>
      </c>
      <c r="M433" t="s">
        <v>8776</v>
      </c>
      <c r="N433" t="s">
        <v>8837</v>
      </c>
      <c r="O433" t="s">
        <v>8838</v>
      </c>
      <c r="P433">
        <v>243228</v>
      </c>
      <c r="Q433" t="s">
        <v>4691</v>
      </c>
      <c r="R433" t="s">
        <v>8779</v>
      </c>
      <c r="T433" t="s">
        <v>8839</v>
      </c>
      <c r="W433" t="s">
        <v>103</v>
      </c>
      <c r="AE433" t="s">
        <v>669</v>
      </c>
      <c r="AG433" t="s">
        <v>105</v>
      </c>
      <c r="AH433" t="s">
        <v>8831</v>
      </c>
      <c r="AI433">
        <v>1934</v>
      </c>
      <c r="AJ433">
        <v>11</v>
      </c>
      <c r="AN433" t="s">
        <v>8832</v>
      </c>
      <c r="BF433" t="s">
        <v>108</v>
      </c>
      <c r="BG433" t="s">
        <v>109</v>
      </c>
      <c r="BH433" t="s">
        <v>110</v>
      </c>
      <c r="BI433" t="s">
        <v>111</v>
      </c>
      <c r="BJ433" t="s">
        <v>111</v>
      </c>
      <c r="BN433">
        <v>39.162004000000003</v>
      </c>
      <c r="BO433">
        <v>-84.456885999999997</v>
      </c>
      <c r="BQ433">
        <v>18226</v>
      </c>
      <c r="BS433" t="s">
        <v>1104</v>
      </c>
      <c r="BU433" t="s">
        <v>284</v>
      </c>
      <c r="BV433" t="s">
        <v>270</v>
      </c>
      <c r="CF433" t="s">
        <v>114</v>
      </c>
      <c r="CG433" s="3">
        <v>43959.370393518519</v>
      </c>
      <c r="CI433">
        <v>70</v>
      </c>
      <c r="CJ433" t="s">
        <v>28902</v>
      </c>
      <c r="CK433" t="s">
        <v>28903</v>
      </c>
    </row>
    <row r="434" spans="1:89" x14ac:dyDescent="0.45">
      <c r="A434">
        <v>5074442</v>
      </c>
      <c r="B434" t="s">
        <v>89</v>
      </c>
      <c r="E434" t="s">
        <v>90</v>
      </c>
      <c r="F434" t="s">
        <v>28913</v>
      </c>
      <c r="G434" t="s">
        <v>28914</v>
      </c>
      <c r="I434" t="s">
        <v>28446</v>
      </c>
      <c r="J434" t="s">
        <v>638</v>
      </c>
      <c r="K434" t="s">
        <v>1388</v>
      </c>
      <c r="L434" t="s">
        <v>2070</v>
      </c>
      <c r="M434" t="s">
        <v>3507</v>
      </c>
      <c r="N434" t="s">
        <v>3508</v>
      </c>
      <c r="O434" t="s">
        <v>28455</v>
      </c>
      <c r="P434">
        <v>189457</v>
      </c>
      <c r="Q434" t="s">
        <v>3318</v>
      </c>
      <c r="R434" t="s">
        <v>28449</v>
      </c>
      <c r="T434" t="s">
        <v>20021</v>
      </c>
      <c r="W434" t="s">
        <v>103</v>
      </c>
      <c r="AE434" t="s">
        <v>669</v>
      </c>
      <c r="AG434" t="s">
        <v>105</v>
      </c>
      <c r="AH434" t="s">
        <v>8831</v>
      </c>
      <c r="AI434">
        <v>1934</v>
      </c>
      <c r="AJ434">
        <v>11</v>
      </c>
      <c r="AN434" t="s">
        <v>8832</v>
      </c>
      <c r="AX434" t="s">
        <v>27838</v>
      </c>
      <c r="BF434" t="s">
        <v>108</v>
      </c>
      <c r="BG434" t="s">
        <v>109</v>
      </c>
      <c r="BH434" t="s">
        <v>186</v>
      </c>
      <c r="BJ434" t="s">
        <v>267</v>
      </c>
      <c r="BN434">
        <v>38.845514999999999</v>
      </c>
      <c r="BO434">
        <v>-83.472151999999994</v>
      </c>
      <c r="BQ434">
        <v>34686</v>
      </c>
      <c r="BS434" t="s">
        <v>437</v>
      </c>
      <c r="BU434" t="s">
        <v>284</v>
      </c>
      <c r="BV434" t="s">
        <v>270</v>
      </c>
      <c r="CF434" t="s">
        <v>114</v>
      </c>
      <c r="CG434" s="3">
        <v>43959.370393518519</v>
      </c>
      <c r="CI434">
        <v>70</v>
      </c>
      <c r="CJ434" t="s">
        <v>28915</v>
      </c>
      <c r="CK434" t="s">
        <v>28916</v>
      </c>
    </row>
    <row r="435" spans="1:89" x14ac:dyDescent="0.45">
      <c r="A435">
        <v>5109655</v>
      </c>
      <c r="B435" t="s">
        <v>89</v>
      </c>
      <c r="E435" t="s">
        <v>90</v>
      </c>
      <c r="F435" t="s">
        <v>30907</v>
      </c>
      <c r="G435" t="s">
        <v>30908</v>
      </c>
      <c r="I435" t="s">
        <v>8775</v>
      </c>
      <c r="J435" t="s">
        <v>638</v>
      </c>
      <c r="K435" t="s">
        <v>1388</v>
      </c>
      <c r="L435" t="s">
        <v>2070</v>
      </c>
      <c r="M435" t="s">
        <v>8776</v>
      </c>
      <c r="N435" t="s">
        <v>28412</v>
      </c>
      <c r="O435" t="s">
        <v>30909</v>
      </c>
      <c r="P435">
        <v>184213</v>
      </c>
      <c r="Q435" t="s">
        <v>2609</v>
      </c>
      <c r="R435" t="s">
        <v>8779</v>
      </c>
      <c r="T435" t="s">
        <v>30910</v>
      </c>
      <c r="W435" t="s">
        <v>103</v>
      </c>
      <c r="AE435" t="s">
        <v>669</v>
      </c>
      <c r="AG435" t="s">
        <v>105</v>
      </c>
      <c r="AH435" t="s">
        <v>5143</v>
      </c>
      <c r="AI435">
        <v>1934</v>
      </c>
      <c r="AJ435">
        <v>10</v>
      </c>
      <c r="AN435" t="s">
        <v>5144</v>
      </c>
      <c r="BF435" t="s">
        <v>108</v>
      </c>
      <c r="BG435" t="s">
        <v>109</v>
      </c>
      <c r="BH435" t="s">
        <v>186</v>
      </c>
      <c r="BJ435" t="s">
        <v>267</v>
      </c>
      <c r="BN435">
        <v>38.845514999999999</v>
      </c>
      <c r="BO435">
        <v>-83.472151999999994</v>
      </c>
      <c r="BP435" t="s">
        <v>113</v>
      </c>
      <c r="BQ435">
        <v>34686</v>
      </c>
      <c r="BU435" t="s">
        <v>115</v>
      </c>
      <c r="CF435" t="s">
        <v>114</v>
      </c>
      <c r="CG435" s="3">
        <v>43959.370393518519</v>
      </c>
      <c r="CI435">
        <v>70</v>
      </c>
      <c r="CJ435" t="s">
        <v>30911</v>
      </c>
      <c r="CK435" t="s">
        <v>30912</v>
      </c>
    </row>
    <row r="436" spans="1:89" x14ac:dyDescent="0.45">
      <c r="A436">
        <v>5125115</v>
      </c>
      <c r="B436" t="s">
        <v>89</v>
      </c>
      <c r="E436" t="s">
        <v>90</v>
      </c>
      <c r="F436" t="s">
        <v>33329</v>
      </c>
      <c r="G436" t="s">
        <v>33330</v>
      </c>
      <c r="I436" t="s">
        <v>27612</v>
      </c>
      <c r="J436" t="s">
        <v>638</v>
      </c>
      <c r="K436" t="s">
        <v>1388</v>
      </c>
      <c r="L436" t="s">
        <v>2070</v>
      </c>
      <c r="M436" t="s">
        <v>3507</v>
      </c>
      <c r="N436" t="s">
        <v>3528</v>
      </c>
      <c r="O436" t="s">
        <v>32650</v>
      </c>
      <c r="P436">
        <v>189955</v>
      </c>
      <c r="Q436" t="s">
        <v>32651</v>
      </c>
      <c r="R436" t="s">
        <v>27615</v>
      </c>
      <c r="T436" t="s">
        <v>4445</v>
      </c>
      <c r="W436" t="s">
        <v>103</v>
      </c>
      <c r="AE436" t="s">
        <v>669</v>
      </c>
      <c r="AG436" t="s">
        <v>105</v>
      </c>
      <c r="AH436" s="1">
        <v>12706</v>
      </c>
      <c r="AI436">
        <v>1934</v>
      </c>
      <c r="AJ436">
        <v>10</v>
      </c>
      <c r="AK436">
        <v>14</v>
      </c>
      <c r="AL436">
        <v>287</v>
      </c>
      <c r="AN436" s="2">
        <v>12706</v>
      </c>
      <c r="AQ436" t="s">
        <v>33331</v>
      </c>
      <c r="BF436" t="s">
        <v>108</v>
      </c>
      <c r="BG436" t="s">
        <v>109</v>
      </c>
      <c r="BH436" t="s">
        <v>186</v>
      </c>
      <c r="BJ436" t="s">
        <v>267</v>
      </c>
      <c r="BN436">
        <v>38.845514999999999</v>
      </c>
      <c r="BO436">
        <v>-83.472151999999994</v>
      </c>
      <c r="BP436" t="s">
        <v>113</v>
      </c>
      <c r="BQ436">
        <v>34686</v>
      </c>
      <c r="BU436" t="s">
        <v>115</v>
      </c>
      <c r="CF436" t="s">
        <v>114</v>
      </c>
      <c r="CG436" s="3">
        <v>43959.370393518519</v>
      </c>
      <c r="CI436">
        <v>70</v>
      </c>
      <c r="CJ436" t="s">
        <v>33332</v>
      </c>
      <c r="CK436" t="s">
        <v>33333</v>
      </c>
    </row>
    <row r="437" spans="1:89" x14ac:dyDescent="0.45">
      <c r="A437">
        <v>5125142</v>
      </c>
      <c r="B437" t="s">
        <v>89</v>
      </c>
      <c r="E437" t="s">
        <v>90</v>
      </c>
      <c r="F437" t="s">
        <v>33394</v>
      </c>
      <c r="G437" t="s">
        <v>33395</v>
      </c>
      <c r="I437" t="s">
        <v>27612</v>
      </c>
      <c r="J437" t="s">
        <v>638</v>
      </c>
      <c r="K437" t="s">
        <v>1388</v>
      </c>
      <c r="L437" t="s">
        <v>2070</v>
      </c>
      <c r="M437" t="s">
        <v>3507</v>
      </c>
      <c r="N437" t="s">
        <v>3528</v>
      </c>
      <c r="O437" t="s">
        <v>32650</v>
      </c>
      <c r="P437">
        <v>189955</v>
      </c>
      <c r="Q437" t="s">
        <v>32651</v>
      </c>
      <c r="R437" t="s">
        <v>27615</v>
      </c>
      <c r="T437" t="s">
        <v>4445</v>
      </c>
      <c r="W437" t="s">
        <v>103</v>
      </c>
      <c r="AE437" t="s">
        <v>669</v>
      </c>
      <c r="AG437" t="s">
        <v>105</v>
      </c>
      <c r="AH437" t="s">
        <v>5143</v>
      </c>
      <c r="AI437">
        <v>1934</v>
      </c>
      <c r="AJ437">
        <v>10</v>
      </c>
      <c r="AN437" t="s">
        <v>5144</v>
      </c>
      <c r="AQ437" t="s">
        <v>33331</v>
      </c>
      <c r="BF437" t="s">
        <v>108</v>
      </c>
      <c r="BG437" t="s">
        <v>109</v>
      </c>
      <c r="BH437" t="s">
        <v>186</v>
      </c>
      <c r="BJ437" t="s">
        <v>267</v>
      </c>
      <c r="BN437">
        <v>38.845514999999999</v>
      </c>
      <c r="BO437">
        <v>-83.472151999999994</v>
      </c>
      <c r="BP437" t="s">
        <v>113</v>
      </c>
      <c r="BQ437">
        <v>34686</v>
      </c>
      <c r="BU437" t="s">
        <v>115</v>
      </c>
      <c r="CF437" t="s">
        <v>114</v>
      </c>
      <c r="CG437" s="3">
        <v>43959.370393518519</v>
      </c>
      <c r="CI437">
        <v>70</v>
      </c>
      <c r="CJ437" t="s">
        <v>33396</v>
      </c>
      <c r="CK437" t="s">
        <v>33397</v>
      </c>
    </row>
    <row r="438" spans="1:89" x14ac:dyDescent="0.45">
      <c r="A438">
        <v>5132924</v>
      </c>
      <c r="B438" t="s">
        <v>89</v>
      </c>
      <c r="E438" t="s">
        <v>90</v>
      </c>
      <c r="F438" t="s">
        <v>34088</v>
      </c>
      <c r="G438" t="s">
        <v>34089</v>
      </c>
      <c r="N438" t="s">
        <v>3528</v>
      </c>
      <c r="O438" t="s">
        <v>33950</v>
      </c>
      <c r="P438">
        <v>656550</v>
      </c>
      <c r="Q438" t="s">
        <v>33951</v>
      </c>
      <c r="R438" t="s">
        <v>27615</v>
      </c>
      <c r="T438" t="s">
        <v>7917</v>
      </c>
      <c r="W438" t="s">
        <v>103</v>
      </c>
      <c r="AE438" t="s">
        <v>669</v>
      </c>
      <c r="AG438" t="s">
        <v>105</v>
      </c>
      <c r="AH438" t="s">
        <v>5143</v>
      </c>
      <c r="AI438">
        <v>1934</v>
      </c>
      <c r="AJ438">
        <v>10</v>
      </c>
      <c r="AN438" t="s">
        <v>5144</v>
      </c>
      <c r="AP438" t="s">
        <v>4011</v>
      </c>
      <c r="BF438" t="s">
        <v>108</v>
      </c>
      <c r="BG438" t="s">
        <v>109</v>
      </c>
      <c r="BH438" t="s">
        <v>110</v>
      </c>
      <c r="BI438" t="s">
        <v>111</v>
      </c>
      <c r="BJ438" t="s">
        <v>34090</v>
      </c>
      <c r="BN438">
        <v>39.161940000000001</v>
      </c>
      <c r="BO438">
        <v>-84.456940000000003</v>
      </c>
      <c r="BP438" t="s">
        <v>113</v>
      </c>
      <c r="BQ438">
        <v>18226</v>
      </c>
      <c r="BU438" t="s">
        <v>115</v>
      </c>
      <c r="CF438" t="s">
        <v>114</v>
      </c>
      <c r="CG438" s="3">
        <v>43959.370393518519</v>
      </c>
      <c r="CI438">
        <v>70</v>
      </c>
      <c r="CJ438" t="s">
        <v>34091</v>
      </c>
      <c r="CK438" t="s">
        <v>34092</v>
      </c>
    </row>
    <row r="439" spans="1:89" x14ac:dyDescent="0.45">
      <c r="A439">
        <v>5152399</v>
      </c>
      <c r="B439" t="s">
        <v>89</v>
      </c>
      <c r="E439" t="s">
        <v>90</v>
      </c>
      <c r="F439" t="s">
        <v>35433</v>
      </c>
      <c r="G439" t="s">
        <v>35434</v>
      </c>
      <c r="I439" t="s">
        <v>33902</v>
      </c>
      <c r="J439" t="s">
        <v>638</v>
      </c>
      <c r="K439" t="s">
        <v>1388</v>
      </c>
      <c r="L439" t="s">
        <v>2070</v>
      </c>
      <c r="M439" t="s">
        <v>3507</v>
      </c>
      <c r="N439" t="s">
        <v>3528</v>
      </c>
      <c r="O439" t="s">
        <v>33903</v>
      </c>
      <c r="P439">
        <v>187809</v>
      </c>
      <c r="Q439" t="s">
        <v>33824</v>
      </c>
      <c r="R439" t="s">
        <v>33904</v>
      </c>
      <c r="T439" t="s">
        <v>33905</v>
      </c>
      <c r="W439" t="s">
        <v>103</v>
      </c>
      <c r="AE439" t="s">
        <v>669</v>
      </c>
      <c r="AG439" t="s">
        <v>105</v>
      </c>
      <c r="AH439" t="s">
        <v>5143</v>
      </c>
      <c r="AI439">
        <v>1934</v>
      </c>
      <c r="AJ439">
        <v>10</v>
      </c>
      <c r="AN439" t="s">
        <v>5144</v>
      </c>
      <c r="AQ439" t="s">
        <v>27891</v>
      </c>
      <c r="BF439" t="s">
        <v>108</v>
      </c>
      <c r="BG439" t="s">
        <v>109</v>
      </c>
      <c r="BH439" t="s">
        <v>110</v>
      </c>
      <c r="BI439" t="s">
        <v>111</v>
      </c>
      <c r="BJ439" t="s">
        <v>704</v>
      </c>
      <c r="BN439">
        <v>39.149746999999998</v>
      </c>
      <c r="BO439">
        <v>-84.321824000000007</v>
      </c>
      <c r="BP439" t="s">
        <v>113</v>
      </c>
      <c r="BQ439">
        <v>575</v>
      </c>
      <c r="BS439" t="s">
        <v>114</v>
      </c>
      <c r="BU439" t="s">
        <v>115</v>
      </c>
      <c r="BV439" t="s">
        <v>270</v>
      </c>
      <c r="CF439" t="s">
        <v>114</v>
      </c>
      <c r="CG439" s="3">
        <v>43959.370393518519</v>
      </c>
      <c r="CI439">
        <v>70</v>
      </c>
      <c r="CJ439" t="s">
        <v>35435</v>
      </c>
      <c r="CK439" t="s">
        <v>35436</v>
      </c>
    </row>
    <row r="440" spans="1:89" x14ac:dyDescent="0.45">
      <c r="A440">
        <v>5153546</v>
      </c>
      <c r="B440" t="s">
        <v>89</v>
      </c>
      <c r="E440" t="s">
        <v>90</v>
      </c>
      <c r="F440" t="s">
        <v>35834</v>
      </c>
      <c r="G440" t="s">
        <v>35835</v>
      </c>
      <c r="I440" t="s">
        <v>27750</v>
      </c>
      <c r="J440" t="s">
        <v>638</v>
      </c>
      <c r="K440" t="s">
        <v>1388</v>
      </c>
      <c r="L440" t="s">
        <v>2070</v>
      </c>
      <c r="M440" t="s">
        <v>3507</v>
      </c>
      <c r="N440" t="s">
        <v>3528</v>
      </c>
      <c r="O440" t="s">
        <v>33136</v>
      </c>
      <c r="P440">
        <v>527007</v>
      </c>
      <c r="Q440" t="s">
        <v>33137</v>
      </c>
      <c r="R440" t="s">
        <v>27753</v>
      </c>
      <c r="T440" t="s">
        <v>33138</v>
      </c>
      <c r="W440" t="s">
        <v>103</v>
      </c>
      <c r="AE440" t="s">
        <v>669</v>
      </c>
      <c r="AG440" t="s">
        <v>105</v>
      </c>
      <c r="AH440" t="s">
        <v>5143</v>
      </c>
      <c r="AI440">
        <v>1934</v>
      </c>
      <c r="AJ440">
        <v>10</v>
      </c>
      <c r="AN440" t="s">
        <v>5144</v>
      </c>
      <c r="AQ440" t="s">
        <v>33331</v>
      </c>
      <c r="BF440" t="s">
        <v>108</v>
      </c>
      <c r="BG440" t="s">
        <v>109</v>
      </c>
      <c r="BH440" t="s">
        <v>186</v>
      </c>
      <c r="BJ440" t="s">
        <v>267</v>
      </c>
      <c r="BN440">
        <v>38.845514999999999</v>
      </c>
      <c r="BO440">
        <v>-83.472151999999994</v>
      </c>
      <c r="BP440" t="s">
        <v>113</v>
      </c>
      <c r="BQ440">
        <v>34686</v>
      </c>
      <c r="BU440" t="s">
        <v>115</v>
      </c>
      <c r="CF440" t="s">
        <v>114</v>
      </c>
      <c r="CG440" s="3">
        <v>43959.370393518519</v>
      </c>
      <c r="CI440">
        <v>70</v>
      </c>
      <c r="CJ440" t="s">
        <v>35836</v>
      </c>
      <c r="CK440" t="s">
        <v>35837</v>
      </c>
    </row>
    <row r="441" spans="1:89" x14ac:dyDescent="0.45">
      <c r="A441">
        <v>5156813</v>
      </c>
      <c r="B441" t="s">
        <v>89</v>
      </c>
      <c r="E441" t="s">
        <v>90</v>
      </c>
      <c r="F441" t="s">
        <v>36854</v>
      </c>
      <c r="G441" t="s">
        <v>36855</v>
      </c>
      <c r="I441" t="s">
        <v>28749</v>
      </c>
      <c r="J441" t="s">
        <v>638</v>
      </c>
      <c r="K441" t="s">
        <v>1388</v>
      </c>
      <c r="L441" t="s">
        <v>2070</v>
      </c>
      <c r="M441" t="s">
        <v>3507</v>
      </c>
      <c r="N441" t="s">
        <v>3517</v>
      </c>
      <c r="O441" t="s">
        <v>30621</v>
      </c>
      <c r="P441">
        <v>183595</v>
      </c>
      <c r="Q441" t="s">
        <v>30622</v>
      </c>
      <c r="R441" t="s">
        <v>28752</v>
      </c>
      <c r="T441" t="s">
        <v>30623</v>
      </c>
      <c r="W441" t="s">
        <v>103</v>
      </c>
      <c r="AE441" t="s">
        <v>669</v>
      </c>
      <c r="AG441" t="s">
        <v>105</v>
      </c>
      <c r="AH441" t="s">
        <v>5143</v>
      </c>
      <c r="AI441">
        <v>1934</v>
      </c>
      <c r="AJ441">
        <v>10</v>
      </c>
      <c r="AN441" t="s">
        <v>5144</v>
      </c>
      <c r="BF441" t="s">
        <v>108</v>
      </c>
      <c r="BG441" t="s">
        <v>109</v>
      </c>
      <c r="BH441" t="s">
        <v>110</v>
      </c>
      <c r="BI441" t="s">
        <v>111</v>
      </c>
      <c r="BJ441" t="s">
        <v>36856</v>
      </c>
      <c r="BN441">
        <v>39.150058999999999</v>
      </c>
      <c r="BO441">
        <v>-84.521089000000003</v>
      </c>
      <c r="BP441" t="s">
        <v>113</v>
      </c>
      <c r="BQ441">
        <v>1410</v>
      </c>
      <c r="BS441" t="s">
        <v>114</v>
      </c>
      <c r="BU441" t="s">
        <v>115</v>
      </c>
      <c r="BV441" t="s">
        <v>270</v>
      </c>
      <c r="CF441" t="s">
        <v>114</v>
      </c>
      <c r="CG441" s="3">
        <v>43959.370393518519</v>
      </c>
      <c r="CI441">
        <v>70</v>
      </c>
      <c r="CJ441" t="s">
        <v>36857</v>
      </c>
      <c r="CK441" t="s">
        <v>36858</v>
      </c>
    </row>
    <row r="442" spans="1:89" x14ac:dyDescent="0.45">
      <c r="A442">
        <v>5157025</v>
      </c>
      <c r="B442" t="s">
        <v>89</v>
      </c>
      <c r="E442" t="s">
        <v>90</v>
      </c>
      <c r="F442" t="s">
        <v>37247</v>
      </c>
      <c r="G442" t="s">
        <v>37248</v>
      </c>
      <c r="I442" t="s">
        <v>27612</v>
      </c>
      <c r="J442" t="s">
        <v>638</v>
      </c>
      <c r="K442" t="s">
        <v>1388</v>
      </c>
      <c r="L442" t="s">
        <v>2070</v>
      </c>
      <c r="M442" t="s">
        <v>3507</v>
      </c>
      <c r="N442" t="s">
        <v>3528</v>
      </c>
      <c r="O442" t="s">
        <v>36116</v>
      </c>
      <c r="P442">
        <v>189937</v>
      </c>
      <c r="Q442" t="s">
        <v>36117</v>
      </c>
      <c r="R442" t="s">
        <v>27615</v>
      </c>
      <c r="T442" t="s">
        <v>36118</v>
      </c>
      <c r="W442" t="s">
        <v>103</v>
      </c>
      <c r="AE442" t="s">
        <v>669</v>
      </c>
      <c r="AG442" t="s">
        <v>105</v>
      </c>
      <c r="AH442" t="s">
        <v>5143</v>
      </c>
      <c r="AI442">
        <v>1934</v>
      </c>
      <c r="AJ442">
        <v>10</v>
      </c>
      <c r="AN442" t="s">
        <v>5144</v>
      </c>
      <c r="AQ442" t="s">
        <v>33331</v>
      </c>
      <c r="BF442" t="s">
        <v>108</v>
      </c>
      <c r="BG442" t="s">
        <v>109</v>
      </c>
      <c r="BH442" t="s">
        <v>186</v>
      </c>
      <c r="BJ442" t="s">
        <v>267</v>
      </c>
      <c r="BN442">
        <v>38.845514999999999</v>
      </c>
      <c r="BO442">
        <v>-83.472151999999994</v>
      </c>
      <c r="BP442" t="s">
        <v>113</v>
      </c>
      <c r="BQ442">
        <v>34686</v>
      </c>
      <c r="BU442" t="s">
        <v>115</v>
      </c>
      <c r="CF442" t="s">
        <v>114</v>
      </c>
      <c r="CG442" s="3">
        <v>43959.370393518519</v>
      </c>
      <c r="CI442">
        <v>70</v>
      </c>
      <c r="CJ442" t="s">
        <v>37249</v>
      </c>
      <c r="CK442" t="s">
        <v>37250</v>
      </c>
    </row>
    <row r="443" spans="1:89" x14ac:dyDescent="0.45">
      <c r="A443">
        <v>5157054</v>
      </c>
      <c r="B443" t="s">
        <v>89</v>
      </c>
      <c r="E443" t="s">
        <v>90</v>
      </c>
      <c r="F443" t="s">
        <v>37357</v>
      </c>
      <c r="G443" t="s">
        <v>37358</v>
      </c>
      <c r="I443" t="s">
        <v>27612</v>
      </c>
      <c r="J443" t="s">
        <v>638</v>
      </c>
      <c r="K443" t="s">
        <v>1388</v>
      </c>
      <c r="L443" t="s">
        <v>2070</v>
      </c>
      <c r="M443" t="s">
        <v>3507</v>
      </c>
      <c r="N443" t="s">
        <v>3528</v>
      </c>
      <c r="O443" t="s">
        <v>36116</v>
      </c>
      <c r="P443">
        <v>189937</v>
      </c>
      <c r="Q443" t="s">
        <v>36117</v>
      </c>
      <c r="R443" t="s">
        <v>27615</v>
      </c>
      <c r="T443" t="s">
        <v>36118</v>
      </c>
      <c r="W443" t="s">
        <v>103</v>
      </c>
      <c r="AE443" t="s">
        <v>669</v>
      </c>
      <c r="AG443" t="s">
        <v>105</v>
      </c>
      <c r="AH443" t="s">
        <v>5143</v>
      </c>
      <c r="AI443">
        <v>1934</v>
      </c>
      <c r="AJ443">
        <v>10</v>
      </c>
      <c r="AN443" t="s">
        <v>5144</v>
      </c>
      <c r="AQ443" t="s">
        <v>33331</v>
      </c>
      <c r="BF443" t="s">
        <v>108</v>
      </c>
      <c r="BG443" t="s">
        <v>109</v>
      </c>
      <c r="BH443" t="s">
        <v>186</v>
      </c>
      <c r="BJ443" t="s">
        <v>267</v>
      </c>
      <c r="BN443">
        <v>38.845514999999999</v>
      </c>
      <c r="BO443">
        <v>-83.472151999999994</v>
      </c>
      <c r="BP443" t="s">
        <v>113</v>
      </c>
      <c r="BQ443">
        <v>34686</v>
      </c>
      <c r="BU443" t="s">
        <v>115</v>
      </c>
      <c r="CF443" t="s">
        <v>114</v>
      </c>
      <c r="CG443" s="3">
        <v>43959.370393518519</v>
      </c>
      <c r="CI443">
        <v>70</v>
      </c>
      <c r="CJ443" t="s">
        <v>37359</v>
      </c>
      <c r="CK443" t="s">
        <v>37360</v>
      </c>
    </row>
    <row r="444" spans="1:89" x14ac:dyDescent="0.45">
      <c r="A444">
        <v>5180113</v>
      </c>
      <c r="B444" t="s">
        <v>89</v>
      </c>
      <c r="E444" t="s">
        <v>90</v>
      </c>
      <c r="F444" t="s">
        <v>39559</v>
      </c>
      <c r="G444" t="s">
        <v>39560</v>
      </c>
      <c r="I444" t="s">
        <v>39502</v>
      </c>
      <c r="J444" t="s">
        <v>638</v>
      </c>
      <c r="K444" t="s">
        <v>1388</v>
      </c>
      <c r="L444" t="s">
        <v>2070</v>
      </c>
      <c r="M444" t="s">
        <v>2071</v>
      </c>
      <c r="N444" t="s">
        <v>10401</v>
      </c>
      <c r="O444" t="s">
        <v>39503</v>
      </c>
      <c r="P444">
        <v>150171</v>
      </c>
      <c r="Q444" t="s">
        <v>39504</v>
      </c>
      <c r="R444" t="s">
        <v>39505</v>
      </c>
      <c r="T444" t="s">
        <v>39506</v>
      </c>
      <c r="W444" t="s">
        <v>103</v>
      </c>
      <c r="AE444" t="s">
        <v>669</v>
      </c>
      <c r="AG444" t="s">
        <v>105</v>
      </c>
      <c r="AH444" t="s">
        <v>1503</v>
      </c>
      <c r="AI444">
        <v>1934</v>
      </c>
      <c r="AN444">
        <v>1934</v>
      </c>
      <c r="BF444" t="s">
        <v>108</v>
      </c>
      <c r="BG444" t="s">
        <v>109</v>
      </c>
      <c r="BH444" t="s">
        <v>110</v>
      </c>
      <c r="BI444" t="s">
        <v>111</v>
      </c>
      <c r="BJ444" t="s">
        <v>39561</v>
      </c>
      <c r="BN444">
        <v>39.202280000000002</v>
      </c>
      <c r="BO444">
        <v>-84.547166000000004</v>
      </c>
      <c r="BQ444">
        <v>3036</v>
      </c>
      <c r="BS444" t="s">
        <v>37552</v>
      </c>
      <c r="BU444" t="s">
        <v>2767</v>
      </c>
      <c r="BV444" t="s">
        <v>270</v>
      </c>
      <c r="CF444" t="s">
        <v>114</v>
      </c>
      <c r="CG444" s="3">
        <v>43946.427187499998</v>
      </c>
      <c r="CI444">
        <v>70</v>
      </c>
      <c r="CJ444" t="s">
        <v>39562</v>
      </c>
      <c r="CK444" t="s">
        <v>39563</v>
      </c>
    </row>
    <row r="445" spans="1:89" x14ac:dyDescent="0.45">
      <c r="A445">
        <v>5225031</v>
      </c>
      <c r="B445" t="s">
        <v>89</v>
      </c>
      <c r="E445" t="s">
        <v>90</v>
      </c>
      <c r="F445" t="s">
        <v>40218</v>
      </c>
      <c r="G445" t="s">
        <v>40219</v>
      </c>
      <c r="I445" t="s">
        <v>5151</v>
      </c>
      <c r="J445" t="s">
        <v>638</v>
      </c>
      <c r="K445" t="s">
        <v>1388</v>
      </c>
      <c r="L445" t="s">
        <v>2070</v>
      </c>
      <c r="M445" t="s">
        <v>3507</v>
      </c>
      <c r="N445" t="s">
        <v>3528</v>
      </c>
      <c r="O445" t="s">
        <v>27585</v>
      </c>
      <c r="P445">
        <v>17523</v>
      </c>
      <c r="R445" t="s">
        <v>27585</v>
      </c>
      <c r="W445" t="s">
        <v>943</v>
      </c>
      <c r="AE445" t="s">
        <v>669</v>
      </c>
      <c r="AG445" t="s">
        <v>105</v>
      </c>
      <c r="AH445" t="s">
        <v>5143</v>
      </c>
      <c r="AI445">
        <v>1934</v>
      </c>
      <c r="AJ445">
        <v>10</v>
      </c>
      <c r="AN445" t="s">
        <v>5144</v>
      </c>
      <c r="AQ445" t="s">
        <v>20169</v>
      </c>
      <c r="BF445" t="s">
        <v>108</v>
      </c>
      <c r="BG445" t="s">
        <v>109</v>
      </c>
      <c r="BH445" t="s">
        <v>110</v>
      </c>
      <c r="BI445" t="s">
        <v>111</v>
      </c>
      <c r="BJ445" t="s">
        <v>40220</v>
      </c>
      <c r="BN445">
        <v>39.162004000000003</v>
      </c>
      <c r="BO445">
        <v>-84.456885999999997</v>
      </c>
      <c r="BP445" t="s">
        <v>113</v>
      </c>
      <c r="BQ445">
        <v>18226</v>
      </c>
      <c r="BU445" t="s">
        <v>115</v>
      </c>
      <c r="CF445" t="s">
        <v>114</v>
      </c>
      <c r="CG445" s="3">
        <v>43938.362256944441</v>
      </c>
      <c r="CI445">
        <v>70</v>
      </c>
      <c r="CJ445" t="s">
        <v>40221</v>
      </c>
      <c r="CK445" t="s">
        <v>40222</v>
      </c>
    </row>
    <row r="446" spans="1:89" x14ac:dyDescent="0.45">
      <c r="A446">
        <v>5624088</v>
      </c>
      <c r="B446" t="s">
        <v>89</v>
      </c>
      <c r="E446" t="s">
        <v>90</v>
      </c>
      <c r="F446" t="s">
        <v>42095</v>
      </c>
      <c r="G446" t="s">
        <v>42096</v>
      </c>
      <c r="I446" t="s">
        <v>27695</v>
      </c>
      <c r="J446" t="s">
        <v>638</v>
      </c>
      <c r="K446" t="s">
        <v>1388</v>
      </c>
      <c r="L446" t="s">
        <v>2070</v>
      </c>
      <c r="M446" t="s">
        <v>2071</v>
      </c>
      <c r="N446" t="s">
        <v>27696</v>
      </c>
      <c r="O446" t="s">
        <v>40459</v>
      </c>
      <c r="P446">
        <v>187655</v>
      </c>
      <c r="Q446" t="s">
        <v>40460</v>
      </c>
      <c r="R446" t="s">
        <v>27698</v>
      </c>
      <c r="T446" t="s">
        <v>40461</v>
      </c>
      <c r="W446" t="s">
        <v>103</v>
      </c>
      <c r="AE446" t="s">
        <v>669</v>
      </c>
      <c r="AG446" t="s">
        <v>105</v>
      </c>
      <c r="AH446" t="s">
        <v>1503</v>
      </c>
      <c r="AI446">
        <v>1934</v>
      </c>
      <c r="AN446">
        <v>1934</v>
      </c>
      <c r="AQ446" t="s">
        <v>27847</v>
      </c>
      <c r="BF446" t="s">
        <v>108</v>
      </c>
      <c r="BG446" t="s">
        <v>109</v>
      </c>
      <c r="BH446" t="s">
        <v>110</v>
      </c>
      <c r="BI446" t="s">
        <v>111</v>
      </c>
      <c r="BJ446" t="s">
        <v>704</v>
      </c>
      <c r="BN446">
        <v>39.150157</v>
      </c>
      <c r="BO446">
        <v>-84.320930000000004</v>
      </c>
      <c r="BQ446">
        <v>3400</v>
      </c>
      <c r="BS446" t="s">
        <v>415</v>
      </c>
      <c r="BU446" t="s">
        <v>284</v>
      </c>
      <c r="BV446" t="s">
        <v>270</v>
      </c>
      <c r="CF446" t="s">
        <v>114</v>
      </c>
      <c r="CG446" s="3">
        <v>43946.427187499998</v>
      </c>
      <c r="CI446">
        <v>70</v>
      </c>
      <c r="CJ446" t="s">
        <v>42097</v>
      </c>
      <c r="CK446" t="s">
        <v>42098</v>
      </c>
    </row>
    <row r="447" spans="1:89" x14ac:dyDescent="0.45">
      <c r="A447">
        <v>6822599</v>
      </c>
      <c r="B447" t="s">
        <v>89</v>
      </c>
      <c r="E447" t="s">
        <v>90</v>
      </c>
      <c r="F447" t="s">
        <v>43357</v>
      </c>
      <c r="G447" t="s">
        <v>43358</v>
      </c>
      <c r="I447" t="s">
        <v>39992</v>
      </c>
      <c r="J447" t="s">
        <v>638</v>
      </c>
      <c r="K447" t="s">
        <v>1388</v>
      </c>
      <c r="L447" t="s">
        <v>2070</v>
      </c>
      <c r="M447" t="s">
        <v>2071</v>
      </c>
      <c r="N447" t="s">
        <v>39993</v>
      </c>
      <c r="O447" t="s">
        <v>43303</v>
      </c>
      <c r="P447">
        <v>153798</v>
      </c>
      <c r="Q447" t="s">
        <v>5152</v>
      </c>
      <c r="R447" t="s">
        <v>39995</v>
      </c>
      <c r="T447" t="s">
        <v>43304</v>
      </c>
      <c r="W447" t="s">
        <v>103</v>
      </c>
      <c r="AC447" t="s">
        <v>39995</v>
      </c>
      <c r="AE447" t="s">
        <v>669</v>
      </c>
      <c r="AG447" t="s">
        <v>105</v>
      </c>
      <c r="AH447" t="s">
        <v>8831</v>
      </c>
      <c r="AI447">
        <v>1934</v>
      </c>
      <c r="AJ447">
        <v>11</v>
      </c>
      <c r="AN447" t="s">
        <v>8832</v>
      </c>
      <c r="BF447" t="s">
        <v>108</v>
      </c>
      <c r="BG447" t="s">
        <v>109</v>
      </c>
      <c r="BH447" t="s">
        <v>186</v>
      </c>
      <c r="BJ447" t="s">
        <v>267</v>
      </c>
      <c r="BL447">
        <v>0</v>
      </c>
      <c r="BN447">
        <v>38.845514999999999</v>
      </c>
      <c r="BO447">
        <v>-83.472151999999994</v>
      </c>
      <c r="BQ447">
        <v>34686</v>
      </c>
      <c r="BS447" t="s">
        <v>437</v>
      </c>
      <c r="BU447" t="s">
        <v>284</v>
      </c>
      <c r="BV447" t="s">
        <v>270</v>
      </c>
      <c r="CF447" t="s">
        <v>114</v>
      </c>
      <c r="CG447" s="3">
        <v>43959.370393518519</v>
      </c>
      <c r="CI447">
        <v>70</v>
      </c>
      <c r="CJ447" t="s">
        <v>43359</v>
      </c>
      <c r="CK447" t="s">
        <v>43360</v>
      </c>
    </row>
    <row r="448" spans="1:89" x14ac:dyDescent="0.45">
      <c r="A448">
        <v>6822687</v>
      </c>
      <c r="B448" t="s">
        <v>89</v>
      </c>
      <c r="E448" t="s">
        <v>90</v>
      </c>
      <c r="F448" t="s">
        <v>43814</v>
      </c>
      <c r="G448" t="s">
        <v>43815</v>
      </c>
      <c r="I448" t="s">
        <v>42718</v>
      </c>
      <c r="J448" t="s">
        <v>638</v>
      </c>
      <c r="K448" t="s">
        <v>1388</v>
      </c>
      <c r="L448" t="s">
        <v>2070</v>
      </c>
      <c r="M448" t="s">
        <v>2071</v>
      </c>
      <c r="N448" t="s">
        <v>41014</v>
      </c>
      <c r="O448" t="s">
        <v>43754</v>
      </c>
      <c r="P448">
        <v>187152</v>
      </c>
      <c r="Q448" t="s">
        <v>40618</v>
      </c>
      <c r="R448" t="s">
        <v>42234</v>
      </c>
      <c r="T448" t="s">
        <v>2296</v>
      </c>
      <c r="W448" t="s">
        <v>103</v>
      </c>
      <c r="AC448" t="s">
        <v>43754</v>
      </c>
      <c r="AE448" t="s">
        <v>669</v>
      </c>
      <c r="AG448" t="s">
        <v>105</v>
      </c>
      <c r="AH448" t="s">
        <v>5143</v>
      </c>
      <c r="AI448">
        <v>1934</v>
      </c>
      <c r="AJ448">
        <v>10</v>
      </c>
      <c r="AN448" t="s">
        <v>5144</v>
      </c>
      <c r="AR448" t="s">
        <v>43816</v>
      </c>
      <c r="BF448" t="s">
        <v>108</v>
      </c>
      <c r="BG448" t="s">
        <v>109</v>
      </c>
      <c r="BH448" t="s">
        <v>30197</v>
      </c>
      <c r="BJ448" t="s">
        <v>43817</v>
      </c>
      <c r="BL448">
        <v>0</v>
      </c>
      <c r="BN448">
        <v>39.333863000000001</v>
      </c>
      <c r="BO448">
        <v>-82.045129000000003</v>
      </c>
      <c r="BP448" t="s">
        <v>113</v>
      </c>
      <c r="BQ448">
        <v>33845</v>
      </c>
      <c r="BU448" t="s">
        <v>115</v>
      </c>
      <c r="CF448" t="s">
        <v>114</v>
      </c>
      <c r="CG448" s="3">
        <v>43959.370393518519</v>
      </c>
      <c r="CI448">
        <v>70</v>
      </c>
      <c r="CJ448" t="s">
        <v>43818</v>
      </c>
      <c r="CK448" t="s">
        <v>43819</v>
      </c>
    </row>
    <row r="449" spans="1:89" x14ac:dyDescent="0.45">
      <c r="A449">
        <v>7086065</v>
      </c>
      <c r="B449" t="s">
        <v>89</v>
      </c>
      <c r="E449" t="s">
        <v>90</v>
      </c>
      <c r="F449" t="s">
        <v>44415</v>
      </c>
      <c r="G449" t="s">
        <v>44416</v>
      </c>
      <c r="I449" t="s">
        <v>44417</v>
      </c>
      <c r="J449" t="s">
        <v>638</v>
      </c>
      <c r="K449" t="s">
        <v>1388</v>
      </c>
      <c r="L449" t="s">
        <v>2070</v>
      </c>
      <c r="M449" t="s">
        <v>2071</v>
      </c>
      <c r="N449" t="s">
        <v>27623</v>
      </c>
      <c r="O449" t="s">
        <v>44418</v>
      </c>
      <c r="P449">
        <v>158657</v>
      </c>
      <c r="Q449" t="s">
        <v>8539</v>
      </c>
      <c r="R449" t="s">
        <v>44419</v>
      </c>
      <c r="T449" t="s">
        <v>31110</v>
      </c>
      <c r="W449" t="s">
        <v>103</v>
      </c>
      <c r="AC449" t="s">
        <v>44418</v>
      </c>
      <c r="AE449" t="s">
        <v>669</v>
      </c>
      <c r="AG449" t="s">
        <v>105</v>
      </c>
      <c r="AH449" t="s">
        <v>5143</v>
      </c>
      <c r="AI449">
        <v>1934</v>
      </c>
      <c r="AJ449">
        <v>10</v>
      </c>
      <c r="AN449" t="s">
        <v>5144</v>
      </c>
      <c r="BF449" t="s">
        <v>108</v>
      </c>
      <c r="BG449" t="s">
        <v>109</v>
      </c>
      <c r="BH449" t="s">
        <v>110</v>
      </c>
      <c r="BI449" t="s">
        <v>111</v>
      </c>
      <c r="BJ449" t="s">
        <v>44420</v>
      </c>
      <c r="BL449">
        <v>0</v>
      </c>
      <c r="BN449">
        <v>39.107838000000001</v>
      </c>
      <c r="BO449">
        <v>-84.512164999999996</v>
      </c>
      <c r="BP449" t="s">
        <v>113</v>
      </c>
      <c r="BQ449">
        <v>84</v>
      </c>
      <c r="BU449" t="s">
        <v>115</v>
      </c>
      <c r="CF449" t="s">
        <v>114</v>
      </c>
      <c r="CG449" s="3">
        <v>43959.370393518519</v>
      </c>
      <c r="CI449">
        <v>70</v>
      </c>
      <c r="CJ449" t="s">
        <v>44421</v>
      </c>
      <c r="CK449" t="s">
        <v>44422</v>
      </c>
    </row>
    <row r="450" spans="1:89" x14ac:dyDescent="0.45">
      <c r="A450">
        <v>4389716</v>
      </c>
      <c r="B450" t="s">
        <v>89</v>
      </c>
      <c r="E450" t="s">
        <v>90</v>
      </c>
      <c r="F450" t="s">
        <v>5123</v>
      </c>
      <c r="G450" t="s">
        <v>5124</v>
      </c>
      <c r="I450" t="s">
        <v>3516</v>
      </c>
      <c r="J450" t="s">
        <v>638</v>
      </c>
      <c r="K450" t="s">
        <v>1388</v>
      </c>
      <c r="L450" t="s">
        <v>2070</v>
      </c>
      <c r="M450" t="s">
        <v>3507</v>
      </c>
      <c r="N450" t="s">
        <v>3517</v>
      </c>
      <c r="O450" t="s">
        <v>3574</v>
      </c>
      <c r="P450">
        <v>220751</v>
      </c>
      <c r="Q450" t="s">
        <v>3575</v>
      </c>
      <c r="R450" t="s">
        <v>3520</v>
      </c>
      <c r="T450" t="s">
        <v>3576</v>
      </c>
      <c r="W450" t="s">
        <v>103</v>
      </c>
      <c r="AE450" t="s">
        <v>5125</v>
      </c>
      <c r="AG450" t="s">
        <v>105</v>
      </c>
      <c r="AH450" s="1">
        <v>12703</v>
      </c>
      <c r="AI450">
        <v>1934</v>
      </c>
      <c r="AJ450">
        <v>10</v>
      </c>
      <c r="AK450">
        <v>11</v>
      </c>
      <c r="AL450">
        <v>284</v>
      </c>
      <c r="AN450" s="2">
        <v>12703</v>
      </c>
      <c r="AQ450" t="s">
        <v>5126</v>
      </c>
      <c r="BF450" t="s">
        <v>108</v>
      </c>
      <c r="BG450" t="s">
        <v>109</v>
      </c>
      <c r="BH450" t="s">
        <v>110</v>
      </c>
      <c r="BI450" t="s">
        <v>111</v>
      </c>
      <c r="BJ450" t="s">
        <v>5127</v>
      </c>
      <c r="BN450">
        <v>39.150157</v>
      </c>
      <c r="BO450">
        <v>-84.320930000000004</v>
      </c>
      <c r="BQ450">
        <v>3400</v>
      </c>
      <c r="BS450" t="s">
        <v>415</v>
      </c>
      <c r="BU450" t="s">
        <v>284</v>
      </c>
      <c r="BV450" t="s">
        <v>270</v>
      </c>
      <c r="CF450" t="s">
        <v>114</v>
      </c>
      <c r="CG450" s="3">
        <v>43959.370393518519</v>
      </c>
      <c r="CI450">
        <v>70</v>
      </c>
      <c r="CJ450" t="s">
        <v>5128</v>
      </c>
      <c r="CK450" t="s">
        <v>5129</v>
      </c>
    </row>
    <row r="451" spans="1:89" x14ac:dyDescent="0.45">
      <c r="A451">
        <v>4412356</v>
      </c>
      <c r="B451" t="s">
        <v>89</v>
      </c>
      <c r="E451" t="s">
        <v>90</v>
      </c>
      <c r="F451" t="s">
        <v>8820</v>
      </c>
      <c r="G451" t="s">
        <v>8821</v>
      </c>
      <c r="I451" t="s">
        <v>8785</v>
      </c>
      <c r="J451" t="s">
        <v>638</v>
      </c>
      <c r="K451" t="s">
        <v>1388</v>
      </c>
      <c r="L451" t="s">
        <v>2070</v>
      </c>
      <c r="M451" t="s">
        <v>3507</v>
      </c>
      <c r="N451" t="s">
        <v>3508</v>
      </c>
      <c r="O451" t="s">
        <v>8822</v>
      </c>
      <c r="P451">
        <v>253270</v>
      </c>
      <c r="Q451" t="s">
        <v>8823</v>
      </c>
      <c r="R451" t="s">
        <v>8787</v>
      </c>
      <c r="T451" t="s">
        <v>8824</v>
      </c>
      <c r="W451" t="s">
        <v>103</v>
      </c>
      <c r="AE451" t="s">
        <v>5125</v>
      </c>
      <c r="AG451" t="s">
        <v>105</v>
      </c>
      <c r="AH451" s="1">
        <v>12703</v>
      </c>
      <c r="AI451">
        <v>1934</v>
      </c>
      <c r="AJ451">
        <v>10</v>
      </c>
      <c r="AK451">
        <v>11</v>
      </c>
      <c r="AL451">
        <v>284</v>
      </c>
      <c r="AN451" s="2">
        <v>12703</v>
      </c>
      <c r="AQ451" t="s">
        <v>8825</v>
      </c>
      <c r="BF451" t="s">
        <v>108</v>
      </c>
      <c r="BG451" t="s">
        <v>109</v>
      </c>
      <c r="BH451" t="s">
        <v>110</v>
      </c>
      <c r="BI451" t="s">
        <v>111</v>
      </c>
      <c r="BJ451" t="s">
        <v>704</v>
      </c>
      <c r="BN451">
        <v>39.150157</v>
      </c>
      <c r="BO451">
        <v>-84.320930000000004</v>
      </c>
      <c r="BQ451">
        <v>3400</v>
      </c>
      <c r="BS451" t="s">
        <v>415</v>
      </c>
      <c r="BU451" t="s">
        <v>284</v>
      </c>
      <c r="BV451" t="s">
        <v>270</v>
      </c>
      <c r="CF451" t="s">
        <v>114</v>
      </c>
      <c r="CG451" s="3">
        <v>43959.370393518519</v>
      </c>
      <c r="CI451">
        <v>70</v>
      </c>
      <c r="CJ451" t="s">
        <v>8826</v>
      </c>
      <c r="CK451" t="s">
        <v>8827</v>
      </c>
    </row>
    <row r="452" spans="1:89" x14ac:dyDescent="0.45">
      <c r="A452">
        <v>4826542</v>
      </c>
      <c r="B452" t="s">
        <v>89</v>
      </c>
      <c r="E452" t="s">
        <v>90</v>
      </c>
      <c r="F452" t="s">
        <v>18843</v>
      </c>
      <c r="G452" t="s">
        <v>18844</v>
      </c>
      <c r="I452" t="s">
        <v>8754</v>
      </c>
      <c r="J452" t="s">
        <v>638</v>
      </c>
      <c r="K452" t="s">
        <v>1388</v>
      </c>
      <c r="L452" t="s">
        <v>2070</v>
      </c>
      <c r="M452" t="s">
        <v>8691</v>
      </c>
      <c r="N452" t="s">
        <v>8755</v>
      </c>
      <c r="O452" t="s">
        <v>18746</v>
      </c>
      <c r="P452">
        <v>434628</v>
      </c>
      <c r="Q452" t="s">
        <v>1440</v>
      </c>
      <c r="R452" t="s">
        <v>8757</v>
      </c>
      <c r="T452" t="s">
        <v>18747</v>
      </c>
      <c r="W452" t="s">
        <v>103</v>
      </c>
      <c r="AE452" t="s">
        <v>5125</v>
      </c>
      <c r="AG452" t="s">
        <v>105</v>
      </c>
      <c r="AH452" s="1">
        <v>12706</v>
      </c>
      <c r="AI452">
        <v>1934</v>
      </c>
      <c r="AJ452">
        <v>10</v>
      </c>
      <c r="AK452">
        <v>14</v>
      </c>
      <c r="AL452">
        <v>287</v>
      </c>
      <c r="AN452" s="2">
        <v>12706</v>
      </c>
      <c r="AQ452" t="s">
        <v>8825</v>
      </c>
      <c r="BF452" t="s">
        <v>108</v>
      </c>
      <c r="BG452" t="s">
        <v>109</v>
      </c>
      <c r="BH452" t="s">
        <v>186</v>
      </c>
      <c r="BJ452" t="s">
        <v>267</v>
      </c>
      <c r="BN452">
        <v>38.845514999999999</v>
      </c>
      <c r="BO452">
        <v>-83.472151999999994</v>
      </c>
      <c r="BP452" t="s">
        <v>113</v>
      </c>
      <c r="BQ452">
        <v>34686</v>
      </c>
      <c r="BS452" t="s">
        <v>114</v>
      </c>
      <c r="BU452" t="s">
        <v>115</v>
      </c>
      <c r="CF452" t="s">
        <v>114</v>
      </c>
      <c r="CG452" s="3">
        <v>43959.370393518519</v>
      </c>
      <c r="CI452">
        <v>70</v>
      </c>
      <c r="CJ452" t="s">
        <v>18845</v>
      </c>
      <c r="CK452" t="s">
        <v>18846</v>
      </c>
    </row>
    <row r="453" spans="1:89" x14ac:dyDescent="0.45">
      <c r="A453">
        <v>4826545</v>
      </c>
      <c r="B453" t="s">
        <v>89</v>
      </c>
      <c r="E453" t="s">
        <v>90</v>
      </c>
      <c r="F453" t="s">
        <v>18862</v>
      </c>
      <c r="G453" t="s">
        <v>18863</v>
      </c>
      <c r="I453" t="s">
        <v>8754</v>
      </c>
      <c r="J453" t="s">
        <v>638</v>
      </c>
      <c r="K453" t="s">
        <v>1388</v>
      </c>
      <c r="L453" t="s">
        <v>2070</v>
      </c>
      <c r="M453" t="s">
        <v>8691</v>
      </c>
      <c r="N453" t="s">
        <v>8755</v>
      </c>
      <c r="O453" t="s">
        <v>18754</v>
      </c>
      <c r="P453">
        <v>434710</v>
      </c>
      <c r="Q453" t="s">
        <v>18755</v>
      </c>
      <c r="R453" t="s">
        <v>8757</v>
      </c>
      <c r="T453" t="s">
        <v>18756</v>
      </c>
      <c r="W453" t="s">
        <v>103</v>
      </c>
      <c r="AE453" t="s">
        <v>5125</v>
      </c>
      <c r="AG453" t="s">
        <v>105</v>
      </c>
      <c r="AH453" s="1">
        <v>12706</v>
      </c>
      <c r="AI453">
        <v>1934</v>
      </c>
      <c r="AJ453">
        <v>10</v>
      </c>
      <c r="AK453">
        <v>14</v>
      </c>
      <c r="AL453">
        <v>287</v>
      </c>
      <c r="AN453" s="2">
        <v>12706</v>
      </c>
      <c r="AQ453" t="s">
        <v>8825</v>
      </c>
      <c r="BF453" t="s">
        <v>108</v>
      </c>
      <c r="BG453" t="s">
        <v>109</v>
      </c>
      <c r="BH453" t="s">
        <v>186</v>
      </c>
      <c r="BJ453" t="s">
        <v>267</v>
      </c>
      <c r="BN453">
        <v>38.845514999999999</v>
      </c>
      <c r="BO453">
        <v>-83.472151999999994</v>
      </c>
      <c r="BP453" t="s">
        <v>113</v>
      </c>
      <c r="BQ453">
        <v>34686</v>
      </c>
      <c r="BU453" t="s">
        <v>115</v>
      </c>
      <c r="CF453" t="s">
        <v>114</v>
      </c>
      <c r="CG453" s="3">
        <v>43959.370393518519</v>
      </c>
      <c r="CI453">
        <v>70</v>
      </c>
      <c r="CJ453" t="s">
        <v>18864</v>
      </c>
      <c r="CK453" t="s">
        <v>18865</v>
      </c>
    </row>
    <row r="454" spans="1:89" x14ac:dyDescent="0.45">
      <c r="A454">
        <v>4826583</v>
      </c>
      <c r="B454" t="s">
        <v>89</v>
      </c>
      <c r="E454" t="s">
        <v>90</v>
      </c>
      <c r="F454" t="s">
        <v>19096</v>
      </c>
      <c r="G454" t="s">
        <v>19097</v>
      </c>
      <c r="I454" t="s">
        <v>19057</v>
      </c>
      <c r="J454" t="s">
        <v>638</v>
      </c>
      <c r="K454" t="s">
        <v>1388</v>
      </c>
      <c r="L454" t="s">
        <v>2070</v>
      </c>
      <c r="M454" t="s">
        <v>18509</v>
      </c>
      <c r="N454" t="s">
        <v>18688</v>
      </c>
      <c r="O454" t="s">
        <v>19058</v>
      </c>
      <c r="P454">
        <v>501892</v>
      </c>
      <c r="Q454" t="s">
        <v>19059</v>
      </c>
      <c r="R454" t="s">
        <v>19060</v>
      </c>
      <c r="T454" t="s">
        <v>19013</v>
      </c>
      <c r="W454" t="s">
        <v>103</v>
      </c>
      <c r="AE454" t="s">
        <v>5125</v>
      </c>
      <c r="AG454" t="s">
        <v>105</v>
      </c>
      <c r="AH454" s="1">
        <v>12752</v>
      </c>
      <c r="AI454">
        <v>1934</v>
      </c>
      <c r="AJ454">
        <v>11</v>
      </c>
      <c r="AK454">
        <v>29</v>
      </c>
      <c r="AL454">
        <v>333</v>
      </c>
      <c r="AN454" s="2">
        <v>12752</v>
      </c>
      <c r="AP454" t="s">
        <v>19098</v>
      </c>
      <c r="AQ454" t="s">
        <v>6497</v>
      </c>
      <c r="BF454" t="s">
        <v>108</v>
      </c>
      <c r="BG454" t="s">
        <v>109</v>
      </c>
      <c r="BH454" t="s">
        <v>110</v>
      </c>
      <c r="BI454" t="s">
        <v>7095</v>
      </c>
      <c r="BJ454" t="s">
        <v>19099</v>
      </c>
      <c r="BN454">
        <v>39.163459000000003</v>
      </c>
      <c r="BO454">
        <v>-84.516043999999994</v>
      </c>
      <c r="BP454" t="s">
        <v>113</v>
      </c>
      <c r="BQ454">
        <v>90</v>
      </c>
      <c r="BS454" t="s">
        <v>114</v>
      </c>
      <c r="BU454" t="s">
        <v>115</v>
      </c>
      <c r="CF454" t="s">
        <v>114</v>
      </c>
      <c r="CG454" s="3">
        <v>43959.370393518519</v>
      </c>
      <c r="CI454">
        <v>70</v>
      </c>
      <c r="CJ454" t="s">
        <v>19100</v>
      </c>
      <c r="CK454" t="s">
        <v>19101</v>
      </c>
    </row>
    <row r="455" spans="1:89" x14ac:dyDescent="0.45">
      <c r="A455">
        <v>4830950</v>
      </c>
      <c r="B455" t="s">
        <v>89</v>
      </c>
      <c r="E455" t="s">
        <v>90</v>
      </c>
      <c r="F455" t="s">
        <v>19476</v>
      </c>
      <c r="G455" t="s">
        <v>19477</v>
      </c>
      <c r="I455" t="s">
        <v>8754</v>
      </c>
      <c r="J455" t="s">
        <v>638</v>
      </c>
      <c r="K455" t="s">
        <v>1388</v>
      </c>
      <c r="L455" t="s">
        <v>2070</v>
      </c>
      <c r="M455" t="s">
        <v>8691</v>
      </c>
      <c r="N455" t="s">
        <v>8755</v>
      </c>
      <c r="O455" t="s">
        <v>19450</v>
      </c>
      <c r="P455">
        <v>435022</v>
      </c>
      <c r="Q455" t="s">
        <v>18541</v>
      </c>
      <c r="R455" t="s">
        <v>8757</v>
      </c>
      <c r="T455" t="s">
        <v>19451</v>
      </c>
      <c r="W455" t="s">
        <v>103</v>
      </c>
      <c r="AE455" t="s">
        <v>5125</v>
      </c>
      <c r="AG455" t="s">
        <v>105</v>
      </c>
      <c r="AH455" s="1">
        <v>12706</v>
      </c>
      <c r="AI455">
        <v>1934</v>
      </c>
      <c r="AJ455">
        <v>10</v>
      </c>
      <c r="AK455">
        <v>14</v>
      </c>
      <c r="AL455">
        <v>287</v>
      </c>
      <c r="AN455" s="2">
        <v>12706</v>
      </c>
      <c r="AQ455" t="s">
        <v>8825</v>
      </c>
      <c r="BF455" t="s">
        <v>108</v>
      </c>
      <c r="BG455" t="s">
        <v>109</v>
      </c>
      <c r="BH455" t="s">
        <v>186</v>
      </c>
      <c r="BJ455" t="s">
        <v>267</v>
      </c>
      <c r="BN455">
        <v>38.845514999999999</v>
      </c>
      <c r="BO455">
        <v>-83.472151999999994</v>
      </c>
      <c r="BP455" t="s">
        <v>113</v>
      </c>
      <c r="BQ455">
        <v>34686</v>
      </c>
      <c r="BU455" t="s">
        <v>115</v>
      </c>
      <c r="CF455" t="s">
        <v>114</v>
      </c>
      <c r="CG455" s="3">
        <v>43959.370393518519</v>
      </c>
      <c r="CI455">
        <v>70</v>
      </c>
      <c r="CJ455" t="s">
        <v>19478</v>
      </c>
      <c r="CK455" t="s">
        <v>19479</v>
      </c>
    </row>
    <row r="456" spans="1:89" x14ac:dyDescent="0.45">
      <c r="A456">
        <v>4831092</v>
      </c>
      <c r="B456" t="s">
        <v>89</v>
      </c>
      <c r="E456" t="s">
        <v>90</v>
      </c>
      <c r="F456" t="s">
        <v>20162</v>
      </c>
      <c r="G456" t="s">
        <v>20163</v>
      </c>
      <c r="I456" t="s">
        <v>19151</v>
      </c>
      <c r="J456" t="s">
        <v>638</v>
      </c>
      <c r="K456" t="s">
        <v>639</v>
      </c>
      <c r="L456" t="s">
        <v>2606</v>
      </c>
      <c r="M456" t="s">
        <v>9281</v>
      </c>
      <c r="N456" t="s">
        <v>20056</v>
      </c>
      <c r="O456" t="s">
        <v>19153</v>
      </c>
      <c r="P456">
        <v>231954</v>
      </c>
      <c r="Q456" t="s">
        <v>1440</v>
      </c>
      <c r="R456" t="s">
        <v>19154</v>
      </c>
      <c r="T456" t="s">
        <v>19155</v>
      </c>
      <c r="W456" t="s">
        <v>103</v>
      </c>
      <c r="AE456" t="s">
        <v>5125</v>
      </c>
      <c r="AG456" t="s">
        <v>105</v>
      </c>
      <c r="AH456" t="s">
        <v>8831</v>
      </c>
      <c r="AI456">
        <v>1934</v>
      </c>
      <c r="AJ456">
        <v>11</v>
      </c>
      <c r="AQ456" t="s">
        <v>20164</v>
      </c>
      <c r="BF456" t="s">
        <v>108</v>
      </c>
      <c r="BG456" t="s">
        <v>109</v>
      </c>
      <c r="BH456" t="s">
        <v>110</v>
      </c>
      <c r="BI456" t="s">
        <v>111</v>
      </c>
      <c r="BJ456" t="s">
        <v>1938</v>
      </c>
      <c r="BN456">
        <v>39.139271000000001</v>
      </c>
      <c r="BO456">
        <v>-84.517275999999995</v>
      </c>
      <c r="BQ456">
        <v>401</v>
      </c>
      <c r="BS456" t="s">
        <v>1939</v>
      </c>
      <c r="BU456" t="s">
        <v>284</v>
      </c>
      <c r="BV456" t="s">
        <v>270</v>
      </c>
      <c r="CF456" t="s">
        <v>114</v>
      </c>
      <c r="CG456" s="3">
        <v>43946.433796296296</v>
      </c>
      <c r="CI456">
        <v>70</v>
      </c>
      <c r="CJ456" t="s">
        <v>20165</v>
      </c>
      <c r="CK456" t="s">
        <v>20166</v>
      </c>
    </row>
    <row r="457" spans="1:89" x14ac:dyDescent="0.45">
      <c r="A457">
        <v>4916440</v>
      </c>
      <c r="B457" t="s">
        <v>89</v>
      </c>
      <c r="E457" t="s">
        <v>90</v>
      </c>
      <c r="F457" t="s">
        <v>21522</v>
      </c>
      <c r="G457" t="s">
        <v>21523</v>
      </c>
      <c r="I457" t="s">
        <v>8754</v>
      </c>
      <c r="J457" t="s">
        <v>638</v>
      </c>
      <c r="K457" t="s">
        <v>1388</v>
      </c>
      <c r="L457" t="s">
        <v>2070</v>
      </c>
      <c r="M457" t="s">
        <v>8691</v>
      </c>
      <c r="N457" t="s">
        <v>8755</v>
      </c>
      <c r="O457" t="s">
        <v>21452</v>
      </c>
      <c r="P457">
        <v>434888</v>
      </c>
      <c r="Q457" t="s">
        <v>21453</v>
      </c>
      <c r="R457" t="s">
        <v>8757</v>
      </c>
      <c r="T457" t="s">
        <v>21454</v>
      </c>
      <c r="W457" t="s">
        <v>103</v>
      </c>
      <c r="AE457" t="s">
        <v>5125</v>
      </c>
      <c r="AG457" t="s">
        <v>105</v>
      </c>
      <c r="AH457" t="s">
        <v>8831</v>
      </c>
      <c r="AI457">
        <v>1934</v>
      </c>
      <c r="AJ457">
        <v>11</v>
      </c>
      <c r="AN457" t="s">
        <v>8832</v>
      </c>
      <c r="BF457" t="s">
        <v>108</v>
      </c>
      <c r="BG457" t="s">
        <v>109</v>
      </c>
      <c r="BH457" t="s">
        <v>110</v>
      </c>
      <c r="BI457" t="s">
        <v>111</v>
      </c>
      <c r="BJ457" t="s">
        <v>704</v>
      </c>
      <c r="BN457">
        <v>39.150157</v>
      </c>
      <c r="BO457">
        <v>-84.320930000000004</v>
      </c>
      <c r="BQ457">
        <v>3400</v>
      </c>
      <c r="BS457" t="s">
        <v>415</v>
      </c>
      <c r="BU457" t="s">
        <v>284</v>
      </c>
      <c r="BV457" t="s">
        <v>270</v>
      </c>
      <c r="CF457" t="s">
        <v>114</v>
      </c>
      <c r="CG457" s="3">
        <v>43946.433796296296</v>
      </c>
      <c r="CI457">
        <v>70</v>
      </c>
      <c r="CJ457" t="s">
        <v>21524</v>
      </c>
      <c r="CK457" t="s">
        <v>21525</v>
      </c>
    </row>
    <row r="458" spans="1:89" x14ac:dyDescent="0.45">
      <c r="A458">
        <v>5067216</v>
      </c>
      <c r="B458" t="s">
        <v>89</v>
      </c>
      <c r="E458" t="s">
        <v>90</v>
      </c>
      <c r="F458" t="s">
        <v>27889</v>
      </c>
      <c r="G458" t="s">
        <v>27890</v>
      </c>
      <c r="I458" t="s">
        <v>5132</v>
      </c>
      <c r="J458" t="s">
        <v>638</v>
      </c>
      <c r="K458" t="s">
        <v>1388</v>
      </c>
      <c r="L458" t="s">
        <v>2070</v>
      </c>
      <c r="M458" t="s">
        <v>3507</v>
      </c>
      <c r="N458" t="s">
        <v>3528</v>
      </c>
      <c r="O458" t="s">
        <v>27764</v>
      </c>
      <c r="P458">
        <v>164552</v>
      </c>
      <c r="Q458" t="s">
        <v>23304</v>
      </c>
      <c r="R458" t="s">
        <v>5134</v>
      </c>
      <c r="T458" t="s">
        <v>23723</v>
      </c>
      <c r="W458" t="s">
        <v>103</v>
      </c>
      <c r="AE458" t="s">
        <v>5125</v>
      </c>
      <c r="AG458" t="s">
        <v>105</v>
      </c>
      <c r="AH458" s="1">
        <v>12703</v>
      </c>
      <c r="AI458">
        <v>1934</v>
      </c>
      <c r="AJ458">
        <v>10</v>
      </c>
      <c r="AK458">
        <v>11</v>
      </c>
      <c r="AL458">
        <v>284</v>
      </c>
      <c r="AN458" s="2">
        <v>12703</v>
      </c>
      <c r="AQ458" t="s">
        <v>27891</v>
      </c>
      <c r="BF458" t="s">
        <v>108</v>
      </c>
      <c r="BG458" t="s">
        <v>109</v>
      </c>
      <c r="BH458" t="s">
        <v>110</v>
      </c>
      <c r="BI458" t="s">
        <v>111</v>
      </c>
      <c r="BJ458" t="s">
        <v>704</v>
      </c>
      <c r="BN458">
        <v>39.150213000000001</v>
      </c>
      <c r="BO458">
        <v>-84.322424999999996</v>
      </c>
      <c r="BP458" t="s">
        <v>113</v>
      </c>
      <c r="BQ458">
        <v>575</v>
      </c>
      <c r="BS458" t="s">
        <v>114</v>
      </c>
      <c r="BU458" t="s">
        <v>115</v>
      </c>
      <c r="BV458" t="s">
        <v>270</v>
      </c>
      <c r="CF458" t="s">
        <v>114</v>
      </c>
      <c r="CG458" s="3">
        <v>43959.370393518519</v>
      </c>
      <c r="CI458">
        <v>70</v>
      </c>
      <c r="CJ458" t="s">
        <v>27892</v>
      </c>
      <c r="CK458" t="s">
        <v>27893</v>
      </c>
    </row>
    <row r="459" spans="1:89" x14ac:dyDescent="0.45">
      <c r="A459">
        <v>5073938</v>
      </c>
      <c r="B459" t="s">
        <v>89</v>
      </c>
      <c r="E459" t="s">
        <v>90</v>
      </c>
      <c r="F459" t="s">
        <v>28371</v>
      </c>
      <c r="G459" t="s">
        <v>28372</v>
      </c>
      <c r="I459" t="s">
        <v>27982</v>
      </c>
      <c r="J459" t="s">
        <v>638</v>
      </c>
      <c r="K459" t="s">
        <v>1388</v>
      </c>
      <c r="L459" t="s">
        <v>2070</v>
      </c>
      <c r="M459" t="s">
        <v>2071</v>
      </c>
      <c r="N459" t="s">
        <v>20099</v>
      </c>
      <c r="O459" t="s">
        <v>28227</v>
      </c>
      <c r="P459">
        <v>490076</v>
      </c>
      <c r="Q459" t="s">
        <v>10308</v>
      </c>
      <c r="R459" t="s">
        <v>27706</v>
      </c>
      <c r="T459" t="s">
        <v>28228</v>
      </c>
      <c r="W459" t="s">
        <v>103</v>
      </c>
      <c r="AE459" t="s">
        <v>5125</v>
      </c>
      <c r="AG459" t="s">
        <v>105</v>
      </c>
      <c r="AH459" s="1">
        <v>12706</v>
      </c>
      <c r="AI459">
        <v>1934</v>
      </c>
      <c r="AJ459">
        <v>10</v>
      </c>
      <c r="AK459">
        <v>14</v>
      </c>
      <c r="AL459">
        <v>287</v>
      </c>
      <c r="AN459" s="2">
        <v>12706</v>
      </c>
      <c r="AP459" t="s">
        <v>28373</v>
      </c>
      <c r="AQ459" t="s">
        <v>28374</v>
      </c>
      <c r="BF459" t="s">
        <v>108</v>
      </c>
      <c r="BG459" t="s">
        <v>109</v>
      </c>
      <c r="BH459" t="s">
        <v>186</v>
      </c>
      <c r="BJ459" t="s">
        <v>267</v>
      </c>
      <c r="BN459">
        <v>38.845514999999999</v>
      </c>
      <c r="BO459">
        <v>-83.472151999999994</v>
      </c>
      <c r="BP459" t="s">
        <v>113</v>
      </c>
      <c r="BQ459">
        <v>34686</v>
      </c>
      <c r="BU459" t="s">
        <v>115</v>
      </c>
      <c r="CF459" t="s">
        <v>114</v>
      </c>
      <c r="CG459" s="3">
        <v>43959.370393518519</v>
      </c>
      <c r="CI459">
        <v>70</v>
      </c>
      <c r="CJ459" t="s">
        <v>28375</v>
      </c>
      <c r="CK459" t="s">
        <v>28376</v>
      </c>
    </row>
    <row r="460" spans="1:89" x14ac:dyDescent="0.45">
      <c r="A460">
        <v>5074322</v>
      </c>
      <c r="B460" t="s">
        <v>89</v>
      </c>
      <c r="E460" t="s">
        <v>90</v>
      </c>
      <c r="F460" t="s">
        <v>28840</v>
      </c>
      <c r="G460" t="s">
        <v>28841</v>
      </c>
      <c r="I460" t="s">
        <v>28446</v>
      </c>
      <c r="J460" t="s">
        <v>638</v>
      </c>
      <c r="K460" t="s">
        <v>1388</v>
      </c>
      <c r="L460" t="s">
        <v>2070</v>
      </c>
      <c r="M460" t="s">
        <v>3507</v>
      </c>
      <c r="N460" t="s">
        <v>3508</v>
      </c>
      <c r="O460" t="s">
        <v>28455</v>
      </c>
      <c r="P460">
        <v>189457</v>
      </c>
      <c r="Q460" t="s">
        <v>3318</v>
      </c>
      <c r="R460" t="s">
        <v>28449</v>
      </c>
      <c r="T460" t="s">
        <v>20021</v>
      </c>
      <c r="W460" t="s">
        <v>103</v>
      </c>
      <c r="AE460" t="s">
        <v>5125</v>
      </c>
      <c r="AG460" t="s">
        <v>105</v>
      </c>
      <c r="AH460" s="1">
        <v>12703</v>
      </c>
      <c r="AI460">
        <v>1934</v>
      </c>
      <c r="AJ460">
        <v>10</v>
      </c>
      <c r="AK460">
        <v>11</v>
      </c>
      <c r="AL460">
        <v>284</v>
      </c>
      <c r="AN460" s="2">
        <v>12703</v>
      </c>
      <c r="AX460" t="s">
        <v>27838</v>
      </c>
      <c r="BF460" t="s">
        <v>108</v>
      </c>
      <c r="BG460" t="s">
        <v>109</v>
      </c>
      <c r="BH460" t="s">
        <v>110</v>
      </c>
      <c r="BI460" t="s">
        <v>111</v>
      </c>
      <c r="BJ460" t="s">
        <v>28842</v>
      </c>
      <c r="BN460">
        <v>39.150157</v>
      </c>
      <c r="BO460">
        <v>-84.320930000000004</v>
      </c>
      <c r="BQ460">
        <v>3400</v>
      </c>
      <c r="BS460" t="s">
        <v>415</v>
      </c>
      <c r="BU460" t="s">
        <v>284</v>
      </c>
      <c r="BV460" t="s">
        <v>270</v>
      </c>
      <c r="CF460" t="s">
        <v>114</v>
      </c>
      <c r="CG460" s="3">
        <v>43959.370393518519</v>
      </c>
      <c r="CI460">
        <v>70</v>
      </c>
      <c r="CJ460" t="s">
        <v>28843</v>
      </c>
      <c r="CK460" t="s">
        <v>28844</v>
      </c>
    </row>
    <row r="461" spans="1:89" x14ac:dyDescent="0.45">
      <c r="A461">
        <v>5096775</v>
      </c>
      <c r="B461" t="s">
        <v>89</v>
      </c>
      <c r="E461" t="s">
        <v>90</v>
      </c>
      <c r="F461" t="s">
        <v>30194</v>
      </c>
      <c r="G461" t="s">
        <v>30195</v>
      </c>
      <c r="I461" t="s">
        <v>29245</v>
      </c>
      <c r="J461" t="s">
        <v>638</v>
      </c>
      <c r="K461" t="s">
        <v>1388</v>
      </c>
      <c r="L461" t="s">
        <v>2070</v>
      </c>
      <c r="M461" t="s">
        <v>3507</v>
      </c>
      <c r="N461" t="s">
        <v>3528</v>
      </c>
      <c r="O461" t="s">
        <v>29246</v>
      </c>
      <c r="P461">
        <v>164569</v>
      </c>
      <c r="Q461" t="s">
        <v>29247</v>
      </c>
      <c r="R461" t="s">
        <v>29248</v>
      </c>
      <c r="T461" t="s">
        <v>5135</v>
      </c>
      <c r="W461" t="s">
        <v>103</v>
      </c>
      <c r="AE461" t="s">
        <v>5125</v>
      </c>
      <c r="AG461" t="s">
        <v>105</v>
      </c>
      <c r="AH461" s="1">
        <v>12704</v>
      </c>
      <c r="AI461">
        <v>1934</v>
      </c>
      <c r="AJ461">
        <v>10</v>
      </c>
      <c r="AK461">
        <v>12</v>
      </c>
      <c r="AL461">
        <v>285</v>
      </c>
      <c r="AN461" s="2">
        <v>12704</v>
      </c>
      <c r="AQ461" t="s">
        <v>30196</v>
      </c>
      <c r="BF461" t="s">
        <v>108</v>
      </c>
      <c r="BG461" t="s">
        <v>109</v>
      </c>
      <c r="BH461" t="s">
        <v>30197</v>
      </c>
      <c r="BI461" t="s">
        <v>30198</v>
      </c>
      <c r="BJ461" t="s">
        <v>30199</v>
      </c>
      <c r="BN461">
        <v>39.247959999999999</v>
      </c>
      <c r="BO461">
        <v>-82.005494999999996</v>
      </c>
      <c r="BP461" t="s">
        <v>113</v>
      </c>
      <c r="BQ461">
        <v>681</v>
      </c>
      <c r="BU461" t="s">
        <v>115</v>
      </c>
      <c r="CF461" t="s">
        <v>114</v>
      </c>
      <c r="CG461" s="3">
        <v>43959.370393518519</v>
      </c>
      <c r="CI461">
        <v>70</v>
      </c>
      <c r="CJ461" t="s">
        <v>30200</v>
      </c>
      <c r="CK461" t="s">
        <v>30201</v>
      </c>
    </row>
    <row r="462" spans="1:89" x14ac:dyDescent="0.45">
      <c r="A462">
        <v>5105480</v>
      </c>
      <c r="B462" t="s">
        <v>89</v>
      </c>
      <c r="E462" t="s">
        <v>90</v>
      </c>
      <c r="F462" t="s">
        <v>30416</v>
      </c>
      <c r="G462" t="s">
        <v>30417</v>
      </c>
      <c r="I462" t="s">
        <v>30418</v>
      </c>
      <c r="J462" t="s">
        <v>638</v>
      </c>
      <c r="K462" t="s">
        <v>1388</v>
      </c>
      <c r="L462" t="s">
        <v>2070</v>
      </c>
      <c r="M462" t="s">
        <v>19169</v>
      </c>
      <c r="N462" t="s">
        <v>8766</v>
      </c>
      <c r="O462" t="s">
        <v>30419</v>
      </c>
      <c r="P462">
        <v>184347</v>
      </c>
      <c r="Q462" t="s">
        <v>30420</v>
      </c>
      <c r="R462" t="s">
        <v>30421</v>
      </c>
      <c r="T462" t="s">
        <v>30422</v>
      </c>
      <c r="W462" t="s">
        <v>103</v>
      </c>
      <c r="AE462" t="s">
        <v>5125</v>
      </c>
      <c r="AG462" t="s">
        <v>105</v>
      </c>
      <c r="AH462" t="s">
        <v>5143</v>
      </c>
      <c r="AI462">
        <v>1934</v>
      </c>
      <c r="AJ462">
        <v>10</v>
      </c>
      <c r="AN462" t="s">
        <v>5144</v>
      </c>
      <c r="AQ462" t="s">
        <v>30423</v>
      </c>
      <c r="BF462" t="s">
        <v>108</v>
      </c>
      <c r="BG462" t="s">
        <v>109</v>
      </c>
      <c r="BH462" t="s">
        <v>110</v>
      </c>
      <c r="BI462" t="s">
        <v>111</v>
      </c>
      <c r="BJ462" t="s">
        <v>30424</v>
      </c>
      <c r="BN462">
        <v>39.161940000000001</v>
      </c>
      <c r="BO462">
        <v>-84.456940000000003</v>
      </c>
      <c r="BP462" t="s">
        <v>113</v>
      </c>
      <c r="BQ462">
        <v>18226</v>
      </c>
      <c r="BU462" t="s">
        <v>115</v>
      </c>
      <c r="CF462" t="s">
        <v>114</v>
      </c>
      <c r="CG462" s="3">
        <v>43959.370393518519</v>
      </c>
      <c r="CI462">
        <v>70</v>
      </c>
      <c r="CJ462" t="s">
        <v>30425</v>
      </c>
      <c r="CK462" t="s">
        <v>30426</v>
      </c>
    </row>
    <row r="463" spans="1:89" x14ac:dyDescent="0.45">
      <c r="A463">
        <v>5105487</v>
      </c>
      <c r="B463" t="s">
        <v>89</v>
      </c>
      <c r="E463" t="s">
        <v>90</v>
      </c>
      <c r="F463" t="s">
        <v>30458</v>
      </c>
      <c r="G463" t="s">
        <v>30459</v>
      </c>
      <c r="I463" t="s">
        <v>30352</v>
      </c>
      <c r="J463" t="s">
        <v>638</v>
      </c>
      <c r="K463" t="s">
        <v>1388</v>
      </c>
      <c r="L463" t="s">
        <v>2070</v>
      </c>
      <c r="M463" t="s">
        <v>3507</v>
      </c>
      <c r="N463" t="s">
        <v>3508</v>
      </c>
      <c r="O463" t="s">
        <v>30353</v>
      </c>
      <c r="P463">
        <v>313069</v>
      </c>
      <c r="Q463" t="s">
        <v>30354</v>
      </c>
      <c r="R463" t="s">
        <v>30355</v>
      </c>
      <c r="T463" t="s">
        <v>21114</v>
      </c>
      <c r="W463" t="s">
        <v>103</v>
      </c>
      <c r="AE463" t="s">
        <v>5125</v>
      </c>
      <c r="AG463" t="s">
        <v>105</v>
      </c>
      <c r="AH463" t="s">
        <v>5143</v>
      </c>
      <c r="AI463">
        <v>1934</v>
      </c>
      <c r="AJ463">
        <v>10</v>
      </c>
      <c r="AN463" t="s">
        <v>5144</v>
      </c>
      <c r="AQ463" t="s">
        <v>30423</v>
      </c>
      <c r="BF463" t="s">
        <v>108</v>
      </c>
      <c r="BG463" t="s">
        <v>109</v>
      </c>
      <c r="BH463" t="s">
        <v>110</v>
      </c>
      <c r="BI463" t="s">
        <v>111</v>
      </c>
      <c r="BJ463" t="s">
        <v>30460</v>
      </c>
      <c r="BN463">
        <v>39.161940000000001</v>
      </c>
      <c r="BO463">
        <v>-84.456940000000003</v>
      </c>
      <c r="BP463" t="s">
        <v>113</v>
      </c>
      <c r="BQ463">
        <v>18226</v>
      </c>
      <c r="BU463" t="s">
        <v>115</v>
      </c>
      <c r="CF463" t="s">
        <v>114</v>
      </c>
      <c r="CG463" s="3">
        <v>43959.370393518519</v>
      </c>
      <c r="CI463">
        <v>70</v>
      </c>
      <c r="CJ463" t="s">
        <v>30461</v>
      </c>
      <c r="CK463" t="s">
        <v>30462</v>
      </c>
    </row>
    <row r="464" spans="1:89" x14ac:dyDescent="0.45">
      <c r="A464">
        <v>5109843</v>
      </c>
      <c r="B464" t="s">
        <v>89</v>
      </c>
      <c r="E464" t="s">
        <v>90</v>
      </c>
      <c r="F464" t="s">
        <v>31274</v>
      </c>
      <c r="G464" t="s">
        <v>31275</v>
      </c>
      <c r="I464" t="s">
        <v>28883</v>
      </c>
      <c r="J464" t="s">
        <v>638</v>
      </c>
      <c r="K464" t="s">
        <v>1388</v>
      </c>
      <c r="L464" t="s">
        <v>2070</v>
      </c>
      <c r="M464" t="s">
        <v>8691</v>
      </c>
      <c r="N464" t="s">
        <v>8837</v>
      </c>
      <c r="O464" t="s">
        <v>31140</v>
      </c>
      <c r="P464">
        <v>184055</v>
      </c>
      <c r="Q464" t="s">
        <v>10197</v>
      </c>
      <c r="R464" t="s">
        <v>28886</v>
      </c>
      <c r="T464" t="s">
        <v>29695</v>
      </c>
      <c r="W464" t="s">
        <v>103</v>
      </c>
      <c r="AE464" t="s">
        <v>5125</v>
      </c>
      <c r="AG464" t="s">
        <v>105</v>
      </c>
      <c r="AH464" s="1">
        <v>12703</v>
      </c>
      <c r="AI464">
        <v>1934</v>
      </c>
      <c r="AJ464">
        <v>10</v>
      </c>
      <c r="AK464">
        <v>11</v>
      </c>
      <c r="AL464">
        <v>284</v>
      </c>
      <c r="AN464" s="2">
        <v>12703</v>
      </c>
      <c r="BF464" t="s">
        <v>108</v>
      </c>
      <c r="BG464" t="s">
        <v>109</v>
      </c>
      <c r="BH464" t="s">
        <v>110</v>
      </c>
      <c r="BI464" t="s">
        <v>111</v>
      </c>
      <c r="BJ464" t="s">
        <v>704</v>
      </c>
      <c r="BN464">
        <v>39.149546999999998</v>
      </c>
      <c r="BO464">
        <v>-84.321567000000002</v>
      </c>
      <c r="BP464" t="s">
        <v>113</v>
      </c>
      <c r="BQ464">
        <v>575</v>
      </c>
      <c r="BS464" t="s">
        <v>114</v>
      </c>
      <c r="BU464" t="s">
        <v>115</v>
      </c>
      <c r="BV464" t="s">
        <v>270</v>
      </c>
      <c r="CF464" t="s">
        <v>114</v>
      </c>
      <c r="CG464" s="3">
        <v>43959.370393518519</v>
      </c>
      <c r="CI464">
        <v>70</v>
      </c>
      <c r="CJ464" t="s">
        <v>31276</v>
      </c>
      <c r="CK464" t="s">
        <v>31277</v>
      </c>
    </row>
    <row r="465" spans="1:89" x14ac:dyDescent="0.45">
      <c r="A465">
        <v>5131994</v>
      </c>
      <c r="B465" t="s">
        <v>89</v>
      </c>
      <c r="E465" t="s">
        <v>90</v>
      </c>
      <c r="F465" t="s">
        <v>33714</v>
      </c>
      <c r="G465" t="s">
        <v>33715</v>
      </c>
      <c r="I465" t="s">
        <v>33632</v>
      </c>
      <c r="J465" t="s">
        <v>638</v>
      </c>
      <c r="K465" t="s">
        <v>1388</v>
      </c>
      <c r="L465" t="s">
        <v>2070</v>
      </c>
      <c r="M465" t="s">
        <v>3507</v>
      </c>
      <c r="N465" t="s">
        <v>3508</v>
      </c>
      <c r="O465" t="s">
        <v>33633</v>
      </c>
      <c r="P465">
        <v>114776</v>
      </c>
      <c r="Q465" t="s">
        <v>5651</v>
      </c>
      <c r="R465" t="s">
        <v>33634</v>
      </c>
      <c r="T465" t="s">
        <v>33635</v>
      </c>
      <c r="W465" t="s">
        <v>103</v>
      </c>
      <c r="AE465" t="s">
        <v>5125</v>
      </c>
      <c r="AG465" t="s">
        <v>105</v>
      </c>
      <c r="AH465" s="1">
        <v>12703</v>
      </c>
      <c r="AI465">
        <v>1934</v>
      </c>
      <c r="AJ465">
        <v>10</v>
      </c>
      <c r="AK465">
        <v>11</v>
      </c>
      <c r="AL465">
        <v>284</v>
      </c>
      <c r="AN465" s="2">
        <v>12703</v>
      </c>
      <c r="AQ465" t="s">
        <v>27847</v>
      </c>
      <c r="BF465" t="s">
        <v>108</v>
      </c>
      <c r="BG465" t="s">
        <v>109</v>
      </c>
      <c r="BH465" t="s">
        <v>110</v>
      </c>
      <c r="BI465" t="s">
        <v>111</v>
      </c>
      <c r="BJ465" t="s">
        <v>704</v>
      </c>
      <c r="BN465">
        <v>39.149546999999998</v>
      </c>
      <c r="BO465">
        <v>-84.321394999999995</v>
      </c>
      <c r="BP465" t="s">
        <v>113</v>
      </c>
      <c r="BQ465">
        <v>575</v>
      </c>
      <c r="BS465" t="s">
        <v>114</v>
      </c>
      <c r="BU465" t="s">
        <v>115</v>
      </c>
      <c r="BV465" t="s">
        <v>270</v>
      </c>
      <c r="CF465" t="s">
        <v>114</v>
      </c>
      <c r="CG465" s="3">
        <v>43959.370393518519</v>
      </c>
      <c r="CI465">
        <v>70</v>
      </c>
      <c r="CJ465" t="s">
        <v>33716</v>
      </c>
      <c r="CK465" t="s">
        <v>33717</v>
      </c>
    </row>
    <row r="466" spans="1:89" x14ac:dyDescent="0.45">
      <c r="A466">
        <v>5132016</v>
      </c>
      <c r="B466" t="s">
        <v>89</v>
      </c>
      <c r="E466" t="s">
        <v>90</v>
      </c>
      <c r="F466" t="s">
        <v>33838</v>
      </c>
      <c r="G466" t="s">
        <v>33839</v>
      </c>
      <c r="I466" t="s">
        <v>29455</v>
      </c>
      <c r="J466" t="s">
        <v>638</v>
      </c>
      <c r="K466" t="s">
        <v>1388</v>
      </c>
      <c r="L466" t="s">
        <v>2070</v>
      </c>
      <c r="M466" t="s">
        <v>19169</v>
      </c>
      <c r="N466" t="s">
        <v>3538</v>
      </c>
      <c r="O466" t="s">
        <v>33778</v>
      </c>
      <c r="P466">
        <v>187074</v>
      </c>
      <c r="Q466" t="s">
        <v>33779</v>
      </c>
      <c r="R466" t="s">
        <v>29458</v>
      </c>
      <c r="T466" t="s">
        <v>33780</v>
      </c>
      <c r="W466" t="s">
        <v>103</v>
      </c>
      <c r="AE466" t="s">
        <v>5125</v>
      </c>
      <c r="AG466" t="s">
        <v>105</v>
      </c>
      <c r="AH466" t="s">
        <v>8831</v>
      </c>
      <c r="AI466">
        <v>1934</v>
      </c>
      <c r="AJ466">
        <v>11</v>
      </c>
      <c r="AN466" t="s">
        <v>8832</v>
      </c>
      <c r="BF466" t="s">
        <v>108</v>
      </c>
      <c r="BG466" t="s">
        <v>109</v>
      </c>
      <c r="BH466" t="s">
        <v>110</v>
      </c>
      <c r="BI466" t="s">
        <v>111</v>
      </c>
      <c r="BJ466" t="s">
        <v>111</v>
      </c>
      <c r="BN466">
        <v>39.162004000000003</v>
      </c>
      <c r="BO466">
        <v>-84.456885999999997</v>
      </c>
      <c r="BQ466">
        <v>18226</v>
      </c>
      <c r="BS466" t="s">
        <v>1104</v>
      </c>
      <c r="BU466" t="s">
        <v>284</v>
      </c>
      <c r="BV466" t="s">
        <v>270</v>
      </c>
      <c r="CF466" t="s">
        <v>114</v>
      </c>
      <c r="CG466" s="3">
        <v>43946.433796296296</v>
      </c>
      <c r="CI466">
        <v>70</v>
      </c>
      <c r="CJ466" t="s">
        <v>33840</v>
      </c>
      <c r="CK466" t="s">
        <v>33841</v>
      </c>
    </row>
    <row r="467" spans="1:89" x14ac:dyDescent="0.45">
      <c r="A467">
        <v>5132018</v>
      </c>
      <c r="B467" t="s">
        <v>89</v>
      </c>
      <c r="E467" t="s">
        <v>90</v>
      </c>
      <c r="F467" t="s">
        <v>33846</v>
      </c>
      <c r="G467" t="s">
        <v>33847</v>
      </c>
      <c r="I467" t="s">
        <v>29455</v>
      </c>
      <c r="J467" t="s">
        <v>638</v>
      </c>
      <c r="K467" t="s">
        <v>1388</v>
      </c>
      <c r="L467" t="s">
        <v>2070</v>
      </c>
      <c r="M467" t="s">
        <v>19169</v>
      </c>
      <c r="N467" t="s">
        <v>3538</v>
      </c>
      <c r="O467" t="s">
        <v>33778</v>
      </c>
      <c r="P467">
        <v>187074</v>
      </c>
      <c r="Q467" t="s">
        <v>33779</v>
      </c>
      <c r="R467" t="s">
        <v>29458</v>
      </c>
      <c r="T467" t="s">
        <v>33780</v>
      </c>
      <c r="W467" t="s">
        <v>103</v>
      </c>
      <c r="AE467" t="s">
        <v>5125</v>
      </c>
      <c r="AG467" t="s">
        <v>105</v>
      </c>
      <c r="AH467" t="s">
        <v>8831</v>
      </c>
      <c r="AI467">
        <v>1934</v>
      </c>
      <c r="AJ467">
        <v>11</v>
      </c>
      <c r="AN467" t="s">
        <v>8832</v>
      </c>
      <c r="BF467" t="s">
        <v>108</v>
      </c>
      <c r="BG467" t="s">
        <v>109</v>
      </c>
      <c r="BH467" t="s">
        <v>110</v>
      </c>
      <c r="BJ467" t="s">
        <v>149</v>
      </c>
      <c r="BN467">
        <v>39.195531000000003</v>
      </c>
      <c r="BO467">
        <v>-84.542775000000006</v>
      </c>
      <c r="BP467" t="s">
        <v>113</v>
      </c>
      <c r="BQ467">
        <v>32153</v>
      </c>
      <c r="BU467" t="s">
        <v>115</v>
      </c>
      <c r="CF467" t="s">
        <v>114</v>
      </c>
      <c r="CG467" s="3">
        <v>43959.370393518519</v>
      </c>
      <c r="CI467">
        <v>70</v>
      </c>
      <c r="CJ467" t="s">
        <v>33848</v>
      </c>
      <c r="CK467" t="s">
        <v>33849</v>
      </c>
    </row>
    <row r="468" spans="1:89" x14ac:dyDescent="0.45">
      <c r="A468">
        <v>5132933</v>
      </c>
      <c r="B468" t="s">
        <v>89</v>
      </c>
      <c r="E468" t="s">
        <v>90</v>
      </c>
      <c r="F468" t="s">
        <v>34131</v>
      </c>
      <c r="G468" t="s">
        <v>34132</v>
      </c>
      <c r="I468" t="s">
        <v>33632</v>
      </c>
      <c r="J468" t="s">
        <v>638</v>
      </c>
      <c r="K468" t="s">
        <v>1388</v>
      </c>
      <c r="L468" t="s">
        <v>2070</v>
      </c>
      <c r="M468" t="s">
        <v>3507</v>
      </c>
      <c r="N468" t="s">
        <v>3508</v>
      </c>
      <c r="O468" t="s">
        <v>34123</v>
      </c>
      <c r="P468">
        <v>114760</v>
      </c>
      <c r="Q468" t="s">
        <v>34124</v>
      </c>
      <c r="R468" t="s">
        <v>33634</v>
      </c>
      <c r="T468" t="s">
        <v>19207</v>
      </c>
      <c r="W468" t="s">
        <v>103</v>
      </c>
      <c r="AE468" t="s">
        <v>5125</v>
      </c>
      <c r="AG468" t="s">
        <v>105</v>
      </c>
      <c r="AH468" s="1">
        <v>12703</v>
      </c>
      <c r="AI468">
        <v>1934</v>
      </c>
      <c r="AJ468">
        <v>10</v>
      </c>
      <c r="AK468">
        <v>11</v>
      </c>
      <c r="AL468">
        <v>284</v>
      </c>
      <c r="AN468" s="2">
        <v>12703</v>
      </c>
      <c r="AQ468" t="s">
        <v>27847</v>
      </c>
      <c r="BF468" t="s">
        <v>108</v>
      </c>
      <c r="BG468" t="s">
        <v>109</v>
      </c>
      <c r="BH468" t="s">
        <v>110</v>
      </c>
      <c r="BI468" t="s">
        <v>111</v>
      </c>
      <c r="BJ468" t="s">
        <v>704</v>
      </c>
      <c r="BN468">
        <v>39.150478999999997</v>
      </c>
      <c r="BO468">
        <v>-84.320880000000002</v>
      </c>
      <c r="BP468" t="s">
        <v>113</v>
      </c>
      <c r="BQ468">
        <v>575</v>
      </c>
      <c r="BS468" t="s">
        <v>114</v>
      </c>
      <c r="BU468" t="s">
        <v>115</v>
      </c>
      <c r="BV468" t="s">
        <v>270</v>
      </c>
      <c r="CF468" t="s">
        <v>114</v>
      </c>
      <c r="CG468" s="3">
        <v>43959.370393518519</v>
      </c>
      <c r="CI468">
        <v>70</v>
      </c>
      <c r="CJ468" t="s">
        <v>34133</v>
      </c>
      <c r="CK468" t="s">
        <v>34134</v>
      </c>
    </row>
    <row r="469" spans="1:89" x14ac:dyDescent="0.45">
      <c r="A469">
        <v>5152695</v>
      </c>
      <c r="B469" t="s">
        <v>89</v>
      </c>
      <c r="E469" t="s">
        <v>90</v>
      </c>
      <c r="F469" t="s">
        <v>35631</v>
      </c>
      <c r="G469" t="s">
        <v>35632</v>
      </c>
      <c r="N469" t="s">
        <v>3508</v>
      </c>
      <c r="O469" t="s">
        <v>35533</v>
      </c>
      <c r="P469">
        <v>637578</v>
      </c>
      <c r="Q469" t="s">
        <v>35534</v>
      </c>
      <c r="R469" t="s">
        <v>35535</v>
      </c>
      <c r="T469" t="s">
        <v>35536</v>
      </c>
      <c r="W469" t="s">
        <v>103</v>
      </c>
      <c r="AE469" t="s">
        <v>5125</v>
      </c>
      <c r="AG469" t="s">
        <v>105</v>
      </c>
      <c r="AH469" t="s">
        <v>5143</v>
      </c>
      <c r="AI469">
        <v>1934</v>
      </c>
      <c r="AJ469">
        <v>10</v>
      </c>
      <c r="AN469" t="s">
        <v>5144</v>
      </c>
      <c r="AR469" t="s">
        <v>35633</v>
      </c>
      <c r="BF469" t="s">
        <v>108</v>
      </c>
      <c r="BG469" t="s">
        <v>109</v>
      </c>
      <c r="BH469" t="s">
        <v>110</v>
      </c>
      <c r="BI469" t="s">
        <v>111</v>
      </c>
      <c r="BJ469" t="s">
        <v>704</v>
      </c>
      <c r="BN469">
        <v>39.149813000000002</v>
      </c>
      <c r="BO469">
        <v>-84.323627000000002</v>
      </c>
      <c r="BP469" t="s">
        <v>113</v>
      </c>
      <c r="BQ469">
        <v>575</v>
      </c>
      <c r="BS469" t="s">
        <v>114</v>
      </c>
      <c r="BU469" t="s">
        <v>115</v>
      </c>
      <c r="BV469" t="s">
        <v>270</v>
      </c>
      <c r="CF469" t="s">
        <v>114</v>
      </c>
      <c r="CG469" s="3">
        <v>43959.370393518519</v>
      </c>
      <c r="CI469">
        <v>70</v>
      </c>
      <c r="CJ469" t="s">
        <v>35634</v>
      </c>
      <c r="CK469" t="s">
        <v>35635</v>
      </c>
    </row>
    <row r="470" spans="1:89" x14ac:dyDescent="0.45">
      <c r="A470">
        <v>5153974</v>
      </c>
      <c r="B470" t="s">
        <v>89</v>
      </c>
      <c r="E470" t="s">
        <v>90</v>
      </c>
      <c r="F470" t="s">
        <v>36265</v>
      </c>
      <c r="G470" t="s">
        <v>36266</v>
      </c>
      <c r="I470" t="s">
        <v>30373</v>
      </c>
      <c r="J470" t="s">
        <v>638</v>
      </c>
      <c r="K470" t="s">
        <v>1388</v>
      </c>
      <c r="L470" t="s">
        <v>2070</v>
      </c>
      <c r="M470" t="s">
        <v>3507</v>
      </c>
      <c r="N470" t="s">
        <v>3508</v>
      </c>
      <c r="O470" t="s">
        <v>30374</v>
      </c>
      <c r="P470">
        <v>312218</v>
      </c>
      <c r="Q470" t="s">
        <v>2644</v>
      </c>
      <c r="R470" t="s">
        <v>30375</v>
      </c>
      <c r="T470" t="s">
        <v>9130</v>
      </c>
      <c r="W470" t="s">
        <v>103</v>
      </c>
      <c r="AE470" t="s">
        <v>5125</v>
      </c>
      <c r="AG470" t="s">
        <v>105</v>
      </c>
      <c r="AH470" t="s">
        <v>5143</v>
      </c>
      <c r="AI470">
        <v>1934</v>
      </c>
      <c r="AJ470">
        <v>10</v>
      </c>
      <c r="AN470" t="s">
        <v>5144</v>
      </c>
      <c r="AQ470" t="s">
        <v>33331</v>
      </c>
      <c r="BF470" t="s">
        <v>108</v>
      </c>
      <c r="BG470" t="s">
        <v>109</v>
      </c>
      <c r="BH470" t="s">
        <v>110</v>
      </c>
      <c r="BI470" t="s">
        <v>111</v>
      </c>
      <c r="BJ470" t="s">
        <v>704</v>
      </c>
      <c r="BN470">
        <v>39.150080000000003</v>
      </c>
      <c r="BO470">
        <v>-84.321567000000002</v>
      </c>
      <c r="BP470" t="s">
        <v>113</v>
      </c>
      <c r="BQ470">
        <v>575</v>
      </c>
      <c r="BS470" t="s">
        <v>114</v>
      </c>
      <c r="BU470" t="s">
        <v>115</v>
      </c>
      <c r="BV470" t="s">
        <v>270</v>
      </c>
      <c r="CF470" t="s">
        <v>114</v>
      </c>
      <c r="CG470" s="3">
        <v>43959.370393518519</v>
      </c>
      <c r="CI470">
        <v>70</v>
      </c>
      <c r="CJ470" t="s">
        <v>36267</v>
      </c>
      <c r="CK470" t="s">
        <v>36268</v>
      </c>
    </row>
    <row r="471" spans="1:89" x14ac:dyDescent="0.45">
      <c r="A471">
        <v>5154066</v>
      </c>
      <c r="B471" t="s">
        <v>89</v>
      </c>
      <c r="E471" t="s">
        <v>90</v>
      </c>
      <c r="F471" t="s">
        <v>36494</v>
      </c>
      <c r="G471" t="s">
        <v>36495</v>
      </c>
      <c r="I471" t="s">
        <v>29455</v>
      </c>
      <c r="J471" t="s">
        <v>638</v>
      </c>
      <c r="K471" t="s">
        <v>1388</v>
      </c>
      <c r="L471" t="s">
        <v>2070</v>
      </c>
      <c r="M471" t="s">
        <v>19169</v>
      </c>
      <c r="N471" t="s">
        <v>3538</v>
      </c>
      <c r="O471" t="s">
        <v>33778</v>
      </c>
      <c r="P471">
        <v>187074</v>
      </c>
      <c r="Q471" t="s">
        <v>33779</v>
      </c>
      <c r="R471" t="s">
        <v>29458</v>
      </c>
      <c r="T471" t="s">
        <v>33780</v>
      </c>
      <c r="W471" t="s">
        <v>103</v>
      </c>
      <c r="AE471" t="s">
        <v>5125</v>
      </c>
      <c r="AG471" t="s">
        <v>105</v>
      </c>
      <c r="AH471" s="1">
        <v>12705</v>
      </c>
      <c r="AI471">
        <v>1934</v>
      </c>
      <c r="AJ471">
        <v>10</v>
      </c>
      <c r="AK471">
        <v>13</v>
      </c>
      <c r="AL471">
        <v>286</v>
      </c>
      <c r="AN471" s="2">
        <v>12705</v>
      </c>
      <c r="AQ471" t="s">
        <v>36496</v>
      </c>
      <c r="BF471" t="s">
        <v>108</v>
      </c>
      <c r="BG471" t="s">
        <v>109</v>
      </c>
      <c r="BH471" t="s">
        <v>186</v>
      </c>
      <c r="BJ471" t="s">
        <v>267</v>
      </c>
      <c r="BN471">
        <v>38.845514999999999</v>
      </c>
      <c r="BO471">
        <v>-83.472151999999994</v>
      </c>
      <c r="BP471" t="s">
        <v>113</v>
      </c>
      <c r="BQ471">
        <v>34686</v>
      </c>
      <c r="BU471" t="s">
        <v>115</v>
      </c>
      <c r="CF471" t="s">
        <v>114</v>
      </c>
      <c r="CG471" s="3">
        <v>43959.370393518519</v>
      </c>
      <c r="CI471">
        <v>70</v>
      </c>
      <c r="CJ471" t="s">
        <v>36497</v>
      </c>
      <c r="CK471" t="s">
        <v>36498</v>
      </c>
    </row>
    <row r="472" spans="1:89" x14ac:dyDescent="0.45">
      <c r="A472">
        <v>5154080</v>
      </c>
      <c r="B472" t="s">
        <v>89</v>
      </c>
      <c r="E472" t="s">
        <v>90</v>
      </c>
      <c r="F472" t="s">
        <v>36551</v>
      </c>
      <c r="G472" t="s">
        <v>36552</v>
      </c>
      <c r="I472" t="s">
        <v>32719</v>
      </c>
      <c r="J472" t="s">
        <v>638</v>
      </c>
      <c r="K472" t="s">
        <v>1388</v>
      </c>
      <c r="L472" t="s">
        <v>2070</v>
      </c>
      <c r="M472" t="s">
        <v>3507</v>
      </c>
      <c r="N472" t="s">
        <v>5181</v>
      </c>
      <c r="O472" t="s">
        <v>32720</v>
      </c>
      <c r="P472">
        <v>184571</v>
      </c>
      <c r="Q472" t="s">
        <v>9948</v>
      </c>
      <c r="R472" t="s">
        <v>32721</v>
      </c>
      <c r="T472" t="s">
        <v>32722</v>
      </c>
      <c r="W472" t="s">
        <v>103</v>
      </c>
      <c r="AE472" t="s">
        <v>5125</v>
      </c>
      <c r="AG472" t="s">
        <v>105</v>
      </c>
      <c r="AH472" s="1">
        <v>12703</v>
      </c>
      <c r="AI472">
        <v>1934</v>
      </c>
      <c r="AJ472">
        <v>10</v>
      </c>
      <c r="AK472">
        <v>11</v>
      </c>
      <c r="AL472">
        <v>284</v>
      </c>
      <c r="AN472" s="2">
        <v>12703</v>
      </c>
      <c r="AQ472" t="s">
        <v>36553</v>
      </c>
      <c r="BF472" t="s">
        <v>108</v>
      </c>
      <c r="BG472" t="s">
        <v>109</v>
      </c>
      <c r="BH472" t="s">
        <v>110</v>
      </c>
      <c r="BI472" t="s">
        <v>111</v>
      </c>
      <c r="BJ472" t="s">
        <v>704</v>
      </c>
      <c r="BN472">
        <v>39.150157</v>
      </c>
      <c r="BO472">
        <v>-84.320930000000004</v>
      </c>
      <c r="BQ472">
        <v>3400</v>
      </c>
      <c r="BS472" t="s">
        <v>415</v>
      </c>
      <c r="BU472" t="s">
        <v>284</v>
      </c>
      <c r="BV472" t="s">
        <v>270</v>
      </c>
      <c r="CF472" t="s">
        <v>114</v>
      </c>
      <c r="CG472" s="3">
        <v>43946.433796296296</v>
      </c>
      <c r="CI472">
        <v>70</v>
      </c>
      <c r="CJ472" t="s">
        <v>36554</v>
      </c>
      <c r="CK472" t="s">
        <v>36555</v>
      </c>
    </row>
    <row r="473" spans="1:89" x14ac:dyDescent="0.45">
      <c r="A473">
        <v>5167680</v>
      </c>
      <c r="B473" t="s">
        <v>89</v>
      </c>
      <c r="E473" t="s">
        <v>90</v>
      </c>
      <c r="F473" t="s">
        <v>38277</v>
      </c>
      <c r="G473" t="s">
        <v>38278</v>
      </c>
      <c r="I473" t="s">
        <v>38007</v>
      </c>
      <c r="J473" t="s">
        <v>638</v>
      </c>
      <c r="K473" t="s">
        <v>1388</v>
      </c>
      <c r="L473" t="s">
        <v>2070</v>
      </c>
      <c r="M473" t="s">
        <v>2071</v>
      </c>
      <c r="N473" t="s">
        <v>38008</v>
      </c>
      <c r="O473" t="s">
        <v>38009</v>
      </c>
      <c r="P473">
        <v>189058</v>
      </c>
      <c r="Q473" t="s">
        <v>2644</v>
      </c>
      <c r="R473" t="s">
        <v>38010</v>
      </c>
      <c r="T473" t="s">
        <v>38011</v>
      </c>
      <c r="W473" t="s">
        <v>103</v>
      </c>
      <c r="AE473" t="s">
        <v>5125</v>
      </c>
      <c r="AG473" t="s">
        <v>105</v>
      </c>
      <c r="AH473" t="s">
        <v>8831</v>
      </c>
      <c r="AI473">
        <v>1934</v>
      </c>
      <c r="AJ473">
        <v>11</v>
      </c>
      <c r="AN473" t="s">
        <v>8832</v>
      </c>
      <c r="BF473" t="s">
        <v>108</v>
      </c>
      <c r="BG473" t="s">
        <v>109</v>
      </c>
      <c r="BH473" t="s">
        <v>186</v>
      </c>
      <c r="BJ473" t="s">
        <v>267</v>
      </c>
      <c r="BN473">
        <v>38.845514999999999</v>
      </c>
      <c r="BO473">
        <v>-83.472151999999994</v>
      </c>
      <c r="BQ473">
        <v>34686</v>
      </c>
      <c r="BS473" t="s">
        <v>437</v>
      </c>
      <c r="BU473" t="s">
        <v>284</v>
      </c>
      <c r="BV473" t="s">
        <v>270</v>
      </c>
      <c r="CF473" t="s">
        <v>114</v>
      </c>
      <c r="CG473" s="3">
        <v>43959.370393518519</v>
      </c>
      <c r="CI473">
        <v>70</v>
      </c>
      <c r="CJ473" t="s">
        <v>38279</v>
      </c>
      <c r="CK473" t="s">
        <v>38280</v>
      </c>
    </row>
    <row r="474" spans="1:89" x14ac:dyDescent="0.45">
      <c r="A474">
        <v>7220423</v>
      </c>
      <c r="B474" t="s">
        <v>89</v>
      </c>
      <c r="E474" t="s">
        <v>90</v>
      </c>
      <c r="F474" t="s">
        <v>45065</v>
      </c>
      <c r="G474" t="s">
        <v>45066</v>
      </c>
      <c r="I474" t="s">
        <v>44866</v>
      </c>
      <c r="J474" t="s">
        <v>44867</v>
      </c>
      <c r="K474" t="s">
        <v>1388</v>
      </c>
      <c r="L474" t="s">
        <v>2070</v>
      </c>
      <c r="M474" t="s">
        <v>2071</v>
      </c>
      <c r="N474" t="s">
        <v>27623</v>
      </c>
      <c r="O474" t="s">
        <v>44868</v>
      </c>
      <c r="P474">
        <v>279007</v>
      </c>
      <c r="Q474" t="s">
        <v>11662</v>
      </c>
      <c r="R474" t="s">
        <v>44869</v>
      </c>
      <c r="T474" t="s">
        <v>44870</v>
      </c>
      <c r="W474" t="s">
        <v>103</v>
      </c>
      <c r="AC474" t="s">
        <v>44868</v>
      </c>
      <c r="AE474" t="s">
        <v>5125</v>
      </c>
      <c r="AG474" t="s">
        <v>105</v>
      </c>
      <c r="AH474" s="1">
        <v>12703</v>
      </c>
      <c r="AI474">
        <v>1934</v>
      </c>
      <c r="AJ474">
        <v>10</v>
      </c>
      <c r="AK474">
        <v>11</v>
      </c>
      <c r="AL474">
        <v>284</v>
      </c>
      <c r="AN474" s="2">
        <v>12703</v>
      </c>
      <c r="AQ474" t="s">
        <v>45067</v>
      </c>
      <c r="BF474" t="s">
        <v>108</v>
      </c>
      <c r="BG474" t="s">
        <v>109</v>
      </c>
      <c r="BH474" t="s">
        <v>110</v>
      </c>
      <c r="BI474" t="s">
        <v>111</v>
      </c>
      <c r="BJ474" t="s">
        <v>704</v>
      </c>
      <c r="BL474">
        <v>0</v>
      </c>
      <c r="BN474">
        <v>39.150157</v>
      </c>
      <c r="BO474">
        <v>-84.320930000000004</v>
      </c>
      <c r="BQ474">
        <v>3400</v>
      </c>
      <c r="BS474" t="s">
        <v>415</v>
      </c>
      <c r="BU474" t="s">
        <v>284</v>
      </c>
      <c r="BV474" t="s">
        <v>270</v>
      </c>
      <c r="CF474" t="s">
        <v>114</v>
      </c>
      <c r="CG474" s="3">
        <v>43946.433796296296</v>
      </c>
      <c r="CI474">
        <v>70</v>
      </c>
      <c r="CJ474" t="s">
        <v>45068</v>
      </c>
      <c r="CK474" t="s">
        <v>45069</v>
      </c>
    </row>
    <row r="475" spans="1:89" x14ac:dyDescent="0.45">
      <c r="A475">
        <v>7220483</v>
      </c>
      <c r="B475" t="s">
        <v>89</v>
      </c>
      <c r="E475" t="s">
        <v>90</v>
      </c>
      <c r="F475" t="s">
        <v>45335</v>
      </c>
      <c r="G475" t="s">
        <v>45336</v>
      </c>
      <c r="I475" t="s">
        <v>44866</v>
      </c>
      <c r="J475" t="s">
        <v>44867</v>
      </c>
      <c r="K475" t="s">
        <v>1388</v>
      </c>
      <c r="L475" t="s">
        <v>2070</v>
      </c>
      <c r="M475" t="s">
        <v>2071</v>
      </c>
      <c r="N475" t="s">
        <v>27623</v>
      </c>
      <c r="O475" t="s">
        <v>44902</v>
      </c>
      <c r="P475">
        <v>279182</v>
      </c>
      <c r="Q475" t="s">
        <v>10151</v>
      </c>
      <c r="R475" t="s">
        <v>44869</v>
      </c>
      <c r="T475" t="s">
        <v>44903</v>
      </c>
      <c r="W475" t="s">
        <v>103</v>
      </c>
      <c r="AC475" t="s">
        <v>44902</v>
      </c>
      <c r="AE475" t="s">
        <v>5125</v>
      </c>
      <c r="AG475" t="s">
        <v>105</v>
      </c>
      <c r="AH475" s="1">
        <v>12703</v>
      </c>
      <c r="AI475">
        <v>1934</v>
      </c>
      <c r="AJ475">
        <v>10</v>
      </c>
      <c r="AK475">
        <v>11</v>
      </c>
      <c r="AL475">
        <v>284</v>
      </c>
      <c r="AN475" s="2">
        <v>12703</v>
      </c>
      <c r="AQ475" t="s">
        <v>27824</v>
      </c>
      <c r="BF475" t="s">
        <v>108</v>
      </c>
      <c r="BG475" t="s">
        <v>109</v>
      </c>
      <c r="BH475" t="s">
        <v>110</v>
      </c>
      <c r="BI475" t="s">
        <v>111</v>
      </c>
      <c r="BJ475" t="s">
        <v>704</v>
      </c>
      <c r="BL475">
        <v>0</v>
      </c>
      <c r="BN475">
        <v>39.149414</v>
      </c>
      <c r="BO475">
        <v>-84.322081999999995</v>
      </c>
      <c r="BP475" t="s">
        <v>113</v>
      </c>
      <c r="BQ475">
        <v>1500</v>
      </c>
      <c r="BS475" t="s">
        <v>114</v>
      </c>
      <c r="BU475" t="s">
        <v>115</v>
      </c>
      <c r="CF475" t="s">
        <v>114</v>
      </c>
      <c r="CG475" s="3">
        <v>43959.370393518519</v>
      </c>
      <c r="CI475">
        <v>70</v>
      </c>
      <c r="CJ475" t="s">
        <v>45337</v>
      </c>
      <c r="CK475" t="s">
        <v>45338</v>
      </c>
    </row>
    <row r="476" spans="1:89" x14ac:dyDescent="0.45">
      <c r="A476">
        <v>4902653</v>
      </c>
      <c r="B476" t="s">
        <v>89</v>
      </c>
      <c r="E476" t="s">
        <v>90</v>
      </c>
      <c r="F476" t="s">
        <v>20381</v>
      </c>
      <c r="G476" t="s">
        <v>20382</v>
      </c>
      <c r="I476" t="s">
        <v>8754</v>
      </c>
      <c r="J476" t="s">
        <v>638</v>
      </c>
      <c r="K476" t="s">
        <v>1388</v>
      </c>
      <c r="L476" t="s">
        <v>2070</v>
      </c>
      <c r="M476" t="s">
        <v>8691</v>
      </c>
      <c r="N476" t="s">
        <v>8755</v>
      </c>
      <c r="O476" t="s">
        <v>20286</v>
      </c>
      <c r="P476">
        <v>435138</v>
      </c>
      <c r="Q476" t="s">
        <v>6537</v>
      </c>
      <c r="R476" t="s">
        <v>8757</v>
      </c>
      <c r="T476" t="s">
        <v>20287</v>
      </c>
      <c r="W476" t="s">
        <v>103</v>
      </c>
      <c r="AE476" t="s">
        <v>20383</v>
      </c>
      <c r="AG476" t="s">
        <v>105</v>
      </c>
      <c r="AH476" t="s">
        <v>15860</v>
      </c>
      <c r="AI476">
        <v>1932</v>
      </c>
      <c r="AJ476">
        <v>11</v>
      </c>
      <c r="AN476" t="s">
        <v>20384</v>
      </c>
      <c r="AP476" t="s">
        <v>4011</v>
      </c>
      <c r="AQ476" t="s">
        <v>4501</v>
      </c>
      <c r="BF476" t="s">
        <v>108</v>
      </c>
      <c r="BG476" t="s">
        <v>109</v>
      </c>
      <c r="BH476" t="s">
        <v>110</v>
      </c>
      <c r="BI476" t="s">
        <v>111</v>
      </c>
      <c r="BJ476" t="s">
        <v>166</v>
      </c>
      <c r="BN476">
        <v>39.202280000000002</v>
      </c>
      <c r="BO476">
        <v>-84.547166000000004</v>
      </c>
      <c r="BP476" t="s">
        <v>113</v>
      </c>
      <c r="BQ476">
        <v>3036</v>
      </c>
      <c r="BS476" t="s">
        <v>908</v>
      </c>
      <c r="BU476" t="s">
        <v>352</v>
      </c>
      <c r="BV476" t="s">
        <v>270</v>
      </c>
      <c r="BX476">
        <v>170</v>
      </c>
      <c r="BY476">
        <v>290</v>
      </c>
      <c r="CF476" t="s">
        <v>114</v>
      </c>
      <c r="CG476" s="3">
        <v>43946.42428240741</v>
      </c>
      <c r="CI476">
        <v>70</v>
      </c>
      <c r="CJ476" t="s">
        <v>20385</v>
      </c>
      <c r="CK476" t="s">
        <v>20386</v>
      </c>
    </row>
    <row r="477" spans="1:89" x14ac:dyDescent="0.45">
      <c r="A477">
        <v>5121824</v>
      </c>
      <c r="B477" t="s">
        <v>89</v>
      </c>
      <c r="E477" t="s">
        <v>90</v>
      </c>
      <c r="F477" t="s">
        <v>32635</v>
      </c>
      <c r="G477" t="s">
        <v>32636</v>
      </c>
      <c r="I477" t="s">
        <v>29311</v>
      </c>
      <c r="J477" t="s">
        <v>638</v>
      </c>
      <c r="K477" t="s">
        <v>1388</v>
      </c>
      <c r="L477" t="s">
        <v>2070</v>
      </c>
      <c r="M477" t="s">
        <v>3507</v>
      </c>
      <c r="N477" t="s">
        <v>5181</v>
      </c>
      <c r="O477" t="s">
        <v>29312</v>
      </c>
      <c r="P477">
        <v>184814</v>
      </c>
      <c r="Q477" t="s">
        <v>29313</v>
      </c>
      <c r="R477" t="s">
        <v>29314</v>
      </c>
      <c r="T477" t="s">
        <v>29315</v>
      </c>
      <c r="W477" t="s">
        <v>103</v>
      </c>
      <c r="AE477" t="s">
        <v>20383</v>
      </c>
      <c r="AG477" t="s">
        <v>105</v>
      </c>
      <c r="AH477" s="1">
        <v>10878</v>
      </c>
      <c r="AI477">
        <v>1929</v>
      </c>
      <c r="AJ477">
        <v>10</v>
      </c>
      <c r="AK477">
        <v>12</v>
      </c>
      <c r="AL477">
        <v>285</v>
      </c>
      <c r="AN477" s="2">
        <v>10878</v>
      </c>
      <c r="AQ477" t="s">
        <v>32637</v>
      </c>
      <c r="BF477" t="s">
        <v>108</v>
      </c>
      <c r="BG477" t="s">
        <v>109</v>
      </c>
      <c r="BH477" t="s">
        <v>186</v>
      </c>
      <c r="BI477" t="s">
        <v>32638</v>
      </c>
      <c r="BJ477" t="s">
        <v>32639</v>
      </c>
      <c r="BN477">
        <v>38.867016</v>
      </c>
      <c r="BO477">
        <v>-83.405188999999993</v>
      </c>
      <c r="BP477" t="s">
        <v>113</v>
      </c>
      <c r="BQ477">
        <v>420</v>
      </c>
      <c r="BU477" t="s">
        <v>115</v>
      </c>
      <c r="CF477" t="s">
        <v>114</v>
      </c>
      <c r="CG477" s="3">
        <v>43959.370393518519</v>
      </c>
      <c r="CI477">
        <v>70</v>
      </c>
      <c r="CJ477" t="s">
        <v>32640</v>
      </c>
      <c r="CK477" t="s">
        <v>32641</v>
      </c>
    </row>
    <row r="478" spans="1:89" x14ac:dyDescent="0.45">
      <c r="A478">
        <v>6822666</v>
      </c>
      <c r="B478" t="s">
        <v>89</v>
      </c>
      <c r="E478" t="s">
        <v>90</v>
      </c>
      <c r="F478" t="s">
        <v>43709</v>
      </c>
      <c r="G478" t="s">
        <v>43710</v>
      </c>
      <c r="I478" t="s">
        <v>43532</v>
      </c>
      <c r="J478" t="s">
        <v>638</v>
      </c>
      <c r="K478" t="s">
        <v>1388</v>
      </c>
      <c r="L478" t="s">
        <v>2070</v>
      </c>
      <c r="M478" t="s">
        <v>2071</v>
      </c>
      <c r="N478" t="s">
        <v>27623</v>
      </c>
      <c r="O478" t="s">
        <v>43578</v>
      </c>
      <c r="P478">
        <v>491718</v>
      </c>
      <c r="Q478" t="s">
        <v>23304</v>
      </c>
      <c r="R478" t="s">
        <v>43534</v>
      </c>
      <c r="T478" t="s">
        <v>43577</v>
      </c>
      <c r="W478" t="s">
        <v>103</v>
      </c>
      <c r="AC478" t="s">
        <v>43578</v>
      </c>
      <c r="AE478" t="s">
        <v>20383</v>
      </c>
      <c r="AG478" t="s">
        <v>105</v>
      </c>
      <c r="AH478" t="s">
        <v>19843</v>
      </c>
      <c r="AI478">
        <v>1929</v>
      </c>
      <c r="AJ478">
        <v>12</v>
      </c>
      <c r="AN478" t="s">
        <v>43711</v>
      </c>
      <c r="AQ478" t="s">
        <v>39532</v>
      </c>
      <c r="BF478" t="s">
        <v>108</v>
      </c>
      <c r="BG478" t="s">
        <v>109</v>
      </c>
      <c r="BH478" t="s">
        <v>110</v>
      </c>
      <c r="BI478" t="s">
        <v>111</v>
      </c>
      <c r="BJ478" t="s">
        <v>1530</v>
      </c>
      <c r="BL478">
        <v>0</v>
      </c>
      <c r="BN478">
        <v>39.131447999999999</v>
      </c>
      <c r="BO478">
        <v>-84.516332000000006</v>
      </c>
      <c r="BQ478">
        <v>1811</v>
      </c>
      <c r="BS478" t="s">
        <v>869</v>
      </c>
      <c r="BU478" t="s">
        <v>284</v>
      </c>
      <c r="BV478" t="s">
        <v>270</v>
      </c>
      <c r="CF478" t="s">
        <v>114</v>
      </c>
      <c r="CG478" s="3">
        <v>43946.42428240741</v>
      </c>
      <c r="CI478">
        <v>70</v>
      </c>
      <c r="CJ478" t="s">
        <v>43712</v>
      </c>
      <c r="CK478" t="s">
        <v>43713</v>
      </c>
    </row>
    <row r="479" spans="1:89" x14ac:dyDescent="0.45">
      <c r="A479">
        <v>4412341</v>
      </c>
      <c r="B479" t="s">
        <v>89</v>
      </c>
      <c r="E479" t="s">
        <v>90</v>
      </c>
      <c r="F479" t="s">
        <v>8783</v>
      </c>
      <c r="G479" t="s">
        <v>8784</v>
      </c>
      <c r="I479" t="s">
        <v>8785</v>
      </c>
      <c r="J479" t="s">
        <v>638</v>
      </c>
      <c r="K479" t="s">
        <v>1388</v>
      </c>
      <c r="L479" t="s">
        <v>2070</v>
      </c>
      <c r="M479" t="s">
        <v>3507</v>
      </c>
      <c r="N479" t="s">
        <v>3538</v>
      </c>
      <c r="O479" t="s">
        <v>8786</v>
      </c>
      <c r="P479">
        <v>253109</v>
      </c>
      <c r="Q479" t="s">
        <v>2644</v>
      </c>
      <c r="R479" t="s">
        <v>8787</v>
      </c>
      <c r="T479" t="s">
        <v>8788</v>
      </c>
      <c r="W479" t="s">
        <v>103</v>
      </c>
      <c r="AE479" t="s">
        <v>8789</v>
      </c>
      <c r="AG479" t="s">
        <v>105</v>
      </c>
      <c r="AH479" t="s">
        <v>8790</v>
      </c>
      <c r="AI479">
        <v>1929</v>
      </c>
      <c r="AJ479">
        <v>11</v>
      </c>
      <c r="AN479" t="s">
        <v>8791</v>
      </c>
      <c r="AP479" t="s">
        <v>4011</v>
      </c>
      <c r="BF479" t="s">
        <v>108</v>
      </c>
      <c r="BG479" t="s">
        <v>109</v>
      </c>
      <c r="BH479" t="s">
        <v>110</v>
      </c>
      <c r="BI479" t="s">
        <v>111</v>
      </c>
      <c r="BJ479" t="s">
        <v>166</v>
      </c>
      <c r="BN479">
        <v>39.202280000000002</v>
      </c>
      <c r="BO479">
        <v>-84.547166000000004</v>
      </c>
      <c r="BP479" t="s">
        <v>113</v>
      </c>
      <c r="BQ479">
        <v>3036</v>
      </c>
      <c r="BS479" t="s">
        <v>908</v>
      </c>
      <c r="BU479" t="s">
        <v>352</v>
      </c>
      <c r="BV479" t="s">
        <v>270</v>
      </c>
      <c r="CF479" t="s">
        <v>114</v>
      </c>
      <c r="CG479" s="3">
        <v>43959.370393518519</v>
      </c>
      <c r="CI479">
        <v>70</v>
      </c>
      <c r="CJ479" t="s">
        <v>8792</v>
      </c>
      <c r="CK479" t="s">
        <v>8793</v>
      </c>
    </row>
    <row r="480" spans="1:89" x14ac:dyDescent="0.45">
      <c r="A480">
        <v>5132918</v>
      </c>
      <c r="B480" t="s">
        <v>89</v>
      </c>
      <c r="E480" t="s">
        <v>90</v>
      </c>
      <c r="F480" t="s">
        <v>34062</v>
      </c>
      <c r="G480" t="s">
        <v>34063</v>
      </c>
      <c r="N480" t="s">
        <v>3528</v>
      </c>
      <c r="O480" t="s">
        <v>33950</v>
      </c>
      <c r="P480">
        <v>656550</v>
      </c>
      <c r="Q480" t="s">
        <v>33951</v>
      </c>
      <c r="R480" t="s">
        <v>27615</v>
      </c>
      <c r="T480" t="s">
        <v>7917</v>
      </c>
      <c r="W480" t="s">
        <v>103</v>
      </c>
      <c r="AE480" t="s">
        <v>34064</v>
      </c>
      <c r="AG480" t="s">
        <v>105</v>
      </c>
      <c r="AH480" t="s">
        <v>33019</v>
      </c>
      <c r="AI480">
        <v>1936</v>
      </c>
      <c r="AJ480">
        <v>5</v>
      </c>
      <c r="AN480" t="s">
        <v>33020</v>
      </c>
      <c r="BF480" t="s">
        <v>108</v>
      </c>
      <c r="BG480" t="s">
        <v>109</v>
      </c>
      <c r="BH480" t="s">
        <v>230</v>
      </c>
      <c r="BI480" t="s">
        <v>3552</v>
      </c>
      <c r="BJ480" t="s">
        <v>34065</v>
      </c>
      <c r="BN480">
        <v>39.077007000000002</v>
      </c>
      <c r="BO480">
        <v>-84.176879999999997</v>
      </c>
      <c r="BP480" t="s">
        <v>113</v>
      </c>
      <c r="BQ480">
        <v>2103</v>
      </c>
      <c r="BU480" t="s">
        <v>115</v>
      </c>
      <c r="CF480" t="s">
        <v>114</v>
      </c>
      <c r="CG480" s="3">
        <v>43959.370393518519</v>
      </c>
      <c r="CI480">
        <v>70</v>
      </c>
      <c r="CJ480" t="s">
        <v>34066</v>
      </c>
      <c r="CK480" t="s">
        <v>34067</v>
      </c>
    </row>
    <row r="481" spans="1:89" x14ac:dyDescent="0.45">
      <c r="A481">
        <v>4390226</v>
      </c>
      <c r="B481" t="s">
        <v>89</v>
      </c>
      <c r="E481" t="s">
        <v>90</v>
      </c>
      <c r="F481" t="s">
        <v>5795</v>
      </c>
      <c r="G481" t="s">
        <v>5796</v>
      </c>
      <c r="I481" t="s">
        <v>1352</v>
      </c>
      <c r="J481" t="s">
        <v>638</v>
      </c>
      <c r="K481" t="s">
        <v>639</v>
      </c>
      <c r="L481" t="s">
        <v>1353</v>
      </c>
      <c r="M481" t="s">
        <v>1354</v>
      </c>
      <c r="N481" t="s">
        <v>1355</v>
      </c>
      <c r="O481" t="s">
        <v>5751</v>
      </c>
      <c r="P481">
        <v>216884</v>
      </c>
      <c r="Q481" t="s">
        <v>1357</v>
      </c>
      <c r="R481" t="s">
        <v>1358</v>
      </c>
      <c r="T481" t="s">
        <v>5752</v>
      </c>
      <c r="W481" t="s">
        <v>103</v>
      </c>
      <c r="AE481" t="s">
        <v>5797</v>
      </c>
      <c r="AF481" t="s">
        <v>5037</v>
      </c>
      <c r="AG481" t="s">
        <v>105</v>
      </c>
      <c r="AH481" s="1">
        <v>13625</v>
      </c>
      <c r="AI481">
        <v>1937</v>
      </c>
      <c r="AJ481">
        <v>4</v>
      </c>
      <c r="AK481">
        <v>20</v>
      </c>
      <c r="AL481">
        <v>110</v>
      </c>
      <c r="AN481" s="2">
        <v>13625</v>
      </c>
      <c r="AQ481" t="s">
        <v>5798</v>
      </c>
      <c r="BF481" t="s">
        <v>108</v>
      </c>
      <c r="BG481" t="s">
        <v>1344</v>
      </c>
      <c r="BH481" t="s">
        <v>5799</v>
      </c>
      <c r="BJ481" t="s">
        <v>5800</v>
      </c>
      <c r="BN481">
        <v>45.559322999999999</v>
      </c>
      <c r="BO481">
        <v>-116.833207</v>
      </c>
      <c r="BP481" t="s">
        <v>113</v>
      </c>
      <c r="BQ481">
        <v>989</v>
      </c>
      <c r="BS481" t="s">
        <v>114</v>
      </c>
      <c r="BU481" t="s">
        <v>115</v>
      </c>
      <c r="CF481" t="s">
        <v>114</v>
      </c>
      <c r="CG481" s="3">
        <v>43959.370393518519</v>
      </c>
      <c r="CI481">
        <v>70</v>
      </c>
      <c r="CJ481" t="s">
        <v>5801</v>
      </c>
      <c r="CK481" t="s">
        <v>5802</v>
      </c>
    </row>
    <row r="482" spans="1:89" x14ac:dyDescent="0.45">
      <c r="A482">
        <v>4800438</v>
      </c>
      <c r="B482" t="s">
        <v>89</v>
      </c>
      <c r="E482" t="s">
        <v>90</v>
      </c>
      <c r="F482" t="s">
        <v>16792</v>
      </c>
      <c r="G482" t="s">
        <v>16793</v>
      </c>
      <c r="I482" t="s">
        <v>11250</v>
      </c>
      <c r="J482" t="s">
        <v>638</v>
      </c>
      <c r="K482" t="s">
        <v>1388</v>
      </c>
      <c r="L482" t="s">
        <v>1389</v>
      </c>
      <c r="M482" t="s">
        <v>7899</v>
      </c>
      <c r="N482" t="s">
        <v>10763</v>
      </c>
      <c r="O482" t="s">
        <v>16743</v>
      </c>
      <c r="P482">
        <v>697633</v>
      </c>
      <c r="Q482" t="s">
        <v>16744</v>
      </c>
      <c r="R482" t="s">
        <v>11253</v>
      </c>
      <c r="T482" t="s">
        <v>11169</v>
      </c>
      <c r="W482" t="s">
        <v>103</v>
      </c>
      <c r="AE482" t="s">
        <v>16794</v>
      </c>
      <c r="AG482">
        <v>75370</v>
      </c>
      <c r="AH482" t="s">
        <v>16795</v>
      </c>
      <c r="AI482">
        <v>1921</v>
      </c>
      <c r="AN482" t="s">
        <v>16796</v>
      </c>
      <c r="AQ482" t="s">
        <v>15594</v>
      </c>
      <c r="BF482" t="s">
        <v>108</v>
      </c>
      <c r="BG482" t="s">
        <v>10959</v>
      </c>
      <c r="CF482" t="s">
        <v>114</v>
      </c>
      <c r="CG482" s="3">
        <v>43943.43346064815</v>
      </c>
      <c r="CI482">
        <v>70</v>
      </c>
      <c r="CJ482" t="s">
        <v>16797</v>
      </c>
      <c r="CK482" t="s">
        <v>16798</v>
      </c>
    </row>
    <row r="483" spans="1:89" x14ac:dyDescent="0.45">
      <c r="A483">
        <v>4800440</v>
      </c>
      <c r="B483" t="s">
        <v>89</v>
      </c>
      <c r="E483" t="s">
        <v>90</v>
      </c>
      <c r="F483" t="s">
        <v>16799</v>
      </c>
      <c r="G483" t="s">
        <v>16800</v>
      </c>
      <c r="I483" t="s">
        <v>11250</v>
      </c>
      <c r="J483" t="s">
        <v>638</v>
      </c>
      <c r="K483" t="s">
        <v>1388</v>
      </c>
      <c r="L483" t="s">
        <v>1389</v>
      </c>
      <c r="M483" t="s">
        <v>7899</v>
      </c>
      <c r="N483" t="s">
        <v>10763</v>
      </c>
      <c r="O483" t="s">
        <v>16801</v>
      </c>
      <c r="P483">
        <v>397863</v>
      </c>
      <c r="Q483" t="s">
        <v>16802</v>
      </c>
      <c r="R483" t="s">
        <v>11253</v>
      </c>
      <c r="T483" t="s">
        <v>16803</v>
      </c>
      <c r="W483" t="s">
        <v>103</v>
      </c>
      <c r="AE483" t="s">
        <v>16794</v>
      </c>
      <c r="AG483">
        <v>75312</v>
      </c>
      <c r="AH483" t="s">
        <v>15664</v>
      </c>
      <c r="AI483">
        <v>1909</v>
      </c>
      <c r="AN483" t="s">
        <v>16804</v>
      </c>
      <c r="AQ483" t="s">
        <v>16805</v>
      </c>
      <c r="BF483" t="s">
        <v>108</v>
      </c>
      <c r="BG483" t="s">
        <v>10959</v>
      </c>
      <c r="CF483" t="s">
        <v>114</v>
      </c>
      <c r="CG483" s="3">
        <v>43934.579236111109</v>
      </c>
      <c r="CI483">
        <v>70</v>
      </c>
      <c r="CJ483" t="s">
        <v>16806</v>
      </c>
      <c r="CK483" t="s">
        <v>16807</v>
      </c>
    </row>
    <row r="484" spans="1:89" x14ac:dyDescent="0.45">
      <c r="A484">
        <v>4800448</v>
      </c>
      <c r="B484" t="s">
        <v>89</v>
      </c>
      <c r="E484" t="s">
        <v>90</v>
      </c>
      <c r="F484" t="s">
        <v>16808</v>
      </c>
      <c r="G484" t="s">
        <v>16809</v>
      </c>
      <c r="I484" t="s">
        <v>11250</v>
      </c>
      <c r="J484" t="s">
        <v>638</v>
      </c>
      <c r="K484" t="s">
        <v>1388</v>
      </c>
      <c r="L484" t="s">
        <v>1389</v>
      </c>
      <c r="M484" t="s">
        <v>7899</v>
      </c>
      <c r="N484" t="s">
        <v>10763</v>
      </c>
      <c r="O484" t="s">
        <v>16810</v>
      </c>
      <c r="P484">
        <v>397879</v>
      </c>
      <c r="Q484" t="s">
        <v>1095</v>
      </c>
      <c r="R484" t="s">
        <v>11253</v>
      </c>
      <c r="T484" t="s">
        <v>16811</v>
      </c>
      <c r="W484" t="s">
        <v>103</v>
      </c>
      <c r="AE484" t="s">
        <v>16794</v>
      </c>
      <c r="AG484">
        <v>75266</v>
      </c>
      <c r="AH484" s="1">
        <v>6055</v>
      </c>
      <c r="AI484">
        <v>1916</v>
      </c>
      <c r="AJ484">
        <v>7</v>
      </c>
      <c r="AK484">
        <v>29</v>
      </c>
      <c r="AL484">
        <v>211</v>
      </c>
      <c r="AN484" s="2">
        <v>6055</v>
      </c>
      <c r="AQ484" t="s">
        <v>16812</v>
      </c>
      <c r="BF484" t="s">
        <v>108</v>
      </c>
      <c r="BG484" t="s">
        <v>10959</v>
      </c>
      <c r="BH484" t="s">
        <v>16813</v>
      </c>
      <c r="BI484" t="s">
        <v>16814</v>
      </c>
      <c r="BJ484" t="s">
        <v>16814</v>
      </c>
      <c r="BN484">
        <v>39.790886</v>
      </c>
      <c r="BO484">
        <v>-105.06183799999999</v>
      </c>
      <c r="BP484" t="s">
        <v>113</v>
      </c>
      <c r="BQ484">
        <v>210</v>
      </c>
      <c r="BS484" t="s">
        <v>114</v>
      </c>
      <c r="BU484" t="s">
        <v>115</v>
      </c>
      <c r="CF484" t="s">
        <v>114</v>
      </c>
      <c r="CG484" s="3">
        <v>43959.370393518519</v>
      </c>
      <c r="CI484">
        <v>70</v>
      </c>
      <c r="CJ484" t="s">
        <v>16815</v>
      </c>
      <c r="CK484" t="s">
        <v>16816</v>
      </c>
    </row>
    <row r="485" spans="1:89" x14ac:dyDescent="0.45">
      <c r="A485">
        <v>4924035</v>
      </c>
      <c r="B485" t="s">
        <v>89</v>
      </c>
      <c r="E485" t="s">
        <v>90</v>
      </c>
      <c r="F485" t="s">
        <v>22735</v>
      </c>
      <c r="G485" t="s">
        <v>22736</v>
      </c>
      <c r="I485" t="s">
        <v>7898</v>
      </c>
      <c r="J485" t="s">
        <v>638</v>
      </c>
      <c r="K485" t="s">
        <v>1388</v>
      </c>
      <c r="L485" t="s">
        <v>1389</v>
      </c>
      <c r="M485" t="s">
        <v>7899</v>
      </c>
      <c r="N485" t="s">
        <v>7900</v>
      </c>
      <c r="O485" t="s">
        <v>7901</v>
      </c>
      <c r="P485">
        <v>284508</v>
      </c>
      <c r="Q485" t="s">
        <v>7902</v>
      </c>
      <c r="R485" t="s">
        <v>7903</v>
      </c>
      <c r="T485" t="s">
        <v>7904</v>
      </c>
      <c r="W485" t="s">
        <v>103</v>
      </c>
      <c r="AE485" t="s">
        <v>16794</v>
      </c>
      <c r="AG485">
        <v>70840</v>
      </c>
      <c r="AH485" s="1">
        <v>6852</v>
      </c>
      <c r="AI485">
        <v>1918</v>
      </c>
      <c r="AJ485">
        <v>10</v>
      </c>
      <c r="AK485">
        <v>4</v>
      </c>
      <c r="AL485">
        <v>277</v>
      </c>
      <c r="AN485" s="2">
        <v>6852</v>
      </c>
      <c r="AQ485" t="s">
        <v>4943</v>
      </c>
      <c r="BF485" t="s">
        <v>108</v>
      </c>
      <c r="BG485" t="s">
        <v>10959</v>
      </c>
      <c r="BH485" t="s">
        <v>3363</v>
      </c>
      <c r="BJ485" t="s">
        <v>22737</v>
      </c>
      <c r="BN485">
        <v>39.702998999999998</v>
      </c>
      <c r="BO485">
        <v>-105.293541</v>
      </c>
      <c r="BQ485">
        <v>1534</v>
      </c>
      <c r="BS485" t="s">
        <v>22738</v>
      </c>
      <c r="BU485" t="s">
        <v>16384</v>
      </c>
      <c r="BV485" t="s">
        <v>270</v>
      </c>
      <c r="CF485" t="s">
        <v>114</v>
      </c>
      <c r="CG485" s="3">
        <v>43946.414340277777</v>
      </c>
      <c r="CI485">
        <v>70</v>
      </c>
      <c r="CJ485" t="s">
        <v>22739</v>
      </c>
      <c r="CK485" t="s">
        <v>22740</v>
      </c>
    </row>
    <row r="486" spans="1:89" x14ac:dyDescent="0.45">
      <c r="A486">
        <v>4924087</v>
      </c>
      <c r="B486" t="s">
        <v>89</v>
      </c>
      <c r="E486" t="s">
        <v>90</v>
      </c>
      <c r="F486" t="s">
        <v>22827</v>
      </c>
      <c r="G486" t="s">
        <v>22828</v>
      </c>
      <c r="H486">
        <v>75162</v>
      </c>
      <c r="I486" t="s">
        <v>22789</v>
      </c>
      <c r="J486" t="s">
        <v>638</v>
      </c>
      <c r="K486" t="s">
        <v>1388</v>
      </c>
      <c r="L486" t="s">
        <v>1389</v>
      </c>
      <c r="M486" t="s">
        <v>7899</v>
      </c>
      <c r="N486" t="s">
        <v>11341</v>
      </c>
      <c r="O486" t="s">
        <v>22829</v>
      </c>
      <c r="P486">
        <v>284733</v>
      </c>
      <c r="Q486" t="s">
        <v>10765</v>
      </c>
      <c r="R486" t="s">
        <v>22791</v>
      </c>
      <c r="T486" t="s">
        <v>21841</v>
      </c>
      <c r="W486" t="s">
        <v>103</v>
      </c>
      <c r="AE486" t="s">
        <v>16794</v>
      </c>
      <c r="AG486" t="s">
        <v>105</v>
      </c>
      <c r="AH486" s="1">
        <v>8198</v>
      </c>
      <c r="AI486">
        <v>1922</v>
      </c>
      <c r="AJ486">
        <v>6</v>
      </c>
      <c r="AK486">
        <v>11</v>
      </c>
      <c r="AL486">
        <v>162</v>
      </c>
      <c r="AN486" s="2">
        <v>8198</v>
      </c>
      <c r="AQ486" t="s">
        <v>22830</v>
      </c>
      <c r="BF486" t="s">
        <v>3149</v>
      </c>
      <c r="BG486" t="s">
        <v>22831</v>
      </c>
      <c r="BI486" t="s">
        <v>22832</v>
      </c>
      <c r="BJ486" t="s">
        <v>22832</v>
      </c>
      <c r="BN486">
        <v>49.25</v>
      </c>
      <c r="BO486">
        <v>-123.13333299999999</v>
      </c>
      <c r="CF486" t="s">
        <v>114</v>
      </c>
      <c r="CG486" s="3">
        <v>43946.414340277777</v>
      </c>
      <c r="CI486">
        <v>70</v>
      </c>
      <c r="CJ486" t="s">
        <v>22833</v>
      </c>
      <c r="CK486" t="s">
        <v>22834</v>
      </c>
    </row>
    <row r="487" spans="1:89" x14ac:dyDescent="0.45">
      <c r="A487">
        <v>5023722</v>
      </c>
      <c r="B487" t="s">
        <v>89</v>
      </c>
      <c r="E487" t="s">
        <v>90</v>
      </c>
      <c r="F487" t="s">
        <v>26042</v>
      </c>
      <c r="G487" t="s">
        <v>26043</v>
      </c>
      <c r="I487" t="s">
        <v>26044</v>
      </c>
      <c r="J487" t="s">
        <v>638</v>
      </c>
      <c r="K487" t="s">
        <v>1388</v>
      </c>
      <c r="L487" t="s">
        <v>1389</v>
      </c>
      <c r="M487" t="s">
        <v>7899</v>
      </c>
      <c r="N487" t="s">
        <v>24844</v>
      </c>
      <c r="O487" t="s">
        <v>26045</v>
      </c>
      <c r="P487">
        <v>377622</v>
      </c>
      <c r="Q487" t="s">
        <v>1095</v>
      </c>
      <c r="R487" t="s">
        <v>26046</v>
      </c>
      <c r="T487" t="s">
        <v>26047</v>
      </c>
      <c r="W487" t="s">
        <v>103</v>
      </c>
      <c r="AE487" t="s">
        <v>16794</v>
      </c>
      <c r="AF487" t="s">
        <v>4300</v>
      </c>
      <c r="AG487">
        <v>75217</v>
      </c>
      <c r="AH487" s="1">
        <v>7838</v>
      </c>
      <c r="AI487">
        <v>1921</v>
      </c>
      <c r="AJ487">
        <v>6</v>
      </c>
      <c r="AK487">
        <v>16</v>
      </c>
      <c r="AL487">
        <v>167</v>
      </c>
      <c r="AN487" s="2">
        <v>7838</v>
      </c>
      <c r="AQ487" t="s">
        <v>26048</v>
      </c>
      <c r="BF487" t="s">
        <v>108</v>
      </c>
      <c r="BG487" t="s">
        <v>10959</v>
      </c>
      <c r="BH487" t="s">
        <v>20239</v>
      </c>
      <c r="BI487" t="s">
        <v>26049</v>
      </c>
      <c r="BJ487" t="s">
        <v>26049</v>
      </c>
      <c r="BN487">
        <v>39.931930999999999</v>
      </c>
      <c r="BO487">
        <v>-105.27749</v>
      </c>
      <c r="BP487" t="s">
        <v>113</v>
      </c>
      <c r="BQ487">
        <v>3657</v>
      </c>
      <c r="BS487" t="s">
        <v>114</v>
      </c>
      <c r="BU487" t="s">
        <v>115</v>
      </c>
      <c r="CF487" t="s">
        <v>114</v>
      </c>
      <c r="CG487" s="3">
        <v>43959.370393518519</v>
      </c>
      <c r="CI487">
        <v>70</v>
      </c>
      <c r="CJ487" t="s">
        <v>26050</v>
      </c>
      <c r="CK487" t="s">
        <v>26051</v>
      </c>
    </row>
    <row r="488" spans="1:89" x14ac:dyDescent="0.45">
      <c r="A488">
        <v>5023729</v>
      </c>
      <c r="B488" t="s">
        <v>89</v>
      </c>
      <c r="E488" t="s">
        <v>90</v>
      </c>
      <c r="F488" t="s">
        <v>26070</v>
      </c>
      <c r="G488" t="s">
        <v>26071</v>
      </c>
      <c r="H488">
        <v>75052</v>
      </c>
      <c r="I488" t="s">
        <v>26044</v>
      </c>
      <c r="J488" t="s">
        <v>638</v>
      </c>
      <c r="K488" t="s">
        <v>1388</v>
      </c>
      <c r="L488" t="s">
        <v>1389</v>
      </c>
      <c r="M488" t="s">
        <v>7899</v>
      </c>
      <c r="N488" t="s">
        <v>24844</v>
      </c>
      <c r="O488" t="s">
        <v>26072</v>
      </c>
      <c r="P488">
        <v>377630</v>
      </c>
      <c r="Q488" t="s">
        <v>26073</v>
      </c>
      <c r="R488" t="s">
        <v>26046</v>
      </c>
      <c r="T488" t="s">
        <v>26074</v>
      </c>
      <c r="W488" t="s">
        <v>103</v>
      </c>
      <c r="AE488" t="s">
        <v>16794</v>
      </c>
      <c r="AG488" t="s">
        <v>105</v>
      </c>
      <c r="AH488" s="1">
        <v>7207</v>
      </c>
      <c r="AI488">
        <v>1919</v>
      </c>
      <c r="AJ488">
        <v>9</v>
      </c>
      <c r="AK488">
        <v>24</v>
      </c>
      <c r="AL488">
        <v>267</v>
      </c>
      <c r="AN488" s="2">
        <v>7207</v>
      </c>
      <c r="AQ488" t="s">
        <v>26075</v>
      </c>
      <c r="BF488" t="s">
        <v>108</v>
      </c>
      <c r="BG488" t="s">
        <v>26076</v>
      </c>
      <c r="BH488" t="s">
        <v>18938</v>
      </c>
      <c r="BI488" t="s">
        <v>26077</v>
      </c>
      <c r="BJ488" t="s">
        <v>26077</v>
      </c>
      <c r="BN488">
        <v>36.451692999999999</v>
      </c>
      <c r="BO488">
        <v>-103.184104</v>
      </c>
      <c r="BP488" t="s">
        <v>113</v>
      </c>
      <c r="BQ488">
        <v>3522</v>
      </c>
      <c r="BS488" t="s">
        <v>114</v>
      </c>
      <c r="BU488" t="s">
        <v>115</v>
      </c>
      <c r="CF488" t="s">
        <v>114</v>
      </c>
      <c r="CG488" s="3">
        <v>43959.370393518519</v>
      </c>
      <c r="CI488">
        <v>70</v>
      </c>
      <c r="CJ488" t="s">
        <v>26078</v>
      </c>
      <c r="CK488" t="s">
        <v>26079</v>
      </c>
    </row>
    <row r="489" spans="1:89" x14ac:dyDescent="0.45">
      <c r="A489">
        <v>4790270</v>
      </c>
      <c r="B489" t="s">
        <v>89</v>
      </c>
      <c r="E489" t="s">
        <v>90</v>
      </c>
      <c r="F489" t="s">
        <v>14972</v>
      </c>
      <c r="G489" t="s">
        <v>14973</v>
      </c>
      <c r="I489" t="s">
        <v>11250</v>
      </c>
      <c r="J489" t="s">
        <v>638</v>
      </c>
      <c r="K489" t="s">
        <v>1388</v>
      </c>
      <c r="L489" t="s">
        <v>1389</v>
      </c>
      <c r="M489" t="s">
        <v>7899</v>
      </c>
      <c r="N489" t="s">
        <v>10763</v>
      </c>
      <c r="O489" t="s">
        <v>14958</v>
      </c>
      <c r="P489">
        <v>399803</v>
      </c>
      <c r="Q489" t="s">
        <v>1095</v>
      </c>
      <c r="R489" t="s">
        <v>11253</v>
      </c>
      <c r="T489" t="s">
        <v>14959</v>
      </c>
      <c r="W489" t="s">
        <v>103</v>
      </c>
      <c r="AE489" t="s">
        <v>14974</v>
      </c>
      <c r="AG489" t="s">
        <v>105</v>
      </c>
      <c r="AH489" t="s">
        <v>11027</v>
      </c>
      <c r="AI489">
        <v>1899</v>
      </c>
      <c r="AJ489">
        <v>6</v>
      </c>
      <c r="AN489" t="s">
        <v>11036</v>
      </c>
      <c r="AO489" t="s">
        <v>14975</v>
      </c>
      <c r="AQ489" t="s">
        <v>14976</v>
      </c>
      <c r="BF489" t="s">
        <v>108</v>
      </c>
      <c r="BG489" t="s">
        <v>420</v>
      </c>
      <c r="BH489" t="s">
        <v>6747</v>
      </c>
      <c r="BI489" t="s">
        <v>14977</v>
      </c>
      <c r="BJ489" t="s">
        <v>14977</v>
      </c>
      <c r="BN489">
        <v>34.139851999999998</v>
      </c>
      <c r="BO489">
        <v>-118.86032400000001</v>
      </c>
      <c r="BQ489">
        <v>3036</v>
      </c>
      <c r="BS489" t="s">
        <v>14978</v>
      </c>
      <c r="BU489" t="s">
        <v>14979</v>
      </c>
      <c r="BV489" t="s">
        <v>270</v>
      </c>
      <c r="CF489" t="s">
        <v>114</v>
      </c>
      <c r="CG489" s="3">
        <v>43959.370393518519</v>
      </c>
      <c r="CI489">
        <v>70</v>
      </c>
      <c r="CJ489" t="s">
        <v>14980</v>
      </c>
      <c r="CK489" t="s">
        <v>14981</v>
      </c>
    </row>
    <row r="490" spans="1:89" x14ac:dyDescent="0.45">
      <c r="A490">
        <v>4825105</v>
      </c>
      <c r="B490" t="s">
        <v>89</v>
      </c>
      <c r="E490" t="s">
        <v>90</v>
      </c>
      <c r="F490" t="s">
        <v>17505</v>
      </c>
      <c r="G490" t="s">
        <v>17506</v>
      </c>
      <c r="I490" t="s">
        <v>11250</v>
      </c>
      <c r="J490" t="s">
        <v>638</v>
      </c>
      <c r="K490" t="s">
        <v>1388</v>
      </c>
      <c r="L490" t="s">
        <v>1389</v>
      </c>
      <c r="M490" t="s">
        <v>7899</v>
      </c>
      <c r="N490" t="s">
        <v>10763</v>
      </c>
      <c r="O490" t="s">
        <v>13383</v>
      </c>
      <c r="P490">
        <v>188420</v>
      </c>
      <c r="Q490" t="s">
        <v>13384</v>
      </c>
      <c r="R490" t="s">
        <v>11253</v>
      </c>
      <c r="T490" t="s">
        <v>3453</v>
      </c>
      <c r="W490" t="s">
        <v>103</v>
      </c>
      <c r="AE490" t="s">
        <v>14974</v>
      </c>
      <c r="AG490">
        <v>1520</v>
      </c>
      <c r="AH490" t="s">
        <v>11027</v>
      </c>
      <c r="AI490">
        <v>1899</v>
      </c>
      <c r="AJ490">
        <v>6</v>
      </c>
      <c r="AN490" t="s">
        <v>11036</v>
      </c>
      <c r="AO490" t="s">
        <v>17507</v>
      </c>
      <c r="AQ490" t="s">
        <v>17508</v>
      </c>
      <c r="BF490" t="s">
        <v>108</v>
      </c>
      <c r="BG490" t="s">
        <v>420</v>
      </c>
      <c r="BH490" t="s">
        <v>6747</v>
      </c>
      <c r="BI490" t="s">
        <v>14977</v>
      </c>
      <c r="BJ490" t="s">
        <v>14977</v>
      </c>
      <c r="BN490">
        <v>34.139851999999998</v>
      </c>
      <c r="BO490">
        <v>-118.86032400000001</v>
      </c>
      <c r="BQ490">
        <v>3036</v>
      </c>
      <c r="BS490" t="s">
        <v>17509</v>
      </c>
      <c r="BU490" t="s">
        <v>17510</v>
      </c>
      <c r="BV490" t="s">
        <v>270</v>
      </c>
      <c r="CF490" t="s">
        <v>114</v>
      </c>
      <c r="CG490" s="3">
        <v>43959.370393518519</v>
      </c>
      <c r="CI490">
        <v>70</v>
      </c>
      <c r="CJ490" t="s">
        <v>17511</v>
      </c>
      <c r="CK490" t="s">
        <v>17512</v>
      </c>
    </row>
    <row r="491" spans="1:89" x14ac:dyDescent="0.45">
      <c r="A491">
        <v>4352932</v>
      </c>
      <c r="B491" t="s">
        <v>89</v>
      </c>
      <c r="E491" t="s">
        <v>90</v>
      </c>
      <c r="F491" t="s">
        <v>2512</v>
      </c>
      <c r="G491" t="s">
        <v>2513</v>
      </c>
      <c r="I491" t="s">
        <v>2434</v>
      </c>
      <c r="J491" t="s">
        <v>638</v>
      </c>
      <c r="K491" t="s">
        <v>639</v>
      </c>
      <c r="L491" t="s">
        <v>640</v>
      </c>
      <c r="M491" t="s">
        <v>641</v>
      </c>
      <c r="N491" t="s">
        <v>816</v>
      </c>
      <c r="O491" t="s">
        <v>2466</v>
      </c>
      <c r="P491">
        <v>183346</v>
      </c>
      <c r="Q491" t="s">
        <v>2467</v>
      </c>
      <c r="R491" t="s">
        <v>2437</v>
      </c>
      <c r="T491" t="s">
        <v>2468</v>
      </c>
      <c r="W491" t="s">
        <v>103</v>
      </c>
      <c r="AE491" t="s">
        <v>2514</v>
      </c>
      <c r="AG491" t="s">
        <v>105</v>
      </c>
      <c r="AH491" s="1">
        <v>12704</v>
      </c>
      <c r="AI491">
        <v>1934</v>
      </c>
      <c r="AJ491">
        <v>10</v>
      </c>
      <c r="AK491">
        <v>12</v>
      </c>
      <c r="AL491">
        <v>285</v>
      </c>
      <c r="AN491" s="2">
        <v>12704</v>
      </c>
      <c r="BF491" t="s">
        <v>108</v>
      </c>
      <c r="BG491" t="s">
        <v>109</v>
      </c>
      <c r="BH491" t="s">
        <v>110</v>
      </c>
      <c r="BI491" t="s">
        <v>111</v>
      </c>
      <c r="BJ491" t="s">
        <v>704</v>
      </c>
      <c r="BN491">
        <v>39.150157</v>
      </c>
      <c r="BO491">
        <v>-84.320930000000004</v>
      </c>
      <c r="BQ491">
        <v>3400</v>
      </c>
      <c r="BS491" t="s">
        <v>415</v>
      </c>
      <c r="BU491" t="s">
        <v>284</v>
      </c>
      <c r="BV491" t="s">
        <v>270</v>
      </c>
      <c r="CF491" t="s">
        <v>114</v>
      </c>
      <c r="CG491" s="3">
        <v>43959.370393518519</v>
      </c>
      <c r="CI491">
        <v>70</v>
      </c>
      <c r="CJ491" t="s">
        <v>2515</v>
      </c>
      <c r="CK491" t="s">
        <v>2516</v>
      </c>
    </row>
    <row r="492" spans="1:89" x14ac:dyDescent="0.45">
      <c r="A492">
        <v>4381208</v>
      </c>
      <c r="B492" t="s">
        <v>89</v>
      </c>
      <c r="E492" t="s">
        <v>90</v>
      </c>
      <c r="F492" t="s">
        <v>4346</v>
      </c>
      <c r="G492" t="s">
        <v>4347</v>
      </c>
      <c r="I492" t="s">
        <v>852</v>
      </c>
      <c r="J492" t="s">
        <v>94</v>
      </c>
      <c r="K492" t="s">
        <v>95</v>
      </c>
      <c r="L492" t="s">
        <v>96</v>
      </c>
      <c r="M492" t="s">
        <v>97</v>
      </c>
      <c r="N492" t="s">
        <v>853</v>
      </c>
      <c r="O492" t="s">
        <v>4332</v>
      </c>
      <c r="P492">
        <v>214363</v>
      </c>
      <c r="Q492" t="s">
        <v>2644</v>
      </c>
      <c r="R492" t="s">
        <v>856</v>
      </c>
      <c r="T492" t="s">
        <v>4333</v>
      </c>
      <c r="W492" t="s">
        <v>103</v>
      </c>
      <c r="AE492" t="s">
        <v>2514</v>
      </c>
      <c r="AG492" t="s">
        <v>105</v>
      </c>
      <c r="AH492" s="1">
        <v>12908</v>
      </c>
      <c r="AI492">
        <v>1935</v>
      </c>
      <c r="AJ492">
        <v>5</v>
      </c>
      <c r="AK492">
        <v>4</v>
      </c>
      <c r="AL492">
        <v>124</v>
      </c>
      <c r="AN492" s="2">
        <v>12908</v>
      </c>
      <c r="AQ492" t="s">
        <v>4348</v>
      </c>
      <c r="BF492" t="s">
        <v>108</v>
      </c>
      <c r="BG492" t="s">
        <v>109</v>
      </c>
      <c r="BH492" t="s">
        <v>110</v>
      </c>
      <c r="BI492" t="s">
        <v>111</v>
      </c>
      <c r="BJ492" t="s">
        <v>1938</v>
      </c>
      <c r="BN492">
        <v>39.139271000000001</v>
      </c>
      <c r="BO492">
        <v>-84.517275999999995</v>
      </c>
      <c r="BQ492">
        <v>401</v>
      </c>
      <c r="BS492" t="s">
        <v>1939</v>
      </c>
      <c r="BU492" t="s">
        <v>284</v>
      </c>
      <c r="BV492" t="s">
        <v>270</v>
      </c>
      <c r="CF492" t="s">
        <v>114</v>
      </c>
      <c r="CG492" s="3">
        <v>43959.370393518519</v>
      </c>
      <c r="CI492">
        <v>70</v>
      </c>
      <c r="CJ492" t="s">
        <v>4349</v>
      </c>
      <c r="CK492" t="s">
        <v>4350</v>
      </c>
    </row>
    <row r="493" spans="1:89" x14ac:dyDescent="0.45">
      <c r="A493">
        <v>4388631</v>
      </c>
      <c r="B493" t="s">
        <v>89</v>
      </c>
      <c r="E493" t="s">
        <v>90</v>
      </c>
      <c r="F493" t="s">
        <v>4704</v>
      </c>
      <c r="G493" t="s">
        <v>4705</v>
      </c>
      <c r="I493" t="s">
        <v>4650</v>
      </c>
      <c r="J493" t="s">
        <v>638</v>
      </c>
      <c r="K493" t="s">
        <v>639</v>
      </c>
      <c r="L493" t="s">
        <v>640</v>
      </c>
      <c r="M493" t="s">
        <v>641</v>
      </c>
      <c r="N493" t="s">
        <v>642</v>
      </c>
      <c r="O493" t="s">
        <v>4690</v>
      </c>
      <c r="P493">
        <v>503328</v>
      </c>
      <c r="Q493" t="s">
        <v>4691</v>
      </c>
      <c r="R493" t="s">
        <v>4652</v>
      </c>
      <c r="T493" t="s">
        <v>4692</v>
      </c>
      <c r="W493" t="s">
        <v>103</v>
      </c>
      <c r="AE493" t="s">
        <v>2514</v>
      </c>
      <c r="AG493" t="s">
        <v>105</v>
      </c>
      <c r="AH493" s="1">
        <v>13259</v>
      </c>
      <c r="AI493">
        <v>1936</v>
      </c>
      <c r="AJ493">
        <v>4</v>
      </c>
      <c r="AK493">
        <v>19</v>
      </c>
      <c r="AL493">
        <v>110</v>
      </c>
      <c r="AN493" s="2">
        <v>13259</v>
      </c>
      <c r="BF493" t="s">
        <v>108</v>
      </c>
      <c r="BG493" t="s">
        <v>109</v>
      </c>
      <c r="BH493" t="s">
        <v>110</v>
      </c>
      <c r="BI493" t="s">
        <v>111</v>
      </c>
      <c r="BJ493" t="s">
        <v>4706</v>
      </c>
      <c r="BN493">
        <v>39.162004000000003</v>
      </c>
      <c r="BO493">
        <v>-84.456885999999997</v>
      </c>
      <c r="BQ493">
        <v>18226</v>
      </c>
      <c r="BS493" t="s">
        <v>672</v>
      </c>
      <c r="BU493" t="s">
        <v>284</v>
      </c>
      <c r="BV493" t="s">
        <v>270</v>
      </c>
      <c r="CF493" t="s">
        <v>114</v>
      </c>
      <c r="CG493" s="3">
        <v>43959.370393518519</v>
      </c>
      <c r="CI493">
        <v>70</v>
      </c>
      <c r="CJ493" t="s">
        <v>4707</v>
      </c>
      <c r="CK493" t="s">
        <v>4708</v>
      </c>
    </row>
    <row r="494" spans="1:89" x14ac:dyDescent="0.45">
      <c r="A494">
        <v>4397287</v>
      </c>
      <c r="B494" t="s">
        <v>89</v>
      </c>
      <c r="E494" t="s">
        <v>90</v>
      </c>
      <c r="F494" t="s">
        <v>6253</v>
      </c>
      <c r="G494" t="s">
        <v>6254</v>
      </c>
      <c r="I494" t="s">
        <v>4650</v>
      </c>
      <c r="J494" t="s">
        <v>638</v>
      </c>
      <c r="K494" t="s">
        <v>639</v>
      </c>
      <c r="L494" t="s">
        <v>640</v>
      </c>
      <c r="M494" t="s">
        <v>641</v>
      </c>
      <c r="N494" t="s">
        <v>642</v>
      </c>
      <c r="O494" t="s">
        <v>6176</v>
      </c>
      <c r="P494">
        <v>249574</v>
      </c>
      <c r="Q494" t="s">
        <v>3575</v>
      </c>
      <c r="R494" t="s">
        <v>4652</v>
      </c>
      <c r="T494" t="s">
        <v>6177</v>
      </c>
      <c r="W494" t="s">
        <v>103</v>
      </c>
      <c r="AE494" t="s">
        <v>2514</v>
      </c>
      <c r="AG494" t="s">
        <v>105</v>
      </c>
      <c r="AH494" s="1">
        <v>13424</v>
      </c>
      <c r="AI494">
        <v>1936</v>
      </c>
      <c r="AJ494">
        <v>10</v>
      </c>
      <c r="AK494">
        <v>1</v>
      </c>
      <c r="AL494">
        <v>275</v>
      </c>
      <c r="AN494" s="2">
        <v>13485</v>
      </c>
      <c r="BF494" t="s">
        <v>108</v>
      </c>
      <c r="BG494" t="s">
        <v>109</v>
      </c>
      <c r="BH494" t="s">
        <v>110</v>
      </c>
      <c r="BI494" t="s">
        <v>111</v>
      </c>
      <c r="BJ494" t="s">
        <v>1938</v>
      </c>
      <c r="BN494">
        <v>39.139271000000001</v>
      </c>
      <c r="BO494">
        <v>-84.517275999999995</v>
      </c>
      <c r="BQ494">
        <v>401</v>
      </c>
      <c r="BS494" t="s">
        <v>1939</v>
      </c>
      <c r="BU494" t="s">
        <v>284</v>
      </c>
      <c r="BV494" t="s">
        <v>270</v>
      </c>
      <c r="CF494" t="s">
        <v>114</v>
      </c>
      <c r="CG494" s="3">
        <v>43959.370393518519</v>
      </c>
      <c r="CI494">
        <v>70</v>
      </c>
      <c r="CJ494" t="s">
        <v>6255</v>
      </c>
      <c r="CK494" t="s">
        <v>6256</v>
      </c>
    </row>
    <row r="495" spans="1:89" x14ac:dyDescent="0.45">
      <c r="A495">
        <v>4397308</v>
      </c>
      <c r="B495" t="s">
        <v>89</v>
      </c>
      <c r="E495" t="s">
        <v>90</v>
      </c>
      <c r="F495" t="s">
        <v>6290</v>
      </c>
      <c r="G495" t="s">
        <v>6291</v>
      </c>
      <c r="I495" t="s">
        <v>4650</v>
      </c>
      <c r="J495" t="s">
        <v>638</v>
      </c>
      <c r="K495" t="s">
        <v>639</v>
      </c>
      <c r="L495" t="s">
        <v>640</v>
      </c>
      <c r="M495" t="s">
        <v>641</v>
      </c>
      <c r="N495" t="s">
        <v>642</v>
      </c>
      <c r="O495" t="s">
        <v>6176</v>
      </c>
      <c r="P495">
        <v>249574</v>
      </c>
      <c r="Q495" t="s">
        <v>3575</v>
      </c>
      <c r="R495" t="s">
        <v>4652</v>
      </c>
      <c r="T495" t="s">
        <v>6177</v>
      </c>
      <c r="W495" t="s">
        <v>103</v>
      </c>
      <c r="AE495" t="s">
        <v>2514</v>
      </c>
      <c r="AG495" t="s">
        <v>105</v>
      </c>
      <c r="AH495" t="s">
        <v>5143</v>
      </c>
      <c r="AI495">
        <v>1934</v>
      </c>
      <c r="AJ495">
        <v>10</v>
      </c>
      <c r="AN495" t="s">
        <v>5144</v>
      </c>
      <c r="BF495" t="s">
        <v>108</v>
      </c>
      <c r="BG495" t="s">
        <v>109</v>
      </c>
      <c r="BH495" t="s">
        <v>110</v>
      </c>
      <c r="BI495" t="s">
        <v>111</v>
      </c>
      <c r="BJ495" t="s">
        <v>1938</v>
      </c>
      <c r="BN495">
        <v>39.139271000000001</v>
      </c>
      <c r="BO495">
        <v>-84.517275999999995</v>
      </c>
      <c r="BQ495">
        <v>401</v>
      </c>
      <c r="BS495" t="s">
        <v>1939</v>
      </c>
      <c r="BU495" t="s">
        <v>284</v>
      </c>
      <c r="BV495" t="s">
        <v>270</v>
      </c>
      <c r="CF495" t="s">
        <v>114</v>
      </c>
      <c r="CG495" s="3">
        <v>43959.370393518519</v>
      </c>
      <c r="CI495">
        <v>70</v>
      </c>
      <c r="CJ495" t="s">
        <v>6292</v>
      </c>
      <c r="CK495" t="s">
        <v>6293</v>
      </c>
    </row>
    <row r="496" spans="1:89" x14ac:dyDescent="0.45">
      <c r="A496">
        <v>4397432</v>
      </c>
      <c r="B496" t="s">
        <v>89</v>
      </c>
      <c r="E496" t="s">
        <v>90</v>
      </c>
      <c r="F496" t="s">
        <v>6660</v>
      </c>
      <c r="G496" t="s">
        <v>6661</v>
      </c>
      <c r="I496" t="s">
        <v>6490</v>
      </c>
      <c r="J496" t="s">
        <v>638</v>
      </c>
      <c r="K496" t="s">
        <v>639</v>
      </c>
      <c r="L496" t="s">
        <v>640</v>
      </c>
      <c r="M496" t="s">
        <v>1729</v>
      </c>
      <c r="N496" t="s">
        <v>642</v>
      </c>
      <c r="O496" t="s">
        <v>6543</v>
      </c>
      <c r="P496">
        <v>190576</v>
      </c>
      <c r="Q496" t="s">
        <v>6505</v>
      </c>
      <c r="R496" t="s">
        <v>6492</v>
      </c>
      <c r="T496" t="s">
        <v>6544</v>
      </c>
      <c r="W496" t="s">
        <v>103</v>
      </c>
      <c r="AE496" t="s">
        <v>2514</v>
      </c>
      <c r="AG496" t="s">
        <v>105</v>
      </c>
      <c r="AH496" t="s">
        <v>6662</v>
      </c>
      <c r="AI496">
        <v>1935</v>
      </c>
      <c r="AJ496">
        <v>8</v>
      </c>
      <c r="AN496" t="s">
        <v>6663</v>
      </c>
      <c r="BF496" t="s">
        <v>3149</v>
      </c>
      <c r="BG496" t="s">
        <v>3150</v>
      </c>
      <c r="BH496" t="s">
        <v>6664</v>
      </c>
      <c r="BI496" t="s">
        <v>6665</v>
      </c>
      <c r="BJ496" t="s">
        <v>6666</v>
      </c>
      <c r="BN496">
        <v>45.033332999999999</v>
      </c>
      <c r="BO496">
        <v>-79.45</v>
      </c>
      <c r="BP496" t="s">
        <v>113</v>
      </c>
      <c r="BQ496">
        <v>15484</v>
      </c>
      <c r="BS496" t="s">
        <v>114</v>
      </c>
      <c r="BU496" t="s">
        <v>115</v>
      </c>
      <c r="CF496" t="s">
        <v>114</v>
      </c>
      <c r="CG496" s="3">
        <v>43959.370393518519</v>
      </c>
      <c r="CI496">
        <v>70</v>
      </c>
      <c r="CJ496" t="s">
        <v>6667</v>
      </c>
      <c r="CK496" t="s">
        <v>6668</v>
      </c>
    </row>
    <row r="497" spans="1:89" x14ac:dyDescent="0.45">
      <c r="A497">
        <v>4397489</v>
      </c>
      <c r="B497" t="s">
        <v>89</v>
      </c>
      <c r="E497" t="s">
        <v>90</v>
      </c>
      <c r="F497" t="s">
        <v>6706</v>
      </c>
      <c r="G497" t="s">
        <v>6707</v>
      </c>
      <c r="I497" t="s">
        <v>6490</v>
      </c>
      <c r="J497" t="s">
        <v>638</v>
      </c>
      <c r="K497" t="s">
        <v>639</v>
      </c>
      <c r="L497" t="s">
        <v>640</v>
      </c>
      <c r="M497" t="s">
        <v>1729</v>
      </c>
      <c r="N497" t="s">
        <v>642</v>
      </c>
      <c r="O497" t="s">
        <v>6516</v>
      </c>
      <c r="P497">
        <v>314083</v>
      </c>
      <c r="Q497" t="s">
        <v>6517</v>
      </c>
      <c r="R497" t="s">
        <v>6492</v>
      </c>
      <c r="T497" t="s">
        <v>6518</v>
      </c>
      <c r="W497" t="s">
        <v>103</v>
      </c>
      <c r="AE497" t="s">
        <v>2514</v>
      </c>
      <c r="AG497" t="s">
        <v>105</v>
      </c>
      <c r="AH497" t="s">
        <v>6708</v>
      </c>
      <c r="AI497">
        <v>1935</v>
      </c>
      <c r="AJ497">
        <v>5</v>
      </c>
      <c r="AN497" t="s">
        <v>6709</v>
      </c>
      <c r="BF497" t="s">
        <v>108</v>
      </c>
      <c r="BG497" t="s">
        <v>109</v>
      </c>
      <c r="BH497" t="s">
        <v>110</v>
      </c>
      <c r="BI497" t="s">
        <v>6710</v>
      </c>
      <c r="BJ497" t="s">
        <v>6710</v>
      </c>
      <c r="BN497">
        <v>39.270612999999997</v>
      </c>
      <c r="BO497">
        <v>-84.459387000000007</v>
      </c>
      <c r="BP497" t="s">
        <v>113</v>
      </c>
      <c r="BQ497">
        <v>2257</v>
      </c>
      <c r="BS497" t="s">
        <v>114</v>
      </c>
      <c r="BU497" t="s">
        <v>115</v>
      </c>
      <c r="CF497" t="s">
        <v>114</v>
      </c>
      <c r="CG497" s="3">
        <v>43959.370393518519</v>
      </c>
      <c r="CI497">
        <v>70</v>
      </c>
      <c r="CJ497" t="s">
        <v>6711</v>
      </c>
      <c r="CK497" t="s">
        <v>6712</v>
      </c>
    </row>
    <row r="498" spans="1:89" x14ac:dyDescent="0.45">
      <c r="A498">
        <v>4398925</v>
      </c>
      <c r="B498" t="s">
        <v>89</v>
      </c>
      <c r="E498" t="s">
        <v>90</v>
      </c>
      <c r="F498" t="s">
        <v>7539</v>
      </c>
      <c r="G498" t="s">
        <v>7540</v>
      </c>
      <c r="I498" t="s">
        <v>7376</v>
      </c>
      <c r="J498" t="s">
        <v>638</v>
      </c>
      <c r="K498" t="s">
        <v>639</v>
      </c>
      <c r="L498" t="s">
        <v>1353</v>
      </c>
      <c r="M498" t="s">
        <v>2832</v>
      </c>
      <c r="N498" t="s">
        <v>6411</v>
      </c>
      <c r="O498" t="s">
        <v>7237</v>
      </c>
      <c r="P498">
        <v>14885</v>
      </c>
      <c r="R498" t="s">
        <v>7237</v>
      </c>
      <c r="W498" t="s">
        <v>943</v>
      </c>
      <c r="AE498" t="s">
        <v>2514</v>
      </c>
      <c r="AG498" t="s">
        <v>105</v>
      </c>
      <c r="AH498" t="s">
        <v>7541</v>
      </c>
      <c r="AI498">
        <v>1937</v>
      </c>
      <c r="AJ498">
        <v>5</v>
      </c>
      <c r="AN498" t="s">
        <v>7542</v>
      </c>
      <c r="AQ498" t="s">
        <v>7543</v>
      </c>
      <c r="BF498" t="s">
        <v>108</v>
      </c>
      <c r="BG498" t="s">
        <v>109</v>
      </c>
      <c r="BH498" t="s">
        <v>110</v>
      </c>
      <c r="BI498" t="s">
        <v>6710</v>
      </c>
      <c r="BJ498" t="s">
        <v>6710</v>
      </c>
      <c r="BN498">
        <v>39.270612999999997</v>
      </c>
      <c r="BO498">
        <v>-84.459387000000007</v>
      </c>
      <c r="BP498" t="s">
        <v>113</v>
      </c>
      <c r="BQ498">
        <v>2257</v>
      </c>
      <c r="BS498" t="s">
        <v>114</v>
      </c>
      <c r="BU498" t="s">
        <v>115</v>
      </c>
      <c r="CF498" t="s">
        <v>114</v>
      </c>
      <c r="CG498" s="3">
        <v>43959.370393518519</v>
      </c>
      <c r="CI498">
        <v>70</v>
      </c>
      <c r="CJ498" t="s">
        <v>7544</v>
      </c>
      <c r="CK498" t="s">
        <v>7545</v>
      </c>
    </row>
    <row r="499" spans="1:89" x14ac:dyDescent="0.45">
      <c r="A499">
        <v>4413220</v>
      </c>
      <c r="B499" t="s">
        <v>89</v>
      </c>
      <c r="E499" t="s">
        <v>90</v>
      </c>
      <c r="F499" t="s">
        <v>10054</v>
      </c>
      <c r="G499" t="s">
        <v>10055</v>
      </c>
      <c r="I499" t="s">
        <v>10020</v>
      </c>
      <c r="J499" t="s">
        <v>638</v>
      </c>
      <c r="K499" t="s">
        <v>639</v>
      </c>
      <c r="L499" t="s">
        <v>640</v>
      </c>
      <c r="M499" t="s">
        <v>641</v>
      </c>
      <c r="N499" t="s">
        <v>642</v>
      </c>
      <c r="O499" t="s">
        <v>10021</v>
      </c>
      <c r="P499">
        <v>556754</v>
      </c>
      <c r="Q499" t="s">
        <v>8539</v>
      </c>
      <c r="R499" t="s">
        <v>10022</v>
      </c>
      <c r="T499" t="s">
        <v>10023</v>
      </c>
      <c r="W499" t="s">
        <v>103</v>
      </c>
      <c r="AE499" t="s">
        <v>2514</v>
      </c>
      <c r="AG499" t="s">
        <v>105</v>
      </c>
      <c r="AH499" s="1">
        <v>13259</v>
      </c>
      <c r="AI499">
        <v>1936</v>
      </c>
      <c r="AJ499">
        <v>4</v>
      </c>
      <c r="AK499">
        <v>19</v>
      </c>
      <c r="AL499">
        <v>110</v>
      </c>
      <c r="AN499" s="2">
        <v>13259</v>
      </c>
      <c r="BF499" t="s">
        <v>108</v>
      </c>
      <c r="BG499" t="s">
        <v>109</v>
      </c>
      <c r="BH499" t="s">
        <v>110</v>
      </c>
      <c r="BI499" t="s">
        <v>111</v>
      </c>
      <c r="BJ499" t="s">
        <v>4706</v>
      </c>
      <c r="BN499">
        <v>39.162004000000003</v>
      </c>
      <c r="BO499">
        <v>-84.456885999999997</v>
      </c>
      <c r="BQ499">
        <v>18226</v>
      </c>
      <c r="BS499" t="s">
        <v>672</v>
      </c>
      <c r="BU499" t="s">
        <v>284</v>
      </c>
      <c r="BV499" t="s">
        <v>270</v>
      </c>
      <c r="CF499" t="s">
        <v>114</v>
      </c>
      <c r="CG499" s="3">
        <v>43959.370393518519</v>
      </c>
      <c r="CI499">
        <v>70</v>
      </c>
      <c r="CJ499" t="s">
        <v>10056</v>
      </c>
      <c r="CK499" t="s">
        <v>10057</v>
      </c>
    </row>
    <row r="500" spans="1:89" x14ac:dyDescent="0.45">
      <c r="A500">
        <v>4440970</v>
      </c>
      <c r="B500" t="s">
        <v>89</v>
      </c>
      <c r="E500" t="s">
        <v>90</v>
      </c>
      <c r="F500" t="s">
        <v>11329</v>
      </c>
      <c r="G500" t="s">
        <v>11330</v>
      </c>
      <c r="I500" t="s">
        <v>11322</v>
      </c>
      <c r="J500" t="s">
        <v>638</v>
      </c>
      <c r="K500" t="s">
        <v>1388</v>
      </c>
      <c r="L500" t="s">
        <v>1389</v>
      </c>
      <c r="M500" t="s">
        <v>7899</v>
      </c>
      <c r="N500" t="s">
        <v>10763</v>
      </c>
      <c r="O500" t="s">
        <v>11331</v>
      </c>
      <c r="P500">
        <v>233442</v>
      </c>
      <c r="Q500" t="s">
        <v>11332</v>
      </c>
      <c r="R500" t="s">
        <v>11324</v>
      </c>
      <c r="T500" t="s">
        <v>11333</v>
      </c>
      <c r="W500" t="s">
        <v>103</v>
      </c>
      <c r="AE500" t="s">
        <v>2514</v>
      </c>
      <c r="AG500" t="s">
        <v>105</v>
      </c>
      <c r="AH500" s="1">
        <v>13605</v>
      </c>
      <c r="AI500">
        <v>1937</v>
      </c>
      <c r="AJ500">
        <v>3</v>
      </c>
      <c r="AK500">
        <v>31</v>
      </c>
      <c r="AL500">
        <v>90</v>
      </c>
      <c r="AN500" s="2">
        <v>13605</v>
      </c>
      <c r="AQ500" t="s">
        <v>11334</v>
      </c>
      <c r="BF500" t="s">
        <v>108</v>
      </c>
      <c r="BG500" t="s">
        <v>4752</v>
      </c>
      <c r="BH500" t="s">
        <v>229</v>
      </c>
      <c r="BI500" t="s">
        <v>11335</v>
      </c>
      <c r="BJ500" t="s">
        <v>11335</v>
      </c>
      <c r="BN500">
        <v>39.266742000000001</v>
      </c>
      <c r="BO500">
        <v>-81.561514000000003</v>
      </c>
      <c r="BP500" t="s">
        <v>113</v>
      </c>
      <c r="BQ500">
        <v>7052</v>
      </c>
      <c r="BS500" t="s">
        <v>114</v>
      </c>
      <c r="BU500" t="s">
        <v>115</v>
      </c>
      <c r="CF500" t="s">
        <v>114</v>
      </c>
      <c r="CG500" s="3">
        <v>43959.370393518519</v>
      </c>
      <c r="CI500">
        <v>70</v>
      </c>
      <c r="CJ500" t="s">
        <v>11336</v>
      </c>
      <c r="CK500" t="s">
        <v>11337</v>
      </c>
    </row>
    <row r="501" spans="1:89" x14ac:dyDescent="0.45">
      <c r="A501">
        <v>4453607</v>
      </c>
      <c r="B501" t="s">
        <v>89</v>
      </c>
      <c r="E501" t="s">
        <v>90</v>
      </c>
      <c r="F501" t="s">
        <v>11556</v>
      </c>
      <c r="G501" t="s">
        <v>11557</v>
      </c>
      <c r="I501" t="s">
        <v>11558</v>
      </c>
      <c r="J501" t="s">
        <v>638</v>
      </c>
      <c r="K501" t="s">
        <v>639</v>
      </c>
      <c r="L501" t="s">
        <v>8742</v>
      </c>
      <c r="M501" t="s">
        <v>8743</v>
      </c>
      <c r="N501" t="s">
        <v>8856</v>
      </c>
      <c r="O501" t="s">
        <v>11559</v>
      </c>
      <c r="P501">
        <v>188148</v>
      </c>
      <c r="Q501" t="s">
        <v>6869</v>
      </c>
      <c r="R501" t="s">
        <v>11560</v>
      </c>
      <c r="T501" t="s">
        <v>11561</v>
      </c>
      <c r="W501" t="s">
        <v>103</v>
      </c>
      <c r="AE501" t="s">
        <v>2514</v>
      </c>
      <c r="AG501" t="s">
        <v>105</v>
      </c>
      <c r="AH501" s="1">
        <v>13241</v>
      </c>
      <c r="AI501">
        <v>1936</v>
      </c>
      <c r="AJ501">
        <v>4</v>
      </c>
      <c r="AK501">
        <v>1</v>
      </c>
      <c r="AL501">
        <v>92</v>
      </c>
      <c r="AN501" s="2">
        <v>13241</v>
      </c>
      <c r="AP501" t="s">
        <v>11562</v>
      </c>
      <c r="BF501" t="s">
        <v>108</v>
      </c>
      <c r="BG501" t="s">
        <v>109</v>
      </c>
      <c r="BH501" t="s">
        <v>186</v>
      </c>
      <c r="BI501" t="s">
        <v>187</v>
      </c>
      <c r="BJ501" t="s">
        <v>187</v>
      </c>
      <c r="BN501">
        <v>38.939515</v>
      </c>
      <c r="BO501">
        <v>-83.346299000000002</v>
      </c>
      <c r="BQ501">
        <v>3036</v>
      </c>
      <c r="BS501" t="s">
        <v>761</v>
      </c>
      <c r="BU501" t="s">
        <v>284</v>
      </c>
      <c r="BV501" t="s">
        <v>270</v>
      </c>
      <c r="CF501" t="s">
        <v>114</v>
      </c>
      <c r="CG501" s="3">
        <v>43959.370393518519</v>
      </c>
      <c r="CI501">
        <v>70</v>
      </c>
      <c r="CJ501" t="s">
        <v>11563</v>
      </c>
      <c r="CK501" t="s">
        <v>11564</v>
      </c>
    </row>
    <row r="502" spans="1:89" x14ac:dyDescent="0.45">
      <c r="A502">
        <v>4784165</v>
      </c>
      <c r="B502" t="s">
        <v>89</v>
      </c>
      <c r="E502" t="s">
        <v>90</v>
      </c>
      <c r="F502" t="s">
        <v>13850</v>
      </c>
      <c r="G502" t="s">
        <v>13851</v>
      </c>
      <c r="I502" t="s">
        <v>13789</v>
      </c>
      <c r="J502" t="s">
        <v>638</v>
      </c>
      <c r="K502" t="s">
        <v>639</v>
      </c>
      <c r="L502" t="s">
        <v>640</v>
      </c>
      <c r="M502" t="s">
        <v>2273</v>
      </c>
      <c r="N502" t="s">
        <v>10750</v>
      </c>
      <c r="O502" t="s">
        <v>13852</v>
      </c>
      <c r="P502">
        <v>557547</v>
      </c>
      <c r="Q502" t="s">
        <v>855</v>
      </c>
      <c r="R502" t="s">
        <v>13791</v>
      </c>
      <c r="T502" t="s">
        <v>13853</v>
      </c>
      <c r="W502" t="s">
        <v>103</v>
      </c>
      <c r="AE502" t="s">
        <v>2514</v>
      </c>
      <c r="AG502" t="s">
        <v>105</v>
      </c>
      <c r="AH502" t="s">
        <v>8831</v>
      </c>
      <c r="AI502">
        <v>1934</v>
      </c>
      <c r="AJ502">
        <v>11</v>
      </c>
      <c r="AN502" t="s">
        <v>8832</v>
      </c>
      <c r="BF502" t="s">
        <v>108</v>
      </c>
      <c r="BG502" t="s">
        <v>109</v>
      </c>
      <c r="BH502" t="s">
        <v>110</v>
      </c>
      <c r="BI502" t="s">
        <v>111</v>
      </c>
      <c r="BJ502" t="s">
        <v>1938</v>
      </c>
      <c r="BN502">
        <v>39.139271000000001</v>
      </c>
      <c r="BO502">
        <v>-84.517275999999995</v>
      </c>
      <c r="BQ502">
        <v>401</v>
      </c>
      <c r="BS502" t="s">
        <v>1939</v>
      </c>
      <c r="BU502" t="s">
        <v>284</v>
      </c>
      <c r="BV502" t="s">
        <v>270</v>
      </c>
      <c r="CF502" t="s">
        <v>114</v>
      </c>
      <c r="CG502" s="3">
        <v>43959.370393518519</v>
      </c>
      <c r="CI502">
        <v>70</v>
      </c>
      <c r="CJ502" t="s">
        <v>13854</v>
      </c>
      <c r="CK502" t="s">
        <v>13855</v>
      </c>
    </row>
    <row r="503" spans="1:89" x14ac:dyDescent="0.45">
      <c r="A503">
        <v>4784201</v>
      </c>
      <c r="B503" t="s">
        <v>89</v>
      </c>
      <c r="E503" t="s">
        <v>90</v>
      </c>
      <c r="F503" t="s">
        <v>13983</v>
      </c>
      <c r="G503" t="s">
        <v>13984</v>
      </c>
      <c r="I503" t="s">
        <v>8741</v>
      </c>
      <c r="J503" t="s">
        <v>638</v>
      </c>
      <c r="K503" t="s">
        <v>639</v>
      </c>
      <c r="L503" t="s">
        <v>8742</v>
      </c>
      <c r="M503" t="s">
        <v>8743</v>
      </c>
      <c r="N503" t="s">
        <v>8744</v>
      </c>
      <c r="O503" t="s">
        <v>13900</v>
      </c>
      <c r="P503">
        <v>296260</v>
      </c>
      <c r="Q503" t="s">
        <v>1357</v>
      </c>
      <c r="R503" t="s">
        <v>8747</v>
      </c>
      <c r="T503" t="s">
        <v>13901</v>
      </c>
      <c r="W503" t="s">
        <v>103</v>
      </c>
      <c r="AE503" t="s">
        <v>2514</v>
      </c>
      <c r="AI503">
        <v>1937</v>
      </c>
      <c r="AT503" t="s">
        <v>13985</v>
      </c>
      <c r="BF503" t="s">
        <v>108</v>
      </c>
      <c r="BG503" t="s">
        <v>109</v>
      </c>
      <c r="BH503" t="s">
        <v>110</v>
      </c>
      <c r="BI503" t="s">
        <v>111</v>
      </c>
      <c r="BL503">
        <v>1</v>
      </c>
      <c r="CF503" t="s">
        <v>114</v>
      </c>
      <c r="CG503" s="3">
        <v>43959.370393518519</v>
      </c>
      <c r="CI503">
        <v>70</v>
      </c>
      <c r="CJ503" t="s">
        <v>13986</v>
      </c>
      <c r="CK503" t="s">
        <v>13987</v>
      </c>
    </row>
    <row r="504" spans="1:89" x14ac:dyDescent="0.45">
      <c r="A504">
        <v>4826578</v>
      </c>
      <c r="B504" t="s">
        <v>89</v>
      </c>
      <c r="E504" t="s">
        <v>90</v>
      </c>
      <c r="F504" t="s">
        <v>19074</v>
      </c>
      <c r="G504" t="s">
        <v>19075</v>
      </c>
      <c r="I504" t="s">
        <v>19057</v>
      </c>
      <c r="J504" t="s">
        <v>638</v>
      </c>
      <c r="K504" t="s">
        <v>1388</v>
      </c>
      <c r="L504" t="s">
        <v>2070</v>
      </c>
      <c r="M504" t="s">
        <v>18509</v>
      </c>
      <c r="N504" t="s">
        <v>18688</v>
      </c>
      <c r="O504" t="s">
        <v>19076</v>
      </c>
      <c r="P504">
        <v>241145</v>
      </c>
      <c r="Q504" t="s">
        <v>5152</v>
      </c>
      <c r="R504" t="s">
        <v>19060</v>
      </c>
      <c r="T504" t="s">
        <v>18936</v>
      </c>
      <c r="W504" t="s">
        <v>103</v>
      </c>
      <c r="AE504" t="s">
        <v>2514</v>
      </c>
      <c r="AG504" t="s">
        <v>105</v>
      </c>
      <c r="AH504" s="1">
        <v>1252</v>
      </c>
      <c r="AI504">
        <v>1903</v>
      </c>
      <c r="AJ504">
        <v>6</v>
      </c>
      <c r="AK504">
        <v>5</v>
      </c>
      <c r="AL504">
        <v>156</v>
      </c>
      <c r="AN504" s="2">
        <v>1252</v>
      </c>
      <c r="AQ504" t="s">
        <v>19077</v>
      </c>
      <c r="BF504" t="s">
        <v>108</v>
      </c>
      <c r="BG504" t="s">
        <v>109</v>
      </c>
      <c r="BH504" t="s">
        <v>5145</v>
      </c>
      <c r="BJ504" t="s">
        <v>5146</v>
      </c>
      <c r="BN504">
        <v>38.934047999999997</v>
      </c>
      <c r="BO504">
        <v>-83.867428000000004</v>
      </c>
      <c r="BP504" t="s">
        <v>113</v>
      </c>
      <c r="BQ504">
        <v>43800</v>
      </c>
      <c r="BS504" t="s">
        <v>114</v>
      </c>
      <c r="BU504" t="s">
        <v>115</v>
      </c>
      <c r="CF504" t="s">
        <v>114</v>
      </c>
      <c r="CG504" s="3">
        <v>43959.370393518519</v>
      </c>
      <c r="CI504">
        <v>70</v>
      </c>
      <c r="CJ504" t="s">
        <v>19078</v>
      </c>
      <c r="CK504" t="s">
        <v>19079</v>
      </c>
    </row>
    <row r="505" spans="1:89" x14ac:dyDescent="0.45">
      <c r="A505">
        <v>4952711</v>
      </c>
      <c r="B505" t="s">
        <v>89</v>
      </c>
      <c r="E505" t="s">
        <v>90</v>
      </c>
      <c r="F505" t="s">
        <v>23680</v>
      </c>
      <c r="G505" t="s">
        <v>23681</v>
      </c>
      <c r="I505" t="s">
        <v>23666</v>
      </c>
      <c r="J505" t="s">
        <v>638</v>
      </c>
      <c r="K505" t="s">
        <v>1388</v>
      </c>
      <c r="L505" t="s">
        <v>2070</v>
      </c>
      <c r="M505" t="s">
        <v>8776</v>
      </c>
      <c r="N505" t="s">
        <v>23667</v>
      </c>
      <c r="O505" t="s">
        <v>23668</v>
      </c>
      <c r="P505">
        <v>157440</v>
      </c>
      <c r="Q505" t="s">
        <v>9128</v>
      </c>
      <c r="R505" t="s">
        <v>23669</v>
      </c>
      <c r="T505" t="s">
        <v>23670</v>
      </c>
      <c r="W505" t="s">
        <v>103</v>
      </c>
      <c r="AE505" t="s">
        <v>2514</v>
      </c>
      <c r="AG505" t="s">
        <v>105</v>
      </c>
      <c r="AH505" t="s">
        <v>6662</v>
      </c>
      <c r="AI505">
        <v>1935</v>
      </c>
      <c r="AJ505">
        <v>8</v>
      </c>
      <c r="AN505" t="s">
        <v>6663</v>
      </c>
      <c r="BF505" t="s">
        <v>3149</v>
      </c>
      <c r="BG505" t="s">
        <v>3150</v>
      </c>
      <c r="BH505" t="s">
        <v>23682</v>
      </c>
      <c r="BI505" t="s">
        <v>6665</v>
      </c>
      <c r="BJ505" t="s">
        <v>23683</v>
      </c>
      <c r="BN505">
        <v>45.016666999999998</v>
      </c>
      <c r="BO505">
        <v>-79.616667000000007</v>
      </c>
      <c r="BP505" t="s">
        <v>113</v>
      </c>
      <c r="BQ505">
        <v>3036</v>
      </c>
      <c r="BU505" t="s">
        <v>115</v>
      </c>
      <c r="CF505" t="s">
        <v>114</v>
      </c>
      <c r="CG505" s="3">
        <v>43959.370393518519</v>
      </c>
      <c r="CI505">
        <v>70</v>
      </c>
      <c r="CJ505" t="s">
        <v>23684</v>
      </c>
      <c r="CK505" t="s">
        <v>23685</v>
      </c>
    </row>
    <row r="506" spans="1:89" x14ac:dyDescent="0.45">
      <c r="A506">
        <v>5074281</v>
      </c>
      <c r="B506" t="s">
        <v>89</v>
      </c>
      <c r="E506" t="s">
        <v>90</v>
      </c>
      <c r="F506" t="s">
        <v>28777</v>
      </c>
      <c r="G506" t="s">
        <v>28778</v>
      </c>
      <c r="I506" t="s">
        <v>28749</v>
      </c>
      <c r="J506" t="s">
        <v>638</v>
      </c>
      <c r="K506" t="s">
        <v>1388</v>
      </c>
      <c r="L506" t="s">
        <v>2070</v>
      </c>
      <c r="M506" t="s">
        <v>3507</v>
      </c>
      <c r="N506" t="s">
        <v>3517</v>
      </c>
      <c r="O506" t="s">
        <v>28750</v>
      </c>
      <c r="P506">
        <v>183587</v>
      </c>
      <c r="Q506" t="s">
        <v>28751</v>
      </c>
      <c r="R506" t="s">
        <v>28752</v>
      </c>
      <c r="T506" t="s">
        <v>28753</v>
      </c>
      <c r="W506" t="s">
        <v>103</v>
      </c>
      <c r="AE506" t="s">
        <v>2514</v>
      </c>
      <c r="AG506" t="s">
        <v>105</v>
      </c>
      <c r="AH506" t="s">
        <v>11790</v>
      </c>
      <c r="AI506">
        <v>1937</v>
      </c>
      <c r="AJ506">
        <v>4</v>
      </c>
      <c r="AN506" t="s">
        <v>11791</v>
      </c>
      <c r="BF506" t="s">
        <v>108</v>
      </c>
      <c r="BG506" t="s">
        <v>109</v>
      </c>
      <c r="BH506" t="s">
        <v>110</v>
      </c>
      <c r="BI506" t="s">
        <v>111</v>
      </c>
      <c r="BJ506" t="s">
        <v>1938</v>
      </c>
      <c r="BN506">
        <v>39.139271000000001</v>
      </c>
      <c r="BO506">
        <v>-84.517275999999995</v>
      </c>
      <c r="BQ506">
        <v>401</v>
      </c>
      <c r="BS506" t="s">
        <v>1939</v>
      </c>
      <c r="BU506" t="s">
        <v>284</v>
      </c>
      <c r="BV506" t="s">
        <v>270</v>
      </c>
      <c r="CF506" t="s">
        <v>114</v>
      </c>
      <c r="CG506" s="3">
        <v>43959.370393518519</v>
      </c>
      <c r="CI506">
        <v>70</v>
      </c>
      <c r="CJ506" t="s">
        <v>28779</v>
      </c>
      <c r="CK506" t="s">
        <v>28780</v>
      </c>
    </row>
    <row r="507" spans="1:89" x14ac:dyDescent="0.45">
      <c r="A507">
        <v>5105547</v>
      </c>
      <c r="B507" t="s">
        <v>89</v>
      </c>
      <c r="E507" t="s">
        <v>90</v>
      </c>
      <c r="F507" t="s">
        <v>30619</v>
      </c>
      <c r="G507" t="s">
        <v>30620</v>
      </c>
      <c r="I507" t="s">
        <v>28749</v>
      </c>
      <c r="J507" t="s">
        <v>638</v>
      </c>
      <c r="K507" t="s">
        <v>1388</v>
      </c>
      <c r="L507" t="s">
        <v>2070</v>
      </c>
      <c r="M507" t="s">
        <v>3507</v>
      </c>
      <c r="N507" t="s">
        <v>3517</v>
      </c>
      <c r="O507" t="s">
        <v>30621</v>
      </c>
      <c r="P507">
        <v>183595</v>
      </c>
      <c r="Q507" t="s">
        <v>30622</v>
      </c>
      <c r="R507" t="s">
        <v>28752</v>
      </c>
      <c r="T507" t="s">
        <v>30623</v>
      </c>
      <c r="W507" t="s">
        <v>103</v>
      </c>
      <c r="AE507" t="s">
        <v>2514</v>
      </c>
      <c r="AG507" t="s">
        <v>105</v>
      </c>
      <c r="AH507" t="s">
        <v>30624</v>
      </c>
      <c r="AI507">
        <v>1937</v>
      </c>
      <c r="AJ507">
        <v>9</v>
      </c>
      <c r="AN507" t="s">
        <v>30625</v>
      </c>
      <c r="AQ507" t="s">
        <v>30626</v>
      </c>
      <c r="BF507" t="s">
        <v>108</v>
      </c>
      <c r="BG507" t="s">
        <v>109</v>
      </c>
      <c r="BH507" t="s">
        <v>110</v>
      </c>
      <c r="BI507" t="s">
        <v>111</v>
      </c>
      <c r="BJ507" t="s">
        <v>1938</v>
      </c>
      <c r="BN507">
        <v>39.139271000000001</v>
      </c>
      <c r="BO507">
        <v>-84.517275999999995</v>
      </c>
      <c r="BQ507">
        <v>401</v>
      </c>
      <c r="BS507" t="s">
        <v>1939</v>
      </c>
      <c r="BU507" t="s">
        <v>284</v>
      </c>
      <c r="BV507" t="s">
        <v>270</v>
      </c>
      <c r="CF507" t="s">
        <v>114</v>
      </c>
      <c r="CG507" s="3">
        <v>43959.370393518519</v>
      </c>
      <c r="CI507">
        <v>70</v>
      </c>
      <c r="CJ507" t="s">
        <v>30627</v>
      </c>
      <c r="CK507" t="s">
        <v>30628</v>
      </c>
    </row>
    <row r="508" spans="1:89" x14ac:dyDescent="0.45">
      <c r="A508">
        <v>5109641</v>
      </c>
      <c r="B508" t="s">
        <v>89</v>
      </c>
      <c r="E508" t="s">
        <v>90</v>
      </c>
      <c r="F508" t="s">
        <v>30828</v>
      </c>
      <c r="G508" t="s">
        <v>30829</v>
      </c>
      <c r="I508" t="s">
        <v>29536</v>
      </c>
      <c r="J508" t="s">
        <v>638</v>
      </c>
      <c r="K508" t="s">
        <v>1388</v>
      </c>
      <c r="L508" t="s">
        <v>2070</v>
      </c>
      <c r="M508" t="s">
        <v>3507</v>
      </c>
      <c r="N508" t="s">
        <v>3528</v>
      </c>
      <c r="O508" t="s">
        <v>30789</v>
      </c>
      <c r="P508">
        <v>311916</v>
      </c>
      <c r="Q508" t="s">
        <v>30790</v>
      </c>
      <c r="R508" t="s">
        <v>29539</v>
      </c>
      <c r="T508" t="s">
        <v>30791</v>
      </c>
      <c r="W508" t="s">
        <v>103</v>
      </c>
      <c r="AE508" t="s">
        <v>2514</v>
      </c>
      <c r="AG508" t="s">
        <v>105</v>
      </c>
      <c r="AH508" t="s">
        <v>11790</v>
      </c>
      <c r="AI508">
        <v>1937</v>
      </c>
      <c r="AJ508">
        <v>4</v>
      </c>
      <c r="AN508" t="s">
        <v>11791</v>
      </c>
      <c r="BF508" t="s">
        <v>108</v>
      </c>
      <c r="BG508" t="s">
        <v>109</v>
      </c>
      <c r="BH508" t="s">
        <v>110</v>
      </c>
      <c r="BI508" t="s">
        <v>6710</v>
      </c>
      <c r="BJ508" t="s">
        <v>6710</v>
      </c>
      <c r="BN508">
        <v>39.270612999999997</v>
      </c>
      <c r="BO508">
        <v>-84.459387000000007</v>
      </c>
      <c r="BP508" t="s">
        <v>113</v>
      </c>
      <c r="BQ508">
        <v>2257</v>
      </c>
      <c r="BU508" t="s">
        <v>115</v>
      </c>
      <c r="CF508" t="s">
        <v>114</v>
      </c>
      <c r="CG508" s="3">
        <v>43959.370393518519</v>
      </c>
      <c r="CI508">
        <v>70</v>
      </c>
      <c r="CJ508" t="s">
        <v>30830</v>
      </c>
      <c r="CK508" t="s">
        <v>30831</v>
      </c>
    </row>
    <row r="509" spans="1:89" x14ac:dyDescent="0.45">
      <c r="A509">
        <v>5109688</v>
      </c>
      <c r="B509" t="s">
        <v>89</v>
      </c>
      <c r="E509" t="s">
        <v>90</v>
      </c>
      <c r="F509" t="s">
        <v>31063</v>
      </c>
      <c r="G509" t="s">
        <v>31064</v>
      </c>
      <c r="I509" t="s">
        <v>8775</v>
      </c>
      <c r="J509" t="s">
        <v>638</v>
      </c>
      <c r="K509" t="s">
        <v>1388</v>
      </c>
      <c r="L509" t="s">
        <v>2070</v>
      </c>
      <c r="M509" t="s">
        <v>8776</v>
      </c>
      <c r="N509" t="s">
        <v>28412</v>
      </c>
      <c r="O509" t="s">
        <v>30909</v>
      </c>
      <c r="P509">
        <v>184213</v>
      </c>
      <c r="Q509" t="s">
        <v>2609</v>
      </c>
      <c r="R509" t="s">
        <v>8779</v>
      </c>
      <c r="T509" t="s">
        <v>30910</v>
      </c>
      <c r="W509" t="s">
        <v>103</v>
      </c>
      <c r="AE509" t="s">
        <v>2514</v>
      </c>
      <c r="AG509" t="s">
        <v>105</v>
      </c>
      <c r="AH509" t="s">
        <v>6662</v>
      </c>
      <c r="AI509">
        <v>1935</v>
      </c>
      <c r="AJ509">
        <v>8</v>
      </c>
      <c r="AN509" t="s">
        <v>6663</v>
      </c>
      <c r="BF509" t="s">
        <v>3149</v>
      </c>
      <c r="BG509" t="s">
        <v>3150</v>
      </c>
      <c r="BH509" t="s">
        <v>6665</v>
      </c>
      <c r="BI509" t="s">
        <v>31065</v>
      </c>
      <c r="BJ509" t="s">
        <v>31066</v>
      </c>
      <c r="BN509">
        <v>45.033332999999999</v>
      </c>
      <c r="BO509">
        <v>-79.45</v>
      </c>
      <c r="BP509" t="s">
        <v>113</v>
      </c>
      <c r="BQ509">
        <v>15484</v>
      </c>
      <c r="BU509" t="s">
        <v>115</v>
      </c>
      <c r="CF509" t="s">
        <v>114</v>
      </c>
      <c r="CG509" s="3">
        <v>43959.370393518519</v>
      </c>
      <c r="CI509">
        <v>70</v>
      </c>
      <c r="CJ509" t="s">
        <v>31067</v>
      </c>
      <c r="CK509" t="s">
        <v>31068</v>
      </c>
    </row>
    <row r="510" spans="1:89" x14ac:dyDescent="0.45">
      <c r="A510">
        <v>5109830</v>
      </c>
      <c r="B510" t="s">
        <v>89</v>
      </c>
      <c r="E510" t="s">
        <v>90</v>
      </c>
      <c r="F510" t="s">
        <v>31249</v>
      </c>
      <c r="G510" t="s">
        <v>31250</v>
      </c>
      <c r="I510" t="s">
        <v>5132</v>
      </c>
      <c r="J510" t="s">
        <v>638</v>
      </c>
      <c r="K510" t="s">
        <v>1388</v>
      </c>
      <c r="L510" t="s">
        <v>2070</v>
      </c>
      <c r="M510" t="s">
        <v>3507</v>
      </c>
      <c r="N510" t="s">
        <v>5181</v>
      </c>
      <c r="O510" t="s">
        <v>31251</v>
      </c>
      <c r="P510">
        <v>164490</v>
      </c>
      <c r="Q510" t="s">
        <v>9128</v>
      </c>
      <c r="R510" t="s">
        <v>5134</v>
      </c>
      <c r="T510" t="s">
        <v>9475</v>
      </c>
      <c r="W510" t="s">
        <v>103</v>
      </c>
      <c r="AE510" t="s">
        <v>2514</v>
      </c>
      <c r="AG510" t="s">
        <v>105</v>
      </c>
      <c r="AH510" s="1">
        <v>13140</v>
      </c>
      <c r="AI510">
        <v>1935</v>
      </c>
      <c r="AJ510">
        <v>12</v>
      </c>
      <c r="AK510">
        <v>22</v>
      </c>
      <c r="AL510">
        <v>356</v>
      </c>
      <c r="AN510" s="2">
        <v>13140</v>
      </c>
      <c r="BF510" t="s">
        <v>108</v>
      </c>
      <c r="BG510" t="s">
        <v>109</v>
      </c>
      <c r="BH510" t="s">
        <v>2774</v>
      </c>
      <c r="BI510" t="s">
        <v>2775</v>
      </c>
      <c r="BJ510" t="s">
        <v>2775</v>
      </c>
      <c r="BN510">
        <v>39.961176000000002</v>
      </c>
      <c r="BO510">
        <v>-82.998794000000004</v>
      </c>
      <c r="BQ510">
        <v>23462</v>
      </c>
      <c r="BS510" t="s">
        <v>3420</v>
      </c>
      <c r="BU510" t="s">
        <v>2767</v>
      </c>
      <c r="BV510" t="s">
        <v>270</v>
      </c>
      <c r="CF510" t="s">
        <v>30710</v>
      </c>
      <c r="CG510" s="3">
        <v>43959.370393518519</v>
      </c>
      <c r="CI510">
        <v>70</v>
      </c>
      <c r="CJ510" t="s">
        <v>31252</v>
      </c>
      <c r="CK510" t="s">
        <v>31253</v>
      </c>
    </row>
    <row r="511" spans="1:89" x14ac:dyDescent="0.45">
      <c r="A511">
        <v>5121872</v>
      </c>
      <c r="B511" t="s">
        <v>89</v>
      </c>
      <c r="E511" t="s">
        <v>90</v>
      </c>
      <c r="F511" t="s">
        <v>32725</v>
      </c>
      <c r="G511" t="s">
        <v>32726</v>
      </c>
      <c r="I511" t="s">
        <v>27612</v>
      </c>
      <c r="J511" t="s">
        <v>638</v>
      </c>
      <c r="K511" t="s">
        <v>1388</v>
      </c>
      <c r="L511" t="s">
        <v>2070</v>
      </c>
      <c r="M511" t="s">
        <v>3507</v>
      </c>
      <c r="N511" t="s">
        <v>3528</v>
      </c>
      <c r="O511" t="s">
        <v>32727</v>
      </c>
      <c r="P511">
        <v>441229</v>
      </c>
      <c r="Q511" t="s">
        <v>31580</v>
      </c>
      <c r="R511" t="s">
        <v>27615</v>
      </c>
      <c r="T511" t="s">
        <v>32728</v>
      </c>
      <c r="W511" t="s">
        <v>103</v>
      </c>
      <c r="AE511" t="s">
        <v>2514</v>
      </c>
      <c r="AG511" t="s">
        <v>105</v>
      </c>
      <c r="AH511" s="1">
        <v>13765</v>
      </c>
      <c r="AI511">
        <v>1937</v>
      </c>
      <c r="AJ511">
        <v>9</v>
      </c>
      <c r="AK511">
        <v>7</v>
      </c>
      <c r="AL511">
        <v>250</v>
      </c>
      <c r="AN511" s="2">
        <v>13765</v>
      </c>
      <c r="AQ511" t="s">
        <v>32729</v>
      </c>
      <c r="BF511" t="s">
        <v>108</v>
      </c>
      <c r="BG511" t="s">
        <v>109</v>
      </c>
      <c r="BH511" t="s">
        <v>110</v>
      </c>
      <c r="BI511" t="s">
        <v>111</v>
      </c>
      <c r="BJ511" t="s">
        <v>1938</v>
      </c>
      <c r="BN511">
        <v>39.139271000000001</v>
      </c>
      <c r="BO511">
        <v>-84.517275999999995</v>
      </c>
      <c r="BQ511">
        <v>401</v>
      </c>
      <c r="BS511" t="s">
        <v>1939</v>
      </c>
      <c r="BU511" t="s">
        <v>284</v>
      </c>
      <c r="BV511" t="s">
        <v>270</v>
      </c>
      <c r="CF511" t="s">
        <v>114</v>
      </c>
      <c r="CG511" s="3">
        <v>43959.370393518519</v>
      </c>
      <c r="CI511">
        <v>70</v>
      </c>
      <c r="CJ511" t="s">
        <v>32730</v>
      </c>
      <c r="CK511" t="s">
        <v>32731</v>
      </c>
    </row>
    <row r="512" spans="1:89" x14ac:dyDescent="0.45">
      <c r="A512">
        <v>5125063</v>
      </c>
      <c r="B512" t="s">
        <v>89</v>
      </c>
      <c r="E512" t="s">
        <v>90</v>
      </c>
      <c r="F512" t="s">
        <v>33225</v>
      </c>
      <c r="G512" t="s">
        <v>33226</v>
      </c>
      <c r="I512" t="s">
        <v>27750</v>
      </c>
      <c r="J512" t="s">
        <v>638</v>
      </c>
      <c r="K512" t="s">
        <v>1388</v>
      </c>
      <c r="L512" t="s">
        <v>2070</v>
      </c>
      <c r="M512" t="s">
        <v>3507</v>
      </c>
      <c r="N512" t="s">
        <v>3528</v>
      </c>
      <c r="O512" t="s">
        <v>33174</v>
      </c>
      <c r="P512">
        <v>386370</v>
      </c>
      <c r="Q512" t="s">
        <v>33175</v>
      </c>
      <c r="R512" t="s">
        <v>27753</v>
      </c>
      <c r="T512" t="s">
        <v>33176</v>
      </c>
      <c r="W512" t="s">
        <v>103</v>
      </c>
      <c r="AE512" t="s">
        <v>2514</v>
      </c>
      <c r="AG512" t="s">
        <v>105</v>
      </c>
      <c r="AH512" s="1">
        <v>12713</v>
      </c>
      <c r="AI512">
        <v>1934</v>
      </c>
      <c r="AJ512">
        <v>10</v>
      </c>
      <c r="AK512">
        <v>21</v>
      </c>
      <c r="AL512">
        <v>294</v>
      </c>
      <c r="AN512" s="2">
        <v>12713</v>
      </c>
      <c r="BF512" t="s">
        <v>108</v>
      </c>
      <c r="BG512" t="s">
        <v>109</v>
      </c>
      <c r="BH512" t="s">
        <v>3645</v>
      </c>
      <c r="BJ512" t="s">
        <v>33227</v>
      </c>
      <c r="BN512">
        <v>38.803961999999999</v>
      </c>
      <c r="BO512">
        <v>-82.992830999999995</v>
      </c>
      <c r="BP512" t="s">
        <v>113</v>
      </c>
      <c r="BQ512">
        <v>39407</v>
      </c>
      <c r="BU512" t="s">
        <v>115</v>
      </c>
      <c r="CF512" t="s">
        <v>114</v>
      </c>
      <c r="CG512" s="3">
        <v>43959.370393518519</v>
      </c>
      <c r="CI512">
        <v>70</v>
      </c>
      <c r="CJ512" t="s">
        <v>33228</v>
      </c>
      <c r="CK512" t="s">
        <v>33229</v>
      </c>
    </row>
    <row r="513" spans="1:89" x14ac:dyDescent="0.45">
      <c r="A513">
        <v>5154002</v>
      </c>
      <c r="B513" t="s">
        <v>89</v>
      </c>
      <c r="E513" t="s">
        <v>90</v>
      </c>
      <c r="F513" t="s">
        <v>36349</v>
      </c>
      <c r="G513" t="s">
        <v>36350</v>
      </c>
      <c r="I513" t="s">
        <v>29455</v>
      </c>
      <c r="J513" t="s">
        <v>638</v>
      </c>
      <c r="K513" t="s">
        <v>1388</v>
      </c>
      <c r="L513" t="s">
        <v>2070</v>
      </c>
      <c r="M513" t="s">
        <v>19169</v>
      </c>
      <c r="N513" t="s">
        <v>3538</v>
      </c>
      <c r="O513" t="s">
        <v>33778</v>
      </c>
      <c r="P513">
        <v>187074</v>
      </c>
      <c r="Q513" t="s">
        <v>33779</v>
      </c>
      <c r="R513" t="s">
        <v>29458</v>
      </c>
      <c r="T513" t="s">
        <v>33780</v>
      </c>
      <c r="W513" t="s">
        <v>103</v>
      </c>
      <c r="AE513" t="s">
        <v>2514</v>
      </c>
      <c r="AG513" t="s">
        <v>105</v>
      </c>
      <c r="AH513" t="s">
        <v>36351</v>
      </c>
      <c r="AI513">
        <v>1937</v>
      </c>
      <c r="AJ513">
        <v>2</v>
      </c>
      <c r="AN513" t="s">
        <v>36352</v>
      </c>
      <c r="BF513" t="s">
        <v>108</v>
      </c>
      <c r="BG513" t="s">
        <v>109</v>
      </c>
      <c r="BH513" t="s">
        <v>110</v>
      </c>
      <c r="BI513" t="s">
        <v>111</v>
      </c>
      <c r="BJ513" t="s">
        <v>1938</v>
      </c>
      <c r="BN513">
        <v>39.139271000000001</v>
      </c>
      <c r="BO513">
        <v>-84.517275999999995</v>
      </c>
      <c r="BQ513">
        <v>401</v>
      </c>
      <c r="BS513" t="s">
        <v>1939</v>
      </c>
      <c r="BU513" t="s">
        <v>284</v>
      </c>
      <c r="BV513" t="s">
        <v>270</v>
      </c>
      <c r="CF513" t="s">
        <v>114</v>
      </c>
      <c r="CG513" s="3">
        <v>43959.370393518519</v>
      </c>
      <c r="CI513">
        <v>70</v>
      </c>
      <c r="CJ513" t="s">
        <v>36353</v>
      </c>
      <c r="CK513" t="s">
        <v>36354</v>
      </c>
    </row>
    <row r="514" spans="1:89" x14ac:dyDescent="0.45">
      <c r="A514">
        <v>5173436</v>
      </c>
      <c r="B514" t="s">
        <v>89</v>
      </c>
      <c r="E514" t="s">
        <v>90</v>
      </c>
      <c r="F514" t="s">
        <v>38324</v>
      </c>
      <c r="G514" t="s">
        <v>38325</v>
      </c>
      <c r="I514" t="s">
        <v>38326</v>
      </c>
      <c r="J514" t="s">
        <v>638</v>
      </c>
      <c r="K514" t="s">
        <v>1388</v>
      </c>
      <c r="L514" t="s">
        <v>2070</v>
      </c>
      <c r="M514" t="s">
        <v>8691</v>
      </c>
      <c r="N514" t="s">
        <v>28092</v>
      </c>
      <c r="O514" t="s">
        <v>38327</v>
      </c>
      <c r="P514">
        <v>185013</v>
      </c>
      <c r="Q514" t="s">
        <v>38328</v>
      </c>
      <c r="R514" t="s">
        <v>38329</v>
      </c>
      <c r="T514" t="s">
        <v>38330</v>
      </c>
      <c r="W514" t="s">
        <v>103</v>
      </c>
      <c r="AE514" t="s">
        <v>2514</v>
      </c>
      <c r="AG514" t="s">
        <v>105</v>
      </c>
      <c r="AH514" t="s">
        <v>4732</v>
      </c>
      <c r="AI514">
        <v>1938</v>
      </c>
      <c r="AJ514">
        <v>10</v>
      </c>
      <c r="AN514" t="s">
        <v>4733</v>
      </c>
      <c r="AP514" t="s">
        <v>38331</v>
      </c>
      <c r="AQ514" t="s">
        <v>31994</v>
      </c>
      <c r="BF514" t="s">
        <v>108</v>
      </c>
      <c r="BG514" t="s">
        <v>109</v>
      </c>
      <c r="BH514" t="s">
        <v>110</v>
      </c>
      <c r="BI514" t="s">
        <v>111</v>
      </c>
      <c r="BJ514" t="s">
        <v>38332</v>
      </c>
      <c r="BN514">
        <v>39.270612999999997</v>
      </c>
      <c r="BO514">
        <v>-84.459387000000007</v>
      </c>
      <c r="BP514" t="s">
        <v>113</v>
      </c>
      <c r="BQ514">
        <v>2257</v>
      </c>
      <c r="BU514" t="s">
        <v>115</v>
      </c>
      <c r="CF514" t="s">
        <v>114</v>
      </c>
      <c r="CG514" s="3">
        <v>43959.370393518519</v>
      </c>
      <c r="CI514">
        <v>70</v>
      </c>
      <c r="CJ514" t="s">
        <v>38333</v>
      </c>
      <c r="CK514" t="s">
        <v>38334</v>
      </c>
    </row>
    <row r="515" spans="1:89" x14ac:dyDescent="0.45">
      <c r="A515">
        <v>5174550</v>
      </c>
      <c r="B515" t="s">
        <v>89</v>
      </c>
      <c r="E515" t="s">
        <v>90</v>
      </c>
      <c r="F515" t="s">
        <v>39198</v>
      </c>
      <c r="G515" t="s">
        <v>39199</v>
      </c>
      <c r="I515" t="s">
        <v>39200</v>
      </c>
      <c r="J515" t="s">
        <v>638</v>
      </c>
      <c r="K515" t="s">
        <v>1388</v>
      </c>
      <c r="L515" t="s">
        <v>2070</v>
      </c>
      <c r="M515" t="s">
        <v>2071</v>
      </c>
      <c r="N515" t="s">
        <v>10259</v>
      </c>
      <c r="O515" t="s">
        <v>39201</v>
      </c>
      <c r="P515">
        <v>545985</v>
      </c>
      <c r="Q515" t="s">
        <v>37096</v>
      </c>
      <c r="R515" t="s">
        <v>39202</v>
      </c>
      <c r="T515" t="s">
        <v>39203</v>
      </c>
      <c r="W515" t="s">
        <v>103</v>
      </c>
      <c r="AE515" t="s">
        <v>2514</v>
      </c>
      <c r="AG515" t="s">
        <v>105</v>
      </c>
      <c r="AH515" t="s">
        <v>6662</v>
      </c>
      <c r="AI515">
        <v>1935</v>
      </c>
      <c r="AJ515">
        <v>8</v>
      </c>
      <c r="AN515" t="s">
        <v>6663</v>
      </c>
      <c r="BF515" t="s">
        <v>3149</v>
      </c>
      <c r="BG515" t="s">
        <v>3150</v>
      </c>
      <c r="BH515" t="s">
        <v>6664</v>
      </c>
      <c r="BI515" t="s">
        <v>6665</v>
      </c>
      <c r="BJ515" t="s">
        <v>6666</v>
      </c>
      <c r="BN515">
        <v>45.016666999999998</v>
      </c>
      <c r="BO515">
        <v>-79.616667000000007</v>
      </c>
      <c r="BP515" t="s">
        <v>113</v>
      </c>
      <c r="BQ515">
        <v>3036</v>
      </c>
      <c r="BU515" t="s">
        <v>115</v>
      </c>
      <c r="CF515" t="s">
        <v>114</v>
      </c>
      <c r="CG515" s="3">
        <v>43959.370393518519</v>
      </c>
      <c r="CI515">
        <v>70</v>
      </c>
      <c r="CJ515" t="s">
        <v>39204</v>
      </c>
      <c r="CK515" t="s">
        <v>39205</v>
      </c>
    </row>
    <row r="516" spans="1:89" x14ac:dyDescent="0.45">
      <c r="A516">
        <v>5174565</v>
      </c>
      <c r="B516" t="s">
        <v>89</v>
      </c>
      <c r="E516" t="s">
        <v>90</v>
      </c>
      <c r="F516" t="s">
        <v>39243</v>
      </c>
      <c r="G516" t="s">
        <v>39244</v>
      </c>
      <c r="I516" t="s">
        <v>27695</v>
      </c>
      <c r="J516" t="s">
        <v>638</v>
      </c>
      <c r="K516" t="s">
        <v>1388</v>
      </c>
      <c r="L516" t="s">
        <v>2070</v>
      </c>
      <c r="M516" t="s">
        <v>2071</v>
      </c>
      <c r="N516" t="s">
        <v>27696</v>
      </c>
      <c r="O516" t="s">
        <v>39229</v>
      </c>
      <c r="P516">
        <v>187642</v>
      </c>
      <c r="Q516" t="s">
        <v>39230</v>
      </c>
      <c r="R516" t="s">
        <v>27698</v>
      </c>
      <c r="T516" t="s">
        <v>39231</v>
      </c>
      <c r="W516" t="s">
        <v>103</v>
      </c>
      <c r="AE516" t="s">
        <v>2514</v>
      </c>
      <c r="AG516" t="s">
        <v>105</v>
      </c>
      <c r="AH516" t="s">
        <v>8831</v>
      </c>
      <c r="AI516">
        <v>1934</v>
      </c>
      <c r="AJ516">
        <v>11</v>
      </c>
      <c r="AN516" t="s">
        <v>8832</v>
      </c>
      <c r="AQ516" t="s">
        <v>6497</v>
      </c>
      <c r="BF516" t="s">
        <v>108</v>
      </c>
      <c r="BG516" t="s">
        <v>109</v>
      </c>
      <c r="BH516" t="s">
        <v>110</v>
      </c>
      <c r="BI516" t="s">
        <v>111</v>
      </c>
      <c r="BJ516" t="s">
        <v>1938</v>
      </c>
      <c r="BN516">
        <v>39.139271000000001</v>
      </c>
      <c r="BO516">
        <v>-84.517275999999995</v>
      </c>
      <c r="BQ516">
        <v>401</v>
      </c>
      <c r="BS516" t="s">
        <v>1939</v>
      </c>
      <c r="BU516" t="s">
        <v>284</v>
      </c>
      <c r="BV516" t="s">
        <v>270</v>
      </c>
      <c r="CF516" t="s">
        <v>114</v>
      </c>
      <c r="CG516" s="3">
        <v>43935.490312499998</v>
      </c>
      <c r="CI516">
        <v>70</v>
      </c>
      <c r="CJ516" t="s">
        <v>39245</v>
      </c>
      <c r="CK516" t="s">
        <v>39246</v>
      </c>
    </row>
    <row r="517" spans="1:89" x14ac:dyDescent="0.45">
      <c r="A517">
        <v>5174566</v>
      </c>
      <c r="B517" t="s">
        <v>89</v>
      </c>
      <c r="E517" t="s">
        <v>90</v>
      </c>
      <c r="F517" t="s">
        <v>39247</v>
      </c>
      <c r="G517" t="s">
        <v>39248</v>
      </c>
      <c r="I517" t="s">
        <v>27695</v>
      </c>
      <c r="J517" t="s">
        <v>638</v>
      </c>
      <c r="K517" t="s">
        <v>1388</v>
      </c>
      <c r="L517" t="s">
        <v>2070</v>
      </c>
      <c r="M517" t="s">
        <v>2071</v>
      </c>
      <c r="N517" t="s">
        <v>27696</v>
      </c>
      <c r="O517" t="s">
        <v>39229</v>
      </c>
      <c r="P517">
        <v>187642</v>
      </c>
      <c r="Q517" t="s">
        <v>39230</v>
      </c>
      <c r="R517" t="s">
        <v>27698</v>
      </c>
      <c r="T517" t="s">
        <v>39231</v>
      </c>
      <c r="W517" t="s">
        <v>103</v>
      </c>
      <c r="AE517" t="s">
        <v>2514</v>
      </c>
      <c r="AG517" t="s">
        <v>105</v>
      </c>
      <c r="AH517" s="1">
        <v>13090</v>
      </c>
      <c r="AI517">
        <v>1935</v>
      </c>
      <c r="AJ517">
        <v>11</v>
      </c>
      <c r="AK517">
        <v>2</v>
      </c>
      <c r="AL517">
        <v>306</v>
      </c>
      <c r="AN517" s="2">
        <v>13090</v>
      </c>
      <c r="AQ517" t="s">
        <v>20164</v>
      </c>
      <c r="BF517" t="s">
        <v>108</v>
      </c>
      <c r="BG517" t="s">
        <v>109</v>
      </c>
      <c r="BH517" t="s">
        <v>110</v>
      </c>
      <c r="BI517" t="s">
        <v>111</v>
      </c>
      <c r="BJ517" t="s">
        <v>1938</v>
      </c>
      <c r="BN517">
        <v>39.139271000000001</v>
      </c>
      <c r="BO517">
        <v>-84.517275999999995</v>
      </c>
      <c r="BQ517">
        <v>401</v>
      </c>
      <c r="BS517" t="s">
        <v>1939</v>
      </c>
      <c r="BU517" t="s">
        <v>284</v>
      </c>
      <c r="BV517" t="s">
        <v>270</v>
      </c>
      <c r="CF517" t="s">
        <v>114</v>
      </c>
      <c r="CG517" s="3">
        <v>43935.490312499998</v>
      </c>
      <c r="CI517">
        <v>70</v>
      </c>
      <c r="CJ517" t="s">
        <v>39249</v>
      </c>
      <c r="CK517" t="s">
        <v>39250</v>
      </c>
    </row>
    <row r="518" spans="1:89" x14ac:dyDescent="0.45">
      <c r="A518">
        <v>5180000</v>
      </c>
      <c r="B518" t="s">
        <v>89</v>
      </c>
      <c r="E518" t="s">
        <v>90</v>
      </c>
      <c r="F518" t="s">
        <v>39291</v>
      </c>
      <c r="G518" t="s">
        <v>39292</v>
      </c>
      <c r="I518" t="s">
        <v>27695</v>
      </c>
      <c r="J518" t="s">
        <v>638</v>
      </c>
      <c r="K518" t="s">
        <v>1388</v>
      </c>
      <c r="L518" t="s">
        <v>2070</v>
      </c>
      <c r="M518" t="s">
        <v>2071</v>
      </c>
      <c r="N518" t="s">
        <v>27696</v>
      </c>
      <c r="O518" t="s">
        <v>39229</v>
      </c>
      <c r="P518">
        <v>187642</v>
      </c>
      <c r="Q518" t="s">
        <v>39230</v>
      </c>
      <c r="R518" t="s">
        <v>27698</v>
      </c>
      <c r="T518" t="s">
        <v>39231</v>
      </c>
      <c r="W518" t="s">
        <v>103</v>
      </c>
      <c r="AE518" t="s">
        <v>2514</v>
      </c>
      <c r="AG518" t="s">
        <v>105</v>
      </c>
      <c r="AH518" s="1">
        <v>12738</v>
      </c>
      <c r="AI518">
        <v>1934</v>
      </c>
      <c r="AJ518">
        <v>11</v>
      </c>
      <c r="AK518">
        <v>15</v>
      </c>
      <c r="AL518">
        <v>319</v>
      </c>
      <c r="AN518" s="2">
        <v>12738</v>
      </c>
      <c r="BF518" t="s">
        <v>108</v>
      </c>
      <c r="BG518" t="s">
        <v>109</v>
      </c>
      <c r="BH518" t="s">
        <v>110</v>
      </c>
      <c r="BI518" t="s">
        <v>111</v>
      </c>
      <c r="BJ518" t="s">
        <v>1938</v>
      </c>
      <c r="BN518">
        <v>39.139271000000001</v>
      </c>
      <c r="BO518">
        <v>-84.517275999999995</v>
      </c>
      <c r="BQ518">
        <v>401</v>
      </c>
      <c r="BS518" t="s">
        <v>1939</v>
      </c>
      <c r="BU518" t="s">
        <v>284</v>
      </c>
      <c r="BV518" t="s">
        <v>270</v>
      </c>
      <c r="CF518" t="s">
        <v>114</v>
      </c>
      <c r="CG518" s="3">
        <v>43935.490312499998</v>
      </c>
      <c r="CI518">
        <v>70</v>
      </c>
      <c r="CJ518" t="s">
        <v>39293</v>
      </c>
      <c r="CK518" t="s">
        <v>39294</v>
      </c>
    </row>
    <row r="519" spans="1:89" x14ac:dyDescent="0.45">
      <c r="A519">
        <v>5180152</v>
      </c>
      <c r="B519" t="s">
        <v>89</v>
      </c>
      <c r="E519" t="s">
        <v>90</v>
      </c>
      <c r="F519" t="s">
        <v>39646</v>
      </c>
      <c r="G519" t="s">
        <v>39647</v>
      </c>
      <c r="I519" t="s">
        <v>39648</v>
      </c>
      <c r="J519" t="s">
        <v>638</v>
      </c>
      <c r="K519" t="s">
        <v>1388</v>
      </c>
      <c r="L519" t="s">
        <v>2070</v>
      </c>
      <c r="M519" t="s">
        <v>27935</v>
      </c>
      <c r="N519" t="s">
        <v>27705</v>
      </c>
      <c r="O519" t="s">
        <v>39649</v>
      </c>
      <c r="P519">
        <v>549423</v>
      </c>
      <c r="Q519" t="s">
        <v>39650</v>
      </c>
      <c r="R519" t="s">
        <v>39651</v>
      </c>
      <c r="T519" t="s">
        <v>39652</v>
      </c>
      <c r="W519" t="s">
        <v>103</v>
      </c>
      <c r="AE519" t="s">
        <v>2514</v>
      </c>
      <c r="AG519" t="s">
        <v>105</v>
      </c>
      <c r="AH519" t="s">
        <v>6662</v>
      </c>
      <c r="AI519">
        <v>1935</v>
      </c>
      <c r="AJ519">
        <v>8</v>
      </c>
      <c r="AN519" t="s">
        <v>6663</v>
      </c>
      <c r="BF519" t="s">
        <v>3149</v>
      </c>
      <c r="BG519" t="s">
        <v>3150</v>
      </c>
      <c r="BH519" t="s">
        <v>23682</v>
      </c>
      <c r="BI519" t="s">
        <v>6665</v>
      </c>
      <c r="BJ519" t="s">
        <v>23683</v>
      </c>
      <c r="BN519">
        <v>45.016666999999998</v>
      </c>
      <c r="BO519">
        <v>-79.616667000000007</v>
      </c>
      <c r="BP519" t="s">
        <v>113</v>
      </c>
      <c r="BQ519">
        <v>3036</v>
      </c>
      <c r="BU519" t="s">
        <v>115</v>
      </c>
      <c r="CF519" t="s">
        <v>114</v>
      </c>
      <c r="CG519" s="3">
        <v>43941.422488425924</v>
      </c>
      <c r="CI519">
        <v>70</v>
      </c>
      <c r="CJ519" t="s">
        <v>39653</v>
      </c>
      <c r="CK519" t="s">
        <v>39654</v>
      </c>
    </row>
    <row r="520" spans="1:89" x14ac:dyDescent="0.45">
      <c r="A520">
        <v>5180198</v>
      </c>
      <c r="B520" t="s">
        <v>89</v>
      </c>
      <c r="E520" t="s">
        <v>90</v>
      </c>
      <c r="F520" t="s">
        <v>39778</v>
      </c>
      <c r="G520" t="s">
        <v>39779</v>
      </c>
      <c r="I520" t="s">
        <v>39780</v>
      </c>
      <c r="J520" t="s">
        <v>638</v>
      </c>
      <c r="K520" t="s">
        <v>1388</v>
      </c>
      <c r="L520" t="s">
        <v>2070</v>
      </c>
      <c r="M520" t="s">
        <v>2071</v>
      </c>
      <c r="N520" t="s">
        <v>39781</v>
      </c>
      <c r="O520" t="s">
        <v>39782</v>
      </c>
      <c r="P520">
        <v>184672</v>
      </c>
      <c r="Q520" t="s">
        <v>39783</v>
      </c>
      <c r="R520" t="s">
        <v>39784</v>
      </c>
      <c r="T520" t="s">
        <v>39785</v>
      </c>
      <c r="W520" t="s">
        <v>103</v>
      </c>
      <c r="AE520" t="s">
        <v>2514</v>
      </c>
      <c r="AG520" t="s">
        <v>105</v>
      </c>
      <c r="AH520" t="s">
        <v>6662</v>
      </c>
      <c r="AI520">
        <v>1935</v>
      </c>
      <c r="AJ520">
        <v>8</v>
      </c>
      <c r="AN520" t="s">
        <v>6663</v>
      </c>
      <c r="BF520" t="s">
        <v>3149</v>
      </c>
      <c r="BG520" t="s">
        <v>3150</v>
      </c>
      <c r="BH520" t="s">
        <v>23682</v>
      </c>
      <c r="BI520" t="s">
        <v>6665</v>
      </c>
      <c r="BJ520" t="s">
        <v>23683</v>
      </c>
      <c r="BN520">
        <v>45.016666999999998</v>
      </c>
      <c r="BO520">
        <v>-79.616667000000007</v>
      </c>
      <c r="BP520" t="s">
        <v>113</v>
      </c>
      <c r="BQ520">
        <v>3036</v>
      </c>
      <c r="BU520" t="s">
        <v>115</v>
      </c>
      <c r="CF520" t="s">
        <v>114</v>
      </c>
      <c r="CG520" s="3">
        <v>43941.422002314815</v>
      </c>
      <c r="CI520">
        <v>70</v>
      </c>
      <c r="CJ520" t="s">
        <v>39786</v>
      </c>
      <c r="CK520" t="s">
        <v>39787</v>
      </c>
    </row>
    <row r="521" spans="1:89" x14ac:dyDescent="0.45">
      <c r="A521">
        <v>5180213</v>
      </c>
      <c r="B521" t="s">
        <v>89</v>
      </c>
      <c r="E521" t="s">
        <v>90</v>
      </c>
      <c r="F521" t="s">
        <v>39823</v>
      </c>
      <c r="G521" t="s">
        <v>39824</v>
      </c>
      <c r="I521" t="s">
        <v>39750</v>
      </c>
      <c r="J521" t="s">
        <v>638</v>
      </c>
      <c r="K521" t="s">
        <v>1388</v>
      </c>
      <c r="L521" t="s">
        <v>2070</v>
      </c>
      <c r="M521" t="s">
        <v>8674</v>
      </c>
      <c r="N521" t="s">
        <v>39751</v>
      </c>
      <c r="O521" t="s">
        <v>39752</v>
      </c>
      <c r="P521">
        <v>184254</v>
      </c>
      <c r="Q521" t="s">
        <v>39753</v>
      </c>
      <c r="R521" t="s">
        <v>39754</v>
      </c>
      <c r="T521" t="s">
        <v>7856</v>
      </c>
      <c r="W521" t="s">
        <v>103</v>
      </c>
      <c r="AE521" t="s">
        <v>2514</v>
      </c>
      <c r="AG521" t="s">
        <v>105</v>
      </c>
      <c r="AH521" t="s">
        <v>6662</v>
      </c>
      <c r="AI521">
        <v>1935</v>
      </c>
      <c r="AJ521">
        <v>8</v>
      </c>
      <c r="AN521" t="s">
        <v>6663</v>
      </c>
      <c r="BF521" t="s">
        <v>3149</v>
      </c>
      <c r="BG521" t="s">
        <v>3150</v>
      </c>
      <c r="BH521" t="s">
        <v>6665</v>
      </c>
      <c r="BI521" t="s">
        <v>31065</v>
      </c>
      <c r="BJ521" t="s">
        <v>39825</v>
      </c>
      <c r="BN521">
        <v>45.033332999999999</v>
      </c>
      <c r="BO521">
        <v>-79.45</v>
      </c>
      <c r="BP521" t="s">
        <v>113</v>
      </c>
      <c r="BQ521">
        <v>15484</v>
      </c>
      <c r="BU521" t="s">
        <v>115</v>
      </c>
      <c r="CF521" t="s">
        <v>114</v>
      </c>
      <c r="CG521" s="3">
        <v>43941.4216087963</v>
      </c>
      <c r="CI521">
        <v>70</v>
      </c>
      <c r="CJ521" t="s">
        <v>39826</v>
      </c>
      <c r="CK521" t="s">
        <v>39827</v>
      </c>
    </row>
    <row r="522" spans="1:89" x14ac:dyDescent="0.45">
      <c r="A522">
        <v>5225185</v>
      </c>
      <c r="B522" t="s">
        <v>89</v>
      </c>
      <c r="E522" t="s">
        <v>90</v>
      </c>
      <c r="F522" t="s">
        <v>40508</v>
      </c>
      <c r="G522" t="s">
        <v>40509</v>
      </c>
      <c r="I522" t="s">
        <v>38581</v>
      </c>
      <c r="J522" t="s">
        <v>638</v>
      </c>
      <c r="K522" t="s">
        <v>1388</v>
      </c>
      <c r="L522" t="s">
        <v>2070</v>
      </c>
      <c r="M522" t="s">
        <v>2071</v>
      </c>
      <c r="N522" t="s">
        <v>27661</v>
      </c>
      <c r="O522" t="s">
        <v>40499</v>
      </c>
      <c r="P522">
        <v>95084</v>
      </c>
      <c r="Q522" t="s">
        <v>40500</v>
      </c>
      <c r="R522" t="s">
        <v>27662</v>
      </c>
      <c r="T522" t="s">
        <v>40501</v>
      </c>
      <c r="W522" t="s">
        <v>103</v>
      </c>
      <c r="AE522" t="s">
        <v>2514</v>
      </c>
      <c r="AG522" t="s">
        <v>105</v>
      </c>
      <c r="AH522" t="s">
        <v>6662</v>
      </c>
      <c r="AI522">
        <v>1935</v>
      </c>
      <c r="AJ522">
        <v>8</v>
      </c>
      <c r="AN522" t="s">
        <v>6663</v>
      </c>
      <c r="BF522" t="s">
        <v>3149</v>
      </c>
      <c r="BG522" t="s">
        <v>3150</v>
      </c>
      <c r="BH522" t="s">
        <v>40510</v>
      </c>
      <c r="BI522" t="s">
        <v>40511</v>
      </c>
      <c r="BJ522" t="s">
        <v>40511</v>
      </c>
      <c r="BN522">
        <v>45.033332999999999</v>
      </c>
      <c r="BO522">
        <v>-79.45</v>
      </c>
      <c r="BP522" t="s">
        <v>113</v>
      </c>
      <c r="BQ522">
        <v>15484</v>
      </c>
      <c r="BU522" t="s">
        <v>115</v>
      </c>
      <c r="CF522" t="s">
        <v>114</v>
      </c>
      <c r="CG522" s="3">
        <v>43941.412800925929</v>
      </c>
      <c r="CI522">
        <v>70</v>
      </c>
      <c r="CJ522" t="s">
        <v>40512</v>
      </c>
      <c r="CK522" t="s">
        <v>40513</v>
      </c>
    </row>
    <row r="523" spans="1:89" x14ac:dyDescent="0.45">
      <c r="A523">
        <v>5225278</v>
      </c>
      <c r="B523" t="s">
        <v>89</v>
      </c>
      <c r="E523" t="s">
        <v>90</v>
      </c>
      <c r="F523" t="s">
        <v>40893</v>
      </c>
      <c r="G523" t="s">
        <v>40894</v>
      </c>
      <c r="I523" t="s">
        <v>27592</v>
      </c>
      <c r="J523" t="s">
        <v>638</v>
      </c>
      <c r="K523" t="s">
        <v>1388</v>
      </c>
      <c r="L523" t="s">
        <v>2070</v>
      </c>
      <c r="M523" t="s">
        <v>2071</v>
      </c>
      <c r="N523" t="s">
        <v>10259</v>
      </c>
      <c r="O523" t="s">
        <v>27593</v>
      </c>
      <c r="P523">
        <v>491172</v>
      </c>
      <c r="Q523" t="s">
        <v>7820</v>
      </c>
      <c r="R523" t="s">
        <v>27594</v>
      </c>
      <c r="T523" t="s">
        <v>21764</v>
      </c>
      <c r="W523" t="s">
        <v>103</v>
      </c>
      <c r="AE523" t="s">
        <v>2514</v>
      </c>
      <c r="AG523" t="s">
        <v>105</v>
      </c>
      <c r="AH523" t="s">
        <v>6662</v>
      </c>
      <c r="AI523">
        <v>1935</v>
      </c>
      <c r="AJ523">
        <v>8</v>
      </c>
      <c r="AN523" t="s">
        <v>6663</v>
      </c>
      <c r="BF523" t="s">
        <v>3149</v>
      </c>
      <c r="BG523" t="s">
        <v>3150</v>
      </c>
      <c r="BH523" t="s">
        <v>6665</v>
      </c>
      <c r="BI523" t="s">
        <v>31065</v>
      </c>
      <c r="BJ523" t="s">
        <v>31066</v>
      </c>
      <c r="BN523">
        <v>45.033332999999999</v>
      </c>
      <c r="BO523">
        <v>-79.45</v>
      </c>
      <c r="BP523" t="s">
        <v>113</v>
      </c>
      <c r="BQ523">
        <v>15484</v>
      </c>
      <c r="BU523" t="s">
        <v>115</v>
      </c>
      <c r="CF523" t="s">
        <v>114</v>
      </c>
      <c r="CG523" s="3">
        <v>43941.409513888888</v>
      </c>
      <c r="CI523">
        <v>70</v>
      </c>
      <c r="CJ523" t="s">
        <v>40895</v>
      </c>
      <c r="CK523" t="s">
        <v>40896</v>
      </c>
    </row>
    <row r="524" spans="1:89" x14ac:dyDescent="0.45">
      <c r="A524">
        <v>5624107</v>
      </c>
      <c r="B524" t="s">
        <v>89</v>
      </c>
      <c r="E524" t="s">
        <v>90</v>
      </c>
      <c r="F524" t="s">
        <v>42175</v>
      </c>
      <c r="G524" t="s">
        <v>42176</v>
      </c>
      <c r="I524" t="s">
        <v>27695</v>
      </c>
      <c r="J524" t="s">
        <v>638</v>
      </c>
      <c r="K524" t="s">
        <v>1388</v>
      </c>
      <c r="L524" t="s">
        <v>2070</v>
      </c>
      <c r="M524" t="s">
        <v>2071</v>
      </c>
      <c r="N524" t="s">
        <v>27696</v>
      </c>
      <c r="O524" t="s">
        <v>40459</v>
      </c>
      <c r="P524">
        <v>187655</v>
      </c>
      <c r="Q524" t="s">
        <v>40460</v>
      </c>
      <c r="R524" t="s">
        <v>27698</v>
      </c>
      <c r="T524" t="s">
        <v>40461</v>
      </c>
      <c r="W524" t="s">
        <v>103</v>
      </c>
      <c r="AE524" t="s">
        <v>2514</v>
      </c>
      <c r="AG524" t="s">
        <v>105</v>
      </c>
      <c r="AH524" t="s">
        <v>7541</v>
      </c>
      <c r="AI524">
        <v>1937</v>
      </c>
      <c r="AJ524">
        <v>5</v>
      </c>
      <c r="AN524" t="s">
        <v>7542</v>
      </c>
      <c r="BF524" t="s">
        <v>108</v>
      </c>
      <c r="BG524" t="s">
        <v>109</v>
      </c>
      <c r="BH524" t="s">
        <v>110</v>
      </c>
      <c r="BI524" t="s">
        <v>111</v>
      </c>
      <c r="BJ524" t="s">
        <v>1938</v>
      </c>
      <c r="BN524">
        <v>39.139271000000001</v>
      </c>
      <c r="BO524">
        <v>-84.517275999999995</v>
      </c>
      <c r="BQ524">
        <v>401</v>
      </c>
      <c r="BS524" t="s">
        <v>1939</v>
      </c>
      <c r="BU524" t="s">
        <v>284</v>
      </c>
      <c r="BV524" t="s">
        <v>270</v>
      </c>
      <c r="CF524" t="s">
        <v>114</v>
      </c>
      <c r="CG524" s="3">
        <v>43935.490312499998</v>
      </c>
      <c r="CI524">
        <v>70</v>
      </c>
      <c r="CJ524" t="s">
        <v>42177</v>
      </c>
      <c r="CK524" t="s">
        <v>42178</v>
      </c>
    </row>
    <row r="525" spans="1:89" x14ac:dyDescent="0.45">
      <c r="A525">
        <v>6822578</v>
      </c>
      <c r="B525" t="s">
        <v>89</v>
      </c>
      <c r="E525" t="s">
        <v>90</v>
      </c>
      <c r="F525" t="s">
        <v>43242</v>
      </c>
      <c r="G525" t="s">
        <v>43243</v>
      </c>
      <c r="I525" t="s">
        <v>27650</v>
      </c>
      <c r="J525" t="s">
        <v>638</v>
      </c>
      <c r="K525" t="s">
        <v>1388</v>
      </c>
      <c r="L525" t="s">
        <v>2070</v>
      </c>
      <c r="M525" t="s">
        <v>2071</v>
      </c>
      <c r="N525" t="s">
        <v>41014</v>
      </c>
      <c r="O525" t="s">
        <v>43055</v>
      </c>
      <c r="P525">
        <v>184366</v>
      </c>
      <c r="Q525" t="s">
        <v>38524</v>
      </c>
      <c r="R525" t="s">
        <v>27654</v>
      </c>
      <c r="T525" t="s">
        <v>43056</v>
      </c>
      <c r="W525" t="s">
        <v>103</v>
      </c>
      <c r="AC525" t="s">
        <v>43057</v>
      </c>
      <c r="AE525" t="s">
        <v>2514</v>
      </c>
      <c r="AG525" t="s">
        <v>105</v>
      </c>
      <c r="AH525" s="1">
        <v>13765</v>
      </c>
      <c r="AI525">
        <v>1937</v>
      </c>
      <c r="AJ525">
        <v>9</v>
      </c>
      <c r="AK525">
        <v>7</v>
      </c>
      <c r="AL525">
        <v>250</v>
      </c>
      <c r="AN525" s="2">
        <v>13765</v>
      </c>
      <c r="AQ525" t="s">
        <v>43244</v>
      </c>
      <c r="BF525" t="s">
        <v>108</v>
      </c>
      <c r="BG525" t="s">
        <v>109</v>
      </c>
      <c r="BH525" t="s">
        <v>110</v>
      </c>
      <c r="BI525" t="s">
        <v>111</v>
      </c>
      <c r="BJ525" t="s">
        <v>1938</v>
      </c>
      <c r="BL525">
        <v>0</v>
      </c>
      <c r="BN525">
        <v>39.139271000000001</v>
      </c>
      <c r="BO525">
        <v>-84.517275999999995</v>
      </c>
      <c r="BQ525">
        <v>401</v>
      </c>
      <c r="BS525" t="s">
        <v>1939</v>
      </c>
      <c r="BU525" t="s">
        <v>284</v>
      </c>
      <c r="BV525" t="s">
        <v>270</v>
      </c>
      <c r="CF525" t="s">
        <v>114</v>
      </c>
      <c r="CG525" s="3">
        <v>43935.490567129629</v>
      </c>
      <c r="CI525">
        <v>70</v>
      </c>
      <c r="CJ525" t="s">
        <v>43245</v>
      </c>
      <c r="CK525" t="s">
        <v>43246</v>
      </c>
    </row>
    <row r="526" spans="1:89" x14ac:dyDescent="0.45">
      <c r="A526">
        <v>6822589</v>
      </c>
      <c r="B526" t="s">
        <v>89</v>
      </c>
      <c r="E526" t="s">
        <v>90</v>
      </c>
      <c r="F526" t="s">
        <v>43292</v>
      </c>
      <c r="G526" t="s">
        <v>43293</v>
      </c>
      <c r="I526" t="s">
        <v>27650</v>
      </c>
      <c r="J526" t="s">
        <v>638</v>
      </c>
      <c r="K526" t="s">
        <v>1388</v>
      </c>
      <c r="L526" t="s">
        <v>2070</v>
      </c>
      <c r="M526" t="s">
        <v>2071</v>
      </c>
      <c r="N526" t="s">
        <v>41014</v>
      </c>
      <c r="O526" t="s">
        <v>43055</v>
      </c>
      <c r="P526">
        <v>184366</v>
      </c>
      <c r="Q526" t="s">
        <v>38524</v>
      </c>
      <c r="R526" t="s">
        <v>27654</v>
      </c>
      <c r="T526" t="s">
        <v>43056</v>
      </c>
      <c r="W526" t="s">
        <v>103</v>
      </c>
      <c r="AC526" t="s">
        <v>43057</v>
      </c>
      <c r="AE526" t="s">
        <v>2514</v>
      </c>
      <c r="AG526">
        <v>8</v>
      </c>
      <c r="AH526" s="1">
        <v>12519</v>
      </c>
      <c r="AI526">
        <v>1934</v>
      </c>
      <c r="AJ526">
        <v>4</v>
      </c>
      <c r="AK526">
        <v>10</v>
      </c>
      <c r="AL526">
        <v>100</v>
      </c>
      <c r="AN526" s="2">
        <v>12519</v>
      </c>
      <c r="AQ526" t="s">
        <v>39600</v>
      </c>
      <c r="BF526" t="s">
        <v>108</v>
      </c>
      <c r="BG526" t="s">
        <v>109</v>
      </c>
      <c r="BH526" t="s">
        <v>110</v>
      </c>
      <c r="BI526" t="s">
        <v>111</v>
      </c>
      <c r="BJ526" t="s">
        <v>166</v>
      </c>
      <c r="BL526">
        <v>0</v>
      </c>
      <c r="BN526">
        <v>39.202280000000002</v>
      </c>
      <c r="BO526">
        <v>-84.547166000000004</v>
      </c>
      <c r="BQ526">
        <v>3036</v>
      </c>
      <c r="BS526" t="s">
        <v>37552</v>
      </c>
      <c r="BU526" t="s">
        <v>2767</v>
      </c>
      <c r="BV526" t="s">
        <v>270</v>
      </c>
      <c r="CF526" t="s">
        <v>114</v>
      </c>
      <c r="CG526" s="3">
        <v>43935.490312499998</v>
      </c>
      <c r="CI526">
        <v>70</v>
      </c>
      <c r="CJ526" t="s">
        <v>43294</v>
      </c>
      <c r="CK526" t="s">
        <v>43295</v>
      </c>
    </row>
    <row r="527" spans="1:89" x14ac:dyDescent="0.45">
      <c r="A527">
        <v>6822650</v>
      </c>
      <c r="B527" t="s">
        <v>89</v>
      </c>
      <c r="E527" t="s">
        <v>90</v>
      </c>
      <c r="F527" t="s">
        <v>43623</v>
      </c>
      <c r="G527" t="s">
        <v>43624</v>
      </c>
      <c r="I527" t="s">
        <v>43171</v>
      </c>
      <c r="J527" t="s">
        <v>638</v>
      </c>
      <c r="K527" t="s">
        <v>1388</v>
      </c>
      <c r="L527" t="s">
        <v>2070</v>
      </c>
      <c r="M527" t="s">
        <v>2071</v>
      </c>
      <c r="N527" t="s">
        <v>27623</v>
      </c>
      <c r="O527" t="s">
        <v>43625</v>
      </c>
      <c r="P527">
        <v>91941</v>
      </c>
      <c r="Q527" t="s">
        <v>1197</v>
      </c>
      <c r="R527" t="s">
        <v>43173</v>
      </c>
      <c r="T527" t="s">
        <v>43626</v>
      </c>
      <c r="W527" t="s">
        <v>103</v>
      </c>
      <c r="AC527" t="s">
        <v>43625</v>
      </c>
      <c r="AE527" t="s">
        <v>2514</v>
      </c>
      <c r="AG527" t="s">
        <v>105</v>
      </c>
      <c r="AH527" s="1">
        <v>12923</v>
      </c>
      <c r="AI527">
        <v>1935</v>
      </c>
      <c r="AJ527">
        <v>5</v>
      </c>
      <c r="AK527">
        <v>19</v>
      </c>
      <c r="AL527">
        <v>139</v>
      </c>
      <c r="AN527" s="2">
        <v>12923</v>
      </c>
      <c r="AQ527" t="s">
        <v>43627</v>
      </c>
      <c r="BF527" t="s">
        <v>108</v>
      </c>
      <c r="BG527" t="s">
        <v>109</v>
      </c>
      <c r="BH527" t="s">
        <v>110</v>
      </c>
      <c r="BI527" t="s">
        <v>111</v>
      </c>
      <c r="BJ527" t="s">
        <v>1530</v>
      </c>
      <c r="BL527">
        <v>0</v>
      </c>
      <c r="BN527">
        <v>39.131447999999999</v>
      </c>
      <c r="BO527">
        <v>-84.516332000000006</v>
      </c>
      <c r="BQ527">
        <v>1811</v>
      </c>
      <c r="BS527" t="s">
        <v>869</v>
      </c>
      <c r="BU527" t="s">
        <v>284</v>
      </c>
      <c r="BV527" t="s">
        <v>270</v>
      </c>
      <c r="CF527" t="s">
        <v>114</v>
      </c>
      <c r="CG527" s="3">
        <v>43935.490428240744</v>
      </c>
      <c r="CI527">
        <v>70</v>
      </c>
      <c r="CJ527" t="s">
        <v>43628</v>
      </c>
      <c r="CK527" t="s">
        <v>43629</v>
      </c>
    </row>
    <row r="528" spans="1:89" x14ac:dyDescent="0.45">
      <c r="A528">
        <v>6822749</v>
      </c>
      <c r="B528" t="s">
        <v>89</v>
      </c>
      <c r="E528" t="s">
        <v>90</v>
      </c>
      <c r="F528" t="s">
        <v>44170</v>
      </c>
      <c r="G528" t="s">
        <v>44171</v>
      </c>
      <c r="I528" t="s">
        <v>44129</v>
      </c>
      <c r="J528" t="s">
        <v>638</v>
      </c>
      <c r="K528" t="s">
        <v>1388</v>
      </c>
      <c r="L528" t="s">
        <v>2070</v>
      </c>
      <c r="M528" t="s">
        <v>2071</v>
      </c>
      <c r="N528" t="s">
        <v>42668</v>
      </c>
      <c r="O528" t="s">
        <v>44130</v>
      </c>
      <c r="P528">
        <v>184485</v>
      </c>
      <c r="Q528" t="s">
        <v>27653</v>
      </c>
      <c r="R528" t="s">
        <v>44131</v>
      </c>
      <c r="T528" t="s">
        <v>44132</v>
      </c>
      <c r="W528" t="s">
        <v>103</v>
      </c>
      <c r="AC528" t="s">
        <v>44130</v>
      </c>
      <c r="AE528" t="s">
        <v>2514</v>
      </c>
      <c r="AG528" t="s">
        <v>105</v>
      </c>
      <c r="AH528" s="1">
        <v>12519</v>
      </c>
      <c r="AI528">
        <v>1934</v>
      </c>
      <c r="AJ528">
        <v>4</v>
      </c>
      <c r="AK528">
        <v>10</v>
      </c>
      <c r="AL528">
        <v>100</v>
      </c>
      <c r="AN528" s="2">
        <v>12519</v>
      </c>
      <c r="BF528" t="s">
        <v>108</v>
      </c>
      <c r="BG528" t="s">
        <v>109</v>
      </c>
      <c r="BH528" t="s">
        <v>110</v>
      </c>
      <c r="BI528" t="s">
        <v>111</v>
      </c>
      <c r="BJ528" t="s">
        <v>166</v>
      </c>
      <c r="BL528">
        <v>0</v>
      </c>
      <c r="BN528">
        <v>39.202280000000002</v>
      </c>
      <c r="BO528">
        <v>-84.547166000000004</v>
      </c>
      <c r="BQ528">
        <v>3036</v>
      </c>
      <c r="BS528" t="s">
        <v>37552</v>
      </c>
      <c r="BU528" t="s">
        <v>2767</v>
      </c>
      <c r="BV528" t="s">
        <v>270</v>
      </c>
      <c r="CF528" t="s">
        <v>114</v>
      </c>
      <c r="CG528" s="3">
        <v>43935.490312499998</v>
      </c>
      <c r="CI528">
        <v>70</v>
      </c>
      <c r="CJ528" t="s">
        <v>44172</v>
      </c>
      <c r="CK528" t="s">
        <v>44173</v>
      </c>
    </row>
    <row r="529" spans="1:89" x14ac:dyDescent="0.45">
      <c r="A529">
        <v>6822765</v>
      </c>
      <c r="B529" t="s">
        <v>89</v>
      </c>
      <c r="E529" t="s">
        <v>90</v>
      </c>
      <c r="F529" s="4" t="s">
        <v>44255</v>
      </c>
      <c r="G529" t="s">
        <v>44256</v>
      </c>
      <c r="I529" t="s">
        <v>43298</v>
      </c>
      <c r="J529" t="s">
        <v>638</v>
      </c>
      <c r="K529" t="s">
        <v>1388</v>
      </c>
      <c r="L529" t="s">
        <v>2070</v>
      </c>
      <c r="M529" t="s">
        <v>2071</v>
      </c>
      <c r="N529" t="s">
        <v>39993</v>
      </c>
      <c r="O529" t="s">
        <v>39995</v>
      </c>
      <c r="P529">
        <v>13394</v>
      </c>
      <c r="Q529" t="s">
        <v>3318</v>
      </c>
      <c r="R529" t="s">
        <v>39995</v>
      </c>
      <c r="W529" t="s">
        <v>943</v>
      </c>
      <c r="AC529" t="s">
        <v>44139</v>
      </c>
      <c r="AE529" t="s">
        <v>2514</v>
      </c>
      <c r="AG529" t="s">
        <v>105</v>
      </c>
      <c r="AH529" s="1">
        <v>12704</v>
      </c>
      <c r="AI529">
        <v>1934</v>
      </c>
      <c r="AJ529">
        <v>10</v>
      </c>
      <c r="AK529">
        <v>12</v>
      </c>
      <c r="AL529">
        <v>285</v>
      </c>
      <c r="AN529" s="2">
        <v>12704</v>
      </c>
      <c r="AR529" t="s">
        <v>44257</v>
      </c>
      <c r="BF529" t="s">
        <v>108</v>
      </c>
      <c r="BG529" t="s">
        <v>109</v>
      </c>
      <c r="BH529" t="s">
        <v>110</v>
      </c>
      <c r="BI529" t="s">
        <v>111</v>
      </c>
      <c r="BJ529" t="s">
        <v>704</v>
      </c>
      <c r="BL529">
        <v>0</v>
      </c>
      <c r="BN529">
        <v>39.150157</v>
      </c>
      <c r="BO529">
        <v>-84.320930000000004</v>
      </c>
      <c r="BQ529">
        <v>3400</v>
      </c>
      <c r="BS529" t="s">
        <v>415</v>
      </c>
      <c r="BU529" t="s">
        <v>284</v>
      </c>
      <c r="BV529" t="s">
        <v>270</v>
      </c>
      <c r="CF529" t="s">
        <v>114</v>
      </c>
      <c r="CG529" s="3">
        <v>43935.490567129629</v>
      </c>
      <c r="CI529">
        <v>70</v>
      </c>
      <c r="CJ529" t="s">
        <v>44258</v>
      </c>
      <c r="CK529" t="s">
        <v>44259</v>
      </c>
    </row>
    <row r="530" spans="1:89" x14ac:dyDescent="0.45">
      <c r="A530">
        <v>6822768</v>
      </c>
      <c r="B530" t="s">
        <v>89</v>
      </c>
      <c r="E530" t="s">
        <v>90</v>
      </c>
      <c r="F530" t="s">
        <v>44265</v>
      </c>
      <c r="G530" t="s">
        <v>44266</v>
      </c>
      <c r="I530" t="s">
        <v>43298</v>
      </c>
      <c r="J530" t="s">
        <v>638</v>
      </c>
      <c r="K530" t="s">
        <v>1388</v>
      </c>
      <c r="L530" t="s">
        <v>2070</v>
      </c>
      <c r="M530" t="s">
        <v>2071</v>
      </c>
      <c r="N530" t="s">
        <v>39993</v>
      </c>
      <c r="O530" t="s">
        <v>39995</v>
      </c>
      <c r="P530">
        <v>13394</v>
      </c>
      <c r="Q530" t="s">
        <v>3318</v>
      </c>
      <c r="R530" t="s">
        <v>39995</v>
      </c>
      <c r="W530" t="s">
        <v>943</v>
      </c>
      <c r="AC530" t="s">
        <v>44139</v>
      </c>
      <c r="AE530" t="s">
        <v>2514</v>
      </c>
      <c r="AG530" t="s">
        <v>105</v>
      </c>
      <c r="AH530" t="s">
        <v>11790</v>
      </c>
      <c r="AI530">
        <v>1937</v>
      </c>
      <c r="AJ530">
        <v>4</v>
      </c>
      <c r="AN530" t="s">
        <v>11791</v>
      </c>
      <c r="BF530" t="s">
        <v>108</v>
      </c>
      <c r="BG530" t="s">
        <v>109</v>
      </c>
      <c r="BH530" t="s">
        <v>110</v>
      </c>
      <c r="BI530" t="s">
        <v>111</v>
      </c>
      <c r="BJ530" t="s">
        <v>1938</v>
      </c>
      <c r="BL530">
        <v>0</v>
      </c>
      <c r="BN530">
        <v>39.139271000000001</v>
      </c>
      <c r="BO530">
        <v>-84.517275999999995</v>
      </c>
      <c r="BQ530">
        <v>401</v>
      </c>
      <c r="BS530" t="s">
        <v>1939</v>
      </c>
      <c r="BU530" t="s">
        <v>284</v>
      </c>
      <c r="BV530" t="s">
        <v>270</v>
      </c>
      <c r="CF530" t="s">
        <v>114</v>
      </c>
      <c r="CG530" s="3">
        <v>43935.490312499998</v>
      </c>
      <c r="CI530">
        <v>70</v>
      </c>
      <c r="CJ530" t="s">
        <v>44267</v>
      </c>
      <c r="CK530" t="s">
        <v>44268</v>
      </c>
    </row>
    <row r="531" spans="1:89" x14ac:dyDescent="0.45">
      <c r="A531">
        <v>6822769</v>
      </c>
      <c r="B531" t="s">
        <v>89</v>
      </c>
      <c r="E531" t="s">
        <v>90</v>
      </c>
      <c r="F531" t="s">
        <v>44269</v>
      </c>
      <c r="G531" t="s">
        <v>44270</v>
      </c>
      <c r="I531" t="s">
        <v>43298</v>
      </c>
      <c r="J531" t="s">
        <v>638</v>
      </c>
      <c r="K531" t="s">
        <v>1388</v>
      </c>
      <c r="L531" t="s">
        <v>2070</v>
      </c>
      <c r="M531" t="s">
        <v>2071</v>
      </c>
      <c r="N531" t="s">
        <v>39993</v>
      </c>
      <c r="O531" t="s">
        <v>39995</v>
      </c>
      <c r="P531">
        <v>13394</v>
      </c>
      <c r="Q531" t="s">
        <v>3318</v>
      </c>
      <c r="R531" t="s">
        <v>39995</v>
      </c>
      <c r="W531" t="s">
        <v>943</v>
      </c>
      <c r="AC531" t="s">
        <v>44139</v>
      </c>
      <c r="AE531" t="s">
        <v>2514</v>
      </c>
      <c r="AG531" t="s">
        <v>105</v>
      </c>
      <c r="AH531" t="s">
        <v>7541</v>
      </c>
      <c r="AI531">
        <v>1937</v>
      </c>
      <c r="AJ531">
        <v>5</v>
      </c>
      <c r="AN531" t="s">
        <v>7542</v>
      </c>
      <c r="BF531" t="s">
        <v>108</v>
      </c>
      <c r="BG531" t="s">
        <v>109</v>
      </c>
      <c r="BH531" t="s">
        <v>110</v>
      </c>
      <c r="BI531" t="s">
        <v>6710</v>
      </c>
      <c r="BJ531" t="s">
        <v>6710</v>
      </c>
      <c r="BL531">
        <v>0</v>
      </c>
      <c r="BN531">
        <v>39.270612999999997</v>
      </c>
      <c r="BO531">
        <v>-84.459387000000007</v>
      </c>
      <c r="BP531" t="s">
        <v>113</v>
      </c>
      <c r="BQ531">
        <v>2257</v>
      </c>
      <c r="BU531" t="s">
        <v>115</v>
      </c>
      <c r="CF531" t="s">
        <v>114</v>
      </c>
      <c r="CG531" s="3">
        <v>43959.370393518519</v>
      </c>
      <c r="CI531">
        <v>70</v>
      </c>
      <c r="CJ531" t="s">
        <v>44271</v>
      </c>
      <c r="CK531" t="s">
        <v>44272</v>
      </c>
    </row>
    <row r="532" spans="1:89" x14ac:dyDescent="0.45">
      <c r="A532">
        <v>4352830</v>
      </c>
      <c r="B532" t="s">
        <v>89</v>
      </c>
      <c r="E532" t="s">
        <v>90</v>
      </c>
      <c r="F532" t="s">
        <v>2350</v>
      </c>
      <c r="G532" t="s">
        <v>2351</v>
      </c>
      <c r="I532" t="s">
        <v>2352</v>
      </c>
      <c r="J532" t="s">
        <v>638</v>
      </c>
      <c r="K532" t="s">
        <v>639</v>
      </c>
      <c r="L532" t="s">
        <v>640</v>
      </c>
      <c r="M532" t="s">
        <v>2273</v>
      </c>
      <c r="N532" t="s">
        <v>2353</v>
      </c>
      <c r="O532" t="s">
        <v>2354</v>
      </c>
      <c r="P532">
        <v>183752</v>
      </c>
      <c r="R532" t="s">
        <v>2355</v>
      </c>
      <c r="T532" t="s">
        <v>2356</v>
      </c>
      <c r="W532" t="s">
        <v>103</v>
      </c>
      <c r="AE532" t="s">
        <v>2357</v>
      </c>
      <c r="AG532" t="s">
        <v>105</v>
      </c>
      <c r="AH532" s="1">
        <v>14828</v>
      </c>
      <c r="AI532">
        <v>1940</v>
      </c>
      <c r="AJ532">
        <v>8</v>
      </c>
      <c r="AK532">
        <v>5</v>
      </c>
      <c r="AL532">
        <v>218</v>
      </c>
      <c r="AN532" s="2">
        <v>14828</v>
      </c>
      <c r="AO532" t="s">
        <v>2358</v>
      </c>
      <c r="AQ532" t="s">
        <v>2359</v>
      </c>
      <c r="BF532" t="s">
        <v>108</v>
      </c>
      <c r="BG532" t="s">
        <v>420</v>
      </c>
      <c r="BH532" t="s">
        <v>2360</v>
      </c>
      <c r="BI532" t="s">
        <v>2361</v>
      </c>
      <c r="BJ532" t="s">
        <v>2362</v>
      </c>
      <c r="BN532">
        <v>38.834425000000003</v>
      </c>
      <c r="BO532">
        <v>-120.04674</v>
      </c>
      <c r="BQ532">
        <v>1695</v>
      </c>
      <c r="BS532" t="s">
        <v>2363</v>
      </c>
      <c r="BU532" t="s">
        <v>2364</v>
      </c>
      <c r="BV532" t="s">
        <v>270</v>
      </c>
      <c r="CF532" t="s">
        <v>114</v>
      </c>
      <c r="CG532" s="3">
        <v>43959.370393518519</v>
      </c>
      <c r="CI532">
        <v>70</v>
      </c>
      <c r="CJ532" t="s">
        <v>2365</v>
      </c>
      <c r="CK532" t="s">
        <v>2366</v>
      </c>
    </row>
    <row r="533" spans="1:89" x14ac:dyDescent="0.45">
      <c r="A533">
        <v>4389520</v>
      </c>
      <c r="B533" t="s">
        <v>89</v>
      </c>
      <c r="E533" t="s">
        <v>90</v>
      </c>
      <c r="F533" t="s">
        <v>5005</v>
      </c>
      <c r="G533" t="s">
        <v>5006</v>
      </c>
      <c r="I533" t="s">
        <v>5007</v>
      </c>
      <c r="J533" t="s">
        <v>638</v>
      </c>
      <c r="K533" t="s">
        <v>639</v>
      </c>
      <c r="L533" t="s">
        <v>640</v>
      </c>
      <c r="M533" t="s">
        <v>697</v>
      </c>
      <c r="N533" t="s">
        <v>5008</v>
      </c>
      <c r="O533" t="s">
        <v>5009</v>
      </c>
      <c r="P533">
        <v>641027</v>
      </c>
      <c r="Q533" t="s">
        <v>5010</v>
      </c>
      <c r="R533" t="s">
        <v>4998</v>
      </c>
      <c r="T533" t="s">
        <v>5011</v>
      </c>
      <c r="W533" t="s">
        <v>103</v>
      </c>
      <c r="AE533" t="s">
        <v>2357</v>
      </c>
      <c r="AG533">
        <v>8543</v>
      </c>
      <c r="AH533" s="1">
        <v>13695</v>
      </c>
      <c r="AI533">
        <v>1937</v>
      </c>
      <c r="AJ533">
        <v>6</v>
      </c>
      <c r="AK533">
        <v>29</v>
      </c>
      <c r="AL533">
        <v>180</v>
      </c>
      <c r="AN533" s="2">
        <v>13695</v>
      </c>
      <c r="AQ533" t="s">
        <v>5012</v>
      </c>
      <c r="BF533" t="s">
        <v>108</v>
      </c>
      <c r="BG533" t="s">
        <v>420</v>
      </c>
      <c r="BH533" t="s">
        <v>1000</v>
      </c>
      <c r="BI533" t="s">
        <v>1001</v>
      </c>
      <c r="BJ533" t="s">
        <v>1862</v>
      </c>
      <c r="BN533">
        <v>41.372520000000002</v>
      </c>
      <c r="BO533">
        <v>-122.23153000000001</v>
      </c>
      <c r="BQ533">
        <v>1807</v>
      </c>
      <c r="BS533" t="s">
        <v>1003</v>
      </c>
      <c r="BU533" t="s">
        <v>810</v>
      </c>
      <c r="BV533" t="s">
        <v>270</v>
      </c>
      <c r="BX533">
        <v>2438</v>
      </c>
      <c r="CC533" t="s">
        <v>1863</v>
      </c>
      <c r="CF533" t="s">
        <v>114</v>
      </c>
      <c r="CG533" s="3">
        <v>43959.370393518519</v>
      </c>
      <c r="CI533">
        <v>70</v>
      </c>
      <c r="CJ533" t="s">
        <v>5013</v>
      </c>
      <c r="CK533" t="s">
        <v>5014</v>
      </c>
    </row>
    <row r="534" spans="1:89" x14ac:dyDescent="0.45">
      <c r="A534">
        <v>4397499</v>
      </c>
      <c r="B534" t="s">
        <v>89</v>
      </c>
      <c r="E534" t="s">
        <v>90</v>
      </c>
      <c r="F534" t="s">
        <v>6739</v>
      </c>
      <c r="G534" t="s">
        <v>6740</v>
      </c>
      <c r="I534" t="s">
        <v>6728</v>
      </c>
      <c r="J534" t="s">
        <v>638</v>
      </c>
      <c r="K534" t="s">
        <v>639</v>
      </c>
      <c r="L534" t="s">
        <v>726</v>
      </c>
      <c r="N534" t="s">
        <v>6741</v>
      </c>
      <c r="O534" t="s">
        <v>6742</v>
      </c>
      <c r="P534">
        <v>177224</v>
      </c>
      <c r="Q534" t="s">
        <v>6743</v>
      </c>
      <c r="R534" t="s">
        <v>6731</v>
      </c>
      <c r="T534" t="s">
        <v>6744</v>
      </c>
      <c r="W534" t="s">
        <v>103</v>
      </c>
      <c r="AE534" t="s">
        <v>2357</v>
      </c>
      <c r="AG534" t="s">
        <v>105</v>
      </c>
      <c r="AH534" s="1">
        <v>13707</v>
      </c>
      <c r="AI534">
        <v>1937</v>
      </c>
      <c r="AJ534">
        <v>7</v>
      </c>
      <c r="AK534">
        <v>11</v>
      </c>
      <c r="AL534">
        <v>192</v>
      </c>
      <c r="AN534" s="2">
        <v>13707</v>
      </c>
      <c r="AO534" t="s">
        <v>6745</v>
      </c>
      <c r="AQ534" t="s">
        <v>6746</v>
      </c>
      <c r="BF534" t="s">
        <v>108</v>
      </c>
      <c r="BG534" t="s">
        <v>420</v>
      </c>
      <c r="BH534" t="s">
        <v>6747</v>
      </c>
      <c r="BJ534" t="s">
        <v>6748</v>
      </c>
      <c r="BN534">
        <v>39.276287000000004</v>
      </c>
      <c r="BO534">
        <v>-123.774458</v>
      </c>
      <c r="BP534" t="s">
        <v>113</v>
      </c>
      <c r="BQ534">
        <v>3983</v>
      </c>
      <c r="BS534" t="s">
        <v>114</v>
      </c>
      <c r="BU534" t="s">
        <v>115</v>
      </c>
      <c r="CF534" t="s">
        <v>114</v>
      </c>
      <c r="CG534" s="3">
        <v>43959.370393518519</v>
      </c>
      <c r="CI534">
        <v>70</v>
      </c>
      <c r="CJ534" t="s">
        <v>6749</v>
      </c>
      <c r="CK534" t="s">
        <v>6750</v>
      </c>
    </row>
    <row r="535" spans="1:89" x14ac:dyDescent="0.45">
      <c r="A535">
        <v>4397509</v>
      </c>
      <c r="B535" t="s">
        <v>89</v>
      </c>
      <c r="E535" t="s">
        <v>90</v>
      </c>
      <c r="F535" t="s">
        <v>6826</v>
      </c>
      <c r="G535" t="s">
        <v>6827</v>
      </c>
      <c r="I535" t="s">
        <v>6828</v>
      </c>
      <c r="J535" t="s">
        <v>638</v>
      </c>
      <c r="K535" t="s">
        <v>639</v>
      </c>
      <c r="L535" t="s">
        <v>726</v>
      </c>
      <c r="M535" t="s">
        <v>6829</v>
      </c>
      <c r="N535" t="s">
        <v>6830</v>
      </c>
      <c r="O535" t="s">
        <v>6831</v>
      </c>
      <c r="P535">
        <v>179435</v>
      </c>
      <c r="Q535" t="s">
        <v>6832</v>
      </c>
      <c r="R535" t="s">
        <v>6833</v>
      </c>
      <c r="T535" t="s">
        <v>6834</v>
      </c>
      <c r="W535" t="s">
        <v>103</v>
      </c>
      <c r="AE535" t="s">
        <v>2357</v>
      </c>
      <c r="AF535" t="s">
        <v>830</v>
      </c>
      <c r="AG535" t="s">
        <v>105</v>
      </c>
      <c r="AH535" s="1">
        <v>12247</v>
      </c>
      <c r="AI535">
        <v>1933</v>
      </c>
      <c r="AJ535">
        <v>7</v>
      </c>
      <c r="AK535">
        <v>12</v>
      </c>
      <c r="AL535">
        <v>193</v>
      </c>
      <c r="AN535" s="2">
        <v>12247</v>
      </c>
      <c r="AO535" t="s">
        <v>6835</v>
      </c>
      <c r="AQ535" t="s">
        <v>6836</v>
      </c>
      <c r="BF535" t="s">
        <v>108</v>
      </c>
      <c r="BG535" t="s">
        <v>420</v>
      </c>
      <c r="BH535" t="s">
        <v>835</v>
      </c>
      <c r="BI535" t="s">
        <v>6837</v>
      </c>
      <c r="BJ535" t="s">
        <v>6837</v>
      </c>
      <c r="BN535">
        <v>41.159613</v>
      </c>
      <c r="BO535">
        <v>-124.134342</v>
      </c>
      <c r="BP535" t="s">
        <v>113</v>
      </c>
      <c r="BQ535">
        <v>3036</v>
      </c>
      <c r="BS535" t="s">
        <v>114</v>
      </c>
      <c r="BU535" t="s">
        <v>115</v>
      </c>
      <c r="CF535" t="s">
        <v>114</v>
      </c>
      <c r="CG535" s="3">
        <v>43959.370393518519</v>
      </c>
      <c r="CI535">
        <v>70</v>
      </c>
      <c r="CJ535" t="s">
        <v>6838</v>
      </c>
      <c r="CK535" t="s">
        <v>6839</v>
      </c>
    </row>
    <row r="536" spans="1:89" x14ac:dyDescent="0.45">
      <c r="A536">
        <v>4398872</v>
      </c>
      <c r="B536" t="s">
        <v>89</v>
      </c>
      <c r="E536" t="s">
        <v>90</v>
      </c>
      <c r="F536" t="s">
        <v>7336</v>
      </c>
      <c r="G536" t="s">
        <v>7337</v>
      </c>
      <c r="I536" t="s">
        <v>7338</v>
      </c>
      <c r="J536" t="s">
        <v>638</v>
      </c>
      <c r="K536" t="s">
        <v>639</v>
      </c>
      <c r="L536" t="s">
        <v>1353</v>
      </c>
      <c r="M536" t="s">
        <v>2832</v>
      </c>
      <c r="N536" t="s">
        <v>6362</v>
      </c>
      <c r="O536" t="s">
        <v>7339</v>
      </c>
      <c r="P536">
        <v>394911</v>
      </c>
      <c r="Q536" t="s">
        <v>7340</v>
      </c>
      <c r="R536" t="s">
        <v>7341</v>
      </c>
      <c r="T536" t="s">
        <v>7342</v>
      </c>
      <c r="W536" t="s">
        <v>103</v>
      </c>
      <c r="AE536" t="s">
        <v>2357</v>
      </c>
      <c r="AG536" t="s">
        <v>105</v>
      </c>
      <c r="AH536" t="s">
        <v>7343</v>
      </c>
      <c r="AI536">
        <v>1935</v>
      </c>
      <c r="AJ536">
        <v>11</v>
      </c>
      <c r="AN536" t="s">
        <v>7344</v>
      </c>
      <c r="AO536" t="s">
        <v>7345</v>
      </c>
      <c r="AQ536" t="s">
        <v>7346</v>
      </c>
      <c r="BF536" t="s">
        <v>108</v>
      </c>
      <c r="BG536" t="s">
        <v>420</v>
      </c>
      <c r="BH536" t="s">
        <v>5873</v>
      </c>
      <c r="BI536" t="s">
        <v>5874</v>
      </c>
      <c r="BJ536" t="s">
        <v>7347</v>
      </c>
      <c r="BN536">
        <v>37.873489999999997</v>
      </c>
      <c r="BO536">
        <v>-122.241848</v>
      </c>
      <c r="BP536" t="s">
        <v>113</v>
      </c>
      <c r="BQ536">
        <v>3461</v>
      </c>
      <c r="BS536" t="s">
        <v>7348</v>
      </c>
      <c r="BU536" t="s">
        <v>7349</v>
      </c>
      <c r="BV536" t="s">
        <v>270</v>
      </c>
      <c r="CF536" t="s">
        <v>114</v>
      </c>
      <c r="CG536" s="3">
        <v>43959.370393518519</v>
      </c>
      <c r="CI536">
        <v>70</v>
      </c>
      <c r="CJ536" t="s">
        <v>7350</v>
      </c>
      <c r="CK536" t="s">
        <v>7351</v>
      </c>
    </row>
    <row r="537" spans="1:89" x14ac:dyDescent="0.45">
      <c r="A537">
        <v>4402584</v>
      </c>
      <c r="B537" t="s">
        <v>89</v>
      </c>
      <c r="E537" t="s">
        <v>90</v>
      </c>
      <c r="F537" t="s">
        <v>8202</v>
      </c>
      <c r="G537" t="s">
        <v>8203</v>
      </c>
      <c r="I537" t="s">
        <v>8204</v>
      </c>
      <c r="J537" t="s">
        <v>638</v>
      </c>
      <c r="K537" t="s">
        <v>639</v>
      </c>
      <c r="L537" t="s">
        <v>726</v>
      </c>
      <c r="M537" t="s">
        <v>1437</v>
      </c>
      <c r="N537" t="s">
        <v>2370</v>
      </c>
      <c r="O537" t="s">
        <v>8205</v>
      </c>
      <c r="P537">
        <v>300064</v>
      </c>
      <c r="Q537" t="s">
        <v>8206</v>
      </c>
      <c r="R537" t="s">
        <v>8207</v>
      </c>
      <c r="T537" t="s">
        <v>8208</v>
      </c>
      <c r="W537" t="s">
        <v>103</v>
      </c>
      <c r="AE537" t="s">
        <v>2357</v>
      </c>
      <c r="AG537">
        <v>8545</v>
      </c>
      <c r="AH537" s="1">
        <v>13695</v>
      </c>
      <c r="AI537">
        <v>1937</v>
      </c>
      <c r="AJ537">
        <v>6</v>
      </c>
      <c r="AK537">
        <v>29</v>
      </c>
      <c r="AL537">
        <v>180</v>
      </c>
      <c r="AN537" s="2">
        <v>13695</v>
      </c>
      <c r="AP537" t="s">
        <v>8209</v>
      </c>
      <c r="AQ537" t="s">
        <v>5079</v>
      </c>
      <c r="AX537" t="s">
        <v>8210</v>
      </c>
      <c r="BF537" t="s">
        <v>108</v>
      </c>
      <c r="BG537" t="s">
        <v>420</v>
      </c>
      <c r="BH537" t="s">
        <v>1000</v>
      </c>
      <c r="BI537" t="s">
        <v>1001</v>
      </c>
      <c r="BJ537" t="s">
        <v>1862</v>
      </c>
      <c r="BN537">
        <v>41.372520000000002</v>
      </c>
      <c r="BO537">
        <v>-122.23153000000001</v>
      </c>
      <c r="BQ537">
        <v>1807</v>
      </c>
      <c r="BS537" t="s">
        <v>1003</v>
      </c>
      <c r="BU537" t="s">
        <v>810</v>
      </c>
      <c r="BV537" t="s">
        <v>270</v>
      </c>
      <c r="BX537">
        <v>2438</v>
      </c>
      <c r="CC537" t="s">
        <v>1863</v>
      </c>
      <c r="CF537" t="s">
        <v>114</v>
      </c>
      <c r="CG537" s="3">
        <v>43959.370393518519</v>
      </c>
      <c r="CI537">
        <v>70</v>
      </c>
      <c r="CJ537" t="s">
        <v>8211</v>
      </c>
      <c r="CK537" t="s">
        <v>8212</v>
      </c>
    </row>
    <row r="538" spans="1:89" x14ac:dyDescent="0.45">
      <c r="A538">
        <v>4402613</v>
      </c>
      <c r="B538" t="s">
        <v>89</v>
      </c>
      <c r="E538" t="s">
        <v>90</v>
      </c>
      <c r="F538" t="s">
        <v>8278</v>
      </c>
      <c r="G538" t="s">
        <v>8279</v>
      </c>
      <c r="I538" t="s">
        <v>8269</v>
      </c>
      <c r="J538" t="s">
        <v>638</v>
      </c>
      <c r="K538" t="s">
        <v>639</v>
      </c>
      <c r="L538" t="s">
        <v>726</v>
      </c>
      <c r="M538" t="s">
        <v>4746</v>
      </c>
      <c r="N538" t="s">
        <v>726</v>
      </c>
      <c r="O538" t="s">
        <v>8270</v>
      </c>
      <c r="P538">
        <v>186285</v>
      </c>
      <c r="Q538" t="s">
        <v>3530</v>
      </c>
      <c r="R538" t="s">
        <v>8271</v>
      </c>
      <c r="T538" t="s">
        <v>8272</v>
      </c>
      <c r="W538" t="s">
        <v>103</v>
      </c>
      <c r="AE538" t="s">
        <v>2357</v>
      </c>
      <c r="AG538" t="s">
        <v>105</v>
      </c>
      <c r="AH538" s="1">
        <v>12608</v>
      </c>
      <c r="AI538">
        <v>1934</v>
      </c>
      <c r="AJ538">
        <v>7</v>
      </c>
      <c r="AK538">
        <v>8</v>
      </c>
      <c r="AL538">
        <v>189</v>
      </c>
      <c r="AN538" s="2">
        <v>12608</v>
      </c>
      <c r="AO538" t="s">
        <v>8280</v>
      </c>
      <c r="AQ538" t="s">
        <v>8281</v>
      </c>
      <c r="BF538" t="s">
        <v>108</v>
      </c>
      <c r="BG538" t="s">
        <v>420</v>
      </c>
      <c r="BH538" t="s">
        <v>8282</v>
      </c>
      <c r="BJ538" t="s">
        <v>8283</v>
      </c>
      <c r="BN538">
        <v>40.492919000000001</v>
      </c>
      <c r="BO538">
        <v>-121.42338599999999</v>
      </c>
      <c r="BP538" t="s">
        <v>113</v>
      </c>
      <c r="BQ538">
        <v>587</v>
      </c>
      <c r="BS538" t="s">
        <v>114</v>
      </c>
      <c r="BU538" t="s">
        <v>115</v>
      </c>
      <c r="CF538" t="s">
        <v>114</v>
      </c>
      <c r="CG538" s="3">
        <v>43959.370393518519</v>
      </c>
      <c r="CI538">
        <v>70</v>
      </c>
      <c r="CJ538" t="s">
        <v>8284</v>
      </c>
      <c r="CK538" t="s">
        <v>8285</v>
      </c>
    </row>
    <row r="539" spans="1:89" x14ac:dyDescent="0.45">
      <c r="A539">
        <v>4406031</v>
      </c>
      <c r="B539" t="s">
        <v>89</v>
      </c>
      <c r="E539" t="s">
        <v>90</v>
      </c>
      <c r="F539" t="s">
        <v>8321</v>
      </c>
      <c r="G539" t="s">
        <v>8322</v>
      </c>
      <c r="I539" t="s">
        <v>8323</v>
      </c>
      <c r="J539" t="s">
        <v>638</v>
      </c>
      <c r="K539" t="s">
        <v>639</v>
      </c>
      <c r="L539" t="s">
        <v>726</v>
      </c>
      <c r="M539" t="s">
        <v>1437</v>
      </c>
      <c r="N539" t="s">
        <v>2370</v>
      </c>
      <c r="O539" t="s">
        <v>8324</v>
      </c>
      <c r="P539">
        <v>346774</v>
      </c>
      <c r="Q539" t="s">
        <v>8325</v>
      </c>
      <c r="R539" t="s">
        <v>8326</v>
      </c>
      <c r="T539" t="s">
        <v>8327</v>
      </c>
      <c r="W539" t="s">
        <v>103</v>
      </c>
      <c r="AE539" t="s">
        <v>2357</v>
      </c>
      <c r="AG539" t="s">
        <v>105</v>
      </c>
      <c r="AH539" s="1">
        <v>9716</v>
      </c>
      <c r="AI539">
        <v>1926</v>
      </c>
      <c r="AJ539">
        <v>8</v>
      </c>
      <c r="AK539">
        <v>7</v>
      </c>
      <c r="AL539">
        <v>219</v>
      </c>
      <c r="AN539" s="2">
        <v>9716</v>
      </c>
      <c r="AO539" t="s">
        <v>8328</v>
      </c>
      <c r="AQ539" t="s">
        <v>7918</v>
      </c>
      <c r="AX539" t="s">
        <v>8329</v>
      </c>
      <c r="BF539" t="s">
        <v>108</v>
      </c>
      <c r="BG539" t="s">
        <v>420</v>
      </c>
      <c r="BH539" t="s">
        <v>767</v>
      </c>
      <c r="BI539" t="s">
        <v>2423</v>
      </c>
      <c r="BJ539" t="s">
        <v>2423</v>
      </c>
      <c r="BN539">
        <v>37.962423999999999</v>
      </c>
      <c r="BO539">
        <v>-122.55497800000001</v>
      </c>
      <c r="BP539" t="s">
        <v>113</v>
      </c>
      <c r="BQ539">
        <v>2242</v>
      </c>
      <c r="BS539" t="s">
        <v>114</v>
      </c>
      <c r="BU539" t="s">
        <v>115</v>
      </c>
      <c r="CF539" t="s">
        <v>114</v>
      </c>
      <c r="CG539" s="3">
        <v>43959.370393518519</v>
      </c>
      <c r="CI539">
        <v>70</v>
      </c>
      <c r="CJ539" t="s">
        <v>8330</v>
      </c>
      <c r="CK539" t="s">
        <v>8331</v>
      </c>
    </row>
    <row r="540" spans="1:89" x14ac:dyDescent="0.45">
      <c r="A540">
        <v>4406033</v>
      </c>
      <c r="B540" t="s">
        <v>89</v>
      </c>
      <c r="E540" t="s">
        <v>90</v>
      </c>
      <c r="F540" t="s">
        <v>8332</v>
      </c>
      <c r="G540" t="s">
        <v>8333</v>
      </c>
      <c r="I540" t="s">
        <v>8334</v>
      </c>
      <c r="J540" t="s">
        <v>638</v>
      </c>
      <c r="K540" t="s">
        <v>639</v>
      </c>
      <c r="L540" t="s">
        <v>640</v>
      </c>
      <c r="M540" t="s">
        <v>641</v>
      </c>
      <c r="N540" t="s">
        <v>8335</v>
      </c>
      <c r="O540" t="s">
        <v>8336</v>
      </c>
      <c r="P540">
        <v>359333</v>
      </c>
      <c r="Q540" t="s">
        <v>8337</v>
      </c>
      <c r="R540" t="s">
        <v>8338</v>
      </c>
      <c r="T540" t="s">
        <v>8339</v>
      </c>
      <c r="W540" t="s">
        <v>103</v>
      </c>
      <c r="AE540" t="s">
        <v>2357</v>
      </c>
      <c r="AG540" t="s">
        <v>105</v>
      </c>
      <c r="AH540" s="1">
        <v>12328</v>
      </c>
      <c r="AI540">
        <v>1933</v>
      </c>
      <c r="AJ540">
        <v>10</v>
      </c>
      <c r="AK540">
        <v>1</v>
      </c>
      <c r="AL540">
        <v>274</v>
      </c>
      <c r="AN540" s="2">
        <v>12328</v>
      </c>
      <c r="AO540" t="s">
        <v>8340</v>
      </c>
      <c r="AQ540" t="s">
        <v>8341</v>
      </c>
      <c r="BF540" t="s">
        <v>108</v>
      </c>
      <c r="BG540" t="s">
        <v>420</v>
      </c>
      <c r="BH540" t="s">
        <v>8342</v>
      </c>
      <c r="BI540" t="s">
        <v>8342</v>
      </c>
      <c r="BJ540" t="s">
        <v>8343</v>
      </c>
      <c r="BN540">
        <v>37.769097000000002</v>
      </c>
      <c r="BO540">
        <v>-122.48025</v>
      </c>
      <c r="BP540" t="s">
        <v>113</v>
      </c>
      <c r="BQ540">
        <v>2725</v>
      </c>
      <c r="BS540" t="s">
        <v>8344</v>
      </c>
      <c r="BU540" t="s">
        <v>8345</v>
      </c>
      <c r="BV540" t="s">
        <v>270</v>
      </c>
      <c r="CF540" t="s">
        <v>114</v>
      </c>
      <c r="CG540" s="3">
        <v>43959.370393518519</v>
      </c>
      <c r="CI540">
        <v>70</v>
      </c>
      <c r="CJ540" t="s">
        <v>8346</v>
      </c>
      <c r="CK540" t="s">
        <v>8347</v>
      </c>
    </row>
    <row r="541" spans="1:89" x14ac:dyDescent="0.45">
      <c r="A541">
        <v>4406035</v>
      </c>
      <c r="B541" t="s">
        <v>89</v>
      </c>
      <c r="E541" t="s">
        <v>90</v>
      </c>
      <c r="F541" t="s">
        <v>8348</v>
      </c>
      <c r="G541" t="s">
        <v>8349</v>
      </c>
      <c r="I541" t="s">
        <v>8334</v>
      </c>
      <c r="J541" t="s">
        <v>638</v>
      </c>
      <c r="K541" t="s">
        <v>639</v>
      </c>
      <c r="L541" t="s">
        <v>640</v>
      </c>
      <c r="M541" t="s">
        <v>641</v>
      </c>
      <c r="N541" t="s">
        <v>8350</v>
      </c>
      <c r="O541" t="s">
        <v>8351</v>
      </c>
      <c r="P541">
        <v>359432</v>
      </c>
      <c r="Q541" t="s">
        <v>8352</v>
      </c>
      <c r="R541" t="s">
        <v>8338</v>
      </c>
      <c r="T541" t="s">
        <v>8353</v>
      </c>
      <c r="W541" t="s">
        <v>103</v>
      </c>
      <c r="AE541" t="s">
        <v>2357</v>
      </c>
      <c r="AG541" t="s">
        <v>105</v>
      </c>
      <c r="AH541" s="1">
        <v>12424</v>
      </c>
      <c r="AI541">
        <v>1934</v>
      </c>
      <c r="AJ541">
        <v>1</v>
      </c>
      <c r="AK541">
        <v>5</v>
      </c>
      <c r="AL541">
        <v>5</v>
      </c>
      <c r="AN541" s="2">
        <v>12424</v>
      </c>
      <c r="AO541" t="s">
        <v>8354</v>
      </c>
      <c r="AQ541" t="s">
        <v>8355</v>
      </c>
      <c r="BF541" t="s">
        <v>108</v>
      </c>
      <c r="BG541" t="s">
        <v>420</v>
      </c>
      <c r="BH541" t="s">
        <v>767</v>
      </c>
      <c r="BI541" t="s">
        <v>8356</v>
      </c>
      <c r="BJ541" t="s">
        <v>8356</v>
      </c>
      <c r="BN541">
        <v>37.973534999999998</v>
      </c>
      <c r="BO541">
        <v>-122.531087</v>
      </c>
      <c r="BP541" t="s">
        <v>113</v>
      </c>
      <c r="BQ541">
        <v>8201</v>
      </c>
      <c r="BS541" t="s">
        <v>114</v>
      </c>
      <c r="BU541" t="s">
        <v>115</v>
      </c>
      <c r="CF541" t="s">
        <v>114</v>
      </c>
      <c r="CG541" s="3">
        <v>43959.370393518519</v>
      </c>
      <c r="CI541">
        <v>70</v>
      </c>
      <c r="CJ541" t="s">
        <v>8357</v>
      </c>
      <c r="CK541" t="s">
        <v>8358</v>
      </c>
    </row>
    <row r="542" spans="1:89" x14ac:dyDescent="0.45">
      <c r="A542">
        <v>4406063</v>
      </c>
      <c r="B542" t="s">
        <v>89</v>
      </c>
      <c r="E542" t="s">
        <v>90</v>
      </c>
      <c r="F542" t="s">
        <v>8486</v>
      </c>
      <c r="G542" t="s">
        <v>8487</v>
      </c>
      <c r="I542" t="s">
        <v>8488</v>
      </c>
      <c r="J542" t="s">
        <v>638</v>
      </c>
      <c r="K542" t="s">
        <v>639</v>
      </c>
      <c r="L542" t="s">
        <v>640</v>
      </c>
      <c r="M542" t="s">
        <v>641</v>
      </c>
      <c r="N542" t="s">
        <v>6729</v>
      </c>
      <c r="O542" t="s">
        <v>8489</v>
      </c>
      <c r="P542">
        <v>376134</v>
      </c>
      <c r="Q542" t="s">
        <v>8490</v>
      </c>
      <c r="R542" t="s">
        <v>8491</v>
      </c>
      <c r="T542" t="s">
        <v>8492</v>
      </c>
      <c r="W542" t="s">
        <v>103</v>
      </c>
      <c r="AE542" t="s">
        <v>2357</v>
      </c>
      <c r="AG542" t="s">
        <v>105</v>
      </c>
      <c r="AH542" s="1">
        <v>12671</v>
      </c>
      <c r="AI542">
        <v>1934</v>
      </c>
      <c r="AJ542">
        <v>9</v>
      </c>
      <c r="AK542">
        <v>9</v>
      </c>
      <c r="AL542">
        <v>252</v>
      </c>
      <c r="AN542" s="2">
        <v>12671</v>
      </c>
      <c r="AO542" t="s">
        <v>8493</v>
      </c>
      <c r="AQ542" t="s">
        <v>8494</v>
      </c>
      <c r="BF542" t="s">
        <v>108</v>
      </c>
      <c r="BG542" t="s">
        <v>420</v>
      </c>
      <c r="BH542" t="s">
        <v>8342</v>
      </c>
      <c r="BJ542" t="s">
        <v>8495</v>
      </c>
      <c r="BN542">
        <v>37.774929999999998</v>
      </c>
      <c r="BO542">
        <v>-122.419416</v>
      </c>
      <c r="BP542" t="s">
        <v>113</v>
      </c>
      <c r="BQ542">
        <v>9346</v>
      </c>
      <c r="BS542" t="s">
        <v>8496</v>
      </c>
      <c r="BU542" t="s">
        <v>8497</v>
      </c>
      <c r="BV542" t="s">
        <v>270</v>
      </c>
      <c r="CF542" t="s">
        <v>114</v>
      </c>
      <c r="CG542" s="3">
        <v>43959.370393518519</v>
      </c>
      <c r="CI542">
        <v>70</v>
      </c>
      <c r="CJ542" t="s">
        <v>8498</v>
      </c>
      <c r="CK542" t="s">
        <v>8499</v>
      </c>
    </row>
    <row r="543" spans="1:89" x14ac:dyDescent="0.45">
      <c r="A543">
        <v>4440826</v>
      </c>
      <c r="B543" t="s">
        <v>89</v>
      </c>
      <c r="E543" t="s">
        <v>90</v>
      </c>
      <c r="F543" t="s">
        <v>10562</v>
      </c>
      <c r="G543" t="s">
        <v>10563</v>
      </c>
      <c r="I543" t="s">
        <v>10442</v>
      </c>
      <c r="J543" t="s">
        <v>638</v>
      </c>
      <c r="K543" t="s">
        <v>639</v>
      </c>
      <c r="L543" t="s">
        <v>1353</v>
      </c>
      <c r="M543" t="s">
        <v>2832</v>
      </c>
      <c r="N543" t="s">
        <v>7255</v>
      </c>
      <c r="O543" t="s">
        <v>10443</v>
      </c>
      <c r="P543">
        <v>165053</v>
      </c>
      <c r="Q543" t="s">
        <v>10444</v>
      </c>
      <c r="R543" t="s">
        <v>10445</v>
      </c>
      <c r="T543" t="s">
        <v>10446</v>
      </c>
      <c r="W543" t="s">
        <v>103</v>
      </c>
      <c r="AE543" t="s">
        <v>2357</v>
      </c>
      <c r="AG543" t="s">
        <v>105</v>
      </c>
      <c r="AH543" s="1">
        <v>12967</v>
      </c>
      <c r="AI543">
        <v>1935</v>
      </c>
      <c r="AJ543">
        <v>7</v>
      </c>
      <c r="AK543">
        <v>2</v>
      </c>
      <c r="AL543">
        <v>183</v>
      </c>
      <c r="AN543" s="2">
        <v>12967</v>
      </c>
      <c r="AO543" t="s">
        <v>10564</v>
      </c>
      <c r="AQ543" t="s">
        <v>4930</v>
      </c>
      <c r="BF543" t="s">
        <v>108</v>
      </c>
      <c r="BG543" t="s">
        <v>420</v>
      </c>
      <c r="BH543" t="s">
        <v>10565</v>
      </c>
      <c r="BJ543" t="s">
        <v>10566</v>
      </c>
      <c r="BN543">
        <v>36.604944000000003</v>
      </c>
      <c r="BO543">
        <v>-118.725376</v>
      </c>
      <c r="BP543" t="s">
        <v>113</v>
      </c>
      <c r="BQ543">
        <v>3036</v>
      </c>
      <c r="BS543" t="s">
        <v>114</v>
      </c>
      <c r="BU543" t="s">
        <v>115</v>
      </c>
      <c r="BV543" t="s">
        <v>270</v>
      </c>
      <c r="CF543" t="s">
        <v>114</v>
      </c>
      <c r="CG543" s="3">
        <v>43959.370393518519</v>
      </c>
      <c r="CI543">
        <v>70</v>
      </c>
      <c r="CJ543" t="s">
        <v>10567</v>
      </c>
      <c r="CK543" t="s">
        <v>10568</v>
      </c>
    </row>
    <row r="544" spans="1:89" x14ac:dyDescent="0.45">
      <c r="A544">
        <v>4440832</v>
      </c>
      <c r="B544" t="s">
        <v>89</v>
      </c>
      <c r="E544" t="s">
        <v>90</v>
      </c>
      <c r="F544" t="s">
        <v>10573</v>
      </c>
      <c r="G544" t="s">
        <v>10574</v>
      </c>
      <c r="I544" t="s">
        <v>10442</v>
      </c>
      <c r="J544" t="s">
        <v>638</v>
      </c>
      <c r="K544" t="s">
        <v>639</v>
      </c>
      <c r="L544" t="s">
        <v>1353</v>
      </c>
      <c r="M544" t="s">
        <v>2832</v>
      </c>
      <c r="N544" t="s">
        <v>7255</v>
      </c>
      <c r="O544" t="s">
        <v>10443</v>
      </c>
      <c r="P544">
        <v>165053</v>
      </c>
      <c r="Q544" t="s">
        <v>10444</v>
      </c>
      <c r="R544" t="s">
        <v>10445</v>
      </c>
      <c r="T544" t="s">
        <v>10446</v>
      </c>
      <c r="W544" t="s">
        <v>103</v>
      </c>
      <c r="AE544" t="s">
        <v>2357</v>
      </c>
      <c r="AG544" t="s">
        <v>105</v>
      </c>
      <c r="AH544" s="1">
        <v>12611</v>
      </c>
      <c r="AI544">
        <v>1934</v>
      </c>
      <c r="AJ544">
        <v>7</v>
      </c>
      <c r="AK544">
        <v>11</v>
      </c>
      <c r="AL544">
        <v>192</v>
      </c>
      <c r="AN544" s="2">
        <v>12611</v>
      </c>
      <c r="AO544" t="s">
        <v>10575</v>
      </c>
      <c r="AQ544" t="s">
        <v>10576</v>
      </c>
      <c r="BF544" t="s">
        <v>108</v>
      </c>
      <c r="BG544" t="s">
        <v>420</v>
      </c>
      <c r="BJ544" t="s">
        <v>10577</v>
      </c>
      <c r="BN544">
        <v>40.493560000000002</v>
      </c>
      <c r="BO544">
        <v>-121.421008</v>
      </c>
      <c r="BP544" t="s">
        <v>113</v>
      </c>
      <c r="BQ544">
        <v>12545</v>
      </c>
      <c r="BS544" t="s">
        <v>114</v>
      </c>
      <c r="BU544" t="s">
        <v>115</v>
      </c>
      <c r="CF544" t="s">
        <v>114</v>
      </c>
      <c r="CG544" s="3">
        <v>43959.370393518519</v>
      </c>
      <c r="CI544">
        <v>70</v>
      </c>
      <c r="CJ544" t="s">
        <v>10578</v>
      </c>
      <c r="CK544" t="s">
        <v>10579</v>
      </c>
    </row>
    <row r="545" spans="1:89" x14ac:dyDescent="0.45">
      <c r="A545">
        <v>4440888</v>
      </c>
      <c r="B545" t="s">
        <v>89</v>
      </c>
      <c r="E545" t="s">
        <v>90</v>
      </c>
      <c r="F545" t="s">
        <v>10707</v>
      </c>
      <c r="G545" t="s">
        <v>10708</v>
      </c>
      <c r="I545" t="s">
        <v>10677</v>
      </c>
      <c r="J545" t="s">
        <v>638</v>
      </c>
      <c r="K545" t="s">
        <v>639</v>
      </c>
      <c r="L545" t="s">
        <v>1353</v>
      </c>
      <c r="M545" t="s">
        <v>2832</v>
      </c>
      <c r="N545" t="s">
        <v>6411</v>
      </c>
      <c r="O545" t="s">
        <v>10678</v>
      </c>
      <c r="P545">
        <v>112615</v>
      </c>
      <c r="Q545" t="s">
        <v>4905</v>
      </c>
      <c r="R545" t="s">
        <v>10679</v>
      </c>
      <c r="T545" t="s">
        <v>9395</v>
      </c>
      <c r="W545" t="s">
        <v>103</v>
      </c>
      <c r="AE545" t="s">
        <v>2357</v>
      </c>
      <c r="AF545" t="s">
        <v>203</v>
      </c>
      <c r="AG545">
        <v>8559</v>
      </c>
      <c r="AH545" s="1">
        <v>13703</v>
      </c>
      <c r="AI545">
        <v>1937</v>
      </c>
      <c r="AJ545">
        <v>7</v>
      </c>
      <c r="AK545">
        <v>7</v>
      </c>
      <c r="AL545">
        <v>188</v>
      </c>
      <c r="AN545" s="2">
        <v>13703</v>
      </c>
      <c r="AQ545" t="s">
        <v>10709</v>
      </c>
      <c r="AX545" t="s">
        <v>10710</v>
      </c>
      <c r="BF545" t="s">
        <v>108</v>
      </c>
      <c r="BG545" t="s">
        <v>420</v>
      </c>
      <c r="BH545" t="s">
        <v>1000</v>
      </c>
      <c r="BI545" t="s">
        <v>1001</v>
      </c>
      <c r="BJ545" t="s">
        <v>1862</v>
      </c>
      <c r="BN545">
        <v>41.372520000000002</v>
      </c>
      <c r="BO545">
        <v>-122.23153000000001</v>
      </c>
      <c r="BQ545">
        <v>1807</v>
      </c>
      <c r="BS545" t="s">
        <v>1003</v>
      </c>
      <c r="BU545" t="s">
        <v>810</v>
      </c>
      <c r="BV545" t="s">
        <v>270</v>
      </c>
      <c r="BX545">
        <v>2438</v>
      </c>
      <c r="CC545" t="s">
        <v>1863</v>
      </c>
      <c r="CF545" t="s">
        <v>114</v>
      </c>
      <c r="CG545" s="3">
        <v>43959.370393518519</v>
      </c>
      <c r="CI545">
        <v>70</v>
      </c>
      <c r="CJ545" t="s">
        <v>10711</v>
      </c>
      <c r="CK545" t="s">
        <v>10712</v>
      </c>
    </row>
    <row r="546" spans="1:89" x14ac:dyDescent="0.45">
      <c r="A546">
        <v>4916249</v>
      </c>
      <c r="B546" t="s">
        <v>89</v>
      </c>
      <c r="E546" t="s">
        <v>90</v>
      </c>
      <c r="F546" t="s">
        <v>20969</v>
      </c>
      <c r="G546" t="s">
        <v>20970</v>
      </c>
      <c r="I546" t="s">
        <v>8754</v>
      </c>
      <c r="J546" t="s">
        <v>638</v>
      </c>
      <c r="K546" t="s">
        <v>1388</v>
      </c>
      <c r="L546" t="s">
        <v>2070</v>
      </c>
      <c r="M546" t="s">
        <v>8691</v>
      </c>
      <c r="N546" t="s">
        <v>8755</v>
      </c>
      <c r="O546" t="s">
        <v>20894</v>
      </c>
      <c r="P546">
        <v>189499</v>
      </c>
      <c r="Q546" t="s">
        <v>1970</v>
      </c>
      <c r="R546" t="s">
        <v>8757</v>
      </c>
      <c r="T546" t="s">
        <v>20895</v>
      </c>
      <c r="W546" t="s">
        <v>103</v>
      </c>
      <c r="AE546" t="s">
        <v>2357</v>
      </c>
      <c r="AG546" t="s">
        <v>105</v>
      </c>
      <c r="AH546" s="1">
        <v>13567</v>
      </c>
      <c r="AI546">
        <v>1937</v>
      </c>
      <c r="AJ546">
        <v>2</v>
      </c>
      <c r="AK546">
        <v>21</v>
      </c>
      <c r="AL546">
        <v>52</v>
      </c>
      <c r="AN546" s="2">
        <v>13567</v>
      </c>
      <c r="AQ546" t="s">
        <v>20971</v>
      </c>
      <c r="BF546" t="s">
        <v>108</v>
      </c>
      <c r="BG546" t="s">
        <v>420</v>
      </c>
      <c r="BH546" t="s">
        <v>5873</v>
      </c>
      <c r="BI546" t="s">
        <v>20972</v>
      </c>
      <c r="BJ546" t="s">
        <v>20973</v>
      </c>
      <c r="BN546">
        <v>37.814093999999997</v>
      </c>
      <c r="BO546">
        <v>-122.1833</v>
      </c>
      <c r="BQ546">
        <v>1496</v>
      </c>
      <c r="BS546" t="s">
        <v>20974</v>
      </c>
      <c r="BU546" t="s">
        <v>20975</v>
      </c>
      <c r="BV546" t="s">
        <v>270</v>
      </c>
      <c r="CF546" t="s">
        <v>114</v>
      </c>
      <c r="CG546" s="3">
        <v>43946.436192129629</v>
      </c>
      <c r="CI546">
        <v>70</v>
      </c>
      <c r="CJ546" t="s">
        <v>20976</v>
      </c>
      <c r="CK546" t="s">
        <v>20977</v>
      </c>
    </row>
    <row r="547" spans="1:89" x14ac:dyDescent="0.45">
      <c r="A547">
        <v>4916300</v>
      </c>
      <c r="B547" t="s">
        <v>89</v>
      </c>
      <c r="E547" t="s">
        <v>90</v>
      </c>
      <c r="F547" t="s">
        <v>21159</v>
      </c>
      <c r="G547" t="s">
        <v>21160</v>
      </c>
      <c r="I547" t="s">
        <v>8690</v>
      </c>
      <c r="J547" t="s">
        <v>638</v>
      </c>
      <c r="K547" t="s">
        <v>1388</v>
      </c>
      <c r="L547" t="s">
        <v>2070</v>
      </c>
      <c r="M547" t="s">
        <v>8691</v>
      </c>
      <c r="N547" t="s">
        <v>8692</v>
      </c>
      <c r="O547" t="s">
        <v>21161</v>
      </c>
      <c r="P547">
        <v>356834</v>
      </c>
      <c r="Q547" t="s">
        <v>21162</v>
      </c>
      <c r="R547" t="s">
        <v>8695</v>
      </c>
      <c r="T547" t="s">
        <v>21163</v>
      </c>
      <c r="W547" t="s">
        <v>103</v>
      </c>
      <c r="AE547" t="s">
        <v>2357</v>
      </c>
      <c r="AG547">
        <v>492</v>
      </c>
      <c r="AH547" s="1">
        <v>12845</v>
      </c>
      <c r="AI547">
        <v>1935</v>
      </c>
      <c r="AJ547">
        <v>3</v>
      </c>
      <c r="AK547">
        <v>2</v>
      </c>
      <c r="AL547">
        <v>61</v>
      </c>
      <c r="AN547" s="2">
        <v>12845</v>
      </c>
      <c r="AO547" t="s">
        <v>21164</v>
      </c>
      <c r="AQ547" t="s">
        <v>21165</v>
      </c>
      <c r="BF547" t="s">
        <v>108</v>
      </c>
      <c r="BG547" t="s">
        <v>420</v>
      </c>
      <c r="BH547" t="s">
        <v>5873</v>
      </c>
      <c r="BI547" t="s">
        <v>20972</v>
      </c>
      <c r="BJ547" t="s">
        <v>21166</v>
      </c>
      <c r="BN547">
        <v>37.871592999999997</v>
      </c>
      <c r="BO547">
        <v>-122.272747</v>
      </c>
      <c r="BP547" t="s">
        <v>113</v>
      </c>
      <c r="BQ547">
        <v>5007</v>
      </c>
      <c r="BS547" t="s">
        <v>21167</v>
      </c>
      <c r="BU547" t="s">
        <v>21151</v>
      </c>
      <c r="BV547" t="s">
        <v>270</v>
      </c>
      <c r="CF547" t="s">
        <v>114</v>
      </c>
      <c r="CG547" s="3">
        <v>43946.436192129629</v>
      </c>
      <c r="CI547">
        <v>70</v>
      </c>
      <c r="CJ547" t="s">
        <v>21168</v>
      </c>
      <c r="CK547" t="s">
        <v>21169</v>
      </c>
    </row>
    <row r="548" spans="1:89" x14ac:dyDescent="0.45">
      <c r="A548">
        <v>4916409</v>
      </c>
      <c r="B548" t="s">
        <v>89</v>
      </c>
      <c r="E548" t="s">
        <v>90</v>
      </c>
      <c r="F548" t="s">
        <v>21387</v>
      </c>
      <c r="G548" t="s">
        <v>21388</v>
      </c>
      <c r="I548" t="s">
        <v>8754</v>
      </c>
      <c r="J548" t="s">
        <v>638</v>
      </c>
      <c r="K548" t="s">
        <v>1388</v>
      </c>
      <c r="L548" t="s">
        <v>2070</v>
      </c>
      <c r="M548" t="s">
        <v>8691</v>
      </c>
      <c r="N548" t="s">
        <v>8755</v>
      </c>
      <c r="O548" t="s">
        <v>21389</v>
      </c>
      <c r="P548">
        <v>434831</v>
      </c>
      <c r="Q548" t="s">
        <v>19162</v>
      </c>
      <c r="R548" t="s">
        <v>8757</v>
      </c>
      <c r="T548" t="s">
        <v>21390</v>
      </c>
      <c r="W548" t="s">
        <v>103</v>
      </c>
      <c r="AE548" t="s">
        <v>2357</v>
      </c>
      <c r="AG548">
        <v>573</v>
      </c>
      <c r="AH548" s="1">
        <v>13966</v>
      </c>
      <c r="AI548">
        <v>1938</v>
      </c>
      <c r="AJ548">
        <v>3</v>
      </c>
      <c r="AK548">
        <v>27</v>
      </c>
      <c r="AL548">
        <v>86</v>
      </c>
      <c r="AN548" s="2">
        <v>13966</v>
      </c>
      <c r="AO548" t="s">
        <v>21391</v>
      </c>
      <c r="AQ548" t="s">
        <v>21392</v>
      </c>
      <c r="BF548" t="s">
        <v>108</v>
      </c>
      <c r="BG548" t="s">
        <v>420</v>
      </c>
      <c r="BH548" t="s">
        <v>3323</v>
      </c>
      <c r="BI548" t="s">
        <v>21393</v>
      </c>
      <c r="BJ548" t="s">
        <v>21394</v>
      </c>
      <c r="BN548">
        <v>37.842571</v>
      </c>
      <c r="BO548">
        <v>-122.10298899999999</v>
      </c>
      <c r="BQ548">
        <v>1217</v>
      </c>
      <c r="BS548" t="s">
        <v>21395</v>
      </c>
      <c r="BU548" t="s">
        <v>21396</v>
      </c>
      <c r="BV548" t="s">
        <v>270</v>
      </c>
      <c r="CF548" t="s">
        <v>114</v>
      </c>
      <c r="CG548" s="3">
        <v>43946.436192129629</v>
      </c>
      <c r="CI548">
        <v>70</v>
      </c>
      <c r="CJ548" t="s">
        <v>21397</v>
      </c>
      <c r="CK548" t="s">
        <v>21398</v>
      </c>
    </row>
    <row r="549" spans="1:89" x14ac:dyDescent="0.45">
      <c r="A549">
        <v>4918608</v>
      </c>
      <c r="B549" t="s">
        <v>89</v>
      </c>
      <c r="E549" t="s">
        <v>90</v>
      </c>
      <c r="F549" t="s">
        <v>21759</v>
      </c>
      <c r="G549" t="s">
        <v>21760</v>
      </c>
      <c r="I549" t="s">
        <v>21761</v>
      </c>
      <c r="J549" t="s">
        <v>638</v>
      </c>
      <c r="K549" t="s">
        <v>1388</v>
      </c>
      <c r="L549" t="s">
        <v>2070</v>
      </c>
      <c r="M549" t="s">
        <v>20055</v>
      </c>
      <c r="N549" t="s">
        <v>20056</v>
      </c>
      <c r="O549" t="s">
        <v>21762</v>
      </c>
      <c r="P549">
        <v>176462</v>
      </c>
      <c r="Q549" t="s">
        <v>1970</v>
      </c>
      <c r="R549" t="s">
        <v>21763</v>
      </c>
      <c r="T549" t="s">
        <v>21764</v>
      </c>
      <c r="W549" t="s">
        <v>103</v>
      </c>
      <c r="AE549" t="s">
        <v>2357</v>
      </c>
      <c r="AG549" t="s">
        <v>105</v>
      </c>
      <c r="AH549" s="1">
        <v>12967</v>
      </c>
      <c r="AI549">
        <v>1935</v>
      </c>
      <c r="AJ549">
        <v>7</v>
      </c>
      <c r="AK549">
        <v>2</v>
      </c>
      <c r="AL549">
        <v>183</v>
      </c>
      <c r="AN549" s="2">
        <v>12967</v>
      </c>
      <c r="AQ549" t="s">
        <v>21765</v>
      </c>
      <c r="BF549" t="s">
        <v>108</v>
      </c>
      <c r="BG549" t="s">
        <v>420</v>
      </c>
      <c r="BH549" t="s">
        <v>10565</v>
      </c>
      <c r="BJ549" t="s">
        <v>10566</v>
      </c>
      <c r="BN549">
        <v>36.604944000000003</v>
      </c>
      <c r="BO549">
        <v>-118.725376</v>
      </c>
      <c r="BQ549">
        <v>1150</v>
      </c>
      <c r="BS549" t="s">
        <v>21766</v>
      </c>
      <c r="BU549" t="s">
        <v>21767</v>
      </c>
      <c r="BV549" t="s">
        <v>270</v>
      </c>
      <c r="CF549" t="s">
        <v>114</v>
      </c>
      <c r="CG549" s="3">
        <v>43946.436192129629</v>
      </c>
      <c r="CI549">
        <v>70</v>
      </c>
      <c r="CJ549" t="s">
        <v>21768</v>
      </c>
      <c r="CK549" t="s">
        <v>21769</v>
      </c>
    </row>
    <row r="550" spans="1:89" x14ac:dyDescent="0.45">
      <c r="A550">
        <v>4952713</v>
      </c>
      <c r="B550" t="s">
        <v>89</v>
      </c>
      <c r="E550" t="s">
        <v>90</v>
      </c>
      <c r="F550" t="s">
        <v>23691</v>
      </c>
      <c r="G550" t="s">
        <v>23692</v>
      </c>
      <c r="I550" t="s">
        <v>23594</v>
      </c>
      <c r="J550" t="s">
        <v>638</v>
      </c>
      <c r="K550" t="s">
        <v>1388</v>
      </c>
      <c r="L550" t="s">
        <v>2070</v>
      </c>
      <c r="M550" t="s">
        <v>8674</v>
      </c>
      <c r="N550" t="s">
        <v>8675</v>
      </c>
      <c r="O550" t="s">
        <v>23693</v>
      </c>
      <c r="P550">
        <v>148926</v>
      </c>
      <c r="Q550" t="s">
        <v>864</v>
      </c>
      <c r="R550" t="s">
        <v>8676</v>
      </c>
      <c r="T550" t="s">
        <v>23694</v>
      </c>
      <c r="W550" t="s">
        <v>103</v>
      </c>
      <c r="AE550" t="s">
        <v>2357</v>
      </c>
      <c r="AG550" t="s">
        <v>105</v>
      </c>
      <c r="AH550" s="1">
        <v>12424</v>
      </c>
      <c r="AI550">
        <v>1934</v>
      </c>
      <c r="AJ550">
        <v>1</v>
      </c>
      <c r="AK550">
        <v>5</v>
      </c>
      <c r="AL550">
        <v>5</v>
      </c>
      <c r="AN550" s="2">
        <v>12424</v>
      </c>
      <c r="AO550" t="s">
        <v>23695</v>
      </c>
      <c r="AQ550" t="s">
        <v>23696</v>
      </c>
      <c r="BF550" t="s">
        <v>108</v>
      </c>
      <c r="BG550" t="s">
        <v>420</v>
      </c>
      <c r="BH550" t="s">
        <v>767</v>
      </c>
      <c r="BI550" t="s">
        <v>8356</v>
      </c>
      <c r="BJ550" t="s">
        <v>8356</v>
      </c>
      <c r="BN550">
        <v>37.973534999999998</v>
      </c>
      <c r="BO550">
        <v>-122.531087</v>
      </c>
      <c r="BP550" t="s">
        <v>113</v>
      </c>
      <c r="BQ550">
        <v>8201</v>
      </c>
      <c r="BS550" t="s">
        <v>114</v>
      </c>
      <c r="BU550" t="s">
        <v>115</v>
      </c>
      <c r="CF550" t="s">
        <v>114</v>
      </c>
      <c r="CG550" s="3">
        <v>43959.370393518519</v>
      </c>
      <c r="CI550">
        <v>70</v>
      </c>
      <c r="CJ550" t="s">
        <v>23697</v>
      </c>
      <c r="CK550" t="s">
        <v>23698</v>
      </c>
    </row>
    <row r="551" spans="1:89" x14ac:dyDescent="0.45">
      <c r="A551">
        <v>4994157</v>
      </c>
      <c r="B551" t="s">
        <v>89</v>
      </c>
      <c r="E551" t="s">
        <v>90</v>
      </c>
      <c r="F551" t="s">
        <v>24938</v>
      </c>
      <c r="G551" t="s">
        <v>24939</v>
      </c>
      <c r="I551" t="s">
        <v>17142</v>
      </c>
      <c r="J551" t="s">
        <v>638</v>
      </c>
      <c r="K551" t="s">
        <v>1388</v>
      </c>
      <c r="L551" t="s">
        <v>1389</v>
      </c>
      <c r="M551" t="s">
        <v>7899</v>
      </c>
      <c r="N551" t="s">
        <v>10763</v>
      </c>
      <c r="O551" t="s">
        <v>24915</v>
      </c>
      <c r="P551">
        <v>190300</v>
      </c>
      <c r="Q551" t="s">
        <v>1873</v>
      </c>
      <c r="R551" t="s">
        <v>17145</v>
      </c>
      <c r="T551" t="s">
        <v>24916</v>
      </c>
      <c r="W551" t="s">
        <v>103</v>
      </c>
      <c r="AE551" t="s">
        <v>2357</v>
      </c>
      <c r="AG551" t="s">
        <v>105</v>
      </c>
      <c r="AH551" s="1">
        <v>12508</v>
      </c>
      <c r="AI551">
        <v>1934</v>
      </c>
      <c r="AJ551">
        <v>3</v>
      </c>
      <c r="AK551">
        <v>30</v>
      </c>
      <c r="AL551">
        <v>89</v>
      </c>
      <c r="AN551" s="2">
        <v>12508</v>
      </c>
      <c r="AO551" t="s">
        <v>24940</v>
      </c>
      <c r="AQ551" t="s">
        <v>24941</v>
      </c>
      <c r="BF551" t="s">
        <v>108</v>
      </c>
      <c r="BG551" t="s">
        <v>420</v>
      </c>
      <c r="BH551" t="s">
        <v>3255</v>
      </c>
      <c r="BI551" t="s">
        <v>24801</v>
      </c>
      <c r="BJ551" t="s">
        <v>24801</v>
      </c>
      <c r="BN551">
        <v>38.752403999999999</v>
      </c>
      <c r="BO551">
        <v>-122.614985</v>
      </c>
      <c r="BP551" t="s">
        <v>113</v>
      </c>
      <c r="BQ551">
        <v>3592</v>
      </c>
      <c r="BS551" t="s">
        <v>114</v>
      </c>
      <c r="BU551" t="s">
        <v>115</v>
      </c>
      <c r="CF551" t="s">
        <v>114</v>
      </c>
      <c r="CG551" s="3">
        <v>43959.370393518519</v>
      </c>
      <c r="CI551">
        <v>70</v>
      </c>
      <c r="CJ551" t="s">
        <v>24942</v>
      </c>
      <c r="CK551" t="s">
        <v>24943</v>
      </c>
    </row>
    <row r="552" spans="1:89" x14ac:dyDescent="0.45">
      <c r="A552">
        <v>4994180</v>
      </c>
      <c r="B552" t="s">
        <v>89</v>
      </c>
      <c r="E552" t="s">
        <v>90</v>
      </c>
      <c r="F552" t="s">
        <v>25083</v>
      </c>
      <c r="G552" t="s">
        <v>25084</v>
      </c>
      <c r="I552" t="s">
        <v>17142</v>
      </c>
      <c r="J552" t="s">
        <v>638</v>
      </c>
      <c r="K552" t="s">
        <v>1388</v>
      </c>
      <c r="L552" t="s">
        <v>1389</v>
      </c>
      <c r="M552" t="s">
        <v>7899</v>
      </c>
      <c r="N552" t="s">
        <v>10763</v>
      </c>
      <c r="O552" t="s">
        <v>25085</v>
      </c>
      <c r="P552">
        <v>554385</v>
      </c>
      <c r="Q552" t="s">
        <v>24152</v>
      </c>
      <c r="R552" t="s">
        <v>17145</v>
      </c>
      <c r="T552" t="s">
        <v>25086</v>
      </c>
      <c r="W552" t="s">
        <v>103</v>
      </c>
      <c r="AE552" t="s">
        <v>2357</v>
      </c>
      <c r="AG552" t="s">
        <v>105</v>
      </c>
      <c r="AH552" t="s">
        <v>1638</v>
      </c>
      <c r="AI552">
        <v>1933</v>
      </c>
      <c r="AJ552">
        <v>8</v>
      </c>
      <c r="AN552" t="s">
        <v>1639</v>
      </c>
      <c r="AO552" t="s">
        <v>25087</v>
      </c>
      <c r="AP552" t="s">
        <v>25088</v>
      </c>
      <c r="AQ552" t="s">
        <v>11138</v>
      </c>
      <c r="BF552" t="s">
        <v>108</v>
      </c>
      <c r="BG552" t="s">
        <v>420</v>
      </c>
      <c r="BH552" t="s">
        <v>3255</v>
      </c>
      <c r="BI552" t="s">
        <v>25089</v>
      </c>
      <c r="BJ552" t="s">
        <v>25090</v>
      </c>
      <c r="BN552">
        <v>39.001007999999999</v>
      </c>
      <c r="BO552">
        <v>-122.789158</v>
      </c>
      <c r="BP552" t="s">
        <v>113</v>
      </c>
      <c r="BQ552">
        <v>1075</v>
      </c>
      <c r="BS552" t="s">
        <v>114</v>
      </c>
      <c r="BU552" t="s">
        <v>115</v>
      </c>
      <c r="BV552" t="s">
        <v>270</v>
      </c>
      <c r="CF552" t="s">
        <v>114</v>
      </c>
      <c r="CG552" s="3">
        <v>43959.370393518519</v>
      </c>
      <c r="CI552">
        <v>70</v>
      </c>
      <c r="CJ552" t="s">
        <v>25091</v>
      </c>
      <c r="CK552" t="s">
        <v>25092</v>
      </c>
    </row>
    <row r="553" spans="1:89" x14ac:dyDescent="0.45">
      <c r="A553">
        <v>5037789</v>
      </c>
      <c r="B553" t="s">
        <v>89</v>
      </c>
      <c r="E553" t="s">
        <v>90</v>
      </c>
      <c r="F553" t="s">
        <v>26888</v>
      </c>
      <c r="G553" t="s">
        <v>26889</v>
      </c>
      <c r="I553" t="s">
        <v>26812</v>
      </c>
      <c r="J553" t="s">
        <v>638</v>
      </c>
      <c r="K553" t="s">
        <v>1388</v>
      </c>
      <c r="L553" t="s">
        <v>26630</v>
      </c>
      <c r="M553" t="s">
        <v>26642</v>
      </c>
      <c r="N553" t="s">
        <v>26717</v>
      </c>
      <c r="O553" t="s">
        <v>26890</v>
      </c>
      <c r="P553">
        <v>555999</v>
      </c>
      <c r="Q553" t="s">
        <v>5388</v>
      </c>
      <c r="R553" t="s">
        <v>26815</v>
      </c>
      <c r="T553" t="s">
        <v>26891</v>
      </c>
      <c r="W553" t="s">
        <v>103</v>
      </c>
      <c r="AE553" t="s">
        <v>2357</v>
      </c>
      <c r="AG553" t="s">
        <v>105</v>
      </c>
      <c r="AH553" s="1">
        <v>13661</v>
      </c>
      <c r="AI553">
        <v>1937</v>
      </c>
      <c r="AJ553">
        <v>5</v>
      </c>
      <c r="AK553">
        <v>26</v>
      </c>
      <c r="AL553">
        <v>146</v>
      </c>
      <c r="AN553" s="2">
        <v>13661</v>
      </c>
      <c r="AO553" t="s">
        <v>26892</v>
      </c>
      <c r="AQ553" t="s">
        <v>26893</v>
      </c>
      <c r="BF553" t="s">
        <v>108</v>
      </c>
      <c r="BG553" t="s">
        <v>420</v>
      </c>
      <c r="BH553" t="s">
        <v>3323</v>
      </c>
      <c r="BI553" t="s">
        <v>5608</v>
      </c>
      <c r="BJ553" t="s">
        <v>26894</v>
      </c>
      <c r="BN553">
        <v>37.945279999999997</v>
      </c>
      <c r="BO553">
        <v>-122.31139</v>
      </c>
      <c r="CF553" t="s">
        <v>114</v>
      </c>
      <c r="CG553" s="3">
        <v>43946.436192129629</v>
      </c>
      <c r="CI553">
        <v>70</v>
      </c>
      <c r="CJ553" t="s">
        <v>26895</v>
      </c>
      <c r="CK553" t="s">
        <v>26896</v>
      </c>
    </row>
    <row r="554" spans="1:89" x14ac:dyDescent="0.45">
      <c r="A554">
        <v>5037794</v>
      </c>
      <c r="B554" t="s">
        <v>89</v>
      </c>
      <c r="E554" t="s">
        <v>90</v>
      </c>
      <c r="F554" t="s">
        <v>26928</v>
      </c>
      <c r="G554" t="s">
        <v>26929</v>
      </c>
      <c r="I554" t="s">
        <v>26812</v>
      </c>
      <c r="J554" t="s">
        <v>638</v>
      </c>
      <c r="K554" t="s">
        <v>1388</v>
      </c>
      <c r="L554" t="s">
        <v>26630</v>
      </c>
      <c r="M554" t="s">
        <v>26642</v>
      </c>
      <c r="N554" t="s">
        <v>26717</v>
      </c>
      <c r="O554" t="s">
        <v>26899</v>
      </c>
      <c r="P554">
        <v>556225</v>
      </c>
      <c r="Q554" t="s">
        <v>26900</v>
      </c>
      <c r="R554" t="s">
        <v>26815</v>
      </c>
      <c r="T554" t="s">
        <v>26901</v>
      </c>
      <c r="W554" t="s">
        <v>103</v>
      </c>
      <c r="AE554" t="s">
        <v>2357</v>
      </c>
      <c r="AF554" t="s">
        <v>26930</v>
      </c>
      <c r="AG554" t="s">
        <v>105</v>
      </c>
      <c r="AH554" s="1">
        <v>13695</v>
      </c>
      <c r="AI554">
        <v>1937</v>
      </c>
      <c r="AJ554">
        <v>6</v>
      </c>
      <c r="AK554">
        <v>29</v>
      </c>
      <c r="AL554">
        <v>180</v>
      </c>
      <c r="AN554" s="2">
        <v>13695</v>
      </c>
      <c r="AO554" t="s">
        <v>26931</v>
      </c>
      <c r="AQ554" t="s">
        <v>26932</v>
      </c>
      <c r="BF554" t="s">
        <v>108</v>
      </c>
      <c r="BG554" t="s">
        <v>420</v>
      </c>
      <c r="BH554" t="s">
        <v>3323</v>
      </c>
      <c r="BI554" t="s">
        <v>13059</v>
      </c>
      <c r="BJ554" t="s">
        <v>26933</v>
      </c>
      <c r="BN554">
        <v>37.892054999999999</v>
      </c>
      <c r="BO554">
        <v>-122.267776</v>
      </c>
      <c r="BP554" t="s">
        <v>113</v>
      </c>
      <c r="BQ554">
        <v>1125</v>
      </c>
      <c r="BS554" t="s">
        <v>114</v>
      </c>
      <c r="BU554" t="s">
        <v>115</v>
      </c>
      <c r="BV554" t="s">
        <v>270</v>
      </c>
      <c r="CF554" t="s">
        <v>114</v>
      </c>
      <c r="CG554" s="3">
        <v>43959.370393518519</v>
      </c>
      <c r="CI554">
        <v>70</v>
      </c>
      <c r="CJ554" t="s">
        <v>26934</v>
      </c>
      <c r="CK554" t="s">
        <v>26935</v>
      </c>
    </row>
    <row r="555" spans="1:89" x14ac:dyDescent="0.45">
      <c r="A555">
        <v>5042113</v>
      </c>
      <c r="B555" t="s">
        <v>89</v>
      </c>
      <c r="E555" t="s">
        <v>90</v>
      </c>
      <c r="F555" t="s">
        <v>27482</v>
      </c>
      <c r="G555" t="s">
        <v>27483</v>
      </c>
      <c r="I555" t="s">
        <v>19868</v>
      </c>
      <c r="J555" t="s">
        <v>638</v>
      </c>
      <c r="K555" t="s">
        <v>1388</v>
      </c>
      <c r="L555" t="s">
        <v>2070</v>
      </c>
      <c r="M555" t="s">
        <v>8717</v>
      </c>
      <c r="N555" t="s">
        <v>8777</v>
      </c>
      <c r="O555" t="s">
        <v>27484</v>
      </c>
      <c r="P555">
        <v>152985</v>
      </c>
      <c r="Q555" t="s">
        <v>18477</v>
      </c>
      <c r="R555" t="s">
        <v>19870</v>
      </c>
      <c r="T555" t="s">
        <v>27485</v>
      </c>
      <c r="W555" t="s">
        <v>103</v>
      </c>
      <c r="AE555" t="s">
        <v>2357</v>
      </c>
      <c r="AG555" t="s">
        <v>105</v>
      </c>
      <c r="AH555" s="1">
        <v>12922</v>
      </c>
      <c r="AI555">
        <v>1935</v>
      </c>
      <c r="AJ555">
        <v>5</v>
      </c>
      <c r="AK555">
        <v>18</v>
      </c>
      <c r="AL555">
        <v>138</v>
      </c>
      <c r="AN555" s="2">
        <v>12922</v>
      </c>
      <c r="AQ555" t="s">
        <v>27486</v>
      </c>
      <c r="BF555" t="s">
        <v>108</v>
      </c>
      <c r="BG555" t="s">
        <v>420</v>
      </c>
      <c r="BH555" t="s">
        <v>27487</v>
      </c>
      <c r="BI555" t="s">
        <v>13272</v>
      </c>
      <c r="BJ555" t="s">
        <v>27488</v>
      </c>
      <c r="BN555">
        <v>38.198250000000002</v>
      </c>
      <c r="BO555">
        <v>-120.009351</v>
      </c>
      <c r="BP555" t="s">
        <v>113</v>
      </c>
      <c r="BQ555">
        <v>9445</v>
      </c>
      <c r="BU555" t="s">
        <v>115</v>
      </c>
      <c r="CF555" t="s">
        <v>114</v>
      </c>
      <c r="CG555" s="3">
        <v>43959.370393518519</v>
      </c>
      <c r="CI555">
        <v>70</v>
      </c>
      <c r="CJ555" t="s">
        <v>27489</v>
      </c>
      <c r="CK555" t="s">
        <v>27490</v>
      </c>
    </row>
    <row r="556" spans="1:89" x14ac:dyDescent="0.45">
      <c r="A556">
        <v>5110408</v>
      </c>
      <c r="B556" t="s">
        <v>89</v>
      </c>
      <c r="E556" t="s">
        <v>90</v>
      </c>
      <c r="F556" t="s">
        <v>32038</v>
      </c>
      <c r="G556" t="s">
        <v>32039</v>
      </c>
      <c r="I556" t="s">
        <v>32023</v>
      </c>
      <c r="J556" t="s">
        <v>638</v>
      </c>
      <c r="K556" t="s">
        <v>1388</v>
      </c>
      <c r="L556" t="s">
        <v>2070</v>
      </c>
      <c r="M556" t="s">
        <v>3507</v>
      </c>
      <c r="N556" t="s">
        <v>8777</v>
      </c>
      <c r="O556" t="s">
        <v>32024</v>
      </c>
      <c r="P556">
        <v>120921</v>
      </c>
      <c r="Q556" t="s">
        <v>32025</v>
      </c>
      <c r="R556" t="s">
        <v>32026</v>
      </c>
      <c r="T556" t="s">
        <v>32027</v>
      </c>
      <c r="W556" t="s">
        <v>103</v>
      </c>
      <c r="AE556" t="s">
        <v>2357</v>
      </c>
      <c r="AG556" t="s">
        <v>105</v>
      </c>
      <c r="AH556" s="1">
        <v>13567</v>
      </c>
      <c r="AI556">
        <v>1937</v>
      </c>
      <c r="AJ556">
        <v>2</v>
      </c>
      <c r="AK556">
        <v>21</v>
      </c>
      <c r="AL556">
        <v>52</v>
      </c>
      <c r="AN556" s="2">
        <v>13567</v>
      </c>
      <c r="AQ556" t="s">
        <v>20971</v>
      </c>
      <c r="BF556" t="s">
        <v>108</v>
      </c>
      <c r="BG556" t="s">
        <v>420</v>
      </c>
      <c r="BH556" t="s">
        <v>5873</v>
      </c>
      <c r="BI556" t="s">
        <v>20972</v>
      </c>
      <c r="BJ556" t="s">
        <v>20973</v>
      </c>
      <c r="BN556">
        <v>34.274724999999997</v>
      </c>
      <c r="BO556">
        <v>-118.723147</v>
      </c>
      <c r="BP556" t="s">
        <v>113</v>
      </c>
      <c r="BQ556">
        <v>168</v>
      </c>
      <c r="BS556" t="s">
        <v>114</v>
      </c>
      <c r="BU556" t="s">
        <v>115</v>
      </c>
      <c r="BV556" t="s">
        <v>270</v>
      </c>
      <c r="CF556" t="s">
        <v>114</v>
      </c>
      <c r="CG556" s="3">
        <v>43959.370393518519</v>
      </c>
      <c r="CI556">
        <v>70</v>
      </c>
      <c r="CJ556" t="s">
        <v>32040</v>
      </c>
      <c r="CK556" t="s">
        <v>32041</v>
      </c>
    </row>
    <row r="557" spans="1:89" x14ac:dyDescent="0.45">
      <c r="A557">
        <v>5110417</v>
      </c>
      <c r="B557" t="s">
        <v>89</v>
      </c>
      <c r="E557" t="s">
        <v>90</v>
      </c>
      <c r="F557" t="s">
        <v>32065</v>
      </c>
      <c r="G557" t="s">
        <v>32066</v>
      </c>
      <c r="I557" t="s">
        <v>32067</v>
      </c>
      <c r="J557" t="s">
        <v>638</v>
      </c>
      <c r="K557" t="s">
        <v>1388</v>
      </c>
      <c r="L557" t="s">
        <v>2070</v>
      </c>
      <c r="M557" t="s">
        <v>8674</v>
      </c>
      <c r="N557" t="s">
        <v>32068</v>
      </c>
      <c r="O557" t="s">
        <v>32069</v>
      </c>
      <c r="P557">
        <v>189214</v>
      </c>
      <c r="Q557" t="s">
        <v>6428</v>
      </c>
      <c r="R557" t="s">
        <v>32070</v>
      </c>
      <c r="T557" t="s">
        <v>32071</v>
      </c>
      <c r="W557" t="s">
        <v>103</v>
      </c>
      <c r="AE557" t="s">
        <v>2357</v>
      </c>
      <c r="AG557" t="s">
        <v>105</v>
      </c>
      <c r="AH557" s="1">
        <v>12967</v>
      </c>
      <c r="AI557">
        <v>1935</v>
      </c>
      <c r="AJ557">
        <v>7</v>
      </c>
      <c r="AK557">
        <v>2</v>
      </c>
      <c r="AL557">
        <v>183</v>
      </c>
      <c r="AN557" s="2">
        <v>12967</v>
      </c>
      <c r="AQ557" t="s">
        <v>32072</v>
      </c>
      <c r="BF557" t="s">
        <v>108</v>
      </c>
      <c r="BG557" t="s">
        <v>420</v>
      </c>
      <c r="BH557" t="s">
        <v>5873</v>
      </c>
      <c r="BI557" t="s">
        <v>32073</v>
      </c>
      <c r="BJ557" t="s">
        <v>32074</v>
      </c>
      <c r="BN557">
        <v>36.558833</v>
      </c>
      <c r="BO557">
        <v>-118.748431</v>
      </c>
      <c r="BP557" t="s">
        <v>113</v>
      </c>
      <c r="BQ557">
        <v>4216</v>
      </c>
      <c r="BS557" t="s">
        <v>114</v>
      </c>
      <c r="BU557" t="s">
        <v>115</v>
      </c>
      <c r="BV557" t="s">
        <v>270</v>
      </c>
      <c r="CF557" t="s">
        <v>114</v>
      </c>
      <c r="CG557" s="3">
        <v>43959.370393518519</v>
      </c>
      <c r="CI557">
        <v>70</v>
      </c>
      <c r="CJ557" t="s">
        <v>32075</v>
      </c>
      <c r="CK557" t="s">
        <v>32076</v>
      </c>
    </row>
    <row r="558" spans="1:89" x14ac:dyDescent="0.45">
      <c r="A558">
        <v>5174413</v>
      </c>
      <c r="B558" t="s">
        <v>89</v>
      </c>
      <c r="E558" t="s">
        <v>90</v>
      </c>
      <c r="F558" t="s">
        <v>38849</v>
      </c>
      <c r="G558" t="s">
        <v>38850</v>
      </c>
      <c r="I558" t="s">
        <v>38830</v>
      </c>
      <c r="J558" t="s">
        <v>638</v>
      </c>
      <c r="K558" t="s">
        <v>1388</v>
      </c>
      <c r="L558" t="s">
        <v>2070</v>
      </c>
      <c r="M558" t="s">
        <v>2071</v>
      </c>
      <c r="N558" t="s">
        <v>10401</v>
      </c>
      <c r="O558" t="s">
        <v>38851</v>
      </c>
      <c r="P558">
        <v>282612</v>
      </c>
      <c r="Q558" t="s">
        <v>1095</v>
      </c>
      <c r="R558" t="s">
        <v>38823</v>
      </c>
      <c r="T558" t="s">
        <v>38852</v>
      </c>
      <c r="W558" t="s">
        <v>103</v>
      </c>
      <c r="AE558" t="s">
        <v>2357</v>
      </c>
      <c r="AG558" t="s">
        <v>105</v>
      </c>
      <c r="AH558" s="1">
        <v>13574</v>
      </c>
      <c r="AI558">
        <v>1937</v>
      </c>
      <c r="AJ558">
        <v>2</v>
      </c>
      <c r="AK558">
        <v>28</v>
      </c>
      <c r="AL558">
        <v>59</v>
      </c>
      <c r="AN558" s="2">
        <v>13574</v>
      </c>
      <c r="AQ558" t="s">
        <v>38853</v>
      </c>
      <c r="BF558" t="s">
        <v>108</v>
      </c>
      <c r="BG558" t="s">
        <v>420</v>
      </c>
      <c r="BH558" t="s">
        <v>5873</v>
      </c>
      <c r="BI558" t="s">
        <v>5874</v>
      </c>
      <c r="BJ558" t="s">
        <v>38854</v>
      </c>
      <c r="BN558">
        <v>37.884601000000004</v>
      </c>
      <c r="BO558">
        <v>-122.25935699999999</v>
      </c>
      <c r="BQ558">
        <v>5007</v>
      </c>
      <c r="BS558" t="s">
        <v>15311</v>
      </c>
      <c r="BU558" t="s">
        <v>2767</v>
      </c>
      <c r="BV558" t="s">
        <v>270</v>
      </c>
      <c r="CF558" t="s">
        <v>114</v>
      </c>
      <c r="CG558" s="3">
        <v>43959.370393518519</v>
      </c>
      <c r="CI558">
        <v>70</v>
      </c>
      <c r="CJ558" t="s">
        <v>38855</v>
      </c>
      <c r="CK558" t="s">
        <v>38856</v>
      </c>
    </row>
    <row r="559" spans="1:89" x14ac:dyDescent="0.45">
      <c r="A559">
        <v>5174517</v>
      </c>
      <c r="B559" t="s">
        <v>89</v>
      </c>
      <c r="E559" t="s">
        <v>90</v>
      </c>
      <c r="F559" t="s">
        <v>39100</v>
      </c>
      <c r="G559" t="s">
        <v>39101</v>
      </c>
      <c r="I559" t="s">
        <v>38865</v>
      </c>
      <c r="J559" t="s">
        <v>638</v>
      </c>
      <c r="K559" t="s">
        <v>1388</v>
      </c>
      <c r="L559" t="s">
        <v>2070</v>
      </c>
      <c r="M559" t="s">
        <v>2071</v>
      </c>
      <c r="N559" t="s">
        <v>10401</v>
      </c>
      <c r="O559" t="s">
        <v>38881</v>
      </c>
      <c r="P559">
        <v>183881</v>
      </c>
      <c r="Q559" t="s">
        <v>38882</v>
      </c>
      <c r="R559" t="s">
        <v>38868</v>
      </c>
      <c r="T559" t="s">
        <v>38883</v>
      </c>
      <c r="W559" t="s">
        <v>103</v>
      </c>
      <c r="AE559" t="s">
        <v>2357</v>
      </c>
      <c r="AG559" t="s">
        <v>105</v>
      </c>
      <c r="AH559" s="1">
        <v>13819</v>
      </c>
      <c r="AI559">
        <v>1937</v>
      </c>
      <c r="AJ559">
        <v>10</v>
      </c>
      <c r="AK559">
        <v>31</v>
      </c>
      <c r="AL559">
        <v>304</v>
      </c>
      <c r="AN559" s="2">
        <v>13819</v>
      </c>
      <c r="AO559" t="s">
        <v>39102</v>
      </c>
      <c r="AQ559" t="s">
        <v>39103</v>
      </c>
      <c r="BF559" t="s">
        <v>108</v>
      </c>
      <c r="BG559" t="s">
        <v>420</v>
      </c>
      <c r="BH559" t="s">
        <v>5873</v>
      </c>
      <c r="BI559" t="s">
        <v>21166</v>
      </c>
      <c r="BJ559" t="s">
        <v>20973</v>
      </c>
      <c r="BN559">
        <v>37.814093999999997</v>
      </c>
      <c r="BO559">
        <v>-122.1833</v>
      </c>
      <c r="BP559" t="s">
        <v>113</v>
      </c>
      <c r="BQ559">
        <v>1496</v>
      </c>
      <c r="BS559" t="s">
        <v>39104</v>
      </c>
      <c r="BU559" t="s">
        <v>115</v>
      </c>
      <c r="BV559" t="s">
        <v>39105</v>
      </c>
      <c r="BW559" t="s">
        <v>39106</v>
      </c>
      <c r="CF559" t="s">
        <v>114</v>
      </c>
      <c r="CG559" s="3">
        <v>43946.436192129629</v>
      </c>
      <c r="CI559">
        <v>70</v>
      </c>
      <c r="CJ559" t="s">
        <v>39107</v>
      </c>
      <c r="CK559" t="s">
        <v>39108</v>
      </c>
    </row>
    <row r="560" spans="1:89" x14ac:dyDescent="0.45">
      <c r="A560">
        <v>5180216</v>
      </c>
      <c r="B560" t="s">
        <v>89</v>
      </c>
      <c r="E560" t="s">
        <v>90</v>
      </c>
      <c r="F560" t="s">
        <v>39835</v>
      </c>
      <c r="G560" t="s">
        <v>39836</v>
      </c>
      <c r="I560" t="s">
        <v>39837</v>
      </c>
      <c r="J560" t="s">
        <v>638</v>
      </c>
      <c r="K560" t="s">
        <v>1388</v>
      </c>
      <c r="L560" t="s">
        <v>2070</v>
      </c>
      <c r="M560" t="s">
        <v>2071</v>
      </c>
      <c r="N560" t="s">
        <v>10259</v>
      </c>
      <c r="O560" t="s">
        <v>39838</v>
      </c>
      <c r="P560">
        <v>128906</v>
      </c>
      <c r="Q560" t="s">
        <v>39839</v>
      </c>
      <c r="R560" t="s">
        <v>39840</v>
      </c>
      <c r="T560" t="s">
        <v>39810</v>
      </c>
      <c r="W560" t="s">
        <v>103</v>
      </c>
      <c r="AE560" t="s">
        <v>2357</v>
      </c>
      <c r="AG560" t="s">
        <v>105</v>
      </c>
      <c r="AH560" s="1">
        <v>13847</v>
      </c>
      <c r="AI560">
        <v>1937</v>
      </c>
      <c r="AJ560">
        <v>11</v>
      </c>
      <c r="AK560">
        <v>28</v>
      </c>
      <c r="AL560">
        <v>332</v>
      </c>
      <c r="AN560" s="2">
        <v>13847</v>
      </c>
      <c r="AO560" t="s">
        <v>39841</v>
      </c>
      <c r="AQ560" t="s">
        <v>39842</v>
      </c>
      <c r="BF560" t="s">
        <v>108</v>
      </c>
      <c r="BG560" t="s">
        <v>420</v>
      </c>
      <c r="BH560" t="s">
        <v>767</v>
      </c>
      <c r="BI560" t="s">
        <v>38114</v>
      </c>
      <c r="BJ560" t="s">
        <v>39843</v>
      </c>
      <c r="BN560">
        <v>37.954746999999998</v>
      </c>
      <c r="BO560">
        <v>-122.57631600000001</v>
      </c>
      <c r="BP560" t="s">
        <v>113</v>
      </c>
      <c r="BQ560">
        <v>500</v>
      </c>
      <c r="BS560" t="s">
        <v>18583</v>
      </c>
      <c r="BU560" t="s">
        <v>115</v>
      </c>
      <c r="BW560" t="s">
        <v>39844</v>
      </c>
      <c r="CF560" t="s">
        <v>114</v>
      </c>
      <c r="CG560" s="3">
        <v>43946.436192129629</v>
      </c>
      <c r="CI560">
        <v>70</v>
      </c>
      <c r="CJ560" t="s">
        <v>39845</v>
      </c>
      <c r="CK560" t="s">
        <v>39846</v>
      </c>
    </row>
    <row r="561" spans="1:89" x14ac:dyDescent="0.45">
      <c r="A561">
        <v>5225297</v>
      </c>
      <c r="B561" t="s">
        <v>89</v>
      </c>
      <c r="E561" t="s">
        <v>90</v>
      </c>
      <c r="F561" t="s">
        <v>40979</v>
      </c>
      <c r="G561" t="s">
        <v>40980</v>
      </c>
      <c r="I561" t="s">
        <v>40981</v>
      </c>
      <c r="J561" t="s">
        <v>638</v>
      </c>
      <c r="K561" t="s">
        <v>1388</v>
      </c>
      <c r="L561" t="s">
        <v>2070</v>
      </c>
      <c r="M561" t="s">
        <v>2071</v>
      </c>
      <c r="N561" t="s">
        <v>40982</v>
      </c>
      <c r="O561" t="s">
        <v>40983</v>
      </c>
      <c r="P561">
        <v>181845</v>
      </c>
      <c r="Q561" t="s">
        <v>39112</v>
      </c>
      <c r="R561" t="s">
        <v>40984</v>
      </c>
      <c r="T561" t="s">
        <v>40985</v>
      </c>
      <c r="W561" t="s">
        <v>103</v>
      </c>
      <c r="AE561" t="s">
        <v>2357</v>
      </c>
      <c r="AG561" t="s">
        <v>105</v>
      </c>
      <c r="AH561" s="1">
        <v>13574</v>
      </c>
      <c r="AI561">
        <v>1937</v>
      </c>
      <c r="AJ561">
        <v>2</v>
      </c>
      <c r="AK561">
        <v>28</v>
      </c>
      <c r="AL561">
        <v>59</v>
      </c>
      <c r="AN561" s="2">
        <v>13574</v>
      </c>
      <c r="AQ561" t="s">
        <v>40986</v>
      </c>
      <c r="BF561" t="s">
        <v>108</v>
      </c>
      <c r="BG561" t="s">
        <v>420</v>
      </c>
      <c r="BH561" t="s">
        <v>5873</v>
      </c>
      <c r="BI561" t="s">
        <v>5874</v>
      </c>
      <c r="BJ561" t="s">
        <v>40987</v>
      </c>
      <c r="BN561">
        <v>37.884601000000004</v>
      </c>
      <c r="BO561">
        <v>-122.25935699999999</v>
      </c>
      <c r="BQ561">
        <v>5007</v>
      </c>
      <c r="BS561" t="s">
        <v>15311</v>
      </c>
      <c r="BU561" t="s">
        <v>2767</v>
      </c>
      <c r="BV561" t="s">
        <v>270</v>
      </c>
      <c r="CF561" t="s">
        <v>114</v>
      </c>
      <c r="CG561" s="3">
        <v>43946.436192129629</v>
      </c>
      <c r="CI561">
        <v>70</v>
      </c>
      <c r="CJ561" t="s">
        <v>40988</v>
      </c>
      <c r="CK561" t="s">
        <v>40989</v>
      </c>
    </row>
    <row r="562" spans="1:89" x14ac:dyDescent="0.45">
      <c r="A562">
        <v>7086061</v>
      </c>
      <c r="B562" t="s">
        <v>89</v>
      </c>
      <c r="E562" t="s">
        <v>90</v>
      </c>
      <c r="F562" t="s">
        <v>44373</v>
      </c>
      <c r="G562" t="s">
        <v>44374</v>
      </c>
      <c r="I562" t="s">
        <v>44375</v>
      </c>
      <c r="J562" t="s">
        <v>638</v>
      </c>
      <c r="K562" t="s">
        <v>1388</v>
      </c>
      <c r="L562" t="s">
        <v>2070</v>
      </c>
      <c r="M562" t="s">
        <v>44376</v>
      </c>
      <c r="N562" t="s">
        <v>44377</v>
      </c>
      <c r="O562" t="s">
        <v>44378</v>
      </c>
      <c r="P562">
        <v>189337</v>
      </c>
      <c r="Q562" t="s">
        <v>7604</v>
      </c>
      <c r="R562" t="s">
        <v>44379</v>
      </c>
      <c r="T562" t="s">
        <v>44380</v>
      </c>
      <c r="W562" t="s">
        <v>103</v>
      </c>
      <c r="AC562" t="s">
        <v>44381</v>
      </c>
      <c r="AE562" t="s">
        <v>2357</v>
      </c>
      <c r="AG562" t="s">
        <v>105</v>
      </c>
      <c r="AH562" s="1">
        <v>13165</v>
      </c>
      <c r="AI562">
        <v>1936</v>
      </c>
      <c r="AJ562">
        <v>1</v>
      </c>
      <c r="AK562">
        <v>16</v>
      </c>
      <c r="AL562">
        <v>16</v>
      </c>
      <c r="AN562" s="2">
        <v>13165</v>
      </c>
      <c r="AO562" t="s">
        <v>44382</v>
      </c>
      <c r="AQ562" t="s">
        <v>44383</v>
      </c>
      <c r="BF562" t="s">
        <v>108</v>
      </c>
      <c r="BG562" t="s">
        <v>420</v>
      </c>
      <c r="BH562" t="s">
        <v>5873</v>
      </c>
      <c r="BI562" t="s">
        <v>5874</v>
      </c>
      <c r="BJ562" t="s">
        <v>6436</v>
      </c>
      <c r="BL562">
        <v>0</v>
      </c>
      <c r="BN562">
        <v>37.873489999999997</v>
      </c>
      <c r="BO562">
        <v>-122.241848</v>
      </c>
      <c r="BP562" t="s">
        <v>113</v>
      </c>
      <c r="BQ562">
        <v>3461</v>
      </c>
      <c r="BS562" t="s">
        <v>44384</v>
      </c>
      <c r="BU562" t="s">
        <v>7349</v>
      </c>
      <c r="BV562" t="s">
        <v>270</v>
      </c>
      <c r="CF562" t="s">
        <v>114</v>
      </c>
      <c r="CG562" s="3">
        <v>43946.436192129629</v>
      </c>
      <c r="CI562">
        <v>70</v>
      </c>
      <c r="CJ562" t="s">
        <v>44385</v>
      </c>
      <c r="CK562" t="s">
        <v>44386</v>
      </c>
    </row>
    <row r="563" spans="1:89" x14ac:dyDescent="0.45">
      <c r="A563">
        <v>7220489</v>
      </c>
      <c r="B563" t="s">
        <v>89</v>
      </c>
      <c r="E563" t="s">
        <v>90</v>
      </c>
      <c r="F563" t="s">
        <v>45357</v>
      </c>
      <c r="G563" t="s">
        <v>45358</v>
      </c>
      <c r="I563" t="s">
        <v>44866</v>
      </c>
      <c r="J563" t="s">
        <v>44867</v>
      </c>
      <c r="K563" t="s">
        <v>1388</v>
      </c>
      <c r="L563" t="s">
        <v>2070</v>
      </c>
      <c r="M563" t="s">
        <v>2071</v>
      </c>
      <c r="N563" t="s">
        <v>27623</v>
      </c>
      <c r="O563" t="s">
        <v>45359</v>
      </c>
      <c r="P563">
        <v>617023</v>
      </c>
      <c r="Q563" t="s">
        <v>45360</v>
      </c>
      <c r="R563" t="s">
        <v>44869</v>
      </c>
      <c r="T563" t="s">
        <v>45361</v>
      </c>
      <c r="W563" t="s">
        <v>103</v>
      </c>
      <c r="AC563" t="s">
        <v>45359</v>
      </c>
      <c r="AE563" t="s">
        <v>2357</v>
      </c>
      <c r="AG563" t="s">
        <v>105</v>
      </c>
      <c r="AH563" s="1">
        <v>12612</v>
      </c>
      <c r="AI563">
        <v>1934</v>
      </c>
      <c r="AJ563">
        <v>7</v>
      </c>
      <c r="AK563">
        <v>12</v>
      </c>
      <c r="AL563">
        <v>193</v>
      </c>
      <c r="AN563" s="2">
        <v>12612</v>
      </c>
      <c r="AO563" t="s">
        <v>45362</v>
      </c>
      <c r="AQ563" t="s">
        <v>45363</v>
      </c>
      <c r="BF563" t="s">
        <v>108</v>
      </c>
      <c r="BG563" t="s">
        <v>420</v>
      </c>
      <c r="BH563" t="s">
        <v>8282</v>
      </c>
      <c r="BJ563" t="s">
        <v>45364</v>
      </c>
      <c r="BL563">
        <v>0</v>
      </c>
      <c r="BN563">
        <v>40.508507000000002</v>
      </c>
      <c r="BO563">
        <v>-121.46601699999999</v>
      </c>
      <c r="BP563" t="s">
        <v>113</v>
      </c>
      <c r="BQ563">
        <v>100</v>
      </c>
      <c r="BS563" t="s">
        <v>114</v>
      </c>
      <c r="BU563" t="s">
        <v>115</v>
      </c>
      <c r="BW563" t="s">
        <v>45365</v>
      </c>
      <c r="CF563" t="s">
        <v>114</v>
      </c>
      <c r="CG563" s="3">
        <v>43959.370393518519</v>
      </c>
      <c r="CI563">
        <v>70</v>
      </c>
      <c r="CJ563" t="s">
        <v>45366</v>
      </c>
      <c r="CK563" t="s">
        <v>45367</v>
      </c>
    </row>
    <row r="564" spans="1:89" x14ac:dyDescent="0.45">
      <c r="A564">
        <v>7220871</v>
      </c>
      <c r="B564" t="s">
        <v>89</v>
      </c>
      <c r="E564" t="s">
        <v>90</v>
      </c>
      <c r="F564" t="s">
        <v>45621</v>
      </c>
      <c r="G564" t="s">
        <v>45622</v>
      </c>
      <c r="I564" t="s">
        <v>45375</v>
      </c>
      <c r="J564" t="s">
        <v>638</v>
      </c>
      <c r="K564" t="s">
        <v>639</v>
      </c>
      <c r="L564" t="s">
        <v>726</v>
      </c>
      <c r="M564" t="s">
        <v>1437</v>
      </c>
      <c r="N564" t="s">
        <v>2370</v>
      </c>
      <c r="O564" t="s">
        <v>45623</v>
      </c>
      <c r="P564">
        <v>421262</v>
      </c>
      <c r="Q564" t="s">
        <v>17069</v>
      </c>
      <c r="R564" t="s">
        <v>45377</v>
      </c>
      <c r="T564" t="s">
        <v>45624</v>
      </c>
      <c r="W564" t="s">
        <v>103</v>
      </c>
      <c r="AC564" t="s">
        <v>45625</v>
      </c>
      <c r="AE564" t="s">
        <v>2357</v>
      </c>
      <c r="AG564" t="s">
        <v>105</v>
      </c>
      <c r="AH564" s="1">
        <v>12210</v>
      </c>
      <c r="AI564">
        <v>1933</v>
      </c>
      <c r="AJ564">
        <v>6</v>
      </c>
      <c r="AK564">
        <v>5</v>
      </c>
      <c r="AL564">
        <v>156</v>
      </c>
      <c r="AN564" s="2">
        <v>12210</v>
      </c>
      <c r="AO564" t="s">
        <v>45626</v>
      </c>
      <c r="AQ564" t="s">
        <v>45627</v>
      </c>
      <c r="BF564" t="s">
        <v>108</v>
      </c>
      <c r="BG564" t="s">
        <v>420</v>
      </c>
      <c r="BH564" t="s">
        <v>5873</v>
      </c>
      <c r="BI564" t="s">
        <v>5874</v>
      </c>
      <c r="BJ564" t="s">
        <v>6436</v>
      </c>
      <c r="BL564">
        <v>0</v>
      </c>
      <c r="BN564">
        <v>37.873489999999997</v>
      </c>
      <c r="BO564">
        <v>-122.241848</v>
      </c>
      <c r="BP564" t="s">
        <v>113</v>
      </c>
      <c r="BQ564">
        <v>3461</v>
      </c>
      <c r="BS564" t="s">
        <v>44384</v>
      </c>
      <c r="BU564" t="s">
        <v>7349</v>
      </c>
      <c r="BV564" t="s">
        <v>270</v>
      </c>
      <c r="CF564" t="s">
        <v>114</v>
      </c>
      <c r="CG564" s="3">
        <v>43946.436192129629</v>
      </c>
      <c r="CI564">
        <v>70</v>
      </c>
      <c r="CJ564" t="s">
        <v>45628</v>
      </c>
      <c r="CK564" t="s">
        <v>45629</v>
      </c>
    </row>
    <row r="565" spans="1:89" x14ac:dyDescent="0.45">
      <c r="A565">
        <v>7417656</v>
      </c>
      <c r="B565" t="s">
        <v>89</v>
      </c>
      <c r="E565" t="s">
        <v>90</v>
      </c>
      <c r="F565" t="s">
        <v>46116</v>
      </c>
      <c r="G565" t="s">
        <v>46117</v>
      </c>
      <c r="I565" t="s">
        <v>45375</v>
      </c>
      <c r="J565" t="s">
        <v>638</v>
      </c>
      <c r="K565" t="s">
        <v>639</v>
      </c>
      <c r="L565" t="s">
        <v>726</v>
      </c>
      <c r="M565" t="s">
        <v>1437</v>
      </c>
      <c r="N565" t="s">
        <v>2370</v>
      </c>
      <c r="O565" t="s">
        <v>46118</v>
      </c>
      <c r="P565">
        <v>419238</v>
      </c>
      <c r="Q565" t="s">
        <v>1197</v>
      </c>
      <c r="R565" t="s">
        <v>45377</v>
      </c>
      <c r="T565" t="s">
        <v>46119</v>
      </c>
      <c r="W565" t="s">
        <v>103</v>
      </c>
      <c r="AC565" t="s">
        <v>46118</v>
      </c>
      <c r="AE565" t="s">
        <v>2357</v>
      </c>
      <c r="AG565" t="s">
        <v>105</v>
      </c>
      <c r="AH565" s="1">
        <v>13741</v>
      </c>
      <c r="AI565">
        <v>1937</v>
      </c>
      <c r="AJ565">
        <v>8</v>
      </c>
      <c r="AK565">
        <v>14</v>
      </c>
      <c r="AL565">
        <v>226</v>
      </c>
      <c r="AN565" s="2">
        <v>13741</v>
      </c>
      <c r="AO565" t="s">
        <v>46120</v>
      </c>
      <c r="AQ565" t="s">
        <v>13823</v>
      </c>
      <c r="BF565" t="s">
        <v>108</v>
      </c>
      <c r="BG565" t="s">
        <v>420</v>
      </c>
      <c r="BH565" t="s">
        <v>46121</v>
      </c>
      <c r="BI565" t="s">
        <v>46122</v>
      </c>
      <c r="BJ565" t="s">
        <v>46122</v>
      </c>
      <c r="BL565">
        <v>0</v>
      </c>
      <c r="BN565">
        <v>36.270240999999999</v>
      </c>
      <c r="BO565">
        <v>-121.80745400000001</v>
      </c>
      <c r="BQ565">
        <v>3036</v>
      </c>
      <c r="BS565" t="s">
        <v>46123</v>
      </c>
      <c r="BU565" t="s">
        <v>22750</v>
      </c>
      <c r="BV565" t="s">
        <v>270</v>
      </c>
      <c r="CF565" t="s">
        <v>114</v>
      </c>
      <c r="CG565" s="3">
        <v>43946.436192129629</v>
      </c>
      <c r="CI565">
        <v>70</v>
      </c>
      <c r="CJ565" t="s">
        <v>46124</v>
      </c>
      <c r="CK565" t="s">
        <v>46125</v>
      </c>
    </row>
    <row r="566" spans="1:89" x14ac:dyDescent="0.45">
      <c r="A566">
        <v>9576760</v>
      </c>
      <c r="B566" t="s">
        <v>89</v>
      </c>
      <c r="E566" t="s">
        <v>90</v>
      </c>
      <c r="F566" t="s">
        <v>47249</v>
      </c>
      <c r="G566" t="s">
        <v>47250</v>
      </c>
      <c r="I566" t="s">
        <v>46966</v>
      </c>
      <c r="J566" t="s">
        <v>638</v>
      </c>
      <c r="K566" t="s">
        <v>639</v>
      </c>
      <c r="L566" t="s">
        <v>726</v>
      </c>
      <c r="M566" t="s">
        <v>1437</v>
      </c>
      <c r="N566" t="s">
        <v>2370</v>
      </c>
      <c r="O566" t="s">
        <v>47251</v>
      </c>
      <c r="P566">
        <v>133484</v>
      </c>
      <c r="Q566" t="s">
        <v>1095</v>
      </c>
      <c r="R566" t="s">
        <v>46969</v>
      </c>
      <c r="T566" t="s">
        <v>47252</v>
      </c>
      <c r="W566" t="s">
        <v>103</v>
      </c>
      <c r="AE566" t="s">
        <v>2357</v>
      </c>
      <c r="AG566" t="s">
        <v>105</v>
      </c>
      <c r="AH566" s="1">
        <v>13742</v>
      </c>
      <c r="AI566">
        <v>1937</v>
      </c>
      <c r="AJ566">
        <v>8</v>
      </c>
      <c r="AK566">
        <v>15</v>
      </c>
      <c r="AL566">
        <v>227</v>
      </c>
      <c r="AN566" s="2">
        <v>13742</v>
      </c>
      <c r="AO566" t="s">
        <v>47253</v>
      </c>
      <c r="AQ566" t="s">
        <v>11172</v>
      </c>
      <c r="BF566" t="s">
        <v>108</v>
      </c>
      <c r="BG566" t="s">
        <v>420</v>
      </c>
      <c r="BH566" t="s">
        <v>46121</v>
      </c>
      <c r="BI566" t="s">
        <v>47254</v>
      </c>
      <c r="BJ566" t="s">
        <v>47255</v>
      </c>
      <c r="BN566">
        <v>36.267574000000003</v>
      </c>
      <c r="BO566">
        <v>-121.80682400000001</v>
      </c>
      <c r="BQ566">
        <v>3036</v>
      </c>
      <c r="BS566" t="s">
        <v>47256</v>
      </c>
      <c r="BU566" t="s">
        <v>7152</v>
      </c>
      <c r="BV566" t="s">
        <v>270</v>
      </c>
      <c r="CF566" t="s">
        <v>114</v>
      </c>
      <c r="CG566" s="3">
        <v>43946.436192129629</v>
      </c>
      <c r="CI566">
        <v>70</v>
      </c>
      <c r="CJ566" t="s">
        <v>47257</v>
      </c>
      <c r="CK566" t="s">
        <v>47258</v>
      </c>
    </row>
    <row r="567" spans="1:89" x14ac:dyDescent="0.45">
      <c r="A567">
        <v>9576769</v>
      </c>
      <c r="B567" t="s">
        <v>89</v>
      </c>
      <c r="E567" t="s">
        <v>90</v>
      </c>
      <c r="F567" t="s">
        <v>47323</v>
      </c>
      <c r="G567" t="s">
        <v>47324</v>
      </c>
      <c r="I567" t="s">
        <v>47308</v>
      </c>
      <c r="J567" t="s">
        <v>638</v>
      </c>
      <c r="K567" t="s">
        <v>639</v>
      </c>
      <c r="L567" t="s">
        <v>726</v>
      </c>
      <c r="M567" t="s">
        <v>1437</v>
      </c>
      <c r="N567" t="s">
        <v>46937</v>
      </c>
      <c r="O567" t="s">
        <v>47325</v>
      </c>
      <c r="P567">
        <v>141339</v>
      </c>
      <c r="Q567" t="s">
        <v>47326</v>
      </c>
      <c r="R567" t="s">
        <v>46980</v>
      </c>
      <c r="T567" t="s">
        <v>47327</v>
      </c>
      <c r="W567" t="s">
        <v>103</v>
      </c>
      <c r="AE567" t="s">
        <v>2357</v>
      </c>
      <c r="AG567" t="s">
        <v>105</v>
      </c>
      <c r="AH567" s="1">
        <v>13099</v>
      </c>
      <c r="AI567">
        <v>1935</v>
      </c>
      <c r="AJ567">
        <v>11</v>
      </c>
      <c r="AK567">
        <v>11</v>
      </c>
      <c r="AL567">
        <v>315</v>
      </c>
      <c r="AN567" s="2">
        <v>13099</v>
      </c>
      <c r="AO567" t="s">
        <v>47328</v>
      </c>
      <c r="AQ567" t="s">
        <v>47329</v>
      </c>
      <c r="AX567" t="s">
        <v>47330</v>
      </c>
      <c r="BF567" t="s">
        <v>108</v>
      </c>
      <c r="BG567" t="s">
        <v>420</v>
      </c>
      <c r="BH567" t="s">
        <v>767</v>
      </c>
      <c r="BI567" t="s">
        <v>8356</v>
      </c>
      <c r="BJ567" t="s">
        <v>8356</v>
      </c>
      <c r="BN567">
        <v>37.981666670000003</v>
      </c>
      <c r="BO567">
        <v>-122.50749999999999</v>
      </c>
      <c r="BP567" t="s">
        <v>113</v>
      </c>
      <c r="BQ567">
        <v>8201</v>
      </c>
      <c r="BS567" t="s">
        <v>18583</v>
      </c>
      <c r="BU567" t="s">
        <v>115</v>
      </c>
      <c r="BW567" t="e">
        <f xml:space="preserve"> San Raphael (city)</f>
        <v>#NAME?</v>
      </c>
      <c r="CF567" t="s">
        <v>114</v>
      </c>
      <c r="CG567" s="3">
        <v>43946.436192129629</v>
      </c>
      <c r="CI567">
        <v>70</v>
      </c>
      <c r="CJ567" t="s">
        <v>47331</v>
      </c>
      <c r="CK567" t="s">
        <v>47332</v>
      </c>
    </row>
    <row r="568" spans="1:89" x14ac:dyDescent="0.45">
      <c r="A568">
        <v>9576848</v>
      </c>
      <c r="B568" t="s">
        <v>89</v>
      </c>
      <c r="E568" t="s">
        <v>90</v>
      </c>
      <c r="F568" t="s">
        <v>47697</v>
      </c>
      <c r="G568" t="s">
        <v>47698</v>
      </c>
      <c r="I568" t="s">
        <v>47689</v>
      </c>
      <c r="J568" t="s">
        <v>638</v>
      </c>
      <c r="K568" t="s">
        <v>639</v>
      </c>
      <c r="N568" t="s">
        <v>20017</v>
      </c>
      <c r="O568" t="s">
        <v>47699</v>
      </c>
      <c r="P568">
        <v>542096</v>
      </c>
      <c r="Q568" t="s">
        <v>8352</v>
      </c>
      <c r="R568" t="s">
        <v>47691</v>
      </c>
      <c r="T568" t="s">
        <v>47700</v>
      </c>
      <c r="W568" t="s">
        <v>103</v>
      </c>
      <c r="AE568" t="s">
        <v>2357</v>
      </c>
      <c r="AG568" t="s">
        <v>105</v>
      </c>
      <c r="AH568" t="s">
        <v>11790</v>
      </c>
      <c r="AI568">
        <v>1937</v>
      </c>
      <c r="AJ568">
        <v>4</v>
      </c>
      <c r="AN568" t="s">
        <v>41750</v>
      </c>
      <c r="AO568" t="s">
        <v>47701</v>
      </c>
      <c r="AQ568" t="s">
        <v>47702</v>
      </c>
      <c r="BF568" t="s">
        <v>108</v>
      </c>
      <c r="BG568" t="s">
        <v>420</v>
      </c>
      <c r="BH568" t="s">
        <v>767</v>
      </c>
      <c r="BI568" t="s">
        <v>47703</v>
      </c>
      <c r="BJ568" t="s">
        <v>47703</v>
      </c>
      <c r="BN568">
        <v>37.949371999999997</v>
      </c>
      <c r="BO568">
        <v>-122.62760299999999</v>
      </c>
      <c r="BQ568">
        <v>2002</v>
      </c>
      <c r="BS568" t="s">
        <v>47704</v>
      </c>
      <c r="BU568" t="s">
        <v>14306</v>
      </c>
      <c r="BV568" t="s">
        <v>270</v>
      </c>
      <c r="CF568" t="s">
        <v>114</v>
      </c>
      <c r="CG568" s="3">
        <v>43946.436192129629</v>
      </c>
      <c r="CI568">
        <v>70</v>
      </c>
      <c r="CJ568" t="s">
        <v>47705</v>
      </c>
      <c r="CK568" t="s">
        <v>47706</v>
      </c>
    </row>
    <row r="569" spans="1:89" x14ac:dyDescent="0.45">
      <c r="A569">
        <v>9614688</v>
      </c>
      <c r="B569" t="s">
        <v>89</v>
      </c>
      <c r="E569" t="s">
        <v>90</v>
      </c>
      <c r="F569" t="s">
        <v>48099</v>
      </c>
      <c r="G569" t="s">
        <v>48100</v>
      </c>
      <c r="I569" t="s">
        <v>48046</v>
      </c>
      <c r="J569" t="s">
        <v>638</v>
      </c>
      <c r="K569" t="s">
        <v>639</v>
      </c>
      <c r="L569" t="s">
        <v>1353</v>
      </c>
      <c r="M569" t="s">
        <v>2832</v>
      </c>
      <c r="N569" t="s">
        <v>6362</v>
      </c>
      <c r="O569" t="s">
        <v>48101</v>
      </c>
      <c r="P569">
        <v>228159</v>
      </c>
      <c r="Q569" t="s">
        <v>48102</v>
      </c>
      <c r="R569" t="s">
        <v>48049</v>
      </c>
      <c r="T569" t="s">
        <v>48103</v>
      </c>
      <c r="W569" t="s">
        <v>103</v>
      </c>
      <c r="AE569" t="s">
        <v>2357</v>
      </c>
      <c r="AG569" t="s">
        <v>105</v>
      </c>
      <c r="AH569" s="1">
        <v>13847</v>
      </c>
      <c r="AI569">
        <v>1937</v>
      </c>
      <c r="AJ569">
        <v>11</v>
      </c>
      <c r="AK569">
        <v>28</v>
      </c>
      <c r="AL569">
        <v>332</v>
      </c>
      <c r="AN569" s="2">
        <v>13847</v>
      </c>
      <c r="AO569" t="s">
        <v>48104</v>
      </c>
      <c r="AQ569" t="s">
        <v>48105</v>
      </c>
      <c r="BF569" t="s">
        <v>108</v>
      </c>
      <c r="BG569" t="s">
        <v>420</v>
      </c>
      <c r="BH569" t="s">
        <v>767</v>
      </c>
      <c r="BI569" t="s">
        <v>8356</v>
      </c>
      <c r="BJ569" t="s">
        <v>48106</v>
      </c>
      <c r="BN569">
        <v>37.984368000000003</v>
      </c>
      <c r="BO569">
        <v>-122.512753</v>
      </c>
      <c r="BQ569">
        <v>1506</v>
      </c>
      <c r="BS569" t="s">
        <v>48107</v>
      </c>
      <c r="BU569" t="s">
        <v>17305</v>
      </c>
      <c r="BV569" t="s">
        <v>270</v>
      </c>
      <c r="CF569" t="s">
        <v>114</v>
      </c>
      <c r="CG569" s="3">
        <v>43946.436192129629</v>
      </c>
      <c r="CI569">
        <v>70</v>
      </c>
      <c r="CJ569" t="s">
        <v>48108</v>
      </c>
      <c r="CK569" t="s">
        <v>48109</v>
      </c>
    </row>
    <row r="570" spans="1:89" x14ac:dyDescent="0.45">
      <c r="A570">
        <v>9632288</v>
      </c>
      <c r="B570" t="s">
        <v>89</v>
      </c>
      <c r="E570" t="s">
        <v>90</v>
      </c>
      <c r="F570" t="s">
        <v>48347</v>
      </c>
      <c r="G570" t="s">
        <v>48348</v>
      </c>
      <c r="I570" t="s">
        <v>9572</v>
      </c>
      <c r="J570" t="s">
        <v>638</v>
      </c>
      <c r="K570" t="s">
        <v>639</v>
      </c>
      <c r="L570" t="s">
        <v>1353</v>
      </c>
      <c r="M570" t="s">
        <v>7193</v>
      </c>
      <c r="N570" t="s">
        <v>7194</v>
      </c>
      <c r="O570" t="s">
        <v>9586</v>
      </c>
      <c r="P570">
        <v>248047</v>
      </c>
      <c r="Q570" t="s">
        <v>9587</v>
      </c>
      <c r="R570" t="s">
        <v>9574</v>
      </c>
      <c r="T570" t="s">
        <v>9588</v>
      </c>
      <c r="W570" t="s">
        <v>103</v>
      </c>
      <c r="AE570" t="s">
        <v>2357</v>
      </c>
      <c r="AG570">
        <v>13419</v>
      </c>
      <c r="AH570" s="1">
        <v>14482</v>
      </c>
      <c r="AI570">
        <v>1939</v>
      </c>
      <c r="AJ570">
        <v>8</v>
      </c>
      <c r="AK570">
        <v>25</v>
      </c>
      <c r="AL570">
        <v>237</v>
      </c>
      <c r="AN570" s="2">
        <v>14482</v>
      </c>
      <c r="AP570" t="s">
        <v>48349</v>
      </c>
      <c r="AQ570" t="s">
        <v>4930</v>
      </c>
      <c r="BF570" t="s">
        <v>108</v>
      </c>
      <c r="BG570" t="s">
        <v>420</v>
      </c>
      <c r="BH570" t="s">
        <v>1000</v>
      </c>
      <c r="BI570" t="s">
        <v>1001</v>
      </c>
      <c r="BJ570" t="s">
        <v>48350</v>
      </c>
      <c r="BN570">
        <v>41.31</v>
      </c>
      <c r="BO570">
        <v>-122.30944</v>
      </c>
      <c r="BX570">
        <v>1676</v>
      </c>
      <c r="CF570" t="s">
        <v>114</v>
      </c>
      <c r="CG570" s="3">
        <v>43946.436192129629</v>
      </c>
      <c r="CI570">
        <v>70</v>
      </c>
      <c r="CJ570" t="s">
        <v>48351</v>
      </c>
      <c r="CK570" t="s">
        <v>48352</v>
      </c>
    </row>
    <row r="571" spans="1:89" x14ac:dyDescent="0.45">
      <c r="A571">
        <v>9632291</v>
      </c>
      <c r="B571" t="s">
        <v>89</v>
      </c>
      <c r="E571" t="s">
        <v>90</v>
      </c>
      <c r="F571" t="s">
        <v>48375</v>
      </c>
      <c r="G571" t="s">
        <v>48376</v>
      </c>
      <c r="I571" t="s">
        <v>48363</v>
      </c>
      <c r="J571" t="s">
        <v>638</v>
      </c>
      <c r="K571" t="s">
        <v>639</v>
      </c>
      <c r="L571" t="s">
        <v>726</v>
      </c>
      <c r="M571" t="s">
        <v>1437</v>
      </c>
      <c r="N571" t="s">
        <v>2370</v>
      </c>
      <c r="O571" t="s">
        <v>48377</v>
      </c>
      <c r="P571">
        <v>348242</v>
      </c>
      <c r="Q571" t="s">
        <v>48378</v>
      </c>
      <c r="R571" t="s">
        <v>48365</v>
      </c>
      <c r="T571" t="s">
        <v>48379</v>
      </c>
      <c r="W571" t="s">
        <v>103</v>
      </c>
      <c r="AE571" t="s">
        <v>2357</v>
      </c>
      <c r="AG571" t="s">
        <v>105</v>
      </c>
      <c r="AH571" s="1">
        <v>13903</v>
      </c>
      <c r="AI571">
        <v>1938</v>
      </c>
      <c r="AJ571">
        <v>1</v>
      </c>
      <c r="AK571">
        <v>23</v>
      </c>
      <c r="AL571">
        <v>23</v>
      </c>
      <c r="AN571" s="2">
        <v>13903</v>
      </c>
      <c r="AO571" t="s">
        <v>48380</v>
      </c>
      <c r="AQ571" t="s">
        <v>48381</v>
      </c>
      <c r="BF571" t="s">
        <v>108</v>
      </c>
      <c r="BG571" t="s">
        <v>420</v>
      </c>
      <c r="BH571" t="s">
        <v>5873</v>
      </c>
      <c r="BI571" t="s">
        <v>13059</v>
      </c>
      <c r="BJ571" t="s">
        <v>48382</v>
      </c>
      <c r="BN571">
        <v>37.889108999999998</v>
      </c>
      <c r="BO571">
        <v>-122.241523</v>
      </c>
      <c r="BP571" t="s">
        <v>113</v>
      </c>
      <c r="BQ571">
        <v>301</v>
      </c>
      <c r="BU571" t="s">
        <v>115</v>
      </c>
      <c r="CF571" t="s">
        <v>114</v>
      </c>
      <c r="CG571" s="3">
        <v>43936.409745370373</v>
      </c>
      <c r="CI571">
        <v>70</v>
      </c>
      <c r="CJ571" t="s">
        <v>48383</v>
      </c>
      <c r="CK571" t="s">
        <v>48384</v>
      </c>
    </row>
    <row r="572" spans="1:89" x14ac:dyDescent="0.45">
      <c r="A572">
        <v>9632319</v>
      </c>
      <c r="B572" t="s">
        <v>89</v>
      </c>
      <c r="E572" t="s">
        <v>90</v>
      </c>
      <c r="F572" t="s">
        <v>48590</v>
      </c>
      <c r="G572" t="s">
        <v>48591</v>
      </c>
      <c r="I572" t="s">
        <v>48408</v>
      </c>
      <c r="J572" t="s">
        <v>638</v>
      </c>
      <c r="K572" t="s">
        <v>639</v>
      </c>
      <c r="L572" t="s">
        <v>726</v>
      </c>
      <c r="M572" t="s">
        <v>1437</v>
      </c>
      <c r="N572" t="s">
        <v>2370</v>
      </c>
      <c r="O572" t="s">
        <v>48592</v>
      </c>
      <c r="P572">
        <v>405320</v>
      </c>
      <c r="Q572" t="s">
        <v>1197</v>
      </c>
      <c r="R572" t="s">
        <v>9823</v>
      </c>
      <c r="T572" t="s">
        <v>48593</v>
      </c>
      <c r="W572" t="s">
        <v>103</v>
      </c>
      <c r="AE572" t="s">
        <v>2357</v>
      </c>
      <c r="AG572" t="s">
        <v>105</v>
      </c>
      <c r="AH572" s="1">
        <v>13462</v>
      </c>
      <c r="AI572">
        <v>1936</v>
      </c>
      <c r="AJ572">
        <v>11</v>
      </c>
      <c r="AK572">
        <v>8</v>
      </c>
      <c r="AL572">
        <v>313</v>
      </c>
      <c r="AN572" s="2">
        <v>13462</v>
      </c>
      <c r="AO572" t="s">
        <v>48594</v>
      </c>
      <c r="AQ572" t="s">
        <v>48595</v>
      </c>
      <c r="BF572" t="s">
        <v>108</v>
      </c>
      <c r="BG572" t="s">
        <v>420</v>
      </c>
      <c r="BH572" t="s">
        <v>767</v>
      </c>
      <c r="BI572" t="s">
        <v>23948</v>
      </c>
      <c r="BJ572" t="s">
        <v>23948</v>
      </c>
      <c r="BN572">
        <v>38.080497999999999</v>
      </c>
      <c r="BO572">
        <v>-122.842862</v>
      </c>
      <c r="BP572" t="s">
        <v>113</v>
      </c>
      <c r="BQ572">
        <v>1280</v>
      </c>
      <c r="BS572" t="s">
        <v>48596</v>
      </c>
      <c r="BU572" t="s">
        <v>48597</v>
      </c>
      <c r="BV572" t="s">
        <v>270</v>
      </c>
      <c r="CF572" t="s">
        <v>114</v>
      </c>
      <c r="CG572" s="3">
        <v>43946.436192129629</v>
      </c>
      <c r="CI572">
        <v>70</v>
      </c>
      <c r="CJ572" t="s">
        <v>48598</v>
      </c>
      <c r="CK572" t="s">
        <v>48599</v>
      </c>
    </row>
    <row r="573" spans="1:89" x14ac:dyDescent="0.45">
      <c r="A573">
        <v>4798187</v>
      </c>
      <c r="B573" t="s">
        <v>89</v>
      </c>
      <c r="E573" t="s">
        <v>90</v>
      </c>
      <c r="F573" t="s">
        <v>16276</v>
      </c>
      <c r="G573" t="s">
        <v>16277</v>
      </c>
      <c r="I573" t="s">
        <v>11250</v>
      </c>
      <c r="J573" t="s">
        <v>638</v>
      </c>
      <c r="K573" t="s">
        <v>1388</v>
      </c>
      <c r="L573" t="s">
        <v>1389</v>
      </c>
      <c r="M573" t="s">
        <v>7899</v>
      </c>
      <c r="N573" t="s">
        <v>10763</v>
      </c>
      <c r="O573" t="s">
        <v>16251</v>
      </c>
      <c r="P573">
        <v>528806</v>
      </c>
      <c r="Q573" t="s">
        <v>16252</v>
      </c>
      <c r="R573" t="s">
        <v>11253</v>
      </c>
      <c r="T573" t="s">
        <v>16253</v>
      </c>
      <c r="W573" t="s">
        <v>103</v>
      </c>
      <c r="AE573" t="s">
        <v>16278</v>
      </c>
      <c r="AG573" t="s">
        <v>105</v>
      </c>
      <c r="AH573" s="1">
        <v>871</v>
      </c>
      <c r="AI573">
        <v>1902</v>
      </c>
      <c r="AJ573">
        <v>5</v>
      </c>
      <c r="AK573">
        <v>20</v>
      </c>
      <c r="AL573">
        <v>140</v>
      </c>
      <c r="AN573" s="2">
        <v>871</v>
      </c>
      <c r="AO573" t="s">
        <v>16279</v>
      </c>
      <c r="AQ573" t="s">
        <v>13251</v>
      </c>
      <c r="BF573" t="s">
        <v>108</v>
      </c>
      <c r="BG573" t="s">
        <v>109</v>
      </c>
      <c r="BH573" t="s">
        <v>16280</v>
      </c>
      <c r="BI573" t="s">
        <v>16281</v>
      </c>
      <c r="BJ573" t="s">
        <v>16281</v>
      </c>
      <c r="BN573">
        <v>40.952554999999997</v>
      </c>
      <c r="BO573">
        <v>-83.382424</v>
      </c>
      <c r="BP573" t="s">
        <v>113</v>
      </c>
      <c r="BQ573">
        <v>2475</v>
      </c>
      <c r="BS573" t="s">
        <v>114</v>
      </c>
      <c r="BU573" t="s">
        <v>115</v>
      </c>
      <c r="CF573" t="s">
        <v>114</v>
      </c>
      <c r="CG573" s="3">
        <v>43959.370393518519</v>
      </c>
      <c r="CI573">
        <v>70</v>
      </c>
      <c r="CJ573" t="s">
        <v>16282</v>
      </c>
      <c r="CK573" t="s">
        <v>16283</v>
      </c>
    </row>
    <row r="574" spans="1:89" x14ac:dyDescent="0.45">
      <c r="A574">
        <v>4798188</v>
      </c>
      <c r="B574" t="s">
        <v>89</v>
      </c>
      <c r="E574" t="s">
        <v>90</v>
      </c>
      <c r="F574" t="s">
        <v>16284</v>
      </c>
      <c r="G574" t="s">
        <v>16285</v>
      </c>
      <c r="I574" t="s">
        <v>11250</v>
      </c>
      <c r="J574" t="s">
        <v>638</v>
      </c>
      <c r="K574" t="s">
        <v>1388</v>
      </c>
      <c r="L574" t="s">
        <v>1389</v>
      </c>
      <c r="M574" t="s">
        <v>7899</v>
      </c>
      <c r="N574" t="s">
        <v>10763</v>
      </c>
      <c r="O574" t="s">
        <v>16251</v>
      </c>
      <c r="P574">
        <v>528806</v>
      </c>
      <c r="Q574" t="s">
        <v>16252</v>
      </c>
      <c r="R574" t="s">
        <v>11253</v>
      </c>
      <c r="T574" t="s">
        <v>16253</v>
      </c>
      <c r="W574" t="s">
        <v>103</v>
      </c>
      <c r="AE574" t="s">
        <v>16278</v>
      </c>
      <c r="AG574" t="s">
        <v>105</v>
      </c>
      <c r="AH574" s="1">
        <v>871</v>
      </c>
      <c r="AI574">
        <v>1902</v>
      </c>
      <c r="AJ574">
        <v>5</v>
      </c>
      <c r="AK574">
        <v>20</v>
      </c>
      <c r="AL574">
        <v>140</v>
      </c>
      <c r="AN574" s="2">
        <v>871</v>
      </c>
      <c r="AO574" t="s">
        <v>16279</v>
      </c>
      <c r="AQ574" t="s">
        <v>13251</v>
      </c>
      <c r="BF574" t="s">
        <v>108</v>
      </c>
      <c r="BG574" t="s">
        <v>109</v>
      </c>
      <c r="BH574" t="s">
        <v>16280</v>
      </c>
      <c r="BI574" t="s">
        <v>16281</v>
      </c>
      <c r="BJ574" t="s">
        <v>16281</v>
      </c>
      <c r="BN574">
        <v>40.952554999999997</v>
      </c>
      <c r="BO574">
        <v>-83.382424</v>
      </c>
      <c r="BP574" t="s">
        <v>113</v>
      </c>
      <c r="BQ574">
        <v>2475</v>
      </c>
      <c r="BS574" t="s">
        <v>114</v>
      </c>
      <c r="BU574" t="s">
        <v>115</v>
      </c>
      <c r="CF574" t="s">
        <v>114</v>
      </c>
      <c r="CG574" s="3">
        <v>43959.370393518519</v>
      </c>
      <c r="CI574">
        <v>70</v>
      </c>
      <c r="CJ574" t="s">
        <v>16286</v>
      </c>
      <c r="CK574" t="s">
        <v>16287</v>
      </c>
    </row>
    <row r="575" spans="1:89" x14ac:dyDescent="0.45">
      <c r="A575">
        <v>4825199</v>
      </c>
      <c r="B575" t="s">
        <v>89</v>
      </c>
      <c r="E575" t="s">
        <v>90</v>
      </c>
      <c r="F575" t="s">
        <v>17821</v>
      </c>
      <c r="G575" t="s">
        <v>17822</v>
      </c>
      <c r="I575" t="s">
        <v>11250</v>
      </c>
      <c r="J575" t="s">
        <v>638</v>
      </c>
      <c r="K575" t="s">
        <v>1388</v>
      </c>
      <c r="L575" t="s">
        <v>1389</v>
      </c>
      <c r="M575" t="s">
        <v>7899</v>
      </c>
      <c r="N575" t="s">
        <v>10763</v>
      </c>
      <c r="O575" t="s">
        <v>17815</v>
      </c>
      <c r="P575">
        <v>398418</v>
      </c>
      <c r="Q575" t="s">
        <v>17816</v>
      </c>
      <c r="R575" t="s">
        <v>11253</v>
      </c>
      <c r="T575" t="s">
        <v>3881</v>
      </c>
      <c r="W575" t="s">
        <v>103</v>
      </c>
      <c r="AE575" t="s">
        <v>16278</v>
      </c>
      <c r="AG575" t="s">
        <v>105</v>
      </c>
      <c r="AH575" s="1">
        <v>855</v>
      </c>
      <c r="AI575">
        <v>1902</v>
      </c>
      <c r="AJ575">
        <v>5</v>
      </c>
      <c r="AK575">
        <v>4</v>
      </c>
      <c r="AL575">
        <v>124</v>
      </c>
      <c r="AN575" s="2">
        <v>855</v>
      </c>
      <c r="AO575" t="s">
        <v>17823</v>
      </c>
      <c r="AQ575" t="s">
        <v>17824</v>
      </c>
      <c r="BF575" t="s">
        <v>108</v>
      </c>
      <c r="BG575" t="s">
        <v>109</v>
      </c>
      <c r="BH575" t="s">
        <v>16280</v>
      </c>
      <c r="BI575" t="s">
        <v>16281</v>
      </c>
      <c r="BJ575" t="s">
        <v>16281</v>
      </c>
      <c r="BN575">
        <v>40.952554999999997</v>
      </c>
      <c r="BO575">
        <v>-83.382424</v>
      </c>
      <c r="BP575" t="s">
        <v>113</v>
      </c>
      <c r="BQ575">
        <v>2475</v>
      </c>
      <c r="BS575" t="s">
        <v>114</v>
      </c>
      <c r="BU575" t="s">
        <v>115</v>
      </c>
      <c r="CF575" t="s">
        <v>114</v>
      </c>
      <c r="CG575" s="3">
        <v>43959.370393518519</v>
      </c>
      <c r="CI575">
        <v>70</v>
      </c>
      <c r="CJ575" t="s">
        <v>17825</v>
      </c>
      <c r="CK575" t="s">
        <v>17826</v>
      </c>
    </row>
    <row r="576" spans="1:89" x14ac:dyDescent="0.45">
      <c r="A576">
        <v>5132974</v>
      </c>
      <c r="B576" t="s">
        <v>89</v>
      </c>
      <c r="E576" t="s">
        <v>90</v>
      </c>
      <c r="F576" t="s">
        <v>34311</v>
      </c>
      <c r="G576" t="s">
        <v>34312</v>
      </c>
      <c r="I576" t="s">
        <v>27612</v>
      </c>
      <c r="J576" t="s">
        <v>638</v>
      </c>
      <c r="K576" t="s">
        <v>1388</v>
      </c>
      <c r="L576" t="s">
        <v>2070</v>
      </c>
      <c r="M576" t="s">
        <v>3507</v>
      </c>
      <c r="N576" t="s">
        <v>3528</v>
      </c>
      <c r="O576" t="s">
        <v>32650</v>
      </c>
      <c r="P576">
        <v>189955</v>
      </c>
      <c r="Q576" t="s">
        <v>32651</v>
      </c>
      <c r="R576" t="s">
        <v>27615</v>
      </c>
      <c r="T576" t="s">
        <v>4445</v>
      </c>
      <c r="W576" t="s">
        <v>103</v>
      </c>
      <c r="AE576" t="s">
        <v>34313</v>
      </c>
      <c r="AG576" t="s">
        <v>105</v>
      </c>
      <c r="AH576" s="1">
        <v>10525</v>
      </c>
      <c r="AI576">
        <v>1928</v>
      </c>
      <c r="AJ576">
        <v>10</v>
      </c>
      <c r="AK576">
        <v>24</v>
      </c>
      <c r="AL576">
        <v>298</v>
      </c>
      <c r="AN576" s="2">
        <v>10525</v>
      </c>
      <c r="BF576" t="s">
        <v>108</v>
      </c>
      <c r="BG576" t="s">
        <v>317</v>
      </c>
      <c r="BH576" t="s">
        <v>467</v>
      </c>
      <c r="BI576" t="s">
        <v>4102</v>
      </c>
      <c r="BJ576" t="s">
        <v>4102</v>
      </c>
      <c r="BN576">
        <v>37.824244999999998</v>
      </c>
      <c r="BO576">
        <v>-84.718278999999995</v>
      </c>
      <c r="BQ576">
        <v>3036</v>
      </c>
      <c r="BS576" t="s">
        <v>21049</v>
      </c>
      <c r="BU576" t="s">
        <v>2767</v>
      </c>
      <c r="BV576" t="s">
        <v>270</v>
      </c>
      <c r="CF576" t="s">
        <v>114</v>
      </c>
      <c r="CG576" s="3">
        <v>43959.370393518519</v>
      </c>
      <c r="CI576">
        <v>70</v>
      </c>
      <c r="CJ576" t="s">
        <v>34314</v>
      </c>
      <c r="CK576" t="s">
        <v>34315</v>
      </c>
    </row>
    <row r="577" spans="1:89" x14ac:dyDescent="0.45">
      <c r="A577">
        <v>5132981</v>
      </c>
      <c r="B577" t="s">
        <v>89</v>
      </c>
      <c r="E577" t="s">
        <v>90</v>
      </c>
      <c r="F577" t="s">
        <v>34341</v>
      </c>
      <c r="G577" t="s">
        <v>34342</v>
      </c>
      <c r="I577" t="s">
        <v>27612</v>
      </c>
      <c r="J577" t="s">
        <v>638</v>
      </c>
      <c r="K577" t="s">
        <v>1388</v>
      </c>
      <c r="L577" t="s">
        <v>2070</v>
      </c>
      <c r="M577" t="s">
        <v>3507</v>
      </c>
      <c r="N577" t="s">
        <v>3528</v>
      </c>
      <c r="O577" t="s">
        <v>32650</v>
      </c>
      <c r="P577">
        <v>189955</v>
      </c>
      <c r="Q577" t="s">
        <v>32651</v>
      </c>
      <c r="R577" t="s">
        <v>27615</v>
      </c>
      <c r="T577" t="s">
        <v>4445</v>
      </c>
      <c r="W577" t="s">
        <v>103</v>
      </c>
      <c r="AE577" t="s">
        <v>34313</v>
      </c>
      <c r="AG577" t="s">
        <v>105</v>
      </c>
      <c r="AH577" s="1">
        <v>10525</v>
      </c>
      <c r="AI577">
        <v>1928</v>
      </c>
      <c r="AJ577">
        <v>10</v>
      </c>
      <c r="AK577">
        <v>24</v>
      </c>
      <c r="AL577">
        <v>298</v>
      </c>
      <c r="AN577" s="2">
        <v>10525</v>
      </c>
      <c r="BF577" t="s">
        <v>108</v>
      </c>
      <c r="BG577" t="s">
        <v>317</v>
      </c>
      <c r="BH577" t="s">
        <v>467</v>
      </c>
      <c r="BI577" t="s">
        <v>4102</v>
      </c>
      <c r="BJ577" t="s">
        <v>4102</v>
      </c>
      <c r="BN577">
        <v>37.824244999999998</v>
      </c>
      <c r="BO577">
        <v>-84.718278999999995</v>
      </c>
      <c r="BQ577">
        <v>3036</v>
      </c>
      <c r="BS577" t="s">
        <v>21049</v>
      </c>
      <c r="BU577" t="s">
        <v>2767</v>
      </c>
      <c r="BV577" t="s">
        <v>270</v>
      </c>
      <c r="CF577" t="s">
        <v>114</v>
      </c>
      <c r="CG577" s="3">
        <v>43959.370393518519</v>
      </c>
      <c r="CI577">
        <v>70</v>
      </c>
      <c r="CJ577" t="s">
        <v>34343</v>
      </c>
      <c r="CK577" t="s">
        <v>34344</v>
      </c>
    </row>
    <row r="578" spans="1:89" x14ac:dyDescent="0.45">
      <c r="A578">
        <v>5180013</v>
      </c>
      <c r="B578" t="s">
        <v>89</v>
      </c>
      <c r="E578" t="s">
        <v>90</v>
      </c>
      <c r="F578" t="s">
        <v>39304</v>
      </c>
      <c r="G578" t="s">
        <v>39305</v>
      </c>
      <c r="I578" t="s">
        <v>27695</v>
      </c>
      <c r="J578" t="s">
        <v>638</v>
      </c>
      <c r="K578" t="s">
        <v>1388</v>
      </c>
      <c r="L578" t="s">
        <v>2070</v>
      </c>
      <c r="M578" t="s">
        <v>2071</v>
      </c>
      <c r="N578" t="s">
        <v>27696</v>
      </c>
      <c r="O578" t="s">
        <v>39229</v>
      </c>
      <c r="P578">
        <v>187642</v>
      </c>
      <c r="Q578" t="s">
        <v>39230</v>
      </c>
      <c r="R578" t="s">
        <v>27698</v>
      </c>
      <c r="T578" t="s">
        <v>39231</v>
      </c>
      <c r="W578" t="s">
        <v>103</v>
      </c>
      <c r="AE578" t="s">
        <v>34313</v>
      </c>
      <c r="AG578" t="s">
        <v>105</v>
      </c>
      <c r="AH578" s="1">
        <v>10525</v>
      </c>
      <c r="AI578">
        <v>1928</v>
      </c>
      <c r="AJ578">
        <v>10</v>
      </c>
      <c r="AK578">
        <v>24</v>
      </c>
      <c r="AL578">
        <v>298</v>
      </c>
      <c r="AN578" s="2">
        <v>10525</v>
      </c>
      <c r="BF578" t="s">
        <v>108</v>
      </c>
      <c r="BG578" t="s">
        <v>317</v>
      </c>
      <c r="BH578" t="s">
        <v>4101</v>
      </c>
      <c r="BI578" t="s">
        <v>4102</v>
      </c>
      <c r="BJ578" t="s">
        <v>4102</v>
      </c>
      <c r="BN578">
        <v>37.824244999999998</v>
      </c>
      <c r="BO578">
        <v>-84.718278999999995</v>
      </c>
      <c r="BP578" t="s">
        <v>113</v>
      </c>
      <c r="BQ578">
        <v>1090</v>
      </c>
      <c r="BU578" t="s">
        <v>115</v>
      </c>
      <c r="CF578" t="s">
        <v>114</v>
      </c>
      <c r="CG578" s="3">
        <v>43941.425115740742</v>
      </c>
      <c r="CI578">
        <v>70</v>
      </c>
      <c r="CJ578" t="s">
        <v>39306</v>
      </c>
      <c r="CK578" t="s">
        <v>39307</v>
      </c>
    </row>
    <row r="579" spans="1:89" x14ac:dyDescent="0.45">
      <c r="A579">
        <v>5132947</v>
      </c>
      <c r="B579" t="s">
        <v>89</v>
      </c>
      <c r="E579" t="s">
        <v>90</v>
      </c>
      <c r="F579" t="s">
        <v>34195</v>
      </c>
      <c r="G579" t="s">
        <v>34196</v>
      </c>
      <c r="I579" t="s">
        <v>33632</v>
      </c>
      <c r="J579" t="s">
        <v>638</v>
      </c>
      <c r="K579" t="s">
        <v>1388</v>
      </c>
      <c r="L579" t="s">
        <v>2070</v>
      </c>
      <c r="M579" t="s">
        <v>3507</v>
      </c>
      <c r="N579" t="s">
        <v>3508</v>
      </c>
      <c r="O579" t="s">
        <v>34123</v>
      </c>
      <c r="P579">
        <v>114760</v>
      </c>
      <c r="Q579" t="s">
        <v>34124</v>
      </c>
      <c r="R579" t="s">
        <v>33634</v>
      </c>
      <c r="T579" t="s">
        <v>19207</v>
      </c>
      <c r="W579" t="s">
        <v>103</v>
      </c>
      <c r="AE579" t="s">
        <v>34197</v>
      </c>
      <c r="AG579" t="s">
        <v>105</v>
      </c>
      <c r="AH579" s="1">
        <v>10525</v>
      </c>
      <c r="AI579">
        <v>1928</v>
      </c>
      <c r="AJ579">
        <v>10</v>
      </c>
      <c r="AK579">
        <v>24</v>
      </c>
      <c r="AL579">
        <v>298</v>
      </c>
      <c r="AN579" s="2">
        <v>10525</v>
      </c>
      <c r="BF579" t="s">
        <v>108</v>
      </c>
      <c r="BG579" t="s">
        <v>317</v>
      </c>
      <c r="BH579" t="s">
        <v>467</v>
      </c>
      <c r="BI579" t="s">
        <v>4102</v>
      </c>
      <c r="BJ579" t="s">
        <v>4102</v>
      </c>
      <c r="BN579">
        <v>37.824244999999998</v>
      </c>
      <c r="BO579">
        <v>-84.718278999999995</v>
      </c>
      <c r="BQ579">
        <v>3036</v>
      </c>
      <c r="BS579" t="s">
        <v>21049</v>
      </c>
      <c r="BU579" t="s">
        <v>2767</v>
      </c>
      <c r="BV579" t="s">
        <v>270</v>
      </c>
      <c r="CF579" t="s">
        <v>114</v>
      </c>
      <c r="CG579" s="3">
        <v>43959.370393518519</v>
      </c>
      <c r="CI579">
        <v>70</v>
      </c>
      <c r="CJ579" t="s">
        <v>34198</v>
      </c>
      <c r="CK579" t="s">
        <v>34199</v>
      </c>
    </row>
    <row r="580" spans="1:89" x14ac:dyDescent="0.45">
      <c r="A580">
        <v>5152689</v>
      </c>
      <c r="B580" t="s">
        <v>89</v>
      </c>
      <c r="E580" t="s">
        <v>90</v>
      </c>
      <c r="F580" t="s">
        <v>35611</v>
      </c>
      <c r="G580" t="s">
        <v>35612</v>
      </c>
      <c r="N580" t="s">
        <v>3508</v>
      </c>
      <c r="O580" t="s">
        <v>35533</v>
      </c>
      <c r="P580">
        <v>637578</v>
      </c>
      <c r="Q580" t="s">
        <v>35534</v>
      </c>
      <c r="R580" t="s">
        <v>35535</v>
      </c>
      <c r="T580" t="s">
        <v>35536</v>
      </c>
      <c r="W580" t="s">
        <v>103</v>
      </c>
      <c r="AE580" t="s">
        <v>34197</v>
      </c>
      <c r="AG580" t="s">
        <v>105</v>
      </c>
      <c r="AH580" s="1">
        <v>10525</v>
      </c>
      <c r="AI580">
        <v>1928</v>
      </c>
      <c r="AJ580">
        <v>10</v>
      </c>
      <c r="AK580">
        <v>24</v>
      </c>
      <c r="AL580">
        <v>298</v>
      </c>
      <c r="AN580" s="2">
        <v>10525</v>
      </c>
      <c r="BF580" t="s">
        <v>108</v>
      </c>
      <c r="BG580" t="s">
        <v>317</v>
      </c>
      <c r="BH580" t="s">
        <v>4101</v>
      </c>
      <c r="BI580" t="s">
        <v>4102</v>
      </c>
      <c r="BJ580" t="s">
        <v>4102</v>
      </c>
      <c r="BN580">
        <v>37.824244999999998</v>
      </c>
      <c r="BO580">
        <v>-84.718278999999995</v>
      </c>
      <c r="BQ580">
        <v>3036</v>
      </c>
      <c r="BS580" t="s">
        <v>21049</v>
      </c>
      <c r="BU580" t="s">
        <v>2767</v>
      </c>
      <c r="BV580" t="s">
        <v>270</v>
      </c>
      <c r="CF580" t="s">
        <v>114</v>
      </c>
      <c r="CG580" s="3">
        <v>43959.370393518519</v>
      </c>
      <c r="CI580">
        <v>70</v>
      </c>
      <c r="CJ580" t="s">
        <v>35613</v>
      </c>
      <c r="CK580" t="s">
        <v>35614</v>
      </c>
    </row>
    <row r="581" spans="1:89" x14ac:dyDescent="0.45">
      <c r="A581">
        <v>4916283</v>
      </c>
      <c r="B581" t="s">
        <v>89</v>
      </c>
      <c r="E581" t="s">
        <v>90</v>
      </c>
      <c r="F581" t="s">
        <v>21046</v>
      </c>
      <c r="G581" t="s">
        <v>21047</v>
      </c>
      <c r="N581" t="s">
        <v>8755</v>
      </c>
      <c r="O581" t="s">
        <v>20924</v>
      </c>
      <c r="P581">
        <v>655248</v>
      </c>
      <c r="Q581" t="s">
        <v>3018</v>
      </c>
      <c r="R581" t="s">
        <v>8757</v>
      </c>
      <c r="T581" t="s">
        <v>20925</v>
      </c>
      <c r="W581" t="s">
        <v>103</v>
      </c>
      <c r="AE581" t="s">
        <v>21048</v>
      </c>
      <c r="AG581" t="s">
        <v>105</v>
      </c>
      <c r="AH581" s="1">
        <v>10525</v>
      </c>
      <c r="AI581">
        <v>1928</v>
      </c>
      <c r="AJ581">
        <v>10</v>
      </c>
      <c r="AK581">
        <v>24</v>
      </c>
      <c r="AL581">
        <v>298</v>
      </c>
      <c r="AN581" s="2">
        <v>10525</v>
      </c>
      <c r="AP581" t="s">
        <v>19082</v>
      </c>
      <c r="AQ581" t="s">
        <v>4501</v>
      </c>
      <c r="BF581" t="s">
        <v>108</v>
      </c>
      <c r="BG581" t="s">
        <v>317</v>
      </c>
      <c r="BH581" t="s">
        <v>4101</v>
      </c>
      <c r="BI581" t="s">
        <v>4102</v>
      </c>
      <c r="BJ581" t="s">
        <v>4102</v>
      </c>
      <c r="BN581">
        <v>37.824244999999998</v>
      </c>
      <c r="BO581">
        <v>-84.718278999999995</v>
      </c>
      <c r="BQ581">
        <v>3036</v>
      </c>
      <c r="BS581" t="s">
        <v>21049</v>
      </c>
      <c r="BU581" t="s">
        <v>2767</v>
      </c>
      <c r="BV581" t="s">
        <v>270</v>
      </c>
      <c r="CF581" t="s">
        <v>114</v>
      </c>
      <c r="CG581" s="3">
        <v>43946.439189814817</v>
      </c>
      <c r="CI581">
        <v>70</v>
      </c>
      <c r="CJ581" t="s">
        <v>21050</v>
      </c>
      <c r="CK581" t="s">
        <v>21051</v>
      </c>
    </row>
    <row r="582" spans="1:89" x14ac:dyDescent="0.45">
      <c r="A582">
        <v>5121296</v>
      </c>
      <c r="B582" t="s">
        <v>89</v>
      </c>
      <c r="E582" t="s">
        <v>90</v>
      </c>
      <c r="F582" t="s">
        <v>32400</v>
      </c>
      <c r="G582" t="s">
        <v>32401</v>
      </c>
      <c r="I582" t="s">
        <v>30204</v>
      </c>
      <c r="J582" t="s">
        <v>638</v>
      </c>
      <c r="K582" t="s">
        <v>1388</v>
      </c>
      <c r="L582" t="s">
        <v>2070</v>
      </c>
      <c r="M582" t="s">
        <v>3507</v>
      </c>
      <c r="N582" t="s">
        <v>3528</v>
      </c>
      <c r="O582" t="s">
        <v>30205</v>
      </c>
      <c r="P582">
        <v>269043</v>
      </c>
      <c r="Q582" t="s">
        <v>3559</v>
      </c>
      <c r="R582" t="s">
        <v>30206</v>
      </c>
      <c r="T582" t="s">
        <v>30207</v>
      </c>
      <c r="W582" t="s">
        <v>103</v>
      </c>
      <c r="AE582" t="s">
        <v>32402</v>
      </c>
      <c r="AG582" t="s">
        <v>105</v>
      </c>
      <c r="AH582" s="1">
        <v>10525</v>
      </c>
      <c r="AI582">
        <v>1928</v>
      </c>
      <c r="AJ582">
        <v>10</v>
      </c>
      <c r="AK582">
        <v>24</v>
      </c>
      <c r="AL582">
        <v>298</v>
      </c>
      <c r="AN582" s="2">
        <v>10525</v>
      </c>
      <c r="BF582" t="s">
        <v>108</v>
      </c>
      <c r="BG582" t="s">
        <v>317</v>
      </c>
      <c r="BH582" t="s">
        <v>4101</v>
      </c>
      <c r="BI582" t="s">
        <v>4102</v>
      </c>
      <c r="BJ582" t="s">
        <v>4102</v>
      </c>
      <c r="BN582">
        <v>37.824244999999998</v>
      </c>
      <c r="BO582">
        <v>-84.718278999999995</v>
      </c>
      <c r="BQ582">
        <v>3036</v>
      </c>
      <c r="BS582" t="s">
        <v>21049</v>
      </c>
      <c r="BU582" t="s">
        <v>2767</v>
      </c>
      <c r="BV582" t="s">
        <v>270</v>
      </c>
      <c r="CF582" t="s">
        <v>114</v>
      </c>
      <c r="CG582" s="3">
        <v>43819.497256944444</v>
      </c>
      <c r="CI582">
        <v>70</v>
      </c>
      <c r="CJ582" t="s">
        <v>32403</v>
      </c>
      <c r="CK582" t="s">
        <v>32404</v>
      </c>
    </row>
    <row r="583" spans="1:89" x14ac:dyDescent="0.45">
      <c r="A583">
        <v>4331749</v>
      </c>
      <c r="B583" t="s">
        <v>89</v>
      </c>
      <c r="E583" t="s">
        <v>90</v>
      </c>
      <c r="F583" t="s">
        <v>980</v>
      </c>
      <c r="G583" t="s">
        <v>981</v>
      </c>
      <c r="I583" t="s">
        <v>461</v>
      </c>
      <c r="J583" t="s">
        <v>94</v>
      </c>
      <c r="K583" t="s">
        <v>95</v>
      </c>
      <c r="N583" t="s">
        <v>853</v>
      </c>
      <c r="O583" t="s">
        <v>982</v>
      </c>
      <c r="P583">
        <v>640554</v>
      </c>
      <c r="Q583" t="s">
        <v>962</v>
      </c>
      <c r="R583" t="s">
        <v>952</v>
      </c>
      <c r="T583" t="s">
        <v>983</v>
      </c>
      <c r="W583" t="s">
        <v>103</v>
      </c>
      <c r="AE583" t="s">
        <v>984</v>
      </c>
      <c r="AG583" t="s">
        <v>105</v>
      </c>
      <c r="AH583" s="1">
        <v>11877</v>
      </c>
      <c r="AI583">
        <v>1932</v>
      </c>
      <c r="AJ583">
        <v>7</v>
      </c>
      <c r="AK583">
        <v>7</v>
      </c>
      <c r="AL583">
        <v>189</v>
      </c>
      <c r="AN583" s="2">
        <v>11877</v>
      </c>
      <c r="AQ583" t="s">
        <v>985</v>
      </c>
      <c r="BF583" t="s">
        <v>108</v>
      </c>
      <c r="BG583" t="s">
        <v>317</v>
      </c>
      <c r="BH583" t="s">
        <v>986</v>
      </c>
      <c r="BJ583" t="s">
        <v>987</v>
      </c>
      <c r="BN583">
        <v>36.914259999999999</v>
      </c>
      <c r="BO583">
        <v>-82.893772999999996</v>
      </c>
      <c r="BP583" t="s">
        <v>113</v>
      </c>
      <c r="BQ583">
        <v>1807</v>
      </c>
      <c r="BS583" t="s">
        <v>114</v>
      </c>
      <c r="BU583" t="s">
        <v>115</v>
      </c>
      <c r="CF583" t="s">
        <v>114</v>
      </c>
      <c r="CG583" s="3">
        <v>43959.370393518519</v>
      </c>
      <c r="CI583">
        <v>70</v>
      </c>
      <c r="CJ583" t="s">
        <v>988</v>
      </c>
      <c r="CK583" t="s">
        <v>989</v>
      </c>
    </row>
    <row r="584" spans="1:89" x14ac:dyDescent="0.45">
      <c r="A584">
        <v>4345867</v>
      </c>
      <c r="B584" t="s">
        <v>89</v>
      </c>
      <c r="E584" t="s">
        <v>90</v>
      </c>
      <c r="F584" t="s">
        <v>1508</v>
      </c>
      <c r="G584" t="s">
        <v>1509</v>
      </c>
      <c r="I584" t="s">
        <v>1498</v>
      </c>
      <c r="J584" t="s">
        <v>94</v>
      </c>
      <c r="K584" t="s">
        <v>95</v>
      </c>
      <c r="L584" t="s">
        <v>96</v>
      </c>
      <c r="M584" t="s">
        <v>602</v>
      </c>
      <c r="N584" t="s">
        <v>603</v>
      </c>
      <c r="O584" t="s">
        <v>1510</v>
      </c>
      <c r="P584">
        <v>648882</v>
      </c>
      <c r="Q584" t="s">
        <v>1511</v>
      </c>
      <c r="R584" t="s">
        <v>1501</v>
      </c>
      <c r="T584" t="s">
        <v>1512</v>
      </c>
      <c r="W584" t="s">
        <v>103</v>
      </c>
      <c r="AE584" t="s">
        <v>984</v>
      </c>
      <c r="AG584" t="s">
        <v>105</v>
      </c>
      <c r="AH584" s="1">
        <v>3886</v>
      </c>
      <c r="AI584">
        <v>1910</v>
      </c>
      <c r="AJ584">
        <v>8</v>
      </c>
      <c r="AK584">
        <v>21</v>
      </c>
      <c r="AL584">
        <v>233</v>
      </c>
      <c r="AN584" s="2">
        <v>3873</v>
      </c>
      <c r="AQ584" t="s">
        <v>1513</v>
      </c>
      <c r="BF584" t="s">
        <v>108</v>
      </c>
      <c r="BG584" t="s">
        <v>109</v>
      </c>
      <c r="BH584" t="s">
        <v>110</v>
      </c>
      <c r="BI584" t="s">
        <v>111</v>
      </c>
      <c r="BJ584" t="s">
        <v>1514</v>
      </c>
      <c r="BN584">
        <v>39.162004000000003</v>
      </c>
      <c r="BO584">
        <v>-84.456885999999997</v>
      </c>
      <c r="BP584" t="s">
        <v>113</v>
      </c>
      <c r="BQ584">
        <v>18226</v>
      </c>
      <c r="BS584" t="s">
        <v>114</v>
      </c>
      <c r="BU584" t="s">
        <v>115</v>
      </c>
      <c r="CF584" t="s">
        <v>114</v>
      </c>
      <c r="CG584" s="3">
        <v>43959.370393518519</v>
      </c>
      <c r="CI584">
        <v>70</v>
      </c>
      <c r="CJ584" t="s">
        <v>1515</v>
      </c>
      <c r="CK584" t="s">
        <v>1516</v>
      </c>
    </row>
    <row r="585" spans="1:89" x14ac:dyDescent="0.45">
      <c r="A585">
        <v>4345873</v>
      </c>
      <c r="B585" t="s">
        <v>89</v>
      </c>
      <c r="E585" t="s">
        <v>90</v>
      </c>
      <c r="F585" t="s">
        <v>1517</v>
      </c>
      <c r="G585" t="s">
        <v>1518</v>
      </c>
      <c r="I585" t="s">
        <v>1498</v>
      </c>
      <c r="J585" t="s">
        <v>94</v>
      </c>
      <c r="K585" t="s">
        <v>95</v>
      </c>
      <c r="L585" t="s">
        <v>96</v>
      </c>
      <c r="M585" t="s">
        <v>602</v>
      </c>
      <c r="N585" t="s">
        <v>603</v>
      </c>
      <c r="O585" t="s">
        <v>1519</v>
      </c>
      <c r="P585">
        <v>477420</v>
      </c>
      <c r="Q585" t="s">
        <v>1520</v>
      </c>
      <c r="R585" t="s">
        <v>1501</v>
      </c>
      <c r="T585" t="s">
        <v>1521</v>
      </c>
      <c r="W585" t="s">
        <v>103</v>
      </c>
      <c r="AE585" t="s">
        <v>984</v>
      </c>
      <c r="AG585" t="s">
        <v>105</v>
      </c>
      <c r="AH585" s="1">
        <v>3910</v>
      </c>
      <c r="AI585">
        <v>1910</v>
      </c>
      <c r="AJ585">
        <v>9</v>
      </c>
      <c r="AK585">
        <v>14</v>
      </c>
      <c r="AL585">
        <v>257</v>
      </c>
      <c r="AN585" s="2">
        <v>3910</v>
      </c>
      <c r="BF585" t="s">
        <v>108</v>
      </c>
      <c r="BG585" t="s">
        <v>109</v>
      </c>
      <c r="BH585" t="s">
        <v>110</v>
      </c>
      <c r="BI585" t="s">
        <v>111</v>
      </c>
      <c r="BJ585" t="s">
        <v>111</v>
      </c>
      <c r="BN585">
        <v>39.162004000000003</v>
      </c>
      <c r="BO585">
        <v>-84.456885999999997</v>
      </c>
      <c r="BQ585">
        <v>18226</v>
      </c>
      <c r="BS585" t="s">
        <v>1104</v>
      </c>
      <c r="BU585" t="s">
        <v>284</v>
      </c>
      <c r="BV585" t="s">
        <v>270</v>
      </c>
      <c r="CF585" t="s">
        <v>114</v>
      </c>
      <c r="CG585" s="3">
        <v>43959.370393518519</v>
      </c>
      <c r="CI585">
        <v>70</v>
      </c>
      <c r="CJ585" t="s">
        <v>1522</v>
      </c>
      <c r="CK585" t="s">
        <v>1523</v>
      </c>
    </row>
    <row r="586" spans="1:89" x14ac:dyDescent="0.45">
      <c r="A586">
        <v>4345884</v>
      </c>
      <c r="B586" t="s">
        <v>89</v>
      </c>
      <c r="E586" t="s">
        <v>90</v>
      </c>
      <c r="F586" t="s">
        <v>1566</v>
      </c>
      <c r="G586" t="s">
        <v>1567</v>
      </c>
      <c r="I586" t="s">
        <v>461</v>
      </c>
      <c r="J586" t="s">
        <v>94</v>
      </c>
      <c r="K586" t="s">
        <v>95</v>
      </c>
      <c r="N586" t="s">
        <v>603</v>
      </c>
      <c r="O586" t="s">
        <v>1551</v>
      </c>
      <c r="P586">
        <v>649157</v>
      </c>
      <c r="Q586" t="s">
        <v>1552</v>
      </c>
      <c r="R586" t="s">
        <v>1501</v>
      </c>
      <c r="T586" t="s">
        <v>1553</v>
      </c>
      <c r="W586" t="s">
        <v>103</v>
      </c>
      <c r="AE586" t="s">
        <v>984</v>
      </c>
      <c r="AG586" t="s">
        <v>105</v>
      </c>
      <c r="AH586" s="1">
        <v>4967</v>
      </c>
      <c r="AI586">
        <v>1913</v>
      </c>
      <c r="AJ586">
        <v>8</v>
      </c>
      <c r="AK586">
        <v>6</v>
      </c>
      <c r="AL586">
        <v>218</v>
      </c>
      <c r="AN586" s="2">
        <v>4967</v>
      </c>
      <c r="AQ586" t="s">
        <v>1568</v>
      </c>
      <c r="BF586" t="s">
        <v>108</v>
      </c>
      <c r="BG586" t="s">
        <v>109</v>
      </c>
      <c r="BH586" t="s">
        <v>186</v>
      </c>
      <c r="BJ586" t="s">
        <v>267</v>
      </c>
      <c r="BN586">
        <v>38.845514999999999</v>
      </c>
      <c r="BO586">
        <v>-83.472151999999994</v>
      </c>
      <c r="BQ586">
        <v>34686</v>
      </c>
      <c r="BS586" t="s">
        <v>437</v>
      </c>
      <c r="BU586" t="s">
        <v>284</v>
      </c>
      <c r="BV586" t="s">
        <v>270</v>
      </c>
      <c r="CF586" t="s">
        <v>114</v>
      </c>
      <c r="CG586" s="3">
        <v>43959.370393518519</v>
      </c>
      <c r="CI586">
        <v>70</v>
      </c>
      <c r="CJ586" t="s">
        <v>1569</v>
      </c>
      <c r="CK586" t="s">
        <v>1570</v>
      </c>
    </row>
    <row r="587" spans="1:89" x14ac:dyDescent="0.45">
      <c r="A587">
        <v>4345885</v>
      </c>
      <c r="B587" t="s">
        <v>89</v>
      </c>
      <c r="E587" t="s">
        <v>90</v>
      </c>
      <c r="F587" t="s">
        <v>1571</v>
      </c>
      <c r="G587" t="s">
        <v>1572</v>
      </c>
      <c r="I587" t="s">
        <v>461</v>
      </c>
      <c r="J587" t="s">
        <v>94</v>
      </c>
      <c r="K587" t="s">
        <v>95</v>
      </c>
      <c r="N587" t="s">
        <v>603</v>
      </c>
      <c r="O587" t="s">
        <v>1551</v>
      </c>
      <c r="P587">
        <v>649157</v>
      </c>
      <c r="Q587" t="s">
        <v>1552</v>
      </c>
      <c r="R587" t="s">
        <v>1501</v>
      </c>
      <c r="T587" t="s">
        <v>1553</v>
      </c>
      <c r="W587" t="s">
        <v>103</v>
      </c>
      <c r="AE587" t="s">
        <v>984</v>
      </c>
      <c r="AG587" t="s">
        <v>105</v>
      </c>
      <c r="AH587" s="1">
        <v>4967</v>
      </c>
      <c r="AI587">
        <v>1913</v>
      </c>
      <c r="AJ587">
        <v>8</v>
      </c>
      <c r="AK587">
        <v>6</v>
      </c>
      <c r="AL587">
        <v>218</v>
      </c>
      <c r="AN587" s="2">
        <v>4967</v>
      </c>
      <c r="AQ587" t="s">
        <v>1568</v>
      </c>
      <c r="BF587" t="s">
        <v>108</v>
      </c>
      <c r="BG587" t="s">
        <v>109</v>
      </c>
      <c r="BH587" t="s">
        <v>186</v>
      </c>
      <c r="BJ587" t="s">
        <v>267</v>
      </c>
      <c r="BN587">
        <v>38.845514999999999</v>
      </c>
      <c r="BO587">
        <v>-83.472151999999994</v>
      </c>
      <c r="BQ587">
        <v>34686</v>
      </c>
      <c r="BS587" t="s">
        <v>437</v>
      </c>
      <c r="BU587" t="s">
        <v>284</v>
      </c>
      <c r="BV587" t="s">
        <v>270</v>
      </c>
      <c r="CF587" t="s">
        <v>114</v>
      </c>
      <c r="CG587" s="3">
        <v>43959.370393518519</v>
      </c>
      <c r="CI587">
        <v>70</v>
      </c>
      <c r="CJ587" t="s">
        <v>1573</v>
      </c>
      <c r="CK587" t="s">
        <v>1574</v>
      </c>
    </row>
    <row r="588" spans="1:89" x14ac:dyDescent="0.45">
      <c r="A588">
        <v>4345932</v>
      </c>
      <c r="B588" t="s">
        <v>89</v>
      </c>
      <c r="E588" t="s">
        <v>90</v>
      </c>
      <c r="F588" t="s">
        <v>1671</v>
      </c>
      <c r="G588" t="s">
        <v>1672</v>
      </c>
      <c r="I588" t="s">
        <v>461</v>
      </c>
      <c r="J588" t="s">
        <v>94</v>
      </c>
      <c r="K588" t="s">
        <v>95</v>
      </c>
      <c r="N588" t="s">
        <v>603</v>
      </c>
      <c r="O588" t="s">
        <v>1551</v>
      </c>
      <c r="P588">
        <v>649157</v>
      </c>
      <c r="Q588" t="s">
        <v>1552</v>
      </c>
      <c r="R588" t="s">
        <v>1501</v>
      </c>
      <c r="T588" t="s">
        <v>1553</v>
      </c>
      <c r="W588" t="s">
        <v>103</v>
      </c>
      <c r="AE588" t="s">
        <v>984</v>
      </c>
      <c r="AG588" t="s">
        <v>105</v>
      </c>
      <c r="AH588" s="1">
        <v>4967</v>
      </c>
      <c r="AI588">
        <v>1913</v>
      </c>
      <c r="AJ588">
        <v>8</v>
      </c>
      <c r="AK588">
        <v>6</v>
      </c>
      <c r="AL588">
        <v>218</v>
      </c>
      <c r="AN588" s="2">
        <v>4967</v>
      </c>
      <c r="AQ588" t="s">
        <v>1568</v>
      </c>
      <c r="BF588" t="s">
        <v>108</v>
      </c>
      <c r="BG588" t="s">
        <v>109</v>
      </c>
      <c r="BH588" t="s">
        <v>186</v>
      </c>
      <c r="BJ588" t="s">
        <v>267</v>
      </c>
      <c r="BN588">
        <v>38.845514999999999</v>
      </c>
      <c r="BO588">
        <v>-83.472151999999994</v>
      </c>
      <c r="BQ588">
        <v>34686</v>
      </c>
      <c r="BS588" t="s">
        <v>437</v>
      </c>
      <c r="BU588" t="s">
        <v>284</v>
      </c>
      <c r="BV588" t="s">
        <v>270</v>
      </c>
      <c r="CF588" t="s">
        <v>114</v>
      </c>
      <c r="CG588" s="3">
        <v>43959.370393518519</v>
      </c>
      <c r="CI588">
        <v>70</v>
      </c>
      <c r="CJ588" t="s">
        <v>1673</v>
      </c>
      <c r="CK588" t="s">
        <v>1674</v>
      </c>
    </row>
    <row r="589" spans="1:89" x14ac:dyDescent="0.45">
      <c r="A589">
        <v>4345934</v>
      </c>
      <c r="B589" t="s">
        <v>89</v>
      </c>
      <c r="E589" t="s">
        <v>90</v>
      </c>
      <c r="F589" t="s">
        <v>1679</v>
      </c>
      <c r="G589" t="s">
        <v>1680</v>
      </c>
      <c r="I589" t="s">
        <v>461</v>
      </c>
      <c r="J589" t="s">
        <v>94</v>
      </c>
      <c r="K589" t="s">
        <v>95</v>
      </c>
      <c r="N589" t="s">
        <v>603</v>
      </c>
      <c r="O589" t="s">
        <v>1551</v>
      </c>
      <c r="P589">
        <v>649157</v>
      </c>
      <c r="Q589" t="s">
        <v>1552</v>
      </c>
      <c r="R589" t="s">
        <v>1501</v>
      </c>
      <c r="T589" t="s">
        <v>1553</v>
      </c>
      <c r="W589" t="s">
        <v>103</v>
      </c>
      <c r="AE589" t="s">
        <v>984</v>
      </c>
      <c r="AG589" t="s">
        <v>105</v>
      </c>
      <c r="AH589" s="1">
        <v>4967</v>
      </c>
      <c r="AI589">
        <v>1913</v>
      </c>
      <c r="AJ589">
        <v>8</v>
      </c>
      <c r="AK589">
        <v>6</v>
      </c>
      <c r="AL589">
        <v>218</v>
      </c>
      <c r="AN589" s="2">
        <v>4967</v>
      </c>
      <c r="AQ589" t="s">
        <v>1568</v>
      </c>
      <c r="BF589" t="s">
        <v>108</v>
      </c>
      <c r="BG589" t="s">
        <v>109</v>
      </c>
      <c r="BH589" t="s">
        <v>186</v>
      </c>
      <c r="BJ589" t="s">
        <v>267</v>
      </c>
      <c r="BN589">
        <v>38.845514999999999</v>
      </c>
      <c r="BO589">
        <v>-83.472151999999994</v>
      </c>
      <c r="BQ589">
        <v>34686</v>
      </c>
      <c r="BS589" t="s">
        <v>437</v>
      </c>
      <c r="BU589" t="s">
        <v>284</v>
      </c>
      <c r="BV589" t="s">
        <v>270</v>
      </c>
      <c r="CF589" t="s">
        <v>114</v>
      </c>
      <c r="CG589" s="3">
        <v>43959.370393518519</v>
      </c>
      <c r="CI589">
        <v>70</v>
      </c>
      <c r="CJ589" t="s">
        <v>1681</v>
      </c>
      <c r="CK589" t="s">
        <v>1682</v>
      </c>
    </row>
    <row r="590" spans="1:89" x14ac:dyDescent="0.45">
      <c r="A590">
        <v>4380215</v>
      </c>
      <c r="B590" t="s">
        <v>89</v>
      </c>
      <c r="E590" t="s">
        <v>90</v>
      </c>
      <c r="F590" t="s">
        <v>4094</v>
      </c>
      <c r="G590" t="s">
        <v>4095</v>
      </c>
      <c r="I590" t="s">
        <v>4096</v>
      </c>
      <c r="J590" t="s">
        <v>94</v>
      </c>
      <c r="K590" t="s">
        <v>95</v>
      </c>
      <c r="L590" t="s">
        <v>96</v>
      </c>
      <c r="M590" t="s">
        <v>1085</v>
      </c>
      <c r="N590" t="s">
        <v>1055</v>
      </c>
      <c r="O590" t="s">
        <v>4097</v>
      </c>
      <c r="P590">
        <v>617008</v>
      </c>
      <c r="Q590" t="s">
        <v>4098</v>
      </c>
      <c r="R590" t="s">
        <v>4099</v>
      </c>
      <c r="T590" t="s">
        <v>4100</v>
      </c>
      <c r="W590" t="s">
        <v>103</v>
      </c>
      <c r="AE590" t="s">
        <v>984</v>
      </c>
      <c r="AG590" t="s">
        <v>105</v>
      </c>
      <c r="AH590" s="1">
        <v>10890</v>
      </c>
      <c r="AI590">
        <v>1929</v>
      </c>
      <c r="AJ590">
        <v>10</v>
      </c>
      <c r="AK590">
        <v>24</v>
      </c>
      <c r="AL590">
        <v>297</v>
      </c>
      <c r="AN590" s="2">
        <v>10890</v>
      </c>
      <c r="BF590" t="s">
        <v>108</v>
      </c>
      <c r="BG590" t="s">
        <v>317</v>
      </c>
      <c r="BH590" t="s">
        <v>4101</v>
      </c>
      <c r="BI590" t="s">
        <v>4102</v>
      </c>
      <c r="BJ590" t="s">
        <v>4102</v>
      </c>
      <c r="BN590">
        <v>37.824244999999998</v>
      </c>
      <c r="BO590">
        <v>-84.718278999999995</v>
      </c>
      <c r="BP590" t="s">
        <v>113</v>
      </c>
      <c r="BQ590">
        <v>3036</v>
      </c>
      <c r="BS590" t="s">
        <v>114</v>
      </c>
      <c r="BU590" t="s">
        <v>115</v>
      </c>
      <c r="CF590" t="s">
        <v>114</v>
      </c>
      <c r="CG590" s="3">
        <v>43959.370393518519</v>
      </c>
      <c r="CI590">
        <v>70</v>
      </c>
      <c r="CJ590" t="s">
        <v>4103</v>
      </c>
      <c r="CK590" t="s">
        <v>4104</v>
      </c>
    </row>
    <row r="591" spans="1:89" x14ac:dyDescent="0.45">
      <c r="A591">
        <v>4397363</v>
      </c>
      <c r="B591" t="s">
        <v>89</v>
      </c>
      <c r="E591" t="s">
        <v>90</v>
      </c>
      <c r="F591" t="s">
        <v>6523</v>
      </c>
      <c r="G591" t="s">
        <v>6524</v>
      </c>
      <c r="I591" t="s">
        <v>4804</v>
      </c>
      <c r="J591" t="s">
        <v>638</v>
      </c>
      <c r="K591" t="s">
        <v>639</v>
      </c>
      <c r="L591" t="s">
        <v>640</v>
      </c>
      <c r="M591" t="s">
        <v>641</v>
      </c>
      <c r="N591" t="s">
        <v>642</v>
      </c>
      <c r="O591" t="s">
        <v>6492</v>
      </c>
      <c r="P591">
        <v>19554</v>
      </c>
      <c r="R591" t="s">
        <v>6492</v>
      </c>
      <c r="W591" t="s">
        <v>943</v>
      </c>
      <c r="AE591" t="s">
        <v>984</v>
      </c>
      <c r="AG591" t="s">
        <v>105</v>
      </c>
      <c r="AH591" s="1">
        <v>10762</v>
      </c>
      <c r="AI591">
        <v>1929</v>
      </c>
      <c r="AJ591">
        <v>6</v>
      </c>
      <c r="AK591">
        <v>18</v>
      </c>
      <c r="AL591">
        <v>169</v>
      </c>
      <c r="AN591" s="2">
        <v>10762</v>
      </c>
      <c r="AQ591" t="s">
        <v>6525</v>
      </c>
      <c r="BF591" t="s">
        <v>108</v>
      </c>
      <c r="BG591" t="s">
        <v>109</v>
      </c>
      <c r="BH591" t="s">
        <v>230</v>
      </c>
      <c r="BI591" t="s">
        <v>6526</v>
      </c>
      <c r="BJ591" t="s">
        <v>6526</v>
      </c>
      <c r="BN591">
        <v>39.233393999999997</v>
      </c>
      <c r="BO591">
        <v>-84.161323999999993</v>
      </c>
      <c r="BP591" t="s">
        <v>113</v>
      </c>
      <c r="BQ591">
        <v>3036</v>
      </c>
      <c r="BS591" t="s">
        <v>114</v>
      </c>
      <c r="BU591" t="s">
        <v>115</v>
      </c>
      <c r="CF591" t="s">
        <v>114</v>
      </c>
      <c r="CG591" s="3">
        <v>43959.370393518519</v>
      </c>
      <c r="CI591">
        <v>70</v>
      </c>
      <c r="CJ591" t="s">
        <v>6527</v>
      </c>
      <c r="CK591" t="s">
        <v>6528</v>
      </c>
    </row>
    <row r="592" spans="1:89" x14ac:dyDescent="0.45">
      <c r="A592">
        <v>4397389</v>
      </c>
      <c r="B592" t="s">
        <v>89</v>
      </c>
      <c r="E592" t="s">
        <v>90</v>
      </c>
      <c r="F592" t="s">
        <v>6587</v>
      </c>
      <c r="G592" t="s">
        <v>6588</v>
      </c>
      <c r="I592" t="s">
        <v>6490</v>
      </c>
      <c r="J592" t="s">
        <v>638</v>
      </c>
      <c r="K592" t="s">
        <v>639</v>
      </c>
      <c r="L592" t="s">
        <v>640</v>
      </c>
      <c r="M592" t="s">
        <v>1729</v>
      </c>
      <c r="N592" t="s">
        <v>642</v>
      </c>
      <c r="O592" t="s">
        <v>6516</v>
      </c>
      <c r="P592">
        <v>314083</v>
      </c>
      <c r="Q592" t="s">
        <v>6517</v>
      </c>
      <c r="R592" t="s">
        <v>6492</v>
      </c>
      <c r="T592" t="s">
        <v>6518</v>
      </c>
      <c r="W592" t="s">
        <v>103</v>
      </c>
      <c r="AE592" t="s">
        <v>984</v>
      </c>
      <c r="AG592" t="s">
        <v>105</v>
      </c>
      <c r="AH592" s="1">
        <v>10878</v>
      </c>
      <c r="AI592">
        <v>1929</v>
      </c>
      <c r="AJ592">
        <v>10</v>
      </c>
      <c r="AK592">
        <v>12</v>
      </c>
      <c r="AL592">
        <v>285</v>
      </c>
      <c r="AN592" s="2">
        <v>10878</v>
      </c>
      <c r="AQ592" t="s">
        <v>703</v>
      </c>
      <c r="BF592" t="s">
        <v>108</v>
      </c>
      <c r="BG592" t="s">
        <v>109</v>
      </c>
      <c r="BH592" t="s">
        <v>186</v>
      </c>
      <c r="BJ592" t="s">
        <v>6589</v>
      </c>
      <c r="BN592">
        <v>38.836739000000001</v>
      </c>
      <c r="BO592">
        <v>-83.375466000000003</v>
      </c>
      <c r="BP592" t="s">
        <v>113</v>
      </c>
      <c r="BQ592">
        <v>301</v>
      </c>
      <c r="BS592" t="s">
        <v>114</v>
      </c>
      <c r="BU592" t="s">
        <v>115</v>
      </c>
      <c r="CF592" t="s">
        <v>114</v>
      </c>
      <c r="CG592" s="3">
        <v>43959.370393518519</v>
      </c>
      <c r="CI592">
        <v>70</v>
      </c>
      <c r="CJ592" t="s">
        <v>6590</v>
      </c>
      <c r="CK592" t="s">
        <v>6591</v>
      </c>
    </row>
    <row r="593" spans="1:89" x14ac:dyDescent="0.45">
      <c r="A593">
        <v>4402316</v>
      </c>
      <c r="B593" t="s">
        <v>89</v>
      </c>
      <c r="E593" t="s">
        <v>90</v>
      </c>
      <c r="F593" t="s">
        <v>7943</v>
      </c>
      <c r="G593" t="s">
        <v>7944</v>
      </c>
      <c r="I593" t="s">
        <v>7914</v>
      </c>
      <c r="J593" t="s">
        <v>638</v>
      </c>
      <c r="K593" t="s">
        <v>639</v>
      </c>
      <c r="L593" t="s">
        <v>640</v>
      </c>
      <c r="M593" t="s">
        <v>1729</v>
      </c>
      <c r="N593" t="s">
        <v>7733</v>
      </c>
      <c r="O593" t="s">
        <v>7945</v>
      </c>
      <c r="P593">
        <v>304844</v>
      </c>
      <c r="Q593" t="s">
        <v>7946</v>
      </c>
      <c r="R593" t="s">
        <v>7916</v>
      </c>
      <c r="T593" t="s">
        <v>7947</v>
      </c>
      <c r="W593" t="s">
        <v>103</v>
      </c>
      <c r="AE593" t="s">
        <v>984</v>
      </c>
      <c r="AG593" t="s">
        <v>105</v>
      </c>
      <c r="AH593" s="1">
        <v>17275</v>
      </c>
      <c r="AI593">
        <v>1947</v>
      </c>
      <c r="AJ593">
        <v>4</v>
      </c>
      <c r="AK593">
        <v>18</v>
      </c>
      <c r="AL593">
        <v>108</v>
      </c>
      <c r="AN593" s="2">
        <v>17275</v>
      </c>
      <c r="BF593" t="s">
        <v>108</v>
      </c>
      <c r="BG593" t="s">
        <v>317</v>
      </c>
      <c r="BH593" t="s">
        <v>7247</v>
      </c>
      <c r="BJ593" t="s">
        <v>7948</v>
      </c>
      <c r="BN593">
        <v>38.531543999999997</v>
      </c>
      <c r="BO593">
        <v>-83.378054000000006</v>
      </c>
      <c r="BP593" t="s">
        <v>113</v>
      </c>
      <c r="BQ593">
        <v>34934</v>
      </c>
      <c r="BS593" t="s">
        <v>114</v>
      </c>
      <c r="BU593" t="s">
        <v>115</v>
      </c>
      <c r="CF593" t="s">
        <v>114</v>
      </c>
      <c r="CG593" s="3">
        <v>43959.370393518519</v>
      </c>
      <c r="CI593">
        <v>70</v>
      </c>
      <c r="CJ593" t="s">
        <v>7949</v>
      </c>
      <c r="CK593" t="s">
        <v>7950</v>
      </c>
    </row>
    <row r="594" spans="1:89" x14ac:dyDescent="0.45">
      <c r="A594">
        <v>4413232</v>
      </c>
      <c r="B594" t="s">
        <v>89</v>
      </c>
      <c r="E594" t="s">
        <v>90</v>
      </c>
      <c r="F594" t="s">
        <v>10083</v>
      </c>
      <c r="G594" t="s">
        <v>10084</v>
      </c>
      <c r="I594" t="s">
        <v>10020</v>
      </c>
      <c r="J594" t="s">
        <v>638</v>
      </c>
      <c r="K594" t="s">
        <v>639</v>
      </c>
      <c r="L594" t="s">
        <v>640</v>
      </c>
      <c r="M594" t="s">
        <v>641</v>
      </c>
      <c r="N594" t="s">
        <v>642</v>
      </c>
      <c r="O594" t="s">
        <v>10021</v>
      </c>
      <c r="P594">
        <v>556754</v>
      </c>
      <c r="Q594" t="s">
        <v>8539</v>
      </c>
      <c r="R594" t="s">
        <v>10022</v>
      </c>
      <c r="T594" t="s">
        <v>10023</v>
      </c>
      <c r="W594" t="s">
        <v>103</v>
      </c>
      <c r="AE594" t="s">
        <v>984</v>
      </c>
      <c r="AG594" t="s">
        <v>105</v>
      </c>
      <c r="AH594" s="1">
        <v>7028</v>
      </c>
      <c r="AI594">
        <v>1919</v>
      </c>
      <c r="AJ594">
        <v>3</v>
      </c>
      <c r="AK594">
        <v>29</v>
      </c>
      <c r="AL594">
        <v>88</v>
      </c>
      <c r="AN594" s="2">
        <v>7028</v>
      </c>
      <c r="AQ594" t="s">
        <v>8021</v>
      </c>
      <c r="BF594" t="s">
        <v>108</v>
      </c>
      <c r="BG594" t="s">
        <v>109</v>
      </c>
      <c r="BH594" t="s">
        <v>110</v>
      </c>
      <c r="BI594" t="s">
        <v>111</v>
      </c>
      <c r="BJ594" t="s">
        <v>935</v>
      </c>
      <c r="BN594">
        <v>39.159227000000001</v>
      </c>
      <c r="BO594">
        <v>-84.307159999999996</v>
      </c>
      <c r="BQ594">
        <v>1867</v>
      </c>
      <c r="BS594" t="s">
        <v>283</v>
      </c>
      <c r="BU594" t="s">
        <v>284</v>
      </c>
      <c r="BV594" t="s">
        <v>270</v>
      </c>
      <c r="CF594" t="s">
        <v>114</v>
      </c>
      <c r="CG594" s="3">
        <v>43959.375868055555</v>
      </c>
      <c r="CI594">
        <v>70</v>
      </c>
      <c r="CJ594" t="s">
        <v>10085</v>
      </c>
      <c r="CK594" t="s">
        <v>10086</v>
      </c>
    </row>
    <row r="595" spans="1:89" x14ac:dyDescent="0.45">
      <c r="A595">
        <v>4413295</v>
      </c>
      <c r="B595" t="s">
        <v>89</v>
      </c>
      <c r="E595" t="s">
        <v>90</v>
      </c>
      <c r="F595" t="s">
        <v>10274</v>
      </c>
      <c r="G595" t="s">
        <v>10275</v>
      </c>
      <c r="I595" t="s">
        <v>10123</v>
      </c>
      <c r="J595" t="s">
        <v>638</v>
      </c>
      <c r="K595" t="s">
        <v>639</v>
      </c>
      <c r="L595" t="s">
        <v>8742</v>
      </c>
      <c r="M595" t="s">
        <v>8743</v>
      </c>
      <c r="N595" t="s">
        <v>8874</v>
      </c>
      <c r="O595" t="s">
        <v>10132</v>
      </c>
      <c r="P595">
        <v>238033</v>
      </c>
      <c r="Q595" t="s">
        <v>4691</v>
      </c>
      <c r="R595" t="s">
        <v>10126</v>
      </c>
      <c r="T595" t="s">
        <v>10133</v>
      </c>
      <c r="W595" t="s">
        <v>103</v>
      </c>
      <c r="AE595" t="s">
        <v>984</v>
      </c>
      <c r="AG595" t="s">
        <v>105</v>
      </c>
      <c r="AH595" s="1">
        <v>7481</v>
      </c>
      <c r="AI595">
        <v>1920</v>
      </c>
      <c r="AJ595">
        <v>6</v>
      </c>
      <c r="AK595">
        <v>24</v>
      </c>
      <c r="AL595">
        <v>176</v>
      </c>
      <c r="AN595" s="2">
        <v>7481</v>
      </c>
      <c r="AQ595" t="s">
        <v>10276</v>
      </c>
      <c r="BF595" t="s">
        <v>108</v>
      </c>
      <c r="BG595" t="s">
        <v>109</v>
      </c>
      <c r="BH595" t="s">
        <v>110</v>
      </c>
      <c r="BI595" t="s">
        <v>400</v>
      </c>
      <c r="BJ595" t="s">
        <v>400</v>
      </c>
      <c r="BN595">
        <v>39.124504999999999</v>
      </c>
      <c r="BO595">
        <v>-84.361605999999995</v>
      </c>
      <c r="BP595" t="s">
        <v>113</v>
      </c>
      <c r="BQ595">
        <v>2402</v>
      </c>
      <c r="BS595" t="s">
        <v>114</v>
      </c>
      <c r="BU595" t="s">
        <v>115</v>
      </c>
      <c r="CF595" t="s">
        <v>114</v>
      </c>
      <c r="CG595" s="3">
        <v>43959.370393518519</v>
      </c>
      <c r="CI595">
        <v>70</v>
      </c>
      <c r="CJ595" t="s">
        <v>10277</v>
      </c>
      <c r="CK595" t="s">
        <v>10278</v>
      </c>
    </row>
    <row r="596" spans="1:89" x14ac:dyDescent="0.45">
      <c r="A596">
        <v>4453880</v>
      </c>
      <c r="B596" t="s">
        <v>89</v>
      </c>
      <c r="E596" t="s">
        <v>90</v>
      </c>
      <c r="F596" t="s">
        <v>11620</v>
      </c>
      <c r="G596" t="s">
        <v>11621</v>
      </c>
      <c r="I596" t="s">
        <v>11558</v>
      </c>
      <c r="J596" t="s">
        <v>638</v>
      </c>
      <c r="K596" t="s">
        <v>639</v>
      </c>
      <c r="L596" t="s">
        <v>8742</v>
      </c>
      <c r="M596" t="s">
        <v>8743</v>
      </c>
      <c r="N596" t="s">
        <v>8914</v>
      </c>
      <c r="O596" t="s">
        <v>11622</v>
      </c>
      <c r="P596">
        <v>395035</v>
      </c>
      <c r="Q596" t="s">
        <v>9176</v>
      </c>
      <c r="R596" t="s">
        <v>11560</v>
      </c>
      <c r="T596" t="s">
        <v>11623</v>
      </c>
      <c r="W596" t="s">
        <v>103</v>
      </c>
      <c r="AE596" t="s">
        <v>984</v>
      </c>
      <c r="AG596" t="s">
        <v>105</v>
      </c>
      <c r="AH596" t="s">
        <v>11624</v>
      </c>
      <c r="AI596">
        <v>1930</v>
      </c>
      <c r="AN596">
        <v>1930</v>
      </c>
      <c r="CF596" t="s">
        <v>114</v>
      </c>
      <c r="CG596" s="3">
        <v>43943.37300925926</v>
      </c>
      <c r="CI596">
        <v>70</v>
      </c>
      <c r="CJ596" t="s">
        <v>11625</v>
      </c>
      <c r="CK596" t="s">
        <v>11626</v>
      </c>
    </row>
    <row r="597" spans="1:89" x14ac:dyDescent="0.45">
      <c r="A597">
        <v>4454091</v>
      </c>
      <c r="B597" t="s">
        <v>89</v>
      </c>
      <c r="E597" t="s">
        <v>90</v>
      </c>
      <c r="F597" t="s">
        <v>12020</v>
      </c>
      <c r="G597" t="s">
        <v>12021</v>
      </c>
      <c r="I597" t="s">
        <v>11994</v>
      </c>
      <c r="J597" t="s">
        <v>638</v>
      </c>
      <c r="K597" t="s">
        <v>639</v>
      </c>
      <c r="L597" t="s">
        <v>8742</v>
      </c>
      <c r="M597" t="s">
        <v>8743</v>
      </c>
      <c r="N597" t="s">
        <v>8914</v>
      </c>
      <c r="O597" t="s">
        <v>11995</v>
      </c>
      <c r="P597">
        <v>313842</v>
      </c>
      <c r="Q597" t="s">
        <v>1440</v>
      </c>
      <c r="R597" t="s">
        <v>11996</v>
      </c>
      <c r="T597" t="s">
        <v>11997</v>
      </c>
      <c r="W597" t="s">
        <v>103</v>
      </c>
      <c r="AE597" t="s">
        <v>984</v>
      </c>
      <c r="AG597" t="s">
        <v>105</v>
      </c>
      <c r="AH597" s="1">
        <v>7028</v>
      </c>
      <c r="AI597">
        <v>1919</v>
      </c>
      <c r="AJ597">
        <v>3</v>
      </c>
      <c r="AK597">
        <v>29</v>
      </c>
      <c r="AL597">
        <v>88</v>
      </c>
      <c r="AN597" s="2">
        <v>7028</v>
      </c>
      <c r="AQ597" t="s">
        <v>12022</v>
      </c>
      <c r="BF597" t="s">
        <v>108</v>
      </c>
      <c r="BG597" t="s">
        <v>109</v>
      </c>
      <c r="BH597" t="s">
        <v>110</v>
      </c>
      <c r="BI597" t="s">
        <v>111</v>
      </c>
      <c r="BJ597" t="s">
        <v>704</v>
      </c>
      <c r="BN597">
        <v>39.149679999999996</v>
      </c>
      <c r="BO597">
        <v>-84.322081999999995</v>
      </c>
      <c r="BP597" t="s">
        <v>113</v>
      </c>
      <c r="BQ597">
        <v>575</v>
      </c>
      <c r="BS597" t="s">
        <v>114</v>
      </c>
      <c r="BU597" t="s">
        <v>115</v>
      </c>
      <c r="BV597" t="s">
        <v>270</v>
      </c>
      <c r="CF597" t="s">
        <v>114</v>
      </c>
      <c r="CG597" s="3">
        <v>43959.370393518519</v>
      </c>
      <c r="CI597">
        <v>70</v>
      </c>
      <c r="CJ597" t="s">
        <v>12023</v>
      </c>
      <c r="CK597" t="s">
        <v>12024</v>
      </c>
    </row>
    <row r="598" spans="1:89" x14ac:dyDescent="0.45">
      <c r="A598">
        <v>4783791</v>
      </c>
      <c r="B598" t="s">
        <v>89</v>
      </c>
      <c r="E598" t="s">
        <v>90</v>
      </c>
      <c r="F598" t="s">
        <v>13515</v>
      </c>
      <c r="G598" t="s">
        <v>13516</v>
      </c>
      <c r="I598" t="s">
        <v>13504</v>
      </c>
      <c r="J598" t="s">
        <v>638</v>
      </c>
      <c r="K598" t="s">
        <v>639</v>
      </c>
      <c r="L598" t="s">
        <v>8742</v>
      </c>
      <c r="M598" t="s">
        <v>8743</v>
      </c>
      <c r="N598" t="s">
        <v>8856</v>
      </c>
      <c r="O598" t="s">
        <v>13505</v>
      </c>
      <c r="P598">
        <v>242227</v>
      </c>
      <c r="Q598" t="s">
        <v>13506</v>
      </c>
      <c r="R598" t="s">
        <v>13507</v>
      </c>
      <c r="T598" t="s">
        <v>13508</v>
      </c>
      <c r="W598" t="s">
        <v>103</v>
      </c>
      <c r="AE598" t="s">
        <v>984</v>
      </c>
      <c r="AG598" t="s">
        <v>105</v>
      </c>
      <c r="AH598" t="s">
        <v>6708</v>
      </c>
      <c r="AI598">
        <v>1935</v>
      </c>
      <c r="AJ598">
        <v>5</v>
      </c>
      <c r="AN598" t="s">
        <v>6709</v>
      </c>
      <c r="AQ598" t="s">
        <v>13517</v>
      </c>
      <c r="BF598" t="s">
        <v>108</v>
      </c>
      <c r="BG598" t="s">
        <v>109</v>
      </c>
      <c r="BH598" t="s">
        <v>735</v>
      </c>
      <c r="BI598" t="s">
        <v>13518</v>
      </c>
      <c r="BJ598" t="s">
        <v>13519</v>
      </c>
      <c r="BN598">
        <v>39.450893999999998</v>
      </c>
      <c r="BO598">
        <v>-84.096045000000004</v>
      </c>
      <c r="BP598" t="s">
        <v>113</v>
      </c>
      <c r="BQ598">
        <v>1310</v>
      </c>
      <c r="BS598" t="s">
        <v>114</v>
      </c>
      <c r="BU598" t="s">
        <v>115</v>
      </c>
      <c r="CF598" t="s">
        <v>114</v>
      </c>
      <c r="CG598" s="3">
        <v>43959.370393518519</v>
      </c>
      <c r="CI598">
        <v>70</v>
      </c>
      <c r="CJ598" t="s">
        <v>13520</v>
      </c>
      <c r="CK598" t="s">
        <v>13521</v>
      </c>
    </row>
    <row r="599" spans="1:89" x14ac:dyDescent="0.45">
      <c r="A599">
        <v>4826551</v>
      </c>
      <c r="B599" t="s">
        <v>89</v>
      </c>
      <c r="E599" t="s">
        <v>90</v>
      </c>
      <c r="F599" t="s">
        <v>18887</v>
      </c>
      <c r="G599" t="s">
        <v>18888</v>
      </c>
      <c r="I599" t="s">
        <v>8754</v>
      </c>
      <c r="J599" t="s">
        <v>638</v>
      </c>
      <c r="K599" t="s">
        <v>1388</v>
      </c>
      <c r="L599" t="s">
        <v>2070</v>
      </c>
      <c r="M599" t="s">
        <v>8691</v>
      </c>
      <c r="N599" t="s">
        <v>8755</v>
      </c>
      <c r="O599" t="s">
        <v>18762</v>
      </c>
      <c r="P599">
        <v>434719</v>
      </c>
      <c r="Q599" t="s">
        <v>5152</v>
      </c>
      <c r="R599" t="s">
        <v>8757</v>
      </c>
      <c r="T599" t="s">
        <v>18763</v>
      </c>
      <c r="W599" t="s">
        <v>103</v>
      </c>
      <c r="AE599" t="s">
        <v>984</v>
      </c>
      <c r="AG599" t="s">
        <v>105</v>
      </c>
      <c r="AH599" s="1">
        <v>3538</v>
      </c>
      <c r="AI599">
        <v>1909</v>
      </c>
      <c r="AJ599">
        <v>9</v>
      </c>
      <c r="AK599">
        <v>7</v>
      </c>
      <c r="AL599">
        <v>250</v>
      </c>
      <c r="AN599" s="2">
        <v>3538</v>
      </c>
      <c r="AQ599" t="s">
        <v>18889</v>
      </c>
      <c r="BF599" t="s">
        <v>108</v>
      </c>
      <c r="BG599" t="s">
        <v>109</v>
      </c>
      <c r="BH599" t="s">
        <v>110</v>
      </c>
      <c r="BI599" t="s">
        <v>111</v>
      </c>
      <c r="BJ599" t="s">
        <v>18890</v>
      </c>
      <c r="BN599">
        <v>39.157559999999997</v>
      </c>
      <c r="BO599">
        <v>-84.391051000000004</v>
      </c>
      <c r="BP599" t="s">
        <v>113</v>
      </c>
      <c r="BQ599">
        <v>869</v>
      </c>
      <c r="BS599" t="s">
        <v>114</v>
      </c>
      <c r="BU599" t="s">
        <v>115</v>
      </c>
      <c r="CF599" t="s">
        <v>114</v>
      </c>
      <c r="CG599" s="3">
        <v>43959.370393518519</v>
      </c>
      <c r="CI599">
        <v>70</v>
      </c>
      <c r="CJ599" t="s">
        <v>18891</v>
      </c>
      <c r="CK599" t="s">
        <v>18892</v>
      </c>
    </row>
    <row r="600" spans="1:89" x14ac:dyDescent="0.45">
      <c r="A600">
        <v>4826588</v>
      </c>
      <c r="B600" t="s">
        <v>89</v>
      </c>
      <c r="E600" t="s">
        <v>90</v>
      </c>
      <c r="F600" t="s">
        <v>19119</v>
      </c>
      <c r="G600" t="s">
        <v>19120</v>
      </c>
      <c r="I600" t="s">
        <v>19057</v>
      </c>
      <c r="J600" t="s">
        <v>638</v>
      </c>
      <c r="K600" t="s">
        <v>1388</v>
      </c>
      <c r="L600" t="s">
        <v>2070</v>
      </c>
      <c r="M600" t="s">
        <v>18509</v>
      </c>
      <c r="N600" t="s">
        <v>18688</v>
      </c>
      <c r="O600" t="s">
        <v>19058</v>
      </c>
      <c r="P600">
        <v>501892</v>
      </c>
      <c r="Q600" t="s">
        <v>19059</v>
      </c>
      <c r="R600" t="s">
        <v>19060</v>
      </c>
      <c r="T600" t="s">
        <v>19013</v>
      </c>
      <c r="W600" t="s">
        <v>103</v>
      </c>
      <c r="AE600" t="s">
        <v>984</v>
      </c>
      <c r="AG600" t="s">
        <v>105</v>
      </c>
      <c r="AH600" s="1">
        <v>9827</v>
      </c>
      <c r="AI600">
        <v>1926</v>
      </c>
      <c r="AJ600">
        <v>11</v>
      </c>
      <c r="AK600">
        <v>26</v>
      </c>
      <c r="AL600">
        <v>330</v>
      </c>
      <c r="AN600" t="s">
        <v>19121</v>
      </c>
      <c r="AQ600" t="s">
        <v>6584</v>
      </c>
      <c r="BF600" t="s">
        <v>108</v>
      </c>
      <c r="BG600" t="s">
        <v>109</v>
      </c>
      <c r="BH600" t="s">
        <v>186</v>
      </c>
      <c r="BI600" t="s">
        <v>187</v>
      </c>
      <c r="BJ600" t="s">
        <v>187</v>
      </c>
      <c r="BN600">
        <v>38.939515</v>
      </c>
      <c r="BO600">
        <v>-83.346299000000002</v>
      </c>
      <c r="BP600" t="s">
        <v>113</v>
      </c>
      <c r="BQ600">
        <v>3036</v>
      </c>
      <c r="BS600" t="s">
        <v>351</v>
      </c>
      <c r="BU600" t="s">
        <v>352</v>
      </c>
      <c r="BV600" t="s">
        <v>270</v>
      </c>
      <c r="BX600">
        <v>220</v>
      </c>
      <c r="BY600">
        <v>325</v>
      </c>
      <c r="CF600" t="s">
        <v>114</v>
      </c>
      <c r="CG600" s="3">
        <v>43927.602199074077</v>
      </c>
      <c r="CI600">
        <v>70</v>
      </c>
      <c r="CJ600" t="s">
        <v>19122</v>
      </c>
      <c r="CK600" t="s">
        <v>19123</v>
      </c>
    </row>
    <row r="601" spans="1:89" x14ac:dyDescent="0.45">
      <c r="A601">
        <v>4830975</v>
      </c>
      <c r="B601" t="s">
        <v>89</v>
      </c>
      <c r="E601" t="s">
        <v>90</v>
      </c>
      <c r="F601" t="s">
        <v>19564</v>
      </c>
      <c r="G601" t="s">
        <v>19565</v>
      </c>
      <c r="I601" t="s">
        <v>8754</v>
      </c>
      <c r="J601" t="s">
        <v>638</v>
      </c>
      <c r="K601" t="s">
        <v>1388</v>
      </c>
      <c r="L601" t="s">
        <v>2070</v>
      </c>
      <c r="M601" t="s">
        <v>8691</v>
      </c>
      <c r="N601" t="s">
        <v>8755</v>
      </c>
      <c r="O601" t="s">
        <v>19566</v>
      </c>
      <c r="P601">
        <v>435047</v>
      </c>
      <c r="Q601" t="s">
        <v>19567</v>
      </c>
      <c r="R601" t="s">
        <v>8757</v>
      </c>
      <c r="T601" t="s">
        <v>6177</v>
      </c>
      <c r="W601" t="s">
        <v>103</v>
      </c>
      <c r="AE601" t="s">
        <v>984</v>
      </c>
      <c r="AG601" t="s">
        <v>105</v>
      </c>
      <c r="AH601" s="1">
        <v>7028</v>
      </c>
      <c r="AI601">
        <v>1919</v>
      </c>
      <c r="AJ601">
        <v>3</v>
      </c>
      <c r="AK601">
        <v>29</v>
      </c>
      <c r="AL601">
        <v>88</v>
      </c>
      <c r="AN601" s="2">
        <v>7028</v>
      </c>
      <c r="AQ601" t="s">
        <v>19568</v>
      </c>
      <c r="AX601" t="s">
        <v>19569</v>
      </c>
      <c r="BF601" t="s">
        <v>108</v>
      </c>
      <c r="BG601" t="s">
        <v>109</v>
      </c>
      <c r="BH601" t="s">
        <v>110</v>
      </c>
      <c r="BI601" t="s">
        <v>111</v>
      </c>
      <c r="BJ601" t="s">
        <v>935</v>
      </c>
      <c r="BN601">
        <v>39.159227000000001</v>
      </c>
      <c r="BO601">
        <v>-84.307159999999996</v>
      </c>
      <c r="BQ601">
        <v>1867</v>
      </c>
      <c r="BS601" t="s">
        <v>283</v>
      </c>
      <c r="BU601" t="s">
        <v>284</v>
      </c>
      <c r="BV601" t="s">
        <v>270</v>
      </c>
      <c r="CF601" t="s">
        <v>114</v>
      </c>
      <c r="CG601" s="3">
        <v>43927.602199074077</v>
      </c>
      <c r="CI601">
        <v>70</v>
      </c>
      <c r="CJ601" t="s">
        <v>19570</v>
      </c>
      <c r="CK601" t="s">
        <v>19571</v>
      </c>
    </row>
    <row r="602" spans="1:89" x14ac:dyDescent="0.45">
      <c r="A602">
        <v>4902646</v>
      </c>
      <c r="B602" t="s">
        <v>89</v>
      </c>
      <c r="E602" t="s">
        <v>90</v>
      </c>
      <c r="F602" t="s">
        <v>20344</v>
      </c>
      <c r="G602" t="s">
        <v>20345</v>
      </c>
      <c r="I602" t="s">
        <v>8754</v>
      </c>
      <c r="J602" t="s">
        <v>638</v>
      </c>
      <c r="K602" t="s">
        <v>1388</v>
      </c>
      <c r="L602" t="s">
        <v>2070</v>
      </c>
      <c r="M602" t="s">
        <v>8691</v>
      </c>
      <c r="N602" t="s">
        <v>8755</v>
      </c>
      <c r="O602" t="s">
        <v>20297</v>
      </c>
      <c r="P602">
        <v>435150</v>
      </c>
      <c r="Q602" t="s">
        <v>20298</v>
      </c>
      <c r="R602" t="s">
        <v>8757</v>
      </c>
      <c r="T602" t="s">
        <v>4445</v>
      </c>
      <c r="W602" t="s">
        <v>103</v>
      </c>
      <c r="AE602" t="s">
        <v>984</v>
      </c>
      <c r="AG602" t="s">
        <v>105</v>
      </c>
      <c r="AH602" t="s">
        <v>20346</v>
      </c>
      <c r="AI602">
        <v>1915</v>
      </c>
      <c r="AJ602">
        <v>3</v>
      </c>
      <c r="AN602" t="s">
        <v>20347</v>
      </c>
      <c r="AQ602" t="s">
        <v>20348</v>
      </c>
      <c r="BF602" t="s">
        <v>108</v>
      </c>
      <c r="BG602" t="s">
        <v>109</v>
      </c>
      <c r="BH602" t="s">
        <v>110</v>
      </c>
      <c r="BI602" t="s">
        <v>111</v>
      </c>
      <c r="BJ602" t="s">
        <v>2583</v>
      </c>
      <c r="BN602">
        <v>39.145972999999998</v>
      </c>
      <c r="BO602">
        <v>-84.495886999999996</v>
      </c>
      <c r="BP602" t="s">
        <v>113</v>
      </c>
      <c r="BQ602">
        <v>1345</v>
      </c>
      <c r="BS602" t="s">
        <v>114</v>
      </c>
      <c r="BU602" t="s">
        <v>115</v>
      </c>
      <c r="CF602" t="s">
        <v>114</v>
      </c>
      <c r="CG602" s="3">
        <v>43959.370393518519</v>
      </c>
      <c r="CI602">
        <v>70</v>
      </c>
      <c r="CJ602" t="s">
        <v>20349</v>
      </c>
      <c r="CK602" t="s">
        <v>20350</v>
      </c>
    </row>
    <row r="603" spans="1:89" x14ac:dyDescent="0.45">
      <c r="A603">
        <v>4902655</v>
      </c>
      <c r="B603" t="s">
        <v>89</v>
      </c>
      <c r="E603" t="s">
        <v>90</v>
      </c>
      <c r="F603" t="s">
        <v>20391</v>
      </c>
      <c r="G603" t="s">
        <v>20392</v>
      </c>
      <c r="I603" t="s">
        <v>8754</v>
      </c>
      <c r="J603" t="s">
        <v>638</v>
      </c>
      <c r="K603" t="s">
        <v>1388</v>
      </c>
      <c r="L603" t="s">
        <v>2070</v>
      </c>
      <c r="M603" t="s">
        <v>8691</v>
      </c>
      <c r="N603" t="s">
        <v>8755</v>
      </c>
      <c r="O603" t="s">
        <v>20286</v>
      </c>
      <c r="P603">
        <v>435138</v>
      </c>
      <c r="Q603" t="s">
        <v>6537</v>
      </c>
      <c r="R603" t="s">
        <v>8757</v>
      </c>
      <c r="T603" t="s">
        <v>20287</v>
      </c>
      <c r="W603" t="s">
        <v>103</v>
      </c>
      <c r="AE603" t="s">
        <v>984</v>
      </c>
      <c r="AG603" t="s">
        <v>105</v>
      </c>
      <c r="AH603" s="1">
        <v>11621</v>
      </c>
      <c r="AI603">
        <v>1931</v>
      </c>
      <c r="AJ603">
        <v>10</v>
      </c>
      <c r="AK603">
        <v>25</v>
      </c>
      <c r="AL603">
        <v>298</v>
      </c>
      <c r="AN603" s="2">
        <v>11621</v>
      </c>
      <c r="AP603" t="s">
        <v>4011</v>
      </c>
      <c r="BF603" t="s">
        <v>108</v>
      </c>
      <c r="BG603" t="s">
        <v>109</v>
      </c>
      <c r="BH603" t="s">
        <v>230</v>
      </c>
      <c r="BI603" t="s">
        <v>3552</v>
      </c>
      <c r="BJ603" t="s">
        <v>20393</v>
      </c>
      <c r="BN603">
        <v>39.087299000000002</v>
      </c>
      <c r="BO603">
        <v>-84.179168000000004</v>
      </c>
      <c r="BP603" t="s">
        <v>113</v>
      </c>
      <c r="BQ603">
        <v>1500</v>
      </c>
      <c r="BU603" t="s">
        <v>115</v>
      </c>
      <c r="CF603" t="s">
        <v>114</v>
      </c>
      <c r="CG603" s="3">
        <v>43959.370393518519</v>
      </c>
      <c r="CI603">
        <v>70</v>
      </c>
      <c r="CJ603" t="s">
        <v>20394</v>
      </c>
      <c r="CK603" t="s">
        <v>20395</v>
      </c>
    </row>
    <row r="604" spans="1:89" x14ac:dyDescent="0.45">
      <c r="A604">
        <v>4906546</v>
      </c>
      <c r="B604" t="s">
        <v>89</v>
      </c>
      <c r="E604" t="s">
        <v>90</v>
      </c>
      <c r="F604" t="s">
        <v>20549</v>
      </c>
      <c r="G604" t="s">
        <v>20550</v>
      </c>
      <c r="I604" t="s">
        <v>8754</v>
      </c>
      <c r="J604" t="s">
        <v>638</v>
      </c>
      <c r="K604" t="s">
        <v>1388</v>
      </c>
      <c r="L604" t="s">
        <v>2070</v>
      </c>
      <c r="M604" t="s">
        <v>8691</v>
      </c>
      <c r="N604" t="s">
        <v>8755</v>
      </c>
      <c r="O604" t="s">
        <v>20432</v>
      </c>
      <c r="P604">
        <v>434806</v>
      </c>
      <c r="Q604" t="s">
        <v>2644</v>
      </c>
      <c r="R604" t="s">
        <v>8757</v>
      </c>
      <c r="T604" t="s">
        <v>18991</v>
      </c>
      <c r="W604" t="s">
        <v>103</v>
      </c>
      <c r="AE604" t="s">
        <v>984</v>
      </c>
      <c r="AG604" t="s">
        <v>105</v>
      </c>
      <c r="AH604" s="1">
        <v>7028</v>
      </c>
      <c r="AI604">
        <v>1919</v>
      </c>
      <c r="AJ604">
        <v>3</v>
      </c>
      <c r="AK604">
        <v>29</v>
      </c>
      <c r="AL604">
        <v>88</v>
      </c>
      <c r="AN604" s="2">
        <v>7028</v>
      </c>
      <c r="AQ604" t="s">
        <v>20551</v>
      </c>
      <c r="BF604" t="s">
        <v>108</v>
      </c>
      <c r="BG604" t="s">
        <v>109</v>
      </c>
      <c r="BH604" t="s">
        <v>110</v>
      </c>
      <c r="BI604" t="s">
        <v>111</v>
      </c>
      <c r="BJ604" t="s">
        <v>935</v>
      </c>
      <c r="BN604">
        <v>39.159227000000001</v>
      </c>
      <c r="BO604">
        <v>-84.307159999999996</v>
      </c>
      <c r="BQ604">
        <v>1867</v>
      </c>
      <c r="BS604" t="s">
        <v>283</v>
      </c>
      <c r="BU604" t="s">
        <v>284</v>
      </c>
      <c r="BV604" t="s">
        <v>270</v>
      </c>
      <c r="CF604" t="s">
        <v>114</v>
      </c>
      <c r="CG604" s="3">
        <v>43927.602199074077</v>
      </c>
      <c r="CI604">
        <v>70</v>
      </c>
      <c r="CJ604" t="s">
        <v>20552</v>
      </c>
      <c r="CK604" t="s">
        <v>20553</v>
      </c>
    </row>
    <row r="605" spans="1:89" x14ac:dyDescent="0.45">
      <c r="A605">
        <v>4916251</v>
      </c>
      <c r="B605" t="s">
        <v>89</v>
      </c>
      <c r="E605" t="s">
        <v>90</v>
      </c>
      <c r="F605" t="s">
        <v>20978</v>
      </c>
      <c r="G605" t="s">
        <v>20979</v>
      </c>
      <c r="N605" t="s">
        <v>8755</v>
      </c>
      <c r="O605" t="s">
        <v>20924</v>
      </c>
      <c r="P605">
        <v>655248</v>
      </c>
      <c r="Q605" t="s">
        <v>3018</v>
      </c>
      <c r="R605" t="s">
        <v>8757</v>
      </c>
      <c r="T605" t="s">
        <v>20925</v>
      </c>
      <c r="W605" t="s">
        <v>103</v>
      </c>
      <c r="AE605" t="s">
        <v>984</v>
      </c>
      <c r="AG605" t="s">
        <v>105</v>
      </c>
      <c r="AH605" s="1">
        <v>3524</v>
      </c>
      <c r="AI605">
        <v>1909</v>
      </c>
      <c r="AJ605">
        <v>8</v>
      </c>
      <c r="AK605">
        <v>24</v>
      </c>
      <c r="AL605">
        <v>236</v>
      </c>
      <c r="AN605" s="2">
        <v>3524</v>
      </c>
      <c r="AQ605" t="s">
        <v>20980</v>
      </c>
      <c r="BF605" t="s">
        <v>108</v>
      </c>
      <c r="BG605" t="s">
        <v>109</v>
      </c>
      <c r="BH605" t="s">
        <v>110</v>
      </c>
      <c r="BI605" t="s">
        <v>111</v>
      </c>
      <c r="BJ605" t="s">
        <v>20981</v>
      </c>
      <c r="BN605">
        <v>39.157559999999997</v>
      </c>
      <c r="BO605">
        <v>-84.391051000000004</v>
      </c>
      <c r="BP605" t="s">
        <v>113</v>
      </c>
      <c r="BQ605">
        <v>1650</v>
      </c>
      <c r="BS605" t="s">
        <v>114</v>
      </c>
      <c r="BU605" t="s">
        <v>115</v>
      </c>
      <c r="CF605" t="s">
        <v>114</v>
      </c>
      <c r="CG605" s="3">
        <v>43959.370393518519</v>
      </c>
      <c r="CI605">
        <v>70</v>
      </c>
      <c r="CJ605" t="s">
        <v>20982</v>
      </c>
      <c r="CK605" t="s">
        <v>20983</v>
      </c>
    </row>
    <row r="606" spans="1:89" x14ac:dyDescent="0.45">
      <c r="A606">
        <v>4916274</v>
      </c>
      <c r="B606" t="s">
        <v>89</v>
      </c>
      <c r="E606" t="s">
        <v>90</v>
      </c>
      <c r="F606" t="s">
        <v>21004</v>
      </c>
      <c r="G606" t="s">
        <v>21005</v>
      </c>
      <c r="N606" t="s">
        <v>8755</v>
      </c>
      <c r="O606" t="s">
        <v>20924</v>
      </c>
      <c r="P606">
        <v>655248</v>
      </c>
      <c r="Q606" t="s">
        <v>3018</v>
      </c>
      <c r="R606" t="s">
        <v>8757</v>
      </c>
      <c r="T606" t="s">
        <v>20925</v>
      </c>
      <c r="W606" t="s">
        <v>103</v>
      </c>
      <c r="AE606" t="s">
        <v>984</v>
      </c>
      <c r="AG606" t="s">
        <v>105</v>
      </c>
      <c r="AH606" s="1">
        <v>4967</v>
      </c>
      <c r="AI606">
        <v>1913</v>
      </c>
      <c r="AJ606">
        <v>8</v>
      </c>
      <c r="AK606">
        <v>6</v>
      </c>
      <c r="AL606">
        <v>218</v>
      </c>
      <c r="AN606" s="2">
        <v>4967</v>
      </c>
      <c r="AQ606" t="s">
        <v>1568</v>
      </c>
      <c r="AX606" t="s">
        <v>19450</v>
      </c>
      <c r="BF606" t="s">
        <v>108</v>
      </c>
      <c r="BG606" t="s">
        <v>109</v>
      </c>
      <c r="BH606" t="s">
        <v>186</v>
      </c>
      <c r="BJ606" t="s">
        <v>267</v>
      </c>
      <c r="BN606">
        <v>38.845514999999999</v>
      </c>
      <c r="BO606">
        <v>-83.472151999999994</v>
      </c>
      <c r="BQ606">
        <v>34686</v>
      </c>
      <c r="BS606" t="s">
        <v>437</v>
      </c>
      <c r="BU606" t="s">
        <v>284</v>
      </c>
      <c r="BV606" t="s">
        <v>270</v>
      </c>
      <c r="CF606" t="s">
        <v>114</v>
      </c>
      <c r="CG606" s="3">
        <v>43959.370393518519</v>
      </c>
      <c r="CI606">
        <v>70</v>
      </c>
      <c r="CJ606" t="s">
        <v>21006</v>
      </c>
      <c r="CK606" t="s">
        <v>21007</v>
      </c>
    </row>
    <row r="607" spans="1:89" x14ac:dyDescent="0.45">
      <c r="A607">
        <v>4916428</v>
      </c>
      <c r="B607" t="s">
        <v>89</v>
      </c>
      <c r="E607" t="s">
        <v>90</v>
      </c>
      <c r="F607" t="s">
        <v>21469</v>
      </c>
      <c r="G607" t="s">
        <v>21470</v>
      </c>
      <c r="I607" t="s">
        <v>8754</v>
      </c>
      <c r="J607" t="s">
        <v>638</v>
      </c>
      <c r="K607" t="s">
        <v>1388</v>
      </c>
      <c r="L607" t="s">
        <v>2070</v>
      </c>
      <c r="M607" t="s">
        <v>8691</v>
      </c>
      <c r="N607" t="s">
        <v>8755</v>
      </c>
      <c r="O607" t="s">
        <v>21452</v>
      </c>
      <c r="P607">
        <v>434888</v>
      </c>
      <c r="Q607" t="s">
        <v>21453</v>
      </c>
      <c r="R607" t="s">
        <v>8757</v>
      </c>
      <c r="T607" t="s">
        <v>21454</v>
      </c>
      <c r="W607" t="s">
        <v>103</v>
      </c>
      <c r="AE607" t="s">
        <v>984</v>
      </c>
      <c r="AG607" t="s">
        <v>105</v>
      </c>
      <c r="AH607" s="1">
        <v>11613</v>
      </c>
      <c r="AI607">
        <v>1931</v>
      </c>
      <c r="AJ607">
        <v>10</v>
      </c>
      <c r="AK607">
        <v>17</v>
      </c>
      <c r="AL607">
        <v>290</v>
      </c>
      <c r="AN607" t="s">
        <v>21471</v>
      </c>
      <c r="AQ607" t="s">
        <v>610</v>
      </c>
      <c r="BF607" t="s">
        <v>108</v>
      </c>
      <c r="BG607" t="s">
        <v>109</v>
      </c>
      <c r="BH607" t="s">
        <v>230</v>
      </c>
      <c r="BI607" t="s">
        <v>1667</v>
      </c>
      <c r="BJ607" t="s">
        <v>21472</v>
      </c>
      <c r="BN607">
        <v>39.097563999999998</v>
      </c>
      <c r="BO607">
        <v>-84.044933</v>
      </c>
      <c r="BQ607">
        <v>3036</v>
      </c>
      <c r="BS607" t="s">
        <v>1780</v>
      </c>
      <c r="BU607" t="s">
        <v>284</v>
      </c>
      <c r="BV607" t="s">
        <v>270</v>
      </c>
      <c r="CF607" t="s">
        <v>114</v>
      </c>
      <c r="CG607" s="3">
        <v>43927.602199074077</v>
      </c>
      <c r="CI607">
        <v>70</v>
      </c>
      <c r="CJ607" t="s">
        <v>21473</v>
      </c>
      <c r="CK607" t="s">
        <v>21474</v>
      </c>
    </row>
    <row r="608" spans="1:89" x14ac:dyDescent="0.45">
      <c r="A608">
        <v>4952718</v>
      </c>
      <c r="B608" t="s">
        <v>89</v>
      </c>
      <c r="E608" t="s">
        <v>90</v>
      </c>
      <c r="F608" t="s">
        <v>23719</v>
      </c>
      <c r="G608" t="s">
        <v>23720</v>
      </c>
      <c r="I608" t="s">
        <v>23666</v>
      </c>
      <c r="J608" t="s">
        <v>638</v>
      </c>
      <c r="K608" t="s">
        <v>1388</v>
      </c>
      <c r="L608" t="s">
        <v>2070</v>
      </c>
      <c r="M608" t="s">
        <v>8776</v>
      </c>
      <c r="N608" t="s">
        <v>23721</v>
      </c>
      <c r="O608" t="s">
        <v>23722</v>
      </c>
      <c r="P608">
        <v>157510</v>
      </c>
      <c r="Q608" t="s">
        <v>1552</v>
      </c>
      <c r="R608" t="s">
        <v>23669</v>
      </c>
      <c r="T608" t="s">
        <v>23723</v>
      </c>
      <c r="W608" t="s">
        <v>103</v>
      </c>
      <c r="AE608" t="s">
        <v>984</v>
      </c>
      <c r="AG608" t="s">
        <v>105</v>
      </c>
      <c r="AH608" s="1">
        <v>4967</v>
      </c>
      <c r="AI608">
        <v>1913</v>
      </c>
      <c r="AJ608">
        <v>8</v>
      </c>
      <c r="AK608">
        <v>6</v>
      </c>
      <c r="AL608">
        <v>218</v>
      </c>
      <c r="AN608" s="2">
        <v>4967</v>
      </c>
      <c r="BF608" t="s">
        <v>108</v>
      </c>
      <c r="BG608" t="s">
        <v>109</v>
      </c>
      <c r="BH608" t="s">
        <v>186</v>
      </c>
      <c r="BJ608" t="s">
        <v>267</v>
      </c>
      <c r="BN608">
        <v>38.845514999999999</v>
      </c>
      <c r="BO608">
        <v>-83.472151999999994</v>
      </c>
      <c r="BQ608">
        <v>34686</v>
      </c>
      <c r="BS608" t="s">
        <v>437</v>
      </c>
      <c r="BU608" t="s">
        <v>284</v>
      </c>
      <c r="BV608" t="s">
        <v>270</v>
      </c>
      <c r="CF608" t="s">
        <v>114</v>
      </c>
      <c r="CG608" s="3">
        <v>43959.370393518519</v>
      </c>
      <c r="CI608">
        <v>70</v>
      </c>
      <c r="CJ608" t="s">
        <v>23724</v>
      </c>
      <c r="CK608" t="s">
        <v>23725</v>
      </c>
    </row>
    <row r="609" spans="1:89" x14ac:dyDescent="0.45">
      <c r="A609">
        <v>4952719</v>
      </c>
      <c r="B609" t="s">
        <v>89</v>
      </c>
      <c r="E609" t="s">
        <v>90</v>
      </c>
      <c r="F609" t="s">
        <v>23726</v>
      </c>
      <c r="G609" t="s">
        <v>23727</v>
      </c>
      <c r="I609" t="s">
        <v>23666</v>
      </c>
      <c r="J609" t="s">
        <v>638</v>
      </c>
      <c r="K609" t="s">
        <v>1388</v>
      </c>
      <c r="L609" t="s">
        <v>2070</v>
      </c>
      <c r="M609" t="s">
        <v>8776</v>
      </c>
      <c r="N609" t="s">
        <v>23667</v>
      </c>
      <c r="O609" t="s">
        <v>23705</v>
      </c>
      <c r="P609">
        <v>157484</v>
      </c>
      <c r="Q609" t="s">
        <v>23706</v>
      </c>
      <c r="R609" t="s">
        <v>23669</v>
      </c>
      <c r="T609" t="s">
        <v>21590</v>
      </c>
      <c r="W609" t="s">
        <v>103</v>
      </c>
      <c r="AE609" t="s">
        <v>984</v>
      </c>
      <c r="AG609" t="s">
        <v>105</v>
      </c>
      <c r="AH609" s="1">
        <v>4967</v>
      </c>
      <c r="AI609">
        <v>1913</v>
      </c>
      <c r="AJ609">
        <v>8</v>
      </c>
      <c r="AK609">
        <v>6</v>
      </c>
      <c r="AL609">
        <v>218</v>
      </c>
      <c r="AN609" s="2">
        <v>4967</v>
      </c>
      <c r="BF609" t="s">
        <v>108</v>
      </c>
      <c r="BG609" t="s">
        <v>109</v>
      </c>
      <c r="BH609" t="s">
        <v>186</v>
      </c>
      <c r="BJ609" t="s">
        <v>267</v>
      </c>
      <c r="BN609">
        <v>38.845514999999999</v>
      </c>
      <c r="BO609">
        <v>-83.472151999999994</v>
      </c>
      <c r="BQ609">
        <v>34686</v>
      </c>
      <c r="BS609" t="s">
        <v>437</v>
      </c>
      <c r="BU609" t="s">
        <v>284</v>
      </c>
      <c r="BV609" t="s">
        <v>270</v>
      </c>
      <c r="CF609" t="s">
        <v>114</v>
      </c>
      <c r="CG609" s="3">
        <v>43959.370393518519</v>
      </c>
      <c r="CI609">
        <v>70</v>
      </c>
      <c r="CJ609" t="s">
        <v>23728</v>
      </c>
      <c r="CK609" t="s">
        <v>23729</v>
      </c>
    </row>
    <row r="610" spans="1:89" x14ac:dyDescent="0.45">
      <c r="A610">
        <v>5067190</v>
      </c>
      <c r="B610" t="s">
        <v>89</v>
      </c>
      <c r="E610" t="s">
        <v>90</v>
      </c>
      <c r="F610" t="s">
        <v>27873</v>
      </c>
      <c r="G610" t="s">
        <v>27874</v>
      </c>
      <c r="I610" t="s">
        <v>5132</v>
      </c>
      <c r="J610" t="s">
        <v>638</v>
      </c>
      <c r="K610" t="s">
        <v>1388</v>
      </c>
      <c r="L610" t="s">
        <v>2070</v>
      </c>
      <c r="M610" t="s">
        <v>3507</v>
      </c>
      <c r="N610" t="s">
        <v>3528</v>
      </c>
      <c r="O610" t="s">
        <v>27764</v>
      </c>
      <c r="P610">
        <v>164552</v>
      </c>
      <c r="Q610" t="s">
        <v>23304</v>
      </c>
      <c r="R610" t="s">
        <v>5134</v>
      </c>
      <c r="T610" t="s">
        <v>23723</v>
      </c>
      <c r="W610" t="s">
        <v>103</v>
      </c>
      <c r="AE610" t="s">
        <v>984</v>
      </c>
      <c r="AG610" t="s">
        <v>105</v>
      </c>
      <c r="AH610" s="1">
        <v>10924</v>
      </c>
      <c r="AI610">
        <v>1929</v>
      </c>
      <c r="AJ610">
        <v>11</v>
      </c>
      <c r="AK610">
        <v>27</v>
      </c>
      <c r="AL610">
        <v>331</v>
      </c>
      <c r="AN610" s="2">
        <v>10924</v>
      </c>
      <c r="AQ610" t="s">
        <v>19258</v>
      </c>
      <c r="BF610" t="s">
        <v>108</v>
      </c>
      <c r="BG610" t="s">
        <v>109</v>
      </c>
      <c r="BH610" t="s">
        <v>110</v>
      </c>
      <c r="BI610" t="s">
        <v>111</v>
      </c>
      <c r="BJ610" t="s">
        <v>198</v>
      </c>
      <c r="BN610">
        <v>39.266168999999998</v>
      </c>
      <c r="BO610">
        <v>-84.362995999999995</v>
      </c>
      <c r="BP610" t="s">
        <v>113</v>
      </c>
      <c r="BQ610">
        <v>815</v>
      </c>
      <c r="BS610" t="s">
        <v>1255</v>
      </c>
      <c r="BU610" t="s">
        <v>115</v>
      </c>
      <c r="BV610" t="s">
        <v>270</v>
      </c>
      <c r="CF610" t="s">
        <v>114</v>
      </c>
      <c r="CG610" s="3">
        <v>43959.370393518519</v>
      </c>
      <c r="CI610">
        <v>70</v>
      </c>
      <c r="CJ610" t="s">
        <v>27875</v>
      </c>
      <c r="CK610" t="s">
        <v>27876</v>
      </c>
    </row>
    <row r="611" spans="1:89" x14ac:dyDescent="0.45">
      <c r="A611">
        <v>5073523</v>
      </c>
      <c r="B611" t="s">
        <v>89</v>
      </c>
      <c r="E611" t="s">
        <v>90</v>
      </c>
      <c r="F611" t="s">
        <v>28015</v>
      </c>
      <c r="G611" t="s">
        <v>28016</v>
      </c>
      <c r="I611" t="s">
        <v>27982</v>
      </c>
      <c r="J611" t="s">
        <v>638</v>
      </c>
      <c r="K611" t="s">
        <v>1388</v>
      </c>
      <c r="L611" t="s">
        <v>2070</v>
      </c>
      <c r="M611" t="s">
        <v>2071</v>
      </c>
      <c r="N611" t="s">
        <v>20099</v>
      </c>
      <c r="O611" t="s">
        <v>28000</v>
      </c>
      <c r="P611">
        <v>142482</v>
      </c>
      <c r="Q611" t="s">
        <v>28001</v>
      </c>
      <c r="R611" t="s">
        <v>27706</v>
      </c>
      <c r="T611" t="s">
        <v>28002</v>
      </c>
      <c r="W611" t="s">
        <v>103</v>
      </c>
      <c r="AE611" t="s">
        <v>984</v>
      </c>
      <c r="AG611" t="s">
        <v>105</v>
      </c>
      <c r="AH611" s="1">
        <v>11637</v>
      </c>
      <c r="AI611">
        <v>1931</v>
      </c>
      <c r="AJ611">
        <v>11</v>
      </c>
      <c r="AK611">
        <v>10</v>
      </c>
      <c r="AL611">
        <v>314</v>
      </c>
      <c r="AN611" s="2">
        <v>11637</v>
      </c>
      <c r="AP611" t="s">
        <v>28017</v>
      </c>
      <c r="AQ611" t="s">
        <v>2088</v>
      </c>
      <c r="BF611" t="s">
        <v>108</v>
      </c>
      <c r="BG611" t="s">
        <v>109</v>
      </c>
      <c r="BH611" t="s">
        <v>230</v>
      </c>
      <c r="BI611" t="s">
        <v>16802</v>
      </c>
      <c r="BJ611" t="s">
        <v>28018</v>
      </c>
      <c r="BN611">
        <v>38.963676999999997</v>
      </c>
      <c r="BO611">
        <v>-84.080765999999997</v>
      </c>
      <c r="BP611" t="s">
        <v>113</v>
      </c>
      <c r="BQ611">
        <v>1768</v>
      </c>
      <c r="BU611" t="s">
        <v>115</v>
      </c>
      <c r="CF611" t="s">
        <v>114</v>
      </c>
      <c r="CG611" s="3">
        <v>43959.370393518519</v>
      </c>
      <c r="CI611">
        <v>70</v>
      </c>
      <c r="CJ611" t="s">
        <v>28019</v>
      </c>
      <c r="CK611" t="s">
        <v>28020</v>
      </c>
    </row>
    <row r="612" spans="1:89" x14ac:dyDescent="0.45">
      <c r="A612">
        <v>5073637</v>
      </c>
      <c r="B612" t="s">
        <v>89</v>
      </c>
      <c r="E612" t="s">
        <v>90</v>
      </c>
      <c r="F612" t="s">
        <v>28085</v>
      </c>
      <c r="G612" t="s">
        <v>28086</v>
      </c>
      <c r="I612" t="s">
        <v>27982</v>
      </c>
      <c r="J612" t="s">
        <v>638</v>
      </c>
      <c r="K612" t="s">
        <v>1388</v>
      </c>
      <c r="L612" t="s">
        <v>2070</v>
      </c>
      <c r="M612" t="s">
        <v>2071</v>
      </c>
      <c r="N612" t="s">
        <v>20099</v>
      </c>
      <c r="O612" t="s">
        <v>28000</v>
      </c>
      <c r="P612">
        <v>142482</v>
      </c>
      <c r="Q612" t="s">
        <v>28001</v>
      </c>
      <c r="R612" t="s">
        <v>27706</v>
      </c>
      <c r="T612" t="s">
        <v>28002</v>
      </c>
      <c r="W612" t="s">
        <v>103</v>
      </c>
      <c r="AE612" t="s">
        <v>984</v>
      </c>
      <c r="AG612" t="s">
        <v>105</v>
      </c>
      <c r="AH612" t="s">
        <v>1241</v>
      </c>
      <c r="AI612">
        <v>1932</v>
      </c>
      <c r="AJ612">
        <v>10</v>
      </c>
      <c r="AN612" t="s">
        <v>1242</v>
      </c>
      <c r="BJ612" t="s">
        <v>28087</v>
      </c>
      <c r="CF612" t="s">
        <v>114</v>
      </c>
      <c r="CG612" s="3">
        <v>43938.435231481482</v>
      </c>
      <c r="CI612">
        <v>70</v>
      </c>
      <c r="CJ612" t="s">
        <v>28088</v>
      </c>
      <c r="CK612" t="s">
        <v>28089</v>
      </c>
    </row>
    <row r="613" spans="1:89" x14ac:dyDescent="0.45">
      <c r="A613">
        <v>5073639</v>
      </c>
      <c r="B613" t="s">
        <v>89</v>
      </c>
      <c r="E613" t="s">
        <v>90</v>
      </c>
      <c r="F613" t="s">
        <v>28097</v>
      </c>
      <c r="G613" t="s">
        <v>28098</v>
      </c>
      <c r="I613" t="s">
        <v>27982</v>
      </c>
      <c r="J613" t="s">
        <v>638</v>
      </c>
      <c r="K613" t="s">
        <v>1388</v>
      </c>
      <c r="L613" t="s">
        <v>2070</v>
      </c>
      <c r="M613" t="s">
        <v>2071</v>
      </c>
      <c r="N613" t="s">
        <v>20099</v>
      </c>
      <c r="O613" t="s">
        <v>28000</v>
      </c>
      <c r="P613">
        <v>142482</v>
      </c>
      <c r="Q613" t="s">
        <v>28001</v>
      </c>
      <c r="R613" t="s">
        <v>27706</v>
      </c>
      <c r="T613" t="s">
        <v>28002</v>
      </c>
      <c r="W613" t="s">
        <v>103</v>
      </c>
      <c r="AE613" t="s">
        <v>984</v>
      </c>
      <c r="AG613" t="s">
        <v>105</v>
      </c>
      <c r="AH613" t="s">
        <v>1241</v>
      </c>
      <c r="AI613">
        <v>1932</v>
      </c>
      <c r="AJ613">
        <v>10</v>
      </c>
      <c r="AN613" t="s">
        <v>1242</v>
      </c>
      <c r="AQ613" t="s">
        <v>1886</v>
      </c>
      <c r="BF613" t="s">
        <v>108</v>
      </c>
      <c r="BG613" t="s">
        <v>109</v>
      </c>
      <c r="BJ613" t="s">
        <v>28099</v>
      </c>
      <c r="BN613">
        <v>39.193117000000001</v>
      </c>
      <c r="BO613">
        <v>-84.107156000000003</v>
      </c>
      <c r="BQ613">
        <v>3036</v>
      </c>
      <c r="BS613" t="s">
        <v>4561</v>
      </c>
      <c r="BU613" t="s">
        <v>810</v>
      </c>
      <c r="BV613" t="s">
        <v>270</v>
      </c>
      <c r="CF613" t="s">
        <v>114</v>
      </c>
      <c r="CG613" s="3">
        <v>43927.602199074077</v>
      </c>
      <c r="CI613">
        <v>70</v>
      </c>
      <c r="CJ613" t="s">
        <v>28100</v>
      </c>
      <c r="CK613" t="s">
        <v>28101</v>
      </c>
    </row>
    <row r="614" spans="1:89" x14ac:dyDescent="0.45">
      <c r="A614">
        <v>5073646</v>
      </c>
      <c r="B614" t="s">
        <v>89</v>
      </c>
      <c r="E614" t="s">
        <v>90</v>
      </c>
      <c r="F614" t="s">
        <v>28136</v>
      </c>
      <c r="G614" t="s">
        <v>28137</v>
      </c>
      <c r="I614" t="s">
        <v>28123</v>
      </c>
      <c r="J614" t="s">
        <v>638</v>
      </c>
      <c r="K614" t="s">
        <v>1388</v>
      </c>
      <c r="L614" t="s">
        <v>2070</v>
      </c>
      <c r="M614" t="s">
        <v>8691</v>
      </c>
      <c r="N614" t="s">
        <v>27936</v>
      </c>
      <c r="O614" t="s">
        <v>28124</v>
      </c>
      <c r="P614">
        <v>256937</v>
      </c>
      <c r="Q614" t="s">
        <v>6537</v>
      </c>
      <c r="R614" t="s">
        <v>28125</v>
      </c>
      <c r="T614" t="s">
        <v>28126</v>
      </c>
      <c r="W614" t="s">
        <v>103</v>
      </c>
      <c r="AE614" t="s">
        <v>984</v>
      </c>
      <c r="AG614" t="s">
        <v>105</v>
      </c>
      <c r="AH614" s="1">
        <v>11650</v>
      </c>
      <c r="AI614">
        <v>1931</v>
      </c>
      <c r="AJ614">
        <v>11</v>
      </c>
      <c r="AK614">
        <v>23</v>
      </c>
      <c r="AL614">
        <v>327</v>
      </c>
      <c r="AN614" s="2">
        <v>11650</v>
      </c>
      <c r="AP614" t="s">
        <v>4011</v>
      </c>
      <c r="AQ614" t="s">
        <v>10187</v>
      </c>
      <c r="BF614" t="s">
        <v>108</v>
      </c>
      <c r="BG614" t="s">
        <v>109</v>
      </c>
      <c r="BH614" t="s">
        <v>5145</v>
      </c>
      <c r="BI614" t="s">
        <v>28138</v>
      </c>
      <c r="BJ614" t="s">
        <v>28139</v>
      </c>
      <c r="BN614">
        <v>39.054231000000001</v>
      </c>
      <c r="BO614">
        <v>-84.052988999999997</v>
      </c>
      <c r="BP614" t="s">
        <v>113</v>
      </c>
      <c r="BQ614">
        <v>2754</v>
      </c>
      <c r="BU614" t="s">
        <v>115</v>
      </c>
      <c r="CF614" t="s">
        <v>114</v>
      </c>
      <c r="CG614" s="3">
        <v>43959.370393518519</v>
      </c>
      <c r="CI614">
        <v>70</v>
      </c>
      <c r="CJ614" t="s">
        <v>28140</v>
      </c>
      <c r="CK614" t="s">
        <v>28141</v>
      </c>
    </row>
    <row r="615" spans="1:89" x14ac:dyDescent="0.45">
      <c r="A615">
        <v>5073924</v>
      </c>
      <c r="B615" t="s">
        <v>89</v>
      </c>
      <c r="E615" t="s">
        <v>90</v>
      </c>
      <c r="F615" t="s">
        <v>28341</v>
      </c>
      <c r="G615" t="s">
        <v>28342</v>
      </c>
      <c r="I615" t="s">
        <v>27982</v>
      </c>
      <c r="J615" t="s">
        <v>638</v>
      </c>
      <c r="K615" t="s">
        <v>1388</v>
      </c>
      <c r="L615" t="s">
        <v>2070</v>
      </c>
      <c r="M615" t="s">
        <v>2071</v>
      </c>
      <c r="N615" t="s">
        <v>20099</v>
      </c>
      <c r="O615" t="s">
        <v>28227</v>
      </c>
      <c r="P615">
        <v>490076</v>
      </c>
      <c r="Q615" t="s">
        <v>10308</v>
      </c>
      <c r="R615" t="s">
        <v>27706</v>
      </c>
      <c r="T615" t="s">
        <v>28228</v>
      </c>
      <c r="W615" t="s">
        <v>103</v>
      </c>
      <c r="AE615" t="s">
        <v>984</v>
      </c>
      <c r="AG615">
        <v>1</v>
      </c>
      <c r="AH615" s="1">
        <v>7483</v>
      </c>
      <c r="AI615">
        <v>1920</v>
      </c>
      <c r="AJ615">
        <v>6</v>
      </c>
      <c r="AK615">
        <v>26</v>
      </c>
      <c r="AL615">
        <v>178</v>
      </c>
      <c r="AN615" s="2">
        <v>7483</v>
      </c>
      <c r="BF615" t="s">
        <v>108</v>
      </c>
      <c r="BG615" t="s">
        <v>109</v>
      </c>
      <c r="BH615" t="s">
        <v>110</v>
      </c>
      <c r="BI615" t="s">
        <v>111</v>
      </c>
      <c r="BJ615" t="s">
        <v>704</v>
      </c>
      <c r="BN615">
        <v>39.150080000000003</v>
      </c>
      <c r="BO615">
        <v>-84.322424999999996</v>
      </c>
      <c r="BP615" t="s">
        <v>113</v>
      </c>
      <c r="BQ615">
        <v>575</v>
      </c>
      <c r="BS615" t="s">
        <v>114</v>
      </c>
      <c r="BU615" t="s">
        <v>115</v>
      </c>
      <c r="CF615" t="s">
        <v>114</v>
      </c>
      <c r="CG615" s="3">
        <v>43959.370393518519</v>
      </c>
      <c r="CI615">
        <v>70</v>
      </c>
      <c r="CJ615" t="s">
        <v>28343</v>
      </c>
      <c r="CK615" t="s">
        <v>28344</v>
      </c>
    </row>
    <row r="616" spans="1:89" x14ac:dyDescent="0.45">
      <c r="A616">
        <v>5073928</v>
      </c>
      <c r="B616" t="s">
        <v>89</v>
      </c>
      <c r="E616" t="s">
        <v>90</v>
      </c>
      <c r="F616" t="s">
        <v>28350</v>
      </c>
      <c r="G616" t="s">
        <v>28351</v>
      </c>
      <c r="I616" t="s">
        <v>27950</v>
      </c>
      <c r="J616" t="s">
        <v>638</v>
      </c>
      <c r="K616" t="s">
        <v>1388</v>
      </c>
      <c r="L616" t="s">
        <v>2070</v>
      </c>
      <c r="M616" t="s">
        <v>2071</v>
      </c>
      <c r="N616" t="s">
        <v>27951</v>
      </c>
      <c r="O616" t="s">
        <v>28249</v>
      </c>
      <c r="P616">
        <v>19272</v>
      </c>
      <c r="Q616" t="s">
        <v>3575</v>
      </c>
      <c r="R616" t="s">
        <v>28249</v>
      </c>
      <c r="W616" t="s">
        <v>943</v>
      </c>
      <c r="AE616" t="s">
        <v>984</v>
      </c>
      <c r="AG616" t="s">
        <v>105</v>
      </c>
      <c r="AH616" s="1">
        <v>8331</v>
      </c>
      <c r="AI616">
        <v>1922</v>
      </c>
      <c r="AJ616">
        <v>10</v>
      </c>
      <c r="AK616">
        <v>22</v>
      </c>
      <c r="AL616">
        <v>295</v>
      </c>
      <c r="AN616" s="2">
        <v>8331</v>
      </c>
      <c r="AQ616" t="s">
        <v>28352</v>
      </c>
      <c r="BF616" t="s">
        <v>108</v>
      </c>
      <c r="BG616" t="s">
        <v>109</v>
      </c>
      <c r="BH616" t="s">
        <v>110</v>
      </c>
      <c r="BI616" t="s">
        <v>111</v>
      </c>
      <c r="BJ616" t="s">
        <v>198</v>
      </c>
      <c r="BN616">
        <v>39.266168999999998</v>
      </c>
      <c r="BO616">
        <v>-84.362995999999995</v>
      </c>
      <c r="BP616" t="s">
        <v>113</v>
      </c>
      <c r="BQ616">
        <v>1005</v>
      </c>
      <c r="BS616" t="s">
        <v>1255</v>
      </c>
      <c r="BU616" t="s">
        <v>115</v>
      </c>
      <c r="BV616" t="s">
        <v>270</v>
      </c>
      <c r="CF616" t="s">
        <v>114</v>
      </c>
      <c r="CG616" s="3">
        <v>43959.370393518519</v>
      </c>
      <c r="CI616">
        <v>70</v>
      </c>
      <c r="CJ616" t="s">
        <v>28353</v>
      </c>
      <c r="CK616" t="s">
        <v>28354</v>
      </c>
    </row>
    <row r="617" spans="1:89" x14ac:dyDescent="0.45">
      <c r="A617">
        <v>5074520</v>
      </c>
      <c r="B617" t="s">
        <v>89</v>
      </c>
      <c r="E617" t="s">
        <v>90</v>
      </c>
      <c r="F617" t="s">
        <v>28988</v>
      </c>
      <c r="G617" t="s">
        <v>28989</v>
      </c>
      <c r="I617" t="s">
        <v>20606</v>
      </c>
      <c r="J617" t="s">
        <v>638</v>
      </c>
      <c r="K617" t="s">
        <v>1388</v>
      </c>
      <c r="L617" t="s">
        <v>2070</v>
      </c>
      <c r="M617" t="s">
        <v>19300</v>
      </c>
      <c r="N617" t="s">
        <v>19301</v>
      </c>
      <c r="O617" t="s">
        <v>28984</v>
      </c>
      <c r="P617">
        <v>10433</v>
      </c>
      <c r="R617" t="s">
        <v>28984</v>
      </c>
      <c r="W617" t="s">
        <v>943</v>
      </c>
      <c r="AE617" t="s">
        <v>984</v>
      </c>
      <c r="AG617" t="s">
        <v>105</v>
      </c>
      <c r="AH617" s="1">
        <v>4967</v>
      </c>
      <c r="AI617">
        <v>1913</v>
      </c>
      <c r="AJ617">
        <v>8</v>
      </c>
      <c r="AK617">
        <v>6</v>
      </c>
      <c r="AL617">
        <v>218</v>
      </c>
      <c r="AN617" s="2">
        <v>4967</v>
      </c>
      <c r="BF617" t="s">
        <v>108</v>
      </c>
      <c r="BG617" t="s">
        <v>109</v>
      </c>
      <c r="BH617" t="s">
        <v>186</v>
      </c>
      <c r="BJ617" t="s">
        <v>267</v>
      </c>
      <c r="BN617">
        <v>38.845514999999999</v>
      </c>
      <c r="BO617">
        <v>-83.472151999999994</v>
      </c>
      <c r="BQ617">
        <v>34686</v>
      </c>
      <c r="BS617" t="s">
        <v>437</v>
      </c>
      <c r="BU617" t="s">
        <v>284</v>
      </c>
      <c r="BV617" t="s">
        <v>270</v>
      </c>
      <c r="CF617" t="s">
        <v>114</v>
      </c>
      <c r="CG617" s="3">
        <v>43959.370393518519</v>
      </c>
      <c r="CI617">
        <v>70</v>
      </c>
      <c r="CJ617" t="s">
        <v>28990</v>
      </c>
      <c r="CK617" t="s">
        <v>28991</v>
      </c>
    </row>
    <row r="618" spans="1:89" x14ac:dyDescent="0.45">
      <c r="A618">
        <v>5096713</v>
      </c>
      <c r="B618" t="s">
        <v>89</v>
      </c>
      <c r="E618" t="s">
        <v>90</v>
      </c>
      <c r="F618" t="s">
        <v>29969</v>
      </c>
      <c r="G618" t="s">
        <v>29970</v>
      </c>
      <c r="I618" t="s">
        <v>29949</v>
      </c>
      <c r="J618" t="s">
        <v>638</v>
      </c>
      <c r="K618" t="s">
        <v>1388</v>
      </c>
      <c r="L618" t="s">
        <v>2070</v>
      </c>
      <c r="M618" t="s">
        <v>19300</v>
      </c>
      <c r="N618" t="s">
        <v>19301</v>
      </c>
      <c r="O618" t="s">
        <v>29971</v>
      </c>
      <c r="P618">
        <v>539103</v>
      </c>
      <c r="Q618" t="s">
        <v>1095</v>
      </c>
      <c r="R618" t="s">
        <v>28984</v>
      </c>
      <c r="T618" t="s">
        <v>29972</v>
      </c>
      <c r="W618" t="s">
        <v>103</v>
      </c>
      <c r="AE618" t="s">
        <v>984</v>
      </c>
      <c r="AG618" t="s">
        <v>105</v>
      </c>
      <c r="AH618" s="1">
        <v>3478</v>
      </c>
      <c r="AI618">
        <v>1909</v>
      </c>
      <c r="AJ618">
        <v>7</v>
      </c>
      <c r="AK618">
        <v>9</v>
      </c>
      <c r="AL618">
        <v>190</v>
      </c>
      <c r="AN618" s="2">
        <v>3478</v>
      </c>
      <c r="AX618" t="s">
        <v>29973</v>
      </c>
      <c r="BF618" t="s">
        <v>108</v>
      </c>
      <c r="BG618" t="s">
        <v>109</v>
      </c>
      <c r="BH618" t="s">
        <v>110</v>
      </c>
      <c r="BI618" t="s">
        <v>111</v>
      </c>
      <c r="BJ618" t="s">
        <v>29974</v>
      </c>
      <c r="BN618">
        <v>39.157559999999997</v>
      </c>
      <c r="BO618">
        <v>-84.391051000000004</v>
      </c>
      <c r="BP618" t="s">
        <v>113</v>
      </c>
      <c r="BQ618">
        <v>2336</v>
      </c>
      <c r="BU618" t="s">
        <v>115</v>
      </c>
      <c r="CF618" t="s">
        <v>114</v>
      </c>
      <c r="CG618" s="3">
        <v>43959.370393518519</v>
      </c>
      <c r="CI618">
        <v>70</v>
      </c>
      <c r="CJ618" t="s">
        <v>29975</v>
      </c>
      <c r="CK618" t="s">
        <v>29976</v>
      </c>
    </row>
    <row r="619" spans="1:89" x14ac:dyDescent="0.45">
      <c r="A619">
        <v>5109659</v>
      </c>
      <c r="B619" t="s">
        <v>89</v>
      </c>
      <c r="E619" t="s">
        <v>90</v>
      </c>
      <c r="F619" t="s">
        <v>30927</v>
      </c>
      <c r="G619" t="s">
        <v>30928</v>
      </c>
      <c r="I619" t="s">
        <v>30915</v>
      </c>
      <c r="J619" t="s">
        <v>638</v>
      </c>
      <c r="K619" t="s">
        <v>1388</v>
      </c>
      <c r="L619" t="s">
        <v>2070</v>
      </c>
      <c r="M619" t="s">
        <v>19300</v>
      </c>
      <c r="N619" t="s">
        <v>8801</v>
      </c>
      <c r="O619" t="s">
        <v>30916</v>
      </c>
      <c r="P619">
        <v>242939</v>
      </c>
      <c r="Q619" t="s">
        <v>30917</v>
      </c>
      <c r="R619" t="s">
        <v>30918</v>
      </c>
      <c r="T619" t="s">
        <v>30919</v>
      </c>
      <c r="W619" t="s">
        <v>103</v>
      </c>
      <c r="AE619" t="s">
        <v>984</v>
      </c>
      <c r="AG619" t="s">
        <v>105</v>
      </c>
      <c r="AH619" s="1">
        <v>4967</v>
      </c>
      <c r="AI619">
        <v>1913</v>
      </c>
      <c r="AJ619">
        <v>8</v>
      </c>
      <c r="AK619">
        <v>6</v>
      </c>
      <c r="AL619">
        <v>218</v>
      </c>
      <c r="AN619" s="2">
        <v>4967</v>
      </c>
      <c r="BF619" t="s">
        <v>108</v>
      </c>
      <c r="BG619" t="s">
        <v>109</v>
      </c>
      <c r="BH619" t="s">
        <v>186</v>
      </c>
      <c r="BJ619" t="s">
        <v>267</v>
      </c>
      <c r="BN619">
        <v>38.845514999999999</v>
      </c>
      <c r="BO619">
        <v>-83.472151999999994</v>
      </c>
      <c r="BQ619">
        <v>34686</v>
      </c>
      <c r="BS619" t="s">
        <v>437</v>
      </c>
      <c r="BU619" t="s">
        <v>284</v>
      </c>
      <c r="BV619" t="s">
        <v>270</v>
      </c>
      <c r="CF619" t="s">
        <v>114</v>
      </c>
      <c r="CG619" s="3">
        <v>43959.370393518519</v>
      </c>
      <c r="CI619">
        <v>70</v>
      </c>
      <c r="CJ619" t="s">
        <v>30929</v>
      </c>
      <c r="CK619" t="s">
        <v>30930</v>
      </c>
    </row>
    <row r="620" spans="1:89" x14ac:dyDescent="0.45">
      <c r="A620">
        <v>5109675</v>
      </c>
      <c r="B620" t="s">
        <v>89</v>
      </c>
      <c r="E620" t="s">
        <v>90</v>
      </c>
      <c r="F620" t="s">
        <v>31003</v>
      </c>
      <c r="G620" t="s">
        <v>31004</v>
      </c>
      <c r="I620" t="s">
        <v>8775</v>
      </c>
      <c r="J620" t="s">
        <v>638</v>
      </c>
      <c r="K620" t="s">
        <v>1388</v>
      </c>
      <c r="L620" t="s">
        <v>2070</v>
      </c>
      <c r="M620" t="s">
        <v>8776</v>
      </c>
      <c r="N620" t="s">
        <v>8801</v>
      </c>
      <c r="O620" t="s">
        <v>31005</v>
      </c>
      <c r="P620">
        <v>243540</v>
      </c>
      <c r="Q620" t="s">
        <v>2644</v>
      </c>
      <c r="R620" t="s">
        <v>8779</v>
      </c>
      <c r="T620" t="s">
        <v>31006</v>
      </c>
      <c r="W620" t="s">
        <v>103</v>
      </c>
      <c r="AE620" t="s">
        <v>984</v>
      </c>
      <c r="AG620" t="s">
        <v>105</v>
      </c>
      <c r="AH620" s="1">
        <v>3518</v>
      </c>
      <c r="AI620">
        <v>1909</v>
      </c>
      <c r="AJ620">
        <v>8</v>
      </c>
      <c r="AK620">
        <v>18</v>
      </c>
      <c r="AL620">
        <v>230</v>
      </c>
      <c r="AN620" s="2">
        <v>3518</v>
      </c>
      <c r="AQ620" t="s">
        <v>31007</v>
      </c>
      <c r="BF620" t="s">
        <v>108</v>
      </c>
      <c r="BG620" t="s">
        <v>109</v>
      </c>
      <c r="BH620" t="s">
        <v>110</v>
      </c>
      <c r="BI620" t="s">
        <v>31008</v>
      </c>
      <c r="BJ620" t="s">
        <v>31008</v>
      </c>
      <c r="BN620">
        <v>39.190893000000003</v>
      </c>
      <c r="BO620">
        <v>-84.363551000000001</v>
      </c>
      <c r="BP620" t="s">
        <v>113</v>
      </c>
      <c r="BQ620">
        <v>3077</v>
      </c>
      <c r="BU620" t="s">
        <v>115</v>
      </c>
      <c r="CF620" t="s">
        <v>114</v>
      </c>
      <c r="CG620" s="3">
        <v>43959.370393518519</v>
      </c>
      <c r="CI620">
        <v>70</v>
      </c>
      <c r="CJ620" t="s">
        <v>31009</v>
      </c>
      <c r="CK620" t="s">
        <v>31010</v>
      </c>
    </row>
    <row r="621" spans="1:89" x14ac:dyDescent="0.45">
      <c r="A621">
        <v>5124878</v>
      </c>
      <c r="B621" t="s">
        <v>89</v>
      </c>
      <c r="E621" t="s">
        <v>90</v>
      </c>
      <c r="F621" t="s">
        <v>32897</v>
      </c>
      <c r="G621" t="s">
        <v>32898</v>
      </c>
      <c r="I621" t="s">
        <v>29455</v>
      </c>
      <c r="J621" t="s">
        <v>638</v>
      </c>
      <c r="K621" t="s">
        <v>1388</v>
      </c>
      <c r="L621" t="s">
        <v>2070</v>
      </c>
      <c r="M621" t="s">
        <v>19169</v>
      </c>
      <c r="N621" t="s">
        <v>3538</v>
      </c>
      <c r="O621" t="s">
        <v>32671</v>
      </c>
      <c r="P621">
        <v>187077</v>
      </c>
      <c r="Q621" t="s">
        <v>32672</v>
      </c>
      <c r="R621" t="s">
        <v>29458</v>
      </c>
      <c r="T621" t="s">
        <v>32673</v>
      </c>
      <c r="W621" t="s">
        <v>103</v>
      </c>
      <c r="AE621" t="s">
        <v>984</v>
      </c>
      <c r="AG621" t="s">
        <v>105</v>
      </c>
      <c r="AH621" s="1">
        <v>7028</v>
      </c>
      <c r="AI621">
        <v>1919</v>
      </c>
      <c r="AJ621">
        <v>3</v>
      </c>
      <c r="AK621">
        <v>29</v>
      </c>
      <c r="AL621">
        <v>88</v>
      </c>
      <c r="AN621" s="2">
        <v>7028</v>
      </c>
      <c r="BF621" t="s">
        <v>108</v>
      </c>
      <c r="BG621" t="s">
        <v>109</v>
      </c>
      <c r="BH621" t="s">
        <v>110</v>
      </c>
      <c r="BI621" t="s">
        <v>111</v>
      </c>
      <c r="BJ621" t="s">
        <v>32899</v>
      </c>
      <c r="BN621">
        <v>39.159227000000001</v>
      </c>
      <c r="BO621">
        <v>-84.307159999999996</v>
      </c>
      <c r="BQ621">
        <v>1867</v>
      </c>
      <c r="BS621" t="s">
        <v>283</v>
      </c>
      <c r="BU621" t="s">
        <v>284</v>
      </c>
      <c r="BV621" t="s">
        <v>270</v>
      </c>
      <c r="CF621" t="s">
        <v>114</v>
      </c>
      <c r="CG621" s="3">
        <v>43959.370393518519</v>
      </c>
      <c r="CI621">
        <v>70</v>
      </c>
      <c r="CJ621" t="s">
        <v>32900</v>
      </c>
      <c r="CK621" t="s">
        <v>32901</v>
      </c>
    </row>
    <row r="622" spans="1:89" x14ac:dyDescent="0.45">
      <c r="A622">
        <v>5124961</v>
      </c>
      <c r="B622" t="s">
        <v>89</v>
      </c>
      <c r="E622" t="s">
        <v>90</v>
      </c>
      <c r="F622" t="s">
        <v>32995</v>
      </c>
      <c r="G622" t="s">
        <v>32996</v>
      </c>
      <c r="I622" t="s">
        <v>30592</v>
      </c>
      <c r="J622" t="s">
        <v>638</v>
      </c>
      <c r="K622" t="s">
        <v>1388</v>
      </c>
      <c r="L622" t="s">
        <v>2070</v>
      </c>
      <c r="M622" t="s">
        <v>3507</v>
      </c>
      <c r="N622" t="s">
        <v>3528</v>
      </c>
      <c r="O622" t="s">
        <v>30593</v>
      </c>
      <c r="P622">
        <v>190013</v>
      </c>
      <c r="Q622" t="s">
        <v>30594</v>
      </c>
      <c r="R622" t="s">
        <v>30595</v>
      </c>
      <c r="T622" t="s">
        <v>30596</v>
      </c>
      <c r="W622" t="s">
        <v>103</v>
      </c>
      <c r="AE622" t="s">
        <v>984</v>
      </c>
      <c r="AG622" t="s">
        <v>105</v>
      </c>
      <c r="AH622" s="1">
        <v>7028</v>
      </c>
      <c r="AI622">
        <v>1919</v>
      </c>
      <c r="AJ622">
        <v>3</v>
      </c>
      <c r="AK622">
        <v>29</v>
      </c>
      <c r="AL622">
        <v>88</v>
      </c>
      <c r="AN622" s="2">
        <v>7028</v>
      </c>
      <c r="AQ622" t="s">
        <v>30965</v>
      </c>
      <c r="BF622" t="s">
        <v>108</v>
      </c>
      <c r="BG622" t="s">
        <v>109</v>
      </c>
      <c r="BH622" t="s">
        <v>110</v>
      </c>
      <c r="BI622" t="s">
        <v>111</v>
      </c>
      <c r="BJ622" t="s">
        <v>32899</v>
      </c>
      <c r="BN622">
        <v>39.159227000000001</v>
      </c>
      <c r="BO622">
        <v>-84.307159999999996</v>
      </c>
      <c r="BQ622">
        <v>1867</v>
      </c>
      <c r="BS622" t="s">
        <v>283</v>
      </c>
      <c r="BU622" t="s">
        <v>284</v>
      </c>
      <c r="BV622" t="s">
        <v>270</v>
      </c>
      <c r="CF622" t="s">
        <v>114</v>
      </c>
      <c r="CG622" s="3">
        <v>43959.370393518519</v>
      </c>
      <c r="CI622">
        <v>70</v>
      </c>
      <c r="CJ622" t="s">
        <v>32997</v>
      </c>
      <c r="CK622" t="s">
        <v>32998</v>
      </c>
    </row>
    <row r="623" spans="1:89" x14ac:dyDescent="0.45">
      <c r="A623">
        <v>5132942</v>
      </c>
      <c r="B623" t="s">
        <v>89</v>
      </c>
      <c r="E623" t="s">
        <v>90</v>
      </c>
      <c r="F623" t="s">
        <v>34173</v>
      </c>
      <c r="G623" t="s">
        <v>34174</v>
      </c>
      <c r="I623" t="s">
        <v>33632</v>
      </c>
      <c r="J623" t="s">
        <v>638</v>
      </c>
      <c r="K623" t="s">
        <v>1388</v>
      </c>
      <c r="L623" t="s">
        <v>2070</v>
      </c>
      <c r="M623" t="s">
        <v>3507</v>
      </c>
      <c r="N623" t="s">
        <v>3508</v>
      </c>
      <c r="O623" t="s">
        <v>34123</v>
      </c>
      <c r="P623">
        <v>114760</v>
      </c>
      <c r="Q623" t="s">
        <v>34124</v>
      </c>
      <c r="R623" t="s">
        <v>33634</v>
      </c>
      <c r="T623" t="s">
        <v>19207</v>
      </c>
      <c r="W623" t="s">
        <v>103</v>
      </c>
      <c r="AE623" t="s">
        <v>984</v>
      </c>
      <c r="AG623" t="s">
        <v>105</v>
      </c>
      <c r="AH623" s="1">
        <v>7028</v>
      </c>
      <c r="AI623">
        <v>1919</v>
      </c>
      <c r="AJ623">
        <v>3</v>
      </c>
      <c r="AK623">
        <v>29</v>
      </c>
      <c r="AL623">
        <v>88</v>
      </c>
      <c r="AN623" s="2">
        <v>7028</v>
      </c>
      <c r="AQ623" t="s">
        <v>34175</v>
      </c>
      <c r="BF623" t="s">
        <v>108</v>
      </c>
      <c r="BG623" t="s">
        <v>109</v>
      </c>
      <c r="BH623" t="s">
        <v>110</v>
      </c>
      <c r="BI623" t="s">
        <v>111</v>
      </c>
      <c r="BJ623" t="s">
        <v>32899</v>
      </c>
      <c r="BN623">
        <v>39.159227000000001</v>
      </c>
      <c r="BO623">
        <v>-84.307159999999996</v>
      </c>
      <c r="BQ623">
        <v>1867</v>
      </c>
      <c r="BS623" t="s">
        <v>283</v>
      </c>
      <c r="BU623" t="s">
        <v>284</v>
      </c>
      <c r="BV623" t="s">
        <v>270</v>
      </c>
      <c r="CF623" t="s">
        <v>114</v>
      </c>
      <c r="CG623" s="3">
        <v>43927.602199074077</v>
      </c>
      <c r="CI623">
        <v>70</v>
      </c>
      <c r="CJ623" t="s">
        <v>34176</v>
      </c>
      <c r="CK623" t="s">
        <v>34177</v>
      </c>
    </row>
    <row r="624" spans="1:89" x14ac:dyDescent="0.45">
      <c r="A624">
        <v>5140558</v>
      </c>
      <c r="B624" t="s">
        <v>89</v>
      </c>
      <c r="E624" t="s">
        <v>90</v>
      </c>
      <c r="F624" t="s">
        <v>34905</v>
      </c>
      <c r="G624" t="s">
        <v>34906</v>
      </c>
      <c r="I624" t="s">
        <v>8785</v>
      </c>
      <c r="J624" t="s">
        <v>638</v>
      </c>
      <c r="K624" t="s">
        <v>1388</v>
      </c>
      <c r="L624" t="s">
        <v>2070</v>
      </c>
      <c r="M624" t="s">
        <v>3507</v>
      </c>
      <c r="N624" t="s">
        <v>3508</v>
      </c>
      <c r="O624" t="s">
        <v>31232</v>
      </c>
      <c r="P624">
        <v>184564</v>
      </c>
      <c r="Q624" t="s">
        <v>5152</v>
      </c>
      <c r="R624" t="s">
        <v>8787</v>
      </c>
      <c r="T624" t="s">
        <v>31233</v>
      </c>
      <c r="W624" t="s">
        <v>103</v>
      </c>
      <c r="AE624" t="s">
        <v>984</v>
      </c>
      <c r="AG624" t="s">
        <v>105</v>
      </c>
      <c r="AH624" s="1">
        <v>7035</v>
      </c>
      <c r="AI624">
        <v>1919</v>
      </c>
      <c r="AJ624">
        <v>4</v>
      </c>
      <c r="AK624">
        <v>5</v>
      </c>
      <c r="AL624">
        <v>95</v>
      </c>
      <c r="AN624" s="2">
        <v>7035</v>
      </c>
      <c r="AQ624" t="s">
        <v>34907</v>
      </c>
      <c r="BF624" t="s">
        <v>108</v>
      </c>
      <c r="BG624" t="s">
        <v>109</v>
      </c>
      <c r="BH624" t="s">
        <v>110</v>
      </c>
      <c r="BI624" t="s">
        <v>34908</v>
      </c>
      <c r="BJ624" t="s">
        <v>34908</v>
      </c>
      <c r="BN624">
        <v>39.078114999999997</v>
      </c>
      <c r="BO624">
        <v>-84.621888999999996</v>
      </c>
      <c r="BP624" t="s">
        <v>113</v>
      </c>
      <c r="BQ624">
        <v>500</v>
      </c>
      <c r="BS624" t="s">
        <v>114</v>
      </c>
      <c r="BU624" t="s">
        <v>115</v>
      </c>
      <c r="BV624" t="s">
        <v>270</v>
      </c>
      <c r="CF624" t="s">
        <v>114</v>
      </c>
      <c r="CG624" s="3">
        <v>43959.370393518519</v>
      </c>
      <c r="CI624">
        <v>70</v>
      </c>
      <c r="CJ624" t="s">
        <v>34909</v>
      </c>
      <c r="CK624" t="s">
        <v>34910</v>
      </c>
    </row>
    <row r="625" spans="1:89" x14ac:dyDescent="0.45">
      <c r="A625">
        <v>5140560</v>
      </c>
      <c r="B625" t="s">
        <v>89</v>
      </c>
      <c r="E625" t="s">
        <v>90</v>
      </c>
      <c r="F625" t="s">
        <v>34916</v>
      </c>
      <c r="G625" t="s">
        <v>34917</v>
      </c>
      <c r="I625" t="s">
        <v>8785</v>
      </c>
      <c r="J625" t="s">
        <v>638</v>
      </c>
      <c r="K625" t="s">
        <v>1388</v>
      </c>
      <c r="L625" t="s">
        <v>2070</v>
      </c>
      <c r="M625" t="s">
        <v>3507</v>
      </c>
      <c r="N625" t="s">
        <v>3508</v>
      </c>
      <c r="O625" t="s">
        <v>31232</v>
      </c>
      <c r="P625">
        <v>184564</v>
      </c>
      <c r="Q625" t="s">
        <v>5152</v>
      </c>
      <c r="R625" t="s">
        <v>8787</v>
      </c>
      <c r="T625" t="s">
        <v>31233</v>
      </c>
      <c r="W625" t="s">
        <v>103</v>
      </c>
      <c r="AE625" t="s">
        <v>984</v>
      </c>
      <c r="AG625" t="s">
        <v>105</v>
      </c>
      <c r="AH625" s="1">
        <v>7028</v>
      </c>
      <c r="AI625">
        <v>1919</v>
      </c>
      <c r="AJ625">
        <v>3</v>
      </c>
      <c r="AK625">
        <v>29</v>
      </c>
      <c r="AL625">
        <v>88</v>
      </c>
      <c r="AN625" s="2">
        <v>7028</v>
      </c>
      <c r="AQ625" t="s">
        <v>18889</v>
      </c>
      <c r="BF625" t="s">
        <v>108</v>
      </c>
      <c r="BG625" t="s">
        <v>109</v>
      </c>
      <c r="BH625" t="s">
        <v>110</v>
      </c>
      <c r="BI625" t="s">
        <v>111</v>
      </c>
      <c r="BJ625" t="s">
        <v>34918</v>
      </c>
      <c r="BN625">
        <v>39.159227000000001</v>
      </c>
      <c r="BO625">
        <v>-84.307159999999996</v>
      </c>
      <c r="BQ625">
        <v>1867</v>
      </c>
      <c r="BS625" t="s">
        <v>283</v>
      </c>
      <c r="BU625" t="s">
        <v>284</v>
      </c>
      <c r="BV625" t="s">
        <v>270</v>
      </c>
      <c r="CF625" t="s">
        <v>114</v>
      </c>
      <c r="CG625" s="3">
        <v>43959.370393518519</v>
      </c>
      <c r="CI625">
        <v>70</v>
      </c>
      <c r="CJ625" t="s">
        <v>34919</v>
      </c>
      <c r="CK625" t="s">
        <v>34920</v>
      </c>
    </row>
    <row r="626" spans="1:89" x14ac:dyDescent="0.45">
      <c r="A626">
        <v>5152684</v>
      </c>
      <c r="B626" t="s">
        <v>89</v>
      </c>
      <c r="E626" t="s">
        <v>90</v>
      </c>
      <c r="F626" t="s">
        <v>35588</v>
      </c>
      <c r="G626" t="s">
        <v>35589</v>
      </c>
      <c r="N626" t="s">
        <v>3508</v>
      </c>
      <c r="O626" t="s">
        <v>35533</v>
      </c>
      <c r="P626">
        <v>637578</v>
      </c>
      <c r="Q626" t="s">
        <v>35534</v>
      </c>
      <c r="R626" t="s">
        <v>35535</v>
      </c>
      <c r="T626" t="s">
        <v>35536</v>
      </c>
      <c r="W626" t="s">
        <v>103</v>
      </c>
      <c r="AE626" t="s">
        <v>984</v>
      </c>
      <c r="AG626" t="s">
        <v>105</v>
      </c>
      <c r="AH626" s="1">
        <v>7246</v>
      </c>
      <c r="AI626">
        <v>1919</v>
      </c>
      <c r="AJ626">
        <v>11</v>
      </c>
      <c r="AK626">
        <v>2</v>
      </c>
      <c r="AL626">
        <v>306</v>
      </c>
      <c r="AN626" s="2">
        <v>7246</v>
      </c>
      <c r="AP626" t="s">
        <v>35590</v>
      </c>
      <c r="AQ626" t="s">
        <v>19258</v>
      </c>
      <c r="BF626" t="s">
        <v>108</v>
      </c>
      <c r="BG626" t="s">
        <v>317</v>
      </c>
      <c r="BH626" t="s">
        <v>6701</v>
      </c>
      <c r="BI626" t="s">
        <v>6702</v>
      </c>
      <c r="BJ626" t="s">
        <v>6702</v>
      </c>
      <c r="BN626">
        <v>39.075060999999998</v>
      </c>
      <c r="BO626">
        <v>-84.447163000000003</v>
      </c>
      <c r="BP626" t="s">
        <v>113</v>
      </c>
      <c r="BQ626">
        <v>4112</v>
      </c>
      <c r="BS626" t="s">
        <v>6703</v>
      </c>
      <c r="BU626" t="s">
        <v>115</v>
      </c>
      <c r="BV626" t="s">
        <v>270</v>
      </c>
      <c r="CF626" t="s">
        <v>114</v>
      </c>
      <c r="CG626" s="3">
        <v>43959.370393518519</v>
      </c>
      <c r="CI626">
        <v>70</v>
      </c>
      <c r="CJ626" t="s">
        <v>35591</v>
      </c>
      <c r="CK626" t="s">
        <v>35592</v>
      </c>
    </row>
    <row r="627" spans="1:89" x14ac:dyDescent="0.45">
      <c r="A627">
        <v>5152703</v>
      </c>
      <c r="B627" t="s">
        <v>89</v>
      </c>
      <c r="E627" t="s">
        <v>90</v>
      </c>
      <c r="F627" t="s">
        <v>35660</v>
      </c>
      <c r="G627" t="s">
        <v>35661</v>
      </c>
      <c r="N627" t="s">
        <v>3508</v>
      </c>
      <c r="O627" t="s">
        <v>35533</v>
      </c>
      <c r="P627">
        <v>637578</v>
      </c>
      <c r="Q627" t="s">
        <v>35534</v>
      </c>
      <c r="R627" t="s">
        <v>35535</v>
      </c>
      <c r="T627" t="s">
        <v>35536</v>
      </c>
      <c r="W627" t="s">
        <v>103</v>
      </c>
      <c r="AE627" t="s">
        <v>984</v>
      </c>
      <c r="AG627" t="s">
        <v>105</v>
      </c>
      <c r="AH627" t="s">
        <v>3006</v>
      </c>
      <c r="AI627">
        <v>1909</v>
      </c>
      <c r="AJ627">
        <v>8</v>
      </c>
      <c r="AN627" t="s">
        <v>3007</v>
      </c>
      <c r="AQ627" t="s">
        <v>19258</v>
      </c>
      <c r="BF627" t="s">
        <v>108</v>
      </c>
      <c r="BG627" t="s">
        <v>109</v>
      </c>
      <c r="BH627" t="s">
        <v>110</v>
      </c>
      <c r="BI627" t="s">
        <v>111</v>
      </c>
      <c r="BJ627" t="s">
        <v>111</v>
      </c>
      <c r="BN627">
        <v>39.162004000000003</v>
      </c>
      <c r="BO627">
        <v>-84.456885999999997</v>
      </c>
      <c r="BQ627">
        <v>18226</v>
      </c>
      <c r="BS627" t="s">
        <v>1104</v>
      </c>
      <c r="BU627" t="s">
        <v>284</v>
      </c>
      <c r="BV627" t="s">
        <v>270</v>
      </c>
      <c r="CF627" t="s">
        <v>114</v>
      </c>
      <c r="CG627" s="3">
        <v>43959.370393518519</v>
      </c>
      <c r="CI627">
        <v>70</v>
      </c>
      <c r="CJ627" t="s">
        <v>35662</v>
      </c>
      <c r="CK627" t="s">
        <v>35663</v>
      </c>
    </row>
    <row r="628" spans="1:89" x14ac:dyDescent="0.45">
      <c r="A628">
        <v>5154037</v>
      </c>
      <c r="B628" t="s">
        <v>89</v>
      </c>
      <c r="E628" t="s">
        <v>90</v>
      </c>
      <c r="F628" t="s">
        <v>36443</v>
      </c>
      <c r="G628" t="s">
        <v>36444</v>
      </c>
      <c r="I628" t="s">
        <v>29455</v>
      </c>
      <c r="J628" t="s">
        <v>638</v>
      </c>
      <c r="K628" t="s">
        <v>1388</v>
      </c>
      <c r="L628" t="s">
        <v>2070</v>
      </c>
      <c r="M628" t="s">
        <v>19169</v>
      </c>
      <c r="N628" t="s">
        <v>3538</v>
      </c>
      <c r="O628" t="s">
        <v>33778</v>
      </c>
      <c r="P628">
        <v>187074</v>
      </c>
      <c r="Q628" t="s">
        <v>33779</v>
      </c>
      <c r="R628" t="s">
        <v>29458</v>
      </c>
      <c r="T628" t="s">
        <v>33780</v>
      </c>
      <c r="W628" t="s">
        <v>103</v>
      </c>
      <c r="AE628" t="s">
        <v>984</v>
      </c>
      <c r="AG628" t="s">
        <v>105</v>
      </c>
      <c r="AH628" s="1">
        <v>7028</v>
      </c>
      <c r="AI628">
        <v>1919</v>
      </c>
      <c r="AJ628">
        <v>3</v>
      </c>
      <c r="AK628">
        <v>29</v>
      </c>
      <c r="AL628">
        <v>88</v>
      </c>
      <c r="AN628" s="2">
        <v>7028</v>
      </c>
      <c r="AQ628" t="s">
        <v>19258</v>
      </c>
      <c r="BF628" t="s">
        <v>108</v>
      </c>
      <c r="BG628" t="s">
        <v>109</v>
      </c>
      <c r="BH628" t="s">
        <v>110</v>
      </c>
      <c r="BI628" t="s">
        <v>111</v>
      </c>
      <c r="BJ628" t="s">
        <v>32899</v>
      </c>
      <c r="BN628">
        <v>39.159227000000001</v>
      </c>
      <c r="BO628">
        <v>-84.307159999999996</v>
      </c>
      <c r="BQ628">
        <v>1867</v>
      </c>
      <c r="BS628" t="s">
        <v>283</v>
      </c>
      <c r="BU628" t="s">
        <v>284</v>
      </c>
      <c r="BV628" t="s">
        <v>270</v>
      </c>
      <c r="CF628" t="s">
        <v>114</v>
      </c>
      <c r="CG628" s="3">
        <v>43927.602199074077</v>
      </c>
      <c r="CI628">
        <v>70</v>
      </c>
      <c r="CJ628" t="s">
        <v>36445</v>
      </c>
      <c r="CK628" t="s">
        <v>36446</v>
      </c>
    </row>
    <row r="629" spans="1:89" x14ac:dyDescent="0.45">
      <c r="A629">
        <v>5154124</v>
      </c>
      <c r="B629" t="s">
        <v>89</v>
      </c>
      <c r="E629" t="s">
        <v>90</v>
      </c>
      <c r="F629" t="s">
        <v>36756</v>
      </c>
      <c r="G629" t="s">
        <v>36757</v>
      </c>
      <c r="I629" t="s">
        <v>27716</v>
      </c>
      <c r="J629" t="s">
        <v>638</v>
      </c>
      <c r="K629" t="s">
        <v>1388</v>
      </c>
      <c r="L629" t="s">
        <v>2070</v>
      </c>
      <c r="M629" t="s">
        <v>3507</v>
      </c>
      <c r="N629" t="s">
        <v>3528</v>
      </c>
      <c r="O629" t="s">
        <v>36653</v>
      </c>
      <c r="P629">
        <v>268545</v>
      </c>
      <c r="Q629" t="s">
        <v>36654</v>
      </c>
      <c r="R629" t="s">
        <v>27718</v>
      </c>
      <c r="T629" t="s">
        <v>36655</v>
      </c>
      <c r="W629" t="s">
        <v>103</v>
      </c>
      <c r="AE629" t="s">
        <v>984</v>
      </c>
      <c r="AG629" t="s">
        <v>105</v>
      </c>
      <c r="AH629" s="1">
        <v>7231</v>
      </c>
      <c r="AI629">
        <v>1919</v>
      </c>
      <c r="AJ629">
        <v>10</v>
      </c>
      <c r="AK629">
        <v>18</v>
      </c>
      <c r="AL629">
        <v>291</v>
      </c>
      <c r="AN629" s="2">
        <v>7231</v>
      </c>
      <c r="AQ629" t="s">
        <v>36758</v>
      </c>
      <c r="BF629" t="s">
        <v>108</v>
      </c>
      <c r="BG629" t="s">
        <v>109</v>
      </c>
      <c r="BH629" t="s">
        <v>110</v>
      </c>
      <c r="BJ629" t="s">
        <v>36759</v>
      </c>
      <c r="BN629">
        <v>39.077559999999998</v>
      </c>
      <c r="BO629">
        <v>-84.602999999999994</v>
      </c>
      <c r="BP629" t="s">
        <v>113</v>
      </c>
      <c r="BQ629">
        <v>301</v>
      </c>
      <c r="BU629" t="s">
        <v>115</v>
      </c>
      <c r="CF629" t="s">
        <v>114</v>
      </c>
      <c r="CG629" s="3">
        <v>43959.370393518519</v>
      </c>
      <c r="CI629">
        <v>70</v>
      </c>
      <c r="CJ629" t="s">
        <v>36760</v>
      </c>
      <c r="CK629" t="s">
        <v>36761</v>
      </c>
    </row>
    <row r="630" spans="1:89" x14ac:dyDescent="0.45">
      <c r="A630">
        <v>5156809</v>
      </c>
      <c r="B630" t="s">
        <v>89</v>
      </c>
      <c r="E630" t="s">
        <v>90</v>
      </c>
      <c r="F630" t="s">
        <v>36836</v>
      </c>
      <c r="G630" t="s">
        <v>36837</v>
      </c>
      <c r="I630" t="s">
        <v>28749</v>
      </c>
      <c r="J630" t="s">
        <v>638</v>
      </c>
      <c r="K630" t="s">
        <v>1388</v>
      </c>
      <c r="L630" t="s">
        <v>2070</v>
      </c>
      <c r="M630" t="s">
        <v>3507</v>
      </c>
      <c r="N630" t="s">
        <v>3517</v>
      </c>
      <c r="O630" t="s">
        <v>30621</v>
      </c>
      <c r="P630">
        <v>183595</v>
      </c>
      <c r="Q630" t="s">
        <v>30622</v>
      </c>
      <c r="R630" t="s">
        <v>28752</v>
      </c>
      <c r="T630" t="s">
        <v>30623</v>
      </c>
      <c r="W630" t="s">
        <v>103</v>
      </c>
      <c r="AE630" t="s">
        <v>984</v>
      </c>
      <c r="AG630" t="s">
        <v>105</v>
      </c>
      <c r="AH630" s="1">
        <v>13084</v>
      </c>
      <c r="AI630">
        <v>1935</v>
      </c>
      <c r="AJ630">
        <v>10</v>
      </c>
      <c r="AK630">
        <v>27</v>
      </c>
      <c r="AL630">
        <v>300</v>
      </c>
      <c r="AN630" s="2">
        <v>13084</v>
      </c>
      <c r="BF630" t="s">
        <v>108</v>
      </c>
      <c r="BG630" t="s">
        <v>109</v>
      </c>
      <c r="BH630" t="s">
        <v>3645</v>
      </c>
      <c r="BI630" t="s">
        <v>36838</v>
      </c>
      <c r="BJ630" t="s">
        <v>36839</v>
      </c>
      <c r="BN630">
        <v>38.807574000000002</v>
      </c>
      <c r="BO630">
        <v>-83.246849999999995</v>
      </c>
      <c r="BP630" t="s">
        <v>113</v>
      </c>
      <c r="BQ630">
        <v>2326</v>
      </c>
      <c r="BU630" t="s">
        <v>115</v>
      </c>
      <c r="CF630" t="s">
        <v>114</v>
      </c>
      <c r="CG630" s="3">
        <v>43959.370393518519</v>
      </c>
      <c r="CI630">
        <v>70</v>
      </c>
      <c r="CJ630" t="s">
        <v>36840</v>
      </c>
      <c r="CK630" t="s">
        <v>36841</v>
      </c>
    </row>
    <row r="631" spans="1:89" x14ac:dyDescent="0.45">
      <c r="A631">
        <v>5157060</v>
      </c>
      <c r="B631" t="s">
        <v>89</v>
      </c>
      <c r="E631" t="s">
        <v>90</v>
      </c>
      <c r="F631" t="s">
        <v>37380</v>
      </c>
      <c r="G631" t="s">
        <v>37381</v>
      </c>
      <c r="I631" t="s">
        <v>27612</v>
      </c>
      <c r="J631" t="s">
        <v>638</v>
      </c>
      <c r="K631" t="s">
        <v>1388</v>
      </c>
      <c r="L631" t="s">
        <v>2070</v>
      </c>
      <c r="M631" t="s">
        <v>3507</v>
      </c>
      <c r="N631" t="s">
        <v>3528</v>
      </c>
      <c r="O631" t="s">
        <v>36116</v>
      </c>
      <c r="P631">
        <v>189937</v>
      </c>
      <c r="Q631" t="s">
        <v>36117</v>
      </c>
      <c r="R631" t="s">
        <v>27615</v>
      </c>
      <c r="T631" t="s">
        <v>36118</v>
      </c>
      <c r="W631" t="s">
        <v>103</v>
      </c>
      <c r="AE631" t="s">
        <v>984</v>
      </c>
      <c r="AG631" t="s">
        <v>105</v>
      </c>
      <c r="AH631" t="s">
        <v>37382</v>
      </c>
      <c r="AI631">
        <v>1918</v>
      </c>
      <c r="AJ631">
        <v>12</v>
      </c>
      <c r="AN631" t="s">
        <v>37383</v>
      </c>
      <c r="AQ631" t="s">
        <v>37384</v>
      </c>
      <c r="AR631" t="s">
        <v>37385</v>
      </c>
      <c r="BF631" t="s">
        <v>108</v>
      </c>
      <c r="BG631" t="s">
        <v>109</v>
      </c>
      <c r="BH631" t="s">
        <v>110</v>
      </c>
      <c r="BI631" t="s">
        <v>111</v>
      </c>
      <c r="BJ631" t="s">
        <v>34908</v>
      </c>
      <c r="BN631">
        <v>39.078114999999997</v>
      </c>
      <c r="BO631">
        <v>-84.621888999999996</v>
      </c>
      <c r="BP631" t="s">
        <v>113</v>
      </c>
      <c r="BQ631">
        <v>575</v>
      </c>
      <c r="BS631" t="s">
        <v>114</v>
      </c>
      <c r="BU631" t="s">
        <v>115</v>
      </c>
      <c r="BV631" t="s">
        <v>270</v>
      </c>
      <c r="CF631" t="s">
        <v>114</v>
      </c>
      <c r="CG631" s="3">
        <v>43959.370393518519</v>
      </c>
      <c r="CI631">
        <v>70</v>
      </c>
      <c r="CJ631" t="s">
        <v>37386</v>
      </c>
      <c r="CK631" t="s">
        <v>37387</v>
      </c>
    </row>
    <row r="632" spans="1:89" x14ac:dyDescent="0.45">
      <c r="A632">
        <v>5624139</v>
      </c>
      <c r="B632" t="s">
        <v>89</v>
      </c>
      <c r="E632" t="s">
        <v>90</v>
      </c>
      <c r="F632" t="s">
        <v>42383</v>
      </c>
      <c r="G632" t="s">
        <v>42384</v>
      </c>
      <c r="I632" t="s">
        <v>41307</v>
      </c>
      <c r="J632" t="s">
        <v>638</v>
      </c>
      <c r="K632" t="s">
        <v>1388</v>
      </c>
      <c r="L632" t="s">
        <v>2070</v>
      </c>
      <c r="M632" t="s">
        <v>2071</v>
      </c>
      <c r="N632" t="s">
        <v>27623</v>
      </c>
      <c r="O632" t="s">
        <v>42385</v>
      </c>
      <c r="P632">
        <v>19266</v>
      </c>
      <c r="R632" t="s">
        <v>42385</v>
      </c>
      <c r="W632" t="s">
        <v>943</v>
      </c>
      <c r="AE632" t="s">
        <v>984</v>
      </c>
      <c r="AG632" t="s">
        <v>105</v>
      </c>
      <c r="AH632" t="s">
        <v>10135</v>
      </c>
      <c r="AI632">
        <v>1938</v>
      </c>
      <c r="AJ632">
        <v>4</v>
      </c>
      <c r="AN632" t="s">
        <v>10136</v>
      </c>
      <c r="BF632" t="s">
        <v>108</v>
      </c>
      <c r="BG632" t="s">
        <v>109</v>
      </c>
      <c r="BH632" t="s">
        <v>186</v>
      </c>
      <c r="BI632" t="s">
        <v>42386</v>
      </c>
      <c r="BJ632" t="s">
        <v>42387</v>
      </c>
      <c r="BN632">
        <v>38.7667</v>
      </c>
      <c r="BO632">
        <v>-83.416700000000006</v>
      </c>
      <c r="BP632" t="s">
        <v>113</v>
      </c>
      <c r="BQ632">
        <v>3785</v>
      </c>
      <c r="BU632" t="s">
        <v>115</v>
      </c>
      <c r="CF632" t="s">
        <v>114</v>
      </c>
      <c r="CG632" s="3">
        <v>43959.370393518519</v>
      </c>
      <c r="CI632">
        <v>70</v>
      </c>
      <c r="CJ632" t="s">
        <v>42388</v>
      </c>
      <c r="CK632" t="s">
        <v>42389</v>
      </c>
    </row>
    <row r="633" spans="1:89" x14ac:dyDescent="0.45">
      <c r="A633">
        <v>9632341</v>
      </c>
      <c r="B633" t="s">
        <v>89</v>
      </c>
      <c r="E633" t="s">
        <v>90</v>
      </c>
      <c r="F633" t="s">
        <v>48750</v>
      </c>
      <c r="G633" t="s">
        <v>48751</v>
      </c>
      <c r="I633" t="s">
        <v>48752</v>
      </c>
      <c r="J633" t="s">
        <v>638</v>
      </c>
      <c r="K633" t="s">
        <v>1388</v>
      </c>
      <c r="L633" t="s">
        <v>2070</v>
      </c>
      <c r="M633" t="s">
        <v>3507</v>
      </c>
      <c r="N633" t="s">
        <v>5181</v>
      </c>
      <c r="O633" t="s">
        <v>48753</v>
      </c>
      <c r="P633">
        <v>432248</v>
      </c>
      <c r="Q633" t="s">
        <v>48754</v>
      </c>
      <c r="R633" t="s">
        <v>48755</v>
      </c>
      <c r="T633" t="s">
        <v>48650</v>
      </c>
      <c r="W633" t="s">
        <v>103</v>
      </c>
      <c r="AE633" t="s">
        <v>984</v>
      </c>
      <c r="AG633" t="s">
        <v>105</v>
      </c>
      <c r="AH633" t="s">
        <v>48756</v>
      </c>
      <c r="AI633">
        <v>1920</v>
      </c>
      <c r="AN633">
        <v>1920</v>
      </c>
      <c r="AQ633" t="s">
        <v>48757</v>
      </c>
      <c r="BF633" t="s">
        <v>108</v>
      </c>
      <c r="BG633" t="s">
        <v>109</v>
      </c>
      <c r="BH633" t="s">
        <v>110</v>
      </c>
      <c r="BI633" t="s">
        <v>111</v>
      </c>
      <c r="BJ633" t="s">
        <v>111</v>
      </c>
      <c r="BN633">
        <v>39.162004000000003</v>
      </c>
      <c r="BO633">
        <v>-84.456885999999997</v>
      </c>
      <c r="BQ633">
        <v>18226</v>
      </c>
      <c r="BS633" t="s">
        <v>1104</v>
      </c>
      <c r="BU633" t="s">
        <v>284</v>
      </c>
      <c r="BV633" t="s">
        <v>270</v>
      </c>
      <c r="CF633" t="s">
        <v>114</v>
      </c>
      <c r="CG633" s="3">
        <v>43927.602199074077</v>
      </c>
      <c r="CI633">
        <v>70</v>
      </c>
      <c r="CJ633" t="s">
        <v>48758</v>
      </c>
      <c r="CK633" t="s">
        <v>48759</v>
      </c>
    </row>
    <row r="634" spans="1:89" x14ac:dyDescent="0.45">
      <c r="A634">
        <v>4364480</v>
      </c>
      <c r="B634" t="s">
        <v>89</v>
      </c>
      <c r="E634" t="s">
        <v>90</v>
      </c>
      <c r="F634" t="s">
        <v>2999</v>
      </c>
      <c r="G634" t="s">
        <v>3000</v>
      </c>
      <c r="N634" t="s">
        <v>2538</v>
      </c>
      <c r="O634" t="s">
        <v>3001</v>
      </c>
      <c r="P634">
        <v>653589</v>
      </c>
      <c r="Q634" t="s">
        <v>3002</v>
      </c>
      <c r="R634" t="s">
        <v>3003</v>
      </c>
      <c r="T634" t="s">
        <v>3004</v>
      </c>
      <c r="W634" t="s">
        <v>103</v>
      </c>
      <c r="AE634" t="s">
        <v>3005</v>
      </c>
      <c r="AG634" t="s">
        <v>105</v>
      </c>
      <c r="AH634" t="s">
        <v>3006</v>
      </c>
      <c r="AI634">
        <v>1909</v>
      </c>
      <c r="AJ634">
        <v>8</v>
      </c>
      <c r="AN634" t="s">
        <v>3007</v>
      </c>
      <c r="AO634" t="s">
        <v>3008</v>
      </c>
      <c r="AQ634" t="s">
        <v>3009</v>
      </c>
      <c r="BF634" t="s">
        <v>108</v>
      </c>
      <c r="BG634" t="s">
        <v>3010</v>
      </c>
      <c r="BH634" t="s">
        <v>3011</v>
      </c>
      <c r="BI634" t="s">
        <v>3012</v>
      </c>
      <c r="BJ634" t="s">
        <v>3012</v>
      </c>
      <c r="BN634">
        <v>46.301913999999996</v>
      </c>
      <c r="BO634">
        <v>-98.948161999999996</v>
      </c>
      <c r="BP634" t="s">
        <v>113</v>
      </c>
      <c r="BQ634">
        <v>1030</v>
      </c>
      <c r="BS634" t="s">
        <v>114</v>
      </c>
      <c r="BU634" t="s">
        <v>115</v>
      </c>
      <c r="CF634" t="s">
        <v>114</v>
      </c>
      <c r="CG634" s="3">
        <v>43959.370393518519</v>
      </c>
      <c r="CI634">
        <v>70</v>
      </c>
      <c r="CJ634" t="s">
        <v>3013</v>
      </c>
      <c r="CK634" t="s">
        <v>3014</v>
      </c>
    </row>
    <row r="635" spans="1:89" x14ac:dyDescent="0.45">
      <c r="A635">
        <v>4364509</v>
      </c>
      <c r="B635" t="s">
        <v>89</v>
      </c>
      <c r="E635" t="s">
        <v>90</v>
      </c>
      <c r="F635" t="s">
        <v>3161</v>
      </c>
      <c r="G635" t="s">
        <v>3162</v>
      </c>
      <c r="I635" t="s">
        <v>2573</v>
      </c>
      <c r="J635" t="s">
        <v>2574</v>
      </c>
      <c r="K635" t="s">
        <v>2575</v>
      </c>
      <c r="L635" t="s">
        <v>2576</v>
      </c>
      <c r="M635" t="s">
        <v>2577</v>
      </c>
      <c r="N635" t="s">
        <v>2578</v>
      </c>
      <c r="O635" t="s">
        <v>2579</v>
      </c>
      <c r="P635">
        <v>617106</v>
      </c>
      <c r="Q635" t="s">
        <v>2580</v>
      </c>
      <c r="R635" t="s">
        <v>2581</v>
      </c>
      <c r="T635" t="s">
        <v>1759</v>
      </c>
      <c r="W635" t="s">
        <v>103</v>
      </c>
      <c r="AE635" t="s">
        <v>3005</v>
      </c>
      <c r="AG635" t="s">
        <v>105</v>
      </c>
      <c r="AH635" t="s">
        <v>3163</v>
      </c>
      <c r="AI635">
        <v>1908</v>
      </c>
      <c r="AJ635">
        <v>7</v>
      </c>
      <c r="AN635" t="s">
        <v>3164</v>
      </c>
      <c r="AO635" t="s">
        <v>3165</v>
      </c>
      <c r="AQ635" t="s">
        <v>3166</v>
      </c>
      <c r="BF635" t="s">
        <v>108</v>
      </c>
      <c r="BG635" t="s">
        <v>3010</v>
      </c>
      <c r="BH635" t="s">
        <v>3011</v>
      </c>
      <c r="BI635" t="s">
        <v>3012</v>
      </c>
      <c r="BJ635" t="s">
        <v>3012</v>
      </c>
      <c r="BN635">
        <v>46.301913999999996</v>
      </c>
      <c r="BO635">
        <v>-98.948161999999996</v>
      </c>
      <c r="BQ635">
        <v>3036</v>
      </c>
      <c r="BS635" t="s">
        <v>3167</v>
      </c>
      <c r="BU635" t="s">
        <v>284</v>
      </c>
      <c r="BV635" t="s">
        <v>270</v>
      </c>
      <c r="CF635" t="s">
        <v>114</v>
      </c>
      <c r="CG635" s="3">
        <v>43959.370393518519</v>
      </c>
      <c r="CI635">
        <v>70</v>
      </c>
      <c r="CJ635" t="s">
        <v>3168</v>
      </c>
      <c r="CK635" t="s">
        <v>3169</v>
      </c>
    </row>
    <row r="636" spans="1:89" x14ac:dyDescent="0.45">
      <c r="A636">
        <v>4364584</v>
      </c>
      <c r="B636" t="s">
        <v>89</v>
      </c>
      <c r="E636" t="s">
        <v>90</v>
      </c>
      <c r="F636" t="s">
        <v>3388</v>
      </c>
      <c r="G636" t="s">
        <v>3389</v>
      </c>
      <c r="I636" t="s">
        <v>2868</v>
      </c>
      <c r="J636" t="s">
        <v>2574</v>
      </c>
      <c r="K636" t="s">
        <v>2575</v>
      </c>
      <c r="L636" t="s">
        <v>2576</v>
      </c>
      <c r="M636" t="s">
        <v>2577</v>
      </c>
      <c r="N636" t="s">
        <v>2538</v>
      </c>
      <c r="O636" t="s">
        <v>3382</v>
      </c>
      <c r="P636">
        <v>646943</v>
      </c>
      <c r="Q636" t="s">
        <v>3095</v>
      </c>
      <c r="R636" t="s">
        <v>2541</v>
      </c>
      <c r="T636" t="s">
        <v>3383</v>
      </c>
      <c r="W636" t="s">
        <v>103</v>
      </c>
      <c r="AE636" t="s">
        <v>3005</v>
      </c>
      <c r="AG636" t="s">
        <v>105</v>
      </c>
      <c r="AH636" t="s">
        <v>3390</v>
      </c>
      <c r="AI636">
        <v>1910</v>
      </c>
      <c r="AJ636">
        <v>6</v>
      </c>
      <c r="AN636" t="s">
        <v>3391</v>
      </c>
      <c r="AO636" t="s">
        <v>3392</v>
      </c>
      <c r="AQ636" t="s">
        <v>3393</v>
      </c>
      <c r="BF636" t="s">
        <v>108</v>
      </c>
      <c r="BG636" t="s">
        <v>3010</v>
      </c>
      <c r="BH636" t="s">
        <v>3011</v>
      </c>
      <c r="BI636" t="s">
        <v>3012</v>
      </c>
      <c r="BJ636" t="s">
        <v>3012</v>
      </c>
      <c r="BN636">
        <v>46.301913999999996</v>
      </c>
      <c r="BO636">
        <v>-98.948161999999996</v>
      </c>
      <c r="BQ636">
        <v>3036</v>
      </c>
      <c r="BS636" t="s">
        <v>3394</v>
      </c>
      <c r="BU636" t="s">
        <v>284</v>
      </c>
      <c r="BV636" t="s">
        <v>270</v>
      </c>
      <c r="CF636" t="s">
        <v>114</v>
      </c>
      <c r="CG636" s="3">
        <v>43959.370393518519</v>
      </c>
      <c r="CI636">
        <v>70</v>
      </c>
      <c r="CJ636" t="s">
        <v>3395</v>
      </c>
      <c r="CK636" t="s">
        <v>3396</v>
      </c>
    </row>
    <row r="637" spans="1:89" x14ac:dyDescent="0.45">
      <c r="A637">
        <v>4364597</v>
      </c>
      <c r="B637" t="s">
        <v>89</v>
      </c>
      <c r="E637" t="s">
        <v>90</v>
      </c>
      <c r="F637" t="s">
        <v>3432</v>
      </c>
      <c r="G637" t="s">
        <v>3433</v>
      </c>
      <c r="I637" t="s">
        <v>2868</v>
      </c>
      <c r="J637" t="s">
        <v>2574</v>
      </c>
      <c r="K637" t="s">
        <v>2575</v>
      </c>
      <c r="L637" t="s">
        <v>2576</v>
      </c>
      <c r="M637" t="s">
        <v>2577</v>
      </c>
      <c r="N637" t="s">
        <v>2538</v>
      </c>
      <c r="O637" t="s">
        <v>3434</v>
      </c>
      <c r="P637">
        <v>214673</v>
      </c>
      <c r="Q637" t="s">
        <v>3370</v>
      </c>
      <c r="R637" t="s">
        <v>2541</v>
      </c>
      <c r="T637" t="s">
        <v>3435</v>
      </c>
      <c r="W637" t="s">
        <v>103</v>
      </c>
      <c r="AE637" t="s">
        <v>3005</v>
      </c>
      <c r="AG637" t="s">
        <v>105</v>
      </c>
      <c r="AH637" t="s">
        <v>3436</v>
      </c>
      <c r="AI637">
        <v>1909</v>
      </c>
      <c r="AJ637">
        <v>6</v>
      </c>
      <c r="AO637" t="s">
        <v>3437</v>
      </c>
      <c r="AQ637" t="s">
        <v>3438</v>
      </c>
      <c r="BF637" t="s">
        <v>108</v>
      </c>
      <c r="BG637" t="s">
        <v>3010</v>
      </c>
      <c r="BH637" t="s">
        <v>3011</v>
      </c>
      <c r="BI637" t="s">
        <v>3012</v>
      </c>
      <c r="BJ637" t="s">
        <v>3012</v>
      </c>
      <c r="BN637">
        <v>46.301913999999996</v>
      </c>
      <c r="BO637">
        <v>-98.948161999999996</v>
      </c>
      <c r="BQ637">
        <v>3036</v>
      </c>
      <c r="BS637" t="s">
        <v>3394</v>
      </c>
      <c r="BU637" t="s">
        <v>284</v>
      </c>
      <c r="BV637" t="s">
        <v>270</v>
      </c>
      <c r="CF637" t="s">
        <v>114</v>
      </c>
      <c r="CG637" s="3">
        <v>43959.370393518519</v>
      </c>
      <c r="CI637">
        <v>70</v>
      </c>
      <c r="CJ637" t="s">
        <v>3439</v>
      </c>
      <c r="CK637" t="s">
        <v>3440</v>
      </c>
    </row>
    <row r="638" spans="1:89" x14ac:dyDescent="0.45">
      <c r="A638">
        <v>4381089</v>
      </c>
      <c r="B638" t="s">
        <v>89</v>
      </c>
      <c r="E638" t="s">
        <v>90</v>
      </c>
      <c r="F638" t="s">
        <v>4310</v>
      </c>
      <c r="G638" t="s">
        <v>3389</v>
      </c>
      <c r="I638" t="s">
        <v>2868</v>
      </c>
      <c r="J638" t="s">
        <v>2574</v>
      </c>
      <c r="K638" t="s">
        <v>2575</v>
      </c>
      <c r="L638" t="s">
        <v>2576</v>
      </c>
      <c r="M638" t="s">
        <v>2577</v>
      </c>
      <c r="N638" t="s">
        <v>2538</v>
      </c>
      <c r="O638" t="s">
        <v>3382</v>
      </c>
      <c r="P638">
        <v>646943</v>
      </c>
      <c r="Q638" t="s">
        <v>3095</v>
      </c>
      <c r="R638" t="s">
        <v>2541</v>
      </c>
      <c r="T638" t="s">
        <v>3383</v>
      </c>
      <c r="W638" t="s">
        <v>103</v>
      </c>
      <c r="AE638" t="s">
        <v>3005</v>
      </c>
      <c r="AG638" t="s">
        <v>105</v>
      </c>
      <c r="AH638" t="s">
        <v>3390</v>
      </c>
      <c r="AI638">
        <v>1910</v>
      </c>
      <c r="AJ638">
        <v>6</v>
      </c>
      <c r="AN638" t="s">
        <v>3391</v>
      </c>
      <c r="AO638" t="s">
        <v>3392</v>
      </c>
      <c r="AQ638" t="s">
        <v>3393</v>
      </c>
      <c r="BF638" t="s">
        <v>108</v>
      </c>
      <c r="BG638" t="s">
        <v>3010</v>
      </c>
      <c r="BH638" t="s">
        <v>3011</v>
      </c>
      <c r="BI638" t="s">
        <v>3012</v>
      </c>
      <c r="BJ638" t="s">
        <v>3012</v>
      </c>
      <c r="BN638">
        <v>46.301913999999996</v>
      </c>
      <c r="BO638">
        <v>-98.948161999999996</v>
      </c>
      <c r="BQ638">
        <v>3036</v>
      </c>
      <c r="BS638" t="s">
        <v>3394</v>
      </c>
      <c r="BU638" t="s">
        <v>284</v>
      </c>
      <c r="BV638" t="s">
        <v>270</v>
      </c>
      <c r="CF638" t="s">
        <v>114</v>
      </c>
      <c r="CG638" s="3">
        <v>43959.370393518519</v>
      </c>
      <c r="CI638">
        <v>70</v>
      </c>
      <c r="CJ638" t="s">
        <v>4311</v>
      </c>
      <c r="CK638" t="s">
        <v>4312</v>
      </c>
    </row>
    <row r="639" spans="1:89" x14ac:dyDescent="0.45">
      <c r="A639">
        <v>4390236</v>
      </c>
      <c r="B639" t="s">
        <v>89</v>
      </c>
      <c r="E639" t="s">
        <v>90</v>
      </c>
      <c r="F639" t="s">
        <v>5853</v>
      </c>
      <c r="G639" t="s">
        <v>5854</v>
      </c>
      <c r="I639" t="s">
        <v>1352</v>
      </c>
      <c r="J639" t="s">
        <v>638</v>
      </c>
      <c r="K639" t="s">
        <v>639</v>
      </c>
      <c r="L639" t="s">
        <v>1353</v>
      </c>
      <c r="M639" t="s">
        <v>1354</v>
      </c>
      <c r="N639" t="s">
        <v>1355</v>
      </c>
      <c r="O639" t="s">
        <v>1402</v>
      </c>
      <c r="P639">
        <v>217061</v>
      </c>
      <c r="Q639" t="s">
        <v>1357</v>
      </c>
      <c r="R639" t="s">
        <v>1358</v>
      </c>
      <c r="T639" t="s">
        <v>1403</v>
      </c>
      <c r="W639" t="s">
        <v>103</v>
      </c>
      <c r="AE639" t="s">
        <v>3005</v>
      </c>
      <c r="AG639" t="s">
        <v>105</v>
      </c>
      <c r="AH639" t="s">
        <v>3041</v>
      </c>
      <c r="AI639">
        <v>1908</v>
      </c>
      <c r="AJ639">
        <v>9</v>
      </c>
      <c r="AN639" t="s">
        <v>3042</v>
      </c>
      <c r="AO639" t="s">
        <v>5855</v>
      </c>
      <c r="AQ639" t="s">
        <v>5856</v>
      </c>
      <c r="BF639" t="s">
        <v>108</v>
      </c>
      <c r="BG639" t="s">
        <v>3010</v>
      </c>
      <c r="BH639" t="s">
        <v>3011</v>
      </c>
      <c r="BI639" t="s">
        <v>3012</v>
      </c>
      <c r="BJ639" t="s">
        <v>3012</v>
      </c>
      <c r="BN639">
        <v>46.301913999999996</v>
      </c>
      <c r="BO639">
        <v>-98.948161999999996</v>
      </c>
      <c r="BQ639">
        <v>3036</v>
      </c>
      <c r="BS639" t="s">
        <v>3394</v>
      </c>
      <c r="BU639" t="s">
        <v>284</v>
      </c>
      <c r="BV639" t="s">
        <v>270</v>
      </c>
      <c r="CF639" t="s">
        <v>114</v>
      </c>
      <c r="CG639" s="3">
        <v>43959.370393518519</v>
      </c>
      <c r="CI639">
        <v>70</v>
      </c>
      <c r="CJ639" t="s">
        <v>5857</v>
      </c>
      <c r="CK639" t="s">
        <v>5858</v>
      </c>
    </row>
    <row r="640" spans="1:89" x14ac:dyDescent="0.45">
      <c r="A640">
        <v>4390372</v>
      </c>
      <c r="B640" t="s">
        <v>89</v>
      </c>
      <c r="E640" t="s">
        <v>90</v>
      </c>
      <c r="F640" t="s">
        <v>6023</v>
      </c>
      <c r="G640" t="s">
        <v>6024</v>
      </c>
      <c r="I640" t="s">
        <v>1352</v>
      </c>
      <c r="J640" t="s">
        <v>638</v>
      </c>
      <c r="K640" t="s">
        <v>639</v>
      </c>
      <c r="L640" t="s">
        <v>1353</v>
      </c>
      <c r="M640" t="s">
        <v>1354</v>
      </c>
      <c r="N640" t="s">
        <v>1355</v>
      </c>
      <c r="O640" t="s">
        <v>1476</v>
      </c>
      <c r="P640">
        <v>216779</v>
      </c>
      <c r="Q640" t="s">
        <v>1477</v>
      </c>
      <c r="R640" t="s">
        <v>1358</v>
      </c>
      <c r="T640" t="s">
        <v>1478</v>
      </c>
      <c r="W640" t="s">
        <v>103</v>
      </c>
      <c r="AE640" t="s">
        <v>3005</v>
      </c>
      <c r="AG640" t="s">
        <v>105</v>
      </c>
      <c r="AH640" t="s">
        <v>6025</v>
      </c>
      <c r="AI640">
        <v>1909</v>
      </c>
      <c r="AJ640">
        <v>10</v>
      </c>
      <c r="AN640" t="s">
        <v>6026</v>
      </c>
      <c r="AO640" t="s">
        <v>6027</v>
      </c>
      <c r="AQ640" t="s">
        <v>6028</v>
      </c>
      <c r="BF640" t="s">
        <v>108</v>
      </c>
      <c r="BG640" t="s">
        <v>3010</v>
      </c>
      <c r="BH640" t="s">
        <v>3011</v>
      </c>
      <c r="BI640" t="s">
        <v>3012</v>
      </c>
      <c r="BJ640" t="s">
        <v>3012</v>
      </c>
      <c r="BN640">
        <v>46.301913999999996</v>
      </c>
      <c r="BO640">
        <v>-98.948161999999996</v>
      </c>
      <c r="BP640" t="s">
        <v>113</v>
      </c>
      <c r="BQ640">
        <v>3036</v>
      </c>
      <c r="BS640" t="s">
        <v>114</v>
      </c>
      <c r="BU640" t="s">
        <v>115</v>
      </c>
      <c r="CF640" t="s">
        <v>114</v>
      </c>
      <c r="CG640" s="3">
        <v>43959.370393518519</v>
      </c>
      <c r="CI640">
        <v>70</v>
      </c>
      <c r="CJ640" t="s">
        <v>6029</v>
      </c>
      <c r="CK640" t="s">
        <v>6030</v>
      </c>
    </row>
    <row r="641" spans="1:89" x14ac:dyDescent="0.45">
      <c r="A641">
        <v>4397339</v>
      </c>
      <c r="B641" t="s">
        <v>89</v>
      </c>
      <c r="E641" t="s">
        <v>90</v>
      </c>
      <c r="F641" t="s">
        <v>6441</v>
      </c>
      <c r="G641" t="s">
        <v>6442</v>
      </c>
      <c r="I641" t="s">
        <v>6361</v>
      </c>
      <c r="J641" t="s">
        <v>638</v>
      </c>
      <c r="K641" t="s">
        <v>639</v>
      </c>
      <c r="L641" t="s">
        <v>1353</v>
      </c>
      <c r="M641" t="s">
        <v>2832</v>
      </c>
      <c r="N641" t="s">
        <v>6362</v>
      </c>
      <c r="O641" t="s">
        <v>6443</v>
      </c>
      <c r="P641">
        <v>294624</v>
      </c>
      <c r="Q641" t="s">
        <v>6444</v>
      </c>
      <c r="R641" t="s">
        <v>6365</v>
      </c>
      <c r="T641" t="s">
        <v>6445</v>
      </c>
      <c r="W641" t="s">
        <v>103</v>
      </c>
      <c r="AE641" t="s">
        <v>3005</v>
      </c>
      <c r="AG641" t="s">
        <v>105</v>
      </c>
      <c r="AH641" t="s">
        <v>6446</v>
      </c>
      <c r="AI641">
        <v>1908</v>
      </c>
      <c r="AJ641">
        <v>6</v>
      </c>
      <c r="AN641" t="s">
        <v>6447</v>
      </c>
      <c r="AO641" t="s">
        <v>6448</v>
      </c>
      <c r="AQ641" t="s">
        <v>6449</v>
      </c>
      <c r="BF641" t="s">
        <v>108</v>
      </c>
      <c r="BG641" t="s">
        <v>3010</v>
      </c>
      <c r="BH641" t="s">
        <v>3011</v>
      </c>
      <c r="BI641" t="s">
        <v>3012</v>
      </c>
      <c r="BJ641" t="s">
        <v>3012</v>
      </c>
      <c r="BN641">
        <v>46.301913999999996</v>
      </c>
      <c r="BO641">
        <v>-98.948161999999996</v>
      </c>
      <c r="BQ641">
        <v>3036</v>
      </c>
      <c r="BS641" t="s">
        <v>3394</v>
      </c>
      <c r="BU641" t="s">
        <v>284</v>
      </c>
      <c r="BV641" t="s">
        <v>270</v>
      </c>
      <c r="CF641" t="s">
        <v>114</v>
      </c>
      <c r="CG641" s="3">
        <v>43959.370393518519</v>
      </c>
      <c r="CI641">
        <v>70</v>
      </c>
      <c r="CJ641" t="s">
        <v>6450</v>
      </c>
      <c r="CK641" t="s">
        <v>6451</v>
      </c>
    </row>
    <row r="642" spans="1:89" x14ac:dyDescent="0.45">
      <c r="A642">
        <v>4398766</v>
      </c>
      <c r="B642" t="s">
        <v>89</v>
      </c>
      <c r="E642" t="s">
        <v>90</v>
      </c>
      <c r="F642" t="s">
        <v>6876</v>
      </c>
      <c r="G642" t="s">
        <v>6877</v>
      </c>
      <c r="I642" t="s">
        <v>6866</v>
      </c>
      <c r="J642" t="s">
        <v>638</v>
      </c>
      <c r="K642" t="s">
        <v>639</v>
      </c>
      <c r="L642" t="s">
        <v>726</v>
      </c>
      <c r="M642" t="s">
        <v>6867</v>
      </c>
      <c r="N642" t="s">
        <v>6729</v>
      </c>
      <c r="O642" t="s">
        <v>6868</v>
      </c>
      <c r="P642">
        <v>187325</v>
      </c>
      <c r="Q642" t="s">
        <v>6869</v>
      </c>
      <c r="R642" t="s">
        <v>6870</v>
      </c>
      <c r="T642" t="s">
        <v>5752</v>
      </c>
      <c r="W642" t="s">
        <v>103</v>
      </c>
      <c r="AE642" t="s">
        <v>3005</v>
      </c>
      <c r="AG642" t="s">
        <v>105</v>
      </c>
      <c r="AH642" t="s">
        <v>3041</v>
      </c>
      <c r="AI642">
        <v>1908</v>
      </c>
      <c r="AJ642">
        <v>9</v>
      </c>
      <c r="AN642" t="s">
        <v>3042</v>
      </c>
      <c r="AO642" t="s">
        <v>6878</v>
      </c>
      <c r="AQ642" t="s">
        <v>6879</v>
      </c>
      <c r="BF642" t="s">
        <v>108</v>
      </c>
      <c r="BG642" t="s">
        <v>3010</v>
      </c>
      <c r="BH642" t="s">
        <v>3011</v>
      </c>
      <c r="BI642" t="s">
        <v>3012</v>
      </c>
      <c r="BJ642" t="s">
        <v>3012</v>
      </c>
      <c r="BN642">
        <v>46.301913999999996</v>
      </c>
      <c r="BO642">
        <v>-98.948161999999996</v>
      </c>
      <c r="BP642" t="s">
        <v>113</v>
      </c>
      <c r="BQ642">
        <v>3036</v>
      </c>
      <c r="BS642" t="s">
        <v>114</v>
      </c>
      <c r="BU642" t="s">
        <v>115</v>
      </c>
      <c r="CF642" t="s">
        <v>114</v>
      </c>
      <c r="CG642" s="3">
        <v>43959.370393518519</v>
      </c>
      <c r="CI642">
        <v>70</v>
      </c>
      <c r="CJ642" t="s">
        <v>6880</v>
      </c>
      <c r="CK642" t="s">
        <v>6881</v>
      </c>
    </row>
    <row r="643" spans="1:89" x14ac:dyDescent="0.45">
      <c r="A643">
        <v>4398773</v>
      </c>
      <c r="B643" t="s">
        <v>89</v>
      </c>
      <c r="E643" t="s">
        <v>90</v>
      </c>
      <c r="F643" t="s">
        <v>6908</v>
      </c>
      <c r="G643" t="s">
        <v>6909</v>
      </c>
      <c r="I643" t="s">
        <v>6866</v>
      </c>
      <c r="J643" t="s">
        <v>638</v>
      </c>
      <c r="K643" t="s">
        <v>639</v>
      </c>
      <c r="L643" t="s">
        <v>726</v>
      </c>
      <c r="M643" t="s">
        <v>6867</v>
      </c>
      <c r="N643" t="s">
        <v>6729</v>
      </c>
      <c r="O643" t="s">
        <v>6868</v>
      </c>
      <c r="P643">
        <v>187325</v>
      </c>
      <c r="Q643" t="s">
        <v>6869</v>
      </c>
      <c r="R643" t="s">
        <v>6870</v>
      </c>
      <c r="T643" t="s">
        <v>5752</v>
      </c>
      <c r="W643" t="s">
        <v>103</v>
      </c>
      <c r="AE643" t="s">
        <v>3005</v>
      </c>
      <c r="AG643" t="s">
        <v>105</v>
      </c>
      <c r="AH643" t="s">
        <v>6910</v>
      </c>
      <c r="AI643">
        <v>1908</v>
      </c>
      <c r="AJ643">
        <v>1</v>
      </c>
      <c r="AN643" t="s">
        <v>6911</v>
      </c>
      <c r="AO643" t="s">
        <v>6912</v>
      </c>
      <c r="AQ643" t="s">
        <v>6913</v>
      </c>
      <c r="BF643" t="s">
        <v>108</v>
      </c>
      <c r="BG643" t="s">
        <v>3010</v>
      </c>
      <c r="BH643" t="s">
        <v>3011</v>
      </c>
      <c r="BI643" t="s">
        <v>3012</v>
      </c>
      <c r="BJ643" t="s">
        <v>3012</v>
      </c>
      <c r="BN643">
        <v>46.301913999999996</v>
      </c>
      <c r="BO643">
        <v>-98.948161999999996</v>
      </c>
      <c r="BQ643">
        <v>3036</v>
      </c>
      <c r="BS643" t="s">
        <v>3394</v>
      </c>
      <c r="BU643" t="s">
        <v>284</v>
      </c>
      <c r="BV643" t="s">
        <v>270</v>
      </c>
      <c r="CF643" t="s">
        <v>114</v>
      </c>
      <c r="CG643" s="3">
        <v>43959.370393518519</v>
      </c>
      <c r="CI643">
        <v>70</v>
      </c>
      <c r="CJ643" t="s">
        <v>6914</v>
      </c>
      <c r="CK643" t="s">
        <v>6915</v>
      </c>
    </row>
    <row r="644" spans="1:89" x14ac:dyDescent="0.45">
      <c r="A644">
        <v>4398784</v>
      </c>
      <c r="B644" t="s">
        <v>89</v>
      </c>
      <c r="E644" t="s">
        <v>90</v>
      </c>
      <c r="F644" t="s">
        <v>6983</v>
      </c>
      <c r="G644" t="s">
        <v>6984</v>
      </c>
      <c r="I644" t="s">
        <v>6866</v>
      </c>
      <c r="J644" t="s">
        <v>638</v>
      </c>
      <c r="K644" t="s">
        <v>639</v>
      </c>
      <c r="L644" t="s">
        <v>726</v>
      </c>
      <c r="M644" t="s">
        <v>6867</v>
      </c>
      <c r="N644" t="s">
        <v>6729</v>
      </c>
      <c r="O644" t="s">
        <v>6985</v>
      </c>
      <c r="P644">
        <v>372446</v>
      </c>
      <c r="Q644" t="s">
        <v>1197</v>
      </c>
      <c r="R644" t="s">
        <v>6870</v>
      </c>
      <c r="T644" t="s">
        <v>6986</v>
      </c>
      <c r="W644" t="s">
        <v>103</v>
      </c>
      <c r="AE644" t="s">
        <v>3005</v>
      </c>
      <c r="AG644" t="s">
        <v>105</v>
      </c>
      <c r="AH644" t="s">
        <v>6987</v>
      </c>
      <c r="AI644">
        <v>1908</v>
      </c>
      <c r="AJ644">
        <v>8</v>
      </c>
      <c r="AN644" t="s">
        <v>6988</v>
      </c>
      <c r="AO644" t="s">
        <v>6989</v>
      </c>
      <c r="AQ644" t="s">
        <v>6990</v>
      </c>
      <c r="BF644" t="s">
        <v>108</v>
      </c>
      <c r="BG644" t="s">
        <v>3010</v>
      </c>
      <c r="BH644" t="s">
        <v>3011</v>
      </c>
      <c r="BI644" t="s">
        <v>3012</v>
      </c>
      <c r="BJ644" t="s">
        <v>3012</v>
      </c>
      <c r="BN644">
        <v>46.301913999999996</v>
      </c>
      <c r="BO644">
        <v>-98.948161999999996</v>
      </c>
      <c r="BP644" t="s">
        <v>113</v>
      </c>
      <c r="BQ644">
        <v>3036</v>
      </c>
      <c r="BS644" t="s">
        <v>114</v>
      </c>
      <c r="BU644" t="s">
        <v>115</v>
      </c>
      <c r="CF644" t="s">
        <v>114</v>
      </c>
      <c r="CG644" s="3">
        <v>43959.370393518519</v>
      </c>
      <c r="CI644">
        <v>70</v>
      </c>
      <c r="CJ644" t="s">
        <v>6991</v>
      </c>
      <c r="CK644" t="s">
        <v>6992</v>
      </c>
    </row>
    <row r="645" spans="1:89" x14ac:dyDescent="0.45">
      <c r="A645">
        <v>4398790</v>
      </c>
      <c r="B645" t="s">
        <v>89</v>
      </c>
      <c r="E645" t="s">
        <v>90</v>
      </c>
      <c r="F645" t="s">
        <v>7027</v>
      </c>
      <c r="G645" t="s">
        <v>7028</v>
      </c>
      <c r="I645" t="s">
        <v>7029</v>
      </c>
      <c r="J645" t="s">
        <v>638</v>
      </c>
      <c r="K645" t="s">
        <v>639</v>
      </c>
      <c r="L645" t="s">
        <v>726</v>
      </c>
      <c r="M645" t="s">
        <v>6853</v>
      </c>
      <c r="N645" t="s">
        <v>5276</v>
      </c>
      <c r="O645" t="s">
        <v>7030</v>
      </c>
      <c r="P645">
        <v>382332</v>
      </c>
      <c r="Q645" t="s">
        <v>6938</v>
      </c>
      <c r="R645" t="s">
        <v>7031</v>
      </c>
      <c r="T645" t="s">
        <v>7032</v>
      </c>
      <c r="W645" t="s">
        <v>103</v>
      </c>
      <c r="AE645" t="s">
        <v>3005</v>
      </c>
      <c r="AG645" t="s">
        <v>105</v>
      </c>
      <c r="AH645" t="s">
        <v>7033</v>
      </c>
      <c r="AI645">
        <v>1909</v>
      </c>
      <c r="AJ645">
        <v>7</v>
      </c>
      <c r="AN645" t="s">
        <v>7034</v>
      </c>
      <c r="AO645" t="s">
        <v>7035</v>
      </c>
      <c r="AQ645" t="s">
        <v>7036</v>
      </c>
      <c r="BF645" t="s">
        <v>108</v>
      </c>
      <c r="BG645" t="s">
        <v>3010</v>
      </c>
      <c r="BH645" t="s">
        <v>7037</v>
      </c>
      <c r="BI645" t="s">
        <v>7038</v>
      </c>
      <c r="BJ645" t="s">
        <v>7038</v>
      </c>
      <c r="BN645">
        <v>46.395980999999999</v>
      </c>
      <c r="BO645">
        <v>-99.606641999999994</v>
      </c>
      <c r="BP645" t="s">
        <v>113</v>
      </c>
      <c r="BQ645">
        <v>2674</v>
      </c>
      <c r="BS645" t="s">
        <v>114</v>
      </c>
      <c r="BU645" t="s">
        <v>115</v>
      </c>
      <c r="CF645" t="s">
        <v>114</v>
      </c>
      <c r="CG645" s="3">
        <v>43959.370393518519</v>
      </c>
      <c r="CI645">
        <v>70</v>
      </c>
      <c r="CJ645" t="s">
        <v>7039</v>
      </c>
      <c r="CK645" t="s">
        <v>7040</v>
      </c>
    </row>
    <row r="646" spans="1:89" x14ac:dyDescent="0.45">
      <c r="A646">
        <v>4401971</v>
      </c>
      <c r="B646" t="s">
        <v>89</v>
      </c>
      <c r="E646" t="s">
        <v>90</v>
      </c>
      <c r="F646" t="s">
        <v>7644</v>
      </c>
      <c r="G646" t="s">
        <v>7645</v>
      </c>
      <c r="I646" t="s">
        <v>7636</v>
      </c>
      <c r="J646" t="s">
        <v>638</v>
      </c>
      <c r="K646" t="s">
        <v>639</v>
      </c>
      <c r="L646" t="s">
        <v>640</v>
      </c>
      <c r="M646" t="s">
        <v>1729</v>
      </c>
      <c r="N646" t="s">
        <v>7622</v>
      </c>
      <c r="O646" t="s">
        <v>7646</v>
      </c>
      <c r="P646">
        <v>142912</v>
      </c>
      <c r="Q646" t="s">
        <v>7647</v>
      </c>
      <c r="R646" t="s">
        <v>7639</v>
      </c>
      <c r="T646" t="s">
        <v>7648</v>
      </c>
      <c r="W646" t="s">
        <v>103</v>
      </c>
      <c r="AE646" t="s">
        <v>3005</v>
      </c>
      <c r="AG646" t="s">
        <v>105</v>
      </c>
      <c r="AH646" t="s">
        <v>6987</v>
      </c>
      <c r="AI646">
        <v>1908</v>
      </c>
      <c r="AJ646">
        <v>8</v>
      </c>
      <c r="AN646" t="s">
        <v>6988</v>
      </c>
      <c r="AO646" t="s">
        <v>7649</v>
      </c>
      <c r="AQ646" t="s">
        <v>3044</v>
      </c>
      <c r="BF646" t="s">
        <v>108</v>
      </c>
      <c r="BG646" t="s">
        <v>3010</v>
      </c>
      <c r="BH646" t="s">
        <v>3011</v>
      </c>
      <c r="BI646" t="s">
        <v>3012</v>
      </c>
      <c r="BJ646" t="s">
        <v>3012</v>
      </c>
      <c r="BN646">
        <v>46.301913999999996</v>
      </c>
      <c r="BO646">
        <v>-98.948161999999996</v>
      </c>
      <c r="BP646" t="s">
        <v>113</v>
      </c>
      <c r="BQ646">
        <v>3036</v>
      </c>
      <c r="BS646" t="s">
        <v>114</v>
      </c>
      <c r="BU646" t="s">
        <v>115</v>
      </c>
      <c r="BV646" t="s">
        <v>270</v>
      </c>
      <c r="CF646" t="s">
        <v>114</v>
      </c>
      <c r="CG646" s="3">
        <v>43959.370393518519</v>
      </c>
      <c r="CI646">
        <v>70</v>
      </c>
      <c r="CJ646" t="s">
        <v>7650</v>
      </c>
      <c r="CK646" t="s">
        <v>7651</v>
      </c>
    </row>
    <row r="647" spans="1:89" x14ac:dyDescent="0.45">
      <c r="A647">
        <v>4402243</v>
      </c>
      <c r="B647" t="s">
        <v>89</v>
      </c>
      <c r="E647" t="s">
        <v>90</v>
      </c>
      <c r="F647" t="s">
        <v>7724</v>
      </c>
      <c r="G647" t="s">
        <v>7725</v>
      </c>
      <c r="I647" t="s">
        <v>7636</v>
      </c>
      <c r="J647" t="s">
        <v>638</v>
      </c>
      <c r="K647" t="s">
        <v>639</v>
      </c>
      <c r="L647" t="s">
        <v>640</v>
      </c>
      <c r="M647" t="s">
        <v>1729</v>
      </c>
      <c r="N647" t="s">
        <v>7622</v>
      </c>
      <c r="O647" t="s">
        <v>7670</v>
      </c>
      <c r="P647">
        <v>142922</v>
      </c>
      <c r="Q647" t="s">
        <v>7671</v>
      </c>
      <c r="R647" t="s">
        <v>7639</v>
      </c>
      <c r="T647" t="s">
        <v>7672</v>
      </c>
      <c r="W647" t="s">
        <v>103</v>
      </c>
      <c r="AE647" t="s">
        <v>3005</v>
      </c>
      <c r="AG647" t="s">
        <v>105</v>
      </c>
      <c r="AH647" t="s">
        <v>6987</v>
      </c>
      <c r="AI647">
        <v>1908</v>
      </c>
      <c r="AJ647">
        <v>8</v>
      </c>
      <c r="AN647" t="s">
        <v>6988</v>
      </c>
      <c r="AO647" t="s">
        <v>7726</v>
      </c>
      <c r="AQ647" t="s">
        <v>7727</v>
      </c>
      <c r="BF647" t="s">
        <v>108</v>
      </c>
      <c r="BG647" t="s">
        <v>3010</v>
      </c>
      <c r="BH647" t="s">
        <v>3011</v>
      </c>
      <c r="BI647" t="s">
        <v>3012</v>
      </c>
      <c r="BJ647" t="s">
        <v>3012</v>
      </c>
      <c r="BN647">
        <v>46.301913999999996</v>
      </c>
      <c r="BO647">
        <v>-98.948161999999996</v>
      </c>
      <c r="BQ647">
        <v>3036</v>
      </c>
      <c r="BS647" t="s">
        <v>3394</v>
      </c>
      <c r="BU647" t="s">
        <v>284</v>
      </c>
      <c r="BV647" t="s">
        <v>270</v>
      </c>
      <c r="CF647" t="s">
        <v>114</v>
      </c>
      <c r="CG647" s="3">
        <v>43959.370393518519</v>
      </c>
      <c r="CI647">
        <v>70</v>
      </c>
      <c r="CJ647" t="s">
        <v>7728</v>
      </c>
      <c r="CK647" t="s">
        <v>7729</v>
      </c>
    </row>
    <row r="648" spans="1:89" x14ac:dyDescent="0.45">
      <c r="A648">
        <v>4402255</v>
      </c>
      <c r="B648" t="s">
        <v>89</v>
      </c>
      <c r="E648" t="s">
        <v>90</v>
      </c>
      <c r="F648" t="s">
        <v>7769</v>
      </c>
      <c r="G648" t="s">
        <v>7770</v>
      </c>
      <c r="I648" t="s">
        <v>7759</v>
      </c>
      <c r="J648" t="s">
        <v>638</v>
      </c>
      <c r="K648" t="s">
        <v>639</v>
      </c>
      <c r="L648" t="s">
        <v>640</v>
      </c>
      <c r="M648" t="s">
        <v>1729</v>
      </c>
      <c r="N648" t="s">
        <v>7622</v>
      </c>
      <c r="O648" t="s">
        <v>7760</v>
      </c>
      <c r="P648">
        <v>215690</v>
      </c>
      <c r="Q648" t="s">
        <v>2467</v>
      </c>
      <c r="R648" t="s">
        <v>7761</v>
      </c>
      <c r="T648" t="s">
        <v>7762</v>
      </c>
      <c r="W648" t="s">
        <v>103</v>
      </c>
      <c r="AE648" t="s">
        <v>3005</v>
      </c>
      <c r="AG648" t="s">
        <v>105</v>
      </c>
      <c r="AH648" t="s">
        <v>6446</v>
      </c>
      <c r="AI648">
        <v>1908</v>
      </c>
      <c r="AJ648">
        <v>6</v>
      </c>
      <c r="AN648" t="s">
        <v>6447</v>
      </c>
      <c r="AO648" t="s">
        <v>7771</v>
      </c>
      <c r="AQ648" t="s">
        <v>7772</v>
      </c>
      <c r="BF648" t="s">
        <v>108</v>
      </c>
      <c r="BG648" t="s">
        <v>3010</v>
      </c>
      <c r="BH648" t="s">
        <v>3011</v>
      </c>
      <c r="BI648" t="s">
        <v>3012</v>
      </c>
      <c r="BJ648" t="s">
        <v>3012</v>
      </c>
      <c r="BN648">
        <v>46.301913999999996</v>
      </c>
      <c r="BO648">
        <v>-98.948161999999996</v>
      </c>
      <c r="BP648" t="s">
        <v>113</v>
      </c>
      <c r="BQ648">
        <v>3036</v>
      </c>
      <c r="BS648" t="s">
        <v>114</v>
      </c>
      <c r="BU648" t="s">
        <v>115</v>
      </c>
      <c r="CF648" t="s">
        <v>114</v>
      </c>
      <c r="CG648" s="3">
        <v>43959.370393518519</v>
      </c>
      <c r="CI648">
        <v>70</v>
      </c>
      <c r="CJ648" t="s">
        <v>7773</v>
      </c>
      <c r="CK648" t="s">
        <v>7774</v>
      </c>
    </row>
    <row r="649" spans="1:89" x14ac:dyDescent="0.45">
      <c r="A649">
        <v>4402303</v>
      </c>
      <c r="B649" t="s">
        <v>89</v>
      </c>
      <c r="E649" t="s">
        <v>90</v>
      </c>
      <c r="F649" t="s">
        <v>7922</v>
      </c>
      <c r="G649" t="s">
        <v>7923</v>
      </c>
      <c r="I649" t="s">
        <v>7924</v>
      </c>
      <c r="J649" t="s">
        <v>638</v>
      </c>
      <c r="K649" t="s">
        <v>639</v>
      </c>
      <c r="L649" t="s">
        <v>640</v>
      </c>
      <c r="M649" t="s">
        <v>1729</v>
      </c>
      <c r="N649" t="s">
        <v>640</v>
      </c>
      <c r="O649" t="s">
        <v>7925</v>
      </c>
      <c r="P649">
        <v>380227</v>
      </c>
      <c r="Q649" t="s">
        <v>3018</v>
      </c>
      <c r="R649" t="s">
        <v>7926</v>
      </c>
      <c r="T649" t="s">
        <v>7927</v>
      </c>
      <c r="W649" t="s">
        <v>103</v>
      </c>
      <c r="AE649" t="s">
        <v>3005</v>
      </c>
      <c r="AG649" t="s">
        <v>105</v>
      </c>
      <c r="AH649" t="s">
        <v>7033</v>
      </c>
      <c r="AI649">
        <v>1909</v>
      </c>
      <c r="AJ649">
        <v>7</v>
      </c>
      <c r="AN649" t="s">
        <v>7034</v>
      </c>
      <c r="AO649" t="s">
        <v>7928</v>
      </c>
      <c r="AQ649" t="s">
        <v>7929</v>
      </c>
      <c r="BF649" t="s">
        <v>108</v>
      </c>
      <c r="BG649" t="s">
        <v>3010</v>
      </c>
      <c r="BH649" t="s">
        <v>3011</v>
      </c>
      <c r="BI649" t="s">
        <v>3012</v>
      </c>
      <c r="BJ649" t="s">
        <v>3012</v>
      </c>
      <c r="BN649">
        <v>46.301913999999996</v>
      </c>
      <c r="BO649">
        <v>-98.948161999999996</v>
      </c>
      <c r="BP649" t="s">
        <v>113</v>
      </c>
      <c r="BQ649">
        <v>3036</v>
      </c>
      <c r="BS649" t="s">
        <v>114</v>
      </c>
      <c r="BU649" t="s">
        <v>115</v>
      </c>
      <c r="CF649" t="s">
        <v>114</v>
      </c>
      <c r="CG649" s="3">
        <v>43959.370393518519</v>
      </c>
      <c r="CI649">
        <v>70</v>
      </c>
      <c r="CJ649" t="s">
        <v>7930</v>
      </c>
      <c r="CK649" t="s">
        <v>7931</v>
      </c>
    </row>
    <row r="650" spans="1:89" x14ac:dyDescent="0.45">
      <c r="A650">
        <v>4440899</v>
      </c>
      <c r="B650" t="s">
        <v>89</v>
      </c>
      <c r="E650" t="s">
        <v>90</v>
      </c>
      <c r="F650" t="s">
        <v>10713</v>
      </c>
      <c r="G650" t="s">
        <v>10714</v>
      </c>
      <c r="I650" t="s">
        <v>10715</v>
      </c>
      <c r="J650" t="s">
        <v>638</v>
      </c>
      <c r="K650" t="s">
        <v>1388</v>
      </c>
      <c r="L650" t="s">
        <v>1389</v>
      </c>
      <c r="M650" t="s">
        <v>7899</v>
      </c>
      <c r="N650" t="s">
        <v>10716</v>
      </c>
      <c r="O650" t="s">
        <v>10717</v>
      </c>
      <c r="P650">
        <v>371173</v>
      </c>
      <c r="Q650" t="s">
        <v>10718</v>
      </c>
      <c r="R650" t="s">
        <v>10719</v>
      </c>
      <c r="T650" t="s">
        <v>10720</v>
      </c>
      <c r="W650" t="s">
        <v>103</v>
      </c>
      <c r="AE650" t="s">
        <v>3005</v>
      </c>
      <c r="AG650">
        <v>60625</v>
      </c>
      <c r="AH650" s="1">
        <v>8178</v>
      </c>
      <c r="AI650">
        <v>1922</v>
      </c>
      <c r="AJ650">
        <v>5</v>
      </c>
      <c r="AK650">
        <v>22</v>
      </c>
      <c r="AL650">
        <v>142</v>
      </c>
      <c r="AN650" s="2">
        <v>8185</v>
      </c>
      <c r="AQ650" t="s">
        <v>10721</v>
      </c>
      <c r="BF650" t="s">
        <v>108</v>
      </c>
      <c r="BG650" t="s">
        <v>3010</v>
      </c>
      <c r="BH650" t="s">
        <v>3011</v>
      </c>
      <c r="BI650" t="s">
        <v>3012</v>
      </c>
      <c r="BJ650" t="s">
        <v>3012</v>
      </c>
      <c r="BN650">
        <v>46.301913999999996</v>
      </c>
      <c r="BO650">
        <v>-98.948161999999996</v>
      </c>
      <c r="BP650" t="s">
        <v>113</v>
      </c>
      <c r="BQ650">
        <v>3036</v>
      </c>
      <c r="BS650" t="s">
        <v>114</v>
      </c>
      <c r="BU650" t="s">
        <v>115</v>
      </c>
      <c r="CF650" t="s">
        <v>114</v>
      </c>
      <c r="CG650" s="3">
        <v>43959.370393518519</v>
      </c>
      <c r="CI650">
        <v>70</v>
      </c>
      <c r="CJ650" t="s">
        <v>10722</v>
      </c>
      <c r="CK650" t="s">
        <v>10723</v>
      </c>
    </row>
    <row r="651" spans="1:89" x14ac:dyDescent="0.45">
      <c r="A651">
        <v>4440901</v>
      </c>
      <c r="B651" t="s">
        <v>89</v>
      </c>
      <c r="E651" t="s">
        <v>90</v>
      </c>
      <c r="F651" t="s">
        <v>10724</v>
      </c>
      <c r="G651" t="s">
        <v>10725</v>
      </c>
      <c r="I651" t="s">
        <v>10715</v>
      </c>
      <c r="J651" t="s">
        <v>638</v>
      </c>
      <c r="K651" t="s">
        <v>1388</v>
      </c>
      <c r="L651" t="s">
        <v>1389</v>
      </c>
      <c r="M651" t="s">
        <v>7899</v>
      </c>
      <c r="N651" t="s">
        <v>10716</v>
      </c>
      <c r="O651" t="s">
        <v>10717</v>
      </c>
      <c r="P651">
        <v>371173</v>
      </c>
      <c r="Q651" t="s">
        <v>10718</v>
      </c>
      <c r="R651" t="s">
        <v>10719</v>
      </c>
      <c r="T651" t="s">
        <v>10720</v>
      </c>
      <c r="W651" t="s">
        <v>103</v>
      </c>
      <c r="AE651" t="s">
        <v>3005</v>
      </c>
      <c r="AG651">
        <v>60264</v>
      </c>
      <c r="AH651" s="1">
        <v>3367</v>
      </c>
      <c r="AI651">
        <v>1909</v>
      </c>
      <c r="AJ651">
        <v>3</v>
      </c>
      <c r="AK651">
        <v>20</v>
      </c>
      <c r="AL651">
        <v>79</v>
      </c>
      <c r="AN651" s="2">
        <v>3367</v>
      </c>
      <c r="AQ651" t="s">
        <v>10726</v>
      </c>
      <c r="BF651" t="s">
        <v>108</v>
      </c>
      <c r="BG651" t="s">
        <v>3010</v>
      </c>
      <c r="BH651" t="s">
        <v>3011</v>
      </c>
      <c r="BI651" t="s">
        <v>3012</v>
      </c>
      <c r="BJ651" t="s">
        <v>3012</v>
      </c>
      <c r="BN651">
        <v>46.301913999999996</v>
      </c>
      <c r="BO651">
        <v>-98.948161999999996</v>
      </c>
      <c r="BQ651">
        <v>3036</v>
      </c>
      <c r="BS651" t="s">
        <v>3394</v>
      </c>
      <c r="BU651" t="s">
        <v>284</v>
      </c>
      <c r="BV651" t="s">
        <v>270</v>
      </c>
      <c r="CF651" t="s">
        <v>114</v>
      </c>
      <c r="CG651" s="3">
        <v>43959.370393518519</v>
      </c>
      <c r="CI651">
        <v>70</v>
      </c>
      <c r="CJ651" t="s">
        <v>10727</v>
      </c>
      <c r="CK651" t="s">
        <v>10728</v>
      </c>
    </row>
    <row r="652" spans="1:89" x14ac:dyDescent="0.45">
      <c r="A652">
        <v>4440903</v>
      </c>
      <c r="B652" t="s">
        <v>89</v>
      </c>
      <c r="E652" t="s">
        <v>90</v>
      </c>
      <c r="F652" s="4" t="s">
        <v>10729</v>
      </c>
      <c r="G652" t="s">
        <v>10730</v>
      </c>
      <c r="I652" t="s">
        <v>10731</v>
      </c>
      <c r="J652" t="s">
        <v>638</v>
      </c>
      <c r="K652" t="s">
        <v>1388</v>
      </c>
      <c r="L652" t="s">
        <v>1389</v>
      </c>
      <c r="M652" t="s">
        <v>7899</v>
      </c>
      <c r="N652" t="s">
        <v>10716</v>
      </c>
      <c r="O652" t="s">
        <v>10732</v>
      </c>
      <c r="P652">
        <v>178528</v>
      </c>
      <c r="Q652" t="s">
        <v>10733</v>
      </c>
      <c r="R652" t="s">
        <v>10734</v>
      </c>
      <c r="T652" t="s">
        <v>10735</v>
      </c>
      <c r="W652" t="s">
        <v>103</v>
      </c>
      <c r="AE652" t="s">
        <v>3005</v>
      </c>
      <c r="AG652" t="s">
        <v>105</v>
      </c>
      <c r="AH652" t="s">
        <v>10736</v>
      </c>
      <c r="AI652">
        <v>1909</v>
      </c>
      <c r="AJ652">
        <v>3</v>
      </c>
      <c r="AN652" t="s">
        <v>10737</v>
      </c>
      <c r="AO652" t="s">
        <v>10738</v>
      </c>
      <c r="AQ652" t="s">
        <v>10726</v>
      </c>
      <c r="BF652" t="s">
        <v>108</v>
      </c>
      <c r="BG652" t="s">
        <v>3010</v>
      </c>
      <c r="BH652" t="s">
        <v>3011</v>
      </c>
      <c r="BI652" t="s">
        <v>3012</v>
      </c>
      <c r="BJ652" t="s">
        <v>3012</v>
      </c>
      <c r="BN652">
        <v>46.301913999999996</v>
      </c>
      <c r="BO652">
        <v>-98.948161999999996</v>
      </c>
      <c r="BP652" t="s">
        <v>113</v>
      </c>
      <c r="BQ652">
        <v>3036</v>
      </c>
      <c r="BS652" t="s">
        <v>114</v>
      </c>
      <c r="BU652" t="s">
        <v>115</v>
      </c>
      <c r="BV652" t="s">
        <v>270</v>
      </c>
      <c r="CF652" t="s">
        <v>114</v>
      </c>
      <c r="CG652" s="3">
        <v>43959.370393518519</v>
      </c>
      <c r="CI652">
        <v>70</v>
      </c>
      <c r="CJ652" t="s">
        <v>10739</v>
      </c>
      <c r="CK652" t="s">
        <v>10740</v>
      </c>
    </row>
    <row r="653" spans="1:89" x14ac:dyDescent="0.45">
      <c r="A653">
        <v>4440904</v>
      </c>
      <c r="B653" t="s">
        <v>89</v>
      </c>
      <c r="E653" t="s">
        <v>90</v>
      </c>
      <c r="F653" t="s">
        <v>10741</v>
      </c>
      <c r="G653" t="s">
        <v>10742</v>
      </c>
      <c r="I653" t="s">
        <v>10731</v>
      </c>
      <c r="J653" t="s">
        <v>638</v>
      </c>
      <c r="K653" t="s">
        <v>1388</v>
      </c>
      <c r="L653" t="s">
        <v>1389</v>
      </c>
      <c r="M653" t="s">
        <v>7899</v>
      </c>
      <c r="N653" t="s">
        <v>10716</v>
      </c>
      <c r="O653" t="s">
        <v>10732</v>
      </c>
      <c r="P653">
        <v>178528</v>
      </c>
      <c r="Q653" t="s">
        <v>10733</v>
      </c>
      <c r="R653" t="s">
        <v>10734</v>
      </c>
      <c r="T653" t="s">
        <v>10735</v>
      </c>
      <c r="W653" t="s">
        <v>103</v>
      </c>
      <c r="AE653" t="s">
        <v>3005</v>
      </c>
      <c r="AG653" t="s">
        <v>105</v>
      </c>
      <c r="AH653" t="s">
        <v>3436</v>
      </c>
      <c r="AI653">
        <v>1909</v>
      </c>
      <c r="AJ653">
        <v>6</v>
      </c>
      <c r="AN653" t="s">
        <v>10743</v>
      </c>
      <c r="AO653" t="s">
        <v>10744</v>
      </c>
      <c r="AQ653" t="s">
        <v>10726</v>
      </c>
      <c r="BF653" t="s">
        <v>108</v>
      </c>
      <c r="BG653" t="s">
        <v>3010</v>
      </c>
      <c r="BH653" t="s">
        <v>3011</v>
      </c>
      <c r="BI653" t="s">
        <v>3012</v>
      </c>
      <c r="BJ653" t="s">
        <v>3012</v>
      </c>
      <c r="BN653">
        <v>46.301913999999996</v>
      </c>
      <c r="BO653">
        <v>-98.948161999999996</v>
      </c>
      <c r="BQ653">
        <v>3036</v>
      </c>
      <c r="BS653" t="s">
        <v>3394</v>
      </c>
      <c r="BU653" t="s">
        <v>284</v>
      </c>
      <c r="BV653" t="s">
        <v>270</v>
      </c>
      <c r="CF653" t="s">
        <v>114</v>
      </c>
      <c r="CG653" s="3">
        <v>43959.370393518519</v>
      </c>
      <c r="CI653">
        <v>70</v>
      </c>
      <c r="CJ653" t="s">
        <v>10745</v>
      </c>
      <c r="CK653" t="s">
        <v>10746</v>
      </c>
    </row>
    <row r="654" spans="1:89" x14ac:dyDescent="0.45">
      <c r="A654">
        <v>4632449</v>
      </c>
      <c r="B654" t="s">
        <v>89</v>
      </c>
      <c r="E654" t="s">
        <v>90</v>
      </c>
      <c r="F654" t="s">
        <v>12224</v>
      </c>
      <c r="G654" t="s">
        <v>12225</v>
      </c>
      <c r="I654" t="s">
        <v>12121</v>
      </c>
      <c r="J654" t="s">
        <v>638</v>
      </c>
      <c r="K654" t="s">
        <v>639</v>
      </c>
      <c r="L654" t="s">
        <v>12079</v>
      </c>
      <c r="M654" t="s">
        <v>12080</v>
      </c>
      <c r="N654" t="s">
        <v>12081</v>
      </c>
      <c r="O654" t="s">
        <v>12122</v>
      </c>
      <c r="P654">
        <v>218561</v>
      </c>
      <c r="Q654" t="s">
        <v>855</v>
      </c>
      <c r="R654" t="s">
        <v>12123</v>
      </c>
      <c r="T654" t="s">
        <v>12124</v>
      </c>
      <c r="W654" t="s">
        <v>103</v>
      </c>
      <c r="AE654" t="s">
        <v>3005</v>
      </c>
      <c r="AG654" t="s">
        <v>105</v>
      </c>
      <c r="AH654" t="s">
        <v>7033</v>
      </c>
      <c r="AI654">
        <v>1909</v>
      </c>
      <c r="AJ654">
        <v>7</v>
      </c>
      <c r="AN654" t="s">
        <v>7034</v>
      </c>
      <c r="AO654" t="s">
        <v>12226</v>
      </c>
      <c r="AQ654" t="s">
        <v>12227</v>
      </c>
      <c r="BF654" t="s">
        <v>108</v>
      </c>
      <c r="BG654" t="s">
        <v>3010</v>
      </c>
      <c r="BH654" t="s">
        <v>3011</v>
      </c>
      <c r="BI654" t="s">
        <v>3012</v>
      </c>
      <c r="BJ654" t="s">
        <v>3012</v>
      </c>
      <c r="BN654">
        <v>46.301913999999996</v>
      </c>
      <c r="BO654">
        <v>-98.948161999999996</v>
      </c>
      <c r="BQ654">
        <v>3036</v>
      </c>
      <c r="BS654" t="s">
        <v>3394</v>
      </c>
      <c r="BU654" t="s">
        <v>284</v>
      </c>
      <c r="BV654" t="s">
        <v>270</v>
      </c>
      <c r="CF654" t="s">
        <v>114</v>
      </c>
      <c r="CG654" s="3">
        <v>43959.370393518519</v>
      </c>
      <c r="CI654">
        <v>70</v>
      </c>
      <c r="CJ654" t="s">
        <v>12228</v>
      </c>
      <c r="CK654" t="s">
        <v>12229</v>
      </c>
    </row>
    <row r="655" spans="1:89" x14ac:dyDescent="0.45">
      <c r="A655">
        <v>4632663</v>
      </c>
      <c r="B655" t="s">
        <v>89</v>
      </c>
      <c r="E655" t="s">
        <v>90</v>
      </c>
      <c r="F655" t="s">
        <v>12404</v>
      </c>
      <c r="G655" t="s">
        <v>12405</v>
      </c>
      <c r="I655" t="s">
        <v>11250</v>
      </c>
      <c r="J655" t="s">
        <v>638</v>
      </c>
      <c r="K655" t="s">
        <v>1388</v>
      </c>
      <c r="L655" t="s">
        <v>1389</v>
      </c>
      <c r="M655" t="s">
        <v>7899</v>
      </c>
      <c r="N655" t="s">
        <v>10763</v>
      </c>
      <c r="O655" t="s">
        <v>12397</v>
      </c>
      <c r="P655">
        <v>399996</v>
      </c>
      <c r="Q655" t="s">
        <v>12398</v>
      </c>
      <c r="R655" t="s">
        <v>11253</v>
      </c>
      <c r="T655" t="s">
        <v>12399</v>
      </c>
      <c r="W655" t="s">
        <v>103</v>
      </c>
      <c r="AE655" t="s">
        <v>3005</v>
      </c>
      <c r="AG655" t="s">
        <v>105</v>
      </c>
      <c r="AH655" t="s">
        <v>12406</v>
      </c>
      <c r="AI655">
        <v>1910</v>
      </c>
      <c r="AJ655">
        <v>3</v>
      </c>
      <c r="AN655" t="s">
        <v>12407</v>
      </c>
      <c r="AO655" t="s">
        <v>12408</v>
      </c>
      <c r="AQ655" t="s">
        <v>12409</v>
      </c>
      <c r="BF655" t="s">
        <v>108</v>
      </c>
      <c r="BG655" t="s">
        <v>3010</v>
      </c>
      <c r="BH655" t="s">
        <v>3011</v>
      </c>
      <c r="BI655" t="s">
        <v>3012</v>
      </c>
      <c r="BJ655" t="s">
        <v>3012</v>
      </c>
      <c r="BN655">
        <v>46.301913999999996</v>
      </c>
      <c r="BO655">
        <v>-98.948161999999996</v>
      </c>
      <c r="BP655" t="s">
        <v>113</v>
      </c>
      <c r="BQ655">
        <v>3036</v>
      </c>
      <c r="BS655" t="s">
        <v>114</v>
      </c>
      <c r="BU655" t="s">
        <v>115</v>
      </c>
      <c r="CF655" t="s">
        <v>114</v>
      </c>
      <c r="CG655" s="3">
        <v>43959.370393518519</v>
      </c>
      <c r="CI655">
        <v>70</v>
      </c>
      <c r="CJ655" t="s">
        <v>12410</v>
      </c>
      <c r="CK655" t="s">
        <v>12411</v>
      </c>
    </row>
    <row r="656" spans="1:89" x14ac:dyDescent="0.45">
      <c r="A656">
        <v>4632679</v>
      </c>
      <c r="B656" t="s">
        <v>89</v>
      </c>
      <c r="E656" t="s">
        <v>90</v>
      </c>
      <c r="F656" t="s">
        <v>12431</v>
      </c>
      <c r="G656" t="s">
        <v>12432</v>
      </c>
      <c r="I656" t="s">
        <v>11250</v>
      </c>
      <c r="J656" t="s">
        <v>638</v>
      </c>
      <c r="K656" t="s">
        <v>1388</v>
      </c>
      <c r="L656" t="s">
        <v>1389</v>
      </c>
      <c r="M656" t="s">
        <v>7899</v>
      </c>
      <c r="N656" t="s">
        <v>10763</v>
      </c>
      <c r="O656" t="s">
        <v>12424</v>
      </c>
      <c r="P656">
        <v>188377</v>
      </c>
      <c r="Q656" t="s">
        <v>8227</v>
      </c>
      <c r="R656" t="s">
        <v>11253</v>
      </c>
      <c r="T656" t="s">
        <v>12425</v>
      </c>
      <c r="W656" t="s">
        <v>103</v>
      </c>
      <c r="AE656" t="s">
        <v>3005</v>
      </c>
      <c r="AG656" t="s">
        <v>105</v>
      </c>
      <c r="AH656" t="s">
        <v>6446</v>
      </c>
      <c r="AI656">
        <v>1908</v>
      </c>
      <c r="AJ656">
        <v>6</v>
      </c>
      <c r="AN656" t="s">
        <v>6447</v>
      </c>
      <c r="AO656" t="s">
        <v>12433</v>
      </c>
      <c r="AQ656" t="s">
        <v>12427</v>
      </c>
      <c r="BF656" t="s">
        <v>108</v>
      </c>
      <c r="BG656" t="s">
        <v>3010</v>
      </c>
      <c r="BH656" t="s">
        <v>3011</v>
      </c>
      <c r="BI656" t="s">
        <v>3012</v>
      </c>
      <c r="BJ656" t="s">
        <v>3012</v>
      </c>
      <c r="BN656">
        <v>46.301913999999996</v>
      </c>
      <c r="BO656">
        <v>-98.948161999999996</v>
      </c>
      <c r="BQ656">
        <v>3036</v>
      </c>
      <c r="BS656" t="s">
        <v>3394</v>
      </c>
      <c r="BU656" t="s">
        <v>284</v>
      </c>
      <c r="BV656" t="s">
        <v>270</v>
      </c>
      <c r="CF656" t="s">
        <v>114</v>
      </c>
      <c r="CG656" s="3">
        <v>43959.370393518519</v>
      </c>
      <c r="CI656">
        <v>70</v>
      </c>
      <c r="CJ656" t="s">
        <v>12434</v>
      </c>
      <c r="CK656" t="s">
        <v>12435</v>
      </c>
    </row>
    <row r="657" spans="1:89" x14ac:dyDescent="0.45">
      <c r="A657">
        <v>4703198</v>
      </c>
      <c r="B657" t="s">
        <v>89</v>
      </c>
      <c r="E657" t="s">
        <v>90</v>
      </c>
      <c r="F657" s="4" t="s">
        <v>12787</v>
      </c>
      <c r="G657" t="s">
        <v>12788</v>
      </c>
      <c r="I657" t="s">
        <v>11250</v>
      </c>
      <c r="J657" t="s">
        <v>638</v>
      </c>
      <c r="K657" t="s">
        <v>1388</v>
      </c>
      <c r="L657" t="s">
        <v>1389</v>
      </c>
      <c r="M657" t="s">
        <v>7899</v>
      </c>
      <c r="N657" t="s">
        <v>10763</v>
      </c>
      <c r="O657" t="s">
        <v>12769</v>
      </c>
      <c r="P657">
        <v>188394</v>
      </c>
      <c r="Q657" t="s">
        <v>12770</v>
      </c>
      <c r="R657" t="s">
        <v>11253</v>
      </c>
      <c r="T657" t="s">
        <v>12771</v>
      </c>
      <c r="W657" t="s">
        <v>103</v>
      </c>
      <c r="AE657" t="s">
        <v>3005</v>
      </c>
      <c r="AG657" t="s">
        <v>105</v>
      </c>
      <c r="AH657" t="s">
        <v>7033</v>
      </c>
      <c r="AI657">
        <v>1909</v>
      </c>
      <c r="AJ657">
        <v>7</v>
      </c>
      <c r="AN657" t="s">
        <v>7034</v>
      </c>
      <c r="AO657" t="s">
        <v>12789</v>
      </c>
      <c r="AQ657" t="s">
        <v>12790</v>
      </c>
      <c r="BF657" t="s">
        <v>108</v>
      </c>
      <c r="BG657" t="s">
        <v>3010</v>
      </c>
      <c r="BH657" t="s">
        <v>3011</v>
      </c>
      <c r="BI657" t="s">
        <v>3012</v>
      </c>
      <c r="BJ657" t="s">
        <v>3012</v>
      </c>
      <c r="BN657">
        <v>46.301913999999996</v>
      </c>
      <c r="BO657">
        <v>-98.948161999999996</v>
      </c>
      <c r="BQ657">
        <v>3036</v>
      </c>
      <c r="BS657" t="s">
        <v>3394</v>
      </c>
      <c r="BU657" t="s">
        <v>284</v>
      </c>
      <c r="BV657" t="s">
        <v>270</v>
      </c>
      <c r="CF657" t="s">
        <v>114</v>
      </c>
      <c r="CG657" s="3">
        <v>43959.370393518519</v>
      </c>
      <c r="CI657">
        <v>70</v>
      </c>
      <c r="CJ657" t="s">
        <v>12791</v>
      </c>
      <c r="CK657" t="s">
        <v>12792</v>
      </c>
    </row>
    <row r="658" spans="1:89" x14ac:dyDescent="0.45">
      <c r="A658">
        <v>4703292</v>
      </c>
      <c r="B658" t="s">
        <v>89</v>
      </c>
      <c r="E658" t="s">
        <v>90</v>
      </c>
      <c r="F658" t="s">
        <v>12902</v>
      </c>
      <c r="G658" t="s">
        <v>12903</v>
      </c>
      <c r="I658" t="s">
        <v>11250</v>
      </c>
      <c r="J658" t="s">
        <v>638</v>
      </c>
      <c r="K658" t="s">
        <v>1388</v>
      </c>
      <c r="L658" t="s">
        <v>1389</v>
      </c>
      <c r="M658" t="s">
        <v>7899</v>
      </c>
      <c r="N658" t="s">
        <v>10763</v>
      </c>
      <c r="O658" t="s">
        <v>12904</v>
      </c>
      <c r="P658">
        <v>188398</v>
      </c>
      <c r="Q658" t="s">
        <v>1598</v>
      </c>
      <c r="R658" t="s">
        <v>11253</v>
      </c>
      <c r="T658" t="s">
        <v>12905</v>
      </c>
      <c r="W658" t="s">
        <v>103</v>
      </c>
      <c r="AE658" t="s">
        <v>3005</v>
      </c>
      <c r="AG658" t="s">
        <v>105</v>
      </c>
      <c r="AH658" t="s">
        <v>3006</v>
      </c>
      <c r="AI658">
        <v>1909</v>
      </c>
      <c r="AJ658">
        <v>8</v>
      </c>
      <c r="AN658" t="s">
        <v>12906</v>
      </c>
      <c r="AO658" t="s">
        <v>12907</v>
      </c>
      <c r="AQ658" t="s">
        <v>12908</v>
      </c>
      <c r="BF658" t="s">
        <v>108</v>
      </c>
      <c r="BG658" t="s">
        <v>3010</v>
      </c>
      <c r="BH658" t="s">
        <v>3011</v>
      </c>
      <c r="BI658" t="s">
        <v>3012</v>
      </c>
      <c r="BJ658" t="s">
        <v>3012</v>
      </c>
      <c r="BN658">
        <v>46.301913999999996</v>
      </c>
      <c r="BO658">
        <v>-98.948161999999996</v>
      </c>
      <c r="BP658" t="s">
        <v>113</v>
      </c>
      <c r="BQ658">
        <v>3036</v>
      </c>
      <c r="BS658" t="s">
        <v>114</v>
      </c>
      <c r="BU658" t="s">
        <v>115</v>
      </c>
      <c r="CF658" t="s">
        <v>114</v>
      </c>
      <c r="CG658" s="3">
        <v>43959.370393518519</v>
      </c>
      <c r="CI658">
        <v>70</v>
      </c>
      <c r="CJ658" t="s">
        <v>12909</v>
      </c>
      <c r="CK658" t="s">
        <v>12910</v>
      </c>
    </row>
    <row r="659" spans="1:89" x14ac:dyDescent="0.45">
      <c r="A659">
        <v>4703295</v>
      </c>
      <c r="B659" t="s">
        <v>89</v>
      </c>
      <c r="E659" t="s">
        <v>90</v>
      </c>
      <c r="F659" t="s">
        <v>12911</v>
      </c>
      <c r="G659" t="s">
        <v>12912</v>
      </c>
      <c r="I659" t="s">
        <v>11250</v>
      </c>
      <c r="J659" t="s">
        <v>638</v>
      </c>
      <c r="K659" t="s">
        <v>1388</v>
      </c>
      <c r="L659" t="s">
        <v>1389</v>
      </c>
      <c r="M659" t="s">
        <v>7899</v>
      </c>
      <c r="N659" t="s">
        <v>10763</v>
      </c>
      <c r="O659" t="s">
        <v>12904</v>
      </c>
      <c r="P659">
        <v>188398</v>
      </c>
      <c r="Q659" t="s">
        <v>1598</v>
      </c>
      <c r="R659" t="s">
        <v>11253</v>
      </c>
      <c r="T659" t="s">
        <v>12905</v>
      </c>
      <c r="W659" t="s">
        <v>103</v>
      </c>
      <c r="AE659" t="s">
        <v>3005</v>
      </c>
      <c r="AG659" t="s">
        <v>105</v>
      </c>
      <c r="AH659" t="s">
        <v>12913</v>
      </c>
      <c r="AI659">
        <v>1910</v>
      </c>
      <c r="AJ659">
        <v>7</v>
      </c>
      <c r="AN659" t="s">
        <v>12914</v>
      </c>
      <c r="AO659" t="s">
        <v>12915</v>
      </c>
      <c r="AQ659" t="s">
        <v>12916</v>
      </c>
      <c r="BF659" t="s">
        <v>108</v>
      </c>
      <c r="BG659" t="s">
        <v>3010</v>
      </c>
      <c r="BH659" t="s">
        <v>3011</v>
      </c>
      <c r="BI659" t="s">
        <v>3012</v>
      </c>
      <c r="BJ659" t="s">
        <v>3012</v>
      </c>
      <c r="BN659">
        <v>46.301913999999996</v>
      </c>
      <c r="BO659">
        <v>-98.948161999999996</v>
      </c>
      <c r="BQ659">
        <v>3036</v>
      </c>
      <c r="BS659" t="s">
        <v>3394</v>
      </c>
      <c r="BU659" t="s">
        <v>284</v>
      </c>
      <c r="BV659" t="s">
        <v>270</v>
      </c>
      <c r="CF659" t="s">
        <v>114</v>
      </c>
      <c r="CG659" s="3">
        <v>43959.370393518519</v>
      </c>
      <c r="CI659">
        <v>70</v>
      </c>
      <c r="CJ659" t="s">
        <v>12917</v>
      </c>
      <c r="CK659" t="s">
        <v>12918</v>
      </c>
    </row>
    <row r="660" spans="1:89" x14ac:dyDescent="0.45">
      <c r="A660">
        <v>4703314</v>
      </c>
      <c r="B660" t="s">
        <v>89</v>
      </c>
      <c r="E660" t="s">
        <v>90</v>
      </c>
      <c r="F660" t="s">
        <v>12942</v>
      </c>
      <c r="G660" t="s">
        <v>12943</v>
      </c>
      <c r="I660" t="s">
        <v>11250</v>
      </c>
      <c r="J660" t="s">
        <v>638</v>
      </c>
      <c r="K660" t="s">
        <v>1388</v>
      </c>
      <c r="L660" t="s">
        <v>1389</v>
      </c>
      <c r="M660" t="s">
        <v>7899</v>
      </c>
      <c r="N660" t="s">
        <v>10763</v>
      </c>
      <c r="O660" t="s">
        <v>12944</v>
      </c>
      <c r="P660">
        <v>400357</v>
      </c>
      <c r="Q660" t="s">
        <v>12945</v>
      </c>
      <c r="R660" t="s">
        <v>11253</v>
      </c>
      <c r="T660" t="s">
        <v>12946</v>
      </c>
      <c r="W660" t="s">
        <v>103</v>
      </c>
      <c r="AE660" t="s">
        <v>3005</v>
      </c>
      <c r="AG660" t="s">
        <v>105</v>
      </c>
      <c r="AH660" t="s">
        <v>12947</v>
      </c>
      <c r="AI660">
        <v>1909</v>
      </c>
      <c r="AJ660">
        <v>4</v>
      </c>
      <c r="AN660" t="s">
        <v>12948</v>
      </c>
      <c r="AO660" t="s">
        <v>12949</v>
      </c>
      <c r="AQ660" t="s">
        <v>12950</v>
      </c>
      <c r="BF660" t="s">
        <v>108</v>
      </c>
      <c r="BG660" t="s">
        <v>3010</v>
      </c>
      <c r="BH660" t="s">
        <v>3011</v>
      </c>
      <c r="BI660" t="s">
        <v>3012</v>
      </c>
      <c r="BJ660" t="s">
        <v>3012</v>
      </c>
      <c r="BN660">
        <v>46.301913999999996</v>
      </c>
      <c r="BO660">
        <v>-98.948161999999996</v>
      </c>
      <c r="BP660" t="s">
        <v>113</v>
      </c>
      <c r="BQ660">
        <v>3036</v>
      </c>
      <c r="BS660" t="s">
        <v>114</v>
      </c>
      <c r="BU660" t="s">
        <v>115</v>
      </c>
      <c r="CF660" t="s">
        <v>114</v>
      </c>
      <c r="CG660" s="3">
        <v>43959.370393518519</v>
      </c>
      <c r="CI660">
        <v>70</v>
      </c>
      <c r="CJ660" t="s">
        <v>12951</v>
      </c>
      <c r="CK660" t="s">
        <v>12952</v>
      </c>
    </row>
    <row r="661" spans="1:89" x14ac:dyDescent="0.45">
      <c r="A661">
        <v>4703315</v>
      </c>
      <c r="B661" t="s">
        <v>89</v>
      </c>
      <c r="E661" t="s">
        <v>90</v>
      </c>
      <c r="F661" t="s">
        <v>12953</v>
      </c>
      <c r="G661" t="s">
        <v>12954</v>
      </c>
      <c r="I661" t="s">
        <v>11250</v>
      </c>
      <c r="J661" t="s">
        <v>638</v>
      </c>
      <c r="K661" t="s">
        <v>1388</v>
      </c>
      <c r="L661" t="s">
        <v>1389</v>
      </c>
      <c r="M661" t="s">
        <v>7899</v>
      </c>
      <c r="N661" t="s">
        <v>10763</v>
      </c>
      <c r="O661" t="s">
        <v>12944</v>
      </c>
      <c r="P661">
        <v>400357</v>
      </c>
      <c r="Q661" t="s">
        <v>12945</v>
      </c>
      <c r="R661" t="s">
        <v>11253</v>
      </c>
      <c r="T661" t="s">
        <v>12946</v>
      </c>
      <c r="W661" t="s">
        <v>103</v>
      </c>
      <c r="AE661" t="s">
        <v>3005</v>
      </c>
      <c r="AG661" t="s">
        <v>105</v>
      </c>
      <c r="AH661" t="s">
        <v>3390</v>
      </c>
      <c r="AI661">
        <v>1910</v>
      </c>
      <c r="AJ661">
        <v>6</v>
      </c>
      <c r="AN661" t="s">
        <v>3391</v>
      </c>
      <c r="AO661" t="s">
        <v>12955</v>
      </c>
      <c r="AQ661" t="s">
        <v>12896</v>
      </c>
      <c r="BF661" t="s">
        <v>108</v>
      </c>
      <c r="BG661" t="s">
        <v>3010</v>
      </c>
      <c r="BH661" t="s">
        <v>3011</v>
      </c>
      <c r="BI661" t="s">
        <v>3012</v>
      </c>
      <c r="BJ661" t="s">
        <v>3012</v>
      </c>
      <c r="BN661">
        <v>46.301913999999996</v>
      </c>
      <c r="BO661">
        <v>-98.948161999999996</v>
      </c>
      <c r="BQ661">
        <v>3036</v>
      </c>
      <c r="BS661" t="s">
        <v>3394</v>
      </c>
      <c r="BU661" t="s">
        <v>284</v>
      </c>
      <c r="BV661" t="s">
        <v>270</v>
      </c>
      <c r="CF661" t="s">
        <v>114</v>
      </c>
      <c r="CG661" s="3">
        <v>43959.385497685187</v>
      </c>
      <c r="CI661">
        <v>70</v>
      </c>
      <c r="CJ661" t="s">
        <v>12956</v>
      </c>
      <c r="CK661" t="s">
        <v>12957</v>
      </c>
    </row>
    <row r="662" spans="1:89" x14ac:dyDescent="0.45">
      <c r="A662">
        <v>4703331</v>
      </c>
      <c r="B662" t="s">
        <v>89</v>
      </c>
      <c r="E662" t="s">
        <v>90</v>
      </c>
      <c r="F662" t="s">
        <v>13012</v>
      </c>
      <c r="G662" t="s">
        <v>13013</v>
      </c>
      <c r="I662" t="s">
        <v>11250</v>
      </c>
      <c r="J662" t="s">
        <v>638</v>
      </c>
      <c r="K662" t="s">
        <v>1388</v>
      </c>
      <c r="L662" t="s">
        <v>1389</v>
      </c>
      <c r="M662" t="s">
        <v>7899</v>
      </c>
      <c r="N662" t="s">
        <v>10763</v>
      </c>
      <c r="O662" t="s">
        <v>13014</v>
      </c>
      <c r="P662">
        <v>400405</v>
      </c>
      <c r="Q662" t="s">
        <v>11025</v>
      </c>
      <c r="R662" t="s">
        <v>11253</v>
      </c>
      <c r="T662" t="s">
        <v>13015</v>
      </c>
      <c r="W662" t="s">
        <v>103</v>
      </c>
      <c r="AE662" t="s">
        <v>3005</v>
      </c>
      <c r="AG662" t="s">
        <v>105</v>
      </c>
      <c r="AH662" t="s">
        <v>13016</v>
      </c>
      <c r="AI662">
        <v>1908</v>
      </c>
      <c r="AJ662">
        <v>11</v>
      </c>
      <c r="AN662" t="s">
        <v>13017</v>
      </c>
      <c r="AO662" t="s">
        <v>13018</v>
      </c>
      <c r="AQ662" t="s">
        <v>8494</v>
      </c>
      <c r="BF662" t="s">
        <v>108</v>
      </c>
      <c r="BG662" t="s">
        <v>3010</v>
      </c>
      <c r="BH662" t="s">
        <v>3011</v>
      </c>
      <c r="BI662" t="s">
        <v>3012</v>
      </c>
      <c r="BJ662" t="s">
        <v>3012</v>
      </c>
      <c r="BN662">
        <v>46.301913999999996</v>
      </c>
      <c r="BO662">
        <v>-98.948161999999996</v>
      </c>
      <c r="BQ662">
        <v>3036</v>
      </c>
      <c r="BS662" t="s">
        <v>3394</v>
      </c>
      <c r="BU662" t="s">
        <v>284</v>
      </c>
      <c r="BV662" t="s">
        <v>270</v>
      </c>
      <c r="CF662" t="s">
        <v>114</v>
      </c>
      <c r="CG662" s="3">
        <v>43959.370393518519</v>
      </c>
      <c r="CI662">
        <v>70</v>
      </c>
      <c r="CJ662" t="s">
        <v>13019</v>
      </c>
      <c r="CK662" t="s">
        <v>13020</v>
      </c>
    </row>
    <row r="663" spans="1:89" x14ac:dyDescent="0.45">
      <c r="A663">
        <v>4703336</v>
      </c>
      <c r="B663" t="s">
        <v>89</v>
      </c>
      <c r="E663" t="s">
        <v>90</v>
      </c>
      <c r="F663" t="s">
        <v>13021</v>
      </c>
      <c r="G663" t="s">
        <v>13022</v>
      </c>
      <c r="I663" t="s">
        <v>11250</v>
      </c>
      <c r="J663" t="s">
        <v>638</v>
      </c>
      <c r="K663" t="s">
        <v>1388</v>
      </c>
      <c r="L663" t="s">
        <v>1389</v>
      </c>
      <c r="M663" t="s">
        <v>7899</v>
      </c>
      <c r="N663" t="s">
        <v>10763</v>
      </c>
      <c r="O663" t="s">
        <v>13023</v>
      </c>
      <c r="P663">
        <v>400407</v>
      </c>
      <c r="Q663" t="s">
        <v>1197</v>
      </c>
      <c r="R663" t="s">
        <v>11253</v>
      </c>
      <c r="T663" t="s">
        <v>13024</v>
      </c>
      <c r="W663" t="s">
        <v>103</v>
      </c>
      <c r="AE663" t="s">
        <v>3005</v>
      </c>
      <c r="AG663" t="s">
        <v>105</v>
      </c>
      <c r="AH663" t="s">
        <v>6025</v>
      </c>
      <c r="AI663">
        <v>1909</v>
      </c>
      <c r="AJ663">
        <v>10</v>
      </c>
      <c r="AN663" t="s">
        <v>6026</v>
      </c>
      <c r="AO663" t="s">
        <v>13025</v>
      </c>
      <c r="AQ663" t="s">
        <v>13026</v>
      </c>
      <c r="BF663" t="s">
        <v>108</v>
      </c>
      <c r="BG663" t="s">
        <v>3010</v>
      </c>
      <c r="BH663" t="s">
        <v>3011</v>
      </c>
      <c r="BI663" t="s">
        <v>3012</v>
      </c>
      <c r="BJ663" t="s">
        <v>3012</v>
      </c>
      <c r="BN663">
        <v>46.301913999999996</v>
      </c>
      <c r="BO663">
        <v>-98.948161999999996</v>
      </c>
      <c r="BP663" t="s">
        <v>113</v>
      </c>
      <c r="BQ663">
        <v>3036</v>
      </c>
      <c r="BS663" t="s">
        <v>114</v>
      </c>
      <c r="BU663" t="s">
        <v>115</v>
      </c>
      <c r="CF663" t="s">
        <v>114</v>
      </c>
      <c r="CG663" s="3">
        <v>43959.370393518519</v>
      </c>
      <c r="CI663">
        <v>70</v>
      </c>
      <c r="CJ663" t="s">
        <v>13027</v>
      </c>
      <c r="CK663" t="s">
        <v>13028</v>
      </c>
    </row>
    <row r="664" spans="1:89" x14ac:dyDescent="0.45">
      <c r="A664">
        <v>4783644</v>
      </c>
      <c r="B664" t="s">
        <v>89</v>
      </c>
      <c r="E664" t="s">
        <v>90</v>
      </c>
      <c r="F664" t="s">
        <v>13129</v>
      </c>
      <c r="G664" t="s">
        <v>13130</v>
      </c>
      <c r="I664" t="s">
        <v>11250</v>
      </c>
      <c r="J664" t="s">
        <v>638</v>
      </c>
      <c r="K664" t="s">
        <v>1388</v>
      </c>
      <c r="L664" t="s">
        <v>1389</v>
      </c>
      <c r="M664" t="s">
        <v>7899</v>
      </c>
      <c r="N664" t="s">
        <v>10763</v>
      </c>
      <c r="O664" t="s">
        <v>13107</v>
      </c>
      <c r="P664">
        <v>400451</v>
      </c>
      <c r="Q664" t="s">
        <v>13108</v>
      </c>
      <c r="R664" t="s">
        <v>11253</v>
      </c>
      <c r="T664" t="s">
        <v>13109</v>
      </c>
      <c r="W664" t="s">
        <v>103</v>
      </c>
      <c r="AE664" t="s">
        <v>3005</v>
      </c>
      <c r="AG664" t="s">
        <v>105</v>
      </c>
      <c r="AH664" t="s">
        <v>3006</v>
      </c>
      <c r="AI664">
        <v>1909</v>
      </c>
      <c r="AJ664">
        <v>8</v>
      </c>
      <c r="AN664" t="s">
        <v>3007</v>
      </c>
      <c r="AO664" t="s">
        <v>13131</v>
      </c>
      <c r="AQ664" t="s">
        <v>5534</v>
      </c>
      <c r="BF664" t="s">
        <v>108</v>
      </c>
      <c r="BG664" t="s">
        <v>3010</v>
      </c>
      <c r="BH664" t="s">
        <v>3011</v>
      </c>
      <c r="BI664" t="s">
        <v>3012</v>
      </c>
      <c r="BJ664" t="s">
        <v>3012</v>
      </c>
      <c r="BN664">
        <v>46.301913999999996</v>
      </c>
      <c r="BO664">
        <v>-98.948161999999996</v>
      </c>
      <c r="BP664" t="s">
        <v>113</v>
      </c>
      <c r="BQ664">
        <v>3036</v>
      </c>
      <c r="BS664" t="s">
        <v>114</v>
      </c>
      <c r="BU664" t="s">
        <v>115</v>
      </c>
      <c r="CF664" t="s">
        <v>114</v>
      </c>
      <c r="CG664" s="3">
        <v>43959.370393518519</v>
      </c>
      <c r="CI664">
        <v>70</v>
      </c>
      <c r="CJ664" t="s">
        <v>13132</v>
      </c>
      <c r="CK664" t="s">
        <v>13133</v>
      </c>
    </row>
    <row r="665" spans="1:89" x14ac:dyDescent="0.45">
      <c r="A665">
        <v>4783664</v>
      </c>
      <c r="B665" t="s">
        <v>89</v>
      </c>
      <c r="E665" t="s">
        <v>90</v>
      </c>
      <c r="F665" t="s">
        <v>13186</v>
      </c>
      <c r="G665" t="s">
        <v>13187</v>
      </c>
      <c r="I665" t="s">
        <v>11250</v>
      </c>
      <c r="J665" t="s">
        <v>638</v>
      </c>
      <c r="K665" t="s">
        <v>1388</v>
      </c>
      <c r="L665" t="s">
        <v>1389</v>
      </c>
      <c r="M665" t="s">
        <v>7899</v>
      </c>
      <c r="N665" t="s">
        <v>10763</v>
      </c>
      <c r="O665" t="s">
        <v>13188</v>
      </c>
      <c r="P665">
        <v>400548</v>
      </c>
      <c r="Q665" t="s">
        <v>7902</v>
      </c>
      <c r="R665" t="s">
        <v>11253</v>
      </c>
      <c r="T665" t="s">
        <v>13189</v>
      </c>
      <c r="W665" t="s">
        <v>103</v>
      </c>
      <c r="AE665" t="s">
        <v>3005</v>
      </c>
      <c r="AG665" t="s">
        <v>105</v>
      </c>
      <c r="AH665" t="s">
        <v>13016</v>
      </c>
      <c r="AI665">
        <v>1908</v>
      </c>
      <c r="AJ665">
        <v>11</v>
      </c>
      <c r="AN665" t="s">
        <v>13017</v>
      </c>
      <c r="AO665" t="s">
        <v>13190</v>
      </c>
      <c r="AQ665" t="s">
        <v>13191</v>
      </c>
      <c r="BF665" t="s">
        <v>108</v>
      </c>
      <c r="BG665" t="s">
        <v>3010</v>
      </c>
      <c r="BH665" t="s">
        <v>3011</v>
      </c>
      <c r="BI665" t="s">
        <v>3012</v>
      </c>
      <c r="BJ665" t="s">
        <v>3012</v>
      </c>
      <c r="BN665">
        <v>46.301913999999996</v>
      </c>
      <c r="BO665">
        <v>-98.948161999999996</v>
      </c>
      <c r="BQ665">
        <v>3036</v>
      </c>
      <c r="BS665" t="s">
        <v>3394</v>
      </c>
      <c r="BU665" t="s">
        <v>284</v>
      </c>
      <c r="BV665" t="s">
        <v>270</v>
      </c>
      <c r="CF665" t="s">
        <v>114</v>
      </c>
      <c r="CG665" s="3">
        <v>43959.370393518519</v>
      </c>
      <c r="CI665">
        <v>70</v>
      </c>
      <c r="CJ665" t="s">
        <v>13192</v>
      </c>
      <c r="CK665" t="s">
        <v>13193</v>
      </c>
    </row>
    <row r="666" spans="1:89" x14ac:dyDescent="0.45">
      <c r="A666">
        <v>4783665</v>
      </c>
      <c r="B666" t="s">
        <v>89</v>
      </c>
      <c r="E666" t="s">
        <v>90</v>
      </c>
      <c r="F666" t="s">
        <v>13194</v>
      </c>
      <c r="G666" t="s">
        <v>13195</v>
      </c>
      <c r="I666" t="s">
        <v>11250</v>
      </c>
      <c r="J666" t="s">
        <v>638</v>
      </c>
      <c r="K666" t="s">
        <v>1388</v>
      </c>
      <c r="L666" t="s">
        <v>1389</v>
      </c>
      <c r="M666" t="s">
        <v>7899</v>
      </c>
      <c r="N666" t="s">
        <v>10763</v>
      </c>
      <c r="O666" t="s">
        <v>13188</v>
      </c>
      <c r="P666">
        <v>400548</v>
      </c>
      <c r="Q666" t="s">
        <v>7902</v>
      </c>
      <c r="R666" t="s">
        <v>11253</v>
      </c>
      <c r="T666" t="s">
        <v>13189</v>
      </c>
      <c r="W666" t="s">
        <v>103</v>
      </c>
      <c r="AE666" t="s">
        <v>3005</v>
      </c>
      <c r="AG666" t="s">
        <v>105</v>
      </c>
      <c r="AH666" t="s">
        <v>6025</v>
      </c>
      <c r="AI666">
        <v>1909</v>
      </c>
      <c r="AJ666">
        <v>10</v>
      </c>
      <c r="AN666" t="s">
        <v>6026</v>
      </c>
      <c r="AO666" t="s">
        <v>13196</v>
      </c>
      <c r="AQ666" t="s">
        <v>6879</v>
      </c>
      <c r="BF666" t="s">
        <v>108</v>
      </c>
      <c r="BG666" t="s">
        <v>3010</v>
      </c>
      <c r="BH666" t="s">
        <v>3011</v>
      </c>
      <c r="BI666" t="s">
        <v>3012</v>
      </c>
      <c r="BJ666" t="s">
        <v>3012</v>
      </c>
      <c r="BN666">
        <v>46.301913999999996</v>
      </c>
      <c r="BO666">
        <v>-98.948161999999996</v>
      </c>
      <c r="BP666" t="s">
        <v>113</v>
      </c>
      <c r="BQ666">
        <v>3036</v>
      </c>
      <c r="BS666" t="s">
        <v>114</v>
      </c>
      <c r="BU666" t="s">
        <v>115</v>
      </c>
      <c r="CF666" t="s">
        <v>114</v>
      </c>
      <c r="CG666" s="3">
        <v>43959.370393518519</v>
      </c>
      <c r="CI666">
        <v>70</v>
      </c>
      <c r="CJ666" t="s">
        <v>13197</v>
      </c>
      <c r="CK666" t="s">
        <v>13198</v>
      </c>
    </row>
    <row r="667" spans="1:89" x14ac:dyDescent="0.45">
      <c r="A667">
        <v>4783679</v>
      </c>
      <c r="B667" t="s">
        <v>89</v>
      </c>
      <c r="E667" t="s">
        <v>90</v>
      </c>
      <c r="F667" t="s">
        <v>13230</v>
      </c>
      <c r="G667" t="s">
        <v>13231</v>
      </c>
      <c r="I667" t="s">
        <v>11250</v>
      </c>
      <c r="J667" t="s">
        <v>638</v>
      </c>
      <c r="K667" t="s">
        <v>1388</v>
      </c>
      <c r="L667" t="s">
        <v>1389</v>
      </c>
      <c r="M667" t="s">
        <v>7899</v>
      </c>
      <c r="N667" t="s">
        <v>10763</v>
      </c>
      <c r="O667" t="s">
        <v>13232</v>
      </c>
      <c r="P667">
        <v>400643</v>
      </c>
      <c r="Q667" t="s">
        <v>7902</v>
      </c>
      <c r="R667" t="s">
        <v>11253</v>
      </c>
      <c r="T667" t="s">
        <v>13233</v>
      </c>
      <c r="W667" t="s">
        <v>103</v>
      </c>
      <c r="AE667" t="s">
        <v>3005</v>
      </c>
      <c r="AG667" t="s">
        <v>105</v>
      </c>
      <c r="AH667" t="s">
        <v>3390</v>
      </c>
      <c r="AI667">
        <v>1910</v>
      </c>
      <c r="AJ667">
        <v>6</v>
      </c>
      <c r="AN667" t="s">
        <v>3391</v>
      </c>
      <c r="AO667" t="s">
        <v>13234</v>
      </c>
      <c r="AQ667" t="s">
        <v>13235</v>
      </c>
      <c r="BF667" t="s">
        <v>108</v>
      </c>
      <c r="BG667" t="s">
        <v>3010</v>
      </c>
      <c r="BH667" t="s">
        <v>3011</v>
      </c>
      <c r="BI667" t="s">
        <v>3012</v>
      </c>
      <c r="BJ667" t="s">
        <v>3012</v>
      </c>
      <c r="BN667">
        <v>46.301913999999996</v>
      </c>
      <c r="BO667">
        <v>-98.948161999999996</v>
      </c>
      <c r="BQ667">
        <v>3036</v>
      </c>
      <c r="BS667" t="s">
        <v>3394</v>
      </c>
      <c r="BU667" t="s">
        <v>284</v>
      </c>
      <c r="BV667" t="s">
        <v>270</v>
      </c>
      <c r="CF667" t="s">
        <v>114</v>
      </c>
      <c r="CG667" s="3">
        <v>43959.370393518519</v>
      </c>
      <c r="CI667">
        <v>70</v>
      </c>
      <c r="CJ667" t="s">
        <v>13236</v>
      </c>
      <c r="CK667" t="s">
        <v>13237</v>
      </c>
    </row>
    <row r="668" spans="1:89" x14ac:dyDescent="0.45">
      <c r="A668">
        <v>4783683</v>
      </c>
      <c r="B668" t="s">
        <v>89</v>
      </c>
      <c r="E668" t="s">
        <v>90</v>
      </c>
      <c r="F668" t="s">
        <v>13238</v>
      </c>
      <c r="G668" t="s">
        <v>13239</v>
      </c>
      <c r="I668" t="s">
        <v>11250</v>
      </c>
      <c r="J668" t="s">
        <v>638</v>
      </c>
      <c r="K668" t="s">
        <v>1388</v>
      </c>
      <c r="L668" t="s">
        <v>1389</v>
      </c>
      <c r="M668" t="s">
        <v>7899</v>
      </c>
      <c r="N668" t="s">
        <v>10763</v>
      </c>
      <c r="O668" t="s">
        <v>13240</v>
      </c>
      <c r="P668">
        <v>400651</v>
      </c>
      <c r="Q668" t="s">
        <v>12658</v>
      </c>
      <c r="R668" t="s">
        <v>11253</v>
      </c>
      <c r="T668" t="s">
        <v>13241</v>
      </c>
      <c r="W668" t="s">
        <v>103</v>
      </c>
      <c r="AE668" t="s">
        <v>3005</v>
      </c>
      <c r="AG668" t="s">
        <v>105</v>
      </c>
      <c r="AH668" t="s">
        <v>3041</v>
      </c>
      <c r="AI668">
        <v>1908</v>
      </c>
      <c r="AJ668">
        <v>9</v>
      </c>
      <c r="AN668" t="s">
        <v>3042</v>
      </c>
      <c r="AO668" t="s">
        <v>13242</v>
      </c>
      <c r="AQ668" t="s">
        <v>13243</v>
      </c>
      <c r="BF668" t="s">
        <v>108</v>
      </c>
      <c r="BG668" t="s">
        <v>3010</v>
      </c>
      <c r="BH668" t="s">
        <v>3011</v>
      </c>
      <c r="BI668" t="s">
        <v>3012</v>
      </c>
      <c r="BJ668" t="s">
        <v>3012</v>
      </c>
      <c r="BN668">
        <v>46.301913999999996</v>
      </c>
      <c r="BO668">
        <v>-98.948161999999996</v>
      </c>
      <c r="BQ668">
        <v>3036</v>
      </c>
      <c r="BS668" t="s">
        <v>3394</v>
      </c>
      <c r="BU668" t="s">
        <v>284</v>
      </c>
      <c r="BV668" t="s">
        <v>270</v>
      </c>
      <c r="CF668" t="s">
        <v>114</v>
      </c>
      <c r="CG668" s="3">
        <v>43959.370393518519</v>
      </c>
      <c r="CI668">
        <v>70</v>
      </c>
      <c r="CJ668" t="s">
        <v>13244</v>
      </c>
      <c r="CK668" t="s">
        <v>13245</v>
      </c>
    </row>
    <row r="669" spans="1:89" x14ac:dyDescent="0.45">
      <c r="A669">
        <v>4783685</v>
      </c>
      <c r="B669" t="s">
        <v>89</v>
      </c>
      <c r="E669" t="s">
        <v>90</v>
      </c>
      <c r="F669" t="s">
        <v>13246</v>
      </c>
      <c r="G669" t="s">
        <v>13247</v>
      </c>
      <c r="I669" t="s">
        <v>11250</v>
      </c>
      <c r="J669" t="s">
        <v>638</v>
      </c>
      <c r="K669" t="s">
        <v>1388</v>
      </c>
      <c r="L669" t="s">
        <v>1389</v>
      </c>
      <c r="M669" t="s">
        <v>7899</v>
      </c>
      <c r="N669" t="s">
        <v>10763</v>
      </c>
      <c r="O669" t="s">
        <v>13240</v>
      </c>
      <c r="P669">
        <v>400651</v>
      </c>
      <c r="Q669" t="s">
        <v>12658</v>
      </c>
      <c r="R669" t="s">
        <v>11253</v>
      </c>
      <c r="T669" t="s">
        <v>13241</v>
      </c>
      <c r="W669" t="s">
        <v>103</v>
      </c>
      <c r="AE669" t="s">
        <v>3005</v>
      </c>
      <c r="AG669" t="s">
        <v>105</v>
      </c>
      <c r="AH669" t="s">
        <v>13248</v>
      </c>
      <c r="AI669">
        <v>1910</v>
      </c>
      <c r="AJ669">
        <v>5</v>
      </c>
      <c r="AN669" t="s">
        <v>13249</v>
      </c>
      <c r="AO669" t="s">
        <v>13250</v>
      </c>
      <c r="AQ669" t="s">
        <v>13251</v>
      </c>
      <c r="BF669" t="s">
        <v>108</v>
      </c>
      <c r="BG669" t="s">
        <v>3010</v>
      </c>
      <c r="BH669" t="s">
        <v>3011</v>
      </c>
      <c r="BI669" t="s">
        <v>3012</v>
      </c>
      <c r="BJ669" t="s">
        <v>3012</v>
      </c>
      <c r="BN669">
        <v>46.301913999999996</v>
      </c>
      <c r="BO669">
        <v>-98.948161999999996</v>
      </c>
      <c r="BQ669">
        <v>3036</v>
      </c>
      <c r="BS669" t="s">
        <v>2301</v>
      </c>
      <c r="CF669" t="s">
        <v>114</v>
      </c>
      <c r="CG669" s="3">
        <v>43959.370393518519</v>
      </c>
      <c r="CI669">
        <v>70</v>
      </c>
      <c r="CJ669" t="s">
        <v>13252</v>
      </c>
      <c r="CK669" t="s">
        <v>13253</v>
      </c>
    </row>
    <row r="670" spans="1:89" x14ac:dyDescent="0.45">
      <c r="A670">
        <v>4783749</v>
      </c>
      <c r="B670" t="s">
        <v>89</v>
      </c>
      <c r="E670" t="s">
        <v>90</v>
      </c>
      <c r="F670" t="s">
        <v>13371</v>
      </c>
      <c r="G670" t="s">
        <v>13372</v>
      </c>
      <c r="I670" t="s">
        <v>11250</v>
      </c>
      <c r="J670" t="s">
        <v>638</v>
      </c>
      <c r="K670" t="s">
        <v>1388</v>
      </c>
      <c r="L670" t="s">
        <v>1389</v>
      </c>
      <c r="M670" t="s">
        <v>7899</v>
      </c>
      <c r="N670" t="s">
        <v>10763</v>
      </c>
      <c r="O670" t="s">
        <v>13373</v>
      </c>
      <c r="P670">
        <v>400740</v>
      </c>
      <c r="Q670" t="s">
        <v>3095</v>
      </c>
      <c r="R670" t="s">
        <v>11253</v>
      </c>
      <c r="T670" t="s">
        <v>13374</v>
      </c>
      <c r="W670" t="s">
        <v>103</v>
      </c>
      <c r="AE670" t="s">
        <v>3005</v>
      </c>
      <c r="AG670" t="s">
        <v>105</v>
      </c>
      <c r="AH670" t="s">
        <v>13375</v>
      </c>
      <c r="AI670">
        <v>1908</v>
      </c>
      <c r="AN670" t="s">
        <v>13376</v>
      </c>
      <c r="AO670" t="s">
        <v>13377</v>
      </c>
      <c r="AQ670" t="s">
        <v>13378</v>
      </c>
      <c r="BF670" t="s">
        <v>108</v>
      </c>
      <c r="BG670" t="s">
        <v>3010</v>
      </c>
      <c r="BH670" t="s">
        <v>3011</v>
      </c>
      <c r="BI670" t="s">
        <v>3012</v>
      </c>
      <c r="BJ670" t="s">
        <v>3012</v>
      </c>
      <c r="BN670">
        <v>46.301913999999996</v>
      </c>
      <c r="BO670">
        <v>-98.948161999999996</v>
      </c>
      <c r="BQ670">
        <v>3036</v>
      </c>
      <c r="BS670" t="s">
        <v>3394</v>
      </c>
      <c r="BU670" t="s">
        <v>284</v>
      </c>
      <c r="BV670" t="s">
        <v>270</v>
      </c>
      <c r="CF670" t="s">
        <v>114</v>
      </c>
      <c r="CG670" s="3">
        <v>43959.370393518519</v>
      </c>
      <c r="CI670">
        <v>70</v>
      </c>
      <c r="CJ670" t="s">
        <v>13379</v>
      </c>
      <c r="CK670" t="s">
        <v>13380</v>
      </c>
    </row>
    <row r="671" spans="1:89" x14ac:dyDescent="0.45">
      <c r="A671">
        <v>4784211</v>
      </c>
      <c r="B671" t="s">
        <v>89</v>
      </c>
      <c r="E671" t="s">
        <v>90</v>
      </c>
      <c r="F671" t="s">
        <v>14028</v>
      </c>
      <c r="G671" t="s">
        <v>14029</v>
      </c>
      <c r="N671" t="s">
        <v>10763</v>
      </c>
      <c r="O671" t="s">
        <v>14030</v>
      </c>
      <c r="P671">
        <v>651719</v>
      </c>
      <c r="Q671" t="s">
        <v>14031</v>
      </c>
      <c r="R671" t="s">
        <v>11253</v>
      </c>
      <c r="T671" t="s">
        <v>14032</v>
      </c>
      <c r="W671" t="s">
        <v>103</v>
      </c>
      <c r="AE671" t="s">
        <v>3005</v>
      </c>
      <c r="AG671" t="s">
        <v>105</v>
      </c>
      <c r="AH671" s="1">
        <v>3088</v>
      </c>
      <c r="AI671">
        <v>1908</v>
      </c>
      <c r="AJ671">
        <v>6</v>
      </c>
      <c r="AK671">
        <v>14</v>
      </c>
      <c r="AL671">
        <v>166</v>
      </c>
      <c r="AN671" s="2">
        <v>3088</v>
      </c>
      <c r="AO671" t="s">
        <v>14033</v>
      </c>
      <c r="AQ671" t="s">
        <v>14034</v>
      </c>
      <c r="BF671" t="s">
        <v>108</v>
      </c>
      <c r="BG671" t="s">
        <v>3010</v>
      </c>
      <c r="BH671" t="s">
        <v>3011</v>
      </c>
      <c r="BI671" t="s">
        <v>3012</v>
      </c>
      <c r="BJ671" t="s">
        <v>3012</v>
      </c>
      <c r="BN671">
        <v>46.301913999999996</v>
      </c>
      <c r="BO671">
        <v>-98.948161999999996</v>
      </c>
      <c r="BQ671">
        <v>3036</v>
      </c>
      <c r="BS671" t="s">
        <v>3394</v>
      </c>
      <c r="BU671" t="s">
        <v>284</v>
      </c>
      <c r="BV671" t="s">
        <v>270</v>
      </c>
      <c r="CF671" t="s">
        <v>114</v>
      </c>
      <c r="CG671" s="3">
        <v>43959.387395833335</v>
      </c>
      <c r="CI671">
        <v>70</v>
      </c>
      <c r="CJ671" t="s">
        <v>14035</v>
      </c>
      <c r="CK671" t="s">
        <v>14036</v>
      </c>
    </row>
    <row r="672" spans="1:89" x14ac:dyDescent="0.45">
      <c r="A672">
        <v>4788471</v>
      </c>
      <c r="B672" t="s">
        <v>89</v>
      </c>
      <c r="E672" t="s">
        <v>90</v>
      </c>
      <c r="F672" t="s">
        <v>14313</v>
      </c>
      <c r="G672" t="s">
        <v>14314</v>
      </c>
      <c r="I672" t="s">
        <v>11250</v>
      </c>
      <c r="J672" t="s">
        <v>638</v>
      </c>
      <c r="K672" t="s">
        <v>1388</v>
      </c>
      <c r="L672" t="s">
        <v>1389</v>
      </c>
      <c r="M672" t="s">
        <v>7899</v>
      </c>
      <c r="N672" t="s">
        <v>10763</v>
      </c>
      <c r="O672" t="s">
        <v>14207</v>
      </c>
      <c r="P672">
        <v>188334</v>
      </c>
      <c r="Q672" t="s">
        <v>4271</v>
      </c>
      <c r="R672" t="s">
        <v>11253</v>
      </c>
      <c r="T672" t="s">
        <v>14208</v>
      </c>
      <c r="W672" t="s">
        <v>103</v>
      </c>
      <c r="AE672" t="s">
        <v>3005</v>
      </c>
      <c r="AG672" t="s">
        <v>105</v>
      </c>
      <c r="AH672" t="s">
        <v>3041</v>
      </c>
      <c r="AI672">
        <v>1908</v>
      </c>
      <c r="AJ672">
        <v>9</v>
      </c>
      <c r="AN672" t="s">
        <v>3042</v>
      </c>
      <c r="AO672" t="s">
        <v>14315</v>
      </c>
      <c r="AQ672" t="s">
        <v>14218</v>
      </c>
      <c r="BF672" t="s">
        <v>108</v>
      </c>
      <c r="BG672" t="s">
        <v>3010</v>
      </c>
      <c r="BH672" t="s">
        <v>3011</v>
      </c>
      <c r="BI672" t="s">
        <v>3012</v>
      </c>
      <c r="BJ672" t="s">
        <v>3012</v>
      </c>
      <c r="BN672">
        <v>46.301913999999996</v>
      </c>
      <c r="BO672">
        <v>-98.948161999999996</v>
      </c>
      <c r="BQ672">
        <v>3036</v>
      </c>
      <c r="BS672" t="s">
        <v>3394</v>
      </c>
      <c r="BU672" t="s">
        <v>284</v>
      </c>
      <c r="BV672" t="s">
        <v>270</v>
      </c>
      <c r="CF672" t="s">
        <v>114</v>
      </c>
      <c r="CG672" s="3">
        <v>43959.370393518519</v>
      </c>
      <c r="CI672">
        <v>70</v>
      </c>
      <c r="CJ672" t="s">
        <v>14316</v>
      </c>
      <c r="CK672" t="s">
        <v>14317</v>
      </c>
    </row>
    <row r="673" spans="1:89" x14ac:dyDescent="0.45">
      <c r="A673">
        <v>4788519</v>
      </c>
      <c r="B673" t="s">
        <v>89</v>
      </c>
      <c r="E673" t="s">
        <v>90</v>
      </c>
      <c r="F673" t="s">
        <v>14458</v>
      </c>
      <c r="G673" t="s">
        <v>14459</v>
      </c>
      <c r="I673" t="s">
        <v>11250</v>
      </c>
      <c r="J673" t="s">
        <v>638</v>
      </c>
      <c r="K673" t="s">
        <v>1388</v>
      </c>
      <c r="L673" t="s">
        <v>1389</v>
      </c>
      <c r="M673" t="s">
        <v>7899</v>
      </c>
      <c r="N673" t="s">
        <v>10763</v>
      </c>
      <c r="O673" t="s">
        <v>14433</v>
      </c>
      <c r="P673">
        <v>399349</v>
      </c>
      <c r="Q673" t="s">
        <v>3065</v>
      </c>
      <c r="R673" t="s">
        <v>11253</v>
      </c>
      <c r="T673" t="s">
        <v>14434</v>
      </c>
      <c r="W673" t="s">
        <v>103</v>
      </c>
      <c r="AE673" t="s">
        <v>3005</v>
      </c>
      <c r="AG673" t="s">
        <v>105</v>
      </c>
      <c r="AH673" t="s">
        <v>6025</v>
      </c>
      <c r="AI673">
        <v>1909</v>
      </c>
      <c r="AJ673">
        <v>10</v>
      </c>
      <c r="AN673" t="s">
        <v>6026</v>
      </c>
      <c r="AO673" t="s">
        <v>14460</v>
      </c>
      <c r="AQ673" t="s">
        <v>14461</v>
      </c>
      <c r="BF673" t="s">
        <v>108</v>
      </c>
      <c r="BG673" t="s">
        <v>3010</v>
      </c>
      <c r="BH673" t="s">
        <v>3011</v>
      </c>
      <c r="BI673" t="s">
        <v>3012</v>
      </c>
      <c r="BJ673" t="s">
        <v>3012</v>
      </c>
      <c r="BN673">
        <v>46.301913999999996</v>
      </c>
      <c r="BO673">
        <v>-98.948161999999996</v>
      </c>
      <c r="BP673" t="s">
        <v>113</v>
      </c>
      <c r="BQ673">
        <v>3036</v>
      </c>
      <c r="BS673" t="s">
        <v>114</v>
      </c>
      <c r="BU673" t="s">
        <v>115</v>
      </c>
      <c r="CF673" t="s">
        <v>114</v>
      </c>
      <c r="CG673" s="3">
        <v>43959.370393518519</v>
      </c>
      <c r="CI673">
        <v>70</v>
      </c>
      <c r="CJ673" t="s">
        <v>14462</v>
      </c>
      <c r="CK673" t="s">
        <v>14463</v>
      </c>
    </row>
    <row r="674" spans="1:89" x14ac:dyDescent="0.45">
      <c r="A674">
        <v>4788576</v>
      </c>
      <c r="B674" t="s">
        <v>89</v>
      </c>
      <c r="E674" t="s">
        <v>90</v>
      </c>
      <c r="F674" t="s">
        <v>14630</v>
      </c>
      <c r="G674" t="s">
        <v>14631</v>
      </c>
      <c r="I674" t="s">
        <v>11250</v>
      </c>
      <c r="J674" t="s">
        <v>638</v>
      </c>
      <c r="K674" t="s">
        <v>1388</v>
      </c>
      <c r="L674" t="s">
        <v>1389</v>
      </c>
      <c r="M674" t="s">
        <v>7899</v>
      </c>
      <c r="N674" t="s">
        <v>10763</v>
      </c>
      <c r="O674" t="s">
        <v>14632</v>
      </c>
      <c r="P674">
        <v>399516</v>
      </c>
      <c r="Q674" t="s">
        <v>14633</v>
      </c>
      <c r="R674" t="s">
        <v>11253</v>
      </c>
      <c r="T674" t="s">
        <v>14634</v>
      </c>
      <c r="W674" t="s">
        <v>103</v>
      </c>
      <c r="AE674" t="s">
        <v>3005</v>
      </c>
      <c r="AG674" t="s">
        <v>105</v>
      </c>
      <c r="AH674" t="s">
        <v>12913</v>
      </c>
      <c r="AI674">
        <v>1910</v>
      </c>
      <c r="AJ674">
        <v>7</v>
      </c>
      <c r="AN674" t="s">
        <v>12914</v>
      </c>
      <c r="AO674" t="s">
        <v>14635</v>
      </c>
      <c r="AQ674" t="s">
        <v>14636</v>
      </c>
      <c r="BF674" t="s">
        <v>108</v>
      </c>
      <c r="BG674" t="s">
        <v>3010</v>
      </c>
      <c r="BH674" t="s">
        <v>3011</v>
      </c>
      <c r="BI674" t="s">
        <v>3012</v>
      </c>
      <c r="BJ674" t="s">
        <v>3012</v>
      </c>
      <c r="BN674">
        <v>46.301913999999996</v>
      </c>
      <c r="BO674">
        <v>-98.948161999999996</v>
      </c>
      <c r="BQ674">
        <v>3036</v>
      </c>
      <c r="BS674" t="s">
        <v>2301</v>
      </c>
      <c r="CF674" t="s">
        <v>114</v>
      </c>
      <c r="CG674" s="3">
        <v>43959.370393518519</v>
      </c>
      <c r="CI674">
        <v>70</v>
      </c>
      <c r="CJ674" t="s">
        <v>14637</v>
      </c>
      <c r="CK674" t="s">
        <v>14638</v>
      </c>
    </row>
    <row r="675" spans="1:89" x14ac:dyDescent="0.45">
      <c r="A675">
        <v>4788577</v>
      </c>
      <c r="B675" t="s">
        <v>89</v>
      </c>
      <c r="E675" t="s">
        <v>90</v>
      </c>
      <c r="F675" t="s">
        <v>14639</v>
      </c>
      <c r="G675" t="s">
        <v>14640</v>
      </c>
      <c r="I675" t="s">
        <v>11250</v>
      </c>
      <c r="J675" t="s">
        <v>638</v>
      </c>
      <c r="K675" t="s">
        <v>1388</v>
      </c>
      <c r="L675" t="s">
        <v>1389</v>
      </c>
      <c r="M675" t="s">
        <v>7899</v>
      </c>
      <c r="N675" t="s">
        <v>10763</v>
      </c>
      <c r="O675" t="s">
        <v>14632</v>
      </c>
      <c r="P675">
        <v>399516</v>
      </c>
      <c r="Q675" t="s">
        <v>14633</v>
      </c>
      <c r="R675" t="s">
        <v>11253</v>
      </c>
      <c r="T675" t="s">
        <v>14634</v>
      </c>
      <c r="W675" t="s">
        <v>103</v>
      </c>
      <c r="AE675" t="s">
        <v>3005</v>
      </c>
      <c r="AG675" t="s">
        <v>105</v>
      </c>
      <c r="AH675" t="s">
        <v>6025</v>
      </c>
      <c r="AI675">
        <v>1909</v>
      </c>
      <c r="AJ675">
        <v>10</v>
      </c>
      <c r="AN675" t="s">
        <v>6026</v>
      </c>
      <c r="AO675" t="s">
        <v>14641</v>
      </c>
      <c r="AQ675" t="s">
        <v>14642</v>
      </c>
      <c r="BF675" t="s">
        <v>108</v>
      </c>
      <c r="BG675" t="s">
        <v>3010</v>
      </c>
      <c r="BH675" t="s">
        <v>3011</v>
      </c>
      <c r="BI675" t="s">
        <v>3012</v>
      </c>
      <c r="BJ675" t="s">
        <v>3012</v>
      </c>
      <c r="BN675">
        <v>46.301913999999996</v>
      </c>
      <c r="BO675">
        <v>-98.948161999999996</v>
      </c>
      <c r="BQ675">
        <v>3036</v>
      </c>
      <c r="BS675" t="s">
        <v>3394</v>
      </c>
      <c r="BU675" t="s">
        <v>284</v>
      </c>
      <c r="BV675" t="s">
        <v>270</v>
      </c>
      <c r="CF675" t="s">
        <v>114</v>
      </c>
      <c r="CG675" s="3">
        <v>43959.370393518519</v>
      </c>
      <c r="CI675">
        <v>70</v>
      </c>
      <c r="CJ675" t="s">
        <v>14643</v>
      </c>
      <c r="CK675" t="s">
        <v>14644</v>
      </c>
    </row>
    <row r="676" spans="1:89" x14ac:dyDescent="0.45">
      <c r="A676">
        <v>4788578</v>
      </c>
      <c r="B676" t="s">
        <v>89</v>
      </c>
      <c r="E676" t="s">
        <v>90</v>
      </c>
      <c r="F676" t="s">
        <v>14645</v>
      </c>
      <c r="G676" t="s">
        <v>14646</v>
      </c>
      <c r="I676" t="s">
        <v>11250</v>
      </c>
      <c r="J676" t="s">
        <v>638</v>
      </c>
      <c r="K676" t="s">
        <v>1388</v>
      </c>
      <c r="L676" t="s">
        <v>1389</v>
      </c>
      <c r="M676" t="s">
        <v>7899</v>
      </c>
      <c r="N676" t="s">
        <v>10763</v>
      </c>
      <c r="O676" t="s">
        <v>14632</v>
      </c>
      <c r="P676">
        <v>399516</v>
      </c>
      <c r="Q676" t="s">
        <v>14633</v>
      </c>
      <c r="R676" t="s">
        <v>11253</v>
      </c>
      <c r="T676" t="s">
        <v>14634</v>
      </c>
      <c r="W676" t="s">
        <v>103</v>
      </c>
      <c r="AE676" t="s">
        <v>3005</v>
      </c>
      <c r="AG676" t="s">
        <v>105</v>
      </c>
      <c r="AH676" t="s">
        <v>3390</v>
      </c>
      <c r="AI676">
        <v>1910</v>
      </c>
      <c r="AJ676">
        <v>6</v>
      </c>
      <c r="AN676" t="s">
        <v>3391</v>
      </c>
      <c r="AO676" t="s">
        <v>14647</v>
      </c>
      <c r="AQ676" t="s">
        <v>11120</v>
      </c>
      <c r="BF676" t="s">
        <v>108</v>
      </c>
      <c r="BG676" t="s">
        <v>3010</v>
      </c>
      <c r="BH676" t="s">
        <v>3011</v>
      </c>
      <c r="BI676" t="s">
        <v>3012</v>
      </c>
      <c r="BJ676" t="s">
        <v>3012</v>
      </c>
      <c r="BN676">
        <v>46.301913999999996</v>
      </c>
      <c r="BO676">
        <v>-98.948161999999996</v>
      </c>
      <c r="BP676" t="s">
        <v>113</v>
      </c>
      <c r="BQ676">
        <v>3036</v>
      </c>
      <c r="BS676" t="s">
        <v>114</v>
      </c>
      <c r="BU676" t="s">
        <v>115</v>
      </c>
      <c r="CF676" t="s">
        <v>114</v>
      </c>
      <c r="CG676" s="3">
        <v>43959.370393518519</v>
      </c>
      <c r="CI676">
        <v>70</v>
      </c>
      <c r="CJ676" t="s">
        <v>14648</v>
      </c>
      <c r="CK676" t="s">
        <v>14649</v>
      </c>
    </row>
    <row r="677" spans="1:89" x14ac:dyDescent="0.45">
      <c r="A677">
        <v>4788597</v>
      </c>
      <c r="B677" t="s">
        <v>89</v>
      </c>
      <c r="E677" t="s">
        <v>90</v>
      </c>
      <c r="F677" t="s">
        <v>14744</v>
      </c>
      <c r="G677" t="s">
        <v>14745</v>
      </c>
      <c r="I677" t="s">
        <v>11250</v>
      </c>
      <c r="J677" t="s">
        <v>638</v>
      </c>
      <c r="K677" t="s">
        <v>1388</v>
      </c>
      <c r="L677" t="s">
        <v>1389</v>
      </c>
      <c r="M677" t="s">
        <v>7899</v>
      </c>
      <c r="N677" t="s">
        <v>10763</v>
      </c>
      <c r="O677" t="s">
        <v>14746</v>
      </c>
      <c r="P677">
        <v>399655</v>
      </c>
      <c r="Q677" t="s">
        <v>14747</v>
      </c>
      <c r="R677" t="s">
        <v>11253</v>
      </c>
      <c r="T677" t="s">
        <v>14748</v>
      </c>
      <c r="W677" t="s">
        <v>103</v>
      </c>
      <c r="AE677" t="s">
        <v>3005</v>
      </c>
      <c r="AG677" t="s">
        <v>105</v>
      </c>
      <c r="AH677" t="s">
        <v>12947</v>
      </c>
      <c r="AI677">
        <v>1909</v>
      </c>
      <c r="AJ677">
        <v>4</v>
      </c>
      <c r="AN677" t="s">
        <v>12948</v>
      </c>
      <c r="AO677" t="s">
        <v>14749</v>
      </c>
      <c r="AQ677" t="s">
        <v>14750</v>
      </c>
      <c r="BF677" t="s">
        <v>108</v>
      </c>
      <c r="BG677" t="s">
        <v>3010</v>
      </c>
      <c r="BH677" t="s">
        <v>3011</v>
      </c>
      <c r="BI677" t="s">
        <v>3012</v>
      </c>
      <c r="BJ677" t="s">
        <v>3012</v>
      </c>
      <c r="BN677">
        <v>46.301913999999996</v>
      </c>
      <c r="BO677">
        <v>-98.948161999999996</v>
      </c>
      <c r="BQ677">
        <v>3036</v>
      </c>
      <c r="BS677" t="s">
        <v>3394</v>
      </c>
      <c r="BU677" t="s">
        <v>284</v>
      </c>
      <c r="BV677" t="s">
        <v>270</v>
      </c>
      <c r="CF677" t="s">
        <v>114</v>
      </c>
      <c r="CG677" s="3">
        <v>43959.370393518519</v>
      </c>
      <c r="CI677">
        <v>70</v>
      </c>
      <c r="CJ677" t="s">
        <v>14751</v>
      </c>
      <c r="CK677" t="s">
        <v>14752</v>
      </c>
    </row>
    <row r="678" spans="1:89" x14ac:dyDescent="0.45">
      <c r="A678">
        <v>4788601</v>
      </c>
      <c r="B678" t="s">
        <v>89</v>
      </c>
      <c r="E678" t="s">
        <v>90</v>
      </c>
      <c r="F678" t="s">
        <v>14753</v>
      </c>
      <c r="G678" t="s">
        <v>14754</v>
      </c>
      <c r="I678" t="s">
        <v>11250</v>
      </c>
      <c r="J678" t="s">
        <v>638</v>
      </c>
      <c r="K678" t="s">
        <v>1388</v>
      </c>
      <c r="L678" t="s">
        <v>1389</v>
      </c>
      <c r="M678" t="s">
        <v>7899</v>
      </c>
      <c r="N678" t="s">
        <v>10763</v>
      </c>
      <c r="O678" t="s">
        <v>14746</v>
      </c>
      <c r="P678">
        <v>399655</v>
      </c>
      <c r="Q678" t="s">
        <v>14747</v>
      </c>
      <c r="R678" t="s">
        <v>11253</v>
      </c>
      <c r="T678" t="s">
        <v>14748</v>
      </c>
      <c r="W678" t="s">
        <v>103</v>
      </c>
      <c r="AE678" t="s">
        <v>3005</v>
      </c>
      <c r="AG678" t="s">
        <v>105</v>
      </c>
      <c r="AH678" t="s">
        <v>3436</v>
      </c>
      <c r="AI678">
        <v>1909</v>
      </c>
      <c r="AJ678">
        <v>6</v>
      </c>
      <c r="AN678" t="s">
        <v>10743</v>
      </c>
      <c r="AO678" t="s">
        <v>14755</v>
      </c>
      <c r="AQ678" t="s">
        <v>14756</v>
      </c>
      <c r="BF678" t="s">
        <v>108</v>
      </c>
      <c r="BG678" t="s">
        <v>3010</v>
      </c>
      <c r="BH678" t="s">
        <v>3011</v>
      </c>
      <c r="BI678" t="s">
        <v>3012</v>
      </c>
      <c r="BJ678" t="s">
        <v>3012</v>
      </c>
      <c r="BN678">
        <v>46.301913999999996</v>
      </c>
      <c r="BO678">
        <v>-98.948161999999996</v>
      </c>
      <c r="BP678" t="s">
        <v>113</v>
      </c>
      <c r="BQ678">
        <v>3036</v>
      </c>
      <c r="BS678" t="s">
        <v>114</v>
      </c>
      <c r="BU678" t="s">
        <v>115</v>
      </c>
      <c r="CF678" t="s">
        <v>114</v>
      </c>
      <c r="CG678" s="3">
        <v>43959.370393518519</v>
      </c>
      <c r="CI678">
        <v>70</v>
      </c>
      <c r="CJ678" t="s">
        <v>14757</v>
      </c>
      <c r="CK678" t="s">
        <v>14758</v>
      </c>
    </row>
    <row r="679" spans="1:89" x14ac:dyDescent="0.45">
      <c r="A679">
        <v>4788604</v>
      </c>
      <c r="B679" t="s">
        <v>89</v>
      </c>
      <c r="E679" t="s">
        <v>90</v>
      </c>
      <c r="F679" t="s">
        <v>14759</v>
      </c>
      <c r="G679" t="s">
        <v>14760</v>
      </c>
      <c r="I679" t="s">
        <v>11250</v>
      </c>
      <c r="J679" t="s">
        <v>638</v>
      </c>
      <c r="K679" t="s">
        <v>1388</v>
      </c>
      <c r="L679" t="s">
        <v>1389</v>
      </c>
      <c r="M679" t="s">
        <v>7899</v>
      </c>
      <c r="N679" t="s">
        <v>10763</v>
      </c>
      <c r="O679" t="s">
        <v>14746</v>
      </c>
      <c r="P679">
        <v>399655</v>
      </c>
      <c r="Q679" t="s">
        <v>14747</v>
      </c>
      <c r="R679" t="s">
        <v>11253</v>
      </c>
      <c r="T679" t="s">
        <v>14748</v>
      </c>
      <c r="W679" t="s">
        <v>103</v>
      </c>
      <c r="AE679" t="s">
        <v>3005</v>
      </c>
      <c r="AG679" t="s">
        <v>105</v>
      </c>
      <c r="AH679" t="s">
        <v>14761</v>
      </c>
      <c r="AI679">
        <v>1902</v>
      </c>
      <c r="AJ679">
        <v>7</v>
      </c>
      <c r="AN679" t="s">
        <v>3164</v>
      </c>
      <c r="AO679" t="s">
        <v>14762</v>
      </c>
      <c r="AQ679" t="s">
        <v>14763</v>
      </c>
      <c r="BF679" t="s">
        <v>108</v>
      </c>
      <c r="BG679" t="s">
        <v>3010</v>
      </c>
      <c r="BH679" t="s">
        <v>3011</v>
      </c>
      <c r="BI679" t="s">
        <v>3012</v>
      </c>
      <c r="BJ679" t="s">
        <v>3012</v>
      </c>
      <c r="BN679">
        <v>46.301913999999996</v>
      </c>
      <c r="BO679">
        <v>-98.948161999999996</v>
      </c>
      <c r="BQ679">
        <v>3036</v>
      </c>
      <c r="BS679" t="s">
        <v>3394</v>
      </c>
      <c r="BU679" t="s">
        <v>284</v>
      </c>
      <c r="BV679" t="s">
        <v>270</v>
      </c>
      <c r="CF679" t="s">
        <v>114</v>
      </c>
      <c r="CG679" s="3">
        <v>43959.370393518519</v>
      </c>
      <c r="CI679">
        <v>70</v>
      </c>
      <c r="CJ679" t="s">
        <v>14764</v>
      </c>
      <c r="CK679" t="s">
        <v>14765</v>
      </c>
    </row>
    <row r="680" spans="1:89" x14ac:dyDescent="0.45">
      <c r="A680">
        <v>4788605</v>
      </c>
      <c r="B680" t="s">
        <v>89</v>
      </c>
      <c r="E680" t="s">
        <v>90</v>
      </c>
      <c r="F680" t="s">
        <v>14766</v>
      </c>
      <c r="G680" t="s">
        <v>14767</v>
      </c>
      <c r="I680" t="s">
        <v>11250</v>
      </c>
      <c r="J680" t="s">
        <v>638</v>
      </c>
      <c r="K680" t="s">
        <v>1388</v>
      </c>
      <c r="L680" t="s">
        <v>1389</v>
      </c>
      <c r="M680" t="s">
        <v>7899</v>
      </c>
      <c r="N680" t="s">
        <v>10763</v>
      </c>
      <c r="O680" t="s">
        <v>14746</v>
      </c>
      <c r="P680">
        <v>399655</v>
      </c>
      <c r="Q680" t="s">
        <v>14747</v>
      </c>
      <c r="R680" t="s">
        <v>11253</v>
      </c>
      <c r="T680" t="s">
        <v>14748</v>
      </c>
      <c r="W680" t="s">
        <v>103</v>
      </c>
      <c r="AE680" t="s">
        <v>3005</v>
      </c>
      <c r="AG680" t="s">
        <v>105</v>
      </c>
      <c r="AH680" t="s">
        <v>3390</v>
      </c>
      <c r="AI680">
        <v>1910</v>
      </c>
      <c r="AJ680">
        <v>6</v>
      </c>
      <c r="AN680" t="s">
        <v>3391</v>
      </c>
      <c r="AO680" t="s">
        <v>14768</v>
      </c>
      <c r="AQ680" t="s">
        <v>14769</v>
      </c>
      <c r="BF680" t="s">
        <v>108</v>
      </c>
      <c r="BG680" t="s">
        <v>3010</v>
      </c>
      <c r="BH680" t="s">
        <v>3011</v>
      </c>
      <c r="BI680" t="s">
        <v>3012</v>
      </c>
      <c r="BJ680" t="s">
        <v>3012</v>
      </c>
      <c r="BN680">
        <v>46.301913999999996</v>
      </c>
      <c r="BO680">
        <v>-98.948161999999996</v>
      </c>
      <c r="BQ680">
        <v>3036</v>
      </c>
      <c r="BS680" t="s">
        <v>2301</v>
      </c>
      <c r="CF680" t="s">
        <v>114</v>
      </c>
      <c r="CG680" s="3">
        <v>43959.370393518519</v>
      </c>
      <c r="CI680">
        <v>70</v>
      </c>
      <c r="CJ680" t="s">
        <v>14770</v>
      </c>
      <c r="CK680" t="s">
        <v>14771</v>
      </c>
    </row>
    <row r="681" spans="1:89" x14ac:dyDescent="0.45">
      <c r="A681">
        <v>4790268</v>
      </c>
      <c r="B681" t="s">
        <v>89</v>
      </c>
      <c r="E681" t="s">
        <v>90</v>
      </c>
      <c r="F681" t="s">
        <v>14966</v>
      </c>
      <c r="G681" t="s">
        <v>14967</v>
      </c>
      <c r="I681" t="s">
        <v>11250</v>
      </c>
      <c r="J681" t="s">
        <v>638</v>
      </c>
      <c r="K681" t="s">
        <v>1388</v>
      </c>
      <c r="L681" t="s">
        <v>1389</v>
      </c>
      <c r="M681" t="s">
        <v>7899</v>
      </c>
      <c r="N681" t="s">
        <v>10763</v>
      </c>
      <c r="O681" t="s">
        <v>14958</v>
      </c>
      <c r="P681">
        <v>399803</v>
      </c>
      <c r="Q681" t="s">
        <v>1095</v>
      </c>
      <c r="R681" t="s">
        <v>11253</v>
      </c>
      <c r="T681" t="s">
        <v>14959</v>
      </c>
      <c r="W681" t="s">
        <v>103</v>
      </c>
      <c r="AE681" t="s">
        <v>3005</v>
      </c>
      <c r="AG681" t="s">
        <v>105</v>
      </c>
      <c r="AH681" s="1">
        <v>6693</v>
      </c>
      <c r="AI681">
        <v>1918</v>
      </c>
      <c r="AJ681">
        <v>4</v>
      </c>
      <c r="AK681">
        <v>28</v>
      </c>
      <c r="AL681">
        <v>118</v>
      </c>
      <c r="AN681" s="2">
        <v>6693</v>
      </c>
      <c r="AO681" t="s">
        <v>14968</v>
      </c>
      <c r="AQ681" t="s">
        <v>14962</v>
      </c>
      <c r="BF681" t="s">
        <v>108</v>
      </c>
      <c r="BG681" t="s">
        <v>12897</v>
      </c>
      <c r="BH681" t="s">
        <v>12898</v>
      </c>
      <c r="BI681" t="s">
        <v>14969</v>
      </c>
      <c r="BJ681" t="s">
        <v>14969</v>
      </c>
      <c r="BN681">
        <v>40.763556999999999</v>
      </c>
      <c r="BO681">
        <v>-111.831879</v>
      </c>
      <c r="BP681" t="s">
        <v>113</v>
      </c>
      <c r="BQ681">
        <v>301</v>
      </c>
      <c r="BS681" t="s">
        <v>114</v>
      </c>
      <c r="BU681" t="s">
        <v>115</v>
      </c>
      <c r="CF681" t="s">
        <v>114</v>
      </c>
      <c r="CG681" s="3">
        <v>43959.370393518519</v>
      </c>
      <c r="CI681">
        <v>70</v>
      </c>
      <c r="CJ681" t="s">
        <v>14970</v>
      </c>
      <c r="CK681" t="s">
        <v>14971</v>
      </c>
    </row>
    <row r="682" spans="1:89" x14ac:dyDescent="0.45">
      <c r="A682">
        <v>4790618</v>
      </c>
      <c r="B682" t="s">
        <v>89</v>
      </c>
      <c r="E682" t="s">
        <v>90</v>
      </c>
      <c r="F682" t="s">
        <v>15136</v>
      </c>
      <c r="G682" t="s">
        <v>15137</v>
      </c>
      <c r="I682" t="s">
        <v>11250</v>
      </c>
      <c r="J682" t="s">
        <v>638</v>
      </c>
      <c r="K682" t="s">
        <v>1388</v>
      </c>
      <c r="L682" t="s">
        <v>1389</v>
      </c>
      <c r="M682" t="s">
        <v>7899</v>
      </c>
      <c r="N682" t="s">
        <v>10763</v>
      </c>
      <c r="O682" t="s">
        <v>15068</v>
      </c>
      <c r="P682">
        <v>188362</v>
      </c>
      <c r="Q682" t="s">
        <v>4271</v>
      </c>
      <c r="R682" t="s">
        <v>11253</v>
      </c>
      <c r="T682" t="s">
        <v>15069</v>
      </c>
      <c r="W682" t="s">
        <v>103</v>
      </c>
      <c r="AE682" t="s">
        <v>3005</v>
      </c>
      <c r="AG682" t="s">
        <v>105</v>
      </c>
      <c r="AH682" t="s">
        <v>3041</v>
      </c>
      <c r="AI682">
        <v>1908</v>
      </c>
      <c r="AJ682">
        <v>9</v>
      </c>
      <c r="AN682" t="s">
        <v>3042</v>
      </c>
      <c r="AO682" t="s">
        <v>15138</v>
      </c>
      <c r="AQ682" t="s">
        <v>15118</v>
      </c>
      <c r="BF682" t="s">
        <v>108</v>
      </c>
      <c r="BG682" t="s">
        <v>3010</v>
      </c>
      <c r="BH682" t="s">
        <v>3011</v>
      </c>
      <c r="BI682" t="s">
        <v>3012</v>
      </c>
      <c r="BJ682" t="s">
        <v>3012</v>
      </c>
      <c r="BN682">
        <v>46.301913999999996</v>
      </c>
      <c r="BO682">
        <v>-98.948161999999996</v>
      </c>
      <c r="BP682" t="s">
        <v>113</v>
      </c>
      <c r="BQ682">
        <v>3036</v>
      </c>
      <c r="BS682" t="s">
        <v>114</v>
      </c>
      <c r="BU682" t="s">
        <v>115</v>
      </c>
      <c r="CF682" t="s">
        <v>114</v>
      </c>
      <c r="CG682" s="3">
        <v>43959.408726851849</v>
      </c>
      <c r="CI682">
        <v>70</v>
      </c>
      <c r="CJ682" t="s">
        <v>15139</v>
      </c>
      <c r="CK682" t="s">
        <v>15140</v>
      </c>
    </row>
    <row r="683" spans="1:89" x14ac:dyDescent="0.45">
      <c r="A683">
        <v>4790653</v>
      </c>
      <c r="B683" t="s">
        <v>89</v>
      </c>
      <c r="E683" t="s">
        <v>90</v>
      </c>
      <c r="F683" t="s">
        <v>15289</v>
      </c>
      <c r="G683" t="s">
        <v>15290</v>
      </c>
      <c r="I683" t="s">
        <v>11250</v>
      </c>
      <c r="J683" t="s">
        <v>638</v>
      </c>
      <c r="K683" t="s">
        <v>1388</v>
      </c>
      <c r="L683" t="s">
        <v>1389</v>
      </c>
      <c r="M683" t="s">
        <v>7899</v>
      </c>
      <c r="N683" t="s">
        <v>10763</v>
      </c>
      <c r="O683" t="s">
        <v>15291</v>
      </c>
      <c r="P683">
        <v>399951</v>
      </c>
      <c r="Q683" t="s">
        <v>15292</v>
      </c>
      <c r="R683" t="s">
        <v>11253</v>
      </c>
      <c r="T683" t="s">
        <v>11732</v>
      </c>
      <c r="W683" t="s">
        <v>103</v>
      </c>
      <c r="AE683" t="s">
        <v>3005</v>
      </c>
      <c r="AG683" t="s">
        <v>105</v>
      </c>
      <c r="AH683" t="s">
        <v>3436</v>
      </c>
      <c r="AI683">
        <v>1909</v>
      </c>
      <c r="AJ683">
        <v>6</v>
      </c>
      <c r="AN683" t="s">
        <v>10743</v>
      </c>
      <c r="AO683" t="s">
        <v>15293</v>
      </c>
      <c r="AQ683" t="s">
        <v>15294</v>
      </c>
      <c r="BF683" t="s">
        <v>108</v>
      </c>
      <c r="BG683" t="s">
        <v>3010</v>
      </c>
      <c r="BH683" t="s">
        <v>3011</v>
      </c>
      <c r="BI683" t="s">
        <v>3012</v>
      </c>
      <c r="BJ683" t="s">
        <v>3012</v>
      </c>
      <c r="BN683">
        <v>46.301913999999996</v>
      </c>
      <c r="BO683">
        <v>-98.948161999999996</v>
      </c>
      <c r="BP683" t="s">
        <v>113</v>
      </c>
      <c r="BQ683">
        <v>3036</v>
      </c>
      <c r="BS683" t="s">
        <v>114</v>
      </c>
      <c r="BU683" t="s">
        <v>115</v>
      </c>
      <c r="CF683" t="s">
        <v>114</v>
      </c>
      <c r="CG683" s="3">
        <v>43959.370393518519</v>
      </c>
      <c r="CI683">
        <v>70</v>
      </c>
      <c r="CJ683" t="s">
        <v>15295</v>
      </c>
      <c r="CK683" t="s">
        <v>15296</v>
      </c>
    </row>
    <row r="684" spans="1:89" x14ac:dyDescent="0.45">
      <c r="A684">
        <v>4790654</v>
      </c>
      <c r="B684" t="s">
        <v>89</v>
      </c>
      <c r="E684" t="s">
        <v>90</v>
      </c>
      <c r="F684" t="s">
        <v>15297</v>
      </c>
      <c r="G684" t="s">
        <v>15298</v>
      </c>
      <c r="I684" t="s">
        <v>11250</v>
      </c>
      <c r="J684" t="s">
        <v>638</v>
      </c>
      <c r="K684" t="s">
        <v>1388</v>
      </c>
      <c r="L684" t="s">
        <v>1389</v>
      </c>
      <c r="M684" t="s">
        <v>7899</v>
      </c>
      <c r="N684" t="s">
        <v>10763</v>
      </c>
      <c r="O684" t="s">
        <v>15291</v>
      </c>
      <c r="P684">
        <v>399951</v>
      </c>
      <c r="Q684" t="s">
        <v>15292</v>
      </c>
      <c r="R684" t="s">
        <v>11253</v>
      </c>
      <c r="T684" t="s">
        <v>11732</v>
      </c>
      <c r="W684" t="s">
        <v>103</v>
      </c>
      <c r="AE684" t="s">
        <v>3005</v>
      </c>
      <c r="AG684" t="s">
        <v>105</v>
      </c>
      <c r="AH684" t="s">
        <v>15299</v>
      </c>
      <c r="AI684">
        <v>1909</v>
      </c>
      <c r="AJ684">
        <v>9</v>
      </c>
      <c r="AN684" t="s">
        <v>15300</v>
      </c>
      <c r="AO684" t="s">
        <v>15301</v>
      </c>
      <c r="AQ684" t="s">
        <v>6964</v>
      </c>
      <c r="BF684" t="s">
        <v>108</v>
      </c>
      <c r="BG684" t="s">
        <v>3010</v>
      </c>
      <c r="BH684" t="s">
        <v>3011</v>
      </c>
      <c r="BI684" t="s">
        <v>3012</v>
      </c>
      <c r="BJ684" t="s">
        <v>3012</v>
      </c>
      <c r="BN684">
        <v>46.301913999999996</v>
      </c>
      <c r="BO684">
        <v>-98.948161999999996</v>
      </c>
      <c r="BP684" t="s">
        <v>113</v>
      </c>
      <c r="BQ684">
        <v>3036</v>
      </c>
      <c r="BS684" t="s">
        <v>114</v>
      </c>
      <c r="BU684" t="s">
        <v>115</v>
      </c>
      <c r="CF684" t="s">
        <v>114</v>
      </c>
      <c r="CG684" s="3">
        <v>43959.370393518519</v>
      </c>
      <c r="CI684">
        <v>70</v>
      </c>
      <c r="CJ684" t="s">
        <v>15302</v>
      </c>
      <c r="CK684" t="s">
        <v>15303</v>
      </c>
    </row>
    <row r="685" spans="1:89" x14ac:dyDescent="0.45">
      <c r="A685">
        <v>4797904</v>
      </c>
      <c r="B685" t="s">
        <v>89</v>
      </c>
      <c r="E685" t="s">
        <v>90</v>
      </c>
      <c r="F685" t="s">
        <v>15398</v>
      </c>
      <c r="G685" t="s">
        <v>15399</v>
      </c>
      <c r="I685" t="s">
        <v>11250</v>
      </c>
      <c r="J685" t="s">
        <v>638</v>
      </c>
      <c r="K685" t="s">
        <v>1388</v>
      </c>
      <c r="L685" t="s">
        <v>1389</v>
      </c>
      <c r="M685" t="s">
        <v>7899</v>
      </c>
      <c r="N685" t="s">
        <v>10763</v>
      </c>
      <c r="O685" t="s">
        <v>15400</v>
      </c>
      <c r="P685">
        <v>397015</v>
      </c>
      <c r="Q685" t="s">
        <v>15401</v>
      </c>
      <c r="R685" t="s">
        <v>11253</v>
      </c>
      <c r="T685" t="s">
        <v>15402</v>
      </c>
      <c r="W685" t="s">
        <v>103</v>
      </c>
      <c r="AE685" t="s">
        <v>3005</v>
      </c>
      <c r="AG685" t="s">
        <v>105</v>
      </c>
      <c r="AH685" s="1">
        <v>3466</v>
      </c>
      <c r="AI685">
        <v>1909</v>
      </c>
      <c r="AJ685">
        <v>6</v>
      </c>
      <c r="AK685">
        <v>27</v>
      </c>
      <c r="AL685">
        <v>178</v>
      </c>
      <c r="AN685" s="2">
        <v>3466</v>
      </c>
      <c r="AO685" t="s">
        <v>15403</v>
      </c>
      <c r="AQ685" t="s">
        <v>15404</v>
      </c>
      <c r="BF685" t="s">
        <v>108</v>
      </c>
      <c r="BG685" t="s">
        <v>3010</v>
      </c>
      <c r="BH685" t="s">
        <v>3011</v>
      </c>
      <c r="BI685" t="s">
        <v>3012</v>
      </c>
      <c r="BJ685" t="s">
        <v>3012</v>
      </c>
      <c r="BN685">
        <v>46.301913999999996</v>
      </c>
      <c r="BO685">
        <v>-98.948161999999996</v>
      </c>
      <c r="BP685" t="s">
        <v>113</v>
      </c>
      <c r="BQ685">
        <v>3036</v>
      </c>
      <c r="BS685" t="s">
        <v>114</v>
      </c>
      <c r="BU685" t="s">
        <v>115</v>
      </c>
      <c r="CF685" t="s">
        <v>114</v>
      </c>
      <c r="CG685" s="3">
        <v>43959.412233796298</v>
      </c>
      <c r="CI685">
        <v>70</v>
      </c>
      <c r="CJ685" t="s">
        <v>15405</v>
      </c>
      <c r="CK685" t="s">
        <v>15406</v>
      </c>
    </row>
    <row r="686" spans="1:89" x14ac:dyDescent="0.45">
      <c r="A686">
        <v>4797954</v>
      </c>
      <c r="B686" t="s">
        <v>89</v>
      </c>
      <c r="E686" t="s">
        <v>90</v>
      </c>
      <c r="F686" t="s">
        <v>15471</v>
      </c>
      <c r="G686" t="s">
        <v>15472</v>
      </c>
      <c r="I686" t="s">
        <v>11250</v>
      </c>
      <c r="J686" t="s">
        <v>638</v>
      </c>
      <c r="K686" t="s">
        <v>1388</v>
      </c>
      <c r="L686" t="s">
        <v>1389</v>
      </c>
      <c r="M686" t="s">
        <v>7899</v>
      </c>
      <c r="N686" t="s">
        <v>10763</v>
      </c>
      <c r="O686" t="s">
        <v>15473</v>
      </c>
      <c r="P686">
        <v>397101</v>
      </c>
      <c r="Q686" t="s">
        <v>1197</v>
      </c>
      <c r="R686" t="s">
        <v>11253</v>
      </c>
      <c r="T686" t="s">
        <v>12488</v>
      </c>
      <c r="W686" t="s">
        <v>103</v>
      </c>
      <c r="AE686" t="s">
        <v>3005</v>
      </c>
      <c r="AG686" t="s">
        <v>105</v>
      </c>
      <c r="AH686" s="1">
        <v>3528</v>
      </c>
      <c r="AI686">
        <v>1909</v>
      </c>
      <c r="AJ686">
        <v>8</v>
      </c>
      <c r="AK686">
        <v>28</v>
      </c>
      <c r="AL686">
        <v>240</v>
      </c>
      <c r="AN686" s="2">
        <v>3528</v>
      </c>
      <c r="AO686" t="s">
        <v>15474</v>
      </c>
      <c r="AQ686" t="s">
        <v>15475</v>
      </c>
      <c r="BF686" t="s">
        <v>108</v>
      </c>
      <c r="BG686" t="s">
        <v>3010</v>
      </c>
      <c r="BH686" t="s">
        <v>3011</v>
      </c>
      <c r="BI686" t="s">
        <v>3012</v>
      </c>
      <c r="BJ686" t="s">
        <v>3012</v>
      </c>
      <c r="BN686">
        <v>46.301913999999996</v>
      </c>
      <c r="BO686">
        <v>-98.948161999999996</v>
      </c>
      <c r="BP686" t="s">
        <v>113</v>
      </c>
      <c r="BQ686">
        <v>3036</v>
      </c>
      <c r="BS686" t="s">
        <v>114</v>
      </c>
      <c r="BU686" t="s">
        <v>115</v>
      </c>
      <c r="CF686" t="s">
        <v>114</v>
      </c>
      <c r="CG686" s="3">
        <v>43959.370393518519</v>
      </c>
      <c r="CI686">
        <v>70</v>
      </c>
      <c r="CJ686" t="s">
        <v>15476</v>
      </c>
      <c r="CK686" t="s">
        <v>15477</v>
      </c>
    </row>
    <row r="687" spans="1:89" x14ac:dyDescent="0.45">
      <c r="A687">
        <v>4797963</v>
      </c>
      <c r="B687" t="s">
        <v>89</v>
      </c>
      <c r="E687" t="s">
        <v>90</v>
      </c>
      <c r="F687" t="s">
        <v>15527</v>
      </c>
      <c r="G687" t="s">
        <v>15528</v>
      </c>
      <c r="I687" t="s">
        <v>11250</v>
      </c>
      <c r="J687" t="s">
        <v>638</v>
      </c>
      <c r="K687" t="s">
        <v>1388</v>
      </c>
      <c r="L687" t="s">
        <v>1389</v>
      </c>
      <c r="M687" t="s">
        <v>7899</v>
      </c>
      <c r="N687" t="s">
        <v>10763</v>
      </c>
      <c r="O687" t="s">
        <v>15529</v>
      </c>
      <c r="P687">
        <v>397158</v>
      </c>
      <c r="Q687" t="s">
        <v>15530</v>
      </c>
      <c r="R687" t="s">
        <v>11253</v>
      </c>
      <c r="T687" t="s">
        <v>2163</v>
      </c>
      <c r="W687" t="s">
        <v>103</v>
      </c>
      <c r="AE687" t="s">
        <v>3005</v>
      </c>
      <c r="AG687" t="s">
        <v>105</v>
      </c>
      <c r="AH687" t="s">
        <v>7033</v>
      </c>
      <c r="AI687">
        <v>1909</v>
      </c>
      <c r="AJ687">
        <v>7</v>
      </c>
      <c r="AN687" t="s">
        <v>7034</v>
      </c>
      <c r="AO687" t="s">
        <v>15531</v>
      </c>
      <c r="AQ687" t="s">
        <v>15532</v>
      </c>
      <c r="BF687" t="s">
        <v>108</v>
      </c>
      <c r="BG687" t="s">
        <v>3010</v>
      </c>
      <c r="BH687" t="s">
        <v>7037</v>
      </c>
      <c r="BJ687" t="s">
        <v>7038</v>
      </c>
      <c r="BN687">
        <v>46.395980999999999</v>
      </c>
      <c r="BO687">
        <v>-99.606641999999994</v>
      </c>
      <c r="BP687" t="s">
        <v>113</v>
      </c>
      <c r="BQ687">
        <v>2674</v>
      </c>
      <c r="BS687" t="s">
        <v>114</v>
      </c>
      <c r="BU687" t="s">
        <v>115</v>
      </c>
      <c r="BW687" t="e">
        <f xml:space="preserve"> Beaver Lake</f>
        <v>#NAME?</v>
      </c>
      <c r="CF687" t="s">
        <v>114</v>
      </c>
      <c r="CG687" s="3">
        <v>43959.412546296298</v>
      </c>
      <c r="CI687">
        <v>70</v>
      </c>
      <c r="CJ687" t="s">
        <v>15533</v>
      </c>
      <c r="CK687" t="s">
        <v>15534</v>
      </c>
    </row>
    <row r="688" spans="1:89" x14ac:dyDescent="0.45">
      <c r="A688">
        <v>4797964</v>
      </c>
      <c r="B688" t="s">
        <v>89</v>
      </c>
      <c r="E688" t="s">
        <v>90</v>
      </c>
      <c r="F688" t="s">
        <v>15535</v>
      </c>
      <c r="G688" t="s">
        <v>15536</v>
      </c>
      <c r="I688" t="s">
        <v>11250</v>
      </c>
      <c r="J688" t="s">
        <v>638</v>
      </c>
      <c r="K688" t="s">
        <v>1388</v>
      </c>
      <c r="L688" t="s">
        <v>1389</v>
      </c>
      <c r="M688" t="s">
        <v>7899</v>
      </c>
      <c r="N688" t="s">
        <v>10763</v>
      </c>
      <c r="O688" t="s">
        <v>15537</v>
      </c>
      <c r="P688">
        <v>188236</v>
      </c>
      <c r="Q688" t="s">
        <v>1598</v>
      </c>
      <c r="R688" t="s">
        <v>11253</v>
      </c>
      <c r="T688" t="s">
        <v>15538</v>
      </c>
      <c r="W688" t="s">
        <v>103</v>
      </c>
      <c r="AE688" t="s">
        <v>3005</v>
      </c>
      <c r="AG688" t="s">
        <v>105</v>
      </c>
      <c r="AH688" t="s">
        <v>15539</v>
      </c>
      <c r="AI688">
        <v>1908</v>
      </c>
      <c r="AJ688">
        <v>10</v>
      </c>
      <c r="AN688" t="s">
        <v>15540</v>
      </c>
      <c r="AO688" t="s">
        <v>15541</v>
      </c>
      <c r="AQ688" t="s">
        <v>6964</v>
      </c>
      <c r="BF688" t="s">
        <v>108</v>
      </c>
      <c r="BG688" t="s">
        <v>3010</v>
      </c>
      <c r="BH688" t="s">
        <v>3011</v>
      </c>
      <c r="BI688" t="s">
        <v>3012</v>
      </c>
      <c r="BJ688" t="s">
        <v>3012</v>
      </c>
      <c r="BN688">
        <v>46.301913999999996</v>
      </c>
      <c r="BO688">
        <v>-98.948161999999996</v>
      </c>
      <c r="BP688" t="s">
        <v>113</v>
      </c>
      <c r="BQ688">
        <v>3036</v>
      </c>
      <c r="BS688" t="s">
        <v>114</v>
      </c>
      <c r="BU688" t="s">
        <v>115</v>
      </c>
      <c r="CF688" t="s">
        <v>114</v>
      </c>
      <c r="CG688" s="3">
        <v>43959.370393518519</v>
      </c>
      <c r="CI688">
        <v>70</v>
      </c>
      <c r="CJ688" t="s">
        <v>15542</v>
      </c>
      <c r="CK688" t="s">
        <v>15543</v>
      </c>
    </row>
    <row r="689" spans="1:89" x14ac:dyDescent="0.45">
      <c r="A689">
        <v>4797968</v>
      </c>
      <c r="B689" t="s">
        <v>89</v>
      </c>
      <c r="E689" t="s">
        <v>90</v>
      </c>
      <c r="F689" t="s">
        <v>15555</v>
      </c>
      <c r="G689" t="s">
        <v>15556</v>
      </c>
      <c r="H689">
        <v>60269</v>
      </c>
      <c r="I689" t="s">
        <v>11250</v>
      </c>
      <c r="J689" t="s">
        <v>638</v>
      </c>
      <c r="K689" t="s">
        <v>1388</v>
      </c>
      <c r="L689" t="s">
        <v>1389</v>
      </c>
      <c r="M689" t="s">
        <v>7899</v>
      </c>
      <c r="N689" t="s">
        <v>10763</v>
      </c>
      <c r="O689" t="s">
        <v>15557</v>
      </c>
      <c r="P689">
        <v>188234</v>
      </c>
      <c r="Q689" t="s">
        <v>11025</v>
      </c>
      <c r="R689" t="s">
        <v>11253</v>
      </c>
      <c r="T689" t="s">
        <v>15558</v>
      </c>
      <c r="W689" t="s">
        <v>103</v>
      </c>
      <c r="AE689" t="s">
        <v>3005</v>
      </c>
      <c r="AG689">
        <v>236</v>
      </c>
      <c r="AH689" s="1">
        <v>3551</v>
      </c>
      <c r="AI689">
        <v>1909</v>
      </c>
      <c r="AJ689">
        <v>9</v>
      </c>
      <c r="AK689">
        <v>20</v>
      </c>
      <c r="AL689">
        <v>263</v>
      </c>
      <c r="AN689" s="2">
        <v>3551</v>
      </c>
      <c r="AQ689" t="s">
        <v>15559</v>
      </c>
      <c r="BF689" t="s">
        <v>108</v>
      </c>
      <c r="BG689" t="s">
        <v>3010</v>
      </c>
      <c r="BH689" t="s">
        <v>3011</v>
      </c>
      <c r="BI689" t="s">
        <v>3012</v>
      </c>
      <c r="BJ689" t="s">
        <v>3012</v>
      </c>
      <c r="BN689">
        <v>46.301913999999996</v>
      </c>
      <c r="BO689">
        <v>-98.948161999999996</v>
      </c>
      <c r="BP689" t="s">
        <v>113</v>
      </c>
      <c r="BQ689">
        <v>3036</v>
      </c>
      <c r="BS689" t="s">
        <v>114</v>
      </c>
      <c r="BU689" t="s">
        <v>115</v>
      </c>
      <c r="CF689" t="s">
        <v>114</v>
      </c>
      <c r="CG689" s="3">
        <v>43959.370393518519</v>
      </c>
      <c r="CI689">
        <v>70</v>
      </c>
      <c r="CJ689" t="s">
        <v>15560</v>
      </c>
      <c r="CK689" t="s">
        <v>15561</v>
      </c>
    </row>
    <row r="690" spans="1:89" x14ac:dyDescent="0.45">
      <c r="A690">
        <v>4797969</v>
      </c>
      <c r="B690" t="s">
        <v>89</v>
      </c>
      <c r="E690" t="s">
        <v>90</v>
      </c>
      <c r="F690" t="s">
        <v>15562</v>
      </c>
      <c r="G690" t="s">
        <v>15563</v>
      </c>
      <c r="I690" t="s">
        <v>11250</v>
      </c>
      <c r="J690" t="s">
        <v>638</v>
      </c>
      <c r="K690" t="s">
        <v>1388</v>
      </c>
      <c r="L690" t="s">
        <v>1389</v>
      </c>
      <c r="M690" t="s">
        <v>7899</v>
      </c>
      <c r="N690" t="s">
        <v>10763</v>
      </c>
      <c r="O690" t="s">
        <v>15557</v>
      </c>
      <c r="P690">
        <v>188234</v>
      </c>
      <c r="Q690" t="s">
        <v>11025</v>
      </c>
      <c r="R690" t="s">
        <v>11253</v>
      </c>
      <c r="T690" t="s">
        <v>15558</v>
      </c>
      <c r="W690" t="s">
        <v>103</v>
      </c>
      <c r="AE690" t="s">
        <v>3005</v>
      </c>
      <c r="AG690" t="s">
        <v>105</v>
      </c>
      <c r="AH690" t="s">
        <v>15299</v>
      </c>
      <c r="AI690">
        <v>1909</v>
      </c>
      <c r="AJ690">
        <v>9</v>
      </c>
      <c r="AN690" t="s">
        <v>15300</v>
      </c>
      <c r="AO690" t="s">
        <v>15564</v>
      </c>
      <c r="AQ690" t="s">
        <v>15559</v>
      </c>
      <c r="BF690" t="s">
        <v>108</v>
      </c>
      <c r="BG690" t="s">
        <v>3010</v>
      </c>
      <c r="BH690" t="s">
        <v>3011</v>
      </c>
      <c r="BI690" t="s">
        <v>3012</v>
      </c>
      <c r="BJ690" t="s">
        <v>3012</v>
      </c>
      <c r="BN690">
        <v>46.301913999999996</v>
      </c>
      <c r="BO690">
        <v>-98.948161999999996</v>
      </c>
      <c r="BP690" t="s">
        <v>113</v>
      </c>
      <c r="BQ690">
        <v>3036</v>
      </c>
      <c r="BS690" t="s">
        <v>114</v>
      </c>
      <c r="BU690" t="s">
        <v>115</v>
      </c>
      <c r="CF690" t="s">
        <v>114</v>
      </c>
      <c r="CG690" s="3">
        <v>43959.370393518519</v>
      </c>
      <c r="CI690">
        <v>70</v>
      </c>
      <c r="CJ690" t="s">
        <v>15565</v>
      </c>
      <c r="CK690" t="s">
        <v>15566</v>
      </c>
    </row>
    <row r="691" spans="1:89" x14ac:dyDescent="0.45">
      <c r="A691">
        <v>4797987</v>
      </c>
      <c r="B691" t="s">
        <v>89</v>
      </c>
      <c r="E691" t="s">
        <v>90</v>
      </c>
      <c r="F691" t="s">
        <v>15662</v>
      </c>
      <c r="G691" t="s">
        <v>15663</v>
      </c>
      <c r="I691" t="s">
        <v>11250</v>
      </c>
      <c r="J691" t="s">
        <v>638</v>
      </c>
      <c r="K691" t="s">
        <v>1388</v>
      </c>
      <c r="L691" t="s">
        <v>1389</v>
      </c>
      <c r="M691" t="s">
        <v>7899</v>
      </c>
      <c r="N691" t="s">
        <v>10763</v>
      </c>
      <c r="O691" t="s">
        <v>15611</v>
      </c>
      <c r="P691">
        <v>397203</v>
      </c>
      <c r="Q691" t="s">
        <v>1095</v>
      </c>
      <c r="R691" t="s">
        <v>11253</v>
      </c>
      <c r="T691" t="s">
        <v>15612</v>
      </c>
      <c r="W691" t="s">
        <v>103</v>
      </c>
      <c r="AE691" t="s">
        <v>3005</v>
      </c>
      <c r="AG691" t="s">
        <v>105</v>
      </c>
      <c r="AH691" t="s">
        <v>15664</v>
      </c>
      <c r="AI691">
        <v>1909</v>
      </c>
      <c r="AN691" t="s">
        <v>15665</v>
      </c>
      <c r="AO691" t="s">
        <v>15666</v>
      </c>
      <c r="AQ691" t="s">
        <v>15653</v>
      </c>
      <c r="BF691" t="s">
        <v>108</v>
      </c>
      <c r="BG691" t="s">
        <v>3010</v>
      </c>
      <c r="BH691" t="s">
        <v>3011</v>
      </c>
      <c r="BI691" t="s">
        <v>3012</v>
      </c>
      <c r="BJ691" t="s">
        <v>3012</v>
      </c>
      <c r="BN691">
        <v>46.301913999999996</v>
      </c>
      <c r="BO691">
        <v>-98.948161999999996</v>
      </c>
      <c r="BP691" t="s">
        <v>113</v>
      </c>
      <c r="BQ691">
        <v>3036</v>
      </c>
      <c r="BS691" t="s">
        <v>114</v>
      </c>
      <c r="BU691" t="s">
        <v>115</v>
      </c>
      <c r="CF691" t="s">
        <v>114</v>
      </c>
      <c r="CG691" s="3">
        <v>43959.370393518519</v>
      </c>
      <c r="CI691">
        <v>70</v>
      </c>
      <c r="CJ691" t="s">
        <v>15667</v>
      </c>
      <c r="CK691" t="s">
        <v>15668</v>
      </c>
    </row>
    <row r="692" spans="1:89" x14ac:dyDescent="0.45">
      <c r="A692">
        <v>4797989</v>
      </c>
      <c r="B692" t="s">
        <v>89</v>
      </c>
      <c r="E692" t="s">
        <v>90</v>
      </c>
      <c r="F692" t="s">
        <v>15669</v>
      </c>
      <c r="G692" t="s">
        <v>15670</v>
      </c>
      <c r="I692" t="s">
        <v>11250</v>
      </c>
      <c r="J692" t="s">
        <v>638</v>
      </c>
      <c r="K692" t="s">
        <v>1388</v>
      </c>
      <c r="L692" t="s">
        <v>1389</v>
      </c>
      <c r="M692" t="s">
        <v>7899</v>
      </c>
      <c r="N692" t="s">
        <v>10763</v>
      </c>
      <c r="O692" t="s">
        <v>15611</v>
      </c>
      <c r="P692">
        <v>397203</v>
      </c>
      <c r="Q692" t="s">
        <v>1095</v>
      </c>
      <c r="R692" t="s">
        <v>11253</v>
      </c>
      <c r="T692" t="s">
        <v>15612</v>
      </c>
      <c r="W692" t="s">
        <v>103</v>
      </c>
      <c r="AE692" t="s">
        <v>3005</v>
      </c>
      <c r="AG692" t="s">
        <v>105</v>
      </c>
      <c r="AH692" t="s">
        <v>12913</v>
      </c>
      <c r="AI692">
        <v>1910</v>
      </c>
      <c r="AJ692">
        <v>7</v>
      </c>
      <c r="AN692" t="s">
        <v>12914</v>
      </c>
      <c r="AO692" t="s">
        <v>15671</v>
      </c>
      <c r="AQ692" t="s">
        <v>15672</v>
      </c>
      <c r="BF692" t="s">
        <v>108</v>
      </c>
      <c r="BG692" t="s">
        <v>3010</v>
      </c>
      <c r="BH692" t="s">
        <v>3011</v>
      </c>
      <c r="BI692" t="s">
        <v>3012</v>
      </c>
      <c r="BJ692" t="s">
        <v>3012</v>
      </c>
      <c r="BN692">
        <v>46.301913999999996</v>
      </c>
      <c r="BO692">
        <v>-98.948161999999996</v>
      </c>
      <c r="BP692" t="s">
        <v>113</v>
      </c>
      <c r="BQ692">
        <v>3036</v>
      </c>
      <c r="BS692" t="s">
        <v>114</v>
      </c>
      <c r="BU692" t="s">
        <v>115</v>
      </c>
      <c r="CF692" t="s">
        <v>114</v>
      </c>
      <c r="CG692" s="3">
        <v>43959.370393518519</v>
      </c>
      <c r="CI692">
        <v>70</v>
      </c>
      <c r="CJ692" t="s">
        <v>15673</v>
      </c>
      <c r="CK692" t="s">
        <v>15674</v>
      </c>
    </row>
    <row r="693" spans="1:89" x14ac:dyDescent="0.45">
      <c r="A693">
        <v>4798053</v>
      </c>
      <c r="B693" t="s">
        <v>89</v>
      </c>
      <c r="E693" t="s">
        <v>90</v>
      </c>
      <c r="F693" t="s">
        <v>15919</v>
      </c>
      <c r="G693" t="s">
        <v>15920</v>
      </c>
      <c r="I693" t="s">
        <v>11250</v>
      </c>
      <c r="J693" t="s">
        <v>638</v>
      </c>
      <c r="K693" t="s">
        <v>1388</v>
      </c>
      <c r="L693" t="s">
        <v>1389</v>
      </c>
      <c r="M693" t="s">
        <v>7899</v>
      </c>
      <c r="N693" t="s">
        <v>10763</v>
      </c>
      <c r="O693" t="s">
        <v>15894</v>
      </c>
      <c r="P693">
        <v>397335</v>
      </c>
      <c r="Q693" t="s">
        <v>1598</v>
      </c>
      <c r="R693" t="s">
        <v>11253</v>
      </c>
      <c r="T693" t="s">
        <v>15895</v>
      </c>
      <c r="W693" t="s">
        <v>103</v>
      </c>
      <c r="AE693" t="s">
        <v>3005</v>
      </c>
      <c r="AG693" t="s">
        <v>105</v>
      </c>
      <c r="AH693" t="s">
        <v>7033</v>
      </c>
      <c r="AI693">
        <v>1909</v>
      </c>
      <c r="AJ693">
        <v>7</v>
      </c>
      <c r="AN693" t="s">
        <v>7034</v>
      </c>
      <c r="AO693" t="s">
        <v>15921</v>
      </c>
      <c r="AQ693" t="s">
        <v>15922</v>
      </c>
      <c r="BF693" t="s">
        <v>108</v>
      </c>
      <c r="BG693" t="s">
        <v>3010</v>
      </c>
      <c r="BH693" t="s">
        <v>3011</v>
      </c>
      <c r="BI693" t="s">
        <v>3012</v>
      </c>
      <c r="BJ693" t="s">
        <v>3012</v>
      </c>
      <c r="BN693">
        <v>46.301913999999996</v>
      </c>
      <c r="BO693">
        <v>-98.948161999999996</v>
      </c>
      <c r="BP693" t="s">
        <v>113</v>
      </c>
      <c r="BQ693">
        <v>3036</v>
      </c>
      <c r="BS693" t="s">
        <v>114</v>
      </c>
      <c r="BU693" t="s">
        <v>115</v>
      </c>
      <c r="CF693" t="s">
        <v>114</v>
      </c>
      <c r="CG693" s="3">
        <v>43959.370393518519</v>
      </c>
      <c r="CI693">
        <v>70</v>
      </c>
      <c r="CJ693" t="s">
        <v>15923</v>
      </c>
      <c r="CK693" t="s">
        <v>15924</v>
      </c>
    </row>
    <row r="694" spans="1:89" x14ac:dyDescent="0.45">
      <c r="A694">
        <v>4798211</v>
      </c>
      <c r="B694" t="s">
        <v>89</v>
      </c>
      <c r="E694" t="s">
        <v>90</v>
      </c>
      <c r="F694" s="4" t="s">
        <v>16401</v>
      </c>
      <c r="G694" t="s">
        <v>16402</v>
      </c>
      <c r="I694" t="s">
        <v>11250</v>
      </c>
      <c r="J694" t="s">
        <v>638</v>
      </c>
      <c r="K694" t="s">
        <v>1388</v>
      </c>
      <c r="L694" t="s">
        <v>1389</v>
      </c>
      <c r="M694" t="s">
        <v>7899</v>
      </c>
      <c r="N694" t="s">
        <v>10763</v>
      </c>
      <c r="O694" t="s">
        <v>16389</v>
      </c>
      <c r="P694">
        <v>188259</v>
      </c>
      <c r="Q694" t="s">
        <v>1357</v>
      </c>
      <c r="R694" t="s">
        <v>11253</v>
      </c>
      <c r="T694" t="s">
        <v>16390</v>
      </c>
      <c r="W694" t="s">
        <v>103</v>
      </c>
      <c r="AE694" t="s">
        <v>3005</v>
      </c>
      <c r="AG694" t="s">
        <v>105</v>
      </c>
      <c r="AH694" t="s">
        <v>15299</v>
      </c>
      <c r="AI694">
        <v>1909</v>
      </c>
      <c r="AJ694">
        <v>9</v>
      </c>
      <c r="AN694" t="s">
        <v>15300</v>
      </c>
      <c r="AO694" t="s">
        <v>16403</v>
      </c>
      <c r="AQ694" t="s">
        <v>16404</v>
      </c>
      <c r="BF694" t="s">
        <v>108</v>
      </c>
      <c r="BG694" t="s">
        <v>3010</v>
      </c>
      <c r="BH694" t="s">
        <v>3011</v>
      </c>
      <c r="BI694" t="s">
        <v>3012</v>
      </c>
      <c r="BJ694" t="s">
        <v>3012</v>
      </c>
      <c r="BN694">
        <v>46.301913999999996</v>
      </c>
      <c r="BO694">
        <v>-98.948161999999996</v>
      </c>
      <c r="BQ694">
        <v>3036</v>
      </c>
      <c r="BS694" t="s">
        <v>2301</v>
      </c>
      <c r="CF694" t="s">
        <v>114</v>
      </c>
      <c r="CG694" s="3">
        <v>43959.370393518519</v>
      </c>
      <c r="CI694">
        <v>70</v>
      </c>
      <c r="CJ694" t="s">
        <v>16405</v>
      </c>
      <c r="CK694" t="s">
        <v>16406</v>
      </c>
    </row>
    <row r="695" spans="1:89" x14ac:dyDescent="0.45">
      <c r="A695">
        <v>4798220</v>
      </c>
      <c r="B695" t="s">
        <v>89</v>
      </c>
      <c r="E695" t="s">
        <v>90</v>
      </c>
      <c r="F695" t="s">
        <v>16445</v>
      </c>
      <c r="G695" t="s">
        <v>16446</v>
      </c>
      <c r="I695" t="s">
        <v>11250</v>
      </c>
      <c r="J695" t="s">
        <v>638</v>
      </c>
      <c r="K695" t="s">
        <v>1388</v>
      </c>
      <c r="L695" t="s">
        <v>1389</v>
      </c>
      <c r="M695" t="s">
        <v>7899</v>
      </c>
      <c r="N695" t="s">
        <v>10763</v>
      </c>
      <c r="O695" t="s">
        <v>16424</v>
      </c>
      <c r="P695">
        <v>397646</v>
      </c>
      <c r="Q695" t="s">
        <v>7902</v>
      </c>
      <c r="R695" t="s">
        <v>11253</v>
      </c>
      <c r="T695" t="s">
        <v>16425</v>
      </c>
      <c r="W695" t="s">
        <v>103</v>
      </c>
      <c r="AE695" t="s">
        <v>3005</v>
      </c>
      <c r="AG695" t="s">
        <v>105</v>
      </c>
      <c r="AH695" t="s">
        <v>3390</v>
      </c>
      <c r="AI695">
        <v>1910</v>
      </c>
      <c r="AJ695">
        <v>6</v>
      </c>
      <c r="AN695" t="s">
        <v>3391</v>
      </c>
      <c r="AO695" t="s">
        <v>16447</v>
      </c>
      <c r="AQ695" t="s">
        <v>16448</v>
      </c>
      <c r="BF695" t="s">
        <v>108</v>
      </c>
      <c r="BG695" t="s">
        <v>3010</v>
      </c>
      <c r="BH695" t="s">
        <v>3011</v>
      </c>
      <c r="BI695" t="s">
        <v>3012</v>
      </c>
      <c r="BJ695" t="s">
        <v>3012</v>
      </c>
      <c r="BN695">
        <v>46.301913999999996</v>
      </c>
      <c r="BO695">
        <v>-98.948161999999996</v>
      </c>
      <c r="BP695" t="s">
        <v>113</v>
      </c>
      <c r="BQ695">
        <v>1795</v>
      </c>
      <c r="BU695" t="s">
        <v>115</v>
      </c>
      <c r="CF695" t="s">
        <v>114</v>
      </c>
      <c r="CG695" s="3">
        <v>43959.370393518519</v>
      </c>
      <c r="CI695">
        <v>70</v>
      </c>
      <c r="CJ695" t="s">
        <v>16449</v>
      </c>
      <c r="CK695" t="s">
        <v>16450</v>
      </c>
    </row>
    <row r="696" spans="1:89" x14ac:dyDescent="0.45">
      <c r="A696">
        <v>4800393</v>
      </c>
      <c r="B696" t="s">
        <v>89</v>
      </c>
      <c r="E696" t="s">
        <v>90</v>
      </c>
      <c r="F696" t="s">
        <v>16735</v>
      </c>
      <c r="G696" t="s">
        <v>16736</v>
      </c>
      <c r="I696" t="s">
        <v>11250</v>
      </c>
      <c r="J696" t="s">
        <v>638</v>
      </c>
      <c r="K696" t="s">
        <v>1388</v>
      </c>
      <c r="L696" t="s">
        <v>1389</v>
      </c>
      <c r="M696" t="s">
        <v>7899</v>
      </c>
      <c r="N696" t="s">
        <v>10763</v>
      </c>
      <c r="O696" t="s">
        <v>16649</v>
      </c>
      <c r="P696">
        <v>397816</v>
      </c>
      <c r="Q696" t="s">
        <v>16608</v>
      </c>
      <c r="R696" t="s">
        <v>11253</v>
      </c>
      <c r="T696" t="s">
        <v>16650</v>
      </c>
      <c r="W696" t="s">
        <v>103</v>
      </c>
      <c r="AE696" t="s">
        <v>3005</v>
      </c>
      <c r="AG696" t="s">
        <v>105</v>
      </c>
      <c r="AH696" t="s">
        <v>3006</v>
      </c>
      <c r="AI696">
        <v>1909</v>
      </c>
      <c r="AJ696">
        <v>8</v>
      </c>
      <c r="AN696" t="s">
        <v>3007</v>
      </c>
      <c r="AO696" t="s">
        <v>16737</v>
      </c>
      <c r="AQ696" t="s">
        <v>16738</v>
      </c>
      <c r="BF696" t="s">
        <v>108</v>
      </c>
      <c r="BG696" t="s">
        <v>3010</v>
      </c>
      <c r="BH696" t="s">
        <v>3011</v>
      </c>
      <c r="BI696" t="s">
        <v>3012</v>
      </c>
      <c r="BJ696" t="s">
        <v>3012</v>
      </c>
      <c r="BN696">
        <v>46.301913999999996</v>
      </c>
      <c r="BO696">
        <v>-98.948161999999996</v>
      </c>
      <c r="BQ696">
        <v>3036</v>
      </c>
      <c r="BS696" t="s">
        <v>2301</v>
      </c>
      <c r="CF696" t="s">
        <v>114</v>
      </c>
      <c r="CG696" s="3">
        <v>43959.370393518519</v>
      </c>
      <c r="CI696">
        <v>70</v>
      </c>
      <c r="CJ696" t="s">
        <v>16739</v>
      </c>
      <c r="CK696" t="s">
        <v>16740</v>
      </c>
    </row>
    <row r="697" spans="1:89" x14ac:dyDescent="0.45">
      <c r="A697">
        <v>4800434</v>
      </c>
      <c r="B697" t="s">
        <v>89</v>
      </c>
      <c r="E697" t="s">
        <v>90</v>
      </c>
      <c r="F697" t="s">
        <v>16787</v>
      </c>
      <c r="G697" t="s">
        <v>16788</v>
      </c>
      <c r="I697" t="s">
        <v>11250</v>
      </c>
      <c r="J697" t="s">
        <v>638</v>
      </c>
      <c r="K697" t="s">
        <v>1388</v>
      </c>
      <c r="L697" t="s">
        <v>1389</v>
      </c>
      <c r="M697" t="s">
        <v>7899</v>
      </c>
      <c r="N697" t="s">
        <v>10763</v>
      </c>
      <c r="O697" t="s">
        <v>16743</v>
      </c>
      <c r="P697">
        <v>697633</v>
      </c>
      <c r="Q697" t="s">
        <v>16744</v>
      </c>
      <c r="R697" t="s">
        <v>11253</v>
      </c>
      <c r="T697" t="s">
        <v>11169</v>
      </c>
      <c r="W697" t="s">
        <v>103</v>
      </c>
      <c r="AE697" t="s">
        <v>3005</v>
      </c>
      <c r="AG697" t="s">
        <v>105</v>
      </c>
      <c r="AH697" t="s">
        <v>6987</v>
      </c>
      <c r="AI697">
        <v>1908</v>
      </c>
      <c r="AJ697">
        <v>8</v>
      </c>
      <c r="AN697" t="s">
        <v>6988</v>
      </c>
      <c r="AO697" t="s">
        <v>16789</v>
      </c>
      <c r="AQ697" t="s">
        <v>15475</v>
      </c>
      <c r="BF697" t="s">
        <v>108</v>
      </c>
      <c r="BG697" t="s">
        <v>3010</v>
      </c>
      <c r="BH697" t="s">
        <v>3011</v>
      </c>
      <c r="BI697" t="s">
        <v>3012</v>
      </c>
      <c r="BJ697" t="s">
        <v>3012</v>
      </c>
      <c r="BN697">
        <v>46.301913999999996</v>
      </c>
      <c r="BO697">
        <v>-98.948161999999996</v>
      </c>
      <c r="BQ697">
        <v>3036</v>
      </c>
      <c r="BS697" t="s">
        <v>2301</v>
      </c>
      <c r="CF697" t="s">
        <v>114</v>
      </c>
      <c r="CG697" s="3">
        <v>43959.370393518519</v>
      </c>
      <c r="CI697">
        <v>70</v>
      </c>
      <c r="CJ697" t="s">
        <v>16790</v>
      </c>
      <c r="CK697" t="s">
        <v>16791</v>
      </c>
    </row>
    <row r="698" spans="1:89" x14ac:dyDescent="0.45">
      <c r="A698">
        <v>4800466</v>
      </c>
      <c r="B698" t="s">
        <v>89</v>
      </c>
      <c r="E698" t="s">
        <v>90</v>
      </c>
      <c r="F698" t="s">
        <v>16822</v>
      </c>
      <c r="G698" t="s">
        <v>16823</v>
      </c>
      <c r="I698" t="s">
        <v>11250</v>
      </c>
      <c r="J698" t="s">
        <v>638</v>
      </c>
      <c r="K698" t="s">
        <v>1388</v>
      </c>
      <c r="L698" t="s">
        <v>1389</v>
      </c>
      <c r="M698" t="s">
        <v>7899</v>
      </c>
      <c r="N698" t="s">
        <v>10763</v>
      </c>
      <c r="O698" t="s">
        <v>16824</v>
      </c>
      <c r="P698">
        <v>398254</v>
      </c>
      <c r="Q698" t="s">
        <v>16825</v>
      </c>
      <c r="R698" t="s">
        <v>11253</v>
      </c>
      <c r="T698" t="s">
        <v>16826</v>
      </c>
      <c r="W698" t="s">
        <v>103</v>
      </c>
      <c r="AE698" t="s">
        <v>3005</v>
      </c>
      <c r="AG698" t="s">
        <v>105</v>
      </c>
      <c r="AH698" t="s">
        <v>6446</v>
      </c>
      <c r="AI698">
        <v>1908</v>
      </c>
      <c r="AJ698">
        <v>6</v>
      </c>
      <c r="AN698" t="s">
        <v>6447</v>
      </c>
      <c r="AO698" t="s">
        <v>16827</v>
      </c>
      <c r="AQ698" t="s">
        <v>5965</v>
      </c>
      <c r="BF698" t="s">
        <v>108</v>
      </c>
      <c r="BG698" t="s">
        <v>3010</v>
      </c>
      <c r="BH698" t="s">
        <v>3011</v>
      </c>
      <c r="BI698" t="s">
        <v>3012</v>
      </c>
      <c r="BJ698" t="s">
        <v>3012</v>
      </c>
      <c r="BN698">
        <v>46.301913999999996</v>
      </c>
      <c r="BO698">
        <v>-98.948161999999996</v>
      </c>
      <c r="BP698" t="s">
        <v>113</v>
      </c>
      <c r="BQ698">
        <v>3036</v>
      </c>
      <c r="BS698" t="s">
        <v>114</v>
      </c>
      <c r="BU698" t="s">
        <v>115</v>
      </c>
      <c r="CF698" t="s">
        <v>114</v>
      </c>
      <c r="CG698" s="3">
        <v>43959.370393518519</v>
      </c>
      <c r="CI698">
        <v>70</v>
      </c>
      <c r="CJ698" t="s">
        <v>16828</v>
      </c>
      <c r="CK698" t="s">
        <v>16829</v>
      </c>
    </row>
    <row r="699" spans="1:89" x14ac:dyDescent="0.45">
      <c r="A699">
        <v>4800593</v>
      </c>
      <c r="B699" t="s">
        <v>89</v>
      </c>
      <c r="E699" t="s">
        <v>90</v>
      </c>
      <c r="F699" t="s">
        <v>16997</v>
      </c>
      <c r="G699" t="s">
        <v>16998</v>
      </c>
      <c r="I699" t="s">
        <v>11250</v>
      </c>
      <c r="J699" t="s">
        <v>638</v>
      </c>
      <c r="K699" t="s">
        <v>1388</v>
      </c>
      <c r="L699" t="s">
        <v>1389</v>
      </c>
      <c r="M699" t="s">
        <v>7899</v>
      </c>
      <c r="N699" t="s">
        <v>10763</v>
      </c>
      <c r="O699" t="s">
        <v>16219</v>
      </c>
      <c r="P699">
        <v>397961</v>
      </c>
      <c r="Q699" t="s">
        <v>16220</v>
      </c>
      <c r="R699" t="s">
        <v>11253</v>
      </c>
      <c r="T699" t="s">
        <v>16221</v>
      </c>
      <c r="W699" t="s">
        <v>103</v>
      </c>
      <c r="AE699" t="s">
        <v>3005</v>
      </c>
      <c r="AG699" t="s">
        <v>105</v>
      </c>
      <c r="AH699" t="s">
        <v>3006</v>
      </c>
      <c r="AI699">
        <v>1909</v>
      </c>
      <c r="AJ699">
        <v>8</v>
      </c>
      <c r="AN699" t="s">
        <v>3007</v>
      </c>
      <c r="AO699" t="s">
        <v>16999</v>
      </c>
      <c r="AQ699" t="s">
        <v>17000</v>
      </c>
      <c r="BF699" t="s">
        <v>108</v>
      </c>
      <c r="BG699" t="s">
        <v>3010</v>
      </c>
      <c r="BH699" t="s">
        <v>3011</v>
      </c>
      <c r="BI699" t="s">
        <v>3012</v>
      </c>
      <c r="BJ699" t="s">
        <v>3012</v>
      </c>
      <c r="BN699">
        <v>46.301913999999996</v>
      </c>
      <c r="BO699">
        <v>-98.948161999999996</v>
      </c>
      <c r="BP699" t="s">
        <v>113</v>
      </c>
      <c r="BQ699">
        <v>3036</v>
      </c>
      <c r="BS699" t="s">
        <v>114</v>
      </c>
      <c r="BU699" t="s">
        <v>115</v>
      </c>
      <c r="CF699" t="s">
        <v>114</v>
      </c>
      <c r="CG699" s="3">
        <v>43959.370393518519</v>
      </c>
      <c r="CI699">
        <v>70</v>
      </c>
      <c r="CJ699" t="s">
        <v>17001</v>
      </c>
      <c r="CK699" t="s">
        <v>17002</v>
      </c>
    </row>
    <row r="700" spans="1:89" x14ac:dyDescent="0.45">
      <c r="A700">
        <v>4800617</v>
      </c>
      <c r="B700" t="s">
        <v>89</v>
      </c>
      <c r="E700" t="s">
        <v>90</v>
      </c>
      <c r="F700" t="s">
        <v>17151</v>
      </c>
      <c r="G700" t="s">
        <v>17152</v>
      </c>
      <c r="I700" t="s">
        <v>11250</v>
      </c>
      <c r="J700" t="s">
        <v>638</v>
      </c>
      <c r="K700" t="s">
        <v>1388</v>
      </c>
      <c r="L700" t="s">
        <v>1389</v>
      </c>
      <c r="M700" t="s">
        <v>7899</v>
      </c>
      <c r="N700" t="s">
        <v>10763</v>
      </c>
      <c r="O700" t="s">
        <v>17153</v>
      </c>
      <c r="P700">
        <v>312653</v>
      </c>
      <c r="Q700" t="s">
        <v>14633</v>
      </c>
      <c r="R700" t="s">
        <v>11253</v>
      </c>
      <c r="T700" t="s">
        <v>17154</v>
      </c>
      <c r="W700" t="s">
        <v>103</v>
      </c>
      <c r="AE700" t="s">
        <v>3005</v>
      </c>
      <c r="AG700" t="s">
        <v>105</v>
      </c>
      <c r="AH700" t="s">
        <v>13248</v>
      </c>
      <c r="AI700">
        <v>1910</v>
      </c>
      <c r="AJ700">
        <v>5</v>
      </c>
      <c r="AN700" t="s">
        <v>13249</v>
      </c>
      <c r="AO700" t="s">
        <v>17155</v>
      </c>
      <c r="AQ700" t="s">
        <v>15594</v>
      </c>
      <c r="BF700" t="s">
        <v>108</v>
      </c>
      <c r="BG700" t="s">
        <v>3010</v>
      </c>
      <c r="BH700" t="s">
        <v>3011</v>
      </c>
      <c r="BI700" t="s">
        <v>3012</v>
      </c>
      <c r="BJ700" t="s">
        <v>3012</v>
      </c>
      <c r="BN700">
        <v>46.301913999999996</v>
      </c>
      <c r="BO700">
        <v>-98.948161999999996</v>
      </c>
      <c r="BP700" t="s">
        <v>113</v>
      </c>
      <c r="BQ700">
        <v>3036</v>
      </c>
      <c r="BS700" t="s">
        <v>114</v>
      </c>
      <c r="BU700" t="s">
        <v>115</v>
      </c>
      <c r="CF700" t="s">
        <v>114</v>
      </c>
      <c r="CG700" s="3">
        <v>43959.370393518519</v>
      </c>
      <c r="CI700">
        <v>70</v>
      </c>
      <c r="CJ700" t="s">
        <v>17156</v>
      </c>
      <c r="CK700" t="s">
        <v>17157</v>
      </c>
    </row>
    <row r="701" spans="1:89" x14ac:dyDescent="0.45">
      <c r="A701">
        <v>4800649</v>
      </c>
      <c r="B701" t="s">
        <v>89</v>
      </c>
      <c r="E701" t="s">
        <v>90</v>
      </c>
      <c r="F701" t="s">
        <v>17375</v>
      </c>
      <c r="G701" t="s">
        <v>17376</v>
      </c>
      <c r="I701" t="s">
        <v>11250</v>
      </c>
      <c r="J701" t="s">
        <v>638</v>
      </c>
      <c r="K701" t="s">
        <v>1388</v>
      </c>
      <c r="L701" t="s">
        <v>1389</v>
      </c>
      <c r="M701" t="s">
        <v>7899</v>
      </c>
      <c r="N701" t="s">
        <v>10763</v>
      </c>
      <c r="O701" t="s">
        <v>17287</v>
      </c>
      <c r="P701">
        <v>188300</v>
      </c>
      <c r="Q701" t="s">
        <v>4271</v>
      </c>
      <c r="R701" t="s">
        <v>11253</v>
      </c>
      <c r="T701" t="s">
        <v>5752</v>
      </c>
      <c r="W701" t="s">
        <v>103</v>
      </c>
      <c r="AE701" t="s">
        <v>3005</v>
      </c>
      <c r="AG701" t="s">
        <v>105</v>
      </c>
      <c r="AH701" t="s">
        <v>3041</v>
      </c>
      <c r="AI701">
        <v>1908</v>
      </c>
      <c r="AJ701">
        <v>9</v>
      </c>
      <c r="AN701" t="s">
        <v>3042</v>
      </c>
      <c r="AO701" t="s">
        <v>17377</v>
      </c>
      <c r="AQ701" t="s">
        <v>17378</v>
      </c>
      <c r="BF701" t="s">
        <v>108</v>
      </c>
      <c r="BG701" t="s">
        <v>3010</v>
      </c>
      <c r="BH701" t="s">
        <v>3011</v>
      </c>
      <c r="BI701" t="s">
        <v>3012</v>
      </c>
      <c r="BJ701" t="s">
        <v>3012</v>
      </c>
      <c r="BN701">
        <v>46.301913999999996</v>
      </c>
      <c r="BO701">
        <v>-98.948161999999996</v>
      </c>
      <c r="BP701" t="s">
        <v>113</v>
      </c>
      <c r="BQ701">
        <v>3036</v>
      </c>
      <c r="BS701" t="s">
        <v>114</v>
      </c>
      <c r="BU701" t="s">
        <v>115</v>
      </c>
      <c r="CF701" t="s">
        <v>114</v>
      </c>
      <c r="CG701" s="3">
        <v>43959.370393518519</v>
      </c>
      <c r="CI701">
        <v>70</v>
      </c>
      <c r="CJ701" t="s">
        <v>17379</v>
      </c>
      <c r="CK701" t="s">
        <v>17380</v>
      </c>
    </row>
    <row r="702" spans="1:89" x14ac:dyDescent="0.45">
      <c r="A702">
        <v>4800650</v>
      </c>
      <c r="B702" t="s">
        <v>89</v>
      </c>
      <c r="E702" t="s">
        <v>90</v>
      </c>
      <c r="F702" t="s">
        <v>17381</v>
      </c>
      <c r="G702" t="s">
        <v>17382</v>
      </c>
      <c r="I702" t="s">
        <v>11250</v>
      </c>
      <c r="J702" t="s">
        <v>638</v>
      </c>
      <c r="K702" t="s">
        <v>1388</v>
      </c>
      <c r="L702" t="s">
        <v>1389</v>
      </c>
      <c r="M702" t="s">
        <v>7899</v>
      </c>
      <c r="N702" t="s">
        <v>10763</v>
      </c>
      <c r="O702" t="s">
        <v>17287</v>
      </c>
      <c r="P702">
        <v>188300</v>
      </c>
      <c r="Q702" t="s">
        <v>4271</v>
      </c>
      <c r="R702" t="s">
        <v>11253</v>
      </c>
      <c r="T702" t="s">
        <v>5752</v>
      </c>
      <c r="W702" t="s">
        <v>103</v>
      </c>
      <c r="AE702" t="s">
        <v>3005</v>
      </c>
      <c r="AG702" t="s">
        <v>105</v>
      </c>
      <c r="AH702" t="s">
        <v>15539</v>
      </c>
      <c r="AI702">
        <v>1908</v>
      </c>
      <c r="AJ702">
        <v>10</v>
      </c>
      <c r="AN702" t="s">
        <v>15540</v>
      </c>
      <c r="AO702" t="s">
        <v>17383</v>
      </c>
      <c r="AQ702" t="s">
        <v>17384</v>
      </c>
      <c r="BF702" t="s">
        <v>108</v>
      </c>
      <c r="BG702" t="s">
        <v>3010</v>
      </c>
      <c r="BH702" t="s">
        <v>3011</v>
      </c>
      <c r="BI702" t="s">
        <v>3012</v>
      </c>
      <c r="BJ702" t="s">
        <v>17385</v>
      </c>
      <c r="BN702">
        <v>46.301913999999996</v>
      </c>
      <c r="BO702">
        <v>-98.948161999999996</v>
      </c>
      <c r="BQ702">
        <v>3036</v>
      </c>
      <c r="BS702" t="s">
        <v>2301</v>
      </c>
      <c r="CF702" t="s">
        <v>114</v>
      </c>
      <c r="CG702" s="3">
        <v>43959.370393518519</v>
      </c>
      <c r="CI702">
        <v>70</v>
      </c>
      <c r="CJ702" t="s">
        <v>17386</v>
      </c>
      <c r="CK702" t="s">
        <v>17387</v>
      </c>
    </row>
    <row r="703" spans="1:89" x14ac:dyDescent="0.45">
      <c r="A703">
        <v>4800651</v>
      </c>
      <c r="B703" t="s">
        <v>89</v>
      </c>
      <c r="E703" t="s">
        <v>90</v>
      </c>
      <c r="F703" t="s">
        <v>17388</v>
      </c>
      <c r="G703" t="s">
        <v>17389</v>
      </c>
      <c r="I703" t="s">
        <v>11250</v>
      </c>
      <c r="J703" t="s">
        <v>638</v>
      </c>
      <c r="K703" t="s">
        <v>1388</v>
      </c>
      <c r="L703" t="s">
        <v>1389</v>
      </c>
      <c r="M703" t="s">
        <v>7899</v>
      </c>
      <c r="N703" t="s">
        <v>10763</v>
      </c>
      <c r="O703" t="s">
        <v>17287</v>
      </c>
      <c r="P703">
        <v>188300</v>
      </c>
      <c r="Q703" t="s">
        <v>4271</v>
      </c>
      <c r="R703" t="s">
        <v>11253</v>
      </c>
      <c r="T703" t="s">
        <v>5752</v>
      </c>
      <c r="W703" t="s">
        <v>103</v>
      </c>
      <c r="AE703" t="s">
        <v>3005</v>
      </c>
      <c r="AG703" t="s">
        <v>105</v>
      </c>
      <c r="AH703" t="s">
        <v>6987</v>
      </c>
      <c r="AI703">
        <v>1908</v>
      </c>
      <c r="AJ703">
        <v>8</v>
      </c>
      <c r="AN703" t="s">
        <v>6988</v>
      </c>
      <c r="AO703" t="s">
        <v>17390</v>
      </c>
      <c r="AQ703" t="s">
        <v>17391</v>
      </c>
      <c r="BF703" t="s">
        <v>108</v>
      </c>
      <c r="BG703" t="s">
        <v>3010</v>
      </c>
      <c r="BH703" t="s">
        <v>3011</v>
      </c>
      <c r="BI703" t="s">
        <v>3012</v>
      </c>
      <c r="BJ703" t="s">
        <v>3012</v>
      </c>
      <c r="BN703">
        <v>46.301913999999996</v>
      </c>
      <c r="BO703">
        <v>-98.948161999999996</v>
      </c>
      <c r="BP703" t="s">
        <v>113</v>
      </c>
      <c r="BQ703">
        <v>3036</v>
      </c>
      <c r="BS703" t="s">
        <v>114</v>
      </c>
      <c r="BU703" t="s">
        <v>115</v>
      </c>
      <c r="CF703" t="s">
        <v>114</v>
      </c>
      <c r="CG703" s="3">
        <v>43959.370393518519</v>
      </c>
      <c r="CI703">
        <v>70</v>
      </c>
      <c r="CJ703" t="s">
        <v>17392</v>
      </c>
      <c r="CK703" t="s">
        <v>17393</v>
      </c>
    </row>
    <row r="704" spans="1:89" x14ac:dyDescent="0.45">
      <c r="A704">
        <v>4800652</v>
      </c>
      <c r="B704" t="s">
        <v>89</v>
      </c>
      <c r="E704" t="s">
        <v>90</v>
      </c>
      <c r="F704" t="s">
        <v>17394</v>
      </c>
      <c r="G704" t="s">
        <v>17395</v>
      </c>
      <c r="I704" t="s">
        <v>11250</v>
      </c>
      <c r="J704" t="s">
        <v>638</v>
      </c>
      <c r="K704" t="s">
        <v>1388</v>
      </c>
      <c r="L704" t="s">
        <v>1389</v>
      </c>
      <c r="M704" t="s">
        <v>7899</v>
      </c>
      <c r="N704" t="s">
        <v>10763</v>
      </c>
      <c r="O704" t="s">
        <v>17287</v>
      </c>
      <c r="P704">
        <v>188300</v>
      </c>
      <c r="Q704" t="s">
        <v>4271</v>
      </c>
      <c r="R704" t="s">
        <v>11253</v>
      </c>
      <c r="T704" t="s">
        <v>5752</v>
      </c>
      <c r="W704" t="s">
        <v>103</v>
      </c>
      <c r="AE704" t="s">
        <v>3005</v>
      </c>
      <c r="AG704" t="s">
        <v>105</v>
      </c>
      <c r="AH704" t="s">
        <v>15539</v>
      </c>
      <c r="AI704">
        <v>1908</v>
      </c>
      <c r="AJ704">
        <v>10</v>
      </c>
      <c r="AN704" t="s">
        <v>15540</v>
      </c>
      <c r="AO704" t="s">
        <v>17396</v>
      </c>
      <c r="AQ704" t="s">
        <v>6894</v>
      </c>
      <c r="BF704" t="s">
        <v>108</v>
      </c>
      <c r="BG704" t="s">
        <v>3010</v>
      </c>
      <c r="BH704" t="s">
        <v>3011</v>
      </c>
      <c r="BI704" t="s">
        <v>3012</v>
      </c>
      <c r="BJ704" t="s">
        <v>3012</v>
      </c>
      <c r="BN704">
        <v>46.301913999999996</v>
      </c>
      <c r="BO704">
        <v>-98.948161999999996</v>
      </c>
      <c r="BQ704">
        <v>3036</v>
      </c>
      <c r="BS704" t="s">
        <v>2301</v>
      </c>
      <c r="CF704" t="s">
        <v>114</v>
      </c>
      <c r="CG704" s="3">
        <v>43959.370393518519</v>
      </c>
      <c r="CI704">
        <v>70</v>
      </c>
      <c r="CJ704" t="s">
        <v>17397</v>
      </c>
      <c r="CK704" t="s">
        <v>17398</v>
      </c>
    </row>
    <row r="705" spans="1:89" x14ac:dyDescent="0.45">
      <c r="A705">
        <v>4800653</v>
      </c>
      <c r="B705" t="s">
        <v>89</v>
      </c>
      <c r="E705" t="s">
        <v>90</v>
      </c>
      <c r="F705" t="s">
        <v>17399</v>
      </c>
      <c r="G705" t="s">
        <v>17400</v>
      </c>
      <c r="I705" t="s">
        <v>11250</v>
      </c>
      <c r="J705" t="s">
        <v>638</v>
      </c>
      <c r="K705" t="s">
        <v>1388</v>
      </c>
      <c r="L705" t="s">
        <v>1389</v>
      </c>
      <c r="M705" t="s">
        <v>7899</v>
      </c>
      <c r="N705" t="s">
        <v>10763</v>
      </c>
      <c r="O705" t="s">
        <v>17287</v>
      </c>
      <c r="P705">
        <v>188300</v>
      </c>
      <c r="Q705" t="s">
        <v>4271</v>
      </c>
      <c r="R705" t="s">
        <v>11253</v>
      </c>
      <c r="T705" t="s">
        <v>5752</v>
      </c>
      <c r="W705" t="s">
        <v>103</v>
      </c>
      <c r="AE705" t="s">
        <v>3005</v>
      </c>
      <c r="AG705" t="s">
        <v>105</v>
      </c>
      <c r="AH705" t="s">
        <v>15539</v>
      </c>
      <c r="AI705">
        <v>1908</v>
      </c>
      <c r="AJ705">
        <v>10</v>
      </c>
      <c r="AN705" t="s">
        <v>15540</v>
      </c>
      <c r="AO705" t="s">
        <v>17401</v>
      </c>
      <c r="AQ705" t="s">
        <v>16961</v>
      </c>
      <c r="BF705" t="s">
        <v>108</v>
      </c>
      <c r="BG705" t="s">
        <v>3010</v>
      </c>
      <c r="BH705" t="s">
        <v>3011</v>
      </c>
      <c r="BI705" t="s">
        <v>3012</v>
      </c>
      <c r="BJ705" t="s">
        <v>3012</v>
      </c>
      <c r="BN705">
        <v>46.301913999999996</v>
      </c>
      <c r="BO705">
        <v>-98.948161999999996</v>
      </c>
      <c r="BP705" t="s">
        <v>113</v>
      </c>
      <c r="BQ705">
        <v>3036</v>
      </c>
      <c r="BS705" t="s">
        <v>114</v>
      </c>
      <c r="BU705" t="s">
        <v>115</v>
      </c>
      <c r="CF705" t="s">
        <v>114</v>
      </c>
      <c r="CG705" s="3">
        <v>43959.429409722223</v>
      </c>
      <c r="CI705">
        <v>70</v>
      </c>
      <c r="CJ705" t="s">
        <v>17402</v>
      </c>
      <c r="CK705" t="s">
        <v>17403</v>
      </c>
    </row>
    <row r="706" spans="1:89" x14ac:dyDescent="0.45">
      <c r="A706">
        <v>4800654</v>
      </c>
      <c r="B706" t="s">
        <v>89</v>
      </c>
      <c r="E706" t="s">
        <v>90</v>
      </c>
      <c r="F706" t="s">
        <v>17404</v>
      </c>
      <c r="G706" t="s">
        <v>17405</v>
      </c>
      <c r="I706" t="s">
        <v>11250</v>
      </c>
      <c r="J706" t="s">
        <v>638</v>
      </c>
      <c r="K706" t="s">
        <v>1388</v>
      </c>
      <c r="L706" t="s">
        <v>1389</v>
      </c>
      <c r="M706" t="s">
        <v>7899</v>
      </c>
      <c r="N706" t="s">
        <v>10763</v>
      </c>
      <c r="O706" t="s">
        <v>17287</v>
      </c>
      <c r="P706">
        <v>188300</v>
      </c>
      <c r="Q706" t="s">
        <v>4271</v>
      </c>
      <c r="R706" t="s">
        <v>11253</v>
      </c>
      <c r="T706" t="s">
        <v>5752</v>
      </c>
      <c r="W706" t="s">
        <v>103</v>
      </c>
      <c r="AE706" t="s">
        <v>3005</v>
      </c>
      <c r="AG706" t="s">
        <v>105</v>
      </c>
      <c r="AH706" t="s">
        <v>3041</v>
      </c>
      <c r="AI706">
        <v>1908</v>
      </c>
      <c r="AJ706">
        <v>9</v>
      </c>
      <c r="AN706" t="s">
        <v>3042</v>
      </c>
      <c r="AO706" t="s">
        <v>17406</v>
      </c>
      <c r="AQ706" t="s">
        <v>17407</v>
      </c>
      <c r="BF706" t="s">
        <v>108</v>
      </c>
      <c r="BG706" t="s">
        <v>3010</v>
      </c>
      <c r="BH706" t="s">
        <v>3011</v>
      </c>
      <c r="BI706" t="s">
        <v>3012</v>
      </c>
      <c r="BJ706" t="s">
        <v>17385</v>
      </c>
      <c r="BN706">
        <v>46.30194444</v>
      </c>
      <c r="BO706">
        <v>-98.94805556</v>
      </c>
      <c r="BP706" t="s">
        <v>113</v>
      </c>
      <c r="BQ706">
        <v>3036</v>
      </c>
      <c r="BS706" t="s">
        <v>17408</v>
      </c>
      <c r="BU706" t="s">
        <v>115</v>
      </c>
      <c r="BW706" t="e">
        <f xml:space="preserve"> Kulm</f>
        <v>#NAME?</v>
      </c>
      <c r="CF706" t="s">
        <v>114</v>
      </c>
      <c r="CG706" s="3">
        <v>43959.370393518519</v>
      </c>
      <c r="CI706">
        <v>70</v>
      </c>
      <c r="CJ706" t="s">
        <v>17409</v>
      </c>
      <c r="CK706" t="s">
        <v>17410</v>
      </c>
    </row>
    <row r="707" spans="1:89" x14ac:dyDescent="0.45">
      <c r="A707">
        <v>4825066</v>
      </c>
      <c r="B707" t="s">
        <v>89</v>
      </c>
      <c r="E707" t="s">
        <v>90</v>
      </c>
      <c r="F707" t="s">
        <v>17466</v>
      </c>
      <c r="G707" t="s">
        <v>17467</v>
      </c>
      <c r="I707" t="s">
        <v>11250</v>
      </c>
      <c r="J707" t="s">
        <v>638</v>
      </c>
      <c r="K707" t="s">
        <v>1388</v>
      </c>
      <c r="L707" t="s">
        <v>1389</v>
      </c>
      <c r="M707" t="s">
        <v>7899</v>
      </c>
      <c r="N707" t="s">
        <v>10763</v>
      </c>
      <c r="O707" t="s">
        <v>17468</v>
      </c>
      <c r="P707">
        <v>398063</v>
      </c>
      <c r="Q707" t="s">
        <v>11410</v>
      </c>
      <c r="R707" t="s">
        <v>11253</v>
      </c>
      <c r="T707" t="s">
        <v>17469</v>
      </c>
      <c r="W707" t="s">
        <v>103</v>
      </c>
      <c r="AE707" t="s">
        <v>3005</v>
      </c>
      <c r="AG707" t="s">
        <v>105</v>
      </c>
      <c r="AH707" t="s">
        <v>3436</v>
      </c>
      <c r="AI707">
        <v>1909</v>
      </c>
      <c r="AJ707">
        <v>6</v>
      </c>
      <c r="AN707" t="s">
        <v>10743</v>
      </c>
      <c r="AO707" t="s">
        <v>17470</v>
      </c>
      <c r="AQ707" t="s">
        <v>17471</v>
      </c>
      <c r="BF707" t="s">
        <v>108</v>
      </c>
      <c r="BG707" t="s">
        <v>3010</v>
      </c>
      <c r="BH707" t="s">
        <v>3011</v>
      </c>
      <c r="BI707" t="s">
        <v>3012</v>
      </c>
      <c r="BJ707" t="s">
        <v>3012</v>
      </c>
      <c r="BN707">
        <v>46.301913999999996</v>
      </c>
      <c r="BO707">
        <v>-98.948161999999996</v>
      </c>
      <c r="BQ707">
        <v>3036</v>
      </c>
      <c r="BS707" t="s">
        <v>2301</v>
      </c>
      <c r="CF707" t="s">
        <v>114</v>
      </c>
      <c r="CG707" s="3">
        <v>43959.370393518519</v>
      </c>
      <c r="CI707">
        <v>70</v>
      </c>
      <c r="CJ707" t="s">
        <v>17472</v>
      </c>
      <c r="CK707" t="s">
        <v>17473</v>
      </c>
    </row>
    <row r="708" spans="1:89" x14ac:dyDescent="0.45">
      <c r="A708">
        <v>4825121</v>
      </c>
      <c r="B708" t="s">
        <v>89</v>
      </c>
      <c r="E708" t="s">
        <v>90</v>
      </c>
      <c r="F708" t="s">
        <v>17528</v>
      </c>
      <c r="G708" t="s">
        <v>17529</v>
      </c>
      <c r="I708" t="s">
        <v>11250</v>
      </c>
      <c r="J708" t="s">
        <v>638</v>
      </c>
      <c r="K708" t="s">
        <v>1388</v>
      </c>
      <c r="L708" t="s">
        <v>1389</v>
      </c>
      <c r="M708" t="s">
        <v>7899</v>
      </c>
      <c r="N708" t="s">
        <v>10763</v>
      </c>
      <c r="O708" t="s">
        <v>17530</v>
      </c>
      <c r="P708">
        <v>398226</v>
      </c>
      <c r="Q708" t="s">
        <v>11410</v>
      </c>
      <c r="R708" t="s">
        <v>11253</v>
      </c>
      <c r="T708" t="s">
        <v>17531</v>
      </c>
      <c r="W708" t="s">
        <v>103</v>
      </c>
      <c r="AE708" t="s">
        <v>3005</v>
      </c>
      <c r="AG708" t="s">
        <v>105</v>
      </c>
      <c r="AH708" t="s">
        <v>13016</v>
      </c>
      <c r="AI708">
        <v>1908</v>
      </c>
      <c r="AJ708">
        <v>11</v>
      </c>
      <c r="AN708" t="s">
        <v>13017</v>
      </c>
      <c r="AO708" t="s">
        <v>17532</v>
      </c>
      <c r="AQ708" t="s">
        <v>15547</v>
      </c>
      <c r="AX708" t="s">
        <v>15537</v>
      </c>
      <c r="BF708" t="s">
        <v>108</v>
      </c>
      <c r="BG708" t="s">
        <v>3010</v>
      </c>
      <c r="BH708" t="s">
        <v>3011</v>
      </c>
      <c r="BI708" t="s">
        <v>3012</v>
      </c>
      <c r="BJ708" t="s">
        <v>3012</v>
      </c>
      <c r="BN708">
        <v>46.301913999999996</v>
      </c>
      <c r="BO708">
        <v>-98.948161999999996</v>
      </c>
      <c r="BP708" t="s">
        <v>113</v>
      </c>
      <c r="BQ708">
        <v>3036</v>
      </c>
      <c r="BS708" t="s">
        <v>114</v>
      </c>
      <c r="BU708" t="s">
        <v>115</v>
      </c>
      <c r="CF708" t="s">
        <v>114</v>
      </c>
      <c r="CG708" s="3">
        <v>43959.370393518519</v>
      </c>
      <c r="CI708">
        <v>70</v>
      </c>
      <c r="CJ708" t="s">
        <v>17533</v>
      </c>
      <c r="CK708" t="s">
        <v>17534</v>
      </c>
    </row>
    <row r="709" spans="1:89" x14ac:dyDescent="0.45">
      <c r="A709">
        <v>4825190</v>
      </c>
      <c r="B709" t="s">
        <v>89</v>
      </c>
      <c r="E709" t="s">
        <v>90</v>
      </c>
      <c r="F709" t="s">
        <v>17780</v>
      </c>
      <c r="G709" t="s">
        <v>17781</v>
      </c>
      <c r="I709" t="s">
        <v>11250</v>
      </c>
      <c r="J709" t="s">
        <v>638</v>
      </c>
      <c r="K709" t="s">
        <v>1388</v>
      </c>
      <c r="L709" t="s">
        <v>1389</v>
      </c>
      <c r="M709" t="s">
        <v>7899</v>
      </c>
      <c r="N709" t="s">
        <v>10763</v>
      </c>
      <c r="O709" t="s">
        <v>17782</v>
      </c>
      <c r="P709">
        <v>398397</v>
      </c>
      <c r="Q709" t="s">
        <v>17783</v>
      </c>
      <c r="R709" t="s">
        <v>11253</v>
      </c>
      <c r="T709" t="s">
        <v>17784</v>
      </c>
      <c r="W709" t="s">
        <v>103</v>
      </c>
      <c r="AE709" t="s">
        <v>3005</v>
      </c>
      <c r="AG709" t="s">
        <v>105</v>
      </c>
      <c r="AH709" t="s">
        <v>3041</v>
      </c>
      <c r="AI709">
        <v>1908</v>
      </c>
      <c r="AJ709">
        <v>9</v>
      </c>
      <c r="AN709" t="s">
        <v>3042</v>
      </c>
      <c r="AO709" t="s">
        <v>17785</v>
      </c>
      <c r="AQ709" t="s">
        <v>17786</v>
      </c>
      <c r="BF709" t="s">
        <v>108</v>
      </c>
      <c r="BG709" t="s">
        <v>3010</v>
      </c>
      <c r="BH709" t="s">
        <v>3011</v>
      </c>
      <c r="BI709" t="s">
        <v>3012</v>
      </c>
      <c r="BJ709" t="s">
        <v>3012</v>
      </c>
      <c r="BN709">
        <v>46.301913999999996</v>
      </c>
      <c r="BO709">
        <v>-98.948161999999996</v>
      </c>
      <c r="BP709" t="s">
        <v>113</v>
      </c>
      <c r="BQ709">
        <v>3036</v>
      </c>
      <c r="BS709" t="s">
        <v>114</v>
      </c>
      <c r="BU709" t="s">
        <v>115</v>
      </c>
      <c r="CF709" t="s">
        <v>114</v>
      </c>
      <c r="CG709" s="3">
        <v>43959.370393518519</v>
      </c>
      <c r="CI709">
        <v>70</v>
      </c>
      <c r="CJ709" t="s">
        <v>17787</v>
      </c>
      <c r="CK709" t="s">
        <v>17788</v>
      </c>
    </row>
    <row r="710" spans="1:89" x14ac:dyDescent="0.45">
      <c r="A710">
        <v>4825191</v>
      </c>
      <c r="B710" t="s">
        <v>89</v>
      </c>
      <c r="E710" t="s">
        <v>90</v>
      </c>
      <c r="F710" t="s">
        <v>17789</v>
      </c>
      <c r="G710" t="s">
        <v>17790</v>
      </c>
      <c r="I710" t="s">
        <v>11250</v>
      </c>
      <c r="J710" t="s">
        <v>638</v>
      </c>
      <c r="K710" t="s">
        <v>1388</v>
      </c>
      <c r="L710" t="s">
        <v>1389</v>
      </c>
      <c r="M710" t="s">
        <v>7899</v>
      </c>
      <c r="N710" t="s">
        <v>10763</v>
      </c>
      <c r="O710" t="s">
        <v>17782</v>
      </c>
      <c r="P710">
        <v>398397</v>
      </c>
      <c r="Q710" t="s">
        <v>17783</v>
      </c>
      <c r="R710" t="s">
        <v>11253</v>
      </c>
      <c r="T710" t="s">
        <v>17784</v>
      </c>
      <c r="W710" t="s">
        <v>103</v>
      </c>
      <c r="AE710" t="s">
        <v>3005</v>
      </c>
      <c r="AG710" t="s">
        <v>105</v>
      </c>
      <c r="AH710" s="1">
        <v>3102</v>
      </c>
      <c r="AI710">
        <v>1908</v>
      </c>
      <c r="AJ710">
        <v>6</v>
      </c>
      <c r="AK710">
        <v>28</v>
      </c>
      <c r="AL710">
        <v>180</v>
      </c>
      <c r="AN710" s="2">
        <v>3102</v>
      </c>
      <c r="AO710" t="s">
        <v>17791</v>
      </c>
      <c r="AQ710" t="s">
        <v>17792</v>
      </c>
      <c r="BF710" t="s">
        <v>108</v>
      </c>
      <c r="BG710" t="s">
        <v>3010</v>
      </c>
      <c r="BH710" t="s">
        <v>17793</v>
      </c>
      <c r="BI710" t="s">
        <v>17794</v>
      </c>
      <c r="BJ710" t="s">
        <v>17794</v>
      </c>
      <c r="BN710">
        <v>46.077471000000003</v>
      </c>
      <c r="BO710">
        <v>-98.943995999999999</v>
      </c>
      <c r="BP710" t="s">
        <v>113</v>
      </c>
      <c r="BQ710">
        <v>3036</v>
      </c>
      <c r="BU710" t="s">
        <v>115</v>
      </c>
      <c r="CF710" t="s">
        <v>114</v>
      </c>
      <c r="CG710" s="3">
        <v>43946.432314814818</v>
      </c>
      <c r="CI710">
        <v>70</v>
      </c>
      <c r="CJ710" t="s">
        <v>17795</v>
      </c>
      <c r="CK710" t="s">
        <v>17796</v>
      </c>
    </row>
    <row r="711" spans="1:89" x14ac:dyDescent="0.45">
      <c r="A711">
        <v>4825227</v>
      </c>
      <c r="B711" t="s">
        <v>89</v>
      </c>
      <c r="E711" t="s">
        <v>90</v>
      </c>
      <c r="F711" t="s">
        <v>17910</v>
      </c>
      <c r="G711" t="s">
        <v>17911</v>
      </c>
      <c r="I711" t="s">
        <v>11250</v>
      </c>
      <c r="J711" t="s">
        <v>638</v>
      </c>
      <c r="K711" t="s">
        <v>1388</v>
      </c>
      <c r="L711" t="s">
        <v>1389</v>
      </c>
      <c r="M711" t="s">
        <v>7899</v>
      </c>
      <c r="N711" t="s">
        <v>10763</v>
      </c>
      <c r="O711" t="s">
        <v>17854</v>
      </c>
      <c r="P711">
        <v>188303</v>
      </c>
      <c r="Q711" t="s">
        <v>1598</v>
      </c>
      <c r="R711" t="s">
        <v>11253</v>
      </c>
      <c r="T711" t="s">
        <v>17855</v>
      </c>
      <c r="W711" t="s">
        <v>103</v>
      </c>
      <c r="AE711" t="s">
        <v>3005</v>
      </c>
      <c r="AG711" t="s">
        <v>105</v>
      </c>
      <c r="AH711" t="s">
        <v>13016</v>
      </c>
      <c r="AI711">
        <v>1908</v>
      </c>
      <c r="AJ711">
        <v>11</v>
      </c>
      <c r="AN711" t="s">
        <v>13017</v>
      </c>
      <c r="AO711" t="s">
        <v>17912</v>
      </c>
      <c r="AQ711" t="s">
        <v>17913</v>
      </c>
      <c r="BF711" t="s">
        <v>108</v>
      </c>
      <c r="BG711" t="s">
        <v>3010</v>
      </c>
      <c r="BH711" t="s">
        <v>3011</v>
      </c>
      <c r="BI711" t="s">
        <v>3012</v>
      </c>
      <c r="BJ711" t="s">
        <v>3012</v>
      </c>
      <c r="BN711">
        <v>46.301913999999996</v>
      </c>
      <c r="BO711">
        <v>-98.948161999999996</v>
      </c>
      <c r="BP711" t="s">
        <v>113</v>
      </c>
      <c r="BQ711">
        <v>3036</v>
      </c>
      <c r="BS711" t="s">
        <v>114</v>
      </c>
      <c r="BU711" t="s">
        <v>115</v>
      </c>
      <c r="CF711" t="s">
        <v>114</v>
      </c>
      <c r="CG711" s="3">
        <v>43959.370393518519</v>
      </c>
      <c r="CI711">
        <v>70</v>
      </c>
      <c r="CJ711" t="s">
        <v>17914</v>
      </c>
      <c r="CK711" t="s">
        <v>17915</v>
      </c>
    </row>
    <row r="712" spans="1:89" x14ac:dyDescent="0.45">
      <c r="A712">
        <v>4825229</v>
      </c>
      <c r="B712" t="s">
        <v>89</v>
      </c>
      <c r="E712" t="s">
        <v>90</v>
      </c>
      <c r="F712" t="s">
        <v>17916</v>
      </c>
      <c r="G712" t="s">
        <v>17917</v>
      </c>
      <c r="I712" t="s">
        <v>11250</v>
      </c>
      <c r="J712" t="s">
        <v>638</v>
      </c>
      <c r="K712" t="s">
        <v>1388</v>
      </c>
      <c r="L712" t="s">
        <v>1389</v>
      </c>
      <c r="M712" t="s">
        <v>7899</v>
      </c>
      <c r="N712" t="s">
        <v>10763</v>
      </c>
      <c r="O712" t="s">
        <v>17854</v>
      </c>
      <c r="P712">
        <v>188303</v>
      </c>
      <c r="Q712" t="s">
        <v>1598</v>
      </c>
      <c r="R712" t="s">
        <v>11253</v>
      </c>
      <c r="T712" t="s">
        <v>17855</v>
      </c>
      <c r="W712" t="s">
        <v>103</v>
      </c>
      <c r="AE712" t="s">
        <v>3005</v>
      </c>
      <c r="AG712" t="s">
        <v>105</v>
      </c>
      <c r="AH712" s="1">
        <v>3461</v>
      </c>
      <c r="AI712">
        <v>1909</v>
      </c>
      <c r="AJ712">
        <v>6</v>
      </c>
      <c r="AK712">
        <v>22</v>
      </c>
      <c r="AL712">
        <v>173</v>
      </c>
      <c r="AN712" s="2">
        <v>3461</v>
      </c>
      <c r="AO712" t="s">
        <v>17918</v>
      </c>
      <c r="AQ712" t="s">
        <v>17913</v>
      </c>
      <c r="BF712" t="s">
        <v>108</v>
      </c>
      <c r="BG712" t="s">
        <v>3010</v>
      </c>
      <c r="BH712" t="s">
        <v>3011</v>
      </c>
      <c r="BI712" t="s">
        <v>3012</v>
      </c>
      <c r="BJ712" t="s">
        <v>3012</v>
      </c>
      <c r="BN712">
        <v>46.301913999999996</v>
      </c>
      <c r="BO712">
        <v>-98.948161999999996</v>
      </c>
      <c r="BQ712">
        <v>3036</v>
      </c>
      <c r="BS712" t="s">
        <v>2301</v>
      </c>
      <c r="CF712" t="s">
        <v>114</v>
      </c>
      <c r="CG712" s="3">
        <v>43959.370393518519</v>
      </c>
      <c r="CI712">
        <v>70</v>
      </c>
      <c r="CJ712" t="s">
        <v>17919</v>
      </c>
      <c r="CK712" t="s">
        <v>17920</v>
      </c>
    </row>
    <row r="713" spans="1:89" x14ac:dyDescent="0.45">
      <c r="A713">
        <v>4825238</v>
      </c>
      <c r="B713" t="s">
        <v>89</v>
      </c>
      <c r="E713" t="s">
        <v>90</v>
      </c>
      <c r="F713" t="s">
        <v>17954</v>
      </c>
      <c r="G713" t="s">
        <v>17955</v>
      </c>
      <c r="I713" t="s">
        <v>11250</v>
      </c>
      <c r="J713" t="s">
        <v>638</v>
      </c>
      <c r="K713" t="s">
        <v>1388</v>
      </c>
      <c r="L713" t="s">
        <v>1389</v>
      </c>
      <c r="M713" t="s">
        <v>7899</v>
      </c>
      <c r="N713" t="s">
        <v>10763</v>
      </c>
      <c r="O713" t="s">
        <v>17947</v>
      </c>
      <c r="P713">
        <v>398622</v>
      </c>
      <c r="Q713" t="s">
        <v>17948</v>
      </c>
      <c r="R713" t="s">
        <v>11253</v>
      </c>
      <c r="T713" t="s">
        <v>17949</v>
      </c>
      <c r="W713" t="s">
        <v>103</v>
      </c>
      <c r="AE713" t="s">
        <v>3005</v>
      </c>
      <c r="AG713" t="s">
        <v>105</v>
      </c>
      <c r="AH713" t="s">
        <v>7033</v>
      </c>
      <c r="AI713">
        <v>1909</v>
      </c>
      <c r="AJ713">
        <v>7</v>
      </c>
      <c r="AN713" t="s">
        <v>7034</v>
      </c>
      <c r="AO713" t="s">
        <v>17956</v>
      </c>
      <c r="AQ713" t="s">
        <v>11163</v>
      </c>
      <c r="BF713" t="s">
        <v>108</v>
      </c>
      <c r="BG713" t="s">
        <v>3010</v>
      </c>
      <c r="BH713" t="s">
        <v>3011</v>
      </c>
      <c r="BI713" t="s">
        <v>3012</v>
      </c>
      <c r="BJ713" t="s">
        <v>3012</v>
      </c>
      <c r="BN713">
        <v>46.301913999999996</v>
      </c>
      <c r="BO713">
        <v>-98.948161999999996</v>
      </c>
      <c r="BQ713">
        <v>3036</v>
      </c>
      <c r="BS713" t="s">
        <v>2301</v>
      </c>
      <c r="CF713" t="s">
        <v>114</v>
      </c>
      <c r="CG713" s="3">
        <v>43959.370393518519</v>
      </c>
      <c r="CI713">
        <v>70</v>
      </c>
      <c r="CJ713" t="s">
        <v>17957</v>
      </c>
      <c r="CK713" t="s">
        <v>17958</v>
      </c>
    </row>
    <row r="714" spans="1:89" x14ac:dyDescent="0.45">
      <c r="A714">
        <v>4825240</v>
      </c>
      <c r="B714" t="s">
        <v>89</v>
      </c>
      <c r="E714" t="s">
        <v>90</v>
      </c>
      <c r="F714" t="s">
        <v>17959</v>
      </c>
      <c r="G714" t="s">
        <v>17960</v>
      </c>
      <c r="I714" t="s">
        <v>11250</v>
      </c>
      <c r="J714" t="s">
        <v>638</v>
      </c>
      <c r="K714" t="s">
        <v>1388</v>
      </c>
      <c r="L714" t="s">
        <v>1389</v>
      </c>
      <c r="M714" t="s">
        <v>7899</v>
      </c>
      <c r="N714" t="s">
        <v>10763</v>
      </c>
      <c r="O714" t="s">
        <v>17947</v>
      </c>
      <c r="P714">
        <v>398622</v>
      </c>
      <c r="Q714" t="s">
        <v>17948</v>
      </c>
      <c r="R714" t="s">
        <v>11253</v>
      </c>
      <c r="T714" t="s">
        <v>17949</v>
      </c>
      <c r="W714" t="s">
        <v>103</v>
      </c>
      <c r="AE714" t="s">
        <v>3005</v>
      </c>
      <c r="AG714" t="s">
        <v>105</v>
      </c>
      <c r="AH714" t="s">
        <v>3390</v>
      </c>
      <c r="AI714">
        <v>1910</v>
      </c>
      <c r="AJ714">
        <v>6</v>
      </c>
      <c r="AN714" t="s">
        <v>3391</v>
      </c>
      <c r="AO714" t="s">
        <v>17961</v>
      </c>
      <c r="AQ714" t="s">
        <v>11163</v>
      </c>
      <c r="BF714" t="s">
        <v>108</v>
      </c>
      <c r="BG714" t="s">
        <v>3010</v>
      </c>
      <c r="BH714" t="s">
        <v>3011</v>
      </c>
      <c r="BI714" t="s">
        <v>3012</v>
      </c>
      <c r="BJ714" t="s">
        <v>3012</v>
      </c>
      <c r="BN714">
        <v>46.301913999999996</v>
      </c>
      <c r="BO714">
        <v>-98.948161999999996</v>
      </c>
      <c r="BQ714">
        <v>3036</v>
      </c>
      <c r="BS714" t="s">
        <v>2301</v>
      </c>
      <c r="CF714" t="s">
        <v>114</v>
      </c>
      <c r="CG714" s="3">
        <v>43959.370393518519</v>
      </c>
      <c r="CI714">
        <v>70</v>
      </c>
      <c r="CJ714" t="s">
        <v>17962</v>
      </c>
      <c r="CK714" t="s">
        <v>17963</v>
      </c>
    </row>
    <row r="715" spans="1:89" x14ac:dyDescent="0.45">
      <c r="A715">
        <v>4825253</v>
      </c>
      <c r="B715" t="s">
        <v>89</v>
      </c>
      <c r="E715" t="s">
        <v>90</v>
      </c>
      <c r="F715" t="s">
        <v>18008</v>
      </c>
      <c r="G715" t="s">
        <v>18009</v>
      </c>
      <c r="I715" t="s">
        <v>11250</v>
      </c>
      <c r="J715" t="s">
        <v>638</v>
      </c>
      <c r="K715" t="s">
        <v>1388</v>
      </c>
      <c r="L715" t="s">
        <v>1389</v>
      </c>
      <c r="M715" t="s">
        <v>7899</v>
      </c>
      <c r="N715" t="s">
        <v>10763</v>
      </c>
      <c r="O715" t="s">
        <v>17966</v>
      </c>
      <c r="P715">
        <v>188305</v>
      </c>
      <c r="Q715" t="s">
        <v>17967</v>
      </c>
      <c r="R715" t="s">
        <v>11253</v>
      </c>
      <c r="T715" t="s">
        <v>17968</v>
      </c>
      <c r="W715" t="s">
        <v>103</v>
      </c>
      <c r="AE715" t="s">
        <v>3005</v>
      </c>
      <c r="AG715" t="s">
        <v>105</v>
      </c>
      <c r="AH715" t="s">
        <v>3436</v>
      </c>
      <c r="AI715">
        <v>1909</v>
      </c>
      <c r="AJ715">
        <v>6</v>
      </c>
      <c r="AN715" t="s">
        <v>10743</v>
      </c>
      <c r="AO715" t="s">
        <v>18010</v>
      </c>
      <c r="AQ715" t="s">
        <v>18011</v>
      </c>
      <c r="BF715" t="s">
        <v>108</v>
      </c>
      <c r="BG715" t="s">
        <v>3010</v>
      </c>
      <c r="BH715" t="s">
        <v>3011</v>
      </c>
      <c r="BI715" t="s">
        <v>3012</v>
      </c>
      <c r="BJ715" t="s">
        <v>3012</v>
      </c>
      <c r="BN715">
        <v>46.301913999999996</v>
      </c>
      <c r="BO715">
        <v>-98.948161999999996</v>
      </c>
      <c r="BQ715">
        <v>3036</v>
      </c>
      <c r="BS715" t="s">
        <v>2301</v>
      </c>
      <c r="CF715" t="s">
        <v>114</v>
      </c>
      <c r="CG715" s="3">
        <v>43959.370393518519</v>
      </c>
      <c r="CI715">
        <v>70</v>
      </c>
      <c r="CJ715" t="s">
        <v>18012</v>
      </c>
      <c r="CK715" t="s">
        <v>18013</v>
      </c>
    </row>
    <row r="716" spans="1:89" x14ac:dyDescent="0.45">
      <c r="A716">
        <v>4825255</v>
      </c>
      <c r="B716" t="s">
        <v>89</v>
      </c>
      <c r="E716" t="s">
        <v>90</v>
      </c>
      <c r="F716" t="s">
        <v>18014</v>
      </c>
      <c r="G716" t="s">
        <v>18015</v>
      </c>
      <c r="I716" t="s">
        <v>11250</v>
      </c>
      <c r="J716" t="s">
        <v>638</v>
      </c>
      <c r="K716" t="s">
        <v>1388</v>
      </c>
      <c r="L716" t="s">
        <v>1389</v>
      </c>
      <c r="M716" t="s">
        <v>7899</v>
      </c>
      <c r="N716" t="s">
        <v>10763</v>
      </c>
      <c r="O716" t="s">
        <v>18016</v>
      </c>
      <c r="P716">
        <v>398654</v>
      </c>
      <c r="Q716" t="s">
        <v>3400</v>
      </c>
      <c r="R716" t="s">
        <v>11253</v>
      </c>
      <c r="T716" t="s">
        <v>18017</v>
      </c>
      <c r="W716" t="s">
        <v>103</v>
      </c>
      <c r="AE716" t="s">
        <v>3005</v>
      </c>
      <c r="AG716" t="s">
        <v>105</v>
      </c>
      <c r="AH716" s="1">
        <v>1244</v>
      </c>
      <c r="AI716">
        <v>1903</v>
      </c>
      <c r="AJ716">
        <v>5</v>
      </c>
      <c r="AK716">
        <v>28</v>
      </c>
      <c r="AL716">
        <v>148</v>
      </c>
      <c r="AN716" s="2">
        <v>1244</v>
      </c>
      <c r="AO716" t="s">
        <v>18018</v>
      </c>
      <c r="AQ716" t="s">
        <v>7772</v>
      </c>
      <c r="BF716" t="s">
        <v>108</v>
      </c>
      <c r="BG716" t="s">
        <v>3010</v>
      </c>
      <c r="BH716" t="s">
        <v>3011</v>
      </c>
      <c r="BI716" t="s">
        <v>3012</v>
      </c>
      <c r="BJ716" t="s">
        <v>3012</v>
      </c>
      <c r="BN716">
        <v>46.301913999999996</v>
      </c>
      <c r="BO716">
        <v>-98.948161999999996</v>
      </c>
      <c r="BP716" t="s">
        <v>113</v>
      </c>
      <c r="BQ716">
        <v>2795</v>
      </c>
      <c r="BS716" t="s">
        <v>114</v>
      </c>
      <c r="BU716" t="s">
        <v>115</v>
      </c>
      <c r="CF716" t="s">
        <v>114</v>
      </c>
      <c r="CG716" s="3">
        <v>43959.370393518519</v>
      </c>
      <c r="CI716">
        <v>70</v>
      </c>
      <c r="CJ716" t="s">
        <v>18019</v>
      </c>
      <c r="CK716" t="s">
        <v>18020</v>
      </c>
    </row>
    <row r="717" spans="1:89" x14ac:dyDescent="0.45">
      <c r="A717">
        <v>4825257</v>
      </c>
      <c r="B717" t="s">
        <v>89</v>
      </c>
      <c r="E717" t="s">
        <v>90</v>
      </c>
      <c r="F717" t="s">
        <v>18021</v>
      </c>
      <c r="G717" t="s">
        <v>18022</v>
      </c>
      <c r="I717" t="s">
        <v>11250</v>
      </c>
      <c r="J717" t="s">
        <v>638</v>
      </c>
      <c r="K717" t="s">
        <v>1388</v>
      </c>
      <c r="L717" t="s">
        <v>1389</v>
      </c>
      <c r="M717" t="s">
        <v>7899</v>
      </c>
      <c r="N717" t="s">
        <v>10763</v>
      </c>
      <c r="O717" t="s">
        <v>18016</v>
      </c>
      <c r="P717">
        <v>398654</v>
      </c>
      <c r="Q717" t="s">
        <v>3400</v>
      </c>
      <c r="R717" t="s">
        <v>11253</v>
      </c>
      <c r="T717" t="s">
        <v>18017</v>
      </c>
      <c r="W717" t="s">
        <v>103</v>
      </c>
      <c r="AE717" t="s">
        <v>3005</v>
      </c>
      <c r="AG717" t="s">
        <v>105</v>
      </c>
      <c r="AH717" s="1">
        <v>1244</v>
      </c>
      <c r="AI717">
        <v>1903</v>
      </c>
      <c r="AJ717">
        <v>5</v>
      </c>
      <c r="AK717">
        <v>28</v>
      </c>
      <c r="AL717">
        <v>148</v>
      </c>
      <c r="AN717" s="2">
        <v>1244</v>
      </c>
      <c r="AO717" t="s">
        <v>18023</v>
      </c>
      <c r="AQ717" t="s">
        <v>18024</v>
      </c>
      <c r="BF717" t="s">
        <v>108</v>
      </c>
      <c r="BG717" t="s">
        <v>3010</v>
      </c>
      <c r="BH717" t="s">
        <v>3011</v>
      </c>
      <c r="BI717" t="s">
        <v>3012</v>
      </c>
      <c r="BJ717" t="s">
        <v>3012</v>
      </c>
      <c r="BN717">
        <v>46.301913999999996</v>
      </c>
      <c r="BO717">
        <v>-98.948161999999996</v>
      </c>
      <c r="BP717" t="s">
        <v>113</v>
      </c>
      <c r="BQ717">
        <v>2795</v>
      </c>
      <c r="BS717" t="s">
        <v>114</v>
      </c>
      <c r="BU717" t="s">
        <v>115</v>
      </c>
      <c r="CF717" t="s">
        <v>114</v>
      </c>
      <c r="CG717" s="3">
        <v>43959.370393518519</v>
      </c>
      <c r="CI717">
        <v>70</v>
      </c>
      <c r="CJ717" t="s">
        <v>18025</v>
      </c>
      <c r="CK717" t="s">
        <v>18026</v>
      </c>
    </row>
    <row r="718" spans="1:89" x14ac:dyDescent="0.45">
      <c r="A718">
        <v>4826144</v>
      </c>
      <c r="B718" t="s">
        <v>89</v>
      </c>
      <c r="E718" t="s">
        <v>90</v>
      </c>
      <c r="F718" t="s">
        <v>18415</v>
      </c>
      <c r="G718" t="s">
        <v>18416</v>
      </c>
      <c r="I718" t="s">
        <v>11250</v>
      </c>
      <c r="J718" t="s">
        <v>638</v>
      </c>
      <c r="K718" t="s">
        <v>1388</v>
      </c>
      <c r="L718" t="s">
        <v>1389</v>
      </c>
      <c r="M718" t="s">
        <v>7899</v>
      </c>
      <c r="N718" t="s">
        <v>10763</v>
      </c>
      <c r="O718" t="s">
        <v>18417</v>
      </c>
      <c r="P718">
        <v>399034</v>
      </c>
      <c r="Q718" t="s">
        <v>18418</v>
      </c>
      <c r="R718" t="s">
        <v>11253</v>
      </c>
      <c r="T718" t="s">
        <v>18419</v>
      </c>
      <c r="W718" t="s">
        <v>103</v>
      </c>
      <c r="AE718" t="s">
        <v>3005</v>
      </c>
      <c r="AG718" t="s">
        <v>105</v>
      </c>
      <c r="AH718" t="s">
        <v>3390</v>
      </c>
      <c r="AI718">
        <v>1910</v>
      </c>
      <c r="AJ718">
        <v>6</v>
      </c>
      <c r="AN718" t="s">
        <v>3391</v>
      </c>
      <c r="AO718" t="s">
        <v>18420</v>
      </c>
      <c r="AQ718" t="s">
        <v>18421</v>
      </c>
      <c r="BF718" t="s">
        <v>108</v>
      </c>
      <c r="BG718" t="s">
        <v>3010</v>
      </c>
      <c r="BH718" t="s">
        <v>3011</v>
      </c>
      <c r="BI718" t="s">
        <v>3012</v>
      </c>
      <c r="BJ718" t="s">
        <v>3012</v>
      </c>
      <c r="BN718">
        <v>46.301913999999996</v>
      </c>
      <c r="BO718">
        <v>-98.948161999999996</v>
      </c>
      <c r="BQ718">
        <v>3036</v>
      </c>
      <c r="BS718" t="s">
        <v>2301</v>
      </c>
      <c r="CF718" t="s">
        <v>114</v>
      </c>
      <c r="CG718" s="3">
        <v>43959.370393518519</v>
      </c>
      <c r="CI718">
        <v>70</v>
      </c>
      <c r="CJ718" t="s">
        <v>18422</v>
      </c>
      <c r="CK718" t="s">
        <v>18423</v>
      </c>
    </row>
    <row r="719" spans="1:89" x14ac:dyDescent="0.45">
      <c r="A719">
        <v>4922532</v>
      </c>
      <c r="B719" t="s">
        <v>89</v>
      </c>
      <c r="E719" t="s">
        <v>90</v>
      </c>
      <c r="F719" t="s">
        <v>22166</v>
      </c>
      <c r="G719" t="s">
        <v>22167</v>
      </c>
      <c r="I719" t="s">
        <v>11340</v>
      </c>
      <c r="J719" t="s">
        <v>638</v>
      </c>
      <c r="K719" t="s">
        <v>1388</v>
      </c>
      <c r="L719" t="s">
        <v>1389</v>
      </c>
      <c r="M719" t="s">
        <v>7899</v>
      </c>
      <c r="N719" t="s">
        <v>11341</v>
      </c>
      <c r="O719" t="s">
        <v>11342</v>
      </c>
      <c r="P719">
        <v>146171</v>
      </c>
      <c r="Q719" t="s">
        <v>7068</v>
      </c>
      <c r="R719" t="s">
        <v>11343</v>
      </c>
      <c r="T719" t="s">
        <v>11344</v>
      </c>
      <c r="W719" t="s">
        <v>103</v>
      </c>
      <c r="AE719" t="s">
        <v>3005</v>
      </c>
      <c r="AG719" t="s">
        <v>105</v>
      </c>
      <c r="AH719" t="s">
        <v>3006</v>
      </c>
      <c r="AI719">
        <v>1909</v>
      </c>
      <c r="AJ719">
        <v>8</v>
      </c>
      <c r="AN719" t="s">
        <v>3007</v>
      </c>
      <c r="AO719" t="s">
        <v>22168</v>
      </c>
      <c r="AQ719" t="s">
        <v>22138</v>
      </c>
      <c r="BF719" t="s">
        <v>108</v>
      </c>
      <c r="BG719" t="s">
        <v>3010</v>
      </c>
      <c r="BH719" t="s">
        <v>3011</v>
      </c>
      <c r="BI719" t="s">
        <v>3012</v>
      </c>
      <c r="BJ719" t="s">
        <v>3012</v>
      </c>
      <c r="BN719">
        <v>46.301913999999996</v>
      </c>
      <c r="BO719">
        <v>-98.948161999999996</v>
      </c>
      <c r="BP719" t="s">
        <v>113</v>
      </c>
      <c r="BQ719">
        <v>3036</v>
      </c>
      <c r="BS719" t="s">
        <v>17408</v>
      </c>
      <c r="BU719" t="s">
        <v>115</v>
      </c>
      <c r="BW719" t="e">
        <f xml:space="preserve"> Kulm</f>
        <v>#NAME?</v>
      </c>
      <c r="CF719" t="s">
        <v>114</v>
      </c>
      <c r="CG719" s="3">
        <v>43946.432314814818</v>
      </c>
      <c r="CI719">
        <v>70</v>
      </c>
      <c r="CJ719" t="s">
        <v>22169</v>
      </c>
      <c r="CK719" t="s">
        <v>22170</v>
      </c>
    </row>
    <row r="720" spans="1:89" x14ac:dyDescent="0.45">
      <c r="A720">
        <v>4922572</v>
      </c>
      <c r="B720" t="s">
        <v>89</v>
      </c>
      <c r="E720" t="s">
        <v>90</v>
      </c>
      <c r="F720" t="s">
        <v>22331</v>
      </c>
      <c r="G720" t="s">
        <v>22332</v>
      </c>
      <c r="I720" t="s">
        <v>11277</v>
      </c>
      <c r="J720" t="s">
        <v>638</v>
      </c>
      <c r="K720" t="s">
        <v>1388</v>
      </c>
      <c r="L720" t="s">
        <v>1389</v>
      </c>
      <c r="M720" t="s">
        <v>7899</v>
      </c>
      <c r="N720" t="s">
        <v>11278</v>
      </c>
      <c r="O720" t="s">
        <v>22333</v>
      </c>
      <c r="P720">
        <v>158539</v>
      </c>
      <c r="Q720" t="s">
        <v>1095</v>
      </c>
      <c r="R720" t="s">
        <v>11281</v>
      </c>
      <c r="T720" t="s">
        <v>16811</v>
      </c>
      <c r="W720" t="s">
        <v>103</v>
      </c>
      <c r="AE720" t="s">
        <v>3005</v>
      </c>
      <c r="AG720" t="s">
        <v>105</v>
      </c>
      <c r="AH720" t="s">
        <v>7033</v>
      </c>
      <c r="AI720">
        <v>1909</v>
      </c>
      <c r="AJ720">
        <v>7</v>
      </c>
      <c r="AN720" t="s">
        <v>7034</v>
      </c>
      <c r="AO720" t="s">
        <v>22334</v>
      </c>
      <c r="AQ720" t="s">
        <v>15294</v>
      </c>
      <c r="BF720" t="s">
        <v>108</v>
      </c>
      <c r="BG720" t="s">
        <v>3010</v>
      </c>
      <c r="BH720" t="s">
        <v>7037</v>
      </c>
      <c r="BI720" t="s">
        <v>7038</v>
      </c>
      <c r="BJ720" t="s">
        <v>7038</v>
      </c>
      <c r="BN720">
        <v>46.395980999999999</v>
      </c>
      <c r="BO720">
        <v>-99.606641999999994</v>
      </c>
      <c r="BP720" t="s">
        <v>113</v>
      </c>
      <c r="BQ720">
        <v>2674</v>
      </c>
      <c r="BS720" t="s">
        <v>114</v>
      </c>
      <c r="BU720" t="s">
        <v>115</v>
      </c>
      <c r="CF720" t="s">
        <v>114</v>
      </c>
      <c r="CG720" s="3">
        <v>43959.370393518519</v>
      </c>
      <c r="CI720">
        <v>70</v>
      </c>
      <c r="CJ720" t="s">
        <v>22335</v>
      </c>
      <c r="CK720" t="s">
        <v>22336</v>
      </c>
    </row>
    <row r="721" spans="1:89" x14ac:dyDescent="0.45">
      <c r="A721">
        <v>4923965</v>
      </c>
      <c r="B721" t="s">
        <v>89</v>
      </c>
      <c r="E721" t="s">
        <v>90</v>
      </c>
      <c r="F721" t="s">
        <v>22536</v>
      </c>
      <c r="G721" t="s">
        <v>22537</v>
      </c>
      <c r="I721" t="s">
        <v>7898</v>
      </c>
      <c r="J721" t="s">
        <v>638</v>
      </c>
      <c r="K721" t="s">
        <v>1388</v>
      </c>
      <c r="L721" t="s">
        <v>1389</v>
      </c>
      <c r="M721" t="s">
        <v>7899</v>
      </c>
      <c r="N721" t="s">
        <v>7900</v>
      </c>
      <c r="O721" t="s">
        <v>22538</v>
      </c>
      <c r="P721">
        <v>284618</v>
      </c>
      <c r="Q721" t="s">
        <v>11410</v>
      </c>
      <c r="R721" t="s">
        <v>7903</v>
      </c>
      <c r="T721" t="s">
        <v>22539</v>
      </c>
      <c r="W721" t="s">
        <v>103</v>
      </c>
      <c r="AE721" t="s">
        <v>3005</v>
      </c>
      <c r="AG721" t="s">
        <v>105</v>
      </c>
      <c r="AH721" t="s">
        <v>6025</v>
      </c>
      <c r="AI721">
        <v>1909</v>
      </c>
      <c r="AJ721">
        <v>10</v>
      </c>
      <c r="AN721" t="s">
        <v>6026</v>
      </c>
      <c r="AO721" t="s">
        <v>22540</v>
      </c>
      <c r="AQ721" t="s">
        <v>22541</v>
      </c>
      <c r="BF721" t="s">
        <v>108</v>
      </c>
      <c r="BG721" t="s">
        <v>3010</v>
      </c>
      <c r="BH721" t="s">
        <v>3011</v>
      </c>
      <c r="BI721" t="s">
        <v>3012</v>
      </c>
      <c r="BJ721" t="s">
        <v>3012</v>
      </c>
      <c r="BN721">
        <v>46.301913999999996</v>
      </c>
      <c r="BO721">
        <v>-98.948161999999996</v>
      </c>
      <c r="BP721" t="s">
        <v>113</v>
      </c>
      <c r="BQ721">
        <v>3036</v>
      </c>
      <c r="BS721" t="s">
        <v>114</v>
      </c>
      <c r="BU721" t="s">
        <v>115</v>
      </c>
      <c r="CF721" t="s">
        <v>114</v>
      </c>
      <c r="CG721" s="3">
        <v>43959.370393518519</v>
      </c>
      <c r="CI721">
        <v>70</v>
      </c>
      <c r="CJ721" t="s">
        <v>22542</v>
      </c>
      <c r="CK721" t="s">
        <v>22543</v>
      </c>
    </row>
    <row r="722" spans="1:89" x14ac:dyDescent="0.45">
      <c r="A722">
        <v>4923989</v>
      </c>
      <c r="B722" t="s">
        <v>89</v>
      </c>
      <c r="E722" t="s">
        <v>90</v>
      </c>
      <c r="F722" t="s">
        <v>22671</v>
      </c>
      <c r="G722" t="s">
        <v>22672</v>
      </c>
      <c r="I722" t="s">
        <v>7898</v>
      </c>
      <c r="J722" t="s">
        <v>638</v>
      </c>
      <c r="K722" t="s">
        <v>1388</v>
      </c>
      <c r="L722" t="s">
        <v>1389</v>
      </c>
      <c r="M722" t="s">
        <v>7899</v>
      </c>
      <c r="N722" t="s">
        <v>7900</v>
      </c>
      <c r="O722" t="s">
        <v>22639</v>
      </c>
      <c r="P722">
        <v>284675</v>
      </c>
      <c r="Q722" t="s">
        <v>22503</v>
      </c>
      <c r="R722" t="s">
        <v>7903</v>
      </c>
      <c r="T722" t="s">
        <v>22640</v>
      </c>
      <c r="W722" t="s">
        <v>103</v>
      </c>
      <c r="AE722" t="s">
        <v>3005</v>
      </c>
      <c r="AG722" t="s">
        <v>105</v>
      </c>
      <c r="AH722" t="s">
        <v>3163</v>
      </c>
      <c r="AI722">
        <v>1908</v>
      </c>
      <c r="AJ722">
        <v>7</v>
      </c>
      <c r="AN722" t="s">
        <v>3164</v>
      </c>
      <c r="AO722" t="s">
        <v>22673</v>
      </c>
      <c r="AQ722" t="s">
        <v>22674</v>
      </c>
      <c r="BF722" t="s">
        <v>108</v>
      </c>
      <c r="BG722" t="s">
        <v>3010</v>
      </c>
      <c r="BH722" t="s">
        <v>3011</v>
      </c>
      <c r="BI722" t="s">
        <v>3012</v>
      </c>
      <c r="BJ722" t="s">
        <v>3012</v>
      </c>
      <c r="BN722">
        <v>46.301110000000001</v>
      </c>
      <c r="BO722">
        <v>-98.954170000000005</v>
      </c>
      <c r="CF722" t="s">
        <v>114</v>
      </c>
      <c r="CG722" s="3">
        <v>43946.432314814818</v>
      </c>
      <c r="CI722">
        <v>70</v>
      </c>
      <c r="CJ722" t="s">
        <v>22675</v>
      </c>
      <c r="CK722" t="s">
        <v>22676</v>
      </c>
    </row>
    <row r="723" spans="1:89" x14ac:dyDescent="0.45">
      <c r="A723">
        <v>4924115</v>
      </c>
      <c r="B723" t="s">
        <v>89</v>
      </c>
      <c r="E723" t="s">
        <v>90</v>
      </c>
      <c r="F723" t="s">
        <v>22941</v>
      </c>
      <c r="G723" t="s">
        <v>22942</v>
      </c>
      <c r="I723" t="s">
        <v>15781</v>
      </c>
      <c r="J723" t="s">
        <v>638</v>
      </c>
      <c r="K723" t="s">
        <v>1388</v>
      </c>
      <c r="L723" t="s">
        <v>1389</v>
      </c>
      <c r="M723" t="s">
        <v>7899</v>
      </c>
      <c r="N723" t="s">
        <v>10841</v>
      </c>
      <c r="O723" t="s">
        <v>22924</v>
      </c>
      <c r="P723">
        <v>188426</v>
      </c>
      <c r="Q723" t="s">
        <v>22925</v>
      </c>
      <c r="R723" t="s">
        <v>15784</v>
      </c>
      <c r="T723" t="s">
        <v>10843</v>
      </c>
      <c r="W723" t="s">
        <v>103</v>
      </c>
      <c r="AE723" t="s">
        <v>3005</v>
      </c>
      <c r="AG723" t="s">
        <v>105</v>
      </c>
      <c r="AH723" t="s">
        <v>3006</v>
      </c>
      <c r="AI723">
        <v>1909</v>
      </c>
      <c r="AJ723">
        <v>8</v>
      </c>
      <c r="AN723" t="s">
        <v>3007</v>
      </c>
      <c r="AO723" t="s">
        <v>22943</v>
      </c>
      <c r="AQ723" t="s">
        <v>22944</v>
      </c>
      <c r="BF723" t="s">
        <v>108</v>
      </c>
      <c r="BG723" t="s">
        <v>3010</v>
      </c>
      <c r="BH723" t="s">
        <v>3011</v>
      </c>
      <c r="BI723" t="s">
        <v>3012</v>
      </c>
      <c r="BJ723" t="s">
        <v>3012</v>
      </c>
      <c r="BN723">
        <v>46.301913999999996</v>
      </c>
      <c r="BO723">
        <v>-98.948161999999996</v>
      </c>
      <c r="BP723" t="s">
        <v>113</v>
      </c>
      <c r="BQ723">
        <v>3036</v>
      </c>
      <c r="BS723" t="s">
        <v>17408</v>
      </c>
      <c r="BU723" t="s">
        <v>115</v>
      </c>
      <c r="BW723" t="e">
        <f xml:space="preserve"> Kulm</f>
        <v>#NAME?</v>
      </c>
      <c r="CF723" t="s">
        <v>114</v>
      </c>
      <c r="CG723" s="3">
        <v>43946.432314814818</v>
      </c>
      <c r="CI723">
        <v>70</v>
      </c>
      <c r="CJ723" t="s">
        <v>22945</v>
      </c>
      <c r="CK723" t="s">
        <v>22946</v>
      </c>
    </row>
    <row r="724" spans="1:89" x14ac:dyDescent="0.45">
      <c r="A724">
        <v>4959650</v>
      </c>
      <c r="B724" t="s">
        <v>89</v>
      </c>
      <c r="E724" t="s">
        <v>90</v>
      </c>
      <c r="F724" t="s">
        <v>24182</v>
      </c>
      <c r="G724" t="s">
        <v>24183</v>
      </c>
      <c r="I724" t="s">
        <v>24106</v>
      </c>
      <c r="J724" t="s">
        <v>638</v>
      </c>
      <c r="K724" t="s">
        <v>1388</v>
      </c>
      <c r="L724" t="s">
        <v>1389</v>
      </c>
      <c r="M724" t="s">
        <v>7899</v>
      </c>
      <c r="N724" t="s">
        <v>24107</v>
      </c>
      <c r="O724" t="s">
        <v>24108</v>
      </c>
      <c r="P724">
        <v>190325</v>
      </c>
      <c r="Q724" t="s">
        <v>24109</v>
      </c>
      <c r="R724" t="s">
        <v>24110</v>
      </c>
      <c r="T724" t="s">
        <v>24111</v>
      </c>
      <c r="W724" t="s">
        <v>103</v>
      </c>
      <c r="AE724" t="s">
        <v>3005</v>
      </c>
      <c r="AG724" t="s">
        <v>105</v>
      </c>
      <c r="AH724" s="1">
        <v>3532</v>
      </c>
      <c r="AI724">
        <v>1909</v>
      </c>
      <c r="AJ724">
        <v>9</v>
      </c>
      <c r="AK724">
        <v>1</v>
      </c>
      <c r="AL724">
        <v>244</v>
      </c>
      <c r="AN724" s="2">
        <v>3532</v>
      </c>
      <c r="AO724" t="s">
        <v>24184</v>
      </c>
      <c r="AQ724" t="s">
        <v>24185</v>
      </c>
      <c r="BF724" t="s">
        <v>108</v>
      </c>
      <c r="BG724" t="s">
        <v>3010</v>
      </c>
      <c r="BH724" t="s">
        <v>3011</v>
      </c>
      <c r="BI724" t="s">
        <v>3012</v>
      </c>
      <c r="BJ724" t="s">
        <v>24186</v>
      </c>
      <c r="BN724">
        <v>46.301913999999996</v>
      </c>
      <c r="BO724">
        <v>-98.948161999999996</v>
      </c>
      <c r="BQ724">
        <v>3036</v>
      </c>
      <c r="BS724" t="s">
        <v>3167</v>
      </c>
      <c r="BU724" t="s">
        <v>284</v>
      </c>
      <c r="BV724" t="s">
        <v>270</v>
      </c>
      <c r="CF724" t="s">
        <v>114</v>
      </c>
      <c r="CG724" s="3">
        <v>43959.370393518519</v>
      </c>
      <c r="CI724">
        <v>70</v>
      </c>
      <c r="CJ724" t="s">
        <v>24187</v>
      </c>
      <c r="CK724" t="s">
        <v>24188</v>
      </c>
    </row>
    <row r="725" spans="1:89" x14ac:dyDescent="0.45">
      <c r="A725">
        <v>4959655</v>
      </c>
      <c r="B725" t="s">
        <v>89</v>
      </c>
      <c r="E725" t="s">
        <v>90</v>
      </c>
      <c r="F725" t="s">
        <v>24211</v>
      </c>
      <c r="G725" t="s">
        <v>24212</v>
      </c>
      <c r="I725" t="s">
        <v>17142</v>
      </c>
      <c r="J725" t="s">
        <v>638</v>
      </c>
      <c r="K725" t="s">
        <v>1388</v>
      </c>
      <c r="L725" t="s">
        <v>1389</v>
      </c>
      <c r="M725" t="s">
        <v>7899</v>
      </c>
      <c r="N725" t="s">
        <v>10763</v>
      </c>
      <c r="O725" t="s">
        <v>24213</v>
      </c>
      <c r="P725">
        <v>553872</v>
      </c>
      <c r="Q725" t="s">
        <v>24214</v>
      </c>
      <c r="R725" t="s">
        <v>17145</v>
      </c>
      <c r="T725" t="s">
        <v>24215</v>
      </c>
      <c r="W725" t="s">
        <v>103</v>
      </c>
      <c r="AE725" t="s">
        <v>3005</v>
      </c>
      <c r="AG725" t="s">
        <v>105</v>
      </c>
      <c r="AH725" t="s">
        <v>15299</v>
      </c>
      <c r="AI725">
        <v>1909</v>
      </c>
      <c r="AJ725">
        <v>9</v>
      </c>
      <c r="AN725" t="s">
        <v>15300</v>
      </c>
      <c r="AO725" t="s">
        <v>24216</v>
      </c>
      <c r="AQ725" t="s">
        <v>24217</v>
      </c>
      <c r="BF725" t="s">
        <v>108</v>
      </c>
      <c r="BG725" t="s">
        <v>3010</v>
      </c>
      <c r="BH725" t="s">
        <v>3011</v>
      </c>
      <c r="BI725" t="s">
        <v>3012</v>
      </c>
      <c r="BJ725" t="s">
        <v>3012</v>
      </c>
      <c r="BN725">
        <v>46.301913999999996</v>
      </c>
      <c r="BO725">
        <v>-98.948161999999996</v>
      </c>
      <c r="BQ725">
        <v>3036</v>
      </c>
      <c r="BS725" t="s">
        <v>114</v>
      </c>
      <c r="BU725" t="s">
        <v>115</v>
      </c>
      <c r="BV725" t="s">
        <v>270</v>
      </c>
      <c r="CF725" t="s">
        <v>114</v>
      </c>
      <c r="CG725" s="3">
        <v>43959.370393518519</v>
      </c>
      <c r="CI725">
        <v>70</v>
      </c>
      <c r="CJ725" t="s">
        <v>24218</v>
      </c>
      <c r="CK725" t="s">
        <v>24219</v>
      </c>
    </row>
    <row r="726" spans="1:89" x14ac:dyDescent="0.45">
      <c r="A726">
        <v>4992485</v>
      </c>
      <c r="B726" t="s">
        <v>89</v>
      </c>
      <c r="E726" t="s">
        <v>90</v>
      </c>
      <c r="F726" t="s">
        <v>24459</v>
      </c>
      <c r="G726" t="s">
        <v>24460</v>
      </c>
      <c r="I726" t="s">
        <v>17142</v>
      </c>
      <c r="J726" t="s">
        <v>638</v>
      </c>
      <c r="K726" t="s">
        <v>1388</v>
      </c>
      <c r="L726" t="s">
        <v>1389</v>
      </c>
      <c r="M726" t="s">
        <v>7899</v>
      </c>
      <c r="N726" t="s">
        <v>10763</v>
      </c>
      <c r="O726" t="s">
        <v>24461</v>
      </c>
      <c r="P726">
        <v>553835</v>
      </c>
      <c r="Q726" t="s">
        <v>7902</v>
      </c>
      <c r="R726" t="s">
        <v>17145</v>
      </c>
      <c r="T726" t="s">
        <v>24462</v>
      </c>
      <c r="W726" t="s">
        <v>103</v>
      </c>
      <c r="AE726" t="s">
        <v>3005</v>
      </c>
      <c r="AG726" t="s">
        <v>105</v>
      </c>
      <c r="AH726" t="s">
        <v>6987</v>
      </c>
      <c r="AI726">
        <v>1908</v>
      </c>
      <c r="AJ726">
        <v>8</v>
      </c>
      <c r="AN726" t="s">
        <v>6988</v>
      </c>
      <c r="AO726" t="s">
        <v>24463</v>
      </c>
      <c r="AQ726" t="s">
        <v>3044</v>
      </c>
      <c r="BF726" t="s">
        <v>108</v>
      </c>
      <c r="BG726" t="s">
        <v>3010</v>
      </c>
      <c r="BH726" t="s">
        <v>3011</v>
      </c>
      <c r="BI726" t="s">
        <v>3012</v>
      </c>
      <c r="BJ726" t="s">
        <v>3012</v>
      </c>
      <c r="BN726">
        <v>46.301913999999996</v>
      </c>
      <c r="BO726">
        <v>-98.948161999999996</v>
      </c>
      <c r="BP726" t="s">
        <v>113</v>
      </c>
      <c r="BQ726">
        <v>3036</v>
      </c>
      <c r="BS726" t="s">
        <v>114</v>
      </c>
      <c r="BU726" t="s">
        <v>115</v>
      </c>
      <c r="CF726" t="s">
        <v>114</v>
      </c>
      <c r="CG726" s="3">
        <v>43959.370393518519</v>
      </c>
      <c r="CI726">
        <v>70</v>
      </c>
      <c r="CJ726" t="s">
        <v>24464</v>
      </c>
      <c r="CK726" t="s">
        <v>24465</v>
      </c>
    </row>
    <row r="727" spans="1:89" x14ac:dyDescent="0.45">
      <c r="A727">
        <v>4992551</v>
      </c>
      <c r="B727" t="s">
        <v>89</v>
      </c>
      <c r="E727" t="s">
        <v>90</v>
      </c>
      <c r="F727" t="s">
        <v>24610</v>
      </c>
      <c r="G727" t="s">
        <v>24611</v>
      </c>
      <c r="I727" t="s">
        <v>17142</v>
      </c>
      <c r="J727" t="s">
        <v>638</v>
      </c>
      <c r="K727" t="s">
        <v>1388</v>
      </c>
      <c r="L727" t="s">
        <v>1389</v>
      </c>
      <c r="M727" t="s">
        <v>7899</v>
      </c>
      <c r="N727" t="s">
        <v>10763</v>
      </c>
      <c r="O727" t="s">
        <v>24603</v>
      </c>
      <c r="P727">
        <v>553934</v>
      </c>
      <c r="Q727" t="s">
        <v>24604</v>
      </c>
      <c r="R727" t="s">
        <v>17145</v>
      </c>
      <c r="T727" t="s">
        <v>24605</v>
      </c>
      <c r="W727" t="s">
        <v>103</v>
      </c>
      <c r="AE727" t="s">
        <v>3005</v>
      </c>
      <c r="AG727" t="s">
        <v>105</v>
      </c>
      <c r="AH727" t="s">
        <v>6446</v>
      </c>
      <c r="AI727">
        <v>1908</v>
      </c>
      <c r="AJ727">
        <v>6</v>
      </c>
      <c r="AN727" t="s">
        <v>6447</v>
      </c>
      <c r="AO727" t="s">
        <v>24612</v>
      </c>
      <c r="AQ727" t="s">
        <v>24613</v>
      </c>
      <c r="BF727" t="s">
        <v>108</v>
      </c>
      <c r="BG727" t="s">
        <v>3010</v>
      </c>
      <c r="BH727" t="s">
        <v>3011</v>
      </c>
      <c r="BI727" t="s">
        <v>3012</v>
      </c>
      <c r="BJ727" t="s">
        <v>3012</v>
      </c>
      <c r="BN727">
        <v>46.301913999999996</v>
      </c>
      <c r="BO727">
        <v>-98.948161999999996</v>
      </c>
      <c r="BP727" t="s">
        <v>113</v>
      </c>
      <c r="BQ727">
        <v>3036</v>
      </c>
      <c r="BS727" t="s">
        <v>114</v>
      </c>
      <c r="BU727" t="s">
        <v>115</v>
      </c>
      <c r="CF727" t="s">
        <v>114</v>
      </c>
      <c r="CG727" s="3">
        <v>43959.370393518519</v>
      </c>
      <c r="CI727">
        <v>70</v>
      </c>
      <c r="CJ727" t="s">
        <v>24614</v>
      </c>
      <c r="CK727" t="s">
        <v>24615</v>
      </c>
    </row>
    <row r="728" spans="1:89" x14ac:dyDescent="0.45">
      <c r="A728">
        <v>4992587</v>
      </c>
      <c r="B728" t="s">
        <v>89</v>
      </c>
      <c r="E728" t="s">
        <v>90</v>
      </c>
      <c r="F728" t="s">
        <v>24790</v>
      </c>
      <c r="G728" t="s">
        <v>24791</v>
      </c>
      <c r="I728" t="s">
        <v>17142</v>
      </c>
      <c r="J728" t="s">
        <v>638</v>
      </c>
      <c r="K728" t="s">
        <v>1388</v>
      </c>
      <c r="L728" t="s">
        <v>1389</v>
      </c>
      <c r="M728" t="s">
        <v>7899</v>
      </c>
      <c r="N728" t="s">
        <v>10763</v>
      </c>
      <c r="O728" t="s">
        <v>24782</v>
      </c>
      <c r="P728">
        <v>190295</v>
      </c>
      <c r="Q728" t="s">
        <v>7647</v>
      </c>
      <c r="R728" t="s">
        <v>17145</v>
      </c>
      <c r="T728" t="s">
        <v>6785</v>
      </c>
      <c r="W728" t="s">
        <v>103</v>
      </c>
      <c r="AE728" t="s">
        <v>3005</v>
      </c>
      <c r="AG728" t="s">
        <v>105</v>
      </c>
      <c r="AH728" t="s">
        <v>3436</v>
      </c>
      <c r="AI728">
        <v>1909</v>
      </c>
      <c r="AJ728">
        <v>6</v>
      </c>
      <c r="AN728" t="s">
        <v>10743</v>
      </c>
      <c r="AO728" t="s">
        <v>24792</v>
      </c>
      <c r="AQ728" t="s">
        <v>16738</v>
      </c>
      <c r="BF728" t="s">
        <v>108</v>
      </c>
      <c r="BG728" t="s">
        <v>3010</v>
      </c>
      <c r="BH728" t="s">
        <v>3011</v>
      </c>
      <c r="BI728" t="s">
        <v>3012</v>
      </c>
      <c r="BJ728" t="s">
        <v>3012</v>
      </c>
      <c r="BN728">
        <v>46.301913999999996</v>
      </c>
      <c r="BO728">
        <v>-98.948161999999996</v>
      </c>
      <c r="BP728" t="s">
        <v>113</v>
      </c>
      <c r="BQ728">
        <v>2158</v>
      </c>
      <c r="BS728" t="s">
        <v>24793</v>
      </c>
      <c r="BT728" t="s">
        <v>2123</v>
      </c>
      <c r="BU728" t="s">
        <v>21782</v>
      </c>
      <c r="BV728" t="s">
        <v>270</v>
      </c>
      <c r="BW728" t="s">
        <v>24794</v>
      </c>
      <c r="CF728" t="s">
        <v>114</v>
      </c>
      <c r="CG728" s="3">
        <v>43946.432314814818</v>
      </c>
      <c r="CI728">
        <v>70</v>
      </c>
      <c r="CJ728" t="s">
        <v>24795</v>
      </c>
      <c r="CK728" t="s">
        <v>24796</v>
      </c>
    </row>
    <row r="729" spans="1:89" x14ac:dyDescent="0.45">
      <c r="A729">
        <v>4994163</v>
      </c>
      <c r="B729" t="s">
        <v>89</v>
      </c>
      <c r="E729" t="s">
        <v>90</v>
      </c>
      <c r="F729" t="s">
        <v>24988</v>
      </c>
      <c r="G729" t="s">
        <v>24989</v>
      </c>
      <c r="I729" t="s">
        <v>24106</v>
      </c>
      <c r="J729" t="s">
        <v>638</v>
      </c>
      <c r="K729" t="s">
        <v>1388</v>
      </c>
      <c r="L729" t="s">
        <v>1389</v>
      </c>
      <c r="M729" t="s">
        <v>7899</v>
      </c>
      <c r="N729" t="s">
        <v>24107</v>
      </c>
      <c r="O729" t="s">
        <v>24990</v>
      </c>
      <c r="P729">
        <v>190329</v>
      </c>
      <c r="Q729" t="s">
        <v>24991</v>
      </c>
      <c r="R729" t="s">
        <v>24110</v>
      </c>
      <c r="T729" t="s">
        <v>14813</v>
      </c>
      <c r="W729" t="s">
        <v>103</v>
      </c>
      <c r="AE729" t="s">
        <v>3005</v>
      </c>
      <c r="AG729" t="s">
        <v>105</v>
      </c>
      <c r="AH729" t="s">
        <v>3436</v>
      </c>
      <c r="AI729">
        <v>1909</v>
      </c>
      <c r="AJ729">
        <v>6</v>
      </c>
      <c r="AN729" t="s">
        <v>10743</v>
      </c>
      <c r="AO729" t="s">
        <v>24992</v>
      </c>
      <c r="AQ729" t="s">
        <v>24993</v>
      </c>
      <c r="BF729" t="s">
        <v>108</v>
      </c>
      <c r="BG729" t="s">
        <v>3010</v>
      </c>
      <c r="BH729" t="s">
        <v>3011</v>
      </c>
      <c r="BI729" t="s">
        <v>3012</v>
      </c>
      <c r="BJ729" t="s">
        <v>3012</v>
      </c>
      <c r="BN729">
        <v>46.301913999999996</v>
      </c>
      <c r="BO729">
        <v>-98.948161999999996</v>
      </c>
      <c r="BP729" t="s">
        <v>113</v>
      </c>
      <c r="BQ729">
        <v>3036</v>
      </c>
      <c r="BS729" t="s">
        <v>114</v>
      </c>
      <c r="BU729" t="s">
        <v>115</v>
      </c>
      <c r="BV729" t="s">
        <v>270</v>
      </c>
      <c r="CF729" t="s">
        <v>114</v>
      </c>
      <c r="CG729" s="3">
        <v>43959.370393518519</v>
      </c>
      <c r="CI729">
        <v>70</v>
      </c>
      <c r="CJ729" t="s">
        <v>24994</v>
      </c>
      <c r="CK729" t="s">
        <v>24995</v>
      </c>
    </row>
    <row r="730" spans="1:89" x14ac:dyDescent="0.45">
      <c r="A730">
        <v>4994169</v>
      </c>
      <c r="B730" t="s">
        <v>89</v>
      </c>
      <c r="E730" t="s">
        <v>90</v>
      </c>
      <c r="F730" t="s">
        <v>25023</v>
      </c>
      <c r="G730" t="s">
        <v>25024</v>
      </c>
      <c r="I730" t="s">
        <v>17142</v>
      </c>
      <c r="J730" t="s">
        <v>638</v>
      </c>
      <c r="K730" t="s">
        <v>1388</v>
      </c>
      <c r="L730" t="s">
        <v>1389</v>
      </c>
      <c r="M730" t="s">
        <v>7899</v>
      </c>
      <c r="N730" t="s">
        <v>10763</v>
      </c>
      <c r="O730" t="s">
        <v>25025</v>
      </c>
      <c r="P730">
        <v>554354</v>
      </c>
      <c r="Q730" t="s">
        <v>25026</v>
      </c>
      <c r="R730" t="s">
        <v>17145</v>
      </c>
      <c r="T730" t="s">
        <v>25027</v>
      </c>
      <c r="W730" t="s">
        <v>103</v>
      </c>
      <c r="AE730" t="s">
        <v>3005</v>
      </c>
      <c r="AG730" t="s">
        <v>105</v>
      </c>
      <c r="AH730" t="s">
        <v>3006</v>
      </c>
      <c r="AI730">
        <v>1909</v>
      </c>
      <c r="AJ730">
        <v>8</v>
      </c>
      <c r="AN730" t="s">
        <v>3007</v>
      </c>
      <c r="AO730" t="s">
        <v>25028</v>
      </c>
      <c r="AQ730" t="s">
        <v>18024</v>
      </c>
      <c r="BF730" t="s">
        <v>108</v>
      </c>
      <c r="BG730" t="s">
        <v>3010</v>
      </c>
      <c r="BH730" t="s">
        <v>3011</v>
      </c>
      <c r="BI730" t="s">
        <v>3012</v>
      </c>
      <c r="BJ730" t="s">
        <v>3012</v>
      </c>
      <c r="BN730">
        <v>46.301913999999996</v>
      </c>
      <c r="BO730">
        <v>-98.948161999999996</v>
      </c>
      <c r="BP730" t="s">
        <v>113</v>
      </c>
      <c r="BQ730">
        <v>3036</v>
      </c>
      <c r="BU730" t="s">
        <v>115</v>
      </c>
      <c r="CF730" t="s">
        <v>114</v>
      </c>
      <c r="CG730" s="3">
        <v>43946.432314814818</v>
      </c>
      <c r="CI730">
        <v>70</v>
      </c>
      <c r="CJ730" t="s">
        <v>25029</v>
      </c>
      <c r="CK730" t="s">
        <v>25030</v>
      </c>
    </row>
    <row r="731" spans="1:89" x14ac:dyDescent="0.45">
      <c r="A731">
        <v>4994170</v>
      </c>
      <c r="B731" t="s">
        <v>89</v>
      </c>
      <c r="E731" t="s">
        <v>90</v>
      </c>
      <c r="F731" t="s">
        <v>25031</v>
      </c>
      <c r="G731" t="s">
        <v>25032</v>
      </c>
      <c r="I731" t="s">
        <v>17142</v>
      </c>
      <c r="J731" t="s">
        <v>638</v>
      </c>
      <c r="K731" t="s">
        <v>1388</v>
      </c>
      <c r="L731" t="s">
        <v>1389</v>
      </c>
      <c r="M731" t="s">
        <v>7899</v>
      </c>
      <c r="N731" t="s">
        <v>10763</v>
      </c>
      <c r="O731" t="s">
        <v>25025</v>
      </c>
      <c r="P731">
        <v>554354</v>
      </c>
      <c r="Q731" t="s">
        <v>25026</v>
      </c>
      <c r="R731" t="s">
        <v>17145</v>
      </c>
      <c r="T731" t="s">
        <v>25027</v>
      </c>
      <c r="W731" t="s">
        <v>103</v>
      </c>
      <c r="AE731" t="s">
        <v>3005</v>
      </c>
      <c r="AG731" t="s">
        <v>105</v>
      </c>
      <c r="AH731" t="s">
        <v>3390</v>
      </c>
      <c r="AI731">
        <v>1910</v>
      </c>
      <c r="AJ731">
        <v>6</v>
      </c>
      <c r="AN731" t="s">
        <v>3391</v>
      </c>
      <c r="AO731" t="s">
        <v>25033</v>
      </c>
      <c r="AQ731" t="s">
        <v>25034</v>
      </c>
      <c r="BF731" t="s">
        <v>108</v>
      </c>
      <c r="BG731" t="s">
        <v>3010</v>
      </c>
      <c r="BH731" t="s">
        <v>3011</v>
      </c>
      <c r="BI731" t="s">
        <v>3012</v>
      </c>
      <c r="BJ731" t="s">
        <v>3012</v>
      </c>
      <c r="BN731">
        <v>46.301913999999996</v>
      </c>
      <c r="BO731">
        <v>-98.948161999999996</v>
      </c>
      <c r="BP731" t="s">
        <v>113</v>
      </c>
      <c r="BQ731">
        <v>3036</v>
      </c>
      <c r="BS731" t="s">
        <v>114</v>
      </c>
      <c r="BU731" t="s">
        <v>115</v>
      </c>
      <c r="CF731" t="s">
        <v>114</v>
      </c>
      <c r="CG731" s="3">
        <v>43959.370393518519</v>
      </c>
      <c r="CI731">
        <v>70</v>
      </c>
      <c r="CJ731" t="s">
        <v>25035</v>
      </c>
      <c r="CK731" t="s">
        <v>25036</v>
      </c>
    </row>
    <row r="732" spans="1:89" x14ac:dyDescent="0.45">
      <c r="A732">
        <v>4994173</v>
      </c>
      <c r="B732" t="s">
        <v>89</v>
      </c>
      <c r="E732" t="s">
        <v>90</v>
      </c>
      <c r="F732" t="s">
        <v>25044</v>
      </c>
      <c r="G732" t="s">
        <v>25045</v>
      </c>
      <c r="I732" t="s">
        <v>17142</v>
      </c>
      <c r="J732" t="s">
        <v>638</v>
      </c>
      <c r="K732" t="s">
        <v>1388</v>
      </c>
      <c r="L732" t="s">
        <v>1389</v>
      </c>
      <c r="M732" t="s">
        <v>7899</v>
      </c>
      <c r="N732" t="s">
        <v>10763</v>
      </c>
      <c r="O732" t="s">
        <v>25039</v>
      </c>
      <c r="P732">
        <v>554359</v>
      </c>
      <c r="Q732" t="s">
        <v>1095</v>
      </c>
      <c r="R732" t="s">
        <v>17145</v>
      </c>
      <c r="T732" t="s">
        <v>1403</v>
      </c>
      <c r="W732" t="s">
        <v>103</v>
      </c>
      <c r="AE732" t="s">
        <v>3005</v>
      </c>
      <c r="AG732" t="s">
        <v>105</v>
      </c>
      <c r="AH732" t="s">
        <v>3041</v>
      </c>
      <c r="AI732">
        <v>1908</v>
      </c>
      <c r="AJ732">
        <v>9</v>
      </c>
      <c r="AN732" t="s">
        <v>3042</v>
      </c>
      <c r="AO732" t="s">
        <v>25046</v>
      </c>
      <c r="AQ732" t="s">
        <v>5856</v>
      </c>
      <c r="BF732" t="s">
        <v>108</v>
      </c>
      <c r="BG732" t="s">
        <v>3010</v>
      </c>
      <c r="BH732" t="s">
        <v>3011</v>
      </c>
      <c r="BI732" t="s">
        <v>3012</v>
      </c>
      <c r="BJ732" t="s">
        <v>3012</v>
      </c>
      <c r="BN732">
        <v>46.301913999999996</v>
      </c>
      <c r="BO732">
        <v>-98.948161999999996</v>
      </c>
      <c r="BP732" t="s">
        <v>113</v>
      </c>
      <c r="BQ732">
        <v>3036</v>
      </c>
      <c r="BS732" t="s">
        <v>114</v>
      </c>
      <c r="BU732" t="s">
        <v>115</v>
      </c>
      <c r="CF732" t="s">
        <v>114</v>
      </c>
      <c r="CG732" s="3">
        <v>43959.370393518519</v>
      </c>
      <c r="CI732">
        <v>70</v>
      </c>
      <c r="CJ732" t="s">
        <v>25047</v>
      </c>
      <c r="CK732" t="s">
        <v>25048</v>
      </c>
    </row>
    <row r="733" spans="1:89" x14ac:dyDescent="0.45">
      <c r="A733">
        <v>4994175</v>
      </c>
      <c r="B733" t="s">
        <v>89</v>
      </c>
      <c r="E733" t="s">
        <v>90</v>
      </c>
      <c r="F733" t="s">
        <v>25055</v>
      </c>
      <c r="G733" t="s">
        <v>25056</v>
      </c>
      <c r="I733" t="s">
        <v>17142</v>
      </c>
      <c r="J733" t="s">
        <v>638</v>
      </c>
      <c r="K733" t="s">
        <v>1388</v>
      </c>
      <c r="L733" t="s">
        <v>1389</v>
      </c>
      <c r="M733" t="s">
        <v>7899</v>
      </c>
      <c r="N733" t="s">
        <v>10763</v>
      </c>
      <c r="O733" t="s">
        <v>25051</v>
      </c>
      <c r="P733">
        <v>554371</v>
      </c>
      <c r="Q733" t="s">
        <v>15401</v>
      </c>
      <c r="R733" t="s">
        <v>17145</v>
      </c>
      <c r="T733" t="s">
        <v>25052</v>
      </c>
      <c r="W733" t="s">
        <v>103</v>
      </c>
      <c r="AE733" t="s">
        <v>3005</v>
      </c>
      <c r="AG733" t="s">
        <v>105</v>
      </c>
      <c r="AH733" t="s">
        <v>6446</v>
      </c>
      <c r="AI733">
        <v>1908</v>
      </c>
      <c r="AJ733">
        <v>6</v>
      </c>
      <c r="AN733" t="s">
        <v>6447</v>
      </c>
      <c r="AO733" t="s">
        <v>25057</v>
      </c>
      <c r="AQ733" t="s">
        <v>25058</v>
      </c>
      <c r="BF733" t="s">
        <v>108</v>
      </c>
      <c r="BG733" t="s">
        <v>3010</v>
      </c>
      <c r="BH733" t="s">
        <v>3011</v>
      </c>
      <c r="BI733" t="s">
        <v>3012</v>
      </c>
      <c r="BJ733" t="s">
        <v>3012</v>
      </c>
      <c r="BN733">
        <v>46.301913999999996</v>
      </c>
      <c r="BO733">
        <v>-98.948161999999996</v>
      </c>
      <c r="BP733" t="s">
        <v>113</v>
      </c>
      <c r="BQ733">
        <v>3036</v>
      </c>
      <c r="BS733" t="s">
        <v>114</v>
      </c>
      <c r="BU733" t="s">
        <v>115</v>
      </c>
      <c r="CF733" t="s">
        <v>114</v>
      </c>
      <c r="CG733" s="3">
        <v>43959.370393518519</v>
      </c>
      <c r="CI733">
        <v>70</v>
      </c>
      <c r="CJ733" t="s">
        <v>25059</v>
      </c>
      <c r="CK733" t="s">
        <v>25060</v>
      </c>
    </row>
    <row r="734" spans="1:89" x14ac:dyDescent="0.45">
      <c r="A734">
        <v>4994188</v>
      </c>
      <c r="B734" t="s">
        <v>89</v>
      </c>
      <c r="E734" t="s">
        <v>90</v>
      </c>
      <c r="F734" t="s">
        <v>25132</v>
      </c>
      <c r="G734" t="s">
        <v>25133</v>
      </c>
      <c r="I734" t="s">
        <v>17142</v>
      </c>
      <c r="J734" t="s">
        <v>638</v>
      </c>
      <c r="K734" t="s">
        <v>1388</v>
      </c>
      <c r="L734" t="s">
        <v>1389</v>
      </c>
      <c r="M734" t="s">
        <v>7899</v>
      </c>
      <c r="N734" t="s">
        <v>10763</v>
      </c>
      <c r="O734" t="s">
        <v>25085</v>
      </c>
      <c r="P734">
        <v>554385</v>
      </c>
      <c r="Q734" t="s">
        <v>24152</v>
      </c>
      <c r="R734" t="s">
        <v>17145</v>
      </c>
      <c r="T734" t="s">
        <v>25086</v>
      </c>
      <c r="W734" t="s">
        <v>103</v>
      </c>
      <c r="AE734" t="s">
        <v>3005</v>
      </c>
      <c r="AG734" t="s">
        <v>105</v>
      </c>
      <c r="AH734" t="s">
        <v>3006</v>
      </c>
      <c r="AI734">
        <v>1909</v>
      </c>
      <c r="AJ734">
        <v>8</v>
      </c>
      <c r="AN734" t="s">
        <v>3007</v>
      </c>
      <c r="AO734" t="s">
        <v>25134</v>
      </c>
      <c r="AQ734" t="s">
        <v>25135</v>
      </c>
      <c r="BF734" t="s">
        <v>108</v>
      </c>
      <c r="BG734" t="s">
        <v>3010</v>
      </c>
      <c r="BH734" t="s">
        <v>3011</v>
      </c>
      <c r="BI734" t="s">
        <v>3012</v>
      </c>
      <c r="BJ734" t="s">
        <v>3012</v>
      </c>
      <c r="BN734">
        <v>46.301913999999996</v>
      </c>
      <c r="BO734">
        <v>-98.948161999999996</v>
      </c>
      <c r="BP734" t="s">
        <v>113</v>
      </c>
      <c r="BQ734">
        <v>3036</v>
      </c>
      <c r="BS734" t="s">
        <v>114</v>
      </c>
      <c r="BU734" t="s">
        <v>115</v>
      </c>
      <c r="CF734" t="s">
        <v>114</v>
      </c>
      <c r="CG734" s="3">
        <v>43959.370393518519</v>
      </c>
      <c r="CI734">
        <v>70</v>
      </c>
      <c r="CJ734" t="s">
        <v>25136</v>
      </c>
      <c r="CK734" t="s">
        <v>25137</v>
      </c>
    </row>
    <row r="735" spans="1:89" x14ac:dyDescent="0.45">
      <c r="A735">
        <v>4994197</v>
      </c>
      <c r="B735" t="s">
        <v>89</v>
      </c>
      <c r="E735" t="s">
        <v>90</v>
      </c>
      <c r="F735" t="s">
        <v>25176</v>
      </c>
      <c r="G735" t="s">
        <v>25177</v>
      </c>
      <c r="I735" t="s">
        <v>17142</v>
      </c>
      <c r="J735" t="s">
        <v>638</v>
      </c>
      <c r="K735" t="s">
        <v>1388</v>
      </c>
      <c r="L735" t="s">
        <v>1389</v>
      </c>
      <c r="M735" t="s">
        <v>7899</v>
      </c>
      <c r="N735" t="s">
        <v>10763</v>
      </c>
      <c r="O735" t="s">
        <v>25178</v>
      </c>
      <c r="P735">
        <v>554395</v>
      </c>
      <c r="Q735" t="s">
        <v>1095</v>
      </c>
      <c r="R735" t="s">
        <v>17145</v>
      </c>
      <c r="T735" t="s">
        <v>10955</v>
      </c>
      <c r="W735" t="s">
        <v>103</v>
      </c>
      <c r="AE735" t="s">
        <v>3005</v>
      </c>
      <c r="AG735" t="s">
        <v>105</v>
      </c>
      <c r="AH735" t="s">
        <v>7033</v>
      </c>
      <c r="AI735">
        <v>1909</v>
      </c>
      <c r="AJ735">
        <v>7</v>
      </c>
      <c r="AN735" t="s">
        <v>7034</v>
      </c>
      <c r="AO735" t="s">
        <v>25179</v>
      </c>
      <c r="AQ735" t="s">
        <v>25058</v>
      </c>
      <c r="BF735" t="s">
        <v>108</v>
      </c>
      <c r="BG735" t="s">
        <v>3010</v>
      </c>
      <c r="BH735" t="s">
        <v>3011</v>
      </c>
      <c r="BI735" t="s">
        <v>3012</v>
      </c>
      <c r="BJ735" t="s">
        <v>3012</v>
      </c>
      <c r="BN735">
        <v>46.301913999999996</v>
      </c>
      <c r="BO735">
        <v>-98.948161999999996</v>
      </c>
      <c r="BQ735">
        <v>3036</v>
      </c>
      <c r="BS735" t="s">
        <v>114</v>
      </c>
      <c r="BU735" t="s">
        <v>115</v>
      </c>
      <c r="BV735" t="s">
        <v>270</v>
      </c>
      <c r="CF735" t="s">
        <v>114</v>
      </c>
      <c r="CG735" s="3">
        <v>43959.370393518519</v>
      </c>
      <c r="CI735">
        <v>70</v>
      </c>
      <c r="CJ735" t="s">
        <v>25180</v>
      </c>
      <c r="CK735" t="s">
        <v>25181</v>
      </c>
    </row>
    <row r="736" spans="1:89" x14ac:dyDescent="0.45">
      <c r="A736">
        <v>4994203</v>
      </c>
      <c r="B736" t="s">
        <v>89</v>
      </c>
      <c r="E736" t="s">
        <v>90</v>
      </c>
      <c r="F736" t="s">
        <v>25228</v>
      </c>
      <c r="G736" t="s">
        <v>25229</v>
      </c>
      <c r="I736" t="s">
        <v>17142</v>
      </c>
      <c r="J736" t="s">
        <v>638</v>
      </c>
      <c r="K736" t="s">
        <v>1388</v>
      </c>
      <c r="L736" t="s">
        <v>1389</v>
      </c>
      <c r="M736" t="s">
        <v>7899</v>
      </c>
      <c r="N736" t="s">
        <v>10763</v>
      </c>
      <c r="O736" t="s">
        <v>25223</v>
      </c>
      <c r="P736">
        <v>554485</v>
      </c>
      <c r="Q736" t="s">
        <v>1490</v>
      </c>
      <c r="R736" t="s">
        <v>17145</v>
      </c>
      <c r="T736" t="s">
        <v>12718</v>
      </c>
      <c r="W736" t="s">
        <v>103</v>
      </c>
      <c r="AE736" t="s">
        <v>3005</v>
      </c>
      <c r="AG736" t="s">
        <v>105</v>
      </c>
      <c r="AH736" t="s">
        <v>15299</v>
      </c>
      <c r="AI736">
        <v>1909</v>
      </c>
      <c r="AJ736">
        <v>9</v>
      </c>
      <c r="AN736" t="s">
        <v>15300</v>
      </c>
      <c r="AO736" t="s">
        <v>25230</v>
      </c>
      <c r="AQ736" t="s">
        <v>25231</v>
      </c>
      <c r="BF736" t="s">
        <v>108</v>
      </c>
      <c r="BG736" t="s">
        <v>3010</v>
      </c>
      <c r="BH736" t="s">
        <v>3011</v>
      </c>
      <c r="BI736" t="s">
        <v>3012</v>
      </c>
      <c r="BJ736" t="s">
        <v>3012</v>
      </c>
      <c r="BN736">
        <v>46.301913999999996</v>
      </c>
      <c r="BO736">
        <v>-98.948161999999996</v>
      </c>
      <c r="BQ736">
        <v>3036</v>
      </c>
      <c r="BS736" t="s">
        <v>114</v>
      </c>
      <c r="BU736" t="s">
        <v>115</v>
      </c>
      <c r="BV736" t="s">
        <v>270</v>
      </c>
      <c r="CF736" t="s">
        <v>114</v>
      </c>
      <c r="CG736" s="3">
        <v>43959.370393518519</v>
      </c>
      <c r="CI736">
        <v>70</v>
      </c>
      <c r="CJ736" t="s">
        <v>25232</v>
      </c>
      <c r="CK736" t="s">
        <v>25233</v>
      </c>
    </row>
    <row r="737" spans="1:89" x14ac:dyDescent="0.45">
      <c r="A737">
        <v>4994205</v>
      </c>
      <c r="B737" t="s">
        <v>89</v>
      </c>
      <c r="E737" t="s">
        <v>90</v>
      </c>
      <c r="F737" t="s">
        <v>25240</v>
      </c>
      <c r="G737" t="s">
        <v>25241</v>
      </c>
      <c r="I737" t="s">
        <v>17142</v>
      </c>
      <c r="J737" t="s">
        <v>638</v>
      </c>
      <c r="K737" t="s">
        <v>1388</v>
      </c>
      <c r="L737" t="s">
        <v>1389</v>
      </c>
      <c r="M737" t="s">
        <v>7899</v>
      </c>
      <c r="N737" t="s">
        <v>10763</v>
      </c>
      <c r="O737" t="s">
        <v>25223</v>
      </c>
      <c r="P737">
        <v>554485</v>
      </c>
      <c r="Q737" t="s">
        <v>1490</v>
      </c>
      <c r="R737" t="s">
        <v>17145</v>
      </c>
      <c r="T737" t="s">
        <v>12718</v>
      </c>
      <c r="W737" t="s">
        <v>103</v>
      </c>
      <c r="AE737" t="s">
        <v>3005</v>
      </c>
      <c r="AG737" t="s">
        <v>105</v>
      </c>
      <c r="AH737" t="s">
        <v>7033</v>
      </c>
      <c r="AI737">
        <v>1909</v>
      </c>
      <c r="AJ737">
        <v>7</v>
      </c>
      <c r="AN737" t="s">
        <v>7034</v>
      </c>
      <c r="AO737" t="s">
        <v>25242</v>
      </c>
      <c r="AQ737" t="s">
        <v>25243</v>
      </c>
      <c r="BF737" t="s">
        <v>108</v>
      </c>
      <c r="BG737" t="s">
        <v>3010</v>
      </c>
      <c r="BH737" t="s">
        <v>7037</v>
      </c>
      <c r="BI737" t="s">
        <v>7038</v>
      </c>
      <c r="BJ737" t="s">
        <v>7038</v>
      </c>
      <c r="BN737">
        <v>46.395980999999999</v>
      </c>
      <c r="BO737">
        <v>-99.606641999999994</v>
      </c>
      <c r="BP737" t="s">
        <v>113</v>
      </c>
      <c r="BQ737">
        <v>2674</v>
      </c>
      <c r="BS737" t="s">
        <v>114</v>
      </c>
      <c r="BU737" t="s">
        <v>115</v>
      </c>
      <c r="CF737" t="s">
        <v>114</v>
      </c>
      <c r="CG737" s="3">
        <v>43959.370393518519</v>
      </c>
      <c r="CI737">
        <v>70</v>
      </c>
      <c r="CJ737" t="s">
        <v>25244</v>
      </c>
      <c r="CK737" t="s">
        <v>25245</v>
      </c>
    </row>
    <row r="738" spans="1:89" x14ac:dyDescent="0.45">
      <c r="A738">
        <v>4994281</v>
      </c>
      <c r="B738" t="s">
        <v>89</v>
      </c>
      <c r="E738" t="s">
        <v>90</v>
      </c>
      <c r="F738" t="s">
        <v>25295</v>
      </c>
      <c r="G738" t="s">
        <v>25296</v>
      </c>
      <c r="I738" t="s">
        <v>17142</v>
      </c>
      <c r="J738" t="s">
        <v>638</v>
      </c>
      <c r="K738" t="s">
        <v>1388</v>
      </c>
      <c r="L738" t="s">
        <v>1389</v>
      </c>
      <c r="M738" t="s">
        <v>7899</v>
      </c>
      <c r="N738" t="s">
        <v>10763</v>
      </c>
      <c r="O738" t="s">
        <v>25289</v>
      </c>
      <c r="P738">
        <v>554515</v>
      </c>
      <c r="Q738" t="s">
        <v>25290</v>
      </c>
      <c r="R738" t="s">
        <v>17145</v>
      </c>
      <c r="T738" t="s">
        <v>12816</v>
      </c>
      <c r="W738" t="s">
        <v>103</v>
      </c>
      <c r="AE738" t="s">
        <v>3005</v>
      </c>
      <c r="AG738" t="s">
        <v>105</v>
      </c>
      <c r="AH738" t="s">
        <v>25297</v>
      </c>
      <c r="AI738">
        <v>1908</v>
      </c>
      <c r="AJ738">
        <v>3</v>
      </c>
      <c r="AN738" t="s">
        <v>25298</v>
      </c>
      <c r="AO738" t="s">
        <v>25299</v>
      </c>
      <c r="AQ738" t="s">
        <v>25300</v>
      </c>
      <c r="BF738" t="s">
        <v>108</v>
      </c>
      <c r="BG738" t="s">
        <v>3010</v>
      </c>
      <c r="BH738" t="s">
        <v>3011</v>
      </c>
      <c r="BI738" t="s">
        <v>3012</v>
      </c>
      <c r="BJ738" t="s">
        <v>3012</v>
      </c>
      <c r="BN738">
        <v>46.301913999999996</v>
      </c>
      <c r="BO738">
        <v>-98.948161999999996</v>
      </c>
      <c r="BP738" t="s">
        <v>113</v>
      </c>
      <c r="BQ738">
        <v>3036</v>
      </c>
      <c r="BS738" t="s">
        <v>114</v>
      </c>
      <c r="BU738" t="s">
        <v>115</v>
      </c>
      <c r="CF738" t="s">
        <v>114</v>
      </c>
      <c r="CG738" s="3">
        <v>43959.370393518519</v>
      </c>
      <c r="CI738">
        <v>70</v>
      </c>
      <c r="CJ738" t="s">
        <v>25301</v>
      </c>
      <c r="CK738" t="s">
        <v>25302</v>
      </c>
    </row>
    <row r="739" spans="1:89" x14ac:dyDescent="0.45">
      <c r="A739">
        <v>4994294</v>
      </c>
      <c r="B739" t="s">
        <v>89</v>
      </c>
      <c r="E739" t="s">
        <v>90</v>
      </c>
      <c r="F739" t="s">
        <v>25406</v>
      </c>
      <c r="G739" t="s">
        <v>25407</v>
      </c>
      <c r="I739" t="s">
        <v>17142</v>
      </c>
      <c r="J739" t="s">
        <v>638</v>
      </c>
      <c r="K739" t="s">
        <v>1388</v>
      </c>
      <c r="L739" t="s">
        <v>1389</v>
      </c>
      <c r="M739" t="s">
        <v>7899</v>
      </c>
      <c r="N739" t="s">
        <v>10763</v>
      </c>
      <c r="O739" t="s">
        <v>25397</v>
      </c>
      <c r="P739">
        <v>190317</v>
      </c>
      <c r="Q739" t="s">
        <v>1357</v>
      </c>
      <c r="R739" t="s">
        <v>17145</v>
      </c>
      <c r="T739" t="s">
        <v>12176</v>
      </c>
      <c r="W739" t="s">
        <v>103</v>
      </c>
      <c r="AE739" t="s">
        <v>3005</v>
      </c>
      <c r="AG739" t="s">
        <v>105</v>
      </c>
      <c r="AH739" t="s">
        <v>7033</v>
      </c>
      <c r="AI739">
        <v>1909</v>
      </c>
      <c r="AJ739">
        <v>7</v>
      </c>
      <c r="AN739" t="s">
        <v>7034</v>
      </c>
      <c r="AO739" t="s">
        <v>25408</v>
      </c>
      <c r="AQ739" t="s">
        <v>12177</v>
      </c>
      <c r="BF739" t="s">
        <v>108</v>
      </c>
      <c r="BG739" t="s">
        <v>3010</v>
      </c>
      <c r="BH739" t="s">
        <v>3011</v>
      </c>
      <c r="BI739" t="s">
        <v>3012</v>
      </c>
      <c r="BJ739" t="s">
        <v>3012</v>
      </c>
      <c r="BN739">
        <v>46.301913999999996</v>
      </c>
      <c r="BO739">
        <v>-98.948161999999996</v>
      </c>
      <c r="BQ739">
        <v>3036</v>
      </c>
      <c r="BS739" t="s">
        <v>114</v>
      </c>
      <c r="BU739" t="s">
        <v>115</v>
      </c>
      <c r="BV739" t="s">
        <v>270</v>
      </c>
      <c r="CF739" t="s">
        <v>114</v>
      </c>
      <c r="CG739" s="3">
        <v>43959.370393518519</v>
      </c>
      <c r="CI739">
        <v>70</v>
      </c>
      <c r="CJ739" t="s">
        <v>25409</v>
      </c>
      <c r="CK739" t="s">
        <v>25410</v>
      </c>
    </row>
    <row r="740" spans="1:89" x14ac:dyDescent="0.45">
      <c r="A740">
        <v>5023731</v>
      </c>
      <c r="B740" t="s">
        <v>89</v>
      </c>
      <c r="E740" t="s">
        <v>90</v>
      </c>
      <c r="F740" t="s">
        <v>26080</v>
      </c>
      <c r="G740" t="s">
        <v>26081</v>
      </c>
      <c r="I740" t="s">
        <v>26044</v>
      </c>
      <c r="J740" t="s">
        <v>638</v>
      </c>
      <c r="K740" t="s">
        <v>1388</v>
      </c>
      <c r="L740" t="s">
        <v>1389</v>
      </c>
      <c r="M740" t="s">
        <v>7899</v>
      </c>
      <c r="N740" t="s">
        <v>24844</v>
      </c>
      <c r="O740" t="s">
        <v>26065</v>
      </c>
      <c r="P740">
        <v>377636</v>
      </c>
      <c r="Q740" t="s">
        <v>26066</v>
      </c>
      <c r="R740" t="s">
        <v>26046</v>
      </c>
      <c r="T740" t="s">
        <v>25388</v>
      </c>
      <c r="W740" t="s">
        <v>103</v>
      </c>
      <c r="AE740" t="s">
        <v>3005</v>
      </c>
      <c r="AG740" t="s">
        <v>105</v>
      </c>
      <c r="AH740" t="s">
        <v>6446</v>
      </c>
      <c r="AI740">
        <v>1908</v>
      </c>
      <c r="AJ740">
        <v>6</v>
      </c>
      <c r="AN740" t="s">
        <v>6447</v>
      </c>
      <c r="AO740" t="s">
        <v>26082</v>
      </c>
      <c r="AQ740" t="s">
        <v>26083</v>
      </c>
      <c r="BF740" t="s">
        <v>108</v>
      </c>
      <c r="BG740" t="s">
        <v>3010</v>
      </c>
      <c r="BH740" t="s">
        <v>17793</v>
      </c>
      <c r="BI740" t="s">
        <v>17794</v>
      </c>
      <c r="BJ740" t="s">
        <v>17794</v>
      </c>
      <c r="BN740">
        <v>46.077471000000003</v>
      </c>
      <c r="BO740">
        <v>-98.943995999999999</v>
      </c>
      <c r="BP740" t="s">
        <v>113</v>
      </c>
      <c r="BQ740">
        <v>301</v>
      </c>
      <c r="BS740" t="s">
        <v>114</v>
      </c>
      <c r="BU740" t="s">
        <v>115</v>
      </c>
      <c r="CF740" t="s">
        <v>114</v>
      </c>
      <c r="CG740" s="3">
        <v>43959.370393518519</v>
      </c>
      <c r="CI740">
        <v>70</v>
      </c>
      <c r="CJ740" t="s">
        <v>26084</v>
      </c>
      <c r="CK740" t="s">
        <v>26085</v>
      </c>
    </row>
    <row r="741" spans="1:89" x14ac:dyDescent="0.45">
      <c r="A741">
        <v>5023741</v>
      </c>
      <c r="B741" t="s">
        <v>89</v>
      </c>
      <c r="E741" t="s">
        <v>90</v>
      </c>
      <c r="F741" t="s">
        <v>26114</v>
      </c>
      <c r="G741" t="s">
        <v>26115</v>
      </c>
      <c r="I741" t="s">
        <v>10715</v>
      </c>
      <c r="J741" t="s">
        <v>638</v>
      </c>
      <c r="K741" t="s">
        <v>1388</v>
      </c>
      <c r="L741" t="s">
        <v>1389</v>
      </c>
      <c r="M741" t="s">
        <v>7899</v>
      </c>
      <c r="N741" t="s">
        <v>10716</v>
      </c>
      <c r="O741" t="s">
        <v>26104</v>
      </c>
      <c r="P741">
        <v>371045</v>
      </c>
      <c r="Q741" t="s">
        <v>26105</v>
      </c>
      <c r="R741" t="s">
        <v>10719</v>
      </c>
      <c r="T741" t="s">
        <v>26106</v>
      </c>
      <c r="W741" t="s">
        <v>103</v>
      </c>
      <c r="AE741" t="s">
        <v>3005</v>
      </c>
      <c r="AG741" t="s">
        <v>105</v>
      </c>
      <c r="AH741" t="s">
        <v>3041</v>
      </c>
      <c r="AI741">
        <v>1908</v>
      </c>
      <c r="AJ741">
        <v>9</v>
      </c>
      <c r="AN741" t="s">
        <v>3042</v>
      </c>
      <c r="AO741" t="s">
        <v>26116</v>
      </c>
      <c r="AQ741" t="s">
        <v>10726</v>
      </c>
      <c r="BF741" t="s">
        <v>108</v>
      </c>
      <c r="BG741" t="s">
        <v>3010</v>
      </c>
      <c r="BH741" t="s">
        <v>3011</v>
      </c>
      <c r="BI741" t="s">
        <v>3012</v>
      </c>
      <c r="BJ741" t="s">
        <v>3012</v>
      </c>
      <c r="BN741">
        <v>46.301913999999996</v>
      </c>
      <c r="BO741">
        <v>-98.948161999999996</v>
      </c>
      <c r="BP741" t="s">
        <v>113</v>
      </c>
      <c r="BQ741">
        <v>3036</v>
      </c>
      <c r="BS741" t="s">
        <v>114</v>
      </c>
      <c r="BU741" t="s">
        <v>115</v>
      </c>
      <c r="CF741" t="s">
        <v>114</v>
      </c>
      <c r="CG741" s="3">
        <v>43959.370393518519</v>
      </c>
      <c r="CI741">
        <v>70</v>
      </c>
      <c r="CJ741" t="s">
        <v>26117</v>
      </c>
      <c r="CK741" t="s">
        <v>26118</v>
      </c>
    </row>
    <row r="742" spans="1:89" x14ac:dyDescent="0.45">
      <c r="A742">
        <v>5023770</v>
      </c>
      <c r="B742" t="s">
        <v>89</v>
      </c>
      <c r="E742" t="s">
        <v>90</v>
      </c>
      <c r="F742" t="s">
        <v>26258</v>
      </c>
      <c r="G742" t="s">
        <v>26259</v>
      </c>
      <c r="I742" t="s">
        <v>10715</v>
      </c>
      <c r="J742" t="s">
        <v>638</v>
      </c>
      <c r="K742" t="s">
        <v>1388</v>
      </c>
      <c r="L742" t="s">
        <v>1389</v>
      </c>
      <c r="M742" t="s">
        <v>7899</v>
      </c>
      <c r="N742" t="s">
        <v>10716</v>
      </c>
      <c r="O742" t="s">
        <v>26260</v>
      </c>
      <c r="P742">
        <v>371130</v>
      </c>
      <c r="Q742" t="s">
        <v>5651</v>
      </c>
      <c r="R742" t="s">
        <v>10719</v>
      </c>
      <c r="T742" t="s">
        <v>12104</v>
      </c>
      <c r="W742" t="s">
        <v>103</v>
      </c>
      <c r="AE742" t="s">
        <v>3005</v>
      </c>
      <c r="AG742" t="s">
        <v>105</v>
      </c>
      <c r="AH742" t="s">
        <v>6987</v>
      </c>
      <c r="AI742">
        <v>1908</v>
      </c>
      <c r="AJ742">
        <v>8</v>
      </c>
      <c r="AN742" s="2">
        <v>3143</v>
      </c>
      <c r="AO742" t="s">
        <v>26261</v>
      </c>
      <c r="AQ742" t="s">
        <v>26262</v>
      </c>
      <c r="BF742" t="s">
        <v>108</v>
      </c>
      <c r="BG742" t="s">
        <v>3010</v>
      </c>
      <c r="BH742" t="s">
        <v>3011</v>
      </c>
      <c r="BI742" t="s">
        <v>3012</v>
      </c>
      <c r="BJ742" t="s">
        <v>3012</v>
      </c>
      <c r="BN742">
        <v>46.301913999999996</v>
      </c>
      <c r="BO742">
        <v>-98.948161999999996</v>
      </c>
      <c r="BP742" t="s">
        <v>113</v>
      </c>
      <c r="BQ742">
        <v>3036</v>
      </c>
      <c r="BS742" t="s">
        <v>114</v>
      </c>
      <c r="BU742" t="s">
        <v>115</v>
      </c>
      <c r="BV742" t="s">
        <v>270</v>
      </c>
      <c r="CF742" t="s">
        <v>114</v>
      </c>
      <c r="CG742" s="3">
        <v>43959.370393518519</v>
      </c>
      <c r="CI742">
        <v>70</v>
      </c>
      <c r="CJ742" t="s">
        <v>26263</v>
      </c>
      <c r="CK742" t="s">
        <v>26264</v>
      </c>
    </row>
    <row r="743" spans="1:89" x14ac:dyDescent="0.45">
      <c r="A743">
        <v>5036737</v>
      </c>
      <c r="B743" t="s">
        <v>89</v>
      </c>
      <c r="E743" t="s">
        <v>90</v>
      </c>
      <c r="F743" t="s">
        <v>26686</v>
      </c>
      <c r="G743" t="s">
        <v>26687</v>
      </c>
      <c r="I743" t="s">
        <v>26641</v>
      </c>
      <c r="J743" t="s">
        <v>638</v>
      </c>
      <c r="K743" t="s">
        <v>1388</v>
      </c>
      <c r="L743" t="s">
        <v>26630</v>
      </c>
      <c r="M743" t="s">
        <v>26642</v>
      </c>
      <c r="N743" t="s">
        <v>26654</v>
      </c>
      <c r="O743" t="s">
        <v>26688</v>
      </c>
      <c r="P743">
        <v>139395</v>
      </c>
      <c r="Q743" t="s">
        <v>26689</v>
      </c>
      <c r="R743" t="s">
        <v>26646</v>
      </c>
      <c r="T743" t="s">
        <v>26690</v>
      </c>
      <c r="W743" t="s">
        <v>103</v>
      </c>
      <c r="AE743" t="s">
        <v>3005</v>
      </c>
      <c r="AG743" t="s">
        <v>105</v>
      </c>
      <c r="AH743" t="s">
        <v>3436</v>
      </c>
      <c r="AI743">
        <v>1909</v>
      </c>
      <c r="AJ743">
        <v>6</v>
      </c>
      <c r="AN743" t="s">
        <v>10743</v>
      </c>
      <c r="AO743" t="s">
        <v>26691</v>
      </c>
      <c r="AQ743" t="s">
        <v>26692</v>
      </c>
      <c r="BF743" t="s">
        <v>108</v>
      </c>
      <c r="BG743" t="s">
        <v>3010</v>
      </c>
      <c r="BH743" t="s">
        <v>3011</v>
      </c>
      <c r="BI743" t="s">
        <v>3012</v>
      </c>
      <c r="BJ743" t="s">
        <v>3012</v>
      </c>
      <c r="BN743">
        <v>46.301913999999996</v>
      </c>
      <c r="BO743">
        <v>-98.948161999999996</v>
      </c>
      <c r="BP743" t="s">
        <v>113</v>
      </c>
      <c r="BQ743">
        <v>2158</v>
      </c>
      <c r="BS743" t="s">
        <v>24793</v>
      </c>
      <c r="BT743" t="s">
        <v>2123</v>
      </c>
      <c r="BU743" t="s">
        <v>21782</v>
      </c>
      <c r="BV743" t="s">
        <v>270</v>
      </c>
      <c r="BW743" t="s">
        <v>24794</v>
      </c>
      <c r="CF743" t="s">
        <v>114</v>
      </c>
      <c r="CG743" s="3">
        <v>43946.432314814818</v>
      </c>
      <c r="CI743">
        <v>70</v>
      </c>
      <c r="CJ743" t="s">
        <v>26693</v>
      </c>
      <c r="CK743" t="s">
        <v>26694</v>
      </c>
    </row>
    <row r="744" spans="1:89" x14ac:dyDescent="0.45">
      <c r="A744">
        <v>5036750</v>
      </c>
      <c r="B744" t="s">
        <v>89</v>
      </c>
      <c r="E744" t="s">
        <v>90</v>
      </c>
      <c r="F744" t="s">
        <v>26787</v>
      </c>
      <c r="G744" t="s">
        <v>26788</v>
      </c>
      <c r="H744">
        <v>66632</v>
      </c>
      <c r="I744" t="s">
        <v>26789</v>
      </c>
      <c r="J744" t="s">
        <v>638</v>
      </c>
      <c r="K744" t="s">
        <v>1388</v>
      </c>
      <c r="L744" t="s">
        <v>26630</v>
      </c>
      <c r="M744" t="s">
        <v>26631</v>
      </c>
      <c r="N744" t="s">
        <v>26717</v>
      </c>
      <c r="O744" t="s">
        <v>26790</v>
      </c>
      <c r="P744">
        <v>423558</v>
      </c>
      <c r="Q744" t="s">
        <v>24358</v>
      </c>
      <c r="R744" t="s">
        <v>26791</v>
      </c>
      <c r="T744" t="s">
        <v>26792</v>
      </c>
      <c r="W744" t="s">
        <v>103</v>
      </c>
      <c r="AE744" t="s">
        <v>3005</v>
      </c>
      <c r="AG744">
        <v>322</v>
      </c>
      <c r="AH744" s="1">
        <v>3524</v>
      </c>
      <c r="AI744">
        <v>1909</v>
      </c>
      <c r="AJ744">
        <v>8</v>
      </c>
      <c r="AK744">
        <v>24</v>
      </c>
      <c r="AL744">
        <v>236</v>
      </c>
      <c r="AN744" s="2">
        <v>3524</v>
      </c>
      <c r="AQ744" t="s">
        <v>26793</v>
      </c>
      <c r="BF744" t="s">
        <v>108</v>
      </c>
      <c r="BG744" t="s">
        <v>3010</v>
      </c>
      <c r="BH744" t="s">
        <v>3011</v>
      </c>
      <c r="BI744" t="s">
        <v>3012</v>
      </c>
      <c r="BJ744" t="s">
        <v>3012</v>
      </c>
      <c r="BN744">
        <v>46.301110000000001</v>
      </c>
      <c r="BO744">
        <v>-98.954170000000005</v>
      </c>
      <c r="BQ744">
        <v>1093</v>
      </c>
      <c r="BS744" t="s">
        <v>26794</v>
      </c>
      <c r="BU744" t="s">
        <v>26795</v>
      </c>
      <c r="BV744" t="s">
        <v>270</v>
      </c>
      <c r="CF744" t="s">
        <v>114</v>
      </c>
      <c r="CG744" s="3">
        <v>43946.432314814818</v>
      </c>
      <c r="CI744">
        <v>70</v>
      </c>
      <c r="CJ744" t="s">
        <v>26796</v>
      </c>
      <c r="CK744" t="s">
        <v>26797</v>
      </c>
    </row>
    <row r="745" spans="1:89" x14ac:dyDescent="0.45">
      <c r="A745">
        <v>5036755</v>
      </c>
      <c r="B745" t="s">
        <v>89</v>
      </c>
      <c r="E745" t="s">
        <v>90</v>
      </c>
      <c r="F745" t="s">
        <v>26828</v>
      </c>
      <c r="G745" t="s">
        <v>26829</v>
      </c>
      <c r="I745" t="s">
        <v>26830</v>
      </c>
      <c r="J745" t="s">
        <v>638</v>
      </c>
      <c r="K745" t="s">
        <v>1388</v>
      </c>
      <c r="L745" t="s">
        <v>26630</v>
      </c>
      <c r="M745" t="s">
        <v>26642</v>
      </c>
      <c r="N745" t="s">
        <v>26717</v>
      </c>
      <c r="O745" t="s">
        <v>26831</v>
      </c>
      <c r="P745">
        <v>615004</v>
      </c>
      <c r="Q745" t="s">
        <v>5586</v>
      </c>
      <c r="R745" t="s">
        <v>26815</v>
      </c>
      <c r="T745" t="s">
        <v>26832</v>
      </c>
      <c r="U745" t="s">
        <v>1758</v>
      </c>
      <c r="V745" t="s">
        <v>18410</v>
      </c>
      <c r="W745" t="s">
        <v>1760</v>
      </c>
      <c r="AE745" t="s">
        <v>3005</v>
      </c>
      <c r="AG745" t="s">
        <v>105</v>
      </c>
      <c r="AH745" t="s">
        <v>7033</v>
      </c>
      <c r="AI745">
        <v>1909</v>
      </c>
      <c r="AJ745">
        <v>7</v>
      </c>
      <c r="AN745" t="s">
        <v>7034</v>
      </c>
      <c r="AO745" t="s">
        <v>26833</v>
      </c>
      <c r="AQ745" t="s">
        <v>16911</v>
      </c>
      <c r="BF745" t="s">
        <v>108</v>
      </c>
      <c r="BG745" t="s">
        <v>3010</v>
      </c>
      <c r="BH745" t="s">
        <v>3011</v>
      </c>
      <c r="BI745" t="s">
        <v>3012</v>
      </c>
      <c r="BJ745" t="s">
        <v>3012</v>
      </c>
      <c r="BN745">
        <v>46.301913999999996</v>
      </c>
      <c r="BO745">
        <v>-98.948161999999996</v>
      </c>
      <c r="BQ745">
        <v>3036</v>
      </c>
      <c r="BS745" t="s">
        <v>26834</v>
      </c>
      <c r="BU745" t="s">
        <v>15435</v>
      </c>
      <c r="BV745" t="s">
        <v>270</v>
      </c>
      <c r="BW745" t="e">
        <f xml:space="preserve"> Kulm</f>
        <v>#NAME?</v>
      </c>
      <c r="CF745" t="s">
        <v>114</v>
      </c>
      <c r="CG745" s="3">
        <v>43946.432314814818</v>
      </c>
      <c r="CI745">
        <v>70</v>
      </c>
      <c r="CJ745" t="s">
        <v>26835</v>
      </c>
      <c r="CK745" t="s">
        <v>26836</v>
      </c>
    </row>
    <row r="746" spans="1:89" x14ac:dyDescent="0.45">
      <c r="A746">
        <v>5037795</v>
      </c>
      <c r="B746" t="s">
        <v>89</v>
      </c>
      <c r="E746" t="s">
        <v>90</v>
      </c>
      <c r="F746" t="s">
        <v>26936</v>
      </c>
      <c r="G746" t="s">
        <v>26937</v>
      </c>
      <c r="I746" t="s">
        <v>26812</v>
      </c>
      <c r="J746" t="s">
        <v>638</v>
      </c>
      <c r="K746" t="s">
        <v>1388</v>
      </c>
      <c r="L746" t="s">
        <v>26630</v>
      </c>
      <c r="M746" t="s">
        <v>26642</v>
      </c>
      <c r="N746" t="s">
        <v>26717</v>
      </c>
      <c r="O746" t="s">
        <v>26938</v>
      </c>
      <c r="P746">
        <v>441358</v>
      </c>
      <c r="Q746" t="s">
        <v>26939</v>
      </c>
      <c r="R746" t="s">
        <v>26815</v>
      </c>
      <c r="T746" t="s">
        <v>26940</v>
      </c>
      <c r="W746" t="s">
        <v>103</v>
      </c>
      <c r="AE746" t="s">
        <v>3005</v>
      </c>
      <c r="AG746" t="s">
        <v>105</v>
      </c>
      <c r="AH746" t="s">
        <v>3041</v>
      </c>
      <c r="AI746">
        <v>1908</v>
      </c>
      <c r="AJ746">
        <v>9</v>
      </c>
      <c r="AN746" t="s">
        <v>3042</v>
      </c>
      <c r="AO746" t="s">
        <v>26941</v>
      </c>
      <c r="AQ746" t="s">
        <v>26942</v>
      </c>
      <c r="BF746" t="s">
        <v>108</v>
      </c>
      <c r="BG746" t="s">
        <v>3010</v>
      </c>
      <c r="BH746" t="s">
        <v>3011</v>
      </c>
      <c r="BI746" t="s">
        <v>3012</v>
      </c>
      <c r="BJ746" t="s">
        <v>3012</v>
      </c>
      <c r="BN746">
        <v>46.301913999999996</v>
      </c>
      <c r="BO746">
        <v>-98.948161999999996</v>
      </c>
      <c r="BP746" t="s">
        <v>113</v>
      </c>
      <c r="BQ746">
        <v>833</v>
      </c>
      <c r="BU746" t="s">
        <v>115</v>
      </c>
      <c r="CF746" t="s">
        <v>114</v>
      </c>
      <c r="CG746" s="3">
        <v>43946.432314814818</v>
      </c>
      <c r="CI746">
        <v>70</v>
      </c>
      <c r="CJ746" t="s">
        <v>26943</v>
      </c>
      <c r="CK746" t="s">
        <v>26944</v>
      </c>
    </row>
    <row r="747" spans="1:89" x14ac:dyDescent="0.45">
      <c r="A747">
        <v>5037798</v>
      </c>
      <c r="B747" t="s">
        <v>89</v>
      </c>
      <c r="E747" t="s">
        <v>90</v>
      </c>
      <c r="F747" t="s">
        <v>26957</v>
      </c>
      <c r="G747" t="s">
        <v>26958</v>
      </c>
      <c r="I747" t="s">
        <v>26812</v>
      </c>
      <c r="J747" t="s">
        <v>638</v>
      </c>
      <c r="K747" t="s">
        <v>1388</v>
      </c>
      <c r="L747" t="s">
        <v>26630</v>
      </c>
      <c r="M747" t="s">
        <v>26642</v>
      </c>
      <c r="N747" t="s">
        <v>26717</v>
      </c>
      <c r="O747" t="s">
        <v>26959</v>
      </c>
      <c r="P747">
        <v>556203</v>
      </c>
      <c r="Q747" t="s">
        <v>1873</v>
      </c>
      <c r="R747" t="s">
        <v>26815</v>
      </c>
      <c r="T747" t="s">
        <v>26960</v>
      </c>
      <c r="W747" t="s">
        <v>103</v>
      </c>
      <c r="AE747" t="s">
        <v>3005</v>
      </c>
      <c r="AG747" t="s">
        <v>105</v>
      </c>
      <c r="AH747" t="s">
        <v>7033</v>
      </c>
      <c r="AI747">
        <v>1909</v>
      </c>
      <c r="AJ747">
        <v>7</v>
      </c>
      <c r="AN747" t="s">
        <v>7034</v>
      </c>
      <c r="AO747" t="s">
        <v>26961</v>
      </c>
      <c r="AQ747" t="s">
        <v>13378</v>
      </c>
      <c r="BF747" t="s">
        <v>108</v>
      </c>
      <c r="BG747" t="s">
        <v>3010</v>
      </c>
      <c r="BH747" t="s">
        <v>7037</v>
      </c>
      <c r="BI747" t="s">
        <v>7038</v>
      </c>
      <c r="BJ747" t="s">
        <v>7038</v>
      </c>
      <c r="BN747">
        <v>46.395980999999999</v>
      </c>
      <c r="BO747">
        <v>-99.606641999999994</v>
      </c>
      <c r="BP747" t="s">
        <v>113</v>
      </c>
      <c r="BQ747">
        <v>2674</v>
      </c>
      <c r="BU747" t="s">
        <v>115</v>
      </c>
      <c r="CF747" t="s">
        <v>114</v>
      </c>
      <c r="CG747" s="3">
        <v>43946.432314814818</v>
      </c>
      <c r="CI747">
        <v>70</v>
      </c>
      <c r="CJ747" t="s">
        <v>26962</v>
      </c>
      <c r="CK747" t="s">
        <v>26963</v>
      </c>
    </row>
    <row r="748" spans="1:89" x14ac:dyDescent="0.45">
      <c r="A748">
        <v>5037799</v>
      </c>
      <c r="B748" t="s">
        <v>89</v>
      </c>
      <c r="E748" t="s">
        <v>90</v>
      </c>
      <c r="F748" t="s">
        <v>26964</v>
      </c>
      <c r="G748" t="s">
        <v>26965</v>
      </c>
      <c r="I748" t="s">
        <v>26812</v>
      </c>
      <c r="J748" t="s">
        <v>638</v>
      </c>
      <c r="K748" t="s">
        <v>1388</v>
      </c>
      <c r="L748" t="s">
        <v>26630</v>
      </c>
      <c r="M748" t="s">
        <v>26642</v>
      </c>
      <c r="N748" t="s">
        <v>26717</v>
      </c>
      <c r="O748" t="s">
        <v>26966</v>
      </c>
      <c r="P748">
        <v>556304</v>
      </c>
      <c r="Q748" t="s">
        <v>11410</v>
      </c>
      <c r="R748" t="s">
        <v>26815</v>
      </c>
      <c r="T748" t="s">
        <v>26967</v>
      </c>
      <c r="W748" t="s">
        <v>103</v>
      </c>
      <c r="AE748" t="s">
        <v>3005</v>
      </c>
      <c r="AG748" t="s">
        <v>105</v>
      </c>
      <c r="AH748" t="s">
        <v>3163</v>
      </c>
      <c r="AI748">
        <v>1908</v>
      </c>
      <c r="AJ748">
        <v>7</v>
      </c>
      <c r="AN748" t="s">
        <v>3164</v>
      </c>
      <c r="AO748" t="s">
        <v>26968</v>
      </c>
      <c r="AQ748" t="s">
        <v>17407</v>
      </c>
      <c r="BF748" t="s">
        <v>108</v>
      </c>
      <c r="BG748" t="s">
        <v>3010</v>
      </c>
      <c r="BH748" t="s">
        <v>3011</v>
      </c>
      <c r="BI748" t="s">
        <v>3012</v>
      </c>
      <c r="BJ748" t="s">
        <v>3012</v>
      </c>
      <c r="BN748">
        <v>46.301913999999996</v>
      </c>
      <c r="BO748">
        <v>-98.948161999999996</v>
      </c>
      <c r="BP748" t="s">
        <v>113</v>
      </c>
      <c r="BQ748">
        <v>3036</v>
      </c>
      <c r="BS748" t="s">
        <v>114</v>
      </c>
      <c r="BU748" t="s">
        <v>115</v>
      </c>
      <c r="CF748" t="s">
        <v>114</v>
      </c>
      <c r="CG748" s="3">
        <v>43959.370393518519</v>
      </c>
      <c r="CI748">
        <v>70</v>
      </c>
      <c r="CJ748" t="s">
        <v>26969</v>
      </c>
      <c r="CK748" t="s">
        <v>26970</v>
      </c>
    </row>
    <row r="749" spans="1:89" x14ac:dyDescent="0.45">
      <c r="A749">
        <v>5037801</v>
      </c>
      <c r="B749" t="s">
        <v>89</v>
      </c>
      <c r="E749" t="s">
        <v>90</v>
      </c>
      <c r="F749" t="s">
        <v>26978</v>
      </c>
      <c r="G749" t="s">
        <v>26979</v>
      </c>
      <c r="I749" t="s">
        <v>26812</v>
      </c>
      <c r="J749" t="s">
        <v>638</v>
      </c>
      <c r="K749" t="s">
        <v>1388</v>
      </c>
      <c r="L749" t="s">
        <v>26630</v>
      </c>
      <c r="M749" t="s">
        <v>26642</v>
      </c>
      <c r="N749" t="s">
        <v>26717</v>
      </c>
      <c r="O749" t="s">
        <v>26980</v>
      </c>
      <c r="P749">
        <v>556384</v>
      </c>
      <c r="Q749" t="s">
        <v>26981</v>
      </c>
      <c r="R749" t="s">
        <v>26815</v>
      </c>
      <c r="T749" t="s">
        <v>14537</v>
      </c>
      <c r="W749" t="s">
        <v>103</v>
      </c>
      <c r="AE749" t="s">
        <v>3005</v>
      </c>
      <c r="AG749" t="s">
        <v>105</v>
      </c>
      <c r="AH749" t="s">
        <v>3041</v>
      </c>
      <c r="AI749">
        <v>1908</v>
      </c>
      <c r="AJ749">
        <v>9</v>
      </c>
      <c r="AN749" t="s">
        <v>3042</v>
      </c>
      <c r="AO749" t="s">
        <v>26982</v>
      </c>
      <c r="AQ749" t="s">
        <v>26942</v>
      </c>
      <c r="BF749" t="s">
        <v>108</v>
      </c>
      <c r="BG749" t="s">
        <v>3010</v>
      </c>
      <c r="BH749" t="s">
        <v>3011</v>
      </c>
      <c r="BI749" t="s">
        <v>3012</v>
      </c>
      <c r="BJ749" t="s">
        <v>3012</v>
      </c>
      <c r="BN749">
        <v>46.301913999999996</v>
      </c>
      <c r="BO749">
        <v>-98.948161999999996</v>
      </c>
      <c r="BP749" t="s">
        <v>113</v>
      </c>
      <c r="BQ749">
        <v>3036</v>
      </c>
      <c r="BS749" t="s">
        <v>114</v>
      </c>
      <c r="BU749" t="s">
        <v>115</v>
      </c>
      <c r="CF749" t="s">
        <v>114</v>
      </c>
      <c r="CG749" s="3">
        <v>43959.370393518519</v>
      </c>
      <c r="CI749">
        <v>70</v>
      </c>
      <c r="CJ749" t="s">
        <v>26983</v>
      </c>
      <c r="CK749" t="s">
        <v>26984</v>
      </c>
    </row>
    <row r="750" spans="1:89" x14ac:dyDescent="0.45">
      <c r="A750">
        <v>5037804</v>
      </c>
      <c r="B750" t="s">
        <v>89</v>
      </c>
      <c r="E750" t="s">
        <v>90</v>
      </c>
      <c r="F750" t="s">
        <v>27004</v>
      </c>
      <c r="G750" t="s">
        <v>27005</v>
      </c>
      <c r="I750" t="s">
        <v>26812</v>
      </c>
      <c r="J750" t="s">
        <v>638</v>
      </c>
      <c r="K750" t="s">
        <v>1388</v>
      </c>
      <c r="L750" t="s">
        <v>26630</v>
      </c>
      <c r="M750" t="s">
        <v>26642</v>
      </c>
      <c r="N750" t="s">
        <v>26717</v>
      </c>
      <c r="O750" t="s">
        <v>27006</v>
      </c>
      <c r="P750">
        <v>556416</v>
      </c>
      <c r="Q750" t="s">
        <v>22503</v>
      </c>
      <c r="R750" t="s">
        <v>26815</v>
      </c>
      <c r="T750" t="s">
        <v>27007</v>
      </c>
      <c r="W750" t="s">
        <v>103</v>
      </c>
      <c r="AE750" t="s">
        <v>3005</v>
      </c>
      <c r="AG750" t="s">
        <v>105</v>
      </c>
      <c r="AH750" t="s">
        <v>3006</v>
      </c>
      <c r="AI750">
        <v>1909</v>
      </c>
      <c r="AJ750">
        <v>8</v>
      </c>
      <c r="AN750" t="s">
        <v>3007</v>
      </c>
      <c r="AO750" t="s">
        <v>27008</v>
      </c>
      <c r="AQ750" t="s">
        <v>26793</v>
      </c>
      <c r="BF750" t="s">
        <v>108</v>
      </c>
      <c r="BG750" t="s">
        <v>3010</v>
      </c>
      <c r="BH750" t="s">
        <v>3011</v>
      </c>
      <c r="BI750" t="s">
        <v>3012</v>
      </c>
      <c r="BJ750" t="s">
        <v>3012</v>
      </c>
      <c r="BN750">
        <v>46.301913999999996</v>
      </c>
      <c r="BO750">
        <v>-98.948161999999996</v>
      </c>
      <c r="BP750" t="s">
        <v>113</v>
      </c>
      <c r="BQ750">
        <v>3036</v>
      </c>
      <c r="BS750" t="s">
        <v>114</v>
      </c>
      <c r="BU750" t="s">
        <v>115</v>
      </c>
      <c r="CF750" t="s">
        <v>114</v>
      </c>
      <c r="CG750" s="3">
        <v>43959.370393518519</v>
      </c>
      <c r="CI750">
        <v>70</v>
      </c>
      <c r="CJ750" t="s">
        <v>27009</v>
      </c>
      <c r="CK750" t="s">
        <v>27010</v>
      </c>
    </row>
    <row r="751" spans="1:89" x14ac:dyDescent="0.45">
      <c r="A751">
        <v>5037837</v>
      </c>
      <c r="B751" t="s">
        <v>89</v>
      </c>
      <c r="E751" t="s">
        <v>90</v>
      </c>
      <c r="F751" t="s">
        <v>27255</v>
      </c>
      <c r="G751" t="s">
        <v>27256</v>
      </c>
      <c r="I751" t="s">
        <v>26771</v>
      </c>
      <c r="J751" t="s">
        <v>638</v>
      </c>
      <c r="K751" t="s">
        <v>1388</v>
      </c>
      <c r="L751" t="s">
        <v>26630</v>
      </c>
      <c r="M751" t="s">
        <v>26631</v>
      </c>
      <c r="N751" t="s">
        <v>26632</v>
      </c>
      <c r="O751" t="s">
        <v>26608</v>
      </c>
      <c r="P751">
        <v>190252</v>
      </c>
      <c r="Q751" t="s">
        <v>22503</v>
      </c>
      <c r="R751" t="s">
        <v>26774</v>
      </c>
      <c r="T751" t="s">
        <v>3054</v>
      </c>
      <c r="W751" t="s">
        <v>103</v>
      </c>
      <c r="AE751" t="s">
        <v>3005</v>
      </c>
      <c r="AG751" t="s">
        <v>105</v>
      </c>
      <c r="AH751" t="s">
        <v>6446</v>
      </c>
      <c r="AI751">
        <v>1908</v>
      </c>
      <c r="AJ751">
        <v>6</v>
      </c>
      <c r="AN751" t="s">
        <v>6447</v>
      </c>
      <c r="AO751" t="s">
        <v>27257</v>
      </c>
      <c r="AQ751" t="s">
        <v>17471</v>
      </c>
      <c r="BF751" t="s">
        <v>108</v>
      </c>
      <c r="BG751" t="s">
        <v>3010</v>
      </c>
      <c r="BH751" t="s">
        <v>3011</v>
      </c>
      <c r="BI751" t="s">
        <v>3012</v>
      </c>
      <c r="BJ751" t="s">
        <v>3012</v>
      </c>
      <c r="BN751">
        <v>46.301913999999996</v>
      </c>
      <c r="BO751">
        <v>-98.948161999999996</v>
      </c>
      <c r="BP751" t="s">
        <v>113</v>
      </c>
      <c r="BQ751">
        <v>3036</v>
      </c>
      <c r="BS751" t="s">
        <v>114</v>
      </c>
      <c r="BU751" t="s">
        <v>115</v>
      </c>
      <c r="CF751" t="s">
        <v>114</v>
      </c>
      <c r="CG751" s="3">
        <v>43959.370393518519</v>
      </c>
      <c r="CI751">
        <v>70</v>
      </c>
      <c r="CJ751" t="s">
        <v>27258</v>
      </c>
      <c r="CK751" t="s">
        <v>27259</v>
      </c>
    </row>
    <row r="752" spans="1:89" x14ac:dyDescent="0.45">
      <c r="A752">
        <v>5043258</v>
      </c>
      <c r="B752" t="s">
        <v>89</v>
      </c>
      <c r="E752" t="s">
        <v>90</v>
      </c>
      <c r="F752" t="s">
        <v>27757</v>
      </c>
      <c r="G752" t="s">
        <v>27758</v>
      </c>
      <c r="I752" t="s">
        <v>17142</v>
      </c>
      <c r="J752" t="s">
        <v>638</v>
      </c>
      <c r="K752" t="s">
        <v>1388</v>
      </c>
      <c r="L752" t="s">
        <v>1389</v>
      </c>
      <c r="M752" t="s">
        <v>7899</v>
      </c>
      <c r="N752" t="s">
        <v>10763</v>
      </c>
      <c r="O752" t="s">
        <v>24782</v>
      </c>
      <c r="P752">
        <v>190295</v>
      </c>
      <c r="Q752" t="s">
        <v>7647</v>
      </c>
      <c r="R752" t="s">
        <v>17145</v>
      </c>
      <c r="T752" t="s">
        <v>6785</v>
      </c>
      <c r="W752" t="s">
        <v>103</v>
      </c>
      <c r="AE752" t="s">
        <v>3005</v>
      </c>
      <c r="AG752" t="s">
        <v>105</v>
      </c>
      <c r="AH752" t="s">
        <v>15539</v>
      </c>
      <c r="AI752">
        <v>1908</v>
      </c>
      <c r="AJ752">
        <v>10</v>
      </c>
      <c r="AN752" t="s">
        <v>15540</v>
      </c>
      <c r="AO752" t="s">
        <v>27759</v>
      </c>
      <c r="AQ752" t="s">
        <v>24800</v>
      </c>
      <c r="BF752" t="s">
        <v>108</v>
      </c>
      <c r="BG752" t="s">
        <v>3010</v>
      </c>
      <c r="BH752" t="s">
        <v>3011</v>
      </c>
      <c r="BI752" t="s">
        <v>3012</v>
      </c>
      <c r="BJ752" t="s">
        <v>3012</v>
      </c>
      <c r="BN752">
        <v>46.301913999999996</v>
      </c>
      <c r="BO752">
        <v>-98.948161999999996</v>
      </c>
      <c r="BP752" t="s">
        <v>113</v>
      </c>
      <c r="BQ752">
        <v>3036</v>
      </c>
      <c r="BS752" t="s">
        <v>114</v>
      </c>
      <c r="BU752" t="s">
        <v>115</v>
      </c>
      <c r="BV752" t="s">
        <v>270</v>
      </c>
      <c r="CF752" t="s">
        <v>114</v>
      </c>
      <c r="CG752" s="3">
        <v>43959.370393518519</v>
      </c>
      <c r="CI752">
        <v>70</v>
      </c>
      <c r="CJ752" t="s">
        <v>27760</v>
      </c>
      <c r="CK752" t="s">
        <v>27761</v>
      </c>
    </row>
    <row r="753" spans="1:89" x14ac:dyDescent="0.45">
      <c r="A753">
        <v>9576476</v>
      </c>
      <c r="B753" t="s">
        <v>89</v>
      </c>
      <c r="E753" t="s">
        <v>90</v>
      </c>
      <c r="F753" t="s">
        <v>47096</v>
      </c>
      <c r="G753" t="s">
        <v>47097</v>
      </c>
      <c r="I753" t="s">
        <v>46966</v>
      </c>
      <c r="J753" t="s">
        <v>638</v>
      </c>
      <c r="K753" t="s">
        <v>639</v>
      </c>
      <c r="L753" t="s">
        <v>726</v>
      </c>
      <c r="M753" t="s">
        <v>1437</v>
      </c>
      <c r="N753" t="s">
        <v>2370</v>
      </c>
      <c r="O753" t="s">
        <v>47098</v>
      </c>
      <c r="P753">
        <v>131532</v>
      </c>
      <c r="Q753" t="s">
        <v>3519</v>
      </c>
      <c r="R753" t="s">
        <v>46969</v>
      </c>
      <c r="T753" t="s">
        <v>47099</v>
      </c>
      <c r="W753" t="s">
        <v>103</v>
      </c>
      <c r="AE753" t="s">
        <v>3005</v>
      </c>
      <c r="AG753" t="s">
        <v>105</v>
      </c>
      <c r="AH753" t="s">
        <v>6987</v>
      </c>
      <c r="AI753">
        <v>1908</v>
      </c>
      <c r="AJ753">
        <v>8</v>
      </c>
      <c r="AN753" t="s">
        <v>6988</v>
      </c>
      <c r="AO753" t="s">
        <v>47100</v>
      </c>
      <c r="AQ753" t="s">
        <v>47101</v>
      </c>
      <c r="BF753" t="s">
        <v>108</v>
      </c>
      <c r="BG753" t="s">
        <v>3010</v>
      </c>
      <c r="BH753" t="s">
        <v>3011</v>
      </c>
      <c r="BI753" t="s">
        <v>3012</v>
      </c>
      <c r="BJ753" t="s">
        <v>3012</v>
      </c>
      <c r="BN753">
        <v>46.301786999999997</v>
      </c>
      <c r="BO753">
        <v>-98.948048</v>
      </c>
      <c r="BS753" t="s">
        <v>47102</v>
      </c>
      <c r="BU753" t="s">
        <v>47103</v>
      </c>
      <c r="BV753" t="s">
        <v>270</v>
      </c>
      <c r="CF753" t="s">
        <v>114</v>
      </c>
      <c r="CG753" s="3">
        <v>43946.432314814818</v>
      </c>
      <c r="CI753">
        <v>70</v>
      </c>
      <c r="CJ753" t="s">
        <v>47104</v>
      </c>
      <c r="CK753" t="s">
        <v>47105</v>
      </c>
    </row>
    <row r="754" spans="1:89" x14ac:dyDescent="0.45">
      <c r="A754">
        <v>9576477</v>
      </c>
      <c r="B754" t="s">
        <v>89</v>
      </c>
      <c r="E754" t="s">
        <v>90</v>
      </c>
      <c r="F754" t="s">
        <v>47106</v>
      </c>
      <c r="G754" t="s">
        <v>47107</v>
      </c>
      <c r="I754" t="s">
        <v>46966</v>
      </c>
      <c r="J754" t="s">
        <v>638</v>
      </c>
      <c r="K754" t="s">
        <v>639</v>
      </c>
      <c r="L754" t="s">
        <v>726</v>
      </c>
      <c r="M754" t="s">
        <v>1437</v>
      </c>
      <c r="N754" t="s">
        <v>2370</v>
      </c>
      <c r="O754" t="s">
        <v>47108</v>
      </c>
      <c r="P754">
        <v>131572</v>
      </c>
      <c r="Q754" t="s">
        <v>3018</v>
      </c>
      <c r="R754" t="s">
        <v>46969</v>
      </c>
      <c r="T754" t="s">
        <v>47109</v>
      </c>
      <c r="W754" t="s">
        <v>103</v>
      </c>
      <c r="AE754" t="s">
        <v>3005</v>
      </c>
      <c r="AG754" t="s">
        <v>105</v>
      </c>
      <c r="AH754" t="s">
        <v>3163</v>
      </c>
      <c r="AI754">
        <v>1908</v>
      </c>
      <c r="AJ754">
        <v>7</v>
      </c>
      <c r="AN754" t="s">
        <v>3164</v>
      </c>
      <c r="AO754" t="s">
        <v>47110</v>
      </c>
      <c r="AQ754" t="s">
        <v>47111</v>
      </c>
      <c r="BF754" t="s">
        <v>108</v>
      </c>
      <c r="BG754" t="s">
        <v>3010</v>
      </c>
      <c r="BH754" t="s">
        <v>3011</v>
      </c>
      <c r="BI754" t="s">
        <v>3012</v>
      </c>
      <c r="BJ754" t="s">
        <v>3012</v>
      </c>
      <c r="BN754">
        <v>46.301110000000001</v>
      </c>
      <c r="BO754">
        <v>-98.954170000000005</v>
      </c>
      <c r="CF754" t="s">
        <v>114</v>
      </c>
      <c r="CG754" s="3">
        <v>43946.432314814818</v>
      </c>
      <c r="CI754">
        <v>70</v>
      </c>
      <c r="CJ754" t="s">
        <v>47112</v>
      </c>
      <c r="CK754" t="s">
        <v>47113</v>
      </c>
    </row>
    <row r="755" spans="1:89" x14ac:dyDescent="0.45">
      <c r="A755">
        <v>9576817</v>
      </c>
      <c r="B755" t="s">
        <v>89</v>
      </c>
      <c r="E755" t="s">
        <v>90</v>
      </c>
      <c r="F755" t="s">
        <v>47529</v>
      </c>
      <c r="G755" t="s">
        <v>47530</v>
      </c>
      <c r="I755" t="s">
        <v>47531</v>
      </c>
      <c r="J755" t="s">
        <v>638</v>
      </c>
      <c r="K755" t="s">
        <v>639</v>
      </c>
      <c r="L755" t="s">
        <v>726</v>
      </c>
      <c r="M755" t="s">
        <v>4746</v>
      </c>
      <c r="N755" t="s">
        <v>8373</v>
      </c>
      <c r="O755" t="s">
        <v>47532</v>
      </c>
      <c r="P755">
        <v>280765</v>
      </c>
      <c r="Q755" t="s">
        <v>700</v>
      </c>
      <c r="R755" t="s">
        <v>47533</v>
      </c>
      <c r="T755" t="s">
        <v>47534</v>
      </c>
      <c r="W755" t="s">
        <v>103</v>
      </c>
      <c r="AE755" t="s">
        <v>3005</v>
      </c>
      <c r="AG755" t="s">
        <v>105</v>
      </c>
      <c r="AH755" t="s">
        <v>6987</v>
      </c>
      <c r="AI755">
        <v>1908</v>
      </c>
      <c r="AJ755">
        <v>8</v>
      </c>
      <c r="AN755" t="s">
        <v>6988</v>
      </c>
      <c r="AO755" t="s">
        <v>47535</v>
      </c>
      <c r="AQ755" t="s">
        <v>24217</v>
      </c>
      <c r="BF755" t="s">
        <v>108</v>
      </c>
      <c r="BG755" t="s">
        <v>3010</v>
      </c>
      <c r="BH755" t="s">
        <v>3011</v>
      </c>
      <c r="BI755" t="s">
        <v>3012</v>
      </c>
      <c r="BJ755" t="s">
        <v>3012</v>
      </c>
      <c r="BN755">
        <v>46.301786999999997</v>
      </c>
      <c r="BO755">
        <v>-98.948048</v>
      </c>
      <c r="BS755" t="s">
        <v>47102</v>
      </c>
      <c r="BU755" t="s">
        <v>47103</v>
      </c>
      <c r="BV755" t="s">
        <v>270</v>
      </c>
      <c r="CF755" t="s">
        <v>114</v>
      </c>
      <c r="CG755" s="3">
        <v>43946.432314814818</v>
      </c>
      <c r="CI755">
        <v>70</v>
      </c>
      <c r="CJ755" t="s">
        <v>47536</v>
      </c>
      <c r="CK755" t="s">
        <v>47537</v>
      </c>
    </row>
    <row r="756" spans="1:89" x14ac:dyDescent="0.45">
      <c r="A756">
        <v>9576826</v>
      </c>
      <c r="B756" t="s">
        <v>89</v>
      </c>
      <c r="E756" t="s">
        <v>90</v>
      </c>
      <c r="F756" t="s">
        <v>47572</v>
      </c>
      <c r="G756" t="s">
        <v>47573</v>
      </c>
      <c r="I756" t="s">
        <v>47554</v>
      </c>
      <c r="J756" t="s">
        <v>638</v>
      </c>
      <c r="K756" t="s">
        <v>639</v>
      </c>
      <c r="L756" t="s">
        <v>726</v>
      </c>
      <c r="M756" t="s">
        <v>1437</v>
      </c>
      <c r="N756" t="s">
        <v>2370</v>
      </c>
      <c r="O756" t="s">
        <v>47555</v>
      </c>
      <c r="P756">
        <v>388182</v>
      </c>
      <c r="Q756" t="s">
        <v>15858</v>
      </c>
      <c r="R756" t="s">
        <v>47556</v>
      </c>
      <c r="T756" t="s">
        <v>12176</v>
      </c>
      <c r="W756" t="s">
        <v>103</v>
      </c>
      <c r="AE756" t="s">
        <v>3005</v>
      </c>
      <c r="AG756" t="s">
        <v>105</v>
      </c>
      <c r="AH756" t="s">
        <v>3006</v>
      </c>
      <c r="AI756">
        <v>1909</v>
      </c>
      <c r="AJ756">
        <v>8</v>
      </c>
      <c r="AN756" t="s">
        <v>3007</v>
      </c>
      <c r="AO756" t="s">
        <v>47574</v>
      </c>
      <c r="AQ756" t="s">
        <v>12177</v>
      </c>
      <c r="BF756" t="s">
        <v>108</v>
      </c>
      <c r="BG756" t="s">
        <v>3010</v>
      </c>
      <c r="BH756" t="s">
        <v>3011</v>
      </c>
      <c r="BI756" t="s">
        <v>3012</v>
      </c>
      <c r="BJ756" t="s">
        <v>3012</v>
      </c>
      <c r="BN756">
        <v>46.301786999999997</v>
      </c>
      <c r="BO756">
        <v>-98.948048</v>
      </c>
      <c r="BS756" t="s">
        <v>47102</v>
      </c>
      <c r="BU756" t="s">
        <v>47103</v>
      </c>
      <c r="BV756" t="s">
        <v>270</v>
      </c>
      <c r="CF756" t="s">
        <v>114</v>
      </c>
      <c r="CG756" s="3">
        <v>43946.432314814818</v>
      </c>
      <c r="CI756">
        <v>70</v>
      </c>
      <c r="CJ756" t="s">
        <v>47575</v>
      </c>
      <c r="CK756" t="s">
        <v>47576</v>
      </c>
    </row>
    <row r="757" spans="1:89" x14ac:dyDescent="0.45">
      <c r="A757">
        <v>9612865</v>
      </c>
      <c r="B757" t="s">
        <v>89</v>
      </c>
      <c r="E757" t="s">
        <v>90</v>
      </c>
      <c r="F757" t="s">
        <v>47856</v>
      </c>
      <c r="G757" t="s">
        <v>47857</v>
      </c>
      <c r="I757" t="s">
        <v>47858</v>
      </c>
      <c r="J757" t="s">
        <v>638</v>
      </c>
      <c r="K757" t="s">
        <v>639</v>
      </c>
      <c r="L757" t="s">
        <v>640</v>
      </c>
      <c r="M757" t="s">
        <v>1729</v>
      </c>
      <c r="N757" t="s">
        <v>7733</v>
      </c>
      <c r="O757" t="s">
        <v>47859</v>
      </c>
      <c r="P757">
        <v>222532</v>
      </c>
      <c r="Q757" t="s">
        <v>47860</v>
      </c>
      <c r="R757" t="s">
        <v>47861</v>
      </c>
      <c r="T757" t="s">
        <v>22811</v>
      </c>
      <c r="W757" t="s">
        <v>103</v>
      </c>
      <c r="AE757" t="s">
        <v>3005</v>
      </c>
      <c r="AG757" t="s">
        <v>105</v>
      </c>
      <c r="AH757" t="s">
        <v>3006</v>
      </c>
      <c r="AI757">
        <v>1909</v>
      </c>
      <c r="AJ757">
        <v>8</v>
      </c>
      <c r="AN757" s="2">
        <v>3508</v>
      </c>
      <c r="AO757" t="s">
        <v>47862</v>
      </c>
      <c r="AQ757" t="s">
        <v>47863</v>
      </c>
      <c r="BF757" t="s">
        <v>108</v>
      </c>
      <c r="BG757" t="s">
        <v>3010</v>
      </c>
      <c r="BH757" t="s">
        <v>3011</v>
      </c>
      <c r="BI757" t="s">
        <v>3012</v>
      </c>
      <c r="BJ757" t="s">
        <v>3012</v>
      </c>
      <c r="BN757">
        <v>46.301786999999997</v>
      </c>
      <c r="BO757">
        <v>-98.948048</v>
      </c>
      <c r="BS757" t="s">
        <v>47102</v>
      </c>
      <c r="BU757" t="s">
        <v>47103</v>
      </c>
      <c r="BV757" t="s">
        <v>270</v>
      </c>
      <c r="CF757" t="s">
        <v>114</v>
      </c>
      <c r="CG757" s="3">
        <v>43946.432314814818</v>
      </c>
      <c r="CI757">
        <v>70</v>
      </c>
      <c r="CJ757" t="s">
        <v>47864</v>
      </c>
      <c r="CK757" t="s">
        <v>47865</v>
      </c>
    </row>
    <row r="758" spans="1:89" x14ac:dyDescent="0.45">
      <c r="A758">
        <v>9632306</v>
      </c>
      <c r="B758" t="s">
        <v>89</v>
      </c>
      <c r="E758" t="s">
        <v>90</v>
      </c>
      <c r="F758" t="s">
        <v>48504</v>
      </c>
      <c r="G758" t="s">
        <v>48505</v>
      </c>
      <c r="I758" t="s">
        <v>48408</v>
      </c>
      <c r="J758" t="s">
        <v>638</v>
      </c>
      <c r="K758" t="s">
        <v>639</v>
      </c>
      <c r="L758" t="s">
        <v>726</v>
      </c>
      <c r="M758" t="s">
        <v>1437</v>
      </c>
      <c r="N758" t="s">
        <v>2370</v>
      </c>
      <c r="O758" t="s">
        <v>48486</v>
      </c>
      <c r="P758">
        <v>404921</v>
      </c>
      <c r="Q758" t="s">
        <v>48487</v>
      </c>
      <c r="R758" t="s">
        <v>9823</v>
      </c>
      <c r="T758" t="s">
        <v>47975</v>
      </c>
      <c r="W758" t="s">
        <v>103</v>
      </c>
      <c r="AE758" t="s">
        <v>3005</v>
      </c>
      <c r="AG758" t="s">
        <v>105</v>
      </c>
      <c r="AH758" t="s">
        <v>6446</v>
      </c>
      <c r="AI758">
        <v>1908</v>
      </c>
      <c r="AJ758">
        <v>6</v>
      </c>
      <c r="AN758" t="s">
        <v>6447</v>
      </c>
      <c r="AO758" t="s">
        <v>48506</v>
      </c>
      <c r="AQ758" t="s">
        <v>48490</v>
      </c>
      <c r="BF758" t="s">
        <v>108</v>
      </c>
      <c r="BG758" t="s">
        <v>3010</v>
      </c>
      <c r="BH758" t="s">
        <v>17793</v>
      </c>
      <c r="BI758" t="s">
        <v>17794</v>
      </c>
      <c r="BJ758" t="s">
        <v>17794</v>
      </c>
      <c r="BN758">
        <v>46.077500000000001</v>
      </c>
      <c r="BO758">
        <v>-98.943610000000007</v>
      </c>
      <c r="CF758" t="s">
        <v>114</v>
      </c>
      <c r="CG758" s="3">
        <v>43946.432314814818</v>
      </c>
      <c r="CI758">
        <v>70</v>
      </c>
      <c r="CJ758" t="s">
        <v>48507</v>
      </c>
      <c r="CK758" t="s">
        <v>48508</v>
      </c>
    </row>
    <row r="759" spans="1:89" x14ac:dyDescent="0.45">
      <c r="A759">
        <v>4902648</v>
      </c>
      <c r="B759" t="s">
        <v>89</v>
      </c>
      <c r="E759" t="s">
        <v>90</v>
      </c>
      <c r="F759" t="s">
        <v>20356</v>
      </c>
      <c r="G759" t="s">
        <v>20357</v>
      </c>
      <c r="I759" t="s">
        <v>8754</v>
      </c>
      <c r="J759" t="s">
        <v>638</v>
      </c>
      <c r="K759" t="s">
        <v>1388</v>
      </c>
      <c r="L759" t="s">
        <v>2070</v>
      </c>
      <c r="M759" t="s">
        <v>8691</v>
      </c>
      <c r="N759" t="s">
        <v>8755</v>
      </c>
      <c r="O759" t="s">
        <v>20297</v>
      </c>
      <c r="P759">
        <v>435150</v>
      </c>
      <c r="Q759" t="s">
        <v>20298</v>
      </c>
      <c r="R759" t="s">
        <v>8757</v>
      </c>
      <c r="T759" t="s">
        <v>4445</v>
      </c>
      <c r="W759" t="s">
        <v>103</v>
      </c>
      <c r="AE759" t="s">
        <v>20358</v>
      </c>
      <c r="AG759" t="s">
        <v>105</v>
      </c>
      <c r="AH759" s="1">
        <v>5059</v>
      </c>
      <c r="AI759">
        <v>1913</v>
      </c>
      <c r="AJ759">
        <v>11</v>
      </c>
      <c r="AK759">
        <v>6</v>
      </c>
      <c r="AL759">
        <v>310</v>
      </c>
      <c r="AN759" s="2">
        <v>5059</v>
      </c>
      <c r="AQ759" t="s">
        <v>610</v>
      </c>
      <c r="BF759" t="s">
        <v>108</v>
      </c>
      <c r="BG759" t="s">
        <v>109</v>
      </c>
      <c r="BH759" t="s">
        <v>110</v>
      </c>
      <c r="BI759" t="s">
        <v>111</v>
      </c>
      <c r="BJ759" t="s">
        <v>2583</v>
      </c>
      <c r="BN759">
        <v>39.145440999999998</v>
      </c>
      <c r="BO759">
        <v>-84.497345999999993</v>
      </c>
      <c r="BQ759">
        <v>1455</v>
      </c>
      <c r="BS759" t="s">
        <v>20359</v>
      </c>
      <c r="BU759" t="s">
        <v>4674</v>
      </c>
      <c r="BV759" t="s">
        <v>270</v>
      </c>
      <c r="CF759" t="s">
        <v>114</v>
      </c>
      <c r="CG759" s="3">
        <v>43959.370393518519</v>
      </c>
      <c r="CI759">
        <v>70</v>
      </c>
      <c r="CJ759" t="s">
        <v>20360</v>
      </c>
      <c r="CK759" t="s">
        <v>20361</v>
      </c>
    </row>
    <row r="760" spans="1:89" x14ac:dyDescent="0.45">
      <c r="A760">
        <v>4958516</v>
      </c>
      <c r="B760" t="s">
        <v>89</v>
      </c>
      <c r="E760" t="s">
        <v>90</v>
      </c>
      <c r="F760" t="s">
        <v>23989</v>
      </c>
      <c r="G760" t="s">
        <v>23990</v>
      </c>
      <c r="I760" t="s">
        <v>19168</v>
      </c>
      <c r="J760" t="s">
        <v>638</v>
      </c>
      <c r="K760" t="s">
        <v>1388</v>
      </c>
      <c r="L760" t="s">
        <v>2070</v>
      </c>
      <c r="M760" t="s">
        <v>19169</v>
      </c>
      <c r="N760" t="s">
        <v>3538</v>
      </c>
      <c r="O760" t="s">
        <v>19569</v>
      </c>
      <c r="P760">
        <v>184286</v>
      </c>
      <c r="Q760" t="s">
        <v>23809</v>
      </c>
      <c r="R760" t="s">
        <v>19172</v>
      </c>
      <c r="T760" t="s">
        <v>23810</v>
      </c>
      <c r="W760" t="s">
        <v>103</v>
      </c>
      <c r="AE760" t="s">
        <v>20358</v>
      </c>
      <c r="AG760" t="s">
        <v>105</v>
      </c>
      <c r="AH760" t="s">
        <v>23991</v>
      </c>
      <c r="AI760">
        <v>1913</v>
      </c>
      <c r="AJ760">
        <v>11</v>
      </c>
      <c r="AN760" t="s">
        <v>23992</v>
      </c>
      <c r="AQ760" t="s">
        <v>20551</v>
      </c>
      <c r="BF760" t="s">
        <v>108</v>
      </c>
      <c r="BG760" t="s">
        <v>109</v>
      </c>
      <c r="BH760" t="s">
        <v>110</v>
      </c>
      <c r="BI760" t="s">
        <v>111</v>
      </c>
      <c r="BJ760" t="s">
        <v>111</v>
      </c>
      <c r="BN760">
        <v>39.162004000000003</v>
      </c>
      <c r="BO760">
        <v>-84.456885999999997</v>
      </c>
      <c r="BQ760">
        <v>18226</v>
      </c>
      <c r="BS760" t="s">
        <v>1104</v>
      </c>
      <c r="BU760" t="s">
        <v>284</v>
      </c>
      <c r="BV760" t="s">
        <v>270</v>
      </c>
      <c r="CF760" t="s">
        <v>114</v>
      </c>
      <c r="CG760" s="3">
        <v>43959.370393518519</v>
      </c>
      <c r="CI760">
        <v>70</v>
      </c>
      <c r="CJ760" t="s">
        <v>23993</v>
      </c>
      <c r="CK760" t="s">
        <v>23994</v>
      </c>
    </row>
    <row r="761" spans="1:89" x14ac:dyDescent="0.45">
      <c r="A761">
        <v>4826554</v>
      </c>
      <c r="B761" t="s">
        <v>89</v>
      </c>
      <c r="E761" t="s">
        <v>90</v>
      </c>
      <c r="F761" t="s">
        <v>18904</v>
      </c>
      <c r="G761" t="s">
        <v>18905</v>
      </c>
      <c r="I761" t="s">
        <v>8754</v>
      </c>
      <c r="J761" t="s">
        <v>638</v>
      </c>
      <c r="K761" t="s">
        <v>1388</v>
      </c>
      <c r="L761" t="s">
        <v>2070</v>
      </c>
      <c r="M761" t="s">
        <v>8691</v>
      </c>
      <c r="N761" t="s">
        <v>8755</v>
      </c>
      <c r="O761" t="s">
        <v>18762</v>
      </c>
      <c r="P761">
        <v>434719</v>
      </c>
      <c r="Q761" t="s">
        <v>5152</v>
      </c>
      <c r="R761" t="s">
        <v>8757</v>
      </c>
      <c r="T761" t="s">
        <v>18763</v>
      </c>
      <c r="W761" t="s">
        <v>103</v>
      </c>
      <c r="AE761" t="s">
        <v>18906</v>
      </c>
      <c r="AG761" t="s">
        <v>105</v>
      </c>
      <c r="AH761" s="1">
        <v>5059</v>
      </c>
      <c r="AI761">
        <v>1913</v>
      </c>
      <c r="AJ761">
        <v>11</v>
      </c>
      <c r="AK761">
        <v>6</v>
      </c>
      <c r="AL761">
        <v>310</v>
      </c>
      <c r="AN761" s="2">
        <v>5059</v>
      </c>
      <c r="AQ761" t="s">
        <v>1156</v>
      </c>
      <c r="BF761" t="s">
        <v>108</v>
      </c>
      <c r="BG761" t="s">
        <v>109</v>
      </c>
      <c r="BH761" t="s">
        <v>110</v>
      </c>
      <c r="BI761" t="s">
        <v>111</v>
      </c>
      <c r="BJ761" t="s">
        <v>18907</v>
      </c>
      <c r="BN761">
        <v>39.147837000000003</v>
      </c>
      <c r="BO761">
        <v>-84.494943000000006</v>
      </c>
      <c r="BP761" t="s">
        <v>113</v>
      </c>
      <c r="BQ761">
        <v>301</v>
      </c>
      <c r="BU761" t="s">
        <v>115</v>
      </c>
      <c r="CF761" t="s">
        <v>114</v>
      </c>
      <c r="CG761" s="3">
        <v>43959.370393518519</v>
      </c>
      <c r="CI761">
        <v>70</v>
      </c>
      <c r="CJ761" t="s">
        <v>18908</v>
      </c>
      <c r="CK761" t="s">
        <v>18909</v>
      </c>
    </row>
    <row r="762" spans="1:89" x14ac:dyDescent="0.45">
      <c r="A762">
        <v>5110402</v>
      </c>
      <c r="B762" t="s">
        <v>89</v>
      </c>
      <c r="E762" t="s">
        <v>90</v>
      </c>
      <c r="F762" t="s">
        <v>32011</v>
      </c>
      <c r="G762" t="s">
        <v>32012</v>
      </c>
      <c r="I762" t="s">
        <v>30373</v>
      </c>
      <c r="J762" t="s">
        <v>638</v>
      </c>
      <c r="K762" t="s">
        <v>1388</v>
      </c>
      <c r="L762" t="s">
        <v>2070</v>
      </c>
      <c r="M762" t="s">
        <v>3507</v>
      </c>
      <c r="N762" t="s">
        <v>3508</v>
      </c>
      <c r="O762" t="s">
        <v>31960</v>
      </c>
      <c r="P762">
        <v>366151</v>
      </c>
      <c r="Q762" t="s">
        <v>31961</v>
      </c>
      <c r="R762" t="s">
        <v>30375</v>
      </c>
      <c r="T762" t="s">
        <v>31962</v>
      </c>
      <c r="W762" t="s">
        <v>103</v>
      </c>
      <c r="AE762" t="s">
        <v>18906</v>
      </c>
      <c r="AG762" t="s">
        <v>105</v>
      </c>
      <c r="AH762" s="1">
        <v>5072</v>
      </c>
      <c r="AI762">
        <v>1913</v>
      </c>
      <c r="AJ762">
        <v>11</v>
      </c>
      <c r="AK762">
        <v>19</v>
      </c>
      <c r="AL762">
        <v>323</v>
      </c>
      <c r="AN762" s="2">
        <v>5072</v>
      </c>
      <c r="AP762" t="s">
        <v>4011</v>
      </c>
      <c r="AQ762" t="s">
        <v>19568</v>
      </c>
      <c r="BF762" t="s">
        <v>108</v>
      </c>
      <c r="BG762" t="s">
        <v>109</v>
      </c>
      <c r="BH762" t="s">
        <v>110</v>
      </c>
      <c r="BI762" t="s">
        <v>3567</v>
      </c>
      <c r="BJ762" t="s">
        <v>32013</v>
      </c>
      <c r="BN762">
        <v>39.150025999999997</v>
      </c>
      <c r="BO762">
        <v>-84.521518</v>
      </c>
      <c r="BP762" t="s">
        <v>113</v>
      </c>
      <c r="BQ762">
        <v>1031</v>
      </c>
      <c r="BU762" t="s">
        <v>115</v>
      </c>
      <c r="CF762" t="s">
        <v>114</v>
      </c>
      <c r="CG762" s="3">
        <v>43959.370393518519</v>
      </c>
      <c r="CI762">
        <v>70</v>
      </c>
      <c r="CJ762" t="s">
        <v>32014</v>
      </c>
      <c r="CK762" t="s">
        <v>32015</v>
      </c>
    </row>
    <row r="763" spans="1:89" x14ac:dyDescent="0.45">
      <c r="A763">
        <v>5152414</v>
      </c>
      <c r="B763" t="s">
        <v>89</v>
      </c>
      <c r="E763" t="s">
        <v>90</v>
      </c>
      <c r="F763" t="s">
        <v>35506</v>
      </c>
      <c r="G763" t="s">
        <v>35507</v>
      </c>
      <c r="I763" t="s">
        <v>32929</v>
      </c>
      <c r="J763" t="s">
        <v>638</v>
      </c>
      <c r="K763" t="s">
        <v>1388</v>
      </c>
      <c r="L763" t="s">
        <v>2070</v>
      </c>
      <c r="M763" t="s">
        <v>19169</v>
      </c>
      <c r="N763" t="s">
        <v>3538</v>
      </c>
      <c r="O763" t="s">
        <v>35465</v>
      </c>
      <c r="P763">
        <v>184533</v>
      </c>
      <c r="Q763" t="s">
        <v>7275</v>
      </c>
      <c r="R763" t="s">
        <v>32932</v>
      </c>
      <c r="T763" t="s">
        <v>29964</v>
      </c>
      <c r="W763" t="s">
        <v>103</v>
      </c>
      <c r="AE763" t="s">
        <v>18906</v>
      </c>
      <c r="AG763" t="s">
        <v>105</v>
      </c>
      <c r="AH763" t="s">
        <v>23991</v>
      </c>
      <c r="AI763">
        <v>1913</v>
      </c>
      <c r="AJ763">
        <v>11</v>
      </c>
      <c r="AN763" t="s">
        <v>23992</v>
      </c>
      <c r="AQ763" t="s">
        <v>19568</v>
      </c>
      <c r="BF763" t="s">
        <v>108</v>
      </c>
      <c r="BG763" t="s">
        <v>109</v>
      </c>
      <c r="BH763" t="s">
        <v>110</v>
      </c>
      <c r="BI763" t="s">
        <v>111</v>
      </c>
      <c r="BJ763" t="s">
        <v>111</v>
      </c>
      <c r="BN763">
        <v>39.162004000000003</v>
      </c>
      <c r="BO763">
        <v>-84.456885999999997</v>
      </c>
      <c r="BQ763">
        <v>18226</v>
      </c>
      <c r="BS763" t="s">
        <v>1104</v>
      </c>
      <c r="BU763" t="s">
        <v>284</v>
      </c>
      <c r="BV763" t="s">
        <v>270</v>
      </c>
      <c r="CF763" t="s">
        <v>114</v>
      </c>
      <c r="CG763" s="3">
        <v>43959.370393518519</v>
      </c>
      <c r="CI763">
        <v>70</v>
      </c>
      <c r="CJ763" t="s">
        <v>35508</v>
      </c>
      <c r="CK763" t="s">
        <v>35509</v>
      </c>
    </row>
    <row r="764" spans="1:89" x14ac:dyDescent="0.45">
      <c r="A764">
        <v>5154068</v>
      </c>
      <c r="B764" t="s">
        <v>89</v>
      </c>
      <c r="E764" t="s">
        <v>90</v>
      </c>
      <c r="F764" t="s">
        <v>36504</v>
      </c>
      <c r="G764" t="s">
        <v>36505</v>
      </c>
      <c r="I764" t="s">
        <v>32719</v>
      </c>
      <c r="J764" t="s">
        <v>638</v>
      </c>
      <c r="K764" t="s">
        <v>1388</v>
      </c>
      <c r="L764" t="s">
        <v>2070</v>
      </c>
      <c r="M764" t="s">
        <v>3507</v>
      </c>
      <c r="N764" t="s">
        <v>5181</v>
      </c>
      <c r="O764" t="s">
        <v>32720</v>
      </c>
      <c r="P764">
        <v>184571</v>
      </c>
      <c r="Q764" t="s">
        <v>9948</v>
      </c>
      <c r="R764" t="s">
        <v>32721</v>
      </c>
      <c r="T764" t="s">
        <v>32722</v>
      </c>
      <c r="W764" t="s">
        <v>103</v>
      </c>
      <c r="AE764" t="s">
        <v>18906</v>
      </c>
      <c r="AG764" t="s">
        <v>105</v>
      </c>
      <c r="AH764" s="1">
        <v>5059</v>
      </c>
      <c r="AI764">
        <v>1913</v>
      </c>
      <c r="AJ764">
        <v>11</v>
      </c>
      <c r="AK764">
        <v>6</v>
      </c>
      <c r="AL764">
        <v>310</v>
      </c>
      <c r="AN764" s="2">
        <v>5059</v>
      </c>
      <c r="AQ764" t="s">
        <v>3616</v>
      </c>
      <c r="BF764" t="s">
        <v>108</v>
      </c>
      <c r="BG764" t="s">
        <v>109</v>
      </c>
      <c r="BH764" t="s">
        <v>110</v>
      </c>
      <c r="BI764" t="s">
        <v>111</v>
      </c>
      <c r="BJ764" t="s">
        <v>2583</v>
      </c>
      <c r="BN764">
        <v>39.145440999999998</v>
      </c>
      <c r="BO764">
        <v>-84.497345999999993</v>
      </c>
      <c r="BQ764">
        <v>1455</v>
      </c>
      <c r="BS764" t="s">
        <v>20359</v>
      </c>
      <c r="BU764" t="s">
        <v>4674</v>
      </c>
      <c r="BV764" t="s">
        <v>270</v>
      </c>
      <c r="CF764" t="s">
        <v>114</v>
      </c>
      <c r="CG764" s="3">
        <v>43946.425659722219</v>
      </c>
      <c r="CI764">
        <v>70</v>
      </c>
      <c r="CJ764" t="s">
        <v>36506</v>
      </c>
      <c r="CK764" t="s">
        <v>36507</v>
      </c>
    </row>
    <row r="765" spans="1:89" x14ac:dyDescent="0.45">
      <c r="A765">
        <v>4924011</v>
      </c>
      <c r="B765" t="s">
        <v>89</v>
      </c>
      <c r="E765" t="s">
        <v>90</v>
      </c>
      <c r="F765" t="s">
        <v>22696</v>
      </c>
      <c r="G765" t="s">
        <v>22697</v>
      </c>
      <c r="I765" t="s">
        <v>22457</v>
      </c>
      <c r="J765" t="s">
        <v>638</v>
      </c>
      <c r="K765" t="s">
        <v>1388</v>
      </c>
      <c r="L765" t="s">
        <v>1389</v>
      </c>
      <c r="M765" t="s">
        <v>7899</v>
      </c>
      <c r="N765" t="s">
        <v>10841</v>
      </c>
      <c r="O765" t="s">
        <v>22698</v>
      </c>
      <c r="P765">
        <v>284703</v>
      </c>
      <c r="Q765" t="s">
        <v>7902</v>
      </c>
      <c r="R765" t="s">
        <v>22459</v>
      </c>
      <c r="T765" t="s">
        <v>22699</v>
      </c>
      <c r="W765" t="s">
        <v>103</v>
      </c>
      <c r="AE765" t="s">
        <v>22700</v>
      </c>
      <c r="AG765" t="s">
        <v>105</v>
      </c>
      <c r="AH765" s="1">
        <v>178</v>
      </c>
      <c r="AI765">
        <v>1900</v>
      </c>
      <c r="AJ765">
        <v>6</v>
      </c>
      <c r="AK765">
        <v>26</v>
      </c>
      <c r="AL765">
        <v>177</v>
      </c>
      <c r="AN765" s="2">
        <v>158</v>
      </c>
      <c r="AO765" t="s">
        <v>22701</v>
      </c>
      <c r="AQ765" t="s">
        <v>22702</v>
      </c>
      <c r="AX765" t="s">
        <v>22458</v>
      </c>
      <c r="BF765" t="s">
        <v>11007</v>
      </c>
      <c r="BG765" t="s">
        <v>22703</v>
      </c>
      <c r="BI765" t="s">
        <v>22704</v>
      </c>
      <c r="BJ765" t="s">
        <v>22705</v>
      </c>
      <c r="BN765">
        <v>50.514231000000002</v>
      </c>
      <c r="BO765">
        <v>14.052128</v>
      </c>
      <c r="BP765" t="s">
        <v>113</v>
      </c>
      <c r="BQ765">
        <v>61569</v>
      </c>
      <c r="BU765" t="s">
        <v>115</v>
      </c>
      <c r="CF765" t="s">
        <v>114</v>
      </c>
      <c r="CG765" s="3">
        <v>43947.632592592592</v>
      </c>
      <c r="CI765">
        <v>70</v>
      </c>
      <c r="CJ765" t="s">
        <v>22706</v>
      </c>
      <c r="CK765" t="s">
        <v>22707</v>
      </c>
    </row>
    <row r="766" spans="1:89" x14ac:dyDescent="0.45">
      <c r="A766">
        <v>4992512</v>
      </c>
      <c r="B766" t="s">
        <v>89</v>
      </c>
      <c r="E766" t="s">
        <v>90</v>
      </c>
      <c r="F766" t="s">
        <v>24500</v>
      </c>
      <c r="G766" t="s">
        <v>24501</v>
      </c>
      <c r="I766" t="s">
        <v>17142</v>
      </c>
      <c r="J766" t="s">
        <v>638</v>
      </c>
      <c r="K766" t="s">
        <v>1388</v>
      </c>
      <c r="L766" t="s">
        <v>1389</v>
      </c>
      <c r="M766" t="s">
        <v>7899</v>
      </c>
      <c r="N766" t="s">
        <v>10763</v>
      </c>
      <c r="O766" t="s">
        <v>24489</v>
      </c>
      <c r="P766">
        <v>190283</v>
      </c>
      <c r="Q766" t="s">
        <v>24490</v>
      </c>
      <c r="R766" t="s">
        <v>17145</v>
      </c>
      <c r="T766" t="s">
        <v>7429</v>
      </c>
      <c r="W766" t="s">
        <v>103</v>
      </c>
      <c r="AE766" t="s">
        <v>22700</v>
      </c>
      <c r="AG766" t="s">
        <v>105</v>
      </c>
      <c r="AH766" s="1">
        <v>155</v>
      </c>
      <c r="AI766">
        <v>1900</v>
      </c>
      <c r="AJ766">
        <v>6</v>
      </c>
      <c r="AK766">
        <v>3</v>
      </c>
      <c r="AL766">
        <v>154</v>
      </c>
      <c r="AN766" s="2">
        <v>155</v>
      </c>
      <c r="AO766" t="s">
        <v>24502</v>
      </c>
      <c r="AQ766" t="s">
        <v>24503</v>
      </c>
      <c r="BF766" t="s">
        <v>11007</v>
      </c>
      <c r="BJ766" t="s">
        <v>24504</v>
      </c>
      <c r="BN766">
        <v>49.870564999999999</v>
      </c>
      <c r="BO766">
        <v>14.895367</v>
      </c>
      <c r="BP766" t="s">
        <v>113</v>
      </c>
      <c r="BQ766">
        <v>3036</v>
      </c>
      <c r="BS766" t="s">
        <v>114</v>
      </c>
      <c r="BU766" t="s">
        <v>115</v>
      </c>
      <c r="CF766" t="s">
        <v>114</v>
      </c>
      <c r="CG766" s="3">
        <v>43959.370393518519</v>
      </c>
      <c r="CI766">
        <v>70</v>
      </c>
      <c r="CJ766" t="s">
        <v>24505</v>
      </c>
      <c r="CK766" t="s">
        <v>24506</v>
      </c>
    </row>
    <row r="767" spans="1:89" x14ac:dyDescent="0.45">
      <c r="A767">
        <v>4994201</v>
      </c>
      <c r="B767" t="s">
        <v>89</v>
      </c>
      <c r="E767" t="s">
        <v>90</v>
      </c>
      <c r="F767" t="s">
        <v>25211</v>
      </c>
      <c r="G767" t="s">
        <v>25212</v>
      </c>
      <c r="I767" t="s">
        <v>17142</v>
      </c>
      <c r="J767" t="s">
        <v>638</v>
      </c>
      <c r="K767" t="s">
        <v>1388</v>
      </c>
      <c r="L767" t="s">
        <v>1389</v>
      </c>
      <c r="M767" t="s">
        <v>7899</v>
      </c>
      <c r="N767" t="s">
        <v>10763</v>
      </c>
      <c r="O767" t="s">
        <v>25213</v>
      </c>
      <c r="P767">
        <v>554483</v>
      </c>
      <c r="Q767" t="s">
        <v>25214</v>
      </c>
      <c r="R767" t="s">
        <v>17145</v>
      </c>
      <c r="T767" t="s">
        <v>25215</v>
      </c>
      <c r="W767" t="s">
        <v>103</v>
      </c>
      <c r="AE767" t="s">
        <v>22700</v>
      </c>
      <c r="AG767" t="s">
        <v>105</v>
      </c>
      <c r="AH767" s="1">
        <v>157</v>
      </c>
      <c r="AI767">
        <v>1900</v>
      </c>
      <c r="AJ767">
        <v>6</v>
      </c>
      <c r="AK767">
        <v>5</v>
      </c>
      <c r="AL767">
        <v>156</v>
      </c>
      <c r="AN767" s="2">
        <v>157</v>
      </c>
      <c r="AO767" t="s">
        <v>25216</v>
      </c>
      <c r="AQ767" t="s">
        <v>25217</v>
      </c>
      <c r="BF767" t="s">
        <v>11007</v>
      </c>
      <c r="BI767" t="s">
        <v>24823</v>
      </c>
      <c r="BJ767" t="s">
        <v>25218</v>
      </c>
      <c r="BN767">
        <v>50.075181000000001</v>
      </c>
      <c r="BO767">
        <v>14.438171000000001</v>
      </c>
      <c r="BP767" t="s">
        <v>113</v>
      </c>
      <c r="BQ767">
        <v>3036</v>
      </c>
      <c r="BS767" t="s">
        <v>114</v>
      </c>
      <c r="BU767" t="s">
        <v>115</v>
      </c>
      <c r="CF767" t="s">
        <v>114</v>
      </c>
      <c r="CG767" s="3">
        <v>43959.370393518519</v>
      </c>
      <c r="CI767">
        <v>70</v>
      </c>
      <c r="CJ767" t="s">
        <v>25219</v>
      </c>
      <c r="CK767" t="s">
        <v>25220</v>
      </c>
    </row>
    <row r="768" spans="1:89" x14ac:dyDescent="0.45">
      <c r="A768">
        <v>5023798</v>
      </c>
      <c r="B768" t="s">
        <v>89</v>
      </c>
      <c r="E768" t="s">
        <v>90</v>
      </c>
      <c r="F768" t="s">
        <v>26419</v>
      </c>
      <c r="G768" t="s">
        <v>26420</v>
      </c>
      <c r="I768" t="s">
        <v>10715</v>
      </c>
      <c r="J768" t="s">
        <v>638</v>
      </c>
      <c r="K768" t="s">
        <v>1388</v>
      </c>
      <c r="L768" t="s">
        <v>1389</v>
      </c>
      <c r="M768" t="s">
        <v>7899</v>
      </c>
      <c r="N768" t="s">
        <v>10716</v>
      </c>
      <c r="O768" t="s">
        <v>26136</v>
      </c>
      <c r="P768">
        <v>371181</v>
      </c>
      <c r="Q768" t="s">
        <v>26137</v>
      </c>
      <c r="R768" t="s">
        <v>10719</v>
      </c>
      <c r="T768" t="s">
        <v>19995</v>
      </c>
      <c r="W768" t="s">
        <v>103</v>
      </c>
      <c r="AE768" t="s">
        <v>22700</v>
      </c>
      <c r="AG768" t="s">
        <v>105</v>
      </c>
      <c r="AH768" s="1">
        <v>202</v>
      </c>
      <c r="AI768">
        <v>1900</v>
      </c>
      <c r="AJ768">
        <v>7</v>
      </c>
      <c r="AK768">
        <v>20</v>
      </c>
      <c r="AL768">
        <v>201</v>
      </c>
      <c r="AN768" s="2">
        <v>202</v>
      </c>
      <c r="AO768" t="s">
        <v>26421</v>
      </c>
      <c r="AQ768" t="s">
        <v>26422</v>
      </c>
      <c r="BF768" t="s">
        <v>26423</v>
      </c>
      <c r="BG768" t="s">
        <v>26424</v>
      </c>
      <c r="BH768" t="s">
        <v>26425</v>
      </c>
      <c r="BI768" t="s">
        <v>26426</v>
      </c>
      <c r="BJ768" t="s">
        <v>26426</v>
      </c>
      <c r="BN768">
        <v>48.714354</v>
      </c>
      <c r="BO768">
        <v>17.376024999999998</v>
      </c>
      <c r="BP768" t="s">
        <v>113</v>
      </c>
      <c r="BQ768">
        <v>3036</v>
      </c>
      <c r="BS768" t="s">
        <v>114</v>
      </c>
      <c r="BU768" t="s">
        <v>115</v>
      </c>
      <c r="BV768" t="s">
        <v>270</v>
      </c>
      <c r="BW768" t="s">
        <v>24295</v>
      </c>
      <c r="CF768" t="s">
        <v>114</v>
      </c>
      <c r="CG768" s="3">
        <v>43959.370393518519</v>
      </c>
      <c r="CI768">
        <v>70</v>
      </c>
      <c r="CJ768" t="s">
        <v>26427</v>
      </c>
      <c r="CK768" t="s">
        <v>26428</v>
      </c>
    </row>
    <row r="769" spans="1:89" x14ac:dyDescent="0.45">
      <c r="A769">
        <v>4440934</v>
      </c>
      <c r="B769" t="s">
        <v>89</v>
      </c>
      <c r="E769" t="s">
        <v>90</v>
      </c>
      <c r="F769" t="s">
        <v>10999</v>
      </c>
      <c r="G769" t="s">
        <v>11000</v>
      </c>
      <c r="I769" t="s">
        <v>10864</v>
      </c>
      <c r="J769" t="s">
        <v>638</v>
      </c>
      <c r="K769" t="s">
        <v>1388</v>
      </c>
      <c r="L769" t="s">
        <v>1389</v>
      </c>
      <c r="M769" t="s">
        <v>7899</v>
      </c>
      <c r="N769" t="s">
        <v>10763</v>
      </c>
      <c r="O769" t="s">
        <v>11001</v>
      </c>
      <c r="P769">
        <v>86831</v>
      </c>
      <c r="Q769" t="s">
        <v>11002</v>
      </c>
      <c r="R769" t="s">
        <v>10866</v>
      </c>
      <c r="T769" t="s">
        <v>11003</v>
      </c>
      <c r="W769" t="s">
        <v>103</v>
      </c>
      <c r="AE769" t="s">
        <v>11004</v>
      </c>
      <c r="AG769" t="s">
        <v>105</v>
      </c>
      <c r="AH769" s="1">
        <v>156</v>
      </c>
      <c r="AI769">
        <v>1900</v>
      </c>
      <c r="AJ769">
        <v>6</v>
      </c>
      <c r="AK769">
        <v>4</v>
      </c>
      <c r="AL769">
        <v>155</v>
      </c>
      <c r="AN769" s="2">
        <v>156</v>
      </c>
      <c r="AO769" t="s">
        <v>11005</v>
      </c>
      <c r="AQ769" t="s">
        <v>11006</v>
      </c>
      <c r="BF769" t="s">
        <v>11007</v>
      </c>
      <c r="BJ769" t="s">
        <v>11008</v>
      </c>
      <c r="CF769" t="s">
        <v>114</v>
      </c>
      <c r="CG769" s="3">
        <v>43945.468854166669</v>
      </c>
      <c r="CI769">
        <v>70</v>
      </c>
      <c r="CJ769" t="s">
        <v>11009</v>
      </c>
      <c r="CK769" t="s">
        <v>11010</v>
      </c>
    </row>
    <row r="770" spans="1:89" x14ac:dyDescent="0.45">
      <c r="A770">
        <v>4440946</v>
      </c>
      <c r="B770" t="s">
        <v>89</v>
      </c>
      <c r="E770" t="s">
        <v>90</v>
      </c>
      <c r="F770" t="s">
        <v>11106</v>
      </c>
      <c r="G770" t="s">
        <v>11107</v>
      </c>
      <c r="I770" t="s">
        <v>10864</v>
      </c>
      <c r="J770" t="s">
        <v>638</v>
      </c>
      <c r="K770" t="s">
        <v>1388</v>
      </c>
      <c r="L770" t="s">
        <v>1389</v>
      </c>
      <c r="M770" t="s">
        <v>7899</v>
      </c>
      <c r="N770" t="s">
        <v>10763</v>
      </c>
      <c r="O770" t="s">
        <v>11108</v>
      </c>
      <c r="P770">
        <v>86399</v>
      </c>
      <c r="Q770" t="s">
        <v>1873</v>
      </c>
      <c r="R770" t="s">
        <v>10866</v>
      </c>
      <c r="T770" t="s">
        <v>11109</v>
      </c>
      <c r="W770" t="s">
        <v>103</v>
      </c>
      <c r="AE770" t="s">
        <v>11004</v>
      </c>
      <c r="AG770">
        <v>1543</v>
      </c>
      <c r="AH770" s="1">
        <v>199</v>
      </c>
      <c r="AI770">
        <v>1900</v>
      </c>
      <c r="AJ770">
        <v>7</v>
      </c>
      <c r="AK770">
        <v>17</v>
      </c>
      <c r="AL770">
        <v>198</v>
      </c>
      <c r="AN770" s="2">
        <v>199</v>
      </c>
      <c r="AO770" t="s">
        <v>2672</v>
      </c>
      <c r="AP770" t="s">
        <v>11110</v>
      </c>
      <c r="AQ770" t="s">
        <v>1713</v>
      </c>
      <c r="BF770" t="s">
        <v>11007</v>
      </c>
      <c r="BJ770" t="s">
        <v>11111</v>
      </c>
      <c r="BN770">
        <v>50.770287000000003</v>
      </c>
      <c r="BO770">
        <v>15.545793</v>
      </c>
      <c r="BP770" t="s">
        <v>113</v>
      </c>
      <c r="BQ770">
        <v>3036</v>
      </c>
      <c r="BU770" t="s">
        <v>115</v>
      </c>
      <c r="CF770" t="s">
        <v>114</v>
      </c>
      <c r="CG770" s="3">
        <v>43944.512256944443</v>
      </c>
      <c r="CI770">
        <v>70</v>
      </c>
      <c r="CJ770" t="s">
        <v>11112</v>
      </c>
      <c r="CK770" t="s">
        <v>11113</v>
      </c>
    </row>
    <row r="771" spans="1:89" x14ac:dyDescent="0.45">
      <c r="A771">
        <v>4703341</v>
      </c>
      <c r="B771" t="s">
        <v>89</v>
      </c>
      <c r="E771" t="s">
        <v>90</v>
      </c>
      <c r="F771" t="s">
        <v>13029</v>
      </c>
      <c r="G771" t="s">
        <v>13030</v>
      </c>
      <c r="I771" t="s">
        <v>11250</v>
      </c>
      <c r="J771" t="s">
        <v>638</v>
      </c>
      <c r="K771" t="s">
        <v>1388</v>
      </c>
      <c r="L771" t="s">
        <v>1389</v>
      </c>
      <c r="M771" t="s">
        <v>7899</v>
      </c>
      <c r="N771" t="s">
        <v>10763</v>
      </c>
      <c r="O771" t="s">
        <v>13031</v>
      </c>
      <c r="P771">
        <v>399939</v>
      </c>
      <c r="Q771" t="s">
        <v>13032</v>
      </c>
      <c r="R771" t="s">
        <v>11253</v>
      </c>
      <c r="T771" t="s">
        <v>13033</v>
      </c>
      <c r="W771" t="s">
        <v>103</v>
      </c>
      <c r="AE771" t="s">
        <v>13034</v>
      </c>
      <c r="AG771" t="s">
        <v>105</v>
      </c>
      <c r="AH771" s="1">
        <v>171</v>
      </c>
      <c r="AI771">
        <v>1900</v>
      </c>
      <c r="AJ771">
        <v>6</v>
      </c>
      <c r="AK771">
        <v>19</v>
      </c>
      <c r="AL771">
        <v>170</v>
      </c>
      <c r="AN771" s="2">
        <v>171</v>
      </c>
      <c r="AO771" t="s">
        <v>13035</v>
      </c>
      <c r="AQ771" t="s">
        <v>13036</v>
      </c>
      <c r="BF771" t="s">
        <v>13037</v>
      </c>
      <c r="BI771" t="s">
        <v>13038</v>
      </c>
      <c r="BJ771" t="s">
        <v>13038</v>
      </c>
      <c r="BN771">
        <v>46.983333000000002</v>
      </c>
      <c r="BO771">
        <v>15.216666999999999</v>
      </c>
      <c r="BP771" t="s">
        <v>113</v>
      </c>
      <c r="BQ771">
        <v>3036</v>
      </c>
      <c r="BS771" t="s">
        <v>114</v>
      </c>
      <c r="BU771" t="s">
        <v>115</v>
      </c>
      <c r="CF771" t="s">
        <v>114</v>
      </c>
      <c r="CG771" s="3">
        <v>43959.370393518519</v>
      </c>
      <c r="CI771">
        <v>70</v>
      </c>
      <c r="CJ771" t="s">
        <v>13039</v>
      </c>
      <c r="CK771" t="s">
        <v>13040</v>
      </c>
    </row>
    <row r="772" spans="1:89" x14ac:dyDescent="0.45">
      <c r="A772">
        <v>4703343</v>
      </c>
      <c r="B772" t="s">
        <v>89</v>
      </c>
      <c r="E772" t="s">
        <v>90</v>
      </c>
      <c r="F772" t="s">
        <v>13041</v>
      </c>
      <c r="G772" t="s">
        <v>13042</v>
      </c>
      <c r="I772" t="s">
        <v>11250</v>
      </c>
      <c r="J772" t="s">
        <v>638</v>
      </c>
      <c r="K772" t="s">
        <v>1388</v>
      </c>
      <c r="L772" t="s">
        <v>1389</v>
      </c>
      <c r="M772" t="s">
        <v>7899</v>
      </c>
      <c r="N772" t="s">
        <v>10763</v>
      </c>
      <c r="O772" t="s">
        <v>13043</v>
      </c>
      <c r="P772">
        <v>188403</v>
      </c>
      <c r="Q772" t="s">
        <v>13044</v>
      </c>
      <c r="R772" t="s">
        <v>11253</v>
      </c>
      <c r="T772" t="s">
        <v>13045</v>
      </c>
      <c r="W772" t="s">
        <v>103</v>
      </c>
      <c r="AE772" t="s">
        <v>13034</v>
      </c>
      <c r="AG772" t="s">
        <v>105</v>
      </c>
      <c r="AH772" s="1">
        <v>194</v>
      </c>
      <c r="AI772">
        <v>1900</v>
      </c>
      <c r="AJ772">
        <v>7</v>
      </c>
      <c r="AK772">
        <v>12</v>
      </c>
      <c r="AL772">
        <v>193</v>
      </c>
      <c r="AN772" s="2">
        <v>194</v>
      </c>
      <c r="AO772" t="s">
        <v>13046</v>
      </c>
      <c r="AQ772" t="s">
        <v>13047</v>
      </c>
      <c r="BF772" t="s">
        <v>11007</v>
      </c>
      <c r="BG772" t="s">
        <v>13048</v>
      </c>
      <c r="BJ772" t="s">
        <v>13049</v>
      </c>
      <c r="BN772">
        <v>50.767000000000003</v>
      </c>
      <c r="BO772">
        <v>15.625999999999999</v>
      </c>
      <c r="BP772" t="s">
        <v>113</v>
      </c>
      <c r="BQ772">
        <v>301</v>
      </c>
      <c r="BU772" t="s">
        <v>115</v>
      </c>
      <c r="CF772" t="s">
        <v>114</v>
      </c>
      <c r="CG772" s="3">
        <v>43947.427870370368</v>
      </c>
      <c r="CI772">
        <v>70</v>
      </c>
      <c r="CJ772" t="s">
        <v>13050</v>
      </c>
      <c r="CK772" t="s">
        <v>13051</v>
      </c>
    </row>
    <row r="773" spans="1:89" x14ac:dyDescent="0.45">
      <c r="A773">
        <v>4783650</v>
      </c>
      <c r="B773" t="s">
        <v>89</v>
      </c>
      <c r="E773" t="s">
        <v>90</v>
      </c>
      <c r="F773" t="s">
        <v>13148</v>
      </c>
      <c r="G773" t="s">
        <v>13149</v>
      </c>
      <c r="I773" t="s">
        <v>11250</v>
      </c>
      <c r="J773" t="s">
        <v>638</v>
      </c>
      <c r="K773" t="s">
        <v>1388</v>
      </c>
      <c r="L773" t="s">
        <v>1389</v>
      </c>
      <c r="M773" t="s">
        <v>7899</v>
      </c>
      <c r="N773" t="s">
        <v>10763</v>
      </c>
      <c r="O773" t="s">
        <v>13150</v>
      </c>
      <c r="P773">
        <v>188405</v>
      </c>
      <c r="Q773" t="s">
        <v>13151</v>
      </c>
      <c r="R773" t="s">
        <v>11253</v>
      </c>
      <c r="T773" t="s">
        <v>10905</v>
      </c>
      <c r="W773" t="s">
        <v>103</v>
      </c>
      <c r="AE773" t="s">
        <v>13034</v>
      </c>
      <c r="AG773" t="s">
        <v>105</v>
      </c>
      <c r="AH773" s="1">
        <v>259</v>
      </c>
      <c r="AI773">
        <v>1900</v>
      </c>
      <c r="AJ773">
        <v>9</v>
      </c>
      <c r="AK773">
        <v>15</v>
      </c>
      <c r="AL773">
        <v>258</v>
      </c>
      <c r="AN773" s="2">
        <v>259</v>
      </c>
      <c r="AO773" t="s">
        <v>13152</v>
      </c>
      <c r="AQ773" t="s">
        <v>13153</v>
      </c>
      <c r="BF773" t="s">
        <v>2689</v>
      </c>
      <c r="BI773" t="s">
        <v>13154</v>
      </c>
      <c r="BJ773" t="s">
        <v>13155</v>
      </c>
      <c r="BN773">
        <v>50.035034000000003</v>
      </c>
      <c r="BO773">
        <v>10.687862000000001</v>
      </c>
      <c r="BP773" t="s">
        <v>113</v>
      </c>
      <c r="BQ773">
        <v>3036</v>
      </c>
      <c r="BS773" t="s">
        <v>114</v>
      </c>
      <c r="BU773" t="s">
        <v>115</v>
      </c>
      <c r="CF773" t="s">
        <v>114</v>
      </c>
      <c r="CG773" s="3">
        <v>43959.370393518519</v>
      </c>
      <c r="CI773">
        <v>70</v>
      </c>
      <c r="CJ773" t="s">
        <v>13156</v>
      </c>
      <c r="CK773" t="s">
        <v>13157</v>
      </c>
    </row>
    <row r="774" spans="1:89" x14ac:dyDescent="0.45">
      <c r="A774">
        <v>4788561</v>
      </c>
      <c r="B774" t="s">
        <v>89</v>
      </c>
      <c r="E774" t="s">
        <v>90</v>
      </c>
      <c r="F774" t="s">
        <v>14554</v>
      </c>
      <c r="G774" t="s">
        <v>14555</v>
      </c>
      <c r="I774" t="s">
        <v>11250</v>
      </c>
      <c r="J774" t="s">
        <v>638</v>
      </c>
      <c r="K774" t="s">
        <v>1388</v>
      </c>
      <c r="L774" t="s">
        <v>1389</v>
      </c>
      <c r="M774" t="s">
        <v>7899</v>
      </c>
      <c r="N774" t="s">
        <v>10763</v>
      </c>
      <c r="O774" t="s">
        <v>14556</v>
      </c>
      <c r="P774">
        <v>399463</v>
      </c>
      <c r="Q774" t="s">
        <v>14557</v>
      </c>
      <c r="R774" t="s">
        <v>11253</v>
      </c>
      <c r="T774" t="s">
        <v>14558</v>
      </c>
      <c r="W774" t="s">
        <v>103</v>
      </c>
      <c r="AE774" t="s">
        <v>13034</v>
      </c>
      <c r="AG774" t="s">
        <v>105</v>
      </c>
      <c r="AH774" s="1">
        <v>256</v>
      </c>
      <c r="AI774">
        <v>1900</v>
      </c>
      <c r="AJ774">
        <v>9</v>
      </c>
      <c r="AK774">
        <v>12</v>
      </c>
      <c r="AL774">
        <v>255</v>
      </c>
      <c r="AN774" s="2">
        <v>256</v>
      </c>
      <c r="AO774" t="s">
        <v>14559</v>
      </c>
      <c r="AQ774" t="s">
        <v>14560</v>
      </c>
      <c r="BF774" t="s">
        <v>2689</v>
      </c>
      <c r="BG774" t="s">
        <v>13365</v>
      </c>
      <c r="BJ774" t="s">
        <v>14561</v>
      </c>
      <c r="BN774">
        <v>49</v>
      </c>
      <c r="BO774">
        <v>13</v>
      </c>
      <c r="BP774" t="s">
        <v>113</v>
      </c>
      <c r="BQ774">
        <v>28449</v>
      </c>
      <c r="BU774" t="s">
        <v>115</v>
      </c>
      <c r="CF774" t="s">
        <v>114</v>
      </c>
      <c r="CG774" s="3">
        <v>43947.601493055554</v>
      </c>
      <c r="CI774">
        <v>70</v>
      </c>
      <c r="CJ774" t="s">
        <v>14562</v>
      </c>
      <c r="CK774" t="s">
        <v>14563</v>
      </c>
    </row>
    <row r="775" spans="1:89" x14ac:dyDescent="0.45">
      <c r="A775">
        <v>4825076</v>
      </c>
      <c r="B775" t="s">
        <v>89</v>
      </c>
      <c r="E775" t="s">
        <v>90</v>
      </c>
      <c r="F775" t="s">
        <v>17474</v>
      </c>
      <c r="G775" t="s">
        <v>17475</v>
      </c>
      <c r="I775" t="s">
        <v>11250</v>
      </c>
      <c r="J775" t="s">
        <v>638</v>
      </c>
      <c r="K775" t="s">
        <v>1388</v>
      </c>
      <c r="L775" t="s">
        <v>1389</v>
      </c>
      <c r="M775" t="s">
        <v>7899</v>
      </c>
      <c r="N775" t="s">
        <v>10763</v>
      </c>
      <c r="O775" t="s">
        <v>17468</v>
      </c>
      <c r="P775">
        <v>398063</v>
      </c>
      <c r="Q775" t="s">
        <v>11410</v>
      </c>
      <c r="R775" t="s">
        <v>11253</v>
      </c>
      <c r="T775" t="s">
        <v>17469</v>
      </c>
      <c r="W775" t="s">
        <v>103</v>
      </c>
      <c r="AE775" t="s">
        <v>13034</v>
      </c>
      <c r="AG775" t="s">
        <v>105</v>
      </c>
      <c r="AH775" s="1">
        <v>222</v>
      </c>
      <c r="AI775">
        <v>1900</v>
      </c>
      <c r="AJ775">
        <v>8</v>
      </c>
      <c r="AK775">
        <v>9</v>
      </c>
      <c r="AL775">
        <v>221</v>
      </c>
      <c r="AN775" s="2">
        <v>222</v>
      </c>
      <c r="AO775" t="s">
        <v>17476</v>
      </c>
      <c r="AQ775" t="s">
        <v>17477</v>
      </c>
      <c r="BF775" t="s">
        <v>11007</v>
      </c>
      <c r="BJ775" t="s">
        <v>17478</v>
      </c>
      <c r="BN775">
        <v>50.050803000000002</v>
      </c>
      <c r="BO775">
        <v>16.98592</v>
      </c>
      <c r="BP775" t="s">
        <v>113</v>
      </c>
      <c r="BQ775">
        <v>5531</v>
      </c>
      <c r="BU775" t="s">
        <v>115</v>
      </c>
      <c r="CF775" t="s">
        <v>114</v>
      </c>
      <c r="CG775" s="3">
        <v>43944.508483796293</v>
      </c>
      <c r="CI775">
        <v>70</v>
      </c>
      <c r="CJ775" t="s">
        <v>17479</v>
      </c>
      <c r="CK775" t="s">
        <v>17480</v>
      </c>
    </row>
    <row r="776" spans="1:89" x14ac:dyDescent="0.45">
      <c r="A776">
        <v>5153542</v>
      </c>
      <c r="B776" t="s">
        <v>89</v>
      </c>
      <c r="E776" t="s">
        <v>90</v>
      </c>
      <c r="F776" t="s">
        <v>35806</v>
      </c>
      <c r="G776" t="s">
        <v>35807</v>
      </c>
      <c r="I776" t="s">
        <v>29526</v>
      </c>
      <c r="J776" t="s">
        <v>638</v>
      </c>
      <c r="K776" t="s">
        <v>1388</v>
      </c>
      <c r="L776" t="s">
        <v>2070</v>
      </c>
      <c r="M776" t="s">
        <v>3507</v>
      </c>
      <c r="N776" t="s">
        <v>5181</v>
      </c>
      <c r="O776" t="s">
        <v>35808</v>
      </c>
      <c r="P776">
        <v>221484</v>
      </c>
      <c r="Q776" t="s">
        <v>33917</v>
      </c>
      <c r="R776" t="s">
        <v>29529</v>
      </c>
      <c r="T776" t="s">
        <v>35809</v>
      </c>
      <c r="W776" t="s">
        <v>103</v>
      </c>
      <c r="AE776" t="s">
        <v>35810</v>
      </c>
      <c r="AG776" t="s">
        <v>105</v>
      </c>
      <c r="AH776" s="1">
        <v>13551</v>
      </c>
      <c r="AI776">
        <v>1937</v>
      </c>
      <c r="AJ776">
        <v>2</v>
      </c>
      <c r="AK776">
        <v>5</v>
      </c>
      <c r="AL776">
        <v>36</v>
      </c>
      <c r="AN776" s="2">
        <v>13551</v>
      </c>
      <c r="AQ776" t="s">
        <v>35811</v>
      </c>
      <c r="BF776" t="s">
        <v>108</v>
      </c>
      <c r="BG776" t="s">
        <v>4921</v>
      </c>
      <c r="BH776" t="s">
        <v>35812</v>
      </c>
      <c r="BI776" t="s">
        <v>35813</v>
      </c>
      <c r="BJ776" t="s">
        <v>35813</v>
      </c>
      <c r="BN776">
        <v>27.765004000000001</v>
      </c>
      <c r="BO776">
        <v>-82.624662000000001</v>
      </c>
      <c r="BP776" t="s">
        <v>113</v>
      </c>
      <c r="BQ776">
        <v>14233</v>
      </c>
      <c r="BU776" t="s">
        <v>115</v>
      </c>
      <c r="CF776" t="s">
        <v>114</v>
      </c>
      <c r="CG776" s="3">
        <v>43959.370393518519</v>
      </c>
      <c r="CI776">
        <v>70</v>
      </c>
      <c r="CJ776" t="s">
        <v>35814</v>
      </c>
      <c r="CK776" t="s">
        <v>35815</v>
      </c>
    </row>
    <row r="777" spans="1:89" x14ac:dyDescent="0.45">
      <c r="A777">
        <v>5087724</v>
      </c>
      <c r="B777" t="s">
        <v>89</v>
      </c>
      <c r="E777" t="s">
        <v>90</v>
      </c>
      <c r="F777" t="s">
        <v>29920</v>
      </c>
      <c r="G777" t="s">
        <v>29921</v>
      </c>
      <c r="I777" t="s">
        <v>27969</v>
      </c>
      <c r="J777" t="s">
        <v>638</v>
      </c>
      <c r="K777" t="s">
        <v>1388</v>
      </c>
      <c r="L777" t="s">
        <v>2070</v>
      </c>
      <c r="M777" t="s">
        <v>2071</v>
      </c>
      <c r="N777" t="s">
        <v>27705</v>
      </c>
      <c r="O777" t="s">
        <v>29922</v>
      </c>
      <c r="P777">
        <v>188583</v>
      </c>
      <c r="Q777" t="s">
        <v>29923</v>
      </c>
      <c r="R777" t="s">
        <v>27972</v>
      </c>
      <c r="T777" t="s">
        <v>29924</v>
      </c>
      <c r="W777" t="s">
        <v>103</v>
      </c>
      <c r="AE777" t="s">
        <v>29925</v>
      </c>
      <c r="AG777">
        <v>82</v>
      </c>
      <c r="AH777" s="1">
        <v>7190</v>
      </c>
      <c r="AI777">
        <v>1919</v>
      </c>
      <c r="AJ777">
        <v>9</v>
      </c>
      <c r="AK777">
        <v>7</v>
      </c>
      <c r="AL777">
        <v>250</v>
      </c>
      <c r="AN777" s="2">
        <v>7190</v>
      </c>
      <c r="BF777" t="s">
        <v>108</v>
      </c>
      <c r="BG777" t="s">
        <v>3565</v>
      </c>
      <c r="BH777" t="s">
        <v>2185</v>
      </c>
      <c r="BI777" t="s">
        <v>29926</v>
      </c>
      <c r="BJ777" t="s">
        <v>29927</v>
      </c>
      <c r="BN777">
        <v>43.406799999999997</v>
      </c>
      <c r="BO777">
        <v>-73.532527000000002</v>
      </c>
      <c r="BP777" t="s">
        <v>113</v>
      </c>
      <c r="BQ777">
        <v>1800</v>
      </c>
      <c r="BS777" t="s">
        <v>114</v>
      </c>
      <c r="BU777" t="s">
        <v>115</v>
      </c>
      <c r="BV777" t="s">
        <v>270</v>
      </c>
      <c r="CF777" t="s">
        <v>114</v>
      </c>
      <c r="CG777" s="3">
        <v>43959.370393518519</v>
      </c>
      <c r="CI777">
        <v>70</v>
      </c>
      <c r="CJ777" t="s">
        <v>29928</v>
      </c>
      <c r="CK777" t="s">
        <v>29929</v>
      </c>
    </row>
    <row r="778" spans="1:89" x14ac:dyDescent="0.45">
      <c r="A778">
        <v>5230789</v>
      </c>
      <c r="B778" t="s">
        <v>89</v>
      </c>
      <c r="E778" t="s">
        <v>90</v>
      </c>
      <c r="F778" t="s">
        <v>41921</v>
      </c>
      <c r="G778" t="s">
        <v>41922</v>
      </c>
      <c r="I778" t="s">
        <v>41760</v>
      </c>
      <c r="J778" t="s">
        <v>638</v>
      </c>
      <c r="K778" t="s">
        <v>1388</v>
      </c>
      <c r="L778" t="s">
        <v>2070</v>
      </c>
      <c r="M778" t="s">
        <v>3507</v>
      </c>
      <c r="N778" t="s">
        <v>3528</v>
      </c>
      <c r="O778" t="s">
        <v>41761</v>
      </c>
      <c r="P778">
        <v>349606</v>
      </c>
      <c r="Q778" t="s">
        <v>2644</v>
      </c>
      <c r="R778" t="s">
        <v>41762</v>
      </c>
      <c r="T778" t="s">
        <v>41763</v>
      </c>
      <c r="W778" t="s">
        <v>103</v>
      </c>
      <c r="AE778" t="s">
        <v>41923</v>
      </c>
      <c r="AG778" t="s">
        <v>105</v>
      </c>
      <c r="AH778" t="s">
        <v>33019</v>
      </c>
      <c r="AI778">
        <v>1936</v>
      </c>
      <c r="AJ778">
        <v>5</v>
      </c>
      <c r="AN778" t="s">
        <v>33020</v>
      </c>
      <c r="BF778" t="s">
        <v>108</v>
      </c>
      <c r="BG778" t="s">
        <v>109</v>
      </c>
      <c r="BH778" t="s">
        <v>110</v>
      </c>
      <c r="BJ778" t="s">
        <v>149</v>
      </c>
      <c r="BN778">
        <v>39.195531000000003</v>
      </c>
      <c r="BO778">
        <v>-84.542775000000006</v>
      </c>
      <c r="BQ778">
        <v>32153</v>
      </c>
      <c r="BS778" t="s">
        <v>1641</v>
      </c>
      <c r="BU778" t="s">
        <v>284</v>
      </c>
      <c r="BV778" t="s">
        <v>270</v>
      </c>
      <c r="CF778" t="s">
        <v>114</v>
      </c>
      <c r="CG778" s="3">
        <v>43946.422314814816</v>
      </c>
      <c r="CI778">
        <v>70</v>
      </c>
      <c r="CJ778" t="s">
        <v>41924</v>
      </c>
      <c r="CK778" t="s">
        <v>41925</v>
      </c>
    </row>
    <row r="779" spans="1:89" x14ac:dyDescent="0.45">
      <c r="A779">
        <v>5132022</v>
      </c>
      <c r="B779" t="s">
        <v>89</v>
      </c>
      <c r="E779" t="s">
        <v>90</v>
      </c>
      <c r="F779" t="s">
        <v>33866</v>
      </c>
      <c r="G779" t="s">
        <v>33867</v>
      </c>
      <c r="I779" t="s">
        <v>32929</v>
      </c>
      <c r="J779" t="s">
        <v>638</v>
      </c>
      <c r="K779" t="s">
        <v>1388</v>
      </c>
      <c r="L779" t="s">
        <v>2070</v>
      </c>
      <c r="M779" t="s">
        <v>19169</v>
      </c>
      <c r="N779" t="s">
        <v>3538</v>
      </c>
      <c r="O779" t="s">
        <v>33797</v>
      </c>
      <c r="P779">
        <v>252173</v>
      </c>
      <c r="Q779" t="s">
        <v>30650</v>
      </c>
      <c r="R779" t="s">
        <v>32932</v>
      </c>
      <c r="T779" t="s">
        <v>33798</v>
      </c>
      <c r="W779" t="s">
        <v>103</v>
      </c>
      <c r="AE779" t="s">
        <v>33868</v>
      </c>
      <c r="AG779" t="s">
        <v>105</v>
      </c>
      <c r="AH779" s="1">
        <v>13022</v>
      </c>
      <c r="AI779">
        <v>1935</v>
      </c>
      <c r="AJ779">
        <v>8</v>
      </c>
      <c r="AK779">
        <v>26</v>
      </c>
      <c r="AL779">
        <v>238</v>
      </c>
      <c r="AN779" s="2">
        <v>13022</v>
      </c>
      <c r="AQ779" t="s">
        <v>30626</v>
      </c>
      <c r="BF779" t="s">
        <v>3149</v>
      </c>
      <c r="BG779" t="s">
        <v>3150</v>
      </c>
      <c r="BH779" t="s">
        <v>9528</v>
      </c>
      <c r="BI779" t="s">
        <v>33869</v>
      </c>
      <c r="BJ779" t="s">
        <v>33870</v>
      </c>
      <c r="BN779">
        <v>46.982880000000002</v>
      </c>
      <c r="BO779">
        <v>-80.067939999999993</v>
      </c>
      <c r="BP779" t="s">
        <v>113</v>
      </c>
      <c r="BQ779">
        <v>5421</v>
      </c>
      <c r="BS779" t="s">
        <v>114</v>
      </c>
      <c r="BU779" t="s">
        <v>115</v>
      </c>
      <c r="CF779" t="s">
        <v>114</v>
      </c>
      <c r="CG779" s="3">
        <v>43959.370393518519</v>
      </c>
      <c r="CI779">
        <v>70</v>
      </c>
      <c r="CJ779" t="s">
        <v>33871</v>
      </c>
      <c r="CK779" t="s">
        <v>33872</v>
      </c>
    </row>
    <row r="780" spans="1:89" x14ac:dyDescent="0.45">
      <c r="A780">
        <v>4413085</v>
      </c>
      <c r="B780" t="s">
        <v>89</v>
      </c>
      <c r="E780" t="s">
        <v>90</v>
      </c>
      <c r="F780" t="s">
        <v>9483</v>
      </c>
      <c r="G780" t="s">
        <v>9484</v>
      </c>
      <c r="I780" t="s">
        <v>6842</v>
      </c>
      <c r="J780" t="s">
        <v>638</v>
      </c>
      <c r="K780" t="s">
        <v>639</v>
      </c>
      <c r="L780" t="s">
        <v>640</v>
      </c>
      <c r="M780" t="s">
        <v>641</v>
      </c>
      <c r="N780" t="s">
        <v>642</v>
      </c>
      <c r="O780" t="s">
        <v>9485</v>
      </c>
      <c r="P780">
        <v>427430</v>
      </c>
      <c r="Q780" t="s">
        <v>9486</v>
      </c>
      <c r="R780" t="s">
        <v>6844</v>
      </c>
      <c r="T780" t="s">
        <v>9487</v>
      </c>
      <c r="W780" t="s">
        <v>103</v>
      </c>
      <c r="AE780" t="s">
        <v>9488</v>
      </c>
      <c r="AG780" t="s">
        <v>105</v>
      </c>
      <c r="AH780" t="s">
        <v>9489</v>
      </c>
      <c r="AI780">
        <v>1860</v>
      </c>
      <c r="AN780" t="s">
        <v>9490</v>
      </c>
      <c r="AO780" t="s">
        <v>2672</v>
      </c>
      <c r="BF780" t="s">
        <v>9491</v>
      </c>
      <c r="BG780" t="s">
        <v>9492</v>
      </c>
      <c r="BI780" t="s">
        <v>9493</v>
      </c>
      <c r="BJ780" t="s">
        <v>9493</v>
      </c>
      <c r="BL780">
        <v>0</v>
      </c>
      <c r="BN780">
        <v>43.766666999999998</v>
      </c>
      <c r="BO780">
        <v>11.25</v>
      </c>
      <c r="BP780" t="s">
        <v>113</v>
      </c>
      <c r="BQ780">
        <v>3036</v>
      </c>
      <c r="BS780" t="s">
        <v>114</v>
      </c>
      <c r="BU780" t="s">
        <v>115</v>
      </c>
      <c r="CF780" t="s">
        <v>114</v>
      </c>
      <c r="CG780" s="3">
        <v>43959.370393518519</v>
      </c>
      <c r="CI780">
        <v>70</v>
      </c>
      <c r="CJ780" t="s">
        <v>9494</v>
      </c>
      <c r="CK780" t="s">
        <v>9495</v>
      </c>
    </row>
    <row r="781" spans="1:89" x14ac:dyDescent="0.45">
      <c r="A781">
        <v>4389502</v>
      </c>
      <c r="B781" t="s">
        <v>89</v>
      </c>
      <c r="E781" t="s">
        <v>90</v>
      </c>
      <c r="F781" t="s">
        <v>4957</v>
      </c>
      <c r="G781" t="s">
        <v>4958</v>
      </c>
      <c r="I781" t="s">
        <v>4650</v>
      </c>
      <c r="J781" t="s">
        <v>638</v>
      </c>
      <c r="K781" t="s">
        <v>639</v>
      </c>
      <c r="L781" t="s">
        <v>640</v>
      </c>
      <c r="M781" t="s">
        <v>641</v>
      </c>
      <c r="N781" t="s">
        <v>642</v>
      </c>
      <c r="O781" t="s">
        <v>4959</v>
      </c>
      <c r="P781">
        <v>184436</v>
      </c>
      <c r="Q781" t="s">
        <v>3550</v>
      </c>
      <c r="R781" t="s">
        <v>4652</v>
      </c>
      <c r="T781" t="s">
        <v>4960</v>
      </c>
      <c r="W781" t="s">
        <v>103</v>
      </c>
      <c r="AE781" t="s">
        <v>4961</v>
      </c>
      <c r="AG781" t="s">
        <v>105</v>
      </c>
      <c r="AH781" t="s">
        <v>4962</v>
      </c>
      <c r="AI781">
        <v>1886</v>
      </c>
      <c r="AN781" t="s">
        <v>4963</v>
      </c>
      <c r="BF781" t="s">
        <v>108</v>
      </c>
      <c r="BG781" t="s">
        <v>4921</v>
      </c>
      <c r="CF781" t="s">
        <v>114</v>
      </c>
      <c r="CG781" s="3">
        <v>43942.364629629628</v>
      </c>
      <c r="CI781">
        <v>70</v>
      </c>
      <c r="CJ781" t="s">
        <v>4964</v>
      </c>
      <c r="CK781" t="s">
        <v>4965</v>
      </c>
    </row>
    <row r="782" spans="1:89" x14ac:dyDescent="0.45">
      <c r="A782">
        <v>5132010</v>
      </c>
      <c r="B782" t="s">
        <v>89</v>
      </c>
      <c r="E782" t="s">
        <v>90</v>
      </c>
      <c r="F782" t="s">
        <v>33795</v>
      </c>
      <c r="G782" t="s">
        <v>33796</v>
      </c>
      <c r="I782" t="s">
        <v>32929</v>
      </c>
      <c r="J782" t="s">
        <v>638</v>
      </c>
      <c r="K782" t="s">
        <v>1388</v>
      </c>
      <c r="L782" t="s">
        <v>2070</v>
      </c>
      <c r="M782" t="s">
        <v>19169</v>
      </c>
      <c r="N782" t="s">
        <v>3538</v>
      </c>
      <c r="O782" t="s">
        <v>33797</v>
      </c>
      <c r="P782">
        <v>252173</v>
      </c>
      <c r="Q782" t="s">
        <v>30650</v>
      </c>
      <c r="R782" t="s">
        <v>32932</v>
      </c>
      <c r="T782" t="s">
        <v>33798</v>
      </c>
      <c r="W782" t="s">
        <v>103</v>
      </c>
      <c r="AE782" t="s">
        <v>33799</v>
      </c>
      <c r="AG782" t="s">
        <v>105</v>
      </c>
      <c r="AH782" t="s">
        <v>33800</v>
      </c>
      <c r="AI782">
        <v>1936</v>
      </c>
      <c r="AJ782">
        <v>8</v>
      </c>
      <c r="AN782" t="s">
        <v>33801</v>
      </c>
      <c r="AQ782" t="s">
        <v>33802</v>
      </c>
      <c r="BF782" t="s">
        <v>108</v>
      </c>
      <c r="BG782" t="s">
        <v>5707</v>
      </c>
      <c r="BH782" t="s">
        <v>33803</v>
      </c>
      <c r="BI782" t="s">
        <v>33804</v>
      </c>
      <c r="BJ782" t="s">
        <v>33805</v>
      </c>
      <c r="BN782">
        <v>41.346598999999998</v>
      </c>
      <c r="BO782">
        <v>-79.218384999999998</v>
      </c>
      <c r="BP782" t="s">
        <v>113</v>
      </c>
      <c r="BQ782">
        <v>4135</v>
      </c>
      <c r="BU782" t="s">
        <v>115</v>
      </c>
      <c r="CF782" t="s">
        <v>114</v>
      </c>
      <c r="CG782" s="3">
        <v>43959.370393518519</v>
      </c>
      <c r="CI782">
        <v>70</v>
      </c>
      <c r="CJ782" t="s">
        <v>33806</v>
      </c>
      <c r="CK782" t="s">
        <v>33807</v>
      </c>
    </row>
    <row r="783" spans="1:89" x14ac:dyDescent="0.45">
      <c r="A783">
        <v>5154127</v>
      </c>
      <c r="B783" t="s">
        <v>89</v>
      </c>
      <c r="E783" t="s">
        <v>90</v>
      </c>
      <c r="F783" t="s">
        <v>36773</v>
      </c>
      <c r="G783" t="s">
        <v>36774</v>
      </c>
      <c r="I783" t="s">
        <v>33788</v>
      </c>
      <c r="J783" t="s">
        <v>638</v>
      </c>
      <c r="K783" t="s">
        <v>1388</v>
      </c>
      <c r="L783" t="s">
        <v>2070</v>
      </c>
      <c r="M783" t="s">
        <v>3507</v>
      </c>
      <c r="N783" t="s">
        <v>3528</v>
      </c>
      <c r="O783" t="s">
        <v>36775</v>
      </c>
      <c r="P783">
        <v>190209</v>
      </c>
      <c r="Q783" t="s">
        <v>6428</v>
      </c>
      <c r="R783" t="s">
        <v>33791</v>
      </c>
      <c r="T783" t="s">
        <v>36776</v>
      </c>
      <c r="W783" t="s">
        <v>103</v>
      </c>
      <c r="AE783" t="s">
        <v>33799</v>
      </c>
      <c r="AF783" t="s">
        <v>36777</v>
      </c>
      <c r="AG783" t="s">
        <v>105</v>
      </c>
      <c r="AH783" s="1">
        <v>13426</v>
      </c>
      <c r="AI783">
        <v>1936</v>
      </c>
      <c r="AJ783">
        <v>10</v>
      </c>
      <c r="AK783">
        <v>3</v>
      </c>
      <c r="AL783">
        <v>277</v>
      </c>
      <c r="AN783" s="2">
        <v>13426</v>
      </c>
      <c r="AQ783" t="s">
        <v>33802</v>
      </c>
      <c r="BF783" t="s">
        <v>108</v>
      </c>
      <c r="BG783" t="s">
        <v>5707</v>
      </c>
      <c r="BI783" t="s">
        <v>36778</v>
      </c>
      <c r="BJ783" t="s">
        <v>36779</v>
      </c>
      <c r="BN783">
        <v>41.495339999999999</v>
      </c>
      <c r="BO783">
        <v>-79.455879999999993</v>
      </c>
      <c r="BP783" t="s">
        <v>113</v>
      </c>
      <c r="BQ783">
        <v>1931</v>
      </c>
      <c r="BS783" t="s">
        <v>36780</v>
      </c>
      <c r="BU783" t="s">
        <v>36781</v>
      </c>
      <c r="BV783" t="s">
        <v>270</v>
      </c>
      <c r="CF783" t="s">
        <v>114</v>
      </c>
      <c r="CG783" s="3">
        <v>43946.45034722222</v>
      </c>
      <c r="CI783">
        <v>70</v>
      </c>
      <c r="CJ783" t="s">
        <v>36782</v>
      </c>
      <c r="CK783" t="s">
        <v>36783</v>
      </c>
    </row>
    <row r="784" spans="1:89" x14ac:dyDescent="0.45">
      <c r="A784">
        <v>4306534</v>
      </c>
      <c r="B784" t="s">
        <v>89</v>
      </c>
      <c r="E784" t="s">
        <v>90</v>
      </c>
      <c r="F784" t="s">
        <v>91</v>
      </c>
      <c r="G784" t="s">
        <v>92</v>
      </c>
      <c r="I784" t="s">
        <v>93</v>
      </c>
      <c r="J784" t="s">
        <v>94</v>
      </c>
      <c r="K784" t="s">
        <v>95</v>
      </c>
      <c r="L784" t="s">
        <v>96</v>
      </c>
      <c r="M784" t="s">
        <v>97</v>
      </c>
      <c r="N784" t="s">
        <v>98</v>
      </c>
      <c r="O784" t="s">
        <v>99</v>
      </c>
      <c r="P784">
        <v>643202</v>
      </c>
      <c r="Q784" t="s">
        <v>100</v>
      </c>
      <c r="R784" t="s">
        <v>101</v>
      </c>
      <c r="T784" t="s">
        <v>102</v>
      </c>
      <c r="W784" t="s">
        <v>103</v>
      </c>
      <c r="AE784" t="s">
        <v>104</v>
      </c>
      <c r="AG784" t="s">
        <v>105</v>
      </c>
      <c r="AH784" s="1">
        <v>14958</v>
      </c>
      <c r="AI784">
        <v>1940</v>
      </c>
      <c r="AJ784">
        <v>12</v>
      </c>
      <c r="AK784">
        <v>13</v>
      </c>
      <c r="AL784">
        <v>348</v>
      </c>
      <c r="AN784" s="2">
        <v>14958</v>
      </c>
      <c r="AP784" t="s">
        <v>106</v>
      </c>
      <c r="AQ784" t="s">
        <v>107</v>
      </c>
      <c r="BF784" t="s">
        <v>108</v>
      </c>
      <c r="BG784" t="s">
        <v>109</v>
      </c>
      <c r="BH784" t="s">
        <v>110</v>
      </c>
      <c r="BI784" t="s">
        <v>111</v>
      </c>
      <c r="BJ784" t="s">
        <v>112</v>
      </c>
      <c r="BL784">
        <v>0</v>
      </c>
      <c r="BN784">
        <v>39.165058000000002</v>
      </c>
      <c r="BO784">
        <v>-84.574945</v>
      </c>
      <c r="BP784" t="s">
        <v>113</v>
      </c>
      <c r="BQ784">
        <v>1189</v>
      </c>
      <c r="BS784" t="s">
        <v>114</v>
      </c>
      <c r="BU784" t="s">
        <v>115</v>
      </c>
      <c r="CF784" t="s">
        <v>116</v>
      </c>
      <c r="CG784" s="3">
        <v>43959.370393518519</v>
      </c>
      <c r="CI784">
        <v>70</v>
      </c>
      <c r="CJ784" t="s">
        <v>117</v>
      </c>
      <c r="CK784" t="s">
        <v>118</v>
      </c>
    </row>
    <row r="785" spans="1:89" x14ac:dyDescent="0.45">
      <c r="A785">
        <v>4367100</v>
      </c>
      <c r="B785" t="s">
        <v>89</v>
      </c>
      <c r="E785" t="s">
        <v>90</v>
      </c>
      <c r="F785" t="s">
        <v>3814</v>
      </c>
      <c r="G785" t="s">
        <v>3815</v>
      </c>
      <c r="I785" t="s">
        <v>93</v>
      </c>
      <c r="J785" t="s">
        <v>94</v>
      </c>
      <c r="K785" t="s">
        <v>95</v>
      </c>
      <c r="L785" t="s">
        <v>96</v>
      </c>
      <c r="M785" t="s">
        <v>97</v>
      </c>
      <c r="N785" t="s">
        <v>98</v>
      </c>
      <c r="O785" t="s">
        <v>3816</v>
      </c>
      <c r="P785">
        <v>656929</v>
      </c>
      <c r="Q785" t="s">
        <v>879</v>
      </c>
      <c r="R785" t="s">
        <v>1225</v>
      </c>
      <c r="T785" t="s">
        <v>3817</v>
      </c>
      <c r="W785" t="s">
        <v>103</v>
      </c>
      <c r="AE785" t="s">
        <v>3818</v>
      </c>
      <c r="AG785" t="s">
        <v>105</v>
      </c>
      <c r="AH785" s="1">
        <v>14889</v>
      </c>
      <c r="AI785">
        <v>1940</v>
      </c>
      <c r="AJ785">
        <v>10</v>
      </c>
      <c r="AK785">
        <v>5</v>
      </c>
      <c r="AL785">
        <v>279</v>
      </c>
      <c r="AN785" s="2">
        <v>14889</v>
      </c>
      <c r="AQ785" t="s">
        <v>794</v>
      </c>
      <c r="BF785" t="s">
        <v>108</v>
      </c>
      <c r="BG785" t="s">
        <v>317</v>
      </c>
      <c r="BH785" t="s">
        <v>800</v>
      </c>
      <c r="BI785" t="s">
        <v>801</v>
      </c>
      <c r="BJ785" t="s">
        <v>801</v>
      </c>
      <c r="BN785">
        <v>37.757859000000003</v>
      </c>
      <c r="BO785">
        <v>-83.641068000000004</v>
      </c>
      <c r="BP785" t="s">
        <v>113</v>
      </c>
      <c r="BQ785">
        <v>1506</v>
      </c>
      <c r="BS785" t="s">
        <v>802</v>
      </c>
      <c r="BU785" t="s">
        <v>269</v>
      </c>
      <c r="BV785" t="s">
        <v>270</v>
      </c>
      <c r="CF785" t="s">
        <v>114</v>
      </c>
      <c r="CG785" s="3">
        <v>43959.370393518519</v>
      </c>
      <c r="CI785">
        <v>70</v>
      </c>
      <c r="CJ785" t="s">
        <v>3819</v>
      </c>
      <c r="CK785" t="s">
        <v>3820</v>
      </c>
    </row>
    <row r="786" spans="1:89" x14ac:dyDescent="0.45">
      <c r="A786">
        <v>4375422</v>
      </c>
      <c r="B786" t="s">
        <v>89</v>
      </c>
      <c r="E786" t="s">
        <v>90</v>
      </c>
      <c r="F786" t="s">
        <v>3888</v>
      </c>
      <c r="G786" t="s">
        <v>3889</v>
      </c>
      <c r="I786" t="s">
        <v>3878</v>
      </c>
      <c r="J786" t="s">
        <v>94</v>
      </c>
      <c r="K786" t="s">
        <v>1185</v>
      </c>
      <c r="L786" t="s">
        <v>1186</v>
      </c>
      <c r="M786" t="s">
        <v>1187</v>
      </c>
      <c r="N786" t="s">
        <v>462</v>
      </c>
      <c r="O786" t="s">
        <v>3879</v>
      </c>
      <c r="P786">
        <v>655061</v>
      </c>
      <c r="Q786" t="s">
        <v>3880</v>
      </c>
      <c r="R786" t="s">
        <v>465</v>
      </c>
      <c r="T786" t="s">
        <v>3881</v>
      </c>
      <c r="W786" t="s">
        <v>103</v>
      </c>
      <c r="AE786" t="s">
        <v>3818</v>
      </c>
      <c r="AG786" t="s">
        <v>105</v>
      </c>
      <c r="AH786" s="1">
        <v>14887</v>
      </c>
      <c r="AI786">
        <v>1940</v>
      </c>
      <c r="AJ786">
        <v>10</v>
      </c>
      <c r="AK786">
        <v>3</v>
      </c>
      <c r="AL786">
        <v>277</v>
      </c>
      <c r="AN786" s="2">
        <v>14887</v>
      </c>
      <c r="AQ786" t="s">
        <v>3665</v>
      </c>
      <c r="BF786" t="s">
        <v>108</v>
      </c>
      <c r="BG786" t="s">
        <v>109</v>
      </c>
      <c r="BH786" t="s">
        <v>110</v>
      </c>
      <c r="BI786" t="s">
        <v>111</v>
      </c>
      <c r="BJ786" t="s">
        <v>704</v>
      </c>
      <c r="BN786">
        <v>39.150157</v>
      </c>
      <c r="BO786">
        <v>-84.320930000000004</v>
      </c>
      <c r="BQ786">
        <v>3400</v>
      </c>
      <c r="BS786" t="s">
        <v>415</v>
      </c>
      <c r="BU786" t="s">
        <v>284</v>
      </c>
      <c r="BV786" t="s">
        <v>270</v>
      </c>
      <c r="CF786" t="s">
        <v>114</v>
      </c>
      <c r="CG786" s="3">
        <v>43959.370393518519</v>
      </c>
      <c r="CI786">
        <v>70</v>
      </c>
      <c r="CJ786" t="s">
        <v>3890</v>
      </c>
      <c r="CK786" t="s">
        <v>3891</v>
      </c>
    </row>
    <row r="787" spans="1:89" x14ac:dyDescent="0.45">
      <c r="A787">
        <v>4380504</v>
      </c>
      <c r="B787" t="s">
        <v>89</v>
      </c>
      <c r="E787" t="s">
        <v>90</v>
      </c>
      <c r="F787" t="s">
        <v>4208</v>
      </c>
      <c r="G787" t="s">
        <v>4209</v>
      </c>
      <c r="I787" t="s">
        <v>4096</v>
      </c>
      <c r="J787" t="s">
        <v>94</v>
      </c>
      <c r="K787" t="s">
        <v>95</v>
      </c>
      <c r="L787" t="s">
        <v>96</v>
      </c>
      <c r="M787" t="s">
        <v>1085</v>
      </c>
      <c r="N787" t="s">
        <v>1055</v>
      </c>
      <c r="O787" t="s">
        <v>4097</v>
      </c>
      <c r="P787">
        <v>617008</v>
      </c>
      <c r="Q787" t="s">
        <v>4098</v>
      </c>
      <c r="R787" t="s">
        <v>4099</v>
      </c>
      <c r="T787" t="s">
        <v>4100</v>
      </c>
      <c r="W787" t="s">
        <v>103</v>
      </c>
      <c r="AE787" t="s">
        <v>3818</v>
      </c>
      <c r="AG787" t="s">
        <v>105</v>
      </c>
      <c r="AH787" s="1">
        <v>16398</v>
      </c>
      <c r="AI787">
        <v>1944</v>
      </c>
      <c r="AJ787">
        <v>11</v>
      </c>
      <c r="AK787">
        <v>22</v>
      </c>
      <c r="AL787">
        <v>327</v>
      </c>
      <c r="AN787" s="2">
        <v>16398</v>
      </c>
      <c r="AQ787" t="s">
        <v>794</v>
      </c>
      <c r="BF787" t="s">
        <v>108</v>
      </c>
      <c r="BG787" t="s">
        <v>4210</v>
      </c>
      <c r="BH787" t="s">
        <v>4211</v>
      </c>
      <c r="BJ787" t="s">
        <v>4212</v>
      </c>
      <c r="BN787">
        <v>34.854520999999998</v>
      </c>
      <c r="BO787">
        <v>-85.504526999999996</v>
      </c>
      <c r="BP787" t="s">
        <v>113</v>
      </c>
      <c r="BQ787">
        <v>25836</v>
      </c>
      <c r="BS787" t="s">
        <v>114</v>
      </c>
      <c r="BU787" t="s">
        <v>115</v>
      </c>
      <c r="CF787" t="s">
        <v>114</v>
      </c>
      <c r="CG787" s="3">
        <v>43959.370393518519</v>
      </c>
      <c r="CI787">
        <v>70</v>
      </c>
      <c r="CJ787" t="s">
        <v>4213</v>
      </c>
      <c r="CK787" t="s">
        <v>4214</v>
      </c>
    </row>
    <row r="788" spans="1:89" x14ac:dyDescent="0.45">
      <c r="A788">
        <v>4826579</v>
      </c>
      <c r="B788" t="s">
        <v>89</v>
      </c>
      <c r="E788" t="s">
        <v>90</v>
      </c>
      <c r="F788" t="s">
        <v>19080</v>
      </c>
      <c r="G788" t="s">
        <v>19081</v>
      </c>
      <c r="I788" t="s">
        <v>19057</v>
      </c>
      <c r="J788" t="s">
        <v>638</v>
      </c>
      <c r="K788" t="s">
        <v>1388</v>
      </c>
      <c r="L788" t="s">
        <v>2070</v>
      </c>
      <c r="M788" t="s">
        <v>18509</v>
      </c>
      <c r="N788" t="s">
        <v>18688</v>
      </c>
      <c r="O788" t="s">
        <v>19058</v>
      </c>
      <c r="P788">
        <v>501892</v>
      </c>
      <c r="Q788" t="s">
        <v>19059</v>
      </c>
      <c r="R788" t="s">
        <v>19060</v>
      </c>
      <c r="T788" t="s">
        <v>19013</v>
      </c>
      <c r="W788" t="s">
        <v>103</v>
      </c>
      <c r="AE788" t="s">
        <v>3818</v>
      </c>
      <c r="AG788" t="s">
        <v>105</v>
      </c>
      <c r="AH788" s="1">
        <v>14896</v>
      </c>
      <c r="AI788">
        <v>1940</v>
      </c>
      <c r="AJ788">
        <v>10</v>
      </c>
      <c r="AK788">
        <v>12</v>
      </c>
      <c r="AL788">
        <v>286</v>
      </c>
      <c r="AN788" s="2">
        <v>14896</v>
      </c>
      <c r="AP788" t="s">
        <v>19082</v>
      </c>
      <c r="AQ788" t="s">
        <v>610</v>
      </c>
      <c r="BF788" t="s">
        <v>108</v>
      </c>
      <c r="BG788" t="s">
        <v>109</v>
      </c>
      <c r="BH788" t="s">
        <v>186</v>
      </c>
      <c r="BI788" t="s">
        <v>19083</v>
      </c>
      <c r="BJ788" t="s">
        <v>19083</v>
      </c>
      <c r="BN788">
        <v>39.068967000000001</v>
      </c>
      <c r="BO788">
        <v>-81.841801000000004</v>
      </c>
      <c r="BP788" t="s">
        <v>113</v>
      </c>
      <c r="BQ788">
        <v>210</v>
      </c>
      <c r="BU788" t="s">
        <v>115</v>
      </c>
      <c r="CF788" t="s">
        <v>114</v>
      </c>
      <c r="CG788" s="3">
        <v>43959.370393518519</v>
      </c>
      <c r="CI788">
        <v>70</v>
      </c>
      <c r="CJ788" t="s">
        <v>19084</v>
      </c>
      <c r="CK788" t="s">
        <v>19085</v>
      </c>
    </row>
    <row r="789" spans="1:89" x14ac:dyDescent="0.45">
      <c r="A789">
        <v>4902639</v>
      </c>
      <c r="B789" t="s">
        <v>89</v>
      </c>
      <c r="E789" t="s">
        <v>90</v>
      </c>
      <c r="F789" t="s">
        <v>20316</v>
      </c>
      <c r="G789" t="s">
        <v>20317</v>
      </c>
      <c r="I789" t="s">
        <v>8754</v>
      </c>
      <c r="J789" t="s">
        <v>638</v>
      </c>
      <c r="K789" t="s">
        <v>1388</v>
      </c>
      <c r="L789" t="s">
        <v>2070</v>
      </c>
      <c r="M789" t="s">
        <v>8691</v>
      </c>
      <c r="N789" t="s">
        <v>8755</v>
      </c>
      <c r="O789" t="s">
        <v>20297</v>
      </c>
      <c r="P789">
        <v>435150</v>
      </c>
      <c r="Q789" t="s">
        <v>20298</v>
      </c>
      <c r="R789" t="s">
        <v>8757</v>
      </c>
      <c r="T789" t="s">
        <v>4445</v>
      </c>
      <c r="W789" t="s">
        <v>103</v>
      </c>
      <c r="AE789" t="s">
        <v>3818</v>
      </c>
      <c r="AG789" t="s">
        <v>105</v>
      </c>
      <c r="AH789" s="1">
        <v>14887</v>
      </c>
      <c r="AI789">
        <v>1940</v>
      </c>
      <c r="AJ789">
        <v>10</v>
      </c>
      <c r="AK789">
        <v>3</v>
      </c>
      <c r="AL789">
        <v>277</v>
      </c>
      <c r="AN789" t="s">
        <v>20318</v>
      </c>
      <c r="AQ789" t="s">
        <v>20319</v>
      </c>
      <c r="BF789" t="s">
        <v>108</v>
      </c>
      <c r="BG789" t="s">
        <v>109</v>
      </c>
      <c r="BH789" t="s">
        <v>110</v>
      </c>
      <c r="BI789" t="s">
        <v>111</v>
      </c>
      <c r="BJ789" t="s">
        <v>704</v>
      </c>
      <c r="BN789">
        <v>39.150157</v>
      </c>
      <c r="BO789">
        <v>-84.320930000000004</v>
      </c>
      <c r="BQ789">
        <v>3400</v>
      </c>
      <c r="BS789" t="s">
        <v>415</v>
      </c>
      <c r="BU789" t="s">
        <v>284</v>
      </c>
      <c r="BV789" t="s">
        <v>270</v>
      </c>
      <c r="CF789" t="s">
        <v>114</v>
      </c>
      <c r="CG789" s="3">
        <v>43946.421701388892</v>
      </c>
      <c r="CI789">
        <v>70</v>
      </c>
      <c r="CJ789" t="s">
        <v>20320</v>
      </c>
      <c r="CK789" t="s">
        <v>20321</v>
      </c>
    </row>
    <row r="790" spans="1:89" x14ac:dyDescent="0.45">
      <c r="A790">
        <v>4916242</v>
      </c>
      <c r="B790" t="s">
        <v>89</v>
      </c>
      <c r="E790" t="s">
        <v>90</v>
      </c>
      <c r="F790" t="s">
        <v>20943</v>
      </c>
      <c r="G790" t="s">
        <v>20944</v>
      </c>
      <c r="N790" t="s">
        <v>8755</v>
      </c>
      <c r="O790" t="s">
        <v>20924</v>
      </c>
      <c r="P790">
        <v>655248</v>
      </c>
      <c r="Q790" t="s">
        <v>3018</v>
      </c>
      <c r="R790" t="s">
        <v>8757</v>
      </c>
      <c r="T790" t="s">
        <v>20925</v>
      </c>
      <c r="W790" t="s">
        <v>103</v>
      </c>
      <c r="AE790" t="s">
        <v>3818</v>
      </c>
      <c r="AG790" t="s">
        <v>105</v>
      </c>
      <c r="AH790" s="1">
        <v>14887</v>
      </c>
      <c r="AI790">
        <v>1940</v>
      </c>
      <c r="AJ790">
        <v>10</v>
      </c>
      <c r="AK790">
        <v>3</v>
      </c>
      <c r="AL790">
        <v>277</v>
      </c>
      <c r="AN790" s="2">
        <v>14887</v>
      </c>
      <c r="AP790" t="s">
        <v>19082</v>
      </c>
      <c r="AQ790" t="s">
        <v>19229</v>
      </c>
      <c r="BF790" t="s">
        <v>108</v>
      </c>
      <c r="BG790" t="s">
        <v>109</v>
      </c>
      <c r="BH790" t="s">
        <v>110</v>
      </c>
      <c r="BI790" t="s">
        <v>111</v>
      </c>
      <c r="BJ790" t="s">
        <v>704</v>
      </c>
      <c r="BN790">
        <v>39.150157</v>
      </c>
      <c r="BO790">
        <v>-84.320930000000004</v>
      </c>
      <c r="BQ790">
        <v>3400</v>
      </c>
      <c r="BS790" t="s">
        <v>415</v>
      </c>
      <c r="BU790" t="s">
        <v>284</v>
      </c>
      <c r="BV790" t="s">
        <v>270</v>
      </c>
      <c r="CF790" t="s">
        <v>114</v>
      </c>
      <c r="CG790" s="3">
        <v>43946.421701388892</v>
      </c>
      <c r="CI790">
        <v>70</v>
      </c>
      <c r="CJ790" t="s">
        <v>20945</v>
      </c>
      <c r="CK790" t="s">
        <v>20946</v>
      </c>
    </row>
    <row r="791" spans="1:89" x14ac:dyDescent="0.45">
      <c r="A791">
        <v>4918607</v>
      </c>
      <c r="B791" t="s">
        <v>89</v>
      </c>
      <c r="E791" t="s">
        <v>90</v>
      </c>
      <c r="F791" t="s">
        <v>21755</v>
      </c>
      <c r="G791" t="s">
        <v>21756</v>
      </c>
      <c r="I791" t="s">
        <v>21566</v>
      </c>
      <c r="J791" t="s">
        <v>638</v>
      </c>
      <c r="K791" t="s">
        <v>1388</v>
      </c>
      <c r="L791" t="s">
        <v>20054</v>
      </c>
      <c r="M791" t="s">
        <v>20055</v>
      </c>
      <c r="N791" t="s">
        <v>20056</v>
      </c>
      <c r="O791" t="s">
        <v>21567</v>
      </c>
      <c r="P791">
        <v>122588</v>
      </c>
      <c r="Q791" t="s">
        <v>21568</v>
      </c>
      <c r="R791" t="s">
        <v>21569</v>
      </c>
      <c r="T791" t="s">
        <v>21570</v>
      </c>
      <c r="W791" t="s">
        <v>103</v>
      </c>
      <c r="AE791" t="s">
        <v>3818</v>
      </c>
      <c r="AG791" t="s">
        <v>105</v>
      </c>
      <c r="AH791" s="1">
        <v>14887</v>
      </c>
      <c r="AI791">
        <v>1940</v>
      </c>
      <c r="AJ791">
        <v>10</v>
      </c>
      <c r="AK791">
        <v>3</v>
      </c>
      <c r="AL791">
        <v>277</v>
      </c>
      <c r="AP791" t="s">
        <v>19082</v>
      </c>
      <c r="AQ791" t="s">
        <v>794</v>
      </c>
      <c r="BF791" t="s">
        <v>108</v>
      </c>
      <c r="BG791" t="s">
        <v>109</v>
      </c>
      <c r="BH791" t="s">
        <v>110</v>
      </c>
      <c r="BI791" t="s">
        <v>111</v>
      </c>
      <c r="BJ791" t="s">
        <v>704</v>
      </c>
      <c r="BN791">
        <v>39.150157</v>
      </c>
      <c r="BO791">
        <v>-84.320930000000004</v>
      </c>
      <c r="BQ791">
        <v>3400</v>
      </c>
      <c r="BS791" t="s">
        <v>415</v>
      </c>
      <c r="BU791" t="s">
        <v>284</v>
      </c>
      <c r="BV791" t="s">
        <v>270</v>
      </c>
      <c r="CF791" t="s">
        <v>114</v>
      </c>
      <c r="CG791" s="3">
        <v>43946.421701388892</v>
      </c>
      <c r="CI791">
        <v>70</v>
      </c>
      <c r="CJ791" t="s">
        <v>21757</v>
      </c>
      <c r="CK791" t="s">
        <v>21758</v>
      </c>
    </row>
    <row r="792" spans="1:89" x14ac:dyDescent="0.45">
      <c r="A792">
        <v>5074274</v>
      </c>
      <c r="B792" t="s">
        <v>89</v>
      </c>
      <c r="E792" t="s">
        <v>90</v>
      </c>
      <c r="F792" t="s">
        <v>28764</v>
      </c>
      <c r="G792" t="s">
        <v>28765</v>
      </c>
      <c r="I792" t="s">
        <v>28749</v>
      </c>
      <c r="J792" t="s">
        <v>638</v>
      </c>
      <c r="K792" t="s">
        <v>1388</v>
      </c>
      <c r="L792" t="s">
        <v>2070</v>
      </c>
      <c r="M792" t="s">
        <v>3507</v>
      </c>
      <c r="N792" t="s">
        <v>3517</v>
      </c>
      <c r="O792" t="s">
        <v>28750</v>
      </c>
      <c r="P792">
        <v>183587</v>
      </c>
      <c r="Q792" t="s">
        <v>28751</v>
      </c>
      <c r="R792" t="s">
        <v>28752</v>
      </c>
      <c r="T792" t="s">
        <v>28753</v>
      </c>
      <c r="W792" t="s">
        <v>103</v>
      </c>
      <c r="AE792" t="s">
        <v>3818</v>
      </c>
      <c r="AG792" t="s">
        <v>105</v>
      </c>
      <c r="AH792" s="1">
        <v>14976</v>
      </c>
      <c r="AI792">
        <v>1940</v>
      </c>
      <c r="AJ792">
        <v>12</v>
      </c>
      <c r="AK792">
        <v>31</v>
      </c>
      <c r="AL792">
        <v>366</v>
      </c>
      <c r="AN792" s="2">
        <v>14976</v>
      </c>
      <c r="AQ792" t="s">
        <v>648</v>
      </c>
      <c r="BF792" t="s">
        <v>108</v>
      </c>
      <c r="BG792" t="s">
        <v>4210</v>
      </c>
      <c r="BH792" t="s">
        <v>4211</v>
      </c>
      <c r="BI792" t="s">
        <v>4945</v>
      </c>
      <c r="BJ792" t="s">
        <v>28766</v>
      </c>
      <c r="BN792">
        <v>34.854520999999998</v>
      </c>
      <c r="BO792">
        <v>-85.504526999999996</v>
      </c>
      <c r="BP792" t="s">
        <v>113</v>
      </c>
      <c r="BQ792">
        <v>25836</v>
      </c>
      <c r="BU792" t="s">
        <v>115</v>
      </c>
      <c r="CF792" t="s">
        <v>114</v>
      </c>
      <c r="CG792" s="3">
        <v>43959.370393518519</v>
      </c>
      <c r="CI792">
        <v>70</v>
      </c>
      <c r="CJ792" t="s">
        <v>28767</v>
      </c>
      <c r="CK792" t="s">
        <v>28768</v>
      </c>
    </row>
    <row r="793" spans="1:89" x14ac:dyDescent="0.45">
      <c r="A793">
        <v>5075559</v>
      </c>
      <c r="B793" t="s">
        <v>89</v>
      </c>
      <c r="E793" t="s">
        <v>90</v>
      </c>
      <c r="F793" t="s">
        <v>29166</v>
      </c>
      <c r="G793" t="s">
        <v>29167</v>
      </c>
      <c r="I793" t="s">
        <v>5132</v>
      </c>
      <c r="J793" t="s">
        <v>638</v>
      </c>
      <c r="K793" t="s">
        <v>1388</v>
      </c>
      <c r="L793" t="s">
        <v>2070</v>
      </c>
      <c r="M793" t="s">
        <v>3507</v>
      </c>
      <c r="N793" t="s">
        <v>5181</v>
      </c>
      <c r="O793" t="s">
        <v>5182</v>
      </c>
      <c r="P793">
        <v>164314</v>
      </c>
      <c r="Q793" t="s">
        <v>3462</v>
      </c>
      <c r="R793" t="s">
        <v>5134</v>
      </c>
      <c r="T793" t="s">
        <v>2163</v>
      </c>
      <c r="W793" t="s">
        <v>103</v>
      </c>
      <c r="AE793" t="s">
        <v>3818</v>
      </c>
      <c r="AG793" t="s">
        <v>105</v>
      </c>
      <c r="AH793" s="1">
        <v>14948</v>
      </c>
      <c r="AI793">
        <v>1940</v>
      </c>
      <c r="AJ793">
        <v>12</v>
      </c>
      <c r="AK793">
        <v>3</v>
      </c>
      <c r="AL793">
        <v>338</v>
      </c>
      <c r="AN793" s="2">
        <v>14948</v>
      </c>
      <c r="AQ793" t="s">
        <v>19258</v>
      </c>
      <c r="BF793" t="s">
        <v>108</v>
      </c>
      <c r="BG793" t="s">
        <v>4210</v>
      </c>
      <c r="BH793" t="s">
        <v>4211</v>
      </c>
      <c r="BJ793" t="s">
        <v>29168</v>
      </c>
      <c r="BN793">
        <v>34.854520999999998</v>
      </c>
      <c r="BO793">
        <v>-85.504526999999996</v>
      </c>
      <c r="BP793" t="s">
        <v>113</v>
      </c>
      <c r="BQ793">
        <v>25836</v>
      </c>
      <c r="BU793" t="s">
        <v>115</v>
      </c>
      <c r="CF793" t="s">
        <v>114</v>
      </c>
      <c r="CG793" s="3">
        <v>43959.370393518519</v>
      </c>
      <c r="CI793">
        <v>70</v>
      </c>
      <c r="CJ793" t="s">
        <v>29169</v>
      </c>
      <c r="CK793" t="s">
        <v>29170</v>
      </c>
    </row>
    <row r="794" spans="1:89" x14ac:dyDescent="0.45">
      <c r="A794">
        <v>5086113</v>
      </c>
      <c r="B794" t="s">
        <v>89</v>
      </c>
      <c r="E794" t="s">
        <v>90</v>
      </c>
      <c r="F794" t="s">
        <v>29493</v>
      </c>
      <c r="G794" t="s">
        <v>29494</v>
      </c>
      <c r="I794" t="s">
        <v>29340</v>
      </c>
      <c r="J794" t="s">
        <v>638</v>
      </c>
      <c r="K794" t="s">
        <v>1388</v>
      </c>
      <c r="L794" t="s">
        <v>2070</v>
      </c>
      <c r="M794" t="s">
        <v>3507</v>
      </c>
      <c r="N794" t="s">
        <v>5181</v>
      </c>
      <c r="O794" t="s">
        <v>29341</v>
      </c>
      <c r="P794">
        <v>697867</v>
      </c>
      <c r="Q794" t="s">
        <v>29342</v>
      </c>
      <c r="R794" t="s">
        <v>29343</v>
      </c>
      <c r="T794" t="s">
        <v>29344</v>
      </c>
      <c r="W794" t="s">
        <v>103</v>
      </c>
      <c r="AE794" t="s">
        <v>3818</v>
      </c>
      <c r="AG794" t="s">
        <v>105</v>
      </c>
      <c r="AH794" s="1">
        <v>14889</v>
      </c>
      <c r="AI794">
        <v>1940</v>
      </c>
      <c r="AJ794">
        <v>10</v>
      </c>
      <c r="AK794">
        <v>5</v>
      </c>
      <c r="AL794">
        <v>279</v>
      </c>
      <c r="AN794" s="2">
        <v>14889</v>
      </c>
      <c r="AQ794" t="s">
        <v>29495</v>
      </c>
      <c r="BF794" t="s">
        <v>108</v>
      </c>
      <c r="BG794" t="s">
        <v>317</v>
      </c>
      <c r="BH794" t="s">
        <v>800</v>
      </c>
      <c r="BI794" t="s">
        <v>801</v>
      </c>
      <c r="BJ794" t="s">
        <v>801</v>
      </c>
      <c r="BN794">
        <v>37.757859000000003</v>
      </c>
      <c r="BO794">
        <v>-83.641068000000004</v>
      </c>
      <c r="BP794" t="s">
        <v>113</v>
      </c>
      <c r="BQ794">
        <v>1506</v>
      </c>
      <c r="BS794" t="s">
        <v>802</v>
      </c>
      <c r="BU794" t="s">
        <v>269</v>
      </c>
      <c r="BV794" t="s">
        <v>270</v>
      </c>
      <c r="CF794" t="s">
        <v>114</v>
      </c>
      <c r="CG794" s="3">
        <v>43959.370393518519</v>
      </c>
      <c r="CI794">
        <v>70</v>
      </c>
      <c r="CJ794" t="s">
        <v>29496</v>
      </c>
      <c r="CK794" t="s">
        <v>29497</v>
      </c>
    </row>
    <row r="795" spans="1:89" x14ac:dyDescent="0.45">
      <c r="A795">
        <v>5087675</v>
      </c>
      <c r="B795" t="s">
        <v>89</v>
      </c>
      <c r="E795" t="s">
        <v>90</v>
      </c>
      <c r="F795" t="s">
        <v>29788</v>
      </c>
      <c r="G795" t="s">
        <v>29789</v>
      </c>
      <c r="I795" t="s">
        <v>29648</v>
      </c>
      <c r="J795" t="s">
        <v>638</v>
      </c>
      <c r="K795" t="s">
        <v>1388</v>
      </c>
      <c r="L795" t="s">
        <v>2070</v>
      </c>
      <c r="M795" t="s">
        <v>2071</v>
      </c>
      <c r="N795" t="s">
        <v>20099</v>
      </c>
      <c r="O795" t="s">
        <v>29790</v>
      </c>
      <c r="P795">
        <v>143131</v>
      </c>
      <c r="Q795" t="s">
        <v>29791</v>
      </c>
      <c r="R795" t="s">
        <v>29651</v>
      </c>
      <c r="T795" t="s">
        <v>29792</v>
      </c>
      <c r="W795" t="s">
        <v>103</v>
      </c>
      <c r="AE795" t="s">
        <v>3818</v>
      </c>
      <c r="AG795" t="s">
        <v>105</v>
      </c>
      <c r="AH795" s="1">
        <v>14890</v>
      </c>
      <c r="AI795">
        <v>1940</v>
      </c>
      <c r="AJ795">
        <v>10</v>
      </c>
      <c r="AK795">
        <v>6</v>
      </c>
      <c r="AL795">
        <v>280</v>
      </c>
      <c r="AN795" s="2">
        <v>14890</v>
      </c>
      <c r="AQ795" t="s">
        <v>29793</v>
      </c>
      <c r="BF795" t="s">
        <v>108</v>
      </c>
      <c r="BG795" t="s">
        <v>317</v>
      </c>
      <c r="BH795" t="s">
        <v>467</v>
      </c>
      <c r="BI795" t="s">
        <v>27710</v>
      </c>
      <c r="BJ795" t="s">
        <v>27710</v>
      </c>
      <c r="BN795">
        <v>37.818418000000001</v>
      </c>
      <c r="BO795">
        <v>-83.580466000000001</v>
      </c>
      <c r="BQ795">
        <v>301</v>
      </c>
      <c r="BS795" t="s">
        <v>29794</v>
      </c>
      <c r="BU795" t="s">
        <v>2767</v>
      </c>
      <c r="BV795" t="s">
        <v>270</v>
      </c>
      <c r="CF795" t="s">
        <v>114</v>
      </c>
      <c r="CG795" s="3">
        <v>43959.370393518519</v>
      </c>
      <c r="CI795">
        <v>70</v>
      </c>
      <c r="CJ795" t="s">
        <v>29795</v>
      </c>
      <c r="CK795" t="s">
        <v>29796</v>
      </c>
    </row>
    <row r="796" spans="1:89" x14ac:dyDescent="0.45">
      <c r="A796">
        <v>5087725</v>
      </c>
      <c r="B796" t="s">
        <v>89</v>
      </c>
      <c r="E796" t="s">
        <v>90</v>
      </c>
      <c r="F796" t="s">
        <v>29930</v>
      </c>
      <c r="G796" t="s">
        <v>29931</v>
      </c>
      <c r="I796" t="s">
        <v>27969</v>
      </c>
      <c r="J796" t="s">
        <v>638</v>
      </c>
      <c r="K796" t="s">
        <v>1388</v>
      </c>
      <c r="L796" t="s">
        <v>2070</v>
      </c>
      <c r="M796" t="s">
        <v>2071</v>
      </c>
      <c r="N796" t="s">
        <v>27705</v>
      </c>
      <c r="O796" t="s">
        <v>29720</v>
      </c>
      <c r="P796">
        <v>188564</v>
      </c>
      <c r="Q796" t="s">
        <v>20596</v>
      </c>
      <c r="R796" t="s">
        <v>27972</v>
      </c>
      <c r="T796" t="s">
        <v>29721</v>
      </c>
      <c r="W796" t="s">
        <v>103</v>
      </c>
      <c r="AE796" t="s">
        <v>3818</v>
      </c>
      <c r="AG796" t="s">
        <v>105</v>
      </c>
      <c r="AH796" s="1">
        <v>14890</v>
      </c>
      <c r="AI796">
        <v>1940</v>
      </c>
      <c r="AJ796">
        <v>10</v>
      </c>
      <c r="AK796">
        <v>6</v>
      </c>
      <c r="AL796">
        <v>280</v>
      </c>
      <c r="AN796" s="2">
        <v>14890</v>
      </c>
      <c r="AP796" t="s">
        <v>29932</v>
      </c>
      <c r="AQ796" t="s">
        <v>29886</v>
      </c>
      <c r="BF796" t="s">
        <v>108</v>
      </c>
      <c r="BG796" t="s">
        <v>317</v>
      </c>
      <c r="BH796" t="s">
        <v>800</v>
      </c>
      <c r="BI796" t="s">
        <v>801</v>
      </c>
      <c r="BJ796" t="s">
        <v>801</v>
      </c>
      <c r="BN796">
        <v>37.757859000000003</v>
      </c>
      <c r="BO796">
        <v>-83.641068000000004</v>
      </c>
      <c r="BP796" t="s">
        <v>113</v>
      </c>
      <c r="BQ796">
        <v>1506</v>
      </c>
      <c r="BS796" t="s">
        <v>802</v>
      </c>
      <c r="BU796" t="s">
        <v>269</v>
      </c>
      <c r="BV796" t="s">
        <v>270</v>
      </c>
      <c r="CF796" t="s">
        <v>114</v>
      </c>
      <c r="CG796" s="3">
        <v>43959.370393518519</v>
      </c>
      <c r="CI796">
        <v>70</v>
      </c>
      <c r="CJ796" t="s">
        <v>29933</v>
      </c>
      <c r="CK796" t="s">
        <v>29934</v>
      </c>
    </row>
    <row r="797" spans="1:89" x14ac:dyDescent="0.45">
      <c r="A797">
        <v>5105473</v>
      </c>
      <c r="B797" t="s">
        <v>89</v>
      </c>
      <c r="E797" t="s">
        <v>90</v>
      </c>
      <c r="F797" t="s">
        <v>30371</v>
      </c>
      <c r="G797" t="s">
        <v>30372</v>
      </c>
      <c r="I797" t="s">
        <v>30373</v>
      </c>
      <c r="J797" t="s">
        <v>638</v>
      </c>
      <c r="K797" t="s">
        <v>1388</v>
      </c>
      <c r="L797" t="s">
        <v>2070</v>
      </c>
      <c r="M797" t="s">
        <v>3507</v>
      </c>
      <c r="N797" t="s">
        <v>3508</v>
      </c>
      <c r="O797" t="s">
        <v>30374</v>
      </c>
      <c r="P797">
        <v>312218</v>
      </c>
      <c r="Q797" t="s">
        <v>2644</v>
      </c>
      <c r="R797" t="s">
        <v>30375</v>
      </c>
      <c r="T797" t="s">
        <v>9130</v>
      </c>
      <c r="W797" t="s">
        <v>103</v>
      </c>
      <c r="AE797" t="s">
        <v>3818</v>
      </c>
      <c r="AG797" t="s">
        <v>105</v>
      </c>
      <c r="AH797" s="1">
        <v>14887</v>
      </c>
      <c r="AI797">
        <v>1940</v>
      </c>
      <c r="AJ797">
        <v>10</v>
      </c>
      <c r="AK797">
        <v>3</v>
      </c>
      <c r="AL797">
        <v>277</v>
      </c>
      <c r="AN797" s="2">
        <v>14887</v>
      </c>
      <c r="AQ797" t="s">
        <v>3616</v>
      </c>
      <c r="BF797" t="s">
        <v>108</v>
      </c>
      <c r="BG797" t="s">
        <v>109</v>
      </c>
      <c r="BH797" t="s">
        <v>110</v>
      </c>
      <c r="BI797" t="s">
        <v>111</v>
      </c>
      <c r="BJ797" t="s">
        <v>704</v>
      </c>
      <c r="BN797">
        <v>39.149679999999996</v>
      </c>
      <c r="BO797">
        <v>-84.320708999999994</v>
      </c>
      <c r="BP797" t="s">
        <v>113</v>
      </c>
      <c r="BQ797">
        <v>675</v>
      </c>
      <c r="BS797" t="s">
        <v>415</v>
      </c>
      <c r="BU797" t="s">
        <v>115</v>
      </c>
      <c r="BV797" t="s">
        <v>270</v>
      </c>
      <c r="CF797" t="s">
        <v>114</v>
      </c>
      <c r="CG797" s="3">
        <v>43959.370393518519</v>
      </c>
      <c r="CI797">
        <v>70</v>
      </c>
      <c r="CJ797" t="s">
        <v>30376</v>
      </c>
      <c r="CK797" t="s">
        <v>30377</v>
      </c>
    </row>
    <row r="798" spans="1:89" x14ac:dyDescent="0.45">
      <c r="A798">
        <v>5107254</v>
      </c>
      <c r="B798" t="s">
        <v>89</v>
      </c>
      <c r="E798" t="s">
        <v>90</v>
      </c>
      <c r="F798" t="s">
        <v>30766</v>
      </c>
      <c r="G798" t="s">
        <v>30767</v>
      </c>
      <c r="I798" t="s">
        <v>29455</v>
      </c>
      <c r="J798" t="s">
        <v>638</v>
      </c>
      <c r="K798" t="s">
        <v>1388</v>
      </c>
      <c r="L798" t="s">
        <v>2070</v>
      </c>
      <c r="M798" t="s">
        <v>19169</v>
      </c>
      <c r="N798" t="s">
        <v>3538</v>
      </c>
      <c r="O798" t="s">
        <v>30703</v>
      </c>
      <c r="P798">
        <v>312173</v>
      </c>
      <c r="Q798" t="s">
        <v>30704</v>
      </c>
      <c r="R798" t="s">
        <v>29458</v>
      </c>
      <c r="T798" t="s">
        <v>3551</v>
      </c>
      <c r="W798" t="s">
        <v>103</v>
      </c>
      <c r="AE798" t="s">
        <v>3818</v>
      </c>
      <c r="AG798" t="s">
        <v>105</v>
      </c>
      <c r="AH798" s="1">
        <v>14976</v>
      </c>
      <c r="AI798">
        <v>1940</v>
      </c>
      <c r="AJ798">
        <v>12</v>
      </c>
      <c r="AK798">
        <v>31</v>
      </c>
      <c r="AL798">
        <v>366</v>
      </c>
      <c r="AN798" s="2">
        <v>14976</v>
      </c>
      <c r="AQ798" t="s">
        <v>30768</v>
      </c>
      <c r="BF798" t="s">
        <v>108</v>
      </c>
      <c r="BG798" t="s">
        <v>4210</v>
      </c>
      <c r="BH798" t="s">
        <v>4211</v>
      </c>
      <c r="BI798" t="s">
        <v>30769</v>
      </c>
      <c r="BJ798" t="s">
        <v>30769</v>
      </c>
      <c r="BN798">
        <v>34.838945000000002</v>
      </c>
      <c r="BO798">
        <v>-85.478065999999998</v>
      </c>
      <c r="BP798" t="s">
        <v>113</v>
      </c>
      <c r="BQ798">
        <v>322</v>
      </c>
      <c r="BU798" t="s">
        <v>115</v>
      </c>
      <c r="CF798" t="s">
        <v>30710</v>
      </c>
      <c r="CG798" s="3">
        <v>43959.370393518519</v>
      </c>
      <c r="CI798">
        <v>70</v>
      </c>
      <c r="CJ798" t="s">
        <v>30770</v>
      </c>
      <c r="CK798" t="s">
        <v>30771</v>
      </c>
    </row>
    <row r="799" spans="1:89" x14ac:dyDescent="0.45">
      <c r="A799">
        <v>5109664</v>
      </c>
      <c r="B799" t="s">
        <v>89</v>
      </c>
      <c r="E799" t="s">
        <v>90</v>
      </c>
      <c r="F799" t="s">
        <v>30954</v>
      </c>
      <c r="G799" t="s">
        <v>30955</v>
      </c>
      <c r="I799" t="s">
        <v>29320</v>
      </c>
      <c r="J799" t="s">
        <v>638</v>
      </c>
      <c r="K799" t="s">
        <v>1388</v>
      </c>
      <c r="L799" t="s">
        <v>2070</v>
      </c>
      <c r="M799" t="s">
        <v>3507</v>
      </c>
      <c r="N799" t="s">
        <v>8777</v>
      </c>
      <c r="O799" t="s">
        <v>29321</v>
      </c>
      <c r="P799">
        <v>143254</v>
      </c>
      <c r="Q799" t="s">
        <v>6428</v>
      </c>
      <c r="R799" t="s">
        <v>29322</v>
      </c>
      <c r="T799" t="s">
        <v>29323</v>
      </c>
      <c r="W799" t="s">
        <v>103</v>
      </c>
      <c r="AE799" t="s">
        <v>3818</v>
      </c>
      <c r="AG799" t="s">
        <v>105</v>
      </c>
      <c r="AH799" s="1">
        <v>14887</v>
      </c>
      <c r="AI799">
        <v>1940</v>
      </c>
      <c r="AJ799">
        <v>10</v>
      </c>
      <c r="AK799">
        <v>3</v>
      </c>
      <c r="AL799">
        <v>277</v>
      </c>
      <c r="AN799" s="2">
        <v>14887</v>
      </c>
      <c r="AQ799" t="s">
        <v>30956</v>
      </c>
      <c r="BF799" t="s">
        <v>108</v>
      </c>
      <c r="BG799" t="s">
        <v>109</v>
      </c>
      <c r="BH799" t="s">
        <v>110</v>
      </c>
      <c r="BI799" t="s">
        <v>111</v>
      </c>
      <c r="BJ799" t="s">
        <v>704</v>
      </c>
      <c r="BN799">
        <v>39.149414</v>
      </c>
      <c r="BO799">
        <v>-84.322253000000003</v>
      </c>
      <c r="BP799" t="s">
        <v>113</v>
      </c>
      <c r="BQ799">
        <v>675</v>
      </c>
      <c r="BS799" t="s">
        <v>415</v>
      </c>
      <c r="BU799" t="s">
        <v>115</v>
      </c>
      <c r="BV799" t="s">
        <v>270</v>
      </c>
      <c r="CF799" t="s">
        <v>114</v>
      </c>
      <c r="CG799" s="3">
        <v>43959.370393518519</v>
      </c>
      <c r="CI799">
        <v>70</v>
      </c>
      <c r="CJ799" t="s">
        <v>30957</v>
      </c>
      <c r="CK799" t="s">
        <v>30958</v>
      </c>
    </row>
    <row r="800" spans="1:89" x14ac:dyDescent="0.45">
      <c r="A800">
        <v>5110061</v>
      </c>
      <c r="B800" t="s">
        <v>89</v>
      </c>
      <c r="E800" t="s">
        <v>90</v>
      </c>
      <c r="F800" t="s">
        <v>31606</v>
      </c>
      <c r="G800" t="s">
        <v>31607</v>
      </c>
      <c r="I800" t="s">
        <v>28749</v>
      </c>
      <c r="J800" t="s">
        <v>638</v>
      </c>
      <c r="K800" t="s">
        <v>1388</v>
      </c>
      <c r="L800" t="s">
        <v>2070</v>
      </c>
      <c r="M800" t="s">
        <v>3507</v>
      </c>
      <c r="N800" t="s">
        <v>3517</v>
      </c>
      <c r="O800" t="s">
        <v>30621</v>
      </c>
      <c r="P800">
        <v>183595</v>
      </c>
      <c r="Q800" t="s">
        <v>30622</v>
      </c>
      <c r="R800" t="s">
        <v>28752</v>
      </c>
      <c r="T800" t="s">
        <v>30623</v>
      </c>
      <c r="W800" t="s">
        <v>103</v>
      </c>
      <c r="AE800" t="s">
        <v>3818</v>
      </c>
      <c r="AG800" t="s">
        <v>105</v>
      </c>
      <c r="AH800" s="1">
        <v>14976</v>
      </c>
      <c r="AI800">
        <v>1940</v>
      </c>
      <c r="AJ800">
        <v>12</v>
      </c>
      <c r="AK800">
        <v>31</v>
      </c>
      <c r="AL800">
        <v>366</v>
      </c>
      <c r="AN800" s="2">
        <v>14975</v>
      </c>
      <c r="AQ800" t="s">
        <v>31593</v>
      </c>
      <c r="BF800" t="s">
        <v>108</v>
      </c>
      <c r="BG800" t="s">
        <v>4210</v>
      </c>
      <c r="BH800" t="s">
        <v>4211</v>
      </c>
      <c r="BI800" t="s">
        <v>30769</v>
      </c>
      <c r="BJ800" t="s">
        <v>30769</v>
      </c>
      <c r="BN800">
        <v>34.838945000000002</v>
      </c>
      <c r="BO800">
        <v>-85.478065999999998</v>
      </c>
      <c r="BP800" t="s">
        <v>113</v>
      </c>
      <c r="BQ800">
        <v>2030</v>
      </c>
      <c r="BU800" t="s">
        <v>115</v>
      </c>
      <c r="CF800" t="s">
        <v>114</v>
      </c>
      <c r="CG800" s="3">
        <v>43959.370393518519</v>
      </c>
      <c r="CI800">
        <v>70</v>
      </c>
      <c r="CJ800" t="s">
        <v>31608</v>
      </c>
      <c r="CK800" t="s">
        <v>31609</v>
      </c>
    </row>
    <row r="801" spans="1:89" x14ac:dyDescent="0.45">
      <c r="A801">
        <v>5110421</v>
      </c>
      <c r="B801" t="s">
        <v>89</v>
      </c>
      <c r="E801" t="s">
        <v>90</v>
      </c>
      <c r="F801" t="s">
        <v>32092</v>
      </c>
      <c r="G801" t="s">
        <v>32093</v>
      </c>
      <c r="I801" t="s">
        <v>30373</v>
      </c>
      <c r="J801" t="s">
        <v>638</v>
      </c>
      <c r="K801" t="s">
        <v>1388</v>
      </c>
      <c r="L801" t="s">
        <v>2070</v>
      </c>
      <c r="M801" t="s">
        <v>3507</v>
      </c>
      <c r="N801" t="s">
        <v>3508</v>
      </c>
      <c r="O801" t="s">
        <v>31960</v>
      </c>
      <c r="P801">
        <v>366151</v>
      </c>
      <c r="Q801" t="s">
        <v>31961</v>
      </c>
      <c r="R801" t="s">
        <v>30375</v>
      </c>
      <c r="T801" t="s">
        <v>31962</v>
      </c>
      <c r="W801" t="s">
        <v>103</v>
      </c>
      <c r="AE801" t="s">
        <v>3818</v>
      </c>
      <c r="AG801" t="s">
        <v>105</v>
      </c>
      <c r="AH801" s="1">
        <v>14901</v>
      </c>
      <c r="AI801">
        <v>1940</v>
      </c>
      <c r="AJ801">
        <v>10</v>
      </c>
      <c r="AK801">
        <v>17</v>
      </c>
      <c r="AL801">
        <v>291</v>
      </c>
      <c r="AN801" s="2">
        <v>14901</v>
      </c>
      <c r="AQ801" t="s">
        <v>648</v>
      </c>
      <c r="BF801" t="s">
        <v>108</v>
      </c>
      <c r="BG801" t="s">
        <v>109</v>
      </c>
      <c r="BH801" t="s">
        <v>230</v>
      </c>
      <c r="BJ801" t="s">
        <v>231</v>
      </c>
      <c r="BN801">
        <v>39.047432999999998</v>
      </c>
      <c r="BO801">
        <v>-84.151917999999995</v>
      </c>
      <c r="BP801" t="s">
        <v>113</v>
      </c>
      <c r="BQ801">
        <v>35150</v>
      </c>
      <c r="BS801" t="s">
        <v>276</v>
      </c>
      <c r="BU801" t="s">
        <v>269</v>
      </c>
      <c r="BV801" t="s">
        <v>270</v>
      </c>
      <c r="CF801" t="s">
        <v>114</v>
      </c>
      <c r="CG801" s="3">
        <v>43959.370393518519</v>
      </c>
      <c r="CI801">
        <v>70</v>
      </c>
      <c r="CJ801" t="s">
        <v>32094</v>
      </c>
      <c r="CK801" t="s">
        <v>32095</v>
      </c>
    </row>
    <row r="802" spans="1:89" x14ac:dyDescent="0.45">
      <c r="A802">
        <v>5110427</v>
      </c>
      <c r="B802" t="s">
        <v>89</v>
      </c>
      <c r="E802" t="s">
        <v>90</v>
      </c>
      <c r="F802" t="s">
        <v>32120</v>
      </c>
      <c r="G802" t="s">
        <v>32121</v>
      </c>
      <c r="I802" t="s">
        <v>30373</v>
      </c>
      <c r="J802" t="s">
        <v>638</v>
      </c>
      <c r="K802" t="s">
        <v>1388</v>
      </c>
      <c r="L802" t="s">
        <v>2070</v>
      </c>
      <c r="M802" t="s">
        <v>3507</v>
      </c>
      <c r="N802" t="s">
        <v>3508</v>
      </c>
      <c r="O802" t="s">
        <v>31960</v>
      </c>
      <c r="P802">
        <v>366151</v>
      </c>
      <c r="Q802" t="s">
        <v>31961</v>
      </c>
      <c r="R802" t="s">
        <v>30375</v>
      </c>
      <c r="T802" t="s">
        <v>31962</v>
      </c>
      <c r="W802" t="s">
        <v>103</v>
      </c>
      <c r="AE802" t="s">
        <v>3818</v>
      </c>
      <c r="AG802" t="s">
        <v>105</v>
      </c>
      <c r="AH802" s="1">
        <v>14888</v>
      </c>
      <c r="AI802">
        <v>1940</v>
      </c>
      <c r="AJ802">
        <v>10</v>
      </c>
      <c r="AK802">
        <v>4</v>
      </c>
      <c r="AL802">
        <v>278</v>
      </c>
      <c r="AN802" s="2">
        <v>14888</v>
      </c>
      <c r="AQ802" t="s">
        <v>18876</v>
      </c>
      <c r="BF802" t="s">
        <v>108</v>
      </c>
      <c r="BG802" t="s">
        <v>109</v>
      </c>
      <c r="BH802" t="s">
        <v>230</v>
      </c>
      <c r="BJ802" t="s">
        <v>231</v>
      </c>
      <c r="BN802">
        <v>39.047432999999998</v>
      </c>
      <c r="BO802">
        <v>-84.151917999999995</v>
      </c>
      <c r="BP802" t="s">
        <v>113</v>
      </c>
      <c r="BQ802">
        <v>35150</v>
      </c>
      <c r="BS802" t="s">
        <v>276</v>
      </c>
      <c r="BU802" t="s">
        <v>269</v>
      </c>
      <c r="BV802" t="s">
        <v>270</v>
      </c>
      <c r="CF802" t="s">
        <v>114</v>
      </c>
      <c r="CG802" s="3">
        <v>43959.370393518519</v>
      </c>
      <c r="CI802">
        <v>70</v>
      </c>
      <c r="CJ802" t="s">
        <v>32122</v>
      </c>
      <c r="CK802" t="s">
        <v>32123</v>
      </c>
    </row>
    <row r="803" spans="1:89" x14ac:dyDescent="0.45">
      <c r="A803">
        <v>5125010</v>
      </c>
      <c r="B803" t="s">
        <v>89</v>
      </c>
      <c r="E803" t="s">
        <v>90</v>
      </c>
      <c r="F803" t="s">
        <v>33103</v>
      </c>
      <c r="G803" t="s">
        <v>33104</v>
      </c>
      <c r="I803" t="s">
        <v>30592</v>
      </c>
      <c r="J803" t="s">
        <v>638</v>
      </c>
      <c r="K803" t="s">
        <v>1388</v>
      </c>
      <c r="L803" t="s">
        <v>2070</v>
      </c>
      <c r="M803" t="s">
        <v>3507</v>
      </c>
      <c r="N803" t="s">
        <v>3528</v>
      </c>
      <c r="O803" t="s">
        <v>30593</v>
      </c>
      <c r="P803">
        <v>190013</v>
      </c>
      <c r="Q803" t="s">
        <v>30594</v>
      </c>
      <c r="R803" t="s">
        <v>30595</v>
      </c>
      <c r="T803" t="s">
        <v>30596</v>
      </c>
      <c r="W803" t="s">
        <v>103</v>
      </c>
      <c r="AE803" t="s">
        <v>3818</v>
      </c>
      <c r="AG803" t="s">
        <v>105</v>
      </c>
      <c r="AH803" s="1">
        <v>14887</v>
      </c>
      <c r="AI803">
        <v>1940</v>
      </c>
      <c r="AJ803">
        <v>10</v>
      </c>
      <c r="AK803">
        <v>3</v>
      </c>
      <c r="AL803">
        <v>277</v>
      </c>
      <c r="AN803" s="2">
        <v>14887</v>
      </c>
      <c r="AP803" t="s">
        <v>20448</v>
      </c>
      <c r="AQ803" t="s">
        <v>3616</v>
      </c>
      <c r="BF803" t="s">
        <v>108</v>
      </c>
      <c r="BG803" t="s">
        <v>109</v>
      </c>
      <c r="BH803" t="s">
        <v>110</v>
      </c>
      <c r="BI803" t="s">
        <v>111</v>
      </c>
      <c r="BJ803" t="s">
        <v>704</v>
      </c>
      <c r="BN803">
        <v>39.150478999999997</v>
      </c>
      <c r="BO803">
        <v>-84.322081999999995</v>
      </c>
      <c r="BP803" t="s">
        <v>113</v>
      </c>
      <c r="BQ803">
        <v>575</v>
      </c>
      <c r="BS803" t="s">
        <v>114</v>
      </c>
      <c r="BU803" t="s">
        <v>115</v>
      </c>
      <c r="BV803" t="s">
        <v>270</v>
      </c>
      <c r="CF803" t="s">
        <v>114</v>
      </c>
      <c r="CG803" s="3">
        <v>43959.370393518519</v>
      </c>
      <c r="CI803">
        <v>70</v>
      </c>
      <c r="CJ803" t="s">
        <v>33105</v>
      </c>
      <c r="CK803" t="s">
        <v>33106</v>
      </c>
    </row>
    <row r="804" spans="1:89" x14ac:dyDescent="0.45">
      <c r="A804">
        <v>5125045</v>
      </c>
      <c r="B804" t="s">
        <v>89</v>
      </c>
      <c r="E804" t="s">
        <v>90</v>
      </c>
      <c r="F804" t="s">
        <v>33195</v>
      </c>
      <c r="G804" t="s">
        <v>33196</v>
      </c>
      <c r="I804" t="s">
        <v>27612</v>
      </c>
      <c r="J804" t="s">
        <v>638</v>
      </c>
      <c r="K804" t="s">
        <v>1388</v>
      </c>
      <c r="L804" t="s">
        <v>2070</v>
      </c>
      <c r="M804" t="s">
        <v>3507</v>
      </c>
      <c r="N804" t="s">
        <v>3528</v>
      </c>
      <c r="O804" t="s">
        <v>32662</v>
      </c>
      <c r="P804">
        <v>189948</v>
      </c>
      <c r="Q804" t="s">
        <v>32663</v>
      </c>
      <c r="R804" t="s">
        <v>27615</v>
      </c>
      <c r="T804" t="s">
        <v>19678</v>
      </c>
      <c r="W804" t="s">
        <v>103</v>
      </c>
      <c r="AE804" t="s">
        <v>3818</v>
      </c>
      <c r="AG804" t="s">
        <v>105</v>
      </c>
      <c r="AH804" s="1">
        <v>14901</v>
      </c>
      <c r="AI804">
        <v>1940</v>
      </c>
      <c r="AJ804">
        <v>10</v>
      </c>
      <c r="AK804">
        <v>17</v>
      </c>
      <c r="AL804">
        <v>291</v>
      </c>
      <c r="AN804" s="2">
        <v>14901</v>
      </c>
      <c r="BF804" t="s">
        <v>108</v>
      </c>
      <c r="BG804" t="s">
        <v>109</v>
      </c>
      <c r="BH804" t="s">
        <v>230</v>
      </c>
      <c r="BJ804" t="s">
        <v>231</v>
      </c>
      <c r="BN804">
        <v>39.047432999999998</v>
      </c>
      <c r="BO804">
        <v>-84.151917999999995</v>
      </c>
      <c r="BP804" t="s">
        <v>113</v>
      </c>
      <c r="BQ804">
        <v>35150</v>
      </c>
      <c r="BS804" t="s">
        <v>276</v>
      </c>
      <c r="BU804" t="s">
        <v>269</v>
      </c>
      <c r="BV804" t="s">
        <v>270</v>
      </c>
      <c r="CF804" t="s">
        <v>114</v>
      </c>
      <c r="CG804" s="3">
        <v>43959.370393518519</v>
      </c>
      <c r="CI804">
        <v>70</v>
      </c>
      <c r="CJ804" t="s">
        <v>33197</v>
      </c>
      <c r="CK804" t="s">
        <v>33198</v>
      </c>
    </row>
    <row r="805" spans="1:89" x14ac:dyDescent="0.45">
      <c r="A805">
        <v>5125053</v>
      </c>
      <c r="B805" t="s">
        <v>89</v>
      </c>
      <c r="E805" t="s">
        <v>90</v>
      </c>
      <c r="F805" t="s">
        <v>33212</v>
      </c>
      <c r="G805" t="s">
        <v>33213</v>
      </c>
      <c r="I805" t="s">
        <v>27750</v>
      </c>
      <c r="J805" t="s">
        <v>638</v>
      </c>
      <c r="K805" t="s">
        <v>1388</v>
      </c>
      <c r="L805" t="s">
        <v>2070</v>
      </c>
      <c r="M805" t="s">
        <v>3507</v>
      </c>
      <c r="N805" t="s">
        <v>3528</v>
      </c>
      <c r="O805" t="s">
        <v>33136</v>
      </c>
      <c r="P805">
        <v>527007</v>
      </c>
      <c r="Q805" t="s">
        <v>33137</v>
      </c>
      <c r="R805" t="s">
        <v>27753</v>
      </c>
      <c r="T805" t="s">
        <v>33138</v>
      </c>
      <c r="W805" t="s">
        <v>103</v>
      </c>
      <c r="AE805" t="s">
        <v>3818</v>
      </c>
      <c r="AG805" t="s">
        <v>105</v>
      </c>
      <c r="AH805" s="1">
        <v>14938</v>
      </c>
      <c r="AI805">
        <v>1940</v>
      </c>
      <c r="AJ805">
        <v>11</v>
      </c>
      <c r="AK805">
        <v>23</v>
      </c>
      <c r="AL805">
        <v>328</v>
      </c>
      <c r="AN805" s="2">
        <v>14938</v>
      </c>
      <c r="AQ805" t="s">
        <v>31593</v>
      </c>
      <c r="BF805" t="s">
        <v>108</v>
      </c>
      <c r="BG805" t="s">
        <v>4210</v>
      </c>
      <c r="BH805" t="s">
        <v>4211</v>
      </c>
      <c r="BI805" t="s">
        <v>33214</v>
      </c>
      <c r="BJ805" t="s">
        <v>33214</v>
      </c>
      <c r="BN805">
        <v>34.977575999999999</v>
      </c>
      <c r="BO805">
        <v>-85.357736000000003</v>
      </c>
      <c r="BP805" t="s">
        <v>113</v>
      </c>
      <c r="BQ805">
        <v>2983</v>
      </c>
      <c r="BU805" t="s">
        <v>115</v>
      </c>
      <c r="CF805" t="s">
        <v>114</v>
      </c>
      <c r="CG805" s="3">
        <v>43959.370393518519</v>
      </c>
      <c r="CI805">
        <v>70</v>
      </c>
      <c r="CJ805" t="s">
        <v>33215</v>
      </c>
      <c r="CK805" t="s">
        <v>33216</v>
      </c>
    </row>
    <row r="806" spans="1:89" x14ac:dyDescent="0.45">
      <c r="A806">
        <v>5152411</v>
      </c>
      <c r="B806" t="s">
        <v>89</v>
      </c>
      <c r="E806" t="s">
        <v>90</v>
      </c>
      <c r="F806" t="s">
        <v>35492</v>
      </c>
      <c r="G806" t="s">
        <v>35493</v>
      </c>
      <c r="I806" t="s">
        <v>32929</v>
      </c>
      <c r="J806" t="s">
        <v>638</v>
      </c>
      <c r="K806" t="s">
        <v>1388</v>
      </c>
      <c r="L806" t="s">
        <v>2070</v>
      </c>
      <c r="M806" t="s">
        <v>19169</v>
      </c>
      <c r="N806" t="s">
        <v>3538</v>
      </c>
      <c r="O806" t="s">
        <v>35465</v>
      </c>
      <c r="P806">
        <v>184533</v>
      </c>
      <c r="Q806" t="s">
        <v>7275</v>
      </c>
      <c r="R806" t="s">
        <v>32932</v>
      </c>
      <c r="T806" t="s">
        <v>29964</v>
      </c>
      <c r="W806" t="s">
        <v>103</v>
      </c>
      <c r="AE806" t="s">
        <v>3818</v>
      </c>
      <c r="AG806" t="s">
        <v>105</v>
      </c>
      <c r="AH806" s="1">
        <v>14901</v>
      </c>
      <c r="AI806">
        <v>1940</v>
      </c>
      <c r="AJ806">
        <v>10</v>
      </c>
      <c r="AK806">
        <v>17</v>
      </c>
      <c r="AL806">
        <v>291</v>
      </c>
      <c r="AN806" s="2">
        <v>14901</v>
      </c>
      <c r="BF806" t="s">
        <v>108</v>
      </c>
      <c r="BG806" t="s">
        <v>109</v>
      </c>
      <c r="BH806" t="s">
        <v>230</v>
      </c>
      <c r="BJ806" t="s">
        <v>231</v>
      </c>
      <c r="BN806">
        <v>39.047432999999998</v>
      </c>
      <c r="BO806">
        <v>-84.151917999999995</v>
      </c>
      <c r="BP806" t="s">
        <v>113</v>
      </c>
      <c r="BQ806">
        <v>35150</v>
      </c>
      <c r="BS806" t="s">
        <v>276</v>
      </c>
      <c r="BU806" t="s">
        <v>269</v>
      </c>
      <c r="BV806" t="s">
        <v>270</v>
      </c>
      <c r="CF806" t="s">
        <v>114</v>
      </c>
      <c r="CG806" s="3">
        <v>43959.370393518519</v>
      </c>
      <c r="CI806">
        <v>70</v>
      </c>
      <c r="CJ806" t="s">
        <v>35494</v>
      </c>
      <c r="CK806" t="s">
        <v>35495</v>
      </c>
    </row>
    <row r="807" spans="1:89" x14ac:dyDescent="0.45">
      <c r="A807">
        <v>5154040</v>
      </c>
      <c r="B807" t="s">
        <v>89</v>
      </c>
      <c r="E807" t="s">
        <v>90</v>
      </c>
      <c r="F807" s="4" t="s">
        <v>36451</v>
      </c>
      <c r="G807" t="s">
        <v>36452</v>
      </c>
      <c r="I807" t="s">
        <v>29455</v>
      </c>
      <c r="J807" t="s">
        <v>638</v>
      </c>
      <c r="K807" t="s">
        <v>1388</v>
      </c>
      <c r="L807" t="s">
        <v>2070</v>
      </c>
      <c r="M807" t="s">
        <v>19169</v>
      </c>
      <c r="N807" t="s">
        <v>3538</v>
      </c>
      <c r="O807" t="s">
        <v>33778</v>
      </c>
      <c r="P807">
        <v>187074</v>
      </c>
      <c r="Q807" t="s">
        <v>33779</v>
      </c>
      <c r="R807" t="s">
        <v>29458</v>
      </c>
      <c r="T807" t="s">
        <v>33780</v>
      </c>
      <c r="W807" t="s">
        <v>103</v>
      </c>
      <c r="AE807" t="s">
        <v>3818</v>
      </c>
      <c r="AG807" t="s">
        <v>105</v>
      </c>
      <c r="AH807" s="1">
        <v>14887</v>
      </c>
      <c r="AI807">
        <v>1940</v>
      </c>
      <c r="AJ807">
        <v>10</v>
      </c>
      <c r="AK807">
        <v>3</v>
      </c>
      <c r="AL807">
        <v>277</v>
      </c>
      <c r="AN807" s="2">
        <v>14887</v>
      </c>
      <c r="AP807" t="s">
        <v>106</v>
      </c>
      <c r="AQ807" t="s">
        <v>36453</v>
      </c>
      <c r="BF807" t="s">
        <v>108</v>
      </c>
      <c r="BG807" t="s">
        <v>109</v>
      </c>
      <c r="BH807" t="s">
        <v>110</v>
      </c>
      <c r="BI807" t="s">
        <v>111</v>
      </c>
      <c r="BJ807" t="s">
        <v>704</v>
      </c>
      <c r="BN807">
        <v>39.150157</v>
      </c>
      <c r="BO807">
        <v>-84.320930000000004</v>
      </c>
      <c r="BQ807">
        <v>3400</v>
      </c>
      <c r="BS807" t="s">
        <v>415</v>
      </c>
      <c r="BU807" t="s">
        <v>284</v>
      </c>
      <c r="BV807" t="s">
        <v>270</v>
      </c>
      <c r="CF807" t="s">
        <v>114</v>
      </c>
      <c r="CG807" s="3">
        <v>43946.421701388892</v>
      </c>
      <c r="CI807">
        <v>70</v>
      </c>
      <c r="CJ807" t="s">
        <v>36454</v>
      </c>
      <c r="CK807" t="s">
        <v>36455</v>
      </c>
    </row>
    <row r="808" spans="1:89" x14ac:dyDescent="0.45">
      <c r="A808">
        <v>5154085</v>
      </c>
      <c r="B808" t="s">
        <v>89</v>
      </c>
      <c r="E808" t="s">
        <v>90</v>
      </c>
      <c r="F808" t="s">
        <v>36572</v>
      </c>
      <c r="G808" t="s">
        <v>36573</v>
      </c>
      <c r="I808" t="s">
        <v>32719</v>
      </c>
      <c r="J808" t="s">
        <v>638</v>
      </c>
      <c r="K808" t="s">
        <v>1388</v>
      </c>
      <c r="L808" t="s">
        <v>2070</v>
      </c>
      <c r="M808" t="s">
        <v>3507</v>
      </c>
      <c r="N808" t="s">
        <v>5181</v>
      </c>
      <c r="O808" t="s">
        <v>32720</v>
      </c>
      <c r="P808">
        <v>184571</v>
      </c>
      <c r="Q808" t="s">
        <v>9948</v>
      </c>
      <c r="R808" t="s">
        <v>32721</v>
      </c>
      <c r="T808" t="s">
        <v>32722</v>
      </c>
      <c r="W808" t="s">
        <v>103</v>
      </c>
      <c r="AE808" t="s">
        <v>3818</v>
      </c>
      <c r="AG808" t="s">
        <v>105</v>
      </c>
      <c r="AH808" s="1">
        <v>14887</v>
      </c>
      <c r="AI808">
        <v>1940</v>
      </c>
      <c r="AJ808">
        <v>10</v>
      </c>
      <c r="AK808">
        <v>3</v>
      </c>
      <c r="AL808">
        <v>277</v>
      </c>
      <c r="AN808" s="2">
        <v>14887</v>
      </c>
      <c r="AQ808" t="s">
        <v>36574</v>
      </c>
      <c r="BF808" t="s">
        <v>108</v>
      </c>
      <c r="BG808" t="s">
        <v>109</v>
      </c>
      <c r="BH808" t="s">
        <v>110</v>
      </c>
      <c r="BI808" t="s">
        <v>111</v>
      </c>
      <c r="BJ808" t="s">
        <v>704</v>
      </c>
      <c r="BN808">
        <v>39.149746999999998</v>
      </c>
      <c r="BO808">
        <v>-84.321394999999995</v>
      </c>
      <c r="BP808" t="s">
        <v>113</v>
      </c>
      <c r="BQ808">
        <v>575</v>
      </c>
      <c r="BS808" t="s">
        <v>114</v>
      </c>
      <c r="BU808" t="s">
        <v>115</v>
      </c>
      <c r="BV808" t="s">
        <v>270</v>
      </c>
      <c r="CF808" t="s">
        <v>114</v>
      </c>
      <c r="CG808" s="3">
        <v>43959.370393518519</v>
      </c>
      <c r="CI808">
        <v>70</v>
      </c>
      <c r="CJ808" t="s">
        <v>36575</v>
      </c>
      <c r="CK808" t="s">
        <v>36576</v>
      </c>
    </row>
    <row r="809" spans="1:89" x14ac:dyDescent="0.45">
      <c r="A809">
        <v>5157064</v>
      </c>
      <c r="B809" t="s">
        <v>89</v>
      </c>
      <c r="E809" t="s">
        <v>90</v>
      </c>
      <c r="F809" t="s">
        <v>37400</v>
      </c>
      <c r="G809" t="s">
        <v>37401</v>
      </c>
      <c r="I809" t="s">
        <v>27612</v>
      </c>
      <c r="J809" t="s">
        <v>638</v>
      </c>
      <c r="K809" t="s">
        <v>1388</v>
      </c>
      <c r="L809" t="s">
        <v>2070</v>
      </c>
      <c r="M809" t="s">
        <v>3507</v>
      </c>
      <c r="N809" t="s">
        <v>3528</v>
      </c>
      <c r="O809" t="s">
        <v>36116</v>
      </c>
      <c r="P809">
        <v>189937</v>
      </c>
      <c r="Q809" t="s">
        <v>36117</v>
      </c>
      <c r="R809" t="s">
        <v>27615</v>
      </c>
      <c r="T809" t="s">
        <v>36118</v>
      </c>
      <c r="W809" t="s">
        <v>103</v>
      </c>
      <c r="AE809" t="s">
        <v>3818</v>
      </c>
      <c r="AG809" t="s">
        <v>105</v>
      </c>
      <c r="AH809" s="1">
        <v>14887</v>
      </c>
      <c r="AI809">
        <v>1940</v>
      </c>
      <c r="AJ809">
        <v>10</v>
      </c>
      <c r="AK809">
        <v>3</v>
      </c>
      <c r="AL809">
        <v>277</v>
      </c>
      <c r="AN809" s="2">
        <v>14887</v>
      </c>
      <c r="AQ809" t="s">
        <v>37402</v>
      </c>
      <c r="BF809" t="s">
        <v>108</v>
      </c>
      <c r="BG809" t="s">
        <v>109</v>
      </c>
      <c r="BH809" t="s">
        <v>110</v>
      </c>
      <c r="BI809" t="s">
        <v>111</v>
      </c>
      <c r="BJ809" t="s">
        <v>704</v>
      </c>
      <c r="BN809">
        <v>39.150157</v>
      </c>
      <c r="BO809">
        <v>-84.320930000000004</v>
      </c>
      <c r="BQ809">
        <v>3400</v>
      </c>
      <c r="BS809" t="s">
        <v>415</v>
      </c>
      <c r="BU809" t="s">
        <v>284</v>
      </c>
      <c r="BV809" t="s">
        <v>270</v>
      </c>
      <c r="CF809" t="s">
        <v>114</v>
      </c>
      <c r="CG809" s="3">
        <v>43946.421701388892</v>
      </c>
      <c r="CI809">
        <v>70</v>
      </c>
      <c r="CJ809" t="s">
        <v>37403</v>
      </c>
      <c r="CK809" t="s">
        <v>37404</v>
      </c>
    </row>
    <row r="810" spans="1:89" x14ac:dyDescent="0.45">
      <c r="A810">
        <v>5167681</v>
      </c>
      <c r="B810" t="s">
        <v>89</v>
      </c>
      <c r="E810" t="s">
        <v>90</v>
      </c>
      <c r="F810" t="s">
        <v>38281</v>
      </c>
      <c r="G810" t="s">
        <v>38282</v>
      </c>
      <c r="I810" t="s">
        <v>38007</v>
      </c>
      <c r="J810" t="s">
        <v>638</v>
      </c>
      <c r="K810" t="s">
        <v>1388</v>
      </c>
      <c r="L810" t="s">
        <v>2070</v>
      </c>
      <c r="M810" t="s">
        <v>2071</v>
      </c>
      <c r="N810" t="s">
        <v>38008</v>
      </c>
      <c r="O810" t="s">
        <v>38009</v>
      </c>
      <c r="P810">
        <v>189058</v>
      </c>
      <c r="Q810" t="s">
        <v>2644</v>
      </c>
      <c r="R810" t="s">
        <v>38010</v>
      </c>
      <c r="T810" t="s">
        <v>38011</v>
      </c>
      <c r="W810" t="s">
        <v>103</v>
      </c>
      <c r="AE810" t="s">
        <v>3818</v>
      </c>
      <c r="AG810" t="s">
        <v>105</v>
      </c>
      <c r="AH810" s="1">
        <v>14885</v>
      </c>
      <c r="AI810">
        <v>1940</v>
      </c>
      <c r="AJ810">
        <v>10</v>
      </c>
      <c r="AK810">
        <v>1</v>
      </c>
      <c r="AL810">
        <v>275</v>
      </c>
      <c r="AN810" s="2">
        <v>14885</v>
      </c>
      <c r="AQ810" t="s">
        <v>6629</v>
      </c>
      <c r="BF810" t="s">
        <v>108</v>
      </c>
      <c r="BG810" t="s">
        <v>4210</v>
      </c>
      <c r="BH810" t="s">
        <v>4211</v>
      </c>
      <c r="BI810" t="s">
        <v>38283</v>
      </c>
      <c r="BJ810" t="s">
        <v>38283</v>
      </c>
      <c r="BN810">
        <v>34.978965000000002</v>
      </c>
      <c r="BO810">
        <v>-85.433850000000007</v>
      </c>
      <c r="BP810" t="s">
        <v>113</v>
      </c>
      <c r="BQ810">
        <v>515</v>
      </c>
      <c r="BU810" t="s">
        <v>115</v>
      </c>
      <c r="CF810" t="s">
        <v>114</v>
      </c>
      <c r="CG810" s="3">
        <v>43959.370393518519</v>
      </c>
      <c r="CI810">
        <v>70</v>
      </c>
      <c r="CJ810" t="s">
        <v>38284</v>
      </c>
      <c r="CK810" t="s">
        <v>38285</v>
      </c>
    </row>
    <row r="811" spans="1:89" x14ac:dyDescent="0.45">
      <c r="A811">
        <v>5180156</v>
      </c>
      <c r="B811" t="s">
        <v>89</v>
      </c>
      <c r="E811" t="s">
        <v>90</v>
      </c>
      <c r="F811" t="s">
        <v>39662</v>
      </c>
      <c r="G811" t="s">
        <v>39663</v>
      </c>
      <c r="I811" t="s">
        <v>39636</v>
      </c>
      <c r="J811" t="s">
        <v>638</v>
      </c>
      <c r="K811" t="s">
        <v>1388</v>
      </c>
      <c r="L811" t="s">
        <v>2070</v>
      </c>
      <c r="M811" t="s">
        <v>2071</v>
      </c>
      <c r="N811" t="s">
        <v>10401</v>
      </c>
      <c r="O811" t="s">
        <v>39637</v>
      </c>
      <c r="P811">
        <v>186448</v>
      </c>
      <c r="Q811" t="s">
        <v>39638</v>
      </c>
      <c r="R811" t="s">
        <v>39639</v>
      </c>
      <c r="T811" t="s">
        <v>39640</v>
      </c>
      <c r="W811" t="s">
        <v>103</v>
      </c>
      <c r="AE811" t="s">
        <v>3818</v>
      </c>
      <c r="AG811" t="s">
        <v>105</v>
      </c>
      <c r="AH811" s="1">
        <v>14890</v>
      </c>
      <c r="AI811">
        <v>1940</v>
      </c>
      <c r="AJ811">
        <v>10</v>
      </c>
      <c r="AK811">
        <v>6</v>
      </c>
      <c r="AL811">
        <v>280</v>
      </c>
      <c r="AN811" s="2">
        <v>14890</v>
      </c>
      <c r="AQ811" t="s">
        <v>10187</v>
      </c>
      <c r="BF811" t="s">
        <v>108</v>
      </c>
      <c r="BG811" t="s">
        <v>317</v>
      </c>
      <c r="BH811" t="s">
        <v>467</v>
      </c>
      <c r="BI811" t="s">
        <v>27710</v>
      </c>
      <c r="BJ811" t="s">
        <v>27710</v>
      </c>
      <c r="BN811">
        <v>37.818418000000001</v>
      </c>
      <c r="BO811">
        <v>-83.580466000000001</v>
      </c>
      <c r="BQ811">
        <v>301</v>
      </c>
      <c r="BS811" t="s">
        <v>29794</v>
      </c>
      <c r="BU811" t="s">
        <v>2767</v>
      </c>
      <c r="BV811" t="s">
        <v>270</v>
      </c>
      <c r="CF811" t="s">
        <v>114</v>
      </c>
      <c r="CG811" s="3">
        <v>43946.421701388892</v>
      </c>
      <c r="CI811">
        <v>70</v>
      </c>
      <c r="CJ811" t="s">
        <v>39664</v>
      </c>
      <c r="CK811" t="s">
        <v>39665</v>
      </c>
    </row>
    <row r="812" spans="1:89" x14ac:dyDescent="0.45">
      <c r="A812">
        <v>5225151</v>
      </c>
      <c r="B812" t="s">
        <v>89</v>
      </c>
      <c r="E812" t="s">
        <v>90</v>
      </c>
      <c r="F812" t="s">
        <v>40432</v>
      </c>
      <c r="G812" t="s">
        <v>40433</v>
      </c>
      <c r="I812" t="s">
        <v>40361</v>
      </c>
      <c r="J812" t="s">
        <v>638</v>
      </c>
      <c r="K812" t="s">
        <v>1388</v>
      </c>
      <c r="L812" t="s">
        <v>2070</v>
      </c>
      <c r="M812" t="s">
        <v>8674</v>
      </c>
      <c r="N812" t="s">
        <v>37437</v>
      </c>
      <c r="O812" t="s">
        <v>37883</v>
      </c>
      <c r="P812">
        <v>12491</v>
      </c>
      <c r="Q812" t="s">
        <v>2609</v>
      </c>
      <c r="R812" t="s">
        <v>37883</v>
      </c>
      <c r="W812" t="s">
        <v>943</v>
      </c>
      <c r="AE812" t="s">
        <v>3818</v>
      </c>
      <c r="AG812" t="s">
        <v>105</v>
      </c>
      <c r="AH812" s="1">
        <v>14901</v>
      </c>
      <c r="AI812">
        <v>1940</v>
      </c>
      <c r="AJ812">
        <v>10</v>
      </c>
      <c r="AK812">
        <v>17</v>
      </c>
      <c r="AL812">
        <v>291</v>
      </c>
      <c r="AN812" s="2">
        <v>14901</v>
      </c>
      <c r="AP812" t="s">
        <v>11897</v>
      </c>
      <c r="AQ812" t="s">
        <v>10187</v>
      </c>
      <c r="BF812" t="s">
        <v>108</v>
      </c>
      <c r="BG812" t="s">
        <v>109</v>
      </c>
      <c r="BH812" t="s">
        <v>230</v>
      </c>
      <c r="BJ812" t="s">
        <v>231</v>
      </c>
      <c r="BN812">
        <v>39.047432999999998</v>
      </c>
      <c r="BO812">
        <v>-84.151917999999995</v>
      </c>
      <c r="BP812" t="s">
        <v>113</v>
      </c>
      <c r="BQ812">
        <v>35150</v>
      </c>
      <c r="BS812" t="s">
        <v>276</v>
      </c>
      <c r="BU812" t="s">
        <v>269</v>
      </c>
      <c r="BV812" t="s">
        <v>270</v>
      </c>
      <c r="CF812" t="s">
        <v>114</v>
      </c>
      <c r="CG812" s="3">
        <v>43959.370393518519</v>
      </c>
      <c r="CI812">
        <v>70</v>
      </c>
      <c r="CJ812" t="s">
        <v>40434</v>
      </c>
      <c r="CK812" t="s">
        <v>40435</v>
      </c>
    </row>
    <row r="813" spans="1:89" x14ac:dyDescent="0.45">
      <c r="A813">
        <v>5624087</v>
      </c>
      <c r="B813" t="s">
        <v>89</v>
      </c>
      <c r="E813" t="s">
        <v>90</v>
      </c>
      <c r="F813" t="s">
        <v>42089</v>
      </c>
      <c r="G813" t="s">
        <v>42090</v>
      </c>
      <c r="I813" t="s">
        <v>27695</v>
      </c>
      <c r="J813" t="s">
        <v>638</v>
      </c>
      <c r="K813" t="s">
        <v>1388</v>
      </c>
      <c r="L813" t="s">
        <v>2070</v>
      </c>
      <c r="M813" t="s">
        <v>2071</v>
      </c>
      <c r="N813" t="s">
        <v>27696</v>
      </c>
      <c r="O813" t="s">
        <v>40459</v>
      </c>
      <c r="P813">
        <v>187655</v>
      </c>
      <c r="Q813" t="s">
        <v>40460</v>
      </c>
      <c r="R813" t="s">
        <v>27698</v>
      </c>
      <c r="T813" t="s">
        <v>40461</v>
      </c>
      <c r="W813" t="s">
        <v>103</v>
      </c>
      <c r="AE813" t="s">
        <v>3818</v>
      </c>
      <c r="AG813" t="s">
        <v>105</v>
      </c>
      <c r="AH813" s="1">
        <v>14889</v>
      </c>
      <c r="AI813">
        <v>1940</v>
      </c>
      <c r="AJ813">
        <v>10</v>
      </c>
      <c r="AK813">
        <v>5</v>
      </c>
      <c r="AL813">
        <v>279</v>
      </c>
      <c r="AN813" s="2">
        <v>14889</v>
      </c>
      <c r="AQ813" t="s">
        <v>648</v>
      </c>
      <c r="BF813" t="s">
        <v>108</v>
      </c>
      <c r="BG813" t="s">
        <v>317</v>
      </c>
      <c r="BH813" t="s">
        <v>800</v>
      </c>
      <c r="BI813" t="s">
        <v>42091</v>
      </c>
      <c r="BJ813" t="s">
        <v>42091</v>
      </c>
      <c r="BN813">
        <v>37.757859000000003</v>
      </c>
      <c r="BO813">
        <v>-83.641068000000004</v>
      </c>
      <c r="BP813" t="s">
        <v>113</v>
      </c>
      <c r="BQ813">
        <v>1506</v>
      </c>
      <c r="BS813" t="s">
        <v>42092</v>
      </c>
      <c r="BU813" t="s">
        <v>269</v>
      </c>
      <c r="BV813" t="s">
        <v>270</v>
      </c>
      <c r="CF813" t="s">
        <v>114</v>
      </c>
      <c r="CG813" s="3">
        <v>43946.421701388892</v>
      </c>
      <c r="CI813">
        <v>70</v>
      </c>
      <c r="CJ813" t="s">
        <v>42093</v>
      </c>
      <c r="CK813" t="s">
        <v>42094</v>
      </c>
    </row>
    <row r="814" spans="1:89" x14ac:dyDescent="0.45">
      <c r="A814">
        <v>5624101</v>
      </c>
      <c r="B814" t="s">
        <v>89</v>
      </c>
      <c r="E814" t="s">
        <v>90</v>
      </c>
      <c r="F814" t="s">
        <v>42148</v>
      </c>
      <c r="G814" t="s">
        <v>42149</v>
      </c>
      <c r="I814" t="s">
        <v>27695</v>
      </c>
      <c r="J814" t="s">
        <v>638</v>
      </c>
      <c r="K814" t="s">
        <v>1388</v>
      </c>
      <c r="L814" t="s">
        <v>2070</v>
      </c>
      <c r="M814" t="s">
        <v>2071</v>
      </c>
      <c r="N814" t="s">
        <v>27696</v>
      </c>
      <c r="O814" t="s">
        <v>40459</v>
      </c>
      <c r="P814">
        <v>187655</v>
      </c>
      <c r="Q814" t="s">
        <v>40460</v>
      </c>
      <c r="R814" t="s">
        <v>27698</v>
      </c>
      <c r="T814" t="s">
        <v>40461</v>
      </c>
      <c r="W814" t="s">
        <v>103</v>
      </c>
      <c r="AE814" t="s">
        <v>3818</v>
      </c>
      <c r="AG814" t="s">
        <v>105</v>
      </c>
      <c r="AH814" s="1">
        <v>14889</v>
      </c>
      <c r="AI814">
        <v>1940</v>
      </c>
      <c r="AJ814">
        <v>10</v>
      </c>
      <c r="AK814">
        <v>5</v>
      </c>
      <c r="AL814">
        <v>279</v>
      </c>
      <c r="AN814" s="2">
        <v>14889</v>
      </c>
      <c r="AQ814" t="s">
        <v>31593</v>
      </c>
      <c r="BF814" t="s">
        <v>108</v>
      </c>
      <c r="BG814" t="s">
        <v>317</v>
      </c>
      <c r="BH814" t="s">
        <v>800</v>
      </c>
      <c r="BI814" t="s">
        <v>10546</v>
      </c>
      <c r="BJ814" t="s">
        <v>10546</v>
      </c>
      <c r="BN814">
        <v>37.763973999999997</v>
      </c>
      <c r="BO814">
        <v>-83.613799999999998</v>
      </c>
      <c r="BP814" t="s">
        <v>113</v>
      </c>
      <c r="BQ814">
        <v>815</v>
      </c>
      <c r="BU814" t="s">
        <v>115</v>
      </c>
      <c r="CF814" t="s">
        <v>114</v>
      </c>
      <c r="CG814" s="3">
        <v>43941.403275462966</v>
      </c>
      <c r="CI814">
        <v>70</v>
      </c>
      <c r="CJ814" t="s">
        <v>42150</v>
      </c>
      <c r="CK814" t="s">
        <v>42151</v>
      </c>
    </row>
    <row r="815" spans="1:89" x14ac:dyDescent="0.45">
      <c r="A815">
        <v>6822625</v>
      </c>
      <c r="B815" t="s">
        <v>89</v>
      </c>
      <c r="E815" t="s">
        <v>90</v>
      </c>
      <c r="F815" t="s">
        <v>43473</v>
      </c>
      <c r="G815" t="s">
        <v>43474</v>
      </c>
      <c r="I815" t="s">
        <v>39992</v>
      </c>
      <c r="J815" t="s">
        <v>638</v>
      </c>
      <c r="K815" t="s">
        <v>1388</v>
      </c>
      <c r="L815" t="s">
        <v>2070</v>
      </c>
      <c r="M815" t="s">
        <v>2071</v>
      </c>
      <c r="N815" t="s">
        <v>39993</v>
      </c>
      <c r="O815" t="s">
        <v>43461</v>
      </c>
      <c r="P815">
        <v>154178</v>
      </c>
      <c r="Q815" t="s">
        <v>41111</v>
      </c>
      <c r="R815" t="s">
        <v>39995</v>
      </c>
      <c r="T815" t="s">
        <v>8788</v>
      </c>
      <c r="W815" t="s">
        <v>103</v>
      </c>
      <c r="AC815" t="s">
        <v>39995</v>
      </c>
      <c r="AE815" t="s">
        <v>3818</v>
      </c>
      <c r="AG815" t="s">
        <v>105</v>
      </c>
      <c r="AH815" s="1">
        <v>14901</v>
      </c>
      <c r="AI815">
        <v>1940</v>
      </c>
      <c r="AJ815">
        <v>10</v>
      </c>
      <c r="AK815">
        <v>17</v>
      </c>
      <c r="AL815">
        <v>291</v>
      </c>
      <c r="AN815" s="2">
        <v>14901</v>
      </c>
      <c r="BF815" t="s">
        <v>108</v>
      </c>
      <c r="BG815" t="s">
        <v>109</v>
      </c>
      <c r="BH815" t="s">
        <v>230</v>
      </c>
      <c r="BJ815" t="s">
        <v>231</v>
      </c>
      <c r="BL815">
        <v>0</v>
      </c>
      <c r="BN815">
        <v>39.047432999999998</v>
      </c>
      <c r="BO815">
        <v>-84.151917999999995</v>
      </c>
      <c r="BP815" t="s">
        <v>113</v>
      </c>
      <c r="BQ815">
        <v>35150</v>
      </c>
      <c r="BS815" t="s">
        <v>276</v>
      </c>
      <c r="BU815" t="s">
        <v>269</v>
      </c>
      <c r="BV815" t="s">
        <v>270</v>
      </c>
      <c r="CF815" t="s">
        <v>114</v>
      </c>
      <c r="CG815" s="3">
        <v>43959.370393518519</v>
      </c>
      <c r="CI815">
        <v>70</v>
      </c>
      <c r="CJ815" t="s">
        <v>43475</v>
      </c>
      <c r="CK815" t="s">
        <v>43476</v>
      </c>
    </row>
    <row r="816" spans="1:89" x14ac:dyDescent="0.45">
      <c r="A816">
        <v>7220471</v>
      </c>
      <c r="B816" t="s">
        <v>89</v>
      </c>
      <c r="E816" t="s">
        <v>90</v>
      </c>
      <c r="F816" t="s">
        <v>45284</v>
      </c>
      <c r="G816" t="s">
        <v>45285</v>
      </c>
      <c r="I816" t="s">
        <v>44866</v>
      </c>
      <c r="J816" t="s">
        <v>44867</v>
      </c>
      <c r="K816" t="s">
        <v>1388</v>
      </c>
      <c r="L816" t="s">
        <v>2070</v>
      </c>
      <c r="M816" t="s">
        <v>2071</v>
      </c>
      <c r="N816" t="s">
        <v>27623</v>
      </c>
      <c r="O816" t="s">
        <v>44868</v>
      </c>
      <c r="P816">
        <v>279007</v>
      </c>
      <c r="Q816" t="s">
        <v>11662</v>
      </c>
      <c r="R816" t="s">
        <v>44869</v>
      </c>
      <c r="T816" t="s">
        <v>44870</v>
      </c>
      <c r="W816" t="s">
        <v>103</v>
      </c>
      <c r="AC816" t="s">
        <v>44868</v>
      </c>
      <c r="AE816" t="s">
        <v>3818</v>
      </c>
      <c r="AG816" t="s">
        <v>105</v>
      </c>
      <c r="AH816" s="1">
        <v>14889</v>
      </c>
      <c r="AI816">
        <v>1940</v>
      </c>
      <c r="AJ816">
        <v>10</v>
      </c>
      <c r="AK816">
        <v>5</v>
      </c>
      <c r="AL816">
        <v>279</v>
      </c>
      <c r="AN816" s="2">
        <v>14889</v>
      </c>
      <c r="AQ816" t="s">
        <v>45286</v>
      </c>
      <c r="BF816" t="s">
        <v>108</v>
      </c>
      <c r="BG816" t="s">
        <v>317</v>
      </c>
      <c r="BH816" t="s">
        <v>800</v>
      </c>
      <c r="BI816" t="s">
        <v>801</v>
      </c>
      <c r="BJ816" t="s">
        <v>801</v>
      </c>
      <c r="BL816">
        <v>0</v>
      </c>
      <c r="BN816">
        <v>37.757859000000003</v>
      </c>
      <c r="BO816">
        <v>-83.641068000000004</v>
      </c>
      <c r="BP816" t="s">
        <v>113</v>
      </c>
      <c r="BQ816">
        <v>1506</v>
      </c>
      <c r="BS816" t="s">
        <v>42092</v>
      </c>
      <c r="BU816" t="s">
        <v>269</v>
      </c>
      <c r="BV816" t="s">
        <v>270</v>
      </c>
      <c r="CF816" t="s">
        <v>114</v>
      </c>
      <c r="CG816" s="3">
        <v>43959.370393518519</v>
      </c>
      <c r="CI816">
        <v>70</v>
      </c>
      <c r="CJ816" t="s">
        <v>45287</v>
      </c>
      <c r="CK816" t="s">
        <v>45288</v>
      </c>
    </row>
    <row r="817" spans="1:89" x14ac:dyDescent="0.45">
      <c r="A817">
        <v>7220481</v>
      </c>
      <c r="B817" t="s">
        <v>89</v>
      </c>
      <c r="E817" t="s">
        <v>90</v>
      </c>
      <c r="F817" t="s">
        <v>45326</v>
      </c>
      <c r="G817" t="s">
        <v>45327</v>
      </c>
      <c r="I817" t="s">
        <v>44866</v>
      </c>
      <c r="J817" t="s">
        <v>44867</v>
      </c>
      <c r="K817" t="s">
        <v>1388</v>
      </c>
      <c r="L817" t="s">
        <v>2070</v>
      </c>
      <c r="M817" t="s">
        <v>2071</v>
      </c>
      <c r="N817" t="s">
        <v>27623</v>
      </c>
      <c r="O817" t="s">
        <v>44902</v>
      </c>
      <c r="P817">
        <v>279182</v>
      </c>
      <c r="Q817" t="s">
        <v>10151</v>
      </c>
      <c r="R817" t="s">
        <v>44869</v>
      </c>
      <c r="T817" t="s">
        <v>44903</v>
      </c>
      <c r="W817" t="s">
        <v>103</v>
      </c>
      <c r="AC817" t="s">
        <v>44902</v>
      </c>
      <c r="AE817" t="s">
        <v>3818</v>
      </c>
      <c r="AG817" t="s">
        <v>105</v>
      </c>
      <c r="AH817" s="1">
        <v>14937</v>
      </c>
      <c r="AI817">
        <v>1940</v>
      </c>
      <c r="AJ817">
        <v>11</v>
      </c>
      <c r="AK817">
        <v>22</v>
      </c>
      <c r="AL817">
        <v>327</v>
      </c>
      <c r="AN817" s="2">
        <v>14937</v>
      </c>
      <c r="AQ817" t="s">
        <v>29998</v>
      </c>
      <c r="BF817" t="s">
        <v>108</v>
      </c>
      <c r="BG817" t="s">
        <v>4210</v>
      </c>
      <c r="BH817" t="s">
        <v>4211</v>
      </c>
      <c r="BI817" t="s">
        <v>45328</v>
      </c>
      <c r="BJ817" t="s">
        <v>45328</v>
      </c>
      <c r="BL817">
        <v>0</v>
      </c>
      <c r="BN817">
        <v>34.823279999999997</v>
      </c>
      <c r="BO817">
        <v>-85.564970000000002</v>
      </c>
      <c r="BP817" t="s">
        <v>113</v>
      </c>
      <c r="BQ817">
        <v>1000</v>
      </c>
      <c r="CF817" t="s">
        <v>114</v>
      </c>
      <c r="CG817" s="3">
        <v>43946.421701388892</v>
      </c>
      <c r="CI817">
        <v>70</v>
      </c>
      <c r="CJ817" t="s">
        <v>45329</v>
      </c>
      <c r="CK817" t="s">
        <v>45330</v>
      </c>
    </row>
    <row r="818" spans="1:89" x14ac:dyDescent="0.45">
      <c r="A818">
        <v>4306540</v>
      </c>
      <c r="B818" t="s">
        <v>89</v>
      </c>
      <c r="E818" t="s">
        <v>90</v>
      </c>
      <c r="F818" t="s">
        <v>152</v>
      </c>
      <c r="G818" t="s">
        <v>153</v>
      </c>
      <c r="I818" t="s">
        <v>93</v>
      </c>
      <c r="J818" t="s">
        <v>94</v>
      </c>
      <c r="K818" t="s">
        <v>95</v>
      </c>
      <c r="L818" t="s">
        <v>96</v>
      </c>
      <c r="M818" t="s">
        <v>97</v>
      </c>
      <c r="N818" t="s">
        <v>98</v>
      </c>
      <c r="O818" t="s">
        <v>121</v>
      </c>
      <c r="P818">
        <v>638846</v>
      </c>
      <c r="Q818" t="s">
        <v>122</v>
      </c>
      <c r="R818" t="s">
        <v>123</v>
      </c>
      <c r="T818" t="s">
        <v>102</v>
      </c>
      <c r="W818" t="s">
        <v>103</v>
      </c>
      <c r="AE818" t="s">
        <v>154</v>
      </c>
      <c r="AG818" t="s">
        <v>105</v>
      </c>
      <c r="AH818" t="s">
        <v>155</v>
      </c>
      <c r="AI818">
        <v>1947</v>
      </c>
      <c r="AJ818">
        <v>12</v>
      </c>
      <c r="AN818" t="s">
        <v>156</v>
      </c>
      <c r="AP818" t="s">
        <v>125</v>
      </c>
      <c r="AQ818" t="s">
        <v>157</v>
      </c>
      <c r="BF818" t="s">
        <v>108</v>
      </c>
      <c r="BG818" t="s">
        <v>109</v>
      </c>
      <c r="BH818" t="s">
        <v>110</v>
      </c>
      <c r="BI818" t="s">
        <v>111</v>
      </c>
      <c r="BJ818" t="s">
        <v>112</v>
      </c>
      <c r="BN818">
        <v>39.165058000000002</v>
      </c>
      <c r="BO818">
        <v>-84.574945</v>
      </c>
      <c r="BP818" t="s">
        <v>113</v>
      </c>
      <c r="BQ818">
        <v>1189</v>
      </c>
      <c r="BS818" t="s">
        <v>114</v>
      </c>
      <c r="BU818" t="s">
        <v>115</v>
      </c>
      <c r="CF818" t="s">
        <v>116</v>
      </c>
      <c r="CG818" s="3">
        <v>43959.370393518519</v>
      </c>
      <c r="CI818">
        <v>70</v>
      </c>
      <c r="CJ818" t="s">
        <v>158</v>
      </c>
      <c r="CK818" t="s">
        <v>159</v>
      </c>
    </row>
    <row r="819" spans="1:89" x14ac:dyDescent="0.45">
      <c r="A819">
        <v>4367058</v>
      </c>
      <c r="B819" t="s">
        <v>89</v>
      </c>
      <c r="E819" t="s">
        <v>90</v>
      </c>
      <c r="F819" t="s">
        <v>3728</v>
      </c>
      <c r="G819" t="s">
        <v>3729</v>
      </c>
      <c r="I819" t="s">
        <v>93</v>
      </c>
      <c r="J819" t="s">
        <v>94</v>
      </c>
      <c r="K819" t="s">
        <v>95</v>
      </c>
      <c r="L819" t="s">
        <v>96</v>
      </c>
      <c r="M819" t="s">
        <v>97</v>
      </c>
      <c r="N819" t="s">
        <v>98</v>
      </c>
      <c r="O819" t="s">
        <v>1260</v>
      </c>
      <c r="P819">
        <v>656896</v>
      </c>
      <c r="Q819" t="s">
        <v>1261</v>
      </c>
      <c r="R819" t="s">
        <v>1225</v>
      </c>
      <c r="T819" t="s">
        <v>1262</v>
      </c>
      <c r="W819" t="s">
        <v>103</v>
      </c>
      <c r="AE819" t="s">
        <v>154</v>
      </c>
      <c r="AG819" t="s">
        <v>105</v>
      </c>
      <c r="AH819" s="1">
        <v>17449</v>
      </c>
      <c r="AI819">
        <v>1947</v>
      </c>
      <c r="AJ819">
        <v>10</v>
      </c>
      <c r="AK819">
        <v>9</v>
      </c>
      <c r="AL819">
        <v>282</v>
      </c>
      <c r="AN819" s="2">
        <v>17449</v>
      </c>
      <c r="AQ819" t="s">
        <v>1331</v>
      </c>
      <c r="BF819" t="s">
        <v>108</v>
      </c>
      <c r="BG819" t="s">
        <v>109</v>
      </c>
      <c r="BH819" t="s">
        <v>230</v>
      </c>
      <c r="BJ819" t="s">
        <v>3730</v>
      </c>
      <c r="BN819">
        <v>39.047432999999998</v>
      </c>
      <c r="BO819">
        <v>-84.151917999999995</v>
      </c>
      <c r="BP819" t="s">
        <v>113</v>
      </c>
      <c r="BQ819">
        <v>35150</v>
      </c>
      <c r="BS819" t="s">
        <v>114</v>
      </c>
      <c r="BU819" t="s">
        <v>115</v>
      </c>
      <c r="CF819" t="s">
        <v>114</v>
      </c>
      <c r="CG819" s="3">
        <v>43959.370393518519</v>
      </c>
      <c r="CI819">
        <v>70</v>
      </c>
      <c r="CJ819" t="s">
        <v>3731</v>
      </c>
      <c r="CK819" t="s">
        <v>3732</v>
      </c>
    </row>
    <row r="820" spans="1:89" x14ac:dyDescent="0.45">
      <c r="A820">
        <v>4380143</v>
      </c>
      <c r="B820" t="s">
        <v>89</v>
      </c>
      <c r="E820" t="s">
        <v>90</v>
      </c>
      <c r="F820" t="s">
        <v>4009</v>
      </c>
      <c r="G820" t="s">
        <v>4010</v>
      </c>
      <c r="I820" t="s">
        <v>3878</v>
      </c>
      <c r="J820" t="s">
        <v>94</v>
      </c>
      <c r="K820" t="s">
        <v>1185</v>
      </c>
      <c r="L820" t="s">
        <v>1186</v>
      </c>
      <c r="M820" t="s">
        <v>1187</v>
      </c>
      <c r="N820" t="s">
        <v>462</v>
      </c>
      <c r="O820" t="s">
        <v>4001</v>
      </c>
      <c r="P820">
        <v>617158</v>
      </c>
      <c r="Q820" t="s">
        <v>879</v>
      </c>
      <c r="R820" t="s">
        <v>465</v>
      </c>
      <c r="T820" t="s">
        <v>1955</v>
      </c>
      <c r="W820" t="s">
        <v>103</v>
      </c>
      <c r="AE820" t="s">
        <v>154</v>
      </c>
      <c r="AG820" t="s">
        <v>105</v>
      </c>
      <c r="AH820" s="1">
        <v>17449</v>
      </c>
      <c r="AI820">
        <v>1947</v>
      </c>
      <c r="AJ820">
        <v>10</v>
      </c>
      <c r="AK820">
        <v>9</v>
      </c>
      <c r="AL820">
        <v>282</v>
      </c>
      <c r="AN820" s="2">
        <v>17449</v>
      </c>
      <c r="AP820" t="s">
        <v>4011</v>
      </c>
      <c r="AQ820" t="s">
        <v>610</v>
      </c>
      <c r="BF820" t="s">
        <v>108</v>
      </c>
      <c r="BG820" t="s">
        <v>109</v>
      </c>
      <c r="BH820" t="s">
        <v>230</v>
      </c>
      <c r="BJ820" t="s">
        <v>231</v>
      </c>
      <c r="BN820">
        <v>39.047432999999998</v>
      </c>
      <c r="BO820">
        <v>-84.151917999999995</v>
      </c>
      <c r="BP820" t="s">
        <v>113</v>
      </c>
      <c r="BQ820">
        <v>35150</v>
      </c>
      <c r="BS820" t="s">
        <v>276</v>
      </c>
      <c r="BU820" t="s">
        <v>269</v>
      </c>
      <c r="BV820" t="s">
        <v>270</v>
      </c>
      <c r="CF820" t="s">
        <v>114</v>
      </c>
      <c r="CG820" s="3">
        <v>43959.370393518519</v>
      </c>
      <c r="CI820">
        <v>70</v>
      </c>
      <c r="CJ820" t="s">
        <v>4012</v>
      </c>
      <c r="CK820" t="s">
        <v>4013</v>
      </c>
    </row>
    <row r="821" spans="1:89" x14ac:dyDescent="0.45">
      <c r="A821">
        <v>4413248</v>
      </c>
      <c r="B821" t="s">
        <v>89</v>
      </c>
      <c r="E821" t="s">
        <v>90</v>
      </c>
      <c r="F821" t="s">
        <v>10117</v>
      </c>
      <c r="G821" t="s">
        <v>10118</v>
      </c>
      <c r="I821" t="s">
        <v>10020</v>
      </c>
      <c r="J821" t="s">
        <v>638</v>
      </c>
      <c r="K821" t="s">
        <v>639</v>
      </c>
      <c r="L821" t="s">
        <v>640</v>
      </c>
      <c r="M821" t="s">
        <v>641</v>
      </c>
      <c r="N821" t="s">
        <v>642</v>
      </c>
      <c r="O821" t="s">
        <v>10021</v>
      </c>
      <c r="P821">
        <v>556754</v>
      </c>
      <c r="Q821" t="s">
        <v>8539</v>
      </c>
      <c r="R821" t="s">
        <v>10022</v>
      </c>
      <c r="T821" t="s">
        <v>10023</v>
      </c>
      <c r="W821" t="s">
        <v>103</v>
      </c>
      <c r="AE821" t="s">
        <v>154</v>
      </c>
      <c r="AG821" t="s">
        <v>105</v>
      </c>
      <c r="AH821" s="1">
        <v>17440</v>
      </c>
      <c r="AI821">
        <v>1947</v>
      </c>
      <c r="AJ821">
        <v>9</v>
      </c>
      <c r="AK821">
        <v>30</v>
      </c>
      <c r="AL821">
        <v>273</v>
      </c>
      <c r="AP821" t="s">
        <v>4011</v>
      </c>
      <c r="AQ821" t="s">
        <v>610</v>
      </c>
      <c r="BF821" t="s">
        <v>108</v>
      </c>
      <c r="BG821" t="s">
        <v>109</v>
      </c>
      <c r="BH821" t="s">
        <v>110</v>
      </c>
      <c r="BI821" t="s">
        <v>111</v>
      </c>
      <c r="BJ821" t="s">
        <v>704</v>
      </c>
      <c r="BN821">
        <v>39.149414</v>
      </c>
      <c r="BO821">
        <v>-84.321910000000003</v>
      </c>
      <c r="BP821" t="s">
        <v>113</v>
      </c>
      <c r="BQ821">
        <v>575</v>
      </c>
      <c r="BS821" t="s">
        <v>114</v>
      </c>
      <c r="BU821" t="s">
        <v>115</v>
      </c>
      <c r="BV821" t="s">
        <v>270</v>
      </c>
      <c r="CF821" t="s">
        <v>114</v>
      </c>
      <c r="CG821" s="3">
        <v>43959.370393518519</v>
      </c>
      <c r="CI821">
        <v>70</v>
      </c>
      <c r="CJ821" t="s">
        <v>10119</v>
      </c>
      <c r="CK821" t="s">
        <v>10120</v>
      </c>
    </row>
    <row r="822" spans="1:89" x14ac:dyDescent="0.45">
      <c r="A822">
        <v>5225183</v>
      </c>
      <c r="B822" t="s">
        <v>89</v>
      </c>
      <c r="E822" t="s">
        <v>90</v>
      </c>
      <c r="F822" t="s">
        <v>40497</v>
      </c>
      <c r="G822" t="s">
        <v>40498</v>
      </c>
      <c r="I822" t="s">
        <v>38581</v>
      </c>
      <c r="J822" t="s">
        <v>638</v>
      </c>
      <c r="K822" t="s">
        <v>1388</v>
      </c>
      <c r="L822" t="s">
        <v>2070</v>
      </c>
      <c r="M822" t="s">
        <v>2071</v>
      </c>
      <c r="N822" t="s">
        <v>27661</v>
      </c>
      <c r="O822" t="s">
        <v>40499</v>
      </c>
      <c r="P822">
        <v>95084</v>
      </c>
      <c r="Q822" t="s">
        <v>40500</v>
      </c>
      <c r="R822" t="s">
        <v>27662</v>
      </c>
      <c r="T822" t="s">
        <v>40501</v>
      </c>
      <c r="W822" t="s">
        <v>103</v>
      </c>
      <c r="AE822" t="s">
        <v>154</v>
      </c>
      <c r="AG822" t="s">
        <v>105</v>
      </c>
      <c r="AH822" s="1">
        <v>17444</v>
      </c>
      <c r="AI822">
        <v>1947</v>
      </c>
      <c r="AJ822">
        <v>10</v>
      </c>
      <c r="AK822">
        <v>4</v>
      </c>
      <c r="AL822">
        <v>277</v>
      </c>
      <c r="AN822" s="2">
        <v>17444</v>
      </c>
      <c r="AP822" t="s">
        <v>11897</v>
      </c>
      <c r="AQ822" t="s">
        <v>10187</v>
      </c>
      <c r="BF822" t="s">
        <v>108</v>
      </c>
      <c r="BG822" t="s">
        <v>317</v>
      </c>
      <c r="BH822" t="s">
        <v>467</v>
      </c>
      <c r="BI822" t="s">
        <v>468</v>
      </c>
      <c r="BJ822" t="s">
        <v>468</v>
      </c>
      <c r="BN822">
        <v>37.772584000000002</v>
      </c>
      <c r="BO822">
        <v>-83.684358000000003</v>
      </c>
      <c r="BQ822">
        <v>301</v>
      </c>
      <c r="BS822" t="s">
        <v>469</v>
      </c>
      <c r="BU822" t="s">
        <v>284</v>
      </c>
      <c r="BV822" t="s">
        <v>270</v>
      </c>
      <c r="CF822" t="s">
        <v>114</v>
      </c>
      <c r="CG822" s="3">
        <v>43946.429375</v>
      </c>
      <c r="CI822">
        <v>70</v>
      </c>
      <c r="CJ822" t="s">
        <v>40502</v>
      </c>
      <c r="CK822" t="s">
        <v>40503</v>
      </c>
    </row>
    <row r="823" spans="1:89" x14ac:dyDescent="0.45">
      <c r="A823">
        <v>4783743</v>
      </c>
      <c r="B823" t="s">
        <v>89</v>
      </c>
      <c r="E823" t="s">
        <v>90</v>
      </c>
      <c r="F823" t="s">
        <v>13348</v>
      </c>
      <c r="G823" t="s">
        <v>13349</v>
      </c>
      <c r="I823" t="s">
        <v>11250</v>
      </c>
      <c r="J823" t="s">
        <v>638</v>
      </c>
      <c r="K823" t="s">
        <v>1388</v>
      </c>
      <c r="L823" t="s">
        <v>1389</v>
      </c>
      <c r="M823" t="s">
        <v>7899</v>
      </c>
      <c r="N823" t="s">
        <v>10763</v>
      </c>
      <c r="O823" t="s">
        <v>13350</v>
      </c>
      <c r="P823">
        <v>188416</v>
      </c>
      <c r="Q823" t="s">
        <v>1598</v>
      </c>
      <c r="R823" t="s">
        <v>11253</v>
      </c>
      <c r="T823" t="s">
        <v>13351</v>
      </c>
      <c r="W823" t="s">
        <v>103</v>
      </c>
      <c r="AE823" t="s">
        <v>13352</v>
      </c>
      <c r="AF823" t="s">
        <v>7657</v>
      </c>
      <c r="AG823" t="s">
        <v>105</v>
      </c>
      <c r="AH823" s="1">
        <v>7230</v>
      </c>
      <c r="AI823">
        <v>1919</v>
      </c>
      <c r="AJ823">
        <v>10</v>
      </c>
      <c r="AK823">
        <v>17</v>
      </c>
      <c r="AL823">
        <v>290</v>
      </c>
      <c r="AN823" s="2">
        <v>7230</v>
      </c>
      <c r="AO823" t="s">
        <v>13353</v>
      </c>
      <c r="AQ823" t="s">
        <v>13354</v>
      </c>
      <c r="BF823" t="s">
        <v>108</v>
      </c>
      <c r="BG823" t="s">
        <v>2299</v>
      </c>
      <c r="BH823" t="s">
        <v>748</v>
      </c>
      <c r="BI823" t="s">
        <v>13355</v>
      </c>
      <c r="BJ823" t="s">
        <v>13355</v>
      </c>
      <c r="BN823">
        <v>38.968998999999997</v>
      </c>
      <c r="BO823">
        <v>-77.142478999999994</v>
      </c>
      <c r="BP823" t="s">
        <v>113</v>
      </c>
      <c r="BQ823">
        <v>698</v>
      </c>
      <c r="BS823" t="s">
        <v>114</v>
      </c>
      <c r="BU823" t="s">
        <v>115</v>
      </c>
      <c r="CF823" t="s">
        <v>114</v>
      </c>
      <c r="CG823" s="3">
        <v>43959.370393518519</v>
      </c>
      <c r="CI823">
        <v>70</v>
      </c>
      <c r="CJ823" t="s">
        <v>13356</v>
      </c>
      <c r="CK823" t="s">
        <v>13357</v>
      </c>
    </row>
    <row r="824" spans="1:89" x14ac:dyDescent="0.45">
      <c r="A824">
        <v>4922583</v>
      </c>
      <c r="B824" t="s">
        <v>89</v>
      </c>
      <c r="E824" t="s">
        <v>90</v>
      </c>
      <c r="F824" t="s">
        <v>22389</v>
      </c>
      <c r="G824" t="s">
        <v>22390</v>
      </c>
      <c r="I824" t="s">
        <v>22391</v>
      </c>
      <c r="J824" t="s">
        <v>638</v>
      </c>
      <c r="K824" t="s">
        <v>1388</v>
      </c>
      <c r="L824" t="s">
        <v>1389</v>
      </c>
      <c r="M824" t="s">
        <v>7899</v>
      </c>
      <c r="N824" t="s">
        <v>11341</v>
      </c>
      <c r="O824" t="s">
        <v>22392</v>
      </c>
      <c r="P824">
        <v>224613</v>
      </c>
      <c r="Q824" t="s">
        <v>7902</v>
      </c>
      <c r="R824" t="s">
        <v>22393</v>
      </c>
      <c r="T824" t="s">
        <v>22394</v>
      </c>
      <c r="W824" t="s">
        <v>103</v>
      </c>
      <c r="AE824" t="s">
        <v>13352</v>
      </c>
      <c r="AG824">
        <v>60253</v>
      </c>
      <c r="AH824" s="1">
        <v>4528</v>
      </c>
      <c r="AI824">
        <v>1912</v>
      </c>
      <c r="AJ824">
        <v>5</v>
      </c>
      <c r="AK824">
        <v>24</v>
      </c>
      <c r="AL824">
        <v>145</v>
      </c>
      <c r="AN824" s="2">
        <v>4528</v>
      </c>
      <c r="AQ824" t="s">
        <v>11470</v>
      </c>
      <c r="BF824" t="s">
        <v>108</v>
      </c>
      <c r="BG824" t="s">
        <v>2299</v>
      </c>
      <c r="BH824" t="s">
        <v>748</v>
      </c>
      <c r="BI824" t="s">
        <v>13355</v>
      </c>
      <c r="BJ824" t="s">
        <v>22395</v>
      </c>
      <c r="BN824">
        <v>38.966700000000003</v>
      </c>
      <c r="BO824">
        <v>-77.133300000000006</v>
      </c>
      <c r="BP824" t="s">
        <v>113</v>
      </c>
      <c r="BQ824">
        <v>1145</v>
      </c>
      <c r="BS824" t="s">
        <v>114</v>
      </c>
      <c r="BU824" t="s">
        <v>115</v>
      </c>
      <c r="CF824" t="s">
        <v>114</v>
      </c>
      <c r="CG824" s="3">
        <v>43959.370393518519</v>
      </c>
      <c r="CI824">
        <v>70</v>
      </c>
      <c r="CJ824" t="s">
        <v>22396</v>
      </c>
      <c r="CK824" t="s">
        <v>22397</v>
      </c>
    </row>
    <row r="825" spans="1:89" x14ac:dyDescent="0.45">
      <c r="A825">
        <v>4937384</v>
      </c>
      <c r="B825" t="s">
        <v>89</v>
      </c>
      <c r="E825" t="s">
        <v>90</v>
      </c>
      <c r="F825" t="s">
        <v>23247</v>
      </c>
      <c r="G825" t="s">
        <v>23248</v>
      </c>
      <c r="I825" t="s">
        <v>23208</v>
      </c>
      <c r="J825" t="s">
        <v>638</v>
      </c>
      <c r="K825" t="s">
        <v>1388</v>
      </c>
      <c r="L825" t="s">
        <v>1389</v>
      </c>
      <c r="M825" t="s">
        <v>7899</v>
      </c>
      <c r="N825" t="s">
        <v>10841</v>
      </c>
      <c r="O825" t="s">
        <v>23240</v>
      </c>
      <c r="P825">
        <v>551264</v>
      </c>
      <c r="Q825" t="s">
        <v>23241</v>
      </c>
      <c r="R825" t="s">
        <v>23210</v>
      </c>
      <c r="T825" t="s">
        <v>12309</v>
      </c>
      <c r="W825" t="s">
        <v>103</v>
      </c>
      <c r="AE825" t="s">
        <v>13352</v>
      </c>
      <c r="AF825" t="s">
        <v>7657</v>
      </c>
      <c r="AG825" t="s">
        <v>105</v>
      </c>
      <c r="AH825" s="1">
        <v>7243</v>
      </c>
      <c r="AI825">
        <v>1919</v>
      </c>
      <c r="AJ825">
        <v>10</v>
      </c>
      <c r="AK825">
        <v>30</v>
      </c>
      <c r="AL825">
        <v>303</v>
      </c>
      <c r="AN825" s="2">
        <v>7243</v>
      </c>
      <c r="AO825" t="s">
        <v>23249</v>
      </c>
      <c r="AQ825" t="s">
        <v>23250</v>
      </c>
      <c r="BF825" t="s">
        <v>108</v>
      </c>
      <c r="BG825" t="s">
        <v>2299</v>
      </c>
      <c r="BH825" t="s">
        <v>748</v>
      </c>
      <c r="BI825" t="s">
        <v>13355</v>
      </c>
      <c r="BJ825" t="s">
        <v>13355</v>
      </c>
      <c r="BN825">
        <v>38.968998999999997</v>
      </c>
      <c r="BO825">
        <v>-77.142478999999994</v>
      </c>
      <c r="BP825" t="s">
        <v>113</v>
      </c>
      <c r="BQ825">
        <v>698</v>
      </c>
      <c r="BS825" t="s">
        <v>114</v>
      </c>
      <c r="BU825" t="s">
        <v>115</v>
      </c>
      <c r="CF825" t="s">
        <v>114</v>
      </c>
      <c r="CG825" s="3">
        <v>43959.370393518519</v>
      </c>
      <c r="CI825">
        <v>70</v>
      </c>
      <c r="CJ825" t="s">
        <v>23251</v>
      </c>
      <c r="CK825" t="s">
        <v>23252</v>
      </c>
    </row>
    <row r="826" spans="1:89" x14ac:dyDescent="0.45">
      <c r="A826">
        <v>5074370</v>
      </c>
      <c r="B826" t="s">
        <v>89</v>
      </c>
      <c r="E826" t="s">
        <v>90</v>
      </c>
      <c r="F826" t="s">
        <v>28873</v>
      </c>
      <c r="G826" t="s">
        <v>28874</v>
      </c>
      <c r="H826">
        <v>71051</v>
      </c>
      <c r="I826" t="s">
        <v>8775</v>
      </c>
      <c r="J826" t="s">
        <v>638</v>
      </c>
      <c r="K826" t="s">
        <v>1388</v>
      </c>
      <c r="L826" t="s">
        <v>2070</v>
      </c>
      <c r="M826" t="s">
        <v>8776</v>
      </c>
      <c r="N826" t="s">
        <v>28412</v>
      </c>
      <c r="O826" t="s">
        <v>28875</v>
      </c>
      <c r="P826">
        <v>243256</v>
      </c>
      <c r="Q826" t="s">
        <v>28876</v>
      </c>
      <c r="R826" t="s">
        <v>8779</v>
      </c>
      <c r="T826" t="s">
        <v>1901</v>
      </c>
      <c r="W826" t="s">
        <v>103</v>
      </c>
      <c r="AE826" t="s">
        <v>13352</v>
      </c>
      <c r="AG826">
        <v>10982</v>
      </c>
      <c r="AH826" s="1">
        <v>14216</v>
      </c>
      <c r="AI826">
        <v>1938</v>
      </c>
      <c r="AJ826">
        <v>12</v>
      </c>
      <c r="AK826">
        <v>2</v>
      </c>
      <c r="AL826">
        <v>336</v>
      </c>
      <c r="AN826" s="2">
        <v>14216</v>
      </c>
      <c r="AX826" t="s">
        <v>28877</v>
      </c>
      <c r="BF826" t="s">
        <v>108</v>
      </c>
      <c r="BG826" t="s">
        <v>4921</v>
      </c>
      <c r="BH826" t="s">
        <v>16235</v>
      </c>
      <c r="BI826" t="s">
        <v>28878</v>
      </c>
      <c r="BJ826" t="s">
        <v>28878</v>
      </c>
      <c r="BN826">
        <v>28.703052</v>
      </c>
      <c r="BO826">
        <v>-81.338401000000005</v>
      </c>
      <c r="BP826" t="s">
        <v>113</v>
      </c>
      <c r="BQ826">
        <v>3546</v>
      </c>
      <c r="BU826" t="s">
        <v>115</v>
      </c>
      <c r="CF826" t="s">
        <v>114</v>
      </c>
      <c r="CG826" s="3">
        <v>43959.370393518519</v>
      </c>
      <c r="CI826">
        <v>70</v>
      </c>
      <c r="CJ826" t="s">
        <v>28879</v>
      </c>
      <c r="CK826" t="s">
        <v>28880</v>
      </c>
    </row>
    <row r="827" spans="1:89" x14ac:dyDescent="0.45">
      <c r="A827">
        <v>4797953</v>
      </c>
      <c r="B827" t="s">
        <v>89</v>
      </c>
      <c r="E827" t="s">
        <v>90</v>
      </c>
      <c r="F827" t="s">
        <v>15458</v>
      </c>
      <c r="G827" t="s">
        <v>15459</v>
      </c>
      <c r="H827">
        <v>67248</v>
      </c>
      <c r="I827" t="s">
        <v>11250</v>
      </c>
      <c r="J827" t="s">
        <v>638</v>
      </c>
      <c r="K827" t="s">
        <v>1388</v>
      </c>
      <c r="L827" t="s">
        <v>1389</v>
      </c>
      <c r="M827" t="s">
        <v>7899</v>
      </c>
      <c r="N827" t="s">
        <v>10763</v>
      </c>
      <c r="O827" t="s">
        <v>15460</v>
      </c>
      <c r="P827">
        <v>397095</v>
      </c>
      <c r="Q827" t="s">
        <v>10817</v>
      </c>
      <c r="R827" t="s">
        <v>11253</v>
      </c>
      <c r="T827" t="s">
        <v>15461</v>
      </c>
      <c r="W827" t="s">
        <v>103</v>
      </c>
      <c r="AE827" t="s">
        <v>15462</v>
      </c>
      <c r="AG827">
        <v>7942</v>
      </c>
      <c r="AH827" s="1">
        <v>9116</v>
      </c>
      <c r="AI827">
        <v>1924</v>
      </c>
      <c r="AJ827">
        <v>12</v>
      </c>
      <c r="AK827">
        <v>15</v>
      </c>
      <c r="AL827">
        <v>350</v>
      </c>
      <c r="AN827" s="2">
        <v>9116</v>
      </c>
      <c r="AO827" t="s">
        <v>15463</v>
      </c>
      <c r="AQ827" t="s">
        <v>15464</v>
      </c>
      <c r="BF827" t="s">
        <v>15465</v>
      </c>
      <c r="BG827" t="s">
        <v>15466</v>
      </c>
      <c r="BI827" t="s">
        <v>15467</v>
      </c>
      <c r="BJ827" t="s">
        <v>15468</v>
      </c>
      <c r="BN827">
        <v>-9.7568370000000009</v>
      </c>
      <c r="BO827">
        <v>-40.592322000000003</v>
      </c>
      <c r="BP827" t="s">
        <v>113</v>
      </c>
      <c r="BQ827">
        <v>31570</v>
      </c>
      <c r="BS827" t="s">
        <v>114</v>
      </c>
      <c r="BU827" t="s">
        <v>115</v>
      </c>
      <c r="CF827" t="s">
        <v>114</v>
      </c>
      <c r="CG827" s="3">
        <v>43959.370393518519</v>
      </c>
      <c r="CI827">
        <v>70</v>
      </c>
      <c r="CJ827" t="s">
        <v>15469</v>
      </c>
      <c r="CK827" t="s">
        <v>15470</v>
      </c>
    </row>
    <row r="828" spans="1:89" x14ac:dyDescent="0.45">
      <c r="A828">
        <v>4401974</v>
      </c>
      <c r="B828" t="s">
        <v>89</v>
      </c>
      <c r="E828" t="s">
        <v>90</v>
      </c>
      <c r="F828" t="s">
        <v>7652</v>
      </c>
      <c r="G828" t="s">
        <v>7653</v>
      </c>
      <c r="I828" t="s">
        <v>7636</v>
      </c>
      <c r="J828" t="s">
        <v>638</v>
      </c>
      <c r="K828" t="s">
        <v>639</v>
      </c>
      <c r="L828" t="s">
        <v>640</v>
      </c>
      <c r="M828" t="s">
        <v>1729</v>
      </c>
      <c r="N828" t="s">
        <v>7622</v>
      </c>
      <c r="O828" t="s">
        <v>7654</v>
      </c>
      <c r="P828">
        <v>142917</v>
      </c>
      <c r="Q828" t="s">
        <v>7655</v>
      </c>
      <c r="R828" t="s">
        <v>7639</v>
      </c>
      <c r="T828" t="s">
        <v>7656</v>
      </c>
      <c r="W828" t="s">
        <v>103</v>
      </c>
      <c r="X828" t="s">
        <v>7657</v>
      </c>
      <c r="AE828" t="s">
        <v>7658</v>
      </c>
      <c r="AG828">
        <v>2671</v>
      </c>
      <c r="AH828" s="1">
        <v>12298</v>
      </c>
      <c r="AI828">
        <v>1933</v>
      </c>
      <c r="AJ828">
        <v>9</v>
      </c>
      <c r="AK828">
        <v>1</v>
      </c>
      <c r="AL828">
        <v>244</v>
      </c>
      <c r="AN828" s="2">
        <v>12298</v>
      </c>
      <c r="AO828" t="s">
        <v>7659</v>
      </c>
      <c r="AQ828" t="s">
        <v>7660</v>
      </c>
      <c r="AX828" t="s">
        <v>7661</v>
      </c>
      <c r="BF828" t="s">
        <v>7662</v>
      </c>
      <c r="BG828" t="s">
        <v>7663</v>
      </c>
      <c r="BH828" t="s">
        <v>7664</v>
      </c>
      <c r="BI828" t="s">
        <v>7665</v>
      </c>
      <c r="BJ828" t="s">
        <v>7665</v>
      </c>
      <c r="BN828">
        <v>24.420839999999998</v>
      </c>
      <c r="BO828">
        <v>108.362793</v>
      </c>
      <c r="BP828" t="s">
        <v>113</v>
      </c>
      <c r="BQ828">
        <v>380416</v>
      </c>
      <c r="BU828" t="s">
        <v>115</v>
      </c>
      <c r="CF828" t="s">
        <v>114</v>
      </c>
      <c r="CG828" s="3">
        <v>43948.44971064815</v>
      </c>
      <c r="CI828">
        <v>70</v>
      </c>
      <c r="CJ828" t="s">
        <v>7666</v>
      </c>
      <c r="CK828" t="s">
        <v>7667</v>
      </c>
    </row>
    <row r="829" spans="1:89" x14ac:dyDescent="0.45">
      <c r="A829">
        <v>4440961</v>
      </c>
      <c r="B829" t="s">
        <v>89</v>
      </c>
      <c r="E829" t="s">
        <v>90</v>
      </c>
      <c r="F829" t="s">
        <v>11236</v>
      </c>
      <c r="G829" t="s">
        <v>11237</v>
      </c>
      <c r="I829" t="s">
        <v>11238</v>
      </c>
      <c r="J829" t="s">
        <v>638</v>
      </c>
      <c r="K829" t="s">
        <v>1388</v>
      </c>
      <c r="L829" t="s">
        <v>1389</v>
      </c>
      <c r="M829" t="s">
        <v>7899</v>
      </c>
      <c r="N829" t="s">
        <v>10763</v>
      </c>
      <c r="O829" t="s">
        <v>11239</v>
      </c>
      <c r="P829">
        <v>145992</v>
      </c>
      <c r="Q829" t="s">
        <v>11025</v>
      </c>
      <c r="R829" t="s">
        <v>11240</v>
      </c>
      <c r="T829" t="s">
        <v>11241</v>
      </c>
      <c r="W829" t="s">
        <v>103</v>
      </c>
      <c r="X829" t="s">
        <v>7750</v>
      </c>
      <c r="AE829" t="s">
        <v>7658</v>
      </c>
      <c r="AG829">
        <v>1631</v>
      </c>
      <c r="AH829" s="1">
        <v>12128</v>
      </c>
      <c r="AI829">
        <v>1933</v>
      </c>
      <c r="AJ829">
        <v>3</v>
      </c>
      <c r="AK829">
        <v>15</v>
      </c>
      <c r="AL829">
        <v>74</v>
      </c>
      <c r="AN829" s="2">
        <v>12128</v>
      </c>
      <c r="AO829" t="s">
        <v>11242</v>
      </c>
      <c r="AQ829" t="s">
        <v>11243</v>
      </c>
      <c r="BF829" t="s">
        <v>7662</v>
      </c>
      <c r="BG829" t="s">
        <v>7663</v>
      </c>
      <c r="BH829" t="s">
        <v>11244</v>
      </c>
      <c r="BI829" t="s">
        <v>11245</v>
      </c>
      <c r="BJ829" t="s">
        <v>11245</v>
      </c>
      <c r="BN829">
        <v>23.786736999999999</v>
      </c>
      <c r="BO829">
        <v>108.427322</v>
      </c>
      <c r="BP829" t="s">
        <v>113</v>
      </c>
      <c r="BQ829">
        <v>419982</v>
      </c>
      <c r="BU829" t="s">
        <v>115</v>
      </c>
      <c r="CF829" t="s">
        <v>114</v>
      </c>
      <c r="CG829" s="3">
        <v>43948.457314814812</v>
      </c>
      <c r="CI829">
        <v>70</v>
      </c>
      <c r="CJ829" t="s">
        <v>11246</v>
      </c>
      <c r="CK829" t="s">
        <v>11247</v>
      </c>
    </row>
    <row r="830" spans="1:89" x14ac:dyDescent="0.45">
      <c r="A830">
        <v>4703200</v>
      </c>
      <c r="B830" t="s">
        <v>89</v>
      </c>
      <c r="E830" t="s">
        <v>90</v>
      </c>
      <c r="F830" t="s">
        <v>12793</v>
      </c>
      <c r="G830" t="s">
        <v>12794</v>
      </c>
      <c r="I830" t="s">
        <v>11250</v>
      </c>
      <c r="J830" t="s">
        <v>638</v>
      </c>
      <c r="K830" t="s">
        <v>1388</v>
      </c>
      <c r="L830" t="s">
        <v>1389</v>
      </c>
      <c r="M830" t="s">
        <v>7899</v>
      </c>
      <c r="N830" t="s">
        <v>10763</v>
      </c>
      <c r="O830" t="s">
        <v>12795</v>
      </c>
      <c r="P830">
        <v>400224</v>
      </c>
      <c r="Q830" t="s">
        <v>6478</v>
      </c>
      <c r="R830" t="s">
        <v>11253</v>
      </c>
      <c r="T830" t="s">
        <v>5389</v>
      </c>
      <c r="W830" t="s">
        <v>103</v>
      </c>
      <c r="AE830" t="s">
        <v>7658</v>
      </c>
      <c r="AG830">
        <v>333</v>
      </c>
      <c r="AH830" s="1">
        <v>11573</v>
      </c>
      <c r="AI830">
        <v>1931</v>
      </c>
      <c r="AJ830">
        <v>9</v>
      </c>
      <c r="AK830">
        <v>7</v>
      </c>
      <c r="AL830">
        <v>250</v>
      </c>
      <c r="AN830" s="2">
        <v>11573</v>
      </c>
      <c r="AO830" t="s">
        <v>12796</v>
      </c>
      <c r="AQ830" t="s">
        <v>12797</v>
      </c>
      <c r="BF830" t="s">
        <v>7662</v>
      </c>
      <c r="BG830" t="s">
        <v>12798</v>
      </c>
      <c r="BI830" t="s">
        <v>12799</v>
      </c>
      <c r="BJ830" t="s">
        <v>12800</v>
      </c>
      <c r="BN830">
        <v>26.843268999999999</v>
      </c>
      <c r="BO830">
        <v>106.69238300000001</v>
      </c>
      <c r="BP830" t="s">
        <v>113</v>
      </c>
      <c r="BQ830">
        <v>321942</v>
      </c>
      <c r="BU830" t="s">
        <v>115</v>
      </c>
      <c r="CF830" t="s">
        <v>114</v>
      </c>
      <c r="CG830" s="3">
        <v>43948.459062499998</v>
      </c>
      <c r="CI830">
        <v>70</v>
      </c>
      <c r="CJ830" t="s">
        <v>12801</v>
      </c>
      <c r="CK830" t="s">
        <v>12802</v>
      </c>
    </row>
    <row r="831" spans="1:89" x14ac:dyDescent="0.45">
      <c r="A831">
        <v>4798014</v>
      </c>
      <c r="B831" t="s">
        <v>89</v>
      </c>
      <c r="E831" t="s">
        <v>90</v>
      </c>
      <c r="F831" t="s">
        <v>15792</v>
      </c>
      <c r="G831" t="s">
        <v>15793</v>
      </c>
      <c r="I831" t="s">
        <v>11250</v>
      </c>
      <c r="J831" t="s">
        <v>638</v>
      </c>
      <c r="K831" t="s">
        <v>1388</v>
      </c>
      <c r="L831" t="s">
        <v>1389</v>
      </c>
      <c r="M831" t="s">
        <v>7899</v>
      </c>
      <c r="N831" t="s">
        <v>10763</v>
      </c>
      <c r="O831" t="s">
        <v>15794</v>
      </c>
      <c r="P831">
        <v>188243</v>
      </c>
      <c r="Q831" t="s">
        <v>15795</v>
      </c>
      <c r="R831" t="s">
        <v>11253</v>
      </c>
      <c r="T831" t="s">
        <v>15796</v>
      </c>
      <c r="W831" t="s">
        <v>103</v>
      </c>
      <c r="AE831" t="s">
        <v>7658</v>
      </c>
      <c r="AG831">
        <v>644</v>
      </c>
      <c r="AH831" s="1">
        <v>11599</v>
      </c>
      <c r="AI831">
        <v>1931</v>
      </c>
      <c r="AJ831">
        <v>10</v>
      </c>
      <c r="AK831">
        <v>3</v>
      </c>
      <c r="AL831">
        <v>276</v>
      </c>
      <c r="AN831" s="2">
        <v>11599</v>
      </c>
      <c r="AO831" t="s">
        <v>15797</v>
      </c>
      <c r="AQ831" t="s">
        <v>15798</v>
      </c>
      <c r="BF831" t="s">
        <v>7662</v>
      </c>
      <c r="BG831" t="s">
        <v>15799</v>
      </c>
      <c r="BH831" t="s">
        <v>15800</v>
      </c>
      <c r="BI831" t="s">
        <v>15801</v>
      </c>
      <c r="BJ831" t="s">
        <v>15801</v>
      </c>
      <c r="CF831" t="s">
        <v>114</v>
      </c>
      <c r="CG831" s="3">
        <v>43934.568483796298</v>
      </c>
      <c r="CI831">
        <v>70</v>
      </c>
      <c r="CJ831" t="s">
        <v>15802</v>
      </c>
      <c r="CK831" t="s">
        <v>15803</v>
      </c>
    </row>
    <row r="832" spans="1:89" x14ac:dyDescent="0.45">
      <c r="A832">
        <v>4825095</v>
      </c>
      <c r="B832" t="s">
        <v>89</v>
      </c>
      <c r="E832" t="s">
        <v>90</v>
      </c>
      <c r="F832" t="s">
        <v>17492</v>
      </c>
      <c r="G832" t="s">
        <v>17493</v>
      </c>
      <c r="I832" t="s">
        <v>11250</v>
      </c>
      <c r="J832" t="s">
        <v>638</v>
      </c>
      <c r="K832" t="s">
        <v>1388</v>
      </c>
      <c r="L832" t="s">
        <v>1389</v>
      </c>
      <c r="M832" t="s">
        <v>7899</v>
      </c>
      <c r="N832" t="s">
        <v>10763</v>
      </c>
      <c r="O832" t="s">
        <v>17494</v>
      </c>
      <c r="P832">
        <v>398113</v>
      </c>
      <c r="Q832" t="s">
        <v>12389</v>
      </c>
      <c r="R832" t="s">
        <v>11253</v>
      </c>
      <c r="T832" t="s">
        <v>17495</v>
      </c>
      <c r="W832" t="s">
        <v>103</v>
      </c>
      <c r="AE832" t="s">
        <v>7658</v>
      </c>
      <c r="AG832">
        <v>1028</v>
      </c>
      <c r="AH832" s="1">
        <v>11954</v>
      </c>
      <c r="AI832">
        <v>1932</v>
      </c>
      <c r="AJ832">
        <v>9</v>
      </c>
      <c r="AK832">
        <v>22</v>
      </c>
      <c r="AL832">
        <v>266</v>
      </c>
      <c r="AN832" t="s">
        <v>17496</v>
      </c>
      <c r="AO832" t="s">
        <v>17497</v>
      </c>
      <c r="AQ832" t="s">
        <v>17498</v>
      </c>
      <c r="BF832" t="s">
        <v>7662</v>
      </c>
      <c r="BG832" t="s">
        <v>17499</v>
      </c>
      <c r="BH832" t="s">
        <v>17500</v>
      </c>
      <c r="BI832" t="s">
        <v>17501</v>
      </c>
      <c r="BJ832" t="s">
        <v>17502</v>
      </c>
      <c r="CF832" t="s">
        <v>114</v>
      </c>
      <c r="CG832" s="3">
        <v>43943.444444444445</v>
      </c>
      <c r="CI832">
        <v>70</v>
      </c>
      <c r="CJ832" t="s">
        <v>17503</v>
      </c>
      <c r="CK832" t="s">
        <v>17504</v>
      </c>
    </row>
    <row r="833" spans="1:89" x14ac:dyDescent="0.45">
      <c r="A833">
        <v>4825234</v>
      </c>
      <c r="B833" t="s">
        <v>89</v>
      </c>
      <c r="E833" t="s">
        <v>90</v>
      </c>
      <c r="F833" t="s">
        <v>17936</v>
      </c>
      <c r="G833" t="s">
        <v>17937</v>
      </c>
      <c r="I833" t="s">
        <v>11250</v>
      </c>
      <c r="J833" t="s">
        <v>638</v>
      </c>
      <c r="K833" t="s">
        <v>1388</v>
      </c>
      <c r="L833" t="s">
        <v>1389</v>
      </c>
      <c r="M833" t="s">
        <v>7899</v>
      </c>
      <c r="N833" t="s">
        <v>10763</v>
      </c>
      <c r="O833" t="s">
        <v>17931</v>
      </c>
      <c r="P833">
        <v>188304</v>
      </c>
      <c r="Q833" t="s">
        <v>11410</v>
      </c>
      <c r="R833" t="s">
        <v>11253</v>
      </c>
      <c r="T833" t="s">
        <v>17932</v>
      </c>
      <c r="W833" t="s">
        <v>103</v>
      </c>
      <c r="AE833" t="s">
        <v>7658</v>
      </c>
      <c r="AG833">
        <v>326</v>
      </c>
      <c r="AH833" s="1">
        <v>11562</v>
      </c>
      <c r="AI833">
        <v>1931</v>
      </c>
      <c r="AJ833">
        <v>8</v>
      </c>
      <c r="AK833">
        <v>27</v>
      </c>
      <c r="AL833">
        <v>239</v>
      </c>
      <c r="AN833" s="2">
        <v>11562</v>
      </c>
      <c r="AO833" t="s">
        <v>17938</v>
      </c>
      <c r="AQ833" t="s">
        <v>17939</v>
      </c>
      <c r="BF833" t="s">
        <v>7662</v>
      </c>
      <c r="BG833" t="s">
        <v>15799</v>
      </c>
      <c r="BH833" t="s">
        <v>17940</v>
      </c>
      <c r="BI833" t="s">
        <v>17941</v>
      </c>
      <c r="BJ833" t="s">
        <v>17942</v>
      </c>
      <c r="CF833" t="s">
        <v>114</v>
      </c>
      <c r="CG833" s="3">
        <v>43944.65488425926</v>
      </c>
      <c r="CI833">
        <v>70</v>
      </c>
      <c r="CJ833" t="s">
        <v>17943</v>
      </c>
      <c r="CK833" t="s">
        <v>17944</v>
      </c>
    </row>
    <row r="834" spans="1:89" x14ac:dyDescent="0.45">
      <c r="A834">
        <v>4994411</v>
      </c>
      <c r="B834" t="s">
        <v>89</v>
      </c>
      <c r="E834" t="s">
        <v>90</v>
      </c>
      <c r="F834" t="s">
        <v>25816</v>
      </c>
      <c r="G834" t="s">
        <v>25817</v>
      </c>
      <c r="I834" t="s">
        <v>25818</v>
      </c>
      <c r="J834" t="s">
        <v>638</v>
      </c>
      <c r="K834" t="s">
        <v>1388</v>
      </c>
      <c r="L834" t="s">
        <v>1389</v>
      </c>
      <c r="M834" t="s">
        <v>7899</v>
      </c>
      <c r="N834" t="s">
        <v>10716</v>
      </c>
      <c r="O834" t="s">
        <v>25819</v>
      </c>
      <c r="P834">
        <v>234440</v>
      </c>
      <c r="Q834" t="s">
        <v>12389</v>
      </c>
      <c r="R834" t="s">
        <v>25820</v>
      </c>
      <c r="T834" t="s">
        <v>25821</v>
      </c>
      <c r="W834" t="s">
        <v>103</v>
      </c>
      <c r="AE834" t="s">
        <v>7658</v>
      </c>
      <c r="AG834">
        <v>1762</v>
      </c>
      <c r="AH834" s="1">
        <v>12144</v>
      </c>
      <c r="AI834">
        <v>1933</v>
      </c>
      <c r="AJ834">
        <v>3</v>
      </c>
      <c r="AK834">
        <v>31</v>
      </c>
      <c r="AL834">
        <v>90</v>
      </c>
      <c r="AN834" s="2">
        <v>12144</v>
      </c>
      <c r="AO834" t="s">
        <v>25822</v>
      </c>
      <c r="AQ834" t="s">
        <v>25823</v>
      </c>
      <c r="BF834" t="s">
        <v>7662</v>
      </c>
      <c r="BG834" t="s">
        <v>25824</v>
      </c>
      <c r="BH834" t="s">
        <v>11244</v>
      </c>
      <c r="BI834" t="s">
        <v>25825</v>
      </c>
      <c r="BJ834" t="s">
        <v>25826</v>
      </c>
      <c r="BN834">
        <v>23.705714</v>
      </c>
      <c r="BO834">
        <v>109.490234</v>
      </c>
      <c r="BQ834">
        <v>308682</v>
      </c>
      <c r="BS834" t="s">
        <v>25827</v>
      </c>
      <c r="BU834" t="s">
        <v>25828</v>
      </c>
      <c r="BV834" t="s">
        <v>270</v>
      </c>
      <c r="CF834" t="s">
        <v>114</v>
      </c>
      <c r="CG834" s="3">
        <v>43946.446331018517</v>
      </c>
      <c r="CI834">
        <v>70</v>
      </c>
      <c r="CJ834" t="s">
        <v>25829</v>
      </c>
      <c r="CK834" t="s">
        <v>25830</v>
      </c>
    </row>
    <row r="835" spans="1:89" x14ac:dyDescent="0.45">
      <c r="A835">
        <v>5023685</v>
      </c>
      <c r="B835" t="s">
        <v>89</v>
      </c>
      <c r="E835" t="s">
        <v>90</v>
      </c>
      <c r="F835" t="s">
        <v>25925</v>
      </c>
      <c r="G835" t="s">
        <v>25926</v>
      </c>
      <c r="I835" t="s">
        <v>25927</v>
      </c>
      <c r="J835" t="s">
        <v>638</v>
      </c>
      <c r="K835" t="s">
        <v>1388</v>
      </c>
      <c r="L835" t="s">
        <v>1389</v>
      </c>
      <c r="M835" t="s">
        <v>7899</v>
      </c>
      <c r="N835" t="s">
        <v>11477</v>
      </c>
      <c r="O835" t="s">
        <v>25928</v>
      </c>
      <c r="P835">
        <v>307614</v>
      </c>
      <c r="Q835" t="s">
        <v>25929</v>
      </c>
      <c r="R835" t="s">
        <v>25930</v>
      </c>
      <c r="T835" t="s">
        <v>25931</v>
      </c>
      <c r="W835" t="s">
        <v>103</v>
      </c>
      <c r="AE835" t="s">
        <v>7658</v>
      </c>
      <c r="AG835">
        <v>510</v>
      </c>
      <c r="AH835" s="1">
        <v>11583</v>
      </c>
      <c r="AI835">
        <v>1931</v>
      </c>
      <c r="AJ835">
        <v>9</v>
      </c>
      <c r="AK835">
        <v>17</v>
      </c>
      <c r="AL835">
        <v>260</v>
      </c>
      <c r="AN835" s="2">
        <v>11583</v>
      </c>
      <c r="AO835" t="s">
        <v>25932</v>
      </c>
      <c r="AQ835" t="s">
        <v>25933</v>
      </c>
      <c r="BF835" t="s">
        <v>7662</v>
      </c>
      <c r="BG835" t="s">
        <v>15799</v>
      </c>
      <c r="BH835" t="s">
        <v>25934</v>
      </c>
      <c r="BI835" t="s">
        <v>25935</v>
      </c>
      <c r="BJ835" t="s">
        <v>25935</v>
      </c>
      <c r="BN835">
        <v>33.968330000000002</v>
      </c>
      <c r="BO835">
        <v>113.20806</v>
      </c>
      <c r="CF835" t="s">
        <v>114</v>
      </c>
      <c r="CG835" s="3">
        <v>43946.446331018517</v>
      </c>
      <c r="CI835">
        <v>70</v>
      </c>
      <c r="CJ835" t="s">
        <v>25936</v>
      </c>
      <c r="CK835" t="s">
        <v>25937</v>
      </c>
    </row>
    <row r="836" spans="1:89" x14ac:dyDescent="0.45">
      <c r="A836">
        <v>5035949</v>
      </c>
      <c r="B836" t="s">
        <v>89</v>
      </c>
      <c r="E836" t="s">
        <v>90</v>
      </c>
      <c r="F836" t="s">
        <v>26500</v>
      </c>
      <c r="G836" t="s">
        <v>26501</v>
      </c>
      <c r="I836" t="s">
        <v>26493</v>
      </c>
      <c r="J836" t="s">
        <v>638</v>
      </c>
      <c r="K836" t="s">
        <v>1388</v>
      </c>
      <c r="L836" t="s">
        <v>1389</v>
      </c>
      <c r="M836" t="s">
        <v>7899</v>
      </c>
      <c r="N836" t="s">
        <v>10815</v>
      </c>
      <c r="O836" t="s">
        <v>26502</v>
      </c>
      <c r="P836">
        <v>400989</v>
      </c>
      <c r="Q836" t="s">
        <v>11025</v>
      </c>
      <c r="R836" t="s">
        <v>26495</v>
      </c>
      <c r="T836" t="s">
        <v>26503</v>
      </c>
      <c r="W836" t="s">
        <v>103</v>
      </c>
      <c r="AE836" t="s">
        <v>7658</v>
      </c>
      <c r="AG836">
        <v>400</v>
      </c>
      <c r="AH836" s="1">
        <v>11573</v>
      </c>
      <c r="AI836">
        <v>1931</v>
      </c>
      <c r="AJ836">
        <v>9</v>
      </c>
      <c r="AK836">
        <v>7</v>
      </c>
      <c r="AL836">
        <v>250</v>
      </c>
      <c r="AN836" s="2">
        <v>11573</v>
      </c>
      <c r="AO836" t="s">
        <v>26504</v>
      </c>
      <c r="AQ836" t="s">
        <v>26505</v>
      </c>
      <c r="BF836" t="s">
        <v>7662</v>
      </c>
      <c r="BG836" t="s">
        <v>15799</v>
      </c>
      <c r="BH836" t="s">
        <v>25934</v>
      </c>
      <c r="BI836" t="s">
        <v>26506</v>
      </c>
      <c r="BJ836" t="s">
        <v>26507</v>
      </c>
      <c r="BN836">
        <v>35.493989999999997</v>
      </c>
      <c r="BO836">
        <v>111.55334000000001</v>
      </c>
      <c r="CF836" t="s">
        <v>114</v>
      </c>
      <c r="CG836" s="3">
        <v>43946.446331018517</v>
      </c>
      <c r="CI836">
        <v>70</v>
      </c>
      <c r="CJ836" t="s">
        <v>26508</v>
      </c>
      <c r="CK836" t="s">
        <v>26509</v>
      </c>
    </row>
    <row r="837" spans="1:89" x14ac:dyDescent="0.45">
      <c r="A837">
        <v>4440918</v>
      </c>
      <c r="B837" t="s">
        <v>89</v>
      </c>
      <c r="E837" t="s">
        <v>90</v>
      </c>
      <c r="F837" t="s">
        <v>10813</v>
      </c>
      <c r="G837" t="s">
        <v>10814</v>
      </c>
      <c r="I837" t="s">
        <v>10802</v>
      </c>
      <c r="J837" t="s">
        <v>638</v>
      </c>
      <c r="K837" t="s">
        <v>1388</v>
      </c>
      <c r="L837" t="s">
        <v>1389</v>
      </c>
      <c r="M837" t="s">
        <v>7899</v>
      </c>
      <c r="N837" t="s">
        <v>10815</v>
      </c>
      <c r="O837" t="s">
        <v>10816</v>
      </c>
      <c r="P837">
        <v>121210</v>
      </c>
      <c r="Q837" t="s">
        <v>10817</v>
      </c>
      <c r="R837" t="s">
        <v>10805</v>
      </c>
      <c r="T837" t="s">
        <v>10818</v>
      </c>
      <c r="W837" t="s">
        <v>103</v>
      </c>
      <c r="AE837" t="s">
        <v>10819</v>
      </c>
      <c r="AG837">
        <v>66754</v>
      </c>
      <c r="AH837" s="1">
        <v>8543</v>
      </c>
      <c r="AI837">
        <v>1923</v>
      </c>
      <c r="AJ837">
        <v>5</v>
      </c>
      <c r="AK837">
        <v>22</v>
      </c>
      <c r="AL837">
        <v>142</v>
      </c>
      <c r="AN837" s="2">
        <v>8543</v>
      </c>
      <c r="AQ837" t="s">
        <v>10820</v>
      </c>
      <c r="BF837" t="s">
        <v>4973</v>
      </c>
      <c r="BG837" t="s">
        <v>10821</v>
      </c>
      <c r="BH837" t="s">
        <v>10822</v>
      </c>
      <c r="BI837" t="s">
        <v>10823</v>
      </c>
      <c r="BJ837" t="s">
        <v>10824</v>
      </c>
      <c r="BN837">
        <v>14.770651000000001</v>
      </c>
      <c r="BO837">
        <v>120.51388900000001</v>
      </c>
      <c r="BP837" t="s">
        <v>113</v>
      </c>
      <c r="BQ837">
        <v>3036</v>
      </c>
      <c r="BS837" t="s">
        <v>114</v>
      </c>
      <c r="BU837" t="s">
        <v>115</v>
      </c>
      <c r="CF837" t="s">
        <v>114</v>
      </c>
      <c r="CG837" s="3">
        <v>43959.370393518519</v>
      </c>
      <c r="CI837">
        <v>70</v>
      </c>
      <c r="CJ837" t="s">
        <v>10825</v>
      </c>
      <c r="CK837" t="s">
        <v>10826</v>
      </c>
    </row>
    <row r="838" spans="1:89" x14ac:dyDescent="0.45">
      <c r="A838">
        <v>4306557</v>
      </c>
      <c r="B838" t="s">
        <v>89</v>
      </c>
      <c r="E838" t="s">
        <v>90</v>
      </c>
      <c r="F838" t="s">
        <v>257</v>
      </c>
      <c r="G838" t="s">
        <v>258</v>
      </c>
      <c r="I838" t="s">
        <v>93</v>
      </c>
      <c r="J838" t="s">
        <v>94</v>
      </c>
      <c r="K838" t="s">
        <v>95</v>
      </c>
      <c r="L838" t="s">
        <v>96</v>
      </c>
      <c r="M838" t="s">
        <v>97</v>
      </c>
      <c r="N838" t="s">
        <v>98</v>
      </c>
      <c r="O838" t="s">
        <v>162</v>
      </c>
      <c r="P838">
        <v>638838</v>
      </c>
      <c r="Q838" t="s">
        <v>163</v>
      </c>
      <c r="R838" t="s">
        <v>123</v>
      </c>
      <c r="T838" t="s">
        <v>164</v>
      </c>
      <c r="W838" t="s">
        <v>103</v>
      </c>
      <c r="AE838" t="s">
        <v>259</v>
      </c>
      <c r="AG838" t="s">
        <v>105</v>
      </c>
      <c r="AH838" s="1">
        <v>14169</v>
      </c>
      <c r="AI838">
        <v>1938</v>
      </c>
      <c r="AJ838">
        <v>10</v>
      </c>
      <c r="AK838">
        <v>16</v>
      </c>
      <c r="AL838">
        <v>289</v>
      </c>
      <c r="AN838" s="2">
        <v>14169</v>
      </c>
      <c r="AP838" t="s">
        <v>260</v>
      </c>
      <c r="AQ838" t="s">
        <v>261</v>
      </c>
      <c r="BF838" t="s">
        <v>108</v>
      </c>
      <c r="BG838" t="s">
        <v>109</v>
      </c>
      <c r="BH838" t="s">
        <v>186</v>
      </c>
      <c r="BI838" t="s">
        <v>239</v>
      </c>
      <c r="BJ838" t="s">
        <v>239</v>
      </c>
      <c r="BN838">
        <v>38.887016000000003</v>
      </c>
      <c r="BO838">
        <v>-83.329353999999995</v>
      </c>
      <c r="BP838" t="s">
        <v>113</v>
      </c>
      <c r="BQ838">
        <v>3036</v>
      </c>
      <c r="BS838" t="s">
        <v>114</v>
      </c>
      <c r="BU838" t="s">
        <v>115</v>
      </c>
      <c r="CF838" t="s">
        <v>116</v>
      </c>
      <c r="CG838" s="3">
        <v>43959.370393518519</v>
      </c>
      <c r="CI838">
        <v>70</v>
      </c>
      <c r="CJ838" t="s">
        <v>262</v>
      </c>
      <c r="CK838" t="s">
        <v>263</v>
      </c>
    </row>
    <row r="839" spans="1:89" x14ac:dyDescent="0.45">
      <c r="A839">
        <v>4380230</v>
      </c>
      <c r="B839" t="s">
        <v>89</v>
      </c>
      <c r="E839" t="s">
        <v>90</v>
      </c>
      <c r="F839" t="s">
        <v>4139</v>
      </c>
      <c r="G839" t="s">
        <v>4140</v>
      </c>
      <c r="I839" t="s">
        <v>4096</v>
      </c>
      <c r="J839" t="s">
        <v>94</v>
      </c>
      <c r="K839" t="s">
        <v>95</v>
      </c>
      <c r="L839" t="s">
        <v>96</v>
      </c>
      <c r="M839" t="s">
        <v>1085</v>
      </c>
      <c r="N839" t="s">
        <v>1055</v>
      </c>
      <c r="O839" t="s">
        <v>4097</v>
      </c>
      <c r="P839">
        <v>617008</v>
      </c>
      <c r="Q839" t="s">
        <v>4098</v>
      </c>
      <c r="R839" t="s">
        <v>4099</v>
      </c>
      <c r="T839" t="s">
        <v>4100</v>
      </c>
      <c r="W839" t="s">
        <v>103</v>
      </c>
      <c r="AE839" t="s">
        <v>259</v>
      </c>
      <c r="AG839" t="s">
        <v>105</v>
      </c>
      <c r="AH839" s="1">
        <v>14169</v>
      </c>
      <c r="AI839">
        <v>1938</v>
      </c>
      <c r="AJ839">
        <v>10</v>
      </c>
      <c r="AK839">
        <v>16</v>
      </c>
      <c r="AL839">
        <v>289</v>
      </c>
      <c r="AN839" s="2">
        <v>14169</v>
      </c>
      <c r="AP839" t="s">
        <v>4107</v>
      </c>
      <c r="AQ839" t="s">
        <v>4006</v>
      </c>
      <c r="BF839" t="s">
        <v>108</v>
      </c>
      <c r="BG839" t="s">
        <v>109</v>
      </c>
      <c r="BH839" t="s">
        <v>186</v>
      </c>
      <c r="BI839" t="s">
        <v>239</v>
      </c>
      <c r="BJ839" t="s">
        <v>239</v>
      </c>
      <c r="BN839">
        <v>38.887016000000003</v>
      </c>
      <c r="BO839">
        <v>-83.329353999999995</v>
      </c>
      <c r="BQ839">
        <v>3036</v>
      </c>
      <c r="BS839" t="s">
        <v>945</v>
      </c>
      <c r="BU839" t="s">
        <v>284</v>
      </c>
      <c r="BV839" t="s">
        <v>270</v>
      </c>
      <c r="CF839" t="s">
        <v>114</v>
      </c>
      <c r="CG839" s="3">
        <v>43959.370393518519</v>
      </c>
      <c r="CI839">
        <v>70</v>
      </c>
      <c r="CJ839" t="s">
        <v>4141</v>
      </c>
      <c r="CK839" t="s">
        <v>4142</v>
      </c>
    </row>
    <row r="840" spans="1:89" x14ac:dyDescent="0.45">
      <c r="A840">
        <v>5042313</v>
      </c>
      <c r="B840" t="s">
        <v>89</v>
      </c>
      <c r="E840" t="s">
        <v>90</v>
      </c>
      <c r="F840" t="s">
        <v>27693</v>
      </c>
      <c r="G840" t="s">
        <v>27694</v>
      </c>
      <c r="I840" t="s">
        <v>27695</v>
      </c>
      <c r="J840" t="s">
        <v>638</v>
      </c>
      <c r="K840" t="s">
        <v>1388</v>
      </c>
      <c r="L840" t="s">
        <v>2070</v>
      </c>
      <c r="M840" t="s">
        <v>2071</v>
      </c>
      <c r="N840" t="s">
        <v>27696</v>
      </c>
      <c r="O840" t="s">
        <v>27697</v>
      </c>
      <c r="P840">
        <v>382044</v>
      </c>
      <c r="Q840" t="s">
        <v>3018</v>
      </c>
      <c r="R840" t="s">
        <v>27698</v>
      </c>
      <c r="T840" t="s">
        <v>27699</v>
      </c>
      <c r="W840" t="s">
        <v>103</v>
      </c>
      <c r="AE840" t="s">
        <v>259</v>
      </c>
      <c r="AG840" t="s">
        <v>105</v>
      </c>
      <c r="AH840" s="1">
        <v>14197</v>
      </c>
      <c r="AI840">
        <v>1938</v>
      </c>
      <c r="AJ840">
        <v>11</v>
      </c>
      <c r="AK840">
        <v>13</v>
      </c>
      <c r="AL840">
        <v>317</v>
      </c>
      <c r="AN840" s="2">
        <v>14197</v>
      </c>
      <c r="AQ840" t="s">
        <v>3616</v>
      </c>
      <c r="BF840" t="s">
        <v>108</v>
      </c>
      <c r="BG840" t="s">
        <v>109</v>
      </c>
      <c r="BH840" t="s">
        <v>110</v>
      </c>
      <c r="BI840" t="s">
        <v>111</v>
      </c>
      <c r="BJ840" t="s">
        <v>11856</v>
      </c>
      <c r="BN840">
        <v>39.110059</v>
      </c>
      <c r="BO840">
        <v>-84.575778</v>
      </c>
      <c r="BP840" t="s">
        <v>113</v>
      </c>
      <c r="BQ840">
        <v>1595</v>
      </c>
      <c r="BU840" t="s">
        <v>115</v>
      </c>
      <c r="CF840" t="s">
        <v>114</v>
      </c>
      <c r="CG840" s="3">
        <v>43959.370393518519</v>
      </c>
      <c r="CI840">
        <v>70</v>
      </c>
      <c r="CJ840" t="s">
        <v>27700</v>
      </c>
      <c r="CK840" t="s">
        <v>27701</v>
      </c>
    </row>
    <row r="841" spans="1:89" x14ac:dyDescent="0.45">
      <c r="A841">
        <v>5131987</v>
      </c>
      <c r="B841" t="s">
        <v>89</v>
      </c>
      <c r="E841" t="s">
        <v>90</v>
      </c>
      <c r="F841" t="s">
        <v>33681</v>
      </c>
      <c r="G841" t="s">
        <v>33682</v>
      </c>
      <c r="I841" t="s">
        <v>30667</v>
      </c>
      <c r="J841" t="s">
        <v>638</v>
      </c>
      <c r="K841" t="s">
        <v>1388</v>
      </c>
      <c r="L841" t="s">
        <v>2070</v>
      </c>
      <c r="M841" t="s">
        <v>3507</v>
      </c>
      <c r="N841" t="s">
        <v>30668</v>
      </c>
      <c r="O841" t="s">
        <v>30669</v>
      </c>
      <c r="P841">
        <v>183801</v>
      </c>
      <c r="Q841" t="s">
        <v>30670</v>
      </c>
      <c r="R841" t="s">
        <v>30671</v>
      </c>
      <c r="T841" t="s">
        <v>8704</v>
      </c>
      <c r="W841" t="s">
        <v>103</v>
      </c>
      <c r="AE841" t="s">
        <v>259</v>
      </c>
      <c r="AG841" t="s">
        <v>105</v>
      </c>
      <c r="AH841" s="1">
        <v>14155</v>
      </c>
      <c r="AI841">
        <v>1938</v>
      </c>
      <c r="AJ841">
        <v>10</v>
      </c>
      <c r="AK841">
        <v>2</v>
      </c>
      <c r="AL841">
        <v>275</v>
      </c>
      <c r="AN841" s="2">
        <v>14155</v>
      </c>
      <c r="AQ841" t="s">
        <v>33683</v>
      </c>
      <c r="BF841" t="s">
        <v>108</v>
      </c>
      <c r="BG841" t="s">
        <v>109</v>
      </c>
      <c r="BH841" t="s">
        <v>206</v>
      </c>
      <c r="BJ841" t="s">
        <v>33684</v>
      </c>
      <c r="BN841">
        <v>39.184739999999998</v>
      </c>
      <c r="BO841">
        <v>-83.600971999999999</v>
      </c>
      <c r="BP841" t="s">
        <v>113</v>
      </c>
      <c r="BQ841">
        <v>35232</v>
      </c>
      <c r="BU841" t="s">
        <v>115</v>
      </c>
      <c r="CF841" t="s">
        <v>114</v>
      </c>
      <c r="CG841" s="3">
        <v>43959.370393518519</v>
      </c>
      <c r="CI841">
        <v>70</v>
      </c>
      <c r="CJ841" t="s">
        <v>33685</v>
      </c>
      <c r="CK841" t="s">
        <v>33686</v>
      </c>
    </row>
    <row r="842" spans="1:89" x14ac:dyDescent="0.45">
      <c r="A842">
        <v>5174469</v>
      </c>
      <c r="B842" t="s">
        <v>89</v>
      </c>
      <c r="E842" t="s">
        <v>90</v>
      </c>
      <c r="F842" t="s">
        <v>39001</v>
      </c>
      <c r="G842" t="s">
        <v>39002</v>
      </c>
      <c r="I842" t="s">
        <v>38830</v>
      </c>
      <c r="J842" t="s">
        <v>638</v>
      </c>
      <c r="K842" t="s">
        <v>1388</v>
      </c>
      <c r="L842" t="s">
        <v>2070</v>
      </c>
      <c r="M842" t="s">
        <v>2071</v>
      </c>
      <c r="N842" t="s">
        <v>10401</v>
      </c>
      <c r="O842" t="s">
        <v>39003</v>
      </c>
      <c r="P842">
        <v>282455</v>
      </c>
      <c r="Q842" t="s">
        <v>7820</v>
      </c>
      <c r="R842" t="s">
        <v>38823</v>
      </c>
      <c r="T842" t="s">
        <v>39004</v>
      </c>
      <c r="W842" t="s">
        <v>103</v>
      </c>
      <c r="AE842" t="s">
        <v>259</v>
      </c>
      <c r="AG842" t="s">
        <v>105</v>
      </c>
      <c r="AH842" s="1">
        <v>14169</v>
      </c>
      <c r="AI842">
        <v>1938</v>
      </c>
      <c r="AJ842">
        <v>10</v>
      </c>
      <c r="AK842">
        <v>16</v>
      </c>
      <c r="AL842">
        <v>289</v>
      </c>
      <c r="AN842" s="2">
        <v>14169</v>
      </c>
      <c r="AP842" t="s">
        <v>39005</v>
      </c>
      <c r="AQ842" t="s">
        <v>38924</v>
      </c>
      <c r="BF842" t="s">
        <v>108</v>
      </c>
      <c r="BG842" t="s">
        <v>109</v>
      </c>
      <c r="BH842" t="s">
        <v>186</v>
      </c>
      <c r="BI842" t="s">
        <v>239</v>
      </c>
      <c r="BJ842" t="s">
        <v>239</v>
      </c>
      <c r="BN842">
        <v>38.887016000000003</v>
      </c>
      <c r="BO842">
        <v>-83.329353999999995</v>
      </c>
      <c r="BQ842">
        <v>3036</v>
      </c>
      <c r="BS842" t="s">
        <v>448</v>
      </c>
      <c r="BU842" t="s">
        <v>284</v>
      </c>
      <c r="BV842" t="s">
        <v>270</v>
      </c>
      <c r="CF842" t="s">
        <v>114</v>
      </c>
      <c r="CG842" s="3">
        <v>43959.370393518519</v>
      </c>
      <c r="CI842">
        <v>70</v>
      </c>
      <c r="CJ842" t="s">
        <v>39006</v>
      </c>
      <c r="CK842" t="s">
        <v>39007</v>
      </c>
    </row>
    <row r="843" spans="1:89" x14ac:dyDescent="0.45">
      <c r="A843">
        <v>5230673</v>
      </c>
      <c r="B843" t="s">
        <v>89</v>
      </c>
      <c r="E843" t="s">
        <v>90</v>
      </c>
      <c r="F843" t="s">
        <v>41451</v>
      </c>
      <c r="G843" t="s">
        <v>41452</v>
      </c>
      <c r="I843" t="s">
        <v>38055</v>
      </c>
      <c r="J843" t="s">
        <v>638</v>
      </c>
      <c r="K843" t="s">
        <v>1388</v>
      </c>
      <c r="L843" t="s">
        <v>2070</v>
      </c>
      <c r="M843" t="s">
        <v>2071</v>
      </c>
      <c r="N843" t="s">
        <v>2072</v>
      </c>
      <c r="O843" t="s">
        <v>38072</v>
      </c>
      <c r="P843">
        <v>185960</v>
      </c>
      <c r="Q843" t="s">
        <v>38073</v>
      </c>
      <c r="R843" t="s">
        <v>38058</v>
      </c>
      <c r="T843" t="s">
        <v>38074</v>
      </c>
      <c r="W843" t="s">
        <v>103</v>
      </c>
      <c r="AE843" t="s">
        <v>259</v>
      </c>
      <c r="AG843" t="s">
        <v>105</v>
      </c>
      <c r="AH843" s="1">
        <v>14155</v>
      </c>
      <c r="AI843">
        <v>1938</v>
      </c>
      <c r="AJ843">
        <v>10</v>
      </c>
      <c r="AK843">
        <v>2</v>
      </c>
      <c r="AL843">
        <v>275</v>
      </c>
      <c r="AN843" s="2">
        <v>14155</v>
      </c>
      <c r="AP843" t="s">
        <v>41453</v>
      </c>
      <c r="AQ843" t="s">
        <v>13517</v>
      </c>
      <c r="BF843" t="s">
        <v>108</v>
      </c>
      <c r="BG843" t="s">
        <v>109</v>
      </c>
      <c r="BH843" t="s">
        <v>206</v>
      </c>
      <c r="BJ843" t="s">
        <v>33684</v>
      </c>
      <c r="BN843">
        <v>39.184739999999998</v>
      </c>
      <c r="BO843">
        <v>-83.600971999999999</v>
      </c>
      <c r="BP843" t="s">
        <v>113</v>
      </c>
      <c r="BQ843">
        <v>35232</v>
      </c>
      <c r="BU843" t="s">
        <v>115</v>
      </c>
      <c r="CF843" t="s">
        <v>114</v>
      </c>
      <c r="CG843" s="3">
        <v>43938.336562500001</v>
      </c>
      <c r="CI843">
        <v>70</v>
      </c>
      <c r="CJ843" t="s">
        <v>41454</v>
      </c>
      <c r="CK843" t="s">
        <v>41455</v>
      </c>
    </row>
    <row r="844" spans="1:89" x14ac:dyDescent="0.45">
      <c r="A844">
        <v>5230676</v>
      </c>
      <c r="B844" t="s">
        <v>89</v>
      </c>
      <c r="E844" t="s">
        <v>90</v>
      </c>
      <c r="F844" t="s">
        <v>41464</v>
      </c>
      <c r="G844" t="s">
        <v>41465</v>
      </c>
      <c r="I844" t="s">
        <v>38055</v>
      </c>
      <c r="J844" t="s">
        <v>638</v>
      </c>
      <c r="K844" t="s">
        <v>1388</v>
      </c>
      <c r="L844" t="s">
        <v>2070</v>
      </c>
      <c r="M844" t="s">
        <v>2071</v>
      </c>
      <c r="N844" t="s">
        <v>2072</v>
      </c>
      <c r="O844" t="s">
        <v>41466</v>
      </c>
      <c r="P844">
        <v>185985</v>
      </c>
      <c r="Q844" t="s">
        <v>27653</v>
      </c>
      <c r="R844" t="s">
        <v>38058</v>
      </c>
      <c r="T844" t="s">
        <v>41467</v>
      </c>
      <c r="W844" t="s">
        <v>103</v>
      </c>
      <c r="AE844" t="s">
        <v>259</v>
      </c>
      <c r="AG844" t="s">
        <v>105</v>
      </c>
      <c r="AH844" s="1">
        <v>14169</v>
      </c>
      <c r="AI844">
        <v>1938</v>
      </c>
      <c r="AJ844">
        <v>10</v>
      </c>
      <c r="AK844">
        <v>16</v>
      </c>
      <c r="AL844">
        <v>289</v>
      </c>
      <c r="AN844" s="2">
        <v>14169</v>
      </c>
      <c r="AP844" t="s">
        <v>41468</v>
      </c>
      <c r="BF844" t="s">
        <v>108</v>
      </c>
      <c r="BG844" t="s">
        <v>109</v>
      </c>
      <c r="BH844" t="s">
        <v>186</v>
      </c>
      <c r="BJ844" t="s">
        <v>267</v>
      </c>
      <c r="BN844">
        <v>38.845514999999999</v>
      </c>
      <c r="BO844">
        <v>-83.472151999999994</v>
      </c>
      <c r="BQ844">
        <v>34686</v>
      </c>
      <c r="BS844" t="s">
        <v>437</v>
      </c>
      <c r="BU844" t="s">
        <v>284</v>
      </c>
      <c r="BV844" t="s">
        <v>270</v>
      </c>
      <c r="CF844" t="s">
        <v>114</v>
      </c>
      <c r="CG844" s="3">
        <v>43931.529444444444</v>
      </c>
      <c r="CI844">
        <v>70</v>
      </c>
      <c r="CJ844" t="s">
        <v>41469</v>
      </c>
      <c r="CK844" t="s">
        <v>41470</v>
      </c>
    </row>
    <row r="845" spans="1:89" x14ac:dyDescent="0.45">
      <c r="A845">
        <v>7086102</v>
      </c>
      <c r="B845" t="s">
        <v>89</v>
      </c>
      <c r="E845" t="s">
        <v>90</v>
      </c>
      <c r="F845" t="s">
        <v>44654</v>
      </c>
      <c r="G845" t="s">
        <v>44655</v>
      </c>
      <c r="I845" t="s">
        <v>44417</v>
      </c>
      <c r="J845" t="s">
        <v>638</v>
      </c>
      <c r="K845" t="s">
        <v>1388</v>
      </c>
      <c r="L845" t="s">
        <v>2070</v>
      </c>
      <c r="M845" t="s">
        <v>2071</v>
      </c>
      <c r="N845" t="s">
        <v>27623</v>
      </c>
      <c r="O845" t="s">
        <v>44418</v>
      </c>
      <c r="P845">
        <v>158657</v>
      </c>
      <c r="Q845" t="s">
        <v>8539</v>
      </c>
      <c r="R845" t="s">
        <v>44419</v>
      </c>
      <c r="T845" t="s">
        <v>31110</v>
      </c>
      <c r="W845" t="s">
        <v>103</v>
      </c>
      <c r="AC845" t="s">
        <v>44418</v>
      </c>
      <c r="AE845" t="s">
        <v>259</v>
      </c>
      <c r="AG845" t="s">
        <v>105</v>
      </c>
      <c r="AH845" s="1">
        <v>14159</v>
      </c>
      <c r="AI845">
        <v>1938</v>
      </c>
      <c r="AJ845">
        <v>10</v>
      </c>
      <c r="AK845">
        <v>6</v>
      </c>
      <c r="AL845">
        <v>279</v>
      </c>
      <c r="AN845" s="2">
        <v>14159</v>
      </c>
      <c r="AP845" t="s">
        <v>44656</v>
      </c>
      <c r="AQ845" t="s">
        <v>35250</v>
      </c>
      <c r="BF845" t="s">
        <v>108</v>
      </c>
      <c r="BG845" t="s">
        <v>109</v>
      </c>
      <c r="BH845" t="s">
        <v>186</v>
      </c>
      <c r="BI845" t="s">
        <v>239</v>
      </c>
      <c r="BJ845" t="s">
        <v>239</v>
      </c>
      <c r="BL845">
        <v>0</v>
      </c>
      <c r="BN845">
        <v>38.887016000000003</v>
      </c>
      <c r="BO845">
        <v>-83.329353999999995</v>
      </c>
      <c r="BQ845">
        <v>3036</v>
      </c>
      <c r="BS845" t="s">
        <v>448</v>
      </c>
      <c r="BU845" t="s">
        <v>284</v>
      </c>
      <c r="BV845" t="s">
        <v>270</v>
      </c>
      <c r="CF845" t="s">
        <v>114</v>
      </c>
      <c r="CG845" s="3">
        <v>43946.436828703707</v>
      </c>
      <c r="CI845">
        <v>70</v>
      </c>
      <c r="CJ845" t="s">
        <v>44657</v>
      </c>
      <c r="CK845" t="s">
        <v>44658</v>
      </c>
    </row>
    <row r="846" spans="1:89" x14ac:dyDescent="0.45">
      <c r="A846">
        <v>7220453</v>
      </c>
      <c r="B846" t="s">
        <v>89</v>
      </c>
      <c r="E846" t="s">
        <v>90</v>
      </c>
      <c r="F846" t="s">
        <v>45204</v>
      </c>
      <c r="G846" t="s">
        <v>45205</v>
      </c>
      <c r="I846" t="s">
        <v>28379</v>
      </c>
      <c r="J846" t="s">
        <v>638</v>
      </c>
      <c r="K846" t="s">
        <v>1388</v>
      </c>
      <c r="L846" t="s">
        <v>2070</v>
      </c>
      <c r="M846" t="s">
        <v>2071</v>
      </c>
      <c r="N846" t="s">
        <v>27623</v>
      </c>
      <c r="O846" t="s">
        <v>44859</v>
      </c>
      <c r="P846">
        <v>124488</v>
      </c>
      <c r="Q846" t="s">
        <v>44860</v>
      </c>
      <c r="R846" t="s">
        <v>28382</v>
      </c>
      <c r="T846" t="s">
        <v>44861</v>
      </c>
      <c r="W846" t="s">
        <v>103</v>
      </c>
      <c r="AC846" t="s">
        <v>44859</v>
      </c>
      <c r="AE846" t="s">
        <v>259</v>
      </c>
      <c r="AG846" t="s">
        <v>105</v>
      </c>
      <c r="AH846" s="1">
        <v>14169</v>
      </c>
      <c r="AI846">
        <v>1938</v>
      </c>
      <c r="AJ846">
        <v>10</v>
      </c>
      <c r="AK846">
        <v>16</v>
      </c>
      <c r="AL846">
        <v>289</v>
      </c>
      <c r="AN846" s="2">
        <v>14169</v>
      </c>
      <c r="BF846" t="s">
        <v>108</v>
      </c>
      <c r="BG846" t="s">
        <v>109</v>
      </c>
      <c r="BH846" t="s">
        <v>186</v>
      </c>
      <c r="BI846" t="s">
        <v>239</v>
      </c>
      <c r="BJ846" t="s">
        <v>239</v>
      </c>
      <c r="BL846">
        <v>0</v>
      </c>
      <c r="BN846">
        <v>38.923972999999997</v>
      </c>
      <c r="BO846">
        <v>-83.370540000000005</v>
      </c>
      <c r="BP846" t="s">
        <v>113</v>
      </c>
      <c r="BQ846">
        <v>1000</v>
      </c>
      <c r="CF846" t="s">
        <v>114</v>
      </c>
      <c r="CG846" s="3">
        <v>43946.436828703707</v>
      </c>
      <c r="CI846">
        <v>70</v>
      </c>
      <c r="CJ846" t="s">
        <v>45206</v>
      </c>
      <c r="CK846" t="s">
        <v>45207</v>
      </c>
    </row>
    <row r="847" spans="1:89" x14ac:dyDescent="0.45">
      <c r="A847">
        <v>5036746</v>
      </c>
      <c r="B847" t="s">
        <v>89</v>
      </c>
      <c r="E847" t="s">
        <v>90</v>
      </c>
      <c r="F847" t="s">
        <v>26755</v>
      </c>
      <c r="G847" t="s">
        <v>26756</v>
      </c>
      <c r="H847">
        <v>65333</v>
      </c>
      <c r="I847" t="s">
        <v>26757</v>
      </c>
      <c r="J847" t="s">
        <v>638</v>
      </c>
      <c r="K847" t="s">
        <v>1388</v>
      </c>
      <c r="L847" t="s">
        <v>26630</v>
      </c>
      <c r="M847" t="s">
        <v>26642</v>
      </c>
      <c r="N847" t="s">
        <v>26654</v>
      </c>
      <c r="O847" t="s">
        <v>26758</v>
      </c>
      <c r="P847">
        <v>189056</v>
      </c>
      <c r="Q847" t="s">
        <v>22448</v>
      </c>
      <c r="R847" t="s">
        <v>26759</v>
      </c>
      <c r="T847" t="s">
        <v>26760</v>
      </c>
      <c r="W847" t="s">
        <v>103</v>
      </c>
      <c r="AE847" t="s">
        <v>26761</v>
      </c>
      <c r="AG847" t="s">
        <v>105</v>
      </c>
      <c r="AH847" t="s">
        <v>23256</v>
      </c>
      <c r="AI847">
        <v>1892</v>
      </c>
      <c r="AN847">
        <v>1892</v>
      </c>
      <c r="AQ847" t="s">
        <v>5097</v>
      </c>
      <c r="BF847" t="s">
        <v>108</v>
      </c>
      <c r="BG847" t="s">
        <v>6807</v>
      </c>
      <c r="CF847" t="s">
        <v>114</v>
      </c>
      <c r="CG847" s="3">
        <v>43943.509942129633</v>
      </c>
      <c r="CI847">
        <v>70</v>
      </c>
      <c r="CJ847" t="s">
        <v>26762</v>
      </c>
      <c r="CK847" t="s">
        <v>26763</v>
      </c>
    </row>
    <row r="848" spans="1:89" x14ac:dyDescent="0.45">
      <c r="A848">
        <v>7220451</v>
      </c>
      <c r="B848" t="s">
        <v>89</v>
      </c>
      <c r="E848" t="s">
        <v>90</v>
      </c>
      <c r="F848" t="s">
        <v>45193</v>
      </c>
      <c r="G848" t="s">
        <v>45194</v>
      </c>
      <c r="I848" t="s">
        <v>28379</v>
      </c>
      <c r="J848" t="s">
        <v>638</v>
      </c>
      <c r="K848" t="s">
        <v>1388</v>
      </c>
      <c r="L848" t="s">
        <v>2070</v>
      </c>
      <c r="M848" t="s">
        <v>2071</v>
      </c>
      <c r="N848" t="s">
        <v>27623</v>
      </c>
      <c r="O848" t="s">
        <v>44978</v>
      </c>
      <c r="P848">
        <v>124484</v>
      </c>
      <c r="Q848" t="s">
        <v>44979</v>
      </c>
      <c r="R848" t="s">
        <v>28382</v>
      </c>
      <c r="T848" t="s">
        <v>44980</v>
      </c>
      <c r="W848" t="s">
        <v>103</v>
      </c>
      <c r="AC848" t="s">
        <v>44981</v>
      </c>
      <c r="AE848" t="s">
        <v>45195</v>
      </c>
      <c r="AG848" t="s">
        <v>105</v>
      </c>
      <c r="AH848" s="1">
        <v>14169</v>
      </c>
      <c r="AI848">
        <v>1938</v>
      </c>
      <c r="AJ848">
        <v>10</v>
      </c>
      <c r="AK848">
        <v>16</v>
      </c>
      <c r="AL848">
        <v>289</v>
      </c>
      <c r="AN848" s="2">
        <v>14169</v>
      </c>
      <c r="AQ848" t="s">
        <v>13517</v>
      </c>
      <c r="BF848" t="s">
        <v>108</v>
      </c>
      <c r="BG848" t="s">
        <v>109</v>
      </c>
      <c r="BH848" t="s">
        <v>186</v>
      </c>
      <c r="BI848" t="s">
        <v>44921</v>
      </c>
      <c r="BJ848" t="s">
        <v>45196</v>
      </c>
      <c r="BL848">
        <v>0</v>
      </c>
      <c r="BN848">
        <v>38.905811</v>
      </c>
      <c r="BO848">
        <v>-83.408195000000006</v>
      </c>
      <c r="BP848" t="s">
        <v>113</v>
      </c>
      <c r="BQ848">
        <v>1780</v>
      </c>
      <c r="BS848" t="s">
        <v>114</v>
      </c>
      <c r="BU848" t="s">
        <v>115</v>
      </c>
      <c r="CF848" t="s">
        <v>114</v>
      </c>
      <c r="CG848" s="3">
        <v>43959.370393518519</v>
      </c>
      <c r="CI848">
        <v>70</v>
      </c>
      <c r="CJ848" t="s">
        <v>45197</v>
      </c>
      <c r="CK848" t="s">
        <v>45198</v>
      </c>
    </row>
    <row r="849" spans="1:89" x14ac:dyDescent="0.45">
      <c r="A849">
        <v>4306988</v>
      </c>
      <c r="B849" t="s">
        <v>89</v>
      </c>
      <c r="E849" t="s">
        <v>90</v>
      </c>
      <c r="F849" t="s">
        <v>444</v>
      </c>
      <c r="G849" t="s">
        <v>445</v>
      </c>
      <c r="I849" t="s">
        <v>93</v>
      </c>
      <c r="J849" t="s">
        <v>94</v>
      </c>
      <c r="K849" t="s">
        <v>95</v>
      </c>
      <c r="L849" t="s">
        <v>96</v>
      </c>
      <c r="M849" t="s">
        <v>97</v>
      </c>
      <c r="N849" t="s">
        <v>98</v>
      </c>
      <c r="O849" t="s">
        <v>121</v>
      </c>
      <c r="P849">
        <v>638846</v>
      </c>
      <c r="Q849" t="s">
        <v>122</v>
      </c>
      <c r="R849" t="s">
        <v>123</v>
      </c>
      <c r="T849" t="s">
        <v>102</v>
      </c>
      <c r="W849" t="s">
        <v>103</v>
      </c>
      <c r="AE849" t="s">
        <v>446</v>
      </c>
      <c r="AG849" t="s">
        <v>105</v>
      </c>
      <c r="AH849" s="1">
        <v>14169</v>
      </c>
      <c r="AI849">
        <v>1938</v>
      </c>
      <c r="AJ849">
        <v>10</v>
      </c>
      <c r="AK849">
        <v>16</v>
      </c>
      <c r="AL849">
        <v>289</v>
      </c>
      <c r="AN849" s="2">
        <v>14169</v>
      </c>
      <c r="AQ849" t="s">
        <v>447</v>
      </c>
      <c r="BF849" t="s">
        <v>108</v>
      </c>
      <c r="BG849" t="s">
        <v>109</v>
      </c>
      <c r="BH849" t="s">
        <v>186</v>
      </c>
      <c r="BI849" t="s">
        <v>239</v>
      </c>
      <c r="BJ849" t="s">
        <v>239</v>
      </c>
      <c r="BN849">
        <v>38.887016000000003</v>
      </c>
      <c r="BO849">
        <v>-83.329353999999995</v>
      </c>
      <c r="BQ849">
        <v>3036</v>
      </c>
      <c r="BS849" t="s">
        <v>448</v>
      </c>
      <c r="BU849" t="s">
        <v>284</v>
      </c>
      <c r="BV849" t="s">
        <v>270</v>
      </c>
      <c r="CF849" t="s">
        <v>116</v>
      </c>
      <c r="CG849" s="3">
        <v>43959.370393518519</v>
      </c>
      <c r="CI849">
        <v>70</v>
      </c>
      <c r="CJ849" t="s">
        <v>449</v>
      </c>
      <c r="CK849" t="s">
        <v>450</v>
      </c>
    </row>
    <row r="850" spans="1:89" x14ac:dyDescent="0.45">
      <c r="A850">
        <v>4331528</v>
      </c>
      <c r="B850" t="s">
        <v>89</v>
      </c>
      <c r="E850" t="s">
        <v>90</v>
      </c>
      <c r="F850" t="s">
        <v>657</v>
      </c>
      <c r="G850" t="s">
        <v>658</v>
      </c>
      <c r="I850" t="s">
        <v>637</v>
      </c>
      <c r="J850" t="s">
        <v>638</v>
      </c>
      <c r="K850" t="s">
        <v>639</v>
      </c>
      <c r="L850" t="s">
        <v>640</v>
      </c>
      <c r="M850" t="s">
        <v>641</v>
      </c>
      <c r="N850" t="s">
        <v>642</v>
      </c>
      <c r="O850" t="s">
        <v>643</v>
      </c>
      <c r="P850">
        <v>164607</v>
      </c>
      <c r="Q850" t="s">
        <v>644</v>
      </c>
      <c r="R850" t="s">
        <v>645</v>
      </c>
      <c r="T850" t="s">
        <v>646</v>
      </c>
      <c r="W850" t="s">
        <v>103</v>
      </c>
      <c r="AE850" t="s">
        <v>446</v>
      </c>
      <c r="AG850" t="s">
        <v>105</v>
      </c>
      <c r="AH850" s="1">
        <v>14169</v>
      </c>
      <c r="AI850">
        <v>1938</v>
      </c>
      <c r="AJ850">
        <v>10</v>
      </c>
      <c r="AK850">
        <v>16</v>
      </c>
      <c r="AL850">
        <v>289</v>
      </c>
      <c r="AN850" s="2">
        <v>14169</v>
      </c>
      <c r="AQ850" t="s">
        <v>610</v>
      </c>
      <c r="BF850" t="s">
        <v>108</v>
      </c>
      <c r="BG850" t="s">
        <v>109</v>
      </c>
      <c r="BH850" t="s">
        <v>186</v>
      </c>
      <c r="BI850" t="s">
        <v>239</v>
      </c>
      <c r="BJ850" t="s">
        <v>659</v>
      </c>
      <c r="BN850">
        <v>38.887016000000003</v>
      </c>
      <c r="BO850">
        <v>-83.329353999999995</v>
      </c>
      <c r="BQ850">
        <v>3036</v>
      </c>
      <c r="BS850" t="s">
        <v>448</v>
      </c>
      <c r="BU850" t="s">
        <v>284</v>
      </c>
      <c r="BV850" t="s">
        <v>270</v>
      </c>
      <c r="CF850" t="s">
        <v>114</v>
      </c>
      <c r="CG850" s="3">
        <v>43959.370393518519</v>
      </c>
      <c r="CI850">
        <v>70</v>
      </c>
      <c r="CJ850" t="s">
        <v>660</v>
      </c>
      <c r="CK850" t="s">
        <v>661</v>
      </c>
    </row>
    <row r="851" spans="1:89" x14ac:dyDescent="0.45">
      <c r="A851">
        <v>4331720</v>
      </c>
      <c r="B851" t="s">
        <v>89</v>
      </c>
      <c r="E851" t="s">
        <v>90</v>
      </c>
      <c r="F851" t="s">
        <v>940</v>
      </c>
      <c r="G851" t="s">
        <v>941</v>
      </c>
      <c r="I851" t="s">
        <v>852</v>
      </c>
      <c r="J851" t="s">
        <v>94</v>
      </c>
      <c r="K851" t="s">
        <v>95</v>
      </c>
      <c r="L851" t="s">
        <v>96</v>
      </c>
      <c r="M851" t="s">
        <v>97</v>
      </c>
      <c r="N851" t="s">
        <v>853</v>
      </c>
      <c r="O851" t="s">
        <v>856</v>
      </c>
      <c r="P851">
        <v>100187</v>
      </c>
      <c r="Q851" t="s">
        <v>942</v>
      </c>
      <c r="R851" t="s">
        <v>856</v>
      </c>
      <c r="W851" t="s">
        <v>943</v>
      </c>
      <c r="AE851" t="s">
        <v>446</v>
      </c>
      <c r="AG851" t="s">
        <v>105</v>
      </c>
      <c r="AH851" s="1">
        <v>14534</v>
      </c>
      <c r="AI851">
        <v>1939</v>
      </c>
      <c r="AJ851">
        <v>10</v>
      </c>
      <c r="AK851">
        <v>16</v>
      </c>
      <c r="AL851">
        <v>289</v>
      </c>
      <c r="AN851" s="2">
        <v>14169</v>
      </c>
      <c r="AQ851" t="s">
        <v>944</v>
      </c>
      <c r="BF851" t="s">
        <v>108</v>
      </c>
      <c r="BG851" t="s">
        <v>109</v>
      </c>
      <c r="BH851" t="s">
        <v>186</v>
      </c>
      <c r="BI851" t="s">
        <v>239</v>
      </c>
      <c r="BJ851" t="s">
        <v>239</v>
      </c>
      <c r="BN851">
        <v>38.887016000000003</v>
      </c>
      <c r="BO851">
        <v>-83.329353999999995</v>
      </c>
      <c r="BQ851">
        <v>3036</v>
      </c>
      <c r="BS851" t="s">
        <v>945</v>
      </c>
      <c r="BU851" t="s">
        <v>284</v>
      </c>
      <c r="BV851" t="s">
        <v>270</v>
      </c>
      <c r="CF851" t="s">
        <v>114</v>
      </c>
      <c r="CG851" s="3">
        <v>43959.370393518519</v>
      </c>
      <c r="CI851">
        <v>70</v>
      </c>
      <c r="CJ851" t="s">
        <v>946</v>
      </c>
      <c r="CK851" t="s">
        <v>947</v>
      </c>
    </row>
    <row r="852" spans="1:89" x14ac:dyDescent="0.45">
      <c r="A852">
        <v>4380222</v>
      </c>
      <c r="B852" t="s">
        <v>89</v>
      </c>
      <c r="E852" t="s">
        <v>90</v>
      </c>
      <c r="F852" t="s">
        <v>4114</v>
      </c>
      <c r="G852" t="s">
        <v>4115</v>
      </c>
      <c r="I852" t="s">
        <v>4096</v>
      </c>
      <c r="J852" t="s">
        <v>94</v>
      </c>
      <c r="K852" t="s">
        <v>95</v>
      </c>
      <c r="L852" t="s">
        <v>96</v>
      </c>
      <c r="M852" t="s">
        <v>1085</v>
      </c>
      <c r="N852" t="s">
        <v>1055</v>
      </c>
      <c r="O852" t="s">
        <v>4097</v>
      </c>
      <c r="P852">
        <v>617008</v>
      </c>
      <c r="Q852" t="s">
        <v>4098</v>
      </c>
      <c r="R852" t="s">
        <v>4099</v>
      </c>
      <c r="T852" t="s">
        <v>4100</v>
      </c>
      <c r="W852" t="s">
        <v>103</v>
      </c>
      <c r="AE852" t="s">
        <v>446</v>
      </c>
      <c r="AG852" t="s">
        <v>105</v>
      </c>
      <c r="AH852" s="1">
        <v>14230</v>
      </c>
      <c r="AI852">
        <v>1938</v>
      </c>
      <c r="AJ852">
        <v>12</v>
      </c>
      <c r="AK852">
        <v>16</v>
      </c>
      <c r="AL852">
        <v>350</v>
      </c>
      <c r="AN852" s="2">
        <v>14230</v>
      </c>
      <c r="AQ852" t="s">
        <v>703</v>
      </c>
      <c r="BF852" t="s">
        <v>108</v>
      </c>
      <c r="BG852" t="s">
        <v>109</v>
      </c>
      <c r="BH852" t="s">
        <v>110</v>
      </c>
      <c r="BI852" t="s">
        <v>111</v>
      </c>
      <c r="BJ852" t="s">
        <v>112</v>
      </c>
      <c r="BN852">
        <v>39.165058000000002</v>
      </c>
      <c r="BO852">
        <v>-84.574945</v>
      </c>
      <c r="BP852" t="s">
        <v>113</v>
      </c>
      <c r="BQ852">
        <v>1189</v>
      </c>
      <c r="BS852" t="s">
        <v>114</v>
      </c>
      <c r="BU852" t="s">
        <v>115</v>
      </c>
      <c r="CF852" t="s">
        <v>114</v>
      </c>
      <c r="CG852" s="3">
        <v>43959.370393518519</v>
      </c>
      <c r="CI852">
        <v>70</v>
      </c>
      <c r="CJ852" t="s">
        <v>4116</v>
      </c>
      <c r="CK852" t="s">
        <v>4117</v>
      </c>
    </row>
    <row r="853" spans="1:89" x14ac:dyDescent="0.45">
      <c r="A853">
        <v>4388637</v>
      </c>
      <c r="B853" t="s">
        <v>89</v>
      </c>
      <c r="E853" t="s">
        <v>90</v>
      </c>
      <c r="F853" t="s">
        <v>4728</v>
      </c>
      <c r="G853" t="s">
        <v>4729</v>
      </c>
      <c r="I853" t="s">
        <v>4650</v>
      </c>
      <c r="J853" t="s">
        <v>638</v>
      </c>
      <c r="K853" t="s">
        <v>639</v>
      </c>
      <c r="L853" t="s">
        <v>640</v>
      </c>
      <c r="M853" t="s">
        <v>641</v>
      </c>
      <c r="N853" t="s">
        <v>642</v>
      </c>
      <c r="O853" t="s">
        <v>4730</v>
      </c>
      <c r="P853">
        <v>503397</v>
      </c>
      <c r="Q853" t="s">
        <v>3462</v>
      </c>
      <c r="R853" t="s">
        <v>4652</v>
      </c>
      <c r="T853" t="s">
        <v>4731</v>
      </c>
      <c r="W853" t="s">
        <v>103</v>
      </c>
      <c r="AE853" t="s">
        <v>446</v>
      </c>
      <c r="AG853" t="s">
        <v>105</v>
      </c>
      <c r="AH853" t="s">
        <v>4732</v>
      </c>
      <c r="AI853">
        <v>1938</v>
      </c>
      <c r="AJ853">
        <v>10</v>
      </c>
      <c r="AN853" t="s">
        <v>4733</v>
      </c>
      <c r="AQ853" t="s">
        <v>4734</v>
      </c>
      <c r="BF853" t="s">
        <v>108</v>
      </c>
      <c r="BG853" t="s">
        <v>317</v>
      </c>
      <c r="BH853" t="s">
        <v>4735</v>
      </c>
      <c r="BI853" t="s">
        <v>4736</v>
      </c>
      <c r="BJ853" t="s">
        <v>4736</v>
      </c>
      <c r="BN853">
        <v>38.879232000000002</v>
      </c>
      <c r="BO853">
        <v>-84.450495000000004</v>
      </c>
      <c r="BP853" t="s">
        <v>113</v>
      </c>
      <c r="BQ853">
        <v>982</v>
      </c>
      <c r="BS853" t="s">
        <v>114</v>
      </c>
      <c r="BU853" t="s">
        <v>115</v>
      </c>
      <c r="CF853" t="s">
        <v>114</v>
      </c>
      <c r="CG853" s="3">
        <v>43959.370393518519</v>
      </c>
      <c r="CI853">
        <v>70</v>
      </c>
      <c r="CJ853" t="s">
        <v>4737</v>
      </c>
      <c r="CK853" t="s">
        <v>4738</v>
      </c>
    </row>
    <row r="854" spans="1:89" x14ac:dyDescent="0.45">
      <c r="A854">
        <v>4398908</v>
      </c>
      <c r="B854" t="s">
        <v>89</v>
      </c>
      <c r="E854" t="s">
        <v>90</v>
      </c>
      <c r="F854" t="s">
        <v>7483</v>
      </c>
      <c r="G854" t="s">
        <v>7484</v>
      </c>
      <c r="I854" t="s">
        <v>7235</v>
      </c>
      <c r="J854" t="s">
        <v>638</v>
      </c>
      <c r="K854" t="s">
        <v>639</v>
      </c>
      <c r="L854" t="s">
        <v>2070</v>
      </c>
      <c r="M854" t="s">
        <v>2071</v>
      </c>
      <c r="N854" t="s">
        <v>6411</v>
      </c>
      <c r="O854" t="s">
        <v>7416</v>
      </c>
      <c r="P854">
        <v>237318</v>
      </c>
      <c r="Q854" t="s">
        <v>7417</v>
      </c>
      <c r="R854" t="s">
        <v>7237</v>
      </c>
      <c r="T854" t="s">
        <v>7418</v>
      </c>
      <c r="W854" t="s">
        <v>103</v>
      </c>
      <c r="AE854" t="s">
        <v>446</v>
      </c>
      <c r="AG854" t="s">
        <v>105</v>
      </c>
      <c r="AH854" s="1">
        <v>14169</v>
      </c>
      <c r="AI854">
        <v>1938</v>
      </c>
      <c r="AJ854">
        <v>10</v>
      </c>
      <c r="AK854">
        <v>16</v>
      </c>
      <c r="AL854">
        <v>289</v>
      </c>
      <c r="AN854" s="2">
        <v>14169</v>
      </c>
      <c r="AP854" t="s">
        <v>6619</v>
      </c>
      <c r="AQ854" t="s">
        <v>2100</v>
      </c>
      <c r="BF854" t="s">
        <v>108</v>
      </c>
      <c r="BG854" t="s">
        <v>109</v>
      </c>
      <c r="BH854" t="s">
        <v>186</v>
      </c>
      <c r="BI854" t="s">
        <v>239</v>
      </c>
      <c r="BJ854" t="s">
        <v>239</v>
      </c>
      <c r="BN854">
        <v>38.887016000000003</v>
      </c>
      <c r="BO854">
        <v>-83.329353999999995</v>
      </c>
      <c r="BQ854">
        <v>3036</v>
      </c>
      <c r="BS854" t="s">
        <v>945</v>
      </c>
      <c r="BU854" t="s">
        <v>284</v>
      </c>
      <c r="BV854" t="s">
        <v>270</v>
      </c>
      <c r="CF854" t="s">
        <v>114</v>
      </c>
      <c r="CG854" s="3">
        <v>43959.370393518519</v>
      </c>
      <c r="CI854">
        <v>70</v>
      </c>
      <c r="CJ854" t="s">
        <v>7485</v>
      </c>
      <c r="CK854" t="s">
        <v>7486</v>
      </c>
    </row>
    <row r="855" spans="1:89" x14ac:dyDescent="0.45">
      <c r="A855">
        <v>4398936</v>
      </c>
      <c r="B855" t="s">
        <v>89</v>
      </c>
      <c r="E855" t="s">
        <v>90</v>
      </c>
      <c r="F855" t="s">
        <v>7576</v>
      </c>
      <c r="G855" t="s">
        <v>7577</v>
      </c>
      <c r="I855" t="s">
        <v>7235</v>
      </c>
      <c r="J855" t="s">
        <v>638</v>
      </c>
      <c r="K855" t="s">
        <v>639</v>
      </c>
      <c r="L855" t="s">
        <v>2070</v>
      </c>
      <c r="M855" t="s">
        <v>2071</v>
      </c>
      <c r="N855" t="s">
        <v>6411</v>
      </c>
      <c r="O855" t="s">
        <v>7469</v>
      </c>
      <c r="P855">
        <v>237590</v>
      </c>
      <c r="Q855" t="s">
        <v>4905</v>
      </c>
      <c r="R855" t="s">
        <v>7237</v>
      </c>
      <c r="T855" t="s">
        <v>7470</v>
      </c>
      <c r="W855" t="s">
        <v>103</v>
      </c>
      <c r="AE855" t="s">
        <v>446</v>
      </c>
      <c r="AG855" t="s">
        <v>105</v>
      </c>
      <c r="AH855" s="1">
        <v>14169</v>
      </c>
      <c r="AI855">
        <v>1938</v>
      </c>
      <c r="AJ855">
        <v>10</v>
      </c>
      <c r="AK855">
        <v>16</v>
      </c>
      <c r="AL855">
        <v>289</v>
      </c>
      <c r="AN855" s="2">
        <v>14169</v>
      </c>
      <c r="AQ855" t="s">
        <v>2100</v>
      </c>
      <c r="BF855" t="s">
        <v>108</v>
      </c>
      <c r="BG855" t="s">
        <v>109</v>
      </c>
      <c r="BH855" t="s">
        <v>186</v>
      </c>
      <c r="BI855" t="s">
        <v>239</v>
      </c>
      <c r="BJ855" t="s">
        <v>239</v>
      </c>
      <c r="BN855">
        <v>38.887016000000003</v>
      </c>
      <c r="BO855">
        <v>-83.329353999999995</v>
      </c>
      <c r="BQ855">
        <v>3036</v>
      </c>
      <c r="BS855" t="s">
        <v>945</v>
      </c>
      <c r="BU855" t="s">
        <v>284</v>
      </c>
      <c r="BV855" t="s">
        <v>270</v>
      </c>
      <c r="CF855" t="s">
        <v>114</v>
      </c>
      <c r="CG855" s="3">
        <v>43959.370393518519</v>
      </c>
      <c r="CI855">
        <v>70</v>
      </c>
      <c r="CJ855" t="s">
        <v>7578</v>
      </c>
      <c r="CK855" t="s">
        <v>7579</v>
      </c>
    </row>
    <row r="856" spans="1:89" x14ac:dyDescent="0.45">
      <c r="A856">
        <v>4453959</v>
      </c>
      <c r="B856" t="s">
        <v>89</v>
      </c>
      <c r="E856" t="s">
        <v>90</v>
      </c>
      <c r="F856" t="s">
        <v>11779</v>
      </c>
      <c r="G856" t="s">
        <v>11780</v>
      </c>
      <c r="I856" t="s">
        <v>11641</v>
      </c>
      <c r="J856" t="s">
        <v>638</v>
      </c>
      <c r="K856" t="s">
        <v>639</v>
      </c>
      <c r="L856" t="s">
        <v>2070</v>
      </c>
      <c r="M856" t="s">
        <v>2071</v>
      </c>
      <c r="N856" t="s">
        <v>11532</v>
      </c>
      <c r="O856" t="s">
        <v>11553</v>
      </c>
      <c r="P856">
        <v>617036</v>
      </c>
      <c r="Q856" t="s">
        <v>11781</v>
      </c>
      <c r="R856" t="s">
        <v>11635</v>
      </c>
      <c r="T856" t="s">
        <v>7917</v>
      </c>
      <c r="W856" t="s">
        <v>103</v>
      </c>
      <c r="AE856" t="s">
        <v>446</v>
      </c>
      <c r="AG856" t="s">
        <v>105</v>
      </c>
      <c r="AH856" s="1">
        <v>14230</v>
      </c>
      <c r="AI856">
        <v>1938</v>
      </c>
      <c r="AJ856">
        <v>12</v>
      </c>
      <c r="AK856">
        <v>16</v>
      </c>
      <c r="AL856">
        <v>350</v>
      </c>
      <c r="AN856" s="2">
        <v>14230</v>
      </c>
      <c r="AQ856" t="s">
        <v>3904</v>
      </c>
      <c r="BF856" t="s">
        <v>108</v>
      </c>
      <c r="BG856" t="s">
        <v>109</v>
      </c>
      <c r="BH856" t="s">
        <v>110</v>
      </c>
      <c r="BI856" t="s">
        <v>111</v>
      </c>
      <c r="BJ856" t="s">
        <v>11782</v>
      </c>
      <c r="BN856">
        <v>39.191446999999997</v>
      </c>
      <c r="BO856">
        <v>-84.570222000000001</v>
      </c>
      <c r="BP856" t="s">
        <v>113</v>
      </c>
      <c r="BQ856">
        <v>1205</v>
      </c>
      <c r="BS856" t="s">
        <v>114</v>
      </c>
      <c r="BU856" t="s">
        <v>115</v>
      </c>
      <c r="CF856" t="s">
        <v>114</v>
      </c>
      <c r="CG856" s="3">
        <v>43959.370393518519</v>
      </c>
      <c r="CI856">
        <v>70</v>
      </c>
      <c r="CJ856" t="s">
        <v>11783</v>
      </c>
      <c r="CK856" t="s">
        <v>11784</v>
      </c>
    </row>
    <row r="857" spans="1:89" x14ac:dyDescent="0.45">
      <c r="A857">
        <v>4826586</v>
      </c>
      <c r="B857" t="s">
        <v>89</v>
      </c>
      <c r="E857" t="s">
        <v>90</v>
      </c>
      <c r="F857" t="s">
        <v>19111</v>
      </c>
      <c r="G857" t="s">
        <v>19112</v>
      </c>
      <c r="I857" t="s">
        <v>19057</v>
      </c>
      <c r="J857" t="s">
        <v>638</v>
      </c>
      <c r="K857" t="s">
        <v>1388</v>
      </c>
      <c r="L857" t="s">
        <v>2070</v>
      </c>
      <c r="M857" t="s">
        <v>18509</v>
      </c>
      <c r="N857" t="s">
        <v>18688</v>
      </c>
      <c r="O857" t="s">
        <v>19058</v>
      </c>
      <c r="P857">
        <v>501892</v>
      </c>
      <c r="Q857" t="s">
        <v>19059</v>
      </c>
      <c r="R857" t="s">
        <v>19060</v>
      </c>
      <c r="T857" t="s">
        <v>19013</v>
      </c>
      <c r="W857" t="s">
        <v>103</v>
      </c>
      <c r="AE857" t="s">
        <v>446</v>
      </c>
      <c r="AG857" t="s">
        <v>105</v>
      </c>
      <c r="AH857" s="1">
        <v>14169</v>
      </c>
      <c r="AI857">
        <v>1938</v>
      </c>
      <c r="AJ857">
        <v>10</v>
      </c>
      <c r="AK857">
        <v>16</v>
      </c>
      <c r="AL857">
        <v>289</v>
      </c>
      <c r="AN857" s="2">
        <v>14169</v>
      </c>
      <c r="AQ857" t="s">
        <v>2100</v>
      </c>
      <c r="BF857" t="s">
        <v>108</v>
      </c>
      <c r="BG857" t="s">
        <v>109</v>
      </c>
      <c r="BH857" t="s">
        <v>186</v>
      </c>
      <c r="BI857" t="s">
        <v>239</v>
      </c>
      <c r="BJ857" t="s">
        <v>239</v>
      </c>
      <c r="BN857">
        <v>38.887016000000003</v>
      </c>
      <c r="BO857">
        <v>-83.329353999999995</v>
      </c>
      <c r="BQ857">
        <v>3036</v>
      </c>
      <c r="BS857" t="s">
        <v>448</v>
      </c>
      <c r="BU857" t="s">
        <v>284</v>
      </c>
      <c r="BV857" t="s">
        <v>270</v>
      </c>
      <c r="CF857" t="s">
        <v>114</v>
      </c>
      <c r="CG857" s="3">
        <v>43959.370393518519</v>
      </c>
      <c r="CI857">
        <v>70</v>
      </c>
      <c r="CJ857" t="s">
        <v>19113</v>
      </c>
      <c r="CK857" t="s">
        <v>19114</v>
      </c>
    </row>
    <row r="858" spans="1:89" x14ac:dyDescent="0.45">
      <c r="A858">
        <v>4830969</v>
      </c>
      <c r="B858" t="s">
        <v>89</v>
      </c>
      <c r="E858" t="s">
        <v>90</v>
      </c>
      <c r="F858" t="s">
        <v>19542</v>
      </c>
      <c r="G858" t="s">
        <v>19543</v>
      </c>
      <c r="I858" t="s">
        <v>8754</v>
      </c>
      <c r="J858" t="s">
        <v>638</v>
      </c>
      <c r="K858" t="s">
        <v>1388</v>
      </c>
      <c r="L858" t="s">
        <v>2070</v>
      </c>
      <c r="M858" t="s">
        <v>8691</v>
      </c>
      <c r="N858" t="s">
        <v>8755</v>
      </c>
      <c r="O858" t="s">
        <v>19450</v>
      </c>
      <c r="P858">
        <v>435022</v>
      </c>
      <c r="Q858" t="s">
        <v>18541</v>
      </c>
      <c r="R858" t="s">
        <v>8757</v>
      </c>
      <c r="T858" t="s">
        <v>19451</v>
      </c>
      <c r="W858" t="s">
        <v>103</v>
      </c>
      <c r="AE858" t="s">
        <v>446</v>
      </c>
      <c r="AG858" t="s">
        <v>105</v>
      </c>
      <c r="AH858" s="1">
        <v>14166</v>
      </c>
      <c r="AI858">
        <v>1938</v>
      </c>
      <c r="AJ858">
        <v>10</v>
      </c>
      <c r="AK858">
        <v>13</v>
      </c>
      <c r="AL858">
        <v>286</v>
      </c>
      <c r="AN858" s="2">
        <v>14166</v>
      </c>
      <c r="AQ858" t="s">
        <v>3904</v>
      </c>
      <c r="BF858" t="s">
        <v>108</v>
      </c>
      <c r="BG858" t="s">
        <v>109</v>
      </c>
      <c r="BH858" t="s">
        <v>110</v>
      </c>
      <c r="BI858" t="s">
        <v>111</v>
      </c>
      <c r="BJ858" t="s">
        <v>420</v>
      </c>
      <c r="BN858">
        <v>39.065339000000002</v>
      </c>
      <c r="BO858">
        <v>-84.423274000000006</v>
      </c>
      <c r="BQ858">
        <v>3036</v>
      </c>
      <c r="BS858" t="s">
        <v>421</v>
      </c>
      <c r="BU858" t="s">
        <v>284</v>
      </c>
      <c r="BV858" t="s">
        <v>270</v>
      </c>
      <c r="CF858" t="s">
        <v>114</v>
      </c>
      <c r="CG858" s="3">
        <v>43959.492071759261</v>
      </c>
      <c r="CI858">
        <v>70</v>
      </c>
      <c r="CJ858" t="s">
        <v>19544</v>
      </c>
      <c r="CK858" t="s">
        <v>19545</v>
      </c>
    </row>
    <row r="859" spans="1:89" x14ac:dyDescent="0.45">
      <c r="A859">
        <v>4831007</v>
      </c>
      <c r="B859" t="s">
        <v>89</v>
      </c>
      <c r="E859" t="s">
        <v>90</v>
      </c>
      <c r="F859" t="s">
        <v>19773</v>
      </c>
      <c r="G859" t="s">
        <v>19774</v>
      </c>
      <c r="I859" t="s">
        <v>19736</v>
      </c>
      <c r="J859" t="s">
        <v>638</v>
      </c>
      <c r="K859" t="s">
        <v>1388</v>
      </c>
      <c r="L859" t="s">
        <v>2070</v>
      </c>
      <c r="M859" t="s">
        <v>8691</v>
      </c>
      <c r="N859" t="s">
        <v>8692</v>
      </c>
      <c r="O859" t="s">
        <v>8695</v>
      </c>
      <c r="P859">
        <v>9639</v>
      </c>
      <c r="Q859" t="s">
        <v>3519</v>
      </c>
      <c r="R859" t="s">
        <v>8695</v>
      </c>
      <c r="W859" t="s">
        <v>943</v>
      </c>
      <c r="AE859" t="s">
        <v>446</v>
      </c>
      <c r="AG859" t="s">
        <v>105</v>
      </c>
      <c r="AH859" s="1">
        <v>14157</v>
      </c>
      <c r="AI859">
        <v>1938</v>
      </c>
      <c r="AJ859">
        <v>10</v>
      </c>
      <c r="AK859">
        <v>4</v>
      </c>
      <c r="AL859">
        <v>277</v>
      </c>
      <c r="AN859" s="2">
        <v>14157</v>
      </c>
      <c r="AQ859" t="s">
        <v>703</v>
      </c>
      <c r="BF859" t="s">
        <v>108</v>
      </c>
      <c r="BG859" t="s">
        <v>109</v>
      </c>
      <c r="BH859" t="s">
        <v>110</v>
      </c>
      <c r="BI859" t="s">
        <v>111</v>
      </c>
      <c r="BJ859" t="s">
        <v>2583</v>
      </c>
      <c r="BN859">
        <v>39.144874999999999</v>
      </c>
      <c r="BO859">
        <v>-84.497817999999995</v>
      </c>
      <c r="BP859" t="s">
        <v>113</v>
      </c>
      <c r="BQ859">
        <v>582</v>
      </c>
      <c r="BS859" t="s">
        <v>114</v>
      </c>
      <c r="BU859" t="s">
        <v>115</v>
      </c>
      <c r="CF859" t="s">
        <v>114</v>
      </c>
      <c r="CG859" s="3">
        <v>43959.370393518519</v>
      </c>
      <c r="CI859">
        <v>70</v>
      </c>
      <c r="CJ859" t="s">
        <v>19775</v>
      </c>
      <c r="CK859" t="s">
        <v>19776</v>
      </c>
    </row>
    <row r="860" spans="1:89" x14ac:dyDescent="0.45">
      <c r="A860">
        <v>4906542</v>
      </c>
      <c r="B860" t="s">
        <v>89</v>
      </c>
      <c r="E860" t="s">
        <v>90</v>
      </c>
      <c r="F860" t="s">
        <v>20537</v>
      </c>
      <c r="G860" t="s">
        <v>20538</v>
      </c>
      <c r="I860" t="s">
        <v>8754</v>
      </c>
      <c r="J860" t="s">
        <v>638</v>
      </c>
      <c r="K860" t="s">
        <v>1388</v>
      </c>
      <c r="L860" t="s">
        <v>2070</v>
      </c>
      <c r="M860" t="s">
        <v>8691</v>
      </c>
      <c r="N860" t="s">
        <v>8755</v>
      </c>
      <c r="O860" t="s">
        <v>20432</v>
      </c>
      <c r="P860">
        <v>434806</v>
      </c>
      <c r="Q860" t="s">
        <v>2644</v>
      </c>
      <c r="R860" t="s">
        <v>8757</v>
      </c>
      <c r="T860" t="s">
        <v>18991</v>
      </c>
      <c r="W860" t="s">
        <v>103</v>
      </c>
      <c r="AE860" t="s">
        <v>446</v>
      </c>
      <c r="AG860" t="s">
        <v>105</v>
      </c>
      <c r="AH860" s="1">
        <v>14166</v>
      </c>
      <c r="AI860">
        <v>1938</v>
      </c>
      <c r="AJ860">
        <v>10</v>
      </c>
      <c r="AK860">
        <v>13</v>
      </c>
      <c r="AL860">
        <v>286</v>
      </c>
      <c r="AN860" s="2">
        <v>14166</v>
      </c>
      <c r="AP860" t="s">
        <v>6619</v>
      </c>
      <c r="AQ860" t="s">
        <v>2100</v>
      </c>
      <c r="BF860" t="s">
        <v>108</v>
      </c>
      <c r="BG860" t="s">
        <v>109</v>
      </c>
      <c r="BH860" t="s">
        <v>110</v>
      </c>
      <c r="BI860" t="s">
        <v>111</v>
      </c>
      <c r="BJ860" t="s">
        <v>420</v>
      </c>
      <c r="BN860">
        <v>39.065339000000002</v>
      </c>
      <c r="BO860">
        <v>-84.423274000000006</v>
      </c>
      <c r="BQ860">
        <v>3036</v>
      </c>
      <c r="BS860" t="s">
        <v>421</v>
      </c>
      <c r="BU860" t="s">
        <v>284</v>
      </c>
      <c r="BV860" t="s">
        <v>270</v>
      </c>
      <c r="CF860" t="s">
        <v>114</v>
      </c>
      <c r="CG860" s="3">
        <v>43927.607465277775</v>
      </c>
      <c r="CI860">
        <v>70</v>
      </c>
      <c r="CJ860" t="s">
        <v>20539</v>
      </c>
      <c r="CK860" t="s">
        <v>20540</v>
      </c>
    </row>
    <row r="861" spans="1:89" x14ac:dyDescent="0.45">
      <c r="A861">
        <v>4916246</v>
      </c>
      <c r="B861" t="s">
        <v>89</v>
      </c>
      <c r="E861" t="s">
        <v>90</v>
      </c>
      <c r="F861" t="s">
        <v>20956</v>
      </c>
      <c r="G861" t="s">
        <v>20957</v>
      </c>
      <c r="N861" t="s">
        <v>8755</v>
      </c>
      <c r="O861" t="s">
        <v>20924</v>
      </c>
      <c r="P861">
        <v>655248</v>
      </c>
      <c r="Q861" t="s">
        <v>3018</v>
      </c>
      <c r="R861" t="s">
        <v>8757</v>
      </c>
      <c r="T861" t="s">
        <v>20925</v>
      </c>
      <c r="W861" t="s">
        <v>103</v>
      </c>
      <c r="AE861" t="s">
        <v>446</v>
      </c>
      <c r="AG861" t="s">
        <v>105</v>
      </c>
      <c r="AH861" s="1">
        <v>14166</v>
      </c>
      <c r="AI861">
        <v>1938</v>
      </c>
      <c r="AJ861">
        <v>10</v>
      </c>
      <c r="AK861">
        <v>13</v>
      </c>
      <c r="AL861">
        <v>286</v>
      </c>
      <c r="AN861" s="2">
        <v>14166</v>
      </c>
      <c r="AP861" t="s">
        <v>4107</v>
      </c>
      <c r="AQ861" t="s">
        <v>7230</v>
      </c>
      <c r="BF861" t="s">
        <v>108</v>
      </c>
      <c r="BG861" t="s">
        <v>109</v>
      </c>
      <c r="BH861" t="s">
        <v>110</v>
      </c>
      <c r="BI861" t="s">
        <v>111</v>
      </c>
      <c r="BJ861" t="s">
        <v>2583</v>
      </c>
      <c r="BN861">
        <v>39.145440999999998</v>
      </c>
      <c r="BO861">
        <v>-84.497345999999993</v>
      </c>
      <c r="BQ861">
        <v>1455</v>
      </c>
      <c r="BS861" t="s">
        <v>20359</v>
      </c>
      <c r="BU861" t="s">
        <v>4674</v>
      </c>
      <c r="BV861" t="s">
        <v>270</v>
      </c>
      <c r="CF861" t="s">
        <v>114</v>
      </c>
      <c r="CG861" s="3">
        <v>43937.420405092591</v>
      </c>
      <c r="CI861">
        <v>70</v>
      </c>
      <c r="CJ861" t="s">
        <v>20958</v>
      </c>
      <c r="CK861" t="s">
        <v>20959</v>
      </c>
    </row>
    <row r="862" spans="1:89" x14ac:dyDescent="0.45">
      <c r="A862">
        <v>4958524</v>
      </c>
      <c r="B862" t="s">
        <v>89</v>
      </c>
      <c r="E862" t="s">
        <v>90</v>
      </c>
      <c r="F862" t="s">
        <v>24024</v>
      </c>
      <c r="G862" t="s">
        <v>24025</v>
      </c>
      <c r="I862" t="s">
        <v>19168</v>
      </c>
      <c r="J862" t="s">
        <v>638</v>
      </c>
      <c r="K862" t="s">
        <v>1388</v>
      </c>
      <c r="L862" t="s">
        <v>2070</v>
      </c>
      <c r="M862" t="s">
        <v>19169</v>
      </c>
      <c r="N862" t="s">
        <v>3538</v>
      </c>
      <c r="O862" t="s">
        <v>19569</v>
      </c>
      <c r="P862">
        <v>184286</v>
      </c>
      <c r="Q862" t="s">
        <v>23809</v>
      </c>
      <c r="R862" t="s">
        <v>19172</v>
      </c>
      <c r="T862" t="s">
        <v>23810</v>
      </c>
      <c r="W862" t="s">
        <v>103</v>
      </c>
      <c r="AE862" t="s">
        <v>446</v>
      </c>
      <c r="AG862" t="s">
        <v>105</v>
      </c>
      <c r="AH862" s="1">
        <v>14166</v>
      </c>
      <c r="AI862">
        <v>1938</v>
      </c>
      <c r="AJ862">
        <v>10</v>
      </c>
      <c r="AK862">
        <v>13</v>
      </c>
      <c r="AL862">
        <v>286</v>
      </c>
      <c r="AN862" s="2">
        <v>14166</v>
      </c>
      <c r="AQ862" t="s">
        <v>2100</v>
      </c>
      <c r="BF862" t="s">
        <v>108</v>
      </c>
      <c r="BG862" t="s">
        <v>109</v>
      </c>
      <c r="BH862" t="s">
        <v>110</v>
      </c>
      <c r="BI862" t="s">
        <v>111</v>
      </c>
      <c r="BJ862" t="s">
        <v>420</v>
      </c>
      <c r="BN862">
        <v>39.065339000000002</v>
      </c>
      <c r="BO862">
        <v>-84.423274000000006</v>
      </c>
      <c r="BQ862">
        <v>3036</v>
      </c>
      <c r="BS862" t="s">
        <v>421</v>
      </c>
      <c r="BU862" t="s">
        <v>284</v>
      </c>
      <c r="BV862" t="s">
        <v>270</v>
      </c>
      <c r="CF862" t="s">
        <v>114</v>
      </c>
      <c r="CG862" s="3">
        <v>43959.370393518519</v>
      </c>
      <c r="CI862">
        <v>70</v>
      </c>
      <c r="CJ862" t="s">
        <v>24026</v>
      </c>
      <c r="CK862" t="s">
        <v>24027</v>
      </c>
    </row>
    <row r="863" spans="1:89" x14ac:dyDescent="0.45">
      <c r="A863">
        <v>5074454</v>
      </c>
      <c r="B863" t="s">
        <v>89</v>
      </c>
      <c r="E863" t="s">
        <v>90</v>
      </c>
      <c r="F863" t="s">
        <v>28921</v>
      </c>
      <c r="G863" t="s">
        <v>28922</v>
      </c>
      <c r="I863" t="s">
        <v>28446</v>
      </c>
      <c r="J863" t="s">
        <v>638</v>
      </c>
      <c r="K863" t="s">
        <v>1388</v>
      </c>
      <c r="L863" t="s">
        <v>2070</v>
      </c>
      <c r="M863" t="s">
        <v>3507</v>
      </c>
      <c r="N863" t="s">
        <v>3508</v>
      </c>
      <c r="O863" t="s">
        <v>28455</v>
      </c>
      <c r="P863">
        <v>189457</v>
      </c>
      <c r="Q863" t="s">
        <v>3318</v>
      </c>
      <c r="R863" t="s">
        <v>28449</v>
      </c>
      <c r="T863" t="s">
        <v>20021</v>
      </c>
      <c r="W863" t="s">
        <v>103</v>
      </c>
      <c r="AE863" t="s">
        <v>446</v>
      </c>
      <c r="AG863" t="s">
        <v>105</v>
      </c>
      <c r="AH863" s="1">
        <v>14166</v>
      </c>
      <c r="AI863">
        <v>1938</v>
      </c>
      <c r="AJ863">
        <v>10</v>
      </c>
      <c r="AK863">
        <v>13</v>
      </c>
      <c r="AL863">
        <v>286</v>
      </c>
      <c r="AN863" s="2">
        <v>14166</v>
      </c>
      <c r="AQ863" t="s">
        <v>1568</v>
      </c>
      <c r="BF863" t="s">
        <v>108</v>
      </c>
      <c r="BG863" t="s">
        <v>109</v>
      </c>
      <c r="BH863" t="s">
        <v>110</v>
      </c>
      <c r="BI863" t="s">
        <v>111</v>
      </c>
      <c r="BJ863" t="s">
        <v>420</v>
      </c>
      <c r="BN863">
        <v>39.065671999999999</v>
      </c>
      <c r="BO863">
        <v>-84.418724999999995</v>
      </c>
      <c r="BP863" t="s">
        <v>113</v>
      </c>
      <c r="BQ863">
        <v>1075</v>
      </c>
      <c r="BS863" t="s">
        <v>421</v>
      </c>
      <c r="BU863" t="s">
        <v>115</v>
      </c>
      <c r="BV863" t="s">
        <v>270</v>
      </c>
      <c r="CF863" t="s">
        <v>114</v>
      </c>
      <c r="CG863" s="3">
        <v>43959.370393518519</v>
      </c>
      <c r="CI863">
        <v>70</v>
      </c>
      <c r="CJ863" t="s">
        <v>28923</v>
      </c>
      <c r="CK863" t="s">
        <v>28924</v>
      </c>
    </row>
    <row r="864" spans="1:89" x14ac:dyDescent="0.45">
      <c r="A864">
        <v>5075447</v>
      </c>
      <c r="B864" t="s">
        <v>89</v>
      </c>
      <c r="E864" t="s">
        <v>90</v>
      </c>
      <c r="F864" t="s">
        <v>29065</v>
      </c>
      <c r="G864" t="s">
        <v>29066</v>
      </c>
      <c r="I864" t="s">
        <v>27704</v>
      </c>
      <c r="J864" t="s">
        <v>638</v>
      </c>
      <c r="K864" t="s">
        <v>1388</v>
      </c>
      <c r="L864" t="s">
        <v>2070</v>
      </c>
      <c r="M864" t="s">
        <v>2071</v>
      </c>
      <c r="N864" t="s">
        <v>20099</v>
      </c>
      <c r="O864" t="s">
        <v>27706</v>
      </c>
      <c r="P864">
        <v>13161</v>
      </c>
      <c r="R864" t="s">
        <v>27706</v>
      </c>
      <c r="W864" t="s">
        <v>943</v>
      </c>
      <c r="AE864" t="s">
        <v>446</v>
      </c>
      <c r="AG864" t="s">
        <v>105</v>
      </c>
      <c r="AH864" s="1">
        <v>14169</v>
      </c>
      <c r="AI864">
        <v>1938</v>
      </c>
      <c r="AJ864">
        <v>10</v>
      </c>
      <c r="AK864">
        <v>16</v>
      </c>
      <c r="AL864">
        <v>289</v>
      </c>
      <c r="AN864" s="2">
        <v>14169</v>
      </c>
      <c r="AQ864" t="s">
        <v>29067</v>
      </c>
      <c r="BF864" t="s">
        <v>108</v>
      </c>
      <c r="BG864" t="s">
        <v>109</v>
      </c>
      <c r="BH864" t="s">
        <v>186</v>
      </c>
      <c r="BI864" t="s">
        <v>239</v>
      </c>
      <c r="BJ864" t="s">
        <v>239</v>
      </c>
      <c r="BN864">
        <v>38.887016000000003</v>
      </c>
      <c r="BO864">
        <v>-83.329353999999995</v>
      </c>
      <c r="BQ864">
        <v>3036</v>
      </c>
      <c r="BS864" t="s">
        <v>448</v>
      </c>
      <c r="BU864" t="s">
        <v>284</v>
      </c>
      <c r="BV864" t="s">
        <v>270</v>
      </c>
      <c r="CF864" t="s">
        <v>114</v>
      </c>
      <c r="CG864" s="3">
        <v>43959.370393518519</v>
      </c>
      <c r="CI864">
        <v>70</v>
      </c>
      <c r="CJ864" t="s">
        <v>29068</v>
      </c>
      <c r="CK864" t="s">
        <v>29069</v>
      </c>
    </row>
    <row r="865" spans="1:89" x14ac:dyDescent="0.45">
      <c r="A865">
        <v>5075456</v>
      </c>
      <c r="B865" t="s">
        <v>89</v>
      </c>
      <c r="E865" t="s">
        <v>90</v>
      </c>
      <c r="F865" t="s">
        <v>29084</v>
      </c>
      <c r="G865" t="s">
        <v>29085</v>
      </c>
      <c r="I865" t="s">
        <v>27704</v>
      </c>
      <c r="J865" t="s">
        <v>638</v>
      </c>
      <c r="K865" t="s">
        <v>1388</v>
      </c>
      <c r="L865" t="s">
        <v>2070</v>
      </c>
      <c r="M865" t="s">
        <v>2071</v>
      </c>
      <c r="N865" t="s">
        <v>20099</v>
      </c>
      <c r="O865" t="s">
        <v>27706</v>
      </c>
      <c r="P865">
        <v>13161</v>
      </c>
      <c r="R865" t="s">
        <v>27706</v>
      </c>
      <c r="W865" t="s">
        <v>943</v>
      </c>
      <c r="AE865" t="s">
        <v>446</v>
      </c>
      <c r="AG865" t="s">
        <v>105</v>
      </c>
      <c r="AH865" s="1">
        <v>14169</v>
      </c>
      <c r="AI865">
        <v>1938</v>
      </c>
      <c r="AJ865">
        <v>10</v>
      </c>
      <c r="AK865">
        <v>16</v>
      </c>
      <c r="AL865">
        <v>289</v>
      </c>
      <c r="AN865" s="2">
        <v>14169</v>
      </c>
      <c r="AQ865" t="s">
        <v>29086</v>
      </c>
      <c r="BF865" t="s">
        <v>108</v>
      </c>
      <c r="BG865" t="s">
        <v>109</v>
      </c>
      <c r="BH865" t="s">
        <v>186</v>
      </c>
      <c r="BI865" t="s">
        <v>239</v>
      </c>
      <c r="BJ865" t="s">
        <v>239</v>
      </c>
      <c r="BN865">
        <v>38.887016000000003</v>
      </c>
      <c r="BO865">
        <v>-83.329353999999995</v>
      </c>
      <c r="BQ865">
        <v>3036</v>
      </c>
      <c r="BS865" t="s">
        <v>448</v>
      </c>
      <c r="BU865" t="s">
        <v>284</v>
      </c>
      <c r="BV865" t="s">
        <v>270</v>
      </c>
      <c r="CF865" t="s">
        <v>114</v>
      </c>
      <c r="CG865" s="3">
        <v>43959.370393518519</v>
      </c>
      <c r="CI865">
        <v>70</v>
      </c>
      <c r="CJ865" t="s">
        <v>29087</v>
      </c>
      <c r="CK865" t="s">
        <v>29088</v>
      </c>
    </row>
    <row r="866" spans="1:89" x14ac:dyDescent="0.45">
      <c r="A866">
        <v>5109651</v>
      </c>
      <c r="B866" t="s">
        <v>89</v>
      </c>
      <c r="E866" t="s">
        <v>90</v>
      </c>
      <c r="F866" t="s">
        <v>30881</v>
      </c>
      <c r="G866" t="s">
        <v>30882</v>
      </c>
      <c r="I866" t="s">
        <v>29536</v>
      </c>
      <c r="J866" t="s">
        <v>638</v>
      </c>
      <c r="K866" t="s">
        <v>1388</v>
      </c>
      <c r="L866" t="s">
        <v>2070</v>
      </c>
      <c r="M866" t="s">
        <v>3507</v>
      </c>
      <c r="N866" t="s">
        <v>3528</v>
      </c>
      <c r="O866" t="s">
        <v>30789</v>
      </c>
      <c r="P866">
        <v>311916</v>
      </c>
      <c r="Q866" t="s">
        <v>30790</v>
      </c>
      <c r="R866" t="s">
        <v>29539</v>
      </c>
      <c r="T866" t="s">
        <v>30791</v>
      </c>
      <c r="W866" t="s">
        <v>103</v>
      </c>
      <c r="AE866" t="s">
        <v>446</v>
      </c>
      <c r="AG866" t="s">
        <v>105</v>
      </c>
      <c r="AH866" s="1">
        <v>14160</v>
      </c>
      <c r="AI866">
        <v>1938</v>
      </c>
      <c r="AJ866">
        <v>10</v>
      </c>
      <c r="AK866">
        <v>7</v>
      </c>
      <c r="AL866">
        <v>280</v>
      </c>
      <c r="AN866" s="2">
        <v>14160</v>
      </c>
      <c r="AQ866" t="s">
        <v>30883</v>
      </c>
      <c r="BF866" t="s">
        <v>108</v>
      </c>
      <c r="BG866" t="s">
        <v>109</v>
      </c>
      <c r="BH866" t="s">
        <v>110</v>
      </c>
      <c r="BI866" t="s">
        <v>111</v>
      </c>
      <c r="BJ866" t="s">
        <v>1938</v>
      </c>
      <c r="BN866">
        <v>39.139271000000001</v>
      </c>
      <c r="BO866">
        <v>-84.517275999999995</v>
      </c>
      <c r="BQ866">
        <v>401</v>
      </c>
      <c r="BS866" t="s">
        <v>1939</v>
      </c>
      <c r="BU866" t="s">
        <v>284</v>
      </c>
      <c r="BV866" t="s">
        <v>270</v>
      </c>
      <c r="CF866" t="s">
        <v>114</v>
      </c>
      <c r="CG866" s="3">
        <v>43959.370393518519</v>
      </c>
      <c r="CI866">
        <v>70</v>
      </c>
      <c r="CJ866" t="s">
        <v>30884</v>
      </c>
      <c r="CK866" t="s">
        <v>30885</v>
      </c>
    </row>
    <row r="867" spans="1:89" x14ac:dyDescent="0.45">
      <c r="A867">
        <v>5109667</v>
      </c>
      <c r="B867" t="s">
        <v>89</v>
      </c>
      <c r="E867" t="s">
        <v>90</v>
      </c>
      <c r="F867" t="s">
        <v>30968</v>
      </c>
      <c r="G867" t="s">
        <v>30969</v>
      </c>
      <c r="I867" t="s">
        <v>30970</v>
      </c>
      <c r="J867" t="s">
        <v>638</v>
      </c>
      <c r="K867" t="s">
        <v>1388</v>
      </c>
      <c r="L867" t="s">
        <v>2070</v>
      </c>
      <c r="M867" t="s">
        <v>8776</v>
      </c>
      <c r="N867" t="s">
        <v>28412</v>
      </c>
      <c r="O867" t="s">
        <v>8779</v>
      </c>
      <c r="P867">
        <v>8881</v>
      </c>
      <c r="Q867" t="s">
        <v>2609</v>
      </c>
      <c r="R867" t="s">
        <v>8779</v>
      </c>
      <c r="W867" t="s">
        <v>943</v>
      </c>
      <c r="AE867" t="s">
        <v>446</v>
      </c>
      <c r="AG867" t="s">
        <v>105</v>
      </c>
      <c r="AH867" s="1">
        <v>14169</v>
      </c>
      <c r="AI867">
        <v>1938</v>
      </c>
      <c r="AJ867">
        <v>10</v>
      </c>
      <c r="AK867">
        <v>16</v>
      </c>
      <c r="AL867">
        <v>289</v>
      </c>
      <c r="AN867" s="2">
        <v>14169</v>
      </c>
      <c r="AQ867" t="s">
        <v>648</v>
      </c>
      <c r="BF867" t="s">
        <v>108</v>
      </c>
      <c r="BG867" t="s">
        <v>109</v>
      </c>
      <c r="BH867" t="s">
        <v>186</v>
      </c>
      <c r="BI867" t="s">
        <v>239</v>
      </c>
      <c r="BJ867" t="s">
        <v>239</v>
      </c>
      <c r="BN867">
        <v>38.887016000000003</v>
      </c>
      <c r="BO867">
        <v>-83.329353999999995</v>
      </c>
      <c r="BQ867">
        <v>3036</v>
      </c>
      <c r="BS867" t="s">
        <v>448</v>
      </c>
      <c r="BU867" t="s">
        <v>284</v>
      </c>
      <c r="BV867" t="s">
        <v>270</v>
      </c>
      <c r="CF867" t="s">
        <v>114</v>
      </c>
      <c r="CG867" s="3">
        <v>43959.370393518519</v>
      </c>
      <c r="CI867">
        <v>70</v>
      </c>
      <c r="CJ867" t="s">
        <v>30971</v>
      </c>
      <c r="CK867" t="s">
        <v>30972</v>
      </c>
    </row>
    <row r="868" spans="1:89" x14ac:dyDescent="0.45">
      <c r="A868">
        <v>5109780</v>
      </c>
      <c r="B868" t="s">
        <v>89</v>
      </c>
      <c r="E868" t="s">
        <v>90</v>
      </c>
      <c r="F868" t="s">
        <v>31100</v>
      </c>
      <c r="G868" t="s">
        <v>31101</v>
      </c>
      <c r="I868" t="s">
        <v>31071</v>
      </c>
      <c r="J868" t="s">
        <v>638</v>
      </c>
      <c r="K868" t="s">
        <v>1388</v>
      </c>
      <c r="L868" t="s">
        <v>2070</v>
      </c>
      <c r="M868" t="s">
        <v>3507</v>
      </c>
      <c r="N868" t="s">
        <v>5181</v>
      </c>
      <c r="O868" t="s">
        <v>31072</v>
      </c>
      <c r="P868">
        <v>183517</v>
      </c>
      <c r="Q868" t="s">
        <v>30594</v>
      </c>
      <c r="R868" t="s">
        <v>31073</v>
      </c>
      <c r="T868" t="s">
        <v>31074</v>
      </c>
      <c r="W868" t="s">
        <v>103</v>
      </c>
      <c r="AE868" t="s">
        <v>446</v>
      </c>
      <c r="AG868" t="s">
        <v>105</v>
      </c>
      <c r="AH868" s="1">
        <v>14166</v>
      </c>
      <c r="AI868">
        <v>1938</v>
      </c>
      <c r="AJ868">
        <v>10</v>
      </c>
      <c r="AK868">
        <v>13</v>
      </c>
      <c r="AL868">
        <v>286</v>
      </c>
      <c r="AN868" s="2">
        <v>14166</v>
      </c>
      <c r="AQ868" t="s">
        <v>648</v>
      </c>
      <c r="BF868" t="s">
        <v>108</v>
      </c>
      <c r="BG868" t="s">
        <v>109</v>
      </c>
      <c r="BH868" t="s">
        <v>110</v>
      </c>
      <c r="BI868" t="s">
        <v>111</v>
      </c>
      <c r="BJ868" t="s">
        <v>420</v>
      </c>
      <c r="BN868">
        <v>39.065939</v>
      </c>
      <c r="BO868">
        <v>-84.418982</v>
      </c>
      <c r="BP868" t="s">
        <v>113</v>
      </c>
      <c r="BQ868">
        <v>1830</v>
      </c>
      <c r="BS868" t="s">
        <v>421</v>
      </c>
      <c r="BU868" t="s">
        <v>115</v>
      </c>
      <c r="BV868" t="s">
        <v>270</v>
      </c>
      <c r="CF868" t="s">
        <v>30710</v>
      </c>
      <c r="CG868" s="3">
        <v>43959.370393518519</v>
      </c>
      <c r="CI868">
        <v>70</v>
      </c>
      <c r="CJ868" t="s">
        <v>31102</v>
      </c>
      <c r="CK868" t="s">
        <v>31103</v>
      </c>
    </row>
    <row r="869" spans="1:89" x14ac:dyDescent="0.45">
      <c r="A869">
        <v>5109802</v>
      </c>
      <c r="B869" t="s">
        <v>89</v>
      </c>
      <c r="E869" t="s">
        <v>90</v>
      </c>
      <c r="F869" t="s">
        <v>31170</v>
      </c>
      <c r="G869" t="s">
        <v>31171</v>
      </c>
      <c r="I869" t="s">
        <v>30970</v>
      </c>
      <c r="J869" t="s">
        <v>638</v>
      </c>
      <c r="K869" t="s">
        <v>1388</v>
      </c>
      <c r="L869" t="s">
        <v>2070</v>
      </c>
      <c r="M869" t="s">
        <v>8776</v>
      </c>
      <c r="N869" t="s">
        <v>28412</v>
      </c>
      <c r="O869" t="s">
        <v>8779</v>
      </c>
      <c r="P869">
        <v>8881</v>
      </c>
      <c r="Q869" t="s">
        <v>2609</v>
      </c>
      <c r="R869" t="s">
        <v>8779</v>
      </c>
      <c r="W869" t="s">
        <v>943</v>
      </c>
      <c r="AE869" t="s">
        <v>446</v>
      </c>
      <c r="AG869" t="s">
        <v>105</v>
      </c>
      <c r="AH869" s="1">
        <v>14183</v>
      </c>
      <c r="AI869">
        <v>1938</v>
      </c>
      <c r="AJ869">
        <v>10</v>
      </c>
      <c r="AK869">
        <v>30</v>
      </c>
      <c r="AL869">
        <v>303</v>
      </c>
      <c r="AN869" s="2">
        <v>14183</v>
      </c>
      <c r="AQ869" t="s">
        <v>31172</v>
      </c>
      <c r="BF869" t="s">
        <v>108</v>
      </c>
      <c r="BG869" t="s">
        <v>317</v>
      </c>
      <c r="BH869" t="s">
        <v>4735</v>
      </c>
      <c r="BI869" t="s">
        <v>4736</v>
      </c>
      <c r="BJ869" t="s">
        <v>4736</v>
      </c>
      <c r="BN869">
        <v>38.879232000000002</v>
      </c>
      <c r="BO869">
        <v>-84.450495000000004</v>
      </c>
      <c r="BP869" t="s">
        <v>113</v>
      </c>
      <c r="BQ869">
        <v>808</v>
      </c>
      <c r="BU869" t="s">
        <v>115</v>
      </c>
      <c r="CF869" t="s">
        <v>114</v>
      </c>
      <c r="CG869" s="3">
        <v>43959.370393518519</v>
      </c>
      <c r="CI869">
        <v>70</v>
      </c>
      <c r="CJ869" t="s">
        <v>31173</v>
      </c>
      <c r="CK869" t="s">
        <v>31174</v>
      </c>
    </row>
    <row r="870" spans="1:89" x14ac:dyDescent="0.45">
      <c r="A870">
        <v>5109886</v>
      </c>
      <c r="B870" t="s">
        <v>89</v>
      </c>
      <c r="E870" t="s">
        <v>90</v>
      </c>
      <c r="F870" t="s">
        <v>31357</v>
      </c>
      <c r="G870" t="s">
        <v>31358</v>
      </c>
      <c r="I870" t="s">
        <v>30342</v>
      </c>
      <c r="J870" t="s">
        <v>638</v>
      </c>
      <c r="K870" t="s">
        <v>1388</v>
      </c>
      <c r="L870" t="s">
        <v>2070</v>
      </c>
      <c r="M870" t="s">
        <v>3507</v>
      </c>
      <c r="N870" t="s">
        <v>3508</v>
      </c>
      <c r="O870" t="s">
        <v>8787</v>
      </c>
      <c r="P870">
        <v>15201</v>
      </c>
      <c r="Q870" t="s">
        <v>2644</v>
      </c>
      <c r="R870" t="s">
        <v>8787</v>
      </c>
      <c r="W870" t="s">
        <v>943</v>
      </c>
      <c r="AE870" t="s">
        <v>446</v>
      </c>
      <c r="AG870" t="s">
        <v>105</v>
      </c>
      <c r="AH870" s="1">
        <v>14157</v>
      </c>
      <c r="AI870">
        <v>1938</v>
      </c>
      <c r="AJ870">
        <v>10</v>
      </c>
      <c r="AK870">
        <v>4</v>
      </c>
      <c r="AL870">
        <v>277</v>
      </c>
      <c r="AN870" s="2">
        <v>14157</v>
      </c>
      <c r="AQ870" t="s">
        <v>648</v>
      </c>
      <c r="BF870" t="s">
        <v>108</v>
      </c>
      <c r="BG870" t="s">
        <v>109</v>
      </c>
      <c r="BH870" t="s">
        <v>110</v>
      </c>
      <c r="BI870" t="s">
        <v>111</v>
      </c>
      <c r="BJ870" t="s">
        <v>2583</v>
      </c>
      <c r="BN870">
        <v>39.144874999999999</v>
      </c>
      <c r="BO870">
        <v>-84.497817999999995</v>
      </c>
      <c r="BP870" t="s">
        <v>113</v>
      </c>
      <c r="BQ870">
        <v>582</v>
      </c>
      <c r="BU870" t="s">
        <v>115</v>
      </c>
      <c r="CF870" t="s">
        <v>114</v>
      </c>
      <c r="CG870" s="3">
        <v>43959.370393518519</v>
      </c>
      <c r="CI870">
        <v>70</v>
      </c>
      <c r="CJ870" t="s">
        <v>31359</v>
      </c>
      <c r="CK870" t="s">
        <v>31360</v>
      </c>
    </row>
    <row r="871" spans="1:89" x14ac:dyDescent="0.45">
      <c r="A871">
        <v>5110394</v>
      </c>
      <c r="B871" t="s">
        <v>89</v>
      </c>
      <c r="E871" t="s">
        <v>90</v>
      </c>
      <c r="F871" t="s">
        <v>31970</v>
      </c>
      <c r="G871" t="s">
        <v>31971</v>
      </c>
      <c r="I871" t="s">
        <v>31952</v>
      </c>
      <c r="J871" t="s">
        <v>638</v>
      </c>
      <c r="K871" t="s">
        <v>1388</v>
      </c>
      <c r="L871" t="s">
        <v>2070</v>
      </c>
      <c r="M871" t="s">
        <v>8776</v>
      </c>
      <c r="N871" t="s">
        <v>3508</v>
      </c>
      <c r="O871" t="s">
        <v>31953</v>
      </c>
      <c r="P871">
        <v>289864</v>
      </c>
      <c r="Q871" t="s">
        <v>1095</v>
      </c>
      <c r="R871" t="s">
        <v>31954</v>
      </c>
      <c r="T871" t="s">
        <v>31955</v>
      </c>
      <c r="W871" t="s">
        <v>103</v>
      </c>
      <c r="AE871" t="s">
        <v>446</v>
      </c>
      <c r="AG871" t="s">
        <v>105</v>
      </c>
      <c r="AH871" s="1">
        <v>14230</v>
      </c>
      <c r="AI871">
        <v>1938</v>
      </c>
      <c r="AJ871">
        <v>12</v>
      </c>
      <c r="AK871">
        <v>16</v>
      </c>
      <c r="AL871">
        <v>350</v>
      </c>
      <c r="AN871" s="2">
        <v>14230</v>
      </c>
      <c r="AQ871" t="s">
        <v>648</v>
      </c>
      <c r="BF871" t="s">
        <v>108</v>
      </c>
      <c r="BG871" t="s">
        <v>109</v>
      </c>
      <c r="BH871" t="s">
        <v>110</v>
      </c>
      <c r="BI871" t="s">
        <v>111</v>
      </c>
      <c r="BJ871" t="s">
        <v>112</v>
      </c>
      <c r="BN871">
        <v>39.165058000000002</v>
      </c>
      <c r="BO871">
        <v>-84.574945</v>
      </c>
      <c r="BP871" t="s">
        <v>113</v>
      </c>
      <c r="BQ871">
        <v>1189</v>
      </c>
      <c r="BS871" t="s">
        <v>114</v>
      </c>
      <c r="BU871" t="s">
        <v>115</v>
      </c>
      <c r="BX871">
        <v>155</v>
      </c>
      <c r="BY871">
        <v>300</v>
      </c>
      <c r="CF871" t="s">
        <v>114</v>
      </c>
      <c r="CG871" s="3">
        <v>43927.607465277775</v>
      </c>
      <c r="CI871">
        <v>70</v>
      </c>
      <c r="CJ871" t="s">
        <v>31972</v>
      </c>
      <c r="CK871" t="s">
        <v>31973</v>
      </c>
    </row>
    <row r="872" spans="1:89" x14ac:dyDescent="0.45">
      <c r="A872">
        <v>5120751</v>
      </c>
      <c r="B872" t="s">
        <v>89</v>
      </c>
      <c r="E872" t="s">
        <v>90</v>
      </c>
      <c r="F872" t="s">
        <v>32340</v>
      </c>
      <c r="G872" t="s">
        <v>32341</v>
      </c>
      <c r="I872" t="s">
        <v>30204</v>
      </c>
      <c r="J872" t="s">
        <v>638</v>
      </c>
      <c r="K872" t="s">
        <v>1388</v>
      </c>
      <c r="L872" t="s">
        <v>2070</v>
      </c>
      <c r="M872" t="s">
        <v>3507</v>
      </c>
      <c r="N872" t="s">
        <v>3528</v>
      </c>
      <c r="O872" t="s">
        <v>30205</v>
      </c>
      <c r="P872">
        <v>269043</v>
      </c>
      <c r="Q872" t="s">
        <v>3559</v>
      </c>
      <c r="R872" t="s">
        <v>30206</v>
      </c>
      <c r="T872" t="s">
        <v>30207</v>
      </c>
      <c r="W872" t="s">
        <v>103</v>
      </c>
      <c r="AE872" t="s">
        <v>446</v>
      </c>
      <c r="AG872" t="s">
        <v>105</v>
      </c>
      <c r="AH872" s="1">
        <v>14230</v>
      </c>
      <c r="AI872">
        <v>1938</v>
      </c>
      <c r="AJ872">
        <v>12</v>
      </c>
      <c r="AK872">
        <v>16</v>
      </c>
      <c r="AL872">
        <v>350</v>
      </c>
      <c r="AN872" s="2">
        <v>14169</v>
      </c>
      <c r="AQ872" t="s">
        <v>648</v>
      </c>
      <c r="BF872" t="s">
        <v>108</v>
      </c>
      <c r="BG872" t="s">
        <v>109</v>
      </c>
      <c r="BH872" t="s">
        <v>110</v>
      </c>
      <c r="BI872" t="s">
        <v>111</v>
      </c>
      <c r="BJ872" t="s">
        <v>11782</v>
      </c>
      <c r="BN872">
        <v>39.191446999999997</v>
      </c>
      <c r="BO872">
        <v>-84.570222000000001</v>
      </c>
      <c r="BP872" t="s">
        <v>113</v>
      </c>
      <c r="BQ872">
        <v>1000</v>
      </c>
      <c r="BS872" t="s">
        <v>114</v>
      </c>
      <c r="BU872" t="s">
        <v>115</v>
      </c>
      <c r="CF872" t="s">
        <v>114</v>
      </c>
      <c r="CG872" s="3">
        <v>43959.370393518519</v>
      </c>
      <c r="CI872">
        <v>70</v>
      </c>
      <c r="CJ872" t="s">
        <v>32342</v>
      </c>
      <c r="CK872" t="s">
        <v>32343</v>
      </c>
    </row>
    <row r="873" spans="1:89" x14ac:dyDescent="0.45">
      <c r="A873">
        <v>5140499</v>
      </c>
      <c r="B873" t="s">
        <v>89</v>
      </c>
      <c r="E873" t="s">
        <v>90</v>
      </c>
      <c r="F873" t="s">
        <v>34638</v>
      </c>
      <c r="G873" t="s">
        <v>34639</v>
      </c>
      <c r="I873" t="s">
        <v>29455</v>
      </c>
      <c r="J873" t="s">
        <v>638</v>
      </c>
      <c r="K873" t="s">
        <v>1388</v>
      </c>
      <c r="L873" t="s">
        <v>2070</v>
      </c>
      <c r="M873" t="s">
        <v>19169</v>
      </c>
      <c r="N873" t="s">
        <v>3538</v>
      </c>
      <c r="O873" t="s">
        <v>32671</v>
      </c>
      <c r="P873">
        <v>187077</v>
      </c>
      <c r="Q873" t="s">
        <v>32672</v>
      </c>
      <c r="R873" t="s">
        <v>29458</v>
      </c>
      <c r="T873" t="s">
        <v>32673</v>
      </c>
      <c r="W873" t="s">
        <v>103</v>
      </c>
      <c r="AE873" t="s">
        <v>446</v>
      </c>
      <c r="AG873" t="s">
        <v>105</v>
      </c>
      <c r="AH873" s="1">
        <v>14166</v>
      </c>
      <c r="AI873">
        <v>1938</v>
      </c>
      <c r="AJ873">
        <v>10</v>
      </c>
      <c r="AK873">
        <v>13</v>
      </c>
      <c r="AL873">
        <v>286</v>
      </c>
      <c r="AN873" s="2">
        <v>14166</v>
      </c>
      <c r="AQ873" t="s">
        <v>34640</v>
      </c>
      <c r="BF873" t="s">
        <v>108</v>
      </c>
      <c r="BG873" t="s">
        <v>109</v>
      </c>
      <c r="BH873" t="s">
        <v>110</v>
      </c>
      <c r="BI873" t="s">
        <v>111</v>
      </c>
      <c r="BJ873" t="s">
        <v>420</v>
      </c>
      <c r="BN873">
        <v>39.065939</v>
      </c>
      <c r="BO873">
        <v>-84.416408000000004</v>
      </c>
      <c r="BP873" t="s">
        <v>113</v>
      </c>
      <c r="BQ873">
        <v>1650</v>
      </c>
      <c r="BS873" t="s">
        <v>114</v>
      </c>
      <c r="BU873" t="s">
        <v>115</v>
      </c>
      <c r="BV873" t="s">
        <v>270</v>
      </c>
      <c r="CF873" t="s">
        <v>114</v>
      </c>
      <c r="CG873" s="3">
        <v>43959.370393518519</v>
      </c>
      <c r="CI873">
        <v>70</v>
      </c>
      <c r="CJ873" t="s">
        <v>34641</v>
      </c>
      <c r="CK873" t="s">
        <v>34642</v>
      </c>
    </row>
    <row r="874" spans="1:89" x14ac:dyDescent="0.45">
      <c r="A874">
        <v>5153529</v>
      </c>
      <c r="B874" t="s">
        <v>89</v>
      </c>
      <c r="E874" t="s">
        <v>90</v>
      </c>
      <c r="F874" t="s">
        <v>35754</v>
      </c>
      <c r="G874" t="s">
        <v>35755</v>
      </c>
      <c r="I874" t="s">
        <v>27750</v>
      </c>
      <c r="J874" t="s">
        <v>638</v>
      </c>
      <c r="K874" t="s">
        <v>1388</v>
      </c>
      <c r="L874" t="s">
        <v>2070</v>
      </c>
      <c r="M874" t="s">
        <v>3507</v>
      </c>
      <c r="N874" t="s">
        <v>3528</v>
      </c>
      <c r="O874" t="s">
        <v>33136</v>
      </c>
      <c r="P874">
        <v>527007</v>
      </c>
      <c r="Q874" t="s">
        <v>33137</v>
      </c>
      <c r="R874" t="s">
        <v>27753</v>
      </c>
      <c r="T874" t="s">
        <v>33138</v>
      </c>
      <c r="W874" t="s">
        <v>103</v>
      </c>
      <c r="AE874" t="s">
        <v>446</v>
      </c>
      <c r="AG874" t="s">
        <v>105</v>
      </c>
      <c r="AH874" s="1">
        <v>14169</v>
      </c>
      <c r="AI874">
        <v>1938</v>
      </c>
      <c r="AJ874">
        <v>10</v>
      </c>
      <c r="AK874">
        <v>16</v>
      </c>
      <c r="AL874">
        <v>289</v>
      </c>
      <c r="AN874" s="2">
        <v>14169</v>
      </c>
      <c r="AP874" t="s">
        <v>35756</v>
      </c>
      <c r="BF874" t="s">
        <v>108</v>
      </c>
      <c r="BG874" t="s">
        <v>109</v>
      </c>
      <c r="BH874" t="s">
        <v>186</v>
      </c>
      <c r="BI874" t="s">
        <v>239</v>
      </c>
      <c r="BJ874" t="s">
        <v>239</v>
      </c>
      <c r="BN874">
        <v>38.887016000000003</v>
      </c>
      <c r="BO874">
        <v>-83.329353999999995</v>
      </c>
      <c r="BQ874">
        <v>3036</v>
      </c>
      <c r="BS874" t="s">
        <v>448</v>
      </c>
      <c r="BU874" t="s">
        <v>284</v>
      </c>
      <c r="BV874" t="s">
        <v>270</v>
      </c>
      <c r="CF874" t="s">
        <v>114</v>
      </c>
      <c r="CG874" s="3">
        <v>43959.370393518519</v>
      </c>
      <c r="CI874">
        <v>70</v>
      </c>
      <c r="CJ874" t="s">
        <v>35757</v>
      </c>
      <c r="CK874" t="s">
        <v>35758</v>
      </c>
    </row>
    <row r="875" spans="1:89" x14ac:dyDescent="0.45">
      <c r="A875">
        <v>5154114</v>
      </c>
      <c r="B875" t="s">
        <v>89</v>
      </c>
      <c r="E875" t="s">
        <v>90</v>
      </c>
      <c r="F875" t="s">
        <v>36706</v>
      </c>
      <c r="G875" t="s">
        <v>36707</v>
      </c>
      <c r="I875" t="s">
        <v>30592</v>
      </c>
      <c r="J875" t="s">
        <v>638</v>
      </c>
      <c r="K875" t="s">
        <v>1388</v>
      </c>
      <c r="L875" t="s">
        <v>2070</v>
      </c>
      <c r="M875" t="s">
        <v>3507</v>
      </c>
      <c r="N875" t="s">
        <v>3528</v>
      </c>
      <c r="O875" t="s">
        <v>30593</v>
      </c>
      <c r="P875">
        <v>190013</v>
      </c>
      <c r="Q875" t="s">
        <v>30594</v>
      </c>
      <c r="R875" t="s">
        <v>30595</v>
      </c>
      <c r="T875" t="s">
        <v>30596</v>
      </c>
      <c r="W875" t="s">
        <v>103</v>
      </c>
      <c r="AE875" t="s">
        <v>446</v>
      </c>
      <c r="AG875" t="s">
        <v>105</v>
      </c>
      <c r="AH875" s="1">
        <v>14160</v>
      </c>
      <c r="AI875">
        <v>1938</v>
      </c>
      <c r="AJ875">
        <v>10</v>
      </c>
      <c r="AK875">
        <v>7</v>
      </c>
      <c r="AL875">
        <v>280</v>
      </c>
      <c r="AN875" s="2">
        <v>14160</v>
      </c>
      <c r="AQ875" t="s">
        <v>36708</v>
      </c>
      <c r="BF875" t="s">
        <v>108</v>
      </c>
      <c r="BG875" t="s">
        <v>109</v>
      </c>
      <c r="BH875" t="s">
        <v>110</v>
      </c>
      <c r="BI875" t="s">
        <v>111</v>
      </c>
      <c r="BJ875" t="s">
        <v>1938</v>
      </c>
      <c r="BN875">
        <v>39.139271000000001</v>
      </c>
      <c r="BO875">
        <v>-84.517275999999995</v>
      </c>
      <c r="BQ875">
        <v>401</v>
      </c>
      <c r="BS875" t="s">
        <v>1939</v>
      </c>
      <c r="BU875" t="s">
        <v>284</v>
      </c>
      <c r="BV875" t="s">
        <v>270</v>
      </c>
      <c r="CF875" t="s">
        <v>114</v>
      </c>
      <c r="CG875" s="3">
        <v>43959.370393518519</v>
      </c>
      <c r="CI875">
        <v>70</v>
      </c>
      <c r="CJ875" t="s">
        <v>36709</v>
      </c>
      <c r="CK875" t="s">
        <v>36710</v>
      </c>
    </row>
    <row r="876" spans="1:89" x14ac:dyDescent="0.45">
      <c r="A876">
        <v>5156819</v>
      </c>
      <c r="B876" t="s">
        <v>89</v>
      </c>
      <c r="E876" t="s">
        <v>90</v>
      </c>
      <c r="F876" t="s">
        <v>36886</v>
      </c>
      <c r="G876" t="s">
        <v>36887</v>
      </c>
      <c r="I876" t="s">
        <v>28749</v>
      </c>
      <c r="J876" t="s">
        <v>638</v>
      </c>
      <c r="K876" t="s">
        <v>1388</v>
      </c>
      <c r="L876" t="s">
        <v>2070</v>
      </c>
      <c r="M876" t="s">
        <v>3507</v>
      </c>
      <c r="N876" t="s">
        <v>3517</v>
      </c>
      <c r="O876" t="s">
        <v>30621</v>
      </c>
      <c r="P876">
        <v>183595</v>
      </c>
      <c r="Q876" t="s">
        <v>30622</v>
      </c>
      <c r="R876" t="s">
        <v>28752</v>
      </c>
      <c r="T876" t="s">
        <v>30623</v>
      </c>
      <c r="W876" t="s">
        <v>103</v>
      </c>
      <c r="AE876" t="s">
        <v>446</v>
      </c>
      <c r="AG876" t="s">
        <v>105</v>
      </c>
      <c r="AH876" s="1">
        <v>14160</v>
      </c>
      <c r="AI876">
        <v>1938</v>
      </c>
      <c r="AJ876">
        <v>10</v>
      </c>
      <c r="AK876">
        <v>7</v>
      </c>
      <c r="AL876">
        <v>280</v>
      </c>
      <c r="AN876" s="2">
        <v>14160</v>
      </c>
      <c r="AP876" t="s">
        <v>36888</v>
      </c>
      <c r="AQ876" t="s">
        <v>36889</v>
      </c>
      <c r="BF876" t="s">
        <v>108</v>
      </c>
      <c r="BG876" t="s">
        <v>109</v>
      </c>
      <c r="BH876" t="s">
        <v>110</v>
      </c>
      <c r="BI876" t="s">
        <v>111</v>
      </c>
      <c r="BJ876" t="s">
        <v>1938</v>
      </c>
      <c r="BN876">
        <v>39.139271000000001</v>
      </c>
      <c r="BO876">
        <v>-84.517275999999995</v>
      </c>
      <c r="BQ876">
        <v>401</v>
      </c>
      <c r="BS876" t="s">
        <v>1939</v>
      </c>
      <c r="BU876" t="s">
        <v>284</v>
      </c>
      <c r="BV876" t="s">
        <v>270</v>
      </c>
      <c r="CF876" t="s">
        <v>114</v>
      </c>
      <c r="CG876" s="3">
        <v>43959.370393518519</v>
      </c>
      <c r="CI876">
        <v>70</v>
      </c>
      <c r="CJ876" t="s">
        <v>36890</v>
      </c>
      <c r="CK876" t="s">
        <v>36891</v>
      </c>
    </row>
    <row r="877" spans="1:89" x14ac:dyDescent="0.45">
      <c r="A877">
        <v>5157030</v>
      </c>
      <c r="B877" t="s">
        <v>89</v>
      </c>
      <c r="E877" t="s">
        <v>90</v>
      </c>
      <c r="F877" t="s">
        <v>37264</v>
      </c>
      <c r="G877" t="s">
        <v>37265</v>
      </c>
      <c r="I877" t="s">
        <v>27612</v>
      </c>
      <c r="J877" t="s">
        <v>638</v>
      </c>
      <c r="K877" t="s">
        <v>1388</v>
      </c>
      <c r="L877" t="s">
        <v>2070</v>
      </c>
      <c r="M877" t="s">
        <v>3507</v>
      </c>
      <c r="N877" t="s">
        <v>3528</v>
      </c>
      <c r="O877" t="s">
        <v>36116</v>
      </c>
      <c r="P877">
        <v>189937</v>
      </c>
      <c r="Q877" t="s">
        <v>36117</v>
      </c>
      <c r="R877" t="s">
        <v>27615</v>
      </c>
      <c r="T877" t="s">
        <v>36118</v>
      </c>
      <c r="W877" t="s">
        <v>103</v>
      </c>
      <c r="AE877" t="s">
        <v>446</v>
      </c>
      <c r="AG877" t="s">
        <v>105</v>
      </c>
      <c r="AH877" s="1">
        <v>14169</v>
      </c>
      <c r="AI877">
        <v>1938</v>
      </c>
      <c r="AJ877">
        <v>10</v>
      </c>
      <c r="AK877">
        <v>16</v>
      </c>
      <c r="AL877">
        <v>289</v>
      </c>
      <c r="AN877" s="2">
        <v>14169</v>
      </c>
      <c r="AQ877" t="s">
        <v>1886</v>
      </c>
      <c r="BF877" t="s">
        <v>108</v>
      </c>
      <c r="BG877" t="s">
        <v>109</v>
      </c>
      <c r="BH877" t="s">
        <v>186</v>
      </c>
      <c r="BI877" t="s">
        <v>239</v>
      </c>
      <c r="BJ877" t="s">
        <v>239</v>
      </c>
      <c r="BN877">
        <v>38.887016000000003</v>
      </c>
      <c r="BO877">
        <v>-83.329353999999995</v>
      </c>
      <c r="BQ877">
        <v>3036</v>
      </c>
      <c r="BS877" t="s">
        <v>448</v>
      </c>
      <c r="BU877" t="s">
        <v>284</v>
      </c>
      <c r="BV877" t="s">
        <v>270</v>
      </c>
      <c r="CF877" t="s">
        <v>114</v>
      </c>
      <c r="CG877" s="3">
        <v>43927.607465277775</v>
      </c>
      <c r="CI877">
        <v>70</v>
      </c>
      <c r="CJ877" t="s">
        <v>37266</v>
      </c>
      <c r="CK877" t="s">
        <v>37267</v>
      </c>
    </row>
    <row r="878" spans="1:89" x14ac:dyDescent="0.45">
      <c r="A878">
        <v>5174563</v>
      </c>
      <c r="B878" t="s">
        <v>89</v>
      </c>
      <c r="E878" t="s">
        <v>90</v>
      </c>
      <c r="F878" t="s">
        <v>39239</v>
      </c>
      <c r="G878" t="s">
        <v>39240</v>
      </c>
      <c r="I878" t="s">
        <v>27695</v>
      </c>
      <c r="J878" t="s">
        <v>638</v>
      </c>
      <c r="K878" t="s">
        <v>1388</v>
      </c>
      <c r="L878" t="s">
        <v>2070</v>
      </c>
      <c r="M878" t="s">
        <v>2071</v>
      </c>
      <c r="N878" t="s">
        <v>27696</v>
      </c>
      <c r="O878" t="s">
        <v>39229</v>
      </c>
      <c r="P878">
        <v>187642</v>
      </c>
      <c r="Q878" t="s">
        <v>39230</v>
      </c>
      <c r="R878" t="s">
        <v>27698</v>
      </c>
      <c r="T878" t="s">
        <v>39231</v>
      </c>
      <c r="W878" t="s">
        <v>103</v>
      </c>
      <c r="AE878" t="s">
        <v>446</v>
      </c>
      <c r="AG878" t="s">
        <v>105</v>
      </c>
      <c r="AH878" s="1">
        <v>14183</v>
      </c>
      <c r="AI878">
        <v>1938</v>
      </c>
      <c r="AJ878">
        <v>10</v>
      </c>
      <c r="AK878">
        <v>30</v>
      </c>
      <c r="AL878">
        <v>303</v>
      </c>
      <c r="AN878" s="2">
        <v>14183</v>
      </c>
      <c r="AQ878" t="s">
        <v>13517</v>
      </c>
      <c r="BF878" t="s">
        <v>108</v>
      </c>
      <c r="BG878" t="s">
        <v>317</v>
      </c>
      <c r="BH878" t="s">
        <v>4735</v>
      </c>
      <c r="BI878" t="s">
        <v>4736</v>
      </c>
      <c r="BJ878" t="s">
        <v>4736</v>
      </c>
      <c r="BN878">
        <v>38.879232000000002</v>
      </c>
      <c r="BO878">
        <v>-84.450495000000004</v>
      </c>
      <c r="BP878" t="s">
        <v>113</v>
      </c>
      <c r="BQ878">
        <v>975</v>
      </c>
      <c r="BS878" t="s">
        <v>114</v>
      </c>
      <c r="BU878" t="s">
        <v>115</v>
      </c>
      <c r="CF878" t="s">
        <v>114</v>
      </c>
      <c r="CG878" s="3">
        <v>43946.418622685182</v>
      </c>
      <c r="CI878">
        <v>70</v>
      </c>
      <c r="CJ878" t="s">
        <v>39241</v>
      </c>
      <c r="CK878" t="s">
        <v>39242</v>
      </c>
    </row>
    <row r="879" spans="1:89" x14ac:dyDescent="0.45">
      <c r="A879">
        <v>5174568</v>
      </c>
      <c r="B879" t="s">
        <v>89</v>
      </c>
      <c r="E879" t="s">
        <v>90</v>
      </c>
      <c r="F879" t="s">
        <v>39251</v>
      </c>
      <c r="G879" t="s">
        <v>39252</v>
      </c>
      <c r="I879" t="s">
        <v>27695</v>
      </c>
      <c r="J879" t="s">
        <v>638</v>
      </c>
      <c r="K879" t="s">
        <v>1388</v>
      </c>
      <c r="L879" t="s">
        <v>2070</v>
      </c>
      <c r="M879" t="s">
        <v>2071</v>
      </c>
      <c r="N879" t="s">
        <v>27696</v>
      </c>
      <c r="O879" t="s">
        <v>39229</v>
      </c>
      <c r="P879">
        <v>187642</v>
      </c>
      <c r="Q879" t="s">
        <v>39230</v>
      </c>
      <c r="R879" t="s">
        <v>27698</v>
      </c>
      <c r="T879" t="s">
        <v>39231</v>
      </c>
      <c r="W879" t="s">
        <v>103</v>
      </c>
      <c r="AE879" t="s">
        <v>446</v>
      </c>
      <c r="AG879" t="s">
        <v>105</v>
      </c>
      <c r="AH879" s="1">
        <v>14183</v>
      </c>
      <c r="AI879">
        <v>1938</v>
      </c>
      <c r="AJ879">
        <v>10</v>
      </c>
      <c r="AK879">
        <v>30</v>
      </c>
      <c r="AL879">
        <v>303</v>
      </c>
      <c r="AN879" s="2">
        <v>14183</v>
      </c>
      <c r="AQ879" t="s">
        <v>29239</v>
      </c>
      <c r="BF879" t="s">
        <v>108</v>
      </c>
      <c r="BG879" t="s">
        <v>317</v>
      </c>
      <c r="BH879" t="s">
        <v>4735</v>
      </c>
      <c r="BI879" t="s">
        <v>4736</v>
      </c>
      <c r="BJ879" t="s">
        <v>4736</v>
      </c>
      <c r="BN879">
        <v>38.879232000000002</v>
      </c>
      <c r="BO879">
        <v>-84.450495000000004</v>
      </c>
      <c r="BP879" t="s">
        <v>113</v>
      </c>
      <c r="BQ879">
        <v>765</v>
      </c>
      <c r="BS879" t="s">
        <v>114</v>
      </c>
      <c r="BU879" t="s">
        <v>115</v>
      </c>
      <c r="CF879" t="s">
        <v>114</v>
      </c>
      <c r="CG879" s="3">
        <v>43946.418773148151</v>
      </c>
      <c r="CI879">
        <v>70</v>
      </c>
      <c r="CJ879" t="s">
        <v>39253</v>
      </c>
      <c r="CK879" t="s">
        <v>39254</v>
      </c>
    </row>
    <row r="880" spans="1:89" x14ac:dyDescent="0.45">
      <c r="A880">
        <v>5225267</v>
      </c>
      <c r="B880" t="s">
        <v>89</v>
      </c>
      <c r="E880" t="s">
        <v>90</v>
      </c>
      <c r="F880" t="s">
        <v>40843</v>
      </c>
      <c r="G880" t="s">
        <v>40844</v>
      </c>
      <c r="I880" t="s">
        <v>27592</v>
      </c>
      <c r="J880" t="s">
        <v>638</v>
      </c>
      <c r="K880" t="s">
        <v>1388</v>
      </c>
      <c r="L880" t="s">
        <v>2070</v>
      </c>
      <c r="M880" t="s">
        <v>2071</v>
      </c>
      <c r="N880" t="s">
        <v>10259</v>
      </c>
      <c r="O880" t="s">
        <v>27593</v>
      </c>
      <c r="P880">
        <v>491172</v>
      </c>
      <c r="Q880" t="s">
        <v>7820</v>
      </c>
      <c r="R880" t="s">
        <v>27594</v>
      </c>
      <c r="T880" t="s">
        <v>21764</v>
      </c>
      <c r="W880" t="s">
        <v>103</v>
      </c>
      <c r="AE880" t="s">
        <v>446</v>
      </c>
      <c r="AG880" t="s">
        <v>105</v>
      </c>
      <c r="AH880" s="1">
        <v>14160</v>
      </c>
      <c r="AI880">
        <v>1938</v>
      </c>
      <c r="AJ880">
        <v>10</v>
      </c>
      <c r="AK880">
        <v>7</v>
      </c>
      <c r="AL880">
        <v>280</v>
      </c>
      <c r="AN880" s="2">
        <v>14160</v>
      </c>
      <c r="AQ880" t="s">
        <v>11822</v>
      </c>
      <c r="BF880" t="s">
        <v>108</v>
      </c>
      <c r="BG880" t="s">
        <v>109</v>
      </c>
      <c r="BH880" t="s">
        <v>110</v>
      </c>
      <c r="BI880" t="s">
        <v>111</v>
      </c>
      <c r="BJ880" t="s">
        <v>36581</v>
      </c>
      <c r="BN880">
        <v>39.138669999999998</v>
      </c>
      <c r="BO880">
        <v>-84.517165000000006</v>
      </c>
      <c r="BQ880">
        <v>590</v>
      </c>
      <c r="BS880" t="s">
        <v>36582</v>
      </c>
      <c r="BU880" t="s">
        <v>27767</v>
      </c>
      <c r="BV880" t="s">
        <v>270</v>
      </c>
      <c r="CF880" t="s">
        <v>114</v>
      </c>
      <c r="CG880" s="3">
        <v>43938.34065972222</v>
      </c>
      <c r="CI880">
        <v>70</v>
      </c>
      <c r="CJ880" t="s">
        <v>40845</v>
      </c>
      <c r="CK880" t="s">
        <v>40846</v>
      </c>
    </row>
    <row r="881" spans="1:89" x14ac:dyDescent="0.45">
      <c r="A881">
        <v>5225284</v>
      </c>
      <c r="B881" t="s">
        <v>89</v>
      </c>
      <c r="E881" t="s">
        <v>90</v>
      </c>
      <c r="F881" t="s">
        <v>40918</v>
      </c>
      <c r="G881" t="s">
        <v>40919</v>
      </c>
      <c r="I881" t="s">
        <v>39385</v>
      </c>
      <c r="J881" t="s">
        <v>638</v>
      </c>
      <c r="K881" t="s">
        <v>1388</v>
      </c>
      <c r="L881" t="s">
        <v>2070</v>
      </c>
      <c r="M881" t="s">
        <v>2071</v>
      </c>
      <c r="N881" t="s">
        <v>27338</v>
      </c>
      <c r="O881" t="s">
        <v>39386</v>
      </c>
      <c r="P881">
        <v>183451</v>
      </c>
      <c r="Q881" t="s">
        <v>39387</v>
      </c>
      <c r="R881" t="s">
        <v>39388</v>
      </c>
      <c r="T881" t="s">
        <v>39072</v>
      </c>
      <c r="W881" t="s">
        <v>103</v>
      </c>
      <c r="AE881" t="s">
        <v>446</v>
      </c>
      <c r="AG881" t="s">
        <v>105</v>
      </c>
      <c r="AH881" s="1">
        <v>14230</v>
      </c>
      <c r="AI881">
        <v>1938</v>
      </c>
      <c r="AJ881">
        <v>12</v>
      </c>
      <c r="AK881">
        <v>16</v>
      </c>
      <c r="AL881">
        <v>350</v>
      </c>
      <c r="AN881" s="2">
        <v>14230</v>
      </c>
      <c r="AQ881" t="s">
        <v>30356</v>
      </c>
      <c r="BF881" t="s">
        <v>108</v>
      </c>
      <c r="BG881" t="s">
        <v>109</v>
      </c>
      <c r="BH881" t="s">
        <v>110</v>
      </c>
      <c r="BI881" t="s">
        <v>111</v>
      </c>
      <c r="BJ881" t="s">
        <v>112</v>
      </c>
      <c r="BN881">
        <v>39.165058000000002</v>
      </c>
      <c r="BO881">
        <v>-84.574945</v>
      </c>
      <c r="BP881" t="s">
        <v>113</v>
      </c>
      <c r="BQ881">
        <v>1189</v>
      </c>
      <c r="BS881" t="s">
        <v>114</v>
      </c>
      <c r="BU881" t="s">
        <v>115</v>
      </c>
      <c r="BX881">
        <v>200</v>
      </c>
      <c r="BY881">
        <v>300</v>
      </c>
      <c r="CF881" t="s">
        <v>114</v>
      </c>
      <c r="CG881" s="3">
        <v>43927.607465277775</v>
      </c>
      <c r="CI881">
        <v>70</v>
      </c>
      <c r="CJ881" t="s">
        <v>40920</v>
      </c>
      <c r="CK881" t="s">
        <v>40921</v>
      </c>
    </row>
    <row r="882" spans="1:89" x14ac:dyDescent="0.45">
      <c r="A882">
        <v>5225886</v>
      </c>
      <c r="B882" t="s">
        <v>89</v>
      </c>
      <c r="E882" t="s">
        <v>90</v>
      </c>
      <c r="F882" t="s">
        <v>41310</v>
      </c>
      <c r="G882" t="s">
        <v>41311</v>
      </c>
      <c r="I882" t="s">
        <v>41307</v>
      </c>
      <c r="J882" t="s">
        <v>638</v>
      </c>
      <c r="K882" t="s">
        <v>1388</v>
      </c>
      <c r="L882" t="s">
        <v>2070</v>
      </c>
      <c r="M882" t="s">
        <v>2071</v>
      </c>
      <c r="N882" t="s">
        <v>27623</v>
      </c>
      <c r="O882" t="s">
        <v>27638</v>
      </c>
      <c r="P882">
        <v>15538</v>
      </c>
      <c r="R882" t="s">
        <v>27638</v>
      </c>
      <c r="W882" t="s">
        <v>943</v>
      </c>
      <c r="AE882" t="s">
        <v>446</v>
      </c>
      <c r="AG882" t="s">
        <v>105</v>
      </c>
      <c r="AH882" s="1">
        <v>14169</v>
      </c>
      <c r="AI882">
        <v>1938</v>
      </c>
      <c r="AJ882">
        <v>10</v>
      </c>
      <c r="AK882">
        <v>16</v>
      </c>
      <c r="AL882">
        <v>289</v>
      </c>
      <c r="AN882" s="2">
        <v>14169</v>
      </c>
      <c r="BF882" t="s">
        <v>108</v>
      </c>
      <c r="BG882" t="s">
        <v>109</v>
      </c>
      <c r="BH882" t="s">
        <v>186</v>
      </c>
      <c r="BI882" t="s">
        <v>239</v>
      </c>
      <c r="BJ882" t="s">
        <v>239</v>
      </c>
      <c r="BN882">
        <v>38.887016000000003</v>
      </c>
      <c r="BO882">
        <v>-83.329353999999995</v>
      </c>
      <c r="BQ882">
        <v>3036</v>
      </c>
      <c r="BS882" t="s">
        <v>448</v>
      </c>
      <c r="BU882" t="s">
        <v>284</v>
      </c>
      <c r="BV882" t="s">
        <v>270</v>
      </c>
      <c r="CF882" t="s">
        <v>114</v>
      </c>
      <c r="CG882" s="3">
        <v>43927.607465277775</v>
      </c>
      <c r="CI882">
        <v>70</v>
      </c>
      <c r="CJ882" t="s">
        <v>41312</v>
      </c>
      <c r="CK882" t="s">
        <v>41313</v>
      </c>
    </row>
    <row r="883" spans="1:89" x14ac:dyDescent="0.45">
      <c r="A883">
        <v>5230681</v>
      </c>
      <c r="B883" t="s">
        <v>89</v>
      </c>
      <c r="E883" t="s">
        <v>90</v>
      </c>
      <c r="F883" t="s">
        <v>41490</v>
      </c>
      <c r="G883" t="s">
        <v>41491</v>
      </c>
      <c r="I883" t="s">
        <v>38055</v>
      </c>
      <c r="J883" t="s">
        <v>638</v>
      </c>
      <c r="K883" t="s">
        <v>1388</v>
      </c>
      <c r="L883" t="s">
        <v>2070</v>
      </c>
      <c r="M883" t="s">
        <v>2071</v>
      </c>
      <c r="N883" t="s">
        <v>2072</v>
      </c>
      <c r="O883" t="s">
        <v>41466</v>
      </c>
      <c r="P883">
        <v>185985</v>
      </c>
      <c r="Q883" t="s">
        <v>27653</v>
      </c>
      <c r="R883" t="s">
        <v>38058</v>
      </c>
      <c r="T883" t="s">
        <v>41467</v>
      </c>
      <c r="W883" t="s">
        <v>103</v>
      </c>
      <c r="AE883" t="s">
        <v>446</v>
      </c>
      <c r="AG883" t="s">
        <v>105</v>
      </c>
      <c r="AH883" s="1">
        <v>14169</v>
      </c>
      <c r="AI883">
        <v>1938</v>
      </c>
      <c r="AJ883">
        <v>10</v>
      </c>
      <c r="AK883">
        <v>16</v>
      </c>
      <c r="AL883">
        <v>289</v>
      </c>
      <c r="AN883" s="2">
        <v>14169</v>
      </c>
      <c r="AQ883" t="s">
        <v>41492</v>
      </c>
      <c r="BF883" t="s">
        <v>108</v>
      </c>
      <c r="BG883" t="s">
        <v>109</v>
      </c>
      <c r="BH883" t="s">
        <v>186</v>
      </c>
      <c r="BI883" t="s">
        <v>239</v>
      </c>
      <c r="BJ883" t="s">
        <v>239</v>
      </c>
      <c r="BN883">
        <v>38.887016000000003</v>
      </c>
      <c r="BO883">
        <v>-83.329353999999995</v>
      </c>
      <c r="BQ883">
        <v>3036</v>
      </c>
      <c r="BS883" t="s">
        <v>448</v>
      </c>
      <c r="BU883" t="s">
        <v>284</v>
      </c>
      <c r="BV883" t="s">
        <v>270</v>
      </c>
      <c r="CF883" t="s">
        <v>114</v>
      </c>
      <c r="CG883" s="3">
        <v>43927.607465277775</v>
      </c>
      <c r="CI883">
        <v>70</v>
      </c>
      <c r="CJ883" t="s">
        <v>41493</v>
      </c>
      <c r="CK883" t="s">
        <v>41494</v>
      </c>
    </row>
    <row r="884" spans="1:89" x14ac:dyDescent="0.45">
      <c r="A884">
        <v>5230694</v>
      </c>
      <c r="B884" t="s">
        <v>89</v>
      </c>
      <c r="E884" t="s">
        <v>90</v>
      </c>
      <c r="F884" t="s">
        <v>41522</v>
      </c>
      <c r="G884" t="s">
        <v>41523</v>
      </c>
      <c r="I884" t="s">
        <v>41477</v>
      </c>
      <c r="J884" t="s">
        <v>638</v>
      </c>
      <c r="K884" t="s">
        <v>1388</v>
      </c>
      <c r="L884" t="s">
        <v>2070</v>
      </c>
      <c r="M884" t="s">
        <v>2071</v>
      </c>
      <c r="N884" t="s">
        <v>2072</v>
      </c>
      <c r="O884" t="s">
        <v>38058</v>
      </c>
      <c r="P884">
        <v>16268</v>
      </c>
      <c r="Q884" t="s">
        <v>2580</v>
      </c>
      <c r="R884" t="s">
        <v>38058</v>
      </c>
      <c r="W884" t="s">
        <v>943</v>
      </c>
      <c r="AE884" t="s">
        <v>446</v>
      </c>
      <c r="AG884" t="s">
        <v>105</v>
      </c>
      <c r="AH884" s="1">
        <v>14169</v>
      </c>
      <c r="AI884">
        <v>1938</v>
      </c>
      <c r="AJ884">
        <v>10</v>
      </c>
      <c r="AK884">
        <v>16</v>
      </c>
      <c r="AL884">
        <v>289</v>
      </c>
      <c r="AN884" s="2">
        <v>14169</v>
      </c>
      <c r="AQ884" t="s">
        <v>11822</v>
      </c>
      <c r="BF884" t="s">
        <v>108</v>
      </c>
      <c r="BG884" t="s">
        <v>109</v>
      </c>
      <c r="BH884" t="s">
        <v>186</v>
      </c>
      <c r="BI884" t="s">
        <v>239</v>
      </c>
      <c r="BJ884" t="s">
        <v>239</v>
      </c>
      <c r="BN884">
        <v>38.887016000000003</v>
      </c>
      <c r="BO884">
        <v>-83.329353999999995</v>
      </c>
      <c r="BQ884">
        <v>3036</v>
      </c>
      <c r="BS884" t="s">
        <v>448</v>
      </c>
      <c r="BU884" t="s">
        <v>284</v>
      </c>
      <c r="BV884" t="s">
        <v>270</v>
      </c>
      <c r="CF884" t="s">
        <v>114</v>
      </c>
      <c r="CG884" s="3">
        <v>43927.607465277775</v>
      </c>
      <c r="CI884">
        <v>70</v>
      </c>
      <c r="CJ884" t="s">
        <v>41524</v>
      </c>
      <c r="CK884" t="s">
        <v>41525</v>
      </c>
    </row>
    <row r="885" spans="1:89" x14ac:dyDescent="0.45">
      <c r="A885">
        <v>5230707</v>
      </c>
      <c r="B885" t="s">
        <v>89</v>
      </c>
      <c r="E885" t="s">
        <v>90</v>
      </c>
      <c r="F885" t="s">
        <v>41581</v>
      </c>
      <c r="G885" t="s">
        <v>41582</v>
      </c>
      <c r="I885" t="s">
        <v>41477</v>
      </c>
      <c r="J885" t="s">
        <v>638</v>
      </c>
      <c r="K885" t="s">
        <v>1388</v>
      </c>
      <c r="L885" t="s">
        <v>2070</v>
      </c>
      <c r="M885" t="s">
        <v>2071</v>
      </c>
      <c r="N885" t="s">
        <v>2072</v>
      </c>
      <c r="O885" t="s">
        <v>38058</v>
      </c>
      <c r="P885">
        <v>16268</v>
      </c>
      <c r="Q885" t="s">
        <v>2580</v>
      </c>
      <c r="R885" t="s">
        <v>38058</v>
      </c>
      <c r="W885" t="s">
        <v>943</v>
      </c>
      <c r="AE885" t="s">
        <v>446</v>
      </c>
      <c r="AG885" t="s">
        <v>105</v>
      </c>
      <c r="AH885" s="1">
        <v>14166</v>
      </c>
      <c r="AI885">
        <v>1938</v>
      </c>
      <c r="AJ885">
        <v>10</v>
      </c>
      <c r="AK885">
        <v>13</v>
      </c>
      <c r="AL885">
        <v>286</v>
      </c>
      <c r="AN885" s="2">
        <v>14166</v>
      </c>
      <c r="AQ885" t="s">
        <v>30356</v>
      </c>
      <c r="BF885" t="s">
        <v>108</v>
      </c>
      <c r="BG885" t="s">
        <v>109</v>
      </c>
      <c r="BH885" t="s">
        <v>110</v>
      </c>
      <c r="BI885" t="s">
        <v>111</v>
      </c>
      <c r="BJ885" t="s">
        <v>420</v>
      </c>
      <c r="BN885">
        <v>39.065339000000002</v>
      </c>
      <c r="BO885">
        <v>-84.423274000000006</v>
      </c>
      <c r="BQ885">
        <v>3036</v>
      </c>
      <c r="BS885" t="s">
        <v>421</v>
      </c>
      <c r="BU885" t="s">
        <v>284</v>
      </c>
      <c r="BV885" t="s">
        <v>270</v>
      </c>
      <c r="CF885" t="s">
        <v>114</v>
      </c>
      <c r="CG885" s="3">
        <v>43927.607465277775</v>
      </c>
      <c r="CI885">
        <v>70</v>
      </c>
      <c r="CJ885" t="s">
        <v>41583</v>
      </c>
      <c r="CK885" t="s">
        <v>41584</v>
      </c>
    </row>
    <row r="886" spans="1:89" x14ac:dyDescent="0.45">
      <c r="A886">
        <v>5230721</v>
      </c>
      <c r="B886" t="s">
        <v>89</v>
      </c>
      <c r="E886" t="s">
        <v>90</v>
      </c>
      <c r="F886" t="s">
        <v>41641</v>
      </c>
      <c r="G886" t="s">
        <v>41642</v>
      </c>
      <c r="I886" t="s">
        <v>38055</v>
      </c>
      <c r="J886" t="s">
        <v>638</v>
      </c>
      <c r="K886" t="s">
        <v>1388</v>
      </c>
      <c r="L886" t="s">
        <v>2070</v>
      </c>
      <c r="M886" t="s">
        <v>2071</v>
      </c>
      <c r="N886" t="s">
        <v>2072</v>
      </c>
      <c r="O886" t="s">
        <v>41486</v>
      </c>
      <c r="P886">
        <v>185953</v>
      </c>
      <c r="Q886" t="s">
        <v>27637</v>
      </c>
      <c r="R886" t="s">
        <v>38058</v>
      </c>
      <c r="T886" t="s">
        <v>41487</v>
      </c>
      <c r="W886" t="s">
        <v>103</v>
      </c>
      <c r="AE886" t="s">
        <v>446</v>
      </c>
      <c r="AG886" t="s">
        <v>105</v>
      </c>
      <c r="AH886" s="1">
        <v>14169</v>
      </c>
      <c r="AI886">
        <v>1938</v>
      </c>
      <c r="AJ886">
        <v>10</v>
      </c>
      <c r="AK886">
        <v>16</v>
      </c>
      <c r="AL886">
        <v>289</v>
      </c>
      <c r="AN886" s="2">
        <v>14169</v>
      </c>
      <c r="AQ886" t="s">
        <v>11822</v>
      </c>
      <c r="BF886" t="s">
        <v>108</v>
      </c>
      <c r="BG886" t="s">
        <v>109</v>
      </c>
      <c r="BH886" t="s">
        <v>186</v>
      </c>
      <c r="BI886" t="s">
        <v>239</v>
      </c>
      <c r="BJ886" t="s">
        <v>239</v>
      </c>
      <c r="BN886">
        <v>38.887016000000003</v>
      </c>
      <c r="BO886">
        <v>-83.329353999999995</v>
      </c>
      <c r="BQ886">
        <v>3036</v>
      </c>
      <c r="BS886" t="s">
        <v>448</v>
      </c>
      <c r="BU886" t="s">
        <v>284</v>
      </c>
      <c r="BV886" t="s">
        <v>270</v>
      </c>
      <c r="CF886" t="s">
        <v>114</v>
      </c>
      <c r="CG886" s="3">
        <v>43927.607465277775</v>
      </c>
      <c r="CI886">
        <v>70</v>
      </c>
      <c r="CJ886" t="s">
        <v>41643</v>
      </c>
      <c r="CK886" t="s">
        <v>41644</v>
      </c>
    </row>
    <row r="887" spans="1:89" x14ac:dyDescent="0.45">
      <c r="A887">
        <v>5230725</v>
      </c>
      <c r="B887" t="s">
        <v>89</v>
      </c>
      <c r="E887" t="s">
        <v>90</v>
      </c>
      <c r="F887" t="s">
        <v>41659</v>
      </c>
      <c r="G887" t="s">
        <v>41660</v>
      </c>
      <c r="I887" t="s">
        <v>41477</v>
      </c>
      <c r="J887" t="s">
        <v>638</v>
      </c>
      <c r="K887" t="s">
        <v>1388</v>
      </c>
      <c r="L887" t="s">
        <v>2070</v>
      </c>
      <c r="M887" t="s">
        <v>2071</v>
      </c>
      <c r="N887" t="s">
        <v>2072</v>
      </c>
      <c r="O887" t="s">
        <v>38058</v>
      </c>
      <c r="P887">
        <v>16268</v>
      </c>
      <c r="Q887" t="s">
        <v>2580</v>
      </c>
      <c r="R887" t="s">
        <v>38058</v>
      </c>
      <c r="W887" t="s">
        <v>943</v>
      </c>
      <c r="AE887" t="s">
        <v>446</v>
      </c>
      <c r="AG887" t="s">
        <v>105</v>
      </c>
      <c r="AH887" s="1">
        <v>14169</v>
      </c>
      <c r="AI887">
        <v>1938</v>
      </c>
      <c r="AJ887">
        <v>10</v>
      </c>
      <c r="AK887">
        <v>16</v>
      </c>
      <c r="AL887">
        <v>289</v>
      </c>
      <c r="AN887" s="2">
        <v>14169</v>
      </c>
      <c r="AQ887" t="s">
        <v>11822</v>
      </c>
      <c r="BF887" t="s">
        <v>108</v>
      </c>
      <c r="BG887" t="s">
        <v>109</v>
      </c>
      <c r="BH887" t="s">
        <v>186</v>
      </c>
      <c r="BI887" t="s">
        <v>239</v>
      </c>
      <c r="BJ887" t="s">
        <v>239</v>
      </c>
      <c r="BN887">
        <v>38.887016000000003</v>
      </c>
      <c r="BO887">
        <v>-83.329353999999995</v>
      </c>
      <c r="BQ887">
        <v>3036</v>
      </c>
      <c r="BS887" t="s">
        <v>448</v>
      </c>
      <c r="BU887" t="s">
        <v>284</v>
      </c>
      <c r="BV887" t="s">
        <v>270</v>
      </c>
      <c r="CF887" t="s">
        <v>114</v>
      </c>
      <c r="CG887" s="3">
        <v>43927.607465277775</v>
      </c>
      <c r="CI887">
        <v>70</v>
      </c>
      <c r="CJ887" t="s">
        <v>41661</v>
      </c>
      <c r="CK887" t="s">
        <v>41662</v>
      </c>
    </row>
    <row r="888" spans="1:89" x14ac:dyDescent="0.45">
      <c r="A888">
        <v>5230726</v>
      </c>
      <c r="B888" t="s">
        <v>89</v>
      </c>
      <c r="E888" t="s">
        <v>90</v>
      </c>
      <c r="F888" t="s">
        <v>41663</v>
      </c>
      <c r="G888" t="s">
        <v>41664</v>
      </c>
      <c r="I888" t="s">
        <v>41477</v>
      </c>
      <c r="J888" t="s">
        <v>638</v>
      </c>
      <c r="K888" t="s">
        <v>1388</v>
      </c>
      <c r="L888" t="s">
        <v>2070</v>
      </c>
      <c r="M888" t="s">
        <v>2071</v>
      </c>
      <c r="N888" t="s">
        <v>2072</v>
      </c>
      <c r="O888" t="s">
        <v>38058</v>
      </c>
      <c r="P888">
        <v>16268</v>
      </c>
      <c r="Q888" t="s">
        <v>2580</v>
      </c>
      <c r="R888" t="s">
        <v>38058</v>
      </c>
      <c r="W888" t="s">
        <v>943</v>
      </c>
      <c r="AE888" t="s">
        <v>446</v>
      </c>
      <c r="AG888" t="s">
        <v>105</v>
      </c>
      <c r="AH888" s="1">
        <v>14169</v>
      </c>
      <c r="AI888">
        <v>1938</v>
      </c>
      <c r="AJ888">
        <v>10</v>
      </c>
      <c r="AK888">
        <v>16</v>
      </c>
      <c r="AL888">
        <v>289</v>
      </c>
      <c r="AN888" s="2">
        <v>14169</v>
      </c>
      <c r="AQ888" t="s">
        <v>11822</v>
      </c>
      <c r="BF888" t="s">
        <v>108</v>
      </c>
      <c r="BG888" t="s">
        <v>109</v>
      </c>
      <c r="BH888" t="s">
        <v>186</v>
      </c>
      <c r="BI888" t="s">
        <v>239</v>
      </c>
      <c r="BJ888" t="s">
        <v>239</v>
      </c>
      <c r="BN888">
        <v>38.887016000000003</v>
      </c>
      <c r="BO888">
        <v>-83.329353999999995</v>
      </c>
      <c r="BQ888">
        <v>3036</v>
      </c>
      <c r="BS888" t="s">
        <v>448</v>
      </c>
      <c r="BU888" t="s">
        <v>284</v>
      </c>
      <c r="BV888" t="s">
        <v>270</v>
      </c>
      <c r="CF888" t="s">
        <v>114</v>
      </c>
      <c r="CG888" s="3">
        <v>43927.607465277775</v>
      </c>
      <c r="CI888">
        <v>70</v>
      </c>
      <c r="CJ888" t="s">
        <v>41665</v>
      </c>
      <c r="CK888" t="s">
        <v>41666</v>
      </c>
    </row>
    <row r="889" spans="1:89" x14ac:dyDescent="0.45">
      <c r="A889">
        <v>5230753</v>
      </c>
      <c r="B889" t="s">
        <v>89</v>
      </c>
      <c r="E889" t="s">
        <v>90</v>
      </c>
      <c r="F889" t="s">
        <v>41758</v>
      </c>
      <c r="G889" t="s">
        <v>41759</v>
      </c>
      <c r="I889" t="s">
        <v>41760</v>
      </c>
      <c r="J889" t="s">
        <v>638</v>
      </c>
      <c r="K889" t="s">
        <v>1388</v>
      </c>
      <c r="L889" t="s">
        <v>2070</v>
      </c>
      <c r="M889" t="s">
        <v>3507</v>
      </c>
      <c r="N889" t="s">
        <v>3528</v>
      </c>
      <c r="O889" t="s">
        <v>41761</v>
      </c>
      <c r="P889">
        <v>349606</v>
      </c>
      <c r="Q889" t="s">
        <v>2644</v>
      </c>
      <c r="R889" t="s">
        <v>41762</v>
      </c>
      <c r="T889" t="s">
        <v>41763</v>
      </c>
      <c r="W889" t="s">
        <v>103</v>
      </c>
      <c r="AE889" t="s">
        <v>446</v>
      </c>
      <c r="AG889" t="s">
        <v>105</v>
      </c>
      <c r="AH889" s="1">
        <v>14160</v>
      </c>
      <c r="AI889">
        <v>1938</v>
      </c>
      <c r="AJ889">
        <v>10</v>
      </c>
      <c r="AK889">
        <v>7</v>
      </c>
      <c r="AL889">
        <v>280</v>
      </c>
      <c r="AN889" s="2">
        <v>14160</v>
      </c>
      <c r="AQ889" t="s">
        <v>648</v>
      </c>
      <c r="BF889" t="s">
        <v>108</v>
      </c>
      <c r="BG889" t="s">
        <v>109</v>
      </c>
      <c r="BH889" t="s">
        <v>110</v>
      </c>
      <c r="BI889" t="s">
        <v>111</v>
      </c>
      <c r="BJ889" t="s">
        <v>1938</v>
      </c>
      <c r="BN889">
        <v>39.139271000000001</v>
      </c>
      <c r="BO889">
        <v>-84.517275999999995</v>
      </c>
      <c r="BQ889">
        <v>401</v>
      </c>
      <c r="BS889" t="s">
        <v>1939</v>
      </c>
      <c r="BU889" t="s">
        <v>284</v>
      </c>
      <c r="BV889" t="s">
        <v>270</v>
      </c>
      <c r="CF889" t="s">
        <v>114</v>
      </c>
      <c r="CG889" s="3">
        <v>43927.607465277775</v>
      </c>
      <c r="CI889">
        <v>70</v>
      </c>
      <c r="CJ889" t="s">
        <v>41764</v>
      </c>
      <c r="CK889" t="s">
        <v>41765</v>
      </c>
    </row>
    <row r="890" spans="1:89" x14ac:dyDescent="0.45">
      <c r="A890">
        <v>5628178</v>
      </c>
      <c r="B890" t="s">
        <v>89</v>
      </c>
      <c r="E890" t="s">
        <v>90</v>
      </c>
      <c r="F890" t="s">
        <v>42594</v>
      </c>
      <c r="G890" t="s">
        <v>42595</v>
      </c>
      <c r="I890" t="s">
        <v>40981</v>
      </c>
      <c r="J890" t="s">
        <v>638</v>
      </c>
      <c r="K890" t="s">
        <v>1388</v>
      </c>
      <c r="L890" t="s">
        <v>2070</v>
      </c>
      <c r="M890" t="s">
        <v>2071</v>
      </c>
      <c r="N890" t="s">
        <v>40982</v>
      </c>
      <c r="O890" t="s">
        <v>42596</v>
      </c>
      <c r="P890">
        <v>181520</v>
      </c>
      <c r="Q890" t="s">
        <v>42597</v>
      </c>
      <c r="R890" t="s">
        <v>40984</v>
      </c>
      <c r="T890" t="s">
        <v>42598</v>
      </c>
      <c r="W890" t="s">
        <v>103</v>
      </c>
      <c r="AE890" t="s">
        <v>446</v>
      </c>
      <c r="AG890" t="s">
        <v>105</v>
      </c>
      <c r="AH890" s="1">
        <v>14169</v>
      </c>
      <c r="AI890">
        <v>1938</v>
      </c>
      <c r="AJ890">
        <v>10</v>
      </c>
      <c r="AK890">
        <v>16</v>
      </c>
      <c r="AL890">
        <v>289</v>
      </c>
      <c r="AN890" s="2">
        <v>14169</v>
      </c>
      <c r="BF890" t="s">
        <v>108</v>
      </c>
      <c r="BG890" t="s">
        <v>109</v>
      </c>
      <c r="BH890" t="s">
        <v>186</v>
      </c>
      <c r="BI890" t="s">
        <v>239</v>
      </c>
      <c r="BJ890" t="s">
        <v>239</v>
      </c>
      <c r="BN890">
        <v>38.887016000000003</v>
      </c>
      <c r="BO890">
        <v>-83.329353999999995</v>
      </c>
      <c r="BQ890">
        <v>3036</v>
      </c>
      <c r="BS890" t="s">
        <v>448</v>
      </c>
      <c r="BU890" t="s">
        <v>284</v>
      </c>
      <c r="BV890" t="s">
        <v>270</v>
      </c>
      <c r="CF890" t="s">
        <v>114</v>
      </c>
      <c r="CG890" s="3">
        <v>43927.607465277775</v>
      </c>
      <c r="CI890">
        <v>70</v>
      </c>
      <c r="CJ890" t="s">
        <v>42599</v>
      </c>
      <c r="CK890" t="s">
        <v>42600</v>
      </c>
    </row>
    <row r="891" spans="1:89" x14ac:dyDescent="0.45">
      <c r="A891">
        <v>6507521</v>
      </c>
      <c r="B891" t="s">
        <v>89</v>
      </c>
      <c r="E891" t="s">
        <v>90</v>
      </c>
      <c r="F891" t="s">
        <v>43020</v>
      </c>
      <c r="G891" t="s">
        <v>43021</v>
      </c>
      <c r="I891" t="s">
        <v>40689</v>
      </c>
      <c r="J891" t="s">
        <v>638</v>
      </c>
      <c r="K891" t="s">
        <v>1388</v>
      </c>
      <c r="L891" t="s">
        <v>2070</v>
      </c>
      <c r="M891" t="s">
        <v>2071</v>
      </c>
      <c r="N891" t="s">
        <v>27623</v>
      </c>
      <c r="O891" t="s">
        <v>27623</v>
      </c>
      <c r="P891">
        <v>7561</v>
      </c>
      <c r="W891" t="s">
        <v>7208</v>
      </c>
      <c r="AE891" t="s">
        <v>446</v>
      </c>
      <c r="AG891" t="s">
        <v>105</v>
      </c>
      <c r="AH891" s="1">
        <v>14230</v>
      </c>
      <c r="AI891">
        <v>1938</v>
      </c>
      <c r="AJ891">
        <v>12</v>
      </c>
      <c r="AK891">
        <v>16</v>
      </c>
      <c r="AL891">
        <v>350</v>
      </c>
      <c r="AN891" s="2">
        <v>14230</v>
      </c>
      <c r="AQ891" t="s">
        <v>19258</v>
      </c>
      <c r="BF891" t="s">
        <v>108</v>
      </c>
      <c r="BG891" t="s">
        <v>109</v>
      </c>
      <c r="BH891" t="s">
        <v>110</v>
      </c>
      <c r="BI891" t="s">
        <v>111</v>
      </c>
      <c r="BJ891" t="s">
        <v>112</v>
      </c>
      <c r="BN891">
        <v>39.165058000000002</v>
      </c>
      <c r="BO891">
        <v>-84.574945</v>
      </c>
      <c r="BP891" t="s">
        <v>113</v>
      </c>
      <c r="BQ891">
        <v>1189</v>
      </c>
      <c r="BS891" t="s">
        <v>114</v>
      </c>
      <c r="BU891" t="s">
        <v>115</v>
      </c>
      <c r="BX891">
        <v>200</v>
      </c>
      <c r="BY891">
        <v>300</v>
      </c>
      <c r="CF891" t="s">
        <v>114</v>
      </c>
      <c r="CG891" s="3">
        <v>43927.607465277775</v>
      </c>
      <c r="CI891">
        <v>70</v>
      </c>
      <c r="CJ891" t="s">
        <v>43022</v>
      </c>
      <c r="CK891" t="s">
        <v>43023</v>
      </c>
    </row>
    <row r="892" spans="1:89" x14ac:dyDescent="0.45">
      <c r="A892">
        <v>6822579</v>
      </c>
      <c r="B892" t="s">
        <v>89</v>
      </c>
      <c r="E892" t="s">
        <v>90</v>
      </c>
      <c r="F892" t="s">
        <v>43247</v>
      </c>
      <c r="G892" t="s">
        <v>43248</v>
      </c>
      <c r="I892" t="s">
        <v>27650</v>
      </c>
      <c r="J892" t="s">
        <v>638</v>
      </c>
      <c r="K892" t="s">
        <v>1388</v>
      </c>
      <c r="L892" t="s">
        <v>2070</v>
      </c>
      <c r="M892" t="s">
        <v>2071</v>
      </c>
      <c r="N892" t="s">
        <v>41014</v>
      </c>
      <c r="O892" t="s">
        <v>43055</v>
      </c>
      <c r="P892">
        <v>184366</v>
      </c>
      <c r="Q892" t="s">
        <v>38524</v>
      </c>
      <c r="R892" t="s">
        <v>27654</v>
      </c>
      <c r="T892" t="s">
        <v>43056</v>
      </c>
      <c r="W892" t="s">
        <v>103</v>
      </c>
      <c r="AC892" t="s">
        <v>43057</v>
      </c>
      <c r="AE892" t="s">
        <v>446</v>
      </c>
      <c r="AG892" t="s">
        <v>105</v>
      </c>
      <c r="AH892" s="1">
        <v>14169</v>
      </c>
      <c r="AI892">
        <v>1938</v>
      </c>
      <c r="AJ892">
        <v>10</v>
      </c>
      <c r="AK892">
        <v>16</v>
      </c>
      <c r="AL892">
        <v>289</v>
      </c>
      <c r="AN892" s="2">
        <v>14169</v>
      </c>
      <c r="AQ892" t="s">
        <v>11822</v>
      </c>
      <c r="BF892" t="s">
        <v>108</v>
      </c>
      <c r="BG892" t="s">
        <v>109</v>
      </c>
      <c r="BH892" t="s">
        <v>186</v>
      </c>
      <c r="BI892" t="s">
        <v>239</v>
      </c>
      <c r="BJ892" t="s">
        <v>239</v>
      </c>
      <c r="BL892">
        <v>0</v>
      </c>
      <c r="BN892">
        <v>38.887016000000003</v>
      </c>
      <c r="BO892">
        <v>-83.329353999999995</v>
      </c>
      <c r="BQ892">
        <v>3036</v>
      </c>
      <c r="BS892" t="s">
        <v>448</v>
      </c>
      <c r="BU892" t="s">
        <v>284</v>
      </c>
      <c r="BV892" t="s">
        <v>270</v>
      </c>
      <c r="CF892" t="s">
        <v>114</v>
      </c>
      <c r="CG892" s="3">
        <v>43927.607465277775</v>
      </c>
      <c r="CI892">
        <v>70</v>
      </c>
      <c r="CJ892" t="s">
        <v>43249</v>
      </c>
      <c r="CK892" t="s">
        <v>43250</v>
      </c>
    </row>
    <row r="893" spans="1:89" x14ac:dyDescent="0.45">
      <c r="A893">
        <v>6822686</v>
      </c>
      <c r="B893" t="s">
        <v>89</v>
      </c>
      <c r="E893" t="s">
        <v>90</v>
      </c>
      <c r="F893" t="s">
        <v>43810</v>
      </c>
      <c r="G893" t="s">
        <v>43811</v>
      </c>
      <c r="AE893" t="s">
        <v>446</v>
      </c>
      <c r="AG893" t="s">
        <v>105</v>
      </c>
      <c r="AH893" s="1">
        <v>14230</v>
      </c>
      <c r="AI893">
        <v>1938</v>
      </c>
      <c r="AJ893">
        <v>12</v>
      </c>
      <c r="AK893">
        <v>16</v>
      </c>
      <c r="AL893">
        <v>350</v>
      </c>
      <c r="AN893" s="2">
        <v>14230</v>
      </c>
      <c r="AQ893" t="s">
        <v>30356</v>
      </c>
      <c r="BF893" t="s">
        <v>108</v>
      </c>
      <c r="BG893" t="s">
        <v>109</v>
      </c>
      <c r="BH893" t="s">
        <v>110</v>
      </c>
      <c r="BI893" t="s">
        <v>111</v>
      </c>
      <c r="BJ893" t="s">
        <v>112</v>
      </c>
      <c r="BL893">
        <v>0</v>
      </c>
      <c r="BN893">
        <v>39.165058000000002</v>
      </c>
      <c r="BO893">
        <v>-84.574945</v>
      </c>
      <c r="BP893" t="s">
        <v>113</v>
      </c>
      <c r="BQ893">
        <v>1189</v>
      </c>
      <c r="BS893" t="s">
        <v>114</v>
      </c>
      <c r="BU893" t="s">
        <v>115</v>
      </c>
      <c r="BX893">
        <v>155</v>
      </c>
      <c r="BY893">
        <v>300</v>
      </c>
      <c r="CF893" t="s">
        <v>114</v>
      </c>
      <c r="CG893" s="3">
        <v>43927.607465277775</v>
      </c>
      <c r="CI893">
        <v>70</v>
      </c>
      <c r="CJ893" t="s">
        <v>43812</v>
      </c>
      <c r="CK893" t="s">
        <v>43813</v>
      </c>
    </row>
    <row r="894" spans="1:89" x14ac:dyDescent="0.45">
      <c r="A894">
        <v>6822718</v>
      </c>
      <c r="B894" t="s">
        <v>89</v>
      </c>
      <c r="E894" t="s">
        <v>90</v>
      </c>
      <c r="F894" t="s">
        <v>43978</v>
      </c>
      <c r="G894" t="s">
        <v>43979</v>
      </c>
      <c r="I894" t="s">
        <v>43980</v>
      </c>
      <c r="J894" t="s">
        <v>638</v>
      </c>
      <c r="K894" t="s">
        <v>1388</v>
      </c>
      <c r="L894" t="s">
        <v>2070</v>
      </c>
      <c r="M894" t="s">
        <v>2071</v>
      </c>
      <c r="N894" t="s">
        <v>42803</v>
      </c>
      <c r="O894" t="s">
        <v>43981</v>
      </c>
      <c r="P894">
        <v>17622</v>
      </c>
      <c r="Q894" t="s">
        <v>38057</v>
      </c>
      <c r="R894" t="s">
        <v>43981</v>
      </c>
      <c r="W894" t="s">
        <v>943</v>
      </c>
      <c r="AC894" t="s">
        <v>43982</v>
      </c>
      <c r="AE894" t="s">
        <v>446</v>
      </c>
      <c r="AG894" t="s">
        <v>105</v>
      </c>
      <c r="AH894" t="s">
        <v>4732</v>
      </c>
      <c r="AI894">
        <v>1938</v>
      </c>
      <c r="AJ894">
        <v>10</v>
      </c>
      <c r="AN894" t="s">
        <v>4733</v>
      </c>
      <c r="AQ894" t="s">
        <v>30356</v>
      </c>
      <c r="BF894" t="s">
        <v>108</v>
      </c>
      <c r="BG894" t="s">
        <v>109</v>
      </c>
      <c r="BH894" t="s">
        <v>110</v>
      </c>
      <c r="BI894" t="s">
        <v>111</v>
      </c>
      <c r="BJ894" t="s">
        <v>420</v>
      </c>
      <c r="BL894">
        <v>0</v>
      </c>
      <c r="BN894">
        <v>39.065339000000002</v>
      </c>
      <c r="BO894">
        <v>-84.423274000000006</v>
      </c>
      <c r="BQ894">
        <v>3036</v>
      </c>
      <c r="BS894" t="s">
        <v>421</v>
      </c>
      <c r="BU894" t="s">
        <v>284</v>
      </c>
      <c r="BV894" t="s">
        <v>270</v>
      </c>
      <c r="CF894" t="s">
        <v>114</v>
      </c>
      <c r="CG894" s="3">
        <v>43927.607465277775</v>
      </c>
      <c r="CI894">
        <v>70</v>
      </c>
      <c r="CJ894" t="s">
        <v>43983</v>
      </c>
      <c r="CK894" t="s">
        <v>43984</v>
      </c>
    </row>
    <row r="895" spans="1:89" x14ac:dyDescent="0.45">
      <c r="A895">
        <v>7086082</v>
      </c>
      <c r="B895" t="s">
        <v>89</v>
      </c>
      <c r="E895" t="s">
        <v>90</v>
      </c>
      <c r="F895" t="s">
        <v>44526</v>
      </c>
      <c r="G895" t="s">
        <v>44527</v>
      </c>
      <c r="I895" t="s">
        <v>44328</v>
      </c>
      <c r="J895" t="s">
        <v>638</v>
      </c>
      <c r="K895" t="s">
        <v>1388</v>
      </c>
      <c r="L895" t="s">
        <v>2070</v>
      </c>
      <c r="M895" t="s">
        <v>2071</v>
      </c>
      <c r="N895" t="s">
        <v>27623</v>
      </c>
      <c r="O895" t="s">
        <v>44338</v>
      </c>
      <c r="P895">
        <v>161107</v>
      </c>
      <c r="Q895" t="s">
        <v>44339</v>
      </c>
      <c r="R895" t="s">
        <v>44331</v>
      </c>
      <c r="T895" t="s">
        <v>25360</v>
      </c>
      <c r="W895" t="s">
        <v>103</v>
      </c>
      <c r="AC895" t="s">
        <v>44338</v>
      </c>
      <c r="AE895" t="s">
        <v>446</v>
      </c>
      <c r="AG895" t="s">
        <v>105</v>
      </c>
      <c r="AH895" s="1">
        <v>14253</v>
      </c>
      <c r="AI895">
        <v>1939</v>
      </c>
      <c r="AJ895">
        <v>1</v>
      </c>
      <c r="AK895">
        <v>8</v>
      </c>
      <c r="AL895">
        <v>8</v>
      </c>
      <c r="AN895" s="2">
        <v>14253</v>
      </c>
      <c r="AQ895" t="s">
        <v>33159</v>
      </c>
      <c r="BF895" t="s">
        <v>108</v>
      </c>
      <c r="BG895" t="s">
        <v>317</v>
      </c>
      <c r="BH895" t="s">
        <v>4735</v>
      </c>
      <c r="BI895" t="s">
        <v>4736</v>
      </c>
      <c r="BJ895" t="s">
        <v>4736</v>
      </c>
      <c r="BL895">
        <v>0</v>
      </c>
      <c r="BN895">
        <v>38.879232000000002</v>
      </c>
      <c r="BO895">
        <v>-84.450495000000004</v>
      </c>
      <c r="BP895" t="s">
        <v>113</v>
      </c>
      <c r="BQ895">
        <v>620</v>
      </c>
      <c r="BU895" t="s">
        <v>115</v>
      </c>
      <c r="CF895" t="s">
        <v>114</v>
      </c>
      <c r="CG895" s="3">
        <v>43959.370393518519</v>
      </c>
      <c r="CI895">
        <v>70</v>
      </c>
      <c r="CJ895" t="s">
        <v>44528</v>
      </c>
      <c r="CK895" t="s">
        <v>44529</v>
      </c>
    </row>
    <row r="896" spans="1:89" x14ac:dyDescent="0.45">
      <c r="A896">
        <v>7220394</v>
      </c>
      <c r="B896" t="s">
        <v>89</v>
      </c>
      <c r="E896" t="s">
        <v>90</v>
      </c>
      <c r="F896" t="s">
        <v>44914</v>
      </c>
      <c r="G896" t="s">
        <v>44915</v>
      </c>
      <c r="I896" t="s">
        <v>44866</v>
      </c>
      <c r="J896" t="s">
        <v>44867</v>
      </c>
      <c r="K896" t="s">
        <v>1388</v>
      </c>
      <c r="L896" t="s">
        <v>2070</v>
      </c>
      <c r="M896" t="s">
        <v>2071</v>
      </c>
      <c r="N896" t="s">
        <v>27623</v>
      </c>
      <c r="O896" t="s">
        <v>44902</v>
      </c>
      <c r="P896">
        <v>279182</v>
      </c>
      <c r="Q896" t="s">
        <v>10151</v>
      </c>
      <c r="R896" t="s">
        <v>44869</v>
      </c>
      <c r="T896" t="s">
        <v>44903</v>
      </c>
      <c r="W896" t="s">
        <v>103</v>
      </c>
      <c r="AC896" t="s">
        <v>44902</v>
      </c>
      <c r="AE896" t="s">
        <v>446</v>
      </c>
      <c r="AG896" t="s">
        <v>105</v>
      </c>
      <c r="AH896" s="1">
        <v>14183</v>
      </c>
      <c r="AI896">
        <v>1938</v>
      </c>
      <c r="AJ896">
        <v>10</v>
      </c>
      <c r="AK896">
        <v>30</v>
      </c>
      <c r="AL896">
        <v>303</v>
      </c>
      <c r="AN896" s="2">
        <v>14183</v>
      </c>
      <c r="AQ896" t="s">
        <v>31994</v>
      </c>
      <c r="BF896" t="s">
        <v>108</v>
      </c>
      <c r="BG896" t="s">
        <v>317</v>
      </c>
      <c r="BH896" t="s">
        <v>4735</v>
      </c>
      <c r="BI896" t="s">
        <v>4736</v>
      </c>
      <c r="BJ896" t="s">
        <v>4736</v>
      </c>
      <c r="BL896">
        <v>0</v>
      </c>
      <c r="BN896">
        <v>38.879232000000002</v>
      </c>
      <c r="BO896">
        <v>-84.450495000000004</v>
      </c>
      <c r="BP896" t="s">
        <v>113</v>
      </c>
      <c r="BQ896">
        <v>578</v>
      </c>
      <c r="BU896" t="s">
        <v>115</v>
      </c>
      <c r="CF896" t="s">
        <v>114</v>
      </c>
      <c r="CG896" s="3">
        <v>43959.370393518519</v>
      </c>
      <c r="CI896">
        <v>70</v>
      </c>
      <c r="CJ896" t="s">
        <v>44916</v>
      </c>
      <c r="CK896" t="s">
        <v>44917</v>
      </c>
    </row>
    <row r="897" spans="1:89" x14ac:dyDescent="0.45">
      <c r="A897">
        <v>7220395</v>
      </c>
      <c r="B897" t="s">
        <v>89</v>
      </c>
      <c r="E897" t="s">
        <v>90</v>
      </c>
      <c r="F897" t="s">
        <v>44918</v>
      </c>
      <c r="G897" t="s">
        <v>44919</v>
      </c>
      <c r="I897" t="s">
        <v>44866</v>
      </c>
      <c r="J897" t="s">
        <v>44867</v>
      </c>
      <c r="K897" t="s">
        <v>1388</v>
      </c>
      <c r="L897" t="s">
        <v>2070</v>
      </c>
      <c r="M897" t="s">
        <v>2071</v>
      </c>
      <c r="N897" t="s">
        <v>27623</v>
      </c>
      <c r="O897" t="s">
        <v>44868</v>
      </c>
      <c r="P897">
        <v>279007</v>
      </c>
      <c r="Q897" t="s">
        <v>11662</v>
      </c>
      <c r="R897" t="s">
        <v>44869</v>
      </c>
      <c r="T897" t="s">
        <v>44870</v>
      </c>
      <c r="W897" t="s">
        <v>103</v>
      </c>
      <c r="AC897" t="s">
        <v>44868</v>
      </c>
      <c r="AE897" t="s">
        <v>446</v>
      </c>
      <c r="AG897" t="s">
        <v>105</v>
      </c>
      <c r="AH897" s="1">
        <v>14169</v>
      </c>
      <c r="AI897">
        <v>1938</v>
      </c>
      <c r="AJ897">
        <v>10</v>
      </c>
      <c r="AK897">
        <v>16</v>
      </c>
      <c r="AL897">
        <v>289</v>
      </c>
      <c r="AN897" s="2">
        <v>14169</v>
      </c>
      <c r="AP897" t="s">
        <v>44920</v>
      </c>
      <c r="BF897" t="s">
        <v>108</v>
      </c>
      <c r="BG897" t="s">
        <v>109</v>
      </c>
      <c r="BH897" t="s">
        <v>186</v>
      </c>
      <c r="BI897" t="s">
        <v>44921</v>
      </c>
      <c r="BJ897" t="s">
        <v>44921</v>
      </c>
      <c r="BL897">
        <v>0</v>
      </c>
      <c r="BN897">
        <v>38.905904</v>
      </c>
      <c r="BO897">
        <v>-83.408244999999994</v>
      </c>
      <c r="BP897" t="s">
        <v>113</v>
      </c>
      <c r="BQ897">
        <v>301</v>
      </c>
      <c r="BU897" t="s">
        <v>115</v>
      </c>
      <c r="CF897" t="s">
        <v>114</v>
      </c>
      <c r="CG897" s="3">
        <v>43959.370393518519</v>
      </c>
      <c r="CI897">
        <v>70</v>
      </c>
      <c r="CJ897" t="s">
        <v>44922</v>
      </c>
      <c r="CK897" t="s">
        <v>44923</v>
      </c>
    </row>
    <row r="898" spans="1:89" x14ac:dyDescent="0.45">
      <c r="A898">
        <v>7220433</v>
      </c>
      <c r="B898" t="s">
        <v>89</v>
      </c>
      <c r="E898" t="s">
        <v>90</v>
      </c>
      <c r="F898" t="s">
        <v>45111</v>
      </c>
      <c r="G898" t="s">
        <v>45112</v>
      </c>
      <c r="I898" t="s">
        <v>44866</v>
      </c>
      <c r="J898" t="s">
        <v>44867</v>
      </c>
      <c r="K898" t="s">
        <v>1388</v>
      </c>
      <c r="L898" t="s">
        <v>2070</v>
      </c>
      <c r="M898" t="s">
        <v>2071</v>
      </c>
      <c r="N898" t="s">
        <v>27623</v>
      </c>
      <c r="O898" t="s">
        <v>44902</v>
      </c>
      <c r="P898">
        <v>279182</v>
      </c>
      <c r="Q898" t="s">
        <v>10151</v>
      </c>
      <c r="R898" t="s">
        <v>44869</v>
      </c>
      <c r="T898" t="s">
        <v>44903</v>
      </c>
      <c r="W898" t="s">
        <v>103</v>
      </c>
      <c r="AC898" t="s">
        <v>44902</v>
      </c>
      <c r="AE898" t="s">
        <v>446</v>
      </c>
      <c r="AG898" t="s">
        <v>105</v>
      </c>
      <c r="AH898" s="1">
        <v>14169</v>
      </c>
      <c r="AI898">
        <v>1938</v>
      </c>
      <c r="AJ898">
        <v>10</v>
      </c>
      <c r="AK898">
        <v>16</v>
      </c>
      <c r="AL898">
        <v>289</v>
      </c>
      <c r="AN898" s="2">
        <v>14169</v>
      </c>
      <c r="AQ898" t="s">
        <v>45113</v>
      </c>
      <c r="BF898" t="s">
        <v>108</v>
      </c>
      <c r="BG898" t="s">
        <v>109</v>
      </c>
      <c r="BH898" t="s">
        <v>186</v>
      </c>
      <c r="BI898" t="s">
        <v>239</v>
      </c>
      <c r="BJ898" t="s">
        <v>239</v>
      </c>
      <c r="BL898">
        <v>0</v>
      </c>
      <c r="BN898">
        <v>38.927869999999999</v>
      </c>
      <c r="BO898">
        <v>-83.363309999999998</v>
      </c>
      <c r="BP898" t="s">
        <v>113</v>
      </c>
      <c r="BQ898">
        <v>3000</v>
      </c>
      <c r="CF898" t="s">
        <v>114</v>
      </c>
      <c r="CG898" s="3">
        <v>43927.607465277775</v>
      </c>
      <c r="CI898">
        <v>70</v>
      </c>
      <c r="CJ898" t="s">
        <v>45114</v>
      </c>
      <c r="CK898" t="s">
        <v>45115</v>
      </c>
    </row>
    <row r="899" spans="1:89" x14ac:dyDescent="0.45">
      <c r="A899">
        <v>7220440</v>
      </c>
      <c r="B899" t="s">
        <v>89</v>
      </c>
      <c r="E899" t="s">
        <v>90</v>
      </c>
      <c r="F899" t="s">
        <v>45149</v>
      </c>
      <c r="G899" t="s">
        <v>45150</v>
      </c>
      <c r="I899" t="s">
        <v>28379</v>
      </c>
      <c r="J899" t="s">
        <v>638</v>
      </c>
      <c r="K899" t="s">
        <v>1388</v>
      </c>
      <c r="L899" t="s">
        <v>2070</v>
      </c>
      <c r="M899" t="s">
        <v>2071</v>
      </c>
      <c r="N899" t="s">
        <v>27623</v>
      </c>
      <c r="O899" t="s">
        <v>44978</v>
      </c>
      <c r="P899">
        <v>124484</v>
      </c>
      <c r="Q899" t="s">
        <v>44979</v>
      </c>
      <c r="R899" t="s">
        <v>28382</v>
      </c>
      <c r="T899" t="s">
        <v>44980</v>
      </c>
      <c r="W899" t="s">
        <v>103</v>
      </c>
      <c r="AC899" t="s">
        <v>44981</v>
      </c>
      <c r="AE899" t="s">
        <v>446</v>
      </c>
      <c r="AG899" t="s">
        <v>105</v>
      </c>
      <c r="AH899" s="1">
        <v>14169</v>
      </c>
      <c r="AI899">
        <v>1938</v>
      </c>
      <c r="AJ899">
        <v>10</v>
      </c>
      <c r="AK899">
        <v>16</v>
      </c>
      <c r="AL899">
        <v>289</v>
      </c>
      <c r="AN899" s="2">
        <v>14169</v>
      </c>
      <c r="AQ899" t="s">
        <v>39668</v>
      </c>
      <c r="BF899" t="s">
        <v>108</v>
      </c>
      <c r="BG899" t="s">
        <v>109</v>
      </c>
      <c r="BH899" t="s">
        <v>186</v>
      </c>
      <c r="BI899" t="s">
        <v>44921</v>
      </c>
      <c r="BJ899" t="s">
        <v>44921</v>
      </c>
      <c r="BL899">
        <v>0</v>
      </c>
      <c r="BN899">
        <v>38.905904</v>
      </c>
      <c r="BO899">
        <v>-83.408244999999994</v>
      </c>
      <c r="BP899" t="s">
        <v>113</v>
      </c>
      <c r="BQ899">
        <v>301</v>
      </c>
      <c r="BU899" t="s">
        <v>115</v>
      </c>
      <c r="CF899" t="s">
        <v>114</v>
      </c>
      <c r="CG899" s="3">
        <v>43959.370393518519</v>
      </c>
      <c r="CI899">
        <v>70</v>
      </c>
      <c r="CJ899" t="s">
        <v>45151</v>
      </c>
      <c r="CK899" t="s">
        <v>45152</v>
      </c>
    </row>
    <row r="900" spans="1:89" x14ac:dyDescent="0.45">
      <c r="A900">
        <v>5023763</v>
      </c>
      <c r="B900" t="s">
        <v>89</v>
      </c>
      <c r="E900" t="s">
        <v>90</v>
      </c>
      <c r="F900" t="s">
        <v>26203</v>
      </c>
      <c r="G900" t="s">
        <v>26204</v>
      </c>
      <c r="I900" t="s">
        <v>10715</v>
      </c>
      <c r="J900" t="s">
        <v>638</v>
      </c>
      <c r="K900" t="s">
        <v>1388</v>
      </c>
      <c r="L900" t="s">
        <v>1389</v>
      </c>
      <c r="M900" t="s">
        <v>7899</v>
      </c>
      <c r="N900" t="s">
        <v>10716</v>
      </c>
      <c r="O900" t="s">
        <v>26205</v>
      </c>
      <c r="P900">
        <v>371097</v>
      </c>
      <c r="Q900" t="s">
        <v>7902</v>
      </c>
      <c r="R900" t="s">
        <v>10719</v>
      </c>
      <c r="T900" t="s">
        <v>26206</v>
      </c>
      <c r="W900" t="s">
        <v>103</v>
      </c>
      <c r="AE900" t="s">
        <v>26207</v>
      </c>
      <c r="AG900">
        <v>1785</v>
      </c>
      <c r="AH900" s="1">
        <v>9000</v>
      </c>
      <c r="AI900">
        <v>1924</v>
      </c>
      <c r="AJ900">
        <v>8</v>
      </c>
      <c r="AK900">
        <v>21</v>
      </c>
      <c r="AL900">
        <v>234</v>
      </c>
      <c r="AN900" s="2">
        <v>9000</v>
      </c>
      <c r="AO900" t="s">
        <v>26208</v>
      </c>
      <c r="AQ900" t="s">
        <v>26209</v>
      </c>
      <c r="BF900" t="s">
        <v>108</v>
      </c>
      <c r="BG900" t="s">
        <v>24893</v>
      </c>
      <c r="BH900" t="s">
        <v>7720</v>
      </c>
      <c r="BJ900" t="s">
        <v>26210</v>
      </c>
      <c r="BN900">
        <v>43.021368000000002</v>
      </c>
      <c r="BO900">
        <v>-107.775391</v>
      </c>
      <c r="BQ900">
        <v>301950</v>
      </c>
      <c r="BS900" t="s">
        <v>25827</v>
      </c>
      <c r="BU900" t="s">
        <v>26211</v>
      </c>
      <c r="BV900" t="s">
        <v>270</v>
      </c>
      <c r="CF900" t="s">
        <v>114</v>
      </c>
      <c r="CG900" s="3">
        <v>43946.425185185188</v>
      </c>
      <c r="CI900">
        <v>70</v>
      </c>
      <c r="CJ900" t="s">
        <v>26212</v>
      </c>
      <c r="CK900" t="s">
        <v>26213</v>
      </c>
    </row>
    <row r="901" spans="1:89" x14ac:dyDescent="0.45">
      <c r="A901">
        <v>7086067</v>
      </c>
      <c r="B901" t="s">
        <v>89</v>
      </c>
      <c r="E901" t="s">
        <v>90</v>
      </c>
      <c r="F901" t="s">
        <v>44433</v>
      </c>
      <c r="G901" t="s">
        <v>44434</v>
      </c>
      <c r="I901" t="s">
        <v>44353</v>
      </c>
      <c r="J901" t="s">
        <v>638</v>
      </c>
      <c r="K901" t="s">
        <v>1388</v>
      </c>
      <c r="L901" t="s">
        <v>2070</v>
      </c>
      <c r="M901" t="s">
        <v>44354</v>
      </c>
      <c r="N901" t="s">
        <v>44355</v>
      </c>
      <c r="O901" t="s">
        <v>44356</v>
      </c>
      <c r="P901">
        <v>185922</v>
      </c>
      <c r="Q901" t="s">
        <v>44357</v>
      </c>
      <c r="R901" t="s">
        <v>44358</v>
      </c>
      <c r="T901" t="s">
        <v>44359</v>
      </c>
      <c r="W901" t="s">
        <v>103</v>
      </c>
      <c r="AC901" t="s">
        <v>44356</v>
      </c>
      <c r="AE901" t="s">
        <v>44435</v>
      </c>
      <c r="AG901" t="s">
        <v>105</v>
      </c>
      <c r="AH901" s="1">
        <v>13453</v>
      </c>
      <c r="AI901">
        <v>1936</v>
      </c>
      <c r="AJ901">
        <v>10</v>
      </c>
      <c r="AK901">
        <v>30</v>
      </c>
      <c r="AL901">
        <v>304</v>
      </c>
      <c r="AN901" s="2">
        <v>13453</v>
      </c>
      <c r="AQ901" t="s">
        <v>44436</v>
      </c>
      <c r="BF901" t="s">
        <v>108</v>
      </c>
      <c r="BG901" t="s">
        <v>109</v>
      </c>
      <c r="BH901" t="s">
        <v>735</v>
      </c>
      <c r="BI901" t="s">
        <v>1691</v>
      </c>
      <c r="BJ901" t="s">
        <v>1691</v>
      </c>
      <c r="BL901">
        <v>0</v>
      </c>
      <c r="BN901">
        <v>39.319226</v>
      </c>
      <c r="BO901">
        <v>-84.252993000000004</v>
      </c>
      <c r="BQ901">
        <v>3036</v>
      </c>
      <c r="BS901" t="s">
        <v>1692</v>
      </c>
      <c r="BU901" t="s">
        <v>284</v>
      </c>
      <c r="BV901" t="s">
        <v>270</v>
      </c>
      <c r="CF901" t="s">
        <v>114</v>
      </c>
      <c r="CG901" s="3">
        <v>43946.41302083333</v>
      </c>
      <c r="CI901">
        <v>70</v>
      </c>
      <c r="CJ901" t="s">
        <v>44437</v>
      </c>
      <c r="CK901" t="s">
        <v>44438</v>
      </c>
    </row>
    <row r="902" spans="1:89" x14ac:dyDescent="0.45">
      <c r="A902">
        <v>5153669</v>
      </c>
      <c r="B902" t="s">
        <v>89</v>
      </c>
      <c r="E902" t="s">
        <v>90</v>
      </c>
      <c r="F902" t="s">
        <v>36139</v>
      </c>
      <c r="G902" t="s">
        <v>36140</v>
      </c>
      <c r="I902" t="s">
        <v>28437</v>
      </c>
      <c r="J902" t="s">
        <v>638</v>
      </c>
      <c r="K902" t="s">
        <v>1388</v>
      </c>
      <c r="L902" t="s">
        <v>2070</v>
      </c>
      <c r="M902" t="s">
        <v>3507</v>
      </c>
      <c r="N902" t="s">
        <v>3528</v>
      </c>
      <c r="O902" t="s">
        <v>28438</v>
      </c>
      <c r="P902">
        <v>184112</v>
      </c>
      <c r="Q902" t="s">
        <v>28439</v>
      </c>
      <c r="R902" t="s">
        <v>28440</v>
      </c>
      <c r="T902" t="s">
        <v>21114</v>
      </c>
      <c r="W902" t="s">
        <v>103</v>
      </c>
      <c r="AE902" t="s">
        <v>36141</v>
      </c>
      <c r="AF902" t="s">
        <v>36142</v>
      </c>
      <c r="AG902" t="s">
        <v>105</v>
      </c>
      <c r="AH902" t="s">
        <v>25594</v>
      </c>
      <c r="AI902">
        <v>1936</v>
      </c>
      <c r="AJ902">
        <v>3</v>
      </c>
      <c r="AN902" t="s">
        <v>25595</v>
      </c>
      <c r="BF902" t="s">
        <v>108</v>
      </c>
      <c r="BG902" t="s">
        <v>4921</v>
      </c>
      <c r="BH902" t="s">
        <v>19608</v>
      </c>
      <c r="BI902" t="s">
        <v>19609</v>
      </c>
      <c r="BJ902" t="s">
        <v>19609</v>
      </c>
      <c r="BN902">
        <v>29.025236</v>
      </c>
      <c r="BO902">
        <v>-80.927464000000001</v>
      </c>
      <c r="BP902" t="s">
        <v>113</v>
      </c>
      <c r="BQ902">
        <v>4375</v>
      </c>
      <c r="BS902" t="s">
        <v>114</v>
      </c>
      <c r="BU902" t="s">
        <v>115</v>
      </c>
      <c r="CF902" t="s">
        <v>114</v>
      </c>
      <c r="CG902" s="3">
        <v>43959.370393518519</v>
      </c>
      <c r="CI902">
        <v>70</v>
      </c>
      <c r="CJ902" t="s">
        <v>36143</v>
      </c>
      <c r="CK902" t="s">
        <v>36144</v>
      </c>
    </row>
    <row r="903" spans="1:89" x14ac:dyDescent="0.45">
      <c r="A903">
        <v>4454024</v>
      </c>
      <c r="B903" t="s">
        <v>89</v>
      </c>
      <c r="E903" t="s">
        <v>90</v>
      </c>
      <c r="F903" t="s">
        <v>11893</v>
      </c>
      <c r="G903" t="s">
        <v>11894</v>
      </c>
      <c r="I903" t="s">
        <v>11507</v>
      </c>
      <c r="J903" t="s">
        <v>638</v>
      </c>
      <c r="K903" t="s">
        <v>639</v>
      </c>
      <c r="L903" t="s">
        <v>8742</v>
      </c>
      <c r="M903" t="s">
        <v>8743</v>
      </c>
      <c r="N903" t="s">
        <v>8914</v>
      </c>
      <c r="O903" t="s">
        <v>11508</v>
      </c>
      <c r="P903">
        <v>379858</v>
      </c>
      <c r="Q903" t="s">
        <v>11509</v>
      </c>
      <c r="R903" t="s">
        <v>11510</v>
      </c>
      <c r="T903" t="s">
        <v>7917</v>
      </c>
      <c r="W903" t="s">
        <v>103</v>
      </c>
      <c r="AE903" t="s">
        <v>2118</v>
      </c>
      <c r="AF903" t="s">
        <v>11895</v>
      </c>
      <c r="AG903">
        <v>17132</v>
      </c>
      <c r="AH903" s="1">
        <v>16912</v>
      </c>
      <c r="AI903">
        <v>1946</v>
      </c>
      <c r="AJ903">
        <v>4</v>
      </c>
      <c r="AK903">
        <v>20</v>
      </c>
      <c r="AL903">
        <v>110</v>
      </c>
      <c r="AN903" s="2">
        <v>16912</v>
      </c>
      <c r="AO903" t="s">
        <v>11896</v>
      </c>
      <c r="AQ903" t="s">
        <v>11897</v>
      </c>
      <c r="BF903" t="s">
        <v>108</v>
      </c>
      <c r="BG903" t="s">
        <v>5707</v>
      </c>
      <c r="BH903" t="s">
        <v>11898</v>
      </c>
      <c r="BJ903" t="s">
        <v>11899</v>
      </c>
      <c r="BN903">
        <v>40.364272999999997</v>
      </c>
      <c r="BO903">
        <v>-74.951278000000002</v>
      </c>
      <c r="BP903" t="s">
        <v>113</v>
      </c>
      <c r="BQ903">
        <v>1839</v>
      </c>
      <c r="BS903" t="s">
        <v>114</v>
      </c>
      <c r="BU903" t="s">
        <v>115</v>
      </c>
      <c r="CF903" t="s">
        <v>114</v>
      </c>
      <c r="CG903" s="3">
        <v>43959.370393518519</v>
      </c>
      <c r="CI903">
        <v>70</v>
      </c>
      <c r="CJ903" t="s">
        <v>11900</v>
      </c>
      <c r="CK903" t="s">
        <v>11901</v>
      </c>
    </row>
    <row r="904" spans="1:89" x14ac:dyDescent="0.45">
      <c r="A904">
        <v>4454025</v>
      </c>
      <c r="B904" t="s">
        <v>89</v>
      </c>
      <c r="E904" t="s">
        <v>90</v>
      </c>
      <c r="F904" t="s">
        <v>11902</v>
      </c>
      <c r="G904" t="s">
        <v>11903</v>
      </c>
      <c r="I904" t="s">
        <v>11507</v>
      </c>
      <c r="J904" t="s">
        <v>638</v>
      </c>
      <c r="K904" t="s">
        <v>639</v>
      </c>
      <c r="L904" t="s">
        <v>8742</v>
      </c>
      <c r="M904" t="s">
        <v>8743</v>
      </c>
      <c r="N904" t="s">
        <v>8914</v>
      </c>
      <c r="O904" t="s">
        <v>11508</v>
      </c>
      <c r="P904">
        <v>379858</v>
      </c>
      <c r="Q904" t="s">
        <v>11509</v>
      </c>
      <c r="R904" t="s">
        <v>11510</v>
      </c>
      <c r="T904" t="s">
        <v>7917</v>
      </c>
      <c r="W904" t="s">
        <v>103</v>
      </c>
      <c r="AE904" t="s">
        <v>2118</v>
      </c>
      <c r="AF904" t="s">
        <v>11895</v>
      </c>
      <c r="AG904">
        <v>17132</v>
      </c>
      <c r="AH904" s="1">
        <v>16912</v>
      </c>
      <c r="AI904">
        <v>1946</v>
      </c>
      <c r="AJ904">
        <v>4</v>
      </c>
      <c r="AK904">
        <v>20</v>
      </c>
      <c r="AL904">
        <v>110</v>
      </c>
      <c r="AN904" s="2">
        <v>16912</v>
      </c>
      <c r="AO904" t="s">
        <v>11904</v>
      </c>
      <c r="AQ904" t="s">
        <v>11897</v>
      </c>
      <c r="BF904" t="s">
        <v>108</v>
      </c>
      <c r="BG904" t="s">
        <v>5707</v>
      </c>
      <c r="BH904" t="s">
        <v>11898</v>
      </c>
      <c r="BJ904" t="s">
        <v>11899</v>
      </c>
      <c r="BN904">
        <v>40.364272999999997</v>
      </c>
      <c r="BO904">
        <v>-74.951278000000002</v>
      </c>
      <c r="BP904" t="s">
        <v>113</v>
      </c>
      <c r="BQ904">
        <v>1839</v>
      </c>
      <c r="BS904" t="s">
        <v>114</v>
      </c>
      <c r="BU904" t="s">
        <v>115</v>
      </c>
      <c r="CF904" t="s">
        <v>114</v>
      </c>
      <c r="CG904" s="3">
        <v>43959.370393518519</v>
      </c>
      <c r="CI904">
        <v>70</v>
      </c>
      <c r="CJ904" t="s">
        <v>11905</v>
      </c>
      <c r="CK904" t="s">
        <v>11906</v>
      </c>
    </row>
    <row r="905" spans="1:89" x14ac:dyDescent="0.45">
      <c r="A905">
        <v>5110088</v>
      </c>
      <c r="B905" t="s">
        <v>89</v>
      </c>
      <c r="E905" t="s">
        <v>90</v>
      </c>
      <c r="F905" t="s">
        <v>31781</v>
      </c>
      <c r="G905" t="s">
        <v>31782</v>
      </c>
      <c r="I905" t="s">
        <v>29455</v>
      </c>
      <c r="J905" t="s">
        <v>638</v>
      </c>
      <c r="K905" t="s">
        <v>1388</v>
      </c>
      <c r="L905" t="s">
        <v>2070</v>
      </c>
      <c r="M905" t="s">
        <v>19169</v>
      </c>
      <c r="N905" t="s">
        <v>3538</v>
      </c>
      <c r="O905" t="s">
        <v>30703</v>
      </c>
      <c r="P905">
        <v>312173</v>
      </c>
      <c r="Q905" t="s">
        <v>30704</v>
      </c>
      <c r="R905" t="s">
        <v>29458</v>
      </c>
      <c r="T905" t="s">
        <v>3551</v>
      </c>
      <c r="W905" t="s">
        <v>103</v>
      </c>
      <c r="AE905" t="s">
        <v>2118</v>
      </c>
      <c r="AF905" t="s">
        <v>203</v>
      </c>
      <c r="AG905">
        <v>17044</v>
      </c>
      <c r="AH905" s="1">
        <v>16402</v>
      </c>
      <c r="AI905">
        <v>1944</v>
      </c>
      <c r="AJ905">
        <v>11</v>
      </c>
      <c r="AK905">
        <v>26</v>
      </c>
      <c r="AL905">
        <v>331</v>
      </c>
      <c r="AN905" s="2">
        <v>16402</v>
      </c>
      <c r="AO905" t="s">
        <v>31783</v>
      </c>
      <c r="AP905" t="s">
        <v>31784</v>
      </c>
      <c r="AQ905" t="s">
        <v>8305</v>
      </c>
      <c r="BF905" t="s">
        <v>108</v>
      </c>
      <c r="BG905" t="s">
        <v>2315</v>
      </c>
      <c r="BH905" t="s">
        <v>18982</v>
      </c>
      <c r="BI905" t="s">
        <v>18982</v>
      </c>
      <c r="BJ905" t="s">
        <v>12500</v>
      </c>
      <c r="BN905">
        <v>38.846223999999999</v>
      </c>
      <c r="BO905">
        <v>-77.306372999999994</v>
      </c>
      <c r="BP905" t="s">
        <v>113</v>
      </c>
      <c r="BQ905">
        <v>989</v>
      </c>
      <c r="BS905" t="s">
        <v>114</v>
      </c>
      <c r="BU905" t="s">
        <v>115</v>
      </c>
      <c r="CF905" t="s">
        <v>114</v>
      </c>
      <c r="CG905" s="3">
        <v>43959.370393518519</v>
      </c>
      <c r="CI905">
        <v>70</v>
      </c>
      <c r="CJ905" t="s">
        <v>31785</v>
      </c>
      <c r="CK905" t="s">
        <v>31786</v>
      </c>
    </row>
    <row r="906" spans="1:89" x14ac:dyDescent="0.45">
      <c r="A906">
        <v>7417641</v>
      </c>
      <c r="B906" t="s">
        <v>89</v>
      </c>
      <c r="E906" t="s">
        <v>90</v>
      </c>
      <c r="F906" t="s">
        <v>45998</v>
      </c>
      <c r="G906" t="s">
        <v>45999</v>
      </c>
      <c r="I906" t="s">
        <v>45375</v>
      </c>
      <c r="J906" t="s">
        <v>638</v>
      </c>
      <c r="K906" t="s">
        <v>639</v>
      </c>
      <c r="L906" t="s">
        <v>726</v>
      </c>
      <c r="M906" t="s">
        <v>1437</v>
      </c>
      <c r="N906" t="s">
        <v>2370</v>
      </c>
      <c r="O906" t="s">
        <v>45943</v>
      </c>
      <c r="P906">
        <v>419965</v>
      </c>
      <c r="Q906" t="s">
        <v>45944</v>
      </c>
      <c r="R906" t="s">
        <v>45377</v>
      </c>
      <c r="T906" t="s">
        <v>45945</v>
      </c>
      <c r="W906" t="s">
        <v>103</v>
      </c>
      <c r="AC906" t="s">
        <v>45943</v>
      </c>
      <c r="AE906" t="s">
        <v>2118</v>
      </c>
      <c r="AF906" t="s">
        <v>46000</v>
      </c>
      <c r="AG906">
        <v>16698</v>
      </c>
      <c r="AH906" s="1">
        <v>15538</v>
      </c>
      <c r="AI906">
        <v>1942</v>
      </c>
      <c r="AJ906">
        <v>7</v>
      </c>
      <c r="AK906">
        <v>16</v>
      </c>
      <c r="AL906">
        <v>197</v>
      </c>
      <c r="AN906" s="2">
        <v>15538</v>
      </c>
      <c r="AO906" t="s">
        <v>45583</v>
      </c>
      <c r="AQ906" t="s">
        <v>46001</v>
      </c>
      <c r="BF906" t="s">
        <v>108</v>
      </c>
      <c r="BG906" t="s">
        <v>420</v>
      </c>
      <c r="BH906" t="s">
        <v>767</v>
      </c>
      <c r="BI906" t="s">
        <v>46002</v>
      </c>
      <c r="BJ906" t="s">
        <v>46003</v>
      </c>
      <c r="BL906">
        <v>0</v>
      </c>
      <c r="BN906">
        <v>38.246389999999998</v>
      </c>
      <c r="BO906">
        <v>-122.90443999999999</v>
      </c>
      <c r="CF906" t="s">
        <v>114</v>
      </c>
      <c r="CG906" s="3">
        <v>43946.447997685187</v>
      </c>
      <c r="CI906">
        <v>70</v>
      </c>
      <c r="CJ906" t="s">
        <v>46004</v>
      </c>
      <c r="CK906" t="s">
        <v>46005</v>
      </c>
    </row>
    <row r="907" spans="1:89" x14ac:dyDescent="0.45">
      <c r="A907">
        <v>4306547</v>
      </c>
      <c r="B907" t="s">
        <v>89</v>
      </c>
      <c r="E907" t="s">
        <v>90</v>
      </c>
      <c r="F907" t="s">
        <v>201</v>
      </c>
      <c r="G907" t="s">
        <v>202</v>
      </c>
      <c r="I907" t="s">
        <v>93</v>
      </c>
      <c r="J907" t="s">
        <v>94</v>
      </c>
      <c r="K907" t="s">
        <v>95</v>
      </c>
      <c r="L907" t="s">
        <v>96</v>
      </c>
      <c r="M907" t="s">
        <v>97</v>
      </c>
      <c r="N907" t="s">
        <v>98</v>
      </c>
      <c r="O907" t="s">
        <v>131</v>
      </c>
      <c r="P907">
        <v>638842</v>
      </c>
      <c r="Q907" t="s">
        <v>132</v>
      </c>
      <c r="R907" t="s">
        <v>123</v>
      </c>
      <c r="T907" t="s">
        <v>133</v>
      </c>
      <c r="W907" t="s">
        <v>103</v>
      </c>
      <c r="AE907" t="s">
        <v>203</v>
      </c>
      <c r="AG907" t="s">
        <v>204</v>
      </c>
      <c r="AH907" s="1">
        <v>8298</v>
      </c>
      <c r="AI907">
        <v>1922</v>
      </c>
      <c r="AJ907">
        <v>9</v>
      </c>
      <c r="AK907">
        <v>19</v>
      </c>
      <c r="AL907">
        <v>262</v>
      </c>
      <c r="AN907" s="2">
        <v>8298</v>
      </c>
      <c r="AQ907" t="s">
        <v>205</v>
      </c>
      <c r="BF907" t="s">
        <v>108</v>
      </c>
      <c r="BG907" t="s">
        <v>109</v>
      </c>
      <c r="BH907" t="s">
        <v>206</v>
      </c>
      <c r="BI907" t="s">
        <v>207</v>
      </c>
      <c r="BJ907" t="s">
        <v>208</v>
      </c>
      <c r="BN907">
        <v>39.344507999999998</v>
      </c>
      <c r="BO907">
        <v>-83.59742</v>
      </c>
      <c r="BP907" t="s">
        <v>113</v>
      </c>
      <c r="BQ907">
        <v>617</v>
      </c>
      <c r="BS907" t="s">
        <v>114</v>
      </c>
      <c r="BU907" t="s">
        <v>115</v>
      </c>
      <c r="CF907" t="s">
        <v>116</v>
      </c>
      <c r="CG907" s="3">
        <v>43959.370393518519</v>
      </c>
      <c r="CI907">
        <v>70</v>
      </c>
      <c r="CJ907" t="s">
        <v>209</v>
      </c>
      <c r="CK907" t="s">
        <v>210</v>
      </c>
    </row>
    <row r="908" spans="1:89" x14ac:dyDescent="0.45">
      <c r="A908">
        <v>4306555</v>
      </c>
      <c r="B908" t="s">
        <v>89</v>
      </c>
      <c r="E908" t="s">
        <v>90</v>
      </c>
      <c r="F908" t="s">
        <v>250</v>
      </c>
      <c r="G908" t="s">
        <v>251</v>
      </c>
      <c r="I908" t="s">
        <v>93</v>
      </c>
      <c r="J908" t="s">
        <v>94</v>
      </c>
      <c r="K908" t="s">
        <v>95</v>
      </c>
      <c r="L908" t="s">
        <v>96</v>
      </c>
      <c r="M908" t="s">
        <v>97</v>
      </c>
      <c r="N908" t="s">
        <v>98</v>
      </c>
      <c r="O908" t="s">
        <v>131</v>
      </c>
      <c r="P908">
        <v>638842</v>
      </c>
      <c r="Q908" t="s">
        <v>132</v>
      </c>
      <c r="R908" t="s">
        <v>123</v>
      </c>
      <c r="T908" t="s">
        <v>133</v>
      </c>
      <c r="W908" t="s">
        <v>103</v>
      </c>
      <c r="AE908" t="s">
        <v>203</v>
      </c>
      <c r="AG908">
        <v>802</v>
      </c>
      <c r="AH908" s="1">
        <v>11873</v>
      </c>
      <c r="AI908">
        <v>1932</v>
      </c>
      <c r="AJ908">
        <v>7</v>
      </c>
      <c r="AK908">
        <v>3</v>
      </c>
      <c r="AL908">
        <v>185</v>
      </c>
      <c r="AN908" s="2">
        <v>11873</v>
      </c>
      <c r="AQ908" t="s">
        <v>252</v>
      </c>
      <c r="BF908" t="s">
        <v>108</v>
      </c>
      <c r="BG908" t="s">
        <v>109</v>
      </c>
      <c r="BH908" t="s">
        <v>230</v>
      </c>
      <c r="BI908" t="s">
        <v>253</v>
      </c>
      <c r="BJ908" t="s">
        <v>254</v>
      </c>
      <c r="BN908">
        <v>39.246169999999999</v>
      </c>
      <c r="BO908">
        <v>-84.293271000000004</v>
      </c>
      <c r="BP908" t="s">
        <v>113</v>
      </c>
      <c r="BQ908">
        <v>3036</v>
      </c>
      <c r="BS908" t="s">
        <v>114</v>
      </c>
      <c r="BU908" t="s">
        <v>115</v>
      </c>
      <c r="CF908" t="s">
        <v>116</v>
      </c>
      <c r="CG908" s="3">
        <v>43959.370393518519</v>
      </c>
      <c r="CI908">
        <v>70</v>
      </c>
      <c r="CJ908" t="s">
        <v>255</v>
      </c>
      <c r="CK908" t="s">
        <v>256</v>
      </c>
    </row>
    <row r="909" spans="1:89" x14ac:dyDescent="0.45">
      <c r="A909">
        <v>4306828</v>
      </c>
      <c r="B909" t="s">
        <v>89</v>
      </c>
      <c r="E909" t="s">
        <v>90</v>
      </c>
      <c r="F909" t="s">
        <v>355</v>
      </c>
      <c r="G909" t="s">
        <v>356</v>
      </c>
      <c r="I909" t="s">
        <v>93</v>
      </c>
      <c r="J909" t="s">
        <v>94</v>
      </c>
      <c r="K909" t="s">
        <v>95</v>
      </c>
      <c r="L909" t="s">
        <v>96</v>
      </c>
      <c r="M909" t="s">
        <v>97</v>
      </c>
      <c r="N909" t="s">
        <v>98</v>
      </c>
      <c r="O909" t="s">
        <v>121</v>
      </c>
      <c r="P909">
        <v>638846</v>
      </c>
      <c r="Q909" t="s">
        <v>122</v>
      </c>
      <c r="R909" t="s">
        <v>123</v>
      </c>
      <c r="T909" t="s">
        <v>102</v>
      </c>
      <c r="W909" t="s">
        <v>103</v>
      </c>
      <c r="AE909" t="s">
        <v>203</v>
      </c>
      <c r="AG909" t="s">
        <v>357</v>
      </c>
      <c r="AH909" s="1">
        <v>11963</v>
      </c>
      <c r="AI909">
        <v>1932</v>
      </c>
      <c r="AJ909">
        <v>10</v>
      </c>
      <c r="AK909">
        <v>1</v>
      </c>
      <c r="AL909">
        <v>275</v>
      </c>
      <c r="AN909" s="2">
        <v>11963</v>
      </c>
      <c r="AQ909" t="s">
        <v>205</v>
      </c>
      <c r="BF909" t="s">
        <v>108</v>
      </c>
      <c r="BG909" t="s">
        <v>109</v>
      </c>
      <c r="BH909" t="s">
        <v>186</v>
      </c>
      <c r="BI909" t="s">
        <v>187</v>
      </c>
      <c r="BJ909" t="s">
        <v>187</v>
      </c>
      <c r="BN909">
        <v>38.939515</v>
      </c>
      <c r="BO909">
        <v>-83.346299000000002</v>
      </c>
      <c r="BP909" t="s">
        <v>113</v>
      </c>
      <c r="BQ909">
        <v>3036</v>
      </c>
      <c r="BS909" t="s">
        <v>351</v>
      </c>
      <c r="BU909" t="s">
        <v>352</v>
      </c>
      <c r="BV909" t="s">
        <v>270</v>
      </c>
      <c r="CF909" t="s">
        <v>116</v>
      </c>
      <c r="CG909" s="3">
        <v>43959.370393518519</v>
      </c>
      <c r="CI909">
        <v>70</v>
      </c>
      <c r="CJ909" t="s">
        <v>358</v>
      </c>
      <c r="CK909" t="s">
        <v>359</v>
      </c>
    </row>
    <row r="910" spans="1:89" x14ac:dyDescent="0.45">
      <c r="A910">
        <v>4306829</v>
      </c>
      <c r="B910" t="s">
        <v>89</v>
      </c>
      <c r="E910" t="s">
        <v>90</v>
      </c>
      <c r="F910" t="s">
        <v>360</v>
      </c>
      <c r="G910" t="s">
        <v>361</v>
      </c>
      <c r="I910" t="s">
        <v>93</v>
      </c>
      <c r="J910" t="s">
        <v>94</v>
      </c>
      <c r="K910" t="s">
        <v>95</v>
      </c>
      <c r="L910" t="s">
        <v>96</v>
      </c>
      <c r="M910" t="s">
        <v>97</v>
      </c>
      <c r="N910" t="s">
        <v>98</v>
      </c>
      <c r="O910" t="s">
        <v>121</v>
      </c>
      <c r="P910">
        <v>638846</v>
      </c>
      <c r="Q910" t="s">
        <v>122</v>
      </c>
      <c r="R910" t="s">
        <v>123</v>
      </c>
      <c r="T910" t="s">
        <v>102</v>
      </c>
      <c r="W910" t="s">
        <v>103</v>
      </c>
      <c r="AE910" t="s">
        <v>203</v>
      </c>
      <c r="AG910" t="s">
        <v>362</v>
      </c>
      <c r="AH910" s="1">
        <v>11901</v>
      </c>
      <c r="AI910">
        <v>1932</v>
      </c>
      <c r="AJ910">
        <v>7</v>
      </c>
      <c r="AK910">
        <v>31</v>
      </c>
      <c r="AL910">
        <v>213</v>
      </c>
      <c r="AN910" s="2">
        <v>11901</v>
      </c>
      <c r="AQ910" t="s">
        <v>205</v>
      </c>
      <c r="BF910" t="s">
        <v>108</v>
      </c>
      <c r="BG910" t="s">
        <v>109</v>
      </c>
      <c r="BH910" t="s">
        <v>206</v>
      </c>
      <c r="BI910" t="s">
        <v>207</v>
      </c>
      <c r="BJ910" t="s">
        <v>208</v>
      </c>
      <c r="BN910">
        <v>39.344507999999998</v>
      </c>
      <c r="BO910">
        <v>-83.59742</v>
      </c>
      <c r="BP910" t="s">
        <v>113</v>
      </c>
      <c r="BQ910">
        <v>617</v>
      </c>
      <c r="BS910" t="s">
        <v>114</v>
      </c>
      <c r="BU910" t="s">
        <v>115</v>
      </c>
      <c r="CF910" t="s">
        <v>116</v>
      </c>
      <c r="CG910" s="3">
        <v>43959.370393518519</v>
      </c>
      <c r="CI910">
        <v>70</v>
      </c>
      <c r="CJ910" t="s">
        <v>363</v>
      </c>
      <c r="CK910" t="s">
        <v>364</v>
      </c>
    </row>
    <row r="911" spans="1:89" x14ac:dyDescent="0.45">
      <c r="A911">
        <v>4306957</v>
      </c>
      <c r="B911" t="s">
        <v>89</v>
      </c>
      <c r="E911" t="s">
        <v>90</v>
      </c>
      <c r="F911" t="s">
        <v>365</v>
      </c>
      <c r="G911" t="s">
        <v>366</v>
      </c>
      <c r="I911" t="s">
        <v>93</v>
      </c>
      <c r="J911" t="s">
        <v>94</v>
      </c>
      <c r="K911" t="s">
        <v>95</v>
      </c>
      <c r="L911" t="s">
        <v>96</v>
      </c>
      <c r="M911" t="s">
        <v>97</v>
      </c>
      <c r="N911" t="s">
        <v>98</v>
      </c>
      <c r="O911" t="s">
        <v>121</v>
      </c>
      <c r="P911">
        <v>638846</v>
      </c>
      <c r="Q911" t="s">
        <v>122</v>
      </c>
      <c r="R911" t="s">
        <v>123</v>
      </c>
      <c r="T911" t="s">
        <v>102</v>
      </c>
      <c r="W911" t="s">
        <v>103</v>
      </c>
      <c r="AE911" t="s">
        <v>203</v>
      </c>
      <c r="AG911" t="s">
        <v>367</v>
      </c>
      <c r="AH911" s="1">
        <v>11951</v>
      </c>
      <c r="AI911">
        <v>1932</v>
      </c>
      <c r="AJ911">
        <v>9</v>
      </c>
      <c r="AK911">
        <v>19</v>
      </c>
      <c r="AL911">
        <v>263</v>
      </c>
      <c r="AN911" s="2">
        <v>11951</v>
      </c>
      <c r="AQ911" t="s">
        <v>205</v>
      </c>
      <c r="BF911" t="s">
        <v>108</v>
      </c>
      <c r="BG911" t="s">
        <v>109</v>
      </c>
      <c r="BH911" t="s">
        <v>206</v>
      </c>
      <c r="BI911" t="s">
        <v>207</v>
      </c>
      <c r="BJ911" t="s">
        <v>208</v>
      </c>
      <c r="BN911">
        <v>39.344507999999998</v>
      </c>
      <c r="BO911">
        <v>-83.59742</v>
      </c>
      <c r="BP911" t="s">
        <v>113</v>
      </c>
      <c r="BQ911">
        <v>617</v>
      </c>
      <c r="BS911" t="s">
        <v>114</v>
      </c>
      <c r="BU911" t="s">
        <v>115</v>
      </c>
      <c r="CF911" t="s">
        <v>116</v>
      </c>
      <c r="CG911" s="3">
        <v>43959.370393518519</v>
      </c>
      <c r="CI911">
        <v>70</v>
      </c>
      <c r="CJ911" t="s">
        <v>368</v>
      </c>
      <c r="CK911" t="s">
        <v>369</v>
      </c>
    </row>
    <row r="912" spans="1:89" x14ac:dyDescent="0.45">
      <c r="A912">
        <v>4306958</v>
      </c>
      <c r="B912" t="s">
        <v>89</v>
      </c>
      <c r="E912" t="s">
        <v>90</v>
      </c>
      <c r="F912" t="s">
        <v>370</v>
      </c>
      <c r="G912" t="s">
        <v>371</v>
      </c>
      <c r="I912" t="s">
        <v>93</v>
      </c>
      <c r="J912" t="s">
        <v>94</v>
      </c>
      <c r="K912" t="s">
        <v>95</v>
      </c>
      <c r="L912" t="s">
        <v>96</v>
      </c>
      <c r="M912" t="s">
        <v>97</v>
      </c>
      <c r="N912" t="s">
        <v>98</v>
      </c>
      <c r="O912" t="s">
        <v>121</v>
      </c>
      <c r="P912">
        <v>638846</v>
      </c>
      <c r="Q912" t="s">
        <v>122</v>
      </c>
      <c r="R912" t="s">
        <v>123</v>
      </c>
      <c r="T912" t="s">
        <v>102</v>
      </c>
      <c r="W912" t="s">
        <v>103</v>
      </c>
      <c r="AE912" t="s">
        <v>203</v>
      </c>
      <c r="AG912">
        <v>1803</v>
      </c>
      <c r="AH912" s="1">
        <v>11999</v>
      </c>
      <c r="AI912">
        <v>1932</v>
      </c>
      <c r="AJ912">
        <v>1</v>
      </c>
      <c r="AK912">
        <v>16</v>
      </c>
      <c r="AL912">
        <v>311</v>
      </c>
      <c r="AN912" s="2">
        <v>11999</v>
      </c>
      <c r="AQ912" t="s">
        <v>372</v>
      </c>
      <c r="BF912" t="s">
        <v>108</v>
      </c>
      <c r="BG912" t="s">
        <v>109</v>
      </c>
      <c r="BH912" t="s">
        <v>230</v>
      </c>
      <c r="BI912" t="s">
        <v>253</v>
      </c>
      <c r="BJ912" t="s">
        <v>254</v>
      </c>
      <c r="BN912">
        <v>39.246169999999999</v>
      </c>
      <c r="BO912">
        <v>-84.293271000000004</v>
      </c>
      <c r="BP912" t="s">
        <v>113</v>
      </c>
      <c r="BQ912">
        <v>3036</v>
      </c>
      <c r="BS912" t="s">
        <v>114</v>
      </c>
      <c r="BU912" t="s">
        <v>115</v>
      </c>
      <c r="CF912" t="s">
        <v>116</v>
      </c>
      <c r="CG912" s="3">
        <v>43959.370393518519</v>
      </c>
      <c r="CI912">
        <v>70</v>
      </c>
      <c r="CJ912" t="s">
        <v>373</v>
      </c>
      <c r="CK912" t="s">
        <v>374</v>
      </c>
    </row>
    <row r="913" spans="1:89" x14ac:dyDescent="0.45">
      <c r="A913">
        <v>4331462</v>
      </c>
      <c r="B913" t="s">
        <v>89</v>
      </c>
      <c r="E913" t="s">
        <v>90</v>
      </c>
      <c r="F913" t="s">
        <v>565</v>
      </c>
      <c r="G913" t="s">
        <v>566</v>
      </c>
      <c r="I913" t="s">
        <v>461</v>
      </c>
      <c r="J913" t="s">
        <v>94</v>
      </c>
      <c r="K913" t="s">
        <v>95</v>
      </c>
      <c r="N913" t="s">
        <v>462</v>
      </c>
      <c r="O913" t="s">
        <v>567</v>
      </c>
      <c r="P913">
        <v>655053</v>
      </c>
      <c r="Q913" t="s">
        <v>568</v>
      </c>
      <c r="R913" t="s">
        <v>465</v>
      </c>
      <c r="T913" t="s">
        <v>569</v>
      </c>
      <c r="W913" t="s">
        <v>103</v>
      </c>
      <c r="AE913" t="s">
        <v>203</v>
      </c>
      <c r="AG913">
        <v>1768</v>
      </c>
      <c r="AH913" s="1">
        <v>11999</v>
      </c>
      <c r="AI913">
        <v>1932</v>
      </c>
      <c r="AJ913">
        <v>11</v>
      </c>
      <c r="AK913">
        <v>6</v>
      </c>
      <c r="AL913">
        <v>311</v>
      </c>
      <c r="AN913" s="2">
        <v>11999</v>
      </c>
      <c r="AQ913" t="s">
        <v>570</v>
      </c>
      <c r="BF913" t="s">
        <v>108</v>
      </c>
      <c r="BG913" t="s">
        <v>109</v>
      </c>
      <c r="BH913" t="s">
        <v>110</v>
      </c>
      <c r="BI913" t="s">
        <v>111</v>
      </c>
      <c r="BJ913" t="s">
        <v>571</v>
      </c>
      <c r="BN913">
        <v>39.247745000000002</v>
      </c>
      <c r="BO913">
        <v>-84.294309999999996</v>
      </c>
      <c r="BQ913">
        <v>210</v>
      </c>
      <c r="BS913" t="s">
        <v>572</v>
      </c>
      <c r="BU913" t="s">
        <v>284</v>
      </c>
      <c r="BV913" t="s">
        <v>270</v>
      </c>
      <c r="CF913" t="s">
        <v>114</v>
      </c>
      <c r="CG913" s="3">
        <v>43959.370393518519</v>
      </c>
      <c r="CI913">
        <v>70</v>
      </c>
      <c r="CJ913" t="s">
        <v>573</v>
      </c>
      <c r="CK913" t="s">
        <v>574</v>
      </c>
    </row>
    <row r="914" spans="1:89" x14ac:dyDescent="0.45">
      <c r="A914">
        <v>4331523</v>
      </c>
      <c r="B914" t="s">
        <v>89</v>
      </c>
      <c r="E914" t="s">
        <v>90</v>
      </c>
      <c r="F914" t="s">
        <v>651</v>
      </c>
      <c r="G914" t="s">
        <v>652</v>
      </c>
      <c r="I914" t="s">
        <v>637</v>
      </c>
      <c r="J914" t="s">
        <v>638</v>
      </c>
      <c r="K914" t="s">
        <v>639</v>
      </c>
      <c r="L914" t="s">
        <v>640</v>
      </c>
      <c r="M914" t="s">
        <v>641</v>
      </c>
      <c r="N914" t="s">
        <v>642</v>
      </c>
      <c r="O914" t="s">
        <v>643</v>
      </c>
      <c r="P914">
        <v>164607</v>
      </c>
      <c r="Q914" t="s">
        <v>644</v>
      </c>
      <c r="R914" t="s">
        <v>645</v>
      </c>
      <c r="T914" t="s">
        <v>646</v>
      </c>
      <c r="W914" t="s">
        <v>103</v>
      </c>
      <c r="AE914" t="s">
        <v>203</v>
      </c>
      <c r="AG914">
        <v>2428</v>
      </c>
      <c r="AH914" s="1">
        <v>12279</v>
      </c>
      <c r="AI914">
        <v>1933</v>
      </c>
      <c r="AJ914">
        <v>8</v>
      </c>
      <c r="AK914">
        <v>13</v>
      </c>
      <c r="AL914">
        <v>225</v>
      </c>
      <c r="AN914" s="2">
        <v>12269</v>
      </c>
      <c r="AQ914" t="s">
        <v>570</v>
      </c>
      <c r="BF914" t="s">
        <v>108</v>
      </c>
      <c r="BG914" t="s">
        <v>109</v>
      </c>
      <c r="BH914" t="s">
        <v>230</v>
      </c>
      <c r="BI914" t="s">
        <v>653</v>
      </c>
      <c r="BJ914" t="s">
        <v>654</v>
      </c>
      <c r="BN914">
        <v>39.197552000000002</v>
      </c>
      <c r="BO914">
        <v>-84.275403999999995</v>
      </c>
      <c r="BP914" t="s">
        <v>113</v>
      </c>
      <c r="BQ914">
        <v>210</v>
      </c>
      <c r="BS914" t="s">
        <v>114</v>
      </c>
      <c r="BU914" t="s">
        <v>115</v>
      </c>
      <c r="CF914" t="s">
        <v>114</v>
      </c>
      <c r="CG914" s="3">
        <v>43959.370393518519</v>
      </c>
      <c r="CI914">
        <v>70</v>
      </c>
      <c r="CJ914" t="s">
        <v>655</v>
      </c>
      <c r="CK914" t="s">
        <v>656</v>
      </c>
    </row>
    <row r="915" spans="1:89" x14ac:dyDescent="0.45">
      <c r="A915">
        <v>4331531</v>
      </c>
      <c r="B915" t="s">
        <v>89</v>
      </c>
      <c r="E915" t="s">
        <v>90</v>
      </c>
      <c r="F915" t="s">
        <v>662</v>
      </c>
      <c r="G915" t="s">
        <v>663</v>
      </c>
      <c r="I915" t="s">
        <v>637</v>
      </c>
      <c r="J915" t="s">
        <v>638</v>
      </c>
      <c r="K915" t="s">
        <v>639</v>
      </c>
      <c r="L915" t="s">
        <v>640</v>
      </c>
      <c r="M915" t="s">
        <v>641</v>
      </c>
      <c r="N915" t="s">
        <v>642</v>
      </c>
      <c r="O915" t="s">
        <v>643</v>
      </c>
      <c r="P915">
        <v>164607</v>
      </c>
      <c r="Q915" t="s">
        <v>644</v>
      </c>
      <c r="R915" t="s">
        <v>645</v>
      </c>
      <c r="T915" t="s">
        <v>646</v>
      </c>
      <c r="W915" t="s">
        <v>103</v>
      </c>
      <c r="AE915" t="s">
        <v>203</v>
      </c>
      <c r="AG915">
        <v>6256</v>
      </c>
      <c r="AH915" s="1">
        <v>13074</v>
      </c>
      <c r="AI915">
        <v>1935</v>
      </c>
      <c r="AJ915">
        <v>10</v>
      </c>
      <c r="AK915">
        <v>17</v>
      </c>
      <c r="AL915">
        <v>290</v>
      </c>
      <c r="AN915" s="2">
        <v>13074</v>
      </c>
      <c r="BF915" t="s">
        <v>108</v>
      </c>
      <c r="BG915" t="s">
        <v>109</v>
      </c>
      <c r="BH915" t="s">
        <v>110</v>
      </c>
      <c r="BI915" t="s">
        <v>192</v>
      </c>
      <c r="BJ915" t="s">
        <v>192</v>
      </c>
      <c r="BN915">
        <v>39.29222</v>
      </c>
      <c r="BO915">
        <v>-84.61806</v>
      </c>
      <c r="BQ915">
        <v>3036</v>
      </c>
      <c r="BS915" t="s">
        <v>114</v>
      </c>
      <c r="BU915" t="s">
        <v>664</v>
      </c>
      <c r="BV915" t="s">
        <v>270</v>
      </c>
      <c r="CF915" t="s">
        <v>114</v>
      </c>
      <c r="CG915" s="3">
        <v>43959.370393518519</v>
      </c>
      <c r="CI915">
        <v>70</v>
      </c>
      <c r="CJ915" t="s">
        <v>665</v>
      </c>
      <c r="CK915" t="s">
        <v>666</v>
      </c>
    </row>
    <row r="916" spans="1:89" x14ac:dyDescent="0.45">
      <c r="A916">
        <v>4331539</v>
      </c>
      <c r="B916" t="s">
        <v>89</v>
      </c>
      <c r="E916" t="s">
        <v>90</v>
      </c>
      <c r="F916" t="s">
        <v>675</v>
      </c>
      <c r="G916" t="s">
        <v>676</v>
      </c>
      <c r="I916" t="s">
        <v>637</v>
      </c>
      <c r="J916" t="s">
        <v>638</v>
      </c>
      <c r="K916" t="s">
        <v>639</v>
      </c>
      <c r="L916" t="s">
        <v>640</v>
      </c>
      <c r="M916" t="s">
        <v>641</v>
      </c>
      <c r="N916" t="s">
        <v>642</v>
      </c>
      <c r="O916" t="s">
        <v>643</v>
      </c>
      <c r="P916">
        <v>164607</v>
      </c>
      <c r="Q916" t="s">
        <v>644</v>
      </c>
      <c r="R916" t="s">
        <v>645</v>
      </c>
      <c r="T916" t="s">
        <v>646</v>
      </c>
      <c r="W916" t="s">
        <v>103</v>
      </c>
      <c r="AE916" t="s">
        <v>203</v>
      </c>
      <c r="AG916">
        <v>2899</v>
      </c>
      <c r="AH916" s="1">
        <v>12393</v>
      </c>
      <c r="AI916">
        <v>1933</v>
      </c>
      <c r="AJ916">
        <v>12</v>
      </c>
      <c r="AK916">
        <v>5</v>
      </c>
      <c r="AL916">
        <v>339</v>
      </c>
      <c r="AN916" s="2">
        <v>12393</v>
      </c>
      <c r="AQ916" t="s">
        <v>677</v>
      </c>
      <c r="BF916" t="s">
        <v>108</v>
      </c>
      <c r="BG916" t="s">
        <v>109</v>
      </c>
      <c r="BH916" t="s">
        <v>206</v>
      </c>
      <c r="BI916" t="s">
        <v>207</v>
      </c>
      <c r="BJ916" t="s">
        <v>208</v>
      </c>
      <c r="BN916">
        <v>39.344507999999998</v>
      </c>
      <c r="BO916">
        <v>-83.59742</v>
      </c>
      <c r="BP916" t="s">
        <v>113</v>
      </c>
      <c r="BQ916">
        <v>617</v>
      </c>
      <c r="BS916" t="s">
        <v>114</v>
      </c>
      <c r="BU916" t="s">
        <v>115</v>
      </c>
      <c r="CF916" t="s">
        <v>114</v>
      </c>
      <c r="CG916" s="3">
        <v>43959.370393518519</v>
      </c>
      <c r="CI916">
        <v>70</v>
      </c>
      <c r="CJ916" t="s">
        <v>678</v>
      </c>
      <c r="CK916" t="s">
        <v>679</v>
      </c>
    </row>
    <row r="917" spans="1:89" x14ac:dyDescent="0.45">
      <c r="A917">
        <v>4331542</v>
      </c>
      <c r="B917" t="s">
        <v>89</v>
      </c>
      <c r="E917" t="s">
        <v>90</v>
      </c>
      <c r="F917" t="s">
        <v>680</v>
      </c>
      <c r="G917" t="s">
        <v>681</v>
      </c>
      <c r="I917" t="s">
        <v>682</v>
      </c>
      <c r="J917" t="s">
        <v>638</v>
      </c>
      <c r="K917" t="s">
        <v>639</v>
      </c>
      <c r="L917" t="s">
        <v>640</v>
      </c>
      <c r="M917" t="s">
        <v>683</v>
      </c>
      <c r="N917" t="s">
        <v>684</v>
      </c>
      <c r="O917" t="s">
        <v>685</v>
      </c>
      <c r="P917">
        <v>117047</v>
      </c>
      <c r="Q917" t="s">
        <v>686</v>
      </c>
      <c r="R917" t="s">
        <v>687</v>
      </c>
      <c r="T917" t="s">
        <v>688</v>
      </c>
      <c r="W917" t="s">
        <v>103</v>
      </c>
      <c r="AE917" t="s">
        <v>203</v>
      </c>
      <c r="AG917">
        <v>1842</v>
      </c>
      <c r="AH917" s="1">
        <v>12017</v>
      </c>
      <c r="AI917">
        <v>1932</v>
      </c>
      <c r="AJ917">
        <v>11</v>
      </c>
      <c r="AK917">
        <v>24</v>
      </c>
      <c r="AL917">
        <v>329</v>
      </c>
      <c r="AN917" s="2">
        <v>12017</v>
      </c>
      <c r="AQ917" t="s">
        <v>689</v>
      </c>
      <c r="BF917" t="s">
        <v>108</v>
      </c>
      <c r="BG917" t="s">
        <v>109</v>
      </c>
      <c r="BH917" t="s">
        <v>230</v>
      </c>
      <c r="BI917" t="s">
        <v>690</v>
      </c>
      <c r="BJ917" t="s">
        <v>690</v>
      </c>
      <c r="BN917">
        <v>39.246169999999999</v>
      </c>
      <c r="BO917">
        <v>-84.293271000000004</v>
      </c>
      <c r="BQ917">
        <v>3036</v>
      </c>
      <c r="BS917" t="s">
        <v>691</v>
      </c>
      <c r="BU917" t="s">
        <v>284</v>
      </c>
      <c r="BV917" t="s">
        <v>270</v>
      </c>
      <c r="CF917" t="s">
        <v>114</v>
      </c>
      <c r="CG917" s="3">
        <v>43959.370393518519</v>
      </c>
      <c r="CI917">
        <v>70</v>
      </c>
      <c r="CJ917" t="s">
        <v>692</v>
      </c>
      <c r="CK917" t="s">
        <v>693</v>
      </c>
    </row>
    <row r="918" spans="1:89" x14ac:dyDescent="0.45">
      <c r="A918">
        <v>4331559</v>
      </c>
      <c r="B918" t="s">
        <v>89</v>
      </c>
      <c r="E918" t="s">
        <v>90</v>
      </c>
      <c r="F918" t="s">
        <v>723</v>
      </c>
      <c r="G918" t="s">
        <v>724</v>
      </c>
      <c r="I918" t="s">
        <v>725</v>
      </c>
      <c r="J918" t="s">
        <v>638</v>
      </c>
      <c r="K918" t="s">
        <v>639</v>
      </c>
      <c r="L918" t="s">
        <v>726</v>
      </c>
      <c r="M918" t="s">
        <v>727</v>
      </c>
      <c r="N918" t="s">
        <v>728</v>
      </c>
      <c r="O918" t="s">
        <v>729</v>
      </c>
      <c r="P918">
        <v>117755</v>
      </c>
      <c r="Q918" t="s">
        <v>730</v>
      </c>
      <c r="R918" t="s">
        <v>731</v>
      </c>
      <c r="T918" t="s">
        <v>732</v>
      </c>
      <c r="W918" t="s">
        <v>103</v>
      </c>
      <c r="AE918" t="s">
        <v>203</v>
      </c>
      <c r="AG918">
        <v>8133</v>
      </c>
      <c r="AH918" s="1">
        <v>13587</v>
      </c>
      <c r="AI918">
        <v>1937</v>
      </c>
      <c r="AJ918">
        <v>3</v>
      </c>
      <c r="AK918">
        <v>13</v>
      </c>
      <c r="AL918">
        <v>72</v>
      </c>
      <c r="AN918" s="2">
        <v>13587</v>
      </c>
      <c r="AQ918" t="s">
        <v>733</v>
      </c>
      <c r="AX918" t="s">
        <v>734</v>
      </c>
      <c r="BF918" t="s">
        <v>108</v>
      </c>
      <c r="BG918" t="s">
        <v>109</v>
      </c>
      <c r="BH918" t="s">
        <v>735</v>
      </c>
      <c r="BI918" t="s">
        <v>736</v>
      </c>
      <c r="BJ918" t="s">
        <v>736</v>
      </c>
      <c r="BN918">
        <v>39.338948000000002</v>
      </c>
      <c r="BO918">
        <v>-84.219658999999993</v>
      </c>
      <c r="BP918" t="s">
        <v>113</v>
      </c>
      <c r="BQ918">
        <v>3036</v>
      </c>
      <c r="BS918" t="s">
        <v>114</v>
      </c>
      <c r="BU918" t="s">
        <v>115</v>
      </c>
      <c r="CF918" t="s">
        <v>114</v>
      </c>
      <c r="CG918" s="3">
        <v>43959.370393518519</v>
      </c>
      <c r="CI918">
        <v>70</v>
      </c>
      <c r="CJ918" t="s">
        <v>737</v>
      </c>
      <c r="CK918" t="s">
        <v>738</v>
      </c>
    </row>
    <row r="919" spans="1:89" x14ac:dyDescent="0.45">
      <c r="A919">
        <v>4331580</v>
      </c>
      <c r="B919" t="s">
        <v>89</v>
      </c>
      <c r="E919" t="s">
        <v>90</v>
      </c>
      <c r="F919" t="s">
        <v>764</v>
      </c>
      <c r="G919" t="s">
        <v>765</v>
      </c>
      <c r="I919" t="s">
        <v>637</v>
      </c>
      <c r="J919" t="s">
        <v>638</v>
      </c>
      <c r="K919" t="s">
        <v>639</v>
      </c>
      <c r="L919" t="s">
        <v>640</v>
      </c>
      <c r="M919" t="s">
        <v>641</v>
      </c>
      <c r="N919" t="s">
        <v>642</v>
      </c>
      <c r="O919" t="s">
        <v>643</v>
      </c>
      <c r="P919">
        <v>164607</v>
      </c>
      <c r="Q919" t="s">
        <v>644</v>
      </c>
      <c r="R919" t="s">
        <v>645</v>
      </c>
      <c r="T919" t="s">
        <v>646</v>
      </c>
      <c r="W919" t="s">
        <v>103</v>
      </c>
      <c r="AE919" t="s">
        <v>203</v>
      </c>
      <c r="AG919">
        <v>7535</v>
      </c>
      <c r="AH919" s="1">
        <v>13339</v>
      </c>
      <c r="AI919">
        <v>1936</v>
      </c>
      <c r="AJ919">
        <v>7</v>
      </c>
      <c r="AK919">
        <v>8</v>
      </c>
      <c r="AL919">
        <v>190</v>
      </c>
      <c r="AN919" s="2">
        <v>13339</v>
      </c>
      <c r="AQ919" t="s">
        <v>766</v>
      </c>
      <c r="BF919" t="s">
        <v>108</v>
      </c>
      <c r="BG919" t="s">
        <v>420</v>
      </c>
      <c r="BH919" t="s">
        <v>767</v>
      </c>
      <c r="BJ919" t="s">
        <v>768</v>
      </c>
      <c r="BN919">
        <v>37.927424999999999</v>
      </c>
      <c r="BO919">
        <v>-122.59192400000001</v>
      </c>
      <c r="BP919" t="s">
        <v>113</v>
      </c>
      <c r="BQ919">
        <v>301</v>
      </c>
      <c r="BS919" t="s">
        <v>114</v>
      </c>
      <c r="BU919" t="s">
        <v>115</v>
      </c>
      <c r="BX919">
        <v>533</v>
      </c>
      <c r="CC919" t="s">
        <v>769</v>
      </c>
      <c r="CF919" t="s">
        <v>114</v>
      </c>
      <c r="CG919" s="3">
        <v>43959.370393518519</v>
      </c>
      <c r="CI919">
        <v>70</v>
      </c>
      <c r="CJ919" t="s">
        <v>770</v>
      </c>
      <c r="CK919" t="s">
        <v>771</v>
      </c>
    </row>
    <row r="920" spans="1:89" x14ac:dyDescent="0.45">
      <c r="A920">
        <v>4331584</v>
      </c>
      <c r="B920" t="s">
        <v>89</v>
      </c>
      <c r="E920" t="s">
        <v>90</v>
      </c>
      <c r="F920" t="s">
        <v>778</v>
      </c>
      <c r="G920" t="s">
        <v>779</v>
      </c>
      <c r="I920" t="s">
        <v>637</v>
      </c>
      <c r="J920" t="s">
        <v>638</v>
      </c>
      <c r="K920" t="s">
        <v>639</v>
      </c>
      <c r="L920" t="s">
        <v>640</v>
      </c>
      <c r="M920" t="s">
        <v>641</v>
      </c>
      <c r="N920" t="s">
        <v>642</v>
      </c>
      <c r="O920" t="s">
        <v>643</v>
      </c>
      <c r="P920">
        <v>164607</v>
      </c>
      <c r="Q920" t="s">
        <v>644</v>
      </c>
      <c r="R920" t="s">
        <v>645</v>
      </c>
      <c r="T920" t="s">
        <v>646</v>
      </c>
      <c r="W920" t="s">
        <v>103</v>
      </c>
      <c r="AE920" t="s">
        <v>203</v>
      </c>
      <c r="AG920">
        <v>6019</v>
      </c>
      <c r="AH920" s="1">
        <v>13053</v>
      </c>
      <c r="AI920">
        <v>1935</v>
      </c>
      <c r="AJ920">
        <v>9</v>
      </c>
      <c r="AK920">
        <v>26</v>
      </c>
      <c r="AL920">
        <v>269</v>
      </c>
      <c r="AN920" s="2">
        <v>13053</v>
      </c>
      <c r="BF920" t="s">
        <v>108</v>
      </c>
      <c r="BG920" t="s">
        <v>109</v>
      </c>
      <c r="BH920" t="s">
        <v>110</v>
      </c>
      <c r="BI920" t="s">
        <v>111</v>
      </c>
      <c r="BJ920" t="s">
        <v>780</v>
      </c>
      <c r="BN920">
        <v>39.162004000000003</v>
      </c>
      <c r="BO920">
        <v>-84.456885999999997</v>
      </c>
      <c r="BQ920">
        <v>18226</v>
      </c>
      <c r="BS920" t="s">
        <v>781</v>
      </c>
      <c r="BU920" t="s">
        <v>284</v>
      </c>
      <c r="BV920" t="s">
        <v>270</v>
      </c>
      <c r="CF920" t="s">
        <v>114</v>
      </c>
      <c r="CG920" s="3">
        <v>43959.370393518519</v>
      </c>
      <c r="CI920">
        <v>70</v>
      </c>
      <c r="CJ920" t="s">
        <v>782</v>
      </c>
      <c r="CK920" t="s">
        <v>783</v>
      </c>
    </row>
    <row r="921" spans="1:89" x14ac:dyDescent="0.45">
      <c r="A921">
        <v>4331585</v>
      </c>
      <c r="B921" t="s">
        <v>89</v>
      </c>
      <c r="E921" t="s">
        <v>90</v>
      </c>
      <c r="F921" t="s">
        <v>784</v>
      </c>
      <c r="G921" t="s">
        <v>785</v>
      </c>
      <c r="I921" t="s">
        <v>637</v>
      </c>
      <c r="J921" t="s">
        <v>638</v>
      </c>
      <c r="K921" t="s">
        <v>639</v>
      </c>
      <c r="L921" t="s">
        <v>640</v>
      </c>
      <c r="M921" t="s">
        <v>641</v>
      </c>
      <c r="N921" t="s">
        <v>642</v>
      </c>
      <c r="O921" t="s">
        <v>643</v>
      </c>
      <c r="P921">
        <v>164607</v>
      </c>
      <c r="Q921" t="s">
        <v>644</v>
      </c>
      <c r="R921" t="s">
        <v>645</v>
      </c>
      <c r="T921" t="s">
        <v>646</v>
      </c>
      <c r="W921" t="s">
        <v>103</v>
      </c>
      <c r="AE921" t="s">
        <v>203</v>
      </c>
      <c r="AG921">
        <v>6474</v>
      </c>
      <c r="AH921" s="1">
        <v>13112</v>
      </c>
      <c r="AI921">
        <v>1935</v>
      </c>
      <c r="AJ921">
        <v>11</v>
      </c>
      <c r="AK921">
        <v>24</v>
      </c>
      <c r="AL921">
        <v>328</v>
      </c>
      <c r="AN921" s="2">
        <v>13112</v>
      </c>
      <c r="BF921" t="s">
        <v>108</v>
      </c>
      <c r="BG921" t="s">
        <v>109</v>
      </c>
      <c r="BH921" t="s">
        <v>230</v>
      </c>
      <c r="BI921" t="s">
        <v>253</v>
      </c>
      <c r="BJ921" t="s">
        <v>253</v>
      </c>
      <c r="BN921">
        <v>39.246169999999999</v>
      </c>
      <c r="BO921">
        <v>-84.293271000000004</v>
      </c>
      <c r="BQ921">
        <v>3036</v>
      </c>
      <c r="BS921" t="s">
        <v>691</v>
      </c>
      <c r="BU921" t="s">
        <v>284</v>
      </c>
      <c r="BV921" t="s">
        <v>270</v>
      </c>
      <c r="CF921" t="s">
        <v>114</v>
      </c>
      <c r="CG921" s="3">
        <v>43959.370393518519</v>
      </c>
      <c r="CI921">
        <v>70</v>
      </c>
      <c r="CJ921" t="s">
        <v>786</v>
      </c>
      <c r="CK921" t="s">
        <v>787</v>
      </c>
    </row>
    <row r="922" spans="1:89" x14ac:dyDescent="0.45">
      <c r="A922">
        <v>4331592</v>
      </c>
      <c r="B922" t="s">
        <v>89</v>
      </c>
      <c r="E922" t="s">
        <v>90</v>
      </c>
      <c r="F922" t="s">
        <v>788</v>
      </c>
      <c r="G922" t="s">
        <v>789</v>
      </c>
      <c r="I922" t="s">
        <v>637</v>
      </c>
      <c r="J922" t="s">
        <v>638</v>
      </c>
      <c r="K922" t="s">
        <v>639</v>
      </c>
      <c r="L922" t="s">
        <v>640</v>
      </c>
      <c r="M922" t="s">
        <v>641</v>
      </c>
      <c r="N922" t="s">
        <v>642</v>
      </c>
      <c r="O922" t="s">
        <v>643</v>
      </c>
      <c r="P922">
        <v>164607</v>
      </c>
      <c r="Q922" t="s">
        <v>644</v>
      </c>
      <c r="R922" t="s">
        <v>645</v>
      </c>
      <c r="T922" t="s">
        <v>646</v>
      </c>
      <c r="W922" t="s">
        <v>103</v>
      </c>
      <c r="AE922" t="s">
        <v>203</v>
      </c>
      <c r="AG922">
        <v>6128</v>
      </c>
      <c r="AH922" s="1">
        <v>13065</v>
      </c>
      <c r="AI922">
        <v>1935</v>
      </c>
      <c r="AJ922">
        <v>10</v>
      </c>
      <c r="AK922">
        <v>8</v>
      </c>
      <c r="AL922">
        <v>281</v>
      </c>
      <c r="AN922" s="2">
        <v>13065</v>
      </c>
      <c r="BF922" t="s">
        <v>108</v>
      </c>
      <c r="BG922" t="s">
        <v>109</v>
      </c>
      <c r="BH922" t="s">
        <v>110</v>
      </c>
      <c r="BI922" t="s">
        <v>420</v>
      </c>
      <c r="BJ922" t="s">
        <v>213</v>
      </c>
      <c r="BN922">
        <v>39.065339000000002</v>
      </c>
      <c r="BO922">
        <v>-84.423274000000006</v>
      </c>
      <c r="BQ922">
        <v>3036</v>
      </c>
      <c r="BS922" t="s">
        <v>421</v>
      </c>
      <c r="BU922" t="s">
        <v>284</v>
      </c>
      <c r="BV922" t="s">
        <v>270</v>
      </c>
      <c r="CF922" t="s">
        <v>114</v>
      </c>
      <c r="CG922" s="3">
        <v>43959.370393518519</v>
      </c>
      <c r="CI922">
        <v>70</v>
      </c>
      <c r="CJ922" t="s">
        <v>790</v>
      </c>
      <c r="CK922" t="s">
        <v>791</v>
      </c>
    </row>
    <row r="923" spans="1:89" x14ac:dyDescent="0.45">
      <c r="A923">
        <v>4331606</v>
      </c>
      <c r="B923" t="s">
        <v>89</v>
      </c>
      <c r="E923" t="s">
        <v>90</v>
      </c>
      <c r="F923" t="s">
        <v>813</v>
      </c>
      <c r="G923" t="s">
        <v>814</v>
      </c>
      <c r="I923" t="s">
        <v>815</v>
      </c>
      <c r="J923" t="s">
        <v>638</v>
      </c>
      <c r="K923" t="s">
        <v>639</v>
      </c>
      <c r="L923" t="s">
        <v>640</v>
      </c>
      <c r="M923" t="s">
        <v>641</v>
      </c>
      <c r="N923" t="s">
        <v>816</v>
      </c>
      <c r="O923" t="s">
        <v>817</v>
      </c>
      <c r="P923">
        <v>97698</v>
      </c>
      <c r="Q923" t="s">
        <v>818</v>
      </c>
      <c r="R923" t="s">
        <v>819</v>
      </c>
      <c r="T923" t="s">
        <v>820</v>
      </c>
      <c r="W923" t="s">
        <v>103</v>
      </c>
      <c r="AE923" t="s">
        <v>203</v>
      </c>
      <c r="AG923">
        <v>1915</v>
      </c>
      <c r="AH923" s="1">
        <v>12048</v>
      </c>
      <c r="AI923">
        <v>1932</v>
      </c>
      <c r="AJ923">
        <v>12</v>
      </c>
      <c r="AK923">
        <v>25</v>
      </c>
      <c r="AL923">
        <v>360</v>
      </c>
      <c r="AN923" s="2">
        <v>12048</v>
      </c>
      <c r="AQ923" t="s">
        <v>821</v>
      </c>
      <c r="BF923" t="s">
        <v>108</v>
      </c>
      <c r="BG923" t="s">
        <v>109</v>
      </c>
      <c r="BH923" t="s">
        <v>230</v>
      </c>
      <c r="BI923" t="s">
        <v>822</v>
      </c>
      <c r="BJ923" t="s">
        <v>822</v>
      </c>
      <c r="BN923">
        <v>39.113281000000001</v>
      </c>
      <c r="BO923">
        <v>-84.796746999999996</v>
      </c>
      <c r="BP923" t="s">
        <v>113</v>
      </c>
      <c r="BQ923">
        <v>1506</v>
      </c>
      <c r="BS923" t="s">
        <v>114</v>
      </c>
      <c r="BU923" t="s">
        <v>115</v>
      </c>
      <c r="CF923" t="s">
        <v>114</v>
      </c>
      <c r="CG923" s="3">
        <v>43959.370393518519</v>
      </c>
      <c r="CI923">
        <v>70</v>
      </c>
      <c r="CJ923" t="s">
        <v>823</v>
      </c>
      <c r="CK923" t="s">
        <v>824</v>
      </c>
    </row>
    <row r="924" spans="1:89" x14ac:dyDescent="0.45">
      <c r="A924">
        <v>4331726</v>
      </c>
      <c r="B924" t="s">
        <v>89</v>
      </c>
      <c r="E924" t="s">
        <v>90</v>
      </c>
      <c r="F924" t="s">
        <v>948</v>
      </c>
      <c r="G924" t="s">
        <v>949</v>
      </c>
      <c r="I924" t="s">
        <v>461</v>
      </c>
      <c r="J924" t="s">
        <v>94</v>
      </c>
      <c r="K924" t="s">
        <v>95</v>
      </c>
      <c r="N924" t="s">
        <v>98</v>
      </c>
      <c r="O924" t="s">
        <v>950</v>
      </c>
      <c r="P924">
        <v>640556</v>
      </c>
      <c r="Q924" t="s">
        <v>951</v>
      </c>
      <c r="R924" t="s">
        <v>952</v>
      </c>
      <c r="T924" t="s">
        <v>829</v>
      </c>
      <c r="W924" t="s">
        <v>103</v>
      </c>
      <c r="AE924" t="s">
        <v>203</v>
      </c>
      <c r="AG924">
        <v>1564</v>
      </c>
      <c r="AH924" s="1">
        <v>11990</v>
      </c>
      <c r="AI924">
        <v>1932</v>
      </c>
      <c r="AJ924">
        <v>10</v>
      </c>
      <c r="AK924">
        <v>28</v>
      </c>
      <c r="AL924">
        <v>302</v>
      </c>
      <c r="AN924" s="2">
        <v>11990</v>
      </c>
      <c r="AQ924" t="s">
        <v>570</v>
      </c>
      <c r="BF924" t="s">
        <v>108</v>
      </c>
      <c r="BG924" t="s">
        <v>109</v>
      </c>
      <c r="BH924" t="s">
        <v>110</v>
      </c>
      <c r="BI924" t="s">
        <v>111</v>
      </c>
      <c r="BJ924" t="s">
        <v>915</v>
      </c>
      <c r="BN924">
        <v>39.150157</v>
      </c>
      <c r="BO924">
        <v>-84.320930000000004</v>
      </c>
      <c r="BQ924">
        <v>3400</v>
      </c>
      <c r="BS924" t="s">
        <v>415</v>
      </c>
      <c r="BU924" t="s">
        <v>284</v>
      </c>
      <c r="BV924" t="s">
        <v>270</v>
      </c>
      <c r="CF924" t="s">
        <v>114</v>
      </c>
      <c r="CG924" s="3">
        <v>43959.370393518519</v>
      </c>
      <c r="CI924">
        <v>70</v>
      </c>
      <c r="CJ924" t="s">
        <v>953</v>
      </c>
      <c r="CK924" t="s">
        <v>954</v>
      </c>
    </row>
    <row r="925" spans="1:89" x14ac:dyDescent="0.45">
      <c r="A925">
        <v>4331757</v>
      </c>
      <c r="B925" t="s">
        <v>89</v>
      </c>
      <c r="E925" t="s">
        <v>90</v>
      </c>
      <c r="F925" t="s">
        <v>997</v>
      </c>
      <c r="G925" t="s">
        <v>998</v>
      </c>
      <c r="I925" t="s">
        <v>852</v>
      </c>
      <c r="J925" t="s">
        <v>94</v>
      </c>
      <c r="K925" t="s">
        <v>95</v>
      </c>
      <c r="L925" t="s">
        <v>96</v>
      </c>
      <c r="M925" t="s">
        <v>97</v>
      </c>
      <c r="N925" t="s">
        <v>853</v>
      </c>
      <c r="O925" t="s">
        <v>863</v>
      </c>
      <c r="P925">
        <v>628095</v>
      </c>
      <c r="Q925" t="s">
        <v>864</v>
      </c>
      <c r="R925" t="s">
        <v>856</v>
      </c>
      <c r="T925" t="s">
        <v>865</v>
      </c>
      <c r="W925" t="s">
        <v>103</v>
      </c>
      <c r="AE925" t="s">
        <v>203</v>
      </c>
      <c r="AG925">
        <v>18324</v>
      </c>
      <c r="AH925" s="1">
        <v>17014</v>
      </c>
      <c r="AI925">
        <v>1946</v>
      </c>
      <c r="AJ925">
        <v>7</v>
      </c>
      <c r="AK925">
        <v>31</v>
      </c>
      <c r="AL925">
        <v>212</v>
      </c>
      <c r="AN925" s="2">
        <v>17014</v>
      </c>
      <c r="AQ925" t="s">
        <v>999</v>
      </c>
      <c r="BF925" t="s">
        <v>108</v>
      </c>
      <c r="BG925" t="s">
        <v>420</v>
      </c>
      <c r="BH925" t="s">
        <v>1000</v>
      </c>
      <c r="BI925" t="s">
        <v>1001</v>
      </c>
      <c r="BJ925" t="s">
        <v>1002</v>
      </c>
      <c r="BN925">
        <v>41.372520000000002</v>
      </c>
      <c r="BO925">
        <v>-122.23153000000001</v>
      </c>
      <c r="BQ925">
        <v>1807</v>
      </c>
      <c r="BS925" t="s">
        <v>1003</v>
      </c>
      <c r="BU925" t="s">
        <v>810</v>
      </c>
      <c r="BV925" t="s">
        <v>270</v>
      </c>
      <c r="BX925">
        <v>2438</v>
      </c>
      <c r="CC925" t="s">
        <v>1004</v>
      </c>
      <c r="CF925" t="s">
        <v>114</v>
      </c>
      <c r="CG925" s="3">
        <v>43959.370393518519</v>
      </c>
      <c r="CI925">
        <v>70</v>
      </c>
      <c r="CJ925" t="s">
        <v>1005</v>
      </c>
      <c r="CK925" t="s">
        <v>1006</v>
      </c>
    </row>
    <row r="926" spans="1:89" x14ac:dyDescent="0.45">
      <c r="A926">
        <v>4338624</v>
      </c>
      <c r="B926" t="s">
        <v>89</v>
      </c>
      <c r="E926" t="s">
        <v>90</v>
      </c>
      <c r="F926" t="s">
        <v>1065</v>
      </c>
      <c r="G926" t="s">
        <v>1066</v>
      </c>
      <c r="I926" t="s">
        <v>1017</v>
      </c>
      <c r="J926" t="s">
        <v>94</v>
      </c>
      <c r="K926" t="s">
        <v>95</v>
      </c>
      <c r="L926" t="s">
        <v>96</v>
      </c>
      <c r="N926" t="s">
        <v>1055</v>
      </c>
      <c r="O926" t="s">
        <v>1067</v>
      </c>
      <c r="P926">
        <v>636271</v>
      </c>
      <c r="Q926" t="s">
        <v>1068</v>
      </c>
      <c r="R926" t="s">
        <v>1069</v>
      </c>
      <c r="T926" t="s">
        <v>1070</v>
      </c>
      <c r="W926" t="s">
        <v>103</v>
      </c>
      <c r="AE926" t="s">
        <v>203</v>
      </c>
      <c r="AG926">
        <v>1882</v>
      </c>
      <c r="AH926" s="1">
        <v>12048</v>
      </c>
      <c r="AI926">
        <v>1932</v>
      </c>
      <c r="AJ926">
        <v>12</v>
      </c>
      <c r="AK926">
        <v>25</v>
      </c>
      <c r="AL926">
        <v>360</v>
      </c>
      <c r="AN926" s="2">
        <v>12048</v>
      </c>
      <c r="AQ926" t="s">
        <v>794</v>
      </c>
      <c r="BF926" t="s">
        <v>108</v>
      </c>
      <c r="BG926" t="s">
        <v>109</v>
      </c>
      <c r="BH926" t="s">
        <v>230</v>
      </c>
      <c r="BI926" t="s">
        <v>822</v>
      </c>
      <c r="BJ926" t="s">
        <v>822</v>
      </c>
      <c r="BN926">
        <v>38.915351999999999</v>
      </c>
      <c r="BO926">
        <v>-82.693222000000006</v>
      </c>
      <c r="BQ926">
        <v>1506</v>
      </c>
      <c r="BS926" t="s">
        <v>1071</v>
      </c>
      <c r="BU926" t="s">
        <v>284</v>
      </c>
      <c r="BV926" t="s">
        <v>270</v>
      </c>
      <c r="CF926" t="s">
        <v>114</v>
      </c>
      <c r="CG926" s="3">
        <v>43959.370393518519</v>
      </c>
      <c r="CI926">
        <v>70</v>
      </c>
      <c r="CJ926" t="s">
        <v>1072</v>
      </c>
      <c r="CK926" t="s">
        <v>1073</v>
      </c>
    </row>
    <row r="927" spans="1:89" x14ac:dyDescent="0.45">
      <c r="A927">
        <v>4340714</v>
      </c>
      <c r="B927" t="s">
        <v>89</v>
      </c>
      <c r="E927" t="s">
        <v>90</v>
      </c>
      <c r="F927" t="s">
        <v>1167</v>
      </c>
      <c r="G927" t="s">
        <v>1168</v>
      </c>
      <c r="I927" t="s">
        <v>1017</v>
      </c>
      <c r="J927" t="s">
        <v>94</v>
      </c>
      <c r="K927" t="s">
        <v>95</v>
      </c>
      <c r="L927" t="s">
        <v>96</v>
      </c>
      <c r="N927" t="s">
        <v>1055</v>
      </c>
      <c r="O927" t="s">
        <v>1169</v>
      </c>
      <c r="P927">
        <v>636269</v>
      </c>
      <c r="Q927" t="s">
        <v>1170</v>
      </c>
      <c r="R927" t="s">
        <v>1069</v>
      </c>
      <c r="T927" t="s">
        <v>702</v>
      </c>
      <c r="W927" t="s">
        <v>103</v>
      </c>
      <c r="AE927" t="s">
        <v>203</v>
      </c>
      <c r="AG927">
        <v>13353</v>
      </c>
      <c r="AH927" s="1">
        <v>14452</v>
      </c>
      <c r="AI927">
        <v>1939</v>
      </c>
      <c r="AJ927">
        <v>7</v>
      </c>
      <c r="AK927">
        <v>26</v>
      </c>
      <c r="AL927">
        <v>207</v>
      </c>
      <c r="AN927" s="2">
        <v>14452</v>
      </c>
      <c r="AQ927" t="s">
        <v>1171</v>
      </c>
      <c r="BF927" t="s">
        <v>108</v>
      </c>
      <c r="BG927" t="s">
        <v>420</v>
      </c>
      <c r="BH927" t="s">
        <v>1000</v>
      </c>
      <c r="BI927" t="s">
        <v>1001</v>
      </c>
      <c r="BJ927" t="s">
        <v>1172</v>
      </c>
      <c r="BN927">
        <v>41.409320000000001</v>
      </c>
      <c r="BO927">
        <v>-122.195009</v>
      </c>
      <c r="BQ927">
        <v>5303</v>
      </c>
      <c r="BS927" t="s">
        <v>1173</v>
      </c>
      <c r="BU927" t="s">
        <v>810</v>
      </c>
      <c r="BV927" t="s">
        <v>270</v>
      </c>
      <c r="BX927">
        <v>2743</v>
      </c>
      <c r="CC927" t="s">
        <v>1174</v>
      </c>
      <c r="CF927" t="s">
        <v>114</v>
      </c>
      <c r="CG927" s="3">
        <v>43959.370393518519</v>
      </c>
      <c r="CI927">
        <v>70</v>
      </c>
      <c r="CJ927" t="s">
        <v>1175</v>
      </c>
      <c r="CK927" t="s">
        <v>1176</v>
      </c>
    </row>
    <row r="928" spans="1:89" x14ac:dyDescent="0.45">
      <c r="A928">
        <v>4340716</v>
      </c>
      <c r="B928" t="s">
        <v>89</v>
      </c>
      <c r="E928" t="s">
        <v>90</v>
      </c>
      <c r="F928" t="s">
        <v>1177</v>
      </c>
      <c r="G928" t="s">
        <v>1178</v>
      </c>
      <c r="I928" t="s">
        <v>1017</v>
      </c>
      <c r="J928" t="s">
        <v>94</v>
      </c>
      <c r="K928" t="s">
        <v>95</v>
      </c>
      <c r="L928" t="s">
        <v>96</v>
      </c>
      <c r="N928" t="s">
        <v>1055</v>
      </c>
      <c r="O928" t="s">
        <v>1169</v>
      </c>
      <c r="P928">
        <v>636269</v>
      </c>
      <c r="Q928" t="s">
        <v>1170</v>
      </c>
      <c r="R928" t="s">
        <v>1069</v>
      </c>
      <c r="T928" t="s">
        <v>702</v>
      </c>
      <c r="W928" t="s">
        <v>103</v>
      </c>
      <c r="AE928" t="s">
        <v>203</v>
      </c>
      <c r="AG928">
        <v>10142</v>
      </c>
      <c r="AH928" s="1">
        <v>14051</v>
      </c>
      <c r="AI928">
        <v>1938</v>
      </c>
      <c r="AJ928">
        <v>6</v>
      </c>
      <c r="AK928">
        <v>20</v>
      </c>
      <c r="AL928">
        <v>171</v>
      </c>
      <c r="AN928" s="2">
        <v>14051</v>
      </c>
      <c r="AQ928" t="s">
        <v>1179</v>
      </c>
      <c r="BF928" t="s">
        <v>108</v>
      </c>
      <c r="BG928" t="s">
        <v>420</v>
      </c>
      <c r="BH928" t="s">
        <v>1000</v>
      </c>
      <c r="BJ928" t="s">
        <v>1002</v>
      </c>
      <c r="BN928">
        <v>41.372520000000002</v>
      </c>
      <c r="BO928">
        <v>-122.23153000000001</v>
      </c>
      <c r="BQ928">
        <v>1807</v>
      </c>
      <c r="BS928" t="s">
        <v>1003</v>
      </c>
      <c r="BU928" t="s">
        <v>810</v>
      </c>
      <c r="BV928" t="s">
        <v>270</v>
      </c>
      <c r="BX928">
        <v>2438</v>
      </c>
      <c r="CC928" t="s">
        <v>1004</v>
      </c>
      <c r="CF928" t="s">
        <v>114</v>
      </c>
      <c r="CG928" s="3">
        <v>43959.370393518519</v>
      </c>
      <c r="CI928">
        <v>70</v>
      </c>
      <c r="CJ928" t="s">
        <v>1180</v>
      </c>
      <c r="CK928" t="s">
        <v>1181</v>
      </c>
    </row>
    <row r="929" spans="1:89" x14ac:dyDescent="0.45">
      <c r="A929">
        <v>4340725</v>
      </c>
      <c r="B929" t="s">
        <v>89</v>
      </c>
      <c r="E929" t="s">
        <v>90</v>
      </c>
      <c r="F929" s="4" t="s">
        <v>1182</v>
      </c>
      <c r="G929" t="s">
        <v>1183</v>
      </c>
      <c r="I929" t="s">
        <v>1184</v>
      </c>
      <c r="J929" t="s">
        <v>94</v>
      </c>
      <c r="K929" t="s">
        <v>1185</v>
      </c>
      <c r="L929" t="s">
        <v>1186</v>
      </c>
      <c r="M929" t="s">
        <v>1187</v>
      </c>
      <c r="N929" t="s">
        <v>462</v>
      </c>
      <c r="O929" t="s">
        <v>1188</v>
      </c>
      <c r="P929">
        <v>617064</v>
      </c>
      <c r="Q929" t="s">
        <v>879</v>
      </c>
      <c r="R929" t="s">
        <v>1027</v>
      </c>
      <c r="T929" t="s">
        <v>1189</v>
      </c>
      <c r="W929" t="s">
        <v>103</v>
      </c>
      <c r="AE929" t="s">
        <v>203</v>
      </c>
      <c r="AG929">
        <v>15594</v>
      </c>
      <c r="AH929" s="1">
        <v>15180</v>
      </c>
      <c r="AI929">
        <v>1941</v>
      </c>
      <c r="AJ929">
        <v>7</v>
      </c>
      <c r="AK929">
        <v>23</v>
      </c>
      <c r="AL929">
        <v>204</v>
      </c>
      <c r="AN929" s="2">
        <v>15180</v>
      </c>
      <c r="AQ929" t="s">
        <v>1190</v>
      </c>
      <c r="BF929" t="s">
        <v>108</v>
      </c>
      <c r="BG929" t="s">
        <v>420</v>
      </c>
      <c r="BH929" t="s">
        <v>1000</v>
      </c>
      <c r="BI929" t="s">
        <v>1001</v>
      </c>
      <c r="BJ929" t="s">
        <v>1191</v>
      </c>
      <c r="BN929">
        <v>41.372520000000002</v>
      </c>
      <c r="BO929">
        <v>-122.23153000000001</v>
      </c>
      <c r="BQ929">
        <v>1807</v>
      </c>
      <c r="BS929" t="s">
        <v>1003</v>
      </c>
      <c r="BU929" t="s">
        <v>810</v>
      </c>
      <c r="BV929" t="s">
        <v>270</v>
      </c>
      <c r="BX929">
        <v>2438</v>
      </c>
      <c r="CC929" t="s">
        <v>1004</v>
      </c>
      <c r="CF929" t="s">
        <v>114</v>
      </c>
      <c r="CG929" s="3">
        <v>43959.370393518519</v>
      </c>
      <c r="CI929">
        <v>70</v>
      </c>
      <c r="CJ929" t="s">
        <v>1192</v>
      </c>
      <c r="CK929" t="s">
        <v>1193</v>
      </c>
    </row>
    <row r="930" spans="1:89" x14ac:dyDescent="0.45">
      <c r="A930">
        <v>4340728</v>
      </c>
      <c r="B930" t="s">
        <v>89</v>
      </c>
      <c r="E930" t="s">
        <v>90</v>
      </c>
      <c r="F930" t="s">
        <v>1194</v>
      </c>
      <c r="G930" t="s">
        <v>1195</v>
      </c>
      <c r="I930" t="s">
        <v>461</v>
      </c>
      <c r="J930" t="s">
        <v>94</v>
      </c>
      <c r="K930" t="s">
        <v>95</v>
      </c>
      <c r="N930" t="s">
        <v>462</v>
      </c>
      <c r="O930" t="s">
        <v>1196</v>
      </c>
      <c r="P930">
        <v>632429</v>
      </c>
      <c r="Q930" t="s">
        <v>1197</v>
      </c>
      <c r="R930" t="s">
        <v>1011</v>
      </c>
      <c r="T930" t="s">
        <v>1198</v>
      </c>
      <c r="W930" t="s">
        <v>103</v>
      </c>
      <c r="AE930" t="s">
        <v>203</v>
      </c>
      <c r="AG930">
        <v>8621</v>
      </c>
      <c r="AH930" s="1">
        <v>13734</v>
      </c>
      <c r="AI930">
        <v>1937</v>
      </c>
      <c r="AJ930">
        <v>8</v>
      </c>
      <c r="AK930">
        <v>7</v>
      </c>
      <c r="AL930">
        <v>219</v>
      </c>
      <c r="AN930" s="2">
        <v>13734</v>
      </c>
      <c r="AQ930" t="s">
        <v>1199</v>
      </c>
      <c r="BF930" t="s">
        <v>108</v>
      </c>
      <c r="BG930" t="s">
        <v>420</v>
      </c>
      <c r="BH930" t="s">
        <v>1000</v>
      </c>
      <c r="BI930" t="s">
        <v>1001</v>
      </c>
      <c r="BJ930" t="s">
        <v>1200</v>
      </c>
      <c r="BN930">
        <v>41.352358000000002</v>
      </c>
      <c r="BO930">
        <v>-122.249312</v>
      </c>
      <c r="BP930" t="s">
        <v>113</v>
      </c>
      <c r="BQ930">
        <v>529</v>
      </c>
      <c r="BS930" t="s">
        <v>114</v>
      </c>
      <c r="BU930" t="s">
        <v>115</v>
      </c>
      <c r="BX930">
        <v>2134</v>
      </c>
      <c r="CC930" t="s">
        <v>1201</v>
      </c>
      <c r="CF930" t="s">
        <v>114</v>
      </c>
      <c r="CG930" s="3">
        <v>43959.370393518519</v>
      </c>
      <c r="CI930">
        <v>70</v>
      </c>
      <c r="CJ930" t="s">
        <v>1202</v>
      </c>
      <c r="CK930" t="s">
        <v>1203</v>
      </c>
    </row>
    <row r="931" spans="1:89" x14ac:dyDescent="0.45">
      <c r="A931">
        <v>4340730</v>
      </c>
      <c r="B931" t="s">
        <v>89</v>
      </c>
      <c r="E931" t="s">
        <v>90</v>
      </c>
      <c r="F931" t="s">
        <v>1204</v>
      </c>
      <c r="G931" t="s">
        <v>1205</v>
      </c>
      <c r="I931" t="s">
        <v>1084</v>
      </c>
      <c r="J931" t="s">
        <v>94</v>
      </c>
      <c r="K931" t="s">
        <v>95</v>
      </c>
      <c r="L931" t="s">
        <v>96</v>
      </c>
      <c r="M931" t="s">
        <v>1085</v>
      </c>
      <c r="N931" t="s">
        <v>1018</v>
      </c>
      <c r="O931" t="s">
        <v>1206</v>
      </c>
      <c r="P931">
        <v>633344</v>
      </c>
      <c r="Q931" t="s">
        <v>864</v>
      </c>
      <c r="R931" t="s">
        <v>1088</v>
      </c>
      <c r="T931" t="s">
        <v>1207</v>
      </c>
      <c r="W931" t="s">
        <v>103</v>
      </c>
      <c r="AE931" t="s">
        <v>203</v>
      </c>
      <c r="AG931">
        <v>10264</v>
      </c>
      <c r="AH931" s="1">
        <v>14102</v>
      </c>
      <c r="AI931">
        <v>1938</v>
      </c>
      <c r="AJ931">
        <v>8</v>
      </c>
      <c r="AK931">
        <v>10</v>
      </c>
      <c r="AL931">
        <v>222</v>
      </c>
      <c r="AN931" s="2">
        <v>14102</v>
      </c>
      <c r="AQ931" t="s">
        <v>1179</v>
      </c>
      <c r="BF931" t="s">
        <v>108</v>
      </c>
      <c r="BG931" t="s">
        <v>420</v>
      </c>
      <c r="BH931" t="s">
        <v>1000</v>
      </c>
      <c r="BI931" t="s">
        <v>1001</v>
      </c>
      <c r="BJ931" t="s">
        <v>1191</v>
      </c>
      <c r="BN931">
        <v>41.372520000000002</v>
      </c>
      <c r="BO931">
        <v>-122.23153000000001</v>
      </c>
      <c r="BQ931">
        <v>1807</v>
      </c>
      <c r="BS931" t="s">
        <v>1003</v>
      </c>
      <c r="BU931" t="s">
        <v>810</v>
      </c>
      <c r="BV931" t="s">
        <v>270</v>
      </c>
      <c r="BX931">
        <v>2438</v>
      </c>
      <c r="CC931" t="s">
        <v>1004</v>
      </c>
      <c r="CF931" t="s">
        <v>114</v>
      </c>
      <c r="CG931" s="3">
        <v>43959.370393518519</v>
      </c>
      <c r="CI931">
        <v>70</v>
      </c>
      <c r="CJ931" t="s">
        <v>1208</v>
      </c>
      <c r="CK931" t="s">
        <v>1209</v>
      </c>
    </row>
    <row r="932" spans="1:89" x14ac:dyDescent="0.45">
      <c r="A932">
        <v>4340731</v>
      </c>
      <c r="B932" t="s">
        <v>89</v>
      </c>
      <c r="E932" t="s">
        <v>90</v>
      </c>
      <c r="F932" t="s">
        <v>1210</v>
      </c>
      <c r="G932" t="s">
        <v>1211</v>
      </c>
      <c r="I932" t="s">
        <v>461</v>
      </c>
      <c r="J932" t="s">
        <v>94</v>
      </c>
      <c r="K932" t="s">
        <v>95</v>
      </c>
      <c r="N932" t="s">
        <v>462</v>
      </c>
      <c r="O932" t="s">
        <v>1212</v>
      </c>
      <c r="P932">
        <v>632402</v>
      </c>
      <c r="Q932" t="s">
        <v>1213</v>
      </c>
      <c r="R932" t="s">
        <v>1011</v>
      </c>
      <c r="T932" t="s">
        <v>1214</v>
      </c>
      <c r="W932" t="s">
        <v>103</v>
      </c>
      <c r="AE932" t="s">
        <v>203</v>
      </c>
      <c r="AG932">
        <v>13317</v>
      </c>
      <c r="AH932" s="1">
        <v>14431</v>
      </c>
      <c r="AI932">
        <v>1939</v>
      </c>
      <c r="AJ932">
        <v>7</v>
      </c>
      <c r="AK932">
        <v>5</v>
      </c>
      <c r="AL932">
        <v>186</v>
      </c>
      <c r="AN932" s="2">
        <v>14431</v>
      </c>
      <c r="AQ932" t="s">
        <v>1179</v>
      </c>
      <c r="BF932" t="s">
        <v>108</v>
      </c>
      <c r="BG932" t="s">
        <v>420</v>
      </c>
      <c r="BH932" t="s">
        <v>1000</v>
      </c>
      <c r="BI932" t="s">
        <v>1001</v>
      </c>
      <c r="BJ932" t="s">
        <v>1191</v>
      </c>
      <c r="BN932">
        <v>41.372520000000002</v>
      </c>
      <c r="BO932">
        <v>-122.23153000000001</v>
      </c>
      <c r="BQ932">
        <v>1807</v>
      </c>
      <c r="BS932" t="s">
        <v>1003</v>
      </c>
      <c r="BU932" t="s">
        <v>810</v>
      </c>
      <c r="BV932" t="s">
        <v>270</v>
      </c>
      <c r="BX932">
        <v>2438</v>
      </c>
      <c r="CC932" t="s">
        <v>1004</v>
      </c>
      <c r="CF932" t="s">
        <v>114</v>
      </c>
      <c r="CG932" s="3">
        <v>43959.370393518519</v>
      </c>
      <c r="CI932">
        <v>70</v>
      </c>
      <c r="CJ932" t="s">
        <v>1215</v>
      </c>
      <c r="CK932" t="s">
        <v>1216</v>
      </c>
    </row>
    <row r="933" spans="1:89" x14ac:dyDescent="0.45">
      <c r="A933">
        <v>4340734</v>
      </c>
      <c r="B933" t="s">
        <v>89</v>
      </c>
      <c r="E933" t="s">
        <v>90</v>
      </c>
      <c r="F933" t="s">
        <v>1217</v>
      </c>
      <c r="G933" t="s">
        <v>1218</v>
      </c>
      <c r="I933" t="s">
        <v>1017</v>
      </c>
      <c r="J933" t="s">
        <v>94</v>
      </c>
      <c r="K933" t="s">
        <v>95</v>
      </c>
      <c r="L933" t="s">
        <v>96</v>
      </c>
      <c r="N933" t="s">
        <v>1055</v>
      </c>
      <c r="O933" t="s">
        <v>1169</v>
      </c>
      <c r="P933">
        <v>636269</v>
      </c>
      <c r="Q933" t="s">
        <v>1170</v>
      </c>
      <c r="R933" t="s">
        <v>1069</v>
      </c>
      <c r="T933" t="s">
        <v>702</v>
      </c>
      <c r="W933" t="s">
        <v>103</v>
      </c>
      <c r="AE933" t="s">
        <v>203</v>
      </c>
      <c r="AG933">
        <v>14615</v>
      </c>
      <c r="AH933" s="1">
        <v>14795</v>
      </c>
      <c r="AI933">
        <v>1940</v>
      </c>
      <c r="AJ933">
        <v>7</v>
      </c>
      <c r="AK933">
        <v>3</v>
      </c>
      <c r="AL933">
        <v>185</v>
      </c>
      <c r="AN933" s="2">
        <v>14795</v>
      </c>
      <c r="AQ933" t="s">
        <v>1179</v>
      </c>
      <c r="BF933" t="s">
        <v>108</v>
      </c>
      <c r="BG933" t="s">
        <v>420</v>
      </c>
      <c r="BH933" t="s">
        <v>1000</v>
      </c>
      <c r="BI933" t="s">
        <v>1001</v>
      </c>
      <c r="BJ933" t="s">
        <v>1191</v>
      </c>
      <c r="BN933">
        <v>41.372520000000002</v>
      </c>
      <c r="BO933">
        <v>-122.23153000000001</v>
      </c>
      <c r="BQ933">
        <v>1807</v>
      </c>
      <c r="BS933" t="s">
        <v>1003</v>
      </c>
      <c r="BU933" t="s">
        <v>810</v>
      </c>
      <c r="BV933" t="s">
        <v>270</v>
      </c>
      <c r="BX933">
        <v>2438</v>
      </c>
      <c r="CC933" t="s">
        <v>1004</v>
      </c>
      <c r="CF933" t="s">
        <v>114</v>
      </c>
      <c r="CG933" s="3">
        <v>43959.370393518519</v>
      </c>
      <c r="CI933">
        <v>70</v>
      </c>
      <c r="CJ933" t="s">
        <v>1219</v>
      </c>
      <c r="CK933" t="s">
        <v>1220</v>
      </c>
    </row>
    <row r="934" spans="1:89" x14ac:dyDescent="0.45">
      <c r="A934">
        <v>4340788</v>
      </c>
      <c r="B934" t="s">
        <v>89</v>
      </c>
      <c r="E934" t="s">
        <v>90</v>
      </c>
      <c r="F934" t="s">
        <v>1338</v>
      </c>
      <c r="G934" t="s">
        <v>1339</v>
      </c>
      <c r="I934" t="s">
        <v>1223</v>
      </c>
      <c r="J934" t="s">
        <v>94</v>
      </c>
      <c r="K934" t="s">
        <v>95</v>
      </c>
      <c r="L934" t="s">
        <v>96</v>
      </c>
      <c r="M934" t="s">
        <v>97</v>
      </c>
      <c r="N934" t="s">
        <v>98</v>
      </c>
      <c r="O934" t="s">
        <v>1340</v>
      </c>
      <c r="P934">
        <v>617069</v>
      </c>
      <c r="Q934" t="s">
        <v>1341</v>
      </c>
      <c r="R934" t="s">
        <v>1225</v>
      </c>
      <c r="T934" t="s">
        <v>1342</v>
      </c>
      <c r="W934" t="s">
        <v>103</v>
      </c>
      <c r="AE934" t="s">
        <v>203</v>
      </c>
      <c r="AG934">
        <v>9800</v>
      </c>
      <c r="AH934" s="1">
        <v>13831</v>
      </c>
      <c r="AI934">
        <v>1937</v>
      </c>
      <c r="AJ934">
        <v>11</v>
      </c>
      <c r="AK934">
        <v>12</v>
      </c>
      <c r="AL934">
        <v>316</v>
      </c>
      <c r="AN934" s="2">
        <v>13831</v>
      </c>
      <c r="AQ934" t="s">
        <v>1343</v>
      </c>
      <c r="BF934" t="s">
        <v>108</v>
      </c>
      <c r="BG934" t="s">
        <v>1344</v>
      </c>
      <c r="BH934" t="s">
        <v>1345</v>
      </c>
      <c r="BI934" t="s">
        <v>1346</v>
      </c>
      <c r="BJ934" t="s">
        <v>1347</v>
      </c>
      <c r="BN934">
        <v>44.437175000000003</v>
      </c>
      <c r="BO934">
        <v>-123.47686899999999</v>
      </c>
      <c r="BP934" t="s">
        <v>113</v>
      </c>
      <c r="BQ934">
        <v>3036</v>
      </c>
      <c r="BS934" t="s">
        <v>114</v>
      </c>
      <c r="BU934" t="s">
        <v>115</v>
      </c>
      <c r="CF934" t="s">
        <v>114</v>
      </c>
      <c r="CG934" s="3">
        <v>43959.370393518519</v>
      </c>
      <c r="CI934">
        <v>70</v>
      </c>
      <c r="CJ934" t="s">
        <v>1348</v>
      </c>
      <c r="CK934" t="s">
        <v>1349</v>
      </c>
    </row>
    <row r="935" spans="1:89" x14ac:dyDescent="0.45">
      <c r="A935">
        <v>4340793</v>
      </c>
      <c r="B935" t="s">
        <v>89</v>
      </c>
      <c r="E935" t="s">
        <v>90</v>
      </c>
      <c r="F935" t="s">
        <v>1350</v>
      </c>
      <c r="G935" t="s">
        <v>1351</v>
      </c>
      <c r="I935" t="s">
        <v>1352</v>
      </c>
      <c r="J935" t="s">
        <v>638</v>
      </c>
      <c r="K935" t="s">
        <v>639</v>
      </c>
      <c r="L935" t="s">
        <v>1353</v>
      </c>
      <c r="M935" t="s">
        <v>1354</v>
      </c>
      <c r="N935" t="s">
        <v>1355</v>
      </c>
      <c r="O935" t="s">
        <v>1356</v>
      </c>
      <c r="P935">
        <v>497175</v>
      </c>
      <c r="Q935" t="s">
        <v>1357</v>
      </c>
      <c r="R935" t="s">
        <v>1358</v>
      </c>
      <c r="T935" t="s">
        <v>1359</v>
      </c>
      <c r="W935" t="s">
        <v>103</v>
      </c>
      <c r="AE935" t="s">
        <v>203</v>
      </c>
      <c r="AG935">
        <v>6009</v>
      </c>
      <c r="AH935" s="1">
        <v>13053</v>
      </c>
      <c r="AI935">
        <v>1935</v>
      </c>
      <c r="AJ935">
        <v>9</v>
      </c>
      <c r="AK935">
        <v>26</v>
      </c>
      <c r="AL935">
        <v>269</v>
      </c>
      <c r="AN935" s="2">
        <v>13053</v>
      </c>
      <c r="AQ935" t="s">
        <v>1360</v>
      </c>
      <c r="BF935" t="s">
        <v>108</v>
      </c>
      <c r="BG935" t="s">
        <v>109</v>
      </c>
      <c r="BH935" t="s">
        <v>110</v>
      </c>
      <c r="BI935" t="s">
        <v>111</v>
      </c>
      <c r="BJ935" t="s">
        <v>1361</v>
      </c>
      <c r="BN935">
        <v>39.114272</v>
      </c>
      <c r="BO935">
        <v>-84.400264000000007</v>
      </c>
      <c r="BQ935">
        <v>210</v>
      </c>
      <c r="BS935" t="s">
        <v>1362</v>
      </c>
      <c r="BU935" t="s">
        <v>284</v>
      </c>
      <c r="BV935" t="s">
        <v>270</v>
      </c>
      <c r="CF935" t="s">
        <v>114</v>
      </c>
      <c r="CG935" s="3">
        <v>43959.370393518519</v>
      </c>
      <c r="CI935">
        <v>70</v>
      </c>
      <c r="CJ935" t="s">
        <v>1363</v>
      </c>
      <c r="CK935" t="s">
        <v>1364</v>
      </c>
    </row>
    <row r="936" spans="1:89" x14ac:dyDescent="0.45">
      <c r="A936">
        <v>4340798</v>
      </c>
      <c r="B936" t="s">
        <v>89</v>
      </c>
      <c r="E936" t="s">
        <v>90</v>
      </c>
      <c r="F936" t="s">
        <v>1378</v>
      </c>
      <c r="G936" t="s">
        <v>1379</v>
      </c>
      <c r="I936" t="s">
        <v>1367</v>
      </c>
      <c r="J936" t="s">
        <v>638</v>
      </c>
      <c r="K936" t="s">
        <v>639</v>
      </c>
      <c r="L936" t="s">
        <v>1353</v>
      </c>
      <c r="M936" t="s">
        <v>1354</v>
      </c>
      <c r="N936" t="s">
        <v>1355</v>
      </c>
      <c r="O936" t="s">
        <v>1368</v>
      </c>
      <c r="P936">
        <v>550730</v>
      </c>
      <c r="Q936" t="s">
        <v>1369</v>
      </c>
      <c r="R936" t="s">
        <v>1370</v>
      </c>
      <c r="T936" t="s">
        <v>1371</v>
      </c>
      <c r="W936" t="s">
        <v>103</v>
      </c>
      <c r="AE936" t="s">
        <v>203</v>
      </c>
      <c r="AG936">
        <v>6068</v>
      </c>
      <c r="AH936" s="1">
        <v>13058</v>
      </c>
      <c r="AI936">
        <v>1935</v>
      </c>
      <c r="AJ936">
        <v>10</v>
      </c>
      <c r="AK936">
        <v>1</v>
      </c>
      <c r="AL936">
        <v>274</v>
      </c>
      <c r="AN936" s="2">
        <v>13058</v>
      </c>
      <c r="AQ936" t="s">
        <v>1380</v>
      </c>
      <c r="BF936" t="s">
        <v>108</v>
      </c>
      <c r="BG936" t="s">
        <v>109</v>
      </c>
      <c r="BH936" t="s">
        <v>110</v>
      </c>
      <c r="BI936" t="s">
        <v>111</v>
      </c>
      <c r="BJ936" t="s">
        <v>571</v>
      </c>
      <c r="BN936">
        <v>39.260627999999997</v>
      </c>
      <c r="BO936">
        <v>-84.310778999999997</v>
      </c>
      <c r="BQ936">
        <v>1000</v>
      </c>
      <c r="BS936" t="s">
        <v>1381</v>
      </c>
      <c r="BU936" t="s">
        <v>1382</v>
      </c>
      <c r="BV936" t="s">
        <v>270</v>
      </c>
      <c r="CF936" t="s">
        <v>114</v>
      </c>
      <c r="CG936" s="3">
        <v>43959.370393518519</v>
      </c>
      <c r="CI936">
        <v>70</v>
      </c>
      <c r="CJ936" t="s">
        <v>1383</v>
      </c>
      <c r="CK936" t="s">
        <v>1384</v>
      </c>
    </row>
    <row r="937" spans="1:89" x14ac:dyDescent="0.45">
      <c r="A937">
        <v>4340803</v>
      </c>
      <c r="B937" t="s">
        <v>89</v>
      </c>
      <c r="E937" t="s">
        <v>90</v>
      </c>
      <c r="F937" t="s">
        <v>1400</v>
      </c>
      <c r="G937" t="s">
        <v>1401</v>
      </c>
      <c r="I937" t="s">
        <v>1352</v>
      </c>
      <c r="J937" t="s">
        <v>638</v>
      </c>
      <c r="K937" t="s">
        <v>639</v>
      </c>
      <c r="L937" t="s">
        <v>1353</v>
      </c>
      <c r="M937" t="s">
        <v>1354</v>
      </c>
      <c r="N937" t="s">
        <v>1355</v>
      </c>
      <c r="O937" t="s">
        <v>1402</v>
      </c>
      <c r="P937">
        <v>217061</v>
      </c>
      <c r="Q937" t="s">
        <v>1357</v>
      </c>
      <c r="R937" t="s">
        <v>1358</v>
      </c>
      <c r="T937" t="s">
        <v>1403</v>
      </c>
      <c r="W937" t="s">
        <v>103</v>
      </c>
      <c r="AE937" t="s">
        <v>203</v>
      </c>
      <c r="AG937">
        <v>6010</v>
      </c>
      <c r="AH937" s="1">
        <v>13053</v>
      </c>
      <c r="AI937">
        <v>1935</v>
      </c>
      <c r="AJ937">
        <v>9</v>
      </c>
      <c r="AK937">
        <v>26</v>
      </c>
      <c r="AL937">
        <v>269</v>
      </c>
      <c r="AN937" s="2">
        <v>13053</v>
      </c>
      <c r="AQ937" t="s">
        <v>1404</v>
      </c>
      <c r="BF937" t="s">
        <v>108</v>
      </c>
      <c r="BG937" t="s">
        <v>109</v>
      </c>
      <c r="BH937" t="s">
        <v>110</v>
      </c>
      <c r="BI937" t="s">
        <v>111</v>
      </c>
      <c r="BJ937" t="s">
        <v>1361</v>
      </c>
      <c r="BN937">
        <v>39.114272</v>
      </c>
      <c r="BO937">
        <v>-84.400264000000007</v>
      </c>
      <c r="BQ937">
        <v>210</v>
      </c>
      <c r="BS937" t="s">
        <v>1362</v>
      </c>
      <c r="BU937" t="s">
        <v>284</v>
      </c>
      <c r="BV937" t="s">
        <v>270</v>
      </c>
      <c r="CF937" t="s">
        <v>114</v>
      </c>
      <c r="CG937" s="3">
        <v>43959.370393518519</v>
      </c>
      <c r="CI937">
        <v>70</v>
      </c>
      <c r="CJ937" t="s">
        <v>1405</v>
      </c>
      <c r="CK937" t="s">
        <v>1406</v>
      </c>
    </row>
    <row r="938" spans="1:89" x14ac:dyDescent="0.45">
      <c r="A938">
        <v>4340805</v>
      </c>
      <c r="B938" t="s">
        <v>89</v>
      </c>
      <c r="E938" t="s">
        <v>90</v>
      </c>
      <c r="F938" t="s">
        <v>1407</v>
      </c>
      <c r="G938" t="s">
        <v>1408</v>
      </c>
      <c r="I938" t="s">
        <v>1352</v>
      </c>
      <c r="J938" t="s">
        <v>638</v>
      </c>
      <c r="K938" t="s">
        <v>639</v>
      </c>
      <c r="L938" t="s">
        <v>1353</v>
      </c>
      <c r="M938" t="s">
        <v>1354</v>
      </c>
      <c r="N938" t="s">
        <v>1355</v>
      </c>
      <c r="O938" t="s">
        <v>1402</v>
      </c>
      <c r="P938">
        <v>217061</v>
      </c>
      <c r="Q938" t="s">
        <v>1357</v>
      </c>
      <c r="R938" t="s">
        <v>1358</v>
      </c>
      <c r="T938" t="s">
        <v>1403</v>
      </c>
      <c r="W938" t="s">
        <v>103</v>
      </c>
      <c r="AE938" t="s">
        <v>203</v>
      </c>
      <c r="AG938">
        <v>6001</v>
      </c>
      <c r="AH938" s="1">
        <v>13053</v>
      </c>
      <c r="AI938">
        <v>1935</v>
      </c>
      <c r="AJ938">
        <v>9</v>
      </c>
      <c r="AK938">
        <v>26</v>
      </c>
      <c r="AL938">
        <v>269</v>
      </c>
      <c r="AN938" s="2">
        <v>13053</v>
      </c>
      <c r="AQ938" t="s">
        <v>1409</v>
      </c>
      <c r="BF938" t="s">
        <v>108</v>
      </c>
      <c r="BG938" t="s">
        <v>109</v>
      </c>
      <c r="BH938" t="s">
        <v>110</v>
      </c>
      <c r="BI938" t="s">
        <v>111</v>
      </c>
      <c r="BJ938" t="s">
        <v>1361</v>
      </c>
      <c r="BN938">
        <v>39.114272</v>
      </c>
      <c r="BO938">
        <v>-84.400264000000007</v>
      </c>
      <c r="BQ938">
        <v>210</v>
      </c>
      <c r="BS938" t="s">
        <v>1362</v>
      </c>
      <c r="BU938" t="s">
        <v>284</v>
      </c>
      <c r="BV938" t="s">
        <v>270</v>
      </c>
      <c r="CF938" t="s">
        <v>114</v>
      </c>
      <c r="CG938" s="3">
        <v>43959.370393518519</v>
      </c>
      <c r="CI938">
        <v>70</v>
      </c>
      <c r="CJ938" t="s">
        <v>1410</v>
      </c>
      <c r="CK938" t="s">
        <v>1411</v>
      </c>
    </row>
    <row r="939" spans="1:89" x14ac:dyDescent="0.45">
      <c r="A939">
        <v>4340807</v>
      </c>
      <c r="B939" t="s">
        <v>89</v>
      </c>
      <c r="E939" t="s">
        <v>90</v>
      </c>
      <c r="F939" t="s">
        <v>1412</v>
      </c>
      <c r="G939" t="s">
        <v>1413</v>
      </c>
      <c r="I939" t="s">
        <v>1352</v>
      </c>
      <c r="J939" t="s">
        <v>638</v>
      </c>
      <c r="K939" t="s">
        <v>639</v>
      </c>
      <c r="L939" t="s">
        <v>1353</v>
      </c>
      <c r="M939" t="s">
        <v>1354</v>
      </c>
      <c r="N939" t="s">
        <v>1355</v>
      </c>
      <c r="O939" t="s">
        <v>1356</v>
      </c>
      <c r="P939">
        <v>497175</v>
      </c>
      <c r="Q939" t="s">
        <v>1357</v>
      </c>
      <c r="R939" t="s">
        <v>1358</v>
      </c>
      <c r="T939" t="s">
        <v>1359</v>
      </c>
      <c r="W939" t="s">
        <v>103</v>
      </c>
      <c r="AE939" t="s">
        <v>203</v>
      </c>
      <c r="AG939">
        <v>6007</v>
      </c>
      <c r="AH939" s="1">
        <v>13053</v>
      </c>
      <c r="AI939">
        <v>1935</v>
      </c>
      <c r="AJ939">
        <v>9</v>
      </c>
      <c r="AK939">
        <v>26</v>
      </c>
      <c r="AL939">
        <v>269</v>
      </c>
      <c r="AN939" s="2">
        <v>13053</v>
      </c>
      <c r="AQ939" t="s">
        <v>1414</v>
      </c>
      <c r="BF939" t="s">
        <v>108</v>
      </c>
      <c r="BG939" t="s">
        <v>109</v>
      </c>
      <c r="BH939" t="s">
        <v>110</v>
      </c>
      <c r="BI939" t="s">
        <v>111</v>
      </c>
      <c r="BJ939" t="s">
        <v>1361</v>
      </c>
      <c r="BN939">
        <v>39.114272</v>
      </c>
      <c r="BO939">
        <v>-84.400264000000007</v>
      </c>
      <c r="BQ939">
        <v>210</v>
      </c>
      <c r="BS939" t="s">
        <v>1362</v>
      </c>
      <c r="BU939" t="s">
        <v>284</v>
      </c>
      <c r="BV939" t="s">
        <v>270</v>
      </c>
      <c r="CF939" t="s">
        <v>114</v>
      </c>
      <c r="CG939" s="3">
        <v>43959.370393518519</v>
      </c>
      <c r="CI939">
        <v>70</v>
      </c>
      <c r="CJ939" t="s">
        <v>1415</v>
      </c>
      <c r="CK939" t="s">
        <v>1416</v>
      </c>
    </row>
    <row r="940" spans="1:89" x14ac:dyDescent="0.45">
      <c r="A940">
        <v>4340808</v>
      </c>
      <c r="B940" t="s">
        <v>89</v>
      </c>
      <c r="E940" t="s">
        <v>90</v>
      </c>
      <c r="F940" t="s">
        <v>1417</v>
      </c>
      <c r="G940" t="s">
        <v>1418</v>
      </c>
      <c r="I940" t="s">
        <v>1352</v>
      </c>
      <c r="J940" t="s">
        <v>638</v>
      </c>
      <c r="K940" t="s">
        <v>639</v>
      </c>
      <c r="L940" t="s">
        <v>1353</v>
      </c>
      <c r="M940" t="s">
        <v>1354</v>
      </c>
      <c r="N940" t="s">
        <v>1355</v>
      </c>
      <c r="O940" t="s">
        <v>1356</v>
      </c>
      <c r="P940">
        <v>497175</v>
      </c>
      <c r="Q940" t="s">
        <v>1357</v>
      </c>
      <c r="R940" t="s">
        <v>1358</v>
      </c>
      <c r="T940" t="s">
        <v>1359</v>
      </c>
      <c r="W940" t="s">
        <v>103</v>
      </c>
      <c r="AE940" t="s">
        <v>203</v>
      </c>
      <c r="AG940" t="s">
        <v>105</v>
      </c>
      <c r="AH940" t="s">
        <v>1419</v>
      </c>
      <c r="AI940">
        <v>1934</v>
      </c>
      <c r="AJ940">
        <v>4</v>
      </c>
      <c r="AN940" t="s">
        <v>1420</v>
      </c>
      <c r="AQ940" t="s">
        <v>1421</v>
      </c>
      <c r="BF940" t="s">
        <v>108</v>
      </c>
      <c r="BG940" t="s">
        <v>109</v>
      </c>
      <c r="BH940" t="s">
        <v>206</v>
      </c>
      <c r="BI940" t="s">
        <v>207</v>
      </c>
      <c r="BJ940" t="s">
        <v>208</v>
      </c>
      <c r="BN940">
        <v>39.344507999999998</v>
      </c>
      <c r="BO940">
        <v>-83.59742</v>
      </c>
      <c r="BP940" t="s">
        <v>113</v>
      </c>
      <c r="BQ940">
        <v>617</v>
      </c>
      <c r="BS940" t="s">
        <v>114</v>
      </c>
      <c r="BU940" t="s">
        <v>115</v>
      </c>
      <c r="CF940" t="s">
        <v>114</v>
      </c>
      <c r="CG940" s="3">
        <v>43959.370393518519</v>
      </c>
      <c r="CI940">
        <v>70</v>
      </c>
      <c r="CJ940" t="s">
        <v>1422</v>
      </c>
      <c r="CK940" t="s">
        <v>1423</v>
      </c>
    </row>
    <row r="941" spans="1:89" x14ac:dyDescent="0.45">
      <c r="A941">
        <v>4340809</v>
      </c>
      <c r="B941" t="s">
        <v>89</v>
      </c>
      <c r="E941" t="s">
        <v>90</v>
      </c>
      <c r="F941" t="s">
        <v>1424</v>
      </c>
      <c r="G941" t="s">
        <v>1425</v>
      </c>
      <c r="I941" t="s">
        <v>1426</v>
      </c>
      <c r="J941" t="s">
        <v>638</v>
      </c>
      <c r="K941" t="s">
        <v>639</v>
      </c>
      <c r="L941" t="s">
        <v>1353</v>
      </c>
      <c r="M941" t="s">
        <v>1354</v>
      </c>
      <c r="N941" t="s">
        <v>1355</v>
      </c>
      <c r="O941" t="s">
        <v>1427</v>
      </c>
      <c r="P941">
        <v>292819</v>
      </c>
      <c r="Q941" t="s">
        <v>1369</v>
      </c>
      <c r="R941" t="s">
        <v>1428</v>
      </c>
      <c r="T941" t="s">
        <v>1429</v>
      </c>
      <c r="W941" t="s">
        <v>103</v>
      </c>
      <c r="AE941" t="s">
        <v>203</v>
      </c>
      <c r="AG941" t="s">
        <v>105</v>
      </c>
      <c r="AH941" s="1">
        <v>13033</v>
      </c>
      <c r="AI941">
        <v>1935</v>
      </c>
      <c r="AJ941">
        <v>9</v>
      </c>
      <c r="AK941">
        <v>6</v>
      </c>
      <c r="AL941">
        <v>249</v>
      </c>
      <c r="AN941" s="2">
        <v>13033</v>
      </c>
      <c r="AQ941" t="s">
        <v>1430</v>
      </c>
      <c r="BF941" t="s">
        <v>108</v>
      </c>
      <c r="BG941" t="s">
        <v>109</v>
      </c>
      <c r="BH941" t="s">
        <v>735</v>
      </c>
      <c r="BI941" t="s">
        <v>1431</v>
      </c>
      <c r="BJ941" t="s">
        <v>1431</v>
      </c>
      <c r="BN941">
        <v>39.315058999999998</v>
      </c>
      <c r="BO941">
        <v>-84.220770000000002</v>
      </c>
      <c r="BP941" t="s">
        <v>113</v>
      </c>
      <c r="BQ941">
        <v>1051</v>
      </c>
      <c r="BS941" t="s">
        <v>114</v>
      </c>
      <c r="BU941" t="s">
        <v>115</v>
      </c>
      <c r="CF941" t="s">
        <v>114</v>
      </c>
      <c r="CG941" s="3">
        <v>43959.370393518519</v>
      </c>
      <c r="CI941">
        <v>70</v>
      </c>
      <c r="CJ941" t="s">
        <v>1432</v>
      </c>
      <c r="CK941" t="s">
        <v>1433</v>
      </c>
    </row>
    <row r="942" spans="1:89" x14ac:dyDescent="0.45">
      <c r="A942">
        <v>4340810</v>
      </c>
      <c r="B942" t="s">
        <v>89</v>
      </c>
      <c r="E942" t="s">
        <v>90</v>
      </c>
      <c r="F942" t="s">
        <v>1434</v>
      </c>
      <c r="G942" t="s">
        <v>1435</v>
      </c>
      <c r="I942" t="s">
        <v>1436</v>
      </c>
      <c r="J942" t="s">
        <v>638</v>
      </c>
      <c r="K942" t="s">
        <v>639</v>
      </c>
      <c r="L942" t="s">
        <v>726</v>
      </c>
      <c r="M942" t="s">
        <v>1437</v>
      </c>
      <c r="N942" t="s">
        <v>1438</v>
      </c>
      <c r="O942" t="s">
        <v>1439</v>
      </c>
      <c r="P942">
        <v>189108</v>
      </c>
      <c r="Q942" t="s">
        <v>1440</v>
      </c>
      <c r="R942" t="s">
        <v>1441</v>
      </c>
      <c r="T942" t="s">
        <v>1442</v>
      </c>
      <c r="W942" t="s">
        <v>103</v>
      </c>
      <c r="AE942" t="s">
        <v>203</v>
      </c>
      <c r="AG942">
        <v>2186</v>
      </c>
      <c r="AH942" s="1">
        <v>12174</v>
      </c>
      <c r="AI942">
        <v>1933</v>
      </c>
      <c r="AJ942">
        <v>4</v>
      </c>
      <c r="AK942">
        <v>30</v>
      </c>
      <c r="AL942">
        <v>120</v>
      </c>
      <c r="AN942" s="2">
        <v>12174</v>
      </c>
      <c r="AQ942" t="s">
        <v>1443</v>
      </c>
      <c r="BF942" t="s">
        <v>108</v>
      </c>
      <c r="BG942" t="s">
        <v>109</v>
      </c>
      <c r="BH942" t="s">
        <v>206</v>
      </c>
      <c r="BI942" t="s">
        <v>207</v>
      </c>
      <c r="BJ942" t="s">
        <v>208</v>
      </c>
      <c r="BN942">
        <v>39.344507999999998</v>
      </c>
      <c r="BO942">
        <v>-83.59742</v>
      </c>
      <c r="BP942" t="s">
        <v>113</v>
      </c>
      <c r="BQ942">
        <v>617</v>
      </c>
      <c r="BS942" t="s">
        <v>114</v>
      </c>
      <c r="BU942" t="s">
        <v>115</v>
      </c>
      <c r="CF942" t="s">
        <v>114</v>
      </c>
      <c r="CG942" s="3">
        <v>43959.370393518519</v>
      </c>
      <c r="CI942">
        <v>70</v>
      </c>
      <c r="CJ942" t="s">
        <v>1444</v>
      </c>
      <c r="CK942" t="s">
        <v>1445</v>
      </c>
    </row>
    <row r="943" spans="1:89" x14ac:dyDescent="0.45">
      <c r="A943">
        <v>4340811</v>
      </c>
      <c r="B943" t="s">
        <v>89</v>
      </c>
      <c r="E943" t="s">
        <v>90</v>
      </c>
      <c r="F943" t="s">
        <v>1446</v>
      </c>
      <c r="G943" t="s">
        <v>1447</v>
      </c>
      <c r="I943" t="s">
        <v>1436</v>
      </c>
      <c r="J943" t="s">
        <v>638</v>
      </c>
      <c r="K943" t="s">
        <v>639</v>
      </c>
      <c r="L943" t="s">
        <v>726</v>
      </c>
      <c r="M943" t="s">
        <v>1437</v>
      </c>
      <c r="N943" t="s">
        <v>1438</v>
      </c>
      <c r="O943" t="s">
        <v>1439</v>
      </c>
      <c r="P943">
        <v>189108</v>
      </c>
      <c r="Q943" t="s">
        <v>1440</v>
      </c>
      <c r="R943" t="s">
        <v>1441</v>
      </c>
      <c r="T943" t="s">
        <v>1442</v>
      </c>
      <c r="W943" t="s">
        <v>103</v>
      </c>
      <c r="AE943" t="s">
        <v>203</v>
      </c>
      <c r="AG943">
        <v>2156</v>
      </c>
      <c r="AH943" s="1">
        <v>12138</v>
      </c>
      <c r="AI943">
        <v>1933</v>
      </c>
      <c r="AJ943">
        <v>3</v>
      </c>
      <c r="AK943">
        <v>25</v>
      </c>
      <c r="AL943">
        <v>84</v>
      </c>
      <c r="AN943" s="2">
        <v>12138</v>
      </c>
      <c r="AP943" t="s">
        <v>1448</v>
      </c>
      <c r="AQ943" t="s">
        <v>1449</v>
      </c>
      <c r="BF943" t="s">
        <v>108</v>
      </c>
      <c r="BG943" t="s">
        <v>109</v>
      </c>
      <c r="BH943" t="s">
        <v>110</v>
      </c>
      <c r="BI943" t="s">
        <v>400</v>
      </c>
      <c r="BJ943" t="s">
        <v>400</v>
      </c>
      <c r="BN943">
        <v>39.124504999999999</v>
      </c>
      <c r="BO943">
        <v>-84.361605999999995</v>
      </c>
      <c r="BP943" t="s">
        <v>113</v>
      </c>
      <c r="BQ943">
        <v>2402</v>
      </c>
      <c r="BS943" t="s">
        <v>114</v>
      </c>
      <c r="BU943" t="s">
        <v>115</v>
      </c>
      <c r="CF943" t="s">
        <v>114</v>
      </c>
      <c r="CG943" s="3">
        <v>43959.370393518519</v>
      </c>
      <c r="CI943">
        <v>70</v>
      </c>
      <c r="CJ943" t="s">
        <v>1450</v>
      </c>
      <c r="CK943" t="s">
        <v>1451</v>
      </c>
    </row>
    <row r="944" spans="1:89" x14ac:dyDescent="0.45">
      <c r="A944">
        <v>4340812</v>
      </c>
      <c r="B944" t="s">
        <v>89</v>
      </c>
      <c r="E944" t="s">
        <v>90</v>
      </c>
      <c r="F944" t="s">
        <v>1452</v>
      </c>
      <c r="G944" t="s">
        <v>1453</v>
      </c>
      <c r="I944" t="s">
        <v>1352</v>
      </c>
      <c r="J944" t="s">
        <v>638</v>
      </c>
      <c r="K944" t="s">
        <v>639</v>
      </c>
      <c r="L944" t="s">
        <v>1353</v>
      </c>
      <c r="M944" t="s">
        <v>1354</v>
      </c>
      <c r="N944" t="s">
        <v>1355</v>
      </c>
      <c r="O944" t="s">
        <v>1356</v>
      </c>
      <c r="P944">
        <v>497175</v>
      </c>
      <c r="Q944" t="s">
        <v>1357</v>
      </c>
      <c r="R944" t="s">
        <v>1358</v>
      </c>
      <c r="T944" t="s">
        <v>1359</v>
      </c>
      <c r="W944" t="s">
        <v>103</v>
      </c>
      <c r="AE944" t="s">
        <v>203</v>
      </c>
      <c r="AG944">
        <v>6006</v>
      </c>
      <c r="AH944" s="1">
        <v>13053</v>
      </c>
      <c r="AI944">
        <v>1935</v>
      </c>
      <c r="AJ944">
        <v>9</v>
      </c>
      <c r="AK944">
        <v>26</v>
      </c>
      <c r="AL944">
        <v>269</v>
      </c>
      <c r="AN944" s="2">
        <v>13053</v>
      </c>
      <c r="AQ944" t="s">
        <v>1360</v>
      </c>
      <c r="BF944" t="s">
        <v>108</v>
      </c>
      <c r="BG944" t="s">
        <v>109</v>
      </c>
      <c r="BH944" t="s">
        <v>110</v>
      </c>
      <c r="BI944" t="s">
        <v>111</v>
      </c>
      <c r="BJ944" t="s">
        <v>1361</v>
      </c>
      <c r="BN944">
        <v>39.114272</v>
      </c>
      <c r="BO944">
        <v>-84.400264000000007</v>
      </c>
      <c r="BQ944">
        <v>210</v>
      </c>
      <c r="BS944" t="s">
        <v>1362</v>
      </c>
      <c r="BU944" t="s">
        <v>284</v>
      </c>
      <c r="BV944" t="s">
        <v>270</v>
      </c>
      <c r="CF944" t="s">
        <v>114</v>
      </c>
      <c r="CG944" s="3">
        <v>43959.370393518519</v>
      </c>
      <c r="CI944">
        <v>70</v>
      </c>
      <c r="CJ944" t="s">
        <v>1454</v>
      </c>
      <c r="CK944" t="s">
        <v>1455</v>
      </c>
    </row>
    <row r="945" spans="1:89" x14ac:dyDescent="0.45">
      <c r="A945">
        <v>4340813</v>
      </c>
      <c r="B945" t="s">
        <v>89</v>
      </c>
      <c r="E945" t="s">
        <v>90</v>
      </c>
      <c r="F945" t="s">
        <v>1456</v>
      </c>
      <c r="G945" t="s">
        <v>1457</v>
      </c>
      <c r="I945" t="s">
        <v>1426</v>
      </c>
      <c r="J945" t="s">
        <v>638</v>
      </c>
      <c r="K945" t="s">
        <v>639</v>
      </c>
      <c r="L945" t="s">
        <v>1353</v>
      </c>
      <c r="M945" t="s">
        <v>1354</v>
      </c>
      <c r="N945" t="s">
        <v>1355</v>
      </c>
      <c r="O945" t="s">
        <v>1458</v>
      </c>
      <c r="P945">
        <v>292912</v>
      </c>
      <c r="Q945" t="s">
        <v>1369</v>
      </c>
      <c r="R945" t="s">
        <v>1428</v>
      </c>
      <c r="T945" t="s">
        <v>1459</v>
      </c>
      <c r="W945" t="s">
        <v>103</v>
      </c>
      <c r="AE945" t="s">
        <v>203</v>
      </c>
      <c r="AG945">
        <v>2841</v>
      </c>
      <c r="AH945" s="1">
        <v>12366</v>
      </c>
      <c r="AI945">
        <v>1933</v>
      </c>
      <c r="AJ945">
        <v>11</v>
      </c>
      <c r="AK945">
        <v>8</v>
      </c>
      <c r="AL945">
        <v>312</v>
      </c>
      <c r="AN945" s="2">
        <v>12366</v>
      </c>
      <c r="AQ945" t="s">
        <v>1460</v>
      </c>
      <c r="BF945" t="s">
        <v>108</v>
      </c>
      <c r="BG945" t="s">
        <v>109</v>
      </c>
      <c r="BH945" t="s">
        <v>230</v>
      </c>
      <c r="BJ945" t="s">
        <v>1461</v>
      </c>
      <c r="BN945">
        <v>39.215891999999997</v>
      </c>
      <c r="BO945">
        <v>-84.284381999999994</v>
      </c>
      <c r="BQ945">
        <v>720</v>
      </c>
      <c r="BS945" t="s">
        <v>1462</v>
      </c>
      <c r="BU945" t="s">
        <v>284</v>
      </c>
      <c r="BV945" t="s">
        <v>270</v>
      </c>
      <c r="CF945" t="s">
        <v>114</v>
      </c>
      <c r="CG945" s="3">
        <v>43959.370393518519</v>
      </c>
      <c r="CI945">
        <v>70</v>
      </c>
      <c r="CJ945" t="s">
        <v>1463</v>
      </c>
      <c r="CK945" t="s">
        <v>1464</v>
      </c>
    </row>
    <row r="946" spans="1:89" x14ac:dyDescent="0.45">
      <c r="A946">
        <v>4340814</v>
      </c>
      <c r="B946" t="s">
        <v>89</v>
      </c>
      <c r="E946" t="s">
        <v>90</v>
      </c>
      <c r="F946" t="s">
        <v>1465</v>
      </c>
      <c r="G946" t="s">
        <v>1466</v>
      </c>
      <c r="I946" t="s">
        <v>1467</v>
      </c>
      <c r="J946" t="s">
        <v>638</v>
      </c>
      <c r="K946" t="s">
        <v>639</v>
      </c>
      <c r="L946" t="s">
        <v>726</v>
      </c>
      <c r="M946" t="s">
        <v>1437</v>
      </c>
      <c r="N946" t="s">
        <v>1438</v>
      </c>
      <c r="O946" t="s">
        <v>1468</v>
      </c>
      <c r="P946">
        <v>12764</v>
      </c>
      <c r="Q946" t="s">
        <v>1469</v>
      </c>
      <c r="R946" t="s">
        <v>1468</v>
      </c>
      <c r="W946" t="s">
        <v>943</v>
      </c>
      <c r="AE946" t="s">
        <v>203</v>
      </c>
      <c r="AG946">
        <v>8230</v>
      </c>
      <c r="AH946" s="1">
        <v>13636</v>
      </c>
      <c r="AI946">
        <v>1937</v>
      </c>
      <c r="AJ946">
        <v>5</v>
      </c>
      <c r="AK946">
        <v>1</v>
      </c>
      <c r="AL946">
        <v>121</v>
      </c>
      <c r="AN946" s="2">
        <v>13636</v>
      </c>
      <c r="AQ946" t="s">
        <v>1470</v>
      </c>
      <c r="BF946" t="s">
        <v>108</v>
      </c>
      <c r="BG946" t="s">
        <v>109</v>
      </c>
      <c r="BH946" t="s">
        <v>719</v>
      </c>
      <c r="BI946" t="s">
        <v>1471</v>
      </c>
      <c r="BJ946" t="s">
        <v>1471</v>
      </c>
      <c r="BN946">
        <v>39.067100000000003</v>
      </c>
      <c r="BO946">
        <v>-82.700343000000004</v>
      </c>
      <c r="BP946" t="s">
        <v>113</v>
      </c>
      <c r="BQ946">
        <v>301</v>
      </c>
      <c r="BS946" t="s">
        <v>114</v>
      </c>
      <c r="BU946" t="s">
        <v>115</v>
      </c>
      <c r="CF946" t="s">
        <v>114</v>
      </c>
      <c r="CG946" s="3">
        <v>43959.370393518519</v>
      </c>
      <c r="CI946">
        <v>70</v>
      </c>
      <c r="CJ946" t="s">
        <v>1472</v>
      </c>
      <c r="CK946" t="s">
        <v>1473</v>
      </c>
    </row>
    <row r="947" spans="1:89" x14ac:dyDescent="0.45">
      <c r="A947">
        <v>4340815</v>
      </c>
      <c r="B947" t="s">
        <v>89</v>
      </c>
      <c r="E947" t="s">
        <v>90</v>
      </c>
      <c r="F947" t="s">
        <v>1474</v>
      </c>
      <c r="G947" t="s">
        <v>1475</v>
      </c>
      <c r="I947" t="s">
        <v>1352</v>
      </c>
      <c r="J947" t="s">
        <v>638</v>
      </c>
      <c r="K947" t="s">
        <v>639</v>
      </c>
      <c r="L947" t="s">
        <v>1353</v>
      </c>
      <c r="M947" t="s">
        <v>1354</v>
      </c>
      <c r="N947" t="s">
        <v>1355</v>
      </c>
      <c r="O947" t="s">
        <v>1476</v>
      </c>
      <c r="P947">
        <v>216779</v>
      </c>
      <c r="Q947" t="s">
        <v>1477</v>
      </c>
      <c r="R947" t="s">
        <v>1358</v>
      </c>
      <c r="T947" t="s">
        <v>1478</v>
      </c>
      <c r="W947" t="s">
        <v>103</v>
      </c>
      <c r="AE947" t="s">
        <v>203</v>
      </c>
      <c r="AG947">
        <v>6006</v>
      </c>
      <c r="AH947" s="1">
        <v>13053</v>
      </c>
      <c r="AI947">
        <v>1935</v>
      </c>
      <c r="AJ947">
        <v>9</v>
      </c>
      <c r="AK947">
        <v>26</v>
      </c>
      <c r="AL947">
        <v>269</v>
      </c>
      <c r="AN947" s="2">
        <v>13053</v>
      </c>
      <c r="AX947" t="s">
        <v>1479</v>
      </c>
      <c r="BF947" t="s">
        <v>108</v>
      </c>
      <c r="BG947" t="s">
        <v>109</v>
      </c>
      <c r="BH947" t="s">
        <v>110</v>
      </c>
      <c r="BI947" t="s">
        <v>111</v>
      </c>
      <c r="BJ947" t="s">
        <v>1361</v>
      </c>
      <c r="BN947">
        <v>39.114272</v>
      </c>
      <c r="BO947">
        <v>-84.400264000000007</v>
      </c>
      <c r="BQ947">
        <v>210</v>
      </c>
      <c r="BS947" t="s">
        <v>1362</v>
      </c>
      <c r="BU947" t="s">
        <v>284</v>
      </c>
      <c r="BV947" t="s">
        <v>270</v>
      </c>
      <c r="CF947" t="s">
        <v>114</v>
      </c>
      <c r="CG947" s="3">
        <v>43959.370393518519</v>
      </c>
      <c r="CI947">
        <v>70</v>
      </c>
      <c r="CJ947" t="s">
        <v>1480</v>
      </c>
      <c r="CK947" t="s">
        <v>1481</v>
      </c>
    </row>
    <row r="948" spans="1:89" x14ac:dyDescent="0.45">
      <c r="A948">
        <v>4340816</v>
      </c>
      <c r="B948" t="s">
        <v>89</v>
      </c>
      <c r="E948" t="s">
        <v>90</v>
      </c>
      <c r="F948" t="s">
        <v>1482</v>
      </c>
      <c r="G948" t="s">
        <v>1483</v>
      </c>
      <c r="I948" t="s">
        <v>1426</v>
      </c>
      <c r="J948" t="s">
        <v>638</v>
      </c>
      <c r="K948" t="s">
        <v>639</v>
      </c>
      <c r="L948" t="s">
        <v>1353</v>
      </c>
      <c r="M948" t="s">
        <v>1354</v>
      </c>
      <c r="N948" t="s">
        <v>1355</v>
      </c>
      <c r="O948" t="s">
        <v>1427</v>
      </c>
      <c r="P948">
        <v>292819</v>
      </c>
      <c r="Q948" t="s">
        <v>1369</v>
      </c>
      <c r="R948" t="s">
        <v>1428</v>
      </c>
      <c r="T948" t="s">
        <v>1429</v>
      </c>
      <c r="W948" t="s">
        <v>103</v>
      </c>
      <c r="AE948" t="s">
        <v>203</v>
      </c>
      <c r="AG948">
        <v>6000</v>
      </c>
      <c r="AH948" s="1">
        <v>13053</v>
      </c>
      <c r="AI948">
        <v>1935</v>
      </c>
      <c r="AJ948">
        <v>9</v>
      </c>
      <c r="AK948">
        <v>26</v>
      </c>
      <c r="AL948">
        <v>269</v>
      </c>
      <c r="AN948" s="2">
        <v>13053</v>
      </c>
      <c r="AQ948" t="s">
        <v>1484</v>
      </c>
      <c r="BF948" t="s">
        <v>108</v>
      </c>
      <c r="BG948" t="s">
        <v>109</v>
      </c>
      <c r="BH948" t="s">
        <v>110</v>
      </c>
      <c r="BI948" t="s">
        <v>111</v>
      </c>
      <c r="BJ948" t="s">
        <v>1361</v>
      </c>
      <c r="BN948">
        <v>39.114272</v>
      </c>
      <c r="BO948">
        <v>-84.400264000000007</v>
      </c>
      <c r="BQ948">
        <v>210</v>
      </c>
      <c r="BS948" t="s">
        <v>1362</v>
      </c>
      <c r="BU948" t="s">
        <v>284</v>
      </c>
      <c r="BV948" t="s">
        <v>270</v>
      </c>
      <c r="CF948" t="s">
        <v>114</v>
      </c>
      <c r="CG948" s="3">
        <v>43959.370393518519</v>
      </c>
      <c r="CI948">
        <v>70</v>
      </c>
      <c r="CJ948" t="s">
        <v>1485</v>
      </c>
      <c r="CK948" t="s">
        <v>1486</v>
      </c>
    </row>
    <row r="949" spans="1:89" x14ac:dyDescent="0.45">
      <c r="A949">
        <v>4340817</v>
      </c>
      <c r="B949" t="s">
        <v>89</v>
      </c>
      <c r="E949" t="s">
        <v>90</v>
      </c>
      <c r="F949" t="s">
        <v>1487</v>
      </c>
      <c r="G949" t="s">
        <v>1488</v>
      </c>
      <c r="I949" t="s">
        <v>1426</v>
      </c>
      <c r="J949" t="s">
        <v>638</v>
      </c>
      <c r="K949" t="s">
        <v>639</v>
      </c>
      <c r="L949" t="s">
        <v>1353</v>
      </c>
      <c r="M949" t="s">
        <v>1354</v>
      </c>
      <c r="N949" t="s">
        <v>1355</v>
      </c>
      <c r="O949" t="s">
        <v>1489</v>
      </c>
      <c r="P949">
        <v>292871</v>
      </c>
      <c r="Q949" t="s">
        <v>1490</v>
      </c>
      <c r="R949" t="s">
        <v>1428</v>
      </c>
      <c r="T949" t="s">
        <v>1491</v>
      </c>
      <c r="W949" t="s">
        <v>103</v>
      </c>
      <c r="AE949" t="s">
        <v>203</v>
      </c>
      <c r="AG949">
        <v>6011</v>
      </c>
      <c r="AH949" s="1">
        <v>13053</v>
      </c>
      <c r="AI949">
        <v>1935</v>
      </c>
      <c r="AJ949">
        <v>9</v>
      </c>
      <c r="AK949">
        <v>26</v>
      </c>
      <c r="AL949">
        <v>269</v>
      </c>
      <c r="AN949" s="2">
        <v>13053</v>
      </c>
      <c r="AQ949" t="s">
        <v>1492</v>
      </c>
      <c r="BF949" t="s">
        <v>108</v>
      </c>
      <c r="BG949" t="s">
        <v>109</v>
      </c>
      <c r="BH949" t="s">
        <v>110</v>
      </c>
      <c r="BI949" t="s">
        <v>111</v>
      </c>
      <c r="BJ949" t="s">
        <v>1493</v>
      </c>
      <c r="BN949">
        <v>39.114604</v>
      </c>
      <c r="BO949">
        <v>-84.486068000000003</v>
      </c>
      <c r="BP949" t="s">
        <v>113</v>
      </c>
      <c r="BQ949">
        <v>4084</v>
      </c>
      <c r="BS949" t="s">
        <v>114</v>
      </c>
      <c r="BU949" t="s">
        <v>115</v>
      </c>
      <c r="CF949" t="s">
        <v>114</v>
      </c>
      <c r="CG949" s="3">
        <v>43959.370393518519</v>
      </c>
      <c r="CI949">
        <v>70</v>
      </c>
      <c r="CJ949" t="s">
        <v>1494</v>
      </c>
      <c r="CK949" t="s">
        <v>1495</v>
      </c>
    </row>
    <row r="950" spans="1:89" x14ac:dyDescent="0.45">
      <c r="A950">
        <v>4345879</v>
      </c>
      <c r="B950" t="s">
        <v>89</v>
      </c>
      <c r="E950" t="s">
        <v>90</v>
      </c>
      <c r="F950" t="s">
        <v>1533</v>
      </c>
      <c r="G950" t="s">
        <v>1534</v>
      </c>
      <c r="I950" t="s">
        <v>1535</v>
      </c>
      <c r="J950" t="s">
        <v>94</v>
      </c>
      <c r="K950" t="s">
        <v>95</v>
      </c>
      <c r="L950" t="s">
        <v>96</v>
      </c>
      <c r="M950" t="s">
        <v>602</v>
      </c>
      <c r="N950" t="s">
        <v>603</v>
      </c>
      <c r="O950" t="s">
        <v>1536</v>
      </c>
      <c r="P950">
        <v>628994</v>
      </c>
      <c r="Q950" t="s">
        <v>879</v>
      </c>
      <c r="R950" t="s">
        <v>1537</v>
      </c>
      <c r="T950" t="s">
        <v>1538</v>
      </c>
      <c r="W950" t="s">
        <v>103</v>
      </c>
      <c r="AE950" t="s">
        <v>203</v>
      </c>
      <c r="AG950" t="s">
        <v>1539</v>
      </c>
      <c r="AH950" s="1">
        <v>11901</v>
      </c>
      <c r="AI950">
        <v>1932</v>
      </c>
      <c r="AJ950">
        <v>7</v>
      </c>
      <c r="AK950">
        <v>31</v>
      </c>
      <c r="AL950">
        <v>213</v>
      </c>
      <c r="AN950" s="2">
        <v>11901</v>
      </c>
      <c r="AQ950" t="s">
        <v>570</v>
      </c>
      <c r="BF950" t="s">
        <v>108</v>
      </c>
      <c r="BG950" t="s">
        <v>109</v>
      </c>
      <c r="BH950" t="s">
        <v>206</v>
      </c>
      <c r="BI950" t="s">
        <v>207</v>
      </c>
      <c r="BJ950" t="s">
        <v>208</v>
      </c>
      <c r="BN950">
        <v>39.344507999999998</v>
      </c>
      <c r="BO950">
        <v>-83.59742</v>
      </c>
      <c r="BP950" t="s">
        <v>113</v>
      </c>
      <c r="BQ950">
        <v>617</v>
      </c>
      <c r="BS950" t="s">
        <v>114</v>
      </c>
      <c r="BU950" t="s">
        <v>115</v>
      </c>
      <c r="CF950" t="s">
        <v>114</v>
      </c>
      <c r="CG950" s="3">
        <v>43959.370393518519</v>
      </c>
      <c r="CI950">
        <v>70</v>
      </c>
      <c r="CJ950" t="s">
        <v>1540</v>
      </c>
      <c r="CK950" t="s">
        <v>1541</v>
      </c>
    </row>
    <row r="951" spans="1:89" x14ac:dyDescent="0.45">
      <c r="A951">
        <v>4345905</v>
      </c>
      <c r="B951" t="s">
        <v>89</v>
      </c>
      <c r="E951" t="s">
        <v>90</v>
      </c>
      <c r="F951" t="s">
        <v>1585</v>
      </c>
      <c r="G951" t="s">
        <v>1586</v>
      </c>
      <c r="I951" t="s">
        <v>461</v>
      </c>
      <c r="J951" t="s">
        <v>94</v>
      </c>
      <c r="K951" t="s">
        <v>95</v>
      </c>
      <c r="N951" t="s">
        <v>603</v>
      </c>
      <c r="O951" t="s">
        <v>1587</v>
      </c>
      <c r="P951">
        <v>649220</v>
      </c>
      <c r="Q951" t="s">
        <v>1545</v>
      </c>
      <c r="R951" t="s">
        <v>1501</v>
      </c>
      <c r="T951" t="s">
        <v>1588</v>
      </c>
      <c r="W951" t="s">
        <v>103</v>
      </c>
      <c r="AE951" t="s">
        <v>203</v>
      </c>
      <c r="AG951">
        <v>874</v>
      </c>
      <c r="AH951" s="1">
        <v>11901</v>
      </c>
      <c r="AI951">
        <v>1932</v>
      </c>
      <c r="AJ951">
        <v>7</v>
      </c>
      <c r="AK951">
        <v>31</v>
      </c>
      <c r="AL951">
        <v>213</v>
      </c>
      <c r="AN951" s="2">
        <v>11901</v>
      </c>
      <c r="AQ951" t="s">
        <v>570</v>
      </c>
      <c r="BF951" t="s">
        <v>108</v>
      </c>
      <c r="BG951" t="s">
        <v>109</v>
      </c>
      <c r="BH951" t="s">
        <v>206</v>
      </c>
      <c r="BI951" t="s">
        <v>207</v>
      </c>
      <c r="BJ951" t="s">
        <v>208</v>
      </c>
      <c r="BN951">
        <v>39.344507999999998</v>
      </c>
      <c r="BO951">
        <v>-83.59742</v>
      </c>
      <c r="BP951" t="s">
        <v>113</v>
      </c>
      <c r="BQ951">
        <v>617</v>
      </c>
      <c r="BS951" t="s">
        <v>114</v>
      </c>
      <c r="BU951" t="s">
        <v>115</v>
      </c>
      <c r="CF951" t="s">
        <v>114</v>
      </c>
      <c r="CG951" s="3">
        <v>43959.370393518519</v>
      </c>
      <c r="CI951">
        <v>70</v>
      </c>
      <c r="CJ951" t="s">
        <v>1589</v>
      </c>
      <c r="CK951" t="s">
        <v>1590</v>
      </c>
    </row>
    <row r="952" spans="1:89" x14ac:dyDescent="0.45">
      <c r="A952">
        <v>4345913</v>
      </c>
      <c r="B952" t="s">
        <v>89</v>
      </c>
      <c r="E952" t="s">
        <v>90</v>
      </c>
      <c r="F952" t="s">
        <v>1603</v>
      </c>
      <c r="G952" t="s">
        <v>1604</v>
      </c>
      <c r="I952" t="s">
        <v>1498</v>
      </c>
      <c r="J952" t="s">
        <v>94</v>
      </c>
      <c r="K952" t="s">
        <v>95</v>
      </c>
      <c r="L952" t="s">
        <v>96</v>
      </c>
      <c r="M952" t="s">
        <v>602</v>
      </c>
      <c r="N952" t="s">
        <v>603</v>
      </c>
      <c r="O952" t="s">
        <v>1597</v>
      </c>
      <c r="P952">
        <v>617117</v>
      </c>
      <c r="Q952" t="s">
        <v>1598</v>
      </c>
      <c r="R952" t="s">
        <v>1501</v>
      </c>
      <c r="T952" t="s">
        <v>1599</v>
      </c>
      <c r="W952" t="s">
        <v>103</v>
      </c>
      <c r="AE952" t="s">
        <v>203</v>
      </c>
      <c r="AG952" t="s">
        <v>1605</v>
      </c>
      <c r="AH952" s="1">
        <v>11950</v>
      </c>
      <c r="AI952">
        <v>1932</v>
      </c>
      <c r="AJ952">
        <v>9</v>
      </c>
      <c r="AK952">
        <v>18</v>
      </c>
      <c r="AL952">
        <v>262</v>
      </c>
      <c r="AN952" s="2">
        <v>11950</v>
      </c>
      <c r="AQ952" t="s">
        <v>570</v>
      </c>
      <c r="BF952" t="s">
        <v>108</v>
      </c>
      <c r="BG952" t="s">
        <v>109</v>
      </c>
      <c r="BH952" t="s">
        <v>206</v>
      </c>
      <c r="BI952" t="s">
        <v>207</v>
      </c>
      <c r="BJ952" t="s">
        <v>208</v>
      </c>
      <c r="BN952">
        <v>39.344507999999998</v>
      </c>
      <c r="BO952">
        <v>-83.59742</v>
      </c>
      <c r="BP952" t="s">
        <v>113</v>
      </c>
      <c r="BQ952">
        <v>617</v>
      </c>
      <c r="BS952" t="s">
        <v>114</v>
      </c>
      <c r="BU952" t="s">
        <v>115</v>
      </c>
      <c r="CF952" t="s">
        <v>114</v>
      </c>
      <c r="CG952" s="3">
        <v>43959.370393518519</v>
      </c>
      <c r="CI952">
        <v>70</v>
      </c>
      <c r="CJ952" t="s">
        <v>1606</v>
      </c>
      <c r="CK952" t="s">
        <v>1607</v>
      </c>
    </row>
    <row r="953" spans="1:89" x14ac:dyDescent="0.45">
      <c r="A953">
        <v>4345936</v>
      </c>
      <c r="B953" t="s">
        <v>89</v>
      </c>
      <c r="E953" t="s">
        <v>90</v>
      </c>
      <c r="F953" t="s">
        <v>1688</v>
      </c>
      <c r="G953" t="s">
        <v>1689</v>
      </c>
      <c r="I953" t="s">
        <v>461</v>
      </c>
      <c r="J953" t="s">
        <v>94</v>
      </c>
      <c r="K953" t="s">
        <v>95</v>
      </c>
      <c r="N953" t="s">
        <v>603</v>
      </c>
      <c r="O953" t="s">
        <v>1618</v>
      </c>
      <c r="P953">
        <v>648983</v>
      </c>
      <c r="Q953" t="s">
        <v>1619</v>
      </c>
      <c r="R953" t="s">
        <v>1501</v>
      </c>
      <c r="T953" t="s">
        <v>1620</v>
      </c>
      <c r="W953" t="s">
        <v>103</v>
      </c>
      <c r="AE953" t="s">
        <v>203</v>
      </c>
      <c r="AG953">
        <v>14530</v>
      </c>
      <c r="AH953" s="1">
        <v>14549</v>
      </c>
      <c r="AI953">
        <v>1939</v>
      </c>
      <c r="AJ953">
        <v>10</v>
      </c>
      <c r="AK953">
        <v>31</v>
      </c>
      <c r="AL953">
        <v>304</v>
      </c>
      <c r="AN953" s="2">
        <v>14549</v>
      </c>
      <c r="AQ953" t="s">
        <v>1690</v>
      </c>
      <c r="BF953" t="s">
        <v>108</v>
      </c>
      <c r="BG953" t="s">
        <v>109</v>
      </c>
      <c r="BH953" t="s">
        <v>735</v>
      </c>
      <c r="BI953" t="s">
        <v>1691</v>
      </c>
      <c r="BJ953" t="s">
        <v>1691</v>
      </c>
      <c r="BN953">
        <v>39.319226</v>
      </c>
      <c r="BO953">
        <v>-84.252993000000004</v>
      </c>
      <c r="BQ953">
        <v>3036</v>
      </c>
      <c r="BS953" t="s">
        <v>1692</v>
      </c>
      <c r="BU953" t="s">
        <v>284</v>
      </c>
      <c r="BV953" t="s">
        <v>270</v>
      </c>
      <c r="CF953" t="s">
        <v>114</v>
      </c>
      <c r="CG953" s="3">
        <v>43959.370393518519</v>
      </c>
      <c r="CI953">
        <v>70</v>
      </c>
      <c r="CJ953" t="s">
        <v>1693</v>
      </c>
      <c r="CK953" t="s">
        <v>1694</v>
      </c>
    </row>
    <row r="954" spans="1:89" x14ac:dyDescent="0.45">
      <c r="A954">
        <v>4345937</v>
      </c>
      <c r="B954" t="s">
        <v>89</v>
      </c>
      <c r="E954" t="s">
        <v>90</v>
      </c>
      <c r="F954" t="s">
        <v>1695</v>
      </c>
      <c r="G954" t="s">
        <v>1696</v>
      </c>
      <c r="I954" t="s">
        <v>1498</v>
      </c>
      <c r="J954" t="s">
        <v>94</v>
      </c>
      <c r="K954" t="s">
        <v>95</v>
      </c>
      <c r="L954" t="s">
        <v>96</v>
      </c>
      <c r="M954" t="s">
        <v>602</v>
      </c>
      <c r="N954" t="s">
        <v>603</v>
      </c>
      <c r="O954" t="s">
        <v>1697</v>
      </c>
      <c r="P954">
        <v>617058</v>
      </c>
      <c r="Q954" t="s">
        <v>951</v>
      </c>
      <c r="R954" t="s">
        <v>1501</v>
      </c>
      <c r="T954" t="s">
        <v>1698</v>
      </c>
      <c r="W954" t="s">
        <v>103</v>
      </c>
      <c r="AE954" t="s">
        <v>203</v>
      </c>
      <c r="AG954">
        <v>10164</v>
      </c>
      <c r="AH954" s="1">
        <v>14061</v>
      </c>
      <c r="AI954">
        <v>1938</v>
      </c>
      <c r="AJ954">
        <v>6</v>
      </c>
      <c r="AK954">
        <v>30</v>
      </c>
      <c r="AL954">
        <v>181</v>
      </c>
      <c r="AN954" s="2">
        <v>14061</v>
      </c>
      <c r="AQ954" t="s">
        <v>1190</v>
      </c>
      <c r="BF954" t="s">
        <v>108</v>
      </c>
      <c r="BG954" t="s">
        <v>420</v>
      </c>
      <c r="BH954" t="s">
        <v>1000</v>
      </c>
      <c r="BI954" t="s">
        <v>1001</v>
      </c>
      <c r="BJ954" t="s">
        <v>1699</v>
      </c>
      <c r="BN954">
        <v>41.372520000000002</v>
      </c>
      <c r="BO954">
        <v>-122.23153000000001</v>
      </c>
      <c r="BQ954">
        <v>1807</v>
      </c>
      <c r="BS954" t="s">
        <v>1003</v>
      </c>
      <c r="BU954" t="s">
        <v>810</v>
      </c>
      <c r="BV954" t="s">
        <v>270</v>
      </c>
      <c r="BX954">
        <v>2469</v>
      </c>
      <c r="CC954" t="s">
        <v>1700</v>
      </c>
      <c r="CF954" t="s">
        <v>114</v>
      </c>
      <c r="CG954" s="3">
        <v>43959.370393518519</v>
      </c>
      <c r="CI954">
        <v>70</v>
      </c>
      <c r="CJ954" t="s">
        <v>1701</v>
      </c>
      <c r="CK954" t="s">
        <v>1702</v>
      </c>
    </row>
    <row r="955" spans="1:89" x14ac:dyDescent="0.45">
      <c r="A955">
        <v>4345954</v>
      </c>
      <c r="B955" t="s">
        <v>89</v>
      </c>
      <c r="E955" t="s">
        <v>90</v>
      </c>
      <c r="F955" t="s">
        <v>1711</v>
      </c>
      <c r="G955" t="s">
        <v>1712</v>
      </c>
      <c r="I955" t="s">
        <v>601</v>
      </c>
      <c r="J955" t="s">
        <v>94</v>
      </c>
      <c r="K955" t="s">
        <v>95</v>
      </c>
      <c r="L955" t="s">
        <v>96</v>
      </c>
      <c r="M955" t="s">
        <v>602</v>
      </c>
      <c r="N955" t="s">
        <v>603</v>
      </c>
      <c r="O955" t="s">
        <v>630</v>
      </c>
      <c r="P955">
        <v>345943</v>
      </c>
      <c r="Q955" t="s">
        <v>631</v>
      </c>
      <c r="R955" t="s">
        <v>606</v>
      </c>
      <c r="T955" t="s">
        <v>632</v>
      </c>
      <c r="W955" t="s">
        <v>103</v>
      </c>
      <c r="AE955" t="s">
        <v>203</v>
      </c>
      <c r="AG955">
        <v>9574</v>
      </c>
      <c r="AH955" s="1">
        <v>11922</v>
      </c>
      <c r="AI955">
        <v>1932</v>
      </c>
      <c r="AJ955">
        <v>8</v>
      </c>
      <c r="AK955">
        <v>21</v>
      </c>
      <c r="AL955">
        <v>234</v>
      </c>
      <c r="AN955" s="2">
        <v>11922</v>
      </c>
      <c r="AQ955" t="s">
        <v>1713</v>
      </c>
      <c r="BF955" t="s">
        <v>108</v>
      </c>
      <c r="BG955" t="s">
        <v>109</v>
      </c>
      <c r="BH955" t="s">
        <v>206</v>
      </c>
      <c r="BI955" t="s">
        <v>207</v>
      </c>
      <c r="BJ955" t="s">
        <v>208</v>
      </c>
      <c r="BN955">
        <v>39.344507999999998</v>
      </c>
      <c r="BO955">
        <v>-83.59742</v>
      </c>
      <c r="BP955" t="s">
        <v>113</v>
      </c>
      <c r="BQ955">
        <v>617</v>
      </c>
      <c r="BS955" t="s">
        <v>114</v>
      </c>
      <c r="BU955" t="s">
        <v>115</v>
      </c>
      <c r="CF955" t="s">
        <v>114</v>
      </c>
      <c r="CG955" s="3">
        <v>43959.370393518519</v>
      </c>
      <c r="CI955">
        <v>70</v>
      </c>
      <c r="CJ955" t="s">
        <v>1714</v>
      </c>
      <c r="CK955" t="s">
        <v>1715</v>
      </c>
    </row>
    <row r="956" spans="1:89" x14ac:dyDescent="0.45">
      <c r="A956">
        <v>4345968</v>
      </c>
      <c r="B956" t="s">
        <v>89</v>
      </c>
      <c r="E956" t="s">
        <v>90</v>
      </c>
      <c r="F956" t="s">
        <v>1721</v>
      </c>
      <c r="G956" t="s">
        <v>1722</v>
      </c>
      <c r="I956" t="s">
        <v>601</v>
      </c>
      <c r="J956" t="s">
        <v>94</v>
      </c>
      <c r="K956" t="s">
        <v>95</v>
      </c>
      <c r="L956" t="s">
        <v>96</v>
      </c>
      <c r="M956" t="s">
        <v>602</v>
      </c>
      <c r="N956" t="s">
        <v>603</v>
      </c>
      <c r="O956" t="s">
        <v>630</v>
      </c>
      <c r="P956">
        <v>345943</v>
      </c>
      <c r="Q956" t="s">
        <v>631</v>
      </c>
      <c r="R956" t="s">
        <v>606</v>
      </c>
      <c r="T956" t="s">
        <v>632</v>
      </c>
      <c r="W956" t="s">
        <v>103</v>
      </c>
      <c r="AE956" t="s">
        <v>203</v>
      </c>
      <c r="AG956" t="s">
        <v>1723</v>
      </c>
      <c r="AH956" s="1">
        <v>11901</v>
      </c>
      <c r="AI956">
        <v>1932</v>
      </c>
      <c r="AJ956">
        <v>7</v>
      </c>
      <c r="AK956">
        <v>31</v>
      </c>
      <c r="AL956">
        <v>213</v>
      </c>
      <c r="AN956" s="2">
        <v>11901</v>
      </c>
      <c r="AQ956" t="s">
        <v>570</v>
      </c>
      <c r="BF956" t="s">
        <v>108</v>
      </c>
      <c r="BG956" t="s">
        <v>109</v>
      </c>
      <c r="BH956" t="s">
        <v>206</v>
      </c>
      <c r="BI956" t="s">
        <v>207</v>
      </c>
      <c r="BJ956" t="s">
        <v>208</v>
      </c>
      <c r="BN956">
        <v>39.344507999999998</v>
      </c>
      <c r="BO956">
        <v>-83.59742</v>
      </c>
      <c r="BP956" t="s">
        <v>113</v>
      </c>
      <c r="BQ956">
        <v>617</v>
      </c>
      <c r="BS956" t="s">
        <v>114</v>
      </c>
      <c r="BU956" t="s">
        <v>115</v>
      </c>
      <c r="CF956" t="s">
        <v>114</v>
      </c>
      <c r="CG956" s="3">
        <v>43959.370393518519</v>
      </c>
      <c r="CI956">
        <v>70</v>
      </c>
      <c r="CJ956" t="s">
        <v>1724</v>
      </c>
      <c r="CK956" t="s">
        <v>1725</v>
      </c>
    </row>
    <row r="957" spans="1:89" x14ac:dyDescent="0.45">
      <c r="A957">
        <v>4346007</v>
      </c>
      <c r="B957" t="s">
        <v>89</v>
      </c>
      <c r="E957" t="s">
        <v>90</v>
      </c>
      <c r="F957" t="s">
        <v>1768</v>
      </c>
      <c r="G957" t="s">
        <v>1769</v>
      </c>
      <c r="I957" t="s">
        <v>1728</v>
      </c>
      <c r="J957" t="s">
        <v>638</v>
      </c>
      <c r="K957" t="s">
        <v>639</v>
      </c>
      <c r="L957" t="s">
        <v>640</v>
      </c>
      <c r="M957" t="s">
        <v>1729</v>
      </c>
      <c r="N957" t="s">
        <v>1730</v>
      </c>
      <c r="O957" t="s">
        <v>1731</v>
      </c>
      <c r="P957">
        <v>345933</v>
      </c>
      <c r="Q957" t="s">
        <v>1732</v>
      </c>
      <c r="R957" t="s">
        <v>1733</v>
      </c>
      <c r="T957" t="s">
        <v>1734</v>
      </c>
      <c r="W957" t="s">
        <v>103</v>
      </c>
      <c r="AE957" t="s">
        <v>203</v>
      </c>
      <c r="AG957" t="s">
        <v>1770</v>
      </c>
      <c r="AH957" s="1">
        <v>11901</v>
      </c>
      <c r="AI957">
        <v>1932</v>
      </c>
      <c r="AJ957">
        <v>7</v>
      </c>
      <c r="AK957">
        <v>31</v>
      </c>
      <c r="AL957">
        <v>213</v>
      </c>
      <c r="AN957" s="2">
        <v>11901</v>
      </c>
      <c r="AQ957" t="s">
        <v>570</v>
      </c>
      <c r="BF957" t="s">
        <v>108</v>
      </c>
      <c r="BG957" t="s">
        <v>109</v>
      </c>
      <c r="BH957" t="s">
        <v>206</v>
      </c>
      <c r="BI957" t="s">
        <v>207</v>
      </c>
      <c r="BJ957" t="s">
        <v>208</v>
      </c>
      <c r="BN957">
        <v>39.344507999999998</v>
      </c>
      <c r="BO957">
        <v>-83.59742</v>
      </c>
      <c r="BP957" t="s">
        <v>113</v>
      </c>
      <c r="BQ957">
        <v>617</v>
      </c>
      <c r="BS957" t="s">
        <v>114</v>
      </c>
      <c r="BU957" t="s">
        <v>115</v>
      </c>
      <c r="CF957" t="s">
        <v>114</v>
      </c>
      <c r="CG957" s="3">
        <v>43959.370393518519</v>
      </c>
      <c r="CI957">
        <v>70</v>
      </c>
      <c r="CJ957" t="s">
        <v>1771</v>
      </c>
      <c r="CK957" t="s">
        <v>1772</v>
      </c>
    </row>
    <row r="958" spans="1:89" x14ac:dyDescent="0.45">
      <c r="A958">
        <v>4346035</v>
      </c>
      <c r="B958" t="s">
        <v>89</v>
      </c>
      <c r="E958" t="s">
        <v>90</v>
      </c>
      <c r="F958" t="s">
        <v>1796</v>
      </c>
      <c r="G958" t="s">
        <v>1797</v>
      </c>
      <c r="I958" t="s">
        <v>1728</v>
      </c>
      <c r="J958" t="s">
        <v>638</v>
      </c>
      <c r="K958" t="s">
        <v>639</v>
      </c>
      <c r="L958" t="s">
        <v>640</v>
      </c>
      <c r="M958" t="s">
        <v>1729</v>
      </c>
      <c r="N958" t="s">
        <v>1730</v>
      </c>
      <c r="O958" t="s">
        <v>1731</v>
      </c>
      <c r="P958">
        <v>345933</v>
      </c>
      <c r="Q958" t="s">
        <v>1732</v>
      </c>
      <c r="R958" t="s">
        <v>1733</v>
      </c>
      <c r="T958" t="s">
        <v>1734</v>
      </c>
      <c r="W958" t="s">
        <v>103</v>
      </c>
      <c r="AE958" t="s">
        <v>203</v>
      </c>
      <c r="AG958">
        <v>803</v>
      </c>
      <c r="AH958" s="1">
        <v>11873</v>
      </c>
      <c r="AI958">
        <v>1932</v>
      </c>
      <c r="AJ958">
        <v>7</v>
      </c>
      <c r="AK958">
        <v>3</v>
      </c>
      <c r="AL958">
        <v>185</v>
      </c>
      <c r="AN958" s="2">
        <v>11873</v>
      </c>
      <c r="BF958" t="s">
        <v>108</v>
      </c>
      <c r="BG958" t="s">
        <v>109</v>
      </c>
      <c r="BH958" t="s">
        <v>230</v>
      </c>
      <c r="BI958" t="s">
        <v>253</v>
      </c>
      <c r="BJ958" t="s">
        <v>254</v>
      </c>
      <c r="BN958">
        <v>39.246169999999999</v>
      </c>
      <c r="BO958">
        <v>-84.293271000000004</v>
      </c>
      <c r="BQ958">
        <v>3036</v>
      </c>
      <c r="BS958" t="s">
        <v>691</v>
      </c>
      <c r="BU958" t="s">
        <v>284</v>
      </c>
      <c r="BV958" t="s">
        <v>270</v>
      </c>
      <c r="CF958" t="s">
        <v>114</v>
      </c>
      <c r="CG958" s="3">
        <v>43959.370393518519</v>
      </c>
      <c r="CI958">
        <v>70</v>
      </c>
      <c r="CJ958" t="s">
        <v>1798</v>
      </c>
      <c r="CK958" t="s">
        <v>1799</v>
      </c>
    </row>
    <row r="959" spans="1:89" x14ac:dyDescent="0.45">
      <c r="A959">
        <v>4346052</v>
      </c>
      <c r="B959" t="s">
        <v>89</v>
      </c>
      <c r="E959" t="s">
        <v>90</v>
      </c>
      <c r="F959" t="s">
        <v>1800</v>
      </c>
      <c r="G959" t="s">
        <v>1801</v>
      </c>
      <c r="I959" t="s">
        <v>1728</v>
      </c>
      <c r="J959" t="s">
        <v>638</v>
      </c>
      <c r="K959" t="s">
        <v>639</v>
      </c>
      <c r="L959" t="s">
        <v>640</v>
      </c>
      <c r="M959" t="s">
        <v>1729</v>
      </c>
      <c r="N959" t="s">
        <v>1730</v>
      </c>
      <c r="O959" t="s">
        <v>1731</v>
      </c>
      <c r="P959">
        <v>345933</v>
      </c>
      <c r="Q959" t="s">
        <v>1732</v>
      </c>
      <c r="R959" t="s">
        <v>1733</v>
      </c>
      <c r="T959" t="s">
        <v>1734</v>
      </c>
      <c r="W959" t="s">
        <v>103</v>
      </c>
      <c r="AE959" t="s">
        <v>203</v>
      </c>
      <c r="AG959" t="s">
        <v>1770</v>
      </c>
      <c r="AH959" s="1">
        <v>11901</v>
      </c>
      <c r="AI959">
        <v>1932</v>
      </c>
      <c r="AJ959">
        <v>7</v>
      </c>
      <c r="AK959">
        <v>31</v>
      </c>
      <c r="AL959">
        <v>213</v>
      </c>
      <c r="AN959" s="2">
        <v>11901</v>
      </c>
      <c r="AQ959" t="s">
        <v>570</v>
      </c>
      <c r="BF959" t="s">
        <v>108</v>
      </c>
      <c r="BG959" t="s">
        <v>109</v>
      </c>
      <c r="BH959" t="s">
        <v>206</v>
      </c>
      <c r="BI959" t="s">
        <v>207</v>
      </c>
      <c r="BJ959" t="s">
        <v>208</v>
      </c>
      <c r="BN959">
        <v>39.344507999999998</v>
      </c>
      <c r="BO959">
        <v>-83.59742</v>
      </c>
      <c r="BP959" t="s">
        <v>113</v>
      </c>
      <c r="BQ959">
        <v>617</v>
      </c>
      <c r="BS959" t="s">
        <v>114</v>
      </c>
      <c r="BU959" t="s">
        <v>115</v>
      </c>
      <c r="CF959" t="s">
        <v>114</v>
      </c>
      <c r="CG959" s="3">
        <v>43959.370393518519</v>
      </c>
      <c r="CI959">
        <v>70</v>
      </c>
      <c r="CJ959" t="s">
        <v>1802</v>
      </c>
      <c r="CK959" t="s">
        <v>1803</v>
      </c>
    </row>
    <row r="960" spans="1:89" x14ac:dyDescent="0.45">
      <c r="A960">
        <v>4346141</v>
      </c>
      <c r="B960" t="s">
        <v>89</v>
      </c>
      <c r="E960" t="s">
        <v>90</v>
      </c>
      <c r="F960" t="s">
        <v>1847</v>
      </c>
      <c r="G960" t="s">
        <v>1848</v>
      </c>
      <c r="I960" t="s">
        <v>1728</v>
      </c>
      <c r="J960" t="s">
        <v>638</v>
      </c>
      <c r="K960" t="s">
        <v>639</v>
      </c>
      <c r="L960" t="s">
        <v>640</v>
      </c>
      <c r="M960" t="s">
        <v>1729</v>
      </c>
      <c r="N960" t="s">
        <v>1730</v>
      </c>
      <c r="O960" t="s">
        <v>1731</v>
      </c>
      <c r="P960">
        <v>345933</v>
      </c>
      <c r="Q960" t="s">
        <v>1732</v>
      </c>
      <c r="R960" t="s">
        <v>1733</v>
      </c>
      <c r="T960" t="s">
        <v>1734</v>
      </c>
      <c r="W960" t="s">
        <v>103</v>
      </c>
      <c r="AE960" t="s">
        <v>203</v>
      </c>
      <c r="AG960" t="s">
        <v>1770</v>
      </c>
      <c r="AH960" s="1">
        <v>11901</v>
      </c>
      <c r="AI960">
        <v>1932</v>
      </c>
      <c r="AJ960">
        <v>7</v>
      </c>
      <c r="AK960">
        <v>31</v>
      </c>
      <c r="AL960">
        <v>213</v>
      </c>
      <c r="AN960" s="2">
        <v>11901</v>
      </c>
      <c r="AQ960" t="s">
        <v>570</v>
      </c>
      <c r="BF960" t="s">
        <v>108</v>
      </c>
      <c r="BG960" t="s">
        <v>109</v>
      </c>
      <c r="BH960" t="s">
        <v>206</v>
      </c>
      <c r="BI960" t="s">
        <v>207</v>
      </c>
      <c r="BJ960" t="s">
        <v>208</v>
      </c>
      <c r="BN960">
        <v>39.344507999999998</v>
      </c>
      <c r="BO960">
        <v>-83.59742</v>
      </c>
      <c r="BP960" t="s">
        <v>113</v>
      </c>
      <c r="BQ960">
        <v>617</v>
      </c>
      <c r="BS960" t="s">
        <v>114</v>
      </c>
      <c r="BU960" t="s">
        <v>115</v>
      </c>
      <c r="CF960" t="s">
        <v>114</v>
      </c>
      <c r="CG960" s="3">
        <v>43959.370393518519</v>
      </c>
      <c r="CI960">
        <v>70</v>
      </c>
      <c r="CJ960" t="s">
        <v>1849</v>
      </c>
      <c r="CK960" t="s">
        <v>1850</v>
      </c>
    </row>
    <row r="961" spans="1:89" x14ac:dyDescent="0.45">
      <c r="A961">
        <v>4346157</v>
      </c>
      <c r="B961" t="s">
        <v>89</v>
      </c>
      <c r="E961" t="s">
        <v>90</v>
      </c>
      <c r="F961" t="s">
        <v>1859</v>
      </c>
      <c r="G961" t="s">
        <v>1860</v>
      </c>
      <c r="I961" t="s">
        <v>1728</v>
      </c>
      <c r="J961" t="s">
        <v>638</v>
      </c>
      <c r="K961" t="s">
        <v>639</v>
      </c>
      <c r="L961" t="s">
        <v>640</v>
      </c>
      <c r="M961" t="s">
        <v>1729</v>
      </c>
      <c r="N961" t="s">
        <v>1730</v>
      </c>
      <c r="O961" t="s">
        <v>1731</v>
      </c>
      <c r="P961">
        <v>345933</v>
      </c>
      <c r="Q961" t="s">
        <v>1732</v>
      </c>
      <c r="R961" t="s">
        <v>1733</v>
      </c>
      <c r="T961" t="s">
        <v>1734</v>
      </c>
      <c r="W961" t="s">
        <v>103</v>
      </c>
      <c r="AE961" t="s">
        <v>203</v>
      </c>
      <c r="AG961">
        <v>18130</v>
      </c>
      <c r="AH961" s="1">
        <v>16983</v>
      </c>
      <c r="AI961">
        <v>1946</v>
      </c>
      <c r="AJ961">
        <v>6</v>
      </c>
      <c r="AK961">
        <v>30</v>
      </c>
      <c r="AL961">
        <v>181</v>
      </c>
      <c r="AN961" s="2">
        <v>16983</v>
      </c>
      <c r="AQ961" t="s">
        <v>1861</v>
      </c>
      <c r="BF961" t="s">
        <v>108</v>
      </c>
      <c r="BG961" t="s">
        <v>420</v>
      </c>
      <c r="BH961" t="s">
        <v>1000</v>
      </c>
      <c r="BI961" t="s">
        <v>1001</v>
      </c>
      <c r="BJ961" t="s">
        <v>1862</v>
      </c>
      <c r="BN961">
        <v>41.372520000000002</v>
      </c>
      <c r="BO961">
        <v>-122.23153000000001</v>
      </c>
      <c r="BQ961">
        <v>1807</v>
      </c>
      <c r="BS961" t="s">
        <v>1003</v>
      </c>
      <c r="BU961" t="s">
        <v>810</v>
      </c>
      <c r="BV961" t="s">
        <v>270</v>
      </c>
      <c r="BX961">
        <v>2438</v>
      </c>
      <c r="CC961" t="s">
        <v>1863</v>
      </c>
      <c r="CF961" t="s">
        <v>114</v>
      </c>
      <c r="CG961" s="3">
        <v>43959.370393518519</v>
      </c>
      <c r="CI961">
        <v>70</v>
      </c>
      <c r="CJ961" t="s">
        <v>1864</v>
      </c>
      <c r="CK961" t="s">
        <v>1865</v>
      </c>
    </row>
    <row r="962" spans="1:89" x14ac:dyDescent="0.45">
      <c r="A962">
        <v>4346161</v>
      </c>
      <c r="B962" t="s">
        <v>89</v>
      </c>
      <c r="E962" t="s">
        <v>90</v>
      </c>
      <c r="F962" t="s">
        <v>1866</v>
      </c>
      <c r="G962" t="s">
        <v>1867</v>
      </c>
      <c r="I962" t="s">
        <v>1728</v>
      </c>
      <c r="J962" t="s">
        <v>638</v>
      </c>
      <c r="K962" t="s">
        <v>639</v>
      </c>
      <c r="L962" t="s">
        <v>640</v>
      </c>
      <c r="M962" t="s">
        <v>1729</v>
      </c>
      <c r="N962" t="s">
        <v>1730</v>
      </c>
      <c r="O962" t="s">
        <v>1731</v>
      </c>
      <c r="P962">
        <v>345933</v>
      </c>
      <c r="Q962" t="s">
        <v>1732</v>
      </c>
      <c r="R962" t="s">
        <v>1733</v>
      </c>
      <c r="T962" t="s">
        <v>1734</v>
      </c>
      <c r="W962" t="s">
        <v>103</v>
      </c>
      <c r="AE962" t="s">
        <v>203</v>
      </c>
      <c r="AG962">
        <v>15673</v>
      </c>
      <c r="AH962" s="1">
        <v>15195</v>
      </c>
      <c r="AI962">
        <v>1941</v>
      </c>
      <c r="AJ962">
        <v>8</v>
      </c>
      <c r="AK962">
        <v>7</v>
      </c>
      <c r="AL962">
        <v>219</v>
      </c>
      <c r="AN962" s="2">
        <v>15195</v>
      </c>
      <c r="AQ962" t="s">
        <v>1179</v>
      </c>
      <c r="BF962" t="s">
        <v>108</v>
      </c>
      <c r="BG962" t="s">
        <v>420</v>
      </c>
      <c r="BH962" t="s">
        <v>1000</v>
      </c>
      <c r="BI962" t="s">
        <v>1001</v>
      </c>
      <c r="BJ962" t="s">
        <v>1862</v>
      </c>
      <c r="BN962">
        <v>41.372520000000002</v>
      </c>
      <c r="BO962">
        <v>-122.23153000000001</v>
      </c>
      <c r="BQ962">
        <v>1807</v>
      </c>
      <c r="BS962" t="s">
        <v>1003</v>
      </c>
      <c r="BU962" t="s">
        <v>810</v>
      </c>
      <c r="BV962" t="s">
        <v>270</v>
      </c>
      <c r="BX962">
        <v>2438</v>
      </c>
      <c r="CC962" t="s">
        <v>1863</v>
      </c>
      <c r="CF962" t="s">
        <v>114</v>
      </c>
      <c r="CG962" s="3">
        <v>43959.370393518519</v>
      </c>
      <c r="CI962">
        <v>70</v>
      </c>
      <c r="CJ962" t="s">
        <v>1868</v>
      </c>
      <c r="CK962" t="s">
        <v>1869</v>
      </c>
    </row>
    <row r="963" spans="1:89" x14ac:dyDescent="0.45">
      <c r="A963">
        <v>4352662</v>
      </c>
      <c r="B963" t="s">
        <v>89</v>
      </c>
      <c r="E963" t="s">
        <v>90</v>
      </c>
      <c r="F963" t="s">
        <v>1959</v>
      </c>
      <c r="G963" t="s">
        <v>1960</v>
      </c>
      <c r="I963" t="s">
        <v>461</v>
      </c>
      <c r="J963" t="s">
        <v>94</v>
      </c>
      <c r="K963" t="s">
        <v>95</v>
      </c>
      <c r="N963" t="s">
        <v>603</v>
      </c>
      <c r="O963" t="s">
        <v>1961</v>
      </c>
      <c r="P963">
        <v>633274</v>
      </c>
      <c r="Q963" t="s">
        <v>1962</v>
      </c>
      <c r="R963" t="s">
        <v>1963</v>
      </c>
      <c r="T963" t="s">
        <v>1964</v>
      </c>
      <c r="W963" t="s">
        <v>103</v>
      </c>
      <c r="AE963" t="s">
        <v>203</v>
      </c>
      <c r="AG963">
        <v>8694</v>
      </c>
      <c r="AH963" s="1">
        <v>11901</v>
      </c>
      <c r="AI963">
        <v>1932</v>
      </c>
      <c r="AJ963">
        <v>7</v>
      </c>
      <c r="AK963">
        <v>31</v>
      </c>
      <c r="AL963">
        <v>213</v>
      </c>
      <c r="AN963" s="2">
        <v>11901</v>
      </c>
      <c r="AQ963" t="s">
        <v>570</v>
      </c>
      <c r="BF963" t="s">
        <v>108</v>
      </c>
      <c r="BG963" t="s">
        <v>109</v>
      </c>
      <c r="BH963" t="s">
        <v>206</v>
      </c>
      <c r="BI963" t="s">
        <v>207</v>
      </c>
      <c r="BJ963" t="s">
        <v>208</v>
      </c>
      <c r="BN963">
        <v>39.344507999999998</v>
      </c>
      <c r="BO963">
        <v>-83.59742</v>
      </c>
      <c r="BP963" t="s">
        <v>113</v>
      </c>
      <c r="BQ963">
        <v>617</v>
      </c>
      <c r="BS963" t="s">
        <v>114</v>
      </c>
      <c r="BU963" t="s">
        <v>115</v>
      </c>
      <c r="BV963" t="s">
        <v>270</v>
      </c>
      <c r="CF963" t="s">
        <v>114</v>
      </c>
      <c r="CG963" s="3">
        <v>43959.370393518519</v>
      </c>
      <c r="CI963">
        <v>70</v>
      </c>
      <c r="CJ963" t="s">
        <v>1965</v>
      </c>
      <c r="CK963" t="s">
        <v>1966</v>
      </c>
    </row>
    <row r="964" spans="1:89" x14ac:dyDescent="0.45">
      <c r="A964">
        <v>4352675</v>
      </c>
      <c r="B964" t="s">
        <v>89</v>
      </c>
      <c r="E964" t="s">
        <v>90</v>
      </c>
      <c r="F964" t="s">
        <v>2014</v>
      </c>
      <c r="G964" t="s">
        <v>2015</v>
      </c>
      <c r="I964" t="s">
        <v>2016</v>
      </c>
      <c r="J964" t="s">
        <v>638</v>
      </c>
      <c r="K964" t="s">
        <v>639</v>
      </c>
      <c r="L964" t="s">
        <v>726</v>
      </c>
      <c r="M964" t="s">
        <v>727</v>
      </c>
      <c r="N964" t="s">
        <v>728</v>
      </c>
      <c r="O964" t="s">
        <v>2017</v>
      </c>
      <c r="P964">
        <v>177681</v>
      </c>
      <c r="Q964" t="s">
        <v>2018</v>
      </c>
      <c r="R964" t="s">
        <v>2019</v>
      </c>
      <c r="T964" t="s">
        <v>2020</v>
      </c>
      <c r="W964" t="s">
        <v>103</v>
      </c>
      <c r="X964" t="s">
        <v>2021</v>
      </c>
      <c r="AE964" t="s">
        <v>203</v>
      </c>
      <c r="AG964">
        <v>19336</v>
      </c>
      <c r="AH964" s="1">
        <v>17265</v>
      </c>
      <c r="AI964">
        <v>1947</v>
      </c>
      <c r="AJ964">
        <v>4</v>
      </c>
      <c r="AK964">
        <v>8</v>
      </c>
      <c r="AL964">
        <v>98</v>
      </c>
      <c r="AN964" s="2">
        <v>17265</v>
      </c>
      <c r="AO964" t="s">
        <v>2022</v>
      </c>
      <c r="AP964" t="s">
        <v>2023</v>
      </c>
      <c r="AQ964" t="s">
        <v>2024</v>
      </c>
      <c r="AX964" t="s">
        <v>2025</v>
      </c>
      <c r="BF964" t="s">
        <v>108</v>
      </c>
      <c r="BG964" t="s">
        <v>420</v>
      </c>
      <c r="BH964" t="s">
        <v>1000</v>
      </c>
      <c r="BJ964" t="s">
        <v>2026</v>
      </c>
      <c r="BN964">
        <v>41.317836999999997</v>
      </c>
      <c r="BO964">
        <v>-122.098681</v>
      </c>
      <c r="BP964" t="s">
        <v>113</v>
      </c>
      <c r="BQ964">
        <v>4803</v>
      </c>
      <c r="BS964" t="s">
        <v>114</v>
      </c>
      <c r="BU964" t="s">
        <v>115</v>
      </c>
      <c r="BX964">
        <v>1219</v>
      </c>
      <c r="CC964" t="s">
        <v>2027</v>
      </c>
      <c r="CF964" t="s">
        <v>114</v>
      </c>
      <c r="CG964" s="3">
        <v>44021.578020833331</v>
      </c>
      <c r="CI964">
        <v>70</v>
      </c>
      <c r="CJ964" t="s">
        <v>2028</v>
      </c>
      <c r="CK964" t="s">
        <v>2029</v>
      </c>
    </row>
    <row r="965" spans="1:89" x14ac:dyDescent="0.45">
      <c r="A965">
        <v>4352676</v>
      </c>
      <c r="B965" t="s">
        <v>89</v>
      </c>
      <c r="E965" t="s">
        <v>90</v>
      </c>
      <c r="F965" t="s">
        <v>2030</v>
      </c>
      <c r="G965" t="s">
        <v>2031</v>
      </c>
      <c r="I965" t="s">
        <v>461</v>
      </c>
      <c r="J965" t="s">
        <v>94</v>
      </c>
      <c r="K965" t="s">
        <v>95</v>
      </c>
      <c r="N965" t="s">
        <v>1898</v>
      </c>
      <c r="O965" t="s">
        <v>2032</v>
      </c>
      <c r="P965">
        <v>635186</v>
      </c>
      <c r="Q965" t="s">
        <v>879</v>
      </c>
      <c r="R965" t="s">
        <v>1971</v>
      </c>
      <c r="T965" t="s">
        <v>2033</v>
      </c>
      <c r="W965" t="s">
        <v>103</v>
      </c>
      <c r="AE965" t="s">
        <v>203</v>
      </c>
      <c r="AG965">
        <v>10165</v>
      </c>
      <c r="AH965" s="1">
        <v>14061</v>
      </c>
      <c r="AI965">
        <v>1938</v>
      </c>
      <c r="AJ965">
        <v>6</v>
      </c>
      <c r="AK965">
        <v>30</v>
      </c>
      <c r="AL965">
        <v>181</v>
      </c>
      <c r="AN965" s="2">
        <v>14061</v>
      </c>
      <c r="AQ965" t="s">
        <v>1190</v>
      </c>
      <c r="BF965" t="s">
        <v>108</v>
      </c>
      <c r="BG965" t="s">
        <v>420</v>
      </c>
      <c r="BH965" t="s">
        <v>1000</v>
      </c>
      <c r="BI965" t="s">
        <v>1001</v>
      </c>
      <c r="BJ965" t="s">
        <v>2034</v>
      </c>
      <c r="BN965">
        <v>41.372520000000002</v>
      </c>
      <c r="BO965">
        <v>-122.23153000000001</v>
      </c>
      <c r="BQ965">
        <v>1807</v>
      </c>
      <c r="BS965" t="s">
        <v>1003</v>
      </c>
      <c r="BU965" t="s">
        <v>810</v>
      </c>
      <c r="BV965" t="s">
        <v>270</v>
      </c>
      <c r="BX965">
        <v>2469</v>
      </c>
      <c r="CC965" t="s">
        <v>1700</v>
      </c>
      <c r="CF965" t="s">
        <v>114</v>
      </c>
      <c r="CG965" s="3">
        <v>43959.370393518519</v>
      </c>
      <c r="CI965">
        <v>70</v>
      </c>
      <c r="CJ965" t="s">
        <v>2035</v>
      </c>
      <c r="CK965" t="s">
        <v>2036</v>
      </c>
    </row>
    <row r="966" spans="1:89" x14ac:dyDescent="0.45">
      <c r="A966">
        <v>4352677</v>
      </c>
      <c r="B966" t="s">
        <v>89</v>
      </c>
      <c r="E966" t="s">
        <v>90</v>
      </c>
      <c r="F966" t="s">
        <v>2037</v>
      </c>
      <c r="G966" t="s">
        <v>2038</v>
      </c>
      <c r="I966" t="s">
        <v>461</v>
      </c>
      <c r="J966" t="s">
        <v>94</v>
      </c>
      <c r="K966" t="s">
        <v>95</v>
      </c>
      <c r="N966" t="s">
        <v>1898</v>
      </c>
      <c r="O966" t="s">
        <v>2039</v>
      </c>
      <c r="P966">
        <v>634992</v>
      </c>
      <c r="Q966" t="s">
        <v>2040</v>
      </c>
      <c r="R966" t="s">
        <v>1900</v>
      </c>
      <c r="T966" t="s">
        <v>2041</v>
      </c>
      <c r="W966" t="s">
        <v>103</v>
      </c>
      <c r="AE966" t="s">
        <v>203</v>
      </c>
      <c r="AG966">
        <v>10186</v>
      </c>
      <c r="AH966" s="1">
        <v>14067</v>
      </c>
      <c r="AI966">
        <v>1938</v>
      </c>
      <c r="AJ966">
        <v>7</v>
      </c>
      <c r="AK966">
        <v>6</v>
      </c>
      <c r="AL966">
        <v>187</v>
      </c>
      <c r="AN966" s="2">
        <v>14067</v>
      </c>
      <c r="AQ966" t="s">
        <v>2042</v>
      </c>
      <c r="BF966" t="s">
        <v>108</v>
      </c>
      <c r="BG966" t="s">
        <v>420</v>
      </c>
      <c r="BH966" t="s">
        <v>1000</v>
      </c>
      <c r="BI966" t="s">
        <v>1001</v>
      </c>
      <c r="BJ966" t="s">
        <v>1862</v>
      </c>
      <c r="BN966">
        <v>41.372520000000002</v>
      </c>
      <c r="BO966">
        <v>-122.23153000000001</v>
      </c>
      <c r="BQ966">
        <v>1807</v>
      </c>
      <c r="BS966" t="s">
        <v>1003</v>
      </c>
      <c r="BU966" t="s">
        <v>810</v>
      </c>
      <c r="BV966" t="s">
        <v>270</v>
      </c>
      <c r="BX966">
        <v>2438</v>
      </c>
      <c r="CC966" t="s">
        <v>1004</v>
      </c>
      <c r="CF966" t="s">
        <v>114</v>
      </c>
      <c r="CG966" s="3">
        <v>43959.370393518519</v>
      </c>
      <c r="CI966">
        <v>70</v>
      </c>
      <c r="CJ966" t="s">
        <v>2043</v>
      </c>
      <c r="CK966" t="s">
        <v>2044</v>
      </c>
    </row>
    <row r="967" spans="1:89" x14ac:dyDescent="0.45">
      <c r="A967">
        <v>4352678</v>
      </c>
      <c r="B967" t="s">
        <v>89</v>
      </c>
      <c r="E967" t="s">
        <v>90</v>
      </c>
      <c r="F967" t="s">
        <v>2045</v>
      </c>
      <c r="G967" t="s">
        <v>2046</v>
      </c>
      <c r="I967" t="s">
        <v>461</v>
      </c>
      <c r="J967" t="s">
        <v>94</v>
      </c>
      <c r="K967" t="s">
        <v>95</v>
      </c>
      <c r="N967" t="s">
        <v>1898</v>
      </c>
      <c r="O967" t="s">
        <v>2039</v>
      </c>
      <c r="P967">
        <v>634992</v>
      </c>
      <c r="Q967" t="s">
        <v>2040</v>
      </c>
      <c r="R967" t="s">
        <v>1900</v>
      </c>
      <c r="T967" t="s">
        <v>2041</v>
      </c>
      <c r="W967" t="s">
        <v>103</v>
      </c>
      <c r="AE967" t="s">
        <v>203</v>
      </c>
      <c r="AG967">
        <v>10147</v>
      </c>
      <c r="AH967" s="1">
        <v>14051</v>
      </c>
      <c r="AI967">
        <v>1938</v>
      </c>
      <c r="AJ967">
        <v>6</v>
      </c>
      <c r="AK967">
        <v>20</v>
      </c>
      <c r="AL967">
        <v>171</v>
      </c>
      <c r="AN967" s="2">
        <v>14051</v>
      </c>
      <c r="AQ967" t="s">
        <v>2042</v>
      </c>
      <c r="BF967" t="s">
        <v>108</v>
      </c>
      <c r="BG967" t="s">
        <v>420</v>
      </c>
      <c r="BH967" t="s">
        <v>1000</v>
      </c>
      <c r="BI967" t="s">
        <v>1001</v>
      </c>
      <c r="BJ967" t="s">
        <v>1862</v>
      </c>
      <c r="BN967">
        <v>41.372267999999998</v>
      </c>
      <c r="BO967">
        <v>-122.229867</v>
      </c>
      <c r="BQ967">
        <v>2097</v>
      </c>
      <c r="BS967" t="s">
        <v>2047</v>
      </c>
      <c r="BU967" t="s">
        <v>2048</v>
      </c>
      <c r="BV967" t="s">
        <v>270</v>
      </c>
      <c r="BX967">
        <v>2438</v>
      </c>
      <c r="CC967" t="s">
        <v>1004</v>
      </c>
      <c r="CF967" t="s">
        <v>114</v>
      </c>
      <c r="CG967" s="3">
        <v>43959.370393518519</v>
      </c>
      <c r="CI967">
        <v>70</v>
      </c>
      <c r="CJ967" t="s">
        <v>2049</v>
      </c>
      <c r="CK967" t="s">
        <v>2050</v>
      </c>
    </row>
    <row r="968" spans="1:89" x14ac:dyDescent="0.45">
      <c r="A968">
        <v>4352679</v>
      </c>
      <c r="B968" t="s">
        <v>89</v>
      </c>
      <c r="E968" t="s">
        <v>90</v>
      </c>
      <c r="F968" t="s">
        <v>2051</v>
      </c>
      <c r="G968" t="s">
        <v>2052</v>
      </c>
      <c r="I968" t="s">
        <v>461</v>
      </c>
      <c r="J968" t="s">
        <v>94</v>
      </c>
      <c r="K968" t="s">
        <v>95</v>
      </c>
      <c r="O968" t="s">
        <v>96</v>
      </c>
      <c r="P968">
        <v>617004</v>
      </c>
      <c r="W968" t="s">
        <v>623</v>
      </c>
      <c r="AE968" t="s">
        <v>203</v>
      </c>
      <c r="AG968">
        <v>8067</v>
      </c>
      <c r="AH968" s="1">
        <v>13466</v>
      </c>
      <c r="AI968">
        <v>1936</v>
      </c>
      <c r="AJ968">
        <v>11</v>
      </c>
      <c r="AK968">
        <v>12</v>
      </c>
      <c r="AL968">
        <v>317</v>
      </c>
      <c r="AN968" s="2">
        <v>13466</v>
      </c>
      <c r="BF968" t="s">
        <v>108</v>
      </c>
      <c r="BG968" t="s">
        <v>109</v>
      </c>
      <c r="BH968" t="s">
        <v>110</v>
      </c>
      <c r="BI968" t="s">
        <v>111</v>
      </c>
      <c r="BJ968" t="s">
        <v>2053</v>
      </c>
      <c r="BN968">
        <v>39.171120999999999</v>
      </c>
      <c r="BO968">
        <v>-84.319384999999997</v>
      </c>
      <c r="BQ968">
        <v>772</v>
      </c>
      <c r="BS968" t="s">
        <v>2054</v>
      </c>
      <c r="BU968" t="s">
        <v>284</v>
      </c>
      <c r="BV968" t="s">
        <v>270</v>
      </c>
      <c r="CF968" t="s">
        <v>114</v>
      </c>
      <c r="CG968" s="3">
        <v>43959.370393518519</v>
      </c>
      <c r="CI968">
        <v>70</v>
      </c>
      <c r="CJ968" t="s">
        <v>2055</v>
      </c>
      <c r="CK968" t="s">
        <v>2056</v>
      </c>
    </row>
    <row r="969" spans="1:89" x14ac:dyDescent="0.45">
      <c r="A969">
        <v>4352680</v>
      </c>
      <c r="B969" t="s">
        <v>89</v>
      </c>
      <c r="E969" t="s">
        <v>90</v>
      </c>
      <c r="F969" t="s">
        <v>2057</v>
      </c>
      <c r="G969" t="s">
        <v>2058</v>
      </c>
      <c r="I969" t="s">
        <v>461</v>
      </c>
      <c r="J969" t="s">
        <v>94</v>
      </c>
      <c r="K969" t="s">
        <v>95</v>
      </c>
      <c r="O969" t="s">
        <v>96</v>
      </c>
      <c r="P969">
        <v>617004</v>
      </c>
      <c r="W969" t="s">
        <v>623</v>
      </c>
      <c r="AE969" t="s">
        <v>203</v>
      </c>
      <c r="AG969">
        <v>7581</v>
      </c>
      <c r="AH969" s="1">
        <v>13371</v>
      </c>
      <c r="AI969">
        <v>1936</v>
      </c>
      <c r="AJ969">
        <v>8</v>
      </c>
      <c r="AK969">
        <v>9</v>
      </c>
      <c r="AL969">
        <v>222</v>
      </c>
      <c r="AN969" s="2">
        <v>13371</v>
      </c>
      <c r="AQ969" t="s">
        <v>2059</v>
      </c>
      <c r="BF969" t="s">
        <v>108</v>
      </c>
      <c r="BG969" t="s">
        <v>420</v>
      </c>
      <c r="BH969" t="s">
        <v>1000</v>
      </c>
      <c r="BI969" t="s">
        <v>1001</v>
      </c>
      <c r="BJ969" t="s">
        <v>1001</v>
      </c>
      <c r="BN969">
        <v>41.409320000000001</v>
      </c>
      <c r="BO969">
        <v>-122.195009</v>
      </c>
      <c r="BQ969">
        <v>5303</v>
      </c>
      <c r="BS969" t="s">
        <v>1173</v>
      </c>
      <c r="BU969" t="s">
        <v>810</v>
      </c>
      <c r="BV969" t="s">
        <v>270</v>
      </c>
      <c r="BX969">
        <v>2134</v>
      </c>
      <c r="CC969" t="s">
        <v>1201</v>
      </c>
      <c r="CF969" t="s">
        <v>114</v>
      </c>
      <c r="CG969" s="3">
        <v>43959.370393518519</v>
      </c>
      <c r="CI969">
        <v>70</v>
      </c>
      <c r="CJ969" t="s">
        <v>2060</v>
      </c>
      <c r="CK969" t="s">
        <v>2061</v>
      </c>
    </row>
    <row r="970" spans="1:89" x14ac:dyDescent="0.45">
      <c r="A970">
        <v>4352681</v>
      </c>
      <c r="B970" t="s">
        <v>89</v>
      </c>
      <c r="E970" t="s">
        <v>90</v>
      </c>
      <c r="F970" t="s">
        <v>2062</v>
      </c>
      <c r="G970" t="s">
        <v>2063</v>
      </c>
      <c r="I970" t="s">
        <v>461</v>
      </c>
      <c r="J970" t="s">
        <v>94</v>
      </c>
      <c r="K970" t="s">
        <v>95</v>
      </c>
      <c r="O970" t="s">
        <v>96</v>
      </c>
      <c r="P970">
        <v>617004</v>
      </c>
      <c r="W970" t="s">
        <v>623</v>
      </c>
      <c r="AE970" t="s">
        <v>203</v>
      </c>
      <c r="AG970">
        <v>6298</v>
      </c>
      <c r="AH970" s="1">
        <v>13088</v>
      </c>
      <c r="AI970">
        <v>1935</v>
      </c>
      <c r="AJ970">
        <v>10</v>
      </c>
      <c r="AK970">
        <v>31</v>
      </c>
      <c r="AL970">
        <v>304</v>
      </c>
      <c r="AN970" s="2">
        <v>13088</v>
      </c>
      <c r="AQ970" t="s">
        <v>570</v>
      </c>
      <c r="BF970" t="s">
        <v>108</v>
      </c>
      <c r="BG970" t="s">
        <v>109</v>
      </c>
      <c r="BH970" t="s">
        <v>110</v>
      </c>
      <c r="BI970" t="s">
        <v>111</v>
      </c>
      <c r="BJ970" t="s">
        <v>2064</v>
      </c>
      <c r="BN970">
        <v>39.201689999999999</v>
      </c>
      <c r="BO970">
        <v>-84.491690000000006</v>
      </c>
      <c r="BP970" t="s">
        <v>113</v>
      </c>
      <c r="BQ970">
        <v>760</v>
      </c>
      <c r="BS970" t="s">
        <v>114</v>
      </c>
      <c r="BU970" t="s">
        <v>115</v>
      </c>
      <c r="CF970" t="s">
        <v>114</v>
      </c>
      <c r="CG970" s="3">
        <v>43959.370393518519</v>
      </c>
      <c r="CI970">
        <v>70</v>
      </c>
      <c r="CJ970" t="s">
        <v>2065</v>
      </c>
      <c r="CK970" t="s">
        <v>2066</v>
      </c>
    </row>
    <row r="971" spans="1:89" x14ac:dyDescent="0.45">
      <c r="A971">
        <v>4352684</v>
      </c>
      <c r="B971" t="s">
        <v>89</v>
      </c>
      <c r="E971" t="s">
        <v>90</v>
      </c>
      <c r="F971" t="s">
        <v>2092</v>
      </c>
      <c r="G971" t="s">
        <v>2093</v>
      </c>
      <c r="I971" t="s">
        <v>461</v>
      </c>
      <c r="J971" t="s">
        <v>94</v>
      </c>
      <c r="K971" t="s">
        <v>95</v>
      </c>
      <c r="O971" t="s">
        <v>96</v>
      </c>
      <c r="P971">
        <v>617004</v>
      </c>
      <c r="W971" t="s">
        <v>623</v>
      </c>
      <c r="AE971" t="s">
        <v>203</v>
      </c>
      <c r="AG971">
        <v>7624</v>
      </c>
      <c r="AH971" s="1">
        <v>13389</v>
      </c>
      <c r="AI971">
        <v>1936</v>
      </c>
      <c r="AJ971">
        <v>8</v>
      </c>
      <c r="AK971">
        <v>27</v>
      </c>
      <c r="AL971">
        <v>240</v>
      </c>
      <c r="AN971" s="2">
        <v>13389</v>
      </c>
      <c r="AQ971" t="s">
        <v>2094</v>
      </c>
      <c r="BF971" t="s">
        <v>108</v>
      </c>
      <c r="BG971" t="s">
        <v>420</v>
      </c>
      <c r="BH971" t="s">
        <v>1000</v>
      </c>
      <c r="BI971" t="s">
        <v>1001</v>
      </c>
      <c r="BJ971" t="s">
        <v>1001</v>
      </c>
      <c r="BN971">
        <v>41.409320000000001</v>
      </c>
      <c r="BO971">
        <v>-122.195009</v>
      </c>
      <c r="BQ971">
        <v>5303</v>
      </c>
      <c r="BS971" t="s">
        <v>1173</v>
      </c>
      <c r="BU971" t="s">
        <v>810</v>
      </c>
      <c r="BV971" t="s">
        <v>270</v>
      </c>
      <c r="BX971">
        <v>2286</v>
      </c>
      <c r="CC971" t="s">
        <v>2095</v>
      </c>
      <c r="CF971" t="s">
        <v>114</v>
      </c>
      <c r="CG971" s="3">
        <v>43959.370393518519</v>
      </c>
      <c r="CI971">
        <v>70</v>
      </c>
      <c r="CJ971" t="s">
        <v>2096</v>
      </c>
      <c r="CK971" t="s">
        <v>2097</v>
      </c>
    </row>
    <row r="972" spans="1:89" x14ac:dyDescent="0.45">
      <c r="A972">
        <v>4352686</v>
      </c>
      <c r="B972" t="s">
        <v>89</v>
      </c>
      <c r="E972" t="s">
        <v>90</v>
      </c>
      <c r="F972" t="s">
        <v>2103</v>
      </c>
      <c r="G972" t="s">
        <v>2104</v>
      </c>
      <c r="I972" t="s">
        <v>461</v>
      </c>
      <c r="J972" t="s">
        <v>94</v>
      </c>
      <c r="K972" t="s">
        <v>95</v>
      </c>
      <c r="O972" t="s">
        <v>96</v>
      </c>
      <c r="P972">
        <v>617004</v>
      </c>
      <c r="W972" t="s">
        <v>623</v>
      </c>
      <c r="AE972" t="s">
        <v>203</v>
      </c>
      <c r="AG972">
        <v>6244</v>
      </c>
      <c r="AH972" s="1">
        <v>13074</v>
      </c>
      <c r="AI972">
        <v>1935</v>
      </c>
      <c r="AJ972">
        <v>10</v>
      </c>
      <c r="AK972">
        <v>17</v>
      </c>
      <c r="AL972">
        <v>290</v>
      </c>
      <c r="AN972" s="2">
        <v>13074</v>
      </c>
      <c r="BF972" t="s">
        <v>108</v>
      </c>
      <c r="BG972" t="s">
        <v>109</v>
      </c>
      <c r="BH972" t="s">
        <v>110</v>
      </c>
      <c r="BI972" t="s">
        <v>192</v>
      </c>
      <c r="BJ972" t="s">
        <v>192</v>
      </c>
      <c r="BL972">
        <v>0</v>
      </c>
      <c r="BN972">
        <v>39.29222</v>
      </c>
      <c r="BO972">
        <v>-84.61806</v>
      </c>
      <c r="BQ972">
        <v>3036</v>
      </c>
      <c r="BS972" t="s">
        <v>2105</v>
      </c>
      <c r="BU972" t="s">
        <v>2106</v>
      </c>
      <c r="BV972" t="s">
        <v>270</v>
      </c>
      <c r="CF972" t="s">
        <v>114</v>
      </c>
      <c r="CG972" s="3">
        <v>43959.370393518519</v>
      </c>
      <c r="CI972">
        <v>70</v>
      </c>
      <c r="CJ972" t="s">
        <v>2107</v>
      </c>
      <c r="CK972" t="s">
        <v>2108</v>
      </c>
    </row>
    <row r="973" spans="1:89" x14ac:dyDescent="0.45">
      <c r="A973">
        <v>4352706</v>
      </c>
      <c r="B973" t="s">
        <v>89</v>
      </c>
      <c r="E973" t="s">
        <v>90</v>
      </c>
      <c r="F973" t="s">
        <v>2109</v>
      </c>
      <c r="G973" t="s">
        <v>2110</v>
      </c>
      <c r="I973" t="s">
        <v>2111</v>
      </c>
      <c r="J973" t="s">
        <v>638</v>
      </c>
      <c r="K973" t="s">
        <v>639</v>
      </c>
      <c r="L973" t="s">
        <v>640</v>
      </c>
      <c r="M973" t="s">
        <v>2112</v>
      </c>
      <c r="N973" t="s">
        <v>2113</v>
      </c>
      <c r="O973" t="s">
        <v>2114</v>
      </c>
      <c r="P973">
        <v>83524</v>
      </c>
      <c r="Q973" t="s">
        <v>2115</v>
      </c>
      <c r="R973" t="s">
        <v>2116</v>
      </c>
      <c r="T973" t="s">
        <v>2117</v>
      </c>
      <c r="W973" t="s">
        <v>103</v>
      </c>
      <c r="AE973" t="s">
        <v>203</v>
      </c>
      <c r="AF973" t="s">
        <v>2118</v>
      </c>
      <c r="AG973" t="s">
        <v>105</v>
      </c>
      <c r="AH973" s="1">
        <v>16993</v>
      </c>
      <c r="AI973">
        <v>1946</v>
      </c>
      <c r="AJ973">
        <v>7</v>
      </c>
      <c r="AK973">
        <v>10</v>
      </c>
      <c r="AL973">
        <v>191</v>
      </c>
      <c r="AN973" s="2">
        <v>16993</v>
      </c>
      <c r="AO973" t="s">
        <v>2119</v>
      </c>
      <c r="AQ973" t="s">
        <v>2120</v>
      </c>
      <c r="BF973" t="s">
        <v>108</v>
      </c>
      <c r="BG973" t="s">
        <v>420</v>
      </c>
      <c r="BH973" t="s">
        <v>1000</v>
      </c>
      <c r="BI973" t="s">
        <v>1001</v>
      </c>
      <c r="BJ973" t="s">
        <v>2121</v>
      </c>
      <c r="BN973">
        <v>41.372267999999998</v>
      </c>
      <c r="BO973">
        <v>-122.229867</v>
      </c>
      <c r="BP973" t="s">
        <v>113</v>
      </c>
      <c r="BQ973">
        <v>2097</v>
      </c>
      <c r="BS973" t="s">
        <v>2122</v>
      </c>
      <c r="BT973" t="s">
        <v>2123</v>
      </c>
      <c r="BU973" t="s">
        <v>2124</v>
      </c>
      <c r="BV973" t="s">
        <v>270</v>
      </c>
      <c r="BW973" t="s">
        <v>2125</v>
      </c>
      <c r="BX973">
        <v>2377</v>
      </c>
      <c r="BY973">
        <v>2377</v>
      </c>
      <c r="CC973" t="s">
        <v>2126</v>
      </c>
      <c r="CF973" t="s">
        <v>114</v>
      </c>
      <c r="CG973" s="3">
        <v>43959.370393518519</v>
      </c>
      <c r="CI973">
        <v>70</v>
      </c>
      <c r="CJ973" t="s">
        <v>2127</v>
      </c>
      <c r="CK973" t="s">
        <v>2128</v>
      </c>
    </row>
    <row r="974" spans="1:89" x14ac:dyDescent="0.45">
      <c r="A974">
        <v>4352709</v>
      </c>
      <c r="B974" t="s">
        <v>89</v>
      </c>
      <c r="E974" t="s">
        <v>90</v>
      </c>
      <c r="F974" t="s">
        <v>2129</v>
      </c>
      <c r="G974" t="s">
        <v>2130</v>
      </c>
      <c r="I974" t="s">
        <v>2131</v>
      </c>
      <c r="J974" t="s">
        <v>638</v>
      </c>
      <c r="K974" t="s">
        <v>639</v>
      </c>
      <c r="L974" t="s">
        <v>726</v>
      </c>
      <c r="M974" t="s">
        <v>641</v>
      </c>
      <c r="N974" t="s">
        <v>2132</v>
      </c>
      <c r="O974" t="s">
        <v>2133</v>
      </c>
      <c r="P974">
        <v>99099</v>
      </c>
      <c r="Q974" t="s">
        <v>2134</v>
      </c>
      <c r="R974" t="s">
        <v>2135</v>
      </c>
      <c r="T974" t="s">
        <v>2136</v>
      </c>
      <c r="W974" t="s">
        <v>103</v>
      </c>
      <c r="AE974" t="s">
        <v>203</v>
      </c>
      <c r="AG974">
        <v>20451</v>
      </c>
      <c r="AH974" s="1">
        <v>17394</v>
      </c>
      <c r="AI974">
        <v>1947</v>
      </c>
      <c r="AJ974">
        <v>8</v>
      </c>
      <c r="AK974">
        <v>15</v>
      </c>
      <c r="AL974">
        <v>227</v>
      </c>
      <c r="AN974" s="2">
        <v>17394</v>
      </c>
      <c r="AO974" t="s">
        <v>2137</v>
      </c>
      <c r="AQ974" t="s">
        <v>2138</v>
      </c>
      <c r="BF974" t="s">
        <v>108</v>
      </c>
      <c r="BG974" t="s">
        <v>420</v>
      </c>
      <c r="BH974" t="s">
        <v>1000</v>
      </c>
      <c r="BI974" t="s">
        <v>1001</v>
      </c>
      <c r="BJ974" t="s">
        <v>2139</v>
      </c>
      <c r="BN974">
        <v>41.309764999999999</v>
      </c>
      <c r="BO974">
        <v>-122.31113499999999</v>
      </c>
      <c r="BQ974">
        <v>4000</v>
      </c>
      <c r="BS974" t="s">
        <v>2140</v>
      </c>
      <c r="BU974" t="s">
        <v>2141</v>
      </c>
      <c r="BV974" t="s">
        <v>270</v>
      </c>
      <c r="BX974">
        <v>2286</v>
      </c>
      <c r="CC974" t="s">
        <v>2095</v>
      </c>
      <c r="CF974" t="s">
        <v>114</v>
      </c>
      <c r="CG974" s="3">
        <v>43959.370393518519</v>
      </c>
      <c r="CI974">
        <v>70</v>
      </c>
      <c r="CJ974" t="s">
        <v>2142</v>
      </c>
      <c r="CK974" t="s">
        <v>2143</v>
      </c>
    </row>
    <row r="975" spans="1:89" x14ac:dyDescent="0.45">
      <c r="A975">
        <v>4352712</v>
      </c>
      <c r="B975" t="s">
        <v>89</v>
      </c>
      <c r="E975" t="s">
        <v>90</v>
      </c>
      <c r="F975" t="s">
        <v>2144</v>
      </c>
      <c r="G975" t="s">
        <v>2145</v>
      </c>
      <c r="I975" t="s">
        <v>2146</v>
      </c>
      <c r="J975" t="s">
        <v>638</v>
      </c>
      <c r="K975" t="s">
        <v>639</v>
      </c>
      <c r="L975" t="s">
        <v>640</v>
      </c>
      <c r="M975" t="s">
        <v>2112</v>
      </c>
      <c r="N975" t="s">
        <v>2147</v>
      </c>
      <c r="O975" t="s">
        <v>2148</v>
      </c>
      <c r="P975">
        <v>112914</v>
      </c>
      <c r="Q975" t="s">
        <v>2149</v>
      </c>
      <c r="R975" t="s">
        <v>2150</v>
      </c>
      <c r="T975" t="s">
        <v>2151</v>
      </c>
      <c r="W975" t="s">
        <v>103</v>
      </c>
      <c r="AE975" t="s">
        <v>203</v>
      </c>
      <c r="AG975">
        <v>15595</v>
      </c>
      <c r="AH975" s="1">
        <v>15180</v>
      </c>
      <c r="AI975">
        <v>1941</v>
      </c>
      <c r="AJ975">
        <v>7</v>
      </c>
      <c r="AK975">
        <v>23</v>
      </c>
      <c r="AL975">
        <v>204</v>
      </c>
      <c r="AN975" s="2">
        <v>15180</v>
      </c>
      <c r="AO975" t="s">
        <v>2152</v>
      </c>
      <c r="AQ975" t="s">
        <v>2153</v>
      </c>
      <c r="BF975" t="s">
        <v>108</v>
      </c>
      <c r="BG975" t="s">
        <v>420</v>
      </c>
      <c r="BH975" t="s">
        <v>1000</v>
      </c>
      <c r="BI975" t="s">
        <v>1001</v>
      </c>
      <c r="BJ975" t="s">
        <v>1191</v>
      </c>
      <c r="BN975">
        <v>41.31</v>
      </c>
      <c r="BO975">
        <v>-122.30944</v>
      </c>
      <c r="BQ975">
        <v>1807</v>
      </c>
      <c r="BS975" t="s">
        <v>1003</v>
      </c>
      <c r="BU975" t="s">
        <v>810</v>
      </c>
      <c r="BV975" t="s">
        <v>270</v>
      </c>
      <c r="BX975">
        <v>2438</v>
      </c>
      <c r="CC975" t="s">
        <v>1004</v>
      </c>
      <c r="CF975" t="s">
        <v>114</v>
      </c>
      <c r="CG975" s="3">
        <v>43959.370393518519</v>
      </c>
      <c r="CI975">
        <v>70</v>
      </c>
      <c r="CJ975" t="s">
        <v>2154</v>
      </c>
      <c r="CK975" t="s">
        <v>2155</v>
      </c>
    </row>
    <row r="976" spans="1:89" x14ac:dyDescent="0.45">
      <c r="A976">
        <v>4352724</v>
      </c>
      <c r="B976" t="s">
        <v>89</v>
      </c>
      <c r="E976" t="s">
        <v>90</v>
      </c>
      <c r="F976" t="s">
        <v>2175</v>
      </c>
      <c r="G976" t="s">
        <v>2176</v>
      </c>
      <c r="I976" t="s">
        <v>2177</v>
      </c>
      <c r="J976" t="s">
        <v>638</v>
      </c>
      <c r="K976" t="s">
        <v>639</v>
      </c>
      <c r="L976" t="s">
        <v>640</v>
      </c>
      <c r="N976" t="s">
        <v>2178</v>
      </c>
      <c r="O976" t="s">
        <v>2179</v>
      </c>
      <c r="P976">
        <v>130569</v>
      </c>
      <c r="Q976" t="s">
        <v>2180</v>
      </c>
      <c r="R976" t="s">
        <v>2181</v>
      </c>
      <c r="T976" t="s">
        <v>2182</v>
      </c>
      <c r="W976" t="s">
        <v>103</v>
      </c>
      <c r="AE976" t="s">
        <v>203</v>
      </c>
      <c r="AF976" t="s">
        <v>2118</v>
      </c>
      <c r="AG976">
        <v>230</v>
      </c>
      <c r="AH976" s="1">
        <v>17080</v>
      </c>
      <c r="AI976">
        <v>1946</v>
      </c>
      <c r="AJ976">
        <v>10</v>
      </c>
      <c r="AK976">
        <v>5</v>
      </c>
      <c r="AL976">
        <v>278</v>
      </c>
      <c r="AN976" s="2">
        <v>17080</v>
      </c>
      <c r="AO976" t="s">
        <v>2183</v>
      </c>
      <c r="AQ976" t="s">
        <v>2184</v>
      </c>
      <c r="BF976" t="s">
        <v>108</v>
      </c>
      <c r="BG976" t="s">
        <v>2185</v>
      </c>
      <c r="BH976" t="s">
        <v>2186</v>
      </c>
      <c r="BI976" t="s">
        <v>2187</v>
      </c>
      <c r="BJ976" t="s">
        <v>2187</v>
      </c>
      <c r="BN976">
        <v>46.731273999999999</v>
      </c>
      <c r="BO976">
        <v>-117.179616</v>
      </c>
      <c r="BP976" t="s">
        <v>113</v>
      </c>
      <c r="BQ976">
        <v>5639</v>
      </c>
      <c r="BS976" t="s">
        <v>114</v>
      </c>
      <c r="BU976" t="s">
        <v>115</v>
      </c>
      <c r="CF976" t="s">
        <v>114</v>
      </c>
      <c r="CG976" s="3">
        <v>43959.370393518519</v>
      </c>
      <c r="CI976">
        <v>70</v>
      </c>
      <c r="CJ976" t="s">
        <v>2188</v>
      </c>
      <c r="CK976" t="s">
        <v>2189</v>
      </c>
    </row>
    <row r="977" spans="1:89" x14ac:dyDescent="0.45">
      <c r="A977">
        <v>4352781</v>
      </c>
      <c r="B977" t="s">
        <v>89</v>
      </c>
      <c r="E977" t="s">
        <v>90</v>
      </c>
      <c r="F977" t="s">
        <v>2255</v>
      </c>
      <c r="G977" t="s">
        <v>2256</v>
      </c>
      <c r="I977" t="s">
        <v>2257</v>
      </c>
      <c r="J977" t="s">
        <v>638</v>
      </c>
      <c r="K977" t="s">
        <v>639</v>
      </c>
      <c r="N977" t="s">
        <v>640</v>
      </c>
      <c r="O977" t="s">
        <v>2258</v>
      </c>
      <c r="P977">
        <v>159344</v>
      </c>
      <c r="Q977" t="s">
        <v>2259</v>
      </c>
      <c r="R977" t="s">
        <v>2260</v>
      </c>
      <c r="T977" t="s">
        <v>2261</v>
      </c>
      <c r="W977" t="s">
        <v>103</v>
      </c>
      <c r="AE977" t="s">
        <v>203</v>
      </c>
      <c r="AF977" t="s">
        <v>2118</v>
      </c>
      <c r="AG977">
        <v>25307</v>
      </c>
      <c r="AH977" s="1">
        <v>18096</v>
      </c>
      <c r="AI977">
        <v>1949</v>
      </c>
      <c r="AJ977">
        <v>7</v>
      </c>
      <c r="AK977">
        <v>17</v>
      </c>
      <c r="AL977">
        <v>198</v>
      </c>
      <c r="AN977" s="2">
        <v>18096</v>
      </c>
      <c r="AO977" t="s">
        <v>2262</v>
      </c>
      <c r="AQ977" t="s">
        <v>2263</v>
      </c>
      <c r="BF977" t="s">
        <v>108</v>
      </c>
      <c r="BG977" t="s">
        <v>2264</v>
      </c>
      <c r="BH977" t="s">
        <v>2264</v>
      </c>
      <c r="BI977" t="s">
        <v>2265</v>
      </c>
      <c r="BJ977" t="s">
        <v>2266</v>
      </c>
      <c r="BN977">
        <v>46.153117999999999</v>
      </c>
      <c r="BO977">
        <v>-115.458197</v>
      </c>
      <c r="BP977" t="s">
        <v>113</v>
      </c>
      <c r="BQ977">
        <v>1414</v>
      </c>
      <c r="BS977" t="s">
        <v>114</v>
      </c>
      <c r="BU977" t="s">
        <v>115</v>
      </c>
      <c r="BX977">
        <v>762</v>
      </c>
      <c r="CC977" t="s">
        <v>2267</v>
      </c>
      <c r="CF977" t="s">
        <v>114</v>
      </c>
      <c r="CG977" s="3">
        <v>43959.370393518519</v>
      </c>
      <c r="CI977">
        <v>70</v>
      </c>
      <c r="CJ977" t="s">
        <v>2268</v>
      </c>
      <c r="CK977" t="s">
        <v>2269</v>
      </c>
    </row>
    <row r="978" spans="1:89" x14ac:dyDescent="0.45">
      <c r="A978">
        <v>4352809</v>
      </c>
      <c r="B978" t="s">
        <v>89</v>
      </c>
      <c r="E978" t="s">
        <v>90</v>
      </c>
      <c r="F978" t="s">
        <v>2304</v>
      </c>
      <c r="G978" t="s">
        <v>2305</v>
      </c>
      <c r="I978" t="s">
        <v>2306</v>
      </c>
      <c r="J978" t="s">
        <v>638</v>
      </c>
      <c r="K978" t="s">
        <v>639</v>
      </c>
      <c r="L978" t="s">
        <v>640</v>
      </c>
      <c r="M978" t="s">
        <v>2273</v>
      </c>
      <c r="N978" t="s">
        <v>2307</v>
      </c>
      <c r="O978" t="s">
        <v>2308</v>
      </c>
      <c r="P978">
        <v>180820</v>
      </c>
      <c r="Q978" t="s">
        <v>2309</v>
      </c>
      <c r="R978" t="s">
        <v>2310</v>
      </c>
      <c r="T978" t="s">
        <v>2311</v>
      </c>
      <c r="W978" t="s">
        <v>103</v>
      </c>
      <c r="AE978" t="s">
        <v>203</v>
      </c>
      <c r="AF978" t="s">
        <v>2118</v>
      </c>
      <c r="AG978" t="s">
        <v>105</v>
      </c>
      <c r="AH978" s="1">
        <v>16514</v>
      </c>
      <c r="AI978">
        <v>1945</v>
      </c>
      <c r="AJ978">
        <v>3</v>
      </c>
      <c r="AK978">
        <v>18</v>
      </c>
      <c r="AL978">
        <v>77</v>
      </c>
      <c r="AN978" s="2">
        <v>16514</v>
      </c>
      <c r="AO978" t="s">
        <v>2312</v>
      </c>
      <c r="AP978" t="s">
        <v>2313</v>
      </c>
      <c r="AQ978" t="s">
        <v>2314</v>
      </c>
      <c r="BF978" t="s">
        <v>108</v>
      </c>
      <c r="BG978" t="s">
        <v>2315</v>
      </c>
      <c r="BI978" t="s">
        <v>2316</v>
      </c>
      <c r="BJ978" t="s">
        <v>2317</v>
      </c>
      <c r="BN978">
        <v>38.827891000000001</v>
      </c>
      <c r="BO978">
        <v>-77.487212</v>
      </c>
      <c r="BP978" t="s">
        <v>113</v>
      </c>
      <c r="BQ978">
        <v>3036</v>
      </c>
      <c r="BS978" t="s">
        <v>114</v>
      </c>
      <c r="BU978" t="s">
        <v>115</v>
      </c>
      <c r="CF978" t="s">
        <v>114</v>
      </c>
      <c r="CG978" s="3">
        <v>43959.370393518519</v>
      </c>
      <c r="CI978">
        <v>70</v>
      </c>
      <c r="CJ978" t="s">
        <v>2318</v>
      </c>
      <c r="CK978" t="s">
        <v>2319</v>
      </c>
    </row>
    <row r="979" spans="1:89" x14ac:dyDescent="0.45">
      <c r="A979">
        <v>4352876</v>
      </c>
      <c r="B979" t="s">
        <v>89</v>
      </c>
      <c r="E979" t="s">
        <v>90</v>
      </c>
      <c r="F979" t="s">
        <v>2386</v>
      </c>
      <c r="G979" t="s">
        <v>2387</v>
      </c>
      <c r="I979" t="s">
        <v>2388</v>
      </c>
      <c r="J979" t="s">
        <v>638</v>
      </c>
      <c r="K979" t="s">
        <v>639</v>
      </c>
      <c r="L979" t="s">
        <v>640</v>
      </c>
      <c r="M979" t="s">
        <v>641</v>
      </c>
      <c r="N979" t="s">
        <v>816</v>
      </c>
      <c r="O979" t="s">
        <v>2389</v>
      </c>
      <c r="P979">
        <v>183361</v>
      </c>
      <c r="Q979" t="s">
        <v>2390</v>
      </c>
      <c r="R979" t="s">
        <v>2324</v>
      </c>
      <c r="T979" t="s">
        <v>2391</v>
      </c>
      <c r="W979" t="s">
        <v>103</v>
      </c>
      <c r="AE979" t="s">
        <v>203</v>
      </c>
      <c r="AG979">
        <v>5041</v>
      </c>
      <c r="AH979" s="1">
        <v>12945</v>
      </c>
      <c r="AI979">
        <v>1935</v>
      </c>
      <c r="AJ979">
        <v>6</v>
      </c>
      <c r="AK979">
        <v>10</v>
      </c>
      <c r="AL979">
        <v>161</v>
      </c>
      <c r="AN979" s="2">
        <v>12945</v>
      </c>
      <c r="AQ979" t="s">
        <v>2392</v>
      </c>
      <c r="BF979" t="s">
        <v>108</v>
      </c>
      <c r="BG979" t="s">
        <v>109</v>
      </c>
      <c r="BH979" t="s">
        <v>2393</v>
      </c>
      <c r="BI979" t="s">
        <v>2394</v>
      </c>
      <c r="BJ979" t="s">
        <v>2394</v>
      </c>
      <c r="BN979">
        <v>39.713675000000002</v>
      </c>
      <c r="BO979">
        <v>-82.599328999999997</v>
      </c>
      <c r="BP979" t="s">
        <v>113</v>
      </c>
      <c r="BQ979">
        <v>8726</v>
      </c>
      <c r="BS979" t="s">
        <v>114</v>
      </c>
      <c r="BU979" t="s">
        <v>115</v>
      </c>
      <c r="CF979" t="s">
        <v>114</v>
      </c>
      <c r="CG979" s="3">
        <v>43959.370393518519</v>
      </c>
      <c r="CI979">
        <v>70</v>
      </c>
      <c r="CJ979" t="s">
        <v>2395</v>
      </c>
      <c r="CK979" t="s">
        <v>2396</v>
      </c>
    </row>
    <row r="980" spans="1:89" x14ac:dyDescent="0.45">
      <c r="A980">
        <v>4352881</v>
      </c>
      <c r="B980" t="s">
        <v>89</v>
      </c>
      <c r="E980" t="s">
        <v>90</v>
      </c>
      <c r="F980" t="s">
        <v>2397</v>
      </c>
      <c r="G980" t="s">
        <v>2398</v>
      </c>
      <c r="I980" t="s">
        <v>2388</v>
      </c>
      <c r="J980" t="s">
        <v>638</v>
      </c>
      <c r="K980" t="s">
        <v>639</v>
      </c>
      <c r="L980" t="s">
        <v>640</v>
      </c>
      <c r="M980" t="s">
        <v>641</v>
      </c>
      <c r="N980" t="s">
        <v>816</v>
      </c>
      <c r="O980" t="s">
        <v>2399</v>
      </c>
      <c r="P980">
        <v>217932</v>
      </c>
      <c r="Q980" t="s">
        <v>2400</v>
      </c>
      <c r="R980" t="s">
        <v>2324</v>
      </c>
      <c r="T980" t="s">
        <v>2401</v>
      </c>
      <c r="W980" t="s">
        <v>103</v>
      </c>
      <c r="AE980" t="s">
        <v>203</v>
      </c>
      <c r="AG980">
        <v>6541</v>
      </c>
      <c r="AH980" s="1">
        <v>13118</v>
      </c>
      <c r="AI980">
        <v>1935</v>
      </c>
      <c r="AJ980">
        <v>11</v>
      </c>
      <c r="AK980">
        <v>30</v>
      </c>
      <c r="AL980">
        <v>334</v>
      </c>
      <c r="AN980" s="2">
        <v>13118</v>
      </c>
      <c r="BF980" t="s">
        <v>108</v>
      </c>
      <c r="BG980" t="s">
        <v>109</v>
      </c>
      <c r="BH980" t="s">
        <v>230</v>
      </c>
      <c r="BI980" t="s">
        <v>2402</v>
      </c>
      <c r="BJ980" t="s">
        <v>2403</v>
      </c>
      <c r="BN980">
        <v>39.193117000000001</v>
      </c>
      <c r="BO980">
        <v>-84.107156000000003</v>
      </c>
      <c r="BP980" t="s">
        <v>113</v>
      </c>
      <c r="BQ980">
        <v>3036</v>
      </c>
      <c r="BS980" t="s">
        <v>114</v>
      </c>
      <c r="BU980" t="s">
        <v>115</v>
      </c>
      <c r="CF980" t="s">
        <v>114</v>
      </c>
      <c r="CG980" s="3">
        <v>43959.370393518519</v>
      </c>
      <c r="CI980">
        <v>70</v>
      </c>
      <c r="CJ980" t="s">
        <v>2404</v>
      </c>
      <c r="CK980" t="s">
        <v>2405</v>
      </c>
    </row>
    <row r="981" spans="1:89" x14ac:dyDescent="0.45">
      <c r="A981">
        <v>4352884</v>
      </c>
      <c r="B981" t="s">
        <v>89</v>
      </c>
      <c r="E981" t="s">
        <v>90</v>
      </c>
      <c r="F981" t="s">
        <v>2406</v>
      </c>
      <c r="G981" t="s">
        <v>2407</v>
      </c>
      <c r="I981" t="s">
        <v>2388</v>
      </c>
      <c r="J981" t="s">
        <v>638</v>
      </c>
      <c r="K981" t="s">
        <v>639</v>
      </c>
      <c r="L981" t="s">
        <v>640</v>
      </c>
      <c r="M981" t="s">
        <v>641</v>
      </c>
      <c r="N981" t="s">
        <v>816</v>
      </c>
      <c r="O981" t="s">
        <v>2399</v>
      </c>
      <c r="P981">
        <v>217932</v>
      </c>
      <c r="Q981" t="s">
        <v>2400</v>
      </c>
      <c r="R981" t="s">
        <v>2324</v>
      </c>
      <c r="T981" t="s">
        <v>2401</v>
      </c>
      <c r="W981" t="s">
        <v>103</v>
      </c>
      <c r="AE981" t="s">
        <v>203</v>
      </c>
      <c r="AG981">
        <v>2102</v>
      </c>
      <c r="AH981" s="1">
        <v>12130</v>
      </c>
      <c r="AI981">
        <v>1933</v>
      </c>
      <c r="AJ981">
        <v>3</v>
      </c>
      <c r="AK981">
        <v>17</v>
      </c>
      <c r="AL981">
        <v>76</v>
      </c>
      <c r="AN981" s="2">
        <v>12130</v>
      </c>
      <c r="AQ981" t="s">
        <v>2408</v>
      </c>
      <c r="BF981" t="s">
        <v>108</v>
      </c>
      <c r="BG981" t="s">
        <v>109</v>
      </c>
      <c r="BH981" t="s">
        <v>735</v>
      </c>
      <c r="BI981" t="s">
        <v>736</v>
      </c>
      <c r="BJ981" t="s">
        <v>2409</v>
      </c>
      <c r="BN981">
        <v>39.338948000000002</v>
      </c>
      <c r="BO981">
        <v>-84.219658999999993</v>
      </c>
      <c r="BP981" t="s">
        <v>113</v>
      </c>
      <c r="BQ981">
        <v>3036</v>
      </c>
      <c r="BS981" t="s">
        <v>114</v>
      </c>
      <c r="BU981" t="s">
        <v>115</v>
      </c>
      <c r="CF981" t="s">
        <v>114</v>
      </c>
      <c r="CG981" s="3">
        <v>43959.370393518519</v>
      </c>
      <c r="CI981">
        <v>70</v>
      </c>
      <c r="CJ981" t="s">
        <v>2410</v>
      </c>
      <c r="CK981" t="s">
        <v>2411</v>
      </c>
    </row>
    <row r="982" spans="1:89" x14ac:dyDescent="0.45">
      <c r="A982">
        <v>4352890</v>
      </c>
      <c r="B982" t="s">
        <v>89</v>
      </c>
      <c r="E982" t="s">
        <v>90</v>
      </c>
      <c r="F982" t="s">
        <v>2412</v>
      </c>
      <c r="G982" t="s">
        <v>2413</v>
      </c>
      <c r="I982" t="s">
        <v>2414</v>
      </c>
      <c r="J982" t="s">
        <v>638</v>
      </c>
      <c r="K982" t="s">
        <v>639</v>
      </c>
      <c r="L982" t="s">
        <v>640</v>
      </c>
      <c r="M982" t="s">
        <v>641</v>
      </c>
      <c r="N982" t="s">
        <v>816</v>
      </c>
      <c r="O982" t="s">
        <v>2324</v>
      </c>
      <c r="P982">
        <v>14317</v>
      </c>
      <c r="Q982" t="s">
        <v>2415</v>
      </c>
      <c r="R982" t="s">
        <v>2324</v>
      </c>
      <c r="W982" t="s">
        <v>943</v>
      </c>
      <c r="AE982" t="s">
        <v>203</v>
      </c>
      <c r="AG982">
        <v>2400</v>
      </c>
      <c r="AH982" s="1">
        <v>12277</v>
      </c>
      <c r="AI982">
        <v>1933</v>
      </c>
      <c r="AJ982">
        <v>8</v>
      </c>
      <c r="AK982">
        <v>11</v>
      </c>
      <c r="AL982">
        <v>223</v>
      </c>
      <c r="AN982" s="2">
        <v>12277</v>
      </c>
      <c r="AQ982" t="s">
        <v>2416</v>
      </c>
      <c r="BF982" t="s">
        <v>108</v>
      </c>
      <c r="BG982" t="s">
        <v>109</v>
      </c>
      <c r="BH982" t="s">
        <v>110</v>
      </c>
      <c r="BI982" t="s">
        <v>2417</v>
      </c>
      <c r="BJ982" t="s">
        <v>2418</v>
      </c>
      <c r="BN982">
        <v>39.211140999999998</v>
      </c>
      <c r="BO982">
        <v>-84.696093000000005</v>
      </c>
      <c r="BP982" t="s">
        <v>113</v>
      </c>
      <c r="BQ982">
        <v>210</v>
      </c>
      <c r="BS982" t="s">
        <v>114</v>
      </c>
      <c r="BU982" t="s">
        <v>115</v>
      </c>
      <c r="CF982" t="s">
        <v>114</v>
      </c>
      <c r="CG982" s="3">
        <v>43959.370393518519</v>
      </c>
      <c r="CI982">
        <v>70</v>
      </c>
      <c r="CJ982" t="s">
        <v>2419</v>
      </c>
      <c r="CK982" t="s">
        <v>2420</v>
      </c>
    </row>
    <row r="983" spans="1:89" x14ac:dyDescent="0.45">
      <c r="A983">
        <v>4352893</v>
      </c>
      <c r="B983" t="s">
        <v>89</v>
      </c>
      <c r="E983" t="s">
        <v>90</v>
      </c>
      <c r="F983" t="s">
        <v>2421</v>
      </c>
      <c r="G983" t="s">
        <v>2422</v>
      </c>
      <c r="I983" t="s">
        <v>2306</v>
      </c>
      <c r="J983" t="s">
        <v>638</v>
      </c>
      <c r="K983" t="s">
        <v>639</v>
      </c>
      <c r="L983" t="s">
        <v>640</v>
      </c>
      <c r="M983" t="s">
        <v>2273</v>
      </c>
      <c r="N983" t="s">
        <v>2307</v>
      </c>
      <c r="O983" t="s">
        <v>2308</v>
      </c>
      <c r="P983">
        <v>180820</v>
      </c>
      <c r="Q983" t="s">
        <v>2309</v>
      </c>
      <c r="R983" t="s">
        <v>2310</v>
      </c>
      <c r="T983" t="s">
        <v>2311</v>
      </c>
      <c r="W983" t="s">
        <v>103</v>
      </c>
      <c r="AE983" t="s">
        <v>203</v>
      </c>
      <c r="AG983">
        <v>8154</v>
      </c>
      <c r="AH983" s="1">
        <v>13604</v>
      </c>
      <c r="AI983">
        <v>1937</v>
      </c>
      <c r="AJ983">
        <v>3</v>
      </c>
      <c r="AK983">
        <v>30</v>
      </c>
      <c r="AL983">
        <v>89</v>
      </c>
      <c r="AN983" s="2">
        <v>13604</v>
      </c>
      <c r="AQ983" t="s">
        <v>2314</v>
      </c>
      <c r="BF983" t="s">
        <v>108</v>
      </c>
      <c r="BG983" t="s">
        <v>109</v>
      </c>
      <c r="BH983" t="s">
        <v>2423</v>
      </c>
      <c r="BI983" t="s">
        <v>2424</v>
      </c>
      <c r="BJ983" t="s">
        <v>2424</v>
      </c>
      <c r="BN983">
        <v>39.305619999999998</v>
      </c>
      <c r="BO983">
        <v>-83.073238000000003</v>
      </c>
      <c r="BP983" t="s">
        <v>113</v>
      </c>
      <c r="BQ983">
        <v>550</v>
      </c>
      <c r="BS983" t="s">
        <v>114</v>
      </c>
      <c r="BU983" t="s">
        <v>115</v>
      </c>
      <c r="CF983" t="s">
        <v>114</v>
      </c>
      <c r="CG983" s="3">
        <v>43959.370393518519</v>
      </c>
      <c r="CI983">
        <v>70</v>
      </c>
      <c r="CJ983" t="s">
        <v>2425</v>
      </c>
      <c r="CK983" t="s">
        <v>2426</v>
      </c>
    </row>
    <row r="984" spans="1:89" x14ac:dyDescent="0.45">
      <c r="A984">
        <v>4352897</v>
      </c>
      <c r="B984" t="s">
        <v>89</v>
      </c>
      <c r="E984" t="s">
        <v>90</v>
      </c>
      <c r="F984" t="s">
        <v>2427</v>
      </c>
      <c r="G984" t="s">
        <v>2428</v>
      </c>
      <c r="I984" t="s">
        <v>2306</v>
      </c>
      <c r="J984" t="s">
        <v>638</v>
      </c>
      <c r="K984" t="s">
        <v>639</v>
      </c>
      <c r="L984" t="s">
        <v>640</v>
      </c>
      <c r="M984" t="s">
        <v>2273</v>
      </c>
      <c r="N984" t="s">
        <v>2307</v>
      </c>
      <c r="O984" t="s">
        <v>2308</v>
      </c>
      <c r="P984">
        <v>180820</v>
      </c>
      <c r="Q984" t="s">
        <v>2309</v>
      </c>
      <c r="R984" t="s">
        <v>2310</v>
      </c>
      <c r="T984" t="s">
        <v>2311</v>
      </c>
      <c r="W984" t="s">
        <v>103</v>
      </c>
      <c r="AE984" t="s">
        <v>203</v>
      </c>
      <c r="AG984">
        <v>2898</v>
      </c>
      <c r="AH984" s="1">
        <v>12394</v>
      </c>
      <c r="AI984">
        <v>1933</v>
      </c>
      <c r="AJ984">
        <v>12</v>
      </c>
      <c r="AK984">
        <v>6</v>
      </c>
      <c r="AL984">
        <v>340</v>
      </c>
      <c r="AN984" s="2">
        <v>12394</v>
      </c>
      <c r="AQ984" t="s">
        <v>2429</v>
      </c>
      <c r="BF984" t="s">
        <v>108</v>
      </c>
      <c r="BG984" t="s">
        <v>109</v>
      </c>
      <c r="BH984" t="s">
        <v>206</v>
      </c>
      <c r="BI984" t="s">
        <v>207</v>
      </c>
      <c r="BJ984" t="s">
        <v>208</v>
      </c>
      <c r="BN984">
        <v>39.344507999999998</v>
      </c>
      <c r="BO984">
        <v>-83.59742</v>
      </c>
      <c r="BP984" t="s">
        <v>113</v>
      </c>
      <c r="BQ984">
        <v>617</v>
      </c>
      <c r="BS984" t="s">
        <v>114</v>
      </c>
      <c r="BU984" t="s">
        <v>115</v>
      </c>
      <c r="CF984" t="s">
        <v>114</v>
      </c>
      <c r="CG984" s="3">
        <v>43959.370393518519</v>
      </c>
      <c r="CI984">
        <v>70</v>
      </c>
      <c r="CJ984" t="s">
        <v>2430</v>
      </c>
      <c r="CK984" t="s">
        <v>2431</v>
      </c>
    </row>
    <row r="985" spans="1:89" x14ac:dyDescent="0.45">
      <c r="A985">
        <v>4352910</v>
      </c>
      <c r="B985" t="s">
        <v>89</v>
      </c>
      <c r="E985" t="s">
        <v>90</v>
      </c>
      <c r="F985" t="s">
        <v>2455</v>
      </c>
      <c r="G985" t="s">
        <v>2456</v>
      </c>
      <c r="N985" t="s">
        <v>816</v>
      </c>
      <c r="O985" t="s">
        <v>2457</v>
      </c>
      <c r="P985">
        <v>636942</v>
      </c>
      <c r="Q985" t="s">
        <v>2458</v>
      </c>
      <c r="R985" t="s">
        <v>2324</v>
      </c>
      <c r="T985" t="s">
        <v>2459</v>
      </c>
      <c r="W985" t="s">
        <v>103</v>
      </c>
      <c r="AE985" t="s">
        <v>203</v>
      </c>
      <c r="AG985">
        <v>6675</v>
      </c>
      <c r="AH985" s="1">
        <v>13209</v>
      </c>
      <c r="AI985">
        <v>1936</v>
      </c>
      <c r="AJ985">
        <v>2</v>
      </c>
      <c r="AK985">
        <v>29</v>
      </c>
      <c r="AL985">
        <v>60</v>
      </c>
      <c r="AN985" s="2">
        <v>13209</v>
      </c>
      <c r="AX985" t="s">
        <v>2460</v>
      </c>
      <c r="BF985" t="s">
        <v>108</v>
      </c>
      <c r="BG985" t="s">
        <v>109</v>
      </c>
      <c r="BH985" t="s">
        <v>230</v>
      </c>
      <c r="BJ985" t="s">
        <v>2461</v>
      </c>
      <c r="BN985">
        <v>39.047432999999998</v>
      </c>
      <c r="BO985">
        <v>-84.151917999999995</v>
      </c>
      <c r="BP985" t="s">
        <v>113</v>
      </c>
      <c r="BQ985">
        <v>35150</v>
      </c>
      <c r="BS985" t="s">
        <v>114</v>
      </c>
      <c r="BU985" t="s">
        <v>115</v>
      </c>
      <c r="CF985" t="s">
        <v>114</v>
      </c>
      <c r="CG985" s="3">
        <v>43959.370393518519</v>
      </c>
      <c r="CI985">
        <v>70</v>
      </c>
      <c r="CJ985" t="s">
        <v>2462</v>
      </c>
      <c r="CK985" t="s">
        <v>2463</v>
      </c>
    </row>
    <row r="986" spans="1:89" x14ac:dyDescent="0.45">
      <c r="A986">
        <v>4352917</v>
      </c>
      <c r="B986" t="s">
        <v>89</v>
      </c>
      <c r="E986" t="s">
        <v>90</v>
      </c>
      <c r="F986" t="s">
        <v>2475</v>
      </c>
      <c r="G986" t="s">
        <v>2476</v>
      </c>
      <c r="I986" t="s">
        <v>2434</v>
      </c>
      <c r="J986" t="s">
        <v>638</v>
      </c>
      <c r="K986" t="s">
        <v>639</v>
      </c>
      <c r="L986" t="s">
        <v>640</v>
      </c>
      <c r="M986" t="s">
        <v>641</v>
      </c>
      <c r="N986" t="s">
        <v>816</v>
      </c>
      <c r="O986" t="s">
        <v>2466</v>
      </c>
      <c r="P986">
        <v>183346</v>
      </c>
      <c r="Q986" t="s">
        <v>2467</v>
      </c>
      <c r="R986" t="s">
        <v>2437</v>
      </c>
      <c r="T986" t="s">
        <v>2468</v>
      </c>
      <c r="W986" t="s">
        <v>103</v>
      </c>
      <c r="AE986" t="s">
        <v>203</v>
      </c>
      <c r="AG986">
        <v>2892</v>
      </c>
      <c r="AH986" s="1">
        <v>12393</v>
      </c>
      <c r="AI986">
        <v>1933</v>
      </c>
      <c r="AJ986">
        <v>12</v>
      </c>
      <c r="AK986">
        <v>5</v>
      </c>
      <c r="AL986">
        <v>339</v>
      </c>
      <c r="AN986" s="2">
        <v>12393</v>
      </c>
      <c r="AQ986" t="s">
        <v>794</v>
      </c>
      <c r="BF986" t="s">
        <v>108</v>
      </c>
      <c r="BG986" t="s">
        <v>109</v>
      </c>
      <c r="BH986" t="s">
        <v>206</v>
      </c>
      <c r="BI986" t="s">
        <v>207</v>
      </c>
      <c r="BJ986" t="s">
        <v>208</v>
      </c>
      <c r="BN986">
        <v>39.344507999999998</v>
      </c>
      <c r="BO986">
        <v>-83.59742</v>
      </c>
      <c r="BP986" t="s">
        <v>113</v>
      </c>
      <c r="BQ986">
        <v>617</v>
      </c>
      <c r="BS986" t="s">
        <v>114</v>
      </c>
      <c r="BU986" t="s">
        <v>115</v>
      </c>
      <c r="CF986" t="s">
        <v>114</v>
      </c>
      <c r="CG986" s="3">
        <v>43959.370393518519</v>
      </c>
      <c r="CI986">
        <v>70</v>
      </c>
      <c r="CJ986" t="s">
        <v>2477</v>
      </c>
      <c r="CK986" t="s">
        <v>2478</v>
      </c>
    </row>
    <row r="987" spans="1:89" x14ac:dyDescent="0.45">
      <c r="A987">
        <v>4352920</v>
      </c>
      <c r="B987" t="s">
        <v>89</v>
      </c>
      <c r="E987" t="s">
        <v>90</v>
      </c>
      <c r="F987" t="s">
        <v>2479</v>
      </c>
      <c r="G987" t="s">
        <v>2480</v>
      </c>
      <c r="I987" t="s">
        <v>2388</v>
      </c>
      <c r="J987" t="s">
        <v>638</v>
      </c>
      <c r="K987" t="s">
        <v>639</v>
      </c>
      <c r="L987" t="s">
        <v>640</v>
      </c>
      <c r="M987" t="s">
        <v>641</v>
      </c>
      <c r="N987" t="s">
        <v>816</v>
      </c>
      <c r="O987" t="s">
        <v>2481</v>
      </c>
      <c r="P987">
        <v>218021</v>
      </c>
      <c r="Q987" t="s">
        <v>2482</v>
      </c>
      <c r="R987" t="s">
        <v>2324</v>
      </c>
      <c r="T987" t="s">
        <v>2483</v>
      </c>
      <c r="W987" t="s">
        <v>103</v>
      </c>
      <c r="AE987" t="s">
        <v>203</v>
      </c>
      <c r="AG987">
        <v>6722</v>
      </c>
      <c r="AH987" s="1">
        <v>13214</v>
      </c>
      <c r="AI987">
        <v>1936</v>
      </c>
      <c r="AJ987">
        <v>3</v>
      </c>
      <c r="AK987">
        <v>5</v>
      </c>
      <c r="AL987">
        <v>65</v>
      </c>
      <c r="AN987" s="2">
        <v>13214</v>
      </c>
      <c r="BF987" t="s">
        <v>108</v>
      </c>
      <c r="BG987" t="s">
        <v>109</v>
      </c>
      <c r="BH987" t="s">
        <v>110</v>
      </c>
      <c r="BI987" t="s">
        <v>111</v>
      </c>
      <c r="BJ987" t="s">
        <v>2484</v>
      </c>
      <c r="BN987">
        <v>39.099502999999999</v>
      </c>
      <c r="BO987">
        <v>-84.671334999999999</v>
      </c>
      <c r="BP987" t="s">
        <v>113</v>
      </c>
      <c r="BQ987">
        <v>1385</v>
      </c>
      <c r="BS987" t="s">
        <v>114</v>
      </c>
      <c r="BU987" t="s">
        <v>115</v>
      </c>
      <c r="CF987" t="s">
        <v>114</v>
      </c>
      <c r="CG987" s="3">
        <v>43959.370393518519</v>
      </c>
      <c r="CI987">
        <v>70</v>
      </c>
      <c r="CJ987" t="s">
        <v>2485</v>
      </c>
      <c r="CK987" t="s">
        <v>2486</v>
      </c>
    </row>
    <row r="988" spans="1:89" x14ac:dyDescent="0.45">
      <c r="A988">
        <v>4352923</v>
      </c>
      <c r="B988" t="s">
        <v>89</v>
      </c>
      <c r="E988" t="s">
        <v>90</v>
      </c>
      <c r="F988" t="s">
        <v>2487</v>
      </c>
      <c r="G988" t="s">
        <v>2488</v>
      </c>
      <c r="I988" t="s">
        <v>2306</v>
      </c>
      <c r="J988" t="s">
        <v>638</v>
      </c>
      <c r="K988" t="s">
        <v>639</v>
      </c>
      <c r="L988" t="s">
        <v>640</v>
      </c>
      <c r="M988" t="s">
        <v>2273</v>
      </c>
      <c r="N988" t="s">
        <v>2307</v>
      </c>
      <c r="O988" t="s">
        <v>2308</v>
      </c>
      <c r="P988">
        <v>180820</v>
      </c>
      <c r="Q988" t="s">
        <v>2309</v>
      </c>
      <c r="R988" t="s">
        <v>2310</v>
      </c>
      <c r="T988" t="s">
        <v>2311</v>
      </c>
      <c r="W988" t="s">
        <v>103</v>
      </c>
      <c r="AE988" t="s">
        <v>203</v>
      </c>
      <c r="AG988">
        <v>6859</v>
      </c>
      <c r="AH988" s="1">
        <v>13252</v>
      </c>
      <c r="AI988">
        <v>1936</v>
      </c>
      <c r="AJ988">
        <v>4</v>
      </c>
      <c r="AK988">
        <v>12</v>
      </c>
      <c r="AL988">
        <v>103</v>
      </c>
      <c r="AN988" s="2">
        <v>13252</v>
      </c>
      <c r="BF988" t="s">
        <v>108</v>
      </c>
      <c r="BG988" t="s">
        <v>109</v>
      </c>
      <c r="BH988" t="s">
        <v>719</v>
      </c>
      <c r="BI988" t="s">
        <v>1471</v>
      </c>
      <c r="BJ988" t="s">
        <v>1471</v>
      </c>
      <c r="BN988">
        <v>38.973405</v>
      </c>
      <c r="BO988">
        <v>-83.163515000000004</v>
      </c>
      <c r="BQ988">
        <v>210</v>
      </c>
      <c r="BS988" t="s">
        <v>2489</v>
      </c>
      <c r="BU988" t="s">
        <v>284</v>
      </c>
      <c r="BV988" t="s">
        <v>270</v>
      </c>
      <c r="CF988" t="s">
        <v>114</v>
      </c>
      <c r="CG988" s="3">
        <v>43959.370393518519</v>
      </c>
      <c r="CI988">
        <v>70</v>
      </c>
      <c r="CJ988" t="s">
        <v>2490</v>
      </c>
      <c r="CK988" t="s">
        <v>2491</v>
      </c>
    </row>
    <row r="989" spans="1:89" x14ac:dyDescent="0.45">
      <c r="A989">
        <v>4352925</v>
      </c>
      <c r="B989" t="s">
        <v>89</v>
      </c>
      <c r="E989" t="s">
        <v>90</v>
      </c>
      <c r="F989" t="s">
        <v>2492</v>
      </c>
      <c r="G989" t="s">
        <v>2493</v>
      </c>
      <c r="I989" t="s">
        <v>2388</v>
      </c>
      <c r="J989" t="s">
        <v>638</v>
      </c>
      <c r="K989" t="s">
        <v>639</v>
      </c>
      <c r="L989" t="s">
        <v>640</v>
      </c>
      <c r="M989" t="s">
        <v>641</v>
      </c>
      <c r="N989" t="s">
        <v>816</v>
      </c>
      <c r="O989" t="s">
        <v>2399</v>
      </c>
      <c r="P989">
        <v>217932</v>
      </c>
      <c r="Q989" t="s">
        <v>2400</v>
      </c>
      <c r="R989" t="s">
        <v>2324</v>
      </c>
      <c r="T989" t="s">
        <v>2401</v>
      </c>
      <c r="W989" t="s">
        <v>103</v>
      </c>
      <c r="AE989" t="s">
        <v>203</v>
      </c>
      <c r="AG989">
        <v>6755</v>
      </c>
      <c r="AH989" s="1">
        <v>13219</v>
      </c>
      <c r="AI989">
        <v>1936</v>
      </c>
      <c r="AJ989">
        <v>3</v>
      </c>
      <c r="AK989">
        <v>10</v>
      </c>
      <c r="AL989">
        <v>70</v>
      </c>
      <c r="AN989" s="2">
        <v>13219</v>
      </c>
      <c r="BF989" t="s">
        <v>108</v>
      </c>
      <c r="BG989" t="s">
        <v>109</v>
      </c>
      <c r="BH989" t="s">
        <v>110</v>
      </c>
      <c r="BI989" t="s">
        <v>2494</v>
      </c>
      <c r="BJ989" t="s">
        <v>2495</v>
      </c>
      <c r="BN989">
        <v>39.247559000000003</v>
      </c>
      <c r="BO989">
        <v>-84.322238999999996</v>
      </c>
      <c r="BQ989">
        <v>210</v>
      </c>
      <c r="BS989" t="s">
        <v>2496</v>
      </c>
      <c r="BU989" t="s">
        <v>284</v>
      </c>
      <c r="BV989" t="s">
        <v>270</v>
      </c>
      <c r="CF989" t="s">
        <v>114</v>
      </c>
      <c r="CG989" s="3">
        <v>43959.370393518519</v>
      </c>
      <c r="CI989">
        <v>70</v>
      </c>
      <c r="CJ989" t="s">
        <v>2497</v>
      </c>
      <c r="CK989" t="s">
        <v>2498</v>
      </c>
    </row>
    <row r="990" spans="1:89" x14ac:dyDescent="0.45">
      <c r="A990">
        <v>4352927</v>
      </c>
      <c r="B990" t="s">
        <v>89</v>
      </c>
      <c r="E990" t="s">
        <v>90</v>
      </c>
      <c r="F990" t="s">
        <v>2499</v>
      </c>
      <c r="G990" t="s">
        <v>2500</v>
      </c>
      <c r="I990" t="s">
        <v>2434</v>
      </c>
      <c r="J990" t="s">
        <v>638</v>
      </c>
      <c r="K990" t="s">
        <v>639</v>
      </c>
      <c r="L990" t="s">
        <v>640</v>
      </c>
      <c r="M990" t="s">
        <v>641</v>
      </c>
      <c r="N990" t="s">
        <v>816</v>
      </c>
      <c r="O990" t="s">
        <v>2466</v>
      </c>
      <c r="P990">
        <v>183346</v>
      </c>
      <c r="Q990" t="s">
        <v>2467</v>
      </c>
      <c r="R990" t="s">
        <v>2437</v>
      </c>
      <c r="T990" t="s">
        <v>2468</v>
      </c>
      <c r="W990" t="s">
        <v>103</v>
      </c>
      <c r="AE990" t="s">
        <v>203</v>
      </c>
      <c r="AG990">
        <v>6473</v>
      </c>
      <c r="AH990" s="1">
        <v>13478</v>
      </c>
      <c r="AI990">
        <v>1936</v>
      </c>
      <c r="AJ990">
        <v>11</v>
      </c>
      <c r="AK990">
        <v>24</v>
      </c>
      <c r="AL990">
        <v>329</v>
      </c>
      <c r="AN990" s="2">
        <v>13478</v>
      </c>
      <c r="BF990" t="s">
        <v>108</v>
      </c>
      <c r="BG990" t="s">
        <v>109</v>
      </c>
      <c r="BH990" t="s">
        <v>110</v>
      </c>
      <c r="BI990" t="s">
        <v>111</v>
      </c>
      <c r="BJ990" t="s">
        <v>2501</v>
      </c>
      <c r="BN990">
        <v>39.162004000000003</v>
      </c>
      <c r="BO990">
        <v>-84.456885999999997</v>
      </c>
      <c r="BP990" t="s">
        <v>113</v>
      </c>
      <c r="BQ990">
        <v>18226</v>
      </c>
      <c r="BS990" t="s">
        <v>114</v>
      </c>
      <c r="BU990" t="s">
        <v>115</v>
      </c>
      <c r="CF990" t="s">
        <v>114</v>
      </c>
      <c r="CG990" s="3">
        <v>43959.370393518519</v>
      </c>
      <c r="CI990">
        <v>70</v>
      </c>
      <c r="CJ990" t="s">
        <v>2502</v>
      </c>
      <c r="CK990" t="s">
        <v>2503</v>
      </c>
    </row>
    <row r="991" spans="1:89" x14ac:dyDescent="0.45">
      <c r="A991">
        <v>4352930</v>
      </c>
      <c r="B991" t="s">
        <v>89</v>
      </c>
      <c r="E991" t="s">
        <v>90</v>
      </c>
      <c r="F991" t="s">
        <v>2504</v>
      </c>
      <c r="G991" t="s">
        <v>2505</v>
      </c>
      <c r="I991" t="s">
        <v>2388</v>
      </c>
      <c r="J991" t="s">
        <v>638</v>
      </c>
      <c r="K991" t="s">
        <v>639</v>
      </c>
      <c r="L991" t="s">
        <v>640</v>
      </c>
      <c r="M991" t="s">
        <v>641</v>
      </c>
      <c r="N991" t="s">
        <v>816</v>
      </c>
      <c r="O991" t="s">
        <v>2506</v>
      </c>
      <c r="P991">
        <v>183353</v>
      </c>
      <c r="Q991" t="s">
        <v>2390</v>
      </c>
      <c r="R991" t="s">
        <v>2324</v>
      </c>
      <c r="T991" t="s">
        <v>2507</v>
      </c>
      <c r="W991" t="s">
        <v>103</v>
      </c>
      <c r="AE991" t="s">
        <v>203</v>
      </c>
      <c r="AG991">
        <v>6331</v>
      </c>
      <c r="AH991" s="1">
        <v>13088</v>
      </c>
      <c r="AI991">
        <v>1935</v>
      </c>
      <c r="AJ991">
        <v>10</v>
      </c>
      <c r="AK991">
        <v>31</v>
      </c>
      <c r="AL991">
        <v>304</v>
      </c>
      <c r="AN991" s="2">
        <v>13088</v>
      </c>
      <c r="BF991" t="s">
        <v>108</v>
      </c>
      <c r="BG991" t="s">
        <v>109</v>
      </c>
      <c r="BH991" t="s">
        <v>110</v>
      </c>
      <c r="BI991" t="s">
        <v>111</v>
      </c>
      <c r="BJ991" t="s">
        <v>2508</v>
      </c>
      <c r="BN991">
        <v>39.202230999999998</v>
      </c>
      <c r="BO991">
        <v>-84.490503000000004</v>
      </c>
      <c r="BP991" t="s">
        <v>113</v>
      </c>
      <c r="BQ991">
        <v>500</v>
      </c>
      <c r="BS991" t="s">
        <v>2509</v>
      </c>
      <c r="BU991" t="s">
        <v>269</v>
      </c>
      <c r="BV991" t="s">
        <v>270</v>
      </c>
      <c r="CF991" t="s">
        <v>114</v>
      </c>
      <c r="CG991" s="3">
        <v>43959.370393518519</v>
      </c>
      <c r="CI991">
        <v>70</v>
      </c>
      <c r="CJ991" t="s">
        <v>2510</v>
      </c>
      <c r="CK991" t="s">
        <v>2511</v>
      </c>
    </row>
    <row r="992" spans="1:89" x14ac:dyDescent="0.45">
      <c r="A992">
        <v>4352942</v>
      </c>
      <c r="B992" t="s">
        <v>89</v>
      </c>
      <c r="E992" t="s">
        <v>90</v>
      </c>
      <c r="F992" t="s">
        <v>2517</v>
      </c>
      <c r="G992" t="s">
        <v>2518</v>
      </c>
      <c r="I992" t="s">
        <v>2434</v>
      </c>
      <c r="J992" t="s">
        <v>638</v>
      </c>
      <c r="K992" t="s">
        <v>639</v>
      </c>
      <c r="L992" t="s">
        <v>640</v>
      </c>
      <c r="M992" t="s">
        <v>641</v>
      </c>
      <c r="N992" t="s">
        <v>816</v>
      </c>
      <c r="O992" t="s">
        <v>2466</v>
      </c>
      <c r="P992">
        <v>183346</v>
      </c>
      <c r="Q992" t="s">
        <v>2467</v>
      </c>
      <c r="R992" t="s">
        <v>2437</v>
      </c>
      <c r="T992" t="s">
        <v>2468</v>
      </c>
      <c r="W992" t="s">
        <v>103</v>
      </c>
      <c r="AE992" t="s">
        <v>203</v>
      </c>
      <c r="AG992">
        <v>1174</v>
      </c>
      <c r="AH992" s="1">
        <v>11964</v>
      </c>
      <c r="AI992">
        <v>1932</v>
      </c>
      <c r="AJ992">
        <v>10</v>
      </c>
      <c r="AK992">
        <v>2</v>
      </c>
      <c r="AL992">
        <v>276</v>
      </c>
      <c r="AN992" s="2">
        <v>11964</v>
      </c>
      <c r="AQ992" t="s">
        <v>570</v>
      </c>
      <c r="BF992" t="s">
        <v>108</v>
      </c>
      <c r="BG992" t="s">
        <v>109</v>
      </c>
      <c r="BH992" t="s">
        <v>206</v>
      </c>
      <c r="BI992" t="s">
        <v>207</v>
      </c>
      <c r="BJ992" t="s">
        <v>208</v>
      </c>
      <c r="BN992">
        <v>39.344507999999998</v>
      </c>
      <c r="BO992">
        <v>-83.59742</v>
      </c>
      <c r="BP992" t="s">
        <v>113</v>
      </c>
      <c r="BQ992">
        <v>617</v>
      </c>
      <c r="BS992" t="s">
        <v>114</v>
      </c>
      <c r="BU992" t="s">
        <v>115</v>
      </c>
      <c r="CF992" t="s">
        <v>114</v>
      </c>
      <c r="CG992" s="3">
        <v>43959.370393518519</v>
      </c>
      <c r="CI992">
        <v>70</v>
      </c>
      <c r="CJ992" t="s">
        <v>2519</v>
      </c>
      <c r="CK992" t="s">
        <v>2520</v>
      </c>
    </row>
    <row r="993" spans="1:89" x14ac:dyDescent="0.45">
      <c r="A993">
        <v>4352946</v>
      </c>
      <c r="B993" t="s">
        <v>89</v>
      </c>
      <c r="E993" t="s">
        <v>90</v>
      </c>
      <c r="F993" t="s">
        <v>2521</v>
      </c>
      <c r="G993" t="s">
        <v>2522</v>
      </c>
      <c r="I993" t="s">
        <v>2306</v>
      </c>
      <c r="J993" t="s">
        <v>638</v>
      </c>
      <c r="K993" t="s">
        <v>639</v>
      </c>
      <c r="L993" t="s">
        <v>640</v>
      </c>
      <c r="M993" t="s">
        <v>2273</v>
      </c>
      <c r="N993" t="s">
        <v>2307</v>
      </c>
      <c r="O993" t="s">
        <v>2308</v>
      </c>
      <c r="P993">
        <v>180820</v>
      </c>
      <c r="Q993" t="s">
        <v>2309</v>
      </c>
      <c r="R993" t="s">
        <v>2310</v>
      </c>
      <c r="T993" t="s">
        <v>2311</v>
      </c>
      <c r="W993" t="s">
        <v>103</v>
      </c>
      <c r="AE993" t="s">
        <v>203</v>
      </c>
      <c r="AG993">
        <v>2898</v>
      </c>
      <c r="AH993" s="1">
        <v>12393</v>
      </c>
      <c r="AI993">
        <v>1933</v>
      </c>
      <c r="AJ993">
        <v>12</v>
      </c>
      <c r="AK993">
        <v>5</v>
      </c>
      <c r="AL993">
        <v>339</v>
      </c>
      <c r="AN993" t="s">
        <v>2523</v>
      </c>
      <c r="AQ993" t="s">
        <v>2524</v>
      </c>
      <c r="BF993" t="s">
        <v>108</v>
      </c>
      <c r="BG993" t="s">
        <v>109</v>
      </c>
      <c r="BH993" t="s">
        <v>206</v>
      </c>
      <c r="BI993" t="s">
        <v>207</v>
      </c>
      <c r="BJ993" t="s">
        <v>208</v>
      </c>
      <c r="BN993">
        <v>39.344507999999998</v>
      </c>
      <c r="BO993">
        <v>-83.59742</v>
      </c>
      <c r="BP993" t="s">
        <v>113</v>
      </c>
      <c r="BQ993">
        <v>617</v>
      </c>
      <c r="BS993" t="s">
        <v>114</v>
      </c>
      <c r="BU993" t="s">
        <v>115</v>
      </c>
      <c r="CF993" t="s">
        <v>114</v>
      </c>
      <c r="CG993" s="3">
        <v>43959.370393518519</v>
      </c>
      <c r="CI993">
        <v>70</v>
      </c>
      <c r="CJ993" t="s">
        <v>2525</v>
      </c>
      <c r="CK993" t="s">
        <v>2526</v>
      </c>
    </row>
    <row r="994" spans="1:89" x14ac:dyDescent="0.45">
      <c r="A994">
        <v>4352949</v>
      </c>
      <c r="B994" t="s">
        <v>89</v>
      </c>
      <c r="E994" t="s">
        <v>90</v>
      </c>
      <c r="F994" t="s">
        <v>2527</v>
      </c>
      <c r="G994" t="s">
        <v>2528</v>
      </c>
      <c r="I994" t="s">
        <v>2434</v>
      </c>
      <c r="J994" t="s">
        <v>638</v>
      </c>
      <c r="K994" t="s">
        <v>639</v>
      </c>
      <c r="L994" t="s">
        <v>640</v>
      </c>
      <c r="M994" t="s">
        <v>641</v>
      </c>
      <c r="N994" t="s">
        <v>816</v>
      </c>
      <c r="O994" t="s">
        <v>2466</v>
      </c>
      <c r="P994">
        <v>183346</v>
      </c>
      <c r="Q994" t="s">
        <v>2467</v>
      </c>
      <c r="R994" t="s">
        <v>2437</v>
      </c>
      <c r="T994" t="s">
        <v>2468</v>
      </c>
      <c r="W994" t="s">
        <v>103</v>
      </c>
      <c r="AE994" t="s">
        <v>203</v>
      </c>
      <c r="AG994">
        <v>2806</v>
      </c>
      <c r="AH994" s="1">
        <v>12365</v>
      </c>
      <c r="AI994">
        <v>1933</v>
      </c>
      <c r="AJ994">
        <v>11</v>
      </c>
      <c r="AK994">
        <v>7</v>
      </c>
      <c r="AL994">
        <v>311</v>
      </c>
      <c r="AN994" s="2">
        <v>12365</v>
      </c>
      <c r="AQ994" t="s">
        <v>148</v>
      </c>
      <c r="BF994" t="s">
        <v>108</v>
      </c>
      <c r="BG994" t="s">
        <v>109</v>
      </c>
      <c r="BH994" t="s">
        <v>230</v>
      </c>
      <c r="BI994" t="s">
        <v>253</v>
      </c>
      <c r="BJ994" t="s">
        <v>254</v>
      </c>
      <c r="BN994">
        <v>39.246169999999999</v>
      </c>
      <c r="BO994">
        <v>-84.293271000000004</v>
      </c>
      <c r="BQ994">
        <v>3036</v>
      </c>
      <c r="BS994" t="s">
        <v>691</v>
      </c>
      <c r="BU994" t="s">
        <v>284</v>
      </c>
      <c r="BV994" t="s">
        <v>270</v>
      </c>
      <c r="CF994" t="s">
        <v>114</v>
      </c>
      <c r="CG994" s="3">
        <v>43959.370393518519</v>
      </c>
      <c r="CI994">
        <v>70</v>
      </c>
      <c r="CJ994" t="s">
        <v>2529</v>
      </c>
      <c r="CK994" t="s">
        <v>2530</v>
      </c>
    </row>
    <row r="995" spans="1:89" x14ac:dyDescent="0.45">
      <c r="A995">
        <v>4352951</v>
      </c>
      <c r="B995" t="s">
        <v>89</v>
      </c>
      <c r="E995" t="s">
        <v>90</v>
      </c>
      <c r="F995" t="s">
        <v>2531</v>
      </c>
      <c r="G995" t="s">
        <v>2532</v>
      </c>
      <c r="I995" t="s">
        <v>2434</v>
      </c>
      <c r="J995" t="s">
        <v>638</v>
      </c>
      <c r="K995" t="s">
        <v>639</v>
      </c>
      <c r="L995" t="s">
        <v>640</v>
      </c>
      <c r="M995" t="s">
        <v>641</v>
      </c>
      <c r="N995" t="s">
        <v>816</v>
      </c>
      <c r="O995" t="s">
        <v>2466</v>
      </c>
      <c r="P995">
        <v>183346</v>
      </c>
      <c r="Q995" t="s">
        <v>2467</v>
      </c>
      <c r="R995" t="s">
        <v>2437</v>
      </c>
      <c r="T995" t="s">
        <v>2468</v>
      </c>
      <c r="W995" t="s">
        <v>103</v>
      </c>
      <c r="AE995" t="s">
        <v>203</v>
      </c>
      <c r="AG995">
        <v>6738</v>
      </c>
      <c r="AH995" s="1">
        <v>13219</v>
      </c>
      <c r="AI995">
        <v>1936</v>
      </c>
      <c r="AJ995">
        <v>3</v>
      </c>
      <c r="AK995">
        <v>10</v>
      </c>
      <c r="AL995">
        <v>70</v>
      </c>
      <c r="AN995" s="2">
        <v>13219</v>
      </c>
      <c r="BF995" t="s">
        <v>108</v>
      </c>
      <c r="BG995" t="s">
        <v>109</v>
      </c>
      <c r="BH995" t="s">
        <v>110</v>
      </c>
      <c r="BI995" t="s">
        <v>2533</v>
      </c>
      <c r="BJ995" t="s">
        <v>2495</v>
      </c>
      <c r="BN995">
        <v>39.247559000000003</v>
      </c>
      <c r="BO995">
        <v>-84.322238999999996</v>
      </c>
      <c r="BQ995">
        <v>210</v>
      </c>
      <c r="BS995" t="s">
        <v>2496</v>
      </c>
      <c r="BU995" t="s">
        <v>284</v>
      </c>
      <c r="BV995" t="s">
        <v>270</v>
      </c>
      <c r="CF995" t="s">
        <v>114</v>
      </c>
      <c r="CG995" s="3">
        <v>43959.370393518519</v>
      </c>
      <c r="CI995">
        <v>70</v>
      </c>
      <c r="CJ995" t="s">
        <v>2534</v>
      </c>
      <c r="CK995" t="s">
        <v>2535</v>
      </c>
    </row>
    <row r="996" spans="1:89" x14ac:dyDescent="0.45">
      <c r="A996">
        <v>4352962</v>
      </c>
      <c r="B996" t="s">
        <v>89</v>
      </c>
      <c r="E996" t="s">
        <v>90</v>
      </c>
      <c r="F996" t="s">
        <v>2536</v>
      </c>
      <c r="G996" t="s">
        <v>2537</v>
      </c>
      <c r="N996" t="s">
        <v>2538</v>
      </c>
      <c r="O996" t="s">
        <v>2539</v>
      </c>
      <c r="P996">
        <v>647389</v>
      </c>
      <c r="Q996" t="s">
        <v>2540</v>
      </c>
      <c r="R996" t="s">
        <v>2541</v>
      </c>
      <c r="T996" t="s">
        <v>1403</v>
      </c>
      <c r="W996" t="s">
        <v>103</v>
      </c>
      <c r="AE996" t="s">
        <v>203</v>
      </c>
      <c r="AG996">
        <v>8285</v>
      </c>
      <c r="AH996" s="1">
        <v>13657</v>
      </c>
      <c r="AI996">
        <v>1937</v>
      </c>
      <c r="AJ996">
        <v>5</v>
      </c>
      <c r="AK996">
        <v>22</v>
      </c>
      <c r="AL996">
        <v>142</v>
      </c>
      <c r="AN996" s="2">
        <v>13657</v>
      </c>
      <c r="AQ996" t="s">
        <v>2542</v>
      </c>
      <c r="BF996" t="s">
        <v>108</v>
      </c>
      <c r="BG996" t="s">
        <v>317</v>
      </c>
      <c r="BH996" t="s">
        <v>318</v>
      </c>
      <c r="BI996" t="s">
        <v>2543</v>
      </c>
      <c r="BJ996" t="s">
        <v>2543</v>
      </c>
      <c r="BN996">
        <v>39.075271999999998</v>
      </c>
      <c r="BO996">
        <v>-84.738519999999994</v>
      </c>
      <c r="BP996" t="s">
        <v>113</v>
      </c>
      <c r="BQ996">
        <v>1000</v>
      </c>
      <c r="BS996" t="s">
        <v>2544</v>
      </c>
      <c r="BU996" t="s">
        <v>269</v>
      </c>
      <c r="BV996" t="s">
        <v>270</v>
      </c>
      <c r="CF996" t="s">
        <v>114</v>
      </c>
      <c r="CG996" s="3">
        <v>43959.370393518519</v>
      </c>
      <c r="CI996">
        <v>70</v>
      </c>
      <c r="CJ996" t="s">
        <v>2545</v>
      </c>
      <c r="CK996" t="s">
        <v>2546</v>
      </c>
    </row>
    <row r="997" spans="1:89" x14ac:dyDescent="0.45">
      <c r="A997">
        <v>4352964</v>
      </c>
      <c r="B997" t="s">
        <v>89</v>
      </c>
      <c r="E997" t="s">
        <v>90</v>
      </c>
      <c r="F997" s="4" t="s">
        <v>2547</v>
      </c>
      <c r="G997" t="s">
        <v>2548</v>
      </c>
      <c r="I997" t="s">
        <v>2549</v>
      </c>
      <c r="J997" t="s">
        <v>638</v>
      </c>
      <c r="K997" t="s">
        <v>2550</v>
      </c>
      <c r="M997" t="s">
        <v>2551</v>
      </c>
      <c r="N997" t="s">
        <v>2552</v>
      </c>
      <c r="O997" t="s">
        <v>2553</v>
      </c>
      <c r="P997">
        <v>179725</v>
      </c>
      <c r="Q997" t="s">
        <v>2554</v>
      </c>
      <c r="R997" t="s">
        <v>2555</v>
      </c>
      <c r="T997" t="s">
        <v>2556</v>
      </c>
      <c r="W997" t="s">
        <v>103</v>
      </c>
      <c r="AE997" t="s">
        <v>203</v>
      </c>
      <c r="AG997">
        <v>7612</v>
      </c>
      <c r="AH997" s="1">
        <v>13388</v>
      </c>
      <c r="AI997">
        <v>1936</v>
      </c>
      <c r="AJ997">
        <v>8</v>
      </c>
      <c r="AK997">
        <v>26</v>
      </c>
      <c r="AL997">
        <v>239</v>
      </c>
      <c r="AN997" s="2">
        <v>13388</v>
      </c>
      <c r="AQ997" t="s">
        <v>2557</v>
      </c>
      <c r="BF997" t="s">
        <v>108</v>
      </c>
      <c r="BG997" t="s">
        <v>420</v>
      </c>
      <c r="BH997" t="s">
        <v>1000</v>
      </c>
      <c r="BI997" t="s">
        <v>1001</v>
      </c>
      <c r="BJ997" t="s">
        <v>1001</v>
      </c>
      <c r="BN997">
        <v>41.409320000000001</v>
      </c>
      <c r="BO997">
        <v>-122.195009</v>
      </c>
      <c r="BQ997">
        <v>5303</v>
      </c>
      <c r="BS997" t="s">
        <v>1173</v>
      </c>
      <c r="BU997" t="s">
        <v>810</v>
      </c>
      <c r="BV997" t="s">
        <v>270</v>
      </c>
      <c r="BX997">
        <v>1981</v>
      </c>
      <c r="CC997" t="s">
        <v>2558</v>
      </c>
      <c r="CF997" t="s">
        <v>114</v>
      </c>
      <c r="CG997" s="3">
        <v>43959.370393518519</v>
      </c>
      <c r="CI997">
        <v>70</v>
      </c>
      <c r="CJ997" t="s">
        <v>2559</v>
      </c>
      <c r="CK997" t="s">
        <v>2560</v>
      </c>
    </row>
    <row r="998" spans="1:89" x14ac:dyDescent="0.45">
      <c r="A998">
        <v>4352966</v>
      </c>
      <c r="B998" t="s">
        <v>89</v>
      </c>
      <c r="E998" t="s">
        <v>90</v>
      </c>
      <c r="F998" t="s">
        <v>2561</v>
      </c>
      <c r="G998" t="s">
        <v>2562</v>
      </c>
      <c r="I998" t="s">
        <v>2563</v>
      </c>
      <c r="J998" t="s">
        <v>638</v>
      </c>
      <c r="K998" t="s">
        <v>2550</v>
      </c>
      <c r="M998" t="s">
        <v>2551</v>
      </c>
      <c r="N998" t="s">
        <v>2552</v>
      </c>
      <c r="O998" t="s">
        <v>2564</v>
      </c>
      <c r="P998">
        <v>284051</v>
      </c>
      <c r="Q998" t="s">
        <v>1095</v>
      </c>
      <c r="R998" t="s">
        <v>2565</v>
      </c>
      <c r="T998" t="s">
        <v>2566</v>
      </c>
      <c r="W998" t="s">
        <v>103</v>
      </c>
      <c r="AE998" t="s">
        <v>203</v>
      </c>
      <c r="AG998">
        <v>5745</v>
      </c>
      <c r="AH998" s="1">
        <v>13040</v>
      </c>
      <c r="AI998">
        <v>1935</v>
      </c>
      <c r="AJ998">
        <v>9</v>
      </c>
      <c r="AK998">
        <v>13</v>
      </c>
      <c r="AL998">
        <v>256</v>
      </c>
      <c r="AN998" s="2">
        <v>13040</v>
      </c>
      <c r="BF998" t="s">
        <v>108</v>
      </c>
      <c r="BG998" t="s">
        <v>109</v>
      </c>
      <c r="BH998" t="s">
        <v>230</v>
      </c>
      <c r="BI998" t="s">
        <v>822</v>
      </c>
      <c r="BJ998" t="s">
        <v>822</v>
      </c>
      <c r="BN998">
        <v>38.914082999999998</v>
      </c>
      <c r="BO998">
        <v>-82.678459000000004</v>
      </c>
      <c r="BP998" t="s">
        <v>113</v>
      </c>
      <c r="BQ998">
        <v>1506</v>
      </c>
      <c r="BS998" t="s">
        <v>2567</v>
      </c>
      <c r="BT998" t="s">
        <v>2123</v>
      </c>
      <c r="BU998" t="s">
        <v>2568</v>
      </c>
      <c r="BV998" t="s">
        <v>270</v>
      </c>
      <c r="CF998" t="s">
        <v>114</v>
      </c>
      <c r="CG998" s="3">
        <v>43959.370393518519</v>
      </c>
      <c r="CI998">
        <v>70</v>
      </c>
      <c r="CJ998" t="s">
        <v>2569</v>
      </c>
      <c r="CK998" t="s">
        <v>2570</v>
      </c>
    </row>
    <row r="999" spans="1:89" x14ac:dyDescent="0.45">
      <c r="A999">
        <v>4352968</v>
      </c>
      <c r="B999" t="s">
        <v>89</v>
      </c>
      <c r="E999" t="s">
        <v>90</v>
      </c>
      <c r="F999" t="s">
        <v>2571</v>
      </c>
      <c r="G999" t="s">
        <v>2572</v>
      </c>
      <c r="I999" t="s">
        <v>2573</v>
      </c>
      <c r="J999" t="s">
        <v>2574</v>
      </c>
      <c r="K999" t="s">
        <v>2575</v>
      </c>
      <c r="L999" t="s">
        <v>2576</v>
      </c>
      <c r="M999" t="s">
        <v>2577</v>
      </c>
      <c r="N999" t="s">
        <v>2578</v>
      </c>
      <c r="O999" t="s">
        <v>2579</v>
      </c>
      <c r="P999">
        <v>617106</v>
      </c>
      <c r="Q999" t="s">
        <v>2580</v>
      </c>
      <c r="R999" t="s">
        <v>2581</v>
      </c>
      <c r="T999" t="s">
        <v>1759</v>
      </c>
      <c r="W999" t="s">
        <v>103</v>
      </c>
      <c r="AE999" t="s">
        <v>203</v>
      </c>
      <c r="AG999">
        <v>8282</v>
      </c>
      <c r="AH999" s="1">
        <v>13655</v>
      </c>
      <c r="AI999">
        <v>1937</v>
      </c>
      <c r="AJ999">
        <v>5</v>
      </c>
      <c r="AK999">
        <v>20</v>
      </c>
      <c r="AL999">
        <v>140</v>
      </c>
      <c r="AN999" s="2">
        <v>13655</v>
      </c>
      <c r="AQ999" t="s">
        <v>2582</v>
      </c>
      <c r="BF999" t="s">
        <v>108</v>
      </c>
      <c r="BG999" t="s">
        <v>109</v>
      </c>
      <c r="BH999" t="s">
        <v>110</v>
      </c>
      <c r="BI999" t="s">
        <v>2583</v>
      </c>
      <c r="BJ999" t="s">
        <v>2583</v>
      </c>
      <c r="BN999">
        <v>39.147837000000003</v>
      </c>
      <c r="BO999">
        <v>-84.494943000000006</v>
      </c>
      <c r="BP999" t="s">
        <v>113</v>
      </c>
      <c r="BQ999">
        <v>3036</v>
      </c>
      <c r="BS999" t="s">
        <v>114</v>
      </c>
      <c r="BU999" t="s">
        <v>115</v>
      </c>
      <c r="CF999" t="s">
        <v>114</v>
      </c>
      <c r="CG999" s="3">
        <v>43959.370393518519</v>
      </c>
      <c r="CI999">
        <v>70</v>
      </c>
      <c r="CJ999" t="s">
        <v>2584</v>
      </c>
      <c r="CK999" t="s">
        <v>2585</v>
      </c>
    </row>
    <row r="1000" spans="1:89" x14ac:dyDescent="0.45">
      <c r="A1000">
        <v>4352974</v>
      </c>
      <c r="B1000" t="s">
        <v>89</v>
      </c>
      <c r="E1000" t="s">
        <v>90</v>
      </c>
      <c r="F1000" t="s">
        <v>2586</v>
      </c>
      <c r="G1000" t="s">
        <v>2587</v>
      </c>
      <c r="I1000" t="s">
        <v>2573</v>
      </c>
      <c r="J1000" t="s">
        <v>2574</v>
      </c>
      <c r="K1000" t="s">
        <v>2575</v>
      </c>
      <c r="L1000" t="s">
        <v>2576</v>
      </c>
      <c r="M1000" t="s">
        <v>2577</v>
      </c>
      <c r="N1000" t="s">
        <v>2578</v>
      </c>
      <c r="O1000" t="s">
        <v>2579</v>
      </c>
      <c r="P1000">
        <v>617106</v>
      </c>
      <c r="Q1000" t="s">
        <v>2580</v>
      </c>
      <c r="R1000" t="s">
        <v>2581</v>
      </c>
      <c r="T1000" t="s">
        <v>1759</v>
      </c>
      <c r="W1000" t="s">
        <v>103</v>
      </c>
      <c r="AE1000" t="s">
        <v>203</v>
      </c>
      <c r="AG1000">
        <v>2797</v>
      </c>
      <c r="AH1000" s="1">
        <v>12358</v>
      </c>
      <c r="AI1000">
        <v>1933</v>
      </c>
      <c r="AJ1000">
        <v>10</v>
      </c>
      <c r="AK1000">
        <v>31</v>
      </c>
      <c r="AL1000">
        <v>304</v>
      </c>
      <c r="AN1000" s="2">
        <v>12358</v>
      </c>
      <c r="AQ1000" t="s">
        <v>2588</v>
      </c>
      <c r="BF1000" t="s">
        <v>108</v>
      </c>
      <c r="BG1000" t="s">
        <v>109</v>
      </c>
      <c r="BH1000" t="s">
        <v>110</v>
      </c>
      <c r="BI1000" t="s">
        <v>571</v>
      </c>
      <c r="BJ1000" t="s">
        <v>571</v>
      </c>
      <c r="BN1000">
        <v>39.260627999999997</v>
      </c>
      <c r="BO1000">
        <v>-84.310778999999997</v>
      </c>
      <c r="BQ1000">
        <v>1000</v>
      </c>
      <c r="BS1000" t="s">
        <v>1381</v>
      </c>
      <c r="BU1000" t="s">
        <v>1382</v>
      </c>
      <c r="BV1000" t="s">
        <v>270</v>
      </c>
      <c r="CF1000" t="s">
        <v>114</v>
      </c>
      <c r="CG1000" s="3">
        <v>43959.370393518519</v>
      </c>
      <c r="CI1000">
        <v>70</v>
      </c>
      <c r="CJ1000" t="s">
        <v>2589</v>
      </c>
      <c r="CK1000" t="s">
        <v>2590</v>
      </c>
    </row>
    <row r="1001" spans="1:89" x14ac:dyDescent="0.45">
      <c r="A1001">
        <v>4352985</v>
      </c>
      <c r="B1001" t="s">
        <v>89</v>
      </c>
      <c r="E1001" t="s">
        <v>90</v>
      </c>
      <c r="F1001" t="s">
        <v>2603</v>
      </c>
      <c r="G1001" t="s">
        <v>2604</v>
      </c>
      <c r="I1001" t="s">
        <v>2605</v>
      </c>
      <c r="J1001" t="s">
        <v>638</v>
      </c>
      <c r="K1001" t="s">
        <v>639</v>
      </c>
      <c r="L1001" t="s">
        <v>2606</v>
      </c>
      <c r="M1001" t="s">
        <v>2594</v>
      </c>
      <c r="N1001" t="s">
        <v>2607</v>
      </c>
      <c r="O1001" t="s">
        <v>2608</v>
      </c>
      <c r="P1001">
        <v>296967</v>
      </c>
      <c r="Q1001" t="s">
        <v>2609</v>
      </c>
      <c r="R1001" t="s">
        <v>2610</v>
      </c>
      <c r="T1001" t="s">
        <v>2611</v>
      </c>
      <c r="W1001" t="s">
        <v>103</v>
      </c>
      <c r="AE1001" t="s">
        <v>203</v>
      </c>
      <c r="AG1001">
        <v>2405</v>
      </c>
      <c r="AH1001" s="1">
        <v>12277</v>
      </c>
      <c r="AI1001">
        <v>1933</v>
      </c>
      <c r="AJ1001">
        <v>8</v>
      </c>
      <c r="AK1001">
        <v>11</v>
      </c>
      <c r="AL1001">
        <v>223</v>
      </c>
      <c r="AN1001" s="2">
        <v>12277</v>
      </c>
      <c r="AO1001" t="s">
        <v>2612</v>
      </c>
      <c r="AQ1001" t="s">
        <v>2613</v>
      </c>
      <c r="AX1001" t="s">
        <v>2614</v>
      </c>
      <c r="BF1001" t="s">
        <v>108</v>
      </c>
      <c r="BG1001" t="s">
        <v>109</v>
      </c>
      <c r="BH1001" t="s">
        <v>110</v>
      </c>
      <c r="BI1001" t="s">
        <v>2418</v>
      </c>
      <c r="BJ1001" t="s">
        <v>2418</v>
      </c>
      <c r="BN1001">
        <v>39.215373999999997</v>
      </c>
      <c r="BO1001">
        <v>-84.688389000000001</v>
      </c>
      <c r="BQ1001">
        <v>330</v>
      </c>
      <c r="BS1001" t="s">
        <v>2615</v>
      </c>
      <c r="BU1001" t="s">
        <v>2124</v>
      </c>
      <c r="BV1001" t="s">
        <v>270</v>
      </c>
      <c r="CF1001" t="s">
        <v>114</v>
      </c>
      <c r="CG1001" s="3">
        <v>43959.370393518519</v>
      </c>
      <c r="CI1001">
        <v>70</v>
      </c>
      <c r="CJ1001" t="s">
        <v>2616</v>
      </c>
      <c r="CK1001" t="s">
        <v>2617</v>
      </c>
    </row>
    <row r="1002" spans="1:89" x14ac:dyDescent="0.45">
      <c r="A1002">
        <v>4352987</v>
      </c>
      <c r="B1002" t="s">
        <v>89</v>
      </c>
      <c r="E1002" t="s">
        <v>90</v>
      </c>
      <c r="F1002" t="s">
        <v>2618</v>
      </c>
      <c r="G1002" t="s">
        <v>2619</v>
      </c>
      <c r="I1002" t="s">
        <v>2620</v>
      </c>
      <c r="J1002" t="s">
        <v>638</v>
      </c>
      <c r="K1002" t="s">
        <v>2550</v>
      </c>
      <c r="M1002" t="s">
        <v>2594</v>
      </c>
      <c r="N1002" t="s">
        <v>2621</v>
      </c>
      <c r="O1002" t="s">
        <v>2622</v>
      </c>
      <c r="P1002">
        <v>160591</v>
      </c>
      <c r="Q1002" t="s">
        <v>2623</v>
      </c>
      <c r="R1002" t="s">
        <v>2624</v>
      </c>
      <c r="T1002" t="s">
        <v>2625</v>
      </c>
      <c r="W1002" t="s">
        <v>103</v>
      </c>
      <c r="AE1002" t="s">
        <v>203</v>
      </c>
      <c r="AG1002" t="s">
        <v>2626</v>
      </c>
      <c r="AH1002" s="1">
        <v>16675</v>
      </c>
      <c r="AI1002">
        <v>1945</v>
      </c>
      <c r="AJ1002">
        <v>8</v>
      </c>
      <c r="AK1002">
        <v>26</v>
      </c>
      <c r="AL1002">
        <v>238</v>
      </c>
      <c r="AN1002" s="2">
        <v>16675</v>
      </c>
      <c r="AO1002" t="s">
        <v>2627</v>
      </c>
      <c r="AP1002" t="s">
        <v>2628</v>
      </c>
      <c r="AQ1002" t="s">
        <v>2629</v>
      </c>
      <c r="AR1002" t="s">
        <v>2630</v>
      </c>
      <c r="BF1002" t="s">
        <v>2227</v>
      </c>
      <c r="CF1002" t="s">
        <v>114</v>
      </c>
      <c r="CG1002" s="3">
        <v>43943.333275462966</v>
      </c>
      <c r="CI1002">
        <v>70</v>
      </c>
      <c r="CJ1002" t="s">
        <v>2631</v>
      </c>
      <c r="CK1002" t="s">
        <v>2632</v>
      </c>
    </row>
    <row r="1003" spans="1:89" x14ac:dyDescent="0.45">
      <c r="A1003">
        <v>4353583</v>
      </c>
      <c r="B1003" t="s">
        <v>89</v>
      </c>
      <c r="E1003" t="s">
        <v>90</v>
      </c>
      <c r="F1003" t="s">
        <v>2640</v>
      </c>
      <c r="G1003" t="s">
        <v>2641</v>
      </c>
      <c r="I1003" t="s">
        <v>1872</v>
      </c>
      <c r="J1003" t="s">
        <v>638</v>
      </c>
      <c r="K1003" t="s">
        <v>639</v>
      </c>
      <c r="L1003" t="s">
        <v>640</v>
      </c>
      <c r="M1003" t="s">
        <v>1729</v>
      </c>
      <c r="N1003" t="s">
        <v>2642</v>
      </c>
      <c r="O1003" t="s">
        <v>2643</v>
      </c>
      <c r="P1003">
        <v>13363</v>
      </c>
      <c r="Q1003" t="s">
        <v>2644</v>
      </c>
      <c r="R1003" t="s">
        <v>2643</v>
      </c>
      <c r="W1003" t="s">
        <v>943</v>
      </c>
      <c r="X1003" t="s">
        <v>2645</v>
      </c>
      <c r="Y1003" t="s">
        <v>2646</v>
      </c>
      <c r="AE1003" t="s">
        <v>203</v>
      </c>
      <c r="AG1003">
        <v>2426</v>
      </c>
      <c r="AH1003" s="1">
        <v>12277</v>
      </c>
      <c r="AI1003">
        <v>1933</v>
      </c>
      <c r="AJ1003">
        <v>8</v>
      </c>
      <c r="AK1003">
        <v>11</v>
      </c>
      <c r="AL1003">
        <v>223</v>
      </c>
      <c r="AN1003" s="2">
        <v>12277</v>
      </c>
      <c r="AQ1003" t="s">
        <v>2647</v>
      </c>
      <c r="BF1003" t="s">
        <v>108</v>
      </c>
      <c r="BG1003" t="s">
        <v>109</v>
      </c>
      <c r="BH1003" t="s">
        <v>110</v>
      </c>
      <c r="BI1003" t="s">
        <v>2418</v>
      </c>
      <c r="BJ1003" t="s">
        <v>2418</v>
      </c>
      <c r="BN1003">
        <v>39.215373999999997</v>
      </c>
      <c r="BO1003">
        <v>-84.688389000000001</v>
      </c>
      <c r="BQ1003">
        <v>330</v>
      </c>
      <c r="BS1003" t="s">
        <v>2615</v>
      </c>
      <c r="BU1003" t="s">
        <v>2124</v>
      </c>
      <c r="BV1003" t="s">
        <v>270</v>
      </c>
      <c r="CF1003" t="s">
        <v>114</v>
      </c>
      <c r="CG1003" s="3">
        <v>43959.370393518519</v>
      </c>
      <c r="CI1003">
        <v>70</v>
      </c>
      <c r="CJ1003" t="s">
        <v>2648</v>
      </c>
      <c r="CK1003" t="s">
        <v>2649</v>
      </c>
    </row>
    <row r="1004" spans="1:89" x14ac:dyDescent="0.45">
      <c r="A1004">
        <v>4353586</v>
      </c>
      <c r="B1004" t="s">
        <v>89</v>
      </c>
      <c r="E1004" t="s">
        <v>90</v>
      </c>
      <c r="F1004" t="s">
        <v>2650</v>
      </c>
      <c r="G1004" t="s">
        <v>2641</v>
      </c>
      <c r="I1004" t="s">
        <v>1872</v>
      </c>
      <c r="J1004" t="s">
        <v>638</v>
      </c>
      <c r="K1004" t="s">
        <v>639</v>
      </c>
      <c r="L1004" t="s">
        <v>640</v>
      </c>
      <c r="M1004" t="s">
        <v>1729</v>
      </c>
      <c r="N1004" t="s">
        <v>2642</v>
      </c>
      <c r="O1004" t="s">
        <v>2643</v>
      </c>
      <c r="P1004">
        <v>13363</v>
      </c>
      <c r="Q1004" t="s">
        <v>2644</v>
      </c>
      <c r="R1004" t="s">
        <v>2643</v>
      </c>
      <c r="W1004" t="s">
        <v>943</v>
      </c>
      <c r="X1004" t="s">
        <v>2645</v>
      </c>
      <c r="Y1004" t="s">
        <v>2646</v>
      </c>
      <c r="AE1004" t="s">
        <v>203</v>
      </c>
      <c r="AG1004">
        <v>2426</v>
      </c>
      <c r="AH1004" s="1">
        <v>12277</v>
      </c>
      <c r="AI1004">
        <v>1933</v>
      </c>
      <c r="AJ1004">
        <v>8</v>
      </c>
      <c r="AK1004">
        <v>11</v>
      </c>
      <c r="AL1004">
        <v>223</v>
      </c>
      <c r="AN1004" s="2">
        <v>12277</v>
      </c>
      <c r="AQ1004" t="s">
        <v>2647</v>
      </c>
      <c r="BF1004" t="s">
        <v>108</v>
      </c>
      <c r="BG1004" t="s">
        <v>109</v>
      </c>
      <c r="BH1004" t="s">
        <v>110</v>
      </c>
      <c r="BI1004" t="s">
        <v>2417</v>
      </c>
      <c r="BJ1004" t="s">
        <v>2418</v>
      </c>
      <c r="BN1004">
        <v>39.215373999999997</v>
      </c>
      <c r="BO1004">
        <v>-84.688389000000001</v>
      </c>
      <c r="BQ1004">
        <v>330</v>
      </c>
      <c r="BS1004" t="s">
        <v>2615</v>
      </c>
      <c r="BU1004" t="s">
        <v>2124</v>
      </c>
      <c r="BV1004" t="s">
        <v>270</v>
      </c>
      <c r="CF1004" t="s">
        <v>114</v>
      </c>
      <c r="CG1004" s="3">
        <v>43959.370393518519</v>
      </c>
      <c r="CI1004">
        <v>70</v>
      </c>
      <c r="CJ1004" t="s">
        <v>2651</v>
      </c>
      <c r="CK1004" t="s">
        <v>2652</v>
      </c>
    </row>
    <row r="1005" spans="1:89" x14ac:dyDescent="0.45">
      <c r="A1005">
        <v>4364491</v>
      </c>
      <c r="B1005" t="s">
        <v>89</v>
      </c>
      <c r="E1005" t="s">
        <v>90</v>
      </c>
      <c r="F1005" t="s">
        <v>3062</v>
      </c>
      <c r="G1005" t="s">
        <v>3063</v>
      </c>
      <c r="I1005" t="s">
        <v>3049</v>
      </c>
      <c r="J1005" t="s">
        <v>638</v>
      </c>
      <c r="K1005" t="s">
        <v>1995</v>
      </c>
      <c r="L1005" t="s">
        <v>1996</v>
      </c>
      <c r="M1005" t="s">
        <v>1997</v>
      </c>
      <c r="N1005" t="s">
        <v>3050</v>
      </c>
      <c r="O1005" t="s">
        <v>3064</v>
      </c>
      <c r="P1005">
        <v>439017</v>
      </c>
      <c r="Q1005" t="s">
        <v>3065</v>
      </c>
      <c r="R1005" t="s">
        <v>3053</v>
      </c>
      <c r="T1005" t="s">
        <v>3066</v>
      </c>
      <c r="W1005" t="s">
        <v>103</v>
      </c>
      <c r="AE1005" t="s">
        <v>203</v>
      </c>
      <c r="AG1005">
        <v>14661</v>
      </c>
      <c r="AH1005" s="1">
        <v>14791</v>
      </c>
      <c r="AI1005">
        <v>1940</v>
      </c>
      <c r="AJ1005">
        <v>6</v>
      </c>
      <c r="AK1005">
        <v>29</v>
      </c>
      <c r="AL1005">
        <v>181</v>
      </c>
      <c r="AN1005" s="2">
        <v>14791</v>
      </c>
      <c r="AO1005" t="s">
        <v>3067</v>
      </c>
      <c r="AQ1005" t="s">
        <v>3068</v>
      </c>
      <c r="BF1005" t="s">
        <v>108</v>
      </c>
      <c r="BG1005" t="s">
        <v>420</v>
      </c>
      <c r="BH1005" t="s">
        <v>1000</v>
      </c>
      <c r="BI1005" t="s">
        <v>1001</v>
      </c>
      <c r="BJ1005" t="s">
        <v>3069</v>
      </c>
      <c r="BN1005">
        <v>41.339083000000002</v>
      </c>
      <c r="BO1005">
        <v>-122.253483</v>
      </c>
      <c r="BQ1005">
        <v>5820</v>
      </c>
      <c r="BS1005" t="s">
        <v>3070</v>
      </c>
      <c r="BU1005" t="s">
        <v>3071</v>
      </c>
      <c r="BV1005" t="s">
        <v>270</v>
      </c>
      <c r="BX1005">
        <v>1524</v>
      </c>
      <c r="CC1005" t="s">
        <v>3072</v>
      </c>
      <c r="CF1005" t="s">
        <v>114</v>
      </c>
      <c r="CG1005" s="3">
        <v>43959.370393518519</v>
      </c>
      <c r="CI1005">
        <v>70</v>
      </c>
      <c r="CJ1005" t="s">
        <v>3073</v>
      </c>
      <c r="CK1005" t="s">
        <v>3074</v>
      </c>
    </row>
    <row r="1006" spans="1:89" x14ac:dyDescent="0.45">
      <c r="A1006">
        <v>4364492</v>
      </c>
      <c r="B1006" t="s">
        <v>89</v>
      </c>
      <c r="E1006" t="s">
        <v>90</v>
      </c>
      <c r="F1006" t="s">
        <v>3075</v>
      </c>
      <c r="G1006" t="s">
        <v>3076</v>
      </c>
      <c r="I1006" t="s">
        <v>3049</v>
      </c>
      <c r="J1006" t="s">
        <v>638</v>
      </c>
      <c r="K1006" t="s">
        <v>1995</v>
      </c>
      <c r="L1006" t="s">
        <v>1996</v>
      </c>
      <c r="M1006" t="s">
        <v>1997</v>
      </c>
      <c r="N1006" t="s">
        <v>3050</v>
      </c>
      <c r="O1006" t="s">
        <v>3064</v>
      </c>
      <c r="P1006">
        <v>439017</v>
      </c>
      <c r="Q1006" t="s">
        <v>3065</v>
      </c>
      <c r="R1006" t="s">
        <v>3053</v>
      </c>
      <c r="T1006" t="s">
        <v>3066</v>
      </c>
      <c r="W1006" t="s">
        <v>103</v>
      </c>
      <c r="AE1006" t="s">
        <v>203</v>
      </c>
      <c r="AG1006">
        <v>11045</v>
      </c>
      <c r="AH1006" t="s">
        <v>3077</v>
      </c>
      <c r="AI1006">
        <v>1938</v>
      </c>
      <c r="AN1006" t="s">
        <v>3078</v>
      </c>
      <c r="AQ1006" t="s">
        <v>3068</v>
      </c>
      <c r="BF1006" t="s">
        <v>108</v>
      </c>
      <c r="BG1006" t="s">
        <v>420</v>
      </c>
      <c r="BH1006" t="s">
        <v>1000</v>
      </c>
      <c r="BI1006" t="s">
        <v>1001</v>
      </c>
      <c r="BJ1006" t="s">
        <v>3079</v>
      </c>
      <c r="BN1006">
        <v>41.339568999999997</v>
      </c>
      <c r="BO1006">
        <v>-122.287735</v>
      </c>
      <c r="BQ1006">
        <v>4735</v>
      </c>
      <c r="BS1006" t="s">
        <v>3080</v>
      </c>
      <c r="BU1006" t="s">
        <v>3071</v>
      </c>
      <c r="BV1006" t="s">
        <v>270</v>
      </c>
      <c r="BX1006">
        <v>1524</v>
      </c>
      <c r="CC1006" t="s">
        <v>3072</v>
      </c>
      <c r="CF1006" t="s">
        <v>114</v>
      </c>
      <c r="CG1006" s="3">
        <v>43959.370393518519</v>
      </c>
      <c r="CI1006">
        <v>70</v>
      </c>
      <c r="CJ1006" t="s">
        <v>3081</v>
      </c>
      <c r="CK1006" t="s">
        <v>3082</v>
      </c>
    </row>
    <row r="1007" spans="1:89" x14ac:dyDescent="0.45">
      <c r="A1007">
        <v>4364494</v>
      </c>
      <c r="B1007" t="s">
        <v>89</v>
      </c>
      <c r="E1007" t="s">
        <v>90</v>
      </c>
      <c r="F1007" t="s">
        <v>3083</v>
      </c>
      <c r="G1007" t="s">
        <v>3084</v>
      </c>
      <c r="I1007" t="s">
        <v>3049</v>
      </c>
      <c r="J1007" t="s">
        <v>638</v>
      </c>
      <c r="K1007" t="s">
        <v>1995</v>
      </c>
      <c r="L1007" t="s">
        <v>1996</v>
      </c>
      <c r="M1007" t="s">
        <v>1997</v>
      </c>
      <c r="N1007" t="s">
        <v>3050</v>
      </c>
      <c r="O1007" t="s">
        <v>3085</v>
      </c>
      <c r="P1007">
        <v>439023</v>
      </c>
      <c r="Q1007" t="s">
        <v>1873</v>
      </c>
      <c r="R1007" t="s">
        <v>3053</v>
      </c>
      <c r="T1007" t="s">
        <v>1502</v>
      </c>
      <c r="W1007" t="s">
        <v>103</v>
      </c>
      <c r="AE1007" t="s">
        <v>203</v>
      </c>
      <c r="AG1007">
        <v>15691</v>
      </c>
      <c r="AH1007" s="1">
        <v>15196</v>
      </c>
      <c r="AI1007">
        <v>1941</v>
      </c>
      <c r="AJ1007">
        <v>8</v>
      </c>
      <c r="AK1007">
        <v>8</v>
      </c>
      <c r="AL1007">
        <v>220</v>
      </c>
      <c r="AN1007" s="2">
        <v>15196</v>
      </c>
      <c r="AQ1007" t="s">
        <v>3086</v>
      </c>
      <c r="BF1007" t="s">
        <v>108</v>
      </c>
      <c r="BG1007" t="s">
        <v>420</v>
      </c>
      <c r="BH1007" t="s">
        <v>1000</v>
      </c>
      <c r="BI1007" t="s">
        <v>1001</v>
      </c>
      <c r="BJ1007" t="s">
        <v>3087</v>
      </c>
      <c r="BN1007">
        <v>41.299599999999998</v>
      </c>
      <c r="BO1007">
        <v>-122.300991</v>
      </c>
      <c r="BQ1007">
        <v>1012</v>
      </c>
      <c r="BS1007" t="s">
        <v>3088</v>
      </c>
      <c r="BU1007" t="s">
        <v>2141</v>
      </c>
      <c r="BV1007" t="s">
        <v>270</v>
      </c>
      <c r="BX1007">
        <v>1676</v>
      </c>
      <c r="CC1007" t="s">
        <v>3089</v>
      </c>
      <c r="CF1007" t="s">
        <v>114</v>
      </c>
      <c r="CG1007" s="3">
        <v>43959.370393518519</v>
      </c>
      <c r="CI1007">
        <v>70</v>
      </c>
      <c r="CJ1007" t="s">
        <v>3090</v>
      </c>
      <c r="CK1007" t="s">
        <v>3091</v>
      </c>
    </row>
    <row r="1008" spans="1:89" x14ac:dyDescent="0.45">
      <c r="A1008">
        <v>4364536</v>
      </c>
      <c r="B1008" t="s">
        <v>89</v>
      </c>
      <c r="E1008" t="s">
        <v>90</v>
      </c>
      <c r="F1008" t="s">
        <v>3263</v>
      </c>
      <c r="G1008" t="s">
        <v>3264</v>
      </c>
      <c r="N1008" t="s">
        <v>2578</v>
      </c>
      <c r="O1008" t="s">
        <v>3265</v>
      </c>
      <c r="P1008">
        <v>633970</v>
      </c>
      <c r="Q1008" t="s">
        <v>3266</v>
      </c>
      <c r="R1008" t="s">
        <v>3267</v>
      </c>
      <c r="T1008" t="s">
        <v>3268</v>
      </c>
      <c r="W1008" t="s">
        <v>103</v>
      </c>
      <c r="AE1008" t="s">
        <v>203</v>
      </c>
      <c r="AG1008" t="s">
        <v>105</v>
      </c>
      <c r="AH1008" t="s">
        <v>3269</v>
      </c>
      <c r="AI1008">
        <v>1940</v>
      </c>
      <c r="AJ1008">
        <v>6</v>
      </c>
      <c r="AN1008" t="s">
        <v>3270</v>
      </c>
      <c r="AQ1008" t="s">
        <v>3271</v>
      </c>
      <c r="BF1008" t="s">
        <v>108</v>
      </c>
      <c r="BG1008" t="s">
        <v>420</v>
      </c>
      <c r="BH1008" t="s">
        <v>1000</v>
      </c>
      <c r="BI1008" t="s">
        <v>1001</v>
      </c>
      <c r="BJ1008" t="s">
        <v>3272</v>
      </c>
      <c r="BN1008">
        <v>41.339083000000002</v>
      </c>
      <c r="BO1008">
        <v>-122.253483</v>
      </c>
      <c r="BQ1008">
        <v>5820</v>
      </c>
      <c r="BS1008" t="s">
        <v>3070</v>
      </c>
      <c r="BU1008" t="s">
        <v>3071</v>
      </c>
      <c r="BV1008" t="s">
        <v>270</v>
      </c>
      <c r="BX1008">
        <v>1219</v>
      </c>
      <c r="CC1008" t="s">
        <v>2027</v>
      </c>
      <c r="CF1008" t="s">
        <v>114</v>
      </c>
      <c r="CG1008" s="3">
        <v>43959.370393518519</v>
      </c>
      <c r="CI1008">
        <v>70</v>
      </c>
      <c r="CJ1008" t="s">
        <v>3273</v>
      </c>
      <c r="CK1008" t="s">
        <v>3274</v>
      </c>
    </row>
    <row r="1009" spans="1:89" x14ac:dyDescent="0.45">
      <c r="A1009">
        <v>4364539</v>
      </c>
      <c r="B1009" t="s">
        <v>89</v>
      </c>
      <c r="E1009" t="s">
        <v>90</v>
      </c>
      <c r="F1009" t="s">
        <v>3275</v>
      </c>
      <c r="G1009" t="s">
        <v>3276</v>
      </c>
      <c r="N1009" t="s">
        <v>2578</v>
      </c>
      <c r="O1009" t="s">
        <v>3265</v>
      </c>
      <c r="P1009">
        <v>633970</v>
      </c>
      <c r="Q1009" t="s">
        <v>3266</v>
      </c>
      <c r="R1009" t="s">
        <v>3267</v>
      </c>
      <c r="T1009" t="s">
        <v>3268</v>
      </c>
      <c r="W1009" t="s">
        <v>103</v>
      </c>
      <c r="AE1009" t="s">
        <v>203</v>
      </c>
      <c r="AG1009">
        <v>7391</v>
      </c>
      <c r="AH1009" s="1">
        <v>13381</v>
      </c>
      <c r="AI1009">
        <v>1936</v>
      </c>
      <c r="AJ1009">
        <v>8</v>
      </c>
      <c r="AK1009">
        <v>19</v>
      </c>
      <c r="AL1009">
        <v>232</v>
      </c>
      <c r="AN1009" s="2">
        <v>13381</v>
      </c>
      <c r="AQ1009" t="s">
        <v>3271</v>
      </c>
      <c r="BF1009" t="s">
        <v>108</v>
      </c>
      <c r="BG1009" t="s">
        <v>420</v>
      </c>
      <c r="BH1009" t="s">
        <v>1000</v>
      </c>
      <c r="BI1009" t="s">
        <v>1001</v>
      </c>
      <c r="BJ1009" t="s">
        <v>3277</v>
      </c>
      <c r="BN1009">
        <v>41.339568999999997</v>
      </c>
      <c r="BO1009">
        <v>-122.287735</v>
      </c>
      <c r="BQ1009">
        <v>4735</v>
      </c>
      <c r="BS1009" t="s">
        <v>3080</v>
      </c>
      <c r="BU1009" t="s">
        <v>3071</v>
      </c>
      <c r="BV1009" t="s">
        <v>270</v>
      </c>
      <c r="BX1009">
        <v>1219</v>
      </c>
      <c r="CC1009" t="s">
        <v>2027</v>
      </c>
      <c r="CF1009" t="s">
        <v>114</v>
      </c>
      <c r="CG1009" s="3">
        <v>43959.370393518519</v>
      </c>
      <c r="CI1009">
        <v>70</v>
      </c>
      <c r="CJ1009" t="s">
        <v>3278</v>
      </c>
      <c r="CK1009" t="s">
        <v>3279</v>
      </c>
    </row>
    <row r="1010" spans="1:89" x14ac:dyDescent="0.45">
      <c r="A1010">
        <v>4364549</v>
      </c>
      <c r="B1010" t="s">
        <v>89</v>
      </c>
      <c r="E1010" t="s">
        <v>90</v>
      </c>
      <c r="F1010" t="s">
        <v>3297</v>
      </c>
      <c r="G1010" t="s">
        <v>3298</v>
      </c>
      <c r="N1010" t="s">
        <v>2578</v>
      </c>
      <c r="O1010" t="s">
        <v>3265</v>
      </c>
      <c r="P1010">
        <v>633970</v>
      </c>
      <c r="Q1010" t="s">
        <v>3266</v>
      </c>
      <c r="R1010" t="s">
        <v>3267</v>
      </c>
      <c r="T1010" t="s">
        <v>3268</v>
      </c>
      <c r="W1010" t="s">
        <v>103</v>
      </c>
      <c r="AE1010" t="s">
        <v>203</v>
      </c>
      <c r="AG1010">
        <v>15600</v>
      </c>
      <c r="AH1010" s="1">
        <v>15182</v>
      </c>
      <c r="AI1010">
        <v>1941</v>
      </c>
      <c r="AJ1010">
        <v>7</v>
      </c>
      <c r="AK1010">
        <v>25</v>
      </c>
      <c r="AL1010">
        <v>206</v>
      </c>
      <c r="AN1010" s="2">
        <v>15182</v>
      </c>
      <c r="AO1010" t="s">
        <v>3299</v>
      </c>
      <c r="AQ1010" t="s">
        <v>3271</v>
      </c>
      <c r="BF1010" t="s">
        <v>108</v>
      </c>
      <c r="BG1010" t="s">
        <v>420</v>
      </c>
      <c r="BH1010" t="s">
        <v>1000</v>
      </c>
      <c r="BI1010" t="s">
        <v>1001</v>
      </c>
      <c r="BJ1010" t="s">
        <v>3300</v>
      </c>
      <c r="BN1010">
        <v>41.35342</v>
      </c>
      <c r="BO1010">
        <v>-122.28163499999999</v>
      </c>
      <c r="BQ1010">
        <v>1090</v>
      </c>
      <c r="BS1010" t="s">
        <v>3301</v>
      </c>
      <c r="BU1010" t="s">
        <v>3071</v>
      </c>
      <c r="BV1010" t="s">
        <v>270</v>
      </c>
      <c r="BX1010">
        <v>1219</v>
      </c>
      <c r="CC1010" t="s">
        <v>2027</v>
      </c>
      <c r="CF1010" t="s">
        <v>114</v>
      </c>
      <c r="CG1010" s="3">
        <v>43959.370393518519</v>
      </c>
      <c r="CI1010">
        <v>70</v>
      </c>
      <c r="CJ1010" t="s">
        <v>3302</v>
      </c>
      <c r="CK1010" t="s">
        <v>3303</v>
      </c>
    </row>
    <row r="1011" spans="1:89" x14ac:dyDescent="0.45">
      <c r="A1011">
        <v>4364552</v>
      </c>
      <c r="B1011" t="s">
        <v>89</v>
      </c>
      <c r="E1011" t="s">
        <v>90</v>
      </c>
      <c r="F1011" t="s">
        <v>3304</v>
      </c>
      <c r="G1011" t="s">
        <v>3305</v>
      </c>
      <c r="N1011" t="s">
        <v>2578</v>
      </c>
      <c r="O1011" t="s">
        <v>3265</v>
      </c>
      <c r="P1011">
        <v>633970</v>
      </c>
      <c r="Q1011" t="s">
        <v>3266</v>
      </c>
      <c r="R1011" t="s">
        <v>3267</v>
      </c>
      <c r="T1011" t="s">
        <v>3268</v>
      </c>
      <c r="W1011" t="s">
        <v>103</v>
      </c>
      <c r="AE1011" t="s">
        <v>203</v>
      </c>
      <c r="AG1011">
        <v>15507</v>
      </c>
      <c r="AH1011" s="1">
        <v>15168</v>
      </c>
      <c r="AI1011">
        <v>1941</v>
      </c>
      <c r="AJ1011">
        <v>7</v>
      </c>
      <c r="AK1011">
        <v>11</v>
      </c>
      <c r="AL1011">
        <v>192</v>
      </c>
      <c r="AN1011" s="2">
        <v>15168</v>
      </c>
      <c r="AP1011" t="s">
        <v>3306</v>
      </c>
      <c r="AQ1011" t="s">
        <v>3271</v>
      </c>
      <c r="BF1011" t="s">
        <v>108</v>
      </c>
      <c r="BG1011" t="s">
        <v>420</v>
      </c>
      <c r="BH1011" t="s">
        <v>1000</v>
      </c>
      <c r="BI1011" t="s">
        <v>1001</v>
      </c>
      <c r="BJ1011" t="s">
        <v>3307</v>
      </c>
      <c r="BN1011">
        <v>41.339083000000002</v>
      </c>
      <c r="BO1011">
        <v>-122.253483</v>
      </c>
      <c r="BQ1011">
        <v>5820</v>
      </c>
      <c r="BS1011" t="s">
        <v>3070</v>
      </c>
      <c r="BU1011" t="s">
        <v>3071</v>
      </c>
      <c r="BV1011" t="s">
        <v>270</v>
      </c>
      <c r="BX1011">
        <v>1524</v>
      </c>
      <c r="CC1011" t="s">
        <v>3308</v>
      </c>
      <c r="CF1011" t="s">
        <v>114</v>
      </c>
      <c r="CG1011" s="3">
        <v>43959.370393518519</v>
      </c>
      <c r="CI1011">
        <v>70</v>
      </c>
      <c r="CJ1011" t="s">
        <v>3309</v>
      </c>
      <c r="CK1011" t="s">
        <v>3310</v>
      </c>
    </row>
    <row r="1012" spans="1:89" x14ac:dyDescent="0.45">
      <c r="A1012">
        <v>4364554</v>
      </c>
      <c r="B1012" t="s">
        <v>89</v>
      </c>
      <c r="E1012" t="s">
        <v>90</v>
      </c>
      <c r="F1012" t="s">
        <v>3311</v>
      </c>
      <c r="G1012" t="s">
        <v>3312</v>
      </c>
      <c r="N1012" t="s">
        <v>2578</v>
      </c>
      <c r="O1012" t="s">
        <v>3265</v>
      </c>
      <c r="P1012">
        <v>633970</v>
      </c>
      <c r="Q1012" t="s">
        <v>3266</v>
      </c>
      <c r="R1012" t="s">
        <v>3267</v>
      </c>
      <c r="T1012" t="s">
        <v>3268</v>
      </c>
      <c r="W1012" t="s">
        <v>103</v>
      </c>
      <c r="AE1012" t="s">
        <v>203</v>
      </c>
      <c r="AG1012">
        <v>15652</v>
      </c>
      <c r="AH1012" s="1">
        <v>15182</v>
      </c>
      <c r="AI1012">
        <v>1941</v>
      </c>
      <c r="AJ1012">
        <v>7</v>
      </c>
      <c r="AK1012">
        <v>25</v>
      </c>
      <c r="AL1012">
        <v>206</v>
      </c>
      <c r="AN1012" s="2">
        <v>15182</v>
      </c>
      <c r="AQ1012" t="s">
        <v>3271</v>
      </c>
      <c r="BF1012" t="s">
        <v>108</v>
      </c>
      <c r="BG1012" t="s">
        <v>420</v>
      </c>
      <c r="BH1012" t="s">
        <v>1000</v>
      </c>
      <c r="BI1012" t="s">
        <v>1001</v>
      </c>
      <c r="BJ1012" t="s">
        <v>3300</v>
      </c>
      <c r="BN1012">
        <v>41.35342</v>
      </c>
      <c r="BO1012">
        <v>-122.28163499999999</v>
      </c>
      <c r="BQ1012">
        <v>1090</v>
      </c>
      <c r="BS1012" t="s">
        <v>3301</v>
      </c>
      <c r="BU1012" t="s">
        <v>3071</v>
      </c>
      <c r="BV1012" t="s">
        <v>270</v>
      </c>
      <c r="BX1012">
        <v>1524</v>
      </c>
      <c r="CC1012" t="s">
        <v>3072</v>
      </c>
      <c r="CF1012" t="s">
        <v>114</v>
      </c>
      <c r="CG1012" s="3">
        <v>43959.370393518519</v>
      </c>
      <c r="CI1012">
        <v>70</v>
      </c>
      <c r="CJ1012" t="s">
        <v>3313</v>
      </c>
      <c r="CK1012" t="s">
        <v>3314</v>
      </c>
    </row>
    <row r="1013" spans="1:89" x14ac:dyDescent="0.45">
      <c r="A1013">
        <v>4366956</v>
      </c>
      <c r="B1013" t="s">
        <v>89</v>
      </c>
      <c r="E1013" t="s">
        <v>90</v>
      </c>
      <c r="F1013" t="s">
        <v>3504</v>
      </c>
      <c r="G1013" t="s">
        <v>3505</v>
      </c>
      <c r="I1013" t="s">
        <v>3506</v>
      </c>
      <c r="J1013" t="s">
        <v>638</v>
      </c>
      <c r="K1013" t="s">
        <v>1388</v>
      </c>
      <c r="L1013" t="s">
        <v>2070</v>
      </c>
      <c r="M1013" t="s">
        <v>3507</v>
      </c>
      <c r="N1013" t="s">
        <v>3508</v>
      </c>
      <c r="O1013" t="s">
        <v>3509</v>
      </c>
      <c r="P1013">
        <v>227399</v>
      </c>
      <c r="Q1013" t="s">
        <v>1469</v>
      </c>
      <c r="R1013" t="s">
        <v>3510</v>
      </c>
      <c r="T1013" t="s">
        <v>3511</v>
      </c>
      <c r="W1013" t="s">
        <v>103</v>
      </c>
      <c r="AE1013" t="s">
        <v>203</v>
      </c>
      <c r="AG1013">
        <v>6404</v>
      </c>
      <c r="AH1013" s="1">
        <v>13107</v>
      </c>
      <c r="AI1013">
        <v>1935</v>
      </c>
      <c r="AJ1013">
        <v>11</v>
      </c>
      <c r="AK1013">
        <v>19</v>
      </c>
      <c r="AL1013">
        <v>323</v>
      </c>
      <c r="AN1013" s="2">
        <v>13107</v>
      </c>
      <c r="BF1013" t="s">
        <v>108</v>
      </c>
      <c r="BG1013" t="s">
        <v>109</v>
      </c>
      <c r="BH1013" t="s">
        <v>110</v>
      </c>
      <c r="BI1013" t="s">
        <v>111</v>
      </c>
      <c r="BJ1013" t="s">
        <v>2053</v>
      </c>
      <c r="BN1013">
        <v>39.171120999999999</v>
      </c>
      <c r="BO1013">
        <v>-84.319384999999997</v>
      </c>
      <c r="BQ1013">
        <v>772</v>
      </c>
      <c r="BS1013" t="s">
        <v>2054</v>
      </c>
      <c r="BU1013" t="s">
        <v>284</v>
      </c>
      <c r="BV1013" t="s">
        <v>270</v>
      </c>
      <c r="CF1013" t="s">
        <v>114</v>
      </c>
      <c r="CG1013" s="3">
        <v>43959.370393518519</v>
      </c>
      <c r="CI1013">
        <v>70</v>
      </c>
      <c r="CJ1013" t="s">
        <v>3512</v>
      </c>
      <c r="CK1013" t="s">
        <v>3513</v>
      </c>
    </row>
    <row r="1014" spans="1:89" x14ac:dyDescent="0.45">
      <c r="A1014">
        <v>4366964</v>
      </c>
      <c r="B1014" t="s">
        <v>89</v>
      </c>
      <c r="E1014" t="s">
        <v>90</v>
      </c>
      <c r="F1014" t="s">
        <v>3514</v>
      </c>
      <c r="G1014" t="s">
        <v>3515</v>
      </c>
      <c r="I1014" t="s">
        <v>3516</v>
      </c>
      <c r="J1014" t="s">
        <v>638</v>
      </c>
      <c r="K1014" t="s">
        <v>1388</v>
      </c>
      <c r="L1014" t="s">
        <v>2070</v>
      </c>
      <c r="M1014" t="s">
        <v>3507</v>
      </c>
      <c r="N1014" t="s">
        <v>3517</v>
      </c>
      <c r="O1014" t="s">
        <v>3518</v>
      </c>
      <c r="P1014">
        <v>221010</v>
      </c>
      <c r="Q1014" t="s">
        <v>3519</v>
      </c>
      <c r="R1014" t="s">
        <v>3520</v>
      </c>
      <c r="T1014" t="s">
        <v>3521</v>
      </c>
      <c r="W1014" t="s">
        <v>103</v>
      </c>
      <c r="AE1014" t="s">
        <v>203</v>
      </c>
      <c r="AG1014">
        <v>6223</v>
      </c>
      <c r="AH1014" s="1">
        <v>13067</v>
      </c>
      <c r="AI1014">
        <v>1935</v>
      </c>
      <c r="AJ1014">
        <v>10</v>
      </c>
      <c r="AK1014">
        <v>10</v>
      </c>
      <c r="AL1014">
        <v>283</v>
      </c>
      <c r="AN1014" s="2">
        <v>13067</v>
      </c>
      <c r="AQ1014" t="s">
        <v>3522</v>
      </c>
      <c r="BF1014" t="s">
        <v>108</v>
      </c>
      <c r="BG1014" t="s">
        <v>109</v>
      </c>
      <c r="BH1014" t="s">
        <v>230</v>
      </c>
      <c r="BI1014" t="s">
        <v>3523</v>
      </c>
      <c r="BJ1014" t="s">
        <v>3523</v>
      </c>
      <c r="BN1014">
        <v>39.105893999999999</v>
      </c>
      <c r="BO1014">
        <v>-84.304103999999995</v>
      </c>
      <c r="BP1014" t="s">
        <v>113</v>
      </c>
      <c r="BQ1014">
        <v>2056</v>
      </c>
      <c r="BS1014" t="s">
        <v>114</v>
      </c>
      <c r="BU1014" t="s">
        <v>115</v>
      </c>
      <c r="CF1014" t="s">
        <v>114</v>
      </c>
      <c r="CG1014" s="3">
        <v>43959.370393518519</v>
      </c>
      <c r="CI1014">
        <v>70</v>
      </c>
      <c r="CJ1014" t="s">
        <v>3524</v>
      </c>
      <c r="CK1014" t="s">
        <v>3525</v>
      </c>
    </row>
    <row r="1015" spans="1:89" x14ac:dyDescent="0.45">
      <c r="A1015">
        <v>4366966</v>
      </c>
      <c r="B1015" t="s">
        <v>89</v>
      </c>
      <c r="E1015" t="s">
        <v>90</v>
      </c>
      <c r="F1015" t="s">
        <v>3526</v>
      </c>
      <c r="G1015" t="s">
        <v>3527</v>
      </c>
      <c r="I1015" t="s">
        <v>3516</v>
      </c>
      <c r="J1015" t="s">
        <v>638</v>
      </c>
      <c r="K1015" t="s">
        <v>1388</v>
      </c>
      <c r="L1015" t="s">
        <v>2070</v>
      </c>
      <c r="M1015" t="s">
        <v>3507</v>
      </c>
      <c r="N1015" t="s">
        <v>3528</v>
      </c>
      <c r="O1015" t="s">
        <v>3529</v>
      </c>
      <c r="P1015">
        <v>220895</v>
      </c>
      <c r="Q1015" t="s">
        <v>3530</v>
      </c>
      <c r="R1015" t="s">
        <v>3520</v>
      </c>
      <c r="T1015" t="s">
        <v>3531</v>
      </c>
      <c r="W1015" t="s">
        <v>103</v>
      </c>
      <c r="AE1015" t="s">
        <v>203</v>
      </c>
      <c r="AG1015">
        <v>6700</v>
      </c>
      <c r="AH1015" s="1">
        <v>13209</v>
      </c>
      <c r="AI1015">
        <v>1936</v>
      </c>
      <c r="AJ1015">
        <v>2</v>
      </c>
      <c r="AK1015">
        <v>29</v>
      </c>
      <c r="AL1015">
        <v>60</v>
      </c>
      <c r="AN1015" s="2">
        <v>13209</v>
      </c>
      <c r="AQ1015" t="s">
        <v>3532</v>
      </c>
      <c r="BF1015" t="s">
        <v>108</v>
      </c>
      <c r="BG1015" t="s">
        <v>109</v>
      </c>
      <c r="BH1015" t="s">
        <v>230</v>
      </c>
      <c r="BJ1015" t="s">
        <v>3533</v>
      </c>
      <c r="BN1015">
        <v>39.047432999999998</v>
      </c>
      <c r="BO1015">
        <v>-84.151917999999995</v>
      </c>
      <c r="BP1015" t="s">
        <v>113</v>
      </c>
      <c r="BQ1015">
        <v>35150</v>
      </c>
      <c r="BS1015" t="s">
        <v>114</v>
      </c>
      <c r="BU1015" t="s">
        <v>115</v>
      </c>
      <c r="CF1015" t="s">
        <v>114</v>
      </c>
      <c r="CG1015" s="3">
        <v>43959.370393518519</v>
      </c>
      <c r="CI1015">
        <v>70</v>
      </c>
      <c r="CJ1015" t="s">
        <v>3534</v>
      </c>
      <c r="CK1015" t="s">
        <v>3535</v>
      </c>
    </row>
    <row r="1016" spans="1:89" x14ac:dyDescent="0.45">
      <c r="A1016">
        <v>4366968</v>
      </c>
      <c r="B1016" t="s">
        <v>89</v>
      </c>
      <c r="E1016" t="s">
        <v>90</v>
      </c>
      <c r="F1016" t="s">
        <v>3536</v>
      </c>
      <c r="G1016" t="s">
        <v>3537</v>
      </c>
      <c r="I1016" t="s">
        <v>3516</v>
      </c>
      <c r="J1016" t="s">
        <v>638</v>
      </c>
      <c r="K1016" t="s">
        <v>1388</v>
      </c>
      <c r="L1016" t="s">
        <v>2070</v>
      </c>
      <c r="M1016" t="s">
        <v>3507</v>
      </c>
      <c r="N1016" t="s">
        <v>3538</v>
      </c>
      <c r="O1016" t="s">
        <v>3539</v>
      </c>
      <c r="P1016">
        <v>221194</v>
      </c>
      <c r="Q1016" t="s">
        <v>1261</v>
      </c>
      <c r="R1016" t="s">
        <v>3520</v>
      </c>
      <c r="T1016" t="s">
        <v>3540</v>
      </c>
      <c r="W1016" t="s">
        <v>103</v>
      </c>
      <c r="AE1016" t="s">
        <v>203</v>
      </c>
      <c r="AG1016">
        <v>6777</v>
      </c>
      <c r="AH1016" s="1">
        <v>13230</v>
      </c>
      <c r="AI1016">
        <v>1936</v>
      </c>
      <c r="AJ1016">
        <v>3</v>
      </c>
      <c r="AK1016">
        <v>21</v>
      </c>
      <c r="AL1016">
        <v>81</v>
      </c>
      <c r="AN1016" s="2">
        <v>13230</v>
      </c>
      <c r="BF1016" t="s">
        <v>108</v>
      </c>
      <c r="BG1016" t="s">
        <v>109</v>
      </c>
      <c r="BH1016" t="s">
        <v>110</v>
      </c>
      <c r="BI1016" t="s">
        <v>571</v>
      </c>
      <c r="BJ1016" t="s">
        <v>571</v>
      </c>
      <c r="BN1016">
        <v>39.247745000000002</v>
      </c>
      <c r="BO1016">
        <v>-84.294309999999996</v>
      </c>
      <c r="BP1016" t="s">
        <v>113</v>
      </c>
      <c r="BQ1016">
        <v>210</v>
      </c>
      <c r="BS1016" t="s">
        <v>114</v>
      </c>
      <c r="BU1016" t="s">
        <v>115</v>
      </c>
      <c r="CF1016" t="s">
        <v>114</v>
      </c>
      <c r="CG1016" s="3">
        <v>43959.370393518519</v>
      </c>
      <c r="CI1016">
        <v>70</v>
      </c>
      <c r="CJ1016" t="s">
        <v>3541</v>
      </c>
      <c r="CK1016" t="s">
        <v>3542</v>
      </c>
    </row>
    <row r="1017" spans="1:89" x14ac:dyDescent="0.45">
      <c r="A1017">
        <v>4366971</v>
      </c>
      <c r="B1017" t="s">
        <v>89</v>
      </c>
      <c r="E1017" t="s">
        <v>90</v>
      </c>
      <c r="F1017" t="s">
        <v>3543</v>
      </c>
      <c r="G1017" t="s">
        <v>3544</v>
      </c>
      <c r="I1017" t="s">
        <v>3516</v>
      </c>
      <c r="J1017" t="s">
        <v>638</v>
      </c>
      <c r="K1017" t="s">
        <v>1388</v>
      </c>
      <c r="L1017" t="s">
        <v>2070</v>
      </c>
      <c r="M1017" t="s">
        <v>3507</v>
      </c>
      <c r="N1017" t="s">
        <v>3538</v>
      </c>
      <c r="O1017" t="s">
        <v>3539</v>
      </c>
      <c r="P1017">
        <v>221194</v>
      </c>
      <c r="Q1017" t="s">
        <v>1261</v>
      </c>
      <c r="R1017" t="s">
        <v>3520</v>
      </c>
      <c r="T1017" t="s">
        <v>3540</v>
      </c>
      <c r="W1017" t="s">
        <v>103</v>
      </c>
      <c r="AE1017" t="s">
        <v>203</v>
      </c>
      <c r="AG1017">
        <v>6777</v>
      </c>
      <c r="AH1017" s="1">
        <v>13230</v>
      </c>
      <c r="AI1017">
        <v>1936</v>
      </c>
      <c r="AJ1017">
        <v>3</v>
      </c>
      <c r="AK1017">
        <v>21</v>
      </c>
      <c r="AL1017">
        <v>81</v>
      </c>
      <c r="AN1017" s="2">
        <v>13230</v>
      </c>
      <c r="BF1017" t="s">
        <v>108</v>
      </c>
      <c r="BG1017" t="s">
        <v>109</v>
      </c>
      <c r="BH1017" t="s">
        <v>110</v>
      </c>
      <c r="BI1017" t="s">
        <v>571</v>
      </c>
      <c r="BJ1017" t="s">
        <v>571</v>
      </c>
      <c r="BN1017">
        <v>39.247745000000002</v>
      </c>
      <c r="BO1017">
        <v>-84.294309999999996</v>
      </c>
      <c r="BP1017" t="s">
        <v>113</v>
      </c>
      <c r="BQ1017">
        <v>210</v>
      </c>
      <c r="BS1017" t="s">
        <v>114</v>
      </c>
      <c r="BU1017" t="s">
        <v>115</v>
      </c>
      <c r="CF1017" t="s">
        <v>114</v>
      </c>
      <c r="CG1017" s="3">
        <v>43959.370393518519</v>
      </c>
      <c r="CI1017">
        <v>70</v>
      </c>
      <c r="CJ1017" t="s">
        <v>3545</v>
      </c>
      <c r="CK1017" t="s">
        <v>3546</v>
      </c>
    </row>
    <row r="1018" spans="1:89" x14ac:dyDescent="0.45">
      <c r="A1018">
        <v>4366975</v>
      </c>
      <c r="B1018" t="s">
        <v>89</v>
      </c>
      <c r="E1018" t="s">
        <v>90</v>
      </c>
      <c r="F1018" t="s">
        <v>3547</v>
      </c>
      <c r="G1018" t="s">
        <v>3548</v>
      </c>
      <c r="I1018" t="s">
        <v>3516</v>
      </c>
      <c r="J1018" t="s">
        <v>638</v>
      </c>
      <c r="K1018" t="s">
        <v>1388</v>
      </c>
      <c r="L1018" t="s">
        <v>2070</v>
      </c>
      <c r="M1018" t="s">
        <v>3507</v>
      </c>
      <c r="N1018" t="s">
        <v>3538</v>
      </c>
      <c r="O1018" t="s">
        <v>3549</v>
      </c>
      <c r="P1018">
        <v>221190</v>
      </c>
      <c r="Q1018" t="s">
        <v>3550</v>
      </c>
      <c r="R1018" t="s">
        <v>3520</v>
      </c>
      <c r="T1018" t="s">
        <v>3551</v>
      </c>
      <c r="W1018" t="s">
        <v>103</v>
      </c>
      <c r="AE1018" t="s">
        <v>203</v>
      </c>
      <c r="AG1018">
        <v>6156</v>
      </c>
      <c r="AH1018" s="1">
        <v>13067</v>
      </c>
      <c r="AI1018">
        <v>1935</v>
      </c>
      <c r="AJ1018">
        <v>10</v>
      </c>
      <c r="AK1018">
        <v>10</v>
      </c>
      <c r="AL1018">
        <v>283</v>
      </c>
      <c r="AN1018" s="2">
        <v>13067</v>
      </c>
      <c r="BF1018" t="s">
        <v>108</v>
      </c>
      <c r="BG1018" t="s">
        <v>109</v>
      </c>
      <c r="BH1018" t="s">
        <v>230</v>
      </c>
      <c r="BI1018" t="s">
        <v>3552</v>
      </c>
      <c r="BJ1018" t="s">
        <v>3553</v>
      </c>
      <c r="BN1018">
        <v>39.077007000000002</v>
      </c>
      <c r="BO1018">
        <v>-84.176879999999997</v>
      </c>
      <c r="BP1018" t="s">
        <v>113</v>
      </c>
      <c r="BQ1018">
        <v>2103</v>
      </c>
      <c r="BS1018" t="s">
        <v>114</v>
      </c>
      <c r="BU1018" t="s">
        <v>115</v>
      </c>
      <c r="CF1018" t="s">
        <v>114</v>
      </c>
      <c r="CG1018" s="3">
        <v>43959.370393518519</v>
      </c>
      <c r="CI1018">
        <v>70</v>
      </c>
      <c r="CJ1018" t="s">
        <v>3554</v>
      </c>
      <c r="CK1018" t="s">
        <v>3555</v>
      </c>
    </row>
    <row r="1019" spans="1:89" x14ac:dyDescent="0.45">
      <c r="A1019">
        <v>4366981</v>
      </c>
      <c r="B1019" t="s">
        <v>89</v>
      </c>
      <c r="E1019" t="s">
        <v>90</v>
      </c>
      <c r="F1019" t="s">
        <v>3572</v>
      </c>
      <c r="G1019" t="s">
        <v>3573</v>
      </c>
      <c r="I1019" t="s">
        <v>3516</v>
      </c>
      <c r="J1019" t="s">
        <v>638</v>
      </c>
      <c r="K1019" t="s">
        <v>1388</v>
      </c>
      <c r="L1019" t="s">
        <v>2070</v>
      </c>
      <c r="M1019" t="s">
        <v>3507</v>
      </c>
      <c r="N1019" t="s">
        <v>3517</v>
      </c>
      <c r="O1019" t="s">
        <v>3574</v>
      </c>
      <c r="P1019">
        <v>220751</v>
      </c>
      <c r="Q1019" t="s">
        <v>3575</v>
      </c>
      <c r="R1019" t="s">
        <v>3520</v>
      </c>
      <c r="T1019" t="s">
        <v>3576</v>
      </c>
      <c r="W1019" t="s">
        <v>103</v>
      </c>
      <c r="AE1019" t="s">
        <v>203</v>
      </c>
      <c r="AG1019">
        <v>8136</v>
      </c>
      <c r="AH1019" s="1">
        <v>13590</v>
      </c>
      <c r="AI1019">
        <v>1937</v>
      </c>
      <c r="AJ1019">
        <v>3</v>
      </c>
      <c r="AK1019">
        <v>16</v>
      </c>
      <c r="AL1019">
        <v>75</v>
      </c>
      <c r="AN1019" s="2">
        <v>13590</v>
      </c>
      <c r="BF1019" t="s">
        <v>108</v>
      </c>
      <c r="BG1019" t="s">
        <v>109</v>
      </c>
      <c r="BH1019" t="s">
        <v>230</v>
      </c>
      <c r="BI1019" t="s">
        <v>3577</v>
      </c>
      <c r="BJ1019" t="s">
        <v>3577</v>
      </c>
      <c r="BN1019">
        <v>39.249225000000003</v>
      </c>
      <c r="BO1019">
        <v>-84.278825999999995</v>
      </c>
      <c r="BP1019" t="s">
        <v>113</v>
      </c>
      <c r="BQ1019">
        <v>3036</v>
      </c>
      <c r="BS1019" t="s">
        <v>114</v>
      </c>
      <c r="BU1019" t="s">
        <v>115</v>
      </c>
      <c r="CF1019" t="s">
        <v>114</v>
      </c>
      <c r="CG1019" s="3">
        <v>43959.370393518519</v>
      </c>
      <c r="CI1019">
        <v>70</v>
      </c>
      <c r="CJ1019" t="s">
        <v>3578</v>
      </c>
      <c r="CK1019" t="s">
        <v>3579</v>
      </c>
    </row>
    <row r="1020" spans="1:89" x14ac:dyDescent="0.45">
      <c r="A1020">
        <v>4367046</v>
      </c>
      <c r="B1020" t="s">
        <v>89</v>
      </c>
      <c r="E1020" t="s">
        <v>90</v>
      </c>
      <c r="F1020" t="s">
        <v>3698</v>
      </c>
      <c r="G1020" t="s">
        <v>3699</v>
      </c>
      <c r="I1020" t="s">
        <v>93</v>
      </c>
      <c r="J1020" t="s">
        <v>94</v>
      </c>
      <c r="K1020" t="s">
        <v>95</v>
      </c>
      <c r="L1020" t="s">
        <v>96</v>
      </c>
      <c r="M1020" t="s">
        <v>97</v>
      </c>
      <c r="N1020" t="s">
        <v>98</v>
      </c>
      <c r="O1020" t="s">
        <v>3590</v>
      </c>
      <c r="P1020">
        <v>638812</v>
      </c>
      <c r="Q1020" t="s">
        <v>3591</v>
      </c>
      <c r="R1020" t="s">
        <v>123</v>
      </c>
      <c r="T1020" t="s">
        <v>3592</v>
      </c>
      <c r="W1020" t="s">
        <v>103</v>
      </c>
      <c r="AE1020" t="s">
        <v>203</v>
      </c>
      <c r="AG1020" t="s">
        <v>3700</v>
      </c>
      <c r="AH1020" s="1">
        <v>11901</v>
      </c>
      <c r="AI1020">
        <v>1932</v>
      </c>
      <c r="AJ1020">
        <v>7</v>
      </c>
      <c r="AK1020">
        <v>31</v>
      </c>
      <c r="AL1020">
        <v>213</v>
      </c>
      <c r="AN1020" s="2">
        <v>11901</v>
      </c>
      <c r="AQ1020" t="s">
        <v>570</v>
      </c>
      <c r="BF1020" t="s">
        <v>108</v>
      </c>
      <c r="BG1020" t="s">
        <v>109</v>
      </c>
      <c r="BH1020" t="s">
        <v>206</v>
      </c>
      <c r="BJ1020" t="s">
        <v>207</v>
      </c>
      <c r="BN1020">
        <v>39.222845</v>
      </c>
      <c r="BO1020">
        <v>-83.355158000000003</v>
      </c>
      <c r="BQ1020">
        <v>250</v>
      </c>
      <c r="BS1020" t="s">
        <v>3701</v>
      </c>
      <c r="BU1020" t="s">
        <v>3702</v>
      </c>
      <c r="BV1020" t="s">
        <v>270</v>
      </c>
      <c r="CF1020" t="s">
        <v>114</v>
      </c>
      <c r="CG1020" s="3">
        <v>43959.370393518519</v>
      </c>
      <c r="CI1020">
        <v>70</v>
      </c>
      <c r="CJ1020" t="s">
        <v>3703</v>
      </c>
      <c r="CK1020" t="s">
        <v>3704</v>
      </c>
    </row>
    <row r="1021" spans="1:89" x14ac:dyDescent="0.45">
      <c r="A1021">
        <v>4367049</v>
      </c>
      <c r="B1021" t="s">
        <v>89</v>
      </c>
      <c r="E1021" t="s">
        <v>90</v>
      </c>
      <c r="F1021" t="s">
        <v>3705</v>
      </c>
      <c r="G1021" t="s">
        <v>3706</v>
      </c>
      <c r="I1021" t="s">
        <v>93</v>
      </c>
      <c r="J1021" t="s">
        <v>94</v>
      </c>
      <c r="K1021" t="s">
        <v>95</v>
      </c>
      <c r="L1021" t="s">
        <v>96</v>
      </c>
      <c r="M1021" t="s">
        <v>97</v>
      </c>
      <c r="N1021" t="s">
        <v>98</v>
      </c>
      <c r="O1021" t="s">
        <v>3590</v>
      </c>
      <c r="P1021">
        <v>638812</v>
      </c>
      <c r="Q1021" t="s">
        <v>3591</v>
      </c>
      <c r="R1021" t="s">
        <v>123</v>
      </c>
      <c r="T1021" t="s">
        <v>3592</v>
      </c>
      <c r="W1021" t="s">
        <v>103</v>
      </c>
      <c r="AE1021" t="s">
        <v>203</v>
      </c>
      <c r="AG1021">
        <v>1563</v>
      </c>
      <c r="AH1021" s="1">
        <v>11990</v>
      </c>
      <c r="AI1021">
        <v>1932</v>
      </c>
      <c r="AJ1021">
        <v>10</v>
      </c>
      <c r="AK1021">
        <v>28</v>
      </c>
      <c r="AL1021">
        <v>302</v>
      </c>
      <c r="AN1021" s="2">
        <v>11990</v>
      </c>
      <c r="AQ1021" t="s">
        <v>3707</v>
      </c>
      <c r="BF1021" t="s">
        <v>108</v>
      </c>
      <c r="BG1021" t="s">
        <v>109</v>
      </c>
      <c r="BH1021" t="s">
        <v>110</v>
      </c>
      <c r="BI1021" t="s">
        <v>111</v>
      </c>
      <c r="BJ1021" t="s">
        <v>704</v>
      </c>
      <c r="BN1021">
        <v>39.150157</v>
      </c>
      <c r="BO1021">
        <v>-84.320930000000004</v>
      </c>
      <c r="BQ1021">
        <v>3400</v>
      </c>
      <c r="BS1021" t="s">
        <v>415</v>
      </c>
      <c r="BU1021" t="s">
        <v>284</v>
      </c>
      <c r="BV1021" t="s">
        <v>270</v>
      </c>
      <c r="CF1021" t="s">
        <v>114</v>
      </c>
      <c r="CG1021" s="3">
        <v>43959.370393518519</v>
      </c>
      <c r="CI1021">
        <v>70</v>
      </c>
      <c r="CJ1021" t="s">
        <v>3708</v>
      </c>
      <c r="CK1021" t="s">
        <v>3709</v>
      </c>
    </row>
    <row r="1022" spans="1:89" x14ac:dyDescent="0.45">
      <c r="A1022">
        <v>4367057</v>
      </c>
      <c r="B1022" t="s">
        <v>89</v>
      </c>
      <c r="E1022" t="s">
        <v>90</v>
      </c>
      <c r="F1022" t="s">
        <v>3720</v>
      </c>
      <c r="G1022" t="s">
        <v>3721</v>
      </c>
      <c r="I1022" t="s">
        <v>93</v>
      </c>
      <c r="J1022" t="s">
        <v>94</v>
      </c>
      <c r="K1022" t="s">
        <v>95</v>
      </c>
      <c r="L1022" t="s">
        <v>96</v>
      </c>
      <c r="M1022" t="s">
        <v>97</v>
      </c>
      <c r="N1022" t="s">
        <v>98</v>
      </c>
      <c r="O1022" t="s">
        <v>3722</v>
      </c>
      <c r="P1022">
        <v>650949</v>
      </c>
      <c r="Q1022" t="s">
        <v>3723</v>
      </c>
      <c r="R1022" t="s">
        <v>3724</v>
      </c>
      <c r="T1022" t="s">
        <v>3725</v>
      </c>
      <c r="W1022" t="s">
        <v>103</v>
      </c>
      <c r="AE1022" t="s">
        <v>203</v>
      </c>
      <c r="AG1022">
        <v>15671</v>
      </c>
      <c r="AH1022" s="1">
        <v>15195</v>
      </c>
      <c r="AI1022">
        <v>1941</v>
      </c>
      <c r="AJ1022">
        <v>8</v>
      </c>
      <c r="AK1022">
        <v>7</v>
      </c>
      <c r="AL1022">
        <v>219</v>
      </c>
      <c r="AN1022" s="2">
        <v>15195</v>
      </c>
      <c r="AQ1022" t="s">
        <v>1179</v>
      </c>
      <c r="BF1022" t="s">
        <v>108</v>
      </c>
      <c r="BG1022" t="s">
        <v>420</v>
      </c>
      <c r="BH1022" t="s">
        <v>1000</v>
      </c>
      <c r="BI1022" t="s">
        <v>1001</v>
      </c>
      <c r="BJ1022" t="s">
        <v>1862</v>
      </c>
      <c r="BN1022">
        <v>41.372520000000002</v>
      </c>
      <c r="BO1022">
        <v>-122.23153000000001</v>
      </c>
      <c r="BQ1022">
        <v>1807</v>
      </c>
      <c r="BS1022" t="s">
        <v>1003</v>
      </c>
      <c r="BT1022" t="s">
        <v>2123</v>
      </c>
      <c r="BU1022" t="s">
        <v>810</v>
      </c>
      <c r="BV1022" t="s">
        <v>270</v>
      </c>
      <c r="BW1022" t="s">
        <v>2125</v>
      </c>
      <c r="BX1022">
        <v>2438</v>
      </c>
      <c r="CC1022" t="s">
        <v>1863</v>
      </c>
      <c r="CF1022" t="s">
        <v>114</v>
      </c>
      <c r="CG1022" s="3">
        <v>43959.370393518519</v>
      </c>
      <c r="CI1022">
        <v>70</v>
      </c>
      <c r="CJ1022" t="s">
        <v>3726</v>
      </c>
      <c r="CK1022" t="s">
        <v>3727</v>
      </c>
    </row>
    <row r="1023" spans="1:89" x14ac:dyDescent="0.45">
      <c r="A1023">
        <v>4367064</v>
      </c>
      <c r="B1023" t="s">
        <v>89</v>
      </c>
      <c r="E1023" t="s">
        <v>90</v>
      </c>
      <c r="F1023" t="s">
        <v>3737</v>
      </c>
      <c r="G1023" t="s">
        <v>3738</v>
      </c>
      <c r="I1023" t="s">
        <v>93</v>
      </c>
      <c r="J1023" t="s">
        <v>94</v>
      </c>
      <c r="K1023" t="s">
        <v>95</v>
      </c>
      <c r="L1023" t="s">
        <v>96</v>
      </c>
      <c r="M1023" t="s">
        <v>97</v>
      </c>
      <c r="N1023" t="s">
        <v>98</v>
      </c>
      <c r="O1023" t="s">
        <v>1306</v>
      </c>
      <c r="P1023">
        <v>656810</v>
      </c>
      <c r="Q1023" t="s">
        <v>1307</v>
      </c>
      <c r="R1023" t="s">
        <v>1225</v>
      </c>
      <c r="T1023" t="s">
        <v>1308</v>
      </c>
      <c r="W1023" t="s">
        <v>103</v>
      </c>
      <c r="AE1023" t="s">
        <v>203</v>
      </c>
      <c r="AG1023">
        <v>1321</v>
      </c>
      <c r="AH1023" s="1">
        <v>11971</v>
      </c>
      <c r="AI1023">
        <v>1932</v>
      </c>
      <c r="AJ1023">
        <v>10</v>
      </c>
      <c r="AK1023">
        <v>9</v>
      </c>
      <c r="AL1023">
        <v>283</v>
      </c>
      <c r="AN1023" s="2">
        <v>11971</v>
      </c>
      <c r="AQ1023" t="s">
        <v>570</v>
      </c>
      <c r="BF1023" t="s">
        <v>108</v>
      </c>
      <c r="BG1023" t="s">
        <v>109</v>
      </c>
      <c r="BH1023" t="s">
        <v>206</v>
      </c>
      <c r="BJ1023" t="s">
        <v>207</v>
      </c>
      <c r="BN1023">
        <v>39.222845</v>
      </c>
      <c r="BO1023">
        <v>-83.355158000000003</v>
      </c>
      <c r="BQ1023">
        <v>250</v>
      </c>
      <c r="BS1023" t="s">
        <v>3701</v>
      </c>
      <c r="BU1023" t="s">
        <v>3702</v>
      </c>
      <c r="BV1023" t="s">
        <v>270</v>
      </c>
      <c r="CF1023" t="s">
        <v>114</v>
      </c>
      <c r="CG1023" s="3">
        <v>43959.370393518519</v>
      </c>
      <c r="CI1023">
        <v>70</v>
      </c>
      <c r="CJ1023" t="s">
        <v>3739</v>
      </c>
      <c r="CK1023" t="s">
        <v>3740</v>
      </c>
    </row>
    <row r="1024" spans="1:89" x14ac:dyDescent="0.45">
      <c r="A1024">
        <v>4375423</v>
      </c>
      <c r="B1024" t="s">
        <v>89</v>
      </c>
      <c r="E1024" t="s">
        <v>90</v>
      </c>
      <c r="F1024" t="s">
        <v>3892</v>
      </c>
      <c r="G1024" t="s">
        <v>3893</v>
      </c>
      <c r="I1024" t="s">
        <v>3878</v>
      </c>
      <c r="J1024" t="s">
        <v>94</v>
      </c>
      <c r="K1024" t="s">
        <v>1185</v>
      </c>
      <c r="L1024" t="s">
        <v>1186</v>
      </c>
      <c r="M1024" t="s">
        <v>1187</v>
      </c>
      <c r="N1024" t="s">
        <v>462</v>
      </c>
      <c r="O1024" t="s">
        <v>3879</v>
      </c>
      <c r="P1024">
        <v>655061</v>
      </c>
      <c r="Q1024" t="s">
        <v>3880</v>
      </c>
      <c r="R1024" t="s">
        <v>465</v>
      </c>
      <c r="T1024" t="s">
        <v>3881</v>
      </c>
      <c r="W1024" t="s">
        <v>103</v>
      </c>
      <c r="AE1024" t="s">
        <v>203</v>
      </c>
      <c r="AG1024" t="s">
        <v>3894</v>
      </c>
      <c r="AH1024" s="1">
        <v>11901</v>
      </c>
      <c r="AI1024">
        <v>1932</v>
      </c>
      <c r="AJ1024">
        <v>7</v>
      </c>
      <c r="AK1024">
        <v>31</v>
      </c>
      <c r="AL1024">
        <v>213</v>
      </c>
      <c r="AN1024" s="2">
        <v>11901</v>
      </c>
      <c r="AQ1024" t="s">
        <v>570</v>
      </c>
      <c r="BF1024" t="s">
        <v>108</v>
      </c>
      <c r="BG1024" t="s">
        <v>109</v>
      </c>
      <c r="BH1024" t="s">
        <v>206</v>
      </c>
      <c r="BJ1024" t="s">
        <v>207</v>
      </c>
      <c r="BN1024">
        <v>39.222845</v>
      </c>
      <c r="BO1024">
        <v>-83.355158000000003</v>
      </c>
      <c r="BP1024" t="s">
        <v>113</v>
      </c>
      <c r="BQ1024">
        <v>250</v>
      </c>
      <c r="BS1024" t="s">
        <v>3895</v>
      </c>
      <c r="BU1024" t="s">
        <v>269</v>
      </c>
      <c r="BV1024" t="s">
        <v>270</v>
      </c>
      <c r="CF1024" t="s">
        <v>114</v>
      </c>
      <c r="CG1024" s="3">
        <v>43959.370393518519</v>
      </c>
      <c r="CI1024">
        <v>70</v>
      </c>
      <c r="CJ1024" t="s">
        <v>3896</v>
      </c>
      <c r="CK1024" t="s">
        <v>3897</v>
      </c>
    </row>
    <row r="1025" spans="1:89" x14ac:dyDescent="0.45">
      <c r="A1025">
        <v>4380170</v>
      </c>
      <c r="B1025" t="s">
        <v>89</v>
      </c>
      <c r="E1025" t="s">
        <v>90</v>
      </c>
      <c r="F1025" t="s">
        <v>4073</v>
      </c>
      <c r="G1025" t="s">
        <v>4074</v>
      </c>
      <c r="I1025" t="s">
        <v>461</v>
      </c>
      <c r="J1025" t="s">
        <v>94</v>
      </c>
      <c r="K1025" t="s">
        <v>95</v>
      </c>
      <c r="N1025" t="s">
        <v>462</v>
      </c>
      <c r="O1025" t="s">
        <v>4048</v>
      </c>
      <c r="P1025">
        <v>655130</v>
      </c>
      <c r="Q1025" t="s">
        <v>951</v>
      </c>
      <c r="R1025" t="s">
        <v>465</v>
      </c>
      <c r="T1025" t="s">
        <v>4049</v>
      </c>
      <c r="W1025" t="s">
        <v>103</v>
      </c>
      <c r="AE1025" t="s">
        <v>203</v>
      </c>
      <c r="AG1025">
        <v>6197</v>
      </c>
      <c r="AH1025" s="1">
        <v>13067</v>
      </c>
      <c r="AI1025">
        <v>1935</v>
      </c>
      <c r="AJ1025">
        <v>10</v>
      </c>
      <c r="AK1025">
        <v>10</v>
      </c>
      <c r="AL1025">
        <v>283</v>
      </c>
      <c r="AN1025" s="2">
        <v>13067</v>
      </c>
      <c r="BF1025" t="s">
        <v>108</v>
      </c>
      <c r="BG1025" t="s">
        <v>109</v>
      </c>
      <c r="BH1025" t="s">
        <v>230</v>
      </c>
      <c r="BI1025" t="s">
        <v>426</v>
      </c>
      <c r="BJ1025" t="s">
        <v>4075</v>
      </c>
      <c r="BN1025">
        <v>39.175338000000004</v>
      </c>
      <c r="BO1025">
        <v>-84.294381999999999</v>
      </c>
      <c r="BQ1025">
        <v>3098</v>
      </c>
      <c r="BS1025" t="s">
        <v>537</v>
      </c>
      <c r="BU1025" t="s">
        <v>284</v>
      </c>
      <c r="BV1025" t="s">
        <v>270</v>
      </c>
      <c r="CF1025" t="s">
        <v>114</v>
      </c>
      <c r="CG1025" s="3">
        <v>43959.370393518519</v>
      </c>
      <c r="CI1025">
        <v>70</v>
      </c>
      <c r="CJ1025" t="s">
        <v>4076</v>
      </c>
      <c r="CK1025" t="s">
        <v>4077</v>
      </c>
    </row>
    <row r="1026" spans="1:89" x14ac:dyDescent="0.45">
      <c r="A1026">
        <v>4380240</v>
      </c>
      <c r="B1026" t="s">
        <v>89</v>
      </c>
      <c r="E1026" t="s">
        <v>90</v>
      </c>
      <c r="F1026" t="s">
        <v>4170</v>
      </c>
      <c r="G1026" t="s">
        <v>4171</v>
      </c>
      <c r="I1026" t="s">
        <v>4096</v>
      </c>
      <c r="J1026" t="s">
        <v>94</v>
      </c>
      <c r="K1026" t="s">
        <v>95</v>
      </c>
      <c r="L1026" t="s">
        <v>96</v>
      </c>
      <c r="M1026" t="s">
        <v>1085</v>
      </c>
      <c r="N1026" t="s">
        <v>1055</v>
      </c>
      <c r="O1026" t="s">
        <v>4097</v>
      </c>
      <c r="P1026">
        <v>617008</v>
      </c>
      <c r="Q1026" t="s">
        <v>4098</v>
      </c>
      <c r="R1026" t="s">
        <v>4099</v>
      </c>
      <c r="T1026" t="s">
        <v>4100</v>
      </c>
      <c r="W1026" t="s">
        <v>103</v>
      </c>
      <c r="AE1026" t="s">
        <v>203</v>
      </c>
      <c r="AG1026" t="s">
        <v>4172</v>
      </c>
      <c r="AH1026" s="1">
        <v>11901</v>
      </c>
      <c r="AI1026">
        <v>1932</v>
      </c>
      <c r="AJ1026">
        <v>7</v>
      </c>
      <c r="AK1026">
        <v>31</v>
      </c>
      <c r="AL1026">
        <v>213</v>
      </c>
      <c r="AN1026" s="2">
        <v>11901</v>
      </c>
      <c r="AQ1026" t="s">
        <v>570</v>
      </c>
      <c r="BF1026" t="s">
        <v>108</v>
      </c>
      <c r="BG1026" t="s">
        <v>109</v>
      </c>
      <c r="BH1026" t="s">
        <v>206</v>
      </c>
      <c r="BJ1026" t="s">
        <v>207</v>
      </c>
      <c r="BN1026">
        <v>39.222845</v>
      </c>
      <c r="BO1026">
        <v>-83.355158000000003</v>
      </c>
      <c r="BQ1026">
        <v>250</v>
      </c>
      <c r="BS1026" t="s">
        <v>4173</v>
      </c>
      <c r="BU1026" t="s">
        <v>4174</v>
      </c>
      <c r="BV1026" t="s">
        <v>270</v>
      </c>
      <c r="CF1026" t="s">
        <v>114</v>
      </c>
      <c r="CG1026" s="3">
        <v>43959.370393518519</v>
      </c>
      <c r="CI1026">
        <v>70</v>
      </c>
      <c r="CJ1026" t="s">
        <v>4175</v>
      </c>
      <c r="CK1026" t="s">
        <v>4176</v>
      </c>
    </row>
    <row r="1027" spans="1:89" x14ac:dyDescent="0.45">
      <c r="A1027">
        <v>4380241</v>
      </c>
      <c r="B1027" t="s">
        <v>89</v>
      </c>
      <c r="E1027" t="s">
        <v>90</v>
      </c>
      <c r="F1027" t="s">
        <v>4177</v>
      </c>
      <c r="G1027" t="s">
        <v>4178</v>
      </c>
      <c r="I1027" t="s">
        <v>4096</v>
      </c>
      <c r="J1027" t="s">
        <v>94</v>
      </c>
      <c r="K1027" t="s">
        <v>95</v>
      </c>
      <c r="L1027" t="s">
        <v>96</v>
      </c>
      <c r="M1027" t="s">
        <v>1085</v>
      </c>
      <c r="N1027" t="s">
        <v>1055</v>
      </c>
      <c r="O1027" t="s">
        <v>4097</v>
      </c>
      <c r="P1027">
        <v>617008</v>
      </c>
      <c r="Q1027" t="s">
        <v>4098</v>
      </c>
      <c r="R1027" t="s">
        <v>4099</v>
      </c>
      <c r="T1027" t="s">
        <v>4100</v>
      </c>
      <c r="W1027" t="s">
        <v>103</v>
      </c>
      <c r="AE1027" t="s">
        <v>203</v>
      </c>
      <c r="AG1027" t="s">
        <v>4179</v>
      </c>
      <c r="AH1027" s="1">
        <v>11951</v>
      </c>
      <c r="AI1027">
        <v>1932</v>
      </c>
      <c r="AJ1027">
        <v>9</v>
      </c>
      <c r="AK1027">
        <v>19</v>
      </c>
      <c r="AL1027">
        <v>263</v>
      </c>
      <c r="AN1027" s="2">
        <v>11951</v>
      </c>
      <c r="AQ1027" t="s">
        <v>570</v>
      </c>
      <c r="BF1027" t="s">
        <v>108</v>
      </c>
      <c r="BG1027" t="s">
        <v>109</v>
      </c>
      <c r="BH1027" t="s">
        <v>206</v>
      </c>
      <c r="BJ1027" t="s">
        <v>207</v>
      </c>
      <c r="BN1027">
        <v>39.222845</v>
      </c>
      <c r="BO1027">
        <v>-83.355158000000003</v>
      </c>
      <c r="BP1027" t="s">
        <v>113</v>
      </c>
      <c r="BQ1027">
        <v>250</v>
      </c>
      <c r="BS1027" t="s">
        <v>3895</v>
      </c>
      <c r="BU1027" t="s">
        <v>269</v>
      </c>
      <c r="BV1027" t="s">
        <v>270</v>
      </c>
      <c r="CF1027" t="s">
        <v>114</v>
      </c>
      <c r="CG1027" s="3">
        <v>43959.370393518519</v>
      </c>
      <c r="CI1027">
        <v>70</v>
      </c>
      <c r="CJ1027" t="s">
        <v>4180</v>
      </c>
      <c r="CK1027" t="s">
        <v>4181</v>
      </c>
    </row>
    <row r="1028" spans="1:89" x14ac:dyDescent="0.45">
      <c r="A1028">
        <v>4380242</v>
      </c>
      <c r="B1028" t="s">
        <v>89</v>
      </c>
      <c r="E1028" t="s">
        <v>90</v>
      </c>
      <c r="F1028" t="s">
        <v>4182</v>
      </c>
      <c r="G1028" t="s">
        <v>4183</v>
      </c>
      <c r="I1028" t="s">
        <v>4096</v>
      </c>
      <c r="J1028" t="s">
        <v>94</v>
      </c>
      <c r="K1028" t="s">
        <v>95</v>
      </c>
      <c r="L1028" t="s">
        <v>96</v>
      </c>
      <c r="M1028" t="s">
        <v>1085</v>
      </c>
      <c r="N1028" t="s">
        <v>1055</v>
      </c>
      <c r="O1028" t="s">
        <v>4097</v>
      </c>
      <c r="P1028">
        <v>617008</v>
      </c>
      <c r="Q1028" t="s">
        <v>4098</v>
      </c>
      <c r="R1028" t="s">
        <v>4099</v>
      </c>
      <c r="T1028" t="s">
        <v>4100</v>
      </c>
      <c r="W1028" t="s">
        <v>103</v>
      </c>
      <c r="AE1028" t="s">
        <v>203</v>
      </c>
      <c r="AG1028">
        <v>1455</v>
      </c>
      <c r="AH1028" s="1">
        <v>11974</v>
      </c>
      <c r="AI1028">
        <v>1932</v>
      </c>
      <c r="AJ1028">
        <v>10</v>
      </c>
      <c r="AK1028">
        <v>12</v>
      </c>
      <c r="AL1028">
        <v>286</v>
      </c>
      <c r="AN1028" s="2">
        <v>11974</v>
      </c>
      <c r="AQ1028" t="s">
        <v>570</v>
      </c>
      <c r="BF1028" t="s">
        <v>108</v>
      </c>
      <c r="BG1028" t="s">
        <v>109</v>
      </c>
      <c r="BH1028" t="s">
        <v>230</v>
      </c>
      <c r="BI1028" t="s">
        <v>253</v>
      </c>
      <c r="BJ1028" t="s">
        <v>254</v>
      </c>
      <c r="BN1028">
        <v>39.246169999999999</v>
      </c>
      <c r="BO1028">
        <v>-84.293271000000004</v>
      </c>
      <c r="BQ1028">
        <v>3036</v>
      </c>
      <c r="BS1028" t="s">
        <v>691</v>
      </c>
      <c r="BU1028" t="s">
        <v>284</v>
      </c>
      <c r="BV1028" t="s">
        <v>270</v>
      </c>
      <c r="CF1028" t="s">
        <v>114</v>
      </c>
      <c r="CG1028" s="3">
        <v>43959.370393518519</v>
      </c>
      <c r="CI1028">
        <v>70</v>
      </c>
      <c r="CJ1028" t="s">
        <v>4184</v>
      </c>
      <c r="CK1028" t="s">
        <v>4185</v>
      </c>
    </row>
    <row r="1029" spans="1:89" x14ac:dyDescent="0.45">
      <c r="A1029">
        <v>4380499</v>
      </c>
      <c r="B1029" t="s">
        <v>89</v>
      </c>
      <c r="E1029" t="s">
        <v>90</v>
      </c>
      <c r="F1029" t="s">
        <v>4190</v>
      </c>
      <c r="G1029" t="s">
        <v>4191</v>
      </c>
      <c r="I1029" t="s">
        <v>4096</v>
      </c>
      <c r="J1029" t="s">
        <v>94</v>
      </c>
      <c r="K1029" t="s">
        <v>95</v>
      </c>
      <c r="L1029" t="s">
        <v>96</v>
      </c>
      <c r="M1029" t="s">
        <v>1085</v>
      </c>
      <c r="N1029" t="s">
        <v>1055</v>
      </c>
      <c r="O1029" t="s">
        <v>4097</v>
      </c>
      <c r="P1029">
        <v>617008</v>
      </c>
      <c r="Q1029" t="s">
        <v>4098</v>
      </c>
      <c r="R1029" t="s">
        <v>4099</v>
      </c>
      <c r="T1029" t="s">
        <v>4100</v>
      </c>
      <c r="W1029" t="s">
        <v>103</v>
      </c>
      <c r="AE1029" t="s">
        <v>203</v>
      </c>
      <c r="AG1029">
        <v>1423</v>
      </c>
      <c r="AH1029" s="1">
        <v>11974</v>
      </c>
      <c r="AI1029">
        <v>1932</v>
      </c>
      <c r="AJ1029">
        <v>10</v>
      </c>
      <c r="AK1029">
        <v>12</v>
      </c>
      <c r="AL1029">
        <v>286</v>
      </c>
      <c r="AN1029" s="2">
        <v>11974</v>
      </c>
      <c r="AQ1029" t="s">
        <v>570</v>
      </c>
      <c r="BF1029" t="s">
        <v>108</v>
      </c>
      <c r="BG1029" t="s">
        <v>109</v>
      </c>
      <c r="BH1029" t="s">
        <v>230</v>
      </c>
      <c r="BI1029" t="s">
        <v>253</v>
      </c>
      <c r="BJ1029" t="s">
        <v>254</v>
      </c>
      <c r="BN1029">
        <v>39.246169999999999</v>
      </c>
      <c r="BO1029">
        <v>-84.293271000000004</v>
      </c>
      <c r="BQ1029">
        <v>3036</v>
      </c>
      <c r="BS1029" t="s">
        <v>691</v>
      </c>
      <c r="BU1029" t="s">
        <v>284</v>
      </c>
      <c r="BV1029" t="s">
        <v>270</v>
      </c>
      <c r="CF1029" t="s">
        <v>114</v>
      </c>
      <c r="CG1029" s="3">
        <v>43959.370393518519</v>
      </c>
      <c r="CI1029">
        <v>70</v>
      </c>
      <c r="CJ1029" t="s">
        <v>4192</v>
      </c>
      <c r="CK1029" t="s">
        <v>4193</v>
      </c>
    </row>
    <row r="1030" spans="1:89" x14ac:dyDescent="0.45">
      <c r="A1030">
        <v>4380514</v>
      </c>
      <c r="B1030" t="s">
        <v>89</v>
      </c>
      <c r="E1030" t="s">
        <v>90</v>
      </c>
      <c r="F1030" t="s">
        <v>4253</v>
      </c>
      <c r="G1030" t="s">
        <v>4254</v>
      </c>
      <c r="I1030" t="s">
        <v>4096</v>
      </c>
      <c r="J1030" t="s">
        <v>94</v>
      </c>
      <c r="K1030" t="s">
        <v>95</v>
      </c>
      <c r="L1030" t="s">
        <v>96</v>
      </c>
      <c r="M1030" t="s">
        <v>1085</v>
      </c>
      <c r="N1030" t="s">
        <v>1055</v>
      </c>
      <c r="O1030" t="s">
        <v>4097</v>
      </c>
      <c r="P1030">
        <v>617008</v>
      </c>
      <c r="Q1030" t="s">
        <v>4098</v>
      </c>
      <c r="R1030" t="s">
        <v>4099</v>
      </c>
      <c r="T1030" t="s">
        <v>4100</v>
      </c>
      <c r="W1030" t="s">
        <v>103</v>
      </c>
      <c r="AE1030" t="s">
        <v>203</v>
      </c>
      <c r="AG1030">
        <v>1175</v>
      </c>
      <c r="AH1030" s="1">
        <v>11964</v>
      </c>
      <c r="AI1030">
        <v>1932</v>
      </c>
      <c r="AJ1030">
        <v>10</v>
      </c>
      <c r="AK1030">
        <v>2</v>
      </c>
      <c r="AL1030">
        <v>276</v>
      </c>
      <c r="AN1030" s="2">
        <v>11964</v>
      </c>
      <c r="AQ1030" t="s">
        <v>570</v>
      </c>
      <c r="BF1030" t="s">
        <v>108</v>
      </c>
      <c r="BG1030" t="s">
        <v>109</v>
      </c>
      <c r="BH1030" t="s">
        <v>206</v>
      </c>
      <c r="BJ1030" t="s">
        <v>207</v>
      </c>
      <c r="BN1030">
        <v>39.222845</v>
      </c>
      <c r="BO1030">
        <v>-83.355158000000003</v>
      </c>
      <c r="BQ1030">
        <v>250</v>
      </c>
      <c r="BS1030" t="s">
        <v>4173</v>
      </c>
      <c r="BU1030" t="s">
        <v>4174</v>
      </c>
      <c r="BV1030" t="s">
        <v>270</v>
      </c>
      <c r="CF1030" t="s">
        <v>114</v>
      </c>
      <c r="CG1030" s="3">
        <v>43959.370393518519</v>
      </c>
      <c r="CI1030">
        <v>70</v>
      </c>
      <c r="CJ1030" t="s">
        <v>4255</v>
      </c>
      <c r="CK1030" t="s">
        <v>4256</v>
      </c>
    </row>
    <row r="1031" spans="1:89" x14ac:dyDescent="0.45">
      <c r="A1031">
        <v>4381179</v>
      </c>
      <c r="B1031" t="s">
        <v>89</v>
      </c>
      <c r="E1031" t="s">
        <v>90</v>
      </c>
      <c r="F1031" t="s">
        <v>4313</v>
      </c>
      <c r="G1031" t="s">
        <v>4314</v>
      </c>
      <c r="I1031" t="s">
        <v>4296</v>
      </c>
      <c r="J1031" t="s">
        <v>94</v>
      </c>
      <c r="K1031" t="s">
        <v>95</v>
      </c>
      <c r="L1031" t="s">
        <v>96</v>
      </c>
      <c r="M1031" t="s">
        <v>1085</v>
      </c>
      <c r="N1031" t="s">
        <v>4297</v>
      </c>
      <c r="O1031" t="s">
        <v>4099</v>
      </c>
      <c r="P1031">
        <v>617007</v>
      </c>
      <c r="Q1031" t="s">
        <v>4298</v>
      </c>
      <c r="R1031" t="s">
        <v>4099</v>
      </c>
      <c r="W1031" t="s">
        <v>943</v>
      </c>
      <c r="AE1031" t="s">
        <v>203</v>
      </c>
      <c r="AG1031">
        <v>6280</v>
      </c>
      <c r="AH1031" s="1">
        <v>13081</v>
      </c>
      <c r="AI1031">
        <v>1935</v>
      </c>
      <c r="AJ1031">
        <v>10</v>
      </c>
      <c r="AK1031">
        <v>24</v>
      </c>
      <c r="AL1031">
        <v>297</v>
      </c>
      <c r="AN1031" s="2">
        <v>13081</v>
      </c>
      <c r="BF1031" t="s">
        <v>108</v>
      </c>
      <c r="BG1031" t="s">
        <v>109</v>
      </c>
      <c r="BH1031" t="s">
        <v>110</v>
      </c>
      <c r="BI1031" t="s">
        <v>111</v>
      </c>
      <c r="BJ1031" t="s">
        <v>166</v>
      </c>
      <c r="BN1031">
        <v>39.202280000000002</v>
      </c>
      <c r="BO1031">
        <v>-84.547166000000004</v>
      </c>
      <c r="BP1031" t="s">
        <v>113</v>
      </c>
      <c r="BQ1031">
        <v>3036</v>
      </c>
      <c r="BS1031" t="s">
        <v>908</v>
      </c>
      <c r="BU1031" t="s">
        <v>352</v>
      </c>
      <c r="BV1031" t="s">
        <v>270</v>
      </c>
      <c r="CF1031" t="s">
        <v>114</v>
      </c>
      <c r="CG1031" s="3">
        <v>43959.370393518519</v>
      </c>
      <c r="CI1031">
        <v>70</v>
      </c>
      <c r="CJ1031" t="s">
        <v>4315</v>
      </c>
      <c r="CK1031" t="s">
        <v>4316</v>
      </c>
    </row>
    <row r="1032" spans="1:89" x14ac:dyDescent="0.45">
      <c r="A1032">
        <v>4381183</v>
      </c>
      <c r="B1032" t="s">
        <v>89</v>
      </c>
      <c r="E1032" t="s">
        <v>90</v>
      </c>
      <c r="F1032" t="s">
        <v>4317</v>
      </c>
      <c r="G1032" t="s">
        <v>4318</v>
      </c>
      <c r="I1032" t="s">
        <v>4296</v>
      </c>
      <c r="J1032" t="s">
        <v>94</v>
      </c>
      <c r="K1032" t="s">
        <v>95</v>
      </c>
      <c r="L1032" t="s">
        <v>96</v>
      </c>
      <c r="M1032" t="s">
        <v>1085</v>
      </c>
      <c r="N1032" t="s">
        <v>4297</v>
      </c>
      <c r="O1032" t="s">
        <v>4099</v>
      </c>
      <c r="P1032">
        <v>617007</v>
      </c>
      <c r="Q1032" t="s">
        <v>4298</v>
      </c>
      <c r="R1032" t="s">
        <v>4099</v>
      </c>
      <c r="W1032" t="s">
        <v>943</v>
      </c>
      <c r="AE1032" t="s">
        <v>203</v>
      </c>
      <c r="AG1032">
        <v>6208</v>
      </c>
      <c r="AH1032" s="1">
        <v>13067</v>
      </c>
      <c r="AI1032">
        <v>1935</v>
      </c>
      <c r="AJ1032">
        <v>10</v>
      </c>
      <c r="AK1032">
        <v>10</v>
      </c>
      <c r="AL1032">
        <v>283</v>
      </c>
      <c r="AN1032" s="2">
        <v>13067</v>
      </c>
      <c r="BF1032" t="s">
        <v>108</v>
      </c>
      <c r="BG1032" t="s">
        <v>109</v>
      </c>
      <c r="BH1032" t="s">
        <v>230</v>
      </c>
      <c r="BI1032" t="s">
        <v>426</v>
      </c>
      <c r="BJ1032" t="s">
        <v>4075</v>
      </c>
      <c r="BN1032">
        <v>39.175338000000004</v>
      </c>
      <c r="BO1032">
        <v>-84.294381999999999</v>
      </c>
      <c r="BP1032" t="s">
        <v>113</v>
      </c>
      <c r="BQ1032">
        <v>3098</v>
      </c>
      <c r="BS1032" t="s">
        <v>114</v>
      </c>
      <c r="BU1032" t="s">
        <v>115</v>
      </c>
      <c r="CF1032" t="s">
        <v>114</v>
      </c>
      <c r="CG1032" s="3">
        <v>43959.370393518519</v>
      </c>
      <c r="CI1032">
        <v>70</v>
      </c>
      <c r="CJ1032" t="s">
        <v>4319</v>
      </c>
      <c r="CK1032" t="s">
        <v>4320</v>
      </c>
    </row>
    <row r="1033" spans="1:89" x14ac:dyDescent="0.45">
      <c r="A1033">
        <v>4381186</v>
      </c>
      <c r="B1033" t="s">
        <v>89</v>
      </c>
      <c r="E1033" t="s">
        <v>90</v>
      </c>
      <c r="F1033" t="s">
        <v>4321</v>
      </c>
      <c r="G1033" t="s">
        <v>4322</v>
      </c>
      <c r="I1033" t="s">
        <v>4296</v>
      </c>
      <c r="J1033" t="s">
        <v>94</v>
      </c>
      <c r="K1033" t="s">
        <v>95</v>
      </c>
      <c r="L1033" t="s">
        <v>96</v>
      </c>
      <c r="M1033" t="s">
        <v>1085</v>
      </c>
      <c r="N1033" t="s">
        <v>4297</v>
      </c>
      <c r="O1033" t="s">
        <v>4099</v>
      </c>
      <c r="P1033">
        <v>617007</v>
      </c>
      <c r="Q1033" t="s">
        <v>4298</v>
      </c>
      <c r="R1033" t="s">
        <v>4099</v>
      </c>
      <c r="W1033" t="s">
        <v>943</v>
      </c>
      <c r="AE1033" t="s">
        <v>203</v>
      </c>
      <c r="AG1033">
        <v>6159</v>
      </c>
      <c r="AH1033" s="1">
        <v>13067</v>
      </c>
      <c r="AI1033">
        <v>1935</v>
      </c>
      <c r="AJ1033">
        <v>10</v>
      </c>
      <c r="AK1033">
        <v>10</v>
      </c>
      <c r="AL1033">
        <v>283</v>
      </c>
      <c r="AN1033" s="2">
        <v>13067</v>
      </c>
      <c r="BF1033" t="s">
        <v>108</v>
      </c>
      <c r="BG1033" t="s">
        <v>109</v>
      </c>
      <c r="BH1033" t="s">
        <v>230</v>
      </c>
      <c r="BI1033" t="s">
        <v>3552</v>
      </c>
      <c r="BJ1033" t="s">
        <v>3553</v>
      </c>
      <c r="BN1033">
        <v>39.077007000000002</v>
      </c>
      <c r="BO1033">
        <v>-84.176879999999997</v>
      </c>
      <c r="BP1033" t="s">
        <v>113</v>
      </c>
      <c r="BQ1033">
        <v>2103</v>
      </c>
      <c r="BS1033" t="s">
        <v>114</v>
      </c>
      <c r="BU1033" t="s">
        <v>115</v>
      </c>
      <c r="CF1033" t="s">
        <v>114</v>
      </c>
      <c r="CG1033" s="3">
        <v>43959.370393518519</v>
      </c>
      <c r="CI1033">
        <v>70</v>
      </c>
      <c r="CJ1033" t="s">
        <v>4323</v>
      </c>
      <c r="CK1033" t="s">
        <v>4324</v>
      </c>
    </row>
    <row r="1034" spans="1:89" x14ac:dyDescent="0.45">
      <c r="A1034">
        <v>4381188</v>
      </c>
      <c r="B1034" t="s">
        <v>89</v>
      </c>
      <c r="E1034" t="s">
        <v>90</v>
      </c>
      <c r="F1034" t="s">
        <v>4325</v>
      </c>
      <c r="G1034" t="s">
        <v>4326</v>
      </c>
      <c r="I1034" t="s">
        <v>4296</v>
      </c>
      <c r="J1034" t="s">
        <v>94</v>
      </c>
      <c r="K1034" t="s">
        <v>95</v>
      </c>
      <c r="L1034" t="s">
        <v>96</v>
      </c>
      <c r="M1034" t="s">
        <v>1085</v>
      </c>
      <c r="N1034" t="s">
        <v>4297</v>
      </c>
      <c r="O1034" t="s">
        <v>4099</v>
      </c>
      <c r="P1034">
        <v>617007</v>
      </c>
      <c r="Q1034" t="s">
        <v>4298</v>
      </c>
      <c r="R1034" t="s">
        <v>4099</v>
      </c>
      <c r="W1034" t="s">
        <v>943</v>
      </c>
      <c r="AE1034" t="s">
        <v>203</v>
      </c>
      <c r="AG1034">
        <v>6243</v>
      </c>
      <c r="AH1034" s="1">
        <v>13074</v>
      </c>
      <c r="AI1034">
        <v>1935</v>
      </c>
      <c r="AJ1034">
        <v>10</v>
      </c>
      <c r="AK1034">
        <v>17</v>
      </c>
      <c r="AL1034">
        <v>290</v>
      </c>
      <c r="AN1034" s="2">
        <v>13074</v>
      </c>
      <c r="BF1034" t="s">
        <v>108</v>
      </c>
      <c r="BG1034" t="s">
        <v>109</v>
      </c>
      <c r="BH1034" t="s">
        <v>110</v>
      </c>
      <c r="BI1034" t="s">
        <v>192</v>
      </c>
      <c r="BJ1034" t="s">
        <v>192</v>
      </c>
      <c r="BN1034">
        <v>39.292279000000001</v>
      </c>
      <c r="BO1034">
        <v>-84.618002000000004</v>
      </c>
      <c r="BQ1034">
        <v>3036</v>
      </c>
      <c r="BS1034" t="s">
        <v>4327</v>
      </c>
      <c r="BU1034" t="s">
        <v>284</v>
      </c>
      <c r="BV1034" t="s">
        <v>270</v>
      </c>
      <c r="CF1034" t="s">
        <v>114</v>
      </c>
      <c r="CG1034" s="3">
        <v>43959.370393518519</v>
      </c>
      <c r="CI1034">
        <v>70</v>
      </c>
      <c r="CJ1034" t="s">
        <v>4328</v>
      </c>
      <c r="CK1034" t="s">
        <v>4329</v>
      </c>
    </row>
    <row r="1035" spans="1:89" x14ac:dyDescent="0.45">
      <c r="A1035">
        <v>4381242</v>
      </c>
      <c r="B1035" t="s">
        <v>89</v>
      </c>
      <c r="E1035" t="s">
        <v>90</v>
      </c>
      <c r="F1035" s="4" t="s">
        <v>4379</v>
      </c>
      <c r="G1035" t="s">
        <v>4380</v>
      </c>
      <c r="I1035" t="s">
        <v>852</v>
      </c>
      <c r="J1035" t="s">
        <v>94</v>
      </c>
      <c r="K1035" t="s">
        <v>95</v>
      </c>
      <c r="L1035" t="s">
        <v>96</v>
      </c>
      <c r="M1035" t="s">
        <v>97</v>
      </c>
      <c r="N1035" t="s">
        <v>853</v>
      </c>
      <c r="O1035" t="s">
        <v>4332</v>
      </c>
      <c r="P1035">
        <v>214363</v>
      </c>
      <c r="Q1035" t="s">
        <v>2644</v>
      </c>
      <c r="R1035" t="s">
        <v>856</v>
      </c>
      <c r="T1035" t="s">
        <v>4333</v>
      </c>
      <c r="W1035" t="s">
        <v>103</v>
      </c>
      <c r="AE1035" t="s">
        <v>203</v>
      </c>
      <c r="AG1035" t="s">
        <v>367</v>
      </c>
      <c r="AH1035" s="1">
        <v>11951</v>
      </c>
      <c r="AI1035">
        <v>1932</v>
      </c>
      <c r="AJ1035">
        <v>9</v>
      </c>
      <c r="AK1035">
        <v>19</v>
      </c>
      <c r="AL1035">
        <v>263</v>
      </c>
      <c r="AN1035" s="2">
        <v>11951</v>
      </c>
      <c r="AQ1035" t="s">
        <v>570</v>
      </c>
      <c r="BF1035" t="s">
        <v>108</v>
      </c>
      <c r="BG1035" t="s">
        <v>109</v>
      </c>
      <c r="BH1035" t="s">
        <v>206</v>
      </c>
      <c r="BJ1035" t="s">
        <v>207</v>
      </c>
      <c r="BN1035">
        <v>39.222845</v>
      </c>
      <c r="BO1035">
        <v>-83.355158000000003</v>
      </c>
      <c r="BP1035" t="s">
        <v>113</v>
      </c>
      <c r="BQ1035">
        <v>250</v>
      </c>
      <c r="BS1035" t="s">
        <v>3895</v>
      </c>
      <c r="BU1035" t="s">
        <v>269</v>
      </c>
      <c r="BV1035" t="s">
        <v>270</v>
      </c>
      <c r="CF1035" t="s">
        <v>114</v>
      </c>
      <c r="CG1035" s="3">
        <v>43959.370393518519</v>
      </c>
      <c r="CI1035">
        <v>70</v>
      </c>
      <c r="CJ1035" t="s">
        <v>4381</v>
      </c>
      <c r="CK1035" t="s">
        <v>4382</v>
      </c>
    </row>
    <row r="1036" spans="1:89" x14ac:dyDescent="0.45">
      <c r="A1036">
        <v>4381261</v>
      </c>
      <c r="B1036" t="s">
        <v>89</v>
      </c>
      <c r="E1036" t="s">
        <v>90</v>
      </c>
      <c r="F1036" t="s">
        <v>4394</v>
      </c>
      <c r="G1036" t="s">
        <v>4395</v>
      </c>
      <c r="I1036" t="s">
        <v>4389</v>
      </c>
      <c r="J1036" t="s">
        <v>94</v>
      </c>
      <c r="K1036" t="s">
        <v>95</v>
      </c>
      <c r="L1036" t="s">
        <v>96</v>
      </c>
      <c r="M1036" t="s">
        <v>97</v>
      </c>
      <c r="N1036" t="s">
        <v>853</v>
      </c>
      <c r="O1036" t="s">
        <v>4390</v>
      </c>
      <c r="P1036">
        <v>628046</v>
      </c>
      <c r="Q1036" t="s">
        <v>4391</v>
      </c>
      <c r="R1036" t="s">
        <v>856</v>
      </c>
      <c r="T1036" t="s">
        <v>607</v>
      </c>
      <c r="W1036" t="s">
        <v>103</v>
      </c>
      <c r="AE1036" t="s">
        <v>203</v>
      </c>
      <c r="AG1036" t="s">
        <v>4396</v>
      </c>
      <c r="AH1036" s="1">
        <v>11901</v>
      </c>
      <c r="AI1036">
        <v>1932</v>
      </c>
      <c r="AJ1036">
        <v>7</v>
      </c>
      <c r="AK1036">
        <v>31</v>
      </c>
      <c r="AL1036">
        <v>213</v>
      </c>
      <c r="AN1036" s="2">
        <v>11901</v>
      </c>
      <c r="AQ1036" t="s">
        <v>570</v>
      </c>
      <c r="BF1036" t="s">
        <v>108</v>
      </c>
      <c r="BG1036" t="s">
        <v>109</v>
      </c>
      <c r="BH1036" t="s">
        <v>206</v>
      </c>
      <c r="BJ1036" t="s">
        <v>207</v>
      </c>
      <c r="BN1036">
        <v>39.222845</v>
      </c>
      <c r="BO1036">
        <v>-83.355158000000003</v>
      </c>
      <c r="BQ1036">
        <v>250</v>
      </c>
      <c r="BS1036" t="s">
        <v>4173</v>
      </c>
      <c r="BU1036" t="s">
        <v>4174</v>
      </c>
      <c r="BV1036" t="s">
        <v>270</v>
      </c>
      <c r="CF1036" t="s">
        <v>114</v>
      </c>
      <c r="CG1036" s="3">
        <v>43959.370393518519</v>
      </c>
      <c r="CI1036">
        <v>70</v>
      </c>
      <c r="CJ1036" t="s">
        <v>4397</v>
      </c>
      <c r="CK1036" t="s">
        <v>4398</v>
      </c>
    </row>
    <row r="1037" spans="1:89" x14ac:dyDescent="0.45">
      <c r="A1037">
        <v>4381292</v>
      </c>
      <c r="B1037" t="s">
        <v>89</v>
      </c>
      <c r="E1037" t="s">
        <v>90</v>
      </c>
      <c r="F1037" t="s">
        <v>4441</v>
      </c>
      <c r="G1037" t="s">
        <v>4442</v>
      </c>
      <c r="I1037" t="s">
        <v>852</v>
      </c>
      <c r="J1037" t="s">
        <v>94</v>
      </c>
      <c r="K1037" t="s">
        <v>95</v>
      </c>
      <c r="L1037" t="s">
        <v>96</v>
      </c>
      <c r="M1037" t="s">
        <v>97</v>
      </c>
      <c r="N1037" t="s">
        <v>853</v>
      </c>
      <c r="O1037" t="s">
        <v>4443</v>
      </c>
      <c r="P1037">
        <v>628165</v>
      </c>
      <c r="Q1037" t="s">
        <v>4444</v>
      </c>
      <c r="R1037" t="s">
        <v>856</v>
      </c>
      <c r="T1037" t="s">
        <v>4445</v>
      </c>
      <c r="W1037" t="s">
        <v>103</v>
      </c>
      <c r="AE1037" t="s">
        <v>203</v>
      </c>
      <c r="AG1037">
        <v>10192</v>
      </c>
      <c r="AH1037" s="1">
        <v>14069</v>
      </c>
      <c r="AI1037">
        <v>1938</v>
      </c>
      <c r="AJ1037">
        <v>7</v>
      </c>
      <c r="AK1037">
        <v>8</v>
      </c>
      <c r="AL1037">
        <v>189</v>
      </c>
      <c r="AN1037" s="2">
        <v>14069</v>
      </c>
      <c r="AQ1037" t="s">
        <v>1179</v>
      </c>
      <c r="BF1037" t="s">
        <v>108</v>
      </c>
      <c r="BG1037" t="s">
        <v>420</v>
      </c>
      <c r="BH1037" t="s">
        <v>1000</v>
      </c>
      <c r="BI1037" t="s">
        <v>1001</v>
      </c>
      <c r="BJ1037" t="s">
        <v>4446</v>
      </c>
      <c r="BN1037">
        <v>41.339568999999997</v>
      </c>
      <c r="BO1037">
        <v>-122.287735</v>
      </c>
      <c r="BQ1037">
        <v>4735</v>
      </c>
      <c r="BS1037" t="s">
        <v>3080</v>
      </c>
      <c r="BU1037" t="s">
        <v>3071</v>
      </c>
      <c r="BV1037" t="s">
        <v>270</v>
      </c>
      <c r="BX1037">
        <v>1981</v>
      </c>
      <c r="CC1037" t="s">
        <v>4447</v>
      </c>
      <c r="CF1037" t="s">
        <v>114</v>
      </c>
      <c r="CG1037" s="3">
        <v>43959.370393518519</v>
      </c>
      <c r="CI1037">
        <v>70</v>
      </c>
      <c r="CJ1037" t="s">
        <v>4448</v>
      </c>
      <c r="CK1037" t="s">
        <v>4449</v>
      </c>
    </row>
    <row r="1038" spans="1:89" x14ac:dyDescent="0.45">
      <c r="A1038">
        <v>4381295</v>
      </c>
      <c r="B1038" t="s">
        <v>89</v>
      </c>
      <c r="E1038" t="s">
        <v>90</v>
      </c>
      <c r="F1038" t="s">
        <v>4450</v>
      </c>
      <c r="G1038" t="s">
        <v>4451</v>
      </c>
      <c r="I1038" t="s">
        <v>852</v>
      </c>
      <c r="J1038" t="s">
        <v>94</v>
      </c>
      <c r="K1038" t="s">
        <v>95</v>
      </c>
      <c r="L1038" t="s">
        <v>96</v>
      </c>
      <c r="M1038" t="s">
        <v>97</v>
      </c>
      <c r="N1038" t="s">
        <v>853</v>
      </c>
      <c r="O1038" t="s">
        <v>4443</v>
      </c>
      <c r="P1038">
        <v>628165</v>
      </c>
      <c r="Q1038" t="s">
        <v>4444</v>
      </c>
      <c r="R1038" t="s">
        <v>856</v>
      </c>
      <c r="T1038" t="s">
        <v>4445</v>
      </c>
      <c r="W1038" t="s">
        <v>103</v>
      </c>
      <c r="AE1038" t="s">
        <v>203</v>
      </c>
      <c r="AF1038" t="s">
        <v>2118</v>
      </c>
      <c r="AG1038">
        <v>18062</v>
      </c>
      <c r="AH1038" s="1">
        <v>16978</v>
      </c>
      <c r="AI1038">
        <v>1946</v>
      </c>
      <c r="AJ1038">
        <v>6</v>
      </c>
      <c r="AK1038">
        <v>25</v>
      </c>
      <c r="AL1038">
        <v>176</v>
      </c>
      <c r="AN1038" s="2">
        <v>16978</v>
      </c>
      <c r="AQ1038" t="s">
        <v>1179</v>
      </c>
      <c r="BF1038" t="s">
        <v>108</v>
      </c>
      <c r="BG1038" t="s">
        <v>420</v>
      </c>
      <c r="BH1038" t="s">
        <v>1000</v>
      </c>
      <c r="BI1038" t="s">
        <v>1001</v>
      </c>
      <c r="BJ1038" t="s">
        <v>1862</v>
      </c>
      <c r="BN1038">
        <v>41.372267999999998</v>
      </c>
      <c r="BO1038">
        <v>-122.229867</v>
      </c>
      <c r="BP1038" t="s">
        <v>113</v>
      </c>
      <c r="BQ1038">
        <v>2097</v>
      </c>
      <c r="BS1038" t="s">
        <v>4452</v>
      </c>
      <c r="BT1038" t="s">
        <v>2123</v>
      </c>
      <c r="BU1038" t="s">
        <v>4453</v>
      </c>
      <c r="BV1038" t="s">
        <v>270</v>
      </c>
      <c r="BW1038" t="s">
        <v>2125</v>
      </c>
      <c r="BX1038">
        <v>2438</v>
      </c>
      <c r="CC1038" t="s">
        <v>1004</v>
      </c>
      <c r="CF1038" t="s">
        <v>114</v>
      </c>
      <c r="CG1038" s="3">
        <v>43959.370393518519</v>
      </c>
      <c r="CI1038">
        <v>70</v>
      </c>
      <c r="CJ1038" t="s">
        <v>4454</v>
      </c>
      <c r="CK1038" t="s">
        <v>4455</v>
      </c>
    </row>
    <row r="1039" spans="1:89" x14ac:dyDescent="0.45">
      <c r="A1039">
        <v>4381297</v>
      </c>
      <c r="B1039" t="s">
        <v>89</v>
      </c>
      <c r="E1039" t="s">
        <v>90</v>
      </c>
      <c r="F1039" t="s">
        <v>4456</v>
      </c>
      <c r="G1039" t="s">
        <v>4457</v>
      </c>
      <c r="I1039" t="s">
        <v>852</v>
      </c>
      <c r="J1039" t="s">
        <v>94</v>
      </c>
      <c r="K1039" t="s">
        <v>95</v>
      </c>
      <c r="L1039" t="s">
        <v>96</v>
      </c>
      <c r="M1039" t="s">
        <v>97</v>
      </c>
      <c r="N1039" t="s">
        <v>853</v>
      </c>
      <c r="O1039" t="s">
        <v>4443</v>
      </c>
      <c r="P1039">
        <v>628165</v>
      </c>
      <c r="Q1039" t="s">
        <v>4444</v>
      </c>
      <c r="R1039" t="s">
        <v>856</v>
      </c>
      <c r="T1039" t="s">
        <v>4445</v>
      </c>
      <c r="W1039" t="s">
        <v>103</v>
      </c>
      <c r="AE1039" t="s">
        <v>203</v>
      </c>
      <c r="AG1039">
        <v>10245</v>
      </c>
      <c r="AH1039" s="1">
        <v>14089</v>
      </c>
      <c r="AI1039">
        <v>1938</v>
      </c>
      <c r="AJ1039">
        <v>7</v>
      </c>
      <c r="AK1039">
        <v>28</v>
      </c>
      <c r="AL1039">
        <v>209</v>
      </c>
      <c r="AN1039" s="2">
        <v>14089</v>
      </c>
      <c r="AQ1039" t="s">
        <v>1179</v>
      </c>
      <c r="BF1039" t="s">
        <v>108</v>
      </c>
      <c r="BG1039" t="s">
        <v>420</v>
      </c>
      <c r="BH1039" t="s">
        <v>1000</v>
      </c>
      <c r="BI1039" t="s">
        <v>1001</v>
      </c>
      <c r="BJ1039" t="s">
        <v>4458</v>
      </c>
      <c r="BN1039">
        <v>41.372520000000002</v>
      </c>
      <c r="BO1039">
        <v>-122.23153000000001</v>
      </c>
      <c r="BQ1039">
        <v>1807</v>
      </c>
      <c r="BS1039" t="s">
        <v>1003</v>
      </c>
      <c r="BU1039" t="s">
        <v>810</v>
      </c>
      <c r="BV1039" t="s">
        <v>270</v>
      </c>
      <c r="BX1039">
        <v>2591</v>
      </c>
      <c r="CC1039" t="s">
        <v>4459</v>
      </c>
      <c r="CF1039" t="s">
        <v>114</v>
      </c>
      <c r="CG1039" s="3">
        <v>43959.370393518519</v>
      </c>
      <c r="CI1039">
        <v>70</v>
      </c>
      <c r="CJ1039" t="s">
        <v>4460</v>
      </c>
      <c r="CK1039" t="s">
        <v>4461</v>
      </c>
    </row>
    <row r="1040" spans="1:89" x14ac:dyDescent="0.45">
      <c r="A1040">
        <v>4381303</v>
      </c>
      <c r="B1040" t="s">
        <v>89</v>
      </c>
      <c r="E1040" t="s">
        <v>90</v>
      </c>
      <c r="F1040" t="s">
        <v>4462</v>
      </c>
      <c r="G1040" t="s">
        <v>4463</v>
      </c>
      <c r="I1040" t="s">
        <v>4464</v>
      </c>
      <c r="J1040" t="s">
        <v>638</v>
      </c>
      <c r="K1040" t="s">
        <v>639</v>
      </c>
      <c r="L1040" t="s">
        <v>640</v>
      </c>
      <c r="M1040" t="s">
        <v>641</v>
      </c>
      <c r="N1040" t="s">
        <v>816</v>
      </c>
      <c r="O1040" t="s">
        <v>4465</v>
      </c>
      <c r="P1040">
        <v>169031</v>
      </c>
      <c r="Q1040" t="s">
        <v>4466</v>
      </c>
      <c r="R1040" t="s">
        <v>4467</v>
      </c>
      <c r="T1040" t="s">
        <v>4468</v>
      </c>
      <c r="W1040" t="s">
        <v>103</v>
      </c>
      <c r="AE1040" t="s">
        <v>203</v>
      </c>
      <c r="AG1040" t="s">
        <v>105</v>
      </c>
      <c r="AH1040" t="s">
        <v>1503</v>
      </c>
      <c r="AI1040">
        <v>1934</v>
      </c>
      <c r="AN1040" t="s">
        <v>4469</v>
      </c>
      <c r="AQ1040" t="s">
        <v>2408</v>
      </c>
      <c r="BF1040" t="s">
        <v>108</v>
      </c>
      <c r="BG1040" t="s">
        <v>109</v>
      </c>
      <c r="BH1040" t="s">
        <v>110</v>
      </c>
      <c r="BJ1040" t="s">
        <v>149</v>
      </c>
      <c r="BN1040">
        <v>39.195531000000003</v>
      </c>
      <c r="BO1040">
        <v>-84.542775000000006</v>
      </c>
      <c r="BQ1040">
        <v>32153</v>
      </c>
      <c r="BS1040" t="s">
        <v>1641</v>
      </c>
      <c r="BU1040" t="s">
        <v>284</v>
      </c>
      <c r="BV1040" t="s">
        <v>270</v>
      </c>
      <c r="CF1040" t="s">
        <v>114</v>
      </c>
      <c r="CG1040" s="3">
        <v>43959.370393518519</v>
      </c>
      <c r="CI1040">
        <v>70</v>
      </c>
      <c r="CJ1040" t="s">
        <v>4470</v>
      </c>
      <c r="CK1040" t="s">
        <v>4471</v>
      </c>
    </row>
    <row r="1041" spans="1:89" x14ac:dyDescent="0.45">
      <c r="A1041">
        <v>4381308</v>
      </c>
      <c r="B1041" t="s">
        <v>89</v>
      </c>
      <c r="E1041" t="s">
        <v>90</v>
      </c>
      <c r="F1041" t="s">
        <v>4483</v>
      </c>
      <c r="G1041" t="s">
        <v>4484</v>
      </c>
      <c r="I1041" t="s">
        <v>4464</v>
      </c>
      <c r="J1041" t="s">
        <v>638</v>
      </c>
      <c r="K1041" t="s">
        <v>639</v>
      </c>
      <c r="L1041" t="s">
        <v>640</v>
      </c>
      <c r="M1041" t="s">
        <v>641</v>
      </c>
      <c r="N1041" t="s">
        <v>816</v>
      </c>
      <c r="O1041" t="s">
        <v>4485</v>
      </c>
      <c r="P1041">
        <v>169332</v>
      </c>
      <c r="Q1041" t="s">
        <v>4486</v>
      </c>
      <c r="R1041" t="s">
        <v>4467</v>
      </c>
      <c r="T1041" t="s">
        <v>4487</v>
      </c>
      <c r="W1041" t="s">
        <v>103</v>
      </c>
      <c r="AE1041" t="s">
        <v>203</v>
      </c>
      <c r="AG1041">
        <v>2088</v>
      </c>
      <c r="AH1041" s="1">
        <v>12087</v>
      </c>
      <c r="AI1041">
        <v>1933</v>
      </c>
      <c r="AJ1041">
        <v>2</v>
      </c>
      <c r="AK1041">
        <v>2</v>
      </c>
      <c r="AL1041">
        <v>33</v>
      </c>
      <c r="AN1041" s="2">
        <v>12087</v>
      </c>
      <c r="AQ1041" t="s">
        <v>4488</v>
      </c>
      <c r="BF1041" t="s">
        <v>108</v>
      </c>
      <c r="BG1041" t="s">
        <v>109</v>
      </c>
      <c r="BH1041" t="s">
        <v>206</v>
      </c>
      <c r="BI1041" t="s">
        <v>207</v>
      </c>
      <c r="BJ1041" t="s">
        <v>208</v>
      </c>
      <c r="BN1041">
        <v>39.344507999999998</v>
      </c>
      <c r="BO1041">
        <v>-83.59742</v>
      </c>
      <c r="BP1041" t="s">
        <v>113</v>
      </c>
      <c r="BQ1041">
        <v>617</v>
      </c>
      <c r="BS1041" t="s">
        <v>114</v>
      </c>
      <c r="BU1041" t="s">
        <v>115</v>
      </c>
      <c r="CF1041" t="s">
        <v>114</v>
      </c>
      <c r="CG1041" s="3">
        <v>43959.370393518519</v>
      </c>
      <c r="CI1041">
        <v>70</v>
      </c>
      <c r="CJ1041" t="s">
        <v>4489</v>
      </c>
      <c r="CK1041" t="s">
        <v>4490</v>
      </c>
    </row>
    <row r="1042" spans="1:89" x14ac:dyDescent="0.45">
      <c r="A1042">
        <v>4381310</v>
      </c>
      <c r="B1042" t="s">
        <v>89</v>
      </c>
      <c r="E1042" t="s">
        <v>90</v>
      </c>
      <c r="F1042" t="s">
        <v>4491</v>
      </c>
      <c r="G1042" t="s">
        <v>4492</v>
      </c>
      <c r="I1042" t="s">
        <v>4464</v>
      </c>
      <c r="J1042" t="s">
        <v>638</v>
      </c>
      <c r="K1042" t="s">
        <v>639</v>
      </c>
      <c r="L1042" t="s">
        <v>640</v>
      </c>
      <c r="M1042" t="s">
        <v>641</v>
      </c>
      <c r="N1042" t="s">
        <v>816</v>
      </c>
      <c r="O1042" t="s">
        <v>4485</v>
      </c>
      <c r="P1042">
        <v>169332</v>
      </c>
      <c r="Q1042" t="s">
        <v>4486</v>
      </c>
      <c r="R1042" t="s">
        <v>4467</v>
      </c>
      <c r="T1042" t="s">
        <v>4487</v>
      </c>
      <c r="W1042" t="s">
        <v>103</v>
      </c>
      <c r="AE1042" t="s">
        <v>203</v>
      </c>
      <c r="AG1042">
        <v>2088</v>
      </c>
      <c r="AH1042" s="1">
        <v>12087</v>
      </c>
      <c r="AI1042">
        <v>1933</v>
      </c>
      <c r="AJ1042">
        <v>2</v>
      </c>
      <c r="AK1042">
        <v>2</v>
      </c>
      <c r="AL1042">
        <v>33</v>
      </c>
      <c r="AN1042" s="2">
        <v>12087</v>
      </c>
      <c r="AQ1042" t="s">
        <v>4488</v>
      </c>
      <c r="BF1042" t="s">
        <v>108</v>
      </c>
      <c r="BG1042" t="s">
        <v>109</v>
      </c>
      <c r="BH1042" t="s">
        <v>206</v>
      </c>
      <c r="BJ1042" t="s">
        <v>207</v>
      </c>
      <c r="BN1042">
        <v>39.222845</v>
      </c>
      <c r="BO1042">
        <v>-83.355158000000003</v>
      </c>
      <c r="BP1042" t="s">
        <v>113</v>
      </c>
      <c r="BQ1042">
        <v>250</v>
      </c>
      <c r="BS1042" t="s">
        <v>3895</v>
      </c>
      <c r="BU1042" t="s">
        <v>269</v>
      </c>
      <c r="BV1042" t="s">
        <v>270</v>
      </c>
      <c r="CF1042" t="s">
        <v>114</v>
      </c>
      <c r="CG1042" s="3">
        <v>43959.370393518519</v>
      </c>
      <c r="CI1042">
        <v>70</v>
      </c>
      <c r="CJ1042" t="s">
        <v>4493</v>
      </c>
      <c r="CK1042" t="s">
        <v>4494</v>
      </c>
    </row>
    <row r="1043" spans="1:89" x14ac:dyDescent="0.45">
      <c r="A1043">
        <v>4381318</v>
      </c>
      <c r="B1043" t="s">
        <v>89</v>
      </c>
      <c r="E1043" t="s">
        <v>90</v>
      </c>
      <c r="F1043" s="4" t="s">
        <v>4513</v>
      </c>
      <c r="G1043" t="s">
        <v>4514</v>
      </c>
      <c r="I1043" t="s">
        <v>4464</v>
      </c>
      <c r="J1043" t="s">
        <v>638</v>
      </c>
      <c r="K1043" t="s">
        <v>639</v>
      </c>
      <c r="L1043" t="s">
        <v>640</v>
      </c>
      <c r="M1043" t="s">
        <v>641</v>
      </c>
      <c r="N1043" t="s">
        <v>816</v>
      </c>
      <c r="O1043" t="s">
        <v>4485</v>
      </c>
      <c r="P1043">
        <v>169332</v>
      </c>
      <c r="Q1043" t="s">
        <v>4486</v>
      </c>
      <c r="R1043" t="s">
        <v>4467</v>
      </c>
      <c r="T1043" t="s">
        <v>4487</v>
      </c>
      <c r="W1043" t="s">
        <v>103</v>
      </c>
      <c r="AE1043" t="s">
        <v>203</v>
      </c>
      <c r="AG1043">
        <v>6332</v>
      </c>
      <c r="AH1043" s="1">
        <v>13088</v>
      </c>
      <c r="AI1043">
        <v>1935</v>
      </c>
      <c r="AJ1043">
        <v>10</v>
      </c>
      <c r="AK1043">
        <v>31</v>
      </c>
      <c r="AL1043">
        <v>304</v>
      </c>
      <c r="AN1043" s="2">
        <v>13088</v>
      </c>
      <c r="AQ1043" t="s">
        <v>4501</v>
      </c>
      <c r="BF1043" t="s">
        <v>108</v>
      </c>
      <c r="BG1043" t="s">
        <v>109</v>
      </c>
      <c r="BH1043" t="s">
        <v>110</v>
      </c>
      <c r="BI1043" t="s">
        <v>111</v>
      </c>
      <c r="BJ1043" t="s">
        <v>2508</v>
      </c>
      <c r="BN1043">
        <v>39.201590000000003</v>
      </c>
      <c r="BO1043">
        <v>-84.491389999999996</v>
      </c>
      <c r="BP1043" t="s">
        <v>113</v>
      </c>
      <c r="BQ1043">
        <v>730</v>
      </c>
      <c r="BS1043" t="s">
        <v>114</v>
      </c>
      <c r="BU1043" t="s">
        <v>115</v>
      </c>
      <c r="CF1043" t="s">
        <v>114</v>
      </c>
      <c r="CG1043" s="3">
        <v>43959.370393518519</v>
      </c>
      <c r="CI1043">
        <v>70</v>
      </c>
      <c r="CJ1043" t="s">
        <v>4515</v>
      </c>
      <c r="CK1043" t="s">
        <v>4516</v>
      </c>
    </row>
    <row r="1044" spans="1:89" x14ac:dyDescent="0.45">
      <c r="A1044">
        <v>4381322</v>
      </c>
      <c r="B1044" t="s">
        <v>89</v>
      </c>
      <c r="E1044" t="s">
        <v>90</v>
      </c>
      <c r="F1044" t="s">
        <v>4517</v>
      </c>
      <c r="G1044" t="s">
        <v>4518</v>
      </c>
      <c r="I1044" t="s">
        <v>4464</v>
      </c>
      <c r="J1044" t="s">
        <v>638</v>
      </c>
      <c r="K1044" t="s">
        <v>639</v>
      </c>
      <c r="L1044" t="s">
        <v>640</v>
      </c>
      <c r="M1044" t="s">
        <v>641</v>
      </c>
      <c r="N1044" t="s">
        <v>816</v>
      </c>
      <c r="O1044" t="s">
        <v>4485</v>
      </c>
      <c r="P1044">
        <v>169332</v>
      </c>
      <c r="Q1044" t="s">
        <v>4486</v>
      </c>
      <c r="R1044" t="s">
        <v>4467</v>
      </c>
      <c r="T1044" t="s">
        <v>4487</v>
      </c>
      <c r="W1044" t="s">
        <v>103</v>
      </c>
      <c r="AE1044" t="s">
        <v>203</v>
      </c>
      <c r="AG1044">
        <v>6605</v>
      </c>
      <c r="AH1044" s="1">
        <v>13134</v>
      </c>
      <c r="AI1044">
        <v>1935</v>
      </c>
      <c r="AJ1044">
        <v>12</v>
      </c>
      <c r="AK1044">
        <v>16</v>
      </c>
      <c r="AL1044">
        <v>350</v>
      </c>
      <c r="AN1044" s="2">
        <v>13134</v>
      </c>
      <c r="AQ1044" t="s">
        <v>4501</v>
      </c>
      <c r="BF1044" t="s">
        <v>108</v>
      </c>
      <c r="BG1044" t="s">
        <v>109</v>
      </c>
      <c r="BH1044" t="s">
        <v>110</v>
      </c>
      <c r="BI1044" t="s">
        <v>111</v>
      </c>
      <c r="BJ1044" t="s">
        <v>4519</v>
      </c>
      <c r="BN1044">
        <v>39.177571999999998</v>
      </c>
      <c r="BO1044">
        <v>-84.570910999999995</v>
      </c>
      <c r="BQ1044">
        <v>3950</v>
      </c>
      <c r="BS1044" t="s">
        <v>4520</v>
      </c>
      <c r="BU1044" t="s">
        <v>4521</v>
      </c>
      <c r="BV1044" t="s">
        <v>270</v>
      </c>
      <c r="BW1044" t="s">
        <v>4522</v>
      </c>
      <c r="CF1044" t="s">
        <v>114</v>
      </c>
      <c r="CG1044" s="3">
        <v>43959.370393518519</v>
      </c>
      <c r="CI1044">
        <v>70</v>
      </c>
      <c r="CJ1044" t="s">
        <v>4523</v>
      </c>
      <c r="CK1044" t="s">
        <v>4524</v>
      </c>
    </row>
    <row r="1045" spans="1:89" x14ac:dyDescent="0.45">
      <c r="A1045">
        <v>4381323</v>
      </c>
      <c r="B1045" t="s">
        <v>89</v>
      </c>
      <c r="E1045" t="s">
        <v>90</v>
      </c>
      <c r="F1045" t="s">
        <v>4525</v>
      </c>
      <c r="G1045" t="s">
        <v>4526</v>
      </c>
      <c r="I1045" t="s">
        <v>4464</v>
      </c>
      <c r="J1045" t="s">
        <v>638</v>
      </c>
      <c r="K1045" t="s">
        <v>639</v>
      </c>
      <c r="L1045" t="s">
        <v>640</v>
      </c>
      <c r="M1045" t="s">
        <v>641</v>
      </c>
      <c r="N1045" t="s">
        <v>816</v>
      </c>
      <c r="O1045" t="s">
        <v>4485</v>
      </c>
      <c r="P1045">
        <v>169332</v>
      </c>
      <c r="Q1045" t="s">
        <v>4486</v>
      </c>
      <c r="R1045" t="s">
        <v>4467</v>
      </c>
      <c r="T1045" t="s">
        <v>4487</v>
      </c>
      <c r="W1045" t="s">
        <v>103</v>
      </c>
      <c r="AE1045" t="s">
        <v>203</v>
      </c>
      <c r="AG1045">
        <v>8254</v>
      </c>
      <c r="AH1045" s="1">
        <v>13636</v>
      </c>
      <c r="AI1045">
        <v>1937</v>
      </c>
      <c r="AJ1045">
        <v>5</v>
      </c>
      <c r="AK1045">
        <v>1</v>
      </c>
      <c r="AL1045">
        <v>121</v>
      </c>
      <c r="AN1045" s="2">
        <v>13636</v>
      </c>
      <c r="AQ1045" t="s">
        <v>4527</v>
      </c>
      <c r="BF1045" t="s">
        <v>108</v>
      </c>
      <c r="BG1045" t="s">
        <v>109</v>
      </c>
      <c r="BH1045" t="s">
        <v>719</v>
      </c>
      <c r="BI1045" t="s">
        <v>1471</v>
      </c>
      <c r="BJ1045" t="s">
        <v>1471</v>
      </c>
      <c r="BN1045">
        <v>39.066699999999997</v>
      </c>
      <c r="BO1045">
        <v>-82.7</v>
      </c>
      <c r="BP1045" t="s">
        <v>113</v>
      </c>
      <c r="BQ1045">
        <v>301</v>
      </c>
      <c r="BS1045" t="s">
        <v>114</v>
      </c>
      <c r="BU1045" t="s">
        <v>115</v>
      </c>
      <c r="CF1045" t="s">
        <v>114</v>
      </c>
      <c r="CG1045" s="3">
        <v>43959.370393518519</v>
      </c>
      <c r="CI1045">
        <v>70</v>
      </c>
      <c r="CJ1045" t="s">
        <v>4528</v>
      </c>
      <c r="CK1045" t="s">
        <v>4529</v>
      </c>
    </row>
    <row r="1046" spans="1:89" x14ac:dyDescent="0.45">
      <c r="A1046">
        <v>4381324</v>
      </c>
      <c r="B1046" t="s">
        <v>89</v>
      </c>
      <c r="E1046" t="s">
        <v>90</v>
      </c>
      <c r="F1046" t="s">
        <v>4530</v>
      </c>
      <c r="G1046" t="s">
        <v>4531</v>
      </c>
      <c r="I1046" t="s">
        <v>4464</v>
      </c>
      <c r="J1046" t="s">
        <v>638</v>
      </c>
      <c r="K1046" t="s">
        <v>639</v>
      </c>
      <c r="L1046" t="s">
        <v>640</v>
      </c>
      <c r="M1046" t="s">
        <v>641</v>
      </c>
      <c r="N1046" t="s">
        <v>816</v>
      </c>
      <c r="O1046" t="s">
        <v>4485</v>
      </c>
      <c r="P1046">
        <v>169332</v>
      </c>
      <c r="Q1046" t="s">
        <v>4486</v>
      </c>
      <c r="R1046" t="s">
        <v>4467</v>
      </c>
      <c r="T1046" t="s">
        <v>4487</v>
      </c>
      <c r="W1046" t="s">
        <v>103</v>
      </c>
      <c r="AE1046" t="s">
        <v>203</v>
      </c>
      <c r="AG1046">
        <v>8109</v>
      </c>
      <c r="AH1046" s="1">
        <v>13555</v>
      </c>
      <c r="AI1046">
        <v>1937</v>
      </c>
      <c r="AJ1046">
        <v>2</v>
      </c>
      <c r="AK1046">
        <v>9</v>
      </c>
      <c r="AL1046">
        <v>40</v>
      </c>
      <c r="AN1046" s="2">
        <v>13555</v>
      </c>
      <c r="AQ1046" t="s">
        <v>4527</v>
      </c>
      <c r="BF1046" t="s">
        <v>108</v>
      </c>
      <c r="BG1046" t="s">
        <v>109</v>
      </c>
      <c r="BH1046" t="s">
        <v>110</v>
      </c>
      <c r="BI1046" t="s">
        <v>111</v>
      </c>
      <c r="BJ1046" t="s">
        <v>112</v>
      </c>
      <c r="BN1046">
        <v>39.165058000000002</v>
      </c>
      <c r="BO1046">
        <v>-84.574945</v>
      </c>
      <c r="BP1046" t="s">
        <v>113</v>
      </c>
      <c r="BQ1046">
        <v>1189</v>
      </c>
      <c r="BS1046" t="s">
        <v>114</v>
      </c>
      <c r="BU1046" t="s">
        <v>115</v>
      </c>
      <c r="CF1046" t="s">
        <v>114</v>
      </c>
      <c r="CG1046" s="3">
        <v>43959.370393518519</v>
      </c>
      <c r="CI1046">
        <v>70</v>
      </c>
      <c r="CJ1046" t="s">
        <v>4532</v>
      </c>
      <c r="CK1046" t="s">
        <v>4533</v>
      </c>
    </row>
    <row r="1047" spans="1:89" x14ac:dyDescent="0.45">
      <c r="A1047">
        <v>4381328</v>
      </c>
      <c r="B1047" t="s">
        <v>89</v>
      </c>
      <c r="E1047" t="s">
        <v>90</v>
      </c>
      <c r="F1047" t="s">
        <v>4547</v>
      </c>
      <c r="G1047" t="s">
        <v>4548</v>
      </c>
      <c r="I1047" t="s">
        <v>4464</v>
      </c>
      <c r="J1047" t="s">
        <v>638</v>
      </c>
      <c r="K1047" t="s">
        <v>639</v>
      </c>
      <c r="L1047" t="s">
        <v>640</v>
      </c>
      <c r="M1047" t="s">
        <v>641</v>
      </c>
      <c r="N1047" t="s">
        <v>816</v>
      </c>
      <c r="O1047" t="s">
        <v>4549</v>
      </c>
      <c r="P1047">
        <v>169292</v>
      </c>
      <c r="Q1047" t="s">
        <v>4550</v>
      </c>
      <c r="R1047" t="s">
        <v>4467</v>
      </c>
      <c r="T1047" t="s">
        <v>4551</v>
      </c>
      <c r="W1047" t="s">
        <v>103</v>
      </c>
      <c r="AE1047" t="s">
        <v>203</v>
      </c>
      <c r="AG1047">
        <v>6596</v>
      </c>
      <c r="AH1047" s="1">
        <v>13133</v>
      </c>
      <c r="AI1047">
        <v>1935</v>
      </c>
      <c r="AJ1047">
        <v>12</v>
      </c>
      <c r="AK1047">
        <v>15</v>
      </c>
      <c r="AL1047">
        <v>349</v>
      </c>
      <c r="AN1047" s="2">
        <v>13133</v>
      </c>
      <c r="BF1047" t="s">
        <v>108</v>
      </c>
      <c r="BG1047" t="s">
        <v>109</v>
      </c>
      <c r="BH1047" t="s">
        <v>110</v>
      </c>
      <c r="BI1047" t="s">
        <v>111</v>
      </c>
      <c r="BJ1047" t="s">
        <v>4552</v>
      </c>
      <c r="BN1047">
        <v>39.124504999999999</v>
      </c>
      <c r="BO1047">
        <v>-84.361605999999995</v>
      </c>
      <c r="BP1047" t="s">
        <v>113</v>
      </c>
      <c r="BQ1047">
        <v>2402</v>
      </c>
      <c r="BS1047" t="s">
        <v>114</v>
      </c>
      <c r="BU1047" t="s">
        <v>115</v>
      </c>
      <c r="CF1047" t="s">
        <v>114</v>
      </c>
      <c r="CG1047" s="3">
        <v>43959.370393518519</v>
      </c>
      <c r="CI1047">
        <v>70</v>
      </c>
      <c r="CJ1047" t="s">
        <v>4553</v>
      </c>
      <c r="CK1047" t="s">
        <v>4554</v>
      </c>
    </row>
    <row r="1048" spans="1:89" x14ac:dyDescent="0.45">
      <c r="A1048">
        <v>4381330</v>
      </c>
      <c r="B1048" t="s">
        <v>89</v>
      </c>
      <c r="E1048" t="s">
        <v>90</v>
      </c>
      <c r="F1048" s="4" t="s">
        <v>4555</v>
      </c>
      <c r="G1048" t="s">
        <v>4556</v>
      </c>
      <c r="I1048" t="s">
        <v>4464</v>
      </c>
      <c r="J1048" t="s">
        <v>638</v>
      </c>
      <c r="K1048" t="s">
        <v>639</v>
      </c>
      <c r="L1048" t="s">
        <v>640</v>
      </c>
      <c r="M1048" t="s">
        <v>641</v>
      </c>
      <c r="N1048" t="s">
        <v>816</v>
      </c>
      <c r="O1048" t="s">
        <v>4549</v>
      </c>
      <c r="P1048">
        <v>169292</v>
      </c>
      <c r="Q1048" t="s">
        <v>4550</v>
      </c>
      <c r="R1048" t="s">
        <v>4467</v>
      </c>
      <c r="T1048" t="s">
        <v>4551</v>
      </c>
      <c r="W1048" t="s">
        <v>103</v>
      </c>
      <c r="AE1048" t="s">
        <v>203</v>
      </c>
      <c r="AG1048">
        <v>6696</v>
      </c>
      <c r="AH1048" s="1">
        <v>13209</v>
      </c>
      <c r="AI1048">
        <v>1936</v>
      </c>
      <c r="AJ1048">
        <v>2</v>
      </c>
      <c r="AK1048">
        <v>29</v>
      </c>
      <c r="AL1048">
        <v>60</v>
      </c>
      <c r="AN1048" s="2">
        <v>13209</v>
      </c>
      <c r="BF1048" t="s">
        <v>108</v>
      </c>
      <c r="BG1048" t="s">
        <v>109</v>
      </c>
      <c r="BH1048" t="s">
        <v>230</v>
      </c>
      <c r="BJ1048" t="s">
        <v>3533</v>
      </c>
      <c r="BN1048">
        <v>39.047432999999998</v>
      </c>
      <c r="BO1048">
        <v>-84.151917999999995</v>
      </c>
      <c r="BP1048" t="s">
        <v>113</v>
      </c>
      <c r="BQ1048">
        <v>35150</v>
      </c>
      <c r="BS1048" t="s">
        <v>114</v>
      </c>
      <c r="BU1048" t="s">
        <v>115</v>
      </c>
      <c r="CF1048" t="s">
        <v>114</v>
      </c>
      <c r="CG1048" s="3">
        <v>43959.370393518519</v>
      </c>
      <c r="CI1048">
        <v>70</v>
      </c>
      <c r="CJ1048" t="s">
        <v>4557</v>
      </c>
      <c r="CK1048" t="s">
        <v>4558</v>
      </c>
    </row>
    <row r="1049" spans="1:89" x14ac:dyDescent="0.45">
      <c r="A1049">
        <v>4381335</v>
      </c>
      <c r="B1049" t="s">
        <v>89</v>
      </c>
      <c r="E1049" t="s">
        <v>90</v>
      </c>
      <c r="F1049" t="s">
        <v>4559</v>
      </c>
      <c r="G1049" t="s">
        <v>4560</v>
      </c>
      <c r="I1049" t="s">
        <v>4464</v>
      </c>
      <c r="J1049" t="s">
        <v>638</v>
      </c>
      <c r="K1049" t="s">
        <v>639</v>
      </c>
      <c r="L1049" t="s">
        <v>640</v>
      </c>
      <c r="M1049" t="s">
        <v>641</v>
      </c>
      <c r="N1049" t="s">
        <v>816</v>
      </c>
      <c r="O1049" t="s">
        <v>4549</v>
      </c>
      <c r="P1049">
        <v>169292</v>
      </c>
      <c r="Q1049" t="s">
        <v>4550</v>
      </c>
      <c r="R1049" t="s">
        <v>4467</v>
      </c>
      <c r="T1049" t="s">
        <v>4551</v>
      </c>
      <c r="W1049" t="s">
        <v>103</v>
      </c>
      <c r="AE1049" t="s">
        <v>203</v>
      </c>
      <c r="AG1049">
        <v>6522</v>
      </c>
      <c r="AH1049" s="1">
        <v>13118</v>
      </c>
      <c r="AI1049">
        <v>1935</v>
      </c>
      <c r="AJ1049">
        <v>11</v>
      </c>
      <c r="AK1049">
        <v>30</v>
      </c>
      <c r="AL1049">
        <v>334</v>
      </c>
      <c r="AN1049" s="2">
        <v>13118</v>
      </c>
      <c r="BF1049" t="s">
        <v>108</v>
      </c>
      <c r="BG1049" t="s">
        <v>109</v>
      </c>
      <c r="BH1049" t="s">
        <v>230</v>
      </c>
      <c r="BI1049" t="s">
        <v>2402</v>
      </c>
      <c r="BJ1049" t="s">
        <v>2403</v>
      </c>
      <c r="BN1049">
        <v>39.193117000000001</v>
      </c>
      <c r="BO1049">
        <v>-84.107156000000003</v>
      </c>
      <c r="BQ1049">
        <v>3036</v>
      </c>
      <c r="BS1049" t="s">
        <v>4561</v>
      </c>
      <c r="BU1049" t="s">
        <v>810</v>
      </c>
      <c r="BV1049" t="s">
        <v>270</v>
      </c>
      <c r="CF1049" t="s">
        <v>114</v>
      </c>
      <c r="CG1049" s="3">
        <v>43959.370393518519</v>
      </c>
      <c r="CI1049">
        <v>70</v>
      </c>
      <c r="CJ1049" t="s">
        <v>4562</v>
      </c>
      <c r="CK1049" t="s">
        <v>4563</v>
      </c>
    </row>
    <row r="1050" spans="1:89" x14ac:dyDescent="0.45">
      <c r="A1050">
        <v>4381336</v>
      </c>
      <c r="B1050" t="s">
        <v>89</v>
      </c>
      <c r="E1050" t="s">
        <v>90</v>
      </c>
      <c r="F1050" t="s">
        <v>4564</v>
      </c>
      <c r="G1050" t="s">
        <v>4565</v>
      </c>
      <c r="I1050" t="s">
        <v>4464</v>
      </c>
      <c r="J1050" t="s">
        <v>638</v>
      </c>
      <c r="K1050" t="s">
        <v>639</v>
      </c>
      <c r="L1050" t="s">
        <v>640</v>
      </c>
      <c r="M1050" t="s">
        <v>641</v>
      </c>
      <c r="N1050" t="s">
        <v>816</v>
      </c>
      <c r="O1050" t="s">
        <v>4549</v>
      </c>
      <c r="P1050">
        <v>169292</v>
      </c>
      <c r="Q1050" t="s">
        <v>4550</v>
      </c>
      <c r="R1050" t="s">
        <v>4467</v>
      </c>
      <c r="T1050" t="s">
        <v>4551</v>
      </c>
      <c r="W1050" t="s">
        <v>103</v>
      </c>
      <c r="AE1050" t="s">
        <v>203</v>
      </c>
      <c r="AG1050">
        <v>6539</v>
      </c>
      <c r="AH1050" s="1">
        <v>13118</v>
      </c>
      <c r="AI1050">
        <v>1935</v>
      </c>
      <c r="AJ1050">
        <v>11</v>
      </c>
      <c r="AK1050">
        <v>30</v>
      </c>
      <c r="AL1050">
        <v>334</v>
      </c>
      <c r="AN1050" s="2">
        <v>13118</v>
      </c>
      <c r="BF1050" t="s">
        <v>108</v>
      </c>
      <c r="BG1050" t="s">
        <v>109</v>
      </c>
      <c r="BH1050" t="s">
        <v>230</v>
      </c>
      <c r="BI1050" t="s">
        <v>2402</v>
      </c>
      <c r="BJ1050" t="s">
        <v>2403</v>
      </c>
      <c r="BN1050">
        <v>39.193117000000001</v>
      </c>
      <c r="BO1050">
        <v>-84.107156000000003</v>
      </c>
      <c r="BQ1050">
        <v>3036</v>
      </c>
      <c r="BS1050" t="s">
        <v>4561</v>
      </c>
      <c r="BU1050" t="s">
        <v>810</v>
      </c>
      <c r="BV1050" t="s">
        <v>270</v>
      </c>
      <c r="CF1050" t="s">
        <v>114</v>
      </c>
      <c r="CG1050" s="3">
        <v>43959.370393518519</v>
      </c>
      <c r="CI1050">
        <v>70</v>
      </c>
      <c r="CJ1050" t="s">
        <v>4566</v>
      </c>
      <c r="CK1050" t="s">
        <v>4567</v>
      </c>
    </row>
    <row r="1051" spans="1:89" x14ac:dyDescent="0.45">
      <c r="A1051">
        <v>4381338</v>
      </c>
      <c r="B1051" t="s">
        <v>89</v>
      </c>
      <c r="E1051" t="s">
        <v>90</v>
      </c>
      <c r="F1051" t="s">
        <v>4568</v>
      </c>
      <c r="G1051" t="s">
        <v>4569</v>
      </c>
      <c r="I1051" t="s">
        <v>4464</v>
      </c>
      <c r="J1051" t="s">
        <v>638</v>
      </c>
      <c r="K1051" t="s">
        <v>639</v>
      </c>
      <c r="L1051" t="s">
        <v>640</v>
      </c>
      <c r="M1051" t="s">
        <v>641</v>
      </c>
      <c r="N1051" t="s">
        <v>816</v>
      </c>
      <c r="O1051" t="s">
        <v>4549</v>
      </c>
      <c r="P1051">
        <v>169292</v>
      </c>
      <c r="Q1051" t="s">
        <v>4550</v>
      </c>
      <c r="R1051" t="s">
        <v>4467</v>
      </c>
      <c r="T1051" t="s">
        <v>4551</v>
      </c>
      <c r="W1051" t="s">
        <v>103</v>
      </c>
      <c r="AE1051" t="s">
        <v>203</v>
      </c>
      <c r="AG1051">
        <v>6754</v>
      </c>
      <c r="AH1051" s="1">
        <v>13219</v>
      </c>
      <c r="AI1051">
        <v>1936</v>
      </c>
      <c r="AJ1051">
        <v>3</v>
      </c>
      <c r="AK1051">
        <v>10</v>
      </c>
      <c r="AL1051">
        <v>70</v>
      </c>
      <c r="AN1051" s="2">
        <v>12853</v>
      </c>
      <c r="BF1051" t="s">
        <v>108</v>
      </c>
      <c r="BG1051" t="s">
        <v>109</v>
      </c>
      <c r="BH1051" t="s">
        <v>110</v>
      </c>
      <c r="BI1051" t="s">
        <v>2533</v>
      </c>
      <c r="BJ1051" t="s">
        <v>2533</v>
      </c>
      <c r="BN1051">
        <v>39.247559000000003</v>
      </c>
      <c r="BO1051">
        <v>-84.322238999999996</v>
      </c>
      <c r="BQ1051">
        <v>210</v>
      </c>
      <c r="BS1051" t="s">
        <v>2496</v>
      </c>
      <c r="BU1051" t="s">
        <v>284</v>
      </c>
      <c r="BV1051" t="s">
        <v>270</v>
      </c>
      <c r="CF1051" t="s">
        <v>114</v>
      </c>
      <c r="CG1051" s="3">
        <v>43959.370393518519</v>
      </c>
      <c r="CI1051">
        <v>70</v>
      </c>
      <c r="CJ1051" t="s">
        <v>4570</v>
      </c>
      <c r="CK1051" t="s">
        <v>4571</v>
      </c>
    </row>
    <row r="1052" spans="1:89" x14ac:dyDescent="0.45">
      <c r="A1052">
        <v>4381341</v>
      </c>
      <c r="B1052" t="s">
        <v>89</v>
      </c>
      <c r="E1052" t="s">
        <v>90</v>
      </c>
      <c r="F1052" t="s">
        <v>4572</v>
      </c>
      <c r="G1052" t="s">
        <v>4573</v>
      </c>
      <c r="I1052" t="s">
        <v>4464</v>
      </c>
      <c r="J1052" t="s">
        <v>638</v>
      </c>
      <c r="K1052" t="s">
        <v>639</v>
      </c>
      <c r="L1052" t="s">
        <v>640</v>
      </c>
      <c r="M1052" t="s">
        <v>641</v>
      </c>
      <c r="N1052" t="s">
        <v>816</v>
      </c>
      <c r="O1052" t="s">
        <v>4549</v>
      </c>
      <c r="P1052">
        <v>169292</v>
      </c>
      <c r="Q1052" t="s">
        <v>4550</v>
      </c>
      <c r="R1052" t="s">
        <v>4467</v>
      </c>
      <c r="T1052" t="s">
        <v>4551</v>
      </c>
      <c r="W1052" t="s">
        <v>103</v>
      </c>
      <c r="AE1052" t="s">
        <v>203</v>
      </c>
      <c r="AG1052">
        <v>2873</v>
      </c>
      <c r="AH1052" s="1">
        <v>12392</v>
      </c>
      <c r="AI1052">
        <v>1933</v>
      </c>
      <c r="AJ1052">
        <v>12</v>
      </c>
      <c r="AK1052">
        <v>4</v>
      </c>
      <c r="AL1052">
        <v>338</v>
      </c>
      <c r="AN1052" s="2">
        <v>12392</v>
      </c>
      <c r="AQ1052" t="s">
        <v>4574</v>
      </c>
      <c r="BF1052" t="s">
        <v>108</v>
      </c>
      <c r="BG1052" t="s">
        <v>109</v>
      </c>
      <c r="BH1052" t="s">
        <v>230</v>
      </c>
      <c r="BI1052" t="s">
        <v>822</v>
      </c>
      <c r="BJ1052" t="s">
        <v>822</v>
      </c>
      <c r="BN1052">
        <v>38.915351999999999</v>
      </c>
      <c r="BO1052">
        <v>-82.693222000000006</v>
      </c>
      <c r="BP1052" t="s">
        <v>113</v>
      </c>
      <c r="BQ1052">
        <v>1506</v>
      </c>
      <c r="BS1052" t="s">
        <v>114</v>
      </c>
      <c r="BU1052" t="s">
        <v>115</v>
      </c>
      <c r="CF1052" t="s">
        <v>114</v>
      </c>
      <c r="CG1052" s="3">
        <v>43959.370393518519</v>
      </c>
      <c r="CI1052">
        <v>70</v>
      </c>
      <c r="CJ1052" t="s">
        <v>4575</v>
      </c>
      <c r="CK1052" t="s">
        <v>4576</v>
      </c>
    </row>
    <row r="1053" spans="1:89" x14ac:dyDescent="0.45">
      <c r="A1053">
        <v>4381344</v>
      </c>
      <c r="B1053" t="s">
        <v>89</v>
      </c>
      <c r="E1053" t="s">
        <v>90</v>
      </c>
      <c r="F1053" t="s">
        <v>4577</v>
      </c>
      <c r="G1053" t="s">
        <v>4578</v>
      </c>
      <c r="I1053" t="s">
        <v>4464</v>
      </c>
      <c r="J1053" t="s">
        <v>638</v>
      </c>
      <c r="K1053" t="s">
        <v>639</v>
      </c>
      <c r="L1053" t="s">
        <v>640</v>
      </c>
      <c r="M1053" t="s">
        <v>641</v>
      </c>
      <c r="N1053" t="s">
        <v>816</v>
      </c>
      <c r="O1053" t="s">
        <v>4549</v>
      </c>
      <c r="P1053">
        <v>169292</v>
      </c>
      <c r="Q1053" t="s">
        <v>4550</v>
      </c>
      <c r="R1053" t="s">
        <v>4467</v>
      </c>
      <c r="T1053" t="s">
        <v>4551</v>
      </c>
      <c r="W1053" t="s">
        <v>103</v>
      </c>
      <c r="AE1053" t="s">
        <v>203</v>
      </c>
      <c r="AG1053">
        <v>6539</v>
      </c>
      <c r="AH1053" s="1">
        <v>13118</v>
      </c>
      <c r="AI1053">
        <v>1935</v>
      </c>
      <c r="AJ1053">
        <v>11</v>
      </c>
      <c r="AK1053">
        <v>30</v>
      </c>
      <c r="AL1053">
        <v>334</v>
      </c>
      <c r="AN1053" s="2">
        <v>13118</v>
      </c>
      <c r="BF1053" t="s">
        <v>108</v>
      </c>
      <c r="BG1053" t="s">
        <v>109</v>
      </c>
      <c r="BH1053" t="s">
        <v>230</v>
      </c>
      <c r="BI1053" t="s">
        <v>2402</v>
      </c>
      <c r="BJ1053" t="s">
        <v>2403</v>
      </c>
      <c r="BN1053">
        <v>39.193117000000001</v>
      </c>
      <c r="BO1053">
        <v>-84.107156000000003</v>
      </c>
      <c r="BQ1053">
        <v>3036</v>
      </c>
      <c r="BS1053" t="s">
        <v>4561</v>
      </c>
      <c r="BU1053" t="s">
        <v>810</v>
      </c>
      <c r="BV1053" t="s">
        <v>270</v>
      </c>
      <c r="CF1053" t="s">
        <v>114</v>
      </c>
      <c r="CG1053" s="3">
        <v>43959.370393518519</v>
      </c>
      <c r="CI1053">
        <v>70</v>
      </c>
      <c r="CJ1053" t="s">
        <v>4579</v>
      </c>
      <c r="CK1053" t="s">
        <v>4580</v>
      </c>
    </row>
    <row r="1054" spans="1:89" x14ac:dyDescent="0.45">
      <c r="A1054">
        <v>4381347</v>
      </c>
      <c r="B1054" t="s">
        <v>89</v>
      </c>
      <c r="E1054" t="s">
        <v>90</v>
      </c>
      <c r="F1054" t="s">
        <v>4581</v>
      </c>
      <c r="G1054" t="s">
        <v>4582</v>
      </c>
      <c r="I1054" t="s">
        <v>4464</v>
      </c>
      <c r="J1054" t="s">
        <v>638</v>
      </c>
      <c r="K1054" t="s">
        <v>639</v>
      </c>
      <c r="L1054" t="s">
        <v>640</v>
      </c>
      <c r="M1054" t="s">
        <v>641</v>
      </c>
      <c r="N1054" t="s">
        <v>816</v>
      </c>
      <c r="O1054" t="s">
        <v>4549</v>
      </c>
      <c r="P1054">
        <v>169292</v>
      </c>
      <c r="Q1054" t="s">
        <v>4550</v>
      </c>
      <c r="R1054" t="s">
        <v>4467</v>
      </c>
      <c r="T1054" t="s">
        <v>4551</v>
      </c>
      <c r="W1054" t="s">
        <v>103</v>
      </c>
      <c r="AE1054" t="s">
        <v>203</v>
      </c>
      <c r="AG1054">
        <v>6544</v>
      </c>
      <c r="AH1054" s="1">
        <v>13118</v>
      </c>
      <c r="AI1054">
        <v>1935</v>
      </c>
      <c r="AJ1054">
        <v>11</v>
      </c>
      <c r="AK1054">
        <v>30</v>
      </c>
      <c r="AL1054">
        <v>334</v>
      </c>
      <c r="AN1054" s="2">
        <v>13118</v>
      </c>
      <c r="BF1054" t="s">
        <v>108</v>
      </c>
      <c r="BG1054" t="s">
        <v>109</v>
      </c>
      <c r="BH1054" t="s">
        <v>230</v>
      </c>
      <c r="BI1054" t="s">
        <v>2402</v>
      </c>
      <c r="BJ1054" t="s">
        <v>2403</v>
      </c>
      <c r="BN1054">
        <v>39.193117000000001</v>
      </c>
      <c r="BO1054">
        <v>-84.107156000000003</v>
      </c>
      <c r="BQ1054">
        <v>3036</v>
      </c>
      <c r="BS1054" t="s">
        <v>4561</v>
      </c>
      <c r="BU1054" t="s">
        <v>810</v>
      </c>
      <c r="BV1054" t="s">
        <v>270</v>
      </c>
      <c r="CF1054" t="s">
        <v>114</v>
      </c>
      <c r="CG1054" s="3">
        <v>43959.370393518519</v>
      </c>
      <c r="CI1054">
        <v>70</v>
      </c>
      <c r="CJ1054" t="s">
        <v>4583</v>
      </c>
      <c r="CK1054" t="s">
        <v>4584</v>
      </c>
    </row>
    <row r="1055" spans="1:89" x14ac:dyDescent="0.45">
      <c r="A1055">
        <v>4381352</v>
      </c>
      <c r="B1055" t="s">
        <v>89</v>
      </c>
      <c r="E1055" t="s">
        <v>90</v>
      </c>
      <c r="F1055" t="s">
        <v>4590</v>
      </c>
      <c r="G1055" t="s">
        <v>4591</v>
      </c>
      <c r="I1055" t="s">
        <v>4464</v>
      </c>
      <c r="J1055" t="s">
        <v>638</v>
      </c>
      <c r="K1055" t="s">
        <v>639</v>
      </c>
      <c r="L1055" t="s">
        <v>640</v>
      </c>
      <c r="M1055" t="s">
        <v>641</v>
      </c>
      <c r="N1055" t="s">
        <v>816</v>
      </c>
      <c r="O1055" t="s">
        <v>4549</v>
      </c>
      <c r="P1055">
        <v>169292</v>
      </c>
      <c r="Q1055" t="s">
        <v>4550</v>
      </c>
      <c r="R1055" t="s">
        <v>4467</v>
      </c>
      <c r="T1055" t="s">
        <v>4551</v>
      </c>
      <c r="W1055" t="s">
        <v>103</v>
      </c>
      <c r="AE1055" t="s">
        <v>203</v>
      </c>
      <c r="AG1055">
        <v>6539</v>
      </c>
      <c r="AH1055" s="1">
        <v>13118</v>
      </c>
      <c r="AI1055">
        <v>1935</v>
      </c>
      <c r="AJ1055">
        <v>11</v>
      </c>
      <c r="AK1055">
        <v>30</v>
      </c>
      <c r="AL1055">
        <v>334</v>
      </c>
      <c r="AN1055" s="2">
        <v>13118</v>
      </c>
      <c r="BF1055" t="s">
        <v>108</v>
      </c>
      <c r="BG1055" t="s">
        <v>109</v>
      </c>
      <c r="BH1055" t="s">
        <v>230</v>
      </c>
      <c r="BI1055" t="s">
        <v>2402</v>
      </c>
      <c r="BJ1055" t="s">
        <v>2403</v>
      </c>
      <c r="BN1055">
        <v>39.193117000000001</v>
      </c>
      <c r="BO1055">
        <v>-84.107156000000003</v>
      </c>
      <c r="BQ1055">
        <v>3036</v>
      </c>
      <c r="BS1055" t="s">
        <v>4561</v>
      </c>
      <c r="BU1055" t="s">
        <v>810</v>
      </c>
      <c r="BV1055" t="s">
        <v>270</v>
      </c>
      <c r="CF1055" t="s">
        <v>114</v>
      </c>
      <c r="CG1055" s="3">
        <v>43959.370393518519</v>
      </c>
      <c r="CI1055">
        <v>70</v>
      </c>
      <c r="CJ1055" t="s">
        <v>4592</v>
      </c>
      <c r="CK1055" t="s">
        <v>4593</v>
      </c>
    </row>
    <row r="1056" spans="1:89" x14ac:dyDescent="0.45">
      <c r="A1056">
        <v>4381353</v>
      </c>
      <c r="B1056" t="s">
        <v>89</v>
      </c>
      <c r="E1056" t="s">
        <v>90</v>
      </c>
      <c r="F1056" t="s">
        <v>4594</v>
      </c>
      <c r="G1056" t="s">
        <v>4595</v>
      </c>
      <c r="I1056" t="s">
        <v>4464</v>
      </c>
      <c r="J1056" t="s">
        <v>638</v>
      </c>
      <c r="K1056" t="s">
        <v>639</v>
      </c>
      <c r="L1056" t="s">
        <v>640</v>
      </c>
      <c r="M1056" t="s">
        <v>641</v>
      </c>
      <c r="N1056" t="s">
        <v>816</v>
      </c>
      <c r="O1056" t="s">
        <v>4549</v>
      </c>
      <c r="P1056">
        <v>169292</v>
      </c>
      <c r="Q1056" t="s">
        <v>4550</v>
      </c>
      <c r="R1056" t="s">
        <v>4467</v>
      </c>
      <c r="T1056" t="s">
        <v>4551</v>
      </c>
      <c r="W1056" t="s">
        <v>103</v>
      </c>
      <c r="AE1056" t="s">
        <v>203</v>
      </c>
      <c r="AG1056">
        <v>2927</v>
      </c>
      <c r="AH1056" s="1">
        <v>12494</v>
      </c>
      <c r="AI1056">
        <v>1934</v>
      </c>
      <c r="AJ1056">
        <v>3</v>
      </c>
      <c r="AK1056">
        <v>16</v>
      </c>
      <c r="AL1056">
        <v>75</v>
      </c>
      <c r="AN1056" s="2">
        <v>12494</v>
      </c>
      <c r="AQ1056" t="s">
        <v>4596</v>
      </c>
      <c r="BF1056" t="s">
        <v>108</v>
      </c>
      <c r="BG1056" t="s">
        <v>109</v>
      </c>
      <c r="BH1056" t="s">
        <v>230</v>
      </c>
      <c r="BI1056" t="s">
        <v>822</v>
      </c>
      <c r="BJ1056" t="s">
        <v>822</v>
      </c>
      <c r="BN1056">
        <v>38.915351999999999</v>
      </c>
      <c r="BO1056">
        <v>-82.693222000000006</v>
      </c>
      <c r="BQ1056">
        <v>1506</v>
      </c>
      <c r="BS1056" t="s">
        <v>1071</v>
      </c>
      <c r="BU1056" t="s">
        <v>284</v>
      </c>
      <c r="BV1056" t="s">
        <v>270</v>
      </c>
      <c r="CF1056" t="s">
        <v>114</v>
      </c>
      <c r="CG1056" s="3">
        <v>43959.370393518519</v>
      </c>
      <c r="CI1056">
        <v>70</v>
      </c>
      <c r="CJ1056" t="s">
        <v>4597</v>
      </c>
      <c r="CK1056" t="s">
        <v>4598</v>
      </c>
    </row>
    <row r="1057" spans="1:89" x14ac:dyDescent="0.45">
      <c r="A1057">
        <v>4381357</v>
      </c>
      <c r="B1057" t="s">
        <v>89</v>
      </c>
      <c r="E1057" t="s">
        <v>90</v>
      </c>
      <c r="F1057" t="s">
        <v>4603</v>
      </c>
      <c r="G1057" t="s">
        <v>4604</v>
      </c>
      <c r="I1057" t="s">
        <v>4464</v>
      </c>
      <c r="J1057" t="s">
        <v>638</v>
      </c>
      <c r="K1057" t="s">
        <v>639</v>
      </c>
      <c r="L1057" t="s">
        <v>640</v>
      </c>
      <c r="M1057" t="s">
        <v>641</v>
      </c>
      <c r="N1057" t="s">
        <v>816</v>
      </c>
      <c r="O1057" t="s">
        <v>4549</v>
      </c>
      <c r="P1057">
        <v>169292</v>
      </c>
      <c r="Q1057" t="s">
        <v>4550</v>
      </c>
      <c r="R1057" t="s">
        <v>4467</v>
      </c>
      <c r="T1057" t="s">
        <v>4551</v>
      </c>
      <c r="W1057" t="s">
        <v>103</v>
      </c>
      <c r="AE1057" t="s">
        <v>203</v>
      </c>
      <c r="AG1057">
        <v>6196</v>
      </c>
      <c r="AH1057" s="1">
        <v>13067</v>
      </c>
      <c r="AI1057">
        <v>1935</v>
      </c>
      <c r="AJ1057">
        <v>10</v>
      </c>
      <c r="AK1057">
        <v>10</v>
      </c>
      <c r="AL1057">
        <v>283</v>
      </c>
      <c r="AN1057" s="2">
        <v>13067</v>
      </c>
      <c r="BF1057" t="s">
        <v>108</v>
      </c>
      <c r="BG1057" t="s">
        <v>109</v>
      </c>
      <c r="BH1057" t="s">
        <v>230</v>
      </c>
      <c r="BI1057" t="s">
        <v>426</v>
      </c>
      <c r="BJ1057" t="s">
        <v>4075</v>
      </c>
      <c r="BN1057">
        <v>39.175338000000004</v>
      </c>
      <c r="BO1057">
        <v>-84.294381999999999</v>
      </c>
      <c r="BP1057" t="s">
        <v>113</v>
      </c>
      <c r="BQ1057">
        <v>3098</v>
      </c>
      <c r="BS1057" t="s">
        <v>114</v>
      </c>
      <c r="BU1057" t="s">
        <v>115</v>
      </c>
      <c r="CF1057" t="s">
        <v>114</v>
      </c>
      <c r="CG1057" s="3">
        <v>43959.370393518519</v>
      </c>
      <c r="CI1057">
        <v>70</v>
      </c>
      <c r="CJ1057" t="s">
        <v>4605</v>
      </c>
      <c r="CK1057" t="s">
        <v>4606</v>
      </c>
    </row>
    <row r="1058" spans="1:89" x14ac:dyDescent="0.45">
      <c r="A1058">
        <v>4381360</v>
      </c>
      <c r="B1058" t="s">
        <v>89</v>
      </c>
      <c r="E1058" t="s">
        <v>90</v>
      </c>
      <c r="F1058" t="s">
        <v>4612</v>
      </c>
      <c r="G1058" t="s">
        <v>4613</v>
      </c>
      <c r="I1058" t="s">
        <v>4464</v>
      </c>
      <c r="J1058" t="s">
        <v>638</v>
      </c>
      <c r="K1058" t="s">
        <v>639</v>
      </c>
      <c r="L1058" t="s">
        <v>640</v>
      </c>
      <c r="M1058" t="s">
        <v>641</v>
      </c>
      <c r="N1058" t="s">
        <v>816</v>
      </c>
      <c r="O1058" t="s">
        <v>4549</v>
      </c>
      <c r="P1058">
        <v>169292</v>
      </c>
      <c r="Q1058" t="s">
        <v>4550</v>
      </c>
      <c r="R1058" t="s">
        <v>4467</v>
      </c>
      <c r="T1058" t="s">
        <v>4551</v>
      </c>
      <c r="W1058" t="s">
        <v>103</v>
      </c>
      <c r="AE1058" t="s">
        <v>203</v>
      </c>
      <c r="AG1058">
        <v>6531</v>
      </c>
      <c r="AH1058" s="1">
        <v>13118</v>
      </c>
      <c r="AI1058">
        <v>1935</v>
      </c>
      <c r="AJ1058">
        <v>11</v>
      </c>
      <c r="AK1058">
        <v>30</v>
      </c>
      <c r="AL1058">
        <v>334</v>
      </c>
      <c r="AN1058" s="2">
        <v>13118</v>
      </c>
      <c r="BF1058" t="s">
        <v>108</v>
      </c>
      <c r="BG1058" t="s">
        <v>109</v>
      </c>
      <c r="BH1058" t="s">
        <v>230</v>
      </c>
      <c r="BI1058" t="s">
        <v>2402</v>
      </c>
      <c r="BJ1058" t="s">
        <v>2403</v>
      </c>
      <c r="BN1058">
        <v>39.193117000000001</v>
      </c>
      <c r="BO1058">
        <v>-84.107156000000003</v>
      </c>
      <c r="BQ1058">
        <v>3036</v>
      </c>
      <c r="BS1058" t="s">
        <v>4561</v>
      </c>
      <c r="BU1058" t="s">
        <v>810</v>
      </c>
      <c r="BV1058" t="s">
        <v>270</v>
      </c>
      <c r="CF1058" t="s">
        <v>114</v>
      </c>
      <c r="CG1058" s="3">
        <v>43959.370393518519</v>
      </c>
      <c r="CI1058">
        <v>70</v>
      </c>
      <c r="CJ1058" t="s">
        <v>4614</v>
      </c>
      <c r="CK1058" t="s">
        <v>4615</v>
      </c>
    </row>
    <row r="1059" spans="1:89" x14ac:dyDescent="0.45">
      <c r="A1059">
        <v>4381361</v>
      </c>
      <c r="B1059" t="s">
        <v>89</v>
      </c>
      <c r="E1059" t="s">
        <v>90</v>
      </c>
      <c r="F1059" t="s">
        <v>4616</v>
      </c>
      <c r="G1059" t="s">
        <v>4617</v>
      </c>
      <c r="I1059" t="s">
        <v>4464</v>
      </c>
      <c r="J1059" t="s">
        <v>638</v>
      </c>
      <c r="K1059" t="s">
        <v>639</v>
      </c>
      <c r="L1059" t="s">
        <v>640</v>
      </c>
      <c r="M1059" t="s">
        <v>641</v>
      </c>
      <c r="N1059" t="s">
        <v>816</v>
      </c>
      <c r="O1059" t="s">
        <v>4549</v>
      </c>
      <c r="P1059">
        <v>169292</v>
      </c>
      <c r="Q1059" t="s">
        <v>4550</v>
      </c>
      <c r="R1059" t="s">
        <v>4467</v>
      </c>
      <c r="T1059" t="s">
        <v>4551</v>
      </c>
      <c r="W1059" t="s">
        <v>103</v>
      </c>
      <c r="AE1059" t="s">
        <v>203</v>
      </c>
      <c r="AG1059">
        <v>6888</v>
      </c>
      <c r="AH1059" s="1">
        <v>9619</v>
      </c>
      <c r="AI1059">
        <v>1926</v>
      </c>
      <c r="AJ1059">
        <v>5</v>
      </c>
      <c r="AK1059">
        <v>2</v>
      </c>
      <c r="AL1059">
        <v>122</v>
      </c>
      <c r="AN1059" s="2">
        <v>9619</v>
      </c>
      <c r="BF1059" t="s">
        <v>108</v>
      </c>
      <c r="BG1059" t="s">
        <v>109</v>
      </c>
      <c r="BH1059" t="s">
        <v>230</v>
      </c>
      <c r="BI1059" t="s">
        <v>4618</v>
      </c>
      <c r="BJ1059" t="s">
        <v>4618</v>
      </c>
      <c r="BN1059">
        <v>39.200615999999997</v>
      </c>
      <c r="BO1059">
        <v>-84.224379999999996</v>
      </c>
      <c r="BP1059" t="s">
        <v>113</v>
      </c>
      <c r="BQ1059">
        <v>2309</v>
      </c>
      <c r="BS1059" t="s">
        <v>114</v>
      </c>
      <c r="BU1059" t="s">
        <v>115</v>
      </c>
      <c r="CF1059" t="s">
        <v>114</v>
      </c>
      <c r="CG1059" s="3">
        <v>43959.370393518519</v>
      </c>
      <c r="CI1059">
        <v>70</v>
      </c>
      <c r="CJ1059" t="s">
        <v>4619</v>
      </c>
      <c r="CK1059" t="s">
        <v>4620</v>
      </c>
    </row>
    <row r="1060" spans="1:89" x14ac:dyDescent="0.45">
      <c r="A1060">
        <v>4381362</v>
      </c>
      <c r="B1060" t="s">
        <v>89</v>
      </c>
      <c r="E1060" t="s">
        <v>90</v>
      </c>
      <c r="F1060" t="s">
        <v>4621</v>
      </c>
      <c r="G1060" t="s">
        <v>4622</v>
      </c>
      <c r="I1060" t="s">
        <v>4464</v>
      </c>
      <c r="J1060" t="s">
        <v>638</v>
      </c>
      <c r="K1060" t="s">
        <v>639</v>
      </c>
      <c r="L1060" t="s">
        <v>640</v>
      </c>
      <c r="M1060" t="s">
        <v>641</v>
      </c>
      <c r="N1060" t="s">
        <v>816</v>
      </c>
      <c r="O1060" t="s">
        <v>4549</v>
      </c>
      <c r="P1060">
        <v>169292</v>
      </c>
      <c r="Q1060" t="s">
        <v>4550</v>
      </c>
      <c r="R1060" t="s">
        <v>4467</v>
      </c>
      <c r="T1060" t="s">
        <v>4551</v>
      </c>
      <c r="W1060" t="s">
        <v>103</v>
      </c>
      <c r="AE1060" t="s">
        <v>203</v>
      </c>
      <c r="AG1060">
        <v>2146</v>
      </c>
      <c r="AH1060" s="1">
        <v>12125</v>
      </c>
      <c r="AI1060">
        <v>1933</v>
      </c>
      <c r="AJ1060">
        <v>3</v>
      </c>
      <c r="AK1060">
        <v>12</v>
      </c>
      <c r="AL1060">
        <v>71</v>
      </c>
      <c r="AN1060" s="2">
        <v>12125</v>
      </c>
      <c r="AQ1060" t="s">
        <v>4501</v>
      </c>
      <c r="BF1060" t="s">
        <v>108</v>
      </c>
      <c r="BG1060" t="s">
        <v>109</v>
      </c>
      <c r="BH1060" t="s">
        <v>230</v>
      </c>
      <c r="BI1060" t="s">
        <v>822</v>
      </c>
      <c r="BJ1060" t="s">
        <v>822</v>
      </c>
      <c r="BN1060">
        <v>38.915351999999999</v>
      </c>
      <c r="BO1060">
        <v>-82.693222000000006</v>
      </c>
      <c r="BQ1060">
        <v>1506</v>
      </c>
      <c r="BS1060" t="s">
        <v>1071</v>
      </c>
      <c r="BU1060" t="s">
        <v>284</v>
      </c>
      <c r="BV1060" t="s">
        <v>270</v>
      </c>
      <c r="CF1060" t="s">
        <v>114</v>
      </c>
      <c r="CG1060" s="3">
        <v>43959.370393518519</v>
      </c>
      <c r="CI1060">
        <v>70</v>
      </c>
      <c r="CJ1060" t="s">
        <v>4623</v>
      </c>
      <c r="CK1060" t="s">
        <v>4624</v>
      </c>
    </row>
    <row r="1061" spans="1:89" x14ac:dyDescent="0.45">
      <c r="A1061">
        <v>4381363</v>
      </c>
      <c r="B1061" t="s">
        <v>89</v>
      </c>
      <c r="E1061" t="s">
        <v>90</v>
      </c>
      <c r="F1061" t="s">
        <v>4625</v>
      </c>
      <c r="G1061" t="s">
        <v>4626</v>
      </c>
      <c r="I1061" t="s">
        <v>4464</v>
      </c>
      <c r="J1061" t="s">
        <v>638</v>
      </c>
      <c r="K1061" t="s">
        <v>639</v>
      </c>
      <c r="L1061" t="s">
        <v>640</v>
      </c>
      <c r="M1061" t="s">
        <v>641</v>
      </c>
      <c r="N1061" t="s">
        <v>816</v>
      </c>
      <c r="O1061" t="s">
        <v>4549</v>
      </c>
      <c r="P1061">
        <v>169292</v>
      </c>
      <c r="Q1061" t="s">
        <v>4550</v>
      </c>
      <c r="R1061" t="s">
        <v>4467</v>
      </c>
      <c r="T1061" t="s">
        <v>4551</v>
      </c>
      <c r="W1061" t="s">
        <v>103</v>
      </c>
      <c r="AE1061" t="s">
        <v>203</v>
      </c>
      <c r="AG1061">
        <v>6632</v>
      </c>
      <c r="AH1061" s="1">
        <v>13156</v>
      </c>
      <c r="AI1061">
        <v>1936</v>
      </c>
      <c r="AJ1061">
        <v>1</v>
      </c>
      <c r="AK1061">
        <v>7</v>
      </c>
      <c r="AL1061">
        <v>7</v>
      </c>
      <c r="AN1061" s="2">
        <v>13156</v>
      </c>
      <c r="BF1061" t="s">
        <v>108</v>
      </c>
      <c r="BG1061" t="s">
        <v>109</v>
      </c>
      <c r="BH1061" t="s">
        <v>110</v>
      </c>
      <c r="BI1061" t="s">
        <v>111</v>
      </c>
      <c r="BJ1061" t="s">
        <v>4627</v>
      </c>
      <c r="BN1061">
        <v>39.162004000000003</v>
      </c>
      <c r="BO1061">
        <v>-84.456885999999997</v>
      </c>
      <c r="BQ1061">
        <v>18226</v>
      </c>
      <c r="BS1061" t="s">
        <v>672</v>
      </c>
      <c r="BU1061" t="s">
        <v>284</v>
      </c>
      <c r="BV1061" t="s">
        <v>270</v>
      </c>
      <c r="CF1061" t="s">
        <v>114</v>
      </c>
      <c r="CG1061" s="3">
        <v>43959.370393518519</v>
      </c>
      <c r="CI1061">
        <v>70</v>
      </c>
      <c r="CJ1061" t="s">
        <v>4628</v>
      </c>
      <c r="CK1061" t="s">
        <v>4629</v>
      </c>
    </row>
    <row r="1062" spans="1:89" x14ac:dyDescent="0.45">
      <c r="A1062">
        <v>4381367</v>
      </c>
      <c r="B1062" t="s">
        <v>89</v>
      </c>
      <c r="E1062" t="s">
        <v>90</v>
      </c>
      <c r="F1062" t="s">
        <v>4640</v>
      </c>
      <c r="G1062" t="s">
        <v>4641</v>
      </c>
      <c r="I1062" t="s">
        <v>4464</v>
      </c>
      <c r="J1062" t="s">
        <v>638</v>
      </c>
      <c r="K1062" t="s">
        <v>639</v>
      </c>
      <c r="L1062" t="s">
        <v>640</v>
      </c>
      <c r="M1062" t="s">
        <v>641</v>
      </c>
      <c r="N1062" t="s">
        <v>816</v>
      </c>
      <c r="O1062" t="s">
        <v>4549</v>
      </c>
      <c r="P1062">
        <v>169292</v>
      </c>
      <c r="Q1062" t="s">
        <v>4550</v>
      </c>
      <c r="R1062" t="s">
        <v>4467</v>
      </c>
      <c r="T1062" t="s">
        <v>4551</v>
      </c>
      <c r="W1062" t="s">
        <v>103</v>
      </c>
      <c r="AE1062" t="s">
        <v>203</v>
      </c>
      <c r="AG1062">
        <v>6181</v>
      </c>
      <c r="AH1062" s="1">
        <v>13068</v>
      </c>
      <c r="AI1062">
        <v>1935</v>
      </c>
      <c r="AJ1062">
        <v>10</v>
      </c>
      <c r="AK1062">
        <v>11</v>
      </c>
      <c r="AL1062">
        <v>284</v>
      </c>
      <c r="AN1062" s="2">
        <v>13129</v>
      </c>
      <c r="BF1062" t="s">
        <v>108</v>
      </c>
      <c r="BG1062" t="s">
        <v>109</v>
      </c>
      <c r="BH1062" t="s">
        <v>230</v>
      </c>
      <c r="BI1062" t="s">
        <v>426</v>
      </c>
      <c r="BJ1062" t="s">
        <v>4075</v>
      </c>
      <c r="BN1062">
        <v>39.175338000000004</v>
      </c>
      <c r="BO1062">
        <v>-84.294381999999999</v>
      </c>
      <c r="BQ1062">
        <v>3098</v>
      </c>
      <c r="BS1062" t="s">
        <v>537</v>
      </c>
      <c r="BU1062" t="s">
        <v>284</v>
      </c>
      <c r="BV1062" t="s">
        <v>270</v>
      </c>
      <c r="CF1062" t="s">
        <v>114</v>
      </c>
      <c r="CG1062" s="3">
        <v>43959.370393518519</v>
      </c>
      <c r="CI1062">
        <v>70</v>
      </c>
      <c r="CJ1062" t="s">
        <v>4642</v>
      </c>
      <c r="CK1062" t="s">
        <v>4643</v>
      </c>
    </row>
    <row r="1063" spans="1:89" x14ac:dyDescent="0.45">
      <c r="A1063">
        <v>4381368</v>
      </c>
      <c r="B1063" t="s">
        <v>89</v>
      </c>
      <c r="E1063" t="s">
        <v>90</v>
      </c>
      <c r="F1063" t="s">
        <v>4644</v>
      </c>
      <c r="G1063" t="s">
        <v>4645</v>
      </c>
      <c r="I1063" t="s">
        <v>4464</v>
      </c>
      <c r="J1063" t="s">
        <v>638</v>
      </c>
      <c r="K1063" t="s">
        <v>639</v>
      </c>
      <c r="L1063" t="s">
        <v>640</v>
      </c>
      <c r="M1063" t="s">
        <v>641</v>
      </c>
      <c r="N1063" t="s">
        <v>816</v>
      </c>
      <c r="O1063" t="s">
        <v>4549</v>
      </c>
      <c r="P1063">
        <v>169292</v>
      </c>
      <c r="Q1063" t="s">
        <v>4550</v>
      </c>
      <c r="R1063" t="s">
        <v>4467</v>
      </c>
      <c r="T1063" t="s">
        <v>4551</v>
      </c>
      <c r="W1063" t="s">
        <v>103</v>
      </c>
      <c r="AE1063" t="s">
        <v>203</v>
      </c>
      <c r="AG1063">
        <v>2891</v>
      </c>
      <c r="AH1063" s="1">
        <v>12393</v>
      </c>
      <c r="AI1063">
        <v>1933</v>
      </c>
      <c r="AJ1063">
        <v>12</v>
      </c>
      <c r="AK1063">
        <v>5</v>
      </c>
      <c r="AL1063">
        <v>339</v>
      </c>
      <c r="AN1063" s="2">
        <v>12393</v>
      </c>
      <c r="BF1063" t="s">
        <v>108</v>
      </c>
      <c r="BG1063" t="s">
        <v>109</v>
      </c>
      <c r="BH1063" t="s">
        <v>206</v>
      </c>
      <c r="BJ1063" t="s">
        <v>207</v>
      </c>
      <c r="BN1063">
        <v>39.222845</v>
      </c>
      <c r="BO1063">
        <v>-83.355158000000003</v>
      </c>
      <c r="BP1063" t="s">
        <v>113</v>
      </c>
      <c r="BQ1063">
        <v>250</v>
      </c>
      <c r="BS1063" t="s">
        <v>3895</v>
      </c>
      <c r="BU1063" t="s">
        <v>269</v>
      </c>
      <c r="BV1063" t="s">
        <v>270</v>
      </c>
      <c r="CF1063" t="s">
        <v>114</v>
      </c>
      <c r="CG1063" s="3">
        <v>43959.370393518519</v>
      </c>
      <c r="CI1063">
        <v>70</v>
      </c>
      <c r="CJ1063" t="s">
        <v>4646</v>
      </c>
      <c r="CK1063" t="s">
        <v>4647</v>
      </c>
    </row>
    <row r="1064" spans="1:89" x14ac:dyDescent="0.45">
      <c r="A1064">
        <v>4388623</v>
      </c>
      <c r="B1064" t="s">
        <v>89</v>
      </c>
      <c r="E1064" t="s">
        <v>90</v>
      </c>
      <c r="F1064" t="s">
        <v>4648</v>
      </c>
      <c r="G1064" t="s">
        <v>4649</v>
      </c>
      <c r="I1064" t="s">
        <v>4650</v>
      </c>
      <c r="J1064" t="s">
        <v>638</v>
      </c>
      <c r="K1064" t="s">
        <v>639</v>
      </c>
      <c r="L1064" t="s">
        <v>640</v>
      </c>
      <c r="M1064" t="s">
        <v>641</v>
      </c>
      <c r="N1064" t="s">
        <v>642</v>
      </c>
      <c r="O1064" t="s">
        <v>4651</v>
      </c>
      <c r="P1064">
        <v>248972</v>
      </c>
      <c r="Q1064" t="s">
        <v>4486</v>
      </c>
      <c r="R1064" t="s">
        <v>4652</v>
      </c>
      <c r="T1064" t="s">
        <v>4653</v>
      </c>
      <c r="W1064" t="s">
        <v>103</v>
      </c>
      <c r="AE1064" t="s">
        <v>203</v>
      </c>
      <c r="AG1064">
        <v>6692</v>
      </c>
      <c r="AH1064" s="1">
        <v>13209</v>
      </c>
      <c r="AI1064">
        <v>1936</v>
      </c>
      <c r="AJ1064">
        <v>2</v>
      </c>
      <c r="AK1064">
        <v>29</v>
      </c>
      <c r="AL1064">
        <v>60</v>
      </c>
      <c r="AN1064" s="2">
        <v>13209</v>
      </c>
      <c r="BF1064" t="s">
        <v>108</v>
      </c>
      <c r="BG1064" t="s">
        <v>109</v>
      </c>
      <c r="BH1064" t="s">
        <v>230</v>
      </c>
      <c r="BJ1064" t="s">
        <v>3533</v>
      </c>
      <c r="BN1064">
        <v>39.047432999999998</v>
      </c>
      <c r="BO1064">
        <v>-84.151917999999995</v>
      </c>
      <c r="BQ1064">
        <v>35150</v>
      </c>
      <c r="BS1064" t="s">
        <v>4654</v>
      </c>
      <c r="BU1064" t="s">
        <v>3071</v>
      </c>
      <c r="BV1064" t="s">
        <v>270</v>
      </c>
      <c r="CF1064" t="s">
        <v>114</v>
      </c>
      <c r="CG1064" s="3">
        <v>43959.370393518519</v>
      </c>
      <c r="CI1064">
        <v>70</v>
      </c>
      <c r="CJ1064" t="s">
        <v>4655</v>
      </c>
      <c r="CK1064" t="s">
        <v>4656</v>
      </c>
    </row>
    <row r="1065" spans="1:89" x14ac:dyDescent="0.45">
      <c r="A1065">
        <v>4388624</v>
      </c>
      <c r="B1065" t="s">
        <v>89</v>
      </c>
      <c r="E1065" t="s">
        <v>90</v>
      </c>
      <c r="F1065" t="s">
        <v>4657</v>
      </c>
      <c r="G1065" t="s">
        <v>4658</v>
      </c>
      <c r="I1065" t="s">
        <v>4650</v>
      </c>
      <c r="J1065" t="s">
        <v>638</v>
      </c>
      <c r="K1065" t="s">
        <v>639</v>
      </c>
      <c r="L1065" t="s">
        <v>640</v>
      </c>
      <c r="M1065" t="s">
        <v>641</v>
      </c>
      <c r="N1065" t="s">
        <v>642</v>
      </c>
      <c r="O1065" t="s">
        <v>4659</v>
      </c>
      <c r="P1065">
        <v>249211</v>
      </c>
      <c r="Q1065" t="s">
        <v>3575</v>
      </c>
      <c r="R1065" t="s">
        <v>4652</v>
      </c>
      <c r="T1065" t="s">
        <v>4660</v>
      </c>
      <c r="W1065" t="s">
        <v>103</v>
      </c>
      <c r="AE1065" t="s">
        <v>203</v>
      </c>
      <c r="AG1065">
        <v>6702</v>
      </c>
      <c r="AH1065" s="1">
        <v>13209</v>
      </c>
      <c r="AI1065">
        <v>1936</v>
      </c>
      <c r="AJ1065">
        <v>2</v>
      </c>
      <c r="AK1065">
        <v>29</v>
      </c>
      <c r="AL1065">
        <v>60</v>
      </c>
      <c r="AN1065" s="2">
        <v>13209</v>
      </c>
      <c r="BF1065" t="s">
        <v>108</v>
      </c>
      <c r="BG1065" t="s">
        <v>109</v>
      </c>
      <c r="BH1065" t="s">
        <v>230</v>
      </c>
      <c r="BJ1065" t="s">
        <v>3533</v>
      </c>
      <c r="BN1065">
        <v>39.047432999999998</v>
      </c>
      <c r="BO1065">
        <v>-84.151917999999995</v>
      </c>
      <c r="BQ1065">
        <v>35150</v>
      </c>
      <c r="BS1065" t="s">
        <v>4654</v>
      </c>
      <c r="BU1065" t="s">
        <v>3071</v>
      </c>
      <c r="BV1065" t="s">
        <v>270</v>
      </c>
      <c r="CF1065" t="s">
        <v>114</v>
      </c>
      <c r="CG1065" s="3">
        <v>43959.370393518519</v>
      </c>
      <c r="CI1065">
        <v>70</v>
      </c>
      <c r="CJ1065" t="s">
        <v>4661</v>
      </c>
      <c r="CK1065" t="s">
        <v>4662</v>
      </c>
    </row>
    <row r="1066" spans="1:89" x14ac:dyDescent="0.45">
      <c r="A1066">
        <v>4388625</v>
      </c>
      <c r="B1066" t="s">
        <v>89</v>
      </c>
      <c r="E1066" t="s">
        <v>90</v>
      </c>
      <c r="F1066" t="s">
        <v>4663</v>
      </c>
      <c r="G1066" t="s">
        <v>4664</v>
      </c>
      <c r="I1066" t="s">
        <v>4650</v>
      </c>
      <c r="J1066" t="s">
        <v>638</v>
      </c>
      <c r="K1066" t="s">
        <v>639</v>
      </c>
      <c r="L1066" t="s">
        <v>640</v>
      </c>
      <c r="M1066" t="s">
        <v>641</v>
      </c>
      <c r="N1066" t="s">
        <v>642</v>
      </c>
      <c r="O1066" t="s">
        <v>4665</v>
      </c>
      <c r="P1066">
        <v>249159</v>
      </c>
      <c r="Q1066" t="s">
        <v>3018</v>
      </c>
      <c r="R1066" t="s">
        <v>4652</v>
      </c>
      <c r="T1066" t="s">
        <v>4666</v>
      </c>
      <c r="W1066" t="s">
        <v>103</v>
      </c>
      <c r="AE1066" t="s">
        <v>203</v>
      </c>
      <c r="AG1066">
        <v>6283</v>
      </c>
      <c r="AH1066" s="1">
        <v>13081</v>
      </c>
      <c r="AI1066">
        <v>1935</v>
      </c>
      <c r="AJ1066">
        <v>10</v>
      </c>
      <c r="AK1066">
        <v>24</v>
      </c>
      <c r="AL1066">
        <v>297</v>
      </c>
      <c r="AN1066" s="2">
        <v>13081</v>
      </c>
      <c r="BF1066" t="s">
        <v>108</v>
      </c>
      <c r="BG1066" t="s">
        <v>109</v>
      </c>
      <c r="BH1066" t="s">
        <v>110</v>
      </c>
      <c r="BI1066" t="s">
        <v>111</v>
      </c>
      <c r="BJ1066" t="s">
        <v>166</v>
      </c>
      <c r="BN1066">
        <v>39.202280000000002</v>
      </c>
      <c r="BO1066">
        <v>-84.547166000000004</v>
      </c>
      <c r="BP1066" t="s">
        <v>113</v>
      </c>
      <c r="BQ1066">
        <v>3036</v>
      </c>
      <c r="BS1066" t="s">
        <v>908</v>
      </c>
      <c r="BU1066" t="s">
        <v>352</v>
      </c>
      <c r="BV1066" t="s">
        <v>270</v>
      </c>
      <c r="CF1066" t="s">
        <v>114</v>
      </c>
      <c r="CG1066" s="3">
        <v>43959.370393518519</v>
      </c>
      <c r="CI1066">
        <v>70</v>
      </c>
      <c r="CJ1066" t="s">
        <v>4667</v>
      </c>
      <c r="CK1066" t="s">
        <v>4668</v>
      </c>
    </row>
    <row r="1067" spans="1:89" x14ac:dyDescent="0.45">
      <c r="A1067">
        <v>4388626</v>
      </c>
      <c r="B1067" t="s">
        <v>89</v>
      </c>
      <c r="E1067" t="s">
        <v>90</v>
      </c>
      <c r="F1067" s="4" t="s">
        <v>4669</v>
      </c>
      <c r="G1067" t="s">
        <v>4670</v>
      </c>
      <c r="I1067" t="s">
        <v>4650</v>
      </c>
      <c r="J1067" t="s">
        <v>638</v>
      </c>
      <c r="K1067" t="s">
        <v>639</v>
      </c>
      <c r="L1067" t="s">
        <v>640</v>
      </c>
      <c r="M1067" t="s">
        <v>641</v>
      </c>
      <c r="N1067" t="s">
        <v>642</v>
      </c>
      <c r="O1067" t="s">
        <v>4651</v>
      </c>
      <c r="P1067">
        <v>248972</v>
      </c>
      <c r="Q1067" t="s">
        <v>4486</v>
      </c>
      <c r="R1067" t="s">
        <v>4652</v>
      </c>
      <c r="T1067" t="s">
        <v>4653</v>
      </c>
      <c r="W1067" t="s">
        <v>103</v>
      </c>
      <c r="AE1067" t="s">
        <v>203</v>
      </c>
      <c r="AG1067">
        <v>8127</v>
      </c>
      <c r="AH1067" s="1">
        <v>13578</v>
      </c>
      <c r="AI1067">
        <v>1937</v>
      </c>
      <c r="AJ1067">
        <v>3</v>
      </c>
      <c r="AK1067">
        <v>4</v>
      </c>
      <c r="AL1067">
        <v>63</v>
      </c>
      <c r="AN1067" s="2">
        <v>13578</v>
      </c>
      <c r="BF1067" t="s">
        <v>108</v>
      </c>
      <c r="BG1067" t="s">
        <v>109</v>
      </c>
      <c r="BH1067" t="s">
        <v>4671</v>
      </c>
      <c r="BI1067" t="s">
        <v>4672</v>
      </c>
      <c r="BJ1067" t="s">
        <v>4672</v>
      </c>
      <c r="BN1067">
        <v>39.389270000000003</v>
      </c>
      <c r="BO1067">
        <v>-83.921850000000006</v>
      </c>
      <c r="BQ1067">
        <v>3575</v>
      </c>
      <c r="BS1067" t="s">
        <v>4673</v>
      </c>
      <c r="BU1067" t="s">
        <v>4674</v>
      </c>
      <c r="BV1067" t="s">
        <v>270</v>
      </c>
      <c r="CF1067" t="s">
        <v>114</v>
      </c>
      <c r="CG1067" s="3">
        <v>43959.370393518519</v>
      </c>
      <c r="CI1067">
        <v>70</v>
      </c>
      <c r="CJ1067" t="s">
        <v>4675</v>
      </c>
      <c r="CK1067" t="s">
        <v>4676</v>
      </c>
    </row>
    <row r="1068" spans="1:89" x14ac:dyDescent="0.45">
      <c r="A1068">
        <v>4388627</v>
      </c>
      <c r="B1068" t="s">
        <v>89</v>
      </c>
      <c r="E1068" t="s">
        <v>90</v>
      </c>
      <c r="F1068" t="s">
        <v>4677</v>
      </c>
      <c r="G1068" t="s">
        <v>4678</v>
      </c>
      <c r="I1068" t="s">
        <v>4679</v>
      </c>
      <c r="J1068" t="s">
        <v>638</v>
      </c>
      <c r="K1068" t="s">
        <v>639</v>
      </c>
      <c r="L1068" t="s">
        <v>640</v>
      </c>
      <c r="N1068" t="s">
        <v>4680</v>
      </c>
      <c r="O1068" t="s">
        <v>4681</v>
      </c>
      <c r="P1068">
        <v>183718</v>
      </c>
      <c r="Q1068" t="s">
        <v>4682</v>
      </c>
      <c r="R1068" t="s">
        <v>4683</v>
      </c>
      <c r="T1068" t="s">
        <v>4684</v>
      </c>
      <c r="W1068" t="s">
        <v>103</v>
      </c>
      <c r="AE1068" t="s">
        <v>203</v>
      </c>
      <c r="AG1068">
        <v>8276</v>
      </c>
      <c r="AH1068" s="1">
        <v>13650</v>
      </c>
      <c r="AI1068">
        <v>1937</v>
      </c>
      <c r="AJ1068">
        <v>5</v>
      </c>
      <c r="AK1068">
        <v>15</v>
      </c>
      <c r="AL1068">
        <v>135</v>
      </c>
      <c r="AN1068" s="2">
        <v>13650</v>
      </c>
      <c r="AQ1068" t="s">
        <v>4685</v>
      </c>
      <c r="BF1068" t="s">
        <v>108</v>
      </c>
      <c r="BG1068" t="s">
        <v>109</v>
      </c>
      <c r="BH1068" t="s">
        <v>735</v>
      </c>
      <c r="BI1068" t="s">
        <v>1691</v>
      </c>
      <c r="BJ1068" t="s">
        <v>1691</v>
      </c>
      <c r="BN1068">
        <v>39.319226</v>
      </c>
      <c r="BO1068">
        <v>-84.252993000000004</v>
      </c>
      <c r="BP1068" t="s">
        <v>113</v>
      </c>
      <c r="BQ1068">
        <v>3036</v>
      </c>
      <c r="BS1068" t="s">
        <v>114</v>
      </c>
      <c r="BU1068" t="s">
        <v>115</v>
      </c>
      <c r="CF1068" t="s">
        <v>114</v>
      </c>
      <c r="CG1068" s="3">
        <v>43959.370393518519</v>
      </c>
      <c r="CI1068">
        <v>70</v>
      </c>
      <c r="CJ1068" t="s">
        <v>4686</v>
      </c>
      <c r="CK1068" t="s">
        <v>4687</v>
      </c>
    </row>
    <row r="1069" spans="1:89" x14ac:dyDescent="0.45">
      <c r="A1069">
        <v>4388628</v>
      </c>
      <c r="B1069" t="s">
        <v>89</v>
      </c>
      <c r="E1069" t="s">
        <v>90</v>
      </c>
      <c r="F1069" t="s">
        <v>4688</v>
      </c>
      <c r="G1069" t="s">
        <v>4689</v>
      </c>
      <c r="I1069" t="s">
        <v>4650</v>
      </c>
      <c r="J1069" t="s">
        <v>638</v>
      </c>
      <c r="K1069" t="s">
        <v>639</v>
      </c>
      <c r="L1069" t="s">
        <v>640</v>
      </c>
      <c r="M1069" t="s">
        <v>641</v>
      </c>
      <c r="N1069" t="s">
        <v>642</v>
      </c>
      <c r="O1069" t="s">
        <v>4690</v>
      </c>
      <c r="P1069">
        <v>503328</v>
      </c>
      <c r="Q1069" t="s">
        <v>4691</v>
      </c>
      <c r="R1069" t="s">
        <v>4652</v>
      </c>
      <c r="T1069" t="s">
        <v>4692</v>
      </c>
      <c r="W1069" t="s">
        <v>103</v>
      </c>
      <c r="AE1069" t="s">
        <v>203</v>
      </c>
      <c r="AG1069">
        <v>6548</v>
      </c>
      <c r="AH1069" s="1">
        <v>13118</v>
      </c>
      <c r="AI1069">
        <v>1935</v>
      </c>
      <c r="AJ1069">
        <v>11</v>
      </c>
      <c r="AK1069">
        <v>30</v>
      </c>
      <c r="AL1069">
        <v>334</v>
      </c>
      <c r="AN1069" s="2">
        <v>13118</v>
      </c>
      <c r="BF1069" t="s">
        <v>108</v>
      </c>
      <c r="BG1069" t="s">
        <v>109</v>
      </c>
      <c r="BH1069" t="s">
        <v>230</v>
      </c>
      <c r="BI1069" t="s">
        <v>2402</v>
      </c>
      <c r="BJ1069" t="s">
        <v>4693</v>
      </c>
      <c r="BN1069">
        <v>39.193117000000001</v>
      </c>
      <c r="BO1069">
        <v>-84.107156000000003</v>
      </c>
      <c r="BQ1069">
        <v>3036</v>
      </c>
      <c r="BS1069" t="s">
        <v>4561</v>
      </c>
      <c r="BU1069" t="s">
        <v>810</v>
      </c>
      <c r="BV1069" t="s">
        <v>270</v>
      </c>
      <c r="CF1069" t="s">
        <v>114</v>
      </c>
      <c r="CG1069" s="3">
        <v>43959.370393518519</v>
      </c>
      <c r="CI1069">
        <v>70</v>
      </c>
      <c r="CJ1069" t="s">
        <v>4694</v>
      </c>
      <c r="CK1069" t="s">
        <v>4695</v>
      </c>
    </row>
    <row r="1070" spans="1:89" x14ac:dyDescent="0.45">
      <c r="A1070">
        <v>4388629</v>
      </c>
      <c r="B1070" t="s">
        <v>89</v>
      </c>
      <c r="E1070" t="s">
        <v>90</v>
      </c>
      <c r="F1070" t="s">
        <v>4696</v>
      </c>
      <c r="G1070" t="s">
        <v>4697</v>
      </c>
      <c r="I1070" t="s">
        <v>4650</v>
      </c>
      <c r="J1070" t="s">
        <v>638</v>
      </c>
      <c r="K1070" t="s">
        <v>639</v>
      </c>
      <c r="L1070" t="s">
        <v>640</v>
      </c>
      <c r="M1070" t="s">
        <v>641</v>
      </c>
      <c r="N1070" t="s">
        <v>642</v>
      </c>
      <c r="O1070" t="s">
        <v>4651</v>
      </c>
      <c r="P1070">
        <v>248972</v>
      </c>
      <c r="Q1070" t="s">
        <v>4486</v>
      </c>
      <c r="R1070" t="s">
        <v>4652</v>
      </c>
      <c r="T1070" t="s">
        <v>4653</v>
      </c>
      <c r="W1070" t="s">
        <v>103</v>
      </c>
      <c r="AE1070" t="s">
        <v>203</v>
      </c>
      <c r="AG1070">
        <v>8053</v>
      </c>
      <c r="AH1070" s="1">
        <v>13468</v>
      </c>
      <c r="AI1070">
        <v>1936</v>
      </c>
      <c r="AJ1070">
        <v>11</v>
      </c>
      <c r="AK1070">
        <v>14</v>
      </c>
      <c r="AL1070">
        <v>319</v>
      </c>
      <c r="AN1070" s="2">
        <v>13468</v>
      </c>
      <c r="BF1070" t="s">
        <v>108</v>
      </c>
      <c r="BG1070" t="s">
        <v>109</v>
      </c>
      <c r="BH1070" t="s">
        <v>110</v>
      </c>
      <c r="BI1070" t="s">
        <v>111</v>
      </c>
      <c r="BJ1070" t="s">
        <v>2053</v>
      </c>
      <c r="BN1070">
        <v>39.171120999999999</v>
      </c>
      <c r="BO1070">
        <v>-84.319384999999997</v>
      </c>
      <c r="BQ1070">
        <v>772</v>
      </c>
      <c r="BS1070" t="s">
        <v>2054</v>
      </c>
      <c r="BU1070" t="s">
        <v>284</v>
      </c>
      <c r="BV1070" t="s">
        <v>270</v>
      </c>
      <c r="CF1070" t="s">
        <v>114</v>
      </c>
      <c r="CG1070" s="3">
        <v>43959.370393518519</v>
      </c>
      <c r="CI1070">
        <v>70</v>
      </c>
      <c r="CJ1070" t="s">
        <v>4698</v>
      </c>
      <c r="CK1070" t="s">
        <v>4699</v>
      </c>
    </row>
    <row r="1071" spans="1:89" x14ac:dyDescent="0.45">
      <c r="A1071">
        <v>4388630</v>
      </c>
      <c r="B1071" t="s">
        <v>89</v>
      </c>
      <c r="E1071" t="s">
        <v>90</v>
      </c>
      <c r="F1071" t="s">
        <v>4700</v>
      </c>
      <c r="G1071" t="s">
        <v>4701</v>
      </c>
      <c r="I1071" t="s">
        <v>4650</v>
      </c>
      <c r="J1071" t="s">
        <v>638</v>
      </c>
      <c r="K1071" t="s">
        <v>639</v>
      </c>
      <c r="L1071" t="s">
        <v>640</v>
      </c>
      <c r="M1071" t="s">
        <v>641</v>
      </c>
      <c r="N1071" t="s">
        <v>642</v>
      </c>
      <c r="O1071" t="s">
        <v>4651</v>
      </c>
      <c r="P1071">
        <v>248972</v>
      </c>
      <c r="Q1071" t="s">
        <v>4486</v>
      </c>
      <c r="R1071" t="s">
        <v>4652</v>
      </c>
      <c r="T1071" t="s">
        <v>4653</v>
      </c>
      <c r="W1071" t="s">
        <v>103</v>
      </c>
      <c r="AE1071" t="s">
        <v>203</v>
      </c>
      <c r="AG1071">
        <v>6534</v>
      </c>
      <c r="AH1071" s="1">
        <v>13118</v>
      </c>
      <c r="AI1071">
        <v>1935</v>
      </c>
      <c r="AJ1071">
        <v>11</v>
      </c>
      <c r="AK1071">
        <v>30</v>
      </c>
      <c r="AL1071">
        <v>334</v>
      </c>
      <c r="AN1071" s="2">
        <v>13118</v>
      </c>
      <c r="BF1071" t="s">
        <v>108</v>
      </c>
      <c r="BG1071" t="s">
        <v>109</v>
      </c>
      <c r="BH1071" t="s">
        <v>230</v>
      </c>
      <c r="BI1071" t="s">
        <v>2402</v>
      </c>
      <c r="BJ1071" t="s">
        <v>2403</v>
      </c>
      <c r="BN1071">
        <v>39.193117000000001</v>
      </c>
      <c r="BO1071">
        <v>-84.107156000000003</v>
      </c>
      <c r="BQ1071">
        <v>3036</v>
      </c>
      <c r="BS1071" t="s">
        <v>4561</v>
      </c>
      <c r="BU1071" t="s">
        <v>810</v>
      </c>
      <c r="BV1071" t="s">
        <v>270</v>
      </c>
      <c r="CF1071" t="s">
        <v>114</v>
      </c>
      <c r="CG1071" s="3">
        <v>43959.370393518519</v>
      </c>
      <c r="CI1071">
        <v>70</v>
      </c>
      <c r="CJ1071" t="s">
        <v>4702</v>
      </c>
      <c r="CK1071" t="s">
        <v>4703</v>
      </c>
    </row>
    <row r="1072" spans="1:89" x14ac:dyDescent="0.45">
      <c r="A1072">
        <v>4388632</v>
      </c>
      <c r="B1072" t="s">
        <v>89</v>
      </c>
      <c r="E1072" t="s">
        <v>90</v>
      </c>
      <c r="F1072" t="s">
        <v>4709</v>
      </c>
      <c r="G1072" t="s">
        <v>4710</v>
      </c>
      <c r="I1072" t="s">
        <v>4650</v>
      </c>
      <c r="J1072" t="s">
        <v>638</v>
      </c>
      <c r="K1072" t="s">
        <v>639</v>
      </c>
      <c r="L1072" t="s">
        <v>640</v>
      </c>
      <c r="M1072" t="s">
        <v>641</v>
      </c>
      <c r="N1072" t="s">
        <v>642</v>
      </c>
      <c r="O1072" t="s">
        <v>4690</v>
      </c>
      <c r="P1072">
        <v>503328</v>
      </c>
      <c r="Q1072" t="s">
        <v>4691</v>
      </c>
      <c r="R1072" t="s">
        <v>4652</v>
      </c>
      <c r="T1072" t="s">
        <v>4692</v>
      </c>
      <c r="W1072" t="s">
        <v>103</v>
      </c>
      <c r="AE1072" t="s">
        <v>203</v>
      </c>
      <c r="AG1072">
        <v>6279</v>
      </c>
      <c r="AH1072" s="1">
        <v>13081</v>
      </c>
      <c r="AI1072">
        <v>1935</v>
      </c>
      <c r="AJ1072">
        <v>10</v>
      </c>
      <c r="AK1072">
        <v>24</v>
      </c>
      <c r="AL1072">
        <v>297</v>
      </c>
      <c r="AN1072" s="2">
        <v>13081</v>
      </c>
      <c r="BF1072" t="s">
        <v>108</v>
      </c>
      <c r="BG1072" t="s">
        <v>109</v>
      </c>
      <c r="BH1072" t="s">
        <v>110</v>
      </c>
      <c r="BI1072" t="s">
        <v>111</v>
      </c>
      <c r="BJ1072" t="s">
        <v>166</v>
      </c>
      <c r="BN1072">
        <v>39.202280000000002</v>
      </c>
      <c r="BO1072">
        <v>-84.547166000000004</v>
      </c>
      <c r="BP1072" t="s">
        <v>113</v>
      </c>
      <c r="BQ1072">
        <v>3036</v>
      </c>
      <c r="BS1072" t="s">
        <v>908</v>
      </c>
      <c r="BU1072" t="s">
        <v>352</v>
      </c>
      <c r="BV1072" t="s">
        <v>270</v>
      </c>
      <c r="CF1072" t="s">
        <v>114</v>
      </c>
      <c r="CG1072" s="3">
        <v>43959.370393518519</v>
      </c>
      <c r="CI1072">
        <v>70</v>
      </c>
      <c r="CJ1072" t="s">
        <v>4711</v>
      </c>
      <c r="CK1072" t="s">
        <v>4712</v>
      </c>
    </row>
    <row r="1073" spans="1:89" x14ac:dyDescent="0.45">
      <c r="A1073">
        <v>4388636</v>
      </c>
      <c r="B1073" t="s">
        <v>89</v>
      </c>
      <c r="E1073" t="s">
        <v>90</v>
      </c>
      <c r="F1073" t="s">
        <v>4718</v>
      </c>
      <c r="G1073" t="s">
        <v>4719</v>
      </c>
      <c r="I1073" t="s">
        <v>4650</v>
      </c>
      <c r="J1073" t="s">
        <v>638</v>
      </c>
      <c r="K1073" t="s">
        <v>639</v>
      </c>
      <c r="L1073" t="s">
        <v>640</v>
      </c>
      <c r="M1073" t="s">
        <v>641</v>
      </c>
      <c r="N1073" t="s">
        <v>642</v>
      </c>
      <c r="O1073" t="s">
        <v>4720</v>
      </c>
      <c r="P1073">
        <v>249599</v>
      </c>
      <c r="Q1073" t="s">
        <v>4721</v>
      </c>
      <c r="R1073" t="s">
        <v>4652</v>
      </c>
      <c r="T1073" t="s">
        <v>4722</v>
      </c>
      <c r="W1073" t="s">
        <v>103</v>
      </c>
      <c r="AE1073" t="s">
        <v>203</v>
      </c>
      <c r="AF1073" t="s">
        <v>2118</v>
      </c>
      <c r="AG1073">
        <v>18100</v>
      </c>
      <c r="AH1073" s="1">
        <v>16981</v>
      </c>
      <c r="AI1073">
        <v>1946</v>
      </c>
      <c r="AJ1073">
        <v>6</v>
      </c>
      <c r="AK1073">
        <v>28</v>
      </c>
      <c r="AL1073">
        <v>179</v>
      </c>
      <c r="AN1073" s="2">
        <v>16981</v>
      </c>
      <c r="AO1073" t="s">
        <v>4723</v>
      </c>
      <c r="AQ1073" t="s">
        <v>4724</v>
      </c>
      <c r="BF1073" t="s">
        <v>108</v>
      </c>
      <c r="BG1073" t="s">
        <v>420</v>
      </c>
      <c r="BH1073" t="s">
        <v>1000</v>
      </c>
      <c r="BI1073" t="s">
        <v>1001</v>
      </c>
      <c r="BJ1073" t="s">
        <v>1001</v>
      </c>
      <c r="BN1073">
        <v>41.409320000000001</v>
      </c>
      <c r="BO1073">
        <v>-122.195009</v>
      </c>
      <c r="BQ1073">
        <v>5028</v>
      </c>
      <c r="BS1073" t="s">
        <v>4725</v>
      </c>
      <c r="BU1073" t="s">
        <v>810</v>
      </c>
      <c r="BV1073" t="s">
        <v>270</v>
      </c>
      <c r="BX1073">
        <v>1524</v>
      </c>
      <c r="CC1073" t="s">
        <v>3072</v>
      </c>
      <c r="CF1073" t="s">
        <v>114</v>
      </c>
      <c r="CG1073" s="3">
        <v>43959.370393518519</v>
      </c>
      <c r="CI1073">
        <v>70</v>
      </c>
      <c r="CJ1073" t="s">
        <v>4726</v>
      </c>
      <c r="CK1073" t="s">
        <v>4727</v>
      </c>
    </row>
    <row r="1074" spans="1:89" x14ac:dyDescent="0.45">
      <c r="A1074">
        <v>4388642</v>
      </c>
      <c r="B1074" t="s">
        <v>89</v>
      </c>
      <c r="E1074" t="s">
        <v>90</v>
      </c>
      <c r="F1074" t="s">
        <v>4758</v>
      </c>
      <c r="G1074" t="s">
        <v>4759</v>
      </c>
      <c r="I1074" t="s">
        <v>4650</v>
      </c>
      <c r="J1074" t="s">
        <v>638</v>
      </c>
      <c r="K1074" t="s">
        <v>639</v>
      </c>
      <c r="L1074" t="s">
        <v>640</v>
      </c>
      <c r="M1074" t="s">
        <v>641</v>
      </c>
      <c r="N1074" t="s">
        <v>642</v>
      </c>
      <c r="O1074" t="s">
        <v>4730</v>
      </c>
      <c r="P1074">
        <v>503397</v>
      </c>
      <c r="Q1074" t="s">
        <v>3462</v>
      </c>
      <c r="R1074" t="s">
        <v>4652</v>
      </c>
      <c r="T1074" t="s">
        <v>4731</v>
      </c>
      <c r="W1074" t="s">
        <v>103</v>
      </c>
      <c r="AE1074" t="s">
        <v>203</v>
      </c>
      <c r="AG1074">
        <v>6751</v>
      </c>
      <c r="AH1074" s="1">
        <v>13219</v>
      </c>
      <c r="AI1074">
        <v>1936</v>
      </c>
      <c r="AJ1074">
        <v>3</v>
      </c>
      <c r="AK1074">
        <v>10</v>
      </c>
      <c r="AL1074">
        <v>70</v>
      </c>
      <c r="AN1074" s="2">
        <v>13219</v>
      </c>
      <c r="BF1074" t="s">
        <v>108</v>
      </c>
      <c r="BG1074" t="s">
        <v>109</v>
      </c>
      <c r="BH1074" t="s">
        <v>110</v>
      </c>
      <c r="BI1074" t="s">
        <v>2533</v>
      </c>
      <c r="BJ1074" t="s">
        <v>2533</v>
      </c>
      <c r="BN1074">
        <v>39.247559000000003</v>
      </c>
      <c r="BO1074">
        <v>-84.322238999999996</v>
      </c>
      <c r="BQ1074">
        <v>210</v>
      </c>
      <c r="BS1074" t="s">
        <v>2496</v>
      </c>
      <c r="BU1074" t="s">
        <v>284</v>
      </c>
      <c r="BV1074" t="s">
        <v>270</v>
      </c>
      <c r="CF1074" t="s">
        <v>114</v>
      </c>
      <c r="CG1074" s="3">
        <v>43959.370393518519</v>
      </c>
      <c r="CI1074">
        <v>70</v>
      </c>
      <c r="CJ1074" t="s">
        <v>4760</v>
      </c>
      <c r="CK1074" t="s">
        <v>4761</v>
      </c>
    </row>
    <row r="1075" spans="1:89" x14ac:dyDescent="0.45">
      <c r="A1075">
        <v>4388645</v>
      </c>
      <c r="B1075" t="s">
        <v>89</v>
      </c>
      <c r="E1075" t="s">
        <v>90</v>
      </c>
      <c r="F1075" t="s">
        <v>4768</v>
      </c>
      <c r="G1075" t="s">
        <v>4769</v>
      </c>
      <c r="I1075" t="s">
        <v>4650</v>
      </c>
      <c r="J1075" t="s">
        <v>638</v>
      </c>
      <c r="K1075" t="s">
        <v>639</v>
      </c>
      <c r="L1075" t="s">
        <v>640</v>
      </c>
      <c r="M1075" t="s">
        <v>641</v>
      </c>
      <c r="N1075" t="s">
        <v>642</v>
      </c>
      <c r="O1075" t="s">
        <v>4770</v>
      </c>
      <c r="P1075">
        <v>249288</v>
      </c>
      <c r="Q1075" t="s">
        <v>4771</v>
      </c>
      <c r="R1075" t="s">
        <v>4652</v>
      </c>
      <c r="T1075" t="s">
        <v>4772</v>
      </c>
      <c r="W1075" t="s">
        <v>103</v>
      </c>
      <c r="AE1075" t="s">
        <v>203</v>
      </c>
      <c r="AG1075">
        <v>1072</v>
      </c>
      <c r="AH1075" s="1">
        <v>11963</v>
      </c>
      <c r="AI1075">
        <v>1932</v>
      </c>
      <c r="AJ1075">
        <v>10</v>
      </c>
      <c r="AK1075">
        <v>1</v>
      </c>
      <c r="AL1075">
        <v>275</v>
      </c>
      <c r="AN1075" s="2">
        <v>11963</v>
      </c>
      <c r="AQ1075" t="s">
        <v>794</v>
      </c>
      <c r="BF1075" t="s">
        <v>108</v>
      </c>
      <c r="BG1075" t="s">
        <v>109</v>
      </c>
      <c r="BH1075" t="s">
        <v>186</v>
      </c>
      <c r="BI1075" t="s">
        <v>187</v>
      </c>
      <c r="BJ1075" t="s">
        <v>187</v>
      </c>
      <c r="BN1075">
        <v>38.939515</v>
      </c>
      <c r="BO1075">
        <v>-83.346299000000002</v>
      </c>
      <c r="BQ1075">
        <v>3036</v>
      </c>
      <c r="BS1075" t="s">
        <v>761</v>
      </c>
      <c r="BU1075" t="s">
        <v>284</v>
      </c>
      <c r="BV1075" t="s">
        <v>270</v>
      </c>
      <c r="CF1075" t="s">
        <v>114</v>
      </c>
      <c r="CG1075" s="3">
        <v>43959.370393518519</v>
      </c>
      <c r="CI1075">
        <v>70</v>
      </c>
      <c r="CJ1075" t="s">
        <v>4773</v>
      </c>
      <c r="CK1075" t="s">
        <v>4774</v>
      </c>
    </row>
    <row r="1076" spans="1:89" x14ac:dyDescent="0.45">
      <c r="A1076">
        <v>4388647</v>
      </c>
      <c r="B1076" t="s">
        <v>89</v>
      </c>
      <c r="E1076" t="s">
        <v>90</v>
      </c>
      <c r="F1076" t="s">
        <v>4775</v>
      </c>
      <c r="G1076" t="s">
        <v>4776</v>
      </c>
      <c r="I1076" t="s">
        <v>4650</v>
      </c>
      <c r="J1076" t="s">
        <v>638</v>
      </c>
      <c r="K1076" t="s">
        <v>639</v>
      </c>
      <c r="L1076" t="s">
        <v>640</v>
      </c>
      <c r="M1076" t="s">
        <v>641</v>
      </c>
      <c r="N1076" t="s">
        <v>642</v>
      </c>
      <c r="O1076" t="s">
        <v>4651</v>
      </c>
      <c r="P1076">
        <v>248972</v>
      </c>
      <c r="Q1076" t="s">
        <v>4486</v>
      </c>
      <c r="R1076" t="s">
        <v>4652</v>
      </c>
      <c r="T1076" t="s">
        <v>4653</v>
      </c>
      <c r="W1076" t="s">
        <v>103</v>
      </c>
      <c r="AE1076" t="s">
        <v>203</v>
      </c>
      <c r="AG1076">
        <v>6739</v>
      </c>
      <c r="AH1076" s="1">
        <v>13219</v>
      </c>
      <c r="AI1076">
        <v>1936</v>
      </c>
      <c r="AJ1076">
        <v>3</v>
      </c>
      <c r="AK1076">
        <v>10</v>
      </c>
      <c r="AL1076">
        <v>70</v>
      </c>
      <c r="AN1076" s="2">
        <v>13219</v>
      </c>
      <c r="BF1076" t="s">
        <v>108</v>
      </c>
      <c r="BG1076" t="s">
        <v>109</v>
      </c>
      <c r="BH1076" t="s">
        <v>110</v>
      </c>
      <c r="BI1076" t="s">
        <v>2533</v>
      </c>
      <c r="BJ1076" t="s">
        <v>4777</v>
      </c>
      <c r="BN1076">
        <v>39.247559000000003</v>
      </c>
      <c r="BO1076">
        <v>-84.322238999999996</v>
      </c>
      <c r="BQ1076">
        <v>210</v>
      </c>
      <c r="BS1076" t="s">
        <v>2496</v>
      </c>
      <c r="BU1076" t="s">
        <v>284</v>
      </c>
      <c r="BV1076" t="s">
        <v>270</v>
      </c>
      <c r="CF1076" t="s">
        <v>114</v>
      </c>
      <c r="CG1076" s="3">
        <v>43959.370393518519</v>
      </c>
      <c r="CI1076">
        <v>70</v>
      </c>
      <c r="CJ1076" t="s">
        <v>4778</v>
      </c>
      <c r="CK1076" t="s">
        <v>4779</v>
      </c>
    </row>
    <row r="1077" spans="1:89" x14ac:dyDescent="0.45">
      <c r="A1077">
        <v>4388648</v>
      </c>
      <c r="B1077" t="s">
        <v>89</v>
      </c>
      <c r="E1077" t="s">
        <v>90</v>
      </c>
      <c r="F1077" t="s">
        <v>4780</v>
      </c>
      <c r="G1077" t="s">
        <v>4781</v>
      </c>
      <c r="I1077" t="s">
        <v>4650</v>
      </c>
      <c r="J1077" t="s">
        <v>638</v>
      </c>
      <c r="K1077" t="s">
        <v>639</v>
      </c>
      <c r="L1077" t="s">
        <v>640</v>
      </c>
      <c r="M1077" t="s">
        <v>641</v>
      </c>
      <c r="N1077" t="s">
        <v>642</v>
      </c>
      <c r="O1077" t="s">
        <v>4651</v>
      </c>
      <c r="P1077">
        <v>248972</v>
      </c>
      <c r="Q1077" t="s">
        <v>4486</v>
      </c>
      <c r="R1077" t="s">
        <v>4652</v>
      </c>
      <c r="T1077" t="s">
        <v>4653</v>
      </c>
      <c r="W1077" t="s">
        <v>103</v>
      </c>
      <c r="AE1077" t="s">
        <v>203</v>
      </c>
      <c r="AG1077">
        <v>6360</v>
      </c>
      <c r="AH1077" s="1">
        <v>13098</v>
      </c>
      <c r="AI1077">
        <v>1935</v>
      </c>
      <c r="AJ1077">
        <v>11</v>
      </c>
      <c r="AK1077">
        <v>10</v>
      </c>
      <c r="AL1077">
        <v>314</v>
      </c>
      <c r="AN1077" s="2">
        <v>13098</v>
      </c>
      <c r="BF1077" t="s">
        <v>108</v>
      </c>
      <c r="BG1077" t="s">
        <v>109</v>
      </c>
      <c r="BH1077" t="s">
        <v>230</v>
      </c>
      <c r="BI1077" t="s">
        <v>4782</v>
      </c>
      <c r="BJ1077" t="s">
        <v>4618</v>
      </c>
      <c r="BN1077">
        <v>39.200615999999997</v>
      </c>
      <c r="BO1077">
        <v>-84.224379999999996</v>
      </c>
      <c r="BP1077" t="s">
        <v>113</v>
      </c>
      <c r="BQ1077">
        <v>2309</v>
      </c>
      <c r="BS1077" t="s">
        <v>114</v>
      </c>
      <c r="BU1077" t="s">
        <v>115</v>
      </c>
      <c r="CF1077" t="s">
        <v>114</v>
      </c>
      <c r="CG1077" s="3">
        <v>43959.370393518519</v>
      </c>
      <c r="CI1077">
        <v>70</v>
      </c>
      <c r="CJ1077" t="s">
        <v>4783</v>
      </c>
      <c r="CK1077" t="s">
        <v>4784</v>
      </c>
    </row>
    <row r="1078" spans="1:89" x14ac:dyDescent="0.45">
      <c r="A1078">
        <v>4388650</v>
      </c>
      <c r="B1078" t="s">
        <v>89</v>
      </c>
      <c r="E1078" t="s">
        <v>90</v>
      </c>
      <c r="F1078" t="s">
        <v>4790</v>
      </c>
      <c r="G1078" t="s">
        <v>4791</v>
      </c>
      <c r="I1078" t="s">
        <v>4650</v>
      </c>
      <c r="J1078" t="s">
        <v>638</v>
      </c>
      <c r="K1078" t="s">
        <v>639</v>
      </c>
      <c r="L1078" t="s">
        <v>640</v>
      </c>
      <c r="M1078" t="s">
        <v>641</v>
      </c>
      <c r="N1078" t="s">
        <v>642</v>
      </c>
      <c r="O1078" t="s">
        <v>4651</v>
      </c>
      <c r="P1078">
        <v>248972</v>
      </c>
      <c r="Q1078" t="s">
        <v>4486</v>
      </c>
      <c r="R1078" t="s">
        <v>4652</v>
      </c>
      <c r="T1078" t="s">
        <v>4653</v>
      </c>
      <c r="W1078" t="s">
        <v>103</v>
      </c>
      <c r="AE1078" t="s">
        <v>203</v>
      </c>
      <c r="AG1078">
        <v>6407</v>
      </c>
      <c r="AH1078" s="1">
        <v>13107</v>
      </c>
      <c r="AI1078">
        <v>1935</v>
      </c>
      <c r="AJ1078">
        <v>11</v>
      </c>
      <c r="AK1078">
        <v>19</v>
      </c>
      <c r="AL1078">
        <v>323</v>
      </c>
      <c r="AN1078" s="2">
        <v>13107</v>
      </c>
      <c r="BF1078" t="s">
        <v>108</v>
      </c>
      <c r="BG1078" t="s">
        <v>109</v>
      </c>
      <c r="BH1078" t="s">
        <v>110</v>
      </c>
      <c r="BI1078" t="s">
        <v>2053</v>
      </c>
      <c r="BJ1078" t="s">
        <v>2053</v>
      </c>
      <c r="BN1078">
        <v>39.171120999999999</v>
      </c>
      <c r="BO1078">
        <v>-84.319384999999997</v>
      </c>
      <c r="BQ1078">
        <v>772</v>
      </c>
      <c r="BS1078" t="s">
        <v>2054</v>
      </c>
      <c r="BU1078" t="s">
        <v>284</v>
      </c>
      <c r="BV1078" t="s">
        <v>270</v>
      </c>
      <c r="CF1078" t="s">
        <v>114</v>
      </c>
      <c r="CG1078" s="3">
        <v>43959.370393518519</v>
      </c>
      <c r="CI1078">
        <v>70</v>
      </c>
      <c r="CJ1078" t="s">
        <v>4792</v>
      </c>
      <c r="CK1078" t="s">
        <v>4793</v>
      </c>
    </row>
    <row r="1079" spans="1:89" x14ac:dyDescent="0.45">
      <c r="A1079">
        <v>4388652</v>
      </c>
      <c r="B1079" t="s">
        <v>89</v>
      </c>
      <c r="E1079" t="s">
        <v>90</v>
      </c>
      <c r="F1079" t="s">
        <v>4794</v>
      </c>
      <c r="G1079" t="s">
        <v>4795</v>
      </c>
      <c r="I1079" t="s">
        <v>4650</v>
      </c>
      <c r="J1079" t="s">
        <v>638</v>
      </c>
      <c r="K1079" t="s">
        <v>639</v>
      </c>
      <c r="L1079" t="s">
        <v>640</v>
      </c>
      <c r="M1079" t="s">
        <v>641</v>
      </c>
      <c r="N1079" t="s">
        <v>642</v>
      </c>
      <c r="O1079" t="s">
        <v>4690</v>
      </c>
      <c r="P1079">
        <v>503328</v>
      </c>
      <c r="Q1079" t="s">
        <v>4691</v>
      </c>
      <c r="R1079" t="s">
        <v>4652</v>
      </c>
      <c r="T1079" t="s">
        <v>4692</v>
      </c>
      <c r="W1079" t="s">
        <v>103</v>
      </c>
      <c r="AE1079" t="s">
        <v>203</v>
      </c>
      <c r="AG1079">
        <v>6201</v>
      </c>
      <c r="AH1079" s="1">
        <v>13067</v>
      </c>
      <c r="AI1079">
        <v>1935</v>
      </c>
      <c r="AJ1079">
        <v>10</v>
      </c>
      <c r="AK1079">
        <v>10</v>
      </c>
      <c r="AL1079">
        <v>283</v>
      </c>
      <c r="AN1079" s="2">
        <v>13067</v>
      </c>
      <c r="BF1079" t="s">
        <v>108</v>
      </c>
      <c r="BG1079" t="s">
        <v>109</v>
      </c>
      <c r="BH1079" t="s">
        <v>230</v>
      </c>
      <c r="BI1079" t="s">
        <v>426</v>
      </c>
      <c r="BJ1079" t="s">
        <v>4075</v>
      </c>
      <c r="BN1079">
        <v>39.175338000000004</v>
      </c>
      <c r="BO1079">
        <v>-84.294381999999999</v>
      </c>
      <c r="BP1079" t="s">
        <v>113</v>
      </c>
      <c r="BQ1079">
        <v>3098</v>
      </c>
      <c r="BS1079" t="s">
        <v>114</v>
      </c>
      <c r="BU1079" t="s">
        <v>115</v>
      </c>
      <c r="CF1079" t="s">
        <v>114</v>
      </c>
      <c r="CG1079" s="3">
        <v>43959.370393518519</v>
      </c>
      <c r="CI1079">
        <v>70</v>
      </c>
      <c r="CJ1079" t="s">
        <v>4796</v>
      </c>
      <c r="CK1079" t="s">
        <v>4797</v>
      </c>
    </row>
    <row r="1080" spans="1:89" x14ac:dyDescent="0.45">
      <c r="A1080">
        <v>4388653</v>
      </c>
      <c r="B1080" t="s">
        <v>89</v>
      </c>
      <c r="E1080" t="s">
        <v>90</v>
      </c>
      <c r="F1080" t="s">
        <v>4798</v>
      </c>
      <c r="G1080" t="s">
        <v>4799</v>
      </c>
      <c r="I1080" t="s">
        <v>4650</v>
      </c>
      <c r="J1080" t="s">
        <v>638</v>
      </c>
      <c r="K1080" t="s">
        <v>639</v>
      </c>
      <c r="L1080" t="s">
        <v>640</v>
      </c>
      <c r="M1080" t="s">
        <v>641</v>
      </c>
      <c r="N1080" t="s">
        <v>642</v>
      </c>
      <c r="O1080" t="s">
        <v>4690</v>
      </c>
      <c r="P1080">
        <v>503328</v>
      </c>
      <c r="Q1080" t="s">
        <v>4691</v>
      </c>
      <c r="R1080" t="s">
        <v>4652</v>
      </c>
      <c r="T1080" t="s">
        <v>4692</v>
      </c>
      <c r="W1080" t="s">
        <v>103</v>
      </c>
      <c r="AE1080" t="s">
        <v>203</v>
      </c>
      <c r="AG1080">
        <v>6245</v>
      </c>
      <c r="AH1080" s="1">
        <v>13074</v>
      </c>
      <c r="AI1080">
        <v>1935</v>
      </c>
      <c r="AJ1080">
        <v>10</v>
      </c>
      <c r="AK1080">
        <v>17</v>
      </c>
      <c r="AL1080">
        <v>290</v>
      </c>
      <c r="AN1080" s="2">
        <v>13074</v>
      </c>
      <c r="BF1080" t="s">
        <v>108</v>
      </c>
      <c r="BG1080" t="s">
        <v>109</v>
      </c>
      <c r="BH1080" t="s">
        <v>110</v>
      </c>
      <c r="BI1080" t="s">
        <v>192</v>
      </c>
      <c r="BJ1080" t="s">
        <v>192</v>
      </c>
      <c r="BN1080">
        <v>39.292279000000001</v>
      </c>
      <c r="BO1080">
        <v>-84.618002000000004</v>
      </c>
      <c r="BQ1080">
        <v>3036</v>
      </c>
      <c r="BS1080" t="s">
        <v>4327</v>
      </c>
      <c r="BU1080" t="s">
        <v>284</v>
      </c>
      <c r="BV1080" t="s">
        <v>270</v>
      </c>
      <c r="CF1080" t="s">
        <v>114</v>
      </c>
      <c r="CG1080" s="3">
        <v>43959.370393518519</v>
      </c>
      <c r="CI1080">
        <v>70</v>
      </c>
      <c r="CJ1080" t="s">
        <v>4800</v>
      </c>
      <c r="CK1080" t="s">
        <v>4801</v>
      </c>
    </row>
    <row r="1081" spans="1:89" x14ac:dyDescent="0.45">
      <c r="A1081">
        <v>4388658</v>
      </c>
      <c r="B1081" t="s">
        <v>89</v>
      </c>
      <c r="E1081" t="s">
        <v>90</v>
      </c>
      <c r="F1081" t="s">
        <v>4802</v>
      </c>
      <c r="G1081" t="s">
        <v>4803</v>
      </c>
      <c r="I1081" t="s">
        <v>4804</v>
      </c>
      <c r="J1081" t="s">
        <v>638</v>
      </c>
      <c r="K1081" t="s">
        <v>639</v>
      </c>
      <c r="L1081" t="s">
        <v>640</v>
      </c>
      <c r="M1081" t="s">
        <v>641</v>
      </c>
      <c r="N1081" t="s">
        <v>642</v>
      </c>
      <c r="O1081" t="s">
        <v>4652</v>
      </c>
      <c r="P1081">
        <v>15140</v>
      </c>
      <c r="R1081" t="s">
        <v>4652</v>
      </c>
      <c r="W1081" t="s">
        <v>943</v>
      </c>
      <c r="AE1081" t="s">
        <v>203</v>
      </c>
      <c r="AG1081">
        <v>2385</v>
      </c>
      <c r="AH1081" s="1">
        <v>12218</v>
      </c>
      <c r="AI1081">
        <v>1933</v>
      </c>
      <c r="AJ1081">
        <v>6</v>
      </c>
      <c r="AK1081">
        <v>13</v>
      </c>
      <c r="AL1081">
        <v>164</v>
      </c>
      <c r="AN1081" s="2">
        <v>12218</v>
      </c>
      <c r="AQ1081" t="s">
        <v>148</v>
      </c>
      <c r="BB1081" t="s">
        <v>4805</v>
      </c>
      <c r="BF1081" t="s">
        <v>108</v>
      </c>
      <c r="BG1081" t="s">
        <v>317</v>
      </c>
      <c r="BH1081" t="s">
        <v>318</v>
      </c>
      <c r="BI1081" t="s">
        <v>4806</v>
      </c>
      <c r="BJ1081" t="s">
        <v>4806</v>
      </c>
      <c r="BN1081">
        <v>38.875619</v>
      </c>
      <c r="BO1081">
        <v>-84.610220999999996</v>
      </c>
      <c r="BQ1081">
        <v>1473</v>
      </c>
      <c r="BS1081" t="s">
        <v>4807</v>
      </c>
      <c r="BU1081" t="s">
        <v>4808</v>
      </c>
      <c r="BV1081" t="s">
        <v>270</v>
      </c>
      <c r="CF1081" t="s">
        <v>114</v>
      </c>
      <c r="CG1081" s="3">
        <v>43959.370393518519</v>
      </c>
      <c r="CI1081">
        <v>70</v>
      </c>
      <c r="CJ1081" t="s">
        <v>4809</v>
      </c>
      <c r="CK1081" t="s">
        <v>4810</v>
      </c>
    </row>
    <row r="1082" spans="1:89" x14ac:dyDescent="0.45">
      <c r="A1082">
        <v>4389054</v>
      </c>
      <c r="B1082" t="s">
        <v>89</v>
      </c>
      <c r="E1082" t="s">
        <v>90</v>
      </c>
      <c r="F1082" t="s">
        <v>4811</v>
      </c>
      <c r="G1082" t="s">
        <v>4812</v>
      </c>
      <c r="I1082" t="s">
        <v>4813</v>
      </c>
      <c r="J1082" t="s">
        <v>638</v>
      </c>
      <c r="K1082" t="s">
        <v>639</v>
      </c>
      <c r="L1082" t="s">
        <v>640</v>
      </c>
      <c r="M1082" t="s">
        <v>4814</v>
      </c>
      <c r="N1082" t="s">
        <v>2159</v>
      </c>
      <c r="O1082" t="s">
        <v>4815</v>
      </c>
      <c r="P1082">
        <v>546763</v>
      </c>
      <c r="Q1082" t="s">
        <v>4816</v>
      </c>
      <c r="R1082" t="s">
        <v>4817</v>
      </c>
      <c r="T1082" t="s">
        <v>4818</v>
      </c>
      <c r="W1082" t="s">
        <v>103</v>
      </c>
      <c r="AE1082" t="s">
        <v>203</v>
      </c>
      <c r="AG1082">
        <v>2819</v>
      </c>
      <c r="AH1082" s="1">
        <v>12365</v>
      </c>
      <c r="AI1082">
        <v>1933</v>
      </c>
      <c r="AJ1082">
        <v>11</v>
      </c>
      <c r="AK1082">
        <v>7</v>
      </c>
      <c r="AL1082">
        <v>311</v>
      </c>
      <c r="AN1082" s="2">
        <v>12365</v>
      </c>
      <c r="AQ1082" t="s">
        <v>4819</v>
      </c>
      <c r="BF1082" t="s">
        <v>108</v>
      </c>
      <c r="BG1082" t="s">
        <v>109</v>
      </c>
      <c r="BH1082" t="s">
        <v>230</v>
      </c>
      <c r="BI1082" t="s">
        <v>253</v>
      </c>
      <c r="BJ1082" t="s">
        <v>254</v>
      </c>
      <c r="BN1082">
        <v>39.246169999999999</v>
      </c>
      <c r="BO1082">
        <v>-84.293271000000004</v>
      </c>
      <c r="BQ1082">
        <v>3036</v>
      </c>
      <c r="BS1082" t="s">
        <v>691</v>
      </c>
      <c r="BU1082" t="s">
        <v>284</v>
      </c>
      <c r="BV1082" t="s">
        <v>270</v>
      </c>
      <c r="CF1082" t="s">
        <v>114</v>
      </c>
      <c r="CG1082" s="3">
        <v>43959.370393518519</v>
      </c>
      <c r="CI1082">
        <v>70</v>
      </c>
      <c r="CJ1082" t="s">
        <v>4820</v>
      </c>
      <c r="CK1082" t="s">
        <v>4821</v>
      </c>
    </row>
    <row r="1083" spans="1:89" x14ac:dyDescent="0.45">
      <c r="A1083">
        <v>4389055</v>
      </c>
      <c r="B1083" t="s">
        <v>89</v>
      </c>
      <c r="E1083" t="s">
        <v>90</v>
      </c>
      <c r="F1083" t="s">
        <v>4822</v>
      </c>
      <c r="G1083" t="s">
        <v>4823</v>
      </c>
      <c r="I1083" t="s">
        <v>4650</v>
      </c>
      <c r="J1083" t="s">
        <v>638</v>
      </c>
      <c r="K1083" t="s">
        <v>639</v>
      </c>
      <c r="L1083" t="s">
        <v>640</v>
      </c>
      <c r="M1083" t="s">
        <v>641</v>
      </c>
      <c r="N1083" t="s">
        <v>642</v>
      </c>
      <c r="O1083" t="s">
        <v>4651</v>
      </c>
      <c r="P1083">
        <v>248972</v>
      </c>
      <c r="Q1083" t="s">
        <v>4486</v>
      </c>
      <c r="R1083" t="s">
        <v>4652</v>
      </c>
      <c r="T1083" t="s">
        <v>4653</v>
      </c>
      <c r="W1083" t="s">
        <v>103</v>
      </c>
      <c r="AE1083" t="s">
        <v>203</v>
      </c>
      <c r="AG1083">
        <v>8055</v>
      </c>
      <c r="AH1083" s="1">
        <v>13468</v>
      </c>
      <c r="AI1083">
        <v>1936</v>
      </c>
      <c r="AJ1083">
        <v>11</v>
      </c>
      <c r="AK1083">
        <v>14</v>
      </c>
      <c r="AL1083">
        <v>319</v>
      </c>
      <c r="AN1083" s="2">
        <v>13468</v>
      </c>
      <c r="AO1083" t="s">
        <v>4824</v>
      </c>
      <c r="BF1083" t="s">
        <v>108</v>
      </c>
      <c r="BG1083" t="s">
        <v>109</v>
      </c>
      <c r="BH1083" t="s">
        <v>110</v>
      </c>
      <c r="BI1083" t="s">
        <v>2053</v>
      </c>
      <c r="BJ1083" t="s">
        <v>2053</v>
      </c>
      <c r="BN1083">
        <v>39.171120999999999</v>
      </c>
      <c r="BO1083">
        <v>-84.319384999999997</v>
      </c>
      <c r="BQ1083">
        <v>772</v>
      </c>
      <c r="BS1083" t="s">
        <v>2054</v>
      </c>
      <c r="BU1083" t="s">
        <v>284</v>
      </c>
      <c r="BV1083" t="s">
        <v>270</v>
      </c>
      <c r="CF1083" t="s">
        <v>114</v>
      </c>
      <c r="CG1083" s="3">
        <v>43959.370393518519</v>
      </c>
      <c r="CI1083">
        <v>70</v>
      </c>
      <c r="CJ1083" t="s">
        <v>4825</v>
      </c>
      <c r="CK1083" t="s">
        <v>4826</v>
      </c>
    </row>
    <row r="1084" spans="1:89" x14ac:dyDescent="0.45">
      <c r="A1084">
        <v>4389452</v>
      </c>
      <c r="B1084" t="s">
        <v>89</v>
      </c>
      <c r="E1084" t="s">
        <v>90</v>
      </c>
      <c r="F1084" t="s">
        <v>4839</v>
      </c>
      <c r="G1084" t="s">
        <v>4840</v>
      </c>
      <c r="I1084" t="s">
        <v>4650</v>
      </c>
      <c r="J1084" t="s">
        <v>638</v>
      </c>
      <c r="K1084" t="s">
        <v>639</v>
      </c>
      <c r="L1084" t="s">
        <v>640</v>
      </c>
      <c r="M1084" t="s">
        <v>641</v>
      </c>
      <c r="N1084" t="s">
        <v>642</v>
      </c>
      <c r="O1084" t="s">
        <v>4690</v>
      </c>
      <c r="P1084">
        <v>503328</v>
      </c>
      <c r="Q1084" t="s">
        <v>4691</v>
      </c>
      <c r="R1084" t="s">
        <v>4652</v>
      </c>
      <c r="T1084" t="s">
        <v>4692</v>
      </c>
      <c r="W1084" t="s">
        <v>103</v>
      </c>
      <c r="AE1084" t="s">
        <v>203</v>
      </c>
      <c r="AG1084">
        <v>2908</v>
      </c>
      <c r="AH1084" s="1">
        <v>12392</v>
      </c>
      <c r="AI1084">
        <v>1933</v>
      </c>
      <c r="AJ1084">
        <v>12</v>
      </c>
      <c r="AK1084">
        <v>4</v>
      </c>
      <c r="AL1084">
        <v>338</v>
      </c>
      <c r="AN1084" s="2">
        <v>12392</v>
      </c>
      <c r="AQ1084" t="s">
        <v>4841</v>
      </c>
      <c r="BF1084" t="s">
        <v>108</v>
      </c>
      <c r="BG1084" t="s">
        <v>109</v>
      </c>
      <c r="BH1084" t="s">
        <v>230</v>
      </c>
      <c r="BI1084" t="s">
        <v>822</v>
      </c>
      <c r="BJ1084" t="s">
        <v>822</v>
      </c>
      <c r="BN1084">
        <v>38.915351999999999</v>
      </c>
      <c r="BO1084">
        <v>-82.693222000000006</v>
      </c>
      <c r="BP1084" t="s">
        <v>113</v>
      </c>
      <c r="BQ1084">
        <v>1506</v>
      </c>
      <c r="BS1084" t="s">
        <v>114</v>
      </c>
      <c r="BU1084" t="s">
        <v>115</v>
      </c>
      <c r="CF1084" t="s">
        <v>114</v>
      </c>
      <c r="CG1084" s="3">
        <v>43959.370393518519</v>
      </c>
      <c r="CI1084">
        <v>70</v>
      </c>
      <c r="CJ1084" t="s">
        <v>4842</v>
      </c>
      <c r="CK1084" t="s">
        <v>4843</v>
      </c>
    </row>
    <row r="1085" spans="1:89" x14ac:dyDescent="0.45">
      <c r="A1085">
        <v>4389459</v>
      </c>
      <c r="B1085" t="s">
        <v>89</v>
      </c>
      <c r="E1085" t="s">
        <v>90</v>
      </c>
      <c r="F1085" t="s">
        <v>4844</v>
      </c>
      <c r="G1085" t="s">
        <v>4845</v>
      </c>
      <c r="I1085" t="s">
        <v>4650</v>
      </c>
      <c r="J1085" t="s">
        <v>638</v>
      </c>
      <c r="K1085" t="s">
        <v>639</v>
      </c>
      <c r="L1085" t="s">
        <v>640</v>
      </c>
      <c r="M1085" t="s">
        <v>641</v>
      </c>
      <c r="N1085" t="s">
        <v>642</v>
      </c>
      <c r="O1085" t="s">
        <v>4730</v>
      </c>
      <c r="P1085">
        <v>503397</v>
      </c>
      <c r="Q1085" t="s">
        <v>3462</v>
      </c>
      <c r="R1085" t="s">
        <v>4652</v>
      </c>
      <c r="T1085" t="s">
        <v>4731</v>
      </c>
      <c r="W1085" t="s">
        <v>103</v>
      </c>
      <c r="AE1085" t="s">
        <v>203</v>
      </c>
      <c r="AG1085">
        <v>2165</v>
      </c>
      <c r="AH1085" s="1">
        <v>12137</v>
      </c>
      <c r="AI1085">
        <v>1933</v>
      </c>
      <c r="AJ1085">
        <v>3</v>
      </c>
      <c r="AK1085">
        <v>24</v>
      </c>
      <c r="AL1085">
        <v>83</v>
      </c>
      <c r="AN1085" s="2">
        <v>12137</v>
      </c>
      <c r="AQ1085" t="s">
        <v>4846</v>
      </c>
      <c r="BF1085" t="s">
        <v>108</v>
      </c>
      <c r="BG1085" t="s">
        <v>109</v>
      </c>
      <c r="BH1085" t="s">
        <v>110</v>
      </c>
      <c r="BI1085" t="s">
        <v>400</v>
      </c>
      <c r="BJ1085" t="s">
        <v>4552</v>
      </c>
      <c r="BN1085">
        <v>39.124957000000002</v>
      </c>
      <c r="BO1085">
        <v>-84.360642999999996</v>
      </c>
      <c r="BP1085" t="s">
        <v>113</v>
      </c>
      <c r="BQ1085">
        <v>4252</v>
      </c>
      <c r="BS1085" t="s">
        <v>114</v>
      </c>
      <c r="BU1085" t="s">
        <v>115</v>
      </c>
      <c r="CF1085" t="s">
        <v>114</v>
      </c>
      <c r="CG1085" s="3">
        <v>43959.370393518519</v>
      </c>
      <c r="CI1085">
        <v>70</v>
      </c>
      <c r="CJ1085" t="s">
        <v>4847</v>
      </c>
      <c r="CK1085" t="s">
        <v>4848</v>
      </c>
    </row>
    <row r="1086" spans="1:89" x14ac:dyDescent="0.45">
      <c r="A1086">
        <v>4389463</v>
      </c>
      <c r="B1086" t="s">
        <v>89</v>
      </c>
      <c r="E1086" t="s">
        <v>90</v>
      </c>
      <c r="F1086" t="s">
        <v>4849</v>
      </c>
      <c r="G1086" t="s">
        <v>4850</v>
      </c>
      <c r="I1086" t="s">
        <v>4650</v>
      </c>
      <c r="J1086" t="s">
        <v>638</v>
      </c>
      <c r="K1086" t="s">
        <v>639</v>
      </c>
      <c r="L1086" t="s">
        <v>640</v>
      </c>
      <c r="M1086" t="s">
        <v>641</v>
      </c>
      <c r="N1086" t="s">
        <v>642</v>
      </c>
      <c r="O1086" t="s">
        <v>4851</v>
      </c>
      <c r="P1086">
        <v>249595</v>
      </c>
      <c r="Q1086" t="s">
        <v>4852</v>
      </c>
      <c r="R1086" t="s">
        <v>4652</v>
      </c>
      <c r="T1086" t="s">
        <v>4853</v>
      </c>
      <c r="W1086" t="s">
        <v>103</v>
      </c>
      <c r="AE1086" t="s">
        <v>203</v>
      </c>
      <c r="AG1086">
        <v>1045</v>
      </c>
      <c r="AH1086" s="1">
        <v>11950</v>
      </c>
      <c r="AI1086">
        <v>1932</v>
      </c>
      <c r="AJ1086">
        <v>9</v>
      </c>
      <c r="AK1086">
        <v>18</v>
      </c>
      <c r="AL1086">
        <v>262</v>
      </c>
      <c r="AN1086" s="2">
        <v>11940</v>
      </c>
      <c r="AQ1086" t="s">
        <v>794</v>
      </c>
      <c r="BF1086" t="s">
        <v>108</v>
      </c>
      <c r="BG1086" t="s">
        <v>109</v>
      </c>
      <c r="BH1086" t="s">
        <v>206</v>
      </c>
      <c r="BI1086" t="s">
        <v>207</v>
      </c>
      <c r="BJ1086" t="s">
        <v>208</v>
      </c>
      <c r="BN1086">
        <v>39.344507999999998</v>
      </c>
      <c r="BO1086">
        <v>-83.59742</v>
      </c>
      <c r="BP1086" t="s">
        <v>113</v>
      </c>
      <c r="BQ1086">
        <v>617</v>
      </c>
      <c r="BS1086" t="s">
        <v>114</v>
      </c>
      <c r="BU1086" t="s">
        <v>115</v>
      </c>
      <c r="CF1086" t="s">
        <v>114</v>
      </c>
      <c r="CG1086" s="3">
        <v>43959.370393518519</v>
      </c>
      <c r="CI1086">
        <v>70</v>
      </c>
      <c r="CJ1086" t="s">
        <v>4854</v>
      </c>
      <c r="CK1086" t="s">
        <v>4855</v>
      </c>
    </row>
    <row r="1087" spans="1:89" x14ac:dyDescent="0.45">
      <c r="A1087">
        <v>4389474</v>
      </c>
      <c r="B1087" t="s">
        <v>89</v>
      </c>
      <c r="E1087" t="s">
        <v>90</v>
      </c>
      <c r="F1087" t="s">
        <v>4869</v>
      </c>
      <c r="G1087" t="s">
        <v>4870</v>
      </c>
      <c r="I1087" t="s">
        <v>4745</v>
      </c>
      <c r="J1087" t="s">
        <v>638</v>
      </c>
      <c r="K1087" t="s">
        <v>639</v>
      </c>
      <c r="L1087" t="s">
        <v>726</v>
      </c>
      <c r="M1087" t="s">
        <v>4746</v>
      </c>
      <c r="N1087" t="s">
        <v>4871</v>
      </c>
      <c r="O1087" t="s">
        <v>4872</v>
      </c>
      <c r="P1087">
        <v>240155</v>
      </c>
      <c r="Q1087" t="s">
        <v>4873</v>
      </c>
      <c r="R1087" t="s">
        <v>4749</v>
      </c>
      <c r="T1087" t="s">
        <v>4874</v>
      </c>
      <c r="W1087" t="s">
        <v>103</v>
      </c>
      <c r="AE1087" t="s">
        <v>203</v>
      </c>
      <c r="AF1087" t="s">
        <v>2118</v>
      </c>
      <c r="AG1087">
        <v>18044</v>
      </c>
      <c r="AH1087" s="1">
        <v>16977</v>
      </c>
      <c r="AI1087">
        <v>1946</v>
      </c>
      <c r="AJ1087">
        <v>6</v>
      </c>
      <c r="AK1087">
        <v>24</v>
      </c>
      <c r="AL1087">
        <v>175</v>
      </c>
      <c r="AN1087" s="2">
        <v>16977</v>
      </c>
      <c r="AQ1087" t="s">
        <v>4875</v>
      </c>
      <c r="BF1087" t="s">
        <v>108</v>
      </c>
      <c r="BG1087" t="s">
        <v>420</v>
      </c>
      <c r="BH1087" t="s">
        <v>1000</v>
      </c>
      <c r="BI1087" t="s">
        <v>1001</v>
      </c>
      <c r="BJ1087" t="s">
        <v>4876</v>
      </c>
      <c r="BN1087">
        <v>41.372520000000002</v>
      </c>
      <c r="BO1087">
        <v>-122.23153000000001</v>
      </c>
      <c r="BQ1087">
        <v>1807</v>
      </c>
      <c r="BS1087" t="s">
        <v>1003</v>
      </c>
      <c r="BU1087" t="s">
        <v>810</v>
      </c>
      <c r="BV1087" t="s">
        <v>270</v>
      </c>
      <c r="BX1087">
        <v>2438</v>
      </c>
      <c r="CC1087" t="s">
        <v>1004</v>
      </c>
      <c r="CF1087" t="s">
        <v>114</v>
      </c>
      <c r="CG1087" s="3">
        <v>43959.370393518519</v>
      </c>
      <c r="CI1087">
        <v>70</v>
      </c>
      <c r="CJ1087" t="s">
        <v>4877</v>
      </c>
      <c r="CK1087" t="s">
        <v>4878</v>
      </c>
    </row>
    <row r="1088" spans="1:89" x14ac:dyDescent="0.45">
      <c r="A1088">
        <v>4389476</v>
      </c>
      <c r="B1088" t="s">
        <v>89</v>
      </c>
      <c r="E1088" t="s">
        <v>90</v>
      </c>
      <c r="F1088" t="s">
        <v>4879</v>
      </c>
      <c r="G1088" t="s">
        <v>4880</v>
      </c>
      <c r="I1088" t="s">
        <v>4745</v>
      </c>
      <c r="J1088" t="s">
        <v>638</v>
      </c>
      <c r="K1088" t="s">
        <v>639</v>
      </c>
      <c r="L1088" t="s">
        <v>726</v>
      </c>
      <c r="M1088" t="s">
        <v>4746</v>
      </c>
      <c r="N1088" t="s">
        <v>4871</v>
      </c>
      <c r="O1088" t="s">
        <v>4872</v>
      </c>
      <c r="P1088">
        <v>240155</v>
      </c>
      <c r="Q1088" t="s">
        <v>4873</v>
      </c>
      <c r="R1088" t="s">
        <v>4749</v>
      </c>
      <c r="T1088" t="s">
        <v>4874</v>
      </c>
      <c r="W1088" t="s">
        <v>103</v>
      </c>
      <c r="AE1088" t="s">
        <v>203</v>
      </c>
      <c r="AF1088" t="s">
        <v>2118</v>
      </c>
      <c r="AG1088">
        <v>18409</v>
      </c>
      <c r="AH1088" s="1">
        <v>17043</v>
      </c>
      <c r="AI1088">
        <v>1946</v>
      </c>
      <c r="AJ1088">
        <v>8</v>
      </c>
      <c r="AK1088">
        <v>29</v>
      </c>
      <c r="AL1088">
        <v>241</v>
      </c>
      <c r="AN1088" s="2">
        <v>17043</v>
      </c>
      <c r="AQ1088" t="s">
        <v>4881</v>
      </c>
      <c r="BF1088" t="s">
        <v>108</v>
      </c>
      <c r="BG1088" t="s">
        <v>420</v>
      </c>
      <c r="BH1088" t="s">
        <v>1000</v>
      </c>
      <c r="BI1088" t="s">
        <v>1001</v>
      </c>
      <c r="BJ1088" t="s">
        <v>4882</v>
      </c>
      <c r="BN1088">
        <v>41.356389</v>
      </c>
      <c r="BO1088">
        <v>-122.199033</v>
      </c>
      <c r="BQ1088">
        <v>1807</v>
      </c>
      <c r="BS1088" t="s">
        <v>4883</v>
      </c>
      <c r="BU1088" t="s">
        <v>3071</v>
      </c>
      <c r="BV1088" t="s">
        <v>270</v>
      </c>
      <c r="BX1088">
        <v>2743</v>
      </c>
      <c r="BY1088">
        <v>2743</v>
      </c>
      <c r="CC1088" t="s">
        <v>4884</v>
      </c>
      <c r="CF1088" t="s">
        <v>114</v>
      </c>
      <c r="CG1088" s="3">
        <v>43959.370393518519</v>
      </c>
      <c r="CI1088">
        <v>70</v>
      </c>
      <c r="CJ1088" t="s">
        <v>4885</v>
      </c>
      <c r="CK1088" t="s">
        <v>4886</v>
      </c>
    </row>
    <row r="1089" spans="1:89" x14ac:dyDescent="0.45">
      <c r="A1089">
        <v>4389483</v>
      </c>
      <c r="B1089" t="s">
        <v>89</v>
      </c>
      <c r="E1089" t="s">
        <v>90</v>
      </c>
      <c r="F1089" t="s">
        <v>4902</v>
      </c>
      <c r="G1089" t="s">
        <v>4903</v>
      </c>
      <c r="I1089" t="s">
        <v>4650</v>
      </c>
      <c r="J1089" t="s">
        <v>638</v>
      </c>
      <c r="K1089" t="s">
        <v>639</v>
      </c>
      <c r="L1089" t="s">
        <v>640</v>
      </c>
      <c r="M1089" t="s">
        <v>641</v>
      </c>
      <c r="N1089" t="s">
        <v>642</v>
      </c>
      <c r="O1089" t="s">
        <v>4904</v>
      </c>
      <c r="P1089">
        <v>249131</v>
      </c>
      <c r="Q1089" t="s">
        <v>4905</v>
      </c>
      <c r="R1089" t="s">
        <v>4652</v>
      </c>
      <c r="T1089" t="s">
        <v>4906</v>
      </c>
      <c r="W1089" t="s">
        <v>103</v>
      </c>
      <c r="AE1089" t="s">
        <v>203</v>
      </c>
      <c r="AG1089">
        <v>20179</v>
      </c>
      <c r="AH1089" s="1">
        <v>17345</v>
      </c>
      <c r="AI1089">
        <v>1947</v>
      </c>
      <c r="AJ1089">
        <v>6</v>
      </c>
      <c r="AK1089">
        <v>27</v>
      </c>
      <c r="AL1089">
        <v>178</v>
      </c>
      <c r="AN1089" s="2">
        <v>17345</v>
      </c>
      <c r="AO1089" t="s">
        <v>4907</v>
      </c>
      <c r="AQ1089" t="s">
        <v>4908</v>
      </c>
      <c r="BF1089" t="s">
        <v>108</v>
      </c>
      <c r="BG1089" t="s">
        <v>420</v>
      </c>
      <c r="BH1089" t="s">
        <v>1000</v>
      </c>
      <c r="BI1089" t="s">
        <v>1001</v>
      </c>
      <c r="BJ1089" t="s">
        <v>4909</v>
      </c>
      <c r="BN1089">
        <v>41.339568999999997</v>
      </c>
      <c r="BO1089">
        <v>-122.287735</v>
      </c>
      <c r="BQ1089">
        <v>4735</v>
      </c>
      <c r="BS1089" t="s">
        <v>3080</v>
      </c>
      <c r="BU1089" t="s">
        <v>3071</v>
      </c>
      <c r="BV1089" t="s">
        <v>270</v>
      </c>
      <c r="BX1089">
        <v>1676</v>
      </c>
      <c r="CC1089" t="s">
        <v>4910</v>
      </c>
      <c r="CF1089" t="s">
        <v>114</v>
      </c>
      <c r="CG1089" s="3">
        <v>43959.370393518519</v>
      </c>
      <c r="CI1089">
        <v>70</v>
      </c>
      <c r="CJ1089" t="s">
        <v>4911</v>
      </c>
      <c r="CK1089" t="s">
        <v>4912</v>
      </c>
    </row>
    <row r="1090" spans="1:89" x14ac:dyDescent="0.45">
      <c r="A1090">
        <v>4389490</v>
      </c>
      <c r="B1090" t="s">
        <v>89</v>
      </c>
      <c r="E1090" t="s">
        <v>90</v>
      </c>
      <c r="F1090" t="s">
        <v>4928</v>
      </c>
      <c r="G1090" t="s">
        <v>4929</v>
      </c>
      <c r="I1090" t="s">
        <v>4745</v>
      </c>
      <c r="J1090" t="s">
        <v>638</v>
      </c>
      <c r="K1090" t="s">
        <v>639</v>
      </c>
      <c r="L1090" t="s">
        <v>726</v>
      </c>
      <c r="M1090" t="s">
        <v>4746</v>
      </c>
      <c r="N1090" t="s">
        <v>4871</v>
      </c>
      <c r="O1090" t="s">
        <v>4872</v>
      </c>
      <c r="P1090">
        <v>240155</v>
      </c>
      <c r="Q1090" t="s">
        <v>4873</v>
      </c>
      <c r="R1090" t="s">
        <v>4749</v>
      </c>
      <c r="T1090" t="s">
        <v>4874</v>
      </c>
      <c r="W1090" t="s">
        <v>103</v>
      </c>
      <c r="AE1090" t="s">
        <v>203</v>
      </c>
      <c r="AF1090" t="s">
        <v>2118</v>
      </c>
      <c r="AG1090">
        <v>20234</v>
      </c>
      <c r="AH1090" s="1">
        <v>13706</v>
      </c>
      <c r="AI1090">
        <v>1937</v>
      </c>
      <c r="AJ1090">
        <v>7</v>
      </c>
      <c r="AK1090">
        <v>10</v>
      </c>
      <c r="AL1090">
        <v>191</v>
      </c>
      <c r="AN1090" s="2">
        <v>13706</v>
      </c>
      <c r="AQ1090" t="s">
        <v>4930</v>
      </c>
      <c r="BF1090" t="s">
        <v>108</v>
      </c>
      <c r="BG1090" t="s">
        <v>420</v>
      </c>
      <c r="BH1090" t="s">
        <v>1000</v>
      </c>
      <c r="BI1090" t="s">
        <v>1001</v>
      </c>
      <c r="BJ1090" t="s">
        <v>4931</v>
      </c>
      <c r="BN1090">
        <v>41.368499999999997</v>
      </c>
      <c r="BO1090">
        <v>-122.172746</v>
      </c>
      <c r="BQ1090">
        <v>945</v>
      </c>
      <c r="BS1090" t="s">
        <v>4932</v>
      </c>
      <c r="BU1090" t="s">
        <v>2141</v>
      </c>
      <c r="BV1090" t="s">
        <v>270</v>
      </c>
      <c r="BX1090">
        <v>1676</v>
      </c>
      <c r="CC1090" t="s">
        <v>3089</v>
      </c>
      <c r="CF1090" t="s">
        <v>114</v>
      </c>
      <c r="CG1090" s="3">
        <v>43959.370393518519</v>
      </c>
      <c r="CI1090">
        <v>70</v>
      </c>
      <c r="CJ1090" t="s">
        <v>4933</v>
      </c>
      <c r="CK1090" t="s">
        <v>4934</v>
      </c>
    </row>
    <row r="1091" spans="1:89" x14ac:dyDescent="0.45">
      <c r="A1091">
        <v>4389498</v>
      </c>
      <c r="B1091" t="s">
        <v>89</v>
      </c>
      <c r="E1091" t="s">
        <v>90</v>
      </c>
      <c r="F1091" t="s">
        <v>4950</v>
      </c>
      <c r="G1091" t="s">
        <v>4951</v>
      </c>
      <c r="I1091" t="s">
        <v>4650</v>
      </c>
      <c r="J1091" t="s">
        <v>638</v>
      </c>
      <c r="K1091" t="s">
        <v>639</v>
      </c>
      <c r="L1091" t="s">
        <v>640</v>
      </c>
      <c r="M1091" t="s">
        <v>641</v>
      </c>
      <c r="N1091" t="s">
        <v>642</v>
      </c>
      <c r="O1091" t="s">
        <v>4720</v>
      </c>
      <c r="P1091">
        <v>249599</v>
      </c>
      <c r="Q1091" t="s">
        <v>4721</v>
      </c>
      <c r="R1091" t="s">
        <v>4652</v>
      </c>
      <c r="T1091" t="s">
        <v>4722</v>
      </c>
      <c r="W1091" t="s">
        <v>103</v>
      </c>
      <c r="AE1091" t="s">
        <v>203</v>
      </c>
      <c r="AG1091">
        <v>16563</v>
      </c>
      <c r="AH1091" s="1">
        <v>15342</v>
      </c>
      <c r="AI1091">
        <v>1942</v>
      </c>
      <c r="AJ1091">
        <v>1</v>
      </c>
      <c r="AK1091">
        <v>1</v>
      </c>
      <c r="AL1091">
        <v>1</v>
      </c>
      <c r="AN1091" s="2">
        <v>15342</v>
      </c>
      <c r="AQ1091" t="s">
        <v>4952</v>
      </c>
      <c r="BF1091" t="s">
        <v>108</v>
      </c>
      <c r="BG1091" t="s">
        <v>420</v>
      </c>
      <c r="BH1091" t="s">
        <v>767</v>
      </c>
      <c r="BJ1091" t="s">
        <v>4953</v>
      </c>
      <c r="BN1091">
        <v>37.996752999999998</v>
      </c>
      <c r="BO1091">
        <v>-122.623564</v>
      </c>
      <c r="BP1091" t="s">
        <v>113</v>
      </c>
      <c r="BQ1091">
        <v>4234</v>
      </c>
      <c r="BS1091" t="s">
        <v>114</v>
      </c>
      <c r="BU1091" t="s">
        <v>115</v>
      </c>
      <c r="BX1091">
        <v>427</v>
      </c>
      <c r="CC1091" t="s">
        <v>4954</v>
      </c>
      <c r="CF1091" t="s">
        <v>114</v>
      </c>
      <c r="CG1091" s="3">
        <v>43959.370393518519</v>
      </c>
      <c r="CI1091">
        <v>70</v>
      </c>
      <c r="CJ1091" t="s">
        <v>4955</v>
      </c>
      <c r="CK1091" t="s">
        <v>4956</v>
      </c>
    </row>
    <row r="1092" spans="1:89" x14ac:dyDescent="0.45">
      <c r="A1092">
        <v>4389516</v>
      </c>
      <c r="B1092" t="s">
        <v>89</v>
      </c>
      <c r="E1092" t="s">
        <v>90</v>
      </c>
      <c r="F1092" t="s">
        <v>4993</v>
      </c>
      <c r="G1092" t="s">
        <v>4994</v>
      </c>
      <c r="I1092" t="s">
        <v>4995</v>
      </c>
      <c r="J1092" t="s">
        <v>638</v>
      </c>
      <c r="K1092" t="s">
        <v>639</v>
      </c>
      <c r="L1092" t="s">
        <v>640</v>
      </c>
      <c r="M1092" t="s">
        <v>697</v>
      </c>
      <c r="N1092" t="s">
        <v>4996</v>
      </c>
      <c r="O1092" t="s">
        <v>4997</v>
      </c>
      <c r="P1092">
        <v>259542</v>
      </c>
      <c r="Q1092" t="s">
        <v>1197</v>
      </c>
      <c r="R1092" t="s">
        <v>4998</v>
      </c>
      <c r="T1092" t="s">
        <v>4999</v>
      </c>
      <c r="W1092" t="s">
        <v>103</v>
      </c>
      <c r="AE1092" t="s">
        <v>203</v>
      </c>
      <c r="AF1092" t="s">
        <v>2118</v>
      </c>
      <c r="AG1092">
        <v>18317</v>
      </c>
      <c r="AH1092" s="1">
        <v>17014</v>
      </c>
      <c r="AI1092">
        <v>1946</v>
      </c>
      <c r="AJ1092">
        <v>7</v>
      </c>
      <c r="AK1092">
        <v>31</v>
      </c>
      <c r="AL1092">
        <v>212</v>
      </c>
      <c r="AN1092" s="2">
        <v>17014</v>
      </c>
      <c r="AQ1092" t="s">
        <v>5000</v>
      </c>
      <c r="BF1092" t="s">
        <v>108</v>
      </c>
      <c r="BG1092" t="s">
        <v>420</v>
      </c>
      <c r="BH1092" t="s">
        <v>1000</v>
      </c>
      <c r="BI1092" t="s">
        <v>1001</v>
      </c>
      <c r="BJ1092" t="s">
        <v>5001</v>
      </c>
      <c r="BN1092">
        <v>41.372520000000002</v>
      </c>
      <c r="BO1092">
        <v>-122.23153000000001</v>
      </c>
      <c r="BP1092" t="s">
        <v>113</v>
      </c>
      <c r="BQ1092">
        <v>1807</v>
      </c>
      <c r="BS1092" t="s">
        <v>1003</v>
      </c>
      <c r="BU1092" t="s">
        <v>810</v>
      </c>
      <c r="BV1092" t="s">
        <v>270</v>
      </c>
      <c r="BW1092" t="s">
        <v>5002</v>
      </c>
      <c r="CC1092" t="s">
        <v>3072</v>
      </c>
      <c r="CF1092" t="s">
        <v>114</v>
      </c>
      <c r="CG1092" s="3">
        <v>43959.370393518519</v>
      </c>
      <c r="CI1092">
        <v>70</v>
      </c>
      <c r="CJ1092" t="s">
        <v>5003</v>
      </c>
      <c r="CK1092" t="s">
        <v>5004</v>
      </c>
    </row>
    <row r="1093" spans="1:89" x14ac:dyDescent="0.45">
      <c r="A1093">
        <v>4389662</v>
      </c>
      <c r="B1093" t="s">
        <v>89</v>
      </c>
      <c r="E1093" t="s">
        <v>90</v>
      </c>
      <c r="F1093" t="s">
        <v>5044</v>
      </c>
      <c r="G1093" t="s">
        <v>5045</v>
      </c>
      <c r="I1093" t="s">
        <v>5033</v>
      </c>
      <c r="J1093" t="s">
        <v>638</v>
      </c>
      <c r="K1093" t="s">
        <v>639</v>
      </c>
      <c r="L1093" t="s">
        <v>726</v>
      </c>
      <c r="M1093" t="s">
        <v>4746</v>
      </c>
      <c r="N1093" t="s">
        <v>5034</v>
      </c>
      <c r="O1093" t="s">
        <v>5046</v>
      </c>
      <c r="P1093">
        <v>510292</v>
      </c>
      <c r="Q1093" t="s">
        <v>5047</v>
      </c>
      <c r="R1093" t="s">
        <v>5020</v>
      </c>
      <c r="T1093" t="s">
        <v>5048</v>
      </c>
      <c r="W1093" t="s">
        <v>103</v>
      </c>
      <c r="AE1093" t="s">
        <v>203</v>
      </c>
      <c r="AG1093">
        <v>9170</v>
      </c>
      <c r="AH1093" s="1">
        <v>13733</v>
      </c>
      <c r="AI1093">
        <v>1937</v>
      </c>
      <c r="AJ1093">
        <v>8</v>
      </c>
      <c r="AK1093">
        <v>6</v>
      </c>
      <c r="AL1093">
        <v>218</v>
      </c>
      <c r="AN1093" s="2">
        <v>13733</v>
      </c>
      <c r="AQ1093" t="s">
        <v>5049</v>
      </c>
      <c r="AX1093" t="s">
        <v>5050</v>
      </c>
      <c r="BF1093" t="s">
        <v>108</v>
      </c>
      <c r="BG1093" t="s">
        <v>420</v>
      </c>
      <c r="BH1093" t="s">
        <v>1000</v>
      </c>
      <c r="BI1093" t="s">
        <v>1001</v>
      </c>
      <c r="BJ1093" t="s">
        <v>5051</v>
      </c>
      <c r="BN1093">
        <v>41.372520000000002</v>
      </c>
      <c r="BO1093">
        <v>-122.23153000000001</v>
      </c>
      <c r="BQ1093">
        <v>1807</v>
      </c>
      <c r="BS1093" t="s">
        <v>1003</v>
      </c>
      <c r="BU1093" t="s">
        <v>810</v>
      </c>
      <c r="BV1093" t="s">
        <v>270</v>
      </c>
      <c r="BX1093">
        <v>2438</v>
      </c>
      <c r="CC1093" t="s">
        <v>1863</v>
      </c>
      <c r="CF1093" t="s">
        <v>114</v>
      </c>
      <c r="CG1093" s="3">
        <v>43959.370393518519</v>
      </c>
      <c r="CI1093">
        <v>70</v>
      </c>
      <c r="CJ1093" t="s">
        <v>5052</v>
      </c>
      <c r="CK1093" t="s">
        <v>5053</v>
      </c>
    </row>
    <row r="1094" spans="1:89" x14ac:dyDescent="0.45">
      <c r="A1094">
        <v>4389667</v>
      </c>
      <c r="B1094" t="s">
        <v>89</v>
      </c>
      <c r="E1094" t="s">
        <v>90</v>
      </c>
      <c r="F1094" t="s">
        <v>5054</v>
      </c>
      <c r="G1094" t="s">
        <v>5055</v>
      </c>
      <c r="I1094" t="s">
        <v>5033</v>
      </c>
      <c r="J1094" t="s">
        <v>638</v>
      </c>
      <c r="K1094" t="s">
        <v>639</v>
      </c>
      <c r="L1094" t="s">
        <v>726</v>
      </c>
      <c r="M1094" t="s">
        <v>4746</v>
      </c>
      <c r="N1094" t="s">
        <v>5056</v>
      </c>
      <c r="O1094" t="s">
        <v>5057</v>
      </c>
      <c r="P1094">
        <v>272651</v>
      </c>
      <c r="Q1094" t="s">
        <v>5058</v>
      </c>
      <c r="R1094" t="s">
        <v>5020</v>
      </c>
      <c r="T1094" t="s">
        <v>5059</v>
      </c>
      <c r="W1094" t="s">
        <v>103</v>
      </c>
      <c r="AE1094" t="s">
        <v>203</v>
      </c>
      <c r="AG1094">
        <v>9222</v>
      </c>
      <c r="AH1094" s="1">
        <v>13740</v>
      </c>
      <c r="AI1094">
        <v>1937</v>
      </c>
      <c r="AJ1094">
        <v>8</v>
      </c>
      <c r="AK1094">
        <v>13</v>
      </c>
      <c r="AL1094">
        <v>225</v>
      </c>
      <c r="AN1094" s="2">
        <v>13740</v>
      </c>
      <c r="AQ1094" t="s">
        <v>5060</v>
      </c>
      <c r="BF1094" t="s">
        <v>108</v>
      </c>
      <c r="BG1094" t="s">
        <v>420</v>
      </c>
      <c r="BH1094" t="s">
        <v>1000</v>
      </c>
      <c r="BI1094" t="s">
        <v>1001</v>
      </c>
      <c r="BJ1094" t="s">
        <v>5051</v>
      </c>
      <c r="BN1094">
        <v>41.372520000000002</v>
      </c>
      <c r="BO1094">
        <v>-122.23153000000001</v>
      </c>
      <c r="BQ1094">
        <v>1807</v>
      </c>
      <c r="BS1094" t="s">
        <v>1003</v>
      </c>
      <c r="BU1094" t="s">
        <v>810</v>
      </c>
      <c r="BV1094" t="s">
        <v>270</v>
      </c>
      <c r="BX1094">
        <v>2438</v>
      </c>
      <c r="CC1094" t="s">
        <v>1863</v>
      </c>
      <c r="CF1094" t="s">
        <v>114</v>
      </c>
      <c r="CG1094" s="3">
        <v>43959.370393518519</v>
      </c>
      <c r="CI1094">
        <v>70</v>
      </c>
      <c r="CJ1094" t="s">
        <v>5061</v>
      </c>
      <c r="CK1094" t="s">
        <v>5062</v>
      </c>
    </row>
    <row r="1095" spans="1:89" x14ac:dyDescent="0.45">
      <c r="A1095">
        <v>4389678</v>
      </c>
      <c r="B1095" t="s">
        <v>89</v>
      </c>
      <c r="E1095" t="s">
        <v>90</v>
      </c>
      <c r="F1095" t="s">
        <v>5063</v>
      </c>
      <c r="G1095" t="s">
        <v>5064</v>
      </c>
      <c r="I1095" t="s">
        <v>5033</v>
      </c>
      <c r="J1095" t="s">
        <v>638</v>
      </c>
      <c r="K1095" t="s">
        <v>639</v>
      </c>
      <c r="L1095" t="s">
        <v>726</v>
      </c>
      <c r="M1095" t="s">
        <v>4746</v>
      </c>
      <c r="N1095" t="s">
        <v>2132</v>
      </c>
      <c r="O1095" t="s">
        <v>5065</v>
      </c>
      <c r="P1095">
        <v>185139</v>
      </c>
      <c r="Q1095" t="s">
        <v>5066</v>
      </c>
      <c r="R1095" t="s">
        <v>5020</v>
      </c>
      <c r="T1095" t="s">
        <v>5067</v>
      </c>
      <c r="W1095" t="s">
        <v>103</v>
      </c>
      <c r="AE1095" t="s">
        <v>203</v>
      </c>
      <c r="AG1095">
        <v>20294</v>
      </c>
      <c r="AH1095" s="1">
        <v>17364</v>
      </c>
      <c r="AI1095">
        <v>1947</v>
      </c>
      <c r="AJ1095">
        <v>7</v>
      </c>
      <c r="AK1095">
        <v>16</v>
      </c>
      <c r="AL1095">
        <v>197</v>
      </c>
      <c r="AN1095" s="2">
        <v>17364</v>
      </c>
      <c r="AO1095" t="s">
        <v>5068</v>
      </c>
      <c r="AQ1095" t="s">
        <v>5069</v>
      </c>
      <c r="BF1095" t="s">
        <v>108</v>
      </c>
      <c r="BG1095" t="s">
        <v>420</v>
      </c>
      <c r="BH1095" t="s">
        <v>1000</v>
      </c>
      <c r="BI1095" t="s">
        <v>1001</v>
      </c>
      <c r="BJ1095" t="s">
        <v>5070</v>
      </c>
      <c r="BN1095">
        <v>41.372520000000002</v>
      </c>
      <c r="BO1095">
        <v>-122.23153000000001</v>
      </c>
      <c r="BQ1095">
        <v>1807</v>
      </c>
      <c r="BS1095" t="s">
        <v>1003</v>
      </c>
      <c r="BU1095" t="s">
        <v>810</v>
      </c>
      <c r="BV1095" t="s">
        <v>270</v>
      </c>
      <c r="BX1095">
        <v>2438</v>
      </c>
      <c r="CC1095" t="s">
        <v>1863</v>
      </c>
      <c r="CF1095" t="s">
        <v>114</v>
      </c>
      <c r="CG1095" s="3">
        <v>43959.370393518519</v>
      </c>
      <c r="CI1095">
        <v>70</v>
      </c>
      <c r="CJ1095" t="s">
        <v>5071</v>
      </c>
      <c r="CK1095" t="s">
        <v>5072</v>
      </c>
    </row>
    <row r="1096" spans="1:89" x14ac:dyDescent="0.45">
      <c r="A1096">
        <v>4389690</v>
      </c>
      <c r="B1096" t="s">
        <v>89</v>
      </c>
      <c r="E1096" t="s">
        <v>90</v>
      </c>
      <c r="F1096" t="s">
        <v>5073</v>
      </c>
      <c r="G1096" t="s">
        <v>5074</v>
      </c>
      <c r="I1096" t="s">
        <v>5033</v>
      </c>
      <c r="J1096" t="s">
        <v>638</v>
      </c>
      <c r="K1096" t="s">
        <v>639</v>
      </c>
      <c r="L1096" t="s">
        <v>726</v>
      </c>
      <c r="M1096" t="s">
        <v>4746</v>
      </c>
      <c r="N1096" t="s">
        <v>2132</v>
      </c>
      <c r="O1096" t="s">
        <v>5075</v>
      </c>
      <c r="P1096">
        <v>272658</v>
      </c>
      <c r="Q1096" t="s">
        <v>5076</v>
      </c>
      <c r="R1096" t="s">
        <v>5020</v>
      </c>
      <c r="T1096" t="s">
        <v>5077</v>
      </c>
      <c r="W1096" t="s">
        <v>103</v>
      </c>
      <c r="AE1096" t="s">
        <v>203</v>
      </c>
      <c r="AF1096" t="s">
        <v>2118</v>
      </c>
      <c r="AG1096">
        <v>18199</v>
      </c>
      <c r="AH1096" s="1">
        <v>16993</v>
      </c>
      <c r="AI1096">
        <v>1946</v>
      </c>
      <c r="AJ1096">
        <v>7</v>
      </c>
      <c r="AK1096">
        <v>10</v>
      </c>
      <c r="AL1096">
        <v>191</v>
      </c>
      <c r="AN1096" s="2">
        <v>16993</v>
      </c>
      <c r="AO1096" t="s">
        <v>5078</v>
      </c>
      <c r="AQ1096" t="s">
        <v>5079</v>
      </c>
      <c r="BF1096" t="s">
        <v>108</v>
      </c>
      <c r="BG1096" t="s">
        <v>420</v>
      </c>
      <c r="BH1096" t="s">
        <v>1000</v>
      </c>
      <c r="BI1096" t="s">
        <v>1001</v>
      </c>
      <c r="BJ1096" t="s">
        <v>5080</v>
      </c>
      <c r="BN1096">
        <v>41.372520000000002</v>
      </c>
      <c r="BO1096">
        <v>-122.23153000000001</v>
      </c>
      <c r="BQ1096">
        <v>1807</v>
      </c>
      <c r="BS1096" t="s">
        <v>1003</v>
      </c>
      <c r="BU1096" t="s">
        <v>810</v>
      </c>
      <c r="BV1096" t="s">
        <v>270</v>
      </c>
      <c r="BX1096">
        <v>2377</v>
      </c>
      <c r="CC1096" t="s">
        <v>5081</v>
      </c>
      <c r="CF1096" t="s">
        <v>114</v>
      </c>
      <c r="CG1096" s="3">
        <v>43959.370393518519</v>
      </c>
      <c r="CI1096">
        <v>70</v>
      </c>
      <c r="CJ1096" t="s">
        <v>5082</v>
      </c>
      <c r="CK1096" t="s">
        <v>5083</v>
      </c>
    </row>
    <row r="1097" spans="1:89" x14ac:dyDescent="0.45">
      <c r="A1097">
        <v>4389710</v>
      </c>
      <c r="B1097" t="s">
        <v>89</v>
      </c>
      <c r="E1097" t="s">
        <v>90</v>
      </c>
      <c r="F1097" t="s">
        <v>5119</v>
      </c>
      <c r="G1097" t="s">
        <v>5120</v>
      </c>
      <c r="I1097" t="s">
        <v>5033</v>
      </c>
      <c r="J1097" t="s">
        <v>638</v>
      </c>
      <c r="K1097" t="s">
        <v>639</v>
      </c>
      <c r="L1097" t="s">
        <v>726</v>
      </c>
      <c r="M1097" t="s">
        <v>4746</v>
      </c>
      <c r="N1097" t="s">
        <v>5034</v>
      </c>
      <c r="O1097" t="s">
        <v>5086</v>
      </c>
      <c r="P1097">
        <v>273160</v>
      </c>
      <c r="Q1097" t="s">
        <v>1261</v>
      </c>
      <c r="R1097" t="s">
        <v>5020</v>
      </c>
      <c r="T1097" t="s">
        <v>5087</v>
      </c>
      <c r="W1097" t="s">
        <v>103</v>
      </c>
      <c r="AE1097" t="s">
        <v>203</v>
      </c>
      <c r="AG1097">
        <v>8506</v>
      </c>
      <c r="AH1097" s="1">
        <v>13690</v>
      </c>
      <c r="AI1097">
        <v>1937</v>
      </c>
      <c r="AJ1097">
        <v>6</v>
      </c>
      <c r="AK1097">
        <v>24</v>
      </c>
      <c r="AL1097">
        <v>175</v>
      </c>
      <c r="AN1097" s="2">
        <v>13690</v>
      </c>
      <c r="AQ1097" t="s">
        <v>5116</v>
      </c>
      <c r="BF1097" t="s">
        <v>108</v>
      </c>
      <c r="BG1097" t="s">
        <v>420</v>
      </c>
      <c r="BH1097" t="s">
        <v>1000</v>
      </c>
      <c r="BI1097" t="s">
        <v>1001</v>
      </c>
      <c r="BJ1097" t="s">
        <v>1001</v>
      </c>
      <c r="BN1097">
        <v>41.409320000000001</v>
      </c>
      <c r="BO1097">
        <v>-122.195009</v>
      </c>
      <c r="BQ1097">
        <v>5303</v>
      </c>
      <c r="BS1097" t="s">
        <v>1173</v>
      </c>
      <c r="BU1097" t="s">
        <v>810</v>
      </c>
      <c r="BV1097" t="s">
        <v>270</v>
      </c>
      <c r="BX1097">
        <v>2438</v>
      </c>
      <c r="CC1097" t="s">
        <v>1863</v>
      </c>
      <c r="CF1097" t="s">
        <v>114</v>
      </c>
      <c r="CG1097" s="3">
        <v>43959.370393518519</v>
      </c>
      <c r="CI1097">
        <v>70</v>
      </c>
      <c r="CJ1097" t="s">
        <v>5121</v>
      </c>
      <c r="CK1097" t="s">
        <v>5122</v>
      </c>
    </row>
    <row r="1098" spans="1:89" x14ac:dyDescent="0.45">
      <c r="A1098">
        <v>4389732</v>
      </c>
      <c r="B1098" t="s">
        <v>89</v>
      </c>
      <c r="E1098" t="s">
        <v>90</v>
      </c>
      <c r="F1098" t="s">
        <v>5171</v>
      </c>
      <c r="G1098" t="s">
        <v>5172</v>
      </c>
      <c r="I1098" t="s">
        <v>3516</v>
      </c>
      <c r="J1098" t="s">
        <v>638</v>
      </c>
      <c r="K1098" t="s">
        <v>1388</v>
      </c>
      <c r="L1098" t="s">
        <v>2070</v>
      </c>
      <c r="M1098" t="s">
        <v>3507</v>
      </c>
      <c r="N1098" t="s">
        <v>3538</v>
      </c>
      <c r="O1098" t="s">
        <v>5173</v>
      </c>
      <c r="P1098">
        <v>220878</v>
      </c>
      <c r="Q1098" t="s">
        <v>5174</v>
      </c>
      <c r="R1098" t="s">
        <v>3520</v>
      </c>
      <c r="T1098" t="s">
        <v>5175</v>
      </c>
      <c r="W1098" t="s">
        <v>103</v>
      </c>
      <c r="AE1098" t="s">
        <v>203</v>
      </c>
      <c r="AG1098">
        <v>6762</v>
      </c>
      <c r="AH1098" s="1">
        <v>13219</v>
      </c>
      <c r="AI1098">
        <v>1936</v>
      </c>
      <c r="AJ1098">
        <v>3</v>
      </c>
      <c r="AK1098">
        <v>10</v>
      </c>
      <c r="AL1098">
        <v>70</v>
      </c>
      <c r="AN1098" s="2">
        <v>13219</v>
      </c>
      <c r="AQ1098" t="s">
        <v>5176</v>
      </c>
      <c r="BF1098" t="s">
        <v>108</v>
      </c>
      <c r="BG1098" t="s">
        <v>109</v>
      </c>
      <c r="BH1098" t="s">
        <v>110</v>
      </c>
      <c r="BI1098" t="s">
        <v>2533</v>
      </c>
      <c r="BJ1098" t="s">
        <v>4777</v>
      </c>
      <c r="BN1098">
        <v>39.247559000000003</v>
      </c>
      <c r="BO1098">
        <v>-84.322238999999996</v>
      </c>
      <c r="BQ1098">
        <v>210</v>
      </c>
      <c r="BS1098" t="s">
        <v>2496</v>
      </c>
      <c r="BU1098" t="s">
        <v>284</v>
      </c>
      <c r="BV1098" t="s">
        <v>270</v>
      </c>
      <c r="CF1098" t="s">
        <v>114</v>
      </c>
      <c r="CG1098" s="3">
        <v>43959.370393518519</v>
      </c>
      <c r="CI1098">
        <v>70</v>
      </c>
      <c r="CJ1098" t="s">
        <v>5177</v>
      </c>
      <c r="CK1098" t="s">
        <v>5178</v>
      </c>
    </row>
    <row r="1099" spans="1:89" x14ac:dyDescent="0.45">
      <c r="A1099">
        <v>4389735</v>
      </c>
      <c r="B1099" t="s">
        <v>89</v>
      </c>
      <c r="E1099" t="s">
        <v>90</v>
      </c>
      <c r="F1099" t="s">
        <v>5179</v>
      </c>
      <c r="G1099" t="s">
        <v>5180</v>
      </c>
      <c r="I1099" t="s">
        <v>5132</v>
      </c>
      <c r="J1099" t="s">
        <v>638</v>
      </c>
      <c r="K1099" t="s">
        <v>1388</v>
      </c>
      <c r="L1099" t="s">
        <v>2070</v>
      </c>
      <c r="M1099" t="s">
        <v>3507</v>
      </c>
      <c r="N1099" t="s">
        <v>5181</v>
      </c>
      <c r="O1099" t="s">
        <v>5182</v>
      </c>
      <c r="P1099">
        <v>164314</v>
      </c>
      <c r="Q1099" t="s">
        <v>3462</v>
      </c>
      <c r="R1099" t="s">
        <v>5134</v>
      </c>
      <c r="T1099" t="s">
        <v>2163</v>
      </c>
      <c r="W1099" t="s">
        <v>103</v>
      </c>
      <c r="AE1099" t="s">
        <v>203</v>
      </c>
      <c r="AG1099">
        <v>6255</v>
      </c>
      <c r="AH1099" s="1">
        <v>13074</v>
      </c>
      <c r="AI1099">
        <v>1935</v>
      </c>
      <c r="AJ1099">
        <v>10</v>
      </c>
      <c r="AK1099">
        <v>17</v>
      </c>
      <c r="AL1099">
        <v>290</v>
      </c>
      <c r="AN1099" s="2">
        <v>13074</v>
      </c>
      <c r="BF1099" t="s">
        <v>108</v>
      </c>
      <c r="BG1099" t="s">
        <v>109</v>
      </c>
      <c r="BH1099" t="s">
        <v>110</v>
      </c>
      <c r="BI1099" t="s">
        <v>192</v>
      </c>
      <c r="BJ1099" t="s">
        <v>192</v>
      </c>
      <c r="BN1099">
        <v>39.292279000000001</v>
      </c>
      <c r="BO1099">
        <v>-84.618002000000004</v>
      </c>
      <c r="BQ1099">
        <v>3036</v>
      </c>
      <c r="BS1099" t="s">
        <v>4327</v>
      </c>
      <c r="BU1099" t="s">
        <v>284</v>
      </c>
      <c r="BV1099" t="s">
        <v>270</v>
      </c>
      <c r="CF1099" t="s">
        <v>114</v>
      </c>
      <c r="CG1099" s="3">
        <v>43959.370393518519</v>
      </c>
      <c r="CI1099">
        <v>70</v>
      </c>
      <c r="CJ1099" t="s">
        <v>5183</v>
      </c>
      <c r="CK1099" t="s">
        <v>5184</v>
      </c>
    </row>
    <row r="1100" spans="1:89" x14ac:dyDescent="0.45">
      <c r="A1100">
        <v>4389736</v>
      </c>
      <c r="B1100" t="s">
        <v>89</v>
      </c>
      <c r="E1100" t="s">
        <v>90</v>
      </c>
      <c r="F1100" t="s">
        <v>5185</v>
      </c>
      <c r="G1100" t="s">
        <v>5186</v>
      </c>
      <c r="I1100" t="s">
        <v>5132</v>
      </c>
      <c r="J1100" t="s">
        <v>638</v>
      </c>
      <c r="K1100" t="s">
        <v>1388</v>
      </c>
      <c r="L1100" t="s">
        <v>2070</v>
      </c>
      <c r="M1100" t="s">
        <v>3507</v>
      </c>
      <c r="N1100" t="s">
        <v>5181</v>
      </c>
      <c r="O1100" t="s">
        <v>5182</v>
      </c>
      <c r="P1100">
        <v>164314</v>
      </c>
      <c r="Q1100" t="s">
        <v>3462</v>
      </c>
      <c r="R1100" t="s">
        <v>5134</v>
      </c>
      <c r="T1100" t="s">
        <v>2163</v>
      </c>
      <c r="W1100" t="s">
        <v>103</v>
      </c>
      <c r="AE1100" t="s">
        <v>203</v>
      </c>
      <c r="AG1100">
        <v>6255</v>
      </c>
      <c r="AH1100" s="1">
        <v>13074</v>
      </c>
      <c r="AI1100">
        <v>1935</v>
      </c>
      <c r="AJ1100">
        <v>10</v>
      </c>
      <c r="AK1100">
        <v>17</v>
      </c>
      <c r="AL1100">
        <v>290</v>
      </c>
      <c r="AN1100" s="2">
        <v>13074</v>
      </c>
      <c r="BF1100" t="s">
        <v>108</v>
      </c>
      <c r="BG1100" t="s">
        <v>109</v>
      </c>
      <c r="BH1100" t="s">
        <v>110</v>
      </c>
      <c r="BI1100" t="s">
        <v>192</v>
      </c>
      <c r="BJ1100" t="s">
        <v>192</v>
      </c>
      <c r="BN1100">
        <v>39.292279000000001</v>
      </c>
      <c r="BO1100">
        <v>-84.618002000000004</v>
      </c>
      <c r="BQ1100">
        <v>3036</v>
      </c>
      <c r="BS1100" t="s">
        <v>4327</v>
      </c>
      <c r="BU1100" t="s">
        <v>284</v>
      </c>
      <c r="BV1100" t="s">
        <v>270</v>
      </c>
      <c r="CF1100" t="s">
        <v>114</v>
      </c>
      <c r="CG1100" s="3">
        <v>43959.370393518519</v>
      </c>
      <c r="CI1100">
        <v>70</v>
      </c>
      <c r="CJ1100" t="s">
        <v>5187</v>
      </c>
      <c r="CK1100" t="s">
        <v>5188</v>
      </c>
    </row>
    <row r="1101" spans="1:89" x14ac:dyDescent="0.45">
      <c r="A1101">
        <v>4389738</v>
      </c>
      <c r="B1101" t="s">
        <v>89</v>
      </c>
      <c r="E1101" t="s">
        <v>90</v>
      </c>
      <c r="F1101" t="s">
        <v>5189</v>
      </c>
      <c r="G1101" t="s">
        <v>5190</v>
      </c>
      <c r="I1101" t="s">
        <v>3516</v>
      </c>
      <c r="J1101" t="s">
        <v>638</v>
      </c>
      <c r="K1101" t="s">
        <v>1388</v>
      </c>
      <c r="L1101" t="s">
        <v>2070</v>
      </c>
      <c r="M1101" t="s">
        <v>3507</v>
      </c>
      <c r="N1101" t="s">
        <v>3517</v>
      </c>
      <c r="O1101" t="s">
        <v>3574</v>
      </c>
      <c r="P1101">
        <v>220751</v>
      </c>
      <c r="Q1101" t="s">
        <v>3575</v>
      </c>
      <c r="R1101" t="s">
        <v>3520</v>
      </c>
      <c r="T1101" t="s">
        <v>3576</v>
      </c>
      <c r="W1101" t="s">
        <v>103</v>
      </c>
      <c r="AE1101" t="s">
        <v>203</v>
      </c>
      <c r="AG1101">
        <v>6223</v>
      </c>
      <c r="AH1101" s="1">
        <v>13067</v>
      </c>
      <c r="AI1101">
        <v>1935</v>
      </c>
      <c r="AJ1101">
        <v>10</v>
      </c>
      <c r="AK1101">
        <v>10</v>
      </c>
      <c r="AL1101">
        <v>283</v>
      </c>
      <c r="AN1101" s="2">
        <v>13067</v>
      </c>
      <c r="BF1101" t="s">
        <v>108</v>
      </c>
      <c r="BG1101" t="s">
        <v>109</v>
      </c>
      <c r="BH1101" t="s">
        <v>230</v>
      </c>
      <c r="BI1101" t="s">
        <v>3523</v>
      </c>
      <c r="BJ1101" t="s">
        <v>3523</v>
      </c>
      <c r="BN1101">
        <v>39.105893999999999</v>
      </c>
      <c r="BO1101">
        <v>-84.304103999999995</v>
      </c>
      <c r="BP1101" t="s">
        <v>113</v>
      </c>
      <c r="BQ1101">
        <v>2056</v>
      </c>
      <c r="BS1101" t="s">
        <v>114</v>
      </c>
      <c r="BU1101" t="s">
        <v>115</v>
      </c>
      <c r="CF1101" t="s">
        <v>114</v>
      </c>
      <c r="CG1101" s="3">
        <v>43959.370393518519</v>
      </c>
      <c r="CI1101">
        <v>70</v>
      </c>
      <c r="CJ1101" t="s">
        <v>5191</v>
      </c>
      <c r="CK1101" t="s">
        <v>5192</v>
      </c>
    </row>
    <row r="1102" spans="1:89" x14ac:dyDescent="0.45">
      <c r="A1102">
        <v>4389739</v>
      </c>
      <c r="B1102" t="s">
        <v>89</v>
      </c>
      <c r="E1102" t="s">
        <v>90</v>
      </c>
      <c r="F1102" t="s">
        <v>5193</v>
      </c>
      <c r="G1102" t="s">
        <v>5194</v>
      </c>
      <c r="I1102" t="s">
        <v>3516</v>
      </c>
      <c r="J1102" t="s">
        <v>638</v>
      </c>
      <c r="K1102" t="s">
        <v>1388</v>
      </c>
      <c r="L1102" t="s">
        <v>2070</v>
      </c>
      <c r="M1102" t="s">
        <v>3507</v>
      </c>
      <c r="N1102" t="s">
        <v>3528</v>
      </c>
      <c r="O1102" t="s">
        <v>3529</v>
      </c>
      <c r="P1102">
        <v>220895</v>
      </c>
      <c r="Q1102" t="s">
        <v>3530</v>
      </c>
      <c r="R1102" t="s">
        <v>3520</v>
      </c>
      <c r="T1102" t="s">
        <v>3531</v>
      </c>
      <c r="W1102" t="s">
        <v>103</v>
      </c>
      <c r="AE1102" t="s">
        <v>203</v>
      </c>
      <c r="AG1102">
        <v>6689</v>
      </c>
      <c r="AH1102" s="1">
        <v>13209</v>
      </c>
      <c r="AI1102">
        <v>1936</v>
      </c>
      <c r="AJ1102">
        <v>2</v>
      </c>
      <c r="AK1102">
        <v>29</v>
      </c>
      <c r="AL1102">
        <v>60</v>
      </c>
      <c r="AN1102" s="2">
        <v>13209</v>
      </c>
      <c r="BF1102" t="s">
        <v>108</v>
      </c>
      <c r="BG1102" t="s">
        <v>109</v>
      </c>
      <c r="BH1102" t="s">
        <v>230</v>
      </c>
      <c r="BJ1102" t="s">
        <v>3533</v>
      </c>
      <c r="BN1102">
        <v>39.047432999999998</v>
      </c>
      <c r="BO1102">
        <v>-84.151917999999995</v>
      </c>
      <c r="BQ1102">
        <v>35150</v>
      </c>
      <c r="BS1102" t="s">
        <v>4654</v>
      </c>
      <c r="BU1102" t="s">
        <v>3071</v>
      </c>
      <c r="BV1102" t="s">
        <v>270</v>
      </c>
      <c r="CF1102" t="s">
        <v>114</v>
      </c>
      <c r="CG1102" s="3">
        <v>43959.370393518519</v>
      </c>
      <c r="CI1102">
        <v>70</v>
      </c>
      <c r="CJ1102" t="s">
        <v>5195</v>
      </c>
      <c r="CK1102" t="s">
        <v>5196</v>
      </c>
    </row>
    <row r="1103" spans="1:89" x14ac:dyDescent="0.45">
      <c r="A1103">
        <v>4389740</v>
      </c>
      <c r="B1103" t="s">
        <v>89</v>
      </c>
      <c r="E1103" t="s">
        <v>90</v>
      </c>
      <c r="F1103" t="s">
        <v>5197</v>
      </c>
      <c r="G1103" t="s">
        <v>5198</v>
      </c>
      <c r="I1103" t="s">
        <v>3516</v>
      </c>
      <c r="J1103" t="s">
        <v>638</v>
      </c>
      <c r="K1103" t="s">
        <v>1388</v>
      </c>
      <c r="L1103" t="s">
        <v>2070</v>
      </c>
      <c r="M1103" t="s">
        <v>3507</v>
      </c>
      <c r="N1103" t="s">
        <v>3517</v>
      </c>
      <c r="O1103" t="s">
        <v>3574</v>
      </c>
      <c r="P1103">
        <v>220751</v>
      </c>
      <c r="Q1103" t="s">
        <v>3575</v>
      </c>
      <c r="R1103" t="s">
        <v>3520</v>
      </c>
      <c r="T1103" t="s">
        <v>3576</v>
      </c>
      <c r="W1103" t="s">
        <v>103</v>
      </c>
      <c r="AE1103" t="s">
        <v>203</v>
      </c>
      <c r="AG1103">
        <v>6560</v>
      </c>
      <c r="AH1103" s="1">
        <v>13118</v>
      </c>
      <c r="AI1103">
        <v>1935</v>
      </c>
      <c r="AJ1103">
        <v>11</v>
      </c>
      <c r="AK1103">
        <v>30</v>
      </c>
      <c r="AL1103">
        <v>334</v>
      </c>
      <c r="AN1103" s="2">
        <v>13118</v>
      </c>
      <c r="BF1103" t="s">
        <v>108</v>
      </c>
      <c r="BG1103" t="s">
        <v>109</v>
      </c>
      <c r="BH1103" t="s">
        <v>230</v>
      </c>
      <c r="BI1103" t="s">
        <v>2402</v>
      </c>
      <c r="BJ1103" t="s">
        <v>2403</v>
      </c>
      <c r="BN1103">
        <v>39.193117000000001</v>
      </c>
      <c r="BO1103">
        <v>-84.107156000000003</v>
      </c>
      <c r="BQ1103">
        <v>3036</v>
      </c>
      <c r="BS1103" t="s">
        <v>4561</v>
      </c>
      <c r="BU1103" t="s">
        <v>810</v>
      </c>
      <c r="BV1103" t="s">
        <v>270</v>
      </c>
      <c r="CF1103" t="s">
        <v>114</v>
      </c>
      <c r="CG1103" s="3">
        <v>43959.370393518519</v>
      </c>
      <c r="CI1103">
        <v>70</v>
      </c>
      <c r="CJ1103" t="s">
        <v>5199</v>
      </c>
      <c r="CK1103" t="s">
        <v>5200</v>
      </c>
    </row>
    <row r="1104" spans="1:89" x14ac:dyDescent="0.45">
      <c r="A1104">
        <v>4389741</v>
      </c>
      <c r="B1104" t="s">
        <v>89</v>
      </c>
      <c r="E1104" t="s">
        <v>90</v>
      </c>
      <c r="F1104" t="s">
        <v>5201</v>
      </c>
      <c r="G1104" t="s">
        <v>5202</v>
      </c>
      <c r="I1104" t="s">
        <v>5132</v>
      </c>
      <c r="J1104" t="s">
        <v>638</v>
      </c>
      <c r="K1104" t="s">
        <v>1388</v>
      </c>
      <c r="L1104" t="s">
        <v>2070</v>
      </c>
      <c r="M1104" t="s">
        <v>3507</v>
      </c>
      <c r="N1104" t="s">
        <v>5181</v>
      </c>
      <c r="O1104" t="s">
        <v>5182</v>
      </c>
      <c r="P1104">
        <v>164314</v>
      </c>
      <c r="Q1104" t="s">
        <v>3462</v>
      </c>
      <c r="R1104" t="s">
        <v>5134</v>
      </c>
      <c r="T1104" t="s">
        <v>2163</v>
      </c>
      <c r="W1104" t="s">
        <v>103</v>
      </c>
      <c r="AE1104" t="s">
        <v>203</v>
      </c>
      <c r="AG1104">
        <v>6255</v>
      </c>
      <c r="AH1104" s="1">
        <v>13074</v>
      </c>
      <c r="AI1104">
        <v>1935</v>
      </c>
      <c r="AJ1104">
        <v>10</v>
      </c>
      <c r="AK1104">
        <v>17</v>
      </c>
      <c r="AL1104">
        <v>290</v>
      </c>
      <c r="AN1104" s="2">
        <v>13074</v>
      </c>
      <c r="BF1104" t="s">
        <v>108</v>
      </c>
      <c r="BG1104" t="s">
        <v>109</v>
      </c>
      <c r="BH1104" t="s">
        <v>110</v>
      </c>
      <c r="BI1104" t="s">
        <v>192</v>
      </c>
      <c r="BJ1104" t="s">
        <v>192</v>
      </c>
      <c r="BN1104">
        <v>39.292279000000001</v>
      </c>
      <c r="BO1104">
        <v>-84.618002000000004</v>
      </c>
      <c r="BQ1104">
        <v>3036</v>
      </c>
      <c r="BS1104" t="s">
        <v>4327</v>
      </c>
      <c r="BU1104" t="s">
        <v>284</v>
      </c>
      <c r="BV1104" t="s">
        <v>270</v>
      </c>
      <c r="CF1104" t="s">
        <v>114</v>
      </c>
      <c r="CG1104" s="3">
        <v>43959.370393518519</v>
      </c>
      <c r="CI1104">
        <v>70</v>
      </c>
      <c r="CJ1104" t="s">
        <v>5203</v>
      </c>
      <c r="CK1104" t="s">
        <v>5204</v>
      </c>
    </row>
    <row r="1105" spans="1:89" x14ac:dyDescent="0.45">
      <c r="A1105">
        <v>4389745</v>
      </c>
      <c r="B1105" t="s">
        <v>89</v>
      </c>
      <c r="E1105" t="s">
        <v>90</v>
      </c>
      <c r="F1105" t="s">
        <v>5205</v>
      </c>
      <c r="G1105" t="s">
        <v>5206</v>
      </c>
      <c r="I1105" t="s">
        <v>5207</v>
      </c>
      <c r="J1105" t="s">
        <v>638</v>
      </c>
      <c r="K1105" t="s">
        <v>639</v>
      </c>
      <c r="N1105" t="s">
        <v>5208</v>
      </c>
      <c r="O1105" t="s">
        <v>5209</v>
      </c>
      <c r="P1105">
        <v>414549</v>
      </c>
      <c r="Q1105" t="s">
        <v>5210</v>
      </c>
      <c r="R1105" t="s">
        <v>5211</v>
      </c>
      <c r="T1105" t="s">
        <v>5212</v>
      </c>
      <c r="W1105" t="s">
        <v>103</v>
      </c>
      <c r="AE1105" t="s">
        <v>203</v>
      </c>
      <c r="AG1105" t="s">
        <v>105</v>
      </c>
      <c r="AH1105" t="s">
        <v>2197</v>
      </c>
      <c r="AI1105">
        <v>1945</v>
      </c>
      <c r="AN1105">
        <v>1945</v>
      </c>
      <c r="AO1105" t="s">
        <v>5213</v>
      </c>
      <c r="AQ1105" t="s">
        <v>5214</v>
      </c>
      <c r="BF1105" t="s">
        <v>108</v>
      </c>
      <c r="BG1105" t="s">
        <v>4210</v>
      </c>
      <c r="BH1105" t="s">
        <v>5215</v>
      </c>
      <c r="BI1105" t="s">
        <v>5216</v>
      </c>
      <c r="BJ1105" t="s">
        <v>5216</v>
      </c>
      <c r="BN1105">
        <v>33.748995000000001</v>
      </c>
      <c r="BO1105">
        <v>-84.387981999999994</v>
      </c>
      <c r="BP1105" t="s">
        <v>113</v>
      </c>
      <c r="BQ1105">
        <v>18037</v>
      </c>
      <c r="BS1105" t="s">
        <v>114</v>
      </c>
      <c r="BU1105" t="s">
        <v>115</v>
      </c>
      <c r="CF1105" t="s">
        <v>114</v>
      </c>
      <c r="CG1105" s="3">
        <v>43959.370393518519</v>
      </c>
      <c r="CI1105">
        <v>70</v>
      </c>
      <c r="CJ1105" t="s">
        <v>5217</v>
      </c>
      <c r="CK1105" t="s">
        <v>5218</v>
      </c>
    </row>
    <row r="1106" spans="1:89" x14ac:dyDescent="0.45">
      <c r="A1106">
        <v>4389750</v>
      </c>
      <c r="B1106" t="s">
        <v>89</v>
      </c>
      <c r="E1106" t="s">
        <v>90</v>
      </c>
      <c r="F1106" t="s">
        <v>5251</v>
      </c>
      <c r="G1106" t="s">
        <v>5252</v>
      </c>
      <c r="I1106" t="s">
        <v>1436</v>
      </c>
      <c r="J1106" t="s">
        <v>638</v>
      </c>
      <c r="K1106" t="s">
        <v>639</v>
      </c>
      <c r="L1106" t="s">
        <v>726</v>
      </c>
      <c r="M1106" t="s">
        <v>1437</v>
      </c>
      <c r="N1106" t="s">
        <v>1438</v>
      </c>
      <c r="O1106" t="s">
        <v>1439</v>
      </c>
      <c r="P1106">
        <v>189108</v>
      </c>
      <c r="Q1106" t="s">
        <v>1440</v>
      </c>
      <c r="R1106" t="s">
        <v>1441</v>
      </c>
      <c r="T1106" t="s">
        <v>1442</v>
      </c>
      <c r="W1106" t="s">
        <v>103</v>
      </c>
      <c r="AE1106" t="s">
        <v>203</v>
      </c>
      <c r="AF1106" t="s">
        <v>2118</v>
      </c>
      <c r="AG1106">
        <v>17064</v>
      </c>
      <c r="AH1106" s="1">
        <v>16563</v>
      </c>
      <c r="AI1106">
        <v>1945</v>
      </c>
      <c r="AJ1106">
        <v>5</v>
      </c>
      <c r="AK1106">
        <v>6</v>
      </c>
      <c r="AL1106">
        <v>126</v>
      </c>
      <c r="AN1106" s="2">
        <v>16563</v>
      </c>
      <c r="AO1106" t="s">
        <v>5253</v>
      </c>
      <c r="AP1106" t="s">
        <v>5254</v>
      </c>
      <c r="AQ1106" t="s">
        <v>4527</v>
      </c>
      <c r="BF1106" t="s">
        <v>108</v>
      </c>
      <c r="BG1106" t="s">
        <v>2315</v>
      </c>
      <c r="BH1106" t="s">
        <v>5255</v>
      </c>
      <c r="BI1106" t="s">
        <v>5256</v>
      </c>
      <c r="BJ1106" t="s">
        <v>5257</v>
      </c>
      <c r="BN1106">
        <v>38.750948999999999</v>
      </c>
      <c r="BO1106">
        <v>-77.475267000000002</v>
      </c>
      <c r="BP1106" t="s">
        <v>113</v>
      </c>
      <c r="BQ1106">
        <v>3036</v>
      </c>
      <c r="BS1106" t="s">
        <v>114</v>
      </c>
      <c r="BU1106" t="s">
        <v>115</v>
      </c>
      <c r="CF1106" t="s">
        <v>114</v>
      </c>
      <c r="CG1106" s="3">
        <v>43959.370393518519</v>
      </c>
      <c r="CI1106">
        <v>70</v>
      </c>
      <c r="CJ1106" t="s">
        <v>5258</v>
      </c>
      <c r="CK1106" t="s">
        <v>5259</v>
      </c>
    </row>
    <row r="1107" spans="1:89" x14ac:dyDescent="0.45">
      <c r="A1107">
        <v>4389751</v>
      </c>
      <c r="B1107" t="s">
        <v>89</v>
      </c>
      <c r="E1107" t="s">
        <v>90</v>
      </c>
      <c r="F1107" t="s">
        <v>5260</v>
      </c>
      <c r="G1107" t="s">
        <v>5261</v>
      </c>
      <c r="I1107" t="s">
        <v>5262</v>
      </c>
      <c r="J1107" t="s">
        <v>638</v>
      </c>
      <c r="K1107" t="s">
        <v>639</v>
      </c>
      <c r="L1107" t="s">
        <v>726</v>
      </c>
      <c r="M1107" t="s">
        <v>1437</v>
      </c>
      <c r="N1107" t="s">
        <v>5263</v>
      </c>
      <c r="O1107" t="s">
        <v>5264</v>
      </c>
      <c r="P1107">
        <v>92815</v>
      </c>
      <c r="Q1107" t="s">
        <v>5265</v>
      </c>
      <c r="R1107" t="s">
        <v>5266</v>
      </c>
      <c r="T1107" t="s">
        <v>5267</v>
      </c>
      <c r="W1107" t="s">
        <v>103</v>
      </c>
      <c r="AE1107" t="s">
        <v>203</v>
      </c>
      <c r="AG1107">
        <v>16789</v>
      </c>
      <c r="AH1107" s="1">
        <v>15576</v>
      </c>
      <c r="AI1107">
        <v>1942</v>
      </c>
      <c r="AJ1107">
        <v>8</v>
      </c>
      <c r="AK1107">
        <v>23</v>
      </c>
      <c r="AL1107">
        <v>235</v>
      </c>
      <c r="AN1107" s="2">
        <v>15576</v>
      </c>
      <c r="AQ1107" t="s">
        <v>5268</v>
      </c>
      <c r="BF1107" t="s">
        <v>108</v>
      </c>
      <c r="BG1107" t="s">
        <v>420</v>
      </c>
      <c r="BH1107" t="s">
        <v>767</v>
      </c>
      <c r="BI1107" t="s">
        <v>768</v>
      </c>
      <c r="BJ1107" t="s">
        <v>5269</v>
      </c>
      <c r="BN1107">
        <v>37.927424999999999</v>
      </c>
      <c r="BO1107">
        <v>-122.59192400000001</v>
      </c>
      <c r="BQ1107">
        <v>5389</v>
      </c>
      <c r="BS1107" t="s">
        <v>5270</v>
      </c>
      <c r="BU1107" t="s">
        <v>2767</v>
      </c>
      <c r="BV1107" t="s">
        <v>270</v>
      </c>
      <c r="CF1107" t="s">
        <v>114</v>
      </c>
      <c r="CG1107" s="3">
        <v>43959.370393518519</v>
      </c>
      <c r="CI1107">
        <v>70</v>
      </c>
      <c r="CJ1107" t="s">
        <v>5271</v>
      </c>
      <c r="CK1107" t="s">
        <v>5272</v>
      </c>
    </row>
    <row r="1108" spans="1:89" x14ac:dyDescent="0.45">
      <c r="A1108">
        <v>4389833</v>
      </c>
      <c r="B1108" t="s">
        <v>89</v>
      </c>
      <c r="E1108" t="s">
        <v>90</v>
      </c>
      <c r="F1108" t="s">
        <v>5343</v>
      </c>
      <c r="G1108" t="s">
        <v>5344</v>
      </c>
      <c r="I1108" t="s">
        <v>5345</v>
      </c>
      <c r="J1108" t="s">
        <v>638</v>
      </c>
      <c r="K1108" t="s">
        <v>639</v>
      </c>
      <c r="L1108" t="s">
        <v>726</v>
      </c>
      <c r="N1108" t="s">
        <v>5346</v>
      </c>
      <c r="O1108" t="s">
        <v>5347</v>
      </c>
      <c r="P1108">
        <v>172696</v>
      </c>
      <c r="Q1108" t="s">
        <v>5348</v>
      </c>
      <c r="R1108" t="s">
        <v>5349</v>
      </c>
      <c r="T1108" t="s">
        <v>5350</v>
      </c>
      <c r="W1108" t="s">
        <v>103</v>
      </c>
      <c r="AE1108" t="s">
        <v>203</v>
      </c>
      <c r="AF1108" t="s">
        <v>2118</v>
      </c>
      <c r="AG1108">
        <v>18314</v>
      </c>
      <c r="AH1108" s="1">
        <v>17013</v>
      </c>
      <c r="AI1108">
        <v>1946</v>
      </c>
      <c r="AJ1108">
        <v>7</v>
      </c>
      <c r="AK1108">
        <v>30</v>
      </c>
      <c r="AL1108">
        <v>211</v>
      </c>
      <c r="AN1108" s="2">
        <v>17013</v>
      </c>
      <c r="AO1108" t="s">
        <v>5351</v>
      </c>
      <c r="AQ1108" t="s">
        <v>5352</v>
      </c>
      <c r="BF1108" t="s">
        <v>108</v>
      </c>
      <c r="BG1108" t="s">
        <v>420</v>
      </c>
      <c r="BH1108" t="s">
        <v>1000</v>
      </c>
      <c r="BI1108" t="s">
        <v>1001</v>
      </c>
      <c r="BJ1108" t="s">
        <v>5353</v>
      </c>
      <c r="BN1108">
        <v>41.372520000000002</v>
      </c>
      <c r="BO1108">
        <v>-122.23153000000001</v>
      </c>
      <c r="BQ1108">
        <v>1807</v>
      </c>
      <c r="BS1108" t="s">
        <v>1003</v>
      </c>
      <c r="BU1108" t="s">
        <v>810</v>
      </c>
      <c r="BV1108" t="s">
        <v>270</v>
      </c>
      <c r="BX1108">
        <v>2515</v>
      </c>
      <c r="CC1108" t="s">
        <v>5111</v>
      </c>
      <c r="CF1108" t="s">
        <v>114</v>
      </c>
      <c r="CG1108" s="3">
        <v>43959.370393518519</v>
      </c>
      <c r="CI1108">
        <v>70</v>
      </c>
      <c r="CJ1108" t="s">
        <v>5354</v>
      </c>
      <c r="CK1108" t="s">
        <v>5355</v>
      </c>
    </row>
    <row r="1109" spans="1:89" x14ac:dyDescent="0.45">
      <c r="A1109">
        <v>4389835</v>
      </c>
      <c r="B1109" t="s">
        <v>89</v>
      </c>
      <c r="E1109" t="s">
        <v>90</v>
      </c>
      <c r="F1109" t="s">
        <v>5356</v>
      </c>
      <c r="G1109" t="s">
        <v>5357</v>
      </c>
      <c r="I1109" t="s">
        <v>5345</v>
      </c>
      <c r="J1109" t="s">
        <v>638</v>
      </c>
      <c r="K1109" t="s">
        <v>639</v>
      </c>
      <c r="L1109" t="s">
        <v>726</v>
      </c>
      <c r="N1109" t="s">
        <v>5276</v>
      </c>
      <c r="O1109" t="s">
        <v>5358</v>
      </c>
      <c r="P1109">
        <v>172746</v>
      </c>
      <c r="Q1109" t="s">
        <v>5359</v>
      </c>
      <c r="R1109" t="s">
        <v>5349</v>
      </c>
      <c r="T1109" t="s">
        <v>5360</v>
      </c>
      <c r="W1109" t="s">
        <v>103</v>
      </c>
      <c r="AE1109" t="s">
        <v>203</v>
      </c>
      <c r="AF1109" t="s">
        <v>2118</v>
      </c>
      <c r="AG1109">
        <v>18503</v>
      </c>
      <c r="AH1109" s="1">
        <v>17056</v>
      </c>
      <c r="AI1109">
        <v>1946</v>
      </c>
      <c r="AJ1109">
        <v>9</v>
      </c>
      <c r="AK1109">
        <v>11</v>
      </c>
      <c r="AL1109">
        <v>254</v>
      </c>
      <c r="AN1109" s="2">
        <v>17056</v>
      </c>
      <c r="AO1109" t="s">
        <v>5361</v>
      </c>
      <c r="AQ1109" t="s">
        <v>5362</v>
      </c>
      <c r="BF1109" t="s">
        <v>108</v>
      </c>
      <c r="BG1109" t="s">
        <v>1344</v>
      </c>
      <c r="BH1109" t="s">
        <v>5363</v>
      </c>
      <c r="BJ1109" t="s">
        <v>5364</v>
      </c>
      <c r="BN1109">
        <v>44.838456999999998</v>
      </c>
      <c r="BO1109">
        <v>-120.931988</v>
      </c>
      <c r="BP1109" t="s">
        <v>113</v>
      </c>
      <c r="BQ1109">
        <v>1506</v>
      </c>
      <c r="BS1109" t="s">
        <v>114</v>
      </c>
      <c r="BU1109" t="s">
        <v>115</v>
      </c>
      <c r="CF1109" t="s">
        <v>114</v>
      </c>
      <c r="CG1109" s="3">
        <v>43959.370393518519</v>
      </c>
      <c r="CI1109">
        <v>70</v>
      </c>
      <c r="CJ1109" t="s">
        <v>5365</v>
      </c>
      <c r="CK1109" t="s">
        <v>5366</v>
      </c>
    </row>
    <row r="1110" spans="1:89" x14ac:dyDescent="0.45">
      <c r="A1110">
        <v>4390095</v>
      </c>
      <c r="B1110" t="s">
        <v>89</v>
      </c>
      <c r="E1110" t="s">
        <v>90</v>
      </c>
      <c r="F1110" t="s">
        <v>5367</v>
      </c>
      <c r="G1110" t="s">
        <v>5368</v>
      </c>
      <c r="I1110" t="s">
        <v>1367</v>
      </c>
      <c r="J1110" t="s">
        <v>638</v>
      </c>
      <c r="K1110" t="s">
        <v>639</v>
      </c>
      <c r="L1110" t="s">
        <v>1353</v>
      </c>
      <c r="M1110" t="s">
        <v>1354</v>
      </c>
      <c r="N1110" t="s">
        <v>1355</v>
      </c>
      <c r="O1110" t="s">
        <v>1368</v>
      </c>
      <c r="P1110">
        <v>550730</v>
      </c>
      <c r="Q1110" t="s">
        <v>1369</v>
      </c>
      <c r="R1110" t="s">
        <v>1370</v>
      </c>
      <c r="T1110" t="s">
        <v>1371</v>
      </c>
      <c r="W1110" t="s">
        <v>103</v>
      </c>
      <c r="AE1110" t="s">
        <v>203</v>
      </c>
      <c r="AF1110" t="s">
        <v>2118</v>
      </c>
      <c r="AG1110">
        <v>26975</v>
      </c>
      <c r="AH1110" s="1">
        <v>18536</v>
      </c>
      <c r="AI1110">
        <v>1950</v>
      </c>
      <c r="AJ1110">
        <v>9</v>
      </c>
      <c r="AK1110">
        <v>30</v>
      </c>
      <c r="AL1110">
        <v>273</v>
      </c>
      <c r="AN1110" s="2">
        <v>18536</v>
      </c>
      <c r="AO1110" t="s">
        <v>5369</v>
      </c>
      <c r="AP1110" t="s">
        <v>5370</v>
      </c>
      <c r="AQ1110" t="s">
        <v>1373</v>
      </c>
      <c r="BF1110" t="s">
        <v>108</v>
      </c>
      <c r="BG1110" t="s">
        <v>2185</v>
      </c>
      <c r="BH1110" t="s">
        <v>5371</v>
      </c>
      <c r="BJ1110" t="s">
        <v>5372</v>
      </c>
      <c r="BN1110">
        <v>46.288195999999999</v>
      </c>
      <c r="BO1110">
        <v>-118.07189</v>
      </c>
      <c r="BP1110" t="s">
        <v>113</v>
      </c>
      <c r="BQ1110">
        <v>2289</v>
      </c>
      <c r="BS1110" t="s">
        <v>114</v>
      </c>
      <c r="BU1110" t="s">
        <v>115</v>
      </c>
      <c r="CF1110" t="s">
        <v>114</v>
      </c>
      <c r="CG1110" s="3">
        <v>43959.370393518519</v>
      </c>
      <c r="CI1110">
        <v>70</v>
      </c>
      <c r="CJ1110" t="s">
        <v>5373</v>
      </c>
      <c r="CK1110" t="s">
        <v>5374</v>
      </c>
    </row>
    <row r="1111" spans="1:89" x14ac:dyDescent="0.45">
      <c r="A1111">
        <v>4390104</v>
      </c>
      <c r="B1111" t="s">
        <v>89</v>
      </c>
      <c r="E1111" t="s">
        <v>90</v>
      </c>
      <c r="F1111" t="s">
        <v>5421</v>
      </c>
      <c r="G1111" t="s">
        <v>5422</v>
      </c>
      <c r="I1111" t="s">
        <v>1367</v>
      </c>
      <c r="J1111" t="s">
        <v>638</v>
      </c>
      <c r="K1111" t="s">
        <v>639</v>
      </c>
      <c r="L1111" t="s">
        <v>1353</v>
      </c>
      <c r="M1111" t="s">
        <v>1354</v>
      </c>
      <c r="N1111" t="s">
        <v>1355</v>
      </c>
      <c r="O1111" t="s">
        <v>1368</v>
      </c>
      <c r="P1111">
        <v>550730</v>
      </c>
      <c r="Q1111" t="s">
        <v>1369</v>
      </c>
      <c r="R1111" t="s">
        <v>1370</v>
      </c>
      <c r="T1111" t="s">
        <v>1371</v>
      </c>
      <c r="W1111" t="s">
        <v>103</v>
      </c>
      <c r="AE1111" t="s">
        <v>203</v>
      </c>
      <c r="AG1111">
        <v>13091</v>
      </c>
      <c r="AH1111" s="1">
        <v>14153</v>
      </c>
      <c r="AI1111">
        <v>1938</v>
      </c>
      <c r="AJ1111">
        <v>9</v>
      </c>
      <c r="AK1111">
        <v>30</v>
      </c>
      <c r="AL1111">
        <v>273</v>
      </c>
      <c r="AN1111" s="2">
        <v>14153</v>
      </c>
      <c r="AQ1111" t="s">
        <v>5423</v>
      </c>
      <c r="BF1111" t="s">
        <v>108</v>
      </c>
      <c r="BG1111" t="s">
        <v>1344</v>
      </c>
      <c r="BH1111" t="s">
        <v>5424</v>
      </c>
      <c r="BI1111" t="s">
        <v>5425</v>
      </c>
      <c r="BJ1111" t="s">
        <v>5425</v>
      </c>
      <c r="BN1111">
        <v>44.704844000000001</v>
      </c>
      <c r="BO1111">
        <v>-122.849256</v>
      </c>
      <c r="BP1111" t="s">
        <v>113</v>
      </c>
      <c r="BQ1111">
        <v>857</v>
      </c>
      <c r="BS1111" t="s">
        <v>114</v>
      </c>
      <c r="BU1111" t="s">
        <v>115</v>
      </c>
      <c r="CF1111" t="s">
        <v>114</v>
      </c>
      <c r="CG1111" s="3">
        <v>43959.370393518519</v>
      </c>
      <c r="CI1111">
        <v>70</v>
      </c>
      <c r="CJ1111" t="s">
        <v>5426</v>
      </c>
      <c r="CK1111" t="s">
        <v>5427</v>
      </c>
    </row>
    <row r="1112" spans="1:89" x14ac:dyDescent="0.45">
      <c r="A1112">
        <v>4390118</v>
      </c>
      <c r="B1112" t="s">
        <v>89</v>
      </c>
      <c r="E1112" t="s">
        <v>90</v>
      </c>
      <c r="F1112" t="s">
        <v>5478</v>
      </c>
      <c r="G1112" t="s">
        <v>5479</v>
      </c>
      <c r="I1112" t="s">
        <v>5480</v>
      </c>
      <c r="J1112" t="s">
        <v>638</v>
      </c>
      <c r="K1112" t="s">
        <v>639</v>
      </c>
      <c r="L1112" t="s">
        <v>1353</v>
      </c>
      <c r="M1112" t="s">
        <v>1354</v>
      </c>
      <c r="N1112" t="s">
        <v>1355</v>
      </c>
      <c r="O1112" t="s">
        <v>5481</v>
      </c>
      <c r="P1112">
        <v>189361</v>
      </c>
      <c r="Q1112" t="s">
        <v>5482</v>
      </c>
      <c r="R1112" t="s">
        <v>5483</v>
      </c>
      <c r="T1112" t="s">
        <v>5484</v>
      </c>
      <c r="W1112" t="s">
        <v>103</v>
      </c>
      <c r="AE1112" t="s">
        <v>203</v>
      </c>
      <c r="AG1112">
        <v>8616</v>
      </c>
      <c r="AH1112" s="1">
        <v>13733</v>
      </c>
      <c r="AI1112">
        <v>1937</v>
      </c>
      <c r="AJ1112">
        <v>8</v>
      </c>
      <c r="AK1112">
        <v>6</v>
      </c>
      <c r="AL1112">
        <v>218</v>
      </c>
      <c r="AN1112" s="2">
        <v>13733</v>
      </c>
      <c r="AQ1112" t="s">
        <v>5485</v>
      </c>
      <c r="BF1112" t="s">
        <v>108</v>
      </c>
      <c r="BG1112" t="s">
        <v>420</v>
      </c>
      <c r="BH1112" t="s">
        <v>1000</v>
      </c>
      <c r="BI1112" t="s">
        <v>1001</v>
      </c>
      <c r="BJ1112" t="s">
        <v>5486</v>
      </c>
      <c r="BN1112">
        <v>41.321603000000003</v>
      </c>
      <c r="BO1112">
        <v>-122.25012</v>
      </c>
      <c r="BQ1112">
        <v>1000</v>
      </c>
      <c r="BS1112" t="s">
        <v>5487</v>
      </c>
      <c r="BU1112" t="s">
        <v>3071</v>
      </c>
      <c r="BV1112" t="s">
        <v>270</v>
      </c>
      <c r="BX1112">
        <v>1829</v>
      </c>
      <c r="CC1112" t="s">
        <v>5488</v>
      </c>
      <c r="CF1112" t="s">
        <v>114</v>
      </c>
      <c r="CG1112" s="3">
        <v>43959.370393518519</v>
      </c>
      <c r="CI1112">
        <v>70</v>
      </c>
      <c r="CJ1112" t="s">
        <v>5489</v>
      </c>
      <c r="CK1112" t="s">
        <v>5490</v>
      </c>
    </row>
    <row r="1113" spans="1:89" x14ac:dyDescent="0.45">
      <c r="A1113">
        <v>4390120</v>
      </c>
      <c r="B1113" t="s">
        <v>89</v>
      </c>
      <c r="E1113" t="s">
        <v>90</v>
      </c>
      <c r="F1113" t="s">
        <v>5491</v>
      </c>
      <c r="G1113" t="s">
        <v>5492</v>
      </c>
      <c r="I1113" t="s">
        <v>5480</v>
      </c>
      <c r="J1113" t="s">
        <v>638</v>
      </c>
      <c r="K1113" t="s">
        <v>639</v>
      </c>
      <c r="L1113" t="s">
        <v>1353</v>
      </c>
      <c r="M1113" t="s">
        <v>1354</v>
      </c>
      <c r="N1113" t="s">
        <v>1355</v>
      </c>
      <c r="O1113" t="s">
        <v>5481</v>
      </c>
      <c r="P1113">
        <v>189361</v>
      </c>
      <c r="Q1113" t="s">
        <v>5482</v>
      </c>
      <c r="R1113" t="s">
        <v>5483</v>
      </c>
      <c r="T1113" t="s">
        <v>5484</v>
      </c>
      <c r="W1113" t="s">
        <v>103</v>
      </c>
      <c r="AE1113" t="s">
        <v>203</v>
      </c>
      <c r="AG1113">
        <v>13416</v>
      </c>
      <c r="AH1113" s="1">
        <v>14481</v>
      </c>
      <c r="AI1113">
        <v>1939</v>
      </c>
      <c r="AJ1113">
        <v>8</v>
      </c>
      <c r="AK1113">
        <v>24</v>
      </c>
      <c r="AL1113">
        <v>236</v>
      </c>
      <c r="AN1113" s="2">
        <v>14481</v>
      </c>
      <c r="AQ1113" t="s">
        <v>5493</v>
      </c>
      <c r="BF1113" t="s">
        <v>108</v>
      </c>
      <c r="BG1113" t="s">
        <v>420</v>
      </c>
      <c r="BH1113" t="s">
        <v>1000</v>
      </c>
      <c r="BI1113" t="s">
        <v>1001</v>
      </c>
      <c r="BJ1113" t="s">
        <v>5494</v>
      </c>
      <c r="BN1113">
        <v>41.368499999999997</v>
      </c>
      <c r="BO1113">
        <v>-122.172746</v>
      </c>
      <c r="BQ1113">
        <v>945</v>
      </c>
      <c r="BS1113" t="s">
        <v>4932</v>
      </c>
      <c r="BU1113" t="s">
        <v>2141</v>
      </c>
      <c r="BV1113" t="s">
        <v>270</v>
      </c>
      <c r="BX1113">
        <v>2438</v>
      </c>
      <c r="CC1113" t="s">
        <v>1863</v>
      </c>
      <c r="CF1113" t="s">
        <v>114</v>
      </c>
      <c r="CG1113" s="3">
        <v>43959.370393518519</v>
      </c>
      <c r="CI1113">
        <v>70</v>
      </c>
      <c r="CJ1113" t="s">
        <v>5495</v>
      </c>
      <c r="CK1113" t="s">
        <v>5496</v>
      </c>
    </row>
    <row r="1114" spans="1:89" x14ac:dyDescent="0.45">
      <c r="A1114">
        <v>4390131</v>
      </c>
      <c r="B1114" t="s">
        <v>89</v>
      </c>
      <c r="E1114" t="s">
        <v>90</v>
      </c>
      <c r="F1114" t="s">
        <v>5523</v>
      </c>
      <c r="G1114" t="s">
        <v>5524</v>
      </c>
      <c r="I1114" t="s">
        <v>5480</v>
      </c>
      <c r="J1114" t="s">
        <v>638</v>
      </c>
      <c r="K1114" t="s">
        <v>639</v>
      </c>
      <c r="L1114" t="s">
        <v>1353</v>
      </c>
      <c r="M1114" t="s">
        <v>1354</v>
      </c>
      <c r="N1114" t="s">
        <v>1355</v>
      </c>
      <c r="O1114" t="s">
        <v>5505</v>
      </c>
      <c r="P1114">
        <v>535763</v>
      </c>
      <c r="Q1114" t="s">
        <v>5506</v>
      </c>
      <c r="R1114" t="s">
        <v>5483</v>
      </c>
      <c r="T1114" t="s">
        <v>5507</v>
      </c>
      <c r="W1114" t="s">
        <v>103</v>
      </c>
      <c r="AE1114" t="s">
        <v>203</v>
      </c>
      <c r="AG1114">
        <v>10288</v>
      </c>
      <c r="AH1114" s="1">
        <v>14131</v>
      </c>
      <c r="AI1114">
        <v>1938</v>
      </c>
      <c r="AJ1114">
        <v>9</v>
      </c>
      <c r="AK1114">
        <v>8</v>
      </c>
      <c r="AL1114">
        <v>251</v>
      </c>
      <c r="AN1114" s="2">
        <v>14131</v>
      </c>
      <c r="AQ1114" t="s">
        <v>5525</v>
      </c>
      <c r="BF1114" t="s">
        <v>108</v>
      </c>
      <c r="BG1114" t="s">
        <v>420</v>
      </c>
      <c r="BH1114" t="s">
        <v>1000</v>
      </c>
      <c r="BI1114" t="s">
        <v>1001</v>
      </c>
      <c r="BJ1114" t="s">
        <v>5526</v>
      </c>
      <c r="BN1114">
        <v>41.368499999999997</v>
      </c>
      <c r="BO1114">
        <v>-122.172746</v>
      </c>
      <c r="BQ1114">
        <v>945</v>
      </c>
      <c r="BS1114" t="s">
        <v>4932</v>
      </c>
      <c r="BU1114" t="s">
        <v>2141</v>
      </c>
      <c r="BV1114" t="s">
        <v>270</v>
      </c>
      <c r="BX1114">
        <v>2286</v>
      </c>
      <c r="CC1114" t="s">
        <v>5527</v>
      </c>
      <c r="CF1114" t="s">
        <v>114</v>
      </c>
      <c r="CG1114" s="3">
        <v>43959.370393518519</v>
      </c>
      <c r="CI1114">
        <v>70</v>
      </c>
      <c r="CJ1114" t="s">
        <v>5528</v>
      </c>
      <c r="CK1114" t="s">
        <v>5529</v>
      </c>
    </row>
    <row r="1115" spans="1:89" x14ac:dyDescent="0.45">
      <c r="A1115">
        <v>4390138</v>
      </c>
      <c r="B1115" t="s">
        <v>89</v>
      </c>
      <c r="E1115" t="s">
        <v>90</v>
      </c>
      <c r="F1115" t="s">
        <v>5548</v>
      </c>
      <c r="G1115" t="s">
        <v>5549</v>
      </c>
      <c r="I1115" t="s">
        <v>5539</v>
      </c>
      <c r="J1115" t="s">
        <v>638</v>
      </c>
      <c r="K1115" t="s">
        <v>639</v>
      </c>
      <c r="L1115" t="s">
        <v>1353</v>
      </c>
      <c r="M1115" t="s">
        <v>1354</v>
      </c>
      <c r="N1115" t="s">
        <v>1355</v>
      </c>
      <c r="O1115" t="s">
        <v>5540</v>
      </c>
      <c r="P1115">
        <v>611858</v>
      </c>
      <c r="Q1115" t="s">
        <v>5541</v>
      </c>
      <c r="R1115" t="s">
        <v>5483</v>
      </c>
      <c r="T1115" t="s">
        <v>5507</v>
      </c>
      <c r="U1115" t="s">
        <v>1758</v>
      </c>
      <c r="V1115" t="s">
        <v>5542</v>
      </c>
      <c r="W1115" t="s">
        <v>1760</v>
      </c>
      <c r="AE1115" t="s">
        <v>203</v>
      </c>
      <c r="AG1115">
        <v>13415</v>
      </c>
      <c r="AH1115" s="1">
        <v>14481</v>
      </c>
      <c r="AI1115">
        <v>1939</v>
      </c>
      <c r="AJ1115">
        <v>8</v>
      </c>
      <c r="AK1115">
        <v>24</v>
      </c>
      <c r="AL1115">
        <v>236</v>
      </c>
      <c r="AN1115" s="2">
        <v>14481</v>
      </c>
      <c r="AQ1115" t="s">
        <v>5550</v>
      </c>
      <c r="BF1115" t="s">
        <v>108</v>
      </c>
      <c r="BG1115" t="s">
        <v>420</v>
      </c>
      <c r="BH1115" t="s">
        <v>1000</v>
      </c>
      <c r="BI1115" t="s">
        <v>1001</v>
      </c>
      <c r="BJ1115" t="s">
        <v>5551</v>
      </c>
      <c r="BN1115">
        <v>41.368499999999997</v>
      </c>
      <c r="BO1115">
        <v>-122.172746</v>
      </c>
      <c r="BQ1115">
        <v>945</v>
      </c>
      <c r="BS1115" t="s">
        <v>4932</v>
      </c>
      <c r="BU1115" t="s">
        <v>2141</v>
      </c>
      <c r="BV1115" t="s">
        <v>270</v>
      </c>
      <c r="BX1115">
        <v>2286</v>
      </c>
      <c r="BY1115">
        <v>2438</v>
      </c>
      <c r="CC1115" t="s">
        <v>5552</v>
      </c>
      <c r="CF1115" t="s">
        <v>114</v>
      </c>
      <c r="CG1115" s="3">
        <v>43959.370393518519</v>
      </c>
      <c r="CI1115">
        <v>70</v>
      </c>
      <c r="CJ1115" t="s">
        <v>5553</v>
      </c>
      <c r="CK1115" t="s">
        <v>5554</v>
      </c>
    </row>
    <row r="1116" spans="1:89" x14ac:dyDescent="0.45">
      <c r="A1116">
        <v>4390141</v>
      </c>
      <c r="B1116" t="s">
        <v>89</v>
      </c>
      <c r="E1116" t="s">
        <v>90</v>
      </c>
      <c r="F1116" t="s">
        <v>5555</v>
      </c>
      <c r="G1116" t="s">
        <v>5556</v>
      </c>
      <c r="I1116" t="s">
        <v>5480</v>
      </c>
      <c r="J1116" t="s">
        <v>638</v>
      </c>
      <c r="K1116" t="s">
        <v>639</v>
      </c>
      <c r="L1116" t="s">
        <v>1353</v>
      </c>
      <c r="M1116" t="s">
        <v>1354</v>
      </c>
      <c r="N1116" t="s">
        <v>1355</v>
      </c>
      <c r="O1116" t="s">
        <v>5505</v>
      </c>
      <c r="P1116">
        <v>535763</v>
      </c>
      <c r="Q1116" t="s">
        <v>5506</v>
      </c>
      <c r="R1116" t="s">
        <v>5483</v>
      </c>
      <c r="T1116" t="s">
        <v>5507</v>
      </c>
      <c r="W1116" t="s">
        <v>103</v>
      </c>
      <c r="AE1116" t="s">
        <v>203</v>
      </c>
      <c r="AG1116">
        <v>13402</v>
      </c>
      <c r="AH1116" s="1">
        <v>14479</v>
      </c>
      <c r="AI1116">
        <v>1939</v>
      </c>
      <c r="AJ1116">
        <v>8</v>
      </c>
      <c r="AK1116">
        <v>22</v>
      </c>
      <c r="AL1116">
        <v>234</v>
      </c>
      <c r="AN1116" s="2">
        <v>14479</v>
      </c>
      <c r="AQ1116" t="s">
        <v>5525</v>
      </c>
      <c r="BF1116" t="s">
        <v>108</v>
      </c>
      <c r="BG1116" t="s">
        <v>420</v>
      </c>
      <c r="BH1116" t="s">
        <v>1000</v>
      </c>
      <c r="BI1116" t="s">
        <v>1001</v>
      </c>
      <c r="BJ1116" t="s">
        <v>5557</v>
      </c>
      <c r="BN1116">
        <v>41.372520000000002</v>
      </c>
      <c r="BO1116">
        <v>-122.23153000000001</v>
      </c>
      <c r="BQ1116">
        <v>1807</v>
      </c>
      <c r="BS1116" t="s">
        <v>1003</v>
      </c>
      <c r="BU1116" t="s">
        <v>810</v>
      </c>
      <c r="BV1116" t="s">
        <v>270</v>
      </c>
      <c r="BX1116">
        <v>1829</v>
      </c>
      <c r="CC1116" t="s">
        <v>5488</v>
      </c>
      <c r="CF1116" t="s">
        <v>114</v>
      </c>
      <c r="CG1116" s="3">
        <v>43959.370393518519</v>
      </c>
      <c r="CI1116">
        <v>70</v>
      </c>
      <c r="CJ1116" t="s">
        <v>5558</v>
      </c>
      <c r="CK1116" t="s">
        <v>5559</v>
      </c>
    </row>
    <row r="1117" spans="1:89" x14ac:dyDescent="0.45">
      <c r="A1117">
        <v>4390145</v>
      </c>
      <c r="B1117" t="s">
        <v>89</v>
      </c>
      <c r="E1117" t="s">
        <v>90</v>
      </c>
      <c r="F1117" t="s">
        <v>5560</v>
      </c>
      <c r="G1117" t="s">
        <v>5561</v>
      </c>
      <c r="I1117" t="s">
        <v>5480</v>
      </c>
      <c r="J1117" t="s">
        <v>638</v>
      </c>
      <c r="K1117" t="s">
        <v>639</v>
      </c>
      <c r="L1117" t="s">
        <v>1353</v>
      </c>
      <c r="M1117" t="s">
        <v>1354</v>
      </c>
      <c r="N1117" t="s">
        <v>1355</v>
      </c>
      <c r="O1117" t="s">
        <v>5505</v>
      </c>
      <c r="P1117">
        <v>535763</v>
      </c>
      <c r="Q1117" t="s">
        <v>5506</v>
      </c>
      <c r="R1117" t="s">
        <v>5483</v>
      </c>
      <c r="T1117" t="s">
        <v>5507</v>
      </c>
      <c r="W1117" t="s">
        <v>103</v>
      </c>
      <c r="AE1117" t="s">
        <v>203</v>
      </c>
      <c r="AF1117" t="s">
        <v>2118</v>
      </c>
      <c r="AG1117">
        <v>20410</v>
      </c>
      <c r="AH1117" s="1">
        <v>17387</v>
      </c>
      <c r="AI1117">
        <v>1947</v>
      </c>
      <c r="AJ1117">
        <v>8</v>
      </c>
      <c r="AK1117">
        <v>8</v>
      </c>
      <c r="AL1117">
        <v>220</v>
      </c>
      <c r="AN1117" s="2">
        <v>17387</v>
      </c>
      <c r="AQ1117" t="s">
        <v>5485</v>
      </c>
      <c r="BF1117" t="s">
        <v>108</v>
      </c>
      <c r="BG1117" t="s">
        <v>420</v>
      </c>
      <c r="BH1117" t="s">
        <v>1000</v>
      </c>
      <c r="BI1117" t="s">
        <v>1001</v>
      </c>
      <c r="BJ1117" t="s">
        <v>5562</v>
      </c>
      <c r="BN1117">
        <v>41.339568999999997</v>
      </c>
      <c r="BO1117">
        <v>-122.287735</v>
      </c>
      <c r="BQ1117">
        <v>4735</v>
      </c>
      <c r="BS1117" t="s">
        <v>3080</v>
      </c>
      <c r="BU1117" t="s">
        <v>3071</v>
      </c>
      <c r="BV1117" t="s">
        <v>270</v>
      </c>
      <c r="BX1117">
        <v>1981</v>
      </c>
      <c r="CC1117" t="s">
        <v>4447</v>
      </c>
      <c r="CF1117" t="s">
        <v>114</v>
      </c>
      <c r="CG1117" s="3">
        <v>43959.370393518519</v>
      </c>
      <c r="CI1117">
        <v>70</v>
      </c>
      <c r="CJ1117" t="s">
        <v>5563</v>
      </c>
      <c r="CK1117" t="s">
        <v>5564</v>
      </c>
    </row>
    <row r="1118" spans="1:89" x14ac:dyDescent="0.45">
      <c r="A1118">
        <v>4390147</v>
      </c>
      <c r="B1118" t="s">
        <v>89</v>
      </c>
      <c r="E1118" t="s">
        <v>90</v>
      </c>
      <c r="F1118" t="s">
        <v>5565</v>
      </c>
      <c r="G1118" t="s">
        <v>5566</v>
      </c>
      <c r="I1118" t="s">
        <v>5539</v>
      </c>
      <c r="J1118" t="s">
        <v>638</v>
      </c>
      <c r="K1118" t="s">
        <v>639</v>
      </c>
      <c r="L1118" t="s">
        <v>1353</v>
      </c>
      <c r="M1118" t="s">
        <v>1354</v>
      </c>
      <c r="N1118" t="s">
        <v>1355</v>
      </c>
      <c r="O1118" t="s">
        <v>5540</v>
      </c>
      <c r="P1118">
        <v>611858</v>
      </c>
      <c r="Q1118" t="s">
        <v>5541</v>
      </c>
      <c r="R1118" t="s">
        <v>5483</v>
      </c>
      <c r="T1118" t="s">
        <v>5507</v>
      </c>
      <c r="U1118" t="s">
        <v>1758</v>
      </c>
      <c r="V1118" t="s">
        <v>5542</v>
      </c>
      <c r="W1118" t="s">
        <v>1760</v>
      </c>
      <c r="AE1118" t="s">
        <v>203</v>
      </c>
      <c r="AF1118" t="s">
        <v>2118</v>
      </c>
      <c r="AG1118">
        <v>20428</v>
      </c>
      <c r="AH1118" s="1">
        <v>17394</v>
      </c>
      <c r="AI1118">
        <v>1947</v>
      </c>
      <c r="AJ1118">
        <v>8</v>
      </c>
      <c r="AK1118">
        <v>15</v>
      </c>
      <c r="AL1118">
        <v>227</v>
      </c>
      <c r="AN1118" s="2">
        <v>17394</v>
      </c>
      <c r="AP1118" t="s">
        <v>5567</v>
      </c>
      <c r="AQ1118" t="s">
        <v>5534</v>
      </c>
      <c r="BF1118" t="s">
        <v>108</v>
      </c>
      <c r="BG1118" t="s">
        <v>420</v>
      </c>
      <c r="BH1118" t="s">
        <v>1000</v>
      </c>
      <c r="BI1118" t="s">
        <v>1001</v>
      </c>
      <c r="BJ1118" t="s">
        <v>5486</v>
      </c>
      <c r="BN1118">
        <v>41.321603000000003</v>
      </c>
      <c r="BO1118">
        <v>-122.25012</v>
      </c>
      <c r="BQ1118">
        <v>1000</v>
      </c>
      <c r="BS1118" t="s">
        <v>5487</v>
      </c>
      <c r="BU1118" t="s">
        <v>3071</v>
      </c>
      <c r="BV1118" t="s">
        <v>270</v>
      </c>
      <c r="BX1118">
        <v>1737</v>
      </c>
      <c r="CC1118" t="s">
        <v>5500</v>
      </c>
      <c r="CF1118" t="s">
        <v>114</v>
      </c>
      <c r="CG1118" s="3">
        <v>43959.370393518519</v>
      </c>
      <c r="CI1118">
        <v>70</v>
      </c>
      <c r="CJ1118" t="s">
        <v>5568</v>
      </c>
      <c r="CK1118" t="s">
        <v>5569</v>
      </c>
    </row>
    <row r="1119" spans="1:89" x14ac:dyDescent="0.45">
      <c r="A1119">
        <v>4390171</v>
      </c>
      <c r="B1119" t="s">
        <v>89</v>
      </c>
      <c r="E1119" t="s">
        <v>90</v>
      </c>
      <c r="F1119" t="s">
        <v>5635</v>
      </c>
      <c r="G1119" t="s">
        <v>5636</v>
      </c>
      <c r="I1119" t="s">
        <v>5621</v>
      </c>
      <c r="J1119" t="s">
        <v>638</v>
      </c>
      <c r="K1119" t="s">
        <v>639</v>
      </c>
      <c r="L1119" t="s">
        <v>1353</v>
      </c>
      <c r="M1119" t="s">
        <v>1354</v>
      </c>
      <c r="N1119" t="s">
        <v>1355</v>
      </c>
      <c r="O1119" t="s">
        <v>5622</v>
      </c>
      <c r="P1119">
        <v>372625</v>
      </c>
      <c r="Q1119" t="s">
        <v>5623</v>
      </c>
      <c r="R1119" t="s">
        <v>5624</v>
      </c>
      <c r="T1119" t="s">
        <v>5625</v>
      </c>
      <c r="W1119" t="s">
        <v>103</v>
      </c>
      <c r="AE1119" t="s">
        <v>203</v>
      </c>
      <c r="AG1119">
        <v>9691</v>
      </c>
      <c r="AH1119" s="1">
        <v>13815</v>
      </c>
      <c r="AI1119">
        <v>1937</v>
      </c>
      <c r="AJ1119">
        <v>10</v>
      </c>
      <c r="AK1119">
        <v>27</v>
      </c>
      <c r="AL1119">
        <v>300</v>
      </c>
      <c r="AN1119" s="2">
        <v>13815</v>
      </c>
      <c r="AQ1119" t="s">
        <v>5637</v>
      </c>
      <c r="BF1119" t="s">
        <v>108</v>
      </c>
      <c r="BG1119" t="s">
        <v>1344</v>
      </c>
      <c r="BH1119" t="s">
        <v>5638</v>
      </c>
      <c r="BI1119" t="s">
        <v>5639</v>
      </c>
      <c r="BJ1119" t="s">
        <v>5639</v>
      </c>
      <c r="BN1119">
        <v>45.635950000000001</v>
      </c>
      <c r="BO1119">
        <v>-121.952026</v>
      </c>
      <c r="BP1119" t="s">
        <v>113</v>
      </c>
      <c r="BQ1119">
        <v>3036</v>
      </c>
      <c r="BS1119" t="s">
        <v>114</v>
      </c>
      <c r="BU1119" t="s">
        <v>115</v>
      </c>
      <c r="CF1119" t="s">
        <v>114</v>
      </c>
      <c r="CG1119" s="3">
        <v>43959.370393518519</v>
      </c>
      <c r="CI1119">
        <v>70</v>
      </c>
      <c r="CJ1119" t="s">
        <v>5640</v>
      </c>
      <c r="CK1119" t="s">
        <v>5641</v>
      </c>
    </row>
    <row r="1120" spans="1:89" x14ac:dyDescent="0.45">
      <c r="A1120">
        <v>4390173</v>
      </c>
      <c r="B1120" t="s">
        <v>89</v>
      </c>
      <c r="E1120" t="s">
        <v>90</v>
      </c>
      <c r="F1120" t="s">
        <v>5642</v>
      </c>
      <c r="G1120" t="s">
        <v>5643</v>
      </c>
      <c r="I1120" t="s">
        <v>5621</v>
      </c>
      <c r="J1120" t="s">
        <v>638</v>
      </c>
      <c r="K1120" t="s">
        <v>639</v>
      </c>
      <c r="L1120" t="s">
        <v>1353</v>
      </c>
      <c r="M1120" t="s">
        <v>1354</v>
      </c>
      <c r="N1120" t="s">
        <v>1355</v>
      </c>
      <c r="O1120" t="s">
        <v>5622</v>
      </c>
      <c r="P1120">
        <v>372625</v>
      </c>
      <c r="Q1120" t="s">
        <v>5623</v>
      </c>
      <c r="R1120" t="s">
        <v>5624</v>
      </c>
      <c r="T1120" t="s">
        <v>5625</v>
      </c>
      <c r="W1120" t="s">
        <v>103</v>
      </c>
      <c r="AE1120" t="s">
        <v>203</v>
      </c>
      <c r="AG1120">
        <v>9661</v>
      </c>
      <c r="AH1120" s="1">
        <v>13815</v>
      </c>
      <c r="AI1120">
        <v>1937</v>
      </c>
      <c r="AJ1120">
        <v>10</v>
      </c>
      <c r="AK1120">
        <v>27</v>
      </c>
      <c r="AL1120">
        <v>300</v>
      </c>
      <c r="AN1120" s="2">
        <v>13815</v>
      </c>
      <c r="AQ1120" t="s">
        <v>5644</v>
      </c>
      <c r="BF1120" t="s">
        <v>108</v>
      </c>
      <c r="BG1120" t="s">
        <v>1344</v>
      </c>
      <c r="BH1120" t="s">
        <v>5638</v>
      </c>
      <c r="BJ1120" t="s">
        <v>5645</v>
      </c>
      <c r="BN1120">
        <v>45.693855999999997</v>
      </c>
      <c r="BO1120">
        <v>-121.637047</v>
      </c>
      <c r="BP1120" t="s">
        <v>113</v>
      </c>
      <c r="BQ1120">
        <v>1776</v>
      </c>
      <c r="BS1120" t="s">
        <v>114</v>
      </c>
      <c r="BU1120" t="s">
        <v>115</v>
      </c>
      <c r="CF1120" t="s">
        <v>114</v>
      </c>
      <c r="CG1120" s="3">
        <v>43959.370393518519</v>
      </c>
      <c r="CI1120">
        <v>70</v>
      </c>
      <c r="CJ1120" t="s">
        <v>5646</v>
      </c>
      <c r="CK1120" t="s">
        <v>5647</v>
      </c>
    </row>
    <row r="1121" spans="1:89" x14ac:dyDescent="0.45">
      <c r="A1121">
        <v>4390210</v>
      </c>
      <c r="B1121" t="s">
        <v>89</v>
      </c>
      <c r="E1121" t="s">
        <v>90</v>
      </c>
      <c r="F1121" t="s">
        <v>5742</v>
      </c>
      <c r="G1121" t="s">
        <v>5743</v>
      </c>
      <c r="I1121" t="s">
        <v>1352</v>
      </c>
      <c r="J1121" t="s">
        <v>638</v>
      </c>
      <c r="K1121" t="s">
        <v>639</v>
      </c>
      <c r="L1121" t="s">
        <v>1353</v>
      </c>
      <c r="M1121" t="s">
        <v>1354</v>
      </c>
      <c r="N1121" t="s">
        <v>1355</v>
      </c>
      <c r="O1121" t="s">
        <v>1476</v>
      </c>
      <c r="P1121">
        <v>216779</v>
      </c>
      <c r="Q1121" t="s">
        <v>1477</v>
      </c>
      <c r="R1121" t="s">
        <v>1358</v>
      </c>
      <c r="T1121" t="s">
        <v>1478</v>
      </c>
      <c r="W1121" t="s">
        <v>103</v>
      </c>
      <c r="AE1121" t="s">
        <v>203</v>
      </c>
      <c r="AF1121" t="s">
        <v>2118</v>
      </c>
      <c r="AG1121">
        <v>25693</v>
      </c>
      <c r="AH1121" s="1">
        <v>18136</v>
      </c>
      <c r="AI1121">
        <v>1949</v>
      </c>
      <c r="AJ1121">
        <v>8</v>
      </c>
      <c r="AK1121">
        <v>26</v>
      </c>
      <c r="AL1121">
        <v>238</v>
      </c>
      <c r="AN1121" s="2">
        <v>18136</v>
      </c>
      <c r="AO1121" t="s">
        <v>5744</v>
      </c>
      <c r="AQ1121" t="s">
        <v>5079</v>
      </c>
      <c r="BF1121" t="s">
        <v>108</v>
      </c>
      <c r="BG1121" t="s">
        <v>420</v>
      </c>
      <c r="BH1121" t="s">
        <v>1000</v>
      </c>
      <c r="BI1121" t="s">
        <v>1001</v>
      </c>
      <c r="BJ1121" t="s">
        <v>5745</v>
      </c>
      <c r="BN1121">
        <v>41.488171000000001</v>
      </c>
      <c r="BO1121">
        <v>-122.2333</v>
      </c>
      <c r="BP1121" t="s">
        <v>113</v>
      </c>
      <c r="BQ1121">
        <v>4850</v>
      </c>
      <c r="BS1121" t="s">
        <v>114</v>
      </c>
      <c r="BU1121" t="s">
        <v>115</v>
      </c>
      <c r="BX1121">
        <v>1829</v>
      </c>
      <c r="BY1121">
        <v>2134</v>
      </c>
      <c r="CC1121" t="s">
        <v>5746</v>
      </c>
      <c r="CF1121" t="s">
        <v>114</v>
      </c>
      <c r="CG1121" s="3">
        <v>43959.370393518519</v>
      </c>
      <c r="CI1121">
        <v>70</v>
      </c>
      <c r="CJ1121" t="s">
        <v>5747</v>
      </c>
      <c r="CK1121" t="s">
        <v>5748</v>
      </c>
    </row>
    <row r="1122" spans="1:89" x14ac:dyDescent="0.45">
      <c r="A1122">
        <v>4390215</v>
      </c>
      <c r="B1122" t="s">
        <v>89</v>
      </c>
      <c r="E1122" t="s">
        <v>90</v>
      </c>
      <c r="F1122" t="s">
        <v>5749</v>
      </c>
      <c r="G1122" t="s">
        <v>5750</v>
      </c>
      <c r="I1122" t="s">
        <v>1352</v>
      </c>
      <c r="J1122" t="s">
        <v>638</v>
      </c>
      <c r="K1122" t="s">
        <v>639</v>
      </c>
      <c r="L1122" t="s">
        <v>1353</v>
      </c>
      <c r="M1122" t="s">
        <v>1354</v>
      </c>
      <c r="N1122" t="s">
        <v>1355</v>
      </c>
      <c r="O1122" t="s">
        <v>5751</v>
      </c>
      <c r="P1122">
        <v>216884</v>
      </c>
      <c r="Q1122" t="s">
        <v>1357</v>
      </c>
      <c r="R1122" t="s">
        <v>1358</v>
      </c>
      <c r="T1122" t="s">
        <v>5752</v>
      </c>
      <c r="W1122" t="s">
        <v>103</v>
      </c>
      <c r="AE1122" t="s">
        <v>203</v>
      </c>
      <c r="AG1122">
        <v>13321</v>
      </c>
      <c r="AH1122" s="1">
        <v>14433</v>
      </c>
      <c r="AI1122">
        <v>1939</v>
      </c>
      <c r="AJ1122">
        <v>7</v>
      </c>
      <c r="AK1122">
        <v>7</v>
      </c>
      <c r="AL1122">
        <v>188</v>
      </c>
      <c r="AN1122" s="2">
        <v>14433</v>
      </c>
      <c r="AO1122" t="s">
        <v>5753</v>
      </c>
      <c r="AQ1122" t="s">
        <v>5754</v>
      </c>
      <c r="BF1122" t="s">
        <v>108</v>
      </c>
      <c r="BG1122" t="s">
        <v>420</v>
      </c>
      <c r="BH1122" t="s">
        <v>1000</v>
      </c>
      <c r="BI1122" t="s">
        <v>1001</v>
      </c>
      <c r="BJ1122" t="s">
        <v>5755</v>
      </c>
      <c r="BN1122">
        <v>41.299599999999998</v>
      </c>
      <c r="BO1122">
        <v>-122.300991</v>
      </c>
      <c r="BQ1122">
        <v>1012</v>
      </c>
      <c r="BS1122" t="s">
        <v>3088</v>
      </c>
      <c r="BU1122" t="s">
        <v>2141</v>
      </c>
      <c r="BV1122" t="s">
        <v>270</v>
      </c>
      <c r="BX1122">
        <v>1524</v>
      </c>
      <c r="CC1122" t="s">
        <v>3072</v>
      </c>
      <c r="CF1122" t="s">
        <v>114</v>
      </c>
      <c r="CG1122" s="3">
        <v>43959.370393518519</v>
      </c>
      <c r="CI1122">
        <v>70</v>
      </c>
      <c r="CJ1122" t="s">
        <v>5756</v>
      </c>
      <c r="CK1122" t="s">
        <v>5757</v>
      </c>
    </row>
    <row r="1123" spans="1:89" x14ac:dyDescent="0.45">
      <c r="A1123">
        <v>4390219</v>
      </c>
      <c r="B1123" t="s">
        <v>89</v>
      </c>
      <c r="E1123" t="s">
        <v>90</v>
      </c>
      <c r="F1123" t="s">
        <v>5770</v>
      </c>
      <c r="G1123" t="s">
        <v>5771</v>
      </c>
      <c r="I1123" t="s">
        <v>1352</v>
      </c>
      <c r="J1123" t="s">
        <v>638</v>
      </c>
      <c r="K1123" t="s">
        <v>639</v>
      </c>
      <c r="L1123" t="s">
        <v>1353</v>
      </c>
      <c r="M1123" t="s">
        <v>1354</v>
      </c>
      <c r="N1123" t="s">
        <v>1355</v>
      </c>
      <c r="O1123" t="s">
        <v>5751</v>
      </c>
      <c r="P1123">
        <v>216884</v>
      </c>
      <c r="Q1123" t="s">
        <v>1357</v>
      </c>
      <c r="R1123" t="s">
        <v>1358</v>
      </c>
      <c r="T1123" t="s">
        <v>5752</v>
      </c>
      <c r="W1123" t="s">
        <v>103</v>
      </c>
      <c r="AE1123" t="s">
        <v>203</v>
      </c>
      <c r="AF1123" t="s">
        <v>2118</v>
      </c>
      <c r="AG1123">
        <v>18432</v>
      </c>
      <c r="AH1123" s="1">
        <v>17049</v>
      </c>
      <c r="AI1123">
        <v>1946</v>
      </c>
      <c r="AJ1123">
        <v>9</v>
      </c>
      <c r="AK1123">
        <v>4</v>
      </c>
      <c r="AL1123">
        <v>247</v>
      </c>
      <c r="AN1123" s="2">
        <v>17049</v>
      </c>
      <c r="AQ1123" t="s">
        <v>5761</v>
      </c>
      <c r="BF1123" t="s">
        <v>108</v>
      </c>
      <c r="BG1123" t="s">
        <v>420</v>
      </c>
      <c r="BH1123" t="s">
        <v>1000</v>
      </c>
      <c r="BI1123" t="s">
        <v>1001</v>
      </c>
      <c r="BJ1123" t="s">
        <v>1862</v>
      </c>
      <c r="BN1123">
        <v>41.166499999999999</v>
      </c>
      <c r="BO1123">
        <v>-122.2514</v>
      </c>
      <c r="BP1123" t="s">
        <v>113</v>
      </c>
      <c r="BQ1123">
        <v>5000</v>
      </c>
      <c r="BS1123" t="s">
        <v>5772</v>
      </c>
      <c r="BU1123" t="s">
        <v>5773</v>
      </c>
      <c r="BV1123" t="s">
        <v>270</v>
      </c>
      <c r="BX1123">
        <v>2438</v>
      </c>
      <c r="CC1123" t="s">
        <v>1863</v>
      </c>
      <c r="CF1123" t="s">
        <v>114</v>
      </c>
      <c r="CG1123" s="3">
        <v>43959.370393518519</v>
      </c>
      <c r="CI1123">
        <v>70</v>
      </c>
      <c r="CJ1123" t="s">
        <v>5774</v>
      </c>
      <c r="CK1123" t="s">
        <v>5775</v>
      </c>
    </row>
    <row r="1124" spans="1:89" x14ac:dyDescent="0.45">
      <c r="A1124">
        <v>4390220</v>
      </c>
      <c r="B1124" t="s">
        <v>89</v>
      </c>
      <c r="E1124" t="s">
        <v>90</v>
      </c>
      <c r="F1124" t="s">
        <v>5776</v>
      </c>
      <c r="G1124" t="s">
        <v>5777</v>
      </c>
      <c r="I1124" t="s">
        <v>1352</v>
      </c>
      <c r="J1124" t="s">
        <v>638</v>
      </c>
      <c r="K1124" t="s">
        <v>639</v>
      </c>
      <c r="L1124" t="s">
        <v>1353</v>
      </c>
      <c r="M1124" t="s">
        <v>1354</v>
      </c>
      <c r="N1124" t="s">
        <v>1355</v>
      </c>
      <c r="O1124" t="s">
        <v>5751</v>
      </c>
      <c r="P1124">
        <v>216884</v>
      </c>
      <c r="Q1124" t="s">
        <v>1357</v>
      </c>
      <c r="R1124" t="s">
        <v>1358</v>
      </c>
      <c r="T1124" t="s">
        <v>5752</v>
      </c>
      <c r="W1124" t="s">
        <v>103</v>
      </c>
      <c r="AE1124" t="s">
        <v>203</v>
      </c>
      <c r="AF1124" t="s">
        <v>2118</v>
      </c>
      <c r="AG1124">
        <v>18433</v>
      </c>
      <c r="AH1124" s="1">
        <v>17049</v>
      </c>
      <c r="AI1124">
        <v>1946</v>
      </c>
      <c r="AJ1124">
        <v>9</v>
      </c>
      <c r="AK1124">
        <v>4</v>
      </c>
      <c r="AL1124">
        <v>247</v>
      </c>
      <c r="AN1124" s="2">
        <v>17049</v>
      </c>
      <c r="AQ1124" t="s">
        <v>5767</v>
      </c>
      <c r="BF1124" t="s">
        <v>108</v>
      </c>
      <c r="BG1124" t="s">
        <v>420</v>
      </c>
      <c r="BH1124" t="s">
        <v>1000</v>
      </c>
      <c r="BI1124" t="s">
        <v>1001</v>
      </c>
      <c r="BJ1124" t="s">
        <v>1862</v>
      </c>
      <c r="BN1124">
        <v>41.642941</v>
      </c>
      <c r="BO1124">
        <v>-121.15692300000001</v>
      </c>
      <c r="BP1124" t="s">
        <v>113</v>
      </c>
      <c r="BQ1124">
        <v>3036</v>
      </c>
      <c r="BS1124" t="s">
        <v>5778</v>
      </c>
      <c r="BU1124" t="s">
        <v>5779</v>
      </c>
      <c r="BV1124" t="s">
        <v>270</v>
      </c>
      <c r="BX1124">
        <v>2438</v>
      </c>
      <c r="CC1124" t="s">
        <v>1863</v>
      </c>
      <c r="CF1124" t="s">
        <v>114</v>
      </c>
      <c r="CG1124" s="3">
        <v>43959.370393518519</v>
      </c>
      <c r="CI1124">
        <v>70</v>
      </c>
      <c r="CJ1124" t="s">
        <v>5780</v>
      </c>
      <c r="CK1124" t="s">
        <v>5781</v>
      </c>
    </row>
    <row r="1125" spans="1:89" x14ac:dyDescent="0.45">
      <c r="A1125">
        <v>4390232</v>
      </c>
      <c r="B1125" t="s">
        <v>89</v>
      </c>
      <c r="E1125" t="s">
        <v>90</v>
      </c>
      <c r="F1125" t="s">
        <v>5831</v>
      </c>
      <c r="G1125" t="s">
        <v>5832</v>
      </c>
      <c r="I1125" t="s">
        <v>1352</v>
      </c>
      <c r="J1125" t="s">
        <v>638</v>
      </c>
      <c r="K1125" t="s">
        <v>639</v>
      </c>
      <c r="L1125" t="s">
        <v>1353</v>
      </c>
      <c r="M1125" t="s">
        <v>1354</v>
      </c>
      <c r="N1125" t="s">
        <v>1355</v>
      </c>
      <c r="O1125" t="s">
        <v>1402</v>
      </c>
      <c r="P1125">
        <v>217061</v>
      </c>
      <c r="Q1125" t="s">
        <v>1357</v>
      </c>
      <c r="R1125" t="s">
        <v>1358</v>
      </c>
      <c r="T1125" t="s">
        <v>1403</v>
      </c>
      <c r="W1125" t="s">
        <v>103</v>
      </c>
      <c r="AE1125" t="s">
        <v>203</v>
      </c>
      <c r="AG1125">
        <v>13360</v>
      </c>
      <c r="AH1125" s="1">
        <v>14452</v>
      </c>
      <c r="AI1125">
        <v>1939</v>
      </c>
      <c r="AJ1125">
        <v>7</v>
      </c>
      <c r="AK1125">
        <v>26</v>
      </c>
      <c r="AL1125">
        <v>207</v>
      </c>
      <c r="AN1125" s="2">
        <v>14452</v>
      </c>
      <c r="AQ1125" t="s">
        <v>5833</v>
      </c>
      <c r="BF1125" t="s">
        <v>108</v>
      </c>
      <c r="BG1125" t="s">
        <v>420</v>
      </c>
      <c r="BH1125" t="s">
        <v>1000</v>
      </c>
      <c r="BI1125" t="s">
        <v>1001</v>
      </c>
      <c r="BJ1125" t="s">
        <v>5834</v>
      </c>
      <c r="BN1125">
        <v>41.372520000000002</v>
      </c>
      <c r="BO1125">
        <v>-122.23153000000001</v>
      </c>
      <c r="BQ1125">
        <v>1807</v>
      </c>
      <c r="BS1125" t="s">
        <v>1003</v>
      </c>
      <c r="BU1125" t="s">
        <v>810</v>
      </c>
      <c r="BV1125" t="s">
        <v>270</v>
      </c>
      <c r="BX1125">
        <v>2377</v>
      </c>
      <c r="CC1125" t="s">
        <v>5081</v>
      </c>
      <c r="CF1125" t="s">
        <v>114</v>
      </c>
      <c r="CG1125" s="3">
        <v>43959.370393518519</v>
      </c>
      <c r="CI1125">
        <v>70</v>
      </c>
      <c r="CJ1125" t="s">
        <v>5835</v>
      </c>
      <c r="CK1125" t="s">
        <v>5836</v>
      </c>
    </row>
    <row r="1126" spans="1:89" x14ac:dyDescent="0.45">
      <c r="A1126">
        <v>4390233</v>
      </c>
      <c r="B1126" t="s">
        <v>89</v>
      </c>
      <c r="E1126" t="s">
        <v>90</v>
      </c>
      <c r="F1126" t="s">
        <v>5837</v>
      </c>
      <c r="G1126" t="s">
        <v>5838</v>
      </c>
      <c r="I1126" t="s">
        <v>1352</v>
      </c>
      <c r="J1126" t="s">
        <v>638</v>
      </c>
      <c r="K1126" t="s">
        <v>639</v>
      </c>
      <c r="L1126" t="s">
        <v>1353</v>
      </c>
      <c r="M1126" t="s">
        <v>1354</v>
      </c>
      <c r="N1126" t="s">
        <v>1355</v>
      </c>
      <c r="O1126" t="s">
        <v>1402</v>
      </c>
      <c r="P1126">
        <v>217061</v>
      </c>
      <c r="Q1126" t="s">
        <v>1357</v>
      </c>
      <c r="R1126" t="s">
        <v>1358</v>
      </c>
      <c r="T1126" t="s">
        <v>1403</v>
      </c>
      <c r="W1126" t="s">
        <v>103</v>
      </c>
      <c r="AE1126" t="s">
        <v>203</v>
      </c>
      <c r="AG1126">
        <v>13346</v>
      </c>
      <c r="AH1126" s="1">
        <v>14447</v>
      </c>
      <c r="AI1126">
        <v>1939</v>
      </c>
      <c r="AJ1126">
        <v>7</v>
      </c>
      <c r="AK1126">
        <v>21</v>
      </c>
      <c r="AL1126">
        <v>202</v>
      </c>
      <c r="AN1126" s="2">
        <v>14447</v>
      </c>
      <c r="AQ1126" t="s">
        <v>5839</v>
      </c>
      <c r="BF1126" t="s">
        <v>108</v>
      </c>
      <c r="BG1126" t="s">
        <v>420</v>
      </c>
      <c r="BH1126" t="s">
        <v>1000</v>
      </c>
      <c r="BI1126" t="s">
        <v>1001</v>
      </c>
      <c r="BJ1126" t="s">
        <v>5840</v>
      </c>
      <c r="BN1126">
        <v>41.312930999999999</v>
      </c>
      <c r="BO1126">
        <v>-122.276954</v>
      </c>
      <c r="BQ1126">
        <v>1000</v>
      </c>
      <c r="BS1126" t="s">
        <v>5841</v>
      </c>
      <c r="BU1126" t="s">
        <v>3071</v>
      </c>
      <c r="BV1126" t="s">
        <v>270</v>
      </c>
      <c r="BX1126">
        <v>1280</v>
      </c>
      <c r="CC1126" t="s">
        <v>5842</v>
      </c>
      <c r="CF1126" t="s">
        <v>114</v>
      </c>
      <c r="CG1126" s="3">
        <v>43959.370393518519</v>
      </c>
      <c r="CI1126">
        <v>70</v>
      </c>
      <c r="CJ1126" t="s">
        <v>5843</v>
      </c>
      <c r="CK1126" t="s">
        <v>5844</v>
      </c>
    </row>
    <row r="1127" spans="1:89" x14ac:dyDescent="0.45">
      <c r="A1127">
        <v>4390234</v>
      </c>
      <c r="B1127" t="s">
        <v>89</v>
      </c>
      <c r="E1127" t="s">
        <v>90</v>
      </c>
      <c r="F1127" t="s">
        <v>5845</v>
      </c>
      <c r="G1127" t="s">
        <v>5846</v>
      </c>
      <c r="I1127" t="s">
        <v>1352</v>
      </c>
      <c r="J1127" t="s">
        <v>638</v>
      </c>
      <c r="K1127" t="s">
        <v>639</v>
      </c>
      <c r="L1127" t="s">
        <v>1353</v>
      </c>
      <c r="M1127" t="s">
        <v>1354</v>
      </c>
      <c r="N1127" t="s">
        <v>1355</v>
      </c>
      <c r="O1127" t="s">
        <v>1402</v>
      </c>
      <c r="P1127">
        <v>217061</v>
      </c>
      <c r="Q1127" t="s">
        <v>1357</v>
      </c>
      <c r="R1127" t="s">
        <v>1358</v>
      </c>
      <c r="T1127" t="s">
        <v>1403</v>
      </c>
      <c r="W1127" t="s">
        <v>103</v>
      </c>
      <c r="AE1127" t="s">
        <v>203</v>
      </c>
      <c r="AG1127">
        <v>20470</v>
      </c>
      <c r="AH1127" s="1">
        <v>17401</v>
      </c>
      <c r="AI1127">
        <v>1947</v>
      </c>
      <c r="AJ1127">
        <v>8</v>
      </c>
      <c r="AK1127">
        <v>22</v>
      </c>
      <c r="AL1127">
        <v>234</v>
      </c>
      <c r="AN1127" s="2">
        <v>17401</v>
      </c>
      <c r="AO1127" t="s">
        <v>5847</v>
      </c>
      <c r="AP1127" t="s">
        <v>5848</v>
      </c>
      <c r="AQ1127" t="s">
        <v>5849</v>
      </c>
      <c r="BF1127" t="s">
        <v>108</v>
      </c>
      <c r="BG1127" t="s">
        <v>420</v>
      </c>
      <c r="BH1127" t="s">
        <v>1000</v>
      </c>
      <c r="BI1127" t="s">
        <v>1001</v>
      </c>
      <c r="BJ1127" t="s">
        <v>4446</v>
      </c>
      <c r="BN1127">
        <v>41.339568999999997</v>
      </c>
      <c r="BO1127">
        <v>-122.287735</v>
      </c>
      <c r="BQ1127">
        <v>4735</v>
      </c>
      <c r="BS1127" t="s">
        <v>3080</v>
      </c>
      <c r="BU1127" t="s">
        <v>3071</v>
      </c>
      <c r="BV1127" t="s">
        <v>270</v>
      </c>
      <c r="BX1127">
        <v>2134</v>
      </c>
      <c r="CC1127" t="s">
        <v>5850</v>
      </c>
      <c r="CF1127" t="s">
        <v>114</v>
      </c>
      <c r="CG1127" s="3">
        <v>43959.370393518519</v>
      </c>
      <c r="CI1127">
        <v>70</v>
      </c>
      <c r="CJ1127" t="s">
        <v>5851</v>
      </c>
      <c r="CK1127" t="s">
        <v>5852</v>
      </c>
    </row>
    <row r="1128" spans="1:89" x14ac:dyDescent="0.45">
      <c r="A1128">
        <v>4390239</v>
      </c>
      <c r="B1128" t="s">
        <v>89</v>
      </c>
      <c r="E1128" t="s">
        <v>90</v>
      </c>
      <c r="F1128" t="s">
        <v>5866</v>
      </c>
      <c r="G1128" t="s">
        <v>5867</v>
      </c>
      <c r="I1128" t="s">
        <v>1352</v>
      </c>
      <c r="J1128" t="s">
        <v>638</v>
      </c>
      <c r="K1128" t="s">
        <v>639</v>
      </c>
      <c r="L1128" t="s">
        <v>1353</v>
      </c>
      <c r="M1128" t="s">
        <v>1354</v>
      </c>
      <c r="N1128" t="s">
        <v>1355</v>
      </c>
      <c r="O1128" t="s">
        <v>5868</v>
      </c>
      <c r="P1128">
        <v>217173</v>
      </c>
      <c r="Q1128" t="s">
        <v>5869</v>
      </c>
      <c r="R1128" t="s">
        <v>1358</v>
      </c>
      <c r="T1128" t="s">
        <v>5870</v>
      </c>
      <c r="W1128" t="s">
        <v>103</v>
      </c>
      <c r="AE1128" t="s">
        <v>203</v>
      </c>
      <c r="AG1128">
        <v>16625</v>
      </c>
      <c r="AH1128" s="1">
        <v>15415</v>
      </c>
      <c r="AI1128">
        <v>1942</v>
      </c>
      <c r="AJ1128">
        <v>3</v>
      </c>
      <c r="AK1128">
        <v>15</v>
      </c>
      <c r="AL1128">
        <v>74</v>
      </c>
      <c r="AN1128" s="2">
        <v>15415</v>
      </c>
      <c r="AO1128" t="s">
        <v>5871</v>
      </c>
      <c r="AQ1128" t="s">
        <v>5872</v>
      </c>
      <c r="BF1128" t="s">
        <v>108</v>
      </c>
      <c r="BG1128" t="s">
        <v>420</v>
      </c>
      <c r="BH1128" t="s">
        <v>5873</v>
      </c>
      <c r="BI1128" t="s">
        <v>5874</v>
      </c>
      <c r="BJ1128" t="s">
        <v>5875</v>
      </c>
      <c r="BN1128">
        <v>37.871592999999997</v>
      </c>
      <c r="BO1128">
        <v>-122.272747</v>
      </c>
      <c r="BP1128" t="s">
        <v>113</v>
      </c>
      <c r="BQ1128">
        <v>5007</v>
      </c>
      <c r="BS1128" t="s">
        <v>114</v>
      </c>
      <c r="BU1128" t="s">
        <v>115</v>
      </c>
      <c r="CF1128" t="s">
        <v>114</v>
      </c>
      <c r="CG1128" s="3">
        <v>43959.370393518519</v>
      </c>
      <c r="CI1128">
        <v>70</v>
      </c>
      <c r="CJ1128" t="s">
        <v>5876</v>
      </c>
      <c r="CK1128" t="s">
        <v>5877</v>
      </c>
    </row>
    <row r="1129" spans="1:89" x14ac:dyDescent="0.45">
      <c r="A1129">
        <v>4390362</v>
      </c>
      <c r="B1129" t="s">
        <v>89</v>
      </c>
      <c r="E1129" t="s">
        <v>90</v>
      </c>
      <c r="F1129" t="s">
        <v>6012</v>
      </c>
      <c r="G1129" t="s">
        <v>6013</v>
      </c>
      <c r="I1129" t="s">
        <v>1352</v>
      </c>
      <c r="J1129" t="s">
        <v>638</v>
      </c>
      <c r="K1129" t="s">
        <v>639</v>
      </c>
      <c r="L1129" t="s">
        <v>1353</v>
      </c>
      <c r="M1129" t="s">
        <v>1354</v>
      </c>
      <c r="N1129" t="s">
        <v>1355</v>
      </c>
      <c r="O1129" t="s">
        <v>1356</v>
      </c>
      <c r="P1129">
        <v>497175</v>
      </c>
      <c r="Q1129" t="s">
        <v>1357</v>
      </c>
      <c r="R1129" t="s">
        <v>1358</v>
      </c>
      <c r="T1129" t="s">
        <v>1359</v>
      </c>
      <c r="W1129" t="s">
        <v>103</v>
      </c>
      <c r="AE1129" t="s">
        <v>203</v>
      </c>
      <c r="AG1129">
        <v>13380</v>
      </c>
      <c r="AH1129" s="1">
        <v>14461</v>
      </c>
      <c r="AI1129">
        <v>1939</v>
      </c>
      <c r="AJ1129">
        <v>8</v>
      </c>
      <c r="AK1129">
        <v>4</v>
      </c>
      <c r="AL1129">
        <v>216</v>
      </c>
      <c r="AN1129" s="2">
        <v>14461</v>
      </c>
      <c r="AP1129" t="s">
        <v>6014</v>
      </c>
      <c r="AQ1129" t="s">
        <v>6015</v>
      </c>
      <c r="BF1129" t="s">
        <v>108</v>
      </c>
      <c r="BG1129" t="s">
        <v>420</v>
      </c>
      <c r="BH1129" t="s">
        <v>1000</v>
      </c>
      <c r="BI1129" t="s">
        <v>1001</v>
      </c>
      <c r="BJ1129" t="s">
        <v>3079</v>
      </c>
      <c r="BN1129">
        <v>41.409320000000001</v>
      </c>
      <c r="BO1129">
        <v>-122.195009</v>
      </c>
      <c r="BP1129" t="s">
        <v>113</v>
      </c>
      <c r="BQ1129">
        <v>5500</v>
      </c>
      <c r="BS1129" t="s">
        <v>114</v>
      </c>
      <c r="BU1129" t="s">
        <v>115</v>
      </c>
      <c r="BX1129">
        <v>1372</v>
      </c>
      <c r="CC1129" t="s">
        <v>6016</v>
      </c>
      <c r="CF1129" t="s">
        <v>114</v>
      </c>
      <c r="CG1129" s="3">
        <v>43959.370393518519</v>
      </c>
      <c r="CI1129">
        <v>70</v>
      </c>
      <c r="CJ1129" t="s">
        <v>6017</v>
      </c>
      <c r="CK1129" t="s">
        <v>6018</v>
      </c>
    </row>
    <row r="1130" spans="1:89" x14ac:dyDescent="0.45">
      <c r="A1130">
        <v>4390368</v>
      </c>
      <c r="B1130" t="s">
        <v>89</v>
      </c>
      <c r="E1130" t="s">
        <v>90</v>
      </c>
      <c r="F1130" t="s">
        <v>6019</v>
      </c>
      <c r="G1130" t="s">
        <v>6020</v>
      </c>
      <c r="I1130" t="s">
        <v>1352</v>
      </c>
      <c r="J1130" t="s">
        <v>638</v>
      </c>
      <c r="K1130" t="s">
        <v>639</v>
      </c>
      <c r="L1130" t="s">
        <v>1353</v>
      </c>
      <c r="M1130" t="s">
        <v>1354</v>
      </c>
      <c r="N1130" t="s">
        <v>1355</v>
      </c>
      <c r="O1130" t="s">
        <v>1356</v>
      </c>
      <c r="P1130">
        <v>497175</v>
      </c>
      <c r="Q1130" t="s">
        <v>1357</v>
      </c>
      <c r="R1130" t="s">
        <v>1358</v>
      </c>
      <c r="T1130" t="s">
        <v>1359</v>
      </c>
      <c r="W1130" t="s">
        <v>103</v>
      </c>
      <c r="AE1130" t="s">
        <v>203</v>
      </c>
      <c r="AG1130">
        <v>8617</v>
      </c>
      <c r="AH1130" s="1">
        <v>6428</v>
      </c>
      <c r="AI1130">
        <v>1917</v>
      </c>
      <c r="AJ1130">
        <v>8</v>
      </c>
      <c r="AK1130">
        <v>6</v>
      </c>
      <c r="AL1130">
        <v>218</v>
      </c>
      <c r="AN1130" s="2">
        <v>6428</v>
      </c>
      <c r="BF1130" t="s">
        <v>108</v>
      </c>
      <c r="BG1130" t="s">
        <v>420</v>
      </c>
      <c r="BH1130" t="s">
        <v>1000</v>
      </c>
      <c r="BI1130" t="s">
        <v>1001</v>
      </c>
      <c r="BJ1130" t="s">
        <v>5755</v>
      </c>
      <c r="BN1130">
        <v>41.299599999999998</v>
      </c>
      <c r="BO1130">
        <v>-122.300991</v>
      </c>
      <c r="BQ1130">
        <v>1012</v>
      </c>
      <c r="BS1130" t="s">
        <v>3088</v>
      </c>
      <c r="BU1130" t="s">
        <v>2141</v>
      </c>
      <c r="BV1130" t="s">
        <v>270</v>
      </c>
      <c r="BX1130">
        <v>1524</v>
      </c>
      <c r="CC1130" t="s">
        <v>3072</v>
      </c>
      <c r="CF1130" t="s">
        <v>114</v>
      </c>
      <c r="CG1130" s="3">
        <v>43959.370393518519</v>
      </c>
      <c r="CI1130">
        <v>70</v>
      </c>
      <c r="CJ1130" t="s">
        <v>6021</v>
      </c>
      <c r="CK1130" t="s">
        <v>6022</v>
      </c>
    </row>
    <row r="1131" spans="1:89" x14ac:dyDescent="0.45">
      <c r="A1131">
        <v>4390377</v>
      </c>
      <c r="B1131" t="s">
        <v>89</v>
      </c>
      <c r="E1131" t="s">
        <v>90</v>
      </c>
      <c r="F1131" t="s">
        <v>6031</v>
      </c>
      <c r="G1131" t="s">
        <v>6032</v>
      </c>
      <c r="I1131" t="s">
        <v>1352</v>
      </c>
      <c r="J1131" t="s">
        <v>638</v>
      </c>
      <c r="K1131" t="s">
        <v>639</v>
      </c>
      <c r="L1131" t="s">
        <v>1353</v>
      </c>
      <c r="M1131" t="s">
        <v>1354</v>
      </c>
      <c r="N1131" t="s">
        <v>1355</v>
      </c>
      <c r="O1131" t="s">
        <v>1476</v>
      </c>
      <c r="P1131">
        <v>216779</v>
      </c>
      <c r="Q1131" t="s">
        <v>1477</v>
      </c>
      <c r="R1131" t="s">
        <v>1358</v>
      </c>
      <c r="T1131" t="s">
        <v>1478</v>
      </c>
      <c r="W1131" t="s">
        <v>103</v>
      </c>
      <c r="AE1131" t="s">
        <v>203</v>
      </c>
      <c r="AF1131" t="s">
        <v>2118</v>
      </c>
      <c r="AG1131">
        <v>20390</v>
      </c>
      <c r="AH1131" s="1">
        <v>17380</v>
      </c>
      <c r="AI1131">
        <v>1947</v>
      </c>
      <c r="AJ1131">
        <v>8</v>
      </c>
      <c r="AK1131">
        <v>1</v>
      </c>
      <c r="AL1131">
        <v>213</v>
      </c>
      <c r="AN1131" s="2">
        <v>17380</v>
      </c>
      <c r="AP1131" t="s">
        <v>6033</v>
      </c>
      <c r="AQ1131" t="s">
        <v>6015</v>
      </c>
      <c r="BF1131" t="s">
        <v>108</v>
      </c>
      <c r="BG1131" t="s">
        <v>420</v>
      </c>
      <c r="BH1131" t="s">
        <v>1000</v>
      </c>
      <c r="BI1131" t="s">
        <v>1001</v>
      </c>
      <c r="BJ1131" t="s">
        <v>6034</v>
      </c>
      <c r="BN1131">
        <v>41.407724999999999</v>
      </c>
      <c r="BO1131">
        <v>-122.258205</v>
      </c>
      <c r="BP1131" t="s">
        <v>113</v>
      </c>
      <c r="BQ1131">
        <v>9000</v>
      </c>
      <c r="BS1131" t="s">
        <v>114</v>
      </c>
      <c r="BU1131" t="s">
        <v>115</v>
      </c>
      <c r="BX1131">
        <v>1524</v>
      </c>
      <c r="CC1131" t="s">
        <v>3072</v>
      </c>
      <c r="CF1131" t="s">
        <v>114</v>
      </c>
      <c r="CG1131" s="3">
        <v>43959.370393518519</v>
      </c>
      <c r="CI1131">
        <v>70</v>
      </c>
      <c r="CJ1131" t="s">
        <v>6035</v>
      </c>
      <c r="CK1131" t="s">
        <v>6036</v>
      </c>
    </row>
    <row r="1132" spans="1:89" x14ac:dyDescent="0.45">
      <c r="A1132">
        <v>4390379</v>
      </c>
      <c r="B1132" t="s">
        <v>89</v>
      </c>
      <c r="E1132" t="s">
        <v>90</v>
      </c>
      <c r="F1132" t="s">
        <v>6037</v>
      </c>
      <c r="G1132" t="s">
        <v>6038</v>
      </c>
      <c r="I1132" t="s">
        <v>1352</v>
      </c>
      <c r="J1132" t="s">
        <v>638</v>
      </c>
      <c r="K1132" t="s">
        <v>639</v>
      </c>
      <c r="L1132" t="s">
        <v>1353</v>
      </c>
      <c r="M1132" t="s">
        <v>1354</v>
      </c>
      <c r="N1132" t="s">
        <v>1355</v>
      </c>
      <c r="O1132" t="s">
        <v>1476</v>
      </c>
      <c r="P1132">
        <v>216779</v>
      </c>
      <c r="Q1132" t="s">
        <v>1477</v>
      </c>
      <c r="R1132" t="s">
        <v>1358</v>
      </c>
      <c r="T1132" t="s">
        <v>1478</v>
      </c>
      <c r="W1132" t="s">
        <v>103</v>
      </c>
      <c r="AE1132" t="s">
        <v>203</v>
      </c>
      <c r="AF1132" t="s">
        <v>2118</v>
      </c>
      <c r="AG1132">
        <v>20423</v>
      </c>
      <c r="AH1132" s="1">
        <v>17394</v>
      </c>
      <c r="AI1132">
        <v>1947</v>
      </c>
      <c r="AJ1132">
        <v>8</v>
      </c>
      <c r="AK1132">
        <v>15</v>
      </c>
      <c r="AL1132">
        <v>227</v>
      </c>
      <c r="AN1132" s="2">
        <v>17394</v>
      </c>
      <c r="AQ1132" t="s">
        <v>6039</v>
      </c>
      <c r="BF1132" t="s">
        <v>108</v>
      </c>
      <c r="BG1132" t="s">
        <v>420</v>
      </c>
      <c r="BH1132" t="s">
        <v>1000</v>
      </c>
      <c r="BI1132" t="s">
        <v>1001</v>
      </c>
      <c r="BJ1132" t="s">
        <v>5486</v>
      </c>
      <c r="BN1132">
        <v>41.324043000000003</v>
      </c>
      <c r="BO1132">
        <v>-122.21611900000001</v>
      </c>
      <c r="BP1132" t="s">
        <v>113</v>
      </c>
      <c r="BQ1132">
        <v>3036</v>
      </c>
      <c r="BS1132" t="s">
        <v>114</v>
      </c>
      <c r="BU1132" t="s">
        <v>115</v>
      </c>
      <c r="BX1132">
        <v>1737</v>
      </c>
      <c r="BY1132">
        <v>1737</v>
      </c>
      <c r="CC1132" t="s">
        <v>5500</v>
      </c>
      <c r="CF1132" t="s">
        <v>114</v>
      </c>
      <c r="CG1132" s="3">
        <v>43959.370393518519</v>
      </c>
      <c r="CI1132">
        <v>70</v>
      </c>
      <c r="CJ1132" t="s">
        <v>6040</v>
      </c>
      <c r="CK1132" t="s">
        <v>6041</v>
      </c>
    </row>
    <row r="1133" spans="1:89" x14ac:dyDescent="0.45">
      <c r="A1133">
        <v>4395219</v>
      </c>
      <c r="B1133" t="s">
        <v>89</v>
      </c>
      <c r="E1133" t="s">
        <v>90</v>
      </c>
      <c r="F1133" t="s">
        <v>6145</v>
      </c>
      <c r="G1133" t="s">
        <v>6146</v>
      </c>
      <c r="I1133" t="s">
        <v>461</v>
      </c>
      <c r="J1133" t="s">
        <v>94</v>
      </c>
      <c r="K1133" t="s">
        <v>95</v>
      </c>
      <c r="N1133" t="s">
        <v>462</v>
      </c>
      <c r="O1133" t="s">
        <v>6147</v>
      </c>
      <c r="P1133">
        <v>636246</v>
      </c>
      <c r="Q1133" t="s">
        <v>6148</v>
      </c>
      <c r="R1133" t="s">
        <v>6149</v>
      </c>
      <c r="T1133" t="s">
        <v>6150</v>
      </c>
      <c r="W1133" t="s">
        <v>103</v>
      </c>
      <c r="AE1133" t="s">
        <v>203</v>
      </c>
      <c r="AG1133">
        <v>15566</v>
      </c>
      <c r="AH1133" s="1">
        <v>15173</v>
      </c>
      <c r="AI1133">
        <v>1941</v>
      </c>
      <c r="AJ1133">
        <v>7</v>
      </c>
      <c r="AK1133">
        <v>16</v>
      </c>
      <c r="AL1133">
        <v>197</v>
      </c>
      <c r="AN1133" s="2">
        <v>15173</v>
      </c>
      <c r="AQ1133" t="s">
        <v>1179</v>
      </c>
      <c r="BF1133" t="s">
        <v>108</v>
      </c>
      <c r="BG1133" t="s">
        <v>420</v>
      </c>
      <c r="BH1133" t="s">
        <v>1000</v>
      </c>
      <c r="BI1133" t="s">
        <v>1001</v>
      </c>
      <c r="BJ1133" t="s">
        <v>6151</v>
      </c>
      <c r="BN1133">
        <v>41.372520000000002</v>
      </c>
      <c r="BO1133">
        <v>-122.23153000000001</v>
      </c>
      <c r="BQ1133">
        <v>1807</v>
      </c>
      <c r="BS1133" t="s">
        <v>1003</v>
      </c>
      <c r="BU1133" t="s">
        <v>810</v>
      </c>
      <c r="BV1133" t="s">
        <v>270</v>
      </c>
      <c r="BX1133">
        <v>2377</v>
      </c>
      <c r="CC1133" t="s">
        <v>5081</v>
      </c>
      <c r="CF1133" t="s">
        <v>114</v>
      </c>
      <c r="CG1133" s="3">
        <v>43959.370393518519</v>
      </c>
      <c r="CI1133">
        <v>70</v>
      </c>
      <c r="CJ1133" t="s">
        <v>6152</v>
      </c>
      <c r="CK1133" t="s">
        <v>6153</v>
      </c>
    </row>
    <row r="1134" spans="1:89" x14ac:dyDescent="0.45">
      <c r="A1134">
        <v>4395221</v>
      </c>
      <c r="B1134" t="s">
        <v>89</v>
      </c>
      <c r="E1134" t="s">
        <v>90</v>
      </c>
      <c r="F1134" t="s">
        <v>6154</v>
      </c>
      <c r="G1134" t="s">
        <v>6155</v>
      </c>
      <c r="I1134" t="s">
        <v>461</v>
      </c>
      <c r="J1134" t="s">
        <v>94</v>
      </c>
      <c r="K1134" t="s">
        <v>95</v>
      </c>
      <c r="N1134" t="s">
        <v>1898</v>
      </c>
      <c r="O1134" t="s">
        <v>6156</v>
      </c>
      <c r="P1134">
        <v>641436</v>
      </c>
      <c r="Q1134" t="s">
        <v>6157</v>
      </c>
      <c r="R1134" t="s">
        <v>6158</v>
      </c>
      <c r="T1134" t="s">
        <v>6159</v>
      </c>
      <c r="W1134" t="s">
        <v>103</v>
      </c>
      <c r="AE1134" t="s">
        <v>203</v>
      </c>
      <c r="AG1134">
        <v>10170</v>
      </c>
      <c r="AH1134" s="1">
        <v>14061</v>
      </c>
      <c r="AI1134">
        <v>1938</v>
      </c>
      <c r="AJ1134">
        <v>6</v>
      </c>
      <c r="AK1134">
        <v>30</v>
      </c>
      <c r="AL1134">
        <v>181</v>
      </c>
      <c r="AN1134" s="2">
        <v>14061</v>
      </c>
      <c r="AQ1134" t="s">
        <v>6160</v>
      </c>
      <c r="BF1134" t="s">
        <v>108</v>
      </c>
      <c r="BG1134" t="s">
        <v>420</v>
      </c>
      <c r="BH1134" t="s">
        <v>1000</v>
      </c>
      <c r="BI1134" t="s">
        <v>1001</v>
      </c>
      <c r="BJ1134" t="s">
        <v>6161</v>
      </c>
      <c r="BN1134">
        <v>41.372520000000002</v>
      </c>
      <c r="BO1134">
        <v>-122.23153000000001</v>
      </c>
      <c r="BQ1134">
        <v>1807</v>
      </c>
      <c r="BS1134" t="s">
        <v>1003</v>
      </c>
      <c r="BU1134" t="s">
        <v>810</v>
      </c>
      <c r="BV1134" t="s">
        <v>270</v>
      </c>
      <c r="BX1134">
        <v>2469</v>
      </c>
      <c r="CC1134" t="s">
        <v>6162</v>
      </c>
      <c r="CF1134" t="s">
        <v>114</v>
      </c>
      <c r="CG1134" s="3">
        <v>43959.370393518519</v>
      </c>
      <c r="CI1134">
        <v>70</v>
      </c>
      <c r="CJ1134" t="s">
        <v>6163</v>
      </c>
      <c r="CK1134" t="s">
        <v>6164</v>
      </c>
    </row>
    <row r="1135" spans="1:89" x14ac:dyDescent="0.45">
      <c r="A1135">
        <v>4395222</v>
      </c>
      <c r="B1135" t="s">
        <v>89</v>
      </c>
      <c r="E1135" t="s">
        <v>90</v>
      </c>
      <c r="F1135" t="s">
        <v>6165</v>
      </c>
      <c r="G1135" t="s">
        <v>6166</v>
      </c>
      <c r="I1135" t="s">
        <v>461</v>
      </c>
      <c r="J1135" t="s">
        <v>94</v>
      </c>
      <c r="K1135" t="s">
        <v>95</v>
      </c>
      <c r="N1135" t="s">
        <v>1898</v>
      </c>
      <c r="O1135" t="s">
        <v>6156</v>
      </c>
      <c r="P1135">
        <v>641436</v>
      </c>
      <c r="Q1135" t="s">
        <v>6157</v>
      </c>
      <c r="R1135" t="s">
        <v>6158</v>
      </c>
      <c r="T1135" t="s">
        <v>6159</v>
      </c>
      <c r="W1135" t="s">
        <v>103</v>
      </c>
      <c r="AE1135" t="s">
        <v>203</v>
      </c>
      <c r="AG1135">
        <v>10151</v>
      </c>
      <c r="AH1135" s="1">
        <v>14054</v>
      </c>
      <c r="AI1135">
        <v>1938</v>
      </c>
      <c r="AJ1135">
        <v>6</v>
      </c>
      <c r="AK1135">
        <v>23</v>
      </c>
      <c r="AL1135">
        <v>174</v>
      </c>
      <c r="AN1135" s="2">
        <v>14054</v>
      </c>
      <c r="AQ1135" t="s">
        <v>1190</v>
      </c>
      <c r="BF1135" t="s">
        <v>108</v>
      </c>
      <c r="BG1135" t="s">
        <v>420</v>
      </c>
      <c r="BH1135" t="s">
        <v>1000</v>
      </c>
      <c r="BI1135" t="s">
        <v>1001</v>
      </c>
      <c r="BJ1135" t="s">
        <v>1862</v>
      </c>
      <c r="BN1135">
        <v>41.372520000000002</v>
      </c>
      <c r="BO1135">
        <v>-122.23153000000001</v>
      </c>
      <c r="BQ1135">
        <v>1807</v>
      </c>
      <c r="BS1135" t="s">
        <v>1003</v>
      </c>
      <c r="BU1135" t="s">
        <v>810</v>
      </c>
      <c r="BV1135" t="s">
        <v>270</v>
      </c>
      <c r="BX1135">
        <v>2438</v>
      </c>
      <c r="CC1135" t="s">
        <v>1863</v>
      </c>
      <c r="CF1135" t="s">
        <v>114</v>
      </c>
      <c r="CG1135" s="3">
        <v>43959.370393518519</v>
      </c>
      <c r="CI1135">
        <v>70</v>
      </c>
      <c r="CJ1135" t="s">
        <v>6167</v>
      </c>
      <c r="CK1135" t="s">
        <v>6168</v>
      </c>
    </row>
    <row r="1136" spans="1:89" x14ac:dyDescent="0.45">
      <c r="A1136">
        <v>4395223</v>
      </c>
      <c r="B1136" t="s">
        <v>89</v>
      </c>
      <c r="E1136" t="s">
        <v>90</v>
      </c>
      <c r="F1136" t="s">
        <v>6169</v>
      </c>
      <c r="G1136" t="s">
        <v>6170</v>
      </c>
      <c r="I1136" t="s">
        <v>461</v>
      </c>
      <c r="J1136" t="s">
        <v>94</v>
      </c>
      <c r="K1136" t="s">
        <v>95</v>
      </c>
      <c r="N1136" t="s">
        <v>1898</v>
      </c>
      <c r="O1136" t="s">
        <v>6156</v>
      </c>
      <c r="P1136">
        <v>641436</v>
      </c>
      <c r="Q1136" t="s">
        <v>6157</v>
      </c>
      <c r="R1136" t="s">
        <v>6158</v>
      </c>
      <c r="T1136" t="s">
        <v>6159</v>
      </c>
      <c r="W1136" t="s">
        <v>103</v>
      </c>
      <c r="AE1136" t="s">
        <v>203</v>
      </c>
      <c r="AG1136">
        <v>18089</v>
      </c>
      <c r="AH1136" s="1">
        <v>16980</v>
      </c>
      <c r="AI1136">
        <v>1946</v>
      </c>
      <c r="AJ1136">
        <v>6</v>
      </c>
      <c r="AK1136">
        <v>27</v>
      </c>
      <c r="AL1136">
        <v>178</v>
      </c>
      <c r="AN1136" s="2">
        <v>16980</v>
      </c>
      <c r="AQ1136" t="s">
        <v>6171</v>
      </c>
      <c r="BF1136" t="s">
        <v>108</v>
      </c>
      <c r="BG1136" t="s">
        <v>420</v>
      </c>
      <c r="BH1136" t="s">
        <v>1000</v>
      </c>
      <c r="BI1136" t="s">
        <v>1001</v>
      </c>
      <c r="BJ1136" t="s">
        <v>6161</v>
      </c>
      <c r="BN1136">
        <v>41.372520000000002</v>
      </c>
      <c r="BO1136">
        <v>-122.23153000000001</v>
      </c>
      <c r="BQ1136">
        <v>1807</v>
      </c>
      <c r="BS1136" t="s">
        <v>1003</v>
      </c>
      <c r="BU1136" t="s">
        <v>810</v>
      </c>
      <c r="BV1136" t="s">
        <v>270</v>
      </c>
      <c r="BX1136">
        <v>2469</v>
      </c>
      <c r="CC1136" t="s">
        <v>6162</v>
      </c>
      <c r="CF1136" t="s">
        <v>114</v>
      </c>
      <c r="CG1136" s="3">
        <v>43959.370393518519</v>
      </c>
      <c r="CI1136">
        <v>70</v>
      </c>
      <c r="CJ1136" t="s">
        <v>6172</v>
      </c>
      <c r="CK1136" t="s">
        <v>6173</v>
      </c>
    </row>
    <row r="1137" spans="1:89" x14ac:dyDescent="0.45">
      <c r="A1137">
        <v>4397251</v>
      </c>
      <c r="B1137" t="s">
        <v>89</v>
      </c>
      <c r="E1137" t="s">
        <v>90</v>
      </c>
      <c r="F1137" t="s">
        <v>6174</v>
      </c>
      <c r="G1137" t="s">
        <v>6175</v>
      </c>
      <c r="I1137" t="s">
        <v>4650</v>
      </c>
      <c r="J1137" t="s">
        <v>638</v>
      </c>
      <c r="K1137" t="s">
        <v>639</v>
      </c>
      <c r="L1137" t="s">
        <v>640</v>
      </c>
      <c r="M1137" t="s">
        <v>641</v>
      </c>
      <c r="N1137" t="s">
        <v>642</v>
      </c>
      <c r="O1137" t="s">
        <v>6176</v>
      </c>
      <c r="P1137">
        <v>249574</v>
      </c>
      <c r="Q1137" t="s">
        <v>3575</v>
      </c>
      <c r="R1137" t="s">
        <v>4652</v>
      </c>
      <c r="T1137" t="s">
        <v>6177</v>
      </c>
      <c r="W1137" t="s">
        <v>103</v>
      </c>
      <c r="AE1137" t="s">
        <v>203</v>
      </c>
      <c r="AG1137" t="s">
        <v>6178</v>
      </c>
      <c r="AH1137" s="1">
        <v>11964</v>
      </c>
      <c r="AI1137">
        <v>1932</v>
      </c>
      <c r="AJ1137">
        <v>10</v>
      </c>
      <c r="AK1137">
        <v>2</v>
      </c>
      <c r="AL1137">
        <v>276</v>
      </c>
      <c r="AN1137" s="2">
        <v>11964</v>
      </c>
      <c r="AQ1137" t="s">
        <v>6179</v>
      </c>
      <c r="BF1137" t="s">
        <v>108</v>
      </c>
      <c r="BG1137" t="s">
        <v>109</v>
      </c>
      <c r="BH1137" t="s">
        <v>110</v>
      </c>
      <c r="BI1137" t="s">
        <v>111</v>
      </c>
      <c r="BJ1137" t="s">
        <v>166</v>
      </c>
      <c r="BN1137">
        <v>39.202280000000002</v>
      </c>
      <c r="BO1137">
        <v>-84.547166000000004</v>
      </c>
      <c r="BP1137" t="s">
        <v>113</v>
      </c>
      <c r="BQ1137">
        <v>3036</v>
      </c>
      <c r="BS1137" t="s">
        <v>908</v>
      </c>
      <c r="BU1137" t="s">
        <v>352</v>
      </c>
      <c r="BV1137" t="s">
        <v>270</v>
      </c>
      <c r="CF1137" t="s">
        <v>114</v>
      </c>
      <c r="CG1137" s="3">
        <v>43959.370393518519</v>
      </c>
      <c r="CI1137">
        <v>70</v>
      </c>
      <c r="CJ1137" t="s">
        <v>6180</v>
      </c>
      <c r="CK1137" t="s">
        <v>6181</v>
      </c>
    </row>
    <row r="1138" spans="1:89" x14ac:dyDescent="0.45">
      <c r="A1138">
        <v>4397262</v>
      </c>
      <c r="B1138" t="s">
        <v>89</v>
      </c>
      <c r="E1138" t="s">
        <v>90</v>
      </c>
      <c r="F1138" t="s">
        <v>6195</v>
      </c>
      <c r="G1138" t="s">
        <v>6196</v>
      </c>
      <c r="I1138" t="s">
        <v>4650</v>
      </c>
      <c r="J1138" t="s">
        <v>638</v>
      </c>
      <c r="K1138" t="s">
        <v>639</v>
      </c>
      <c r="L1138" t="s">
        <v>640</v>
      </c>
      <c r="M1138" t="s">
        <v>641</v>
      </c>
      <c r="N1138" t="s">
        <v>642</v>
      </c>
      <c r="O1138" t="s">
        <v>6176</v>
      </c>
      <c r="P1138">
        <v>249574</v>
      </c>
      <c r="Q1138" t="s">
        <v>3575</v>
      </c>
      <c r="R1138" t="s">
        <v>4652</v>
      </c>
      <c r="T1138" t="s">
        <v>6177</v>
      </c>
      <c r="W1138" t="s">
        <v>103</v>
      </c>
      <c r="AE1138" t="s">
        <v>203</v>
      </c>
      <c r="AG1138">
        <v>6129</v>
      </c>
      <c r="AH1138" s="1">
        <v>13065</v>
      </c>
      <c r="AI1138">
        <v>1935</v>
      </c>
      <c r="AJ1138">
        <v>10</v>
      </c>
      <c r="AK1138">
        <v>8</v>
      </c>
      <c r="AL1138">
        <v>281</v>
      </c>
      <c r="AN1138" s="2">
        <v>13065</v>
      </c>
      <c r="BF1138" t="s">
        <v>108</v>
      </c>
      <c r="BG1138" t="s">
        <v>109</v>
      </c>
      <c r="BH1138" t="s">
        <v>110</v>
      </c>
      <c r="BI1138" t="s">
        <v>111</v>
      </c>
      <c r="BJ1138" t="s">
        <v>420</v>
      </c>
      <c r="BN1138">
        <v>39.065339000000002</v>
      </c>
      <c r="BO1138">
        <v>-84.423274000000006</v>
      </c>
      <c r="BP1138" t="s">
        <v>113</v>
      </c>
      <c r="BQ1138">
        <v>2475</v>
      </c>
      <c r="BS1138" t="s">
        <v>114</v>
      </c>
      <c r="BU1138" t="s">
        <v>115</v>
      </c>
      <c r="CF1138" t="s">
        <v>114</v>
      </c>
      <c r="CG1138" s="3">
        <v>43959.370393518519</v>
      </c>
      <c r="CI1138">
        <v>70</v>
      </c>
      <c r="CJ1138" t="s">
        <v>6197</v>
      </c>
      <c r="CK1138" t="s">
        <v>6198</v>
      </c>
    </row>
    <row r="1139" spans="1:89" x14ac:dyDescent="0.45">
      <c r="A1139">
        <v>4397265</v>
      </c>
      <c r="B1139" t="s">
        <v>89</v>
      </c>
      <c r="E1139" t="s">
        <v>90</v>
      </c>
      <c r="F1139" t="s">
        <v>6199</v>
      </c>
      <c r="G1139" t="s">
        <v>6200</v>
      </c>
      <c r="I1139" t="s">
        <v>4804</v>
      </c>
      <c r="J1139" t="s">
        <v>638</v>
      </c>
      <c r="K1139" t="s">
        <v>639</v>
      </c>
      <c r="L1139" t="s">
        <v>640</v>
      </c>
      <c r="M1139" t="s">
        <v>641</v>
      </c>
      <c r="N1139" t="s">
        <v>642</v>
      </c>
      <c r="O1139" t="s">
        <v>4652</v>
      </c>
      <c r="P1139">
        <v>15140</v>
      </c>
      <c r="R1139" t="s">
        <v>4652</v>
      </c>
      <c r="W1139" t="s">
        <v>943</v>
      </c>
      <c r="AE1139" t="s">
        <v>203</v>
      </c>
      <c r="AG1139">
        <v>1574</v>
      </c>
      <c r="AH1139" s="1">
        <v>11990</v>
      </c>
      <c r="AI1139">
        <v>1932</v>
      </c>
      <c r="AJ1139">
        <v>10</v>
      </c>
      <c r="AK1139">
        <v>28</v>
      </c>
      <c r="AL1139">
        <v>302</v>
      </c>
      <c r="AN1139" s="2">
        <v>11990</v>
      </c>
      <c r="AQ1139" t="s">
        <v>6201</v>
      </c>
      <c r="BF1139" t="s">
        <v>108</v>
      </c>
      <c r="BG1139" t="s">
        <v>109</v>
      </c>
      <c r="BH1139" t="s">
        <v>110</v>
      </c>
      <c r="BI1139" t="s">
        <v>111</v>
      </c>
      <c r="BJ1139" t="s">
        <v>704</v>
      </c>
      <c r="BN1139">
        <v>39.150157</v>
      </c>
      <c r="BO1139">
        <v>-84.320930000000004</v>
      </c>
      <c r="BQ1139">
        <v>3400</v>
      </c>
      <c r="BS1139" t="s">
        <v>415</v>
      </c>
      <c r="BU1139" t="s">
        <v>284</v>
      </c>
      <c r="BV1139" t="s">
        <v>270</v>
      </c>
      <c r="CF1139" t="s">
        <v>114</v>
      </c>
      <c r="CG1139" s="3">
        <v>43959.370393518519</v>
      </c>
      <c r="CI1139">
        <v>70</v>
      </c>
      <c r="CJ1139" t="s">
        <v>6202</v>
      </c>
      <c r="CK1139" t="s">
        <v>6203</v>
      </c>
    </row>
    <row r="1140" spans="1:89" x14ac:dyDescent="0.45">
      <c r="A1140">
        <v>4397267</v>
      </c>
      <c r="B1140" t="s">
        <v>89</v>
      </c>
      <c r="E1140" t="s">
        <v>90</v>
      </c>
      <c r="F1140" t="s">
        <v>6204</v>
      </c>
      <c r="G1140" t="s">
        <v>6205</v>
      </c>
      <c r="I1140" t="s">
        <v>4650</v>
      </c>
      <c r="J1140" t="s">
        <v>638</v>
      </c>
      <c r="K1140" t="s">
        <v>639</v>
      </c>
      <c r="L1140" t="s">
        <v>640</v>
      </c>
      <c r="M1140" t="s">
        <v>641</v>
      </c>
      <c r="N1140" t="s">
        <v>642</v>
      </c>
      <c r="O1140" t="s">
        <v>6176</v>
      </c>
      <c r="P1140">
        <v>249574</v>
      </c>
      <c r="Q1140" t="s">
        <v>3575</v>
      </c>
      <c r="R1140" t="s">
        <v>4652</v>
      </c>
      <c r="T1140" t="s">
        <v>6177</v>
      </c>
      <c r="W1140" t="s">
        <v>103</v>
      </c>
      <c r="AE1140" t="s">
        <v>203</v>
      </c>
      <c r="AG1140">
        <v>8060</v>
      </c>
      <c r="AH1140" s="1">
        <v>13468</v>
      </c>
      <c r="AI1140">
        <v>1936</v>
      </c>
      <c r="AJ1140">
        <v>11</v>
      </c>
      <c r="AK1140">
        <v>14</v>
      </c>
      <c r="AL1140">
        <v>319</v>
      </c>
      <c r="AN1140" s="2">
        <v>13468</v>
      </c>
      <c r="BF1140" t="s">
        <v>108</v>
      </c>
      <c r="BG1140" t="s">
        <v>109</v>
      </c>
      <c r="BH1140" t="s">
        <v>110</v>
      </c>
      <c r="BI1140" t="s">
        <v>2053</v>
      </c>
      <c r="BJ1140" t="s">
        <v>2053</v>
      </c>
      <c r="BN1140">
        <v>39.171120999999999</v>
      </c>
      <c r="BO1140">
        <v>-84.319384999999997</v>
      </c>
      <c r="BQ1140">
        <v>772</v>
      </c>
      <c r="BS1140" t="s">
        <v>2054</v>
      </c>
      <c r="BU1140" t="s">
        <v>284</v>
      </c>
      <c r="BV1140" t="s">
        <v>270</v>
      </c>
      <c r="CF1140" t="s">
        <v>114</v>
      </c>
      <c r="CG1140" s="3">
        <v>43959.370393518519</v>
      </c>
      <c r="CI1140">
        <v>70</v>
      </c>
      <c r="CJ1140" t="s">
        <v>6206</v>
      </c>
      <c r="CK1140" t="s">
        <v>6207</v>
      </c>
    </row>
    <row r="1141" spans="1:89" x14ac:dyDescent="0.45">
      <c r="A1141">
        <v>4397269</v>
      </c>
      <c r="B1141" t="s">
        <v>89</v>
      </c>
      <c r="E1141" t="s">
        <v>90</v>
      </c>
      <c r="F1141" t="s">
        <v>6208</v>
      </c>
      <c r="G1141" t="s">
        <v>6209</v>
      </c>
      <c r="I1141" t="s">
        <v>4650</v>
      </c>
      <c r="J1141" t="s">
        <v>638</v>
      </c>
      <c r="K1141" t="s">
        <v>639</v>
      </c>
      <c r="L1141" t="s">
        <v>640</v>
      </c>
      <c r="M1141" t="s">
        <v>641</v>
      </c>
      <c r="N1141" t="s">
        <v>642</v>
      </c>
      <c r="O1141" t="s">
        <v>6176</v>
      </c>
      <c r="P1141">
        <v>249574</v>
      </c>
      <c r="Q1141" t="s">
        <v>3575</v>
      </c>
      <c r="R1141" t="s">
        <v>4652</v>
      </c>
      <c r="T1141" t="s">
        <v>6177</v>
      </c>
      <c r="W1141" t="s">
        <v>103</v>
      </c>
      <c r="AE1141" t="s">
        <v>203</v>
      </c>
      <c r="AG1141">
        <v>6821</v>
      </c>
      <c r="AH1141" s="1">
        <v>13251</v>
      </c>
      <c r="AI1141">
        <v>1936</v>
      </c>
      <c r="AJ1141">
        <v>4</v>
      </c>
      <c r="AK1141">
        <v>11</v>
      </c>
      <c r="AL1141">
        <v>102</v>
      </c>
      <c r="AN1141" s="2">
        <v>13251</v>
      </c>
      <c r="BF1141" t="s">
        <v>108</v>
      </c>
      <c r="BG1141" t="s">
        <v>109</v>
      </c>
      <c r="BH1141" t="s">
        <v>719</v>
      </c>
      <c r="BJ1141" t="s">
        <v>6210</v>
      </c>
      <c r="BN1141">
        <v>38.957152999999998</v>
      </c>
      <c r="BO1141">
        <v>-82.590901000000002</v>
      </c>
      <c r="BP1141" t="s">
        <v>113</v>
      </c>
      <c r="BQ1141">
        <v>301</v>
      </c>
      <c r="BS1141" t="s">
        <v>114</v>
      </c>
      <c r="BU1141" t="s">
        <v>115</v>
      </c>
      <c r="CF1141" t="s">
        <v>114</v>
      </c>
      <c r="CG1141" s="3">
        <v>43959.370393518519</v>
      </c>
      <c r="CI1141">
        <v>70</v>
      </c>
      <c r="CJ1141" t="s">
        <v>6211</v>
      </c>
      <c r="CK1141" t="s">
        <v>6212</v>
      </c>
    </row>
    <row r="1142" spans="1:89" x14ac:dyDescent="0.45">
      <c r="A1142">
        <v>4397271</v>
      </c>
      <c r="B1142" t="s">
        <v>89</v>
      </c>
      <c r="E1142" t="s">
        <v>90</v>
      </c>
      <c r="F1142" t="s">
        <v>6213</v>
      </c>
      <c r="G1142" t="s">
        <v>6214</v>
      </c>
      <c r="I1142" t="s">
        <v>4650</v>
      </c>
      <c r="J1142" t="s">
        <v>638</v>
      </c>
      <c r="K1142" t="s">
        <v>639</v>
      </c>
      <c r="L1142" t="s">
        <v>640</v>
      </c>
      <c r="M1142" t="s">
        <v>641</v>
      </c>
      <c r="N1142" t="s">
        <v>642</v>
      </c>
      <c r="O1142" t="s">
        <v>6176</v>
      </c>
      <c r="P1142">
        <v>249574</v>
      </c>
      <c r="Q1142" t="s">
        <v>3575</v>
      </c>
      <c r="R1142" t="s">
        <v>4652</v>
      </c>
      <c r="T1142" t="s">
        <v>6177</v>
      </c>
      <c r="W1142" t="s">
        <v>103</v>
      </c>
      <c r="AE1142" t="s">
        <v>203</v>
      </c>
      <c r="AG1142">
        <v>6492</v>
      </c>
      <c r="AH1142" s="1">
        <v>13114</v>
      </c>
      <c r="AI1142">
        <v>1935</v>
      </c>
      <c r="AJ1142">
        <v>11</v>
      </c>
      <c r="AK1142">
        <v>26</v>
      </c>
      <c r="AL1142">
        <v>330</v>
      </c>
      <c r="AN1142" s="2">
        <v>13114</v>
      </c>
      <c r="BF1142" t="s">
        <v>108</v>
      </c>
      <c r="BG1142" t="s">
        <v>109</v>
      </c>
      <c r="BH1142" t="s">
        <v>110</v>
      </c>
      <c r="BJ1142" t="s">
        <v>6215</v>
      </c>
      <c r="BN1142">
        <v>39.079898999999997</v>
      </c>
      <c r="BO1142">
        <v>-84.405298000000002</v>
      </c>
      <c r="BQ1142">
        <v>2300</v>
      </c>
      <c r="BS1142" t="s">
        <v>6216</v>
      </c>
      <c r="BU1142" t="s">
        <v>4521</v>
      </c>
      <c r="BV1142" t="s">
        <v>270</v>
      </c>
      <c r="CF1142" t="s">
        <v>114</v>
      </c>
      <c r="CG1142" s="3">
        <v>43959.370393518519</v>
      </c>
      <c r="CI1142">
        <v>70</v>
      </c>
      <c r="CJ1142" t="s">
        <v>6217</v>
      </c>
      <c r="CK1142" t="s">
        <v>6218</v>
      </c>
    </row>
    <row r="1143" spans="1:89" x14ac:dyDescent="0.45">
      <c r="A1143">
        <v>4397273</v>
      </c>
      <c r="B1143" t="s">
        <v>89</v>
      </c>
      <c r="E1143" t="s">
        <v>90</v>
      </c>
      <c r="F1143" t="s">
        <v>6219</v>
      </c>
      <c r="G1143" t="s">
        <v>6220</v>
      </c>
      <c r="I1143" t="s">
        <v>4804</v>
      </c>
      <c r="J1143" t="s">
        <v>638</v>
      </c>
      <c r="K1143" t="s">
        <v>639</v>
      </c>
      <c r="L1143" t="s">
        <v>640</v>
      </c>
      <c r="M1143" t="s">
        <v>641</v>
      </c>
      <c r="N1143" t="s">
        <v>642</v>
      </c>
      <c r="O1143" t="s">
        <v>4652</v>
      </c>
      <c r="P1143">
        <v>15140</v>
      </c>
      <c r="R1143" t="s">
        <v>4652</v>
      </c>
      <c r="W1143" t="s">
        <v>943</v>
      </c>
      <c r="AE1143" t="s">
        <v>203</v>
      </c>
      <c r="AG1143">
        <v>1842</v>
      </c>
      <c r="AH1143" s="1">
        <v>12017</v>
      </c>
      <c r="AI1143">
        <v>1932</v>
      </c>
      <c r="AJ1143">
        <v>11</v>
      </c>
      <c r="AK1143">
        <v>24</v>
      </c>
      <c r="AL1143">
        <v>329</v>
      </c>
      <c r="AN1143" s="2">
        <v>12017</v>
      </c>
      <c r="AQ1143" t="s">
        <v>6221</v>
      </c>
      <c r="BF1143" t="s">
        <v>108</v>
      </c>
      <c r="BG1143" t="s">
        <v>109</v>
      </c>
      <c r="BH1143" t="s">
        <v>230</v>
      </c>
      <c r="BI1143" t="s">
        <v>253</v>
      </c>
      <c r="BJ1143" t="s">
        <v>253</v>
      </c>
      <c r="BN1143">
        <v>39.246169999999999</v>
      </c>
      <c r="BO1143">
        <v>-84.293271000000004</v>
      </c>
      <c r="BP1143" t="s">
        <v>113</v>
      </c>
      <c r="BQ1143">
        <v>3036</v>
      </c>
      <c r="BS1143" t="s">
        <v>114</v>
      </c>
      <c r="BU1143" t="s">
        <v>115</v>
      </c>
      <c r="CF1143" t="s">
        <v>114</v>
      </c>
      <c r="CG1143" s="3">
        <v>43959.370393518519</v>
      </c>
      <c r="CI1143">
        <v>70</v>
      </c>
      <c r="CJ1143" t="s">
        <v>6222</v>
      </c>
      <c r="CK1143" t="s">
        <v>6223</v>
      </c>
    </row>
    <row r="1144" spans="1:89" x14ac:dyDescent="0.45">
      <c r="A1144">
        <v>4397275</v>
      </c>
      <c r="B1144" t="s">
        <v>89</v>
      </c>
      <c r="E1144" t="s">
        <v>90</v>
      </c>
      <c r="F1144" t="s">
        <v>6224</v>
      </c>
      <c r="G1144" t="s">
        <v>6225</v>
      </c>
      <c r="I1144" t="s">
        <v>4650</v>
      </c>
      <c r="J1144" t="s">
        <v>638</v>
      </c>
      <c r="K1144" t="s">
        <v>639</v>
      </c>
      <c r="L1144" t="s">
        <v>640</v>
      </c>
      <c r="M1144" t="s">
        <v>641</v>
      </c>
      <c r="N1144" t="s">
        <v>642</v>
      </c>
      <c r="O1144" t="s">
        <v>6176</v>
      </c>
      <c r="P1144">
        <v>249574</v>
      </c>
      <c r="Q1144" t="s">
        <v>3575</v>
      </c>
      <c r="R1144" t="s">
        <v>4652</v>
      </c>
      <c r="T1144" t="s">
        <v>6177</v>
      </c>
      <c r="W1144" t="s">
        <v>103</v>
      </c>
      <c r="AE1144" t="s">
        <v>203</v>
      </c>
      <c r="AG1144">
        <v>6791</v>
      </c>
      <c r="AH1144" s="1">
        <v>13114</v>
      </c>
      <c r="AI1144">
        <v>1935</v>
      </c>
      <c r="AJ1144">
        <v>11</v>
      </c>
      <c r="AK1144">
        <v>26</v>
      </c>
      <c r="AL1144">
        <v>330</v>
      </c>
      <c r="AN1144" s="2">
        <v>13114</v>
      </c>
      <c r="BF1144" t="s">
        <v>108</v>
      </c>
      <c r="BG1144" t="s">
        <v>109</v>
      </c>
      <c r="BH1144" t="s">
        <v>110</v>
      </c>
      <c r="BJ1144" t="s">
        <v>6215</v>
      </c>
      <c r="BN1144">
        <v>39.079898999999997</v>
      </c>
      <c r="BO1144">
        <v>-84.405298000000002</v>
      </c>
      <c r="BQ1144">
        <v>2300</v>
      </c>
      <c r="BS1144" t="s">
        <v>6216</v>
      </c>
      <c r="BU1144" t="s">
        <v>4521</v>
      </c>
      <c r="BV1144" t="s">
        <v>270</v>
      </c>
      <c r="CF1144" t="s">
        <v>114</v>
      </c>
      <c r="CG1144" s="3">
        <v>43959.370393518519</v>
      </c>
      <c r="CI1144">
        <v>70</v>
      </c>
      <c r="CJ1144" t="s">
        <v>6226</v>
      </c>
      <c r="CK1144" t="s">
        <v>6227</v>
      </c>
    </row>
    <row r="1145" spans="1:89" x14ac:dyDescent="0.45">
      <c r="A1145">
        <v>4397277</v>
      </c>
      <c r="B1145" t="s">
        <v>89</v>
      </c>
      <c r="E1145" t="s">
        <v>90</v>
      </c>
      <c r="F1145" t="s">
        <v>6228</v>
      </c>
      <c r="G1145" t="s">
        <v>6229</v>
      </c>
      <c r="I1145" t="s">
        <v>4650</v>
      </c>
      <c r="J1145" t="s">
        <v>638</v>
      </c>
      <c r="K1145" t="s">
        <v>639</v>
      </c>
      <c r="L1145" t="s">
        <v>640</v>
      </c>
      <c r="M1145" t="s">
        <v>641</v>
      </c>
      <c r="N1145" t="s">
        <v>642</v>
      </c>
      <c r="O1145" t="s">
        <v>6176</v>
      </c>
      <c r="P1145">
        <v>249574</v>
      </c>
      <c r="Q1145" t="s">
        <v>3575</v>
      </c>
      <c r="R1145" t="s">
        <v>4652</v>
      </c>
      <c r="T1145" t="s">
        <v>6177</v>
      </c>
      <c r="W1145" t="s">
        <v>103</v>
      </c>
      <c r="AE1145" t="s">
        <v>203</v>
      </c>
      <c r="AG1145">
        <v>6839</v>
      </c>
      <c r="AH1145" s="1">
        <v>13252</v>
      </c>
      <c r="AI1145">
        <v>1936</v>
      </c>
      <c r="AJ1145">
        <v>4</v>
      </c>
      <c r="AK1145">
        <v>12</v>
      </c>
      <c r="AL1145">
        <v>103</v>
      </c>
      <c r="AN1145" s="2">
        <v>13252</v>
      </c>
      <c r="BF1145" t="s">
        <v>108</v>
      </c>
      <c r="BG1145" t="s">
        <v>109</v>
      </c>
      <c r="BH1145" t="s">
        <v>719</v>
      </c>
      <c r="BI1145" t="s">
        <v>1471</v>
      </c>
      <c r="BJ1145" t="s">
        <v>1471</v>
      </c>
      <c r="BN1145">
        <v>38.973405</v>
      </c>
      <c r="BO1145">
        <v>-83.163515000000004</v>
      </c>
      <c r="BQ1145">
        <v>210</v>
      </c>
      <c r="BS1145" t="s">
        <v>2489</v>
      </c>
      <c r="BU1145" t="s">
        <v>284</v>
      </c>
      <c r="BV1145" t="s">
        <v>270</v>
      </c>
      <c r="CF1145" t="s">
        <v>114</v>
      </c>
      <c r="CG1145" s="3">
        <v>43959.370393518519</v>
      </c>
      <c r="CI1145">
        <v>70</v>
      </c>
      <c r="CJ1145" t="s">
        <v>6230</v>
      </c>
      <c r="CK1145" t="s">
        <v>6231</v>
      </c>
    </row>
    <row r="1146" spans="1:89" x14ac:dyDescent="0.45">
      <c r="A1146">
        <v>4397279</v>
      </c>
      <c r="B1146" t="s">
        <v>89</v>
      </c>
      <c r="E1146" t="s">
        <v>90</v>
      </c>
      <c r="F1146" t="s">
        <v>6232</v>
      </c>
      <c r="G1146" t="s">
        <v>6233</v>
      </c>
      <c r="I1146" t="s">
        <v>4804</v>
      </c>
      <c r="J1146" t="s">
        <v>638</v>
      </c>
      <c r="K1146" t="s">
        <v>639</v>
      </c>
      <c r="L1146" t="s">
        <v>640</v>
      </c>
      <c r="M1146" t="s">
        <v>641</v>
      </c>
      <c r="N1146" t="s">
        <v>642</v>
      </c>
      <c r="O1146" t="s">
        <v>4652</v>
      </c>
      <c r="P1146">
        <v>15140</v>
      </c>
      <c r="R1146" t="s">
        <v>4652</v>
      </c>
      <c r="W1146" t="s">
        <v>943</v>
      </c>
      <c r="AE1146" t="s">
        <v>203</v>
      </c>
      <c r="AG1146">
        <v>2876</v>
      </c>
      <c r="AH1146" s="1">
        <v>12392</v>
      </c>
      <c r="AI1146">
        <v>1933</v>
      </c>
      <c r="AJ1146">
        <v>12</v>
      </c>
      <c r="AK1146">
        <v>4</v>
      </c>
      <c r="AL1146">
        <v>338</v>
      </c>
      <c r="AN1146" s="2">
        <v>12392</v>
      </c>
      <c r="AQ1146" t="s">
        <v>6234</v>
      </c>
      <c r="BF1146" t="s">
        <v>108</v>
      </c>
      <c r="BG1146" t="s">
        <v>109</v>
      </c>
      <c r="BH1146" t="s">
        <v>230</v>
      </c>
      <c r="BI1146" t="s">
        <v>822</v>
      </c>
      <c r="BJ1146" t="s">
        <v>822</v>
      </c>
      <c r="BN1146">
        <v>38.914082999999998</v>
      </c>
      <c r="BO1146">
        <v>-82.678459000000004</v>
      </c>
      <c r="BP1146" t="s">
        <v>113</v>
      </c>
      <c r="BQ1146">
        <v>1506</v>
      </c>
      <c r="BS1146" t="s">
        <v>2567</v>
      </c>
      <c r="BT1146" t="s">
        <v>2123</v>
      </c>
      <c r="BU1146" t="s">
        <v>2568</v>
      </c>
      <c r="BV1146" t="s">
        <v>270</v>
      </c>
      <c r="CF1146" t="s">
        <v>114</v>
      </c>
      <c r="CG1146" s="3">
        <v>43959.370393518519</v>
      </c>
      <c r="CI1146">
        <v>70</v>
      </c>
      <c r="CJ1146" t="s">
        <v>6235</v>
      </c>
      <c r="CK1146" t="s">
        <v>6236</v>
      </c>
    </row>
    <row r="1147" spans="1:89" x14ac:dyDescent="0.45">
      <c r="A1147">
        <v>4397281</v>
      </c>
      <c r="B1147" t="s">
        <v>89</v>
      </c>
      <c r="E1147" t="s">
        <v>90</v>
      </c>
      <c r="F1147" t="s">
        <v>6237</v>
      </c>
      <c r="G1147" t="s">
        <v>6238</v>
      </c>
      <c r="I1147" t="s">
        <v>4650</v>
      </c>
      <c r="J1147" t="s">
        <v>638</v>
      </c>
      <c r="K1147" t="s">
        <v>639</v>
      </c>
      <c r="L1147" t="s">
        <v>640</v>
      </c>
      <c r="M1147" t="s">
        <v>641</v>
      </c>
      <c r="N1147" t="s">
        <v>642</v>
      </c>
      <c r="O1147" t="s">
        <v>6176</v>
      </c>
      <c r="P1147">
        <v>249574</v>
      </c>
      <c r="Q1147" t="s">
        <v>3575</v>
      </c>
      <c r="R1147" t="s">
        <v>4652</v>
      </c>
      <c r="T1147" t="s">
        <v>6177</v>
      </c>
      <c r="W1147" t="s">
        <v>103</v>
      </c>
      <c r="AE1147" t="s">
        <v>203</v>
      </c>
      <c r="AG1147">
        <v>8247</v>
      </c>
      <c r="AH1147" s="1">
        <v>13636</v>
      </c>
      <c r="AI1147">
        <v>1937</v>
      </c>
      <c r="AJ1147">
        <v>5</v>
      </c>
      <c r="AK1147">
        <v>1</v>
      </c>
      <c r="AL1147">
        <v>121</v>
      </c>
      <c r="AN1147" s="2">
        <v>13636</v>
      </c>
      <c r="BF1147" t="s">
        <v>108</v>
      </c>
      <c r="BG1147" t="s">
        <v>109</v>
      </c>
      <c r="BH1147" t="s">
        <v>719</v>
      </c>
      <c r="BI1147" t="s">
        <v>1471</v>
      </c>
      <c r="BJ1147" t="s">
        <v>1471</v>
      </c>
      <c r="BN1147">
        <v>38.973405</v>
      </c>
      <c r="BO1147">
        <v>-83.163515000000004</v>
      </c>
      <c r="BQ1147">
        <v>210</v>
      </c>
      <c r="BS1147" t="s">
        <v>2489</v>
      </c>
      <c r="BU1147" t="s">
        <v>284</v>
      </c>
      <c r="BV1147" t="s">
        <v>270</v>
      </c>
      <c r="CF1147" t="s">
        <v>114</v>
      </c>
      <c r="CG1147" s="3">
        <v>43959.370393518519</v>
      </c>
      <c r="CI1147">
        <v>70</v>
      </c>
      <c r="CJ1147" t="s">
        <v>6239</v>
      </c>
      <c r="CK1147" t="s">
        <v>6240</v>
      </c>
    </row>
    <row r="1148" spans="1:89" x14ac:dyDescent="0.45">
      <c r="A1148">
        <v>4397283</v>
      </c>
      <c r="B1148" t="s">
        <v>89</v>
      </c>
      <c r="E1148" t="s">
        <v>90</v>
      </c>
      <c r="F1148" t="s">
        <v>6241</v>
      </c>
      <c r="G1148" t="s">
        <v>6242</v>
      </c>
      <c r="I1148" t="s">
        <v>4650</v>
      </c>
      <c r="J1148" t="s">
        <v>638</v>
      </c>
      <c r="K1148" t="s">
        <v>639</v>
      </c>
      <c r="L1148" t="s">
        <v>640</v>
      </c>
      <c r="M1148" t="s">
        <v>641</v>
      </c>
      <c r="N1148" t="s">
        <v>642</v>
      </c>
      <c r="O1148" t="s">
        <v>6176</v>
      </c>
      <c r="P1148">
        <v>249574</v>
      </c>
      <c r="Q1148" t="s">
        <v>3575</v>
      </c>
      <c r="R1148" t="s">
        <v>4652</v>
      </c>
      <c r="T1148" t="s">
        <v>6177</v>
      </c>
      <c r="W1148" t="s">
        <v>103</v>
      </c>
      <c r="AE1148" t="s">
        <v>203</v>
      </c>
      <c r="AG1148">
        <v>6694</v>
      </c>
      <c r="AH1148" s="1">
        <v>13209</v>
      </c>
      <c r="AI1148">
        <v>1936</v>
      </c>
      <c r="AJ1148">
        <v>2</v>
      </c>
      <c r="AK1148">
        <v>29</v>
      </c>
      <c r="AL1148">
        <v>60</v>
      </c>
      <c r="AN1148" s="2">
        <v>13209</v>
      </c>
      <c r="BF1148" t="s">
        <v>108</v>
      </c>
      <c r="BG1148" t="s">
        <v>109</v>
      </c>
      <c r="BH1148" t="s">
        <v>230</v>
      </c>
      <c r="BJ1148" t="s">
        <v>3533</v>
      </c>
      <c r="BN1148">
        <v>39.047432999999998</v>
      </c>
      <c r="BO1148">
        <v>-84.151917999999995</v>
      </c>
      <c r="BQ1148">
        <v>35150</v>
      </c>
      <c r="BS1148" t="s">
        <v>4654</v>
      </c>
      <c r="BU1148" t="s">
        <v>3071</v>
      </c>
      <c r="BV1148" t="s">
        <v>270</v>
      </c>
      <c r="CF1148" t="s">
        <v>114</v>
      </c>
      <c r="CG1148" s="3">
        <v>43959.370393518519</v>
      </c>
      <c r="CI1148">
        <v>70</v>
      </c>
      <c r="CJ1148" t="s">
        <v>6243</v>
      </c>
      <c r="CK1148" t="s">
        <v>6244</v>
      </c>
    </row>
    <row r="1149" spans="1:89" x14ac:dyDescent="0.45">
      <c r="A1149">
        <v>4397284</v>
      </c>
      <c r="B1149" t="s">
        <v>89</v>
      </c>
      <c r="E1149" t="s">
        <v>90</v>
      </c>
      <c r="F1149" t="s">
        <v>6245</v>
      </c>
      <c r="G1149" t="s">
        <v>6246</v>
      </c>
      <c r="I1149" t="s">
        <v>4650</v>
      </c>
      <c r="J1149" t="s">
        <v>638</v>
      </c>
      <c r="K1149" t="s">
        <v>639</v>
      </c>
      <c r="L1149" t="s">
        <v>640</v>
      </c>
      <c r="M1149" t="s">
        <v>641</v>
      </c>
      <c r="N1149" t="s">
        <v>642</v>
      </c>
      <c r="O1149" t="s">
        <v>6176</v>
      </c>
      <c r="P1149">
        <v>249574</v>
      </c>
      <c r="Q1149" t="s">
        <v>3575</v>
      </c>
      <c r="R1149" t="s">
        <v>4652</v>
      </c>
      <c r="T1149" t="s">
        <v>6177</v>
      </c>
      <c r="W1149" t="s">
        <v>103</v>
      </c>
      <c r="AE1149" t="s">
        <v>203</v>
      </c>
      <c r="AG1149">
        <v>2887</v>
      </c>
      <c r="AH1149" s="1">
        <v>12393</v>
      </c>
      <c r="AI1149">
        <v>1933</v>
      </c>
      <c r="AJ1149">
        <v>12</v>
      </c>
      <c r="AK1149">
        <v>5</v>
      </c>
      <c r="AL1149">
        <v>339</v>
      </c>
      <c r="AN1149" t="s">
        <v>2523</v>
      </c>
      <c r="AQ1149" t="s">
        <v>794</v>
      </c>
      <c r="BF1149" t="s">
        <v>108</v>
      </c>
      <c r="BG1149" t="s">
        <v>109</v>
      </c>
      <c r="BH1149" t="s">
        <v>206</v>
      </c>
      <c r="BI1149" t="s">
        <v>207</v>
      </c>
      <c r="BJ1149" t="s">
        <v>208</v>
      </c>
      <c r="BN1149">
        <v>39.344507999999998</v>
      </c>
      <c r="BO1149">
        <v>-83.59742</v>
      </c>
      <c r="BP1149" t="s">
        <v>113</v>
      </c>
      <c r="BQ1149">
        <v>617</v>
      </c>
      <c r="BS1149" t="s">
        <v>114</v>
      </c>
      <c r="BU1149" t="s">
        <v>115</v>
      </c>
      <c r="CF1149" t="s">
        <v>114</v>
      </c>
      <c r="CG1149" s="3">
        <v>43959.370393518519</v>
      </c>
      <c r="CI1149">
        <v>70</v>
      </c>
      <c r="CJ1149" t="s">
        <v>6247</v>
      </c>
      <c r="CK1149" t="s">
        <v>6248</v>
      </c>
    </row>
    <row r="1150" spans="1:89" x14ac:dyDescent="0.45">
      <c r="A1150">
        <v>4397285</v>
      </c>
      <c r="B1150" t="s">
        <v>89</v>
      </c>
      <c r="E1150" t="s">
        <v>90</v>
      </c>
      <c r="F1150" t="s">
        <v>6249</v>
      </c>
      <c r="G1150" t="s">
        <v>6250</v>
      </c>
      <c r="I1150" t="s">
        <v>4650</v>
      </c>
      <c r="J1150" t="s">
        <v>638</v>
      </c>
      <c r="K1150" t="s">
        <v>639</v>
      </c>
      <c r="L1150" t="s">
        <v>640</v>
      </c>
      <c r="M1150" t="s">
        <v>641</v>
      </c>
      <c r="N1150" t="s">
        <v>642</v>
      </c>
      <c r="O1150" t="s">
        <v>6176</v>
      </c>
      <c r="P1150">
        <v>249574</v>
      </c>
      <c r="Q1150" t="s">
        <v>3575</v>
      </c>
      <c r="R1150" t="s">
        <v>4652</v>
      </c>
      <c r="T1150" t="s">
        <v>6177</v>
      </c>
      <c r="W1150" t="s">
        <v>103</v>
      </c>
      <c r="AE1150" t="s">
        <v>203</v>
      </c>
      <c r="AG1150">
        <v>6676</v>
      </c>
      <c r="AH1150" s="1">
        <v>13209</v>
      </c>
      <c r="AI1150">
        <v>1936</v>
      </c>
      <c r="AJ1150">
        <v>2</v>
      </c>
      <c r="AK1150">
        <v>29</v>
      </c>
      <c r="AL1150">
        <v>60</v>
      </c>
      <c r="AN1150" s="2">
        <v>13209</v>
      </c>
      <c r="BF1150" t="s">
        <v>108</v>
      </c>
      <c r="BG1150" t="s">
        <v>109</v>
      </c>
      <c r="BH1150" t="s">
        <v>230</v>
      </c>
      <c r="BJ1150" t="s">
        <v>3533</v>
      </c>
      <c r="BN1150">
        <v>39.047432999999998</v>
      </c>
      <c r="BO1150">
        <v>-84.151917999999995</v>
      </c>
      <c r="BQ1150">
        <v>35150</v>
      </c>
      <c r="BS1150" t="s">
        <v>4654</v>
      </c>
      <c r="BU1150" t="s">
        <v>3071</v>
      </c>
      <c r="BV1150" t="s">
        <v>270</v>
      </c>
      <c r="CF1150" t="s">
        <v>114</v>
      </c>
      <c r="CG1150" s="3">
        <v>43959.370393518519</v>
      </c>
      <c r="CI1150">
        <v>70</v>
      </c>
      <c r="CJ1150" t="s">
        <v>6251</v>
      </c>
      <c r="CK1150" t="s">
        <v>6252</v>
      </c>
    </row>
    <row r="1151" spans="1:89" x14ac:dyDescent="0.45">
      <c r="A1151">
        <v>4397289</v>
      </c>
      <c r="B1151" t="s">
        <v>89</v>
      </c>
      <c r="E1151" t="s">
        <v>90</v>
      </c>
      <c r="F1151" t="s">
        <v>6257</v>
      </c>
      <c r="G1151" t="s">
        <v>6258</v>
      </c>
      <c r="I1151" t="s">
        <v>4650</v>
      </c>
      <c r="J1151" t="s">
        <v>638</v>
      </c>
      <c r="K1151" t="s">
        <v>639</v>
      </c>
      <c r="L1151" t="s">
        <v>640</v>
      </c>
      <c r="M1151" t="s">
        <v>641</v>
      </c>
      <c r="N1151" t="s">
        <v>642</v>
      </c>
      <c r="O1151" t="s">
        <v>6176</v>
      </c>
      <c r="P1151">
        <v>249574</v>
      </c>
      <c r="Q1151" t="s">
        <v>3575</v>
      </c>
      <c r="R1151" t="s">
        <v>4652</v>
      </c>
      <c r="T1151" t="s">
        <v>6177</v>
      </c>
      <c r="W1151" t="s">
        <v>103</v>
      </c>
      <c r="AE1151" t="s">
        <v>203</v>
      </c>
      <c r="AG1151">
        <v>6268</v>
      </c>
      <c r="AH1151" s="1">
        <v>13081</v>
      </c>
      <c r="AI1151">
        <v>1935</v>
      </c>
      <c r="AJ1151">
        <v>10</v>
      </c>
      <c r="AK1151">
        <v>24</v>
      </c>
      <c r="AL1151">
        <v>297</v>
      </c>
      <c r="AN1151" s="2">
        <v>13081</v>
      </c>
      <c r="BF1151" t="s">
        <v>108</v>
      </c>
      <c r="BG1151" t="s">
        <v>109</v>
      </c>
      <c r="BH1151" t="s">
        <v>110</v>
      </c>
      <c r="BI1151" t="s">
        <v>111</v>
      </c>
      <c r="BJ1151" t="s">
        <v>166</v>
      </c>
      <c r="BN1151">
        <v>39.202280000000002</v>
      </c>
      <c r="BO1151">
        <v>-84.547166000000004</v>
      </c>
      <c r="BP1151" t="s">
        <v>113</v>
      </c>
      <c r="BQ1151">
        <v>3036</v>
      </c>
      <c r="BS1151" t="s">
        <v>908</v>
      </c>
      <c r="BU1151" t="s">
        <v>352</v>
      </c>
      <c r="BV1151" t="s">
        <v>270</v>
      </c>
      <c r="CF1151" t="s">
        <v>114</v>
      </c>
      <c r="CG1151" s="3">
        <v>43959.370393518519</v>
      </c>
      <c r="CI1151">
        <v>70</v>
      </c>
      <c r="CJ1151" t="s">
        <v>6259</v>
      </c>
      <c r="CK1151" t="s">
        <v>6260</v>
      </c>
    </row>
    <row r="1152" spans="1:89" x14ac:dyDescent="0.45">
      <c r="A1152">
        <v>4397291</v>
      </c>
      <c r="B1152" t="s">
        <v>89</v>
      </c>
      <c r="E1152" t="s">
        <v>90</v>
      </c>
      <c r="F1152" t="s">
        <v>6261</v>
      </c>
      <c r="G1152" t="s">
        <v>6262</v>
      </c>
      <c r="I1152" t="s">
        <v>4650</v>
      </c>
      <c r="J1152" t="s">
        <v>638</v>
      </c>
      <c r="K1152" t="s">
        <v>639</v>
      </c>
      <c r="L1152" t="s">
        <v>640</v>
      </c>
      <c r="M1152" t="s">
        <v>641</v>
      </c>
      <c r="N1152" t="s">
        <v>642</v>
      </c>
      <c r="O1152" t="s">
        <v>6176</v>
      </c>
      <c r="P1152">
        <v>249574</v>
      </c>
      <c r="Q1152" t="s">
        <v>3575</v>
      </c>
      <c r="R1152" t="s">
        <v>4652</v>
      </c>
      <c r="T1152" t="s">
        <v>6177</v>
      </c>
      <c r="W1152" t="s">
        <v>103</v>
      </c>
      <c r="AE1152" t="s">
        <v>203</v>
      </c>
      <c r="AG1152">
        <v>6063</v>
      </c>
      <c r="AH1152" s="1">
        <v>13058</v>
      </c>
      <c r="AI1152">
        <v>1935</v>
      </c>
      <c r="AJ1152">
        <v>10</v>
      </c>
      <c r="AK1152">
        <v>1</v>
      </c>
      <c r="AL1152">
        <v>274</v>
      </c>
      <c r="AN1152" s="2">
        <v>13058</v>
      </c>
      <c r="BF1152" t="s">
        <v>108</v>
      </c>
      <c r="BG1152" t="s">
        <v>109</v>
      </c>
      <c r="BH1152" t="s">
        <v>110</v>
      </c>
      <c r="BJ1152" t="s">
        <v>571</v>
      </c>
      <c r="BN1152">
        <v>39.260627999999997</v>
      </c>
      <c r="BO1152">
        <v>-84.310778999999997</v>
      </c>
      <c r="BQ1152">
        <v>1000</v>
      </c>
      <c r="BS1152" t="s">
        <v>6263</v>
      </c>
      <c r="BU1152" t="s">
        <v>6264</v>
      </c>
      <c r="BV1152" t="s">
        <v>270</v>
      </c>
      <c r="CF1152" t="s">
        <v>114</v>
      </c>
      <c r="CG1152" s="3">
        <v>43959.370393518519</v>
      </c>
      <c r="CI1152">
        <v>70</v>
      </c>
      <c r="CJ1152" t="s">
        <v>6265</v>
      </c>
      <c r="CK1152" t="s">
        <v>6266</v>
      </c>
    </row>
    <row r="1153" spans="1:89" x14ac:dyDescent="0.45">
      <c r="A1153">
        <v>4397293</v>
      </c>
      <c r="B1153" t="s">
        <v>89</v>
      </c>
      <c r="E1153" t="s">
        <v>90</v>
      </c>
      <c r="F1153" t="s">
        <v>6267</v>
      </c>
      <c r="G1153" t="s">
        <v>6268</v>
      </c>
      <c r="I1153" t="s">
        <v>4650</v>
      </c>
      <c r="J1153" t="s">
        <v>638</v>
      </c>
      <c r="K1153" t="s">
        <v>639</v>
      </c>
      <c r="L1153" t="s">
        <v>640</v>
      </c>
      <c r="M1153" t="s">
        <v>641</v>
      </c>
      <c r="N1153" t="s">
        <v>642</v>
      </c>
      <c r="O1153" t="s">
        <v>6176</v>
      </c>
      <c r="P1153">
        <v>249574</v>
      </c>
      <c r="Q1153" t="s">
        <v>3575</v>
      </c>
      <c r="R1153" t="s">
        <v>4652</v>
      </c>
      <c r="T1153" t="s">
        <v>6177</v>
      </c>
      <c r="W1153" t="s">
        <v>103</v>
      </c>
      <c r="AE1153" t="s">
        <v>203</v>
      </c>
      <c r="AG1153">
        <v>6524</v>
      </c>
      <c r="AH1153" s="1">
        <v>13118</v>
      </c>
      <c r="AI1153">
        <v>1935</v>
      </c>
      <c r="AJ1153">
        <v>11</v>
      </c>
      <c r="AK1153">
        <v>30</v>
      </c>
      <c r="AL1153">
        <v>334</v>
      </c>
      <c r="AN1153" s="2">
        <v>13118</v>
      </c>
      <c r="BF1153" t="s">
        <v>108</v>
      </c>
      <c r="BG1153" t="s">
        <v>109</v>
      </c>
      <c r="BH1153" t="s">
        <v>230</v>
      </c>
      <c r="BI1153" t="s">
        <v>2402</v>
      </c>
      <c r="BJ1153" t="s">
        <v>2403</v>
      </c>
      <c r="BN1153">
        <v>39.193117000000001</v>
      </c>
      <c r="BO1153">
        <v>-84.107156000000003</v>
      </c>
      <c r="BQ1153">
        <v>3036</v>
      </c>
      <c r="BS1153" t="s">
        <v>4561</v>
      </c>
      <c r="BU1153" t="s">
        <v>810</v>
      </c>
      <c r="BV1153" t="s">
        <v>270</v>
      </c>
      <c r="CF1153" t="s">
        <v>114</v>
      </c>
      <c r="CG1153" s="3">
        <v>43959.370393518519</v>
      </c>
      <c r="CI1153">
        <v>70</v>
      </c>
      <c r="CJ1153" t="s">
        <v>6269</v>
      </c>
      <c r="CK1153" t="s">
        <v>6270</v>
      </c>
    </row>
    <row r="1154" spans="1:89" x14ac:dyDescent="0.45">
      <c r="A1154">
        <v>4397298</v>
      </c>
      <c r="B1154" t="s">
        <v>89</v>
      </c>
      <c r="E1154" t="s">
        <v>90</v>
      </c>
      <c r="F1154" t="s">
        <v>6271</v>
      </c>
      <c r="G1154" t="s">
        <v>6272</v>
      </c>
      <c r="I1154" t="s">
        <v>4804</v>
      </c>
      <c r="J1154" t="s">
        <v>638</v>
      </c>
      <c r="K1154" t="s">
        <v>639</v>
      </c>
      <c r="L1154" t="s">
        <v>640</v>
      </c>
      <c r="M1154" t="s">
        <v>641</v>
      </c>
      <c r="N1154" t="s">
        <v>642</v>
      </c>
      <c r="O1154" t="s">
        <v>4652</v>
      </c>
      <c r="P1154">
        <v>15140</v>
      </c>
      <c r="R1154" t="s">
        <v>4652</v>
      </c>
      <c r="W1154" t="s">
        <v>943</v>
      </c>
      <c r="AE1154" t="s">
        <v>203</v>
      </c>
      <c r="AG1154" t="s">
        <v>105</v>
      </c>
      <c r="AH1154" s="1">
        <v>12197</v>
      </c>
      <c r="AI1154">
        <v>1933</v>
      </c>
      <c r="AJ1154">
        <v>5</v>
      </c>
      <c r="AK1154">
        <v>23</v>
      </c>
      <c r="AL1154">
        <v>143</v>
      </c>
      <c r="AN1154" s="2">
        <v>12197</v>
      </c>
      <c r="AQ1154" t="s">
        <v>6273</v>
      </c>
      <c r="BF1154" t="s">
        <v>108</v>
      </c>
      <c r="BG1154" t="s">
        <v>109</v>
      </c>
      <c r="BH1154" t="s">
        <v>110</v>
      </c>
      <c r="BI1154" t="s">
        <v>111</v>
      </c>
      <c r="BJ1154" t="s">
        <v>1938</v>
      </c>
      <c r="BN1154">
        <v>39.139271000000001</v>
      </c>
      <c r="BO1154">
        <v>-84.517275999999995</v>
      </c>
      <c r="BQ1154">
        <v>401</v>
      </c>
      <c r="BS1154" t="s">
        <v>1939</v>
      </c>
      <c r="BU1154" t="s">
        <v>284</v>
      </c>
      <c r="BV1154" t="s">
        <v>270</v>
      </c>
      <c r="CF1154" t="s">
        <v>114</v>
      </c>
      <c r="CG1154" s="3">
        <v>43959.370393518519</v>
      </c>
      <c r="CI1154">
        <v>70</v>
      </c>
      <c r="CJ1154" t="s">
        <v>6274</v>
      </c>
      <c r="CK1154" t="s">
        <v>6275</v>
      </c>
    </row>
    <row r="1155" spans="1:89" x14ac:dyDescent="0.45">
      <c r="A1155">
        <v>4397302</v>
      </c>
      <c r="B1155" t="s">
        <v>89</v>
      </c>
      <c r="E1155" t="s">
        <v>90</v>
      </c>
      <c r="F1155" t="s">
        <v>6276</v>
      </c>
      <c r="G1155" t="s">
        <v>6277</v>
      </c>
      <c r="I1155" t="s">
        <v>4650</v>
      </c>
      <c r="J1155" t="s">
        <v>638</v>
      </c>
      <c r="K1155" t="s">
        <v>639</v>
      </c>
      <c r="L1155" t="s">
        <v>640</v>
      </c>
      <c r="M1155" t="s">
        <v>641</v>
      </c>
      <c r="N1155" t="s">
        <v>642</v>
      </c>
      <c r="O1155" t="s">
        <v>6176</v>
      </c>
      <c r="P1155">
        <v>249574</v>
      </c>
      <c r="Q1155" t="s">
        <v>3575</v>
      </c>
      <c r="R1155" t="s">
        <v>4652</v>
      </c>
      <c r="T1155" t="s">
        <v>6177</v>
      </c>
      <c r="W1155" t="s">
        <v>103</v>
      </c>
      <c r="AE1155" t="s">
        <v>203</v>
      </c>
      <c r="AG1155">
        <v>6246</v>
      </c>
      <c r="AH1155" s="1">
        <v>13074</v>
      </c>
      <c r="AI1155">
        <v>1935</v>
      </c>
      <c r="AJ1155">
        <v>10</v>
      </c>
      <c r="AK1155">
        <v>17</v>
      </c>
      <c r="AL1155">
        <v>290</v>
      </c>
      <c r="AN1155" t="s">
        <v>6278</v>
      </c>
      <c r="BF1155" t="s">
        <v>108</v>
      </c>
      <c r="BG1155" t="s">
        <v>109</v>
      </c>
      <c r="BH1155" t="s">
        <v>110</v>
      </c>
      <c r="BI1155" t="s">
        <v>192</v>
      </c>
      <c r="BJ1155" t="s">
        <v>192</v>
      </c>
      <c r="BN1155">
        <v>39.292279000000001</v>
      </c>
      <c r="BO1155">
        <v>-84.618002000000004</v>
      </c>
      <c r="BQ1155">
        <v>3036</v>
      </c>
      <c r="BS1155" t="s">
        <v>4327</v>
      </c>
      <c r="BU1155" t="s">
        <v>284</v>
      </c>
      <c r="BV1155" t="s">
        <v>270</v>
      </c>
      <c r="CF1155" t="s">
        <v>114</v>
      </c>
      <c r="CG1155" s="3">
        <v>43959.370393518519</v>
      </c>
      <c r="CI1155">
        <v>70</v>
      </c>
      <c r="CJ1155" t="s">
        <v>6279</v>
      </c>
      <c r="CK1155" t="s">
        <v>6280</v>
      </c>
    </row>
    <row r="1156" spans="1:89" x14ac:dyDescent="0.45">
      <c r="A1156">
        <v>4397304</v>
      </c>
      <c r="B1156" t="s">
        <v>89</v>
      </c>
      <c r="E1156" t="s">
        <v>90</v>
      </c>
      <c r="F1156" t="s">
        <v>6281</v>
      </c>
      <c r="G1156" t="s">
        <v>6282</v>
      </c>
      <c r="I1156" t="s">
        <v>4650</v>
      </c>
      <c r="J1156" t="s">
        <v>638</v>
      </c>
      <c r="K1156" t="s">
        <v>639</v>
      </c>
      <c r="L1156" t="s">
        <v>640</v>
      </c>
      <c r="M1156" t="s">
        <v>641</v>
      </c>
      <c r="N1156" t="s">
        <v>642</v>
      </c>
      <c r="O1156" t="s">
        <v>6176</v>
      </c>
      <c r="P1156">
        <v>249574</v>
      </c>
      <c r="Q1156" t="s">
        <v>3575</v>
      </c>
      <c r="R1156" t="s">
        <v>4652</v>
      </c>
      <c r="T1156" t="s">
        <v>6177</v>
      </c>
      <c r="W1156" t="s">
        <v>103</v>
      </c>
      <c r="AE1156" t="s">
        <v>203</v>
      </c>
      <c r="AG1156">
        <v>2838</v>
      </c>
      <c r="AH1156" s="1">
        <v>12366</v>
      </c>
      <c r="AI1156">
        <v>1933</v>
      </c>
      <c r="AJ1156">
        <v>11</v>
      </c>
      <c r="AK1156">
        <v>8</v>
      </c>
      <c r="AL1156">
        <v>312</v>
      </c>
      <c r="AN1156" s="2">
        <v>12366</v>
      </c>
      <c r="AQ1156" t="s">
        <v>148</v>
      </c>
      <c r="BF1156" t="s">
        <v>108</v>
      </c>
      <c r="BG1156" t="s">
        <v>109</v>
      </c>
      <c r="BH1156" t="s">
        <v>230</v>
      </c>
      <c r="BI1156" t="s">
        <v>6283</v>
      </c>
      <c r="BJ1156" t="s">
        <v>1461</v>
      </c>
      <c r="BN1156">
        <v>39.215891999999997</v>
      </c>
      <c r="BO1156">
        <v>-84.284381999999994</v>
      </c>
      <c r="BQ1156">
        <v>720</v>
      </c>
      <c r="BS1156" t="s">
        <v>1462</v>
      </c>
      <c r="BU1156" t="s">
        <v>284</v>
      </c>
      <c r="BV1156" t="s">
        <v>270</v>
      </c>
      <c r="CF1156" t="s">
        <v>114</v>
      </c>
      <c r="CG1156" s="3">
        <v>43959.370393518519</v>
      </c>
      <c r="CI1156">
        <v>70</v>
      </c>
      <c r="CJ1156" t="s">
        <v>6284</v>
      </c>
      <c r="CK1156" t="s">
        <v>6285</v>
      </c>
    </row>
    <row r="1157" spans="1:89" x14ac:dyDescent="0.45">
      <c r="A1157">
        <v>4397306</v>
      </c>
      <c r="B1157" t="s">
        <v>89</v>
      </c>
      <c r="E1157" t="s">
        <v>90</v>
      </c>
      <c r="F1157" t="s">
        <v>6286</v>
      </c>
      <c r="G1157" t="s">
        <v>6287</v>
      </c>
      <c r="I1157" t="s">
        <v>4650</v>
      </c>
      <c r="J1157" t="s">
        <v>638</v>
      </c>
      <c r="K1157" t="s">
        <v>639</v>
      </c>
      <c r="L1157" t="s">
        <v>640</v>
      </c>
      <c r="M1157" t="s">
        <v>641</v>
      </c>
      <c r="N1157" t="s">
        <v>642</v>
      </c>
      <c r="O1157" t="s">
        <v>6176</v>
      </c>
      <c r="P1157">
        <v>249574</v>
      </c>
      <c r="Q1157" t="s">
        <v>3575</v>
      </c>
      <c r="R1157" t="s">
        <v>4652</v>
      </c>
      <c r="T1157" t="s">
        <v>6177</v>
      </c>
      <c r="W1157" t="s">
        <v>103</v>
      </c>
      <c r="AE1157" t="s">
        <v>203</v>
      </c>
      <c r="AG1157">
        <v>6701</v>
      </c>
      <c r="AH1157" s="1">
        <v>13209</v>
      </c>
      <c r="AI1157">
        <v>1936</v>
      </c>
      <c r="AJ1157">
        <v>2</v>
      </c>
      <c r="AK1157">
        <v>29</v>
      </c>
      <c r="AL1157">
        <v>60</v>
      </c>
      <c r="AN1157" s="2">
        <v>13209</v>
      </c>
      <c r="BF1157" t="s">
        <v>108</v>
      </c>
      <c r="BG1157" t="s">
        <v>109</v>
      </c>
      <c r="BH1157" t="s">
        <v>230</v>
      </c>
      <c r="BJ1157" t="s">
        <v>3533</v>
      </c>
      <c r="BN1157">
        <v>39.047432999999998</v>
      </c>
      <c r="BO1157">
        <v>-84.151917999999995</v>
      </c>
      <c r="BQ1157">
        <v>35150</v>
      </c>
      <c r="BS1157" t="s">
        <v>4654</v>
      </c>
      <c r="BU1157" t="s">
        <v>3071</v>
      </c>
      <c r="BV1157" t="s">
        <v>270</v>
      </c>
      <c r="CF1157" t="s">
        <v>114</v>
      </c>
      <c r="CG1157" s="3">
        <v>43959.370393518519</v>
      </c>
      <c r="CI1157">
        <v>70</v>
      </c>
      <c r="CJ1157" t="s">
        <v>6288</v>
      </c>
      <c r="CK1157" t="s">
        <v>6289</v>
      </c>
    </row>
    <row r="1158" spans="1:89" x14ac:dyDescent="0.45">
      <c r="A1158">
        <v>4397311</v>
      </c>
      <c r="B1158" t="s">
        <v>89</v>
      </c>
      <c r="E1158" t="s">
        <v>90</v>
      </c>
      <c r="F1158" t="s">
        <v>6294</v>
      </c>
      <c r="G1158" t="s">
        <v>6295</v>
      </c>
      <c r="I1158" t="s">
        <v>4650</v>
      </c>
      <c r="J1158" t="s">
        <v>638</v>
      </c>
      <c r="K1158" t="s">
        <v>639</v>
      </c>
      <c r="L1158" t="s">
        <v>640</v>
      </c>
      <c r="M1158" t="s">
        <v>641</v>
      </c>
      <c r="N1158" t="s">
        <v>642</v>
      </c>
      <c r="O1158" t="s">
        <v>6176</v>
      </c>
      <c r="P1158">
        <v>249574</v>
      </c>
      <c r="Q1158" t="s">
        <v>3575</v>
      </c>
      <c r="R1158" t="s">
        <v>4652</v>
      </c>
      <c r="T1158" t="s">
        <v>6177</v>
      </c>
      <c r="W1158" t="s">
        <v>103</v>
      </c>
      <c r="AE1158" t="s">
        <v>203</v>
      </c>
      <c r="AG1158">
        <v>6757</v>
      </c>
      <c r="AH1158" s="1">
        <v>13219</v>
      </c>
      <c r="AI1158">
        <v>1936</v>
      </c>
      <c r="AJ1158">
        <v>3</v>
      </c>
      <c r="AK1158">
        <v>10</v>
      </c>
      <c r="AL1158">
        <v>70</v>
      </c>
      <c r="AN1158" s="2">
        <v>13219</v>
      </c>
      <c r="BF1158" t="s">
        <v>108</v>
      </c>
      <c r="BG1158" t="s">
        <v>109</v>
      </c>
      <c r="BH1158" t="s">
        <v>110</v>
      </c>
      <c r="BI1158" t="s">
        <v>2533</v>
      </c>
      <c r="BJ1158" t="s">
        <v>2533</v>
      </c>
      <c r="BN1158">
        <v>39.247559000000003</v>
      </c>
      <c r="BO1158">
        <v>-84.322238999999996</v>
      </c>
      <c r="BQ1158">
        <v>210</v>
      </c>
      <c r="BS1158" t="s">
        <v>2496</v>
      </c>
      <c r="BU1158" t="s">
        <v>284</v>
      </c>
      <c r="BV1158" t="s">
        <v>270</v>
      </c>
      <c r="CF1158" t="s">
        <v>114</v>
      </c>
      <c r="CG1158" s="3">
        <v>43959.370393518519</v>
      </c>
      <c r="CI1158">
        <v>70</v>
      </c>
      <c r="CJ1158" t="s">
        <v>6296</v>
      </c>
      <c r="CK1158" t="s">
        <v>6297</v>
      </c>
    </row>
    <row r="1159" spans="1:89" x14ac:dyDescent="0.45">
      <c r="A1159">
        <v>4397313</v>
      </c>
      <c r="B1159" t="s">
        <v>89</v>
      </c>
      <c r="E1159" t="s">
        <v>90</v>
      </c>
      <c r="F1159" t="s">
        <v>6298</v>
      </c>
      <c r="G1159" t="s">
        <v>6299</v>
      </c>
      <c r="I1159" t="s">
        <v>4650</v>
      </c>
      <c r="J1159" t="s">
        <v>638</v>
      </c>
      <c r="K1159" t="s">
        <v>639</v>
      </c>
      <c r="L1159" t="s">
        <v>640</v>
      </c>
      <c r="M1159" t="s">
        <v>641</v>
      </c>
      <c r="N1159" t="s">
        <v>642</v>
      </c>
      <c r="O1159" t="s">
        <v>6176</v>
      </c>
      <c r="P1159">
        <v>249574</v>
      </c>
      <c r="Q1159" t="s">
        <v>3575</v>
      </c>
      <c r="R1159" t="s">
        <v>4652</v>
      </c>
      <c r="T1159" t="s">
        <v>6177</v>
      </c>
      <c r="W1159" t="s">
        <v>103</v>
      </c>
      <c r="AE1159" t="s">
        <v>203</v>
      </c>
      <c r="AG1159">
        <v>6712</v>
      </c>
      <c r="AH1159" s="1">
        <v>13214</v>
      </c>
      <c r="AI1159">
        <v>1936</v>
      </c>
      <c r="AJ1159">
        <v>3</v>
      </c>
      <c r="AK1159">
        <v>5</v>
      </c>
      <c r="AL1159">
        <v>65</v>
      </c>
      <c r="AN1159" s="2">
        <v>13214</v>
      </c>
      <c r="BF1159" t="s">
        <v>108</v>
      </c>
      <c r="BG1159" t="s">
        <v>109</v>
      </c>
      <c r="BH1159" t="s">
        <v>110</v>
      </c>
      <c r="BI1159" t="s">
        <v>2484</v>
      </c>
      <c r="BJ1159" t="s">
        <v>2484</v>
      </c>
      <c r="BN1159">
        <v>39.099502999999999</v>
      </c>
      <c r="BO1159">
        <v>-84.671334999999999</v>
      </c>
      <c r="BP1159" t="s">
        <v>113</v>
      </c>
      <c r="BQ1159">
        <v>210</v>
      </c>
      <c r="BS1159" t="s">
        <v>114</v>
      </c>
      <c r="BU1159" t="s">
        <v>115</v>
      </c>
      <c r="CF1159" t="s">
        <v>114</v>
      </c>
      <c r="CG1159" s="3">
        <v>43959.370393518519</v>
      </c>
      <c r="CI1159">
        <v>70</v>
      </c>
      <c r="CJ1159" t="s">
        <v>6300</v>
      </c>
      <c r="CK1159" t="s">
        <v>6301</v>
      </c>
    </row>
    <row r="1160" spans="1:89" x14ac:dyDescent="0.45">
      <c r="A1160">
        <v>4397315</v>
      </c>
      <c r="B1160" t="s">
        <v>89</v>
      </c>
      <c r="E1160" t="s">
        <v>90</v>
      </c>
      <c r="F1160" t="s">
        <v>6302</v>
      </c>
      <c r="G1160" t="s">
        <v>6303</v>
      </c>
      <c r="I1160" t="s">
        <v>4650</v>
      </c>
      <c r="J1160" t="s">
        <v>638</v>
      </c>
      <c r="K1160" t="s">
        <v>639</v>
      </c>
      <c r="L1160" t="s">
        <v>640</v>
      </c>
      <c r="M1160" t="s">
        <v>641</v>
      </c>
      <c r="N1160" t="s">
        <v>642</v>
      </c>
      <c r="O1160" t="s">
        <v>6176</v>
      </c>
      <c r="P1160">
        <v>249574</v>
      </c>
      <c r="Q1160" t="s">
        <v>3575</v>
      </c>
      <c r="R1160" t="s">
        <v>4652</v>
      </c>
      <c r="T1160" t="s">
        <v>6177</v>
      </c>
      <c r="W1160" t="s">
        <v>103</v>
      </c>
      <c r="AE1160" t="s">
        <v>203</v>
      </c>
      <c r="AG1160">
        <v>6463</v>
      </c>
      <c r="AH1160" s="1">
        <v>13109</v>
      </c>
      <c r="AI1160">
        <v>1935</v>
      </c>
      <c r="AJ1160">
        <v>11</v>
      </c>
      <c r="AK1160">
        <v>21</v>
      </c>
      <c r="AL1160">
        <v>325</v>
      </c>
      <c r="AN1160" s="2">
        <v>13109</v>
      </c>
      <c r="BF1160" t="s">
        <v>108</v>
      </c>
      <c r="BG1160" t="s">
        <v>109</v>
      </c>
      <c r="BH1160" t="s">
        <v>110</v>
      </c>
      <c r="BI1160" t="s">
        <v>6304</v>
      </c>
      <c r="BJ1160" t="s">
        <v>6305</v>
      </c>
      <c r="BN1160">
        <v>39.280614</v>
      </c>
      <c r="BO1160">
        <v>-84.356605999999999</v>
      </c>
      <c r="BP1160" t="s">
        <v>113</v>
      </c>
      <c r="BQ1160">
        <v>3036</v>
      </c>
      <c r="BS1160" t="s">
        <v>6306</v>
      </c>
      <c r="BU1160" t="s">
        <v>352</v>
      </c>
      <c r="BV1160" t="s">
        <v>270</v>
      </c>
      <c r="CF1160" t="s">
        <v>114</v>
      </c>
      <c r="CG1160" s="3">
        <v>43959.370393518519</v>
      </c>
      <c r="CI1160">
        <v>70</v>
      </c>
      <c r="CJ1160" t="s">
        <v>6307</v>
      </c>
      <c r="CK1160" t="s">
        <v>6308</v>
      </c>
    </row>
    <row r="1161" spans="1:89" x14ac:dyDescent="0.45">
      <c r="A1161">
        <v>4397316</v>
      </c>
      <c r="B1161" t="s">
        <v>89</v>
      </c>
      <c r="E1161" t="s">
        <v>90</v>
      </c>
      <c r="F1161" t="s">
        <v>6309</v>
      </c>
      <c r="G1161" t="s">
        <v>6310</v>
      </c>
      <c r="I1161" t="s">
        <v>4804</v>
      </c>
      <c r="J1161" t="s">
        <v>638</v>
      </c>
      <c r="K1161" t="s">
        <v>639</v>
      </c>
      <c r="L1161" t="s">
        <v>640</v>
      </c>
      <c r="M1161" t="s">
        <v>641</v>
      </c>
      <c r="N1161" t="s">
        <v>642</v>
      </c>
      <c r="O1161" t="s">
        <v>4652</v>
      </c>
      <c r="P1161">
        <v>15140</v>
      </c>
      <c r="R1161" t="s">
        <v>4652</v>
      </c>
      <c r="W1161" t="s">
        <v>943</v>
      </c>
      <c r="AE1161" t="s">
        <v>203</v>
      </c>
      <c r="AG1161">
        <v>6750</v>
      </c>
      <c r="AH1161" s="1">
        <v>13219</v>
      </c>
      <c r="AI1161">
        <v>1936</v>
      </c>
      <c r="AJ1161">
        <v>3</v>
      </c>
      <c r="AK1161">
        <v>10</v>
      </c>
      <c r="AL1161">
        <v>70</v>
      </c>
      <c r="AN1161" s="2">
        <v>13219</v>
      </c>
      <c r="BF1161" t="s">
        <v>108</v>
      </c>
      <c r="BG1161" t="s">
        <v>109</v>
      </c>
      <c r="BH1161" t="s">
        <v>110</v>
      </c>
      <c r="BI1161" t="s">
        <v>2533</v>
      </c>
      <c r="BJ1161" t="s">
        <v>2533</v>
      </c>
      <c r="BN1161">
        <v>39.247559000000003</v>
      </c>
      <c r="BO1161">
        <v>-84.322238999999996</v>
      </c>
      <c r="BQ1161">
        <v>210</v>
      </c>
      <c r="BS1161" t="s">
        <v>2496</v>
      </c>
      <c r="BU1161" t="s">
        <v>284</v>
      </c>
      <c r="BV1161" t="s">
        <v>270</v>
      </c>
      <c r="CF1161" t="s">
        <v>114</v>
      </c>
      <c r="CG1161" s="3">
        <v>43959.370393518519</v>
      </c>
      <c r="CI1161">
        <v>70</v>
      </c>
      <c r="CJ1161" t="s">
        <v>6311</v>
      </c>
      <c r="CK1161" t="s">
        <v>6312</v>
      </c>
    </row>
    <row r="1162" spans="1:89" x14ac:dyDescent="0.45">
      <c r="A1162">
        <v>4397319</v>
      </c>
      <c r="B1162" t="s">
        <v>89</v>
      </c>
      <c r="E1162" t="s">
        <v>90</v>
      </c>
      <c r="F1162" t="s">
        <v>6318</v>
      </c>
      <c r="G1162" t="s">
        <v>6319</v>
      </c>
      <c r="I1162" t="s">
        <v>4650</v>
      </c>
      <c r="J1162" t="s">
        <v>638</v>
      </c>
      <c r="K1162" t="s">
        <v>639</v>
      </c>
      <c r="L1162" t="s">
        <v>640</v>
      </c>
      <c r="M1162" t="s">
        <v>641</v>
      </c>
      <c r="N1162" t="s">
        <v>642</v>
      </c>
      <c r="O1162" t="s">
        <v>6320</v>
      </c>
      <c r="P1162">
        <v>248946</v>
      </c>
      <c r="Q1162" t="s">
        <v>6321</v>
      </c>
      <c r="R1162" t="s">
        <v>4652</v>
      </c>
      <c r="T1162" t="s">
        <v>6322</v>
      </c>
      <c r="W1162" t="s">
        <v>103</v>
      </c>
      <c r="AE1162" t="s">
        <v>203</v>
      </c>
      <c r="AG1162">
        <v>2921</v>
      </c>
      <c r="AH1162" t="s">
        <v>1503</v>
      </c>
      <c r="AI1162">
        <v>1934</v>
      </c>
      <c r="AN1162" t="s">
        <v>4469</v>
      </c>
      <c r="AQ1162" t="s">
        <v>570</v>
      </c>
      <c r="AX1162" t="s">
        <v>6176</v>
      </c>
      <c r="BF1162" t="s">
        <v>108</v>
      </c>
      <c r="BG1162" t="s">
        <v>109</v>
      </c>
      <c r="BH1162" t="s">
        <v>110</v>
      </c>
      <c r="BJ1162" t="s">
        <v>149</v>
      </c>
      <c r="BN1162">
        <v>39.195531000000003</v>
      </c>
      <c r="BO1162">
        <v>-84.542775000000006</v>
      </c>
      <c r="BQ1162">
        <v>32153</v>
      </c>
      <c r="BS1162" t="s">
        <v>1641</v>
      </c>
      <c r="BU1162" t="s">
        <v>284</v>
      </c>
      <c r="BV1162" t="s">
        <v>270</v>
      </c>
      <c r="CF1162" t="s">
        <v>114</v>
      </c>
      <c r="CG1162" s="3">
        <v>43959.370393518519</v>
      </c>
      <c r="CI1162">
        <v>70</v>
      </c>
      <c r="CJ1162" t="s">
        <v>6323</v>
      </c>
      <c r="CK1162" t="s">
        <v>6324</v>
      </c>
    </row>
    <row r="1163" spans="1:89" x14ac:dyDescent="0.45">
      <c r="A1163">
        <v>4397320</v>
      </c>
      <c r="B1163" t="s">
        <v>89</v>
      </c>
      <c r="E1163" t="s">
        <v>90</v>
      </c>
      <c r="F1163" t="s">
        <v>6325</v>
      </c>
      <c r="G1163" t="s">
        <v>6326</v>
      </c>
      <c r="I1163" t="s">
        <v>4650</v>
      </c>
      <c r="J1163" t="s">
        <v>638</v>
      </c>
      <c r="K1163" t="s">
        <v>639</v>
      </c>
      <c r="L1163" t="s">
        <v>640</v>
      </c>
      <c r="M1163" t="s">
        <v>641</v>
      </c>
      <c r="N1163" t="s">
        <v>642</v>
      </c>
      <c r="O1163" t="s">
        <v>6176</v>
      </c>
      <c r="P1163">
        <v>249574</v>
      </c>
      <c r="Q1163" t="s">
        <v>3575</v>
      </c>
      <c r="R1163" t="s">
        <v>4652</v>
      </c>
      <c r="T1163" t="s">
        <v>6177</v>
      </c>
      <c r="W1163" t="s">
        <v>103</v>
      </c>
      <c r="AE1163" t="s">
        <v>203</v>
      </c>
      <c r="AG1163">
        <v>6064</v>
      </c>
      <c r="AH1163" s="1">
        <v>13058</v>
      </c>
      <c r="AI1163">
        <v>1935</v>
      </c>
      <c r="AJ1163">
        <v>10</v>
      </c>
      <c r="AK1163">
        <v>1</v>
      </c>
      <c r="AL1163">
        <v>274</v>
      </c>
      <c r="AN1163" s="2">
        <v>13058</v>
      </c>
      <c r="BF1163" t="s">
        <v>108</v>
      </c>
      <c r="BG1163" t="s">
        <v>109</v>
      </c>
      <c r="BH1163" t="s">
        <v>110</v>
      </c>
      <c r="BI1163" t="s">
        <v>111</v>
      </c>
      <c r="BJ1163" t="s">
        <v>571</v>
      </c>
      <c r="BN1163">
        <v>39.260627999999997</v>
      </c>
      <c r="BO1163">
        <v>-84.310778999999997</v>
      </c>
      <c r="BQ1163">
        <v>1000</v>
      </c>
      <c r="BS1163" t="s">
        <v>6263</v>
      </c>
      <c r="BU1163" t="s">
        <v>6264</v>
      </c>
      <c r="BV1163" t="s">
        <v>270</v>
      </c>
      <c r="CF1163" t="s">
        <v>114</v>
      </c>
      <c r="CG1163" s="3">
        <v>43959.370393518519</v>
      </c>
      <c r="CI1163">
        <v>70</v>
      </c>
      <c r="CJ1163" t="s">
        <v>6327</v>
      </c>
      <c r="CK1163" t="s">
        <v>6328</v>
      </c>
    </row>
    <row r="1164" spans="1:89" x14ac:dyDescent="0.45">
      <c r="A1164">
        <v>4397321</v>
      </c>
      <c r="B1164" t="s">
        <v>89</v>
      </c>
      <c r="E1164" t="s">
        <v>90</v>
      </c>
      <c r="F1164" t="s">
        <v>6329</v>
      </c>
      <c r="G1164" t="s">
        <v>6330</v>
      </c>
      <c r="I1164" t="s">
        <v>4650</v>
      </c>
      <c r="J1164" t="s">
        <v>638</v>
      </c>
      <c r="K1164" t="s">
        <v>639</v>
      </c>
      <c r="L1164" t="s">
        <v>640</v>
      </c>
      <c r="M1164" t="s">
        <v>641</v>
      </c>
      <c r="N1164" t="s">
        <v>642</v>
      </c>
      <c r="O1164" t="s">
        <v>6176</v>
      </c>
      <c r="P1164">
        <v>249574</v>
      </c>
      <c r="Q1164" t="s">
        <v>3575</v>
      </c>
      <c r="R1164" t="s">
        <v>4652</v>
      </c>
      <c r="T1164" t="s">
        <v>6177</v>
      </c>
      <c r="W1164" t="s">
        <v>103</v>
      </c>
      <c r="AE1164" t="s">
        <v>203</v>
      </c>
      <c r="AG1164">
        <v>6713</v>
      </c>
      <c r="AH1164" s="1">
        <v>13214</v>
      </c>
      <c r="AI1164">
        <v>1936</v>
      </c>
      <c r="AJ1164">
        <v>3</v>
      </c>
      <c r="AK1164">
        <v>5</v>
      </c>
      <c r="AL1164">
        <v>65</v>
      </c>
      <c r="AN1164" s="2">
        <v>13214</v>
      </c>
      <c r="BF1164" t="s">
        <v>108</v>
      </c>
      <c r="BG1164" t="s">
        <v>109</v>
      </c>
      <c r="BH1164" t="s">
        <v>110</v>
      </c>
      <c r="BI1164" t="s">
        <v>111</v>
      </c>
      <c r="BJ1164" t="s">
        <v>2484</v>
      </c>
      <c r="BN1164">
        <v>39.099502999999999</v>
      </c>
      <c r="BO1164">
        <v>-84.671334999999999</v>
      </c>
      <c r="BP1164" t="s">
        <v>113</v>
      </c>
      <c r="BQ1164">
        <v>210</v>
      </c>
      <c r="BS1164" t="s">
        <v>114</v>
      </c>
      <c r="BU1164" t="s">
        <v>115</v>
      </c>
      <c r="CF1164" t="s">
        <v>114</v>
      </c>
      <c r="CG1164" s="3">
        <v>43959.370393518519</v>
      </c>
      <c r="CI1164">
        <v>70</v>
      </c>
      <c r="CJ1164" t="s">
        <v>6331</v>
      </c>
      <c r="CK1164" t="s">
        <v>6332</v>
      </c>
    </row>
    <row r="1165" spans="1:89" x14ac:dyDescent="0.45">
      <c r="A1165">
        <v>4397322</v>
      </c>
      <c r="B1165" t="s">
        <v>89</v>
      </c>
      <c r="E1165" t="s">
        <v>90</v>
      </c>
      <c r="F1165" t="s">
        <v>6333</v>
      </c>
      <c r="G1165" t="s">
        <v>6334</v>
      </c>
      <c r="I1165" t="s">
        <v>4650</v>
      </c>
      <c r="J1165" t="s">
        <v>638</v>
      </c>
      <c r="K1165" t="s">
        <v>639</v>
      </c>
      <c r="L1165" t="s">
        <v>640</v>
      </c>
      <c r="M1165" t="s">
        <v>641</v>
      </c>
      <c r="N1165" t="s">
        <v>642</v>
      </c>
      <c r="O1165" t="s">
        <v>6176</v>
      </c>
      <c r="P1165">
        <v>249574</v>
      </c>
      <c r="Q1165" t="s">
        <v>3575</v>
      </c>
      <c r="R1165" t="s">
        <v>4652</v>
      </c>
      <c r="T1165" t="s">
        <v>6177</v>
      </c>
      <c r="W1165" t="s">
        <v>103</v>
      </c>
      <c r="AE1165" t="s">
        <v>203</v>
      </c>
      <c r="AG1165">
        <v>8169</v>
      </c>
      <c r="AH1165" s="1">
        <v>13604</v>
      </c>
      <c r="AI1165">
        <v>1937</v>
      </c>
      <c r="AJ1165">
        <v>3</v>
      </c>
      <c r="AK1165">
        <v>30</v>
      </c>
      <c r="AL1165">
        <v>89</v>
      </c>
      <c r="AN1165" s="2">
        <v>13604</v>
      </c>
      <c r="BF1165" t="s">
        <v>108</v>
      </c>
      <c r="BG1165" t="s">
        <v>109</v>
      </c>
      <c r="BH1165" t="s">
        <v>2423</v>
      </c>
      <c r="BI1165" t="s">
        <v>2424</v>
      </c>
      <c r="BJ1165" t="s">
        <v>2424</v>
      </c>
      <c r="BN1165">
        <v>39.305619999999998</v>
      </c>
      <c r="BO1165">
        <v>-83.073238000000003</v>
      </c>
      <c r="BP1165" t="s">
        <v>113</v>
      </c>
      <c r="BQ1165">
        <v>301</v>
      </c>
      <c r="BS1165" t="s">
        <v>114</v>
      </c>
      <c r="BU1165" t="s">
        <v>115</v>
      </c>
      <c r="CF1165" t="s">
        <v>114</v>
      </c>
      <c r="CG1165" s="3">
        <v>43959.370393518519</v>
      </c>
      <c r="CI1165">
        <v>70</v>
      </c>
      <c r="CJ1165" t="s">
        <v>6335</v>
      </c>
      <c r="CK1165" t="s">
        <v>6336</v>
      </c>
    </row>
    <row r="1166" spans="1:89" x14ac:dyDescent="0.45">
      <c r="A1166">
        <v>4397323</v>
      </c>
      <c r="B1166" t="s">
        <v>89</v>
      </c>
      <c r="E1166" t="s">
        <v>90</v>
      </c>
      <c r="F1166" t="s">
        <v>6337</v>
      </c>
      <c r="G1166" t="s">
        <v>6338</v>
      </c>
      <c r="I1166" t="s">
        <v>4650</v>
      </c>
      <c r="J1166" t="s">
        <v>638</v>
      </c>
      <c r="K1166" t="s">
        <v>639</v>
      </c>
      <c r="L1166" t="s">
        <v>640</v>
      </c>
      <c r="M1166" t="s">
        <v>641</v>
      </c>
      <c r="N1166" t="s">
        <v>642</v>
      </c>
      <c r="O1166" t="s">
        <v>6176</v>
      </c>
      <c r="P1166">
        <v>249574</v>
      </c>
      <c r="Q1166" t="s">
        <v>3575</v>
      </c>
      <c r="R1166" t="s">
        <v>4652</v>
      </c>
      <c r="T1166" t="s">
        <v>6177</v>
      </c>
      <c r="W1166" t="s">
        <v>103</v>
      </c>
      <c r="AE1166" t="s">
        <v>203</v>
      </c>
      <c r="AG1166">
        <v>6528</v>
      </c>
      <c r="AH1166" s="1">
        <v>13118</v>
      </c>
      <c r="AI1166">
        <v>1935</v>
      </c>
      <c r="AJ1166">
        <v>11</v>
      </c>
      <c r="AK1166">
        <v>30</v>
      </c>
      <c r="AL1166">
        <v>334</v>
      </c>
      <c r="AN1166" s="2">
        <v>13118</v>
      </c>
      <c r="BF1166" t="s">
        <v>108</v>
      </c>
      <c r="BG1166" t="s">
        <v>109</v>
      </c>
      <c r="BH1166" t="s">
        <v>230</v>
      </c>
      <c r="BI1166" t="s">
        <v>2402</v>
      </c>
      <c r="BJ1166" t="s">
        <v>2403</v>
      </c>
      <c r="BN1166">
        <v>39.193117000000001</v>
      </c>
      <c r="BO1166">
        <v>-84.107156000000003</v>
      </c>
      <c r="BQ1166">
        <v>3036</v>
      </c>
      <c r="BS1166" t="s">
        <v>4561</v>
      </c>
      <c r="BU1166" t="s">
        <v>810</v>
      </c>
      <c r="BV1166" t="s">
        <v>270</v>
      </c>
      <c r="CF1166" t="s">
        <v>114</v>
      </c>
      <c r="CG1166" s="3">
        <v>43959.370393518519</v>
      </c>
      <c r="CI1166">
        <v>70</v>
      </c>
      <c r="CJ1166" t="s">
        <v>6339</v>
      </c>
      <c r="CK1166" t="s">
        <v>6340</v>
      </c>
    </row>
    <row r="1167" spans="1:89" x14ac:dyDescent="0.45">
      <c r="A1167">
        <v>4397324</v>
      </c>
      <c r="B1167" t="s">
        <v>89</v>
      </c>
      <c r="E1167" t="s">
        <v>90</v>
      </c>
      <c r="F1167" t="s">
        <v>6341</v>
      </c>
      <c r="G1167" t="s">
        <v>6342</v>
      </c>
      <c r="I1167" t="s">
        <v>4804</v>
      </c>
      <c r="J1167" t="s">
        <v>638</v>
      </c>
      <c r="K1167" t="s">
        <v>639</v>
      </c>
      <c r="L1167" t="s">
        <v>640</v>
      </c>
      <c r="M1167" t="s">
        <v>641</v>
      </c>
      <c r="N1167" t="s">
        <v>642</v>
      </c>
      <c r="O1167" t="s">
        <v>4652</v>
      </c>
      <c r="P1167">
        <v>15140</v>
      </c>
      <c r="R1167" t="s">
        <v>4652</v>
      </c>
      <c r="W1167" t="s">
        <v>943</v>
      </c>
      <c r="AE1167" t="s">
        <v>203</v>
      </c>
      <c r="AG1167">
        <v>2145</v>
      </c>
      <c r="AH1167" s="1">
        <v>12125</v>
      </c>
      <c r="AI1167">
        <v>1933</v>
      </c>
      <c r="AJ1167">
        <v>3</v>
      </c>
      <c r="AK1167">
        <v>12</v>
      </c>
      <c r="AL1167">
        <v>71</v>
      </c>
      <c r="AN1167" s="2">
        <v>12125</v>
      </c>
      <c r="AQ1167" t="s">
        <v>2408</v>
      </c>
      <c r="BF1167" t="s">
        <v>108</v>
      </c>
      <c r="BG1167" t="s">
        <v>109</v>
      </c>
      <c r="BH1167" t="s">
        <v>230</v>
      </c>
      <c r="BI1167" t="s">
        <v>822</v>
      </c>
      <c r="BJ1167" t="s">
        <v>822</v>
      </c>
      <c r="BN1167">
        <v>38.915351999999999</v>
      </c>
      <c r="BO1167">
        <v>-82.693222000000006</v>
      </c>
      <c r="BQ1167">
        <v>1506</v>
      </c>
      <c r="BS1167" t="s">
        <v>1071</v>
      </c>
      <c r="BU1167" t="s">
        <v>284</v>
      </c>
      <c r="BV1167" t="s">
        <v>270</v>
      </c>
      <c r="CF1167" t="s">
        <v>114</v>
      </c>
      <c r="CG1167" s="3">
        <v>43959.370393518519</v>
      </c>
      <c r="CI1167">
        <v>70</v>
      </c>
      <c r="CJ1167" t="s">
        <v>6343</v>
      </c>
      <c r="CK1167" t="s">
        <v>6344</v>
      </c>
    </row>
    <row r="1168" spans="1:89" x14ac:dyDescent="0.45">
      <c r="A1168">
        <v>4397325</v>
      </c>
      <c r="B1168" t="s">
        <v>89</v>
      </c>
      <c r="E1168" t="s">
        <v>90</v>
      </c>
      <c r="F1168" t="s">
        <v>6345</v>
      </c>
      <c r="G1168" t="s">
        <v>6346</v>
      </c>
      <c r="I1168" t="s">
        <v>4650</v>
      </c>
      <c r="J1168" t="s">
        <v>638</v>
      </c>
      <c r="K1168" t="s">
        <v>639</v>
      </c>
      <c r="L1168" t="s">
        <v>640</v>
      </c>
      <c r="M1168" t="s">
        <v>641</v>
      </c>
      <c r="N1168" t="s">
        <v>642</v>
      </c>
      <c r="O1168" t="s">
        <v>6176</v>
      </c>
      <c r="P1168">
        <v>249574</v>
      </c>
      <c r="Q1168" t="s">
        <v>3575</v>
      </c>
      <c r="R1168" t="s">
        <v>4652</v>
      </c>
      <c r="T1168" t="s">
        <v>6177</v>
      </c>
      <c r="W1168" t="s">
        <v>103</v>
      </c>
      <c r="AE1168" t="s">
        <v>203</v>
      </c>
      <c r="AG1168">
        <v>8278</v>
      </c>
      <c r="AH1168" s="1">
        <v>13650</v>
      </c>
      <c r="AI1168">
        <v>1937</v>
      </c>
      <c r="AJ1168">
        <v>5</v>
      </c>
      <c r="AK1168">
        <v>15</v>
      </c>
      <c r="AL1168">
        <v>135</v>
      </c>
      <c r="AN1168" s="2">
        <v>13650</v>
      </c>
      <c r="BF1168" t="s">
        <v>108</v>
      </c>
      <c r="BG1168" t="s">
        <v>109</v>
      </c>
      <c r="BH1168" t="s">
        <v>735</v>
      </c>
      <c r="BI1168" t="s">
        <v>1691</v>
      </c>
      <c r="BJ1168" t="s">
        <v>1691</v>
      </c>
      <c r="BN1168">
        <v>39.319226</v>
      </c>
      <c r="BO1168">
        <v>-84.252993000000004</v>
      </c>
      <c r="BQ1168">
        <v>3036</v>
      </c>
      <c r="BS1168" t="s">
        <v>6347</v>
      </c>
      <c r="BU1168" t="s">
        <v>2767</v>
      </c>
      <c r="BV1168" t="s">
        <v>270</v>
      </c>
      <c r="CF1168" t="s">
        <v>114</v>
      </c>
      <c r="CG1168" s="3">
        <v>43959.370393518519</v>
      </c>
      <c r="CI1168">
        <v>70</v>
      </c>
      <c r="CJ1168" t="s">
        <v>6348</v>
      </c>
      <c r="CK1168" t="s">
        <v>6349</v>
      </c>
    </row>
    <row r="1169" spans="1:89" x14ac:dyDescent="0.45">
      <c r="A1169">
        <v>4397329</v>
      </c>
      <c r="B1169" t="s">
        <v>89</v>
      </c>
      <c r="E1169" t="s">
        <v>90</v>
      </c>
      <c r="F1169" t="s">
        <v>6369</v>
      </c>
      <c r="G1169" t="s">
        <v>6370</v>
      </c>
      <c r="I1169" t="s">
        <v>6361</v>
      </c>
      <c r="J1169" t="s">
        <v>638</v>
      </c>
      <c r="K1169" t="s">
        <v>639</v>
      </c>
      <c r="L1169" t="s">
        <v>1353</v>
      </c>
      <c r="M1169" t="s">
        <v>2832</v>
      </c>
      <c r="N1169" t="s">
        <v>6362</v>
      </c>
      <c r="O1169" t="s">
        <v>6363</v>
      </c>
      <c r="P1169">
        <v>294586</v>
      </c>
      <c r="Q1169" t="s">
        <v>6364</v>
      </c>
      <c r="R1169" t="s">
        <v>6365</v>
      </c>
      <c r="T1169" t="s">
        <v>607</v>
      </c>
      <c r="W1169" t="s">
        <v>103</v>
      </c>
      <c r="AE1169" t="s">
        <v>203</v>
      </c>
      <c r="AG1169">
        <v>2071</v>
      </c>
      <c r="AH1169" s="1">
        <v>12084</v>
      </c>
      <c r="AI1169">
        <v>1933</v>
      </c>
      <c r="AJ1169">
        <v>1</v>
      </c>
      <c r="AK1169">
        <v>30</v>
      </c>
      <c r="AL1169">
        <v>30</v>
      </c>
      <c r="AN1169" s="2">
        <v>12084</v>
      </c>
      <c r="AQ1169" t="s">
        <v>536</v>
      </c>
      <c r="BF1169" t="s">
        <v>108</v>
      </c>
      <c r="BG1169" t="s">
        <v>109</v>
      </c>
      <c r="BH1169" t="s">
        <v>2423</v>
      </c>
      <c r="BI1169" t="s">
        <v>6371</v>
      </c>
      <c r="BJ1169" t="s">
        <v>6372</v>
      </c>
      <c r="BN1169">
        <v>39.209510000000002</v>
      </c>
      <c r="BO1169">
        <v>-83.340190000000007</v>
      </c>
      <c r="BQ1169">
        <v>1807</v>
      </c>
      <c r="BS1169" t="s">
        <v>6373</v>
      </c>
      <c r="BU1169" t="s">
        <v>284</v>
      </c>
      <c r="BV1169" t="s">
        <v>270</v>
      </c>
      <c r="CF1169" t="s">
        <v>114</v>
      </c>
      <c r="CG1169" s="3">
        <v>43959.370393518519</v>
      </c>
      <c r="CI1169">
        <v>70</v>
      </c>
      <c r="CJ1169" t="s">
        <v>6374</v>
      </c>
      <c r="CK1169" t="s">
        <v>6375</v>
      </c>
    </row>
    <row r="1170" spans="1:89" x14ac:dyDescent="0.45">
      <c r="A1170">
        <v>4397330</v>
      </c>
      <c r="B1170" t="s">
        <v>89</v>
      </c>
      <c r="E1170" t="s">
        <v>90</v>
      </c>
      <c r="F1170" t="s">
        <v>6376</v>
      </c>
      <c r="G1170" t="s">
        <v>6377</v>
      </c>
      <c r="I1170" t="s">
        <v>6361</v>
      </c>
      <c r="J1170" t="s">
        <v>638</v>
      </c>
      <c r="K1170" t="s">
        <v>639</v>
      </c>
      <c r="L1170" t="s">
        <v>1353</v>
      </c>
      <c r="M1170" t="s">
        <v>2832</v>
      </c>
      <c r="N1170" t="s">
        <v>6362</v>
      </c>
      <c r="O1170" t="s">
        <v>6363</v>
      </c>
      <c r="P1170">
        <v>294586</v>
      </c>
      <c r="Q1170" t="s">
        <v>6364</v>
      </c>
      <c r="R1170" t="s">
        <v>6365</v>
      </c>
      <c r="T1170" t="s">
        <v>607</v>
      </c>
      <c r="W1170" t="s">
        <v>103</v>
      </c>
      <c r="AE1170" t="s">
        <v>203</v>
      </c>
      <c r="AG1170">
        <v>2104</v>
      </c>
      <c r="AH1170" s="1">
        <v>12130</v>
      </c>
      <c r="AI1170">
        <v>1933</v>
      </c>
      <c r="AJ1170">
        <v>3</v>
      </c>
      <c r="AK1170">
        <v>17</v>
      </c>
      <c r="AL1170">
        <v>76</v>
      </c>
      <c r="AN1170" s="2">
        <v>12130</v>
      </c>
      <c r="AQ1170" t="s">
        <v>794</v>
      </c>
      <c r="BF1170" t="s">
        <v>108</v>
      </c>
      <c r="BG1170" t="s">
        <v>109</v>
      </c>
      <c r="BH1170" t="s">
        <v>735</v>
      </c>
      <c r="BI1170" t="s">
        <v>736</v>
      </c>
      <c r="BJ1170" t="s">
        <v>6378</v>
      </c>
      <c r="BN1170">
        <v>39.338948000000002</v>
      </c>
      <c r="BO1170">
        <v>-84.219658999999993</v>
      </c>
      <c r="BP1170" t="s">
        <v>113</v>
      </c>
      <c r="BQ1170">
        <v>3036</v>
      </c>
      <c r="BS1170" t="s">
        <v>114</v>
      </c>
      <c r="BU1170" t="s">
        <v>115</v>
      </c>
      <c r="CF1170" t="s">
        <v>114</v>
      </c>
      <c r="CG1170" s="3">
        <v>43959.370393518519</v>
      </c>
      <c r="CI1170">
        <v>70</v>
      </c>
      <c r="CJ1170" t="s">
        <v>6379</v>
      </c>
      <c r="CK1170" t="s">
        <v>6380</v>
      </c>
    </row>
    <row r="1171" spans="1:89" x14ac:dyDescent="0.45">
      <c r="A1171">
        <v>4397331</v>
      </c>
      <c r="B1171" t="s">
        <v>89</v>
      </c>
      <c r="E1171" t="s">
        <v>90</v>
      </c>
      <c r="F1171" t="s">
        <v>6381</v>
      </c>
      <c r="G1171" t="s">
        <v>6382</v>
      </c>
      <c r="I1171" t="s">
        <v>6361</v>
      </c>
      <c r="J1171" t="s">
        <v>638</v>
      </c>
      <c r="K1171" t="s">
        <v>639</v>
      </c>
      <c r="L1171" t="s">
        <v>1353</v>
      </c>
      <c r="M1171" t="s">
        <v>2832</v>
      </c>
      <c r="N1171" t="s">
        <v>6362</v>
      </c>
      <c r="O1171" t="s">
        <v>6363</v>
      </c>
      <c r="P1171">
        <v>294586</v>
      </c>
      <c r="Q1171" t="s">
        <v>6364</v>
      </c>
      <c r="R1171" t="s">
        <v>6365</v>
      </c>
      <c r="T1171" t="s">
        <v>607</v>
      </c>
      <c r="W1171" t="s">
        <v>103</v>
      </c>
      <c r="AE1171" t="s">
        <v>203</v>
      </c>
      <c r="AG1171">
        <v>6310</v>
      </c>
      <c r="AH1171" s="1">
        <v>13088</v>
      </c>
      <c r="AI1171">
        <v>1935</v>
      </c>
      <c r="AJ1171">
        <v>10</v>
      </c>
      <c r="AK1171">
        <v>31</v>
      </c>
      <c r="AL1171">
        <v>304</v>
      </c>
      <c r="AN1171" s="2">
        <v>13088</v>
      </c>
      <c r="BF1171" t="s">
        <v>108</v>
      </c>
      <c r="BG1171" t="s">
        <v>109</v>
      </c>
      <c r="BH1171" t="s">
        <v>110</v>
      </c>
      <c r="BI1171" t="s">
        <v>111</v>
      </c>
      <c r="BJ1171" t="s">
        <v>6383</v>
      </c>
      <c r="BN1171">
        <v>39.202230999999998</v>
      </c>
      <c r="BO1171">
        <v>-84.490503000000004</v>
      </c>
      <c r="BP1171" t="s">
        <v>113</v>
      </c>
      <c r="BQ1171">
        <v>500</v>
      </c>
      <c r="BS1171" t="s">
        <v>2509</v>
      </c>
      <c r="BU1171" t="s">
        <v>269</v>
      </c>
      <c r="BV1171" t="s">
        <v>270</v>
      </c>
      <c r="CF1171" t="s">
        <v>114</v>
      </c>
      <c r="CG1171" s="3">
        <v>43959.370393518519</v>
      </c>
      <c r="CI1171">
        <v>70</v>
      </c>
      <c r="CJ1171" t="s">
        <v>6384</v>
      </c>
      <c r="CK1171" t="s">
        <v>6385</v>
      </c>
    </row>
    <row r="1172" spans="1:89" x14ac:dyDescent="0.45">
      <c r="A1172">
        <v>4397332</v>
      </c>
      <c r="B1172" t="s">
        <v>89</v>
      </c>
      <c r="E1172" t="s">
        <v>90</v>
      </c>
      <c r="F1172" t="s">
        <v>6386</v>
      </c>
      <c r="G1172" t="s">
        <v>6387</v>
      </c>
      <c r="I1172" t="s">
        <v>6361</v>
      </c>
      <c r="J1172" t="s">
        <v>638</v>
      </c>
      <c r="K1172" t="s">
        <v>639</v>
      </c>
      <c r="L1172" t="s">
        <v>1353</v>
      </c>
      <c r="M1172" t="s">
        <v>2832</v>
      </c>
      <c r="N1172" t="s">
        <v>6362</v>
      </c>
      <c r="O1172" t="s">
        <v>6363</v>
      </c>
      <c r="P1172">
        <v>294586</v>
      </c>
      <c r="Q1172" t="s">
        <v>6364</v>
      </c>
      <c r="R1172" t="s">
        <v>6365</v>
      </c>
      <c r="T1172" t="s">
        <v>607</v>
      </c>
      <c r="W1172" t="s">
        <v>103</v>
      </c>
      <c r="AE1172" t="s">
        <v>203</v>
      </c>
      <c r="AG1172">
        <v>6226</v>
      </c>
      <c r="AH1172" s="1">
        <v>13440</v>
      </c>
      <c r="AI1172">
        <v>1936</v>
      </c>
      <c r="AJ1172">
        <v>10</v>
      </c>
      <c r="AK1172">
        <v>17</v>
      </c>
      <c r="AL1172">
        <v>291</v>
      </c>
      <c r="AN1172" s="2">
        <v>13440</v>
      </c>
      <c r="BF1172" t="s">
        <v>108</v>
      </c>
      <c r="BG1172" t="s">
        <v>109</v>
      </c>
      <c r="BH1172" t="s">
        <v>110</v>
      </c>
      <c r="BI1172" t="s">
        <v>192</v>
      </c>
      <c r="BJ1172" t="s">
        <v>192</v>
      </c>
      <c r="BN1172">
        <v>39.292279000000001</v>
      </c>
      <c r="BO1172">
        <v>-84.618002000000004</v>
      </c>
      <c r="BQ1172">
        <v>3036</v>
      </c>
      <c r="BS1172" t="s">
        <v>4327</v>
      </c>
      <c r="BU1172" t="s">
        <v>284</v>
      </c>
      <c r="BV1172" t="s">
        <v>270</v>
      </c>
      <c r="CF1172" t="s">
        <v>114</v>
      </c>
      <c r="CG1172" s="3">
        <v>43959.370393518519</v>
      </c>
      <c r="CI1172">
        <v>70</v>
      </c>
      <c r="CJ1172" t="s">
        <v>6388</v>
      </c>
      <c r="CK1172" t="s">
        <v>6389</v>
      </c>
    </row>
    <row r="1173" spans="1:89" x14ac:dyDescent="0.45">
      <c r="A1173">
        <v>4397337</v>
      </c>
      <c r="B1173" t="s">
        <v>89</v>
      </c>
      <c r="E1173" t="s">
        <v>90</v>
      </c>
      <c r="F1173" t="s">
        <v>6425</v>
      </c>
      <c r="G1173" t="s">
        <v>6426</v>
      </c>
      <c r="I1173" t="s">
        <v>6427</v>
      </c>
      <c r="J1173" t="s">
        <v>638</v>
      </c>
      <c r="K1173" t="s">
        <v>639</v>
      </c>
      <c r="L1173" t="s">
        <v>1353</v>
      </c>
      <c r="M1173" t="s">
        <v>2832</v>
      </c>
      <c r="N1173" t="s">
        <v>6362</v>
      </c>
      <c r="O1173" t="s">
        <v>6365</v>
      </c>
      <c r="P1173">
        <v>16176</v>
      </c>
      <c r="Q1173" t="s">
        <v>6428</v>
      </c>
      <c r="R1173" t="s">
        <v>6365</v>
      </c>
      <c r="W1173" t="s">
        <v>943</v>
      </c>
      <c r="AE1173" t="s">
        <v>203</v>
      </c>
      <c r="AG1173">
        <v>10204</v>
      </c>
      <c r="AH1173" s="1">
        <v>14074</v>
      </c>
      <c r="AI1173">
        <v>1938</v>
      </c>
      <c r="AJ1173">
        <v>7</v>
      </c>
      <c r="AK1173">
        <v>13</v>
      </c>
      <c r="AL1173">
        <v>194</v>
      </c>
      <c r="AN1173" s="2">
        <v>14074</v>
      </c>
      <c r="AQ1173" t="s">
        <v>5079</v>
      </c>
      <c r="BF1173" t="s">
        <v>108</v>
      </c>
      <c r="BG1173" t="s">
        <v>420</v>
      </c>
      <c r="BH1173" t="s">
        <v>1000</v>
      </c>
      <c r="BI1173" t="s">
        <v>1001</v>
      </c>
      <c r="BJ1173" t="s">
        <v>6429</v>
      </c>
      <c r="BN1173">
        <v>41.372520000000002</v>
      </c>
      <c r="BO1173">
        <v>-122.23153000000001</v>
      </c>
      <c r="BQ1173">
        <v>1807</v>
      </c>
      <c r="BS1173" t="s">
        <v>1003</v>
      </c>
      <c r="BU1173" t="s">
        <v>810</v>
      </c>
      <c r="BV1173" t="s">
        <v>270</v>
      </c>
      <c r="BX1173">
        <v>2469</v>
      </c>
      <c r="CC1173" t="s">
        <v>6162</v>
      </c>
      <c r="CF1173" t="s">
        <v>114</v>
      </c>
      <c r="CG1173" s="3">
        <v>43959.370393518519</v>
      </c>
      <c r="CI1173">
        <v>70</v>
      </c>
      <c r="CJ1173" t="s">
        <v>6430</v>
      </c>
      <c r="CK1173" t="s">
        <v>6431</v>
      </c>
    </row>
    <row r="1174" spans="1:89" x14ac:dyDescent="0.45">
      <c r="A1174">
        <v>4397341</v>
      </c>
      <c r="B1174" t="s">
        <v>89</v>
      </c>
      <c r="E1174" t="s">
        <v>90</v>
      </c>
      <c r="F1174" t="s">
        <v>6452</v>
      </c>
      <c r="G1174" t="s">
        <v>6453</v>
      </c>
      <c r="I1174" t="s">
        <v>6454</v>
      </c>
      <c r="J1174" t="s">
        <v>638</v>
      </c>
      <c r="K1174" t="s">
        <v>639</v>
      </c>
      <c r="L1174" t="s">
        <v>1353</v>
      </c>
      <c r="M1174" t="s">
        <v>2832</v>
      </c>
      <c r="N1174" t="s">
        <v>6362</v>
      </c>
      <c r="O1174" t="s">
        <v>6455</v>
      </c>
      <c r="P1174">
        <v>313418</v>
      </c>
      <c r="Q1174" t="s">
        <v>855</v>
      </c>
      <c r="R1174" t="s">
        <v>6456</v>
      </c>
      <c r="T1174" t="s">
        <v>3881</v>
      </c>
      <c r="W1174" t="s">
        <v>103</v>
      </c>
      <c r="AE1174" t="s">
        <v>203</v>
      </c>
      <c r="AG1174">
        <v>9727</v>
      </c>
      <c r="AH1174" s="1">
        <v>13820</v>
      </c>
      <c r="AI1174">
        <v>1937</v>
      </c>
      <c r="AJ1174">
        <v>11</v>
      </c>
      <c r="AK1174">
        <v>1</v>
      </c>
      <c r="AL1174">
        <v>305</v>
      </c>
      <c r="AN1174" s="2">
        <v>13820</v>
      </c>
      <c r="AQ1174" t="s">
        <v>6457</v>
      </c>
      <c r="BF1174" t="s">
        <v>108</v>
      </c>
      <c r="BG1174" t="s">
        <v>1344</v>
      </c>
      <c r="BH1174" t="s">
        <v>1345</v>
      </c>
      <c r="BJ1174" t="s">
        <v>6458</v>
      </c>
      <c r="BN1174">
        <v>44.564565999999999</v>
      </c>
      <c r="BO1174">
        <v>-123.262044</v>
      </c>
      <c r="BQ1174">
        <v>6434</v>
      </c>
      <c r="BS1174" t="s">
        <v>6459</v>
      </c>
      <c r="BU1174" t="s">
        <v>2767</v>
      </c>
      <c r="BV1174" t="s">
        <v>270</v>
      </c>
      <c r="CF1174" t="s">
        <v>114</v>
      </c>
      <c r="CG1174" s="3">
        <v>43959.370393518519</v>
      </c>
      <c r="CI1174">
        <v>70</v>
      </c>
      <c r="CJ1174" t="s">
        <v>6460</v>
      </c>
      <c r="CK1174" t="s">
        <v>6461</v>
      </c>
    </row>
    <row r="1175" spans="1:89" x14ac:dyDescent="0.45">
      <c r="A1175">
        <v>4397343</v>
      </c>
      <c r="B1175" t="s">
        <v>89</v>
      </c>
      <c r="E1175" t="s">
        <v>90</v>
      </c>
      <c r="F1175" s="4" t="s">
        <v>6462</v>
      </c>
      <c r="G1175" t="s">
        <v>6463</v>
      </c>
      <c r="I1175" t="s">
        <v>6464</v>
      </c>
      <c r="J1175" t="s">
        <v>638</v>
      </c>
      <c r="K1175" t="s">
        <v>639</v>
      </c>
      <c r="L1175" t="s">
        <v>1353</v>
      </c>
      <c r="M1175" t="s">
        <v>2832</v>
      </c>
      <c r="N1175" t="s">
        <v>6362</v>
      </c>
      <c r="O1175" t="s">
        <v>6465</v>
      </c>
      <c r="P1175">
        <v>537807</v>
      </c>
      <c r="Q1175" t="s">
        <v>6466</v>
      </c>
      <c r="R1175" t="s">
        <v>6456</v>
      </c>
      <c r="T1175" t="s">
        <v>6467</v>
      </c>
      <c r="U1175" t="s">
        <v>1758</v>
      </c>
      <c r="V1175" t="s">
        <v>6468</v>
      </c>
      <c r="W1175" t="s">
        <v>1760</v>
      </c>
      <c r="AE1175" t="s">
        <v>203</v>
      </c>
      <c r="AG1175" t="s">
        <v>6469</v>
      </c>
      <c r="AH1175" s="1">
        <v>15185</v>
      </c>
      <c r="AI1175">
        <v>1941</v>
      </c>
      <c r="AJ1175">
        <v>7</v>
      </c>
      <c r="AK1175">
        <v>28</v>
      </c>
      <c r="AL1175">
        <v>209</v>
      </c>
      <c r="AN1175" s="2">
        <v>15185</v>
      </c>
      <c r="AQ1175" t="s">
        <v>6470</v>
      </c>
      <c r="BF1175" t="s">
        <v>108</v>
      </c>
      <c r="BG1175" t="s">
        <v>420</v>
      </c>
      <c r="BH1175" t="s">
        <v>1000</v>
      </c>
      <c r="BI1175" t="s">
        <v>1001</v>
      </c>
      <c r="BJ1175" t="s">
        <v>6471</v>
      </c>
      <c r="BN1175">
        <v>41.956389999999999</v>
      </c>
      <c r="BO1175">
        <v>-123.17278</v>
      </c>
      <c r="BP1175" t="s">
        <v>113</v>
      </c>
      <c r="BQ1175">
        <v>3000</v>
      </c>
      <c r="BS1175" t="s">
        <v>114</v>
      </c>
      <c r="BT1175" t="s">
        <v>3221</v>
      </c>
      <c r="BU1175" t="s">
        <v>2664</v>
      </c>
      <c r="BX1175">
        <v>2499</v>
      </c>
      <c r="CC1175" t="s">
        <v>1863</v>
      </c>
      <c r="CF1175" t="s">
        <v>114</v>
      </c>
      <c r="CG1175" s="3">
        <v>43959.370393518519</v>
      </c>
      <c r="CI1175">
        <v>70</v>
      </c>
      <c r="CJ1175" t="s">
        <v>6472</v>
      </c>
      <c r="CK1175" t="s">
        <v>6473</v>
      </c>
    </row>
    <row r="1176" spans="1:89" x14ac:dyDescent="0.45">
      <c r="A1176">
        <v>4397351</v>
      </c>
      <c r="B1176" t="s">
        <v>89</v>
      </c>
      <c r="E1176" t="s">
        <v>90</v>
      </c>
      <c r="F1176" t="s">
        <v>6502</v>
      </c>
      <c r="G1176" t="s">
        <v>6503</v>
      </c>
      <c r="I1176" t="s">
        <v>6490</v>
      </c>
      <c r="J1176" t="s">
        <v>638</v>
      </c>
      <c r="K1176" t="s">
        <v>639</v>
      </c>
      <c r="L1176" t="s">
        <v>640</v>
      </c>
      <c r="M1176" t="s">
        <v>1729</v>
      </c>
      <c r="N1176" t="s">
        <v>642</v>
      </c>
      <c r="O1176" t="s">
        <v>6504</v>
      </c>
      <c r="P1176">
        <v>190575</v>
      </c>
      <c r="Q1176" t="s">
        <v>6505</v>
      </c>
      <c r="R1176" t="s">
        <v>6492</v>
      </c>
      <c r="T1176" t="s">
        <v>963</v>
      </c>
      <c r="W1176" t="s">
        <v>103</v>
      </c>
      <c r="AE1176" t="s">
        <v>203</v>
      </c>
      <c r="AF1176" t="s">
        <v>2118</v>
      </c>
      <c r="AG1176">
        <v>22763</v>
      </c>
      <c r="AH1176" s="1">
        <v>17499</v>
      </c>
      <c r="AI1176">
        <v>1947</v>
      </c>
      <c r="AJ1176">
        <v>11</v>
      </c>
      <c r="AK1176">
        <v>28</v>
      </c>
      <c r="AL1176">
        <v>332</v>
      </c>
      <c r="AN1176" s="2">
        <v>17499</v>
      </c>
      <c r="AO1176" t="s">
        <v>6506</v>
      </c>
      <c r="AP1176" t="s">
        <v>6507</v>
      </c>
      <c r="AQ1176" t="s">
        <v>6508</v>
      </c>
      <c r="BF1176" t="s">
        <v>108</v>
      </c>
      <c r="BG1176" t="s">
        <v>2264</v>
      </c>
      <c r="BH1176" t="s">
        <v>6509</v>
      </c>
      <c r="BJ1176" t="s">
        <v>6510</v>
      </c>
      <c r="BN1176">
        <v>46.777315000000002</v>
      </c>
      <c r="BO1176">
        <v>-116.999478</v>
      </c>
      <c r="BP1176" t="s">
        <v>113</v>
      </c>
      <c r="BQ1176">
        <v>5364</v>
      </c>
      <c r="BS1176" t="s">
        <v>114</v>
      </c>
      <c r="BU1176" t="s">
        <v>115</v>
      </c>
      <c r="BX1176">
        <v>945</v>
      </c>
      <c r="CC1176" t="s">
        <v>6511</v>
      </c>
      <c r="CF1176" t="s">
        <v>114</v>
      </c>
      <c r="CG1176" s="3">
        <v>43959.370393518519</v>
      </c>
      <c r="CI1176">
        <v>70</v>
      </c>
      <c r="CJ1176" t="s">
        <v>6512</v>
      </c>
      <c r="CK1176" t="s">
        <v>6513</v>
      </c>
    </row>
    <row r="1177" spans="1:89" x14ac:dyDescent="0.45">
      <c r="A1177">
        <v>4397371</v>
      </c>
      <c r="B1177" t="s">
        <v>89</v>
      </c>
      <c r="E1177" t="s">
        <v>90</v>
      </c>
      <c r="F1177" t="s">
        <v>6534</v>
      </c>
      <c r="G1177" t="s">
        <v>6535</v>
      </c>
      <c r="I1177" t="s">
        <v>6490</v>
      </c>
      <c r="J1177" t="s">
        <v>638</v>
      </c>
      <c r="K1177" t="s">
        <v>639</v>
      </c>
      <c r="L1177" t="s">
        <v>640</v>
      </c>
      <c r="M1177" t="s">
        <v>1729</v>
      </c>
      <c r="N1177" t="s">
        <v>642</v>
      </c>
      <c r="O1177" t="s">
        <v>6536</v>
      </c>
      <c r="P1177">
        <v>563817</v>
      </c>
      <c r="Q1177" t="s">
        <v>6537</v>
      </c>
      <c r="R1177" t="s">
        <v>6492</v>
      </c>
      <c r="T1177" t="s">
        <v>6538</v>
      </c>
      <c r="W1177" t="s">
        <v>103</v>
      </c>
      <c r="AE1177" t="s">
        <v>203</v>
      </c>
      <c r="AG1177">
        <v>6278</v>
      </c>
      <c r="AH1177" s="1">
        <v>13081</v>
      </c>
      <c r="AI1177">
        <v>1935</v>
      </c>
      <c r="AJ1177">
        <v>10</v>
      </c>
      <c r="AK1177">
        <v>24</v>
      </c>
      <c r="AL1177">
        <v>297</v>
      </c>
      <c r="AN1177" s="2">
        <v>13081</v>
      </c>
      <c r="BF1177" t="s">
        <v>108</v>
      </c>
      <c r="BG1177" t="s">
        <v>109</v>
      </c>
      <c r="BH1177" t="s">
        <v>110</v>
      </c>
      <c r="BI1177" t="s">
        <v>111</v>
      </c>
      <c r="BJ1177" t="s">
        <v>166</v>
      </c>
      <c r="BN1177">
        <v>39.202280000000002</v>
      </c>
      <c r="BO1177">
        <v>-84.547166000000004</v>
      </c>
      <c r="BP1177" t="s">
        <v>113</v>
      </c>
      <c r="BQ1177">
        <v>3036</v>
      </c>
      <c r="BS1177" t="s">
        <v>908</v>
      </c>
      <c r="BU1177" t="s">
        <v>352</v>
      </c>
      <c r="BV1177" t="s">
        <v>270</v>
      </c>
      <c r="CF1177" t="s">
        <v>114</v>
      </c>
      <c r="CG1177" s="3">
        <v>43959.370393518519</v>
      </c>
      <c r="CI1177">
        <v>70</v>
      </c>
      <c r="CJ1177" t="s">
        <v>6539</v>
      </c>
      <c r="CK1177" t="s">
        <v>6540</v>
      </c>
    </row>
    <row r="1178" spans="1:89" x14ac:dyDescent="0.45">
      <c r="A1178">
        <v>4397373</v>
      </c>
      <c r="B1178" t="s">
        <v>89</v>
      </c>
      <c r="E1178" t="s">
        <v>90</v>
      </c>
      <c r="F1178" t="s">
        <v>6541</v>
      </c>
      <c r="G1178" t="s">
        <v>6542</v>
      </c>
      <c r="I1178" t="s">
        <v>6490</v>
      </c>
      <c r="J1178" t="s">
        <v>638</v>
      </c>
      <c r="K1178" t="s">
        <v>639</v>
      </c>
      <c r="L1178" t="s">
        <v>640</v>
      </c>
      <c r="M1178" t="s">
        <v>1729</v>
      </c>
      <c r="N1178" t="s">
        <v>642</v>
      </c>
      <c r="O1178" t="s">
        <v>6543</v>
      </c>
      <c r="P1178">
        <v>190576</v>
      </c>
      <c r="Q1178" t="s">
        <v>6505</v>
      </c>
      <c r="R1178" t="s">
        <v>6492</v>
      </c>
      <c r="T1178" t="s">
        <v>6544</v>
      </c>
      <c r="W1178" t="s">
        <v>103</v>
      </c>
      <c r="AE1178" t="s">
        <v>203</v>
      </c>
      <c r="AG1178">
        <v>2332</v>
      </c>
      <c r="AH1178" s="1">
        <v>12212</v>
      </c>
      <c r="AI1178">
        <v>1933</v>
      </c>
      <c r="AJ1178">
        <v>6</v>
      </c>
      <c r="AK1178">
        <v>7</v>
      </c>
      <c r="AL1178">
        <v>158</v>
      </c>
      <c r="AN1178" t="s">
        <v>6545</v>
      </c>
      <c r="AQ1178" t="s">
        <v>6546</v>
      </c>
      <c r="BF1178" t="s">
        <v>108</v>
      </c>
      <c r="BG1178" t="s">
        <v>109</v>
      </c>
      <c r="BH1178" t="s">
        <v>206</v>
      </c>
      <c r="BJ1178" t="s">
        <v>207</v>
      </c>
      <c r="BN1178">
        <v>39.222845</v>
      </c>
      <c r="BO1178">
        <v>-83.355158000000003</v>
      </c>
      <c r="BP1178" t="s">
        <v>113</v>
      </c>
      <c r="BQ1178">
        <v>250</v>
      </c>
      <c r="BS1178" t="s">
        <v>3895</v>
      </c>
      <c r="BU1178" t="s">
        <v>269</v>
      </c>
      <c r="BV1178" t="s">
        <v>270</v>
      </c>
      <c r="CF1178" t="s">
        <v>114</v>
      </c>
      <c r="CG1178" s="3">
        <v>43959.370393518519</v>
      </c>
      <c r="CI1178">
        <v>70</v>
      </c>
      <c r="CJ1178" t="s">
        <v>6547</v>
      </c>
      <c r="CK1178" t="s">
        <v>6548</v>
      </c>
    </row>
    <row r="1179" spans="1:89" x14ac:dyDescent="0.45">
      <c r="A1179">
        <v>4397379</v>
      </c>
      <c r="B1179" t="s">
        <v>89</v>
      </c>
      <c r="E1179" t="s">
        <v>90</v>
      </c>
      <c r="F1179" t="s">
        <v>6558</v>
      </c>
      <c r="G1179" t="s">
        <v>6559</v>
      </c>
      <c r="I1179" t="s">
        <v>4804</v>
      </c>
      <c r="J1179" t="s">
        <v>638</v>
      </c>
      <c r="K1179" t="s">
        <v>639</v>
      </c>
      <c r="L1179" t="s">
        <v>640</v>
      </c>
      <c r="M1179" t="s">
        <v>641</v>
      </c>
      <c r="N1179" t="s">
        <v>642</v>
      </c>
      <c r="O1179" t="s">
        <v>6492</v>
      </c>
      <c r="P1179">
        <v>19554</v>
      </c>
      <c r="R1179" t="s">
        <v>6492</v>
      </c>
      <c r="W1179" t="s">
        <v>943</v>
      </c>
      <c r="AE1179" t="s">
        <v>203</v>
      </c>
      <c r="AG1179">
        <v>5130</v>
      </c>
      <c r="AH1179" s="1">
        <v>12959</v>
      </c>
      <c r="AI1179">
        <v>1935</v>
      </c>
      <c r="AJ1179">
        <v>6</v>
      </c>
      <c r="AK1179">
        <v>24</v>
      </c>
      <c r="AL1179">
        <v>175</v>
      </c>
      <c r="AN1179" s="2">
        <v>12959</v>
      </c>
      <c r="AQ1179" t="s">
        <v>570</v>
      </c>
      <c r="BF1179" t="s">
        <v>108</v>
      </c>
      <c r="BG1179" t="s">
        <v>109</v>
      </c>
      <c r="BH1179" t="s">
        <v>110</v>
      </c>
      <c r="BI1179" t="s">
        <v>6560</v>
      </c>
      <c r="BJ1179" t="s">
        <v>6560</v>
      </c>
      <c r="BN1179">
        <v>39.247002999999999</v>
      </c>
      <c r="BO1179">
        <v>-84.296327000000005</v>
      </c>
      <c r="BQ1179">
        <v>3036</v>
      </c>
      <c r="BS1179" t="s">
        <v>6561</v>
      </c>
      <c r="BU1179" t="s">
        <v>284</v>
      </c>
      <c r="BV1179" t="s">
        <v>270</v>
      </c>
      <c r="CF1179" t="s">
        <v>114</v>
      </c>
      <c r="CG1179" s="3">
        <v>43959.370393518519</v>
      </c>
      <c r="CI1179">
        <v>70</v>
      </c>
      <c r="CJ1179" t="s">
        <v>6562</v>
      </c>
      <c r="CK1179" t="s">
        <v>6563</v>
      </c>
    </row>
    <row r="1180" spans="1:89" x14ac:dyDescent="0.45">
      <c r="A1180">
        <v>4397382</v>
      </c>
      <c r="B1180" t="s">
        <v>89</v>
      </c>
      <c r="E1180" t="s">
        <v>90</v>
      </c>
      <c r="F1180" t="s">
        <v>6568</v>
      </c>
      <c r="G1180" t="s">
        <v>6569</v>
      </c>
      <c r="I1180" t="s">
        <v>6490</v>
      </c>
      <c r="J1180" t="s">
        <v>638</v>
      </c>
      <c r="K1180" t="s">
        <v>639</v>
      </c>
      <c r="L1180" t="s">
        <v>640</v>
      </c>
      <c r="M1180" t="s">
        <v>1729</v>
      </c>
      <c r="N1180" t="s">
        <v>642</v>
      </c>
      <c r="O1180" t="s">
        <v>6543</v>
      </c>
      <c r="P1180">
        <v>190576</v>
      </c>
      <c r="Q1180" t="s">
        <v>6505</v>
      </c>
      <c r="R1180" t="s">
        <v>6492</v>
      </c>
      <c r="T1180" t="s">
        <v>6544</v>
      </c>
      <c r="W1180" t="s">
        <v>103</v>
      </c>
      <c r="AE1180" t="s">
        <v>203</v>
      </c>
      <c r="AG1180">
        <v>991</v>
      </c>
      <c r="AH1180" s="1">
        <v>11951</v>
      </c>
      <c r="AI1180">
        <v>1932</v>
      </c>
      <c r="AJ1180">
        <v>9</v>
      </c>
      <c r="AK1180">
        <v>19</v>
      </c>
      <c r="AL1180">
        <v>263</v>
      </c>
      <c r="AN1180" s="2">
        <v>11951</v>
      </c>
      <c r="AQ1180" t="s">
        <v>570</v>
      </c>
      <c r="BF1180" t="s">
        <v>108</v>
      </c>
      <c r="BG1180" t="s">
        <v>109</v>
      </c>
      <c r="BH1180" t="s">
        <v>206</v>
      </c>
      <c r="BJ1180" t="s">
        <v>207</v>
      </c>
      <c r="BN1180">
        <v>39.222845</v>
      </c>
      <c r="BO1180">
        <v>-83.355158000000003</v>
      </c>
      <c r="BQ1180">
        <v>250</v>
      </c>
      <c r="BS1180" t="s">
        <v>4173</v>
      </c>
      <c r="BU1180" t="s">
        <v>4174</v>
      </c>
      <c r="BV1180" t="s">
        <v>270</v>
      </c>
      <c r="BX1180">
        <v>250</v>
      </c>
      <c r="CF1180" t="s">
        <v>114</v>
      </c>
      <c r="CG1180" s="3">
        <v>43959.370393518519</v>
      </c>
      <c r="CI1180">
        <v>70</v>
      </c>
      <c r="CJ1180" t="s">
        <v>6570</v>
      </c>
      <c r="CK1180" t="s">
        <v>6571</v>
      </c>
    </row>
    <row r="1181" spans="1:89" x14ac:dyDescent="0.45">
      <c r="A1181">
        <v>4397387</v>
      </c>
      <c r="B1181" t="s">
        <v>89</v>
      </c>
      <c r="E1181" t="s">
        <v>90</v>
      </c>
      <c r="F1181" t="s">
        <v>6577</v>
      </c>
      <c r="G1181" t="s">
        <v>6578</v>
      </c>
      <c r="I1181" t="s">
        <v>6490</v>
      </c>
      <c r="J1181" t="s">
        <v>638</v>
      </c>
      <c r="K1181" t="s">
        <v>639</v>
      </c>
      <c r="L1181" t="s">
        <v>640</v>
      </c>
      <c r="M1181" t="s">
        <v>1729</v>
      </c>
      <c r="N1181" t="s">
        <v>642</v>
      </c>
      <c r="O1181" t="s">
        <v>6516</v>
      </c>
      <c r="P1181">
        <v>314083</v>
      </c>
      <c r="Q1181" t="s">
        <v>6517</v>
      </c>
      <c r="R1181" t="s">
        <v>6492</v>
      </c>
      <c r="T1181" t="s">
        <v>6518</v>
      </c>
      <c r="W1181" t="s">
        <v>103</v>
      </c>
      <c r="AE1181" t="s">
        <v>203</v>
      </c>
      <c r="AG1181">
        <v>87</v>
      </c>
      <c r="AH1181" s="1">
        <v>12197</v>
      </c>
      <c r="AI1181">
        <v>1933</v>
      </c>
      <c r="AJ1181">
        <v>5</v>
      </c>
      <c r="AK1181">
        <v>23</v>
      </c>
      <c r="AL1181">
        <v>143</v>
      </c>
      <c r="AN1181" s="2">
        <v>12197</v>
      </c>
      <c r="AQ1181" t="s">
        <v>6579</v>
      </c>
      <c r="BF1181" t="s">
        <v>108</v>
      </c>
      <c r="BG1181" t="s">
        <v>109</v>
      </c>
      <c r="BH1181" t="s">
        <v>110</v>
      </c>
      <c r="BI1181" t="s">
        <v>111</v>
      </c>
      <c r="BJ1181" t="s">
        <v>1938</v>
      </c>
      <c r="BN1181">
        <v>39.139271000000001</v>
      </c>
      <c r="BO1181">
        <v>-84.517275999999995</v>
      </c>
      <c r="BQ1181">
        <v>401</v>
      </c>
      <c r="BS1181" t="s">
        <v>1939</v>
      </c>
      <c r="BU1181" t="s">
        <v>284</v>
      </c>
      <c r="BV1181" t="s">
        <v>270</v>
      </c>
      <c r="CF1181" t="s">
        <v>114</v>
      </c>
      <c r="CG1181" s="3">
        <v>43959.370393518519</v>
      </c>
      <c r="CI1181">
        <v>70</v>
      </c>
      <c r="CJ1181" t="s">
        <v>6580</v>
      </c>
      <c r="CK1181" t="s">
        <v>6581</v>
      </c>
    </row>
    <row r="1182" spans="1:89" x14ac:dyDescent="0.45">
      <c r="A1182">
        <v>4397394</v>
      </c>
      <c r="B1182" t="s">
        <v>89</v>
      </c>
      <c r="E1182" t="s">
        <v>90</v>
      </c>
      <c r="F1182" t="s">
        <v>6597</v>
      </c>
      <c r="G1182" t="s">
        <v>6598</v>
      </c>
      <c r="I1182" t="s">
        <v>6490</v>
      </c>
      <c r="J1182" t="s">
        <v>638</v>
      </c>
      <c r="K1182" t="s">
        <v>639</v>
      </c>
      <c r="L1182" t="s">
        <v>640</v>
      </c>
      <c r="M1182" t="s">
        <v>1729</v>
      </c>
      <c r="N1182" t="s">
        <v>642</v>
      </c>
      <c r="O1182" t="s">
        <v>6543</v>
      </c>
      <c r="P1182">
        <v>190576</v>
      </c>
      <c r="Q1182" t="s">
        <v>6505</v>
      </c>
      <c r="R1182" t="s">
        <v>6492</v>
      </c>
      <c r="T1182" t="s">
        <v>6544</v>
      </c>
      <c r="W1182" t="s">
        <v>103</v>
      </c>
      <c r="AE1182" t="s">
        <v>203</v>
      </c>
      <c r="AF1182" t="s">
        <v>830</v>
      </c>
      <c r="AG1182">
        <v>7566</v>
      </c>
      <c r="AH1182" s="1">
        <v>13367</v>
      </c>
      <c r="AI1182">
        <v>1936</v>
      </c>
      <c r="AJ1182">
        <v>8</v>
      </c>
      <c r="AK1182">
        <v>5</v>
      </c>
      <c r="AL1182">
        <v>218</v>
      </c>
      <c r="AN1182" s="2">
        <v>13367</v>
      </c>
      <c r="AQ1182" t="s">
        <v>6599</v>
      </c>
      <c r="BF1182" t="s">
        <v>108</v>
      </c>
      <c r="BG1182" t="s">
        <v>420</v>
      </c>
      <c r="BH1182" t="s">
        <v>835</v>
      </c>
      <c r="BI1182" t="s">
        <v>836</v>
      </c>
      <c r="BJ1182" t="s">
        <v>836</v>
      </c>
      <c r="BN1182">
        <v>41.059291000000002</v>
      </c>
      <c r="BO1182">
        <v>-124.143125</v>
      </c>
      <c r="BQ1182">
        <v>1296</v>
      </c>
      <c r="BS1182" t="s">
        <v>6600</v>
      </c>
      <c r="BU1182" t="s">
        <v>2767</v>
      </c>
      <c r="BV1182" t="s">
        <v>270</v>
      </c>
      <c r="BX1182">
        <v>30</v>
      </c>
      <c r="CC1182" t="s">
        <v>6601</v>
      </c>
      <c r="CF1182" t="s">
        <v>114</v>
      </c>
      <c r="CG1182" s="3">
        <v>43959.370393518519</v>
      </c>
      <c r="CI1182">
        <v>70</v>
      </c>
      <c r="CJ1182" t="s">
        <v>6602</v>
      </c>
      <c r="CK1182" t="s">
        <v>6603</v>
      </c>
    </row>
    <row r="1183" spans="1:89" x14ac:dyDescent="0.45">
      <c r="A1183">
        <v>4397398</v>
      </c>
      <c r="B1183" t="s">
        <v>89</v>
      </c>
      <c r="E1183" t="s">
        <v>90</v>
      </c>
      <c r="F1183" t="s">
        <v>6613</v>
      </c>
      <c r="G1183" t="s">
        <v>6614</v>
      </c>
      <c r="I1183" t="s">
        <v>6490</v>
      </c>
      <c r="J1183" t="s">
        <v>638</v>
      </c>
      <c r="K1183" t="s">
        <v>639</v>
      </c>
      <c r="L1183" t="s">
        <v>640</v>
      </c>
      <c r="M1183" t="s">
        <v>1729</v>
      </c>
      <c r="N1183" t="s">
        <v>642</v>
      </c>
      <c r="O1183" t="s">
        <v>6543</v>
      </c>
      <c r="P1183">
        <v>190576</v>
      </c>
      <c r="Q1183" t="s">
        <v>6505</v>
      </c>
      <c r="R1183" t="s">
        <v>6492</v>
      </c>
      <c r="T1183" t="s">
        <v>6544</v>
      </c>
      <c r="W1183" t="s">
        <v>103</v>
      </c>
      <c r="AE1183" t="s">
        <v>203</v>
      </c>
      <c r="AG1183">
        <v>2236</v>
      </c>
      <c r="AH1183" s="1">
        <v>12187</v>
      </c>
      <c r="AI1183">
        <v>1933</v>
      </c>
      <c r="AJ1183">
        <v>5</v>
      </c>
      <c r="AK1183">
        <v>13</v>
      </c>
      <c r="AL1183">
        <v>133</v>
      </c>
      <c r="AN1183" s="2">
        <v>12187</v>
      </c>
      <c r="AQ1183" t="s">
        <v>648</v>
      </c>
      <c r="BF1183" t="s">
        <v>108</v>
      </c>
      <c r="BG1183" t="s">
        <v>317</v>
      </c>
      <c r="BH1183" t="s">
        <v>467</v>
      </c>
      <c r="BJ1183" t="s">
        <v>468</v>
      </c>
      <c r="BN1183">
        <v>37.772584000000002</v>
      </c>
      <c r="BO1183">
        <v>-83.684358000000003</v>
      </c>
      <c r="BQ1183">
        <v>301</v>
      </c>
      <c r="BS1183" t="s">
        <v>469</v>
      </c>
      <c r="BU1183" t="s">
        <v>284</v>
      </c>
      <c r="BV1183" t="s">
        <v>270</v>
      </c>
      <c r="CF1183" t="s">
        <v>114</v>
      </c>
      <c r="CG1183" s="3">
        <v>43959.370393518519</v>
      </c>
      <c r="CI1183">
        <v>70</v>
      </c>
      <c r="CJ1183" t="s">
        <v>6615</v>
      </c>
      <c r="CK1183" t="s">
        <v>6616</v>
      </c>
    </row>
    <row r="1184" spans="1:89" x14ac:dyDescent="0.45">
      <c r="A1184">
        <v>4397404</v>
      </c>
      <c r="B1184" t="s">
        <v>89</v>
      </c>
      <c r="E1184" t="s">
        <v>90</v>
      </c>
      <c r="F1184" t="s">
        <v>6622</v>
      </c>
      <c r="G1184" t="s">
        <v>6623</v>
      </c>
      <c r="I1184" t="s">
        <v>6490</v>
      </c>
      <c r="J1184" t="s">
        <v>638</v>
      </c>
      <c r="K1184" t="s">
        <v>639</v>
      </c>
      <c r="L1184" t="s">
        <v>640</v>
      </c>
      <c r="M1184" t="s">
        <v>1729</v>
      </c>
      <c r="N1184" t="s">
        <v>642</v>
      </c>
      <c r="O1184" t="s">
        <v>6516</v>
      </c>
      <c r="P1184">
        <v>314083</v>
      </c>
      <c r="Q1184" t="s">
        <v>6517</v>
      </c>
      <c r="R1184" t="s">
        <v>6492</v>
      </c>
      <c r="T1184" t="s">
        <v>6518</v>
      </c>
      <c r="W1184" t="s">
        <v>103</v>
      </c>
      <c r="AE1184" t="s">
        <v>203</v>
      </c>
      <c r="AG1184">
        <v>6071</v>
      </c>
      <c r="AH1184" s="1">
        <v>13058</v>
      </c>
      <c r="AI1184">
        <v>1935</v>
      </c>
      <c r="AJ1184">
        <v>10</v>
      </c>
      <c r="AK1184">
        <v>1</v>
      </c>
      <c r="AL1184">
        <v>274</v>
      </c>
      <c r="AN1184" s="2">
        <v>13058</v>
      </c>
      <c r="BF1184" t="s">
        <v>108</v>
      </c>
      <c r="BG1184" t="s">
        <v>109</v>
      </c>
      <c r="BH1184" t="s">
        <v>110</v>
      </c>
      <c r="BI1184" t="s">
        <v>111</v>
      </c>
      <c r="BJ1184" t="s">
        <v>571</v>
      </c>
      <c r="BN1184">
        <v>39.260627999999997</v>
      </c>
      <c r="BO1184">
        <v>-84.310778999999997</v>
      </c>
      <c r="BQ1184">
        <v>1000</v>
      </c>
      <c r="BS1184" t="s">
        <v>6263</v>
      </c>
      <c r="BU1184" t="s">
        <v>6264</v>
      </c>
      <c r="BV1184" t="s">
        <v>270</v>
      </c>
      <c r="CF1184" t="s">
        <v>114</v>
      </c>
      <c r="CG1184" s="3">
        <v>43959.370393518519</v>
      </c>
      <c r="CI1184">
        <v>70</v>
      </c>
      <c r="CJ1184" t="s">
        <v>6624</v>
      </c>
      <c r="CK1184" t="s">
        <v>6625</v>
      </c>
    </row>
    <row r="1185" spans="1:89" x14ac:dyDescent="0.45">
      <c r="A1185">
        <v>4397408</v>
      </c>
      <c r="B1185" t="s">
        <v>89</v>
      </c>
      <c r="E1185" t="s">
        <v>90</v>
      </c>
      <c r="F1185" t="s">
        <v>6632</v>
      </c>
      <c r="G1185" t="s">
        <v>6633</v>
      </c>
      <c r="I1185" t="s">
        <v>4804</v>
      </c>
      <c r="J1185" t="s">
        <v>638</v>
      </c>
      <c r="K1185" t="s">
        <v>639</v>
      </c>
      <c r="L1185" t="s">
        <v>640</v>
      </c>
      <c r="M1185" t="s">
        <v>641</v>
      </c>
      <c r="N1185" t="s">
        <v>642</v>
      </c>
      <c r="O1185" t="s">
        <v>6492</v>
      </c>
      <c r="P1185">
        <v>19554</v>
      </c>
      <c r="R1185" t="s">
        <v>6492</v>
      </c>
      <c r="W1185" t="s">
        <v>943</v>
      </c>
      <c r="AE1185" t="s">
        <v>203</v>
      </c>
      <c r="AG1185" t="s">
        <v>105</v>
      </c>
      <c r="AH1185" s="1">
        <v>12196</v>
      </c>
      <c r="AI1185">
        <v>1933</v>
      </c>
      <c r="AJ1185">
        <v>5</v>
      </c>
      <c r="AK1185">
        <v>22</v>
      </c>
      <c r="AL1185">
        <v>142</v>
      </c>
      <c r="AN1185" s="2">
        <v>12196</v>
      </c>
      <c r="AQ1185" t="s">
        <v>148</v>
      </c>
      <c r="BB1185" t="s">
        <v>4805</v>
      </c>
      <c r="BF1185" t="s">
        <v>108</v>
      </c>
      <c r="BG1185" t="s">
        <v>109</v>
      </c>
      <c r="BH1185" t="s">
        <v>110</v>
      </c>
      <c r="BI1185" t="s">
        <v>111</v>
      </c>
      <c r="BJ1185" t="s">
        <v>414</v>
      </c>
      <c r="BN1185">
        <v>39.150157</v>
      </c>
      <c r="BO1185">
        <v>-84.320930000000004</v>
      </c>
      <c r="BQ1185">
        <v>3400</v>
      </c>
      <c r="BS1185" t="s">
        <v>415</v>
      </c>
      <c r="BU1185" t="s">
        <v>284</v>
      </c>
      <c r="BV1185" t="s">
        <v>270</v>
      </c>
      <c r="CF1185" t="s">
        <v>114</v>
      </c>
      <c r="CG1185" s="3">
        <v>43959.370393518519</v>
      </c>
      <c r="CI1185">
        <v>70</v>
      </c>
      <c r="CJ1185" t="s">
        <v>6634</v>
      </c>
      <c r="CK1185" t="s">
        <v>6635</v>
      </c>
    </row>
    <row r="1186" spans="1:89" x14ac:dyDescent="0.45">
      <c r="A1186">
        <v>4397409</v>
      </c>
      <c r="B1186" t="s">
        <v>89</v>
      </c>
      <c r="E1186" t="s">
        <v>90</v>
      </c>
      <c r="F1186" t="s">
        <v>6636</v>
      </c>
      <c r="G1186" t="s">
        <v>6637</v>
      </c>
      <c r="I1186" t="s">
        <v>6490</v>
      </c>
      <c r="J1186" t="s">
        <v>638</v>
      </c>
      <c r="K1186" t="s">
        <v>639</v>
      </c>
      <c r="L1186" t="s">
        <v>640</v>
      </c>
      <c r="M1186" t="s">
        <v>1729</v>
      </c>
      <c r="N1186" t="s">
        <v>642</v>
      </c>
      <c r="O1186" t="s">
        <v>6543</v>
      </c>
      <c r="P1186">
        <v>190576</v>
      </c>
      <c r="Q1186" t="s">
        <v>6505</v>
      </c>
      <c r="R1186" t="s">
        <v>6492</v>
      </c>
      <c r="T1186" t="s">
        <v>6544</v>
      </c>
      <c r="W1186" t="s">
        <v>103</v>
      </c>
      <c r="AE1186" t="s">
        <v>203</v>
      </c>
      <c r="AG1186">
        <v>2326</v>
      </c>
      <c r="AH1186" s="1">
        <v>12212</v>
      </c>
      <c r="AI1186">
        <v>1933</v>
      </c>
      <c r="AJ1186">
        <v>6</v>
      </c>
      <c r="AK1186">
        <v>7</v>
      </c>
      <c r="AL1186">
        <v>158</v>
      </c>
      <c r="AN1186" s="2">
        <v>12212</v>
      </c>
      <c r="AQ1186" t="s">
        <v>6638</v>
      </c>
      <c r="BF1186" t="s">
        <v>108</v>
      </c>
      <c r="BG1186" t="s">
        <v>109</v>
      </c>
      <c r="BH1186" t="s">
        <v>206</v>
      </c>
      <c r="BJ1186" t="s">
        <v>207</v>
      </c>
      <c r="BN1186">
        <v>39.222845</v>
      </c>
      <c r="BO1186">
        <v>-83.355158000000003</v>
      </c>
      <c r="BP1186" t="s">
        <v>113</v>
      </c>
      <c r="BQ1186">
        <v>250</v>
      </c>
      <c r="BS1186" t="s">
        <v>3895</v>
      </c>
      <c r="BU1186" t="s">
        <v>269</v>
      </c>
      <c r="BV1186" t="s">
        <v>270</v>
      </c>
      <c r="CF1186" t="s">
        <v>114</v>
      </c>
      <c r="CG1186" s="3">
        <v>43959.370393518519</v>
      </c>
      <c r="CI1186">
        <v>70</v>
      </c>
      <c r="CJ1186" t="s">
        <v>6639</v>
      </c>
      <c r="CK1186" t="s">
        <v>6640</v>
      </c>
    </row>
    <row r="1187" spans="1:89" x14ac:dyDescent="0.45">
      <c r="A1187">
        <v>4397413</v>
      </c>
      <c r="B1187" t="s">
        <v>89</v>
      </c>
      <c r="E1187" t="s">
        <v>90</v>
      </c>
      <c r="F1187" t="s">
        <v>6647</v>
      </c>
      <c r="G1187" t="s">
        <v>6648</v>
      </c>
      <c r="I1187" t="s">
        <v>6490</v>
      </c>
      <c r="J1187" t="s">
        <v>638</v>
      </c>
      <c r="K1187" t="s">
        <v>639</v>
      </c>
      <c r="L1187" t="s">
        <v>640</v>
      </c>
      <c r="M1187" t="s">
        <v>1729</v>
      </c>
      <c r="N1187" t="s">
        <v>642</v>
      </c>
      <c r="O1187" t="s">
        <v>6516</v>
      </c>
      <c r="P1187">
        <v>314083</v>
      </c>
      <c r="Q1187" t="s">
        <v>6517</v>
      </c>
      <c r="R1187" t="s">
        <v>6492</v>
      </c>
      <c r="T1187" t="s">
        <v>6518</v>
      </c>
      <c r="W1187" t="s">
        <v>103</v>
      </c>
      <c r="AE1187" t="s">
        <v>203</v>
      </c>
      <c r="AG1187">
        <v>6795</v>
      </c>
      <c r="AH1187" s="1">
        <v>13231</v>
      </c>
      <c r="AI1187">
        <v>1936</v>
      </c>
      <c r="AJ1187">
        <v>3</v>
      </c>
      <c r="AK1187">
        <v>22</v>
      </c>
      <c r="AL1187">
        <v>82</v>
      </c>
      <c r="AN1187" s="2">
        <v>13231</v>
      </c>
      <c r="BF1187" t="s">
        <v>108</v>
      </c>
      <c r="BG1187" t="s">
        <v>109</v>
      </c>
      <c r="BH1187" t="s">
        <v>735</v>
      </c>
      <c r="BI1187" t="s">
        <v>6283</v>
      </c>
      <c r="BJ1187" t="s">
        <v>6283</v>
      </c>
      <c r="BN1187">
        <v>39.268948000000002</v>
      </c>
      <c r="BO1187">
        <v>-84.263825999999995</v>
      </c>
      <c r="BQ1187">
        <v>4080</v>
      </c>
      <c r="BS1187" t="s">
        <v>6649</v>
      </c>
      <c r="BU1187" t="s">
        <v>2767</v>
      </c>
      <c r="BV1187" t="s">
        <v>270</v>
      </c>
      <c r="CF1187" t="s">
        <v>114</v>
      </c>
      <c r="CG1187" s="3">
        <v>43959.370393518519</v>
      </c>
      <c r="CI1187">
        <v>70</v>
      </c>
      <c r="CJ1187" t="s">
        <v>6650</v>
      </c>
      <c r="CK1187" t="s">
        <v>6651</v>
      </c>
    </row>
    <row r="1188" spans="1:89" x14ac:dyDescent="0.45">
      <c r="A1188">
        <v>4397414</v>
      </c>
      <c r="B1188" t="s">
        <v>89</v>
      </c>
      <c r="E1188" t="s">
        <v>90</v>
      </c>
      <c r="F1188" t="s">
        <v>6652</v>
      </c>
      <c r="G1188" t="s">
        <v>6653</v>
      </c>
      <c r="I1188" t="s">
        <v>6490</v>
      </c>
      <c r="J1188" t="s">
        <v>638</v>
      </c>
      <c r="K1188" t="s">
        <v>639</v>
      </c>
      <c r="L1188" t="s">
        <v>640</v>
      </c>
      <c r="M1188" t="s">
        <v>1729</v>
      </c>
      <c r="N1188" t="s">
        <v>642</v>
      </c>
      <c r="O1188" t="s">
        <v>6516</v>
      </c>
      <c r="P1188">
        <v>314083</v>
      </c>
      <c r="Q1188" t="s">
        <v>6517</v>
      </c>
      <c r="R1188" t="s">
        <v>6492</v>
      </c>
      <c r="T1188" t="s">
        <v>6518</v>
      </c>
      <c r="W1188" t="s">
        <v>103</v>
      </c>
      <c r="AE1188" t="s">
        <v>203</v>
      </c>
      <c r="AG1188">
        <v>6742</v>
      </c>
      <c r="AH1188" s="1">
        <v>13219</v>
      </c>
      <c r="AI1188">
        <v>1936</v>
      </c>
      <c r="AJ1188">
        <v>3</v>
      </c>
      <c r="AK1188">
        <v>10</v>
      </c>
      <c r="AL1188">
        <v>70</v>
      </c>
      <c r="AN1188" s="2">
        <v>13219</v>
      </c>
      <c r="BF1188" t="s">
        <v>108</v>
      </c>
      <c r="BG1188" t="s">
        <v>109</v>
      </c>
      <c r="BH1188" t="s">
        <v>110</v>
      </c>
      <c r="BI1188" t="s">
        <v>2533</v>
      </c>
      <c r="BJ1188" t="s">
        <v>4777</v>
      </c>
      <c r="BN1188">
        <v>39.247559000000003</v>
      </c>
      <c r="BO1188">
        <v>-84.322238999999996</v>
      </c>
      <c r="BQ1188">
        <v>210</v>
      </c>
      <c r="BS1188" t="s">
        <v>2496</v>
      </c>
      <c r="BU1188" t="s">
        <v>284</v>
      </c>
      <c r="BV1188" t="s">
        <v>270</v>
      </c>
      <c r="CF1188" t="s">
        <v>114</v>
      </c>
      <c r="CG1188" s="3">
        <v>43959.370393518519</v>
      </c>
      <c r="CI1188">
        <v>70</v>
      </c>
      <c r="CJ1188" t="s">
        <v>6654</v>
      </c>
      <c r="CK1188" t="s">
        <v>6655</v>
      </c>
    </row>
    <row r="1189" spans="1:89" x14ac:dyDescent="0.45">
      <c r="A1189">
        <v>4397442</v>
      </c>
      <c r="B1189" t="s">
        <v>89</v>
      </c>
      <c r="E1189" t="s">
        <v>90</v>
      </c>
      <c r="F1189" t="s">
        <v>6669</v>
      </c>
      <c r="G1189" t="s">
        <v>6670</v>
      </c>
      <c r="I1189" t="s">
        <v>6490</v>
      </c>
      <c r="J1189" t="s">
        <v>638</v>
      </c>
      <c r="K1189" t="s">
        <v>639</v>
      </c>
      <c r="L1189" t="s">
        <v>640</v>
      </c>
      <c r="M1189" t="s">
        <v>1729</v>
      </c>
      <c r="N1189" t="s">
        <v>642</v>
      </c>
      <c r="O1189" t="s">
        <v>6516</v>
      </c>
      <c r="P1189">
        <v>314083</v>
      </c>
      <c r="Q1189" t="s">
        <v>6517</v>
      </c>
      <c r="R1189" t="s">
        <v>6492</v>
      </c>
      <c r="T1189" t="s">
        <v>6518</v>
      </c>
      <c r="W1189" t="s">
        <v>103</v>
      </c>
      <c r="AE1189" t="s">
        <v>203</v>
      </c>
      <c r="AG1189">
        <v>6198</v>
      </c>
      <c r="AH1189" s="1">
        <v>13067</v>
      </c>
      <c r="AI1189">
        <v>1935</v>
      </c>
      <c r="AJ1189">
        <v>10</v>
      </c>
      <c r="AK1189">
        <v>10</v>
      </c>
      <c r="AL1189">
        <v>283</v>
      </c>
      <c r="AN1189" s="2">
        <v>13067</v>
      </c>
      <c r="BF1189" t="s">
        <v>108</v>
      </c>
      <c r="BG1189" t="s">
        <v>109</v>
      </c>
      <c r="BH1189" t="s">
        <v>230</v>
      </c>
      <c r="BI1189" t="s">
        <v>426</v>
      </c>
      <c r="BJ1189" t="s">
        <v>4075</v>
      </c>
      <c r="BN1189">
        <v>39.175338000000004</v>
      </c>
      <c r="BO1189">
        <v>-84.294381999999999</v>
      </c>
      <c r="BP1189" t="s">
        <v>113</v>
      </c>
      <c r="BQ1189">
        <v>3098</v>
      </c>
      <c r="BS1189" t="s">
        <v>114</v>
      </c>
      <c r="BU1189" t="s">
        <v>115</v>
      </c>
      <c r="CF1189" t="s">
        <v>114</v>
      </c>
      <c r="CG1189" s="3">
        <v>43959.370393518519</v>
      </c>
      <c r="CI1189">
        <v>70</v>
      </c>
      <c r="CJ1189" t="s">
        <v>6671</v>
      </c>
      <c r="CK1189" t="s">
        <v>6672</v>
      </c>
    </row>
    <row r="1190" spans="1:89" x14ac:dyDescent="0.45">
      <c r="A1190">
        <v>4397462</v>
      </c>
      <c r="B1190" t="s">
        <v>89</v>
      </c>
      <c r="E1190" t="s">
        <v>90</v>
      </c>
      <c r="F1190" t="s">
        <v>6681</v>
      </c>
      <c r="G1190" t="s">
        <v>6682</v>
      </c>
      <c r="I1190" t="s">
        <v>6490</v>
      </c>
      <c r="J1190" t="s">
        <v>638</v>
      </c>
      <c r="K1190" t="s">
        <v>639</v>
      </c>
      <c r="L1190" t="s">
        <v>640</v>
      </c>
      <c r="M1190" t="s">
        <v>1729</v>
      </c>
      <c r="N1190" t="s">
        <v>642</v>
      </c>
      <c r="O1190" t="s">
        <v>6516</v>
      </c>
      <c r="P1190">
        <v>314083</v>
      </c>
      <c r="Q1190" t="s">
        <v>6517</v>
      </c>
      <c r="R1190" t="s">
        <v>6492</v>
      </c>
      <c r="T1190" t="s">
        <v>6518</v>
      </c>
      <c r="W1190" t="s">
        <v>103</v>
      </c>
      <c r="AE1190" t="s">
        <v>203</v>
      </c>
      <c r="AG1190">
        <v>6493</v>
      </c>
      <c r="AH1190" s="1">
        <v>13114</v>
      </c>
      <c r="AI1190">
        <v>1935</v>
      </c>
      <c r="AJ1190">
        <v>11</v>
      </c>
      <c r="AK1190">
        <v>26</v>
      </c>
      <c r="AL1190">
        <v>330</v>
      </c>
      <c r="AN1190" s="2">
        <v>13114</v>
      </c>
      <c r="BF1190" t="s">
        <v>108</v>
      </c>
      <c r="BG1190" t="s">
        <v>109</v>
      </c>
      <c r="BH1190" t="s">
        <v>110</v>
      </c>
      <c r="BJ1190" t="s">
        <v>6215</v>
      </c>
      <c r="BN1190">
        <v>39.079898999999997</v>
      </c>
      <c r="BO1190">
        <v>-84.405298000000002</v>
      </c>
      <c r="BQ1190">
        <v>2300</v>
      </c>
      <c r="BS1190" t="s">
        <v>6216</v>
      </c>
      <c r="BU1190" t="s">
        <v>4521</v>
      </c>
      <c r="BV1190" t="s">
        <v>270</v>
      </c>
      <c r="CF1190" t="s">
        <v>114</v>
      </c>
      <c r="CG1190" s="3">
        <v>43959.370393518519</v>
      </c>
      <c r="CI1190">
        <v>70</v>
      </c>
      <c r="CJ1190" t="s">
        <v>6683</v>
      </c>
      <c r="CK1190" t="s">
        <v>6684</v>
      </c>
    </row>
    <row r="1191" spans="1:89" x14ac:dyDescent="0.45">
      <c r="A1191">
        <v>4397491</v>
      </c>
      <c r="B1191" t="s">
        <v>89</v>
      </c>
      <c r="E1191" t="s">
        <v>90</v>
      </c>
      <c r="F1191" s="4" t="s">
        <v>6722</v>
      </c>
      <c r="G1191" t="s">
        <v>6723</v>
      </c>
      <c r="I1191" t="s">
        <v>6490</v>
      </c>
      <c r="J1191" t="s">
        <v>638</v>
      </c>
      <c r="K1191" t="s">
        <v>639</v>
      </c>
      <c r="L1191" t="s">
        <v>640</v>
      </c>
      <c r="M1191" t="s">
        <v>1729</v>
      </c>
      <c r="N1191" t="s">
        <v>642</v>
      </c>
      <c r="O1191" t="s">
        <v>6516</v>
      </c>
      <c r="P1191">
        <v>314083</v>
      </c>
      <c r="Q1191" t="s">
        <v>6517</v>
      </c>
      <c r="R1191" t="s">
        <v>6492</v>
      </c>
      <c r="T1191" t="s">
        <v>6518</v>
      </c>
      <c r="W1191" t="s">
        <v>103</v>
      </c>
      <c r="AE1191" t="s">
        <v>203</v>
      </c>
      <c r="AG1191">
        <v>6198</v>
      </c>
      <c r="AH1191" s="1">
        <v>13067</v>
      </c>
      <c r="AI1191">
        <v>1935</v>
      </c>
      <c r="AJ1191">
        <v>10</v>
      </c>
      <c r="AK1191">
        <v>10</v>
      </c>
      <c r="AL1191">
        <v>283</v>
      </c>
      <c r="AN1191" s="2">
        <v>13067</v>
      </c>
      <c r="BF1191" t="s">
        <v>108</v>
      </c>
      <c r="BG1191" t="s">
        <v>109</v>
      </c>
      <c r="BH1191" t="s">
        <v>230</v>
      </c>
      <c r="BI1191" t="s">
        <v>426</v>
      </c>
      <c r="BJ1191" t="s">
        <v>4075</v>
      </c>
      <c r="BN1191">
        <v>39.175338000000004</v>
      </c>
      <c r="BO1191">
        <v>-84.294381999999999</v>
      </c>
      <c r="BP1191" t="s">
        <v>113</v>
      </c>
      <c r="BQ1191">
        <v>3098</v>
      </c>
      <c r="BS1191" t="s">
        <v>114</v>
      </c>
      <c r="BU1191" t="s">
        <v>115</v>
      </c>
      <c r="CF1191" t="s">
        <v>114</v>
      </c>
      <c r="CG1191" s="3">
        <v>43959.370393518519</v>
      </c>
      <c r="CI1191">
        <v>70</v>
      </c>
      <c r="CJ1191" t="s">
        <v>6724</v>
      </c>
      <c r="CK1191" t="s">
        <v>6725</v>
      </c>
    </row>
    <row r="1192" spans="1:89" x14ac:dyDescent="0.45">
      <c r="A1192">
        <v>4397498</v>
      </c>
      <c r="B1192" t="s">
        <v>89</v>
      </c>
      <c r="E1192" t="s">
        <v>90</v>
      </c>
      <c r="F1192" t="s">
        <v>6726</v>
      </c>
      <c r="G1192" t="s">
        <v>6727</v>
      </c>
      <c r="I1192" t="s">
        <v>6728</v>
      </c>
      <c r="J1192" t="s">
        <v>638</v>
      </c>
      <c r="K1192" t="s">
        <v>639</v>
      </c>
      <c r="L1192" t="s">
        <v>726</v>
      </c>
      <c r="N1192" t="s">
        <v>6729</v>
      </c>
      <c r="O1192" t="s">
        <v>6730</v>
      </c>
      <c r="P1192">
        <v>177205</v>
      </c>
      <c r="Q1192" t="s">
        <v>2482</v>
      </c>
      <c r="R1192" t="s">
        <v>6731</v>
      </c>
      <c r="T1192" t="s">
        <v>6732</v>
      </c>
      <c r="W1192" t="s">
        <v>103</v>
      </c>
      <c r="AE1192" t="s">
        <v>203</v>
      </c>
      <c r="AF1192" t="s">
        <v>2118</v>
      </c>
      <c r="AG1192" t="s">
        <v>105</v>
      </c>
      <c r="AH1192" s="1">
        <v>18564</v>
      </c>
      <c r="AI1192">
        <v>1950</v>
      </c>
      <c r="AJ1192">
        <v>10</v>
      </c>
      <c r="AK1192">
        <v>28</v>
      </c>
      <c r="AL1192">
        <v>301</v>
      </c>
      <c r="AN1192" s="2">
        <v>18564</v>
      </c>
      <c r="AO1192" t="s">
        <v>6733</v>
      </c>
      <c r="AP1192" t="s">
        <v>6734</v>
      </c>
      <c r="AQ1192" t="s">
        <v>6735</v>
      </c>
      <c r="BF1192" t="s">
        <v>108</v>
      </c>
      <c r="BG1192" t="s">
        <v>2185</v>
      </c>
      <c r="BH1192" t="s">
        <v>186</v>
      </c>
      <c r="BJ1192" t="s">
        <v>6736</v>
      </c>
      <c r="BN1192">
        <v>47.127282000000001</v>
      </c>
      <c r="BO1192">
        <v>-118.676939</v>
      </c>
      <c r="BP1192" t="s">
        <v>113</v>
      </c>
      <c r="BQ1192">
        <v>6363</v>
      </c>
      <c r="BS1192" t="s">
        <v>114</v>
      </c>
      <c r="BU1192" t="s">
        <v>115</v>
      </c>
      <c r="CF1192" t="s">
        <v>114</v>
      </c>
      <c r="CG1192" s="3">
        <v>43959.370393518519</v>
      </c>
      <c r="CI1192">
        <v>70</v>
      </c>
      <c r="CJ1192" t="s">
        <v>6737</v>
      </c>
      <c r="CK1192" t="s">
        <v>6738</v>
      </c>
    </row>
    <row r="1193" spans="1:89" x14ac:dyDescent="0.45">
      <c r="A1193">
        <v>4397500</v>
      </c>
      <c r="B1193" t="s">
        <v>89</v>
      </c>
      <c r="E1193" t="s">
        <v>90</v>
      </c>
      <c r="F1193" t="s">
        <v>6751</v>
      </c>
      <c r="G1193" t="s">
        <v>6752</v>
      </c>
      <c r="I1193" t="s">
        <v>6728</v>
      </c>
      <c r="J1193" t="s">
        <v>638</v>
      </c>
      <c r="K1193" t="s">
        <v>639</v>
      </c>
      <c r="L1193" t="s">
        <v>726</v>
      </c>
      <c r="N1193" t="s">
        <v>6741</v>
      </c>
      <c r="O1193" t="s">
        <v>6742</v>
      </c>
      <c r="P1193">
        <v>177224</v>
      </c>
      <c r="Q1193" t="s">
        <v>6743</v>
      </c>
      <c r="R1193" t="s">
        <v>6731</v>
      </c>
      <c r="T1193" t="s">
        <v>6744</v>
      </c>
      <c r="W1193" t="s">
        <v>103</v>
      </c>
      <c r="AE1193" t="s">
        <v>203</v>
      </c>
      <c r="AG1193">
        <v>10236</v>
      </c>
      <c r="AH1193" s="1">
        <v>14083</v>
      </c>
      <c r="AI1193">
        <v>1938</v>
      </c>
      <c r="AJ1193">
        <v>7</v>
      </c>
      <c r="AK1193">
        <v>22</v>
      </c>
      <c r="AL1193">
        <v>203</v>
      </c>
      <c r="AN1193" s="2">
        <v>14083</v>
      </c>
      <c r="AO1193" t="s">
        <v>6753</v>
      </c>
      <c r="AP1193" t="s">
        <v>6754</v>
      </c>
      <c r="AQ1193" t="s">
        <v>6755</v>
      </c>
      <c r="BF1193" t="s">
        <v>108</v>
      </c>
      <c r="BG1193" t="s">
        <v>420</v>
      </c>
      <c r="BH1193" t="s">
        <v>1000</v>
      </c>
      <c r="BI1193" t="s">
        <v>1001</v>
      </c>
      <c r="BJ1193" t="s">
        <v>3079</v>
      </c>
      <c r="BN1193">
        <v>41.339568999999997</v>
      </c>
      <c r="BO1193">
        <v>-122.287735</v>
      </c>
      <c r="BQ1193">
        <v>4735</v>
      </c>
      <c r="BS1193" t="s">
        <v>3080</v>
      </c>
      <c r="BU1193" t="s">
        <v>3071</v>
      </c>
      <c r="BV1193" t="s">
        <v>270</v>
      </c>
      <c r="BX1193">
        <v>1524</v>
      </c>
      <c r="CC1193" t="s">
        <v>3072</v>
      </c>
      <c r="CF1193" t="s">
        <v>114</v>
      </c>
      <c r="CG1193" s="3">
        <v>43959.370393518519</v>
      </c>
      <c r="CI1193">
        <v>70</v>
      </c>
      <c r="CJ1193" t="s">
        <v>6756</v>
      </c>
      <c r="CK1193" t="s">
        <v>6757</v>
      </c>
    </row>
    <row r="1194" spans="1:89" x14ac:dyDescent="0.45">
      <c r="A1194">
        <v>4397501</v>
      </c>
      <c r="B1194" t="s">
        <v>89</v>
      </c>
      <c r="E1194" t="s">
        <v>90</v>
      </c>
      <c r="F1194" t="s">
        <v>6758</v>
      </c>
      <c r="G1194" t="s">
        <v>6759</v>
      </c>
      <c r="I1194" t="s">
        <v>6728</v>
      </c>
      <c r="J1194" t="s">
        <v>638</v>
      </c>
      <c r="K1194" t="s">
        <v>639</v>
      </c>
      <c r="L1194" t="s">
        <v>726</v>
      </c>
      <c r="N1194" t="s">
        <v>6741</v>
      </c>
      <c r="O1194" t="s">
        <v>6742</v>
      </c>
      <c r="P1194">
        <v>177224</v>
      </c>
      <c r="Q1194" t="s">
        <v>6743</v>
      </c>
      <c r="R1194" t="s">
        <v>6731</v>
      </c>
      <c r="T1194" t="s">
        <v>6744</v>
      </c>
      <c r="W1194" t="s">
        <v>103</v>
      </c>
      <c r="AE1194" t="s">
        <v>203</v>
      </c>
      <c r="AG1194">
        <v>8510</v>
      </c>
      <c r="AH1194" s="1">
        <v>13690</v>
      </c>
      <c r="AI1194">
        <v>1937</v>
      </c>
      <c r="AJ1194">
        <v>6</v>
      </c>
      <c r="AK1194">
        <v>24</v>
      </c>
      <c r="AL1194">
        <v>175</v>
      </c>
      <c r="AN1194" s="2">
        <v>13690</v>
      </c>
      <c r="AO1194" t="s">
        <v>6760</v>
      </c>
      <c r="AP1194" t="s">
        <v>6761</v>
      </c>
      <c r="AQ1194" t="s">
        <v>6746</v>
      </c>
      <c r="BF1194" t="s">
        <v>108</v>
      </c>
      <c r="BG1194" t="s">
        <v>420</v>
      </c>
      <c r="BH1194" t="s">
        <v>1000</v>
      </c>
      <c r="BI1194" t="s">
        <v>1001</v>
      </c>
      <c r="BJ1194" t="s">
        <v>6762</v>
      </c>
      <c r="BN1194">
        <v>41.339568999999997</v>
      </c>
      <c r="BO1194">
        <v>-122.287735</v>
      </c>
      <c r="BQ1194">
        <v>4735</v>
      </c>
      <c r="BS1194" t="s">
        <v>3080</v>
      </c>
      <c r="BU1194" t="s">
        <v>3071</v>
      </c>
      <c r="BV1194" t="s">
        <v>270</v>
      </c>
      <c r="BX1194">
        <v>1219</v>
      </c>
      <c r="CC1194" t="s">
        <v>2027</v>
      </c>
      <c r="CF1194" t="s">
        <v>114</v>
      </c>
      <c r="CG1194" s="3">
        <v>43959.370393518519</v>
      </c>
      <c r="CI1194">
        <v>70</v>
      </c>
      <c r="CJ1194" t="s">
        <v>6763</v>
      </c>
      <c r="CK1194" t="s">
        <v>6764</v>
      </c>
    </row>
    <row r="1195" spans="1:89" x14ac:dyDescent="0.45">
      <c r="A1195">
        <v>4397502</v>
      </c>
      <c r="B1195" t="s">
        <v>89</v>
      </c>
      <c r="E1195" t="s">
        <v>90</v>
      </c>
      <c r="F1195" t="s">
        <v>6765</v>
      </c>
      <c r="G1195" t="s">
        <v>6766</v>
      </c>
      <c r="I1195" t="s">
        <v>6728</v>
      </c>
      <c r="J1195" t="s">
        <v>638</v>
      </c>
      <c r="K1195" t="s">
        <v>639</v>
      </c>
      <c r="L1195" t="s">
        <v>726</v>
      </c>
      <c r="N1195" t="s">
        <v>6767</v>
      </c>
      <c r="O1195" t="s">
        <v>6768</v>
      </c>
      <c r="P1195">
        <v>177226</v>
      </c>
      <c r="Q1195" t="s">
        <v>5359</v>
      </c>
      <c r="R1195" t="s">
        <v>6731</v>
      </c>
      <c r="T1195" t="s">
        <v>6769</v>
      </c>
      <c r="W1195" t="s">
        <v>103</v>
      </c>
      <c r="AE1195" t="s">
        <v>203</v>
      </c>
      <c r="AG1195">
        <v>16635</v>
      </c>
      <c r="AH1195" s="1">
        <v>15490</v>
      </c>
      <c r="AI1195">
        <v>1942</v>
      </c>
      <c r="AJ1195">
        <v>5</v>
      </c>
      <c r="AK1195">
        <v>29</v>
      </c>
      <c r="AL1195">
        <v>149</v>
      </c>
      <c r="AN1195" s="2">
        <v>15490</v>
      </c>
      <c r="AO1195" t="s">
        <v>6770</v>
      </c>
      <c r="AP1195" t="s">
        <v>6771</v>
      </c>
      <c r="AQ1195" t="s">
        <v>6746</v>
      </c>
      <c r="BF1195" t="s">
        <v>108</v>
      </c>
      <c r="BG1195" t="s">
        <v>420</v>
      </c>
      <c r="BH1195" t="s">
        <v>1000</v>
      </c>
      <c r="BI1195" t="s">
        <v>1001</v>
      </c>
      <c r="BJ1195" t="s">
        <v>6772</v>
      </c>
      <c r="BN1195">
        <v>41.353003000000001</v>
      </c>
      <c r="BO1195">
        <v>-122.279152</v>
      </c>
      <c r="BP1195" t="s">
        <v>113</v>
      </c>
      <c r="BQ1195">
        <v>3036</v>
      </c>
      <c r="BS1195" t="s">
        <v>114</v>
      </c>
      <c r="BU1195" t="s">
        <v>115</v>
      </c>
      <c r="CF1195" t="s">
        <v>114</v>
      </c>
      <c r="CG1195" s="3">
        <v>43959.370393518519</v>
      </c>
      <c r="CI1195">
        <v>70</v>
      </c>
      <c r="CJ1195" t="s">
        <v>6773</v>
      </c>
      <c r="CK1195" t="s">
        <v>6774</v>
      </c>
    </row>
    <row r="1196" spans="1:89" x14ac:dyDescent="0.45">
      <c r="A1196">
        <v>4397503</v>
      </c>
      <c r="B1196" t="s">
        <v>89</v>
      </c>
      <c r="E1196" t="s">
        <v>90</v>
      </c>
      <c r="F1196" t="s">
        <v>6775</v>
      </c>
      <c r="G1196" t="s">
        <v>6776</v>
      </c>
      <c r="I1196" t="s">
        <v>6728</v>
      </c>
      <c r="J1196" t="s">
        <v>638</v>
      </c>
      <c r="K1196" t="s">
        <v>639</v>
      </c>
      <c r="L1196" t="s">
        <v>726</v>
      </c>
      <c r="N1196" t="s">
        <v>6767</v>
      </c>
      <c r="O1196" t="s">
        <v>6768</v>
      </c>
      <c r="P1196">
        <v>177226</v>
      </c>
      <c r="Q1196" t="s">
        <v>5359</v>
      </c>
      <c r="R1196" t="s">
        <v>6731</v>
      </c>
      <c r="T1196" t="s">
        <v>6769</v>
      </c>
      <c r="W1196" t="s">
        <v>103</v>
      </c>
      <c r="AE1196" t="s">
        <v>203</v>
      </c>
      <c r="AG1196">
        <v>8510</v>
      </c>
      <c r="AH1196" s="1">
        <v>13691</v>
      </c>
      <c r="AI1196">
        <v>1937</v>
      </c>
      <c r="AJ1196">
        <v>6</v>
      </c>
      <c r="AK1196">
        <v>25</v>
      </c>
      <c r="AL1196">
        <v>176</v>
      </c>
      <c r="AN1196" s="2">
        <v>13691</v>
      </c>
      <c r="AQ1196" t="s">
        <v>6777</v>
      </c>
      <c r="BF1196" t="s">
        <v>108</v>
      </c>
      <c r="BG1196" t="s">
        <v>420</v>
      </c>
      <c r="BH1196" t="s">
        <v>1000</v>
      </c>
      <c r="BI1196" t="s">
        <v>1001</v>
      </c>
      <c r="BJ1196" t="s">
        <v>6778</v>
      </c>
      <c r="BN1196">
        <v>41.339568999999997</v>
      </c>
      <c r="BO1196">
        <v>-122.287735</v>
      </c>
      <c r="BQ1196">
        <v>4735</v>
      </c>
      <c r="BS1196" t="s">
        <v>3080</v>
      </c>
      <c r="BU1196" t="s">
        <v>3071</v>
      </c>
      <c r="BV1196" t="s">
        <v>270</v>
      </c>
      <c r="BX1196">
        <v>1082</v>
      </c>
      <c r="BY1196">
        <v>1524</v>
      </c>
      <c r="CC1196" t="s">
        <v>6779</v>
      </c>
      <c r="CF1196" t="s">
        <v>114</v>
      </c>
      <c r="CG1196" s="3">
        <v>43959.370393518519</v>
      </c>
      <c r="CI1196">
        <v>70</v>
      </c>
      <c r="CJ1196" t="s">
        <v>6780</v>
      </c>
      <c r="CK1196" t="s">
        <v>6781</v>
      </c>
    </row>
    <row r="1197" spans="1:89" x14ac:dyDescent="0.45">
      <c r="A1197">
        <v>4397504</v>
      </c>
      <c r="B1197" t="s">
        <v>89</v>
      </c>
      <c r="E1197" t="s">
        <v>90</v>
      </c>
      <c r="F1197" t="s">
        <v>6782</v>
      </c>
      <c r="G1197" t="s">
        <v>6783</v>
      </c>
      <c r="I1197" t="s">
        <v>6728</v>
      </c>
      <c r="J1197" t="s">
        <v>638</v>
      </c>
      <c r="K1197" t="s">
        <v>639</v>
      </c>
      <c r="L1197" t="s">
        <v>726</v>
      </c>
      <c r="N1197" t="s">
        <v>6729</v>
      </c>
      <c r="O1197" t="s">
        <v>6784</v>
      </c>
      <c r="P1197">
        <v>177270</v>
      </c>
      <c r="Q1197" t="s">
        <v>686</v>
      </c>
      <c r="R1197" t="s">
        <v>6731</v>
      </c>
      <c r="T1197" t="s">
        <v>6785</v>
      </c>
      <c r="W1197" t="s">
        <v>103</v>
      </c>
      <c r="AE1197" t="s">
        <v>203</v>
      </c>
      <c r="AG1197">
        <v>10303</v>
      </c>
      <c r="AH1197" s="1">
        <v>14140</v>
      </c>
      <c r="AI1197">
        <v>1938</v>
      </c>
      <c r="AJ1197">
        <v>9</v>
      </c>
      <c r="AK1197">
        <v>17</v>
      </c>
      <c r="AL1197">
        <v>260</v>
      </c>
      <c r="AN1197" s="2">
        <v>14140</v>
      </c>
      <c r="AQ1197" t="s">
        <v>6786</v>
      </c>
      <c r="BF1197" t="s">
        <v>108</v>
      </c>
      <c r="BG1197" t="s">
        <v>420</v>
      </c>
      <c r="BH1197" t="s">
        <v>1000</v>
      </c>
      <c r="BI1197" t="s">
        <v>1001</v>
      </c>
      <c r="BJ1197" t="s">
        <v>6787</v>
      </c>
      <c r="BN1197">
        <v>41.339041000000002</v>
      </c>
      <c r="BO1197">
        <v>-122.293344</v>
      </c>
      <c r="BP1197" t="s">
        <v>113</v>
      </c>
      <c r="BQ1197">
        <v>1506</v>
      </c>
      <c r="BS1197" t="s">
        <v>114</v>
      </c>
      <c r="BU1197" t="s">
        <v>115</v>
      </c>
      <c r="BX1197">
        <v>2134</v>
      </c>
      <c r="CC1197" t="s">
        <v>5850</v>
      </c>
      <c r="CF1197" t="s">
        <v>114</v>
      </c>
      <c r="CG1197" s="3">
        <v>43959.370393518519</v>
      </c>
      <c r="CI1197">
        <v>70</v>
      </c>
      <c r="CJ1197" t="s">
        <v>6788</v>
      </c>
      <c r="CK1197" t="s">
        <v>6789</v>
      </c>
    </row>
    <row r="1198" spans="1:89" x14ac:dyDescent="0.45">
      <c r="A1198">
        <v>4397505</v>
      </c>
      <c r="B1198" t="s">
        <v>89</v>
      </c>
      <c r="E1198" t="s">
        <v>90</v>
      </c>
      <c r="F1198" t="s">
        <v>6790</v>
      </c>
      <c r="G1198" t="s">
        <v>6791</v>
      </c>
      <c r="I1198" t="s">
        <v>6728</v>
      </c>
      <c r="J1198" t="s">
        <v>638</v>
      </c>
      <c r="K1198" t="s">
        <v>639</v>
      </c>
      <c r="L1198" t="s">
        <v>726</v>
      </c>
      <c r="N1198" t="s">
        <v>6729</v>
      </c>
      <c r="O1198" t="s">
        <v>6784</v>
      </c>
      <c r="P1198">
        <v>177270</v>
      </c>
      <c r="Q1198" t="s">
        <v>686</v>
      </c>
      <c r="R1198" t="s">
        <v>6731</v>
      </c>
      <c r="T1198" t="s">
        <v>6785</v>
      </c>
      <c r="W1198" t="s">
        <v>103</v>
      </c>
      <c r="AE1198" t="s">
        <v>203</v>
      </c>
      <c r="AG1198">
        <v>9252</v>
      </c>
      <c r="AH1198" s="1">
        <v>13744</v>
      </c>
      <c r="AI1198">
        <v>1937</v>
      </c>
      <c r="AJ1198">
        <v>8</v>
      </c>
      <c r="AK1198">
        <v>17</v>
      </c>
      <c r="AL1198">
        <v>229</v>
      </c>
      <c r="AN1198" s="2">
        <v>13744</v>
      </c>
      <c r="AP1198" t="s">
        <v>6792</v>
      </c>
      <c r="AQ1198" t="s">
        <v>6786</v>
      </c>
      <c r="BF1198" t="s">
        <v>108</v>
      </c>
      <c r="BG1198" t="s">
        <v>420</v>
      </c>
      <c r="BH1198" t="s">
        <v>1000</v>
      </c>
      <c r="BI1198" t="s">
        <v>1001</v>
      </c>
      <c r="BJ1198" t="s">
        <v>6793</v>
      </c>
      <c r="BN1198">
        <v>41.365927999999997</v>
      </c>
      <c r="BO1198">
        <v>-122.171961</v>
      </c>
      <c r="BQ1198">
        <v>3036</v>
      </c>
      <c r="BS1198" t="s">
        <v>5092</v>
      </c>
      <c r="BU1198" t="s">
        <v>2141</v>
      </c>
      <c r="BV1198" t="s">
        <v>270</v>
      </c>
      <c r="BX1198">
        <v>2499</v>
      </c>
      <c r="CC1198" t="s">
        <v>6794</v>
      </c>
      <c r="CF1198" t="s">
        <v>114</v>
      </c>
      <c r="CG1198" s="3">
        <v>43959.370393518519</v>
      </c>
      <c r="CI1198">
        <v>70</v>
      </c>
      <c r="CJ1198" t="s">
        <v>6795</v>
      </c>
      <c r="CK1198" t="s">
        <v>6796</v>
      </c>
    </row>
    <row r="1199" spans="1:89" x14ac:dyDescent="0.45">
      <c r="A1199">
        <v>4398767</v>
      </c>
      <c r="B1199" t="s">
        <v>89</v>
      </c>
      <c r="E1199" t="s">
        <v>90</v>
      </c>
      <c r="F1199" t="s">
        <v>6882</v>
      </c>
      <c r="G1199" t="s">
        <v>6883</v>
      </c>
      <c r="I1199" t="s">
        <v>6866</v>
      </c>
      <c r="J1199" t="s">
        <v>638</v>
      </c>
      <c r="K1199" t="s">
        <v>639</v>
      </c>
      <c r="L1199" t="s">
        <v>726</v>
      </c>
      <c r="M1199" t="s">
        <v>6867</v>
      </c>
      <c r="N1199" t="s">
        <v>6729</v>
      </c>
      <c r="O1199" t="s">
        <v>6868</v>
      </c>
      <c r="P1199">
        <v>187325</v>
      </c>
      <c r="Q1199" t="s">
        <v>6869</v>
      </c>
      <c r="R1199" t="s">
        <v>6870</v>
      </c>
      <c r="T1199" t="s">
        <v>5752</v>
      </c>
      <c r="W1199" t="s">
        <v>103</v>
      </c>
      <c r="AE1199" t="s">
        <v>203</v>
      </c>
      <c r="AG1199">
        <v>14544</v>
      </c>
      <c r="AH1199" s="1">
        <v>14561</v>
      </c>
      <c r="AI1199">
        <v>1939</v>
      </c>
      <c r="AJ1199">
        <v>11</v>
      </c>
      <c r="AK1199">
        <v>12</v>
      </c>
      <c r="AL1199">
        <v>316</v>
      </c>
      <c r="AN1199" s="2">
        <v>14561</v>
      </c>
      <c r="AP1199" t="s">
        <v>6884</v>
      </c>
      <c r="BF1199" t="s">
        <v>108</v>
      </c>
      <c r="BG1199" t="s">
        <v>109</v>
      </c>
      <c r="BH1199" t="s">
        <v>735</v>
      </c>
      <c r="BI1199" t="s">
        <v>1691</v>
      </c>
      <c r="BJ1199" t="s">
        <v>1691</v>
      </c>
      <c r="BN1199">
        <v>39.319226</v>
      </c>
      <c r="BO1199">
        <v>-84.252993000000004</v>
      </c>
      <c r="BP1199" t="s">
        <v>113</v>
      </c>
      <c r="BQ1199">
        <v>3036</v>
      </c>
      <c r="BS1199" t="s">
        <v>114</v>
      </c>
      <c r="BU1199" t="s">
        <v>115</v>
      </c>
      <c r="CF1199" t="s">
        <v>114</v>
      </c>
      <c r="CG1199" s="3">
        <v>43959.370393518519</v>
      </c>
      <c r="CI1199">
        <v>70</v>
      </c>
      <c r="CJ1199" t="s">
        <v>6885</v>
      </c>
      <c r="CK1199" t="s">
        <v>6886</v>
      </c>
    </row>
    <row r="1200" spans="1:89" x14ac:dyDescent="0.45">
      <c r="A1200">
        <v>4398768</v>
      </c>
      <c r="B1200" t="s">
        <v>89</v>
      </c>
      <c r="E1200" t="s">
        <v>90</v>
      </c>
      <c r="F1200" t="s">
        <v>6887</v>
      </c>
      <c r="G1200" t="s">
        <v>6888</v>
      </c>
      <c r="I1200" t="s">
        <v>6866</v>
      </c>
      <c r="J1200" t="s">
        <v>638</v>
      </c>
      <c r="K1200" t="s">
        <v>639</v>
      </c>
      <c r="L1200" t="s">
        <v>726</v>
      </c>
      <c r="M1200" t="s">
        <v>6867</v>
      </c>
      <c r="N1200" t="s">
        <v>6729</v>
      </c>
      <c r="O1200" t="s">
        <v>6868</v>
      </c>
      <c r="P1200">
        <v>187325</v>
      </c>
      <c r="Q1200" t="s">
        <v>6869</v>
      </c>
      <c r="R1200" t="s">
        <v>6870</v>
      </c>
      <c r="T1200" t="s">
        <v>5752</v>
      </c>
      <c r="W1200" t="s">
        <v>103</v>
      </c>
      <c r="AE1200" t="s">
        <v>203</v>
      </c>
      <c r="AG1200">
        <v>14543</v>
      </c>
      <c r="AH1200" s="1">
        <v>14561</v>
      </c>
      <c r="AI1200">
        <v>1939</v>
      </c>
      <c r="AJ1200">
        <v>11</v>
      </c>
      <c r="AK1200">
        <v>12</v>
      </c>
      <c r="AL1200">
        <v>316</v>
      </c>
      <c r="AN1200" s="2">
        <v>14561</v>
      </c>
      <c r="AP1200" t="s">
        <v>6884</v>
      </c>
      <c r="BF1200" t="s">
        <v>108</v>
      </c>
      <c r="BG1200" t="s">
        <v>109</v>
      </c>
      <c r="BH1200" t="s">
        <v>735</v>
      </c>
      <c r="BI1200" t="s">
        <v>1691</v>
      </c>
      <c r="BJ1200" t="s">
        <v>1691</v>
      </c>
      <c r="BN1200">
        <v>39.319226</v>
      </c>
      <c r="BO1200">
        <v>-84.252993000000004</v>
      </c>
      <c r="BP1200" t="s">
        <v>113</v>
      </c>
      <c r="BQ1200">
        <v>3036</v>
      </c>
      <c r="BS1200" t="s">
        <v>114</v>
      </c>
      <c r="BU1200" t="s">
        <v>115</v>
      </c>
      <c r="CF1200" t="s">
        <v>114</v>
      </c>
      <c r="CG1200" s="3">
        <v>43959.370393518519</v>
      </c>
      <c r="CI1200">
        <v>70</v>
      </c>
      <c r="CJ1200" t="s">
        <v>6889</v>
      </c>
      <c r="CK1200" t="s">
        <v>6890</v>
      </c>
    </row>
    <row r="1201" spans="1:89" x14ac:dyDescent="0.45">
      <c r="A1201">
        <v>4398772</v>
      </c>
      <c r="B1201" t="s">
        <v>89</v>
      </c>
      <c r="E1201" t="s">
        <v>90</v>
      </c>
      <c r="F1201" t="s">
        <v>6902</v>
      </c>
      <c r="G1201" t="s">
        <v>6903</v>
      </c>
      <c r="I1201" t="s">
        <v>6866</v>
      </c>
      <c r="J1201" t="s">
        <v>638</v>
      </c>
      <c r="K1201" t="s">
        <v>639</v>
      </c>
      <c r="L1201" t="s">
        <v>726</v>
      </c>
      <c r="M1201" t="s">
        <v>6867</v>
      </c>
      <c r="N1201" t="s">
        <v>6729</v>
      </c>
      <c r="O1201" t="s">
        <v>6868</v>
      </c>
      <c r="P1201">
        <v>187325</v>
      </c>
      <c r="Q1201" t="s">
        <v>6869</v>
      </c>
      <c r="R1201" t="s">
        <v>6870</v>
      </c>
      <c r="T1201" t="s">
        <v>5752</v>
      </c>
      <c r="W1201" t="s">
        <v>103</v>
      </c>
      <c r="AE1201" t="s">
        <v>203</v>
      </c>
      <c r="AG1201">
        <v>14538</v>
      </c>
      <c r="AH1201" s="1">
        <v>14554</v>
      </c>
      <c r="AI1201">
        <v>1939</v>
      </c>
      <c r="AJ1201">
        <v>11</v>
      </c>
      <c r="AK1201">
        <v>5</v>
      </c>
      <c r="AL1201">
        <v>309</v>
      </c>
      <c r="AN1201" s="2">
        <v>14554</v>
      </c>
      <c r="AQ1201" t="s">
        <v>6904</v>
      </c>
      <c r="BF1201" t="s">
        <v>108</v>
      </c>
      <c r="BG1201" t="s">
        <v>109</v>
      </c>
      <c r="BH1201" t="s">
        <v>735</v>
      </c>
      <c r="BI1201" t="s">
        <v>1691</v>
      </c>
      <c r="BJ1201" t="s">
        <v>6905</v>
      </c>
      <c r="BN1201">
        <v>39.319226</v>
      </c>
      <c r="BO1201">
        <v>-84.252993000000004</v>
      </c>
      <c r="BQ1201">
        <v>3036</v>
      </c>
      <c r="BS1201" t="s">
        <v>1692</v>
      </c>
      <c r="BU1201" t="s">
        <v>284</v>
      </c>
      <c r="BV1201" t="s">
        <v>270</v>
      </c>
      <c r="CF1201" t="s">
        <v>114</v>
      </c>
      <c r="CG1201" s="3">
        <v>43959.370393518519</v>
      </c>
      <c r="CI1201">
        <v>70</v>
      </c>
      <c r="CJ1201" t="s">
        <v>6906</v>
      </c>
      <c r="CK1201" t="s">
        <v>6907</v>
      </c>
    </row>
    <row r="1202" spans="1:89" x14ac:dyDescent="0.45">
      <c r="A1202">
        <v>4398779</v>
      </c>
      <c r="B1202" t="s">
        <v>89</v>
      </c>
      <c r="E1202" t="s">
        <v>90</v>
      </c>
      <c r="F1202" t="s">
        <v>6945</v>
      </c>
      <c r="G1202" t="s">
        <v>6946</v>
      </c>
      <c r="I1202" t="s">
        <v>6866</v>
      </c>
      <c r="J1202" t="s">
        <v>638</v>
      </c>
      <c r="K1202" t="s">
        <v>639</v>
      </c>
      <c r="L1202" t="s">
        <v>726</v>
      </c>
      <c r="M1202" t="s">
        <v>6867</v>
      </c>
      <c r="N1202" t="s">
        <v>6729</v>
      </c>
      <c r="O1202" t="s">
        <v>6947</v>
      </c>
      <c r="P1202">
        <v>371998</v>
      </c>
      <c r="Q1202" t="s">
        <v>6948</v>
      </c>
      <c r="R1202" t="s">
        <v>6870</v>
      </c>
      <c r="T1202" t="s">
        <v>6949</v>
      </c>
      <c r="W1202" t="s">
        <v>103</v>
      </c>
      <c r="AE1202" t="s">
        <v>203</v>
      </c>
      <c r="AG1202">
        <v>14517</v>
      </c>
      <c r="AH1202" s="1">
        <v>14528</v>
      </c>
      <c r="AI1202">
        <v>1939</v>
      </c>
      <c r="AJ1202">
        <v>10</v>
      </c>
      <c r="AK1202">
        <v>10</v>
      </c>
      <c r="AL1202">
        <v>283</v>
      </c>
      <c r="AN1202" s="2">
        <v>14528</v>
      </c>
      <c r="AP1202" t="s">
        <v>6950</v>
      </c>
      <c r="AQ1202" t="s">
        <v>6951</v>
      </c>
      <c r="BF1202" t="s">
        <v>108</v>
      </c>
      <c r="BG1202" t="s">
        <v>109</v>
      </c>
      <c r="BH1202" t="s">
        <v>206</v>
      </c>
      <c r="BI1202" t="s">
        <v>207</v>
      </c>
      <c r="BJ1202" t="s">
        <v>6952</v>
      </c>
      <c r="BN1202">
        <v>39.232380999999997</v>
      </c>
      <c r="BO1202">
        <v>-83.344431999999998</v>
      </c>
      <c r="BP1202" t="s">
        <v>113</v>
      </c>
      <c r="BQ1202">
        <v>210</v>
      </c>
      <c r="BS1202" t="s">
        <v>114</v>
      </c>
      <c r="BU1202" t="s">
        <v>115</v>
      </c>
      <c r="CF1202" t="s">
        <v>114</v>
      </c>
      <c r="CG1202" s="3">
        <v>43959.370393518519</v>
      </c>
      <c r="CI1202">
        <v>70</v>
      </c>
      <c r="CJ1202" t="s">
        <v>6953</v>
      </c>
      <c r="CK1202" t="s">
        <v>6954</v>
      </c>
    </row>
    <row r="1203" spans="1:89" x14ac:dyDescent="0.45">
      <c r="A1203">
        <v>4398780</v>
      </c>
      <c r="B1203" t="s">
        <v>89</v>
      </c>
      <c r="E1203" t="s">
        <v>90</v>
      </c>
      <c r="F1203" t="s">
        <v>6955</v>
      </c>
      <c r="G1203" t="s">
        <v>6956</v>
      </c>
      <c r="I1203" t="s">
        <v>6866</v>
      </c>
      <c r="J1203" t="s">
        <v>638</v>
      </c>
      <c r="K1203" t="s">
        <v>639</v>
      </c>
      <c r="L1203" t="s">
        <v>726</v>
      </c>
      <c r="M1203" t="s">
        <v>6867</v>
      </c>
      <c r="N1203" t="s">
        <v>6729</v>
      </c>
      <c r="O1203" t="s">
        <v>6947</v>
      </c>
      <c r="P1203">
        <v>371998</v>
      </c>
      <c r="Q1203" t="s">
        <v>6948</v>
      </c>
      <c r="R1203" t="s">
        <v>6870</v>
      </c>
      <c r="T1203" t="s">
        <v>6949</v>
      </c>
      <c r="W1203" t="s">
        <v>103</v>
      </c>
      <c r="AE1203" t="s">
        <v>203</v>
      </c>
      <c r="AG1203">
        <v>14521</v>
      </c>
      <c r="AH1203" s="1">
        <v>14528</v>
      </c>
      <c r="AI1203">
        <v>1939</v>
      </c>
      <c r="AJ1203">
        <v>10</v>
      </c>
      <c r="AK1203">
        <v>10</v>
      </c>
      <c r="AL1203">
        <v>283</v>
      </c>
      <c r="AN1203" s="2">
        <v>14528</v>
      </c>
      <c r="AP1203" t="s">
        <v>6950</v>
      </c>
      <c r="BF1203" t="s">
        <v>108</v>
      </c>
      <c r="BG1203" t="s">
        <v>109</v>
      </c>
      <c r="BH1203" t="s">
        <v>206</v>
      </c>
      <c r="BJ1203" t="s">
        <v>6957</v>
      </c>
      <c r="BN1203">
        <v>39.231783</v>
      </c>
      <c r="BO1203">
        <v>-83.346406000000002</v>
      </c>
      <c r="BP1203" t="s">
        <v>113</v>
      </c>
      <c r="BQ1203">
        <v>1189</v>
      </c>
      <c r="BS1203" t="s">
        <v>114</v>
      </c>
      <c r="BU1203" t="s">
        <v>115</v>
      </c>
      <c r="CF1203" t="s">
        <v>114</v>
      </c>
      <c r="CG1203" s="3">
        <v>43959.370393518519</v>
      </c>
      <c r="CI1203">
        <v>70</v>
      </c>
      <c r="CJ1203" t="s">
        <v>6958</v>
      </c>
      <c r="CK1203" t="s">
        <v>6959</v>
      </c>
    </row>
    <row r="1204" spans="1:89" x14ac:dyDescent="0.45">
      <c r="A1204">
        <v>4398781</v>
      </c>
      <c r="B1204" t="s">
        <v>89</v>
      </c>
      <c r="E1204" t="s">
        <v>90</v>
      </c>
      <c r="F1204" t="s">
        <v>6960</v>
      </c>
      <c r="G1204" t="s">
        <v>6961</v>
      </c>
      <c r="I1204" t="s">
        <v>6866</v>
      </c>
      <c r="J1204" t="s">
        <v>638</v>
      </c>
      <c r="K1204" t="s">
        <v>639</v>
      </c>
      <c r="L1204" t="s">
        <v>726</v>
      </c>
      <c r="M1204" t="s">
        <v>6867</v>
      </c>
      <c r="N1204" t="s">
        <v>6729</v>
      </c>
      <c r="O1204" t="s">
        <v>6947</v>
      </c>
      <c r="P1204">
        <v>371998</v>
      </c>
      <c r="Q1204" t="s">
        <v>6948</v>
      </c>
      <c r="R1204" t="s">
        <v>6870</v>
      </c>
      <c r="T1204" t="s">
        <v>6949</v>
      </c>
      <c r="W1204" t="s">
        <v>103</v>
      </c>
      <c r="AE1204" t="s">
        <v>203</v>
      </c>
      <c r="AG1204">
        <v>14521</v>
      </c>
      <c r="AH1204" s="1">
        <v>14528</v>
      </c>
      <c r="AI1204">
        <v>1939</v>
      </c>
      <c r="AJ1204">
        <v>10</v>
      </c>
      <c r="AK1204">
        <v>10</v>
      </c>
      <c r="AL1204">
        <v>283</v>
      </c>
      <c r="AN1204" s="2">
        <v>14528</v>
      </c>
      <c r="AO1204" t="s">
        <v>6962</v>
      </c>
      <c r="AP1204" t="s">
        <v>6963</v>
      </c>
      <c r="AQ1204" t="s">
        <v>6964</v>
      </c>
      <c r="BF1204" t="s">
        <v>108</v>
      </c>
      <c r="BG1204" t="s">
        <v>109</v>
      </c>
      <c r="BH1204" t="s">
        <v>206</v>
      </c>
      <c r="BI1204" t="s">
        <v>207</v>
      </c>
      <c r="BJ1204" t="s">
        <v>6965</v>
      </c>
      <c r="BN1204">
        <v>39.232380999999997</v>
      </c>
      <c r="BO1204">
        <v>-83.344431999999998</v>
      </c>
      <c r="BP1204" t="s">
        <v>113</v>
      </c>
      <c r="BQ1204">
        <v>210</v>
      </c>
      <c r="BS1204" t="s">
        <v>114</v>
      </c>
      <c r="BU1204" t="s">
        <v>115</v>
      </c>
      <c r="CF1204" t="s">
        <v>114</v>
      </c>
      <c r="CG1204" s="3">
        <v>43959.370393518519</v>
      </c>
      <c r="CI1204">
        <v>70</v>
      </c>
      <c r="CJ1204" t="s">
        <v>6966</v>
      </c>
      <c r="CK1204" t="s">
        <v>6967</v>
      </c>
    </row>
    <row r="1205" spans="1:89" x14ac:dyDescent="0.45">
      <c r="A1205">
        <v>4398782</v>
      </c>
      <c r="B1205" t="s">
        <v>89</v>
      </c>
      <c r="E1205" t="s">
        <v>90</v>
      </c>
      <c r="F1205" t="s">
        <v>6968</v>
      </c>
      <c r="G1205" t="s">
        <v>6969</v>
      </c>
      <c r="I1205" t="s">
        <v>6866</v>
      </c>
      <c r="J1205" t="s">
        <v>638</v>
      </c>
      <c r="K1205" t="s">
        <v>639</v>
      </c>
      <c r="L1205" t="s">
        <v>726</v>
      </c>
      <c r="M1205" t="s">
        <v>6867</v>
      </c>
      <c r="N1205" t="s">
        <v>6729</v>
      </c>
      <c r="O1205" t="s">
        <v>6970</v>
      </c>
      <c r="P1205">
        <v>187394</v>
      </c>
      <c r="Q1205" t="s">
        <v>6971</v>
      </c>
      <c r="R1205" t="s">
        <v>6870</v>
      </c>
      <c r="T1205" t="s">
        <v>6972</v>
      </c>
      <c r="W1205" t="s">
        <v>103</v>
      </c>
      <c r="AE1205" t="s">
        <v>203</v>
      </c>
      <c r="AG1205">
        <v>14513</v>
      </c>
      <c r="AH1205" s="1">
        <v>14528</v>
      </c>
      <c r="AI1205">
        <v>1939</v>
      </c>
      <c r="AJ1205">
        <v>10</v>
      </c>
      <c r="AK1205">
        <v>10</v>
      </c>
      <c r="AL1205">
        <v>283</v>
      </c>
      <c r="AN1205" s="2">
        <v>14528</v>
      </c>
      <c r="AO1205" t="s">
        <v>6973</v>
      </c>
      <c r="AQ1205" t="s">
        <v>6974</v>
      </c>
      <c r="BF1205" t="s">
        <v>108</v>
      </c>
      <c r="BG1205" t="s">
        <v>109</v>
      </c>
      <c r="BH1205" t="s">
        <v>206</v>
      </c>
      <c r="BJ1205" t="s">
        <v>6975</v>
      </c>
      <c r="BN1205">
        <v>39.232380999999997</v>
      </c>
      <c r="BO1205">
        <v>-83.344431999999998</v>
      </c>
      <c r="BP1205" t="s">
        <v>113</v>
      </c>
      <c r="BQ1205">
        <v>802</v>
      </c>
      <c r="BS1205" t="s">
        <v>114</v>
      </c>
      <c r="BU1205" t="s">
        <v>115</v>
      </c>
      <c r="CF1205" t="s">
        <v>114</v>
      </c>
      <c r="CG1205" s="3">
        <v>43959.370393518519</v>
      </c>
      <c r="CI1205">
        <v>70</v>
      </c>
      <c r="CJ1205" t="s">
        <v>6976</v>
      </c>
      <c r="CK1205" t="s">
        <v>6977</v>
      </c>
    </row>
    <row r="1206" spans="1:89" x14ac:dyDescent="0.45">
      <c r="A1206">
        <v>4398783</v>
      </c>
      <c r="B1206" t="s">
        <v>89</v>
      </c>
      <c r="E1206" t="s">
        <v>90</v>
      </c>
      <c r="F1206" t="s">
        <v>6978</v>
      </c>
      <c r="G1206" t="s">
        <v>6979</v>
      </c>
      <c r="I1206" t="s">
        <v>6866</v>
      </c>
      <c r="J1206" t="s">
        <v>638</v>
      </c>
      <c r="K1206" t="s">
        <v>639</v>
      </c>
      <c r="L1206" t="s">
        <v>726</v>
      </c>
      <c r="M1206" t="s">
        <v>6867</v>
      </c>
      <c r="N1206" t="s">
        <v>6729</v>
      </c>
      <c r="O1206" t="s">
        <v>6970</v>
      </c>
      <c r="P1206">
        <v>187394</v>
      </c>
      <c r="Q1206" t="s">
        <v>6971</v>
      </c>
      <c r="R1206" t="s">
        <v>6870</v>
      </c>
      <c r="T1206" t="s">
        <v>6972</v>
      </c>
      <c r="W1206" t="s">
        <v>103</v>
      </c>
      <c r="AE1206" t="s">
        <v>203</v>
      </c>
      <c r="AG1206">
        <v>14513</v>
      </c>
      <c r="AH1206" s="1">
        <v>14528</v>
      </c>
      <c r="AI1206">
        <v>1939</v>
      </c>
      <c r="AJ1206">
        <v>10</v>
      </c>
      <c r="AK1206">
        <v>10</v>
      </c>
      <c r="AL1206">
        <v>283</v>
      </c>
      <c r="AN1206" s="2">
        <v>14528</v>
      </c>
      <c r="AP1206" t="s">
        <v>6980</v>
      </c>
      <c r="AQ1206" t="s">
        <v>6974</v>
      </c>
      <c r="BF1206" t="s">
        <v>108</v>
      </c>
      <c r="BG1206" t="s">
        <v>109</v>
      </c>
      <c r="BH1206" t="s">
        <v>206</v>
      </c>
      <c r="BI1206" t="s">
        <v>207</v>
      </c>
      <c r="BJ1206" t="s">
        <v>208</v>
      </c>
      <c r="BN1206">
        <v>39.344507999999998</v>
      </c>
      <c r="BO1206">
        <v>-83.59742</v>
      </c>
      <c r="BP1206" t="s">
        <v>113</v>
      </c>
      <c r="BQ1206">
        <v>617</v>
      </c>
      <c r="BS1206" t="s">
        <v>114</v>
      </c>
      <c r="BU1206" t="s">
        <v>115</v>
      </c>
      <c r="CF1206" t="s">
        <v>114</v>
      </c>
      <c r="CG1206" s="3">
        <v>43959.370393518519</v>
      </c>
      <c r="CI1206">
        <v>70</v>
      </c>
      <c r="CJ1206" t="s">
        <v>6981</v>
      </c>
      <c r="CK1206" t="s">
        <v>6982</v>
      </c>
    </row>
    <row r="1207" spans="1:89" x14ac:dyDescent="0.45">
      <c r="A1207">
        <v>4398785</v>
      </c>
      <c r="B1207" t="s">
        <v>89</v>
      </c>
      <c r="E1207" t="s">
        <v>90</v>
      </c>
      <c r="F1207" t="s">
        <v>6993</v>
      </c>
      <c r="G1207" t="s">
        <v>6994</v>
      </c>
      <c r="I1207" t="s">
        <v>6866</v>
      </c>
      <c r="J1207" t="s">
        <v>638</v>
      </c>
      <c r="K1207" t="s">
        <v>639</v>
      </c>
      <c r="L1207" t="s">
        <v>726</v>
      </c>
      <c r="M1207" t="s">
        <v>6867</v>
      </c>
      <c r="N1207" t="s">
        <v>6729</v>
      </c>
      <c r="O1207" t="s">
        <v>6995</v>
      </c>
      <c r="P1207">
        <v>372498</v>
      </c>
      <c r="Q1207" t="s">
        <v>6996</v>
      </c>
      <c r="R1207" t="s">
        <v>6870</v>
      </c>
      <c r="T1207" t="s">
        <v>6997</v>
      </c>
      <c r="W1207" t="s">
        <v>103</v>
      </c>
      <c r="AE1207" t="s">
        <v>203</v>
      </c>
      <c r="AG1207">
        <v>14545</v>
      </c>
      <c r="AH1207" s="1">
        <v>14561</v>
      </c>
      <c r="AI1207">
        <v>1939</v>
      </c>
      <c r="AJ1207">
        <v>11</v>
      </c>
      <c r="AK1207">
        <v>12</v>
      </c>
      <c r="AL1207">
        <v>316</v>
      </c>
      <c r="AN1207" s="2">
        <v>14561</v>
      </c>
      <c r="AP1207" t="s">
        <v>6884</v>
      </c>
      <c r="BF1207" t="s">
        <v>108</v>
      </c>
      <c r="BG1207" t="s">
        <v>109</v>
      </c>
      <c r="BH1207" t="s">
        <v>735</v>
      </c>
      <c r="BI1207" t="s">
        <v>1691</v>
      </c>
      <c r="BJ1207" t="s">
        <v>1691</v>
      </c>
      <c r="BN1207">
        <v>39.319226</v>
      </c>
      <c r="BO1207">
        <v>-84.252993000000004</v>
      </c>
      <c r="BP1207" t="s">
        <v>113</v>
      </c>
      <c r="BQ1207">
        <v>3036</v>
      </c>
      <c r="BS1207" t="s">
        <v>114</v>
      </c>
      <c r="BU1207" t="s">
        <v>115</v>
      </c>
      <c r="CF1207" t="s">
        <v>114</v>
      </c>
      <c r="CG1207" s="3">
        <v>43959.370393518519</v>
      </c>
      <c r="CI1207">
        <v>70</v>
      </c>
      <c r="CJ1207" t="s">
        <v>6998</v>
      </c>
      <c r="CK1207" t="s">
        <v>6999</v>
      </c>
    </row>
    <row r="1208" spans="1:89" x14ac:dyDescent="0.45">
      <c r="A1208">
        <v>4398786</v>
      </c>
      <c r="B1208" t="s">
        <v>89</v>
      </c>
      <c r="E1208" t="s">
        <v>90</v>
      </c>
      <c r="F1208" t="s">
        <v>7000</v>
      </c>
      <c r="G1208" t="s">
        <v>7001</v>
      </c>
      <c r="I1208" t="s">
        <v>6866</v>
      </c>
      <c r="J1208" t="s">
        <v>638</v>
      </c>
      <c r="K1208" t="s">
        <v>639</v>
      </c>
      <c r="L1208" t="s">
        <v>726</v>
      </c>
      <c r="M1208" t="s">
        <v>6867</v>
      </c>
      <c r="N1208" t="s">
        <v>6729</v>
      </c>
      <c r="O1208" t="s">
        <v>6995</v>
      </c>
      <c r="P1208">
        <v>372498</v>
      </c>
      <c r="Q1208" t="s">
        <v>6996</v>
      </c>
      <c r="R1208" t="s">
        <v>6870</v>
      </c>
      <c r="T1208" t="s">
        <v>6997</v>
      </c>
      <c r="W1208" t="s">
        <v>103</v>
      </c>
      <c r="AE1208" t="s">
        <v>203</v>
      </c>
      <c r="AG1208">
        <v>14514</v>
      </c>
      <c r="AH1208" s="1">
        <v>14528</v>
      </c>
      <c r="AI1208">
        <v>1939</v>
      </c>
      <c r="AJ1208">
        <v>10</v>
      </c>
      <c r="AK1208">
        <v>10</v>
      </c>
      <c r="AL1208">
        <v>283</v>
      </c>
      <c r="AN1208" s="2">
        <v>14528</v>
      </c>
      <c r="AP1208" t="s">
        <v>7002</v>
      </c>
      <c r="BF1208" t="s">
        <v>108</v>
      </c>
      <c r="BG1208" t="s">
        <v>109</v>
      </c>
      <c r="BH1208" t="s">
        <v>206</v>
      </c>
      <c r="BI1208" t="s">
        <v>207</v>
      </c>
      <c r="BJ1208" t="s">
        <v>207</v>
      </c>
      <c r="BN1208">
        <v>39.222845</v>
      </c>
      <c r="BO1208">
        <v>-83.355158000000003</v>
      </c>
      <c r="BP1208" t="s">
        <v>113</v>
      </c>
      <c r="BQ1208">
        <v>250</v>
      </c>
      <c r="BS1208" t="s">
        <v>3895</v>
      </c>
      <c r="BU1208" t="s">
        <v>269</v>
      </c>
      <c r="BV1208" t="s">
        <v>270</v>
      </c>
      <c r="CF1208" t="s">
        <v>114</v>
      </c>
      <c r="CG1208" s="3">
        <v>43959.370393518519</v>
      </c>
      <c r="CI1208">
        <v>70</v>
      </c>
      <c r="CJ1208" t="s">
        <v>7003</v>
      </c>
      <c r="CK1208" t="s">
        <v>7004</v>
      </c>
    </row>
    <row r="1209" spans="1:89" x14ac:dyDescent="0.45">
      <c r="A1209">
        <v>4398787</v>
      </c>
      <c r="B1209" t="s">
        <v>89</v>
      </c>
      <c r="E1209" t="s">
        <v>90</v>
      </c>
      <c r="F1209" t="s">
        <v>7005</v>
      </c>
      <c r="G1209" t="s">
        <v>7006</v>
      </c>
      <c r="I1209" t="s">
        <v>6866</v>
      </c>
      <c r="J1209" t="s">
        <v>638</v>
      </c>
      <c r="K1209" t="s">
        <v>639</v>
      </c>
      <c r="L1209" t="s">
        <v>726</v>
      </c>
      <c r="M1209" t="s">
        <v>6867</v>
      </c>
      <c r="N1209" t="s">
        <v>6729</v>
      </c>
      <c r="O1209" t="s">
        <v>6995</v>
      </c>
      <c r="P1209">
        <v>372498</v>
      </c>
      <c r="Q1209" t="s">
        <v>6996</v>
      </c>
      <c r="R1209" t="s">
        <v>6870</v>
      </c>
      <c r="T1209" t="s">
        <v>6997</v>
      </c>
      <c r="W1209" t="s">
        <v>103</v>
      </c>
      <c r="AE1209" t="s">
        <v>203</v>
      </c>
      <c r="AG1209">
        <v>14509</v>
      </c>
      <c r="AH1209" s="1">
        <v>14528</v>
      </c>
      <c r="AI1209">
        <v>1939</v>
      </c>
      <c r="AJ1209">
        <v>10</v>
      </c>
      <c r="AK1209">
        <v>10</v>
      </c>
      <c r="AL1209">
        <v>283</v>
      </c>
      <c r="AN1209" s="2">
        <v>14528</v>
      </c>
      <c r="AP1209" t="s">
        <v>7007</v>
      </c>
      <c r="BF1209" t="s">
        <v>108</v>
      </c>
      <c r="BG1209" t="s">
        <v>109</v>
      </c>
      <c r="BH1209" t="s">
        <v>206</v>
      </c>
      <c r="BI1209" t="s">
        <v>207</v>
      </c>
      <c r="BJ1209" t="s">
        <v>208</v>
      </c>
      <c r="BN1209">
        <v>39.344507999999998</v>
      </c>
      <c r="BO1209">
        <v>-83.59742</v>
      </c>
      <c r="BP1209" t="s">
        <v>113</v>
      </c>
      <c r="BQ1209">
        <v>617</v>
      </c>
      <c r="BS1209" t="s">
        <v>114</v>
      </c>
      <c r="BU1209" t="s">
        <v>115</v>
      </c>
      <c r="CF1209" t="s">
        <v>114</v>
      </c>
      <c r="CG1209" s="3">
        <v>43959.370393518519</v>
      </c>
      <c r="CI1209">
        <v>70</v>
      </c>
      <c r="CJ1209" t="s">
        <v>7008</v>
      </c>
      <c r="CK1209" t="s">
        <v>7009</v>
      </c>
    </row>
    <row r="1210" spans="1:89" x14ac:dyDescent="0.45">
      <c r="A1210">
        <v>4398788</v>
      </c>
      <c r="B1210" t="s">
        <v>89</v>
      </c>
      <c r="E1210" t="s">
        <v>90</v>
      </c>
      <c r="F1210" t="s">
        <v>7010</v>
      </c>
      <c r="G1210" t="s">
        <v>7011</v>
      </c>
      <c r="I1210" t="s">
        <v>6866</v>
      </c>
      <c r="J1210" t="s">
        <v>638</v>
      </c>
      <c r="K1210" t="s">
        <v>639</v>
      </c>
      <c r="L1210" t="s">
        <v>726</v>
      </c>
      <c r="M1210" t="s">
        <v>6867</v>
      </c>
      <c r="N1210" t="s">
        <v>6729</v>
      </c>
      <c r="O1210" t="s">
        <v>6995</v>
      </c>
      <c r="P1210">
        <v>372498</v>
      </c>
      <c r="Q1210" t="s">
        <v>6996</v>
      </c>
      <c r="R1210" t="s">
        <v>6870</v>
      </c>
      <c r="T1210" t="s">
        <v>6997</v>
      </c>
      <c r="W1210" t="s">
        <v>103</v>
      </c>
      <c r="AE1210" t="s">
        <v>203</v>
      </c>
      <c r="AG1210">
        <v>14532</v>
      </c>
      <c r="AH1210" s="1">
        <v>14538</v>
      </c>
      <c r="AI1210">
        <v>1939</v>
      </c>
      <c r="AJ1210">
        <v>10</v>
      </c>
      <c r="AK1210">
        <v>20</v>
      </c>
      <c r="AL1210">
        <v>293</v>
      </c>
      <c r="AN1210" s="2">
        <v>14538</v>
      </c>
      <c r="AP1210" t="s">
        <v>7012</v>
      </c>
      <c r="AQ1210" t="s">
        <v>7013</v>
      </c>
      <c r="BF1210" t="s">
        <v>108</v>
      </c>
      <c r="BG1210" t="s">
        <v>109</v>
      </c>
      <c r="BH1210" t="s">
        <v>735</v>
      </c>
      <c r="BI1210" t="s">
        <v>736</v>
      </c>
      <c r="BJ1210" t="s">
        <v>736</v>
      </c>
      <c r="BN1210">
        <v>39.338948000000002</v>
      </c>
      <c r="BO1210">
        <v>-84.219658999999993</v>
      </c>
      <c r="BP1210" t="s">
        <v>113</v>
      </c>
      <c r="BQ1210">
        <v>3036</v>
      </c>
      <c r="BS1210" t="s">
        <v>114</v>
      </c>
      <c r="BU1210" t="s">
        <v>115</v>
      </c>
      <c r="CF1210" t="s">
        <v>114</v>
      </c>
      <c r="CG1210" s="3">
        <v>43959.370393518519</v>
      </c>
      <c r="CI1210">
        <v>70</v>
      </c>
      <c r="CJ1210" t="s">
        <v>7014</v>
      </c>
      <c r="CK1210" t="s">
        <v>7015</v>
      </c>
    </row>
    <row r="1211" spans="1:89" x14ac:dyDescent="0.45">
      <c r="A1211">
        <v>4398833</v>
      </c>
      <c r="B1211" t="s">
        <v>89</v>
      </c>
      <c r="E1211" t="s">
        <v>90</v>
      </c>
      <c r="F1211" t="s">
        <v>7155</v>
      </c>
      <c r="G1211" t="s">
        <v>7156</v>
      </c>
      <c r="I1211" t="s">
        <v>7157</v>
      </c>
      <c r="J1211" t="s">
        <v>638</v>
      </c>
      <c r="K1211" t="s">
        <v>639</v>
      </c>
      <c r="L1211" t="s">
        <v>726</v>
      </c>
      <c r="M1211" t="s">
        <v>4746</v>
      </c>
      <c r="N1211" t="s">
        <v>5276</v>
      </c>
      <c r="O1211" t="s">
        <v>7158</v>
      </c>
      <c r="P1211">
        <v>169486</v>
      </c>
      <c r="Q1211" t="s">
        <v>7159</v>
      </c>
      <c r="R1211" t="s">
        <v>7160</v>
      </c>
      <c r="T1211" t="s">
        <v>7161</v>
      </c>
      <c r="W1211" t="s">
        <v>103</v>
      </c>
      <c r="AE1211" t="s">
        <v>203</v>
      </c>
      <c r="AF1211" t="s">
        <v>2118</v>
      </c>
      <c r="AG1211">
        <v>17137</v>
      </c>
      <c r="AH1211" s="1">
        <v>16954</v>
      </c>
      <c r="AI1211">
        <v>1946</v>
      </c>
      <c r="AJ1211">
        <v>6</v>
      </c>
      <c r="AK1211">
        <v>1</v>
      </c>
      <c r="AL1211">
        <v>152</v>
      </c>
      <c r="AN1211" s="2">
        <v>16954</v>
      </c>
      <c r="AO1211" t="s">
        <v>7162</v>
      </c>
      <c r="AP1211" t="s">
        <v>7163</v>
      </c>
      <c r="AQ1211" t="s">
        <v>7164</v>
      </c>
      <c r="BF1211" t="s">
        <v>108</v>
      </c>
      <c r="BG1211" t="s">
        <v>330</v>
      </c>
      <c r="BH1211" t="s">
        <v>7165</v>
      </c>
      <c r="BJ1211" t="s">
        <v>7166</v>
      </c>
      <c r="BN1211">
        <v>45.897466999999999</v>
      </c>
      <c r="BO1211">
        <v>-86.869029999999995</v>
      </c>
      <c r="BP1211" t="s">
        <v>113</v>
      </c>
      <c r="BQ1211">
        <v>1432</v>
      </c>
      <c r="BS1211" t="s">
        <v>114</v>
      </c>
      <c r="BU1211" t="s">
        <v>115</v>
      </c>
      <c r="CF1211" t="s">
        <v>114</v>
      </c>
      <c r="CG1211" s="3">
        <v>43959.370393518519</v>
      </c>
      <c r="CI1211">
        <v>70</v>
      </c>
      <c r="CJ1211" t="s">
        <v>7167</v>
      </c>
      <c r="CK1211" t="s">
        <v>7168</v>
      </c>
    </row>
    <row r="1212" spans="1:89" x14ac:dyDescent="0.45">
      <c r="A1212">
        <v>4398839</v>
      </c>
      <c r="B1212" t="s">
        <v>89</v>
      </c>
      <c r="E1212" t="s">
        <v>90</v>
      </c>
      <c r="F1212" t="s">
        <v>7182</v>
      </c>
      <c r="G1212" t="s">
        <v>7183</v>
      </c>
      <c r="I1212" t="s">
        <v>7157</v>
      </c>
      <c r="J1212" t="s">
        <v>638</v>
      </c>
      <c r="K1212" t="s">
        <v>639</v>
      </c>
      <c r="L1212" t="s">
        <v>726</v>
      </c>
      <c r="M1212" t="s">
        <v>4746</v>
      </c>
      <c r="N1212" t="s">
        <v>5276</v>
      </c>
      <c r="O1212" t="s">
        <v>7158</v>
      </c>
      <c r="P1212">
        <v>169486</v>
      </c>
      <c r="Q1212" t="s">
        <v>7159</v>
      </c>
      <c r="R1212" t="s">
        <v>7160</v>
      </c>
      <c r="T1212" t="s">
        <v>7161</v>
      </c>
      <c r="W1212" t="s">
        <v>103</v>
      </c>
      <c r="AE1212" t="s">
        <v>203</v>
      </c>
      <c r="AF1212" t="s">
        <v>2118</v>
      </c>
      <c r="AG1212">
        <v>18115</v>
      </c>
      <c r="AH1212" s="1">
        <v>16981</v>
      </c>
      <c r="AI1212">
        <v>1946</v>
      </c>
      <c r="AJ1212">
        <v>6</v>
      </c>
      <c r="AK1212">
        <v>28</v>
      </c>
      <c r="AL1212">
        <v>179</v>
      </c>
      <c r="AN1212" s="2">
        <v>16981</v>
      </c>
      <c r="AO1212" t="s">
        <v>7184</v>
      </c>
      <c r="AP1212" t="s">
        <v>6033</v>
      </c>
      <c r="AQ1212" t="s">
        <v>7185</v>
      </c>
      <c r="BF1212" t="s">
        <v>108</v>
      </c>
      <c r="BG1212" t="s">
        <v>420</v>
      </c>
      <c r="BH1212" t="s">
        <v>1000</v>
      </c>
      <c r="BI1212" t="s">
        <v>1001</v>
      </c>
      <c r="BJ1212" t="s">
        <v>7186</v>
      </c>
      <c r="BN1212">
        <v>41.388514000000001</v>
      </c>
      <c r="BO1212">
        <v>-122.26186800000001</v>
      </c>
      <c r="BP1212" t="s">
        <v>113</v>
      </c>
      <c r="BQ1212">
        <v>8333</v>
      </c>
      <c r="BS1212" t="s">
        <v>114</v>
      </c>
      <c r="BU1212" t="s">
        <v>115</v>
      </c>
      <c r="BX1212">
        <v>1372</v>
      </c>
      <c r="CC1212" t="s">
        <v>7187</v>
      </c>
      <c r="CF1212" t="s">
        <v>114</v>
      </c>
      <c r="CG1212" s="3">
        <v>43959.370393518519</v>
      </c>
      <c r="CI1212">
        <v>70</v>
      </c>
      <c r="CJ1212" t="s">
        <v>7188</v>
      </c>
      <c r="CK1212" t="s">
        <v>7189</v>
      </c>
    </row>
    <row r="1213" spans="1:89" x14ac:dyDescent="0.45">
      <c r="A1213">
        <v>4398841</v>
      </c>
      <c r="B1213" t="s">
        <v>89</v>
      </c>
      <c r="E1213" t="s">
        <v>90</v>
      </c>
      <c r="F1213" t="s">
        <v>7190</v>
      </c>
      <c r="G1213" t="s">
        <v>7191</v>
      </c>
      <c r="I1213" t="s">
        <v>7192</v>
      </c>
      <c r="J1213" t="s">
        <v>638</v>
      </c>
      <c r="K1213" t="s">
        <v>639</v>
      </c>
      <c r="L1213" t="s">
        <v>1353</v>
      </c>
      <c r="M1213" t="s">
        <v>7193</v>
      </c>
      <c r="N1213" t="s">
        <v>7194</v>
      </c>
      <c r="O1213" t="s">
        <v>7195</v>
      </c>
      <c r="P1213">
        <v>278529</v>
      </c>
      <c r="Q1213" t="s">
        <v>7196</v>
      </c>
      <c r="R1213" t="s">
        <v>7197</v>
      </c>
      <c r="T1213" t="s">
        <v>7198</v>
      </c>
      <c r="W1213" t="s">
        <v>103</v>
      </c>
      <c r="AE1213" t="s">
        <v>203</v>
      </c>
      <c r="AG1213">
        <v>10185</v>
      </c>
      <c r="AH1213" s="1">
        <v>14066</v>
      </c>
      <c r="AI1213">
        <v>1938</v>
      </c>
      <c r="AJ1213">
        <v>7</v>
      </c>
      <c r="AK1213">
        <v>5</v>
      </c>
      <c r="AL1213">
        <v>186</v>
      </c>
      <c r="AN1213" s="2">
        <v>14066</v>
      </c>
      <c r="AO1213" t="s">
        <v>7199</v>
      </c>
      <c r="AP1213" t="s">
        <v>7200</v>
      </c>
      <c r="AQ1213" t="s">
        <v>7201</v>
      </c>
      <c r="BF1213" t="s">
        <v>108</v>
      </c>
      <c r="BG1213" t="s">
        <v>420</v>
      </c>
      <c r="BH1213" t="s">
        <v>1000</v>
      </c>
      <c r="BI1213" t="s">
        <v>1001</v>
      </c>
      <c r="BJ1213" t="s">
        <v>7202</v>
      </c>
      <c r="BN1213">
        <v>41.372520000000002</v>
      </c>
      <c r="BO1213">
        <v>-122.23153000000001</v>
      </c>
      <c r="BQ1213">
        <v>1807</v>
      </c>
      <c r="BS1213" t="s">
        <v>1003</v>
      </c>
      <c r="BU1213" t="s">
        <v>810</v>
      </c>
      <c r="BV1213" t="s">
        <v>270</v>
      </c>
      <c r="BX1213">
        <v>2377</v>
      </c>
      <c r="CC1213" t="s">
        <v>5081</v>
      </c>
      <c r="CF1213" t="s">
        <v>114</v>
      </c>
      <c r="CG1213" s="3">
        <v>43959.370393518519</v>
      </c>
      <c r="CI1213">
        <v>70</v>
      </c>
      <c r="CJ1213" t="s">
        <v>7203</v>
      </c>
      <c r="CK1213" t="s">
        <v>7204</v>
      </c>
    </row>
    <row r="1214" spans="1:89" x14ac:dyDescent="0.45">
      <c r="A1214">
        <v>4398843</v>
      </c>
      <c r="B1214" t="s">
        <v>89</v>
      </c>
      <c r="E1214" t="s">
        <v>90</v>
      </c>
      <c r="F1214" t="s">
        <v>7213</v>
      </c>
      <c r="G1214" t="s">
        <v>7214</v>
      </c>
      <c r="I1214" t="s">
        <v>7215</v>
      </c>
      <c r="J1214" t="s">
        <v>638</v>
      </c>
      <c r="K1214" t="s">
        <v>639</v>
      </c>
      <c r="L1214" t="s">
        <v>726</v>
      </c>
      <c r="M1214" t="s">
        <v>727</v>
      </c>
      <c r="N1214" t="s">
        <v>728</v>
      </c>
      <c r="O1214" t="s">
        <v>2019</v>
      </c>
      <c r="P1214">
        <v>8456</v>
      </c>
      <c r="Q1214" t="s">
        <v>3018</v>
      </c>
      <c r="R1214" t="s">
        <v>2019</v>
      </c>
      <c r="W1214" t="s">
        <v>943</v>
      </c>
      <c r="AE1214" t="s">
        <v>203</v>
      </c>
      <c r="AG1214">
        <v>2879</v>
      </c>
      <c r="AH1214" s="1">
        <v>12392</v>
      </c>
      <c r="AI1214">
        <v>1933</v>
      </c>
      <c r="AJ1214">
        <v>12</v>
      </c>
      <c r="AK1214">
        <v>4</v>
      </c>
      <c r="AL1214">
        <v>338</v>
      </c>
      <c r="AN1214" s="2">
        <v>12392</v>
      </c>
      <c r="AQ1214" t="s">
        <v>7216</v>
      </c>
      <c r="BF1214" t="s">
        <v>108</v>
      </c>
      <c r="BG1214" t="s">
        <v>109</v>
      </c>
      <c r="BH1214" t="s">
        <v>230</v>
      </c>
      <c r="BI1214" t="s">
        <v>822</v>
      </c>
      <c r="BJ1214" t="s">
        <v>822</v>
      </c>
      <c r="BN1214">
        <v>38.915351999999999</v>
      </c>
      <c r="BO1214">
        <v>-82.693222000000006</v>
      </c>
      <c r="BQ1214">
        <v>1506</v>
      </c>
      <c r="BS1214" t="s">
        <v>1071</v>
      </c>
      <c r="BU1214" t="s">
        <v>284</v>
      </c>
      <c r="BV1214" t="s">
        <v>270</v>
      </c>
      <c r="CF1214" t="s">
        <v>114</v>
      </c>
      <c r="CG1214" s="3">
        <v>43959.370393518519</v>
      </c>
      <c r="CI1214">
        <v>70</v>
      </c>
      <c r="CJ1214" t="s">
        <v>7217</v>
      </c>
      <c r="CK1214" t="s">
        <v>7218</v>
      </c>
    </row>
    <row r="1215" spans="1:89" x14ac:dyDescent="0.45">
      <c r="A1215">
        <v>4398849</v>
      </c>
      <c r="B1215" t="s">
        <v>89</v>
      </c>
      <c r="E1215" t="s">
        <v>90</v>
      </c>
      <c r="F1215" t="s">
        <v>7243</v>
      </c>
      <c r="G1215" t="s">
        <v>7244</v>
      </c>
      <c r="I1215" t="s">
        <v>7235</v>
      </c>
      <c r="J1215" t="s">
        <v>638</v>
      </c>
      <c r="K1215" t="s">
        <v>639</v>
      </c>
      <c r="L1215" t="s">
        <v>2070</v>
      </c>
      <c r="M1215" t="s">
        <v>2071</v>
      </c>
      <c r="N1215" t="s">
        <v>6411</v>
      </c>
      <c r="O1215" t="s">
        <v>7236</v>
      </c>
      <c r="P1215">
        <v>237933</v>
      </c>
      <c r="Q1215" t="s">
        <v>2644</v>
      </c>
      <c r="R1215" t="s">
        <v>7237</v>
      </c>
      <c r="T1215" t="s">
        <v>7238</v>
      </c>
      <c r="W1215" t="s">
        <v>103</v>
      </c>
      <c r="AE1215" t="s">
        <v>203</v>
      </c>
      <c r="AF1215" t="s">
        <v>2118</v>
      </c>
      <c r="AG1215">
        <v>26104</v>
      </c>
      <c r="AH1215" s="1">
        <v>18200</v>
      </c>
      <c r="AI1215">
        <v>1949</v>
      </c>
      <c r="AJ1215">
        <v>10</v>
      </c>
      <c r="AK1215">
        <v>29</v>
      </c>
      <c r="AL1215">
        <v>302</v>
      </c>
      <c r="AN1215" s="2">
        <v>18200</v>
      </c>
      <c r="AO1215" t="s">
        <v>7245</v>
      </c>
      <c r="AP1215" t="s">
        <v>7246</v>
      </c>
      <c r="BF1215" t="s">
        <v>108</v>
      </c>
      <c r="BG1215" t="s">
        <v>2264</v>
      </c>
      <c r="BH1215" t="s">
        <v>7247</v>
      </c>
      <c r="BJ1215" t="s">
        <v>7248</v>
      </c>
      <c r="BN1215">
        <v>46.289594000000001</v>
      </c>
      <c r="BO1215">
        <v>-116.41330000000001</v>
      </c>
      <c r="BP1215" t="s">
        <v>113</v>
      </c>
      <c r="BQ1215">
        <v>4139</v>
      </c>
      <c r="BS1215" t="s">
        <v>114</v>
      </c>
      <c r="BU1215" t="s">
        <v>115</v>
      </c>
      <c r="BX1215">
        <v>975</v>
      </c>
      <c r="CC1215" t="s">
        <v>7249</v>
      </c>
      <c r="CF1215" t="s">
        <v>114</v>
      </c>
      <c r="CG1215" s="3">
        <v>43959.370393518519</v>
      </c>
      <c r="CI1215">
        <v>70</v>
      </c>
      <c r="CJ1215" t="s">
        <v>7250</v>
      </c>
      <c r="CK1215" t="s">
        <v>7251</v>
      </c>
    </row>
    <row r="1216" spans="1:89" x14ac:dyDescent="0.45">
      <c r="A1216">
        <v>4398851</v>
      </c>
      <c r="B1216" t="s">
        <v>89</v>
      </c>
      <c r="E1216" t="s">
        <v>90</v>
      </c>
      <c r="F1216" t="s">
        <v>7252</v>
      </c>
      <c r="G1216" t="s">
        <v>7253</v>
      </c>
      <c r="I1216" t="s">
        <v>7254</v>
      </c>
      <c r="J1216" t="s">
        <v>638</v>
      </c>
      <c r="K1216" t="s">
        <v>639</v>
      </c>
      <c r="L1216" t="s">
        <v>1353</v>
      </c>
      <c r="M1216" t="s">
        <v>2832</v>
      </c>
      <c r="N1216" t="s">
        <v>7255</v>
      </c>
      <c r="O1216" t="s">
        <v>7256</v>
      </c>
      <c r="P1216">
        <v>242603</v>
      </c>
      <c r="Q1216" t="s">
        <v>7257</v>
      </c>
      <c r="R1216" t="s">
        <v>7258</v>
      </c>
      <c r="T1216" t="s">
        <v>7259</v>
      </c>
      <c r="W1216" t="s">
        <v>103</v>
      </c>
      <c r="AE1216" t="s">
        <v>203</v>
      </c>
      <c r="AF1216" t="s">
        <v>2118</v>
      </c>
      <c r="AG1216">
        <v>20058</v>
      </c>
      <c r="AH1216" s="1">
        <v>17340</v>
      </c>
      <c r="AI1216">
        <v>1947</v>
      </c>
      <c r="AJ1216">
        <v>6</v>
      </c>
      <c r="AK1216">
        <v>22</v>
      </c>
      <c r="AL1216">
        <v>173</v>
      </c>
      <c r="AN1216" s="2">
        <v>17340</v>
      </c>
      <c r="AP1216" t="s">
        <v>7260</v>
      </c>
      <c r="AQ1216" t="s">
        <v>5000</v>
      </c>
      <c r="BF1216" t="s">
        <v>108</v>
      </c>
      <c r="BG1216" t="s">
        <v>420</v>
      </c>
      <c r="BH1216" t="s">
        <v>1000</v>
      </c>
      <c r="BI1216" t="s">
        <v>1001</v>
      </c>
      <c r="BJ1216" t="s">
        <v>1002</v>
      </c>
      <c r="BN1216">
        <v>41.31</v>
      </c>
      <c r="BO1216">
        <v>-122.30944</v>
      </c>
      <c r="BP1216" t="s">
        <v>113</v>
      </c>
      <c r="BQ1216">
        <v>2097</v>
      </c>
      <c r="BS1216" t="s">
        <v>114</v>
      </c>
      <c r="BT1216" t="s">
        <v>3221</v>
      </c>
      <c r="BU1216" t="s">
        <v>2664</v>
      </c>
      <c r="BX1216">
        <v>2438</v>
      </c>
      <c r="CC1216" t="s">
        <v>1863</v>
      </c>
      <c r="CF1216" t="s">
        <v>114</v>
      </c>
      <c r="CG1216" s="3">
        <v>43959.370393518519</v>
      </c>
      <c r="CI1216">
        <v>70</v>
      </c>
      <c r="CJ1216" t="s">
        <v>7261</v>
      </c>
      <c r="CK1216" t="s">
        <v>7262</v>
      </c>
    </row>
    <row r="1217" spans="1:89" x14ac:dyDescent="0.45">
      <c r="A1217">
        <v>4398852</v>
      </c>
      <c r="B1217" t="s">
        <v>89</v>
      </c>
      <c r="E1217" t="s">
        <v>90</v>
      </c>
      <c r="F1217" t="s">
        <v>7263</v>
      </c>
      <c r="G1217" t="s">
        <v>7264</v>
      </c>
      <c r="I1217" t="s">
        <v>7254</v>
      </c>
      <c r="J1217" t="s">
        <v>638</v>
      </c>
      <c r="K1217" t="s">
        <v>639</v>
      </c>
      <c r="L1217" t="s">
        <v>1353</v>
      </c>
      <c r="M1217" t="s">
        <v>2832</v>
      </c>
      <c r="N1217" t="s">
        <v>7255</v>
      </c>
      <c r="O1217" t="s">
        <v>7256</v>
      </c>
      <c r="P1217">
        <v>242603</v>
      </c>
      <c r="Q1217" t="s">
        <v>7257</v>
      </c>
      <c r="R1217" t="s">
        <v>7258</v>
      </c>
      <c r="T1217" t="s">
        <v>7259</v>
      </c>
      <c r="W1217" t="s">
        <v>103</v>
      </c>
      <c r="AE1217" t="s">
        <v>203</v>
      </c>
      <c r="AF1217" t="s">
        <v>2118</v>
      </c>
      <c r="AG1217">
        <v>18060</v>
      </c>
      <c r="AH1217" s="1">
        <v>16978</v>
      </c>
      <c r="AI1217">
        <v>1946</v>
      </c>
      <c r="AJ1217">
        <v>6</v>
      </c>
      <c r="AK1217">
        <v>25</v>
      </c>
      <c r="AL1217">
        <v>176</v>
      </c>
      <c r="AN1217" s="2">
        <v>16978</v>
      </c>
      <c r="AP1217" t="s">
        <v>7265</v>
      </c>
      <c r="AQ1217" t="s">
        <v>5000</v>
      </c>
      <c r="BF1217" t="s">
        <v>108</v>
      </c>
      <c r="BG1217" t="s">
        <v>420</v>
      </c>
      <c r="BH1217" t="s">
        <v>1000</v>
      </c>
      <c r="BI1217" t="s">
        <v>1001</v>
      </c>
      <c r="BJ1217" t="s">
        <v>1862</v>
      </c>
      <c r="BN1217">
        <v>41.372267999999998</v>
      </c>
      <c r="BO1217">
        <v>-122.229867</v>
      </c>
      <c r="BP1217" t="s">
        <v>113</v>
      </c>
      <c r="BQ1217">
        <v>2097</v>
      </c>
      <c r="BS1217" t="s">
        <v>7266</v>
      </c>
      <c r="BT1217" t="s">
        <v>2123</v>
      </c>
      <c r="BU1217" t="s">
        <v>7267</v>
      </c>
      <c r="BV1217" t="s">
        <v>270</v>
      </c>
      <c r="BX1217">
        <v>2438</v>
      </c>
      <c r="CC1217" t="s">
        <v>1004</v>
      </c>
      <c r="CF1217" t="s">
        <v>114</v>
      </c>
      <c r="CG1217" s="3">
        <v>43959.370393518519</v>
      </c>
      <c r="CI1217">
        <v>70</v>
      </c>
      <c r="CJ1217" t="s">
        <v>7268</v>
      </c>
      <c r="CK1217" t="s">
        <v>7269</v>
      </c>
    </row>
    <row r="1218" spans="1:89" x14ac:dyDescent="0.45">
      <c r="A1218">
        <v>4398855</v>
      </c>
      <c r="B1218" t="s">
        <v>89</v>
      </c>
      <c r="E1218" t="s">
        <v>90</v>
      </c>
      <c r="F1218" t="s">
        <v>7270</v>
      </c>
      <c r="G1218" t="s">
        <v>7271</v>
      </c>
      <c r="I1218" t="s">
        <v>7272</v>
      </c>
      <c r="J1218" t="s">
        <v>638</v>
      </c>
      <c r="K1218" t="s">
        <v>639</v>
      </c>
      <c r="L1218" t="s">
        <v>1353</v>
      </c>
      <c r="M1218" t="s">
        <v>2832</v>
      </c>
      <c r="N1218" t="s">
        <v>7273</v>
      </c>
      <c r="O1218" t="s">
        <v>7274</v>
      </c>
      <c r="P1218">
        <v>184704</v>
      </c>
      <c r="Q1218" t="s">
        <v>7275</v>
      </c>
      <c r="R1218" t="s">
        <v>7276</v>
      </c>
      <c r="T1218" t="s">
        <v>7277</v>
      </c>
      <c r="W1218" t="s">
        <v>103</v>
      </c>
      <c r="AE1218" t="s">
        <v>203</v>
      </c>
      <c r="AG1218">
        <v>15722</v>
      </c>
      <c r="AH1218" s="1">
        <v>15175</v>
      </c>
      <c r="AI1218">
        <v>1941</v>
      </c>
      <c r="AJ1218">
        <v>7</v>
      </c>
      <c r="AK1218">
        <v>18</v>
      </c>
      <c r="AL1218">
        <v>199</v>
      </c>
      <c r="AN1218" s="2">
        <v>15175</v>
      </c>
      <c r="AQ1218" t="s">
        <v>6746</v>
      </c>
      <c r="BF1218" t="s">
        <v>108</v>
      </c>
      <c r="BG1218" t="s">
        <v>420</v>
      </c>
      <c r="BH1218" t="s">
        <v>1000</v>
      </c>
      <c r="BI1218" t="s">
        <v>1001</v>
      </c>
      <c r="BJ1218" t="s">
        <v>1001</v>
      </c>
      <c r="BN1218">
        <v>41.409320000000001</v>
      </c>
      <c r="BO1218">
        <v>-122.195009</v>
      </c>
      <c r="BP1218" t="s">
        <v>113</v>
      </c>
      <c r="BQ1218">
        <v>2710</v>
      </c>
      <c r="BS1218" t="s">
        <v>7278</v>
      </c>
      <c r="BU1218" t="s">
        <v>115</v>
      </c>
      <c r="BV1218" t="s">
        <v>270</v>
      </c>
      <c r="BX1218">
        <v>1829</v>
      </c>
      <c r="CC1218" t="s">
        <v>5488</v>
      </c>
      <c r="CF1218" t="s">
        <v>114</v>
      </c>
      <c r="CG1218" s="3">
        <v>43959.370393518519</v>
      </c>
      <c r="CI1218">
        <v>70</v>
      </c>
      <c r="CJ1218" t="s">
        <v>7279</v>
      </c>
      <c r="CK1218" t="s">
        <v>7280</v>
      </c>
    </row>
    <row r="1219" spans="1:89" x14ac:dyDescent="0.45">
      <c r="A1219">
        <v>4398859</v>
      </c>
      <c r="B1219" t="s">
        <v>89</v>
      </c>
      <c r="E1219" t="s">
        <v>90</v>
      </c>
      <c r="F1219" t="s">
        <v>7281</v>
      </c>
      <c r="G1219" t="s">
        <v>7282</v>
      </c>
      <c r="I1219" t="s">
        <v>7272</v>
      </c>
      <c r="J1219" t="s">
        <v>638</v>
      </c>
      <c r="K1219" t="s">
        <v>639</v>
      </c>
      <c r="L1219" t="s">
        <v>1353</v>
      </c>
      <c r="M1219" t="s">
        <v>2832</v>
      </c>
      <c r="N1219" t="s">
        <v>7273</v>
      </c>
      <c r="O1219" t="s">
        <v>7274</v>
      </c>
      <c r="P1219">
        <v>184704</v>
      </c>
      <c r="Q1219" t="s">
        <v>7275</v>
      </c>
      <c r="R1219" t="s">
        <v>7276</v>
      </c>
      <c r="T1219" t="s">
        <v>7277</v>
      </c>
      <c r="W1219" t="s">
        <v>103</v>
      </c>
      <c r="AE1219" t="s">
        <v>203</v>
      </c>
      <c r="AF1219" t="s">
        <v>2118</v>
      </c>
      <c r="AG1219">
        <v>26566</v>
      </c>
      <c r="AH1219" s="1">
        <v>18420</v>
      </c>
      <c r="AI1219">
        <v>1950</v>
      </c>
      <c r="AJ1219">
        <v>6</v>
      </c>
      <c r="AK1219">
        <v>6</v>
      </c>
      <c r="AL1219">
        <v>157</v>
      </c>
      <c r="AN1219" s="2">
        <v>18420</v>
      </c>
      <c r="AO1219" t="s">
        <v>7283</v>
      </c>
      <c r="AP1219" t="s">
        <v>7284</v>
      </c>
      <c r="AQ1219" t="s">
        <v>7285</v>
      </c>
      <c r="BF1219" t="s">
        <v>108</v>
      </c>
      <c r="BG1219" t="s">
        <v>2185</v>
      </c>
      <c r="BH1219" t="s">
        <v>1268</v>
      </c>
      <c r="BJ1219" t="s">
        <v>7286</v>
      </c>
      <c r="BN1219">
        <v>48.629632000000001</v>
      </c>
      <c r="BO1219">
        <v>-117.532467</v>
      </c>
      <c r="BP1219" t="s">
        <v>113</v>
      </c>
      <c r="BQ1219">
        <v>1901</v>
      </c>
      <c r="BS1219" t="s">
        <v>114</v>
      </c>
      <c r="BU1219" t="s">
        <v>115</v>
      </c>
      <c r="CF1219" t="s">
        <v>114</v>
      </c>
      <c r="CG1219" s="3">
        <v>43959.370393518519</v>
      </c>
      <c r="CI1219">
        <v>70</v>
      </c>
      <c r="CJ1219" t="s">
        <v>7287</v>
      </c>
      <c r="CK1219" t="s">
        <v>7288</v>
      </c>
    </row>
    <row r="1220" spans="1:89" x14ac:dyDescent="0.45">
      <c r="A1220">
        <v>4398862</v>
      </c>
      <c r="B1220" t="s">
        <v>89</v>
      </c>
      <c r="E1220" t="s">
        <v>90</v>
      </c>
      <c r="F1220" t="s">
        <v>7289</v>
      </c>
      <c r="G1220" t="s">
        <v>7290</v>
      </c>
      <c r="I1220" t="s">
        <v>7272</v>
      </c>
      <c r="J1220" t="s">
        <v>638</v>
      </c>
      <c r="K1220" t="s">
        <v>639</v>
      </c>
      <c r="L1220" t="s">
        <v>1353</v>
      </c>
      <c r="M1220" t="s">
        <v>2832</v>
      </c>
      <c r="N1220" t="s">
        <v>7273</v>
      </c>
      <c r="O1220" t="s">
        <v>7274</v>
      </c>
      <c r="P1220">
        <v>184704</v>
      </c>
      <c r="Q1220" t="s">
        <v>7275</v>
      </c>
      <c r="R1220" t="s">
        <v>7276</v>
      </c>
      <c r="T1220" t="s">
        <v>7277</v>
      </c>
      <c r="W1220" t="s">
        <v>103</v>
      </c>
      <c r="AE1220" t="s">
        <v>203</v>
      </c>
      <c r="AG1220">
        <v>15728</v>
      </c>
      <c r="AH1220" s="1">
        <v>15175</v>
      </c>
      <c r="AI1220">
        <v>1941</v>
      </c>
      <c r="AJ1220">
        <v>7</v>
      </c>
      <c r="AK1220">
        <v>18</v>
      </c>
      <c r="AL1220">
        <v>199</v>
      </c>
      <c r="AN1220" s="2">
        <v>15175</v>
      </c>
      <c r="AQ1220" t="s">
        <v>4724</v>
      </c>
      <c r="BF1220" t="s">
        <v>108</v>
      </c>
      <c r="BG1220" t="s">
        <v>420</v>
      </c>
      <c r="BH1220" t="s">
        <v>1000</v>
      </c>
      <c r="BI1220" t="s">
        <v>1001</v>
      </c>
      <c r="BJ1220" t="s">
        <v>1001</v>
      </c>
      <c r="BN1220">
        <v>41.409320000000001</v>
      </c>
      <c r="BO1220">
        <v>-122.195009</v>
      </c>
      <c r="BQ1220">
        <v>5303</v>
      </c>
      <c r="BS1220" t="s">
        <v>1173</v>
      </c>
      <c r="BU1220" t="s">
        <v>810</v>
      </c>
      <c r="BV1220" t="s">
        <v>270</v>
      </c>
      <c r="BX1220">
        <v>1829</v>
      </c>
      <c r="CC1220" t="s">
        <v>5488</v>
      </c>
      <c r="CF1220" t="s">
        <v>114</v>
      </c>
      <c r="CG1220" s="3">
        <v>43959.370393518519</v>
      </c>
      <c r="CI1220">
        <v>70</v>
      </c>
      <c r="CJ1220" t="s">
        <v>7291</v>
      </c>
      <c r="CK1220" t="s">
        <v>7292</v>
      </c>
    </row>
    <row r="1221" spans="1:89" x14ac:dyDescent="0.45">
      <c r="A1221">
        <v>4398865</v>
      </c>
      <c r="B1221" t="s">
        <v>89</v>
      </c>
      <c r="E1221" t="s">
        <v>90</v>
      </c>
      <c r="F1221" t="s">
        <v>7293</v>
      </c>
      <c r="G1221" t="s">
        <v>7294</v>
      </c>
      <c r="I1221" t="s">
        <v>7295</v>
      </c>
      <c r="J1221" t="s">
        <v>638</v>
      </c>
      <c r="K1221" t="s">
        <v>639</v>
      </c>
      <c r="L1221" t="s">
        <v>1353</v>
      </c>
      <c r="M1221" t="s">
        <v>2832</v>
      </c>
      <c r="N1221" t="s">
        <v>7255</v>
      </c>
      <c r="O1221" t="s">
        <v>7296</v>
      </c>
      <c r="P1221">
        <v>256831</v>
      </c>
      <c r="Q1221" t="s">
        <v>5651</v>
      </c>
      <c r="R1221" t="s">
        <v>7297</v>
      </c>
      <c r="T1221" t="s">
        <v>7298</v>
      </c>
      <c r="W1221" t="s">
        <v>103</v>
      </c>
      <c r="AE1221" t="s">
        <v>203</v>
      </c>
      <c r="AG1221">
        <v>15627</v>
      </c>
      <c r="AH1221" s="1">
        <v>15185</v>
      </c>
      <c r="AI1221">
        <v>1941</v>
      </c>
      <c r="AJ1221">
        <v>7</v>
      </c>
      <c r="AK1221">
        <v>28</v>
      </c>
      <c r="AL1221">
        <v>209</v>
      </c>
      <c r="AN1221" s="2">
        <v>15185</v>
      </c>
      <c r="AQ1221" t="s">
        <v>1171</v>
      </c>
      <c r="BF1221" t="s">
        <v>108</v>
      </c>
      <c r="BG1221" t="s">
        <v>420</v>
      </c>
      <c r="BH1221" t="s">
        <v>1000</v>
      </c>
      <c r="BI1221" t="s">
        <v>1001</v>
      </c>
      <c r="BJ1221" t="s">
        <v>2034</v>
      </c>
      <c r="BN1221">
        <v>41.372267999999998</v>
      </c>
      <c r="BO1221">
        <v>-122.229867</v>
      </c>
      <c r="BP1221" t="s">
        <v>113</v>
      </c>
      <c r="BQ1221">
        <v>2097</v>
      </c>
      <c r="BS1221" t="s">
        <v>114</v>
      </c>
      <c r="BT1221" t="s">
        <v>3221</v>
      </c>
      <c r="BU1221" t="s">
        <v>2664</v>
      </c>
      <c r="BX1221">
        <v>2499</v>
      </c>
      <c r="CC1221" t="s">
        <v>1863</v>
      </c>
      <c r="CF1221" t="s">
        <v>114</v>
      </c>
      <c r="CG1221" s="3">
        <v>43959.370393518519</v>
      </c>
      <c r="CI1221">
        <v>70</v>
      </c>
      <c r="CJ1221" t="s">
        <v>7299</v>
      </c>
      <c r="CK1221" t="s">
        <v>7300</v>
      </c>
    </row>
    <row r="1222" spans="1:89" x14ac:dyDescent="0.45">
      <c r="A1222">
        <v>4398867</v>
      </c>
      <c r="B1222" t="s">
        <v>89</v>
      </c>
      <c r="E1222" t="s">
        <v>90</v>
      </c>
      <c r="F1222" t="s">
        <v>7301</v>
      </c>
      <c r="G1222" t="s">
        <v>7302</v>
      </c>
      <c r="I1222" t="s">
        <v>7272</v>
      </c>
      <c r="J1222" t="s">
        <v>638</v>
      </c>
      <c r="K1222" t="s">
        <v>639</v>
      </c>
      <c r="L1222" t="s">
        <v>1353</v>
      </c>
      <c r="M1222" t="s">
        <v>2832</v>
      </c>
      <c r="N1222" t="s">
        <v>7273</v>
      </c>
      <c r="O1222" t="s">
        <v>7303</v>
      </c>
      <c r="P1222">
        <v>257091</v>
      </c>
      <c r="Q1222" t="s">
        <v>3018</v>
      </c>
      <c r="R1222" t="s">
        <v>7276</v>
      </c>
      <c r="T1222" t="s">
        <v>7304</v>
      </c>
      <c r="W1222" t="s">
        <v>103</v>
      </c>
      <c r="AE1222" t="s">
        <v>203</v>
      </c>
      <c r="AF1222" t="s">
        <v>2118</v>
      </c>
      <c r="AG1222">
        <v>17204</v>
      </c>
      <c r="AH1222" s="1">
        <v>16959</v>
      </c>
      <c r="AI1222">
        <v>1946</v>
      </c>
      <c r="AJ1222">
        <v>6</v>
      </c>
      <c r="AK1222">
        <v>6</v>
      </c>
      <c r="AL1222">
        <v>157</v>
      </c>
      <c r="AN1222" s="2">
        <v>16959</v>
      </c>
      <c r="AO1222" t="s">
        <v>7305</v>
      </c>
      <c r="AP1222" t="s">
        <v>7306</v>
      </c>
      <c r="AQ1222" t="s">
        <v>7307</v>
      </c>
      <c r="BF1222" t="s">
        <v>108</v>
      </c>
      <c r="BG1222" t="s">
        <v>3334</v>
      </c>
      <c r="BH1222" t="s">
        <v>7308</v>
      </c>
      <c r="BI1222" t="s">
        <v>7309</v>
      </c>
      <c r="BJ1222" t="s">
        <v>7310</v>
      </c>
      <c r="BN1222">
        <v>48.351354000000001</v>
      </c>
      <c r="BO1222">
        <v>-113.978729</v>
      </c>
      <c r="BP1222" t="s">
        <v>113</v>
      </c>
      <c r="BQ1222">
        <v>14731</v>
      </c>
      <c r="BS1222" t="s">
        <v>114</v>
      </c>
      <c r="BU1222" t="s">
        <v>115</v>
      </c>
      <c r="CF1222" t="s">
        <v>114</v>
      </c>
      <c r="CG1222" s="3">
        <v>43959.370393518519</v>
      </c>
      <c r="CI1222">
        <v>70</v>
      </c>
      <c r="CJ1222" t="s">
        <v>7311</v>
      </c>
      <c r="CK1222" t="s">
        <v>7312</v>
      </c>
    </row>
    <row r="1223" spans="1:89" x14ac:dyDescent="0.45">
      <c r="A1223">
        <v>4398868</v>
      </c>
      <c r="B1223" t="s">
        <v>89</v>
      </c>
      <c r="E1223" t="s">
        <v>90</v>
      </c>
      <c r="F1223" t="s">
        <v>7313</v>
      </c>
      <c r="G1223" t="s">
        <v>7314</v>
      </c>
      <c r="I1223" t="s">
        <v>7272</v>
      </c>
      <c r="J1223" t="s">
        <v>638</v>
      </c>
      <c r="K1223" t="s">
        <v>639</v>
      </c>
      <c r="L1223" t="s">
        <v>1353</v>
      </c>
      <c r="M1223" t="s">
        <v>2832</v>
      </c>
      <c r="N1223" t="s">
        <v>7273</v>
      </c>
      <c r="O1223" t="s">
        <v>7315</v>
      </c>
      <c r="P1223">
        <v>257297</v>
      </c>
      <c r="Q1223" t="s">
        <v>7316</v>
      </c>
      <c r="R1223" t="s">
        <v>7276</v>
      </c>
      <c r="T1223" t="s">
        <v>7317</v>
      </c>
      <c r="W1223" t="s">
        <v>103</v>
      </c>
      <c r="AE1223" t="s">
        <v>203</v>
      </c>
      <c r="AG1223">
        <v>15623</v>
      </c>
      <c r="AH1223" s="1">
        <v>15185</v>
      </c>
      <c r="AI1223">
        <v>1941</v>
      </c>
      <c r="AJ1223">
        <v>7</v>
      </c>
      <c r="AK1223">
        <v>28</v>
      </c>
      <c r="AL1223">
        <v>209</v>
      </c>
      <c r="AN1223" s="2">
        <v>15185</v>
      </c>
      <c r="AO1223" t="s">
        <v>7318</v>
      </c>
      <c r="AP1223" t="s">
        <v>7319</v>
      </c>
      <c r="AQ1223" t="s">
        <v>7320</v>
      </c>
      <c r="AX1223" t="s">
        <v>7321</v>
      </c>
      <c r="BF1223" t="s">
        <v>108</v>
      </c>
      <c r="BG1223" t="s">
        <v>420</v>
      </c>
      <c r="BH1223" t="s">
        <v>1000</v>
      </c>
      <c r="BI1223" t="s">
        <v>1001</v>
      </c>
      <c r="BJ1223" t="s">
        <v>6471</v>
      </c>
      <c r="BN1223">
        <v>41.956389999999999</v>
      </c>
      <c r="BO1223">
        <v>-123.17278</v>
      </c>
      <c r="BP1223" t="s">
        <v>113</v>
      </c>
      <c r="BQ1223">
        <v>2097</v>
      </c>
      <c r="BS1223" t="s">
        <v>114</v>
      </c>
      <c r="BT1223" t="s">
        <v>3221</v>
      </c>
      <c r="BU1223" t="s">
        <v>2664</v>
      </c>
      <c r="BX1223">
        <v>2499</v>
      </c>
      <c r="CC1223" t="s">
        <v>6794</v>
      </c>
      <c r="CF1223" t="s">
        <v>114</v>
      </c>
      <c r="CG1223" s="3">
        <v>43959.370393518519</v>
      </c>
      <c r="CI1223">
        <v>70</v>
      </c>
      <c r="CJ1223" t="s">
        <v>7322</v>
      </c>
      <c r="CK1223" t="s">
        <v>7323</v>
      </c>
    </row>
    <row r="1224" spans="1:89" x14ac:dyDescent="0.45">
      <c r="A1224">
        <v>4398870</v>
      </c>
      <c r="B1224" t="s">
        <v>89</v>
      </c>
      <c r="E1224" t="s">
        <v>90</v>
      </c>
      <c r="F1224" t="s">
        <v>7324</v>
      </c>
      <c r="G1224" t="s">
        <v>7325</v>
      </c>
      <c r="I1224" t="s">
        <v>7326</v>
      </c>
      <c r="J1224" t="s">
        <v>638</v>
      </c>
      <c r="K1224" t="s">
        <v>639</v>
      </c>
      <c r="N1224" t="s">
        <v>6411</v>
      </c>
      <c r="O1224" t="s">
        <v>7327</v>
      </c>
      <c r="P1224">
        <v>365579</v>
      </c>
      <c r="Q1224" t="s">
        <v>7328</v>
      </c>
      <c r="R1224" t="s">
        <v>7329</v>
      </c>
      <c r="T1224" t="s">
        <v>7330</v>
      </c>
      <c r="W1224" t="s">
        <v>103</v>
      </c>
      <c r="AE1224" t="s">
        <v>203</v>
      </c>
      <c r="AF1224" t="s">
        <v>7331</v>
      </c>
      <c r="AG1224">
        <v>27067</v>
      </c>
      <c r="AH1224" s="1">
        <v>18515</v>
      </c>
      <c r="AI1224">
        <v>1950</v>
      </c>
      <c r="AJ1224">
        <v>9</v>
      </c>
      <c r="AK1224">
        <v>9</v>
      </c>
      <c r="AL1224">
        <v>252</v>
      </c>
      <c r="AN1224" s="2">
        <v>18515</v>
      </c>
      <c r="AO1224" t="s">
        <v>7332</v>
      </c>
      <c r="AQ1224" t="s">
        <v>7333</v>
      </c>
      <c r="BF1224" t="s">
        <v>108</v>
      </c>
      <c r="BG1224" t="s">
        <v>109</v>
      </c>
      <c r="BH1224" t="s">
        <v>110</v>
      </c>
      <c r="BI1224" t="s">
        <v>6560</v>
      </c>
      <c r="BJ1224" t="s">
        <v>6560</v>
      </c>
      <c r="BN1224">
        <v>39.247002999999999</v>
      </c>
      <c r="BO1224">
        <v>-84.296327000000005</v>
      </c>
      <c r="BQ1224">
        <v>3036</v>
      </c>
      <c r="BS1224" t="s">
        <v>6561</v>
      </c>
      <c r="BU1224" t="s">
        <v>284</v>
      </c>
      <c r="BV1224" t="s">
        <v>270</v>
      </c>
      <c r="CF1224" t="s">
        <v>114</v>
      </c>
      <c r="CG1224" s="3">
        <v>43959.370393518519</v>
      </c>
      <c r="CI1224">
        <v>70</v>
      </c>
      <c r="CJ1224" t="s">
        <v>7334</v>
      </c>
      <c r="CK1224" t="s">
        <v>7335</v>
      </c>
    </row>
    <row r="1225" spans="1:89" x14ac:dyDescent="0.45">
      <c r="A1225">
        <v>4398876</v>
      </c>
      <c r="B1225" t="s">
        <v>89</v>
      </c>
      <c r="E1225" t="s">
        <v>90</v>
      </c>
      <c r="F1225" t="s">
        <v>7364</v>
      </c>
      <c r="G1225" t="s">
        <v>7365</v>
      </c>
      <c r="I1225" t="s">
        <v>7366</v>
      </c>
      <c r="J1225" t="s">
        <v>638</v>
      </c>
      <c r="K1225" t="s">
        <v>639</v>
      </c>
      <c r="L1225" t="s">
        <v>1353</v>
      </c>
      <c r="M1225" t="s">
        <v>2832</v>
      </c>
      <c r="N1225" t="s">
        <v>7367</v>
      </c>
      <c r="O1225" t="s">
        <v>7368</v>
      </c>
      <c r="P1225">
        <v>416481</v>
      </c>
      <c r="Q1225" t="s">
        <v>6466</v>
      </c>
      <c r="R1225" t="s">
        <v>7369</v>
      </c>
      <c r="T1225" t="s">
        <v>7370</v>
      </c>
      <c r="W1225" t="s">
        <v>103</v>
      </c>
      <c r="AE1225" t="s">
        <v>203</v>
      </c>
      <c r="AG1225">
        <v>6776</v>
      </c>
      <c r="AH1225" s="1">
        <v>13230</v>
      </c>
      <c r="AI1225">
        <v>1936</v>
      </c>
      <c r="AJ1225">
        <v>3</v>
      </c>
      <c r="AK1225">
        <v>21</v>
      </c>
      <c r="AL1225">
        <v>81</v>
      </c>
      <c r="AN1225" s="2">
        <v>13230</v>
      </c>
      <c r="AQ1225" t="s">
        <v>7371</v>
      </c>
      <c r="BF1225" t="s">
        <v>108</v>
      </c>
      <c r="BG1225" t="s">
        <v>109</v>
      </c>
      <c r="BH1225" t="s">
        <v>110</v>
      </c>
      <c r="BI1225" t="s">
        <v>111</v>
      </c>
      <c r="BJ1225" t="s">
        <v>571</v>
      </c>
      <c r="BN1225">
        <v>39.247745000000002</v>
      </c>
      <c r="BO1225">
        <v>-84.294309999999996</v>
      </c>
      <c r="BQ1225">
        <v>210</v>
      </c>
      <c r="BS1225" t="s">
        <v>114</v>
      </c>
      <c r="BU1225" t="s">
        <v>284</v>
      </c>
      <c r="BV1225" t="s">
        <v>270</v>
      </c>
      <c r="CF1225" t="s">
        <v>114</v>
      </c>
      <c r="CG1225" s="3">
        <v>43959.370393518519</v>
      </c>
      <c r="CI1225">
        <v>70</v>
      </c>
      <c r="CJ1225" t="s">
        <v>7372</v>
      </c>
      <c r="CK1225" t="s">
        <v>7373</v>
      </c>
    </row>
    <row r="1226" spans="1:89" x14ac:dyDescent="0.45">
      <c r="A1226">
        <v>4398878</v>
      </c>
      <c r="B1226" t="s">
        <v>89</v>
      </c>
      <c r="E1226" t="s">
        <v>90</v>
      </c>
      <c r="F1226" t="s">
        <v>7374</v>
      </c>
      <c r="G1226" t="s">
        <v>7375</v>
      </c>
      <c r="I1226" t="s">
        <v>7376</v>
      </c>
      <c r="J1226" t="s">
        <v>638</v>
      </c>
      <c r="K1226" t="s">
        <v>639</v>
      </c>
      <c r="L1226" t="s">
        <v>1353</v>
      </c>
      <c r="M1226" t="s">
        <v>2832</v>
      </c>
      <c r="N1226" t="s">
        <v>6411</v>
      </c>
      <c r="O1226" t="s">
        <v>7237</v>
      </c>
      <c r="P1226">
        <v>14885</v>
      </c>
      <c r="R1226" t="s">
        <v>7237</v>
      </c>
      <c r="W1226" t="s">
        <v>943</v>
      </c>
      <c r="AE1226" t="s">
        <v>203</v>
      </c>
      <c r="AG1226">
        <v>877</v>
      </c>
      <c r="AH1226" s="1">
        <v>11901</v>
      </c>
      <c r="AI1226">
        <v>1932</v>
      </c>
      <c r="AJ1226">
        <v>7</v>
      </c>
      <c r="AK1226">
        <v>31</v>
      </c>
      <c r="AL1226">
        <v>213</v>
      </c>
      <c r="AN1226" s="2">
        <v>11901</v>
      </c>
      <c r="BF1226" t="s">
        <v>108</v>
      </c>
      <c r="BG1226" t="s">
        <v>109</v>
      </c>
      <c r="BH1226" t="s">
        <v>206</v>
      </c>
      <c r="BJ1226" t="s">
        <v>207</v>
      </c>
      <c r="BN1226">
        <v>39.222845</v>
      </c>
      <c r="BO1226">
        <v>-83.355158000000003</v>
      </c>
      <c r="BP1226" t="s">
        <v>113</v>
      </c>
      <c r="BQ1226">
        <v>250</v>
      </c>
      <c r="BS1226" t="s">
        <v>3895</v>
      </c>
      <c r="BU1226" t="s">
        <v>269</v>
      </c>
      <c r="BV1226" t="s">
        <v>270</v>
      </c>
      <c r="CF1226" t="s">
        <v>114</v>
      </c>
      <c r="CG1226" s="3">
        <v>43959.370393518519</v>
      </c>
      <c r="CI1226">
        <v>70</v>
      </c>
      <c r="CJ1226" t="s">
        <v>7377</v>
      </c>
      <c r="CK1226" t="s">
        <v>7378</v>
      </c>
    </row>
    <row r="1227" spans="1:89" x14ac:dyDescent="0.45">
      <c r="A1227">
        <v>4398879</v>
      </c>
      <c r="B1227" t="s">
        <v>89</v>
      </c>
      <c r="E1227" t="s">
        <v>90</v>
      </c>
      <c r="F1227" t="s">
        <v>7379</v>
      </c>
      <c r="G1227" t="s">
        <v>7380</v>
      </c>
      <c r="I1227" t="s">
        <v>7235</v>
      </c>
      <c r="J1227" t="s">
        <v>638</v>
      </c>
      <c r="K1227" t="s">
        <v>639</v>
      </c>
      <c r="L1227" t="s">
        <v>2070</v>
      </c>
      <c r="M1227" t="s">
        <v>2071</v>
      </c>
      <c r="N1227" t="s">
        <v>7273</v>
      </c>
      <c r="O1227" t="s">
        <v>7381</v>
      </c>
      <c r="P1227">
        <v>237725</v>
      </c>
      <c r="Q1227" t="s">
        <v>7382</v>
      </c>
      <c r="R1227" t="s">
        <v>7237</v>
      </c>
      <c r="T1227" t="s">
        <v>7383</v>
      </c>
      <c r="W1227" t="s">
        <v>103</v>
      </c>
      <c r="AE1227" t="s">
        <v>203</v>
      </c>
      <c r="AG1227">
        <v>6267</v>
      </c>
      <c r="AH1227" s="1">
        <v>13081</v>
      </c>
      <c r="AI1227">
        <v>1935</v>
      </c>
      <c r="AJ1227">
        <v>10</v>
      </c>
      <c r="AK1227">
        <v>24</v>
      </c>
      <c r="AL1227">
        <v>297</v>
      </c>
      <c r="AN1227" s="2">
        <v>13081</v>
      </c>
      <c r="BF1227" t="s">
        <v>108</v>
      </c>
      <c r="BG1227" t="s">
        <v>109</v>
      </c>
      <c r="BH1227" t="s">
        <v>110</v>
      </c>
      <c r="BI1227" t="s">
        <v>111</v>
      </c>
      <c r="BJ1227" t="s">
        <v>166</v>
      </c>
      <c r="BN1227">
        <v>39.202280000000002</v>
      </c>
      <c r="BO1227">
        <v>-84.547166000000004</v>
      </c>
      <c r="BP1227" t="s">
        <v>113</v>
      </c>
      <c r="BQ1227">
        <v>3036</v>
      </c>
      <c r="BS1227" t="s">
        <v>908</v>
      </c>
      <c r="BU1227" t="s">
        <v>352</v>
      </c>
      <c r="BV1227" t="s">
        <v>270</v>
      </c>
      <c r="CF1227" t="s">
        <v>114</v>
      </c>
      <c r="CG1227" s="3">
        <v>43959.370393518519</v>
      </c>
      <c r="CI1227">
        <v>70</v>
      </c>
      <c r="CJ1227" t="s">
        <v>7384</v>
      </c>
      <c r="CK1227" t="s">
        <v>7385</v>
      </c>
    </row>
    <row r="1228" spans="1:89" x14ac:dyDescent="0.45">
      <c r="A1228">
        <v>4398881</v>
      </c>
      <c r="B1228" t="s">
        <v>89</v>
      </c>
      <c r="E1228" t="s">
        <v>90</v>
      </c>
      <c r="F1228" t="s">
        <v>7386</v>
      </c>
      <c r="G1228" t="s">
        <v>7387</v>
      </c>
      <c r="I1228" t="s">
        <v>7272</v>
      </c>
      <c r="J1228" t="s">
        <v>638</v>
      </c>
      <c r="K1228" t="s">
        <v>639</v>
      </c>
      <c r="L1228" t="s">
        <v>1353</v>
      </c>
      <c r="M1228" t="s">
        <v>2832</v>
      </c>
      <c r="N1228" t="s">
        <v>7273</v>
      </c>
      <c r="O1228" t="s">
        <v>7274</v>
      </c>
      <c r="P1228">
        <v>184704</v>
      </c>
      <c r="Q1228" t="s">
        <v>7275</v>
      </c>
      <c r="R1228" t="s">
        <v>7276</v>
      </c>
      <c r="T1228" t="s">
        <v>7277</v>
      </c>
      <c r="W1228" t="s">
        <v>103</v>
      </c>
      <c r="AE1228" t="s">
        <v>203</v>
      </c>
      <c r="AG1228">
        <v>2924</v>
      </c>
      <c r="AH1228" s="1">
        <v>12496</v>
      </c>
      <c r="AI1228">
        <v>1934</v>
      </c>
      <c r="AJ1228">
        <v>3</v>
      </c>
      <c r="AK1228">
        <v>18</v>
      </c>
      <c r="AL1228">
        <v>77</v>
      </c>
      <c r="AN1228" s="2">
        <v>12496</v>
      </c>
      <c r="AQ1228" t="s">
        <v>536</v>
      </c>
      <c r="BF1228" t="s">
        <v>108</v>
      </c>
      <c r="BG1228" t="s">
        <v>109</v>
      </c>
      <c r="BH1228" t="s">
        <v>230</v>
      </c>
      <c r="BI1228" t="s">
        <v>822</v>
      </c>
      <c r="BJ1228" t="s">
        <v>822</v>
      </c>
      <c r="BN1228">
        <v>39.113281000000001</v>
      </c>
      <c r="BO1228">
        <v>-84.796746999999996</v>
      </c>
      <c r="BQ1228">
        <v>1506</v>
      </c>
      <c r="BS1228" t="s">
        <v>7388</v>
      </c>
      <c r="BU1228" t="s">
        <v>4674</v>
      </c>
      <c r="BV1228" t="s">
        <v>270</v>
      </c>
      <c r="CF1228" t="s">
        <v>114</v>
      </c>
      <c r="CG1228" s="3">
        <v>43959.370393518519</v>
      </c>
      <c r="CI1228">
        <v>70</v>
      </c>
      <c r="CJ1228" t="s">
        <v>7389</v>
      </c>
      <c r="CK1228" t="s">
        <v>7390</v>
      </c>
    </row>
    <row r="1229" spans="1:89" x14ac:dyDescent="0.45">
      <c r="A1229">
        <v>4398882</v>
      </c>
      <c r="B1229" t="s">
        <v>89</v>
      </c>
      <c r="E1229" t="s">
        <v>90</v>
      </c>
      <c r="F1229" t="s">
        <v>7391</v>
      </c>
      <c r="G1229" t="s">
        <v>7392</v>
      </c>
      <c r="I1229" t="s">
        <v>7376</v>
      </c>
      <c r="J1229" t="s">
        <v>638</v>
      </c>
      <c r="K1229" t="s">
        <v>639</v>
      </c>
      <c r="L1229" t="s">
        <v>1353</v>
      </c>
      <c r="M1229" t="s">
        <v>2832</v>
      </c>
      <c r="N1229" t="s">
        <v>6411</v>
      </c>
      <c r="O1229" t="s">
        <v>7237</v>
      </c>
      <c r="P1229">
        <v>14885</v>
      </c>
      <c r="R1229" t="s">
        <v>7237</v>
      </c>
      <c r="W1229" t="s">
        <v>943</v>
      </c>
      <c r="AE1229" t="s">
        <v>203</v>
      </c>
      <c r="AG1229">
        <v>5672</v>
      </c>
      <c r="AH1229" s="1">
        <v>13040</v>
      </c>
      <c r="AI1229">
        <v>1935</v>
      </c>
      <c r="AJ1229">
        <v>9</v>
      </c>
      <c r="AK1229">
        <v>13</v>
      </c>
      <c r="AL1229">
        <v>256</v>
      </c>
      <c r="AN1229" s="2">
        <v>13040</v>
      </c>
      <c r="AQ1229" t="s">
        <v>2408</v>
      </c>
      <c r="BF1229" t="s">
        <v>108</v>
      </c>
      <c r="BG1229" t="s">
        <v>109</v>
      </c>
      <c r="BH1229" t="s">
        <v>230</v>
      </c>
      <c r="BI1229" t="s">
        <v>822</v>
      </c>
      <c r="BJ1229" t="s">
        <v>822</v>
      </c>
      <c r="BN1229">
        <v>38.915351999999999</v>
      </c>
      <c r="BO1229">
        <v>-82.693222000000006</v>
      </c>
      <c r="BQ1229">
        <v>1506</v>
      </c>
      <c r="BS1229" t="s">
        <v>1071</v>
      </c>
      <c r="BU1229" t="s">
        <v>284</v>
      </c>
      <c r="BV1229" t="s">
        <v>270</v>
      </c>
      <c r="CF1229" t="s">
        <v>114</v>
      </c>
      <c r="CG1229" s="3">
        <v>43959.370393518519</v>
      </c>
      <c r="CI1229">
        <v>70</v>
      </c>
      <c r="CJ1229" t="s">
        <v>7393</v>
      </c>
      <c r="CK1229" t="s">
        <v>7394</v>
      </c>
    </row>
    <row r="1230" spans="1:89" x14ac:dyDescent="0.45">
      <c r="A1230">
        <v>4398884</v>
      </c>
      <c r="B1230" t="s">
        <v>89</v>
      </c>
      <c r="E1230" t="s">
        <v>90</v>
      </c>
      <c r="F1230" t="s">
        <v>7395</v>
      </c>
      <c r="G1230" t="s">
        <v>7396</v>
      </c>
      <c r="I1230" t="s">
        <v>7376</v>
      </c>
      <c r="J1230" t="s">
        <v>638</v>
      </c>
      <c r="K1230" t="s">
        <v>639</v>
      </c>
      <c r="L1230" t="s">
        <v>1353</v>
      </c>
      <c r="M1230" t="s">
        <v>2832</v>
      </c>
      <c r="N1230" t="s">
        <v>6411</v>
      </c>
      <c r="O1230" t="s">
        <v>7237</v>
      </c>
      <c r="P1230">
        <v>14885</v>
      </c>
      <c r="R1230" t="s">
        <v>7237</v>
      </c>
      <c r="W1230" t="s">
        <v>943</v>
      </c>
      <c r="AE1230" t="s">
        <v>203</v>
      </c>
      <c r="AG1230">
        <v>8075</v>
      </c>
      <c r="AH1230" s="1">
        <v>13468</v>
      </c>
      <c r="AI1230">
        <v>1936</v>
      </c>
      <c r="AJ1230">
        <v>11</v>
      </c>
      <c r="AK1230">
        <v>14</v>
      </c>
      <c r="AL1230">
        <v>319</v>
      </c>
      <c r="AN1230" s="2">
        <v>13468</v>
      </c>
      <c r="BF1230" t="s">
        <v>108</v>
      </c>
      <c r="BG1230" t="s">
        <v>109</v>
      </c>
      <c r="BH1230" t="s">
        <v>110</v>
      </c>
      <c r="BI1230" t="s">
        <v>2053</v>
      </c>
      <c r="BJ1230" t="s">
        <v>2053</v>
      </c>
      <c r="BN1230">
        <v>39.171120999999999</v>
      </c>
      <c r="BO1230">
        <v>-84.319384999999997</v>
      </c>
      <c r="BQ1230">
        <v>772</v>
      </c>
      <c r="BS1230" t="s">
        <v>2054</v>
      </c>
      <c r="BU1230" t="s">
        <v>284</v>
      </c>
      <c r="BV1230" t="s">
        <v>270</v>
      </c>
      <c r="CF1230" t="s">
        <v>114</v>
      </c>
      <c r="CG1230" s="3">
        <v>43959.370393518519</v>
      </c>
      <c r="CI1230">
        <v>70</v>
      </c>
      <c r="CJ1230" t="s">
        <v>7397</v>
      </c>
      <c r="CK1230" t="s">
        <v>7398</v>
      </c>
    </row>
    <row r="1231" spans="1:89" x14ac:dyDescent="0.45">
      <c r="A1231">
        <v>4398885</v>
      </c>
      <c r="B1231" t="s">
        <v>89</v>
      </c>
      <c r="E1231" t="s">
        <v>90</v>
      </c>
      <c r="F1231" t="s">
        <v>7399</v>
      </c>
      <c r="G1231" t="s">
        <v>7400</v>
      </c>
      <c r="I1231" t="s">
        <v>7376</v>
      </c>
      <c r="J1231" t="s">
        <v>638</v>
      </c>
      <c r="K1231" t="s">
        <v>639</v>
      </c>
      <c r="L1231" t="s">
        <v>1353</v>
      </c>
      <c r="M1231" t="s">
        <v>2832</v>
      </c>
      <c r="N1231" t="s">
        <v>6411</v>
      </c>
      <c r="O1231" t="s">
        <v>7237</v>
      </c>
      <c r="P1231">
        <v>14885</v>
      </c>
      <c r="R1231" t="s">
        <v>7237</v>
      </c>
      <c r="W1231" t="s">
        <v>943</v>
      </c>
      <c r="AE1231" t="s">
        <v>203</v>
      </c>
      <c r="AG1231">
        <v>8245</v>
      </c>
      <c r="AH1231" s="1">
        <v>13636</v>
      </c>
      <c r="AI1231">
        <v>1937</v>
      </c>
      <c r="AJ1231">
        <v>5</v>
      </c>
      <c r="AK1231">
        <v>1</v>
      </c>
      <c r="AL1231">
        <v>121</v>
      </c>
      <c r="AN1231" s="2">
        <v>13636</v>
      </c>
      <c r="BF1231" t="s">
        <v>108</v>
      </c>
      <c r="BG1231" t="s">
        <v>109</v>
      </c>
      <c r="BH1231" t="s">
        <v>719</v>
      </c>
      <c r="BI1231" t="s">
        <v>1471</v>
      </c>
      <c r="BJ1231" t="s">
        <v>1471</v>
      </c>
      <c r="BN1231">
        <v>38.973405</v>
      </c>
      <c r="BO1231">
        <v>-83.163515000000004</v>
      </c>
      <c r="BQ1231">
        <v>210</v>
      </c>
      <c r="BS1231" t="s">
        <v>2489</v>
      </c>
      <c r="BU1231" t="s">
        <v>284</v>
      </c>
      <c r="BV1231" t="s">
        <v>270</v>
      </c>
      <c r="CF1231" t="s">
        <v>114</v>
      </c>
      <c r="CG1231" s="3">
        <v>43959.370393518519</v>
      </c>
      <c r="CI1231">
        <v>70</v>
      </c>
      <c r="CJ1231" t="s">
        <v>7401</v>
      </c>
      <c r="CK1231" t="s">
        <v>7402</v>
      </c>
    </row>
    <row r="1232" spans="1:89" x14ac:dyDescent="0.45">
      <c r="A1232">
        <v>4398888</v>
      </c>
      <c r="B1232" t="s">
        <v>89</v>
      </c>
      <c r="E1232" t="s">
        <v>90</v>
      </c>
      <c r="F1232" t="s">
        <v>7403</v>
      </c>
      <c r="G1232" t="s">
        <v>7404</v>
      </c>
      <c r="I1232" t="s">
        <v>7272</v>
      </c>
      <c r="J1232" t="s">
        <v>638</v>
      </c>
      <c r="K1232" t="s">
        <v>639</v>
      </c>
      <c r="L1232" t="s">
        <v>1353</v>
      </c>
      <c r="M1232" t="s">
        <v>2832</v>
      </c>
      <c r="N1232" t="s">
        <v>7273</v>
      </c>
      <c r="O1232" t="s">
        <v>7274</v>
      </c>
      <c r="P1232">
        <v>184704</v>
      </c>
      <c r="Q1232" t="s">
        <v>7275</v>
      </c>
      <c r="R1232" t="s">
        <v>7276</v>
      </c>
      <c r="T1232" t="s">
        <v>7277</v>
      </c>
      <c r="W1232" t="s">
        <v>103</v>
      </c>
      <c r="AE1232" t="s">
        <v>203</v>
      </c>
      <c r="AG1232">
        <v>5041</v>
      </c>
      <c r="AH1232" s="1">
        <v>12945</v>
      </c>
      <c r="AI1232">
        <v>1935</v>
      </c>
      <c r="AJ1232">
        <v>6</v>
      </c>
      <c r="AK1232">
        <v>10</v>
      </c>
      <c r="AL1232">
        <v>161</v>
      </c>
      <c r="AN1232" s="2">
        <v>12945</v>
      </c>
      <c r="AQ1232" t="s">
        <v>7405</v>
      </c>
      <c r="BF1232" t="s">
        <v>108</v>
      </c>
      <c r="BG1232" t="s">
        <v>109</v>
      </c>
      <c r="BH1232" t="s">
        <v>7406</v>
      </c>
      <c r="BJ1232" t="s">
        <v>7407</v>
      </c>
      <c r="BN1232">
        <v>39.497024000000003</v>
      </c>
      <c r="BO1232">
        <v>-82.479253999999997</v>
      </c>
      <c r="BP1232" t="s">
        <v>113</v>
      </c>
      <c r="BQ1232">
        <v>32991</v>
      </c>
      <c r="BS1232" t="s">
        <v>114</v>
      </c>
      <c r="BU1232" t="s">
        <v>115</v>
      </c>
      <c r="CF1232" t="s">
        <v>114</v>
      </c>
      <c r="CG1232" s="3">
        <v>43959.370393518519</v>
      </c>
      <c r="CI1232">
        <v>70</v>
      </c>
      <c r="CJ1232" t="s">
        <v>7408</v>
      </c>
      <c r="CK1232" t="s">
        <v>7409</v>
      </c>
    </row>
    <row r="1233" spans="1:89" x14ac:dyDescent="0.45">
      <c r="A1233">
        <v>4398889</v>
      </c>
      <c r="B1233" t="s">
        <v>89</v>
      </c>
      <c r="E1233" t="s">
        <v>90</v>
      </c>
      <c r="F1233" t="s">
        <v>7410</v>
      </c>
      <c r="G1233" t="s">
        <v>7411</v>
      </c>
      <c r="I1233" t="s">
        <v>7235</v>
      </c>
      <c r="J1233" t="s">
        <v>638</v>
      </c>
      <c r="K1233" t="s">
        <v>639</v>
      </c>
      <c r="L1233" t="s">
        <v>2070</v>
      </c>
      <c r="M1233" t="s">
        <v>2071</v>
      </c>
      <c r="N1233" t="s">
        <v>7273</v>
      </c>
      <c r="O1233" t="s">
        <v>7381</v>
      </c>
      <c r="P1233">
        <v>237725</v>
      </c>
      <c r="Q1233" t="s">
        <v>7382</v>
      </c>
      <c r="R1233" t="s">
        <v>7237</v>
      </c>
      <c r="T1233" t="s">
        <v>7383</v>
      </c>
      <c r="W1233" t="s">
        <v>103</v>
      </c>
      <c r="AE1233" t="s">
        <v>203</v>
      </c>
      <c r="AG1233">
        <v>6799</v>
      </c>
      <c r="AH1233" s="1">
        <v>13231</v>
      </c>
      <c r="AI1233">
        <v>1936</v>
      </c>
      <c r="AJ1233">
        <v>3</v>
      </c>
      <c r="AK1233">
        <v>22</v>
      </c>
      <c r="AL1233">
        <v>82</v>
      </c>
      <c r="AN1233" s="2">
        <v>13231</v>
      </c>
      <c r="BF1233" t="s">
        <v>108</v>
      </c>
      <c r="BG1233" t="s">
        <v>109</v>
      </c>
      <c r="BH1233" t="s">
        <v>735</v>
      </c>
      <c r="BI1233" t="s">
        <v>6283</v>
      </c>
      <c r="BJ1233" t="s">
        <v>6283</v>
      </c>
      <c r="BN1233">
        <v>39.268948000000002</v>
      </c>
      <c r="BO1233">
        <v>-84.263825999999995</v>
      </c>
      <c r="BP1233" t="s">
        <v>113</v>
      </c>
      <c r="BQ1233">
        <v>4080</v>
      </c>
      <c r="BS1233" t="s">
        <v>114</v>
      </c>
      <c r="BU1233" t="s">
        <v>115</v>
      </c>
      <c r="CF1233" t="s">
        <v>114</v>
      </c>
      <c r="CG1233" s="3">
        <v>43959.370393518519</v>
      </c>
      <c r="CI1233">
        <v>70</v>
      </c>
      <c r="CJ1233" t="s">
        <v>7412</v>
      </c>
      <c r="CK1233" t="s">
        <v>7413</v>
      </c>
    </row>
    <row r="1234" spans="1:89" x14ac:dyDescent="0.45">
      <c r="A1234">
        <v>4398892</v>
      </c>
      <c r="B1234" t="s">
        <v>89</v>
      </c>
      <c r="E1234" t="s">
        <v>90</v>
      </c>
      <c r="F1234" t="s">
        <v>7421</v>
      </c>
      <c r="G1234" t="s">
        <v>7422</v>
      </c>
      <c r="I1234" t="s">
        <v>7376</v>
      </c>
      <c r="J1234" t="s">
        <v>638</v>
      </c>
      <c r="K1234" t="s">
        <v>639</v>
      </c>
      <c r="L1234" t="s">
        <v>1353</v>
      </c>
      <c r="M1234" t="s">
        <v>2832</v>
      </c>
      <c r="N1234" t="s">
        <v>6411</v>
      </c>
      <c r="O1234" t="s">
        <v>7237</v>
      </c>
      <c r="P1234">
        <v>14885</v>
      </c>
      <c r="R1234" t="s">
        <v>7237</v>
      </c>
      <c r="W1234" t="s">
        <v>943</v>
      </c>
      <c r="AE1234" t="s">
        <v>203</v>
      </c>
      <c r="AG1234">
        <v>2477</v>
      </c>
      <c r="AH1234" s="1">
        <v>12290</v>
      </c>
      <c r="AI1234">
        <v>1933</v>
      </c>
      <c r="AJ1234">
        <v>8</v>
      </c>
      <c r="AK1234">
        <v>24</v>
      </c>
      <c r="AL1234">
        <v>236</v>
      </c>
      <c r="AN1234" s="2">
        <v>12290</v>
      </c>
      <c r="AQ1234" t="s">
        <v>148</v>
      </c>
      <c r="BF1234" t="s">
        <v>108</v>
      </c>
      <c r="BG1234" t="s">
        <v>109</v>
      </c>
      <c r="BH1234" t="s">
        <v>230</v>
      </c>
      <c r="BI1234" t="s">
        <v>253</v>
      </c>
      <c r="BJ1234" t="s">
        <v>254</v>
      </c>
      <c r="BN1234">
        <v>39.246169999999999</v>
      </c>
      <c r="BO1234">
        <v>-84.293271000000004</v>
      </c>
      <c r="BQ1234">
        <v>3036</v>
      </c>
      <c r="BS1234" t="s">
        <v>691</v>
      </c>
      <c r="BU1234" t="s">
        <v>284</v>
      </c>
      <c r="BV1234" t="s">
        <v>270</v>
      </c>
      <c r="CF1234" t="s">
        <v>114</v>
      </c>
      <c r="CG1234" s="3">
        <v>43959.370393518519</v>
      </c>
      <c r="CI1234">
        <v>70</v>
      </c>
      <c r="CJ1234" t="s">
        <v>7423</v>
      </c>
      <c r="CK1234" t="s">
        <v>7424</v>
      </c>
    </row>
    <row r="1235" spans="1:89" x14ac:dyDescent="0.45">
      <c r="A1235">
        <v>4398894</v>
      </c>
      <c r="B1235" t="s">
        <v>89</v>
      </c>
      <c r="E1235" t="s">
        <v>90</v>
      </c>
      <c r="F1235" t="s">
        <v>7425</v>
      </c>
      <c r="G1235" t="s">
        <v>7426</v>
      </c>
      <c r="I1235" t="s">
        <v>7366</v>
      </c>
      <c r="J1235" t="s">
        <v>638</v>
      </c>
      <c r="K1235" t="s">
        <v>639</v>
      </c>
      <c r="L1235" t="s">
        <v>1353</v>
      </c>
      <c r="M1235" t="s">
        <v>2832</v>
      </c>
      <c r="N1235" t="s">
        <v>7367</v>
      </c>
      <c r="O1235" t="s">
        <v>7427</v>
      </c>
      <c r="P1235">
        <v>416379</v>
      </c>
      <c r="Q1235" t="s">
        <v>7428</v>
      </c>
      <c r="R1235" t="s">
        <v>7369</v>
      </c>
      <c r="T1235" t="s">
        <v>7429</v>
      </c>
      <c r="W1235" t="s">
        <v>103</v>
      </c>
      <c r="AE1235" t="s">
        <v>203</v>
      </c>
      <c r="AG1235">
        <v>2191</v>
      </c>
      <c r="AH1235" s="1">
        <v>12148</v>
      </c>
      <c r="AI1235">
        <v>1933</v>
      </c>
      <c r="AJ1235">
        <v>4</v>
      </c>
      <c r="AK1235">
        <v>4</v>
      </c>
      <c r="AL1235">
        <v>94</v>
      </c>
      <c r="AN1235" s="2">
        <v>12148</v>
      </c>
      <c r="AQ1235" t="s">
        <v>7430</v>
      </c>
      <c r="BF1235" t="s">
        <v>108</v>
      </c>
      <c r="BG1235" t="s">
        <v>109</v>
      </c>
      <c r="BH1235" t="s">
        <v>2423</v>
      </c>
      <c r="BI1235" t="s">
        <v>6372</v>
      </c>
      <c r="BJ1235" t="s">
        <v>6372</v>
      </c>
      <c r="BN1235">
        <v>39.209510000000002</v>
      </c>
      <c r="BO1235">
        <v>-83.340190000000007</v>
      </c>
      <c r="BQ1235">
        <v>1807</v>
      </c>
      <c r="BS1235" t="s">
        <v>6373</v>
      </c>
      <c r="BU1235" t="s">
        <v>284</v>
      </c>
      <c r="BV1235" t="s">
        <v>270</v>
      </c>
      <c r="CF1235" t="s">
        <v>114</v>
      </c>
      <c r="CG1235" s="3">
        <v>43959.370393518519</v>
      </c>
      <c r="CI1235">
        <v>70</v>
      </c>
      <c r="CJ1235" t="s">
        <v>7431</v>
      </c>
      <c r="CK1235" t="s">
        <v>7432</v>
      </c>
    </row>
    <row r="1236" spans="1:89" x14ac:dyDescent="0.45">
      <c r="A1236">
        <v>4398896</v>
      </c>
      <c r="B1236" t="s">
        <v>89</v>
      </c>
      <c r="E1236" t="s">
        <v>90</v>
      </c>
      <c r="F1236" t="s">
        <v>7433</v>
      </c>
      <c r="G1236" t="s">
        <v>7434</v>
      </c>
      <c r="I1236" t="s">
        <v>7376</v>
      </c>
      <c r="J1236" t="s">
        <v>638</v>
      </c>
      <c r="K1236" t="s">
        <v>639</v>
      </c>
      <c r="L1236" t="s">
        <v>1353</v>
      </c>
      <c r="M1236" t="s">
        <v>2832</v>
      </c>
      <c r="N1236" t="s">
        <v>6411</v>
      </c>
      <c r="O1236" t="s">
        <v>7237</v>
      </c>
      <c r="P1236">
        <v>14885</v>
      </c>
      <c r="R1236" t="s">
        <v>7237</v>
      </c>
      <c r="W1236" t="s">
        <v>943</v>
      </c>
      <c r="AE1236" t="s">
        <v>203</v>
      </c>
      <c r="AG1236">
        <v>2538</v>
      </c>
      <c r="AH1236" s="1">
        <v>12301</v>
      </c>
      <c r="AI1236">
        <v>1933</v>
      </c>
      <c r="AJ1236">
        <v>9</v>
      </c>
      <c r="AK1236">
        <v>4</v>
      </c>
      <c r="AL1236">
        <v>247</v>
      </c>
      <c r="AN1236" s="2">
        <v>12301</v>
      </c>
      <c r="AQ1236" t="s">
        <v>7435</v>
      </c>
      <c r="BF1236" t="s">
        <v>108</v>
      </c>
      <c r="BG1236" t="s">
        <v>109</v>
      </c>
      <c r="BH1236" t="s">
        <v>4671</v>
      </c>
      <c r="BI1236" t="s">
        <v>7436</v>
      </c>
      <c r="BJ1236" t="s">
        <v>7436</v>
      </c>
      <c r="BN1236">
        <v>39.381909</v>
      </c>
      <c r="BO1236">
        <v>-83.871609000000007</v>
      </c>
      <c r="BP1236" t="s">
        <v>113</v>
      </c>
      <c r="BQ1236">
        <v>210</v>
      </c>
      <c r="BS1236" t="s">
        <v>114</v>
      </c>
      <c r="BU1236" t="s">
        <v>115</v>
      </c>
      <c r="CF1236" t="s">
        <v>114</v>
      </c>
      <c r="CG1236" s="3">
        <v>43959.370393518519</v>
      </c>
      <c r="CI1236">
        <v>70</v>
      </c>
      <c r="CJ1236" t="s">
        <v>7437</v>
      </c>
      <c r="CK1236" t="s">
        <v>7438</v>
      </c>
    </row>
    <row r="1237" spans="1:89" x14ac:dyDescent="0.45">
      <c r="A1237">
        <v>4398898</v>
      </c>
      <c r="B1237" t="s">
        <v>89</v>
      </c>
      <c r="E1237" t="s">
        <v>90</v>
      </c>
      <c r="F1237" t="s">
        <v>7444</v>
      </c>
      <c r="G1237" t="s">
        <v>7445</v>
      </c>
      <c r="I1237" t="s">
        <v>7235</v>
      </c>
      <c r="J1237" t="s">
        <v>638</v>
      </c>
      <c r="K1237" t="s">
        <v>639</v>
      </c>
      <c r="L1237" t="s">
        <v>2070</v>
      </c>
      <c r="M1237" t="s">
        <v>2071</v>
      </c>
      <c r="N1237" t="s">
        <v>6411</v>
      </c>
      <c r="O1237" t="s">
        <v>7416</v>
      </c>
      <c r="P1237">
        <v>237318</v>
      </c>
      <c r="Q1237" t="s">
        <v>7417</v>
      </c>
      <c r="R1237" t="s">
        <v>7237</v>
      </c>
      <c r="T1237" t="s">
        <v>7418</v>
      </c>
      <c r="W1237" t="s">
        <v>103</v>
      </c>
      <c r="AE1237" t="s">
        <v>203</v>
      </c>
      <c r="AG1237">
        <v>6182</v>
      </c>
      <c r="AH1237" s="1">
        <v>13067</v>
      </c>
      <c r="AI1237">
        <v>1935</v>
      </c>
      <c r="AJ1237">
        <v>10</v>
      </c>
      <c r="AK1237">
        <v>10</v>
      </c>
      <c r="AL1237">
        <v>283</v>
      </c>
      <c r="AN1237" s="2">
        <v>13067</v>
      </c>
      <c r="BF1237" t="s">
        <v>108</v>
      </c>
      <c r="BG1237" t="s">
        <v>109</v>
      </c>
      <c r="BH1237" t="s">
        <v>230</v>
      </c>
      <c r="BI1237" t="s">
        <v>426</v>
      </c>
      <c r="BJ1237" t="s">
        <v>4075</v>
      </c>
      <c r="BN1237">
        <v>39.175338000000004</v>
      </c>
      <c r="BO1237">
        <v>-84.294381999999999</v>
      </c>
      <c r="BP1237" t="s">
        <v>113</v>
      </c>
      <c r="BQ1237">
        <v>3098</v>
      </c>
      <c r="BS1237" t="s">
        <v>114</v>
      </c>
      <c r="BU1237" t="s">
        <v>115</v>
      </c>
      <c r="CF1237" t="s">
        <v>114</v>
      </c>
      <c r="CG1237" s="3">
        <v>43959.370393518519</v>
      </c>
      <c r="CI1237">
        <v>70</v>
      </c>
      <c r="CJ1237" t="s">
        <v>7446</v>
      </c>
      <c r="CK1237" t="s">
        <v>7447</v>
      </c>
    </row>
    <row r="1238" spans="1:89" x14ac:dyDescent="0.45">
      <c r="A1238">
        <v>4398899</v>
      </c>
      <c r="B1238" t="s">
        <v>89</v>
      </c>
      <c r="E1238" t="s">
        <v>90</v>
      </c>
      <c r="F1238" t="s">
        <v>7448</v>
      </c>
      <c r="G1238" t="s">
        <v>7449</v>
      </c>
      <c r="I1238" t="s">
        <v>7366</v>
      </c>
      <c r="J1238" t="s">
        <v>638</v>
      </c>
      <c r="K1238" t="s">
        <v>639</v>
      </c>
      <c r="L1238" t="s">
        <v>1353</v>
      </c>
      <c r="M1238" t="s">
        <v>2832</v>
      </c>
      <c r="N1238" t="s">
        <v>7367</v>
      </c>
      <c r="O1238" t="s">
        <v>7368</v>
      </c>
      <c r="P1238">
        <v>416481</v>
      </c>
      <c r="Q1238" t="s">
        <v>6466</v>
      </c>
      <c r="R1238" t="s">
        <v>7369</v>
      </c>
      <c r="T1238" t="s">
        <v>7370</v>
      </c>
      <c r="W1238" t="s">
        <v>103</v>
      </c>
      <c r="AE1238" t="s">
        <v>203</v>
      </c>
      <c r="AG1238">
        <v>8186</v>
      </c>
      <c r="AH1238" s="1">
        <v>13616</v>
      </c>
      <c r="AI1238">
        <v>1937</v>
      </c>
      <c r="AJ1238">
        <v>4</v>
      </c>
      <c r="AK1238">
        <v>11</v>
      </c>
      <c r="AL1238">
        <v>101</v>
      </c>
      <c r="AN1238" s="2">
        <v>13616</v>
      </c>
      <c r="AQ1238" t="s">
        <v>7450</v>
      </c>
      <c r="BF1238" t="s">
        <v>108</v>
      </c>
      <c r="BG1238" t="s">
        <v>109</v>
      </c>
      <c r="BH1238" t="s">
        <v>110</v>
      </c>
      <c r="BI1238" t="s">
        <v>111</v>
      </c>
      <c r="BJ1238" t="s">
        <v>571</v>
      </c>
      <c r="BN1238">
        <v>39.247745000000002</v>
      </c>
      <c r="BO1238">
        <v>-84.294309999999996</v>
      </c>
      <c r="BQ1238">
        <v>210</v>
      </c>
      <c r="BS1238" t="s">
        <v>572</v>
      </c>
      <c r="BU1238" t="s">
        <v>284</v>
      </c>
      <c r="BV1238" t="s">
        <v>270</v>
      </c>
      <c r="CF1238" t="s">
        <v>114</v>
      </c>
      <c r="CG1238" s="3">
        <v>43959.370393518519</v>
      </c>
      <c r="CI1238">
        <v>70</v>
      </c>
      <c r="CJ1238" t="s">
        <v>7451</v>
      </c>
      <c r="CK1238" t="s">
        <v>7452</v>
      </c>
    </row>
    <row r="1239" spans="1:89" x14ac:dyDescent="0.45">
      <c r="A1239">
        <v>4398902</v>
      </c>
      <c r="B1239" t="s">
        <v>89</v>
      </c>
      <c r="E1239" t="s">
        <v>90</v>
      </c>
      <c r="F1239" t="s">
        <v>7458</v>
      </c>
      <c r="G1239" t="s">
        <v>7459</v>
      </c>
      <c r="I1239" t="s">
        <v>7235</v>
      </c>
      <c r="J1239" t="s">
        <v>638</v>
      </c>
      <c r="K1239" t="s">
        <v>639</v>
      </c>
      <c r="L1239" t="s">
        <v>2070</v>
      </c>
      <c r="M1239" t="s">
        <v>2071</v>
      </c>
      <c r="N1239" t="s">
        <v>6411</v>
      </c>
      <c r="O1239" t="s">
        <v>7416</v>
      </c>
      <c r="P1239">
        <v>237318</v>
      </c>
      <c r="Q1239" t="s">
        <v>7417</v>
      </c>
      <c r="R1239" t="s">
        <v>7237</v>
      </c>
      <c r="T1239" t="s">
        <v>7418</v>
      </c>
      <c r="W1239" t="s">
        <v>103</v>
      </c>
      <c r="AE1239" t="s">
        <v>203</v>
      </c>
      <c r="AG1239">
        <v>6516</v>
      </c>
      <c r="AH1239" s="1">
        <v>13118</v>
      </c>
      <c r="AI1239">
        <v>1935</v>
      </c>
      <c r="AJ1239">
        <v>11</v>
      </c>
      <c r="AK1239">
        <v>30</v>
      </c>
      <c r="AL1239">
        <v>334</v>
      </c>
      <c r="AN1239" s="2">
        <v>13118</v>
      </c>
      <c r="BF1239" t="s">
        <v>108</v>
      </c>
      <c r="BG1239" t="s">
        <v>109</v>
      </c>
      <c r="BH1239" t="s">
        <v>230</v>
      </c>
      <c r="BI1239" t="s">
        <v>2402</v>
      </c>
      <c r="BJ1239" t="s">
        <v>2403</v>
      </c>
      <c r="BN1239">
        <v>39.193117000000001</v>
      </c>
      <c r="BO1239">
        <v>-84.107156000000003</v>
      </c>
      <c r="BQ1239">
        <v>3036</v>
      </c>
      <c r="BS1239" t="s">
        <v>4561</v>
      </c>
      <c r="BU1239" t="s">
        <v>810</v>
      </c>
      <c r="BV1239" t="s">
        <v>270</v>
      </c>
      <c r="CF1239" t="s">
        <v>114</v>
      </c>
      <c r="CG1239" s="3">
        <v>43959.370393518519</v>
      </c>
      <c r="CI1239">
        <v>70</v>
      </c>
      <c r="CJ1239" t="s">
        <v>7460</v>
      </c>
      <c r="CK1239" t="s">
        <v>7461</v>
      </c>
    </row>
    <row r="1240" spans="1:89" x14ac:dyDescent="0.45">
      <c r="A1240">
        <v>4398903</v>
      </c>
      <c r="B1240" t="s">
        <v>89</v>
      </c>
      <c r="E1240" t="s">
        <v>90</v>
      </c>
      <c r="F1240" t="s">
        <v>7462</v>
      </c>
      <c r="G1240" t="s">
        <v>7463</v>
      </c>
      <c r="I1240" t="s">
        <v>7366</v>
      </c>
      <c r="J1240" t="s">
        <v>638</v>
      </c>
      <c r="K1240" t="s">
        <v>639</v>
      </c>
      <c r="L1240" t="s">
        <v>1353</v>
      </c>
      <c r="M1240" t="s">
        <v>2832</v>
      </c>
      <c r="N1240" t="s">
        <v>7367</v>
      </c>
      <c r="O1240" t="s">
        <v>7368</v>
      </c>
      <c r="P1240">
        <v>416481</v>
      </c>
      <c r="Q1240" t="s">
        <v>6466</v>
      </c>
      <c r="R1240" t="s">
        <v>7369</v>
      </c>
      <c r="T1240" t="s">
        <v>7370</v>
      </c>
      <c r="W1240" t="s">
        <v>103</v>
      </c>
      <c r="AE1240" t="s">
        <v>203</v>
      </c>
      <c r="AG1240" t="s">
        <v>105</v>
      </c>
      <c r="AH1240" s="1">
        <v>13636</v>
      </c>
      <c r="AI1240">
        <v>1937</v>
      </c>
      <c r="AJ1240">
        <v>5</v>
      </c>
      <c r="AK1240">
        <v>1</v>
      </c>
      <c r="AL1240">
        <v>121</v>
      </c>
      <c r="AN1240" s="2">
        <v>13636</v>
      </c>
      <c r="AQ1240" t="s">
        <v>7464</v>
      </c>
      <c r="BF1240" t="s">
        <v>108</v>
      </c>
      <c r="BG1240" t="s">
        <v>109</v>
      </c>
      <c r="BH1240" t="s">
        <v>719</v>
      </c>
      <c r="BI1240" t="s">
        <v>1471</v>
      </c>
      <c r="BJ1240" t="s">
        <v>1471</v>
      </c>
      <c r="BN1240">
        <v>38.973405</v>
      </c>
      <c r="BO1240">
        <v>-83.163515000000004</v>
      </c>
      <c r="BQ1240">
        <v>210</v>
      </c>
      <c r="BS1240" t="s">
        <v>2489</v>
      </c>
      <c r="BU1240" t="s">
        <v>284</v>
      </c>
      <c r="BV1240" t="s">
        <v>270</v>
      </c>
      <c r="CF1240" t="s">
        <v>114</v>
      </c>
      <c r="CG1240" s="3">
        <v>43959.370393518519</v>
      </c>
      <c r="CI1240">
        <v>70</v>
      </c>
      <c r="CJ1240" t="s">
        <v>7465</v>
      </c>
      <c r="CK1240" t="s">
        <v>7466</v>
      </c>
    </row>
    <row r="1241" spans="1:89" x14ac:dyDescent="0.45">
      <c r="A1241">
        <v>4398910</v>
      </c>
      <c r="B1241" t="s">
        <v>89</v>
      </c>
      <c r="E1241" t="s">
        <v>90</v>
      </c>
      <c r="F1241" t="s">
        <v>7487</v>
      </c>
      <c r="G1241" t="s">
        <v>7488</v>
      </c>
      <c r="I1241" t="s">
        <v>7235</v>
      </c>
      <c r="J1241" t="s">
        <v>638</v>
      </c>
      <c r="K1241" t="s">
        <v>639</v>
      </c>
      <c r="L1241" t="s">
        <v>2070</v>
      </c>
      <c r="M1241" t="s">
        <v>2071</v>
      </c>
      <c r="N1241" t="s">
        <v>6411</v>
      </c>
      <c r="O1241" t="s">
        <v>7416</v>
      </c>
      <c r="P1241">
        <v>237318</v>
      </c>
      <c r="Q1241" t="s">
        <v>7417</v>
      </c>
      <c r="R1241" t="s">
        <v>7237</v>
      </c>
      <c r="T1241" t="s">
        <v>7418</v>
      </c>
      <c r="W1241" t="s">
        <v>103</v>
      </c>
      <c r="AE1241" t="s">
        <v>203</v>
      </c>
      <c r="AG1241">
        <v>6324</v>
      </c>
      <c r="AH1241" s="1">
        <v>13088</v>
      </c>
      <c r="AI1241">
        <v>1935</v>
      </c>
      <c r="AJ1241">
        <v>10</v>
      </c>
      <c r="AK1241">
        <v>31</v>
      </c>
      <c r="AL1241">
        <v>304</v>
      </c>
      <c r="AN1241" s="2">
        <v>13088</v>
      </c>
      <c r="BF1241" t="s">
        <v>108</v>
      </c>
      <c r="BG1241" t="s">
        <v>109</v>
      </c>
      <c r="BH1241" t="s">
        <v>110</v>
      </c>
      <c r="BI1241" t="s">
        <v>111</v>
      </c>
      <c r="BJ1241" t="s">
        <v>6383</v>
      </c>
      <c r="BN1241">
        <v>39.202230999999998</v>
      </c>
      <c r="BO1241">
        <v>-84.490503000000004</v>
      </c>
      <c r="BP1241" t="s">
        <v>113</v>
      </c>
      <c r="BQ1241">
        <v>500</v>
      </c>
      <c r="BS1241" t="s">
        <v>2509</v>
      </c>
      <c r="BU1241" t="s">
        <v>269</v>
      </c>
      <c r="BV1241" t="s">
        <v>270</v>
      </c>
      <c r="CF1241" t="s">
        <v>114</v>
      </c>
      <c r="CG1241" s="3">
        <v>43959.370393518519</v>
      </c>
      <c r="CI1241">
        <v>70</v>
      </c>
      <c r="CJ1241" t="s">
        <v>7489</v>
      </c>
      <c r="CK1241" t="s">
        <v>7490</v>
      </c>
    </row>
    <row r="1242" spans="1:89" x14ac:dyDescent="0.45">
      <c r="A1242">
        <v>4398912</v>
      </c>
      <c r="B1242" t="s">
        <v>89</v>
      </c>
      <c r="E1242" t="s">
        <v>90</v>
      </c>
      <c r="F1242" s="4" t="s">
        <v>7491</v>
      </c>
      <c r="G1242" t="s">
        <v>7492</v>
      </c>
      <c r="I1242" t="s">
        <v>7235</v>
      </c>
      <c r="J1242" t="s">
        <v>638</v>
      </c>
      <c r="K1242" t="s">
        <v>639</v>
      </c>
      <c r="L1242" t="s">
        <v>2070</v>
      </c>
      <c r="M1242" t="s">
        <v>2071</v>
      </c>
      <c r="N1242" t="s">
        <v>6411</v>
      </c>
      <c r="O1242" t="s">
        <v>7493</v>
      </c>
      <c r="P1242">
        <v>237455</v>
      </c>
      <c r="Q1242" t="s">
        <v>7494</v>
      </c>
      <c r="R1242" t="s">
        <v>7237</v>
      </c>
      <c r="T1242" t="s">
        <v>7495</v>
      </c>
      <c r="W1242" t="s">
        <v>103</v>
      </c>
      <c r="AE1242" t="s">
        <v>203</v>
      </c>
      <c r="AG1242">
        <v>2646</v>
      </c>
      <c r="AH1242" s="1">
        <v>12303</v>
      </c>
      <c r="AI1242">
        <v>1933</v>
      </c>
      <c r="AJ1242">
        <v>9</v>
      </c>
      <c r="AK1242">
        <v>6</v>
      </c>
      <c r="AL1242">
        <v>249</v>
      </c>
      <c r="AN1242" s="2">
        <v>12303</v>
      </c>
      <c r="AQ1242" t="s">
        <v>7496</v>
      </c>
      <c r="BF1242" t="s">
        <v>108</v>
      </c>
      <c r="BG1242" t="s">
        <v>109</v>
      </c>
      <c r="BH1242" t="s">
        <v>206</v>
      </c>
      <c r="BJ1242" t="s">
        <v>207</v>
      </c>
      <c r="BN1242">
        <v>39.222845</v>
      </c>
      <c r="BO1242">
        <v>-83.355158000000003</v>
      </c>
      <c r="BQ1242">
        <v>250</v>
      </c>
      <c r="BS1242" t="s">
        <v>4173</v>
      </c>
      <c r="BU1242" t="s">
        <v>4174</v>
      </c>
      <c r="BV1242" t="s">
        <v>270</v>
      </c>
      <c r="CF1242" t="s">
        <v>114</v>
      </c>
      <c r="CG1242" s="3">
        <v>43959.370393518519</v>
      </c>
      <c r="CI1242">
        <v>70</v>
      </c>
      <c r="CJ1242" t="s">
        <v>7497</v>
      </c>
      <c r="CK1242" t="s">
        <v>7498</v>
      </c>
    </row>
    <row r="1243" spans="1:89" x14ac:dyDescent="0.45">
      <c r="A1243">
        <v>4398916</v>
      </c>
      <c r="B1243" t="s">
        <v>89</v>
      </c>
      <c r="E1243" t="s">
        <v>90</v>
      </c>
      <c r="F1243" t="s">
        <v>7508</v>
      </c>
      <c r="G1243" t="s">
        <v>7509</v>
      </c>
      <c r="I1243" t="s">
        <v>7235</v>
      </c>
      <c r="J1243" t="s">
        <v>638</v>
      </c>
      <c r="K1243" t="s">
        <v>639</v>
      </c>
      <c r="L1243" t="s">
        <v>2070</v>
      </c>
      <c r="M1243" t="s">
        <v>2071</v>
      </c>
      <c r="N1243" t="s">
        <v>6411</v>
      </c>
      <c r="O1243" t="s">
        <v>7416</v>
      </c>
      <c r="P1243">
        <v>237318</v>
      </c>
      <c r="Q1243" t="s">
        <v>7417</v>
      </c>
      <c r="R1243" t="s">
        <v>7237</v>
      </c>
      <c r="T1243" t="s">
        <v>7418</v>
      </c>
      <c r="W1243" t="s">
        <v>103</v>
      </c>
      <c r="AE1243" t="s">
        <v>203</v>
      </c>
      <c r="AG1243">
        <v>8058</v>
      </c>
      <c r="AH1243" s="1">
        <v>13468</v>
      </c>
      <c r="AI1243">
        <v>1936</v>
      </c>
      <c r="AJ1243">
        <v>11</v>
      </c>
      <c r="AK1243">
        <v>14</v>
      </c>
      <c r="AL1243">
        <v>319</v>
      </c>
      <c r="AN1243" s="2">
        <v>13468</v>
      </c>
      <c r="BF1243" t="s">
        <v>108</v>
      </c>
      <c r="BG1243" t="s">
        <v>109</v>
      </c>
      <c r="BH1243" t="s">
        <v>110</v>
      </c>
      <c r="BI1243" t="s">
        <v>2053</v>
      </c>
      <c r="BJ1243" t="s">
        <v>2053</v>
      </c>
      <c r="BN1243">
        <v>39.171120999999999</v>
      </c>
      <c r="BO1243">
        <v>-84.319384999999997</v>
      </c>
      <c r="BQ1243">
        <v>772</v>
      </c>
      <c r="BS1243" t="s">
        <v>2054</v>
      </c>
      <c r="BU1243" t="s">
        <v>284</v>
      </c>
      <c r="BV1243" t="s">
        <v>270</v>
      </c>
      <c r="CF1243" t="s">
        <v>114</v>
      </c>
      <c r="CG1243" s="3">
        <v>43959.370393518519</v>
      </c>
      <c r="CI1243">
        <v>70</v>
      </c>
      <c r="CJ1243" t="s">
        <v>7510</v>
      </c>
      <c r="CK1243" t="s">
        <v>7511</v>
      </c>
    </row>
    <row r="1244" spans="1:89" x14ac:dyDescent="0.45">
      <c r="A1244">
        <v>4398917</v>
      </c>
      <c r="B1244" t="s">
        <v>89</v>
      </c>
      <c r="E1244" t="s">
        <v>90</v>
      </c>
      <c r="F1244" t="s">
        <v>7512</v>
      </c>
      <c r="G1244" t="s">
        <v>7513</v>
      </c>
      <c r="I1244" t="s">
        <v>7272</v>
      </c>
      <c r="J1244" t="s">
        <v>638</v>
      </c>
      <c r="K1244" t="s">
        <v>639</v>
      </c>
      <c r="L1244" t="s">
        <v>1353</v>
      </c>
      <c r="M1244" t="s">
        <v>2832</v>
      </c>
      <c r="N1244" t="s">
        <v>7273</v>
      </c>
      <c r="O1244" t="s">
        <v>7274</v>
      </c>
      <c r="P1244">
        <v>184704</v>
      </c>
      <c r="Q1244" t="s">
        <v>7275</v>
      </c>
      <c r="R1244" t="s">
        <v>7276</v>
      </c>
      <c r="T1244" t="s">
        <v>7277</v>
      </c>
      <c r="W1244" t="s">
        <v>103</v>
      </c>
      <c r="AE1244" t="s">
        <v>203</v>
      </c>
      <c r="AG1244">
        <v>5017</v>
      </c>
      <c r="AH1244" s="1">
        <v>12939</v>
      </c>
      <c r="AI1244">
        <v>1935</v>
      </c>
      <c r="AJ1244">
        <v>6</v>
      </c>
      <c r="AK1244">
        <v>4</v>
      </c>
      <c r="AL1244">
        <v>155</v>
      </c>
      <c r="AN1244" s="2">
        <v>12939</v>
      </c>
      <c r="BF1244" t="s">
        <v>108</v>
      </c>
      <c r="BG1244" t="s">
        <v>109</v>
      </c>
      <c r="BH1244" t="s">
        <v>110</v>
      </c>
      <c r="BI1244" t="s">
        <v>111</v>
      </c>
      <c r="BJ1244" t="s">
        <v>571</v>
      </c>
      <c r="BN1244">
        <v>39.247745000000002</v>
      </c>
      <c r="BO1244">
        <v>-84.294309999999996</v>
      </c>
      <c r="BQ1244">
        <v>210</v>
      </c>
      <c r="BS1244" t="s">
        <v>572</v>
      </c>
      <c r="BU1244" t="s">
        <v>284</v>
      </c>
      <c r="BV1244" t="s">
        <v>270</v>
      </c>
      <c r="CF1244" t="s">
        <v>114</v>
      </c>
      <c r="CG1244" s="3">
        <v>43959.370393518519</v>
      </c>
      <c r="CI1244">
        <v>70</v>
      </c>
      <c r="CJ1244" t="s">
        <v>7514</v>
      </c>
      <c r="CK1244" t="s">
        <v>7515</v>
      </c>
    </row>
    <row r="1245" spans="1:89" x14ac:dyDescent="0.45">
      <c r="A1245">
        <v>4398918</v>
      </c>
      <c r="B1245" t="s">
        <v>89</v>
      </c>
      <c r="E1245" t="s">
        <v>90</v>
      </c>
      <c r="F1245" t="s">
        <v>7516</v>
      </c>
      <c r="G1245" t="s">
        <v>7517</v>
      </c>
      <c r="I1245" t="s">
        <v>7235</v>
      </c>
      <c r="J1245" t="s">
        <v>638</v>
      </c>
      <c r="K1245" t="s">
        <v>639</v>
      </c>
      <c r="L1245" t="s">
        <v>2070</v>
      </c>
      <c r="M1245" t="s">
        <v>2071</v>
      </c>
      <c r="N1245" t="s">
        <v>6411</v>
      </c>
      <c r="O1245" t="s">
        <v>7416</v>
      </c>
      <c r="P1245">
        <v>237318</v>
      </c>
      <c r="Q1245" t="s">
        <v>7417</v>
      </c>
      <c r="R1245" t="s">
        <v>7237</v>
      </c>
      <c r="T1245" t="s">
        <v>7418</v>
      </c>
      <c r="W1245" t="s">
        <v>103</v>
      </c>
      <c r="AE1245" t="s">
        <v>203</v>
      </c>
      <c r="AG1245">
        <v>6060</v>
      </c>
      <c r="AH1245" s="1">
        <v>13058</v>
      </c>
      <c r="AI1245">
        <v>1935</v>
      </c>
      <c r="AJ1245">
        <v>10</v>
      </c>
      <c r="AK1245">
        <v>1</v>
      </c>
      <c r="AL1245">
        <v>274</v>
      </c>
      <c r="AN1245" s="2">
        <v>13058</v>
      </c>
      <c r="BF1245" t="s">
        <v>108</v>
      </c>
      <c r="BG1245" t="s">
        <v>109</v>
      </c>
      <c r="BH1245" t="s">
        <v>110</v>
      </c>
      <c r="BI1245" t="s">
        <v>111</v>
      </c>
      <c r="BJ1245" t="s">
        <v>571</v>
      </c>
      <c r="BN1245">
        <v>39.260627999999997</v>
      </c>
      <c r="BO1245">
        <v>-84.310778999999997</v>
      </c>
      <c r="BQ1245">
        <v>1000</v>
      </c>
      <c r="BS1245" t="s">
        <v>6263</v>
      </c>
      <c r="BU1245" t="s">
        <v>6264</v>
      </c>
      <c r="BV1245" t="s">
        <v>270</v>
      </c>
      <c r="CF1245" t="s">
        <v>114</v>
      </c>
      <c r="CG1245" s="3">
        <v>43959.370393518519</v>
      </c>
      <c r="CI1245">
        <v>70</v>
      </c>
      <c r="CJ1245" t="s">
        <v>7518</v>
      </c>
      <c r="CK1245" t="s">
        <v>7519</v>
      </c>
    </row>
    <row r="1246" spans="1:89" x14ac:dyDescent="0.45">
      <c r="A1246">
        <v>4398919</v>
      </c>
      <c r="B1246" t="s">
        <v>89</v>
      </c>
      <c r="E1246" t="s">
        <v>90</v>
      </c>
      <c r="F1246" t="s">
        <v>7520</v>
      </c>
      <c r="G1246" t="s">
        <v>7521</v>
      </c>
      <c r="I1246" t="s">
        <v>7376</v>
      </c>
      <c r="J1246" t="s">
        <v>638</v>
      </c>
      <c r="K1246" t="s">
        <v>639</v>
      </c>
      <c r="L1246" t="s">
        <v>1353</v>
      </c>
      <c r="M1246" t="s">
        <v>2832</v>
      </c>
      <c r="N1246" t="s">
        <v>6411</v>
      </c>
      <c r="O1246" t="s">
        <v>7237</v>
      </c>
      <c r="P1246">
        <v>14885</v>
      </c>
      <c r="R1246" t="s">
        <v>7237</v>
      </c>
      <c r="W1246" t="s">
        <v>943</v>
      </c>
      <c r="AE1246" t="s">
        <v>203</v>
      </c>
      <c r="AG1246">
        <v>2109</v>
      </c>
      <c r="AH1246" s="1">
        <v>12130</v>
      </c>
      <c r="AI1246">
        <v>1933</v>
      </c>
      <c r="AJ1246">
        <v>3</v>
      </c>
      <c r="AK1246">
        <v>17</v>
      </c>
      <c r="AL1246">
        <v>76</v>
      </c>
      <c r="AN1246" s="2">
        <v>12130</v>
      </c>
      <c r="AQ1246" t="s">
        <v>7522</v>
      </c>
      <c r="BF1246" t="s">
        <v>108</v>
      </c>
      <c r="BG1246" t="s">
        <v>109</v>
      </c>
      <c r="BH1246" t="s">
        <v>735</v>
      </c>
      <c r="BI1246" t="s">
        <v>736</v>
      </c>
      <c r="BJ1246" t="s">
        <v>736</v>
      </c>
      <c r="BN1246">
        <v>39.338948000000002</v>
      </c>
      <c r="BO1246">
        <v>-84.219658999999993</v>
      </c>
      <c r="BP1246" t="s">
        <v>113</v>
      </c>
      <c r="BQ1246">
        <v>3036</v>
      </c>
      <c r="BS1246" t="s">
        <v>114</v>
      </c>
      <c r="BU1246" t="s">
        <v>115</v>
      </c>
      <c r="CF1246" t="s">
        <v>114</v>
      </c>
      <c r="CG1246" s="3">
        <v>43959.370393518519</v>
      </c>
      <c r="CI1246">
        <v>70</v>
      </c>
      <c r="CJ1246" t="s">
        <v>7523</v>
      </c>
      <c r="CK1246" t="s">
        <v>7524</v>
      </c>
    </row>
    <row r="1247" spans="1:89" x14ac:dyDescent="0.45">
      <c r="A1247">
        <v>4398921</v>
      </c>
      <c r="B1247" t="s">
        <v>89</v>
      </c>
      <c r="E1247" t="s">
        <v>90</v>
      </c>
      <c r="F1247" t="s">
        <v>7525</v>
      </c>
      <c r="G1247" t="s">
        <v>7526</v>
      </c>
      <c r="I1247" t="s">
        <v>7235</v>
      </c>
      <c r="J1247" t="s">
        <v>638</v>
      </c>
      <c r="K1247" t="s">
        <v>639</v>
      </c>
      <c r="L1247" t="s">
        <v>2070</v>
      </c>
      <c r="M1247" t="s">
        <v>2071</v>
      </c>
      <c r="N1247" t="s">
        <v>6411</v>
      </c>
      <c r="O1247" t="s">
        <v>7416</v>
      </c>
      <c r="P1247">
        <v>237318</v>
      </c>
      <c r="Q1247" t="s">
        <v>7417</v>
      </c>
      <c r="R1247" t="s">
        <v>7237</v>
      </c>
      <c r="T1247" t="s">
        <v>7418</v>
      </c>
      <c r="W1247" t="s">
        <v>103</v>
      </c>
      <c r="AE1247" t="s">
        <v>203</v>
      </c>
      <c r="AG1247">
        <v>2829</v>
      </c>
      <c r="AH1247" s="1">
        <v>12366</v>
      </c>
      <c r="AI1247">
        <v>1933</v>
      </c>
      <c r="AJ1247">
        <v>11</v>
      </c>
      <c r="AK1247">
        <v>8</v>
      </c>
      <c r="AL1247">
        <v>312</v>
      </c>
      <c r="AN1247" s="2">
        <v>12366</v>
      </c>
      <c r="AQ1247" t="s">
        <v>536</v>
      </c>
      <c r="BF1247" t="s">
        <v>108</v>
      </c>
      <c r="BG1247" t="s">
        <v>109</v>
      </c>
      <c r="BH1247" t="s">
        <v>230</v>
      </c>
      <c r="BI1247" t="s">
        <v>7527</v>
      </c>
      <c r="BJ1247" t="s">
        <v>7527</v>
      </c>
      <c r="BN1247">
        <v>39.211972000000003</v>
      </c>
      <c r="BO1247">
        <v>-84.300809000000001</v>
      </c>
      <c r="BP1247" t="s">
        <v>113</v>
      </c>
      <c r="BQ1247">
        <v>2050</v>
      </c>
      <c r="BS1247" t="s">
        <v>114</v>
      </c>
      <c r="BU1247" t="s">
        <v>115</v>
      </c>
      <c r="CF1247" t="s">
        <v>114</v>
      </c>
      <c r="CG1247" s="3">
        <v>43959.370393518519</v>
      </c>
      <c r="CI1247">
        <v>70</v>
      </c>
      <c r="CJ1247" t="s">
        <v>7528</v>
      </c>
      <c r="CK1247" t="s">
        <v>7529</v>
      </c>
    </row>
    <row r="1248" spans="1:89" x14ac:dyDescent="0.45">
      <c r="A1248">
        <v>4398924</v>
      </c>
      <c r="B1248" t="s">
        <v>89</v>
      </c>
      <c r="E1248" t="s">
        <v>90</v>
      </c>
      <c r="F1248" t="s">
        <v>7535</v>
      </c>
      <c r="G1248" t="s">
        <v>7536</v>
      </c>
      <c r="I1248" t="s">
        <v>7235</v>
      </c>
      <c r="J1248" t="s">
        <v>638</v>
      </c>
      <c r="K1248" t="s">
        <v>639</v>
      </c>
      <c r="L1248" t="s">
        <v>2070</v>
      </c>
      <c r="M1248" t="s">
        <v>2071</v>
      </c>
      <c r="N1248" t="s">
        <v>6411</v>
      </c>
      <c r="O1248" t="s">
        <v>7354</v>
      </c>
      <c r="P1248">
        <v>237807</v>
      </c>
      <c r="Q1248" t="s">
        <v>3575</v>
      </c>
      <c r="R1248" t="s">
        <v>7237</v>
      </c>
      <c r="T1248" t="s">
        <v>7355</v>
      </c>
      <c r="W1248" t="s">
        <v>103</v>
      </c>
      <c r="AE1248" t="s">
        <v>203</v>
      </c>
      <c r="AG1248">
        <v>1381</v>
      </c>
      <c r="AH1248" s="1">
        <v>12336</v>
      </c>
      <c r="AI1248">
        <v>1933</v>
      </c>
      <c r="AJ1248">
        <v>10</v>
      </c>
      <c r="AK1248">
        <v>9</v>
      </c>
      <c r="AL1248">
        <v>282</v>
      </c>
      <c r="AN1248" s="2">
        <v>12336</v>
      </c>
      <c r="AQ1248" t="s">
        <v>2408</v>
      </c>
      <c r="BF1248" t="s">
        <v>108</v>
      </c>
      <c r="BG1248" t="s">
        <v>109</v>
      </c>
      <c r="BH1248" t="s">
        <v>206</v>
      </c>
      <c r="BI1248" t="s">
        <v>207</v>
      </c>
      <c r="BJ1248" t="s">
        <v>208</v>
      </c>
      <c r="BN1248">
        <v>39.344507999999998</v>
      </c>
      <c r="BO1248">
        <v>-83.59742</v>
      </c>
      <c r="BP1248" t="s">
        <v>113</v>
      </c>
      <c r="BQ1248">
        <v>617</v>
      </c>
      <c r="BS1248" t="s">
        <v>114</v>
      </c>
      <c r="BU1248" t="s">
        <v>115</v>
      </c>
      <c r="CF1248" t="s">
        <v>114</v>
      </c>
      <c r="CG1248" s="3">
        <v>43959.370393518519</v>
      </c>
      <c r="CI1248">
        <v>70</v>
      </c>
      <c r="CJ1248" t="s">
        <v>7537</v>
      </c>
      <c r="CK1248" t="s">
        <v>7538</v>
      </c>
    </row>
    <row r="1249" spans="1:89" x14ac:dyDescent="0.45">
      <c r="A1249">
        <v>4398927</v>
      </c>
      <c r="B1249" t="s">
        <v>89</v>
      </c>
      <c r="E1249" t="s">
        <v>90</v>
      </c>
      <c r="F1249" t="s">
        <v>7546</v>
      </c>
      <c r="G1249" t="s">
        <v>7547</v>
      </c>
      <c r="I1249" t="s">
        <v>7272</v>
      </c>
      <c r="J1249" t="s">
        <v>638</v>
      </c>
      <c r="K1249" t="s">
        <v>639</v>
      </c>
      <c r="L1249" t="s">
        <v>1353</v>
      </c>
      <c r="M1249" t="s">
        <v>2832</v>
      </c>
      <c r="N1249" t="s">
        <v>7273</v>
      </c>
      <c r="O1249" t="s">
        <v>7274</v>
      </c>
      <c r="P1249">
        <v>184704</v>
      </c>
      <c r="Q1249" t="s">
        <v>7275</v>
      </c>
      <c r="R1249" t="s">
        <v>7276</v>
      </c>
      <c r="T1249" t="s">
        <v>7277</v>
      </c>
      <c r="W1249" t="s">
        <v>103</v>
      </c>
      <c r="AE1249" t="s">
        <v>203</v>
      </c>
      <c r="AG1249">
        <v>780</v>
      </c>
      <c r="AH1249" s="1">
        <v>11901</v>
      </c>
      <c r="AI1249">
        <v>1932</v>
      </c>
      <c r="AJ1249">
        <v>7</v>
      </c>
      <c r="AK1249">
        <v>31</v>
      </c>
      <c r="AL1249">
        <v>213</v>
      </c>
      <c r="AN1249" s="2">
        <v>11901</v>
      </c>
      <c r="AQ1249" t="s">
        <v>7548</v>
      </c>
      <c r="BF1249" t="s">
        <v>108</v>
      </c>
      <c r="BG1249" t="s">
        <v>109</v>
      </c>
      <c r="BH1249" t="s">
        <v>206</v>
      </c>
      <c r="BJ1249" t="s">
        <v>207</v>
      </c>
      <c r="BN1249">
        <v>39.222845</v>
      </c>
      <c r="BO1249">
        <v>-83.355158000000003</v>
      </c>
      <c r="BP1249" t="s">
        <v>113</v>
      </c>
      <c r="BQ1249">
        <v>250</v>
      </c>
      <c r="BS1249" t="s">
        <v>3895</v>
      </c>
      <c r="BU1249" t="s">
        <v>269</v>
      </c>
      <c r="BV1249" t="s">
        <v>270</v>
      </c>
      <c r="CF1249" t="s">
        <v>114</v>
      </c>
      <c r="CG1249" s="3">
        <v>43959.370393518519</v>
      </c>
      <c r="CI1249">
        <v>70</v>
      </c>
      <c r="CJ1249" t="s">
        <v>7549</v>
      </c>
      <c r="CK1249" t="s">
        <v>7550</v>
      </c>
    </row>
    <row r="1250" spans="1:89" x14ac:dyDescent="0.45">
      <c r="A1250">
        <v>4398931</v>
      </c>
      <c r="B1250" t="s">
        <v>89</v>
      </c>
      <c r="E1250" t="s">
        <v>90</v>
      </c>
      <c r="F1250" t="s">
        <v>7560</v>
      </c>
      <c r="G1250" t="s">
        <v>7561</v>
      </c>
      <c r="I1250" t="s">
        <v>7376</v>
      </c>
      <c r="J1250" t="s">
        <v>638</v>
      </c>
      <c r="K1250" t="s">
        <v>639</v>
      </c>
      <c r="L1250" t="s">
        <v>1353</v>
      </c>
      <c r="M1250" t="s">
        <v>2832</v>
      </c>
      <c r="N1250" t="s">
        <v>6411</v>
      </c>
      <c r="O1250" t="s">
        <v>7237</v>
      </c>
      <c r="P1250">
        <v>14885</v>
      </c>
      <c r="R1250" t="s">
        <v>7237</v>
      </c>
      <c r="W1250" t="s">
        <v>943</v>
      </c>
      <c r="AE1250" t="s">
        <v>203</v>
      </c>
      <c r="AG1250">
        <v>1395</v>
      </c>
      <c r="AH1250" s="1">
        <v>11971</v>
      </c>
      <c r="AI1250">
        <v>1932</v>
      </c>
      <c r="AJ1250">
        <v>10</v>
      </c>
      <c r="AK1250">
        <v>9</v>
      </c>
      <c r="AL1250">
        <v>283</v>
      </c>
      <c r="AN1250" s="2">
        <v>11971</v>
      </c>
      <c r="AQ1250" t="s">
        <v>570</v>
      </c>
      <c r="BF1250" t="s">
        <v>108</v>
      </c>
      <c r="BG1250" t="s">
        <v>109</v>
      </c>
      <c r="BH1250" t="s">
        <v>206</v>
      </c>
      <c r="BJ1250" t="s">
        <v>207</v>
      </c>
      <c r="BN1250">
        <v>39.222845</v>
      </c>
      <c r="BO1250">
        <v>-83.355158000000003</v>
      </c>
      <c r="BQ1250">
        <v>250</v>
      </c>
      <c r="BS1250" t="s">
        <v>4173</v>
      </c>
      <c r="BU1250" t="s">
        <v>4174</v>
      </c>
      <c r="BV1250" t="s">
        <v>270</v>
      </c>
      <c r="CF1250" t="s">
        <v>114</v>
      </c>
      <c r="CG1250" s="3">
        <v>43959.370393518519</v>
      </c>
      <c r="CI1250">
        <v>70</v>
      </c>
      <c r="CJ1250" t="s">
        <v>7562</v>
      </c>
      <c r="CK1250" t="s">
        <v>7563</v>
      </c>
    </row>
    <row r="1251" spans="1:89" x14ac:dyDescent="0.45">
      <c r="A1251">
        <v>4398932</v>
      </c>
      <c r="B1251" t="s">
        <v>89</v>
      </c>
      <c r="E1251" t="s">
        <v>90</v>
      </c>
      <c r="F1251" t="s">
        <v>7564</v>
      </c>
      <c r="G1251" t="s">
        <v>7565</v>
      </c>
      <c r="I1251" t="s">
        <v>7235</v>
      </c>
      <c r="J1251" t="s">
        <v>638</v>
      </c>
      <c r="K1251" t="s">
        <v>639</v>
      </c>
      <c r="L1251" t="s">
        <v>2070</v>
      </c>
      <c r="M1251" t="s">
        <v>2071</v>
      </c>
      <c r="N1251" t="s">
        <v>6411</v>
      </c>
      <c r="O1251" t="s">
        <v>7354</v>
      </c>
      <c r="P1251">
        <v>237807</v>
      </c>
      <c r="Q1251" t="s">
        <v>3575</v>
      </c>
      <c r="R1251" t="s">
        <v>7237</v>
      </c>
      <c r="T1251" t="s">
        <v>7355</v>
      </c>
      <c r="W1251" t="s">
        <v>103</v>
      </c>
      <c r="AE1251" t="s">
        <v>203</v>
      </c>
      <c r="AG1251">
        <v>6195</v>
      </c>
      <c r="AH1251" s="1">
        <v>13067</v>
      </c>
      <c r="AI1251">
        <v>1935</v>
      </c>
      <c r="AJ1251">
        <v>10</v>
      </c>
      <c r="AK1251">
        <v>10</v>
      </c>
      <c r="AL1251">
        <v>283</v>
      </c>
      <c r="AN1251" s="2">
        <v>13067</v>
      </c>
      <c r="BF1251" t="s">
        <v>108</v>
      </c>
      <c r="BG1251" t="s">
        <v>109</v>
      </c>
      <c r="BH1251" t="s">
        <v>230</v>
      </c>
      <c r="BI1251" t="s">
        <v>426</v>
      </c>
      <c r="BJ1251" t="s">
        <v>4075</v>
      </c>
      <c r="BN1251">
        <v>39.175338000000004</v>
      </c>
      <c r="BO1251">
        <v>-84.294381999999999</v>
      </c>
      <c r="BP1251" t="s">
        <v>113</v>
      </c>
      <c r="BQ1251">
        <v>3098</v>
      </c>
      <c r="BS1251" t="s">
        <v>114</v>
      </c>
      <c r="BU1251" t="s">
        <v>115</v>
      </c>
      <c r="CF1251" t="s">
        <v>114</v>
      </c>
      <c r="CG1251" s="3">
        <v>43959.370393518519</v>
      </c>
      <c r="CI1251">
        <v>70</v>
      </c>
      <c r="CJ1251" t="s">
        <v>7566</v>
      </c>
      <c r="CK1251" t="s">
        <v>7567</v>
      </c>
    </row>
    <row r="1252" spans="1:89" x14ac:dyDescent="0.45">
      <c r="A1252">
        <v>4398934</v>
      </c>
      <c r="B1252" t="s">
        <v>89</v>
      </c>
      <c r="E1252" t="s">
        <v>90</v>
      </c>
      <c r="F1252" t="s">
        <v>7568</v>
      </c>
      <c r="G1252" t="s">
        <v>7569</v>
      </c>
      <c r="I1252" t="s">
        <v>7366</v>
      </c>
      <c r="J1252" t="s">
        <v>638</v>
      </c>
      <c r="K1252" t="s">
        <v>639</v>
      </c>
      <c r="L1252" t="s">
        <v>1353</v>
      </c>
      <c r="M1252" t="s">
        <v>2832</v>
      </c>
      <c r="N1252" t="s">
        <v>7367</v>
      </c>
      <c r="O1252" t="s">
        <v>7368</v>
      </c>
      <c r="P1252">
        <v>416481</v>
      </c>
      <c r="Q1252" t="s">
        <v>6466</v>
      </c>
      <c r="R1252" t="s">
        <v>7369</v>
      </c>
      <c r="T1252" t="s">
        <v>7370</v>
      </c>
      <c r="W1252" t="s">
        <v>103</v>
      </c>
      <c r="AE1252" t="s">
        <v>203</v>
      </c>
      <c r="AG1252">
        <v>6878</v>
      </c>
      <c r="AH1252" s="1">
        <v>13265</v>
      </c>
      <c r="AI1252">
        <v>1936</v>
      </c>
      <c r="AJ1252">
        <v>4</v>
      </c>
      <c r="AK1252">
        <v>25</v>
      </c>
      <c r="AL1252">
        <v>116</v>
      </c>
      <c r="AN1252" s="2">
        <v>13265</v>
      </c>
      <c r="BF1252" t="s">
        <v>108</v>
      </c>
      <c r="BG1252" t="s">
        <v>109</v>
      </c>
      <c r="BH1252" t="s">
        <v>206</v>
      </c>
      <c r="BI1252" t="s">
        <v>207</v>
      </c>
      <c r="BJ1252" t="s">
        <v>208</v>
      </c>
      <c r="BN1252">
        <v>39.344507999999998</v>
      </c>
      <c r="BO1252">
        <v>-83.59742</v>
      </c>
      <c r="BP1252" t="s">
        <v>113</v>
      </c>
      <c r="BQ1252">
        <v>617</v>
      </c>
      <c r="BS1252" t="s">
        <v>114</v>
      </c>
      <c r="BU1252" t="s">
        <v>115</v>
      </c>
      <c r="CF1252" t="s">
        <v>114</v>
      </c>
      <c r="CG1252" s="3">
        <v>43959.370393518519</v>
      </c>
      <c r="CI1252">
        <v>70</v>
      </c>
      <c r="CJ1252" t="s">
        <v>7570</v>
      </c>
      <c r="CK1252" t="s">
        <v>7571</v>
      </c>
    </row>
    <row r="1253" spans="1:89" x14ac:dyDescent="0.45">
      <c r="A1253">
        <v>4398935</v>
      </c>
      <c r="B1253" t="s">
        <v>89</v>
      </c>
      <c r="E1253" t="s">
        <v>90</v>
      </c>
      <c r="F1253" t="s">
        <v>7572</v>
      </c>
      <c r="G1253" t="s">
        <v>7573</v>
      </c>
      <c r="I1253" t="s">
        <v>7235</v>
      </c>
      <c r="J1253" t="s">
        <v>638</v>
      </c>
      <c r="K1253" t="s">
        <v>639</v>
      </c>
      <c r="L1253" t="s">
        <v>2070</v>
      </c>
      <c r="M1253" t="s">
        <v>2071</v>
      </c>
      <c r="N1253" t="s">
        <v>6411</v>
      </c>
      <c r="O1253" t="s">
        <v>7416</v>
      </c>
      <c r="P1253">
        <v>237318</v>
      </c>
      <c r="Q1253" t="s">
        <v>7417</v>
      </c>
      <c r="R1253" t="s">
        <v>7237</v>
      </c>
      <c r="T1253" t="s">
        <v>7418</v>
      </c>
      <c r="W1253" t="s">
        <v>103</v>
      </c>
      <c r="AE1253" t="s">
        <v>203</v>
      </c>
      <c r="AG1253">
        <v>994</v>
      </c>
      <c r="AH1253" s="1">
        <v>11951</v>
      </c>
      <c r="AI1253">
        <v>1932</v>
      </c>
      <c r="AJ1253">
        <v>9</v>
      </c>
      <c r="AK1253">
        <v>19</v>
      </c>
      <c r="AL1253">
        <v>263</v>
      </c>
      <c r="AN1253" s="2">
        <v>11951</v>
      </c>
      <c r="AQ1253" t="s">
        <v>570</v>
      </c>
      <c r="BF1253" t="s">
        <v>108</v>
      </c>
      <c r="BG1253" t="s">
        <v>109</v>
      </c>
      <c r="BH1253" t="s">
        <v>206</v>
      </c>
      <c r="BJ1253" t="s">
        <v>207</v>
      </c>
      <c r="BN1253">
        <v>39.222845</v>
      </c>
      <c r="BO1253">
        <v>-83.355158000000003</v>
      </c>
      <c r="BP1253" t="s">
        <v>113</v>
      </c>
      <c r="BQ1253">
        <v>250</v>
      </c>
      <c r="BS1253" t="s">
        <v>3895</v>
      </c>
      <c r="BU1253" t="s">
        <v>269</v>
      </c>
      <c r="BV1253" t="s">
        <v>270</v>
      </c>
      <c r="CF1253" t="s">
        <v>114</v>
      </c>
      <c r="CG1253" s="3">
        <v>43959.370393518519</v>
      </c>
      <c r="CI1253">
        <v>70</v>
      </c>
      <c r="CJ1253" t="s">
        <v>7574</v>
      </c>
      <c r="CK1253" t="s">
        <v>7575</v>
      </c>
    </row>
    <row r="1254" spans="1:89" x14ac:dyDescent="0.45">
      <c r="A1254">
        <v>4398940</v>
      </c>
      <c r="B1254" t="s">
        <v>89</v>
      </c>
      <c r="E1254" t="s">
        <v>90</v>
      </c>
      <c r="F1254" t="s">
        <v>7585</v>
      </c>
      <c r="G1254" t="s">
        <v>7586</v>
      </c>
      <c r="I1254" t="s">
        <v>7376</v>
      </c>
      <c r="J1254" t="s">
        <v>638</v>
      </c>
      <c r="K1254" t="s">
        <v>639</v>
      </c>
      <c r="L1254" t="s">
        <v>1353</v>
      </c>
      <c r="M1254" t="s">
        <v>2832</v>
      </c>
      <c r="N1254" t="s">
        <v>6411</v>
      </c>
      <c r="O1254" t="s">
        <v>7237</v>
      </c>
      <c r="P1254">
        <v>14885</v>
      </c>
      <c r="R1254" t="s">
        <v>7237</v>
      </c>
      <c r="W1254" t="s">
        <v>943</v>
      </c>
      <c r="AE1254" t="s">
        <v>203</v>
      </c>
      <c r="AG1254">
        <v>5665</v>
      </c>
      <c r="AH1254" s="1">
        <v>13040</v>
      </c>
      <c r="AI1254">
        <v>1935</v>
      </c>
      <c r="AJ1254">
        <v>9</v>
      </c>
      <c r="AK1254">
        <v>13</v>
      </c>
      <c r="AL1254">
        <v>256</v>
      </c>
      <c r="AN1254" s="2">
        <v>13040</v>
      </c>
      <c r="AQ1254" t="s">
        <v>570</v>
      </c>
      <c r="BF1254" t="s">
        <v>108</v>
      </c>
      <c r="BG1254" t="s">
        <v>109</v>
      </c>
      <c r="BH1254" t="s">
        <v>230</v>
      </c>
      <c r="BI1254" t="s">
        <v>822</v>
      </c>
      <c r="BJ1254" t="s">
        <v>822</v>
      </c>
      <c r="BN1254">
        <v>39.113281000000001</v>
      </c>
      <c r="BO1254">
        <v>-84.796746999999996</v>
      </c>
      <c r="BQ1254">
        <v>1506</v>
      </c>
      <c r="BS1254" t="s">
        <v>7388</v>
      </c>
      <c r="BU1254" t="s">
        <v>4674</v>
      </c>
      <c r="BV1254" t="s">
        <v>270</v>
      </c>
      <c r="CF1254" t="s">
        <v>114</v>
      </c>
      <c r="CG1254" s="3">
        <v>43959.370393518519</v>
      </c>
      <c r="CI1254">
        <v>70</v>
      </c>
      <c r="CJ1254" t="s">
        <v>7587</v>
      </c>
      <c r="CK1254" t="s">
        <v>7588</v>
      </c>
    </row>
    <row r="1255" spans="1:89" x14ac:dyDescent="0.45">
      <c r="A1255">
        <v>4401964</v>
      </c>
      <c r="B1255" t="s">
        <v>89</v>
      </c>
      <c r="E1255" t="s">
        <v>90</v>
      </c>
      <c r="F1255" t="s">
        <v>7598</v>
      </c>
      <c r="G1255" t="s">
        <v>7599</v>
      </c>
      <c r="I1255" t="s">
        <v>7600</v>
      </c>
      <c r="J1255" t="s">
        <v>638</v>
      </c>
      <c r="K1255" t="s">
        <v>639</v>
      </c>
      <c r="L1255" t="s">
        <v>726</v>
      </c>
      <c r="M1255" t="s">
        <v>7601</v>
      </c>
      <c r="N1255" t="s">
        <v>7602</v>
      </c>
      <c r="O1255" t="s">
        <v>7603</v>
      </c>
      <c r="P1255">
        <v>7544</v>
      </c>
      <c r="Q1255" t="s">
        <v>7604</v>
      </c>
      <c r="R1255" t="s">
        <v>7603</v>
      </c>
      <c r="W1255" t="s">
        <v>943</v>
      </c>
      <c r="AE1255" t="s">
        <v>203</v>
      </c>
      <c r="AG1255">
        <v>10063</v>
      </c>
      <c r="AH1255" s="1">
        <v>13960</v>
      </c>
      <c r="AI1255">
        <v>1938</v>
      </c>
      <c r="AJ1255">
        <v>3</v>
      </c>
      <c r="AK1255">
        <v>21</v>
      </c>
      <c r="AL1255">
        <v>80</v>
      </c>
      <c r="AN1255" s="2">
        <v>13960</v>
      </c>
      <c r="AQ1255" t="s">
        <v>7605</v>
      </c>
      <c r="BF1255" t="s">
        <v>108</v>
      </c>
      <c r="BG1255" t="s">
        <v>1344</v>
      </c>
      <c r="BH1255" t="s">
        <v>1345</v>
      </c>
      <c r="BI1255" t="s">
        <v>7606</v>
      </c>
      <c r="BJ1255" t="s">
        <v>7607</v>
      </c>
      <c r="BN1255">
        <v>44.564565999999999</v>
      </c>
      <c r="BO1255">
        <v>-123.262044</v>
      </c>
      <c r="BP1255" t="s">
        <v>113</v>
      </c>
      <c r="BQ1255">
        <v>6434</v>
      </c>
      <c r="BS1255" t="s">
        <v>114</v>
      </c>
      <c r="BU1255" t="s">
        <v>115</v>
      </c>
      <c r="CF1255" t="s">
        <v>114</v>
      </c>
      <c r="CG1255" s="3">
        <v>43959.370393518519</v>
      </c>
      <c r="CI1255">
        <v>70</v>
      </c>
      <c r="CJ1255" t="s">
        <v>7608</v>
      </c>
      <c r="CK1255" t="s">
        <v>7609</v>
      </c>
    </row>
    <row r="1256" spans="1:89" x14ac:dyDescent="0.45">
      <c r="A1256">
        <v>4401966</v>
      </c>
      <c r="B1256" t="s">
        <v>89</v>
      </c>
      <c r="E1256" t="s">
        <v>90</v>
      </c>
      <c r="F1256" s="4" t="s">
        <v>7610</v>
      </c>
      <c r="G1256" t="s">
        <v>7611</v>
      </c>
      <c r="I1256" t="s">
        <v>7612</v>
      </c>
      <c r="J1256" t="s">
        <v>638</v>
      </c>
      <c r="K1256" t="s">
        <v>639</v>
      </c>
      <c r="L1256" t="s">
        <v>726</v>
      </c>
      <c r="M1256" t="s">
        <v>7601</v>
      </c>
      <c r="N1256" t="s">
        <v>7602</v>
      </c>
      <c r="O1256" t="s">
        <v>7613</v>
      </c>
      <c r="P1256">
        <v>85150</v>
      </c>
      <c r="Q1256" t="s">
        <v>7604</v>
      </c>
      <c r="R1256" t="s">
        <v>7603</v>
      </c>
      <c r="T1256" t="s">
        <v>7614</v>
      </c>
      <c r="W1256" t="s">
        <v>103</v>
      </c>
      <c r="AE1256" t="s">
        <v>203</v>
      </c>
      <c r="AG1256">
        <v>9989</v>
      </c>
      <c r="AH1256" s="1">
        <v>13932</v>
      </c>
      <c r="AI1256">
        <v>1938</v>
      </c>
      <c r="AJ1256">
        <v>2</v>
      </c>
      <c r="AK1256">
        <v>21</v>
      </c>
      <c r="AL1256">
        <v>52</v>
      </c>
      <c r="AN1256" s="2">
        <v>13932</v>
      </c>
      <c r="AQ1256" t="s">
        <v>7615</v>
      </c>
      <c r="BF1256" t="s">
        <v>108</v>
      </c>
      <c r="BG1256" t="s">
        <v>1344</v>
      </c>
      <c r="BH1256" t="s">
        <v>1345</v>
      </c>
      <c r="BJ1256" t="s">
        <v>7616</v>
      </c>
      <c r="BN1256">
        <v>44.590065000000003</v>
      </c>
      <c r="BO1256">
        <v>-123.419166</v>
      </c>
      <c r="BP1256" t="s">
        <v>113</v>
      </c>
      <c r="BQ1256">
        <v>2598</v>
      </c>
      <c r="BS1256" t="s">
        <v>114</v>
      </c>
      <c r="BU1256" t="s">
        <v>115</v>
      </c>
      <c r="CF1256" t="s">
        <v>114</v>
      </c>
      <c r="CG1256" s="3">
        <v>43959.370393518519</v>
      </c>
      <c r="CI1256">
        <v>70</v>
      </c>
      <c r="CJ1256" t="s">
        <v>7617</v>
      </c>
      <c r="CK1256" t="s">
        <v>7618</v>
      </c>
    </row>
    <row r="1257" spans="1:89" x14ac:dyDescent="0.45">
      <c r="A1257">
        <v>4401968</v>
      </c>
      <c r="B1257" t="s">
        <v>89</v>
      </c>
      <c r="E1257" t="s">
        <v>90</v>
      </c>
      <c r="F1257" t="s">
        <v>7619</v>
      </c>
      <c r="G1257" t="s">
        <v>7620</v>
      </c>
      <c r="I1257" t="s">
        <v>7621</v>
      </c>
      <c r="J1257" t="s">
        <v>638</v>
      </c>
      <c r="K1257" t="s">
        <v>639</v>
      </c>
      <c r="L1257" t="s">
        <v>640</v>
      </c>
      <c r="M1257" t="s">
        <v>1729</v>
      </c>
      <c r="N1257" t="s">
        <v>7622</v>
      </c>
      <c r="O1257" t="s">
        <v>7623</v>
      </c>
      <c r="P1257">
        <v>111567</v>
      </c>
      <c r="Q1257" t="s">
        <v>7624</v>
      </c>
      <c r="R1257" t="s">
        <v>7625</v>
      </c>
      <c r="T1257" t="s">
        <v>6544</v>
      </c>
      <c r="W1257" t="s">
        <v>103</v>
      </c>
      <c r="AE1257" t="s">
        <v>203</v>
      </c>
      <c r="AF1257" t="s">
        <v>7626</v>
      </c>
      <c r="AG1257" t="s">
        <v>105</v>
      </c>
      <c r="AH1257" s="1">
        <v>17776</v>
      </c>
      <c r="AI1257">
        <v>1948</v>
      </c>
      <c r="AJ1257">
        <v>8</v>
      </c>
      <c r="AK1257">
        <v>31</v>
      </c>
      <c r="AL1257">
        <v>244</v>
      </c>
      <c r="AN1257" s="2">
        <v>17776</v>
      </c>
      <c r="AO1257" t="s">
        <v>7627</v>
      </c>
      <c r="AP1257" t="s">
        <v>7628</v>
      </c>
      <c r="AQ1257" t="s">
        <v>7629</v>
      </c>
      <c r="BF1257" t="s">
        <v>108</v>
      </c>
      <c r="BG1257" t="s">
        <v>2299</v>
      </c>
      <c r="BH1257" t="s">
        <v>7630</v>
      </c>
      <c r="BJ1257" t="s">
        <v>7631</v>
      </c>
      <c r="BN1257">
        <v>39.004553999999999</v>
      </c>
      <c r="BO1257">
        <v>-76.875528000000003</v>
      </c>
      <c r="BP1257" t="s">
        <v>113</v>
      </c>
      <c r="BQ1257">
        <v>4007</v>
      </c>
      <c r="BS1257" t="s">
        <v>114</v>
      </c>
      <c r="BU1257" t="s">
        <v>115</v>
      </c>
      <c r="CF1257" t="s">
        <v>114</v>
      </c>
      <c r="CG1257" s="3">
        <v>43959.370393518519</v>
      </c>
      <c r="CI1257">
        <v>70</v>
      </c>
      <c r="CJ1257" t="s">
        <v>7632</v>
      </c>
      <c r="CK1257" t="s">
        <v>7633</v>
      </c>
    </row>
    <row r="1258" spans="1:89" x14ac:dyDescent="0.45">
      <c r="A1258">
        <v>4401970</v>
      </c>
      <c r="B1258" t="s">
        <v>89</v>
      </c>
      <c r="E1258" t="s">
        <v>90</v>
      </c>
      <c r="F1258" t="s">
        <v>7634</v>
      </c>
      <c r="G1258" t="s">
        <v>7635</v>
      </c>
      <c r="I1258" t="s">
        <v>7636</v>
      </c>
      <c r="J1258" t="s">
        <v>638</v>
      </c>
      <c r="K1258" t="s">
        <v>639</v>
      </c>
      <c r="L1258" t="s">
        <v>640</v>
      </c>
      <c r="M1258" t="s">
        <v>1729</v>
      </c>
      <c r="N1258" t="s">
        <v>7622</v>
      </c>
      <c r="O1258" t="s">
        <v>7637</v>
      </c>
      <c r="P1258">
        <v>142909</v>
      </c>
      <c r="Q1258" t="s">
        <v>7638</v>
      </c>
      <c r="R1258" t="s">
        <v>7639</v>
      </c>
      <c r="T1258" t="s">
        <v>7640</v>
      </c>
      <c r="W1258" t="s">
        <v>103</v>
      </c>
      <c r="AE1258" t="s">
        <v>203</v>
      </c>
      <c r="AG1258" t="s">
        <v>105</v>
      </c>
      <c r="AH1258" s="1">
        <v>13804</v>
      </c>
      <c r="AI1258">
        <v>1937</v>
      </c>
      <c r="AJ1258">
        <v>10</v>
      </c>
      <c r="AK1258">
        <v>16</v>
      </c>
      <c r="AL1258">
        <v>289</v>
      </c>
      <c r="AN1258" s="2">
        <v>13804</v>
      </c>
      <c r="AQ1258" t="s">
        <v>7641</v>
      </c>
      <c r="BF1258" t="s">
        <v>108</v>
      </c>
      <c r="BG1258" t="s">
        <v>1344</v>
      </c>
      <c r="BH1258" t="s">
        <v>1345</v>
      </c>
      <c r="BI1258" t="s">
        <v>7606</v>
      </c>
      <c r="BJ1258" t="s">
        <v>7606</v>
      </c>
      <c r="BN1258">
        <v>44.564565999999999</v>
      </c>
      <c r="BO1258">
        <v>-123.262044</v>
      </c>
      <c r="BP1258" t="s">
        <v>113</v>
      </c>
      <c r="BQ1258">
        <v>6434</v>
      </c>
      <c r="BS1258" t="s">
        <v>114</v>
      </c>
      <c r="BU1258" t="s">
        <v>115</v>
      </c>
      <c r="CF1258" t="s">
        <v>114</v>
      </c>
      <c r="CG1258" s="3">
        <v>43959.370393518519</v>
      </c>
      <c r="CI1258">
        <v>70</v>
      </c>
      <c r="CJ1258" t="s">
        <v>7642</v>
      </c>
      <c r="CK1258" t="s">
        <v>7643</v>
      </c>
    </row>
    <row r="1259" spans="1:89" x14ac:dyDescent="0.45">
      <c r="A1259">
        <v>4401979</v>
      </c>
      <c r="B1259" t="s">
        <v>89</v>
      </c>
      <c r="E1259" t="s">
        <v>90</v>
      </c>
      <c r="F1259" t="s">
        <v>7677</v>
      </c>
      <c r="G1259" t="s">
        <v>7678</v>
      </c>
      <c r="I1259" t="s">
        <v>7636</v>
      </c>
      <c r="J1259" t="s">
        <v>638</v>
      </c>
      <c r="K1259" t="s">
        <v>639</v>
      </c>
      <c r="L1259" t="s">
        <v>640</v>
      </c>
      <c r="M1259" t="s">
        <v>1729</v>
      </c>
      <c r="N1259" t="s">
        <v>7622</v>
      </c>
      <c r="O1259" t="s">
        <v>7670</v>
      </c>
      <c r="P1259">
        <v>142922</v>
      </c>
      <c r="Q1259" t="s">
        <v>7671</v>
      </c>
      <c r="R1259" t="s">
        <v>7639</v>
      </c>
      <c r="T1259" t="s">
        <v>7672</v>
      </c>
      <c r="W1259" t="s">
        <v>103</v>
      </c>
      <c r="AE1259" t="s">
        <v>203</v>
      </c>
      <c r="AG1259">
        <v>16503</v>
      </c>
      <c r="AH1259" s="1">
        <v>15254</v>
      </c>
      <c r="AI1259">
        <v>1941</v>
      </c>
      <c r="AJ1259">
        <v>10</v>
      </c>
      <c r="AK1259">
        <v>5</v>
      </c>
      <c r="AL1259">
        <v>278</v>
      </c>
      <c r="AN1259" s="2">
        <v>15254</v>
      </c>
      <c r="AQ1259" t="s">
        <v>7641</v>
      </c>
      <c r="BF1259" t="s">
        <v>108</v>
      </c>
      <c r="BG1259" t="s">
        <v>420</v>
      </c>
      <c r="BH1259" t="s">
        <v>767</v>
      </c>
      <c r="BI1259" t="s">
        <v>7679</v>
      </c>
      <c r="BJ1259" t="s">
        <v>7680</v>
      </c>
      <c r="BN1259">
        <v>38.076338999999997</v>
      </c>
      <c r="BO1259">
        <v>-122.80693599999999</v>
      </c>
      <c r="BP1259" t="s">
        <v>113</v>
      </c>
      <c r="BQ1259">
        <v>4083</v>
      </c>
      <c r="BS1259" t="s">
        <v>114</v>
      </c>
      <c r="BU1259" t="s">
        <v>115</v>
      </c>
      <c r="BX1259">
        <v>3</v>
      </c>
      <c r="CC1259" t="s">
        <v>7681</v>
      </c>
      <c r="CF1259" t="s">
        <v>114</v>
      </c>
      <c r="CG1259" s="3">
        <v>43959.370393518519</v>
      </c>
      <c r="CI1259">
        <v>70</v>
      </c>
      <c r="CJ1259" t="s">
        <v>7682</v>
      </c>
      <c r="CK1259" t="s">
        <v>7683</v>
      </c>
    </row>
    <row r="1260" spans="1:89" x14ac:dyDescent="0.45">
      <c r="A1260">
        <v>4402229</v>
      </c>
      <c r="B1260" t="s">
        <v>89</v>
      </c>
      <c r="E1260" t="s">
        <v>90</v>
      </c>
      <c r="F1260" t="s">
        <v>7684</v>
      </c>
      <c r="G1260" t="s">
        <v>7685</v>
      </c>
      <c r="I1260" t="s">
        <v>7636</v>
      </c>
      <c r="J1260" t="s">
        <v>638</v>
      </c>
      <c r="K1260" t="s">
        <v>639</v>
      </c>
      <c r="L1260" t="s">
        <v>640</v>
      </c>
      <c r="M1260" t="s">
        <v>1729</v>
      </c>
      <c r="N1260" t="s">
        <v>7622</v>
      </c>
      <c r="O1260" t="s">
        <v>7670</v>
      </c>
      <c r="P1260">
        <v>142922</v>
      </c>
      <c r="Q1260" t="s">
        <v>7671</v>
      </c>
      <c r="R1260" t="s">
        <v>7639</v>
      </c>
      <c r="T1260" t="s">
        <v>7672</v>
      </c>
      <c r="W1260" t="s">
        <v>103</v>
      </c>
      <c r="AE1260" t="s">
        <v>203</v>
      </c>
      <c r="AF1260" t="s">
        <v>2118</v>
      </c>
      <c r="AG1260">
        <v>24325</v>
      </c>
      <c r="AH1260" s="1">
        <v>17801</v>
      </c>
      <c r="AI1260">
        <v>1948</v>
      </c>
      <c r="AJ1260">
        <v>9</v>
      </c>
      <c r="AK1260">
        <v>25</v>
      </c>
      <c r="AL1260">
        <v>269</v>
      </c>
      <c r="AN1260" s="2">
        <v>17801</v>
      </c>
      <c r="AO1260" t="s">
        <v>7686</v>
      </c>
      <c r="AP1260" t="s">
        <v>7687</v>
      </c>
      <c r="AQ1260" t="s">
        <v>7688</v>
      </c>
      <c r="BF1260" t="s">
        <v>108</v>
      </c>
      <c r="BG1260" t="s">
        <v>2264</v>
      </c>
      <c r="BH1260" t="s">
        <v>7247</v>
      </c>
      <c r="BJ1260" t="s">
        <v>7689</v>
      </c>
      <c r="BN1260">
        <v>46.290326</v>
      </c>
      <c r="BO1260">
        <v>-116.346941</v>
      </c>
      <c r="BP1260" t="s">
        <v>113</v>
      </c>
      <c r="BQ1260">
        <v>1250</v>
      </c>
      <c r="BS1260" t="s">
        <v>114</v>
      </c>
      <c r="BU1260" t="s">
        <v>115</v>
      </c>
      <c r="CF1260" t="s">
        <v>114</v>
      </c>
      <c r="CG1260" s="3">
        <v>43959.370393518519</v>
      </c>
      <c r="CI1260">
        <v>70</v>
      </c>
      <c r="CJ1260" t="s">
        <v>7690</v>
      </c>
      <c r="CK1260" t="s">
        <v>7691</v>
      </c>
    </row>
    <row r="1261" spans="1:89" x14ac:dyDescent="0.45">
      <c r="A1261">
        <v>4402258</v>
      </c>
      <c r="B1261" t="s">
        <v>89</v>
      </c>
      <c r="E1261" t="s">
        <v>90</v>
      </c>
      <c r="F1261" t="s">
        <v>7775</v>
      </c>
      <c r="G1261" t="s">
        <v>7776</v>
      </c>
      <c r="I1261" t="s">
        <v>7777</v>
      </c>
      <c r="J1261" t="s">
        <v>638</v>
      </c>
      <c r="K1261" t="s">
        <v>639</v>
      </c>
      <c r="L1261" t="s">
        <v>640</v>
      </c>
      <c r="M1261" t="s">
        <v>1729</v>
      </c>
      <c r="N1261" t="s">
        <v>7778</v>
      </c>
      <c r="O1261" t="s">
        <v>7779</v>
      </c>
      <c r="P1261">
        <v>247631</v>
      </c>
      <c r="Q1261" t="s">
        <v>5399</v>
      </c>
      <c r="R1261" t="s">
        <v>7780</v>
      </c>
      <c r="T1261" t="s">
        <v>7781</v>
      </c>
      <c r="W1261" t="s">
        <v>103</v>
      </c>
      <c r="AE1261" t="s">
        <v>203</v>
      </c>
      <c r="AG1261">
        <v>9526</v>
      </c>
      <c r="AH1261" s="1">
        <v>13798</v>
      </c>
      <c r="AI1261">
        <v>1937</v>
      </c>
      <c r="AJ1261">
        <v>10</v>
      </c>
      <c r="AK1261">
        <v>10</v>
      </c>
      <c r="AL1261">
        <v>283</v>
      </c>
      <c r="AN1261" s="2">
        <v>13798</v>
      </c>
      <c r="AQ1261" t="s">
        <v>7782</v>
      </c>
      <c r="BF1261" t="s">
        <v>108</v>
      </c>
      <c r="BG1261" t="s">
        <v>1344</v>
      </c>
      <c r="BH1261" t="s">
        <v>7783</v>
      </c>
      <c r="BJ1261" t="s">
        <v>7784</v>
      </c>
      <c r="BN1261">
        <v>44.603665999999997</v>
      </c>
      <c r="BO1261">
        <v>-123.74493</v>
      </c>
      <c r="BP1261" t="s">
        <v>113</v>
      </c>
      <c r="BQ1261">
        <v>8309</v>
      </c>
      <c r="BS1261" t="s">
        <v>114</v>
      </c>
      <c r="BU1261" t="s">
        <v>115</v>
      </c>
      <c r="CF1261" t="s">
        <v>114</v>
      </c>
      <c r="CG1261" s="3">
        <v>43959.370393518519</v>
      </c>
      <c r="CI1261">
        <v>70</v>
      </c>
      <c r="CJ1261" t="s">
        <v>7785</v>
      </c>
      <c r="CK1261" t="s">
        <v>7786</v>
      </c>
    </row>
    <row r="1262" spans="1:89" x14ac:dyDescent="0.45">
      <c r="A1262">
        <v>4402268</v>
      </c>
      <c r="B1262" t="s">
        <v>89</v>
      </c>
      <c r="E1262" t="s">
        <v>90</v>
      </c>
      <c r="F1262" t="s">
        <v>7839</v>
      </c>
      <c r="G1262" t="s">
        <v>7840</v>
      </c>
      <c r="I1262" t="s">
        <v>7831</v>
      </c>
      <c r="J1262" t="s">
        <v>638</v>
      </c>
      <c r="K1262" t="s">
        <v>639</v>
      </c>
      <c r="L1262" t="s">
        <v>640</v>
      </c>
      <c r="M1262" t="s">
        <v>1729</v>
      </c>
      <c r="N1262" t="s">
        <v>7778</v>
      </c>
      <c r="O1262" t="s">
        <v>7832</v>
      </c>
      <c r="P1262">
        <v>184416</v>
      </c>
      <c r="Q1262" t="s">
        <v>6869</v>
      </c>
      <c r="R1262" t="s">
        <v>7833</v>
      </c>
      <c r="T1262" t="s">
        <v>7834</v>
      </c>
      <c r="W1262" t="s">
        <v>103</v>
      </c>
      <c r="AE1262" t="s">
        <v>203</v>
      </c>
      <c r="AF1262" t="s">
        <v>2118</v>
      </c>
      <c r="AG1262">
        <v>20058</v>
      </c>
      <c r="AH1262" s="1">
        <v>17340</v>
      </c>
      <c r="AI1262">
        <v>1947</v>
      </c>
      <c r="AJ1262">
        <v>6</v>
      </c>
      <c r="AK1262">
        <v>22</v>
      </c>
      <c r="AL1262">
        <v>173</v>
      </c>
      <c r="AN1262" s="2">
        <v>17340</v>
      </c>
      <c r="AP1262" t="s">
        <v>7265</v>
      </c>
      <c r="AQ1262" t="s">
        <v>7836</v>
      </c>
      <c r="BF1262" t="s">
        <v>108</v>
      </c>
      <c r="BG1262" t="s">
        <v>420</v>
      </c>
      <c r="BH1262" t="s">
        <v>1000</v>
      </c>
      <c r="BI1262" t="s">
        <v>1001</v>
      </c>
      <c r="BJ1262" t="s">
        <v>1002</v>
      </c>
      <c r="BN1262">
        <v>41.372267999999998</v>
      </c>
      <c r="BO1262">
        <v>-122.229867</v>
      </c>
      <c r="BP1262" t="s">
        <v>113</v>
      </c>
      <c r="BQ1262">
        <v>2097</v>
      </c>
      <c r="BS1262" t="s">
        <v>114</v>
      </c>
      <c r="BT1262" t="s">
        <v>3221</v>
      </c>
      <c r="BU1262" t="s">
        <v>2664</v>
      </c>
      <c r="BX1262">
        <v>2438</v>
      </c>
      <c r="CC1262" t="s">
        <v>1863</v>
      </c>
      <c r="CF1262" t="s">
        <v>114</v>
      </c>
      <c r="CG1262" s="3">
        <v>43959.370393518519</v>
      </c>
      <c r="CI1262">
        <v>70</v>
      </c>
      <c r="CJ1262" t="s">
        <v>7841</v>
      </c>
      <c r="CK1262" t="s">
        <v>7842</v>
      </c>
    </row>
    <row r="1263" spans="1:89" x14ac:dyDescent="0.45">
      <c r="A1263">
        <v>4402271</v>
      </c>
      <c r="B1263" t="s">
        <v>89</v>
      </c>
      <c r="E1263" t="s">
        <v>90</v>
      </c>
      <c r="F1263" t="s">
        <v>7843</v>
      </c>
      <c r="G1263" t="s">
        <v>7844</v>
      </c>
      <c r="I1263" t="s">
        <v>7831</v>
      </c>
      <c r="J1263" t="s">
        <v>638</v>
      </c>
      <c r="K1263" t="s">
        <v>639</v>
      </c>
      <c r="L1263" t="s">
        <v>640</v>
      </c>
      <c r="M1263" t="s">
        <v>1729</v>
      </c>
      <c r="N1263" t="s">
        <v>7778</v>
      </c>
      <c r="O1263" t="s">
        <v>7832</v>
      </c>
      <c r="P1263">
        <v>184416</v>
      </c>
      <c r="Q1263" t="s">
        <v>6869</v>
      </c>
      <c r="R1263" t="s">
        <v>7833</v>
      </c>
      <c r="T1263" t="s">
        <v>7834</v>
      </c>
      <c r="W1263" t="s">
        <v>103</v>
      </c>
      <c r="AE1263" t="s">
        <v>203</v>
      </c>
      <c r="AF1263" t="s">
        <v>7845</v>
      </c>
      <c r="AG1263" t="s">
        <v>105</v>
      </c>
      <c r="AH1263" s="1">
        <v>18468</v>
      </c>
      <c r="AI1263">
        <v>1950</v>
      </c>
      <c r="AJ1263">
        <v>7</v>
      </c>
      <c r="AK1263">
        <v>24</v>
      </c>
      <c r="AL1263">
        <v>205</v>
      </c>
      <c r="AN1263" s="2">
        <v>18468</v>
      </c>
      <c r="AO1263" t="s">
        <v>7846</v>
      </c>
      <c r="AP1263" t="s">
        <v>7847</v>
      </c>
      <c r="AQ1263" t="s">
        <v>7848</v>
      </c>
      <c r="BF1263" t="s">
        <v>108</v>
      </c>
      <c r="BG1263" t="s">
        <v>2185</v>
      </c>
      <c r="BH1263" t="s">
        <v>7849</v>
      </c>
      <c r="BJ1263" t="s">
        <v>7850</v>
      </c>
      <c r="BN1263">
        <v>47.924455999999999</v>
      </c>
      <c r="BO1263">
        <v>-123.351933</v>
      </c>
      <c r="BP1263" t="s">
        <v>113</v>
      </c>
      <c r="BQ1263">
        <v>301</v>
      </c>
      <c r="BS1263" t="s">
        <v>114</v>
      </c>
      <c r="BU1263" t="s">
        <v>115</v>
      </c>
      <c r="CF1263" t="s">
        <v>114</v>
      </c>
      <c r="CG1263" s="3">
        <v>43959.370393518519</v>
      </c>
      <c r="CI1263">
        <v>70</v>
      </c>
      <c r="CJ1263" t="s">
        <v>7851</v>
      </c>
      <c r="CK1263" t="s">
        <v>7852</v>
      </c>
    </row>
    <row r="1264" spans="1:89" x14ac:dyDescent="0.45">
      <c r="A1264">
        <v>4402272</v>
      </c>
      <c r="B1264" t="s">
        <v>89</v>
      </c>
      <c r="E1264" t="s">
        <v>90</v>
      </c>
      <c r="F1264" s="4" t="s">
        <v>7853</v>
      </c>
      <c r="G1264" t="s">
        <v>7854</v>
      </c>
      <c r="I1264" t="s">
        <v>7777</v>
      </c>
      <c r="J1264" t="s">
        <v>638</v>
      </c>
      <c r="K1264" t="s">
        <v>639</v>
      </c>
      <c r="L1264" t="s">
        <v>640</v>
      </c>
      <c r="M1264" t="s">
        <v>1729</v>
      </c>
      <c r="N1264" t="s">
        <v>7778</v>
      </c>
      <c r="O1264" t="s">
        <v>7855</v>
      </c>
      <c r="P1264">
        <v>247405</v>
      </c>
      <c r="Q1264" t="s">
        <v>1095</v>
      </c>
      <c r="R1264" t="s">
        <v>7780</v>
      </c>
      <c r="T1264" t="s">
        <v>7856</v>
      </c>
      <c r="W1264" t="s">
        <v>103</v>
      </c>
      <c r="AE1264" t="s">
        <v>203</v>
      </c>
      <c r="AG1264">
        <v>9952</v>
      </c>
      <c r="AH1264" s="1">
        <v>13919</v>
      </c>
      <c r="AI1264">
        <v>1938</v>
      </c>
      <c r="AJ1264">
        <v>2</v>
      </c>
      <c r="AK1264">
        <v>8</v>
      </c>
      <c r="AL1264">
        <v>39</v>
      </c>
      <c r="AN1264" s="2">
        <v>13919</v>
      </c>
      <c r="AP1264" t="s">
        <v>7857</v>
      </c>
      <c r="AQ1264" t="s">
        <v>7858</v>
      </c>
      <c r="BF1264" t="s">
        <v>108</v>
      </c>
      <c r="BG1264" t="s">
        <v>1344</v>
      </c>
      <c r="BH1264" t="s">
        <v>1345</v>
      </c>
      <c r="BI1264" t="s">
        <v>7606</v>
      </c>
      <c r="BJ1264" t="s">
        <v>7859</v>
      </c>
      <c r="BN1264">
        <v>44.566715000000002</v>
      </c>
      <c r="BO1264">
        <v>-123.30220199999999</v>
      </c>
      <c r="BP1264" t="s">
        <v>113</v>
      </c>
      <c r="BQ1264">
        <v>968</v>
      </c>
      <c r="BS1264" t="s">
        <v>114</v>
      </c>
      <c r="BU1264" t="s">
        <v>115</v>
      </c>
      <c r="CF1264" t="s">
        <v>114</v>
      </c>
      <c r="CG1264" s="3">
        <v>43959.370393518519</v>
      </c>
      <c r="CI1264">
        <v>70</v>
      </c>
      <c r="CJ1264" t="s">
        <v>7860</v>
      </c>
      <c r="CK1264" t="s">
        <v>7861</v>
      </c>
    </row>
    <row r="1265" spans="1:89" x14ac:dyDescent="0.45">
      <c r="A1265">
        <v>4402276</v>
      </c>
      <c r="B1265" t="s">
        <v>89</v>
      </c>
      <c r="E1265" t="s">
        <v>90</v>
      </c>
      <c r="F1265" t="s">
        <v>7862</v>
      </c>
      <c r="G1265" t="s">
        <v>7863</v>
      </c>
      <c r="I1265" t="s">
        <v>7831</v>
      </c>
      <c r="J1265" t="s">
        <v>638</v>
      </c>
      <c r="K1265" t="s">
        <v>639</v>
      </c>
      <c r="L1265" t="s">
        <v>640</v>
      </c>
      <c r="M1265" t="s">
        <v>1729</v>
      </c>
      <c r="N1265" t="s">
        <v>7778</v>
      </c>
      <c r="O1265" t="s">
        <v>7864</v>
      </c>
      <c r="P1265">
        <v>248451</v>
      </c>
      <c r="Q1265" t="s">
        <v>7865</v>
      </c>
      <c r="R1265" t="s">
        <v>7833</v>
      </c>
      <c r="T1265" t="s">
        <v>7866</v>
      </c>
      <c r="W1265" t="s">
        <v>103</v>
      </c>
      <c r="AE1265" t="s">
        <v>203</v>
      </c>
      <c r="AF1265" t="s">
        <v>2118</v>
      </c>
      <c r="AG1265">
        <v>24309</v>
      </c>
      <c r="AH1265" s="1">
        <v>17801</v>
      </c>
      <c r="AI1265">
        <v>1948</v>
      </c>
      <c r="AJ1265">
        <v>9</v>
      </c>
      <c r="AK1265">
        <v>25</v>
      </c>
      <c r="AL1265">
        <v>269</v>
      </c>
      <c r="AN1265" s="2">
        <v>17801</v>
      </c>
      <c r="AO1265" t="s">
        <v>7867</v>
      </c>
      <c r="AP1265" t="s">
        <v>7868</v>
      </c>
      <c r="AQ1265" t="s">
        <v>7869</v>
      </c>
      <c r="BF1265" t="s">
        <v>108</v>
      </c>
      <c r="BG1265" t="s">
        <v>2264</v>
      </c>
      <c r="BH1265" t="s">
        <v>2264</v>
      </c>
      <c r="BJ1265" t="s">
        <v>7870</v>
      </c>
      <c r="BN1265">
        <v>46.084468999999999</v>
      </c>
      <c r="BO1265">
        <v>-115.494665</v>
      </c>
      <c r="BP1265" t="s">
        <v>113</v>
      </c>
      <c r="BQ1265">
        <v>1204</v>
      </c>
      <c r="BS1265" t="s">
        <v>114</v>
      </c>
      <c r="BU1265" t="s">
        <v>115</v>
      </c>
      <c r="CF1265" t="s">
        <v>114</v>
      </c>
      <c r="CG1265" s="3">
        <v>43959.370393518519</v>
      </c>
      <c r="CI1265">
        <v>70</v>
      </c>
      <c r="CJ1265" t="s">
        <v>7871</v>
      </c>
      <c r="CK1265" t="s">
        <v>7872</v>
      </c>
    </row>
    <row r="1266" spans="1:89" x14ac:dyDescent="0.45">
      <c r="A1266">
        <v>4402282</v>
      </c>
      <c r="B1266" t="s">
        <v>89</v>
      </c>
      <c r="E1266" t="s">
        <v>90</v>
      </c>
      <c r="F1266" t="s">
        <v>7883</v>
      </c>
      <c r="G1266" t="s">
        <v>7884</v>
      </c>
      <c r="I1266" t="s">
        <v>7831</v>
      </c>
      <c r="J1266" t="s">
        <v>638</v>
      </c>
      <c r="K1266" t="s">
        <v>639</v>
      </c>
      <c r="L1266" t="s">
        <v>640</v>
      </c>
      <c r="M1266" t="s">
        <v>1729</v>
      </c>
      <c r="N1266" t="s">
        <v>7778</v>
      </c>
      <c r="O1266" t="s">
        <v>7864</v>
      </c>
      <c r="P1266">
        <v>248451</v>
      </c>
      <c r="Q1266" t="s">
        <v>7865</v>
      </c>
      <c r="R1266" t="s">
        <v>7833</v>
      </c>
      <c r="T1266" t="s">
        <v>7866</v>
      </c>
      <c r="W1266" t="s">
        <v>103</v>
      </c>
      <c r="AE1266" t="s">
        <v>203</v>
      </c>
      <c r="AG1266">
        <v>9690</v>
      </c>
      <c r="AH1266" s="1">
        <v>13815</v>
      </c>
      <c r="AI1266">
        <v>1937</v>
      </c>
      <c r="AJ1266">
        <v>10</v>
      </c>
      <c r="AK1266">
        <v>27</v>
      </c>
      <c r="AL1266">
        <v>300</v>
      </c>
      <c r="AN1266" s="2">
        <v>13815</v>
      </c>
      <c r="AQ1266" t="s">
        <v>7885</v>
      </c>
      <c r="BF1266" t="s">
        <v>108</v>
      </c>
      <c r="BG1266" t="s">
        <v>1344</v>
      </c>
      <c r="BH1266" t="s">
        <v>5638</v>
      </c>
      <c r="BJ1266" t="s">
        <v>7886</v>
      </c>
      <c r="BN1266">
        <v>45.635950000000001</v>
      </c>
      <c r="BO1266">
        <v>-121.952026</v>
      </c>
      <c r="BP1266" t="s">
        <v>113</v>
      </c>
      <c r="BQ1266">
        <v>3069</v>
      </c>
      <c r="BS1266" t="s">
        <v>114</v>
      </c>
      <c r="BU1266" t="s">
        <v>115</v>
      </c>
      <c r="CF1266" t="s">
        <v>114</v>
      </c>
      <c r="CG1266" s="3">
        <v>43959.370393518519</v>
      </c>
      <c r="CI1266">
        <v>70</v>
      </c>
      <c r="CJ1266" t="s">
        <v>7887</v>
      </c>
      <c r="CK1266" t="s">
        <v>7888</v>
      </c>
    </row>
    <row r="1267" spans="1:89" x14ac:dyDescent="0.45">
      <c r="A1267">
        <v>4402285</v>
      </c>
      <c r="B1267" t="s">
        <v>89</v>
      </c>
      <c r="E1267" t="s">
        <v>90</v>
      </c>
      <c r="F1267" t="s">
        <v>7889</v>
      </c>
      <c r="G1267" t="s">
        <v>7890</v>
      </c>
      <c r="I1267" t="s">
        <v>4745</v>
      </c>
      <c r="J1267" t="s">
        <v>638</v>
      </c>
      <c r="K1267" t="s">
        <v>639</v>
      </c>
      <c r="L1267" t="s">
        <v>726</v>
      </c>
      <c r="M1267" t="s">
        <v>4746</v>
      </c>
      <c r="N1267" t="s">
        <v>4871</v>
      </c>
      <c r="O1267" t="s">
        <v>4872</v>
      </c>
      <c r="P1267">
        <v>240155</v>
      </c>
      <c r="Q1267" t="s">
        <v>4873</v>
      </c>
      <c r="R1267" t="s">
        <v>4749</v>
      </c>
      <c r="T1267" t="s">
        <v>4874</v>
      </c>
      <c r="W1267" t="s">
        <v>103</v>
      </c>
      <c r="AE1267" t="s">
        <v>203</v>
      </c>
      <c r="AG1267">
        <v>15758</v>
      </c>
      <c r="AH1267" s="1">
        <v>15216</v>
      </c>
      <c r="AI1267">
        <v>1941</v>
      </c>
      <c r="AJ1267">
        <v>8</v>
      </c>
      <c r="AK1267">
        <v>28</v>
      </c>
      <c r="AL1267">
        <v>240</v>
      </c>
      <c r="AN1267" s="2">
        <v>15216</v>
      </c>
      <c r="AP1267" t="s">
        <v>7891</v>
      </c>
      <c r="AQ1267" t="s">
        <v>7892</v>
      </c>
      <c r="BF1267" t="s">
        <v>108</v>
      </c>
      <c r="BG1267" t="s">
        <v>420</v>
      </c>
      <c r="BH1267" t="s">
        <v>1000</v>
      </c>
      <c r="BI1267" t="s">
        <v>1001</v>
      </c>
      <c r="BJ1267" t="s">
        <v>7893</v>
      </c>
      <c r="BN1267">
        <v>41.368499999999997</v>
      </c>
      <c r="BO1267">
        <v>-122.172746</v>
      </c>
      <c r="BQ1267">
        <v>945</v>
      </c>
      <c r="BS1267" t="s">
        <v>4932</v>
      </c>
      <c r="BU1267" t="s">
        <v>2141</v>
      </c>
      <c r="BV1267" t="s">
        <v>270</v>
      </c>
      <c r="BX1267">
        <v>2438</v>
      </c>
      <c r="CC1267" t="s">
        <v>1863</v>
      </c>
      <c r="CF1267" t="s">
        <v>114</v>
      </c>
      <c r="CG1267" s="3">
        <v>43959.370393518519</v>
      </c>
      <c r="CI1267">
        <v>70</v>
      </c>
      <c r="CJ1267" t="s">
        <v>7894</v>
      </c>
      <c r="CK1267" t="s">
        <v>7895</v>
      </c>
    </row>
    <row r="1268" spans="1:89" x14ac:dyDescent="0.45">
      <c r="A1268">
        <v>4402291</v>
      </c>
      <c r="B1268" t="s">
        <v>89</v>
      </c>
      <c r="E1268" t="s">
        <v>90</v>
      </c>
      <c r="F1268" t="s">
        <v>7896</v>
      </c>
      <c r="G1268" t="s">
        <v>7897</v>
      </c>
      <c r="I1268" t="s">
        <v>7898</v>
      </c>
      <c r="J1268" t="s">
        <v>638</v>
      </c>
      <c r="K1268" t="s">
        <v>1388</v>
      </c>
      <c r="L1268" t="s">
        <v>1389</v>
      </c>
      <c r="M1268" t="s">
        <v>7899</v>
      </c>
      <c r="N1268" t="s">
        <v>7900</v>
      </c>
      <c r="O1268" t="s">
        <v>7901</v>
      </c>
      <c r="P1268">
        <v>284508</v>
      </c>
      <c r="Q1268" t="s">
        <v>7902</v>
      </c>
      <c r="R1268" t="s">
        <v>7903</v>
      </c>
      <c r="T1268" t="s">
        <v>7904</v>
      </c>
      <c r="W1268" t="s">
        <v>103</v>
      </c>
      <c r="AE1268" t="s">
        <v>203</v>
      </c>
      <c r="AF1268" t="s">
        <v>2118</v>
      </c>
      <c r="AG1268">
        <v>26515</v>
      </c>
      <c r="AH1268" s="1">
        <v>18420</v>
      </c>
      <c r="AI1268">
        <v>1950</v>
      </c>
      <c r="AJ1268">
        <v>6</v>
      </c>
      <c r="AK1268">
        <v>6</v>
      </c>
      <c r="AL1268">
        <v>157</v>
      </c>
      <c r="AN1268" s="2">
        <v>18420</v>
      </c>
      <c r="AO1268" t="s">
        <v>7905</v>
      </c>
      <c r="AQ1268" t="s">
        <v>7906</v>
      </c>
      <c r="BF1268" t="s">
        <v>108</v>
      </c>
      <c r="BG1268" t="s">
        <v>2185</v>
      </c>
      <c r="BH1268" t="s">
        <v>7907</v>
      </c>
      <c r="BI1268" t="s">
        <v>7908</v>
      </c>
      <c r="BJ1268" t="s">
        <v>7909</v>
      </c>
      <c r="BN1268">
        <v>48.814962000000001</v>
      </c>
      <c r="BO1268">
        <v>-117.289962</v>
      </c>
      <c r="BP1268" t="s">
        <v>113</v>
      </c>
      <c r="BQ1268">
        <v>873</v>
      </c>
      <c r="BS1268" t="s">
        <v>114</v>
      </c>
      <c r="BU1268" t="s">
        <v>115</v>
      </c>
      <c r="CF1268" t="s">
        <v>114</v>
      </c>
      <c r="CG1268" s="3">
        <v>43959.370393518519</v>
      </c>
      <c r="CI1268">
        <v>70</v>
      </c>
      <c r="CJ1268" t="s">
        <v>7910</v>
      </c>
      <c r="CK1268" t="s">
        <v>7911</v>
      </c>
    </row>
    <row r="1269" spans="1:89" x14ac:dyDescent="0.45">
      <c r="A1269">
        <v>4402298</v>
      </c>
      <c r="B1269" t="s">
        <v>89</v>
      </c>
      <c r="E1269" t="s">
        <v>90</v>
      </c>
      <c r="F1269" t="s">
        <v>7912</v>
      </c>
      <c r="G1269" t="s">
        <v>7913</v>
      </c>
      <c r="I1269" t="s">
        <v>7914</v>
      </c>
      <c r="J1269" t="s">
        <v>638</v>
      </c>
      <c r="K1269" t="s">
        <v>639</v>
      </c>
      <c r="L1269" t="s">
        <v>640</v>
      </c>
      <c r="M1269" t="s">
        <v>1729</v>
      </c>
      <c r="N1269" t="s">
        <v>7733</v>
      </c>
      <c r="O1269" t="s">
        <v>7915</v>
      </c>
      <c r="P1269">
        <v>186181</v>
      </c>
      <c r="Q1269" t="s">
        <v>3575</v>
      </c>
      <c r="R1269" t="s">
        <v>7916</v>
      </c>
      <c r="T1269" t="s">
        <v>7917</v>
      </c>
      <c r="W1269" t="s">
        <v>103</v>
      </c>
      <c r="AE1269" t="s">
        <v>203</v>
      </c>
      <c r="AG1269" t="s">
        <v>105</v>
      </c>
      <c r="AH1269" s="1">
        <v>13861</v>
      </c>
      <c r="AI1269">
        <v>1937</v>
      </c>
      <c r="AJ1269">
        <v>12</v>
      </c>
      <c r="AK1269">
        <v>12</v>
      </c>
      <c r="AL1269">
        <v>346</v>
      </c>
      <c r="AN1269" s="2">
        <v>13861</v>
      </c>
      <c r="AQ1269" t="s">
        <v>7918</v>
      </c>
      <c r="BF1269" t="s">
        <v>108</v>
      </c>
      <c r="BG1269" t="s">
        <v>1344</v>
      </c>
      <c r="BH1269" t="s">
        <v>1345</v>
      </c>
      <c r="BI1269" t="s">
        <v>7919</v>
      </c>
      <c r="BJ1269" t="s">
        <v>7919</v>
      </c>
      <c r="BN1269">
        <v>44.616231999999997</v>
      </c>
      <c r="BO1269">
        <v>-123.21732</v>
      </c>
      <c r="BP1269" t="s">
        <v>113</v>
      </c>
      <c r="BQ1269">
        <v>3036</v>
      </c>
      <c r="BS1269" t="s">
        <v>114</v>
      </c>
      <c r="BU1269" t="s">
        <v>115</v>
      </c>
      <c r="CF1269" t="s">
        <v>114</v>
      </c>
      <c r="CG1269" s="3">
        <v>43959.370393518519</v>
      </c>
      <c r="CI1269">
        <v>70</v>
      </c>
      <c r="CJ1269" t="s">
        <v>7920</v>
      </c>
      <c r="CK1269" t="s">
        <v>7921</v>
      </c>
    </row>
    <row r="1270" spans="1:89" x14ac:dyDescent="0.45">
      <c r="A1270">
        <v>4402313</v>
      </c>
      <c r="B1270" t="s">
        <v>89</v>
      </c>
      <c r="E1270" t="s">
        <v>90</v>
      </c>
      <c r="F1270" t="s">
        <v>7936</v>
      </c>
      <c r="G1270" t="s">
        <v>7937</v>
      </c>
      <c r="I1270" t="s">
        <v>7777</v>
      </c>
      <c r="J1270" t="s">
        <v>638</v>
      </c>
      <c r="K1270" t="s">
        <v>639</v>
      </c>
      <c r="L1270" t="s">
        <v>640</v>
      </c>
      <c r="M1270" t="s">
        <v>1729</v>
      </c>
      <c r="N1270" t="s">
        <v>7778</v>
      </c>
      <c r="O1270" t="s">
        <v>7938</v>
      </c>
      <c r="P1270">
        <v>247420</v>
      </c>
      <c r="Q1270" t="s">
        <v>7939</v>
      </c>
      <c r="R1270" t="s">
        <v>7780</v>
      </c>
      <c r="T1270" t="s">
        <v>7940</v>
      </c>
      <c r="W1270" t="s">
        <v>103</v>
      </c>
      <c r="AE1270" t="s">
        <v>203</v>
      </c>
      <c r="AG1270">
        <v>2420</v>
      </c>
      <c r="AH1270" s="1">
        <v>12279</v>
      </c>
      <c r="AI1270">
        <v>1933</v>
      </c>
      <c r="AJ1270">
        <v>8</v>
      </c>
      <c r="AK1270">
        <v>13</v>
      </c>
      <c r="AL1270">
        <v>225</v>
      </c>
      <c r="AN1270" s="2">
        <v>12279</v>
      </c>
      <c r="AQ1270" t="s">
        <v>570</v>
      </c>
      <c r="BF1270" t="s">
        <v>108</v>
      </c>
      <c r="BG1270" t="s">
        <v>109</v>
      </c>
      <c r="BH1270" t="s">
        <v>230</v>
      </c>
      <c r="BI1270" t="s">
        <v>654</v>
      </c>
      <c r="BJ1270" t="s">
        <v>654</v>
      </c>
      <c r="BN1270">
        <v>39.197552000000002</v>
      </c>
      <c r="BO1270">
        <v>-84.275403999999995</v>
      </c>
      <c r="BP1270" t="s">
        <v>113</v>
      </c>
      <c r="BQ1270">
        <v>210</v>
      </c>
      <c r="BS1270" t="s">
        <v>114</v>
      </c>
      <c r="BU1270" t="s">
        <v>115</v>
      </c>
      <c r="CF1270" t="s">
        <v>114</v>
      </c>
      <c r="CG1270" s="3">
        <v>43959.370393518519</v>
      </c>
      <c r="CI1270">
        <v>70</v>
      </c>
      <c r="CJ1270" t="s">
        <v>7941</v>
      </c>
      <c r="CK1270" t="s">
        <v>7942</v>
      </c>
    </row>
    <row r="1271" spans="1:89" x14ac:dyDescent="0.45">
      <c r="A1271">
        <v>4402318</v>
      </c>
      <c r="B1271" t="s">
        <v>89</v>
      </c>
      <c r="E1271" t="s">
        <v>90</v>
      </c>
      <c r="F1271" t="s">
        <v>7951</v>
      </c>
      <c r="G1271" t="s">
        <v>7952</v>
      </c>
      <c r="I1271" t="s">
        <v>7777</v>
      </c>
      <c r="J1271" t="s">
        <v>638</v>
      </c>
      <c r="K1271" t="s">
        <v>639</v>
      </c>
      <c r="L1271" t="s">
        <v>640</v>
      </c>
      <c r="M1271" t="s">
        <v>1729</v>
      </c>
      <c r="N1271" t="s">
        <v>7778</v>
      </c>
      <c r="O1271" t="s">
        <v>7953</v>
      </c>
      <c r="P1271">
        <v>247683</v>
      </c>
      <c r="Q1271" t="s">
        <v>3575</v>
      </c>
      <c r="R1271" t="s">
        <v>7780</v>
      </c>
      <c r="T1271" t="s">
        <v>7954</v>
      </c>
      <c r="W1271" t="s">
        <v>103</v>
      </c>
      <c r="AE1271" t="s">
        <v>203</v>
      </c>
      <c r="AG1271">
        <v>1584</v>
      </c>
      <c r="AH1271" s="1">
        <v>11990</v>
      </c>
      <c r="AI1271">
        <v>1932</v>
      </c>
      <c r="AJ1271">
        <v>10</v>
      </c>
      <c r="AK1271">
        <v>28</v>
      </c>
      <c r="AL1271">
        <v>302</v>
      </c>
      <c r="AN1271" s="2">
        <v>11990</v>
      </c>
      <c r="AQ1271" t="s">
        <v>570</v>
      </c>
      <c r="BF1271" t="s">
        <v>108</v>
      </c>
      <c r="BG1271" t="s">
        <v>109</v>
      </c>
      <c r="BH1271" t="s">
        <v>110</v>
      </c>
      <c r="BI1271" t="s">
        <v>111</v>
      </c>
      <c r="BJ1271" t="s">
        <v>704</v>
      </c>
      <c r="BN1271">
        <v>39.150157</v>
      </c>
      <c r="BO1271">
        <v>-84.320930000000004</v>
      </c>
      <c r="BQ1271">
        <v>3400</v>
      </c>
      <c r="BS1271" t="s">
        <v>415</v>
      </c>
      <c r="BU1271" t="s">
        <v>284</v>
      </c>
      <c r="BV1271" t="s">
        <v>270</v>
      </c>
      <c r="CF1271" t="s">
        <v>114</v>
      </c>
      <c r="CG1271" s="3">
        <v>43959.370393518519</v>
      </c>
      <c r="CI1271">
        <v>70</v>
      </c>
      <c r="CJ1271" t="s">
        <v>7955</v>
      </c>
      <c r="CK1271" t="s">
        <v>7956</v>
      </c>
    </row>
    <row r="1272" spans="1:89" x14ac:dyDescent="0.45">
      <c r="A1272">
        <v>4402327</v>
      </c>
      <c r="B1272" t="s">
        <v>89</v>
      </c>
      <c r="E1272" t="s">
        <v>90</v>
      </c>
      <c r="F1272" t="s">
        <v>7976</v>
      </c>
      <c r="G1272" t="s">
        <v>7977</v>
      </c>
      <c r="I1272" t="s">
        <v>7777</v>
      </c>
      <c r="J1272" t="s">
        <v>638</v>
      </c>
      <c r="K1272" t="s">
        <v>639</v>
      </c>
      <c r="L1272" t="s">
        <v>640</v>
      </c>
      <c r="M1272" t="s">
        <v>1729</v>
      </c>
      <c r="N1272" t="s">
        <v>7778</v>
      </c>
      <c r="O1272" t="s">
        <v>7978</v>
      </c>
      <c r="P1272">
        <v>184397</v>
      </c>
      <c r="Q1272" t="s">
        <v>7960</v>
      </c>
      <c r="R1272" t="s">
        <v>7780</v>
      </c>
      <c r="T1272" t="s">
        <v>7979</v>
      </c>
      <c r="W1272" t="s">
        <v>103</v>
      </c>
      <c r="AE1272" t="s">
        <v>203</v>
      </c>
      <c r="AG1272">
        <v>2417</v>
      </c>
      <c r="AH1272" s="1">
        <v>12277</v>
      </c>
      <c r="AI1272">
        <v>1933</v>
      </c>
      <c r="AJ1272">
        <v>8</v>
      </c>
      <c r="AK1272">
        <v>11</v>
      </c>
      <c r="AL1272">
        <v>223</v>
      </c>
      <c r="AN1272" s="2">
        <v>12277</v>
      </c>
      <c r="AQ1272" t="s">
        <v>148</v>
      </c>
      <c r="BF1272" t="s">
        <v>108</v>
      </c>
      <c r="BG1272" t="s">
        <v>109</v>
      </c>
      <c r="BH1272" t="s">
        <v>110</v>
      </c>
      <c r="BI1272" t="s">
        <v>2418</v>
      </c>
      <c r="BJ1272" t="s">
        <v>2418</v>
      </c>
      <c r="BN1272">
        <v>39.215373999999997</v>
      </c>
      <c r="BO1272">
        <v>-84.688389000000001</v>
      </c>
      <c r="BQ1272">
        <v>330</v>
      </c>
      <c r="BS1272" t="s">
        <v>7980</v>
      </c>
      <c r="BU1272" t="s">
        <v>7981</v>
      </c>
      <c r="BV1272" t="s">
        <v>270</v>
      </c>
      <c r="CF1272" t="s">
        <v>114</v>
      </c>
      <c r="CG1272" s="3">
        <v>43959.370393518519</v>
      </c>
      <c r="CI1272">
        <v>70</v>
      </c>
      <c r="CJ1272" t="s">
        <v>7982</v>
      </c>
      <c r="CK1272" t="s">
        <v>7983</v>
      </c>
    </row>
    <row r="1273" spans="1:89" x14ac:dyDescent="0.45">
      <c r="A1273">
        <v>4402329</v>
      </c>
      <c r="B1273" t="s">
        <v>89</v>
      </c>
      <c r="E1273" t="s">
        <v>90</v>
      </c>
      <c r="F1273" t="s">
        <v>7984</v>
      </c>
      <c r="G1273" t="s">
        <v>7985</v>
      </c>
      <c r="I1273" t="s">
        <v>7777</v>
      </c>
      <c r="J1273" t="s">
        <v>638</v>
      </c>
      <c r="K1273" t="s">
        <v>639</v>
      </c>
      <c r="L1273" t="s">
        <v>640</v>
      </c>
      <c r="M1273" t="s">
        <v>1729</v>
      </c>
      <c r="N1273" t="s">
        <v>7778</v>
      </c>
      <c r="O1273" t="s">
        <v>7789</v>
      </c>
      <c r="P1273">
        <v>247735</v>
      </c>
      <c r="Q1273" t="s">
        <v>6938</v>
      </c>
      <c r="R1273" t="s">
        <v>7780</v>
      </c>
      <c r="T1273" t="s">
        <v>7790</v>
      </c>
      <c r="W1273" t="s">
        <v>103</v>
      </c>
      <c r="AE1273" t="s">
        <v>203</v>
      </c>
      <c r="AG1273">
        <v>6141</v>
      </c>
      <c r="AH1273" s="1">
        <v>13065</v>
      </c>
      <c r="AI1273">
        <v>1935</v>
      </c>
      <c r="AJ1273">
        <v>10</v>
      </c>
      <c r="AK1273">
        <v>8</v>
      </c>
      <c r="AL1273">
        <v>281</v>
      </c>
      <c r="AN1273" s="2">
        <v>13065</v>
      </c>
      <c r="BF1273" t="s">
        <v>108</v>
      </c>
      <c r="BG1273" t="s">
        <v>109</v>
      </c>
      <c r="BH1273" t="s">
        <v>110</v>
      </c>
      <c r="BI1273" t="s">
        <v>111</v>
      </c>
      <c r="BJ1273" t="s">
        <v>7986</v>
      </c>
      <c r="BN1273">
        <v>39.161448</v>
      </c>
      <c r="BO1273">
        <v>-84.442997000000005</v>
      </c>
      <c r="BP1273" t="s">
        <v>113</v>
      </c>
      <c r="BQ1273">
        <v>378</v>
      </c>
      <c r="BS1273" t="s">
        <v>672</v>
      </c>
      <c r="BU1273" t="s">
        <v>115</v>
      </c>
      <c r="BV1273" t="s">
        <v>270</v>
      </c>
      <c r="CF1273" t="s">
        <v>114</v>
      </c>
      <c r="CG1273" s="3">
        <v>43959.370393518519</v>
      </c>
      <c r="CI1273">
        <v>70</v>
      </c>
      <c r="CJ1273" t="s">
        <v>7987</v>
      </c>
      <c r="CK1273" t="s">
        <v>7988</v>
      </c>
    </row>
    <row r="1274" spans="1:89" x14ac:dyDescent="0.45">
      <c r="A1274">
        <v>4402333</v>
      </c>
      <c r="B1274" t="s">
        <v>89</v>
      </c>
      <c r="E1274" t="s">
        <v>90</v>
      </c>
      <c r="F1274" t="s">
        <v>7989</v>
      </c>
      <c r="G1274" t="s">
        <v>7990</v>
      </c>
      <c r="I1274" t="s">
        <v>7777</v>
      </c>
      <c r="J1274" t="s">
        <v>638</v>
      </c>
      <c r="K1274" t="s">
        <v>639</v>
      </c>
      <c r="L1274" t="s">
        <v>640</v>
      </c>
      <c r="M1274" t="s">
        <v>1729</v>
      </c>
      <c r="N1274" t="s">
        <v>7778</v>
      </c>
      <c r="O1274" t="s">
        <v>7789</v>
      </c>
      <c r="P1274">
        <v>247735</v>
      </c>
      <c r="Q1274" t="s">
        <v>6938</v>
      </c>
      <c r="R1274" t="s">
        <v>7780</v>
      </c>
      <c r="T1274" t="s">
        <v>7790</v>
      </c>
      <c r="W1274" t="s">
        <v>103</v>
      </c>
      <c r="AE1274" t="s">
        <v>203</v>
      </c>
      <c r="AG1274">
        <v>6598</v>
      </c>
      <c r="AH1274" s="1">
        <v>13133</v>
      </c>
      <c r="AI1274">
        <v>1935</v>
      </c>
      <c r="AJ1274">
        <v>12</v>
      </c>
      <c r="AK1274">
        <v>15</v>
      </c>
      <c r="AL1274">
        <v>349</v>
      </c>
      <c r="AN1274" s="2">
        <v>13133</v>
      </c>
      <c r="BF1274" t="s">
        <v>108</v>
      </c>
      <c r="BG1274" t="s">
        <v>109</v>
      </c>
      <c r="BH1274" t="s">
        <v>110</v>
      </c>
      <c r="BI1274" t="s">
        <v>111</v>
      </c>
      <c r="BJ1274" t="s">
        <v>4552</v>
      </c>
      <c r="BN1274">
        <v>39.124504999999999</v>
      </c>
      <c r="BO1274">
        <v>-84.361605999999995</v>
      </c>
      <c r="BP1274" t="s">
        <v>113</v>
      </c>
      <c r="BQ1274">
        <v>2402</v>
      </c>
      <c r="BS1274" t="s">
        <v>114</v>
      </c>
      <c r="BU1274" t="s">
        <v>115</v>
      </c>
      <c r="CF1274" t="s">
        <v>114</v>
      </c>
      <c r="CG1274" s="3">
        <v>43959.370393518519</v>
      </c>
      <c r="CI1274">
        <v>70</v>
      </c>
      <c r="CJ1274" t="s">
        <v>7991</v>
      </c>
      <c r="CK1274" t="s">
        <v>7992</v>
      </c>
    </row>
    <row r="1275" spans="1:89" x14ac:dyDescent="0.45">
      <c r="A1275">
        <v>4402335</v>
      </c>
      <c r="B1275" t="s">
        <v>89</v>
      </c>
      <c r="E1275" t="s">
        <v>90</v>
      </c>
      <c r="F1275" t="s">
        <v>7993</v>
      </c>
      <c r="G1275" t="s">
        <v>7994</v>
      </c>
      <c r="I1275" t="s">
        <v>7777</v>
      </c>
      <c r="J1275" t="s">
        <v>638</v>
      </c>
      <c r="K1275" t="s">
        <v>639</v>
      </c>
      <c r="L1275" t="s">
        <v>640</v>
      </c>
      <c r="M1275" t="s">
        <v>1729</v>
      </c>
      <c r="N1275" t="s">
        <v>7778</v>
      </c>
      <c r="O1275" t="s">
        <v>7938</v>
      </c>
      <c r="P1275">
        <v>247420</v>
      </c>
      <c r="Q1275" t="s">
        <v>7939</v>
      </c>
      <c r="R1275" t="s">
        <v>7780</v>
      </c>
      <c r="T1275" t="s">
        <v>7940</v>
      </c>
      <c r="W1275" t="s">
        <v>103</v>
      </c>
      <c r="AE1275" t="s">
        <v>203</v>
      </c>
      <c r="AG1275">
        <v>8080</v>
      </c>
      <c r="AH1275" s="1">
        <v>13496</v>
      </c>
      <c r="AI1275">
        <v>1936</v>
      </c>
      <c r="AJ1275">
        <v>12</v>
      </c>
      <c r="AK1275">
        <v>12</v>
      </c>
      <c r="AL1275">
        <v>347</v>
      </c>
      <c r="AN1275" s="2">
        <v>13496</v>
      </c>
      <c r="AQ1275" t="s">
        <v>7995</v>
      </c>
      <c r="BF1275" t="s">
        <v>108</v>
      </c>
      <c r="BG1275" t="s">
        <v>109</v>
      </c>
      <c r="BH1275" t="s">
        <v>735</v>
      </c>
      <c r="BI1275" t="s">
        <v>1691</v>
      </c>
      <c r="BJ1275" t="s">
        <v>1691</v>
      </c>
      <c r="BN1275">
        <v>39.319226</v>
      </c>
      <c r="BO1275">
        <v>-84.252993000000004</v>
      </c>
      <c r="BP1275" t="s">
        <v>113</v>
      </c>
      <c r="BQ1275">
        <v>3036</v>
      </c>
      <c r="BS1275" t="s">
        <v>114</v>
      </c>
      <c r="BU1275" t="s">
        <v>115</v>
      </c>
      <c r="CF1275" t="s">
        <v>114</v>
      </c>
      <c r="CG1275" s="3">
        <v>43959.370393518519</v>
      </c>
      <c r="CI1275">
        <v>70</v>
      </c>
      <c r="CJ1275" t="s">
        <v>7996</v>
      </c>
      <c r="CK1275" t="s">
        <v>7997</v>
      </c>
    </row>
    <row r="1276" spans="1:89" x14ac:dyDescent="0.45">
      <c r="A1276">
        <v>4402337</v>
      </c>
      <c r="B1276" t="s">
        <v>89</v>
      </c>
      <c r="E1276" t="s">
        <v>90</v>
      </c>
      <c r="F1276" t="s">
        <v>7998</v>
      </c>
      <c r="G1276" t="s">
        <v>7999</v>
      </c>
      <c r="I1276" t="s">
        <v>7777</v>
      </c>
      <c r="J1276" t="s">
        <v>638</v>
      </c>
      <c r="K1276" t="s">
        <v>639</v>
      </c>
      <c r="L1276" t="s">
        <v>640</v>
      </c>
      <c r="M1276" t="s">
        <v>1729</v>
      </c>
      <c r="N1276" t="s">
        <v>7778</v>
      </c>
      <c r="O1276" t="s">
        <v>7938</v>
      </c>
      <c r="P1276">
        <v>247420</v>
      </c>
      <c r="Q1276" t="s">
        <v>7939</v>
      </c>
      <c r="R1276" t="s">
        <v>7780</v>
      </c>
      <c r="T1276" t="s">
        <v>7940</v>
      </c>
      <c r="W1276" t="s">
        <v>103</v>
      </c>
      <c r="AE1276" t="s">
        <v>203</v>
      </c>
      <c r="AG1276">
        <v>8097</v>
      </c>
      <c r="AH1276" s="1">
        <v>13508</v>
      </c>
      <c r="AI1276">
        <v>1936</v>
      </c>
      <c r="AJ1276">
        <v>12</v>
      </c>
      <c r="AK1276">
        <v>24</v>
      </c>
      <c r="AL1276">
        <v>359</v>
      </c>
      <c r="AN1276" s="2">
        <v>13508</v>
      </c>
      <c r="BF1276" t="s">
        <v>108</v>
      </c>
      <c r="BG1276" t="s">
        <v>109</v>
      </c>
      <c r="BH1276" t="s">
        <v>110</v>
      </c>
      <c r="BI1276" t="s">
        <v>111</v>
      </c>
      <c r="BJ1276" t="s">
        <v>571</v>
      </c>
      <c r="BN1276">
        <v>39.247745000000002</v>
      </c>
      <c r="BO1276">
        <v>-84.294309999999996</v>
      </c>
      <c r="BQ1276">
        <v>210</v>
      </c>
      <c r="BS1276" t="s">
        <v>572</v>
      </c>
      <c r="BU1276" t="s">
        <v>284</v>
      </c>
      <c r="BV1276" t="s">
        <v>270</v>
      </c>
      <c r="CF1276" t="s">
        <v>114</v>
      </c>
      <c r="CG1276" s="3">
        <v>43959.370393518519</v>
      </c>
      <c r="CI1276">
        <v>70</v>
      </c>
      <c r="CJ1276" t="s">
        <v>8000</v>
      </c>
      <c r="CK1276" t="s">
        <v>8001</v>
      </c>
    </row>
    <row r="1277" spans="1:89" x14ac:dyDescent="0.45">
      <c r="A1277">
        <v>4402343</v>
      </c>
      <c r="B1277" t="s">
        <v>89</v>
      </c>
      <c r="E1277" t="s">
        <v>90</v>
      </c>
      <c r="F1277" t="s">
        <v>8006</v>
      </c>
      <c r="G1277" t="s">
        <v>8007</v>
      </c>
      <c r="I1277" t="s">
        <v>7777</v>
      </c>
      <c r="J1277" t="s">
        <v>638</v>
      </c>
      <c r="K1277" t="s">
        <v>639</v>
      </c>
      <c r="L1277" t="s">
        <v>640</v>
      </c>
      <c r="M1277" t="s">
        <v>1729</v>
      </c>
      <c r="N1277" t="s">
        <v>7778</v>
      </c>
      <c r="O1277" t="s">
        <v>7789</v>
      </c>
      <c r="P1277">
        <v>247735</v>
      </c>
      <c r="Q1277" t="s">
        <v>6938</v>
      </c>
      <c r="R1277" t="s">
        <v>7780</v>
      </c>
      <c r="T1277" t="s">
        <v>7790</v>
      </c>
      <c r="W1277" t="s">
        <v>103</v>
      </c>
      <c r="AE1277" t="s">
        <v>203</v>
      </c>
      <c r="AG1277">
        <v>6178</v>
      </c>
      <c r="AH1277" s="1">
        <v>13067</v>
      </c>
      <c r="AI1277">
        <v>1935</v>
      </c>
      <c r="AJ1277">
        <v>10</v>
      </c>
      <c r="AK1277">
        <v>10</v>
      </c>
      <c r="AL1277">
        <v>283</v>
      </c>
      <c r="AN1277" s="2">
        <v>13067</v>
      </c>
      <c r="BF1277" t="s">
        <v>108</v>
      </c>
      <c r="BG1277" t="s">
        <v>109</v>
      </c>
      <c r="BH1277" t="s">
        <v>230</v>
      </c>
      <c r="BI1277" t="s">
        <v>426</v>
      </c>
      <c r="BJ1277" t="s">
        <v>4075</v>
      </c>
      <c r="BN1277">
        <v>39.175338000000004</v>
      </c>
      <c r="BO1277">
        <v>-84.294381999999999</v>
      </c>
      <c r="BP1277" t="s">
        <v>113</v>
      </c>
      <c r="BQ1277">
        <v>3098</v>
      </c>
      <c r="BS1277" t="s">
        <v>114</v>
      </c>
      <c r="BU1277" t="s">
        <v>115</v>
      </c>
      <c r="CF1277" t="s">
        <v>114</v>
      </c>
      <c r="CG1277" s="3">
        <v>43959.370393518519</v>
      </c>
      <c r="CI1277">
        <v>70</v>
      </c>
      <c r="CJ1277" t="s">
        <v>8008</v>
      </c>
      <c r="CK1277" t="s">
        <v>8009</v>
      </c>
    </row>
    <row r="1278" spans="1:89" x14ac:dyDescent="0.45">
      <c r="A1278">
        <v>4402345</v>
      </c>
      <c r="B1278" t="s">
        <v>89</v>
      </c>
      <c r="E1278" t="s">
        <v>90</v>
      </c>
      <c r="F1278" t="s">
        <v>8010</v>
      </c>
      <c r="G1278" t="s">
        <v>8011</v>
      </c>
      <c r="I1278" t="s">
        <v>7914</v>
      </c>
      <c r="J1278" t="s">
        <v>638</v>
      </c>
      <c r="K1278" t="s">
        <v>639</v>
      </c>
      <c r="L1278" t="s">
        <v>640</v>
      </c>
      <c r="M1278" t="s">
        <v>1729</v>
      </c>
      <c r="N1278" t="s">
        <v>7733</v>
      </c>
      <c r="O1278" t="s">
        <v>7959</v>
      </c>
      <c r="P1278">
        <v>186178</v>
      </c>
      <c r="Q1278" t="s">
        <v>7960</v>
      </c>
      <c r="R1278" t="s">
        <v>7916</v>
      </c>
      <c r="T1278" t="s">
        <v>7961</v>
      </c>
      <c r="W1278" t="s">
        <v>103</v>
      </c>
      <c r="AE1278" t="s">
        <v>203</v>
      </c>
      <c r="AG1278">
        <v>2659</v>
      </c>
      <c r="AH1278" s="1">
        <v>12521</v>
      </c>
      <c r="AI1278">
        <v>1934</v>
      </c>
      <c r="AJ1278">
        <v>4</v>
      </c>
      <c r="AK1278">
        <v>12</v>
      </c>
      <c r="AL1278">
        <v>102</v>
      </c>
      <c r="AN1278" s="2">
        <v>12521</v>
      </c>
      <c r="AQ1278" t="s">
        <v>8012</v>
      </c>
      <c r="BF1278" t="s">
        <v>108</v>
      </c>
      <c r="BG1278" t="s">
        <v>109</v>
      </c>
      <c r="BH1278" t="s">
        <v>110</v>
      </c>
      <c r="BI1278" t="s">
        <v>111</v>
      </c>
      <c r="BJ1278" t="s">
        <v>571</v>
      </c>
      <c r="BN1278">
        <v>39.247745000000002</v>
      </c>
      <c r="BO1278">
        <v>-84.294309999999996</v>
      </c>
      <c r="BQ1278">
        <v>210</v>
      </c>
      <c r="BS1278" t="s">
        <v>572</v>
      </c>
      <c r="BU1278" t="s">
        <v>284</v>
      </c>
      <c r="BV1278" t="s">
        <v>270</v>
      </c>
      <c r="CF1278" t="s">
        <v>114</v>
      </c>
      <c r="CG1278" s="3">
        <v>43959.370393518519</v>
      </c>
      <c r="CI1278">
        <v>70</v>
      </c>
      <c r="CJ1278" t="s">
        <v>8013</v>
      </c>
      <c r="CK1278" t="s">
        <v>8014</v>
      </c>
    </row>
    <row r="1279" spans="1:89" x14ac:dyDescent="0.45">
      <c r="A1279">
        <v>4402349</v>
      </c>
      <c r="B1279" t="s">
        <v>89</v>
      </c>
      <c r="E1279" t="s">
        <v>90</v>
      </c>
      <c r="F1279" t="s">
        <v>8015</v>
      </c>
      <c r="G1279" t="s">
        <v>8016</v>
      </c>
      <c r="I1279" t="s">
        <v>7914</v>
      </c>
      <c r="J1279" t="s">
        <v>638</v>
      </c>
      <c r="K1279" t="s">
        <v>639</v>
      </c>
      <c r="L1279" t="s">
        <v>640</v>
      </c>
      <c r="M1279" t="s">
        <v>1729</v>
      </c>
      <c r="N1279" t="s">
        <v>7733</v>
      </c>
      <c r="O1279" t="s">
        <v>7959</v>
      </c>
      <c r="P1279">
        <v>186178</v>
      </c>
      <c r="Q1279" t="s">
        <v>7960</v>
      </c>
      <c r="R1279" t="s">
        <v>7916</v>
      </c>
      <c r="T1279" t="s">
        <v>7961</v>
      </c>
      <c r="W1279" t="s">
        <v>103</v>
      </c>
      <c r="AE1279" t="s">
        <v>203</v>
      </c>
      <c r="AG1279">
        <v>6194</v>
      </c>
      <c r="AH1279" s="1">
        <v>13067</v>
      </c>
      <c r="AI1279">
        <v>1935</v>
      </c>
      <c r="AJ1279">
        <v>10</v>
      </c>
      <c r="AK1279">
        <v>10</v>
      </c>
      <c r="AL1279">
        <v>283</v>
      </c>
      <c r="AN1279" s="2">
        <v>13067</v>
      </c>
      <c r="BF1279" t="s">
        <v>108</v>
      </c>
      <c r="BG1279" t="s">
        <v>109</v>
      </c>
      <c r="BH1279" t="s">
        <v>230</v>
      </c>
      <c r="BI1279" t="s">
        <v>426</v>
      </c>
      <c r="BJ1279" t="s">
        <v>4075</v>
      </c>
      <c r="BN1279">
        <v>39.175338000000004</v>
      </c>
      <c r="BO1279">
        <v>-84.294381999999999</v>
      </c>
      <c r="BP1279" t="s">
        <v>113</v>
      </c>
      <c r="BQ1279">
        <v>3098</v>
      </c>
      <c r="BS1279" t="s">
        <v>114</v>
      </c>
      <c r="BU1279" t="s">
        <v>115</v>
      </c>
      <c r="CF1279" t="s">
        <v>114</v>
      </c>
      <c r="CG1279" s="3">
        <v>43959.370393518519</v>
      </c>
      <c r="CI1279">
        <v>70</v>
      </c>
      <c r="CJ1279" t="s">
        <v>8017</v>
      </c>
      <c r="CK1279" t="s">
        <v>8018</v>
      </c>
    </row>
    <row r="1280" spans="1:89" x14ac:dyDescent="0.45">
      <c r="A1280">
        <v>4402360</v>
      </c>
      <c r="B1280" t="s">
        <v>89</v>
      </c>
      <c r="E1280" t="s">
        <v>90</v>
      </c>
      <c r="F1280" t="s">
        <v>8033</v>
      </c>
      <c r="G1280" t="s">
        <v>8034</v>
      </c>
      <c r="I1280" t="s">
        <v>7777</v>
      </c>
      <c r="J1280" t="s">
        <v>638</v>
      </c>
      <c r="K1280" t="s">
        <v>639</v>
      </c>
      <c r="L1280" t="s">
        <v>640</v>
      </c>
      <c r="M1280" t="s">
        <v>1729</v>
      </c>
      <c r="N1280" t="s">
        <v>7778</v>
      </c>
      <c r="O1280" t="s">
        <v>7789</v>
      </c>
      <c r="P1280">
        <v>247735</v>
      </c>
      <c r="Q1280" t="s">
        <v>6938</v>
      </c>
      <c r="R1280" t="s">
        <v>7780</v>
      </c>
      <c r="T1280" t="s">
        <v>7790</v>
      </c>
      <c r="W1280" t="s">
        <v>103</v>
      </c>
      <c r="AE1280" t="s">
        <v>203</v>
      </c>
      <c r="AG1280">
        <v>2330</v>
      </c>
      <c r="AH1280" s="1">
        <v>12212</v>
      </c>
      <c r="AI1280">
        <v>1933</v>
      </c>
      <c r="AJ1280">
        <v>6</v>
      </c>
      <c r="AK1280">
        <v>7</v>
      </c>
      <c r="AL1280">
        <v>158</v>
      </c>
      <c r="AN1280" t="s">
        <v>6545</v>
      </c>
      <c r="AQ1280" t="s">
        <v>677</v>
      </c>
      <c r="BF1280" t="s">
        <v>108</v>
      </c>
      <c r="BG1280" t="s">
        <v>109</v>
      </c>
      <c r="BH1280" t="s">
        <v>206</v>
      </c>
      <c r="BI1280" t="s">
        <v>207</v>
      </c>
      <c r="BJ1280" t="s">
        <v>208</v>
      </c>
      <c r="BN1280">
        <v>39.344507999999998</v>
      </c>
      <c r="BO1280">
        <v>-83.59742</v>
      </c>
      <c r="BP1280" t="s">
        <v>113</v>
      </c>
      <c r="BQ1280">
        <v>617</v>
      </c>
      <c r="BS1280" t="s">
        <v>114</v>
      </c>
      <c r="BU1280" t="s">
        <v>115</v>
      </c>
      <c r="CF1280" t="s">
        <v>114</v>
      </c>
      <c r="CG1280" s="3">
        <v>43959.370393518519</v>
      </c>
      <c r="CI1280">
        <v>70</v>
      </c>
      <c r="CJ1280" t="s">
        <v>8035</v>
      </c>
      <c r="CK1280" t="s">
        <v>8036</v>
      </c>
    </row>
    <row r="1281" spans="1:89" x14ac:dyDescent="0.45">
      <c r="A1281">
        <v>4402362</v>
      </c>
      <c r="B1281" t="s">
        <v>89</v>
      </c>
      <c r="E1281" t="s">
        <v>90</v>
      </c>
      <c r="F1281" t="s">
        <v>8037</v>
      </c>
      <c r="G1281" t="s">
        <v>8038</v>
      </c>
      <c r="I1281" t="s">
        <v>7777</v>
      </c>
      <c r="J1281" t="s">
        <v>638</v>
      </c>
      <c r="K1281" t="s">
        <v>639</v>
      </c>
      <c r="L1281" t="s">
        <v>640</v>
      </c>
      <c r="M1281" t="s">
        <v>1729</v>
      </c>
      <c r="N1281" t="s">
        <v>7778</v>
      </c>
      <c r="O1281" t="s">
        <v>7789</v>
      </c>
      <c r="P1281">
        <v>247735</v>
      </c>
      <c r="Q1281" t="s">
        <v>6938</v>
      </c>
      <c r="R1281" t="s">
        <v>7780</v>
      </c>
      <c r="T1281" t="s">
        <v>7790</v>
      </c>
      <c r="W1281" t="s">
        <v>103</v>
      </c>
      <c r="AE1281" t="s">
        <v>203</v>
      </c>
      <c r="AG1281" t="s">
        <v>8039</v>
      </c>
      <c r="AH1281" s="1">
        <v>11971</v>
      </c>
      <c r="AI1281">
        <v>1932</v>
      </c>
      <c r="AJ1281">
        <v>10</v>
      </c>
      <c r="AK1281">
        <v>9</v>
      </c>
      <c r="AL1281">
        <v>283</v>
      </c>
      <c r="AN1281" s="2">
        <v>11971</v>
      </c>
      <c r="AQ1281" t="s">
        <v>7209</v>
      </c>
      <c r="BF1281" t="s">
        <v>108</v>
      </c>
      <c r="BG1281" t="s">
        <v>109</v>
      </c>
      <c r="BH1281" t="s">
        <v>206</v>
      </c>
      <c r="BJ1281" t="s">
        <v>207</v>
      </c>
      <c r="BN1281">
        <v>39.222845</v>
      </c>
      <c r="BO1281">
        <v>-83.355158000000003</v>
      </c>
      <c r="BQ1281">
        <v>250</v>
      </c>
      <c r="BS1281" t="s">
        <v>4173</v>
      </c>
      <c r="BU1281" t="s">
        <v>4174</v>
      </c>
      <c r="BV1281" t="s">
        <v>270</v>
      </c>
      <c r="CF1281" t="s">
        <v>114</v>
      </c>
      <c r="CG1281" s="3">
        <v>43959.370393518519</v>
      </c>
      <c r="CI1281">
        <v>70</v>
      </c>
      <c r="CJ1281" t="s">
        <v>8040</v>
      </c>
      <c r="CK1281" t="s">
        <v>8041</v>
      </c>
    </row>
    <row r="1282" spans="1:89" x14ac:dyDescent="0.45">
      <c r="A1282">
        <v>4402368</v>
      </c>
      <c r="B1282" t="s">
        <v>89</v>
      </c>
      <c r="E1282" t="s">
        <v>90</v>
      </c>
      <c r="F1282" t="s">
        <v>8046</v>
      </c>
      <c r="G1282" t="s">
        <v>8047</v>
      </c>
      <c r="I1282" t="s">
        <v>7777</v>
      </c>
      <c r="J1282" t="s">
        <v>638</v>
      </c>
      <c r="K1282" t="s">
        <v>639</v>
      </c>
      <c r="L1282" t="s">
        <v>640</v>
      </c>
      <c r="M1282" t="s">
        <v>1729</v>
      </c>
      <c r="N1282" t="s">
        <v>7778</v>
      </c>
      <c r="O1282" t="s">
        <v>7789</v>
      </c>
      <c r="P1282">
        <v>247735</v>
      </c>
      <c r="Q1282" t="s">
        <v>6938</v>
      </c>
      <c r="R1282" t="s">
        <v>7780</v>
      </c>
      <c r="T1282" t="s">
        <v>7790</v>
      </c>
      <c r="W1282" t="s">
        <v>103</v>
      </c>
      <c r="AE1282" t="s">
        <v>203</v>
      </c>
      <c r="AG1282">
        <v>6636</v>
      </c>
      <c r="AH1282" s="1">
        <v>13156</v>
      </c>
      <c r="AI1282">
        <v>1936</v>
      </c>
      <c r="AJ1282">
        <v>1</v>
      </c>
      <c r="AK1282">
        <v>7</v>
      </c>
      <c r="AL1282">
        <v>7</v>
      </c>
      <c r="AN1282" s="2">
        <v>13156</v>
      </c>
      <c r="BF1282" t="s">
        <v>108</v>
      </c>
      <c r="BG1282" t="s">
        <v>109</v>
      </c>
      <c r="BH1282" t="s">
        <v>110</v>
      </c>
      <c r="BI1282" t="s">
        <v>111</v>
      </c>
      <c r="BJ1282" t="s">
        <v>749</v>
      </c>
      <c r="BN1282">
        <v>39.261724999999998</v>
      </c>
      <c r="BO1282">
        <v>-84.353273000000002</v>
      </c>
      <c r="BP1282" t="s">
        <v>113</v>
      </c>
      <c r="BQ1282">
        <v>2289</v>
      </c>
      <c r="BS1282" t="s">
        <v>3670</v>
      </c>
      <c r="BU1282" t="s">
        <v>352</v>
      </c>
      <c r="BV1282" t="s">
        <v>270</v>
      </c>
      <c r="CF1282" t="s">
        <v>114</v>
      </c>
      <c r="CG1282" s="3">
        <v>43959.370393518519</v>
      </c>
      <c r="CI1282">
        <v>70</v>
      </c>
      <c r="CJ1282" t="s">
        <v>8048</v>
      </c>
      <c r="CK1282" t="s">
        <v>8049</v>
      </c>
    </row>
    <row r="1283" spans="1:89" x14ac:dyDescent="0.45">
      <c r="A1283">
        <v>4402375</v>
      </c>
      <c r="B1283" t="s">
        <v>89</v>
      </c>
      <c r="E1283" t="s">
        <v>90</v>
      </c>
      <c r="F1283" t="s">
        <v>8062</v>
      </c>
      <c r="G1283" t="s">
        <v>8063</v>
      </c>
      <c r="I1283" t="s">
        <v>7777</v>
      </c>
      <c r="J1283" t="s">
        <v>638</v>
      </c>
      <c r="K1283" t="s">
        <v>639</v>
      </c>
      <c r="L1283" t="s">
        <v>640</v>
      </c>
      <c r="M1283" t="s">
        <v>1729</v>
      </c>
      <c r="N1283" t="s">
        <v>7778</v>
      </c>
      <c r="O1283" t="s">
        <v>7789</v>
      </c>
      <c r="P1283">
        <v>247735</v>
      </c>
      <c r="Q1283" t="s">
        <v>6938</v>
      </c>
      <c r="R1283" t="s">
        <v>7780</v>
      </c>
      <c r="T1283" t="s">
        <v>7790</v>
      </c>
      <c r="W1283" t="s">
        <v>103</v>
      </c>
      <c r="AE1283" t="s">
        <v>203</v>
      </c>
      <c r="AG1283">
        <v>6263</v>
      </c>
      <c r="AH1283" s="1">
        <v>13081</v>
      </c>
      <c r="AI1283">
        <v>1935</v>
      </c>
      <c r="AJ1283">
        <v>10</v>
      </c>
      <c r="AK1283">
        <v>24</v>
      </c>
      <c r="AL1283">
        <v>297</v>
      </c>
      <c r="AN1283" s="2">
        <v>13081</v>
      </c>
      <c r="BF1283" t="s">
        <v>108</v>
      </c>
      <c r="BG1283" t="s">
        <v>109</v>
      </c>
      <c r="BH1283" t="s">
        <v>110</v>
      </c>
      <c r="BI1283" t="s">
        <v>111</v>
      </c>
      <c r="BJ1283" t="s">
        <v>166</v>
      </c>
      <c r="BN1283">
        <v>39.202280000000002</v>
      </c>
      <c r="BO1283">
        <v>-84.547166000000004</v>
      </c>
      <c r="BP1283" t="s">
        <v>113</v>
      </c>
      <c r="BQ1283">
        <v>3036</v>
      </c>
      <c r="BS1283" t="s">
        <v>908</v>
      </c>
      <c r="BU1283" t="s">
        <v>352</v>
      </c>
      <c r="BV1283" t="s">
        <v>270</v>
      </c>
      <c r="CF1283" t="s">
        <v>114</v>
      </c>
      <c r="CG1283" s="3">
        <v>43959.370393518519</v>
      </c>
      <c r="CI1283">
        <v>70</v>
      </c>
      <c r="CJ1283" t="s">
        <v>8064</v>
      </c>
      <c r="CK1283" t="s">
        <v>8065</v>
      </c>
    </row>
    <row r="1284" spans="1:89" x14ac:dyDescent="0.45">
      <c r="A1284">
        <v>4402377</v>
      </c>
      <c r="B1284" t="s">
        <v>89</v>
      </c>
      <c r="E1284" t="s">
        <v>90</v>
      </c>
      <c r="F1284" t="s">
        <v>8066</v>
      </c>
      <c r="G1284" t="s">
        <v>8067</v>
      </c>
      <c r="I1284" t="s">
        <v>7831</v>
      </c>
      <c r="J1284" t="s">
        <v>638</v>
      </c>
      <c r="K1284" t="s">
        <v>639</v>
      </c>
      <c r="L1284" t="s">
        <v>640</v>
      </c>
      <c r="M1284" t="s">
        <v>1729</v>
      </c>
      <c r="N1284" t="s">
        <v>7778</v>
      </c>
      <c r="O1284" t="s">
        <v>7864</v>
      </c>
      <c r="P1284">
        <v>248451</v>
      </c>
      <c r="Q1284" t="s">
        <v>7865</v>
      </c>
      <c r="R1284" t="s">
        <v>7833</v>
      </c>
      <c r="T1284" t="s">
        <v>7866</v>
      </c>
      <c r="W1284" t="s">
        <v>103</v>
      </c>
      <c r="AE1284" t="s">
        <v>203</v>
      </c>
      <c r="AG1284">
        <v>9690</v>
      </c>
      <c r="AH1284" s="1">
        <v>13815</v>
      </c>
      <c r="AI1284">
        <v>1937</v>
      </c>
      <c r="AJ1284">
        <v>10</v>
      </c>
      <c r="AK1284">
        <v>27</v>
      </c>
      <c r="AL1284">
        <v>300</v>
      </c>
      <c r="AN1284" s="2">
        <v>13815</v>
      </c>
      <c r="AQ1284" t="s">
        <v>7885</v>
      </c>
      <c r="BF1284" t="s">
        <v>108</v>
      </c>
      <c r="BG1284" t="s">
        <v>1344</v>
      </c>
      <c r="BH1284" t="s">
        <v>5638</v>
      </c>
      <c r="BJ1284" t="s">
        <v>7886</v>
      </c>
      <c r="BN1284">
        <v>45.633299999999998</v>
      </c>
      <c r="BO1284">
        <v>-121.95</v>
      </c>
      <c r="BP1284" t="s">
        <v>113</v>
      </c>
      <c r="BQ1284">
        <v>2800</v>
      </c>
      <c r="BS1284" t="s">
        <v>114</v>
      </c>
      <c r="BU1284" t="s">
        <v>115</v>
      </c>
      <c r="CF1284" t="s">
        <v>114</v>
      </c>
      <c r="CG1284" s="3">
        <v>43959.370393518519</v>
      </c>
      <c r="CI1284">
        <v>70</v>
      </c>
      <c r="CJ1284" t="s">
        <v>8068</v>
      </c>
      <c r="CK1284" t="s">
        <v>8069</v>
      </c>
    </row>
    <row r="1285" spans="1:89" x14ac:dyDescent="0.45">
      <c r="A1285">
        <v>4402381</v>
      </c>
      <c r="B1285" t="s">
        <v>89</v>
      </c>
      <c r="E1285" t="s">
        <v>90</v>
      </c>
      <c r="F1285" t="s">
        <v>8070</v>
      </c>
      <c r="G1285" t="s">
        <v>8071</v>
      </c>
      <c r="I1285" t="s">
        <v>7746</v>
      </c>
      <c r="J1285" t="s">
        <v>638</v>
      </c>
      <c r="K1285" t="s">
        <v>639</v>
      </c>
      <c r="L1285" t="s">
        <v>640</v>
      </c>
      <c r="M1285" t="s">
        <v>1729</v>
      </c>
      <c r="N1285" t="s">
        <v>7747</v>
      </c>
      <c r="O1285" t="s">
        <v>8072</v>
      </c>
      <c r="P1285">
        <v>151688</v>
      </c>
      <c r="Q1285" t="s">
        <v>8073</v>
      </c>
      <c r="R1285" t="s">
        <v>2643</v>
      </c>
      <c r="T1285" t="s">
        <v>8074</v>
      </c>
      <c r="W1285" t="s">
        <v>103</v>
      </c>
      <c r="AE1285" t="s">
        <v>203</v>
      </c>
      <c r="AG1285">
        <v>5582</v>
      </c>
      <c r="AH1285" s="1">
        <v>13025</v>
      </c>
      <c r="AI1285">
        <v>1935</v>
      </c>
      <c r="AJ1285">
        <v>8</v>
      </c>
      <c r="AK1285">
        <v>29</v>
      </c>
      <c r="AL1285">
        <v>241</v>
      </c>
      <c r="AN1285" s="2">
        <v>13025</v>
      </c>
      <c r="BF1285" t="s">
        <v>108</v>
      </c>
      <c r="BG1285" t="s">
        <v>109</v>
      </c>
      <c r="BH1285" t="s">
        <v>7406</v>
      </c>
      <c r="BJ1285" t="s">
        <v>8075</v>
      </c>
      <c r="BN1285">
        <v>39.430622</v>
      </c>
      <c r="BO1285">
        <v>-82.53877</v>
      </c>
      <c r="BP1285" t="s">
        <v>113</v>
      </c>
      <c r="BQ1285">
        <v>2000</v>
      </c>
      <c r="BS1285" t="s">
        <v>3670</v>
      </c>
      <c r="BU1285" t="s">
        <v>115</v>
      </c>
      <c r="BV1285" t="s">
        <v>270</v>
      </c>
      <c r="CF1285" t="s">
        <v>114</v>
      </c>
      <c r="CG1285" s="3">
        <v>43959.370393518519</v>
      </c>
      <c r="CI1285">
        <v>70</v>
      </c>
      <c r="CJ1285" t="s">
        <v>8076</v>
      </c>
      <c r="CK1285" t="s">
        <v>8077</v>
      </c>
    </row>
    <row r="1286" spans="1:89" x14ac:dyDescent="0.45">
      <c r="A1286">
        <v>4402394</v>
      </c>
      <c r="B1286" t="s">
        <v>89</v>
      </c>
      <c r="E1286" t="s">
        <v>90</v>
      </c>
      <c r="F1286" t="s">
        <v>8086</v>
      </c>
      <c r="G1286" t="s">
        <v>8087</v>
      </c>
      <c r="I1286" t="s">
        <v>7777</v>
      </c>
      <c r="J1286" t="s">
        <v>638</v>
      </c>
      <c r="K1286" t="s">
        <v>639</v>
      </c>
      <c r="L1286" t="s">
        <v>640</v>
      </c>
      <c r="M1286" t="s">
        <v>1729</v>
      </c>
      <c r="N1286" t="s">
        <v>7778</v>
      </c>
      <c r="O1286" t="s">
        <v>7789</v>
      </c>
      <c r="P1286">
        <v>247735</v>
      </c>
      <c r="Q1286" t="s">
        <v>6938</v>
      </c>
      <c r="R1286" t="s">
        <v>7780</v>
      </c>
      <c r="T1286" t="s">
        <v>7790</v>
      </c>
      <c r="W1286" t="s">
        <v>103</v>
      </c>
      <c r="AE1286" t="s">
        <v>203</v>
      </c>
      <c r="AG1286">
        <v>6326</v>
      </c>
      <c r="AH1286" s="1">
        <v>13088</v>
      </c>
      <c r="AI1286">
        <v>1935</v>
      </c>
      <c r="AJ1286">
        <v>10</v>
      </c>
      <c r="AK1286">
        <v>31</v>
      </c>
      <c r="AL1286">
        <v>304</v>
      </c>
      <c r="AN1286" s="2">
        <v>13088</v>
      </c>
      <c r="BF1286" t="s">
        <v>108</v>
      </c>
      <c r="BG1286" t="s">
        <v>109</v>
      </c>
      <c r="BH1286" t="s">
        <v>110</v>
      </c>
      <c r="BI1286" t="s">
        <v>111</v>
      </c>
      <c r="BJ1286" t="s">
        <v>6383</v>
      </c>
      <c r="BN1286">
        <v>39.202230999999998</v>
      </c>
      <c r="BO1286">
        <v>-84.490503000000004</v>
      </c>
      <c r="BP1286" t="s">
        <v>113</v>
      </c>
      <c r="BQ1286">
        <v>500</v>
      </c>
      <c r="BS1286" t="s">
        <v>2509</v>
      </c>
      <c r="BU1286" t="s">
        <v>269</v>
      </c>
      <c r="BV1286" t="s">
        <v>270</v>
      </c>
      <c r="CF1286" t="s">
        <v>114</v>
      </c>
      <c r="CG1286" s="3">
        <v>43959.370393518519</v>
      </c>
      <c r="CI1286">
        <v>70</v>
      </c>
      <c r="CJ1286" t="s">
        <v>8088</v>
      </c>
      <c r="CK1286" t="s">
        <v>8089</v>
      </c>
    </row>
    <row r="1287" spans="1:89" x14ac:dyDescent="0.45">
      <c r="A1287">
        <v>4402399</v>
      </c>
      <c r="B1287" t="s">
        <v>89</v>
      </c>
      <c r="E1287" t="s">
        <v>90</v>
      </c>
      <c r="F1287" t="s">
        <v>8090</v>
      </c>
      <c r="G1287" t="s">
        <v>8091</v>
      </c>
      <c r="I1287" t="s">
        <v>7777</v>
      </c>
      <c r="J1287" t="s">
        <v>638</v>
      </c>
      <c r="K1287" t="s">
        <v>639</v>
      </c>
      <c r="L1287" t="s">
        <v>640</v>
      </c>
      <c r="M1287" t="s">
        <v>1729</v>
      </c>
      <c r="N1287" t="s">
        <v>7778</v>
      </c>
      <c r="O1287" t="s">
        <v>8092</v>
      </c>
      <c r="P1287">
        <v>247444</v>
      </c>
      <c r="Q1287" t="s">
        <v>5399</v>
      </c>
      <c r="R1287" t="s">
        <v>7780</v>
      </c>
      <c r="T1287" t="s">
        <v>8093</v>
      </c>
      <c r="W1287" t="s">
        <v>103</v>
      </c>
      <c r="AE1287" t="s">
        <v>203</v>
      </c>
      <c r="AG1287">
        <v>2482</v>
      </c>
      <c r="AH1287" s="1">
        <v>12291</v>
      </c>
      <c r="AI1287">
        <v>1933</v>
      </c>
      <c r="AJ1287">
        <v>8</v>
      </c>
      <c r="AK1287">
        <v>25</v>
      </c>
      <c r="AL1287">
        <v>237</v>
      </c>
      <c r="AN1287" s="2">
        <v>12291</v>
      </c>
      <c r="AQ1287" t="s">
        <v>570</v>
      </c>
      <c r="BF1287" t="s">
        <v>108</v>
      </c>
      <c r="BG1287" t="s">
        <v>109</v>
      </c>
      <c r="BH1287" t="s">
        <v>230</v>
      </c>
      <c r="BI1287" t="s">
        <v>253</v>
      </c>
      <c r="BJ1287" t="s">
        <v>253</v>
      </c>
      <c r="BN1287">
        <v>39.246169999999999</v>
      </c>
      <c r="BO1287">
        <v>-84.293271000000004</v>
      </c>
      <c r="BP1287" t="s">
        <v>113</v>
      </c>
      <c r="BQ1287">
        <v>3036</v>
      </c>
      <c r="BS1287" t="s">
        <v>114</v>
      </c>
      <c r="BU1287" t="s">
        <v>115</v>
      </c>
      <c r="CF1287" t="s">
        <v>114</v>
      </c>
      <c r="CG1287" s="3">
        <v>43959.370393518519</v>
      </c>
      <c r="CI1287">
        <v>70</v>
      </c>
      <c r="CJ1287" t="s">
        <v>8094</v>
      </c>
      <c r="CK1287" t="s">
        <v>8095</v>
      </c>
    </row>
    <row r="1288" spans="1:89" x14ac:dyDescent="0.45">
      <c r="A1288">
        <v>4402400</v>
      </c>
      <c r="B1288" t="s">
        <v>89</v>
      </c>
      <c r="E1288" t="s">
        <v>90</v>
      </c>
      <c r="F1288" t="s">
        <v>8096</v>
      </c>
      <c r="G1288" t="s">
        <v>8097</v>
      </c>
      <c r="I1288" t="s">
        <v>7914</v>
      </c>
      <c r="J1288" t="s">
        <v>638</v>
      </c>
      <c r="K1288" t="s">
        <v>639</v>
      </c>
      <c r="L1288" t="s">
        <v>640</v>
      </c>
      <c r="M1288" t="s">
        <v>1729</v>
      </c>
      <c r="N1288" t="s">
        <v>7733</v>
      </c>
      <c r="O1288" t="s">
        <v>7959</v>
      </c>
      <c r="P1288">
        <v>186178</v>
      </c>
      <c r="Q1288" t="s">
        <v>7960</v>
      </c>
      <c r="R1288" t="s">
        <v>7916</v>
      </c>
      <c r="T1288" t="s">
        <v>7961</v>
      </c>
      <c r="W1288" t="s">
        <v>103</v>
      </c>
      <c r="AE1288" t="s">
        <v>203</v>
      </c>
      <c r="AG1288">
        <v>6672</v>
      </c>
      <c r="AH1288" s="1">
        <v>13209</v>
      </c>
      <c r="AI1288">
        <v>1936</v>
      </c>
      <c r="AJ1288">
        <v>2</v>
      </c>
      <c r="AK1288">
        <v>29</v>
      </c>
      <c r="AL1288">
        <v>60</v>
      </c>
      <c r="AN1288" s="2">
        <v>13209</v>
      </c>
      <c r="BF1288" t="s">
        <v>108</v>
      </c>
      <c r="BG1288" t="s">
        <v>109</v>
      </c>
      <c r="BH1288" t="s">
        <v>230</v>
      </c>
      <c r="BJ1288" t="s">
        <v>8098</v>
      </c>
      <c r="BN1288">
        <v>39.047432999999998</v>
      </c>
      <c r="BO1288">
        <v>-84.151917999999995</v>
      </c>
      <c r="BQ1288">
        <v>35150</v>
      </c>
      <c r="BS1288" t="s">
        <v>4654</v>
      </c>
      <c r="BU1288" t="s">
        <v>3071</v>
      </c>
      <c r="BV1288" t="s">
        <v>270</v>
      </c>
      <c r="CF1288" t="s">
        <v>114</v>
      </c>
      <c r="CG1288" s="3">
        <v>43959.370393518519</v>
      </c>
      <c r="CI1288">
        <v>70</v>
      </c>
      <c r="CJ1288" t="s">
        <v>8099</v>
      </c>
      <c r="CK1288" t="s">
        <v>8100</v>
      </c>
    </row>
    <row r="1289" spans="1:89" x14ac:dyDescent="0.45">
      <c r="A1289">
        <v>4402404</v>
      </c>
      <c r="B1289" t="s">
        <v>89</v>
      </c>
      <c r="E1289" t="s">
        <v>90</v>
      </c>
      <c r="F1289" t="s">
        <v>8101</v>
      </c>
      <c r="G1289" t="s">
        <v>8102</v>
      </c>
      <c r="I1289" t="s">
        <v>7746</v>
      </c>
      <c r="J1289" t="s">
        <v>638</v>
      </c>
      <c r="K1289" t="s">
        <v>639</v>
      </c>
      <c r="L1289" t="s">
        <v>640</v>
      </c>
      <c r="M1289" t="s">
        <v>1729</v>
      </c>
      <c r="N1289" t="s">
        <v>2642</v>
      </c>
      <c r="O1289" t="s">
        <v>8103</v>
      </c>
      <c r="P1289">
        <v>151739</v>
      </c>
      <c r="Q1289" t="s">
        <v>8104</v>
      </c>
      <c r="R1289" t="s">
        <v>2643</v>
      </c>
      <c r="T1289" t="s">
        <v>8105</v>
      </c>
      <c r="W1289" t="s">
        <v>103</v>
      </c>
      <c r="AE1289" t="s">
        <v>203</v>
      </c>
      <c r="AG1289">
        <v>5176</v>
      </c>
      <c r="AH1289" s="1">
        <v>12956</v>
      </c>
      <c r="AI1289">
        <v>1935</v>
      </c>
      <c r="AJ1289">
        <v>6</v>
      </c>
      <c r="AK1289">
        <v>21</v>
      </c>
      <c r="AL1289">
        <v>172</v>
      </c>
      <c r="AN1289" s="2">
        <v>12956</v>
      </c>
      <c r="AQ1289" t="s">
        <v>8106</v>
      </c>
      <c r="BF1289" t="s">
        <v>108</v>
      </c>
      <c r="BG1289" t="s">
        <v>297</v>
      </c>
      <c r="BH1289" t="s">
        <v>5145</v>
      </c>
      <c r="BJ1289" t="s">
        <v>8107</v>
      </c>
      <c r="BN1289">
        <v>39.144820000000003</v>
      </c>
      <c r="BO1289">
        <v>-86.230722</v>
      </c>
      <c r="BP1289" t="s">
        <v>113</v>
      </c>
      <c r="BQ1289">
        <v>2279</v>
      </c>
      <c r="BS1289" t="s">
        <v>114</v>
      </c>
      <c r="BU1289" t="s">
        <v>115</v>
      </c>
      <c r="CF1289" t="s">
        <v>114</v>
      </c>
      <c r="CG1289" s="3">
        <v>43959.370393518519</v>
      </c>
      <c r="CI1289">
        <v>70</v>
      </c>
      <c r="CJ1289" t="s">
        <v>8108</v>
      </c>
      <c r="CK1289" t="s">
        <v>8109</v>
      </c>
    </row>
    <row r="1290" spans="1:89" x14ac:dyDescent="0.45">
      <c r="A1290">
        <v>4402408</v>
      </c>
      <c r="B1290" t="s">
        <v>89</v>
      </c>
      <c r="E1290" t="s">
        <v>90</v>
      </c>
      <c r="F1290" t="s">
        <v>8110</v>
      </c>
      <c r="G1290" t="s">
        <v>8111</v>
      </c>
      <c r="I1290" t="s">
        <v>7777</v>
      </c>
      <c r="J1290" t="s">
        <v>638</v>
      </c>
      <c r="K1290" t="s">
        <v>639</v>
      </c>
      <c r="L1290" t="s">
        <v>640</v>
      </c>
      <c r="M1290" t="s">
        <v>1729</v>
      </c>
      <c r="N1290" t="s">
        <v>7778</v>
      </c>
      <c r="O1290" t="s">
        <v>7789</v>
      </c>
      <c r="P1290">
        <v>247735</v>
      </c>
      <c r="Q1290" t="s">
        <v>6938</v>
      </c>
      <c r="R1290" t="s">
        <v>7780</v>
      </c>
      <c r="T1290" t="s">
        <v>7790</v>
      </c>
      <c r="W1290" t="s">
        <v>103</v>
      </c>
      <c r="AE1290" t="s">
        <v>203</v>
      </c>
      <c r="AG1290">
        <v>8091</v>
      </c>
      <c r="AH1290" s="1">
        <v>13438</v>
      </c>
      <c r="AI1290">
        <v>1936</v>
      </c>
      <c r="AJ1290">
        <v>10</v>
      </c>
      <c r="AK1290">
        <v>15</v>
      </c>
      <c r="AL1290">
        <v>289</v>
      </c>
      <c r="AN1290" s="2">
        <v>13438</v>
      </c>
      <c r="AQ1290" t="s">
        <v>8112</v>
      </c>
      <c r="BF1290" t="s">
        <v>108</v>
      </c>
      <c r="BG1290" t="s">
        <v>109</v>
      </c>
      <c r="BH1290" t="s">
        <v>110</v>
      </c>
      <c r="BI1290" t="s">
        <v>111</v>
      </c>
      <c r="BJ1290" t="s">
        <v>420</v>
      </c>
      <c r="BN1290">
        <v>39.068271000000003</v>
      </c>
      <c r="BO1290">
        <v>-84.408854000000005</v>
      </c>
      <c r="BP1290" t="s">
        <v>113</v>
      </c>
      <c r="BQ1290">
        <v>2735</v>
      </c>
      <c r="BS1290" t="s">
        <v>114</v>
      </c>
      <c r="BU1290" t="s">
        <v>115</v>
      </c>
      <c r="CF1290" t="s">
        <v>114</v>
      </c>
      <c r="CG1290" s="3">
        <v>43959.370393518519</v>
      </c>
      <c r="CI1290">
        <v>70</v>
      </c>
      <c r="CJ1290" t="s">
        <v>8113</v>
      </c>
      <c r="CK1290" t="s">
        <v>8114</v>
      </c>
    </row>
    <row r="1291" spans="1:89" x14ac:dyDescent="0.45">
      <c r="A1291">
        <v>4402414</v>
      </c>
      <c r="B1291" t="s">
        <v>89</v>
      </c>
      <c r="E1291" t="s">
        <v>90</v>
      </c>
      <c r="F1291" t="s">
        <v>8119</v>
      </c>
      <c r="G1291" t="s">
        <v>8120</v>
      </c>
      <c r="I1291" t="s">
        <v>7914</v>
      </c>
      <c r="J1291" t="s">
        <v>638</v>
      </c>
      <c r="K1291" t="s">
        <v>639</v>
      </c>
      <c r="L1291" t="s">
        <v>640</v>
      </c>
      <c r="M1291" t="s">
        <v>1729</v>
      </c>
      <c r="N1291" t="s">
        <v>7733</v>
      </c>
      <c r="O1291" t="s">
        <v>7959</v>
      </c>
      <c r="P1291">
        <v>186178</v>
      </c>
      <c r="Q1291" t="s">
        <v>7960</v>
      </c>
      <c r="R1291" t="s">
        <v>7916</v>
      </c>
      <c r="T1291" t="s">
        <v>7961</v>
      </c>
      <c r="W1291" t="s">
        <v>103</v>
      </c>
      <c r="AE1291" t="s">
        <v>203</v>
      </c>
      <c r="AG1291">
        <v>6334</v>
      </c>
      <c r="AH1291" s="1">
        <v>13088</v>
      </c>
      <c r="AI1291">
        <v>1935</v>
      </c>
      <c r="AJ1291">
        <v>10</v>
      </c>
      <c r="AK1291">
        <v>31</v>
      </c>
      <c r="AL1291">
        <v>304</v>
      </c>
      <c r="AN1291" s="2">
        <v>13088</v>
      </c>
      <c r="BF1291" t="s">
        <v>108</v>
      </c>
      <c r="BG1291" t="s">
        <v>109</v>
      </c>
      <c r="BH1291" t="s">
        <v>110</v>
      </c>
      <c r="BI1291" t="s">
        <v>111</v>
      </c>
      <c r="BJ1291" t="s">
        <v>6383</v>
      </c>
      <c r="BN1291">
        <v>39.202230999999998</v>
      </c>
      <c r="BO1291">
        <v>-84.490503000000004</v>
      </c>
      <c r="BP1291" t="s">
        <v>113</v>
      </c>
      <c r="BQ1291">
        <v>500</v>
      </c>
      <c r="BS1291" t="s">
        <v>2509</v>
      </c>
      <c r="BU1291" t="s">
        <v>269</v>
      </c>
      <c r="BV1291" t="s">
        <v>270</v>
      </c>
      <c r="CF1291" t="s">
        <v>114</v>
      </c>
      <c r="CG1291" s="3">
        <v>43959.370393518519</v>
      </c>
      <c r="CI1291">
        <v>70</v>
      </c>
      <c r="CJ1291" t="s">
        <v>8121</v>
      </c>
      <c r="CK1291" t="s">
        <v>8122</v>
      </c>
    </row>
    <row r="1292" spans="1:89" x14ac:dyDescent="0.45">
      <c r="A1292">
        <v>4402417</v>
      </c>
      <c r="B1292" t="s">
        <v>89</v>
      </c>
      <c r="E1292" t="s">
        <v>90</v>
      </c>
      <c r="F1292" t="s">
        <v>8123</v>
      </c>
      <c r="G1292" t="s">
        <v>8124</v>
      </c>
      <c r="I1292" t="s">
        <v>7777</v>
      </c>
      <c r="J1292" t="s">
        <v>638</v>
      </c>
      <c r="K1292" t="s">
        <v>639</v>
      </c>
      <c r="L1292" t="s">
        <v>640</v>
      </c>
      <c r="M1292" t="s">
        <v>1729</v>
      </c>
      <c r="N1292" t="s">
        <v>7778</v>
      </c>
      <c r="O1292" t="s">
        <v>7789</v>
      </c>
      <c r="P1292">
        <v>247735</v>
      </c>
      <c r="Q1292" t="s">
        <v>6938</v>
      </c>
      <c r="R1292" t="s">
        <v>7780</v>
      </c>
      <c r="T1292" t="s">
        <v>7790</v>
      </c>
      <c r="W1292" t="s">
        <v>103</v>
      </c>
      <c r="AE1292" t="s">
        <v>203</v>
      </c>
      <c r="AG1292">
        <v>8052</v>
      </c>
      <c r="AH1292" s="1">
        <v>13468</v>
      </c>
      <c r="AI1292">
        <v>1936</v>
      </c>
      <c r="AJ1292">
        <v>11</v>
      </c>
      <c r="AK1292">
        <v>14</v>
      </c>
      <c r="AL1292">
        <v>319</v>
      </c>
      <c r="AN1292" s="2">
        <v>13468</v>
      </c>
      <c r="BF1292" t="s">
        <v>108</v>
      </c>
      <c r="BG1292" t="s">
        <v>109</v>
      </c>
      <c r="BH1292" t="s">
        <v>110</v>
      </c>
      <c r="BI1292" t="s">
        <v>2053</v>
      </c>
      <c r="BJ1292" t="s">
        <v>2053</v>
      </c>
      <c r="BN1292">
        <v>39.171120999999999</v>
      </c>
      <c r="BO1292">
        <v>-84.319384999999997</v>
      </c>
      <c r="BQ1292">
        <v>772</v>
      </c>
      <c r="BS1292" t="s">
        <v>2054</v>
      </c>
      <c r="BU1292" t="s">
        <v>284</v>
      </c>
      <c r="BV1292" t="s">
        <v>270</v>
      </c>
      <c r="CF1292" t="s">
        <v>114</v>
      </c>
      <c r="CG1292" s="3">
        <v>43959.370393518519</v>
      </c>
      <c r="CI1292">
        <v>70</v>
      </c>
      <c r="CJ1292" t="s">
        <v>8125</v>
      </c>
      <c r="CK1292" t="s">
        <v>8126</v>
      </c>
    </row>
    <row r="1293" spans="1:89" x14ac:dyDescent="0.45">
      <c r="A1293">
        <v>4402421</v>
      </c>
      <c r="B1293" t="s">
        <v>89</v>
      </c>
      <c r="E1293" t="s">
        <v>90</v>
      </c>
      <c r="F1293" t="s">
        <v>8133</v>
      </c>
      <c r="G1293" t="s">
        <v>8134</v>
      </c>
      <c r="I1293" t="s">
        <v>7777</v>
      </c>
      <c r="J1293" t="s">
        <v>638</v>
      </c>
      <c r="K1293" t="s">
        <v>639</v>
      </c>
      <c r="L1293" t="s">
        <v>640</v>
      </c>
      <c r="M1293" t="s">
        <v>1729</v>
      </c>
      <c r="N1293" t="s">
        <v>7778</v>
      </c>
      <c r="O1293" t="s">
        <v>8135</v>
      </c>
      <c r="P1293">
        <v>247449</v>
      </c>
      <c r="Q1293" t="s">
        <v>3575</v>
      </c>
      <c r="R1293" t="s">
        <v>7780</v>
      </c>
      <c r="T1293" t="s">
        <v>8136</v>
      </c>
      <c r="W1293" t="s">
        <v>103</v>
      </c>
      <c r="AE1293" t="s">
        <v>203</v>
      </c>
      <c r="AG1293">
        <v>5724</v>
      </c>
      <c r="AH1293" s="1">
        <v>13040</v>
      </c>
      <c r="AI1293">
        <v>1935</v>
      </c>
      <c r="AJ1293">
        <v>9</v>
      </c>
      <c r="AK1293">
        <v>13</v>
      </c>
      <c r="AL1293">
        <v>256</v>
      </c>
      <c r="AN1293" s="2">
        <v>13040</v>
      </c>
      <c r="BF1293" t="s">
        <v>108</v>
      </c>
      <c r="BG1293" t="s">
        <v>109</v>
      </c>
      <c r="BH1293" t="s">
        <v>230</v>
      </c>
      <c r="BI1293" t="s">
        <v>822</v>
      </c>
      <c r="BJ1293" t="s">
        <v>822</v>
      </c>
      <c r="BN1293">
        <v>38.915351999999999</v>
      </c>
      <c r="BO1293">
        <v>-82.693222000000006</v>
      </c>
      <c r="BQ1293">
        <v>1506</v>
      </c>
      <c r="BS1293" t="s">
        <v>1071</v>
      </c>
      <c r="BU1293" t="s">
        <v>284</v>
      </c>
      <c r="BV1293" t="s">
        <v>270</v>
      </c>
      <c r="CF1293" t="s">
        <v>114</v>
      </c>
      <c r="CG1293" s="3">
        <v>43959.370393518519</v>
      </c>
      <c r="CI1293">
        <v>70</v>
      </c>
      <c r="CJ1293" t="s">
        <v>8137</v>
      </c>
      <c r="CK1293" t="s">
        <v>8138</v>
      </c>
    </row>
    <row r="1294" spans="1:89" x14ac:dyDescent="0.45">
      <c r="A1294">
        <v>4402423</v>
      </c>
      <c r="B1294" t="s">
        <v>89</v>
      </c>
      <c r="E1294" t="s">
        <v>90</v>
      </c>
      <c r="F1294" t="s">
        <v>8139</v>
      </c>
      <c r="G1294" t="s">
        <v>8140</v>
      </c>
      <c r="I1294" t="s">
        <v>7777</v>
      </c>
      <c r="J1294" t="s">
        <v>638</v>
      </c>
      <c r="K1294" t="s">
        <v>639</v>
      </c>
      <c r="L1294" t="s">
        <v>640</v>
      </c>
      <c r="M1294" t="s">
        <v>1729</v>
      </c>
      <c r="N1294" t="s">
        <v>7778</v>
      </c>
      <c r="O1294" t="s">
        <v>7938</v>
      </c>
      <c r="P1294">
        <v>247420</v>
      </c>
      <c r="Q1294" t="s">
        <v>7939</v>
      </c>
      <c r="R1294" t="s">
        <v>7780</v>
      </c>
      <c r="T1294" t="s">
        <v>7940</v>
      </c>
      <c r="W1294" t="s">
        <v>103</v>
      </c>
      <c r="AE1294" t="s">
        <v>203</v>
      </c>
      <c r="AG1294">
        <v>6456</v>
      </c>
      <c r="AH1294" s="1">
        <v>13109</v>
      </c>
      <c r="AI1294">
        <v>1935</v>
      </c>
      <c r="AJ1294">
        <v>11</v>
      </c>
      <c r="AK1294">
        <v>21</v>
      </c>
      <c r="AL1294">
        <v>325</v>
      </c>
      <c r="AN1294" s="2">
        <v>13109</v>
      </c>
      <c r="BF1294" t="s">
        <v>108</v>
      </c>
      <c r="BG1294" t="s">
        <v>109</v>
      </c>
      <c r="BH1294" t="s">
        <v>110</v>
      </c>
      <c r="BI1294" t="s">
        <v>6304</v>
      </c>
      <c r="BJ1294" t="s">
        <v>6305</v>
      </c>
      <c r="BN1294">
        <v>39.280614</v>
      </c>
      <c r="BO1294">
        <v>-84.356605999999999</v>
      </c>
      <c r="BP1294" t="s">
        <v>113</v>
      </c>
      <c r="BQ1294">
        <v>3036</v>
      </c>
      <c r="BS1294" t="s">
        <v>6306</v>
      </c>
      <c r="BU1294" t="s">
        <v>352</v>
      </c>
      <c r="BV1294" t="s">
        <v>270</v>
      </c>
      <c r="CF1294" t="s">
        <v>114</v>
      </c>
      <c r="CG1294" s="3">
        <v>43959.370393518519</v>
      </c>
      <c r="CI1294">
        <v>70</v>
      </c>
      <c r="CJ1294" t="s">
        <v>8141</v>
      </c>
      <c r="CK1294" t="s">
        <v>8142</v>
      </c>
    </row>
    <row r="1295" spans="1:89" x14ac:dyDescent="0.45">
      <c r="A1295">
        <v>4402557</v>
      </c>
      <c r="B1295" t="s">
        <v>89</v>
      </c>
      <c r="E1295" t="s">
        <v>90</v>
      </c>
      <c r="F1295" t="s">
        <v>8155</v>
      </c>
      <c r="G1295" t="s">
        <v>8156</v>
      </c>
      <c r="I1295" t="s">
        <v>7777</v>
      </c>
      <c r="J1295" t="s">
        <v>638</v>
      </c>
      <c r="K1295" t="s">
        <v>639</v>
      </c>
      <c r="L1295" t="s">
        <v>640</v>
      </c>
      <c r="M1295" t="s">
        <v>1729</v>
      </c>
      <c r="N1295" t="s">
        <v>7778</v>
      </c>
      <c r="O1295" t="s">
        <v>7789</v>
      </c>
      <c r="P1295">
        <v>247735</v>
      </c>
      <c r="Q1295" t="s">
        <v>6938</v>
      </c>
      <c r="R1295" t="s">
        <v>7780</v>
      </c>
      <c r="T1295" t="s">
        <v>7790</v>
      </c>
      <c r="W1295" t="s">
        <v>103</v>
      </c>
      <c r="AE1295" t="s">
        <v>203</v>
      </c>
      <c r="AG1295" t="s">
        <v>105</v>
      </c>
      <c r="AH1295" s="1">
        <v>10884</v>
      </c>
      <c r="AI1295">
        <v>1929</v>
      </c>
      <c r="AJ1295">
        <v>10</v>
      </c>
      <c r="AK1295">
        <v>18</v>
      </c>
      <c r="AL1295">
        <v>291</v>
      </c>
      <c r="AN1295" s="2">
        <v>10884</v>
      </c>
      <c r="AQ1295" t="s">
        <v>8157</v>
      </c>
      <c r="CF1295" t="s">
        <v>114</v>
      </c>
      <c r="CG1295" s="3">
        <v>43944.519328703704</v>
      </c>
      <c r="CI1295">
        <v>70</v>
      </c>
      <c r="CJ1295" t="s">
        <v>8158</v>
      </c>
      <c r="CK1295" t="s">
        <v>8159</v>
      </c>
    </row>
    <row r="1296" spans="1:89" x14ac:dyDescent="0.45">
      <c r="A1296">
        <v>4402571</v>
      </c>
      <c r="B1296" t="s">
        <v>89</v>
      </c>
      <c r="E1296" t="s">
        <v>90</v>
      </c>
      <c r="F1296" t="s">
        <v>8171</v>
      </c>
      <c r="G1296" t="s">
        <v>8172</v>
      </c>
      <c r="I1296" t="s">
        <v>8173</v>
      </c>
      <c r="J1296" t="s">
        <v>638</v>
      </c>
      <c r="K1296" t="s">
        <v>639</v>
      </c>
      <c r="L1296" t="s">
        <v>726</v>
      </c>
      <c r="M1296" t="s">
        <v>6853</v>
      </c>
      <c r="N1296" t="s">
        <v>2132</v>
      </c>
      <c r="O1296" t="s">
        <v>8174</v>
      </c>
      <c r="P1296">
        <v>290498</v>
      </c>
      <c r="Q1296" t="s">
        <v>8175</v>
      </c>
      <c r="R1296" t="s">
        <v>8176</v>
      </c>
      <c r="T1296" t="s">
        <v>8177</v>
      </c>
      <c r="W1296" t="s">
        <v>103</v>
      </c>
      <c r="AE1296" t="s">
        <v>203</v>
      </c>
      <c r="AF1296" t="s">
        <v>2357</v>
      </c>
      <c r="AG1296">
        <v>10303</v>
      </c>
      <c r="AH1296" s="1">
        <v>14140</v>
      </c>
      <c r="AI1296">
        <v>1938</v>
      </c>
      <c r="AJ1296">
        <v>9</v>
      </c>
      <c r="AK1296">
        <v>17</v>
      </c>
      <c r="AL1296">
        <v>260</v>
      </c>
      <c r="AN1296" s="2">
        <v>14140</v>
      </c>
      <c r="AP1296" t="s">
        <v>8178</v>
      </c>
      <c r="AQ1296" t="s">
        <v>6786</v>
      </c>
      <c r="BF1296" t="s">
        <v>108</v>
      </c>
      <c r="BG1296" t="s">
        <v>420</v>
      </c>
      <c r="BH1296" t="s">
        <v>1000</v>
      </c>
      <c r="BI1296" t="s">
        <v>1001</v>
      </c>
      <c r="BJ1296" t="s">
        <v>8179</v>
      </c>
      <c r="BN1296">
        <v>41.4</v>
      </c>
      <c r="BO1296">
        <v>-122.2</v>
      </c>
      <c r="BP1296" t="s">
        <v>113</v>
      </c>
      <c r="BQ1296">
        <v>1506</v>
      </c>
      <c r="BS1296" t="s">
        <v>114</v>
      </c>
      <c r="BU1296" t="s">
        <v>115</v>
      </c>
      <c r="BX1296">
        <v>2134</v>
      </c>
      <c r="CC1296" t="s">
        <v>5850</v>
      </c>
      <c r="CF1296" t="s">
        <v>114</v>
      </c>
      <c r="CG1296" s="3">
        <v>43959.370393518519</v>
      </c>
      <c r="CI1296">
        <v>70</v>
      </c>
      <c r="CJ1296" t="s">
        <v>8180</v>
      </c>
      <c r="CK1296" t="s">
        <v>8181</v>
      </c>
    </row>
    <row r="1297" spans="1:89" x14ac:dyDescent="0.45">
      <c r="A1297">
        <v>4402573</v>
      </c>
      <c r="B1297" t="s">
        <v>89</v>
      </c>
      <c r="E1297" t="s">
        <v>90</v>
      </c>
      <c r="F1297" t="s">
        <v>8182</v>
      </c>
      <c r="G1297" t="s">
        <v>8183</v>
      </c>
      <c r="I1297" t="s">
        <v>8173</v>
      </c>
      <c r="J1297" t="s">
        <v>638</v>
      </c>
      <c r="K1297" t="s">
        <v>639</v>
      </c>
      <c r="L1297" t="s">
        <v>726</v>
      </c>
      <c r="M1297" t="s">
        <v>6853</v>
      </c>
      <c r="N1297" t="s">
        <v>2132</v>
      </c>
      <c r="O1297" t="s">
        <v>8174</v>
      </c>
      <c r="P1297">
        <v>290498</v>
      </c>
      <c r="Q1297" t="s">
        <v>8175</v>
      </c>
      <c r="R1297" t="s">
        <v>8176</v>
      </c>
      <c r="T1297" t="s">
        <v>8177</v>
      </c>
      <c r="W1297" t="s">
        <v>103</v>
      </c>
      <c r="AE1297" t="s">
        <v>203</v>
      </c>
      <c r="AF1297" t="s">
        <v>2357</v>
      </c>
      <c r="AG1297">
        <v>13413</v>
      </c>
      <c r="AH1297" s="1">
        <v>14481</v>
      </c>
      <c r="AI1297">
        <v>1939</v>
      </c>
      <c r="AJ1297">
        <v>8</v>
      </c>
      <c r="AK1297">
        <v>24</v>
      </c>
      <c r="AL1297">
        <v>236</v>
      </c>
      <c r="AN1297" s="2">
        <v>14481</v>
      </c>
      <c r="AP1297" t="s">
        <v>8178</v>
      </c>
      <c r="AQ1297" t="s">
        <v>6786</v>
      </c>
      <c r="BF1297" t="s">
        <v>108</v>
      </c>
      <c r="BG1297" t="s">
        <v>420</v>
      </c>
      <c r="BH1297" t="s">
        <v>1000</v>
      </c>
      <c r="BI1297" t="s">
        <v>1001</v>
      </c>
      <c r="BJ1297" t="s">
        <v>5091</v>
      </c>
      <c r="BN1297">
        <v>41.365927999999997</v>
      </c>
      <c r="BO1297">
        <v>-122.171961</v>
      </c>
      <c r="BQ1297">
        <v>3036</v>
      </c>
      <c r="BS1297" t="s">
        <v>5092</v>
      </c>
      <c r="BU1297" t="s">
        <v>2141</v>
      </c>
      <c r="BV1297" t="s">
        <v>270</v>
      </c>
      <c r="BX1297">
        <v>2438</v>
      </c>
      <c r="CC1297" t="s">
        <v>1863</v>
      </c>
      <c r="CF1297" t="s">
        <v>114</v>
      </c>
      <c r="CG1297" s="3">
        <v>43959.370393518519</v>
      </c>
      <c r="CI1297">
        <v>70</v>
      </c>
      <c r="CJ1297" t="s">
        <v>8184</v>
      </c>
      <c r="CK1297" t="s">
        <v>8185</v>
      </c>
    </row>
    <row r="1298" spans="1:89" x14ac:dyDescent="0.45">
      <c r="A1298">
        <v>4402575</v>
      </c>
      <c r="B1298" t="s">
        <v>89</v>
      </c>
      <c r="E1298" t="s">
        <v>90</v>
      </c>
      <c r="F1298" t="s">
        <v>8186</v>
      </c>
      <c r="G1298" t="s">
        <v>8187</v>
      </c>
      <c r="I1298" t="s">
        <v>8173</v>
      </c>
      <c r="J1298" t="s">
        <v>638</v>
      </c>
      <c r="K1298" t="s">
        <v>639</v>
      </c>
      <c r="L1298" t="s">
        <v>726</v>
      </c>
      <c r="M1298" t="s">
        <v>6853</v>
      </c>
      <c r="N1298" t="s">
        <v>2132</v>
      </c>
      <c r="O1298" t="s">
        <v>8174</v>
      </c>
      <c r="P1298">
        <v>290498</v>
      </c>
      <c r="Q1298" t="s">
        <v>8175</v>
      </c>
      <c r="R1298" t="s">
        <v>8176</v>
      </c>
      <c r="T1298" t="s">
        <v>8177</v>
      </c>
      <c r="W1298" t="s">
        <v>103</v>
      </c>
      <c r="AE1298" t="s">
        <v>203</v>
      </c>
      <c r="AG1298">
        <v>20264</v>
      </c>
      <c r="AH1298" s="1">
        <v>17358</v>
      </c>
      <c r="AI1298">
        <v>1947</v>
      </c>
      <c r="AJ1298">
        <v>7</v>
      </c>
      <c r="AK1298">
        <v>10</v>
      </c>
      <c r="AL1298">
        <v>191</v>
      </c>
      <c r="AN1298" t="s">
        <v>2079</v>
      </c>
      <c r="AO1298" t="s">
        <v>8188</v>
      </c>
      <c r="AP1298" t="s">
        <v>8189</v>
      </c>
      <c r="AQ1298" t="s">
        <v>6786</v>
      </c>
      <c r="BF1298" t="s">
        <v>108</v>
      </c>
      <c r="BG1298" t="s">
        <v>420</v>
      </c>
      <c r="BH1298" t="s">
        <v>1000</v>
      </c>
      <c r="BI1298" t="s">
        <v>1001</v>
      </c>
      <c r="BJ1298" t="s">
        <v>8190</v>
      </c>
      <c r="BN1298">
        <v>41.368499999999997</v>
      </c>
      <c r="BO1298">
        <v>-122.172746</v>
      </c>
      <c r="BQ1298">
        <v>945</v>
      </c>
      <c r="BS1298" t="s">
        <v>4932</v>
      </c>
      <c r="BU1298" t="s">
        <v>2141</v>
      </c>
      <c r="BV1298" t="s">
        <v>270</v>
      </c>
      <c r="BX1298">
        <v>2591</v>
      </c>
      <c r="CC1298" t="s">
        <v>8191</v>
      </c>
      <c r="CF1298" t="s">
        <v>114</v>
      </c>
      <c r="CG1298" s="3">
        <v>43959.370393518519</v>
      </c>
      <c r="CI1298">
        <v>70</v>
      </c>
      <c r="CJ1298" t="s">
        <v>8192</v>
      </c>
      <c r="CK1298" t="s">
        <v>8193</v>
      </c>
    </row>
    <row r="1299" spans="1:89" x14ac:dyDescent="0.45">
      <c r="A1299">
        <v>4402576</v>
      </c>
      <c r="B1299" t="s">
        <v>89</v>
      </c>
      <c r="E1299" t="s">
        <v>90</v>
      </c>
      <c r="F1299" t="s">
        <v>8194</v>
      </c>
      <c r="G1299" t="s">
        <v>8195</v>
      </c>
      <c r="I1299" t="s">
        <v>8173</v>
      </c>
      <c r="J1299" t="s">
        <v>638</v>
      </c>
      <c r="K1299" t="s">
        <v>639</v>
      </c>
      <c r="L1299" t="s">
        <v>726</v>
      </c>
      <c r="M1299" t="s">
        <v>6853</v>
      </c>
      <c r="N1299" t="s">
        <v>2132</v>
      </c>
      <c r="O1299" t="s">
        <v>8174</v>
      </c>
      <c r="P1299">
        <v>290498</v>
      </c>
      <c r="Q1299" t="s">
        <v>8175</v>
      </c>
      <c r="R1299" t="s">
        <v>8176</v>
      </c>
      <c r="T1299" t="s">
        <v>8177</v>
      </c>
      <c r="W1299" t="s">
        <v>103</v>
      </c>
      <c r="AE1299" t="s">
        <v>203</v>
      </c>
      <c r="AF1299" t="s">
        <v>2118</v>
      </c>
      <c r="AG1299">
        <v>24247</v>
      </c>
      <c r="AH1299" s="1">
        <v>17726</v>
      </c>
      <c r="AI1299">
        <v>1948</v>
      </c>
      <c r="AJ1299">
        <v>7</v>
      </c>
      <c r="AK1299">
        <v>12</v>
      </c>
      <c r="AL1299">
        <v>194</v>
      </c>
      <c r="AN1299" s="2">
        <v>17726</v>
      </c>
      <c r="AO1299" t="s">
        <v>8196</v>
      </c>
      <c r="AP1299" t="s">
        <v>8197</v>
      </c>
      <c r="AQ1299" t="s">
        <v>6786</v>
      </c>
      <c r="BF1299" t="s">
        <v>108</v>
      </c>
      <c r="BG1299" t="s">
        <v>2185</v>
      </c>
      <c r="BH1299" t="s">
        <v>8198</v>
      </c>
      <c r="BJ1299" t="s">
        <v>8199</v>
      </c>
      <c r="BN1299">
        <v>48.863458000000001</v>
      </c>
      <c r="BO1299">
        <v>-121.682363</v>
      </c>
      <c r="BP1299" t="s">
        <v>113</v>
      </c>
      <c r="BQ1299">
        <v>3036</v>
      </c>
      <c r="BS1299" t="s">
        <v>114</v>
      </c>
      <c r="BU1299" t="s">
        <v>115</v>
      </c>
      <c r="CF1299" t="s">
        <v>114</v>
      </c>
      <c r="CG1299" s="3">
        <v>43959.370393518519</v>
      </c>
      <c r="CI1299">
        <v>70</v>
      </c>
      <c r="CJ1299" t="s">
        <v>8200</v>
      </c>
      <c r="CK1299" t="s">
        <v>8201</v>
      </c>
    </row>
    <row r="1300" spans="1:89" x14ac:dyDescent="0.45">
      <c r="A1300">
        <v>4402596</v>
      </c>
      <c r="B1300" t="s">
        <v>89</v>
      </c>
      <c r="E1300" t="s">
        <v>90</v>
      </c>
      <c r="F1300" t="s">
        <v>8213</v>
      </c>
      <c r="G1300" t="s">
        <v>8214</v>
      </c>
      <c r="I1300" t="s">
        <v>8204</v>
      </c>
      <c r="J1300" t="s">
        <v>638</v>
      </c>
      <c r="K1300" t="s">
        <v>639</v>
      </c>
      <c r="L1300" t="s">
        <v>726</v>
      </c>
      <c r="M1300" t="s">
        <v>1437</v>
      </c>
      <c r="N1300" t="s">
        <v>2370</v>
      </c>
      <c r="O1300" t="s">
        <v>8215</v>
      </c>
      <c r="P1300">
        <v>300188</v>
      </c>
      <c r="Q1300" t="s">
        <v>8216</v>
      </c>
      <c r="R1300" t="s">
        <v>8207</v>
      </c>
      <c r="T1300" t="s">
        <v>8217</v>
      </c>
      <c r="W1300" t="s">
        <v>103</v>
      </c>
      <c r="AE1300" t="s">
        <v>203</v>
      </c>
      <c r="AG1300">
        <v>14725</v>
      </c>
      <c r="AH1300" s="1">
        <v>14877</v>
      </c>
      <c r="AI1300">
        <v>1940</v>
      </c>
      <c r="AJ1300">
        <v>9</v>
      </c>
      <c r="AK1300">
        <v>23</v>
      </c>
      <c r="AL1300">
        <v>267</v>
      </c>
      <c r="AN1300" s="2">
        <v>14877</v>
      </c>
      <c r="AO1300" t="s">
        <v>8218</v>
      </c>
      <c r="AP1300" t="s">
        <v>8219</v>
      </c>
      <c r="AQ1300" t="s">
        <v>8220</v>
      </c>
      <c r="BF1300" t="s">
        <v>108</v>
      </c>
      <c r="BG1300" t="s">
        <v>420</v>
      </c>
      <c r="BH1300" t="s">
        <v>6420</v>
      </c>
      <c r="BJ1300" t="s">
        <v>8221</v>
      </c>
      <c r="BN1300">
        <v>41.809004000000002</v>
      </c>
      <c r="BO1300">
        <v>-123.741736</v>
      </c>
      <c r="BP1300" t="s">
        <v>113</v>
      </c>
      <c r="BQ1300">
        <v>1807</v>
      </c>
      <c r="BS1300" t="s">
        <v>114</v>
      </c>
      <c r="BU1300" t="s">
        <v>115</v>
      </c>
      <c r="BX1300">
        <v>1524</v>
      </c>
      <c r="CC1300" t="s">
        <v>3308</v>
      </c>
      <c r="CF1300" t="s">
        <v>114</v>
      </c>
      <c r="CG1300" s="3">
        <v>43959.370393518519</v>
      </c>
      <c r="CI1300">
        <v>70</v>
      </c>
      <c r="CJ1300" t="s">
        <v>8222</v>
      </c>
      <c r="CK1300" t="s">
        <v>8223</v>
      </c>
    </row>
    <row r="1301" spans="1:89" x14ac:dyDescent="0.45">
      <c r="A1301">
        <v>4402609</v>
      </c>
      <c r="B1301" t="s">
        <v>89</v>
      </c>
      <c r="E1301" t="s">
        <v>90</v>
      </c>
      <c r="F1301" t="s">
        <v>8252</v>
      </c>
      <c r="G1301" t="s">
        <v>8253</v>
      </c>
      <c r="I1301" t="s">
        <v>8204</v>
      </c>
      <c r="J1301" t="s">
        <v>638</v>
      </c>
      <c r="K1301" t="s">
        <v>639</v>
      </c>
      <c r="L1301" t="s">
        <v>726</v>
      </c>
      <c r="M1301" t="s">
        <v>1437</v>
      </c>
      <c r="N1301" t="s">
        <v>2370</v>
      </c>
      <c r="O1301" t="s">
        <v>8254</v>
      </c>
      <c r="P1301">
        <v>301475</v>
      </c>
      <c r="Q1301" t="s">
        <v>8255</v>
      </c>
      <c r="R1301" t="s">
        <v>8207</v>
      </c>
      <c r="T1301" t="s">
        <v>8256</v>
      </c>
      <c r="W1301" t="s">
        <v>103</v>
      </c>
      <c r="AE1301" t="s">
        <v>203</v>
      </c>
      <c r="AF1301" t="s">
        <v>5037</v>
      </c>
      <c r="AG1301">
        <v>8559</v>
      </c>
      <c r="AH1301" s="1">
        <v>13703</v>
      </c>
      <c r="AI1301">
        <v>1937</v>
      </c>
      <c r="AJ1301">
        <v>7</v>
      </c>
      <c r="AK1301">
        <v>7</v>
      </c>
      <c r="AL1301">
        <v>188</v>
      </c>
      <c r="AN1301" s="2">
        <v>13703</v>
      </c>
      <c r="AP1301" t="s">
        <v>8257</v>
      </c>
      <c r="AQ1301" t="s">
        <v>5039</v>
      </c>
      <c r="AX1301" t="s">
        <v>8258</v>
      </c>
      <c r="BF1301" t="s">
        <v>108</v>
      </c>
      <c r="BG1301" t="s">
        <v>420</v>
      </c>
      <c r="BH1301" t="s">
        <v>1000</v>
      </c>
      <c r="BI1301" t="s">
        <v>1001</v>
      </c>
      <c r="BJ1301" t="s">
        <v>1862</v>
      </c>
      <c r="BN1301">
        <v>41.372520000000002</v>
      </c>
      <c r="BO1301">
        <v>-122.23153000000001</v>
      </c>
      <c r="BQ1301">
        <v>1807</v>
      </c>
      <c r="BS1301" t="s">
        <v>1003</v>
      </c>
      <c r="BU1301" t="s">
        <v>810</v>
      </c>
      <c r="BV1301" t="s">
        <v>270</v>
      </c>
      <c r="BX1301">
        <v>2438</v>
      </c>
      <c r="BY1301">
        <v>2438</v>
      </c>
      <c r="CC1301" t="s">
        <v>8259</v>
      </c>
      <c r="CF1301" t="s">
        <v>114</v>
      </c>
      <c r="CG1301" s="3">
        <v>43959.370393518519</v>
      </c>
      <c r="CI1301">
        <v>70</v>
      </c>
      <c r="CJ1301" t="s">
        <v>8260</v>
      </c>
      <c r="CK1301" t="s">
        <v>8261</v>
      </c>
    </row>
    <row r="1302" spans="1:89" x14ac:dyDescent="0.45">
      <c r="A1302">
        <v>4402610</v>
      </c>
      <c r="B1302" t="s">
        <v>89</v>
      </c>
      <c r="E1302" t="s">
        <v>90</v>
      </c>
      <c r="F1302" t="s">
        <v>8262</v>
      </c>
      <c r="G1302" t="s">
        <v>8263</v>
      </c>
      <c r="I1302" t="s">
        <v>8204</v>
      </c>
      <c r="J1302" t="s">
        <v>638</v>
      </c>
      <c r="K1302" t="s">
        <v>639</v>
      </c>
      <c r="L1302" t="s">
        <v>726</v>
      </c>
      <c r="M1302" t="s">
        <v>1437</v>
      </c>
      <c r="N1302" t="s">
        <v>2370</v>
      </c>
      <c r="O1302" t="s">
        <v>8254</v>
      </c>
      <c r="P1302">
        <v>301475</v>
      </c>
      <c r="Q1302" t="s">
        <v>8255</v>
      </c>
      <c r="R1302" t="s">
        <v>8207</v>
      </c>
      <c r="T1302" t="s">
        <v>8256</v>
      </c>
      <c r="W1302" t="s">
        <v>103</v>
      </c>
      <c r="AE1302" t="s">
        <v>203</v>
      </c>
      <c r="AF1302" t="s">
        <v>5037</v>
      </c>
      <c r="AG1302">
        <v>8643</v>
      </c>
      <c r="AH1302" s="1">
        <v>13744</v>
      </c>
      <c r="AI1302">
        <v>1937</v>
      </c>
      <c r="AJ1302">
        <v>8</v>
      </c>
      <c r="AK1302">
        <v>17</v>
      </c>
      <c r="AL1302">
        <v>229</v>
      </c>
      <c r="AN1302" s="2">
        <v>13744</v>
      </c>
      <c r="AP1302" t="s">
        <v>8257</v>
      </c>
      <c r="AQ1302" t="s">
        <v>5089</v>
      </c>
      <c r="AX1302" t="s">
        <v>8264</v>
      </c>
      <c r="BF1302" t="s">
        <v>108</v>
      </c>
      <c r="BG1302" t="s">
        <v>420</v>
      </c>
      <c r="BH1302" t="s">
        <v>1000</v>
      </c>
      <c r="BI1302" t="s">
        <v>1001</v>
      </c>
      <c r="BJ1302" t="s">
        <v>1862</v>
      </c>
      <c r="BN1302">
        <v>41.372520000000002</v>
      </c>
      <c r="BO1302">
        <v>-122.23153000000001</v>
      </c>
      <c r="BQ1302">
        <v>1807</v>
      </c>
      <c r="BS1302" t="s">
        <v>1003</v>
      </c>
      <c r="BU1302" t="s">
        <v>810</v>
      </c>
      <c r="BV1302" t="s">
        <v>270</v>
      </c>
      <c r="BX1302">
        <v>2515</v>
      </c>
      <c r="CC1302" t="s">
        <v>5111</v>
      </c>
      <c r="CF1302" t="s">
        <v>114</v>
      </c>
      <c r="CG1302" s="3">
        <v>43959.370393518519</v>
      </c>
      <c r="CI1302">
        <v>70</v>
      </c>
      <c r="CJ1302" t="s">
        <v>8265</v>
      </c>
      <c r="CK1302" t="s">
        <v>8266</v>
      </c>
    </row>
    <row r="1303" spans="1:89" x14ac:dyDescent="0.45">
      <c r="A1303">
        <v>4402612</v>
      </c>
      <c r="B1303" t="s">
        <v>89</v>
      </c>
      <c r="E1303" t="s">
        <v>90</v>
      </c>
      <c r="F1303" t="s">
        <v>8267</v>
      </c>
      <c r="G1303" t="s">
        <v>8268</v>
      </c>
      <c r="I1303" t="s">
        <v>8269</v>
      </c>
      <c r="J1303" t="s">
        <v>638</v>
      </c>
      <c r="K1303" t="s">
        <v>639</v>
      </c>
      <c r="L1303" t="s">
        <v>726</v>
      </c>
      <c r="M1303" t="s">
        <v>4746</v>
      </c>
      <c r="N1303" t="s">
        <v>726</v>
      </c>
      <c r="O1303" t="s">
        <v>8270</v>
      </c>
      <c r="P1303">
        <v>186285</v>
      </c>
      <c r="Q1303" t="s">
        <v>3530</v>
      </c>
      <c r="R1303" t="s">
        <v>8271</v>
      </c>
      <c r="T1303" t="s">
        <v>8272</v>
      </c>
      <c r="W1303" t="s">
        <v>103</v>
      </c>
      <c r="AE1303" t="s">
        <v>203</v>
      </c>
      <c r="AG1303">
        <v>10250</v>
      </c>
      <c r="AH1303" s="1">
        <v>14089</v>
      </c>
      <c r="AI1303">
        <v>1938</v>
      </c>
      <c r="AJ1303">
        <v>7</v>
      </c>
      <c r="AK1303">
        <v>28</v>
      </c>
      <c r="AL1303">
        <v>209</v>
      </c>
      <c r="AN1303" s="2">
        <v>14089</v>
      </c>
      <c r="AP1303" t="s">
        <v>8273</v>
      </c>
      <c r="AQ1303" t="s">
        <v>1171</v>
      </c>
      <c r="BF1303" t="s">
        <v>108</v>
      </c>
      <c r="BG1303" t="s">
        <v>420</v>
      </c>
      <c r="BH1303" t="s">
        <v>1000</v>
      </c>
      <c r="BI1303" t="s">
        <v>1001</v>
      </c>
      <c r="BJ1303" t="s">
        <v>8274</v>
      </c>
      <c r="BN1303">
        <v>41.409320000000001</v>
      </c>
      <c r="BO1303">
        <v>-122.195009</v>
      </c>
      <c r="BP1303" t="s">
        <v>113</v>
      </c>
      <c r="BQ1303">
        <v>1807</v>
      </c>
      <c r="BS1303" t="s">
        <v>114</v>
      </c>
      <c r="BU1303" t="s">
        <v>115</v>
      </c>
      <c r="BX1303">
        <v>2743</v>
      </c>
      <c r="CC1303" t="s">
        <v>8275</v>
      </c>
      <c r="CF1303" t="s">
        <v>114</v>
      </c>
      <c r="CG1303" s="3">
        <v>43959.370393518519</v>
      </c>
      <c r="CI1303">
        <v>70</v>
      </c>
      <c r="CJ1303" t="s">
        <v>8276</v>
      </c>
      <c r="CK1303" t="s">
        <v>8277</v>
      </c>
    </row>
    <row r="1304" spans="1:89" x14ac:dyDescent="0.45">
      <c r="A1304">
        <v>4402616</v>
      </c>
      <c r="B1304" t="s">
        <v>89</v>
      </c>
      <c r="E1304" t="s">
        <v>90</v>
      </c>
      <c r="F1304" t="s">
        <v>8286</v>
      </c>
      <c r="G1304" t="s">
        <v>8287</v>
      </c>
      <c r="I1304" t="s">
        <v>8269</v>
      </c>
      <c r="J1304" t="s">
        <v>638</v>
      </c>
      <c r="K1304" t="s">
        <v>639</v>
      </c>
      <c r="L1304" t="s">
        <v>726</v>
      </c>
      <c r="M1304" t="s">
        <v>4746</v>
      </c>
      <c r="N1304" t="s">
        <v>726</v>
      </c>
      <c r="O1304" t="s">
        <v>8270</v>
      </c>
      <c r="P1304">
        <v>186285</v>
      </c>
      <c r="Q1304" t="s">
        <v>3530</v>
      </c>
      <c r="R1304" t="s">
        <v>8271</v>
      </c>
      <c r="T1304" t="s">
        <v>8272</v>
      </c>
      <c r="W1304" t="s">
        <v>103</v>
      </c>
      <c r="AE1304" t="s">
        <v>203</v>
      </c>
      <c r="AG1304">
        <v>10250</v>
      </c>
      <c r="AH1304" s="1">
        <v>14089</v>
      </c>
      <c r="AI1304">
        <v>1938</v>
      </c>
      <c r="AJ1304">
        <v>7</v>
      </c>
      <c r="AK1304">
        <v>28</v>
      </c>
      <c r="AL1304">
        <v>209</v>
      </c>
      <c r="AN1304" s="2">
        <v>14089</v>
      </c>
      <c r="AP1304" t="s">
        <v>8288</v>
      </c>
      <c r="AQ1304" t="s">
        <v>1171</v>
      </c>
      <c r="BF1304" t="s">
        <v>108</v>
      </c>
      <c r="BG1304" t="s">
        <v>420</v>
      </c>
      <c r="BH1304" t="s">
        <v>1000</v>
      </c>
      <c r="BI1304" t="s">
        <v>1001</v>
      </c>
      <c r="BJ1304" t="s">
        <v>8289</v>
      </c>
      <c r="BN1304">
        <v>41.372520000000002</v>
      </c>
      <c r="BO1304">
        <v>-122.23153000000001</v>
      </c>
      <c r="BQ1304">
        <v>1807</v>
      </c>
      <c r="BS1304" t="s">
        <v>1003</v>
      </c>
      <c r="BU1304" t="s">
        <v>810</v>
      </c>
      <c r="BV1304" t="s">
        <v>270</v>
      </c>
      <c r="BX1304">
        <v>2743</v>
      </c>
      <c r="CC1304" t="s">
        <v>8275</v>
      </c>
      <c r="CF1304" t="s">
        <v>114</v>
      </c>
      <c r="CG1304" s="3">
        <v>43959.370393518519</v>
      </c>
      <c r="CI1304">
        <v>70</v>
      </c>
      <c r="CJ1304" t="s">
        <v>8290</v>
      </c>
      <c r="CK1304" t="s">
        <v>8291</v>
      </c>
    </row>
    <row r="1305" spans="1:89" x14ac:dyDescent="0.45">
      <c r="A1305">
        <v>4402619</v>
      </c>
      <c r="B1305" t="s">
        <v>89</v>
      </c>
      <c r="E1305" t="s">
        <v>90</v>
      </c>
      <c r="F1305" t="s">
        <v>8292</v>
      </c>
      <c r="G1305" t="s">
        <v>8293</v>
      </c>
      <c r="I1305" t="s">
        <v>8269</v>
      </c>
      <c r="J1305" t="s">
        <v>638</v>
      </c>
      <c r="K1305" t="s">
        <v>639</v>
      </c>
      <c r="L1305" t="s">
        <v>726</v>
      </c>
      <c r="M1305" t="s">
        <v>4746</v>
      </c>
      <c r="N1305" t="s">
        <v>726</v>
      </c>
      <c r="O1305" t="s">
        <v>8270</v>
      </c>
      <c r="P1305">
        <v>186285</v>
      </c>
      <c r="Q1305" t="s">
        <v>3530</v>
      </c>
      <c r="R1305" t="s">
        <v>8271</v>
      </c>
      <c r="T1305" t="s">
        <v>8272</v>
      </c>
      <c r="W1305" t="s">
        <v>103</v>
      </c>
      <c r="AE1305" t="s">
        <v>203</v>
      </c>
      <c r="AG1305">
        <v>10299</v>
      </c>
      <c r="AH1305" s="1">
        <v>14131</v>
      </c>
      <c r="AI1305">
        <v>1938</v>
      </c>
      <c r="AJ1305">
        <v>9</v>
      </c>
      <c r="AK1305">
        <v>8</v>
      </c>
      <c r="AL1305">
        <v>251</v>
      </c>
      <c r="AN1305" s="2">
        <v>14131</v>
      </c>
      <c r="AQ1305" t="s">
        <v>5000</v>
      </c>
      <c r="BF1305" t="s">
        <v>108</v>
      </c>
      <c r="BG1305" t="s">
        <v>420</v>
      </c>
      <c r="BH1305" t="s">
        <v>1000</v>
      </c>
      <c r="BI1305" t="s">
        <v>1001</v>
      </c>
      <c r="BJ1305" t="s">
        <v>8294</v>
      </c>
      <c r="BN1305">
        <v>41.368499999999997</v>
      </c>
      <c r="BO1305">
        <v>-122.172746</v>
      </c>
      <c r="BQ1305">
        <v>945</v>
      </c>
      <c r="BS1305" t="s">
        <v>4932</v>
      </c>
      <c r="BU1305" t="s">
        <v>2141</v>
      </c>
      <c r="BV1305" t="s">
        <v>270</v>
      </c>
      <c r="BX1305">
        <v>2438</v>
      </c>
      <c r="CC1305" t="s">
        <v>1863</v>
      </c>
      <c r="CF1305" t="s">
        <v>114</v>
      </c>
      <c r="CG1305" s="3">
        <v>43959.370393518519</v>
      </c>
      <c r="CI1305">
        <v>70</v>
      </c>
      <c r="CJ1305" t="s">
        <v>8295</v>
      </c>
      <c r="CK1305" t="s">
        <v>8296</v>
      </c>
    </row>
    <row r="1306" spans="1:89" x14ac:dyDescent="0.45">
      <c r="A1306">
        <v>4402620</v>
      </c>
      <c r="B1306" t="s">
        <v>89</v>
      </c>
      <c r="E1306" t="s">
        <v>90</v>
      </c>
      <c r="F1306" t="s">
        <v>8297</v>
      </c>
      <c r="G1306" t="s">
        <v>8298</v>
      </c>
      <c r="I1306" t="s">
        <v>8299</v>
      </c>
      <c r="J1306" t="s">
        <v>638</v>
      </c>
      <c r="K1306" t="s">
        <v>639</v>
      </c>
      <c r="L1306" t="s">
        <v>640</v>
      </c>
      <c r="M1306" t="s">
        <v>641</v>
      </c>
      <c r="N1306" t="s">
        <v>642</v>
      </c>
      <c r="O1306" t="s">
        <v>8300</v>
      </c>
      <c r="P1306">
        <v>307381</v>
      </c>
      <c r="Q1306" t="s">
        <v>3018</v>
      </c>
      <c r="R1306" t="s">
        <v>8301</v>
      </c>
      <c r="T1306" t="s">
        <v>8302</v>
      </c>
      <c r="W1306" t="s">
        <v>103</v>
      </c>
      <c r="AE1306" t="s">
        <v>203</v>
      </c>
      <c r="AG1306">
        <v>17056</v>
      </c>
      <c r="AH1306" s="1">
        <v>16502</v>
      </c>
      <c r="AI1306">
        <v>1945</v>
      </c>
      <c r="AJ1306">
        <v>3</v>
      </c>
      <c r="AK1306">
        <v>6</v>
      </c>
      <c r="AL1306">
        <v>65</v>
      </c>
      <c r="AN1306" s="2">
        <v>16502</v>
      </c>
      <c r="AO1306" t="s">
        <v>8303</v>
      </c>
      <c r="AP1306" t="s">
        <v>8304</v>
      </c>
      <c r="AQ1306" t="s">
        <v>8305</v>
      </c>
      <c r="BF1306" t="s">
        <v>108</v>
      </c>
      <c r="BG1306" t="s">
        <v>2315</v>
      </c>
      <c r="BH1306" t="s">
        <v>8306</v>
      </c>
      <c r="BI1306" t="s">
        <v>8307</v>
      </c>
      <c r="BJ1306" t="s">
        <v>8307</v>
      </c>
      <c r="BN1306">
        <v>36.707875999999999</v>
      </c>
      <c r="BO1306">
        <v>-82.647935000000004</v>
      </c>
      <c r="BP1306" t="s">
        <v>113</v>
      </c>
      <c r="BQ1306">
        <v>3036</v>
      </c>
      <c r="BS1306" t="s">
        <v>114</v>
      </c>
      <c r="BU1306" t="s">
        <v>115</v>
      </c>
      <c r="CF1306" t="s">
        <v>114</v>
      </c>
      <c r="CG1306" s="3">
        <v>43959.370393518519</v>
      </c>
      <c r="CI1306">
        <v>70</v>
      </c>
      <c r="CJ1306" t="s">
        <v>8308</v>
      </c>
      <c r="CK1306" t="s">
        <v>8309</v>
      </c>
    </row>
    <row r="1307" spans="1:89" x14ac:dyDescent="0.45">
      <c r="A1307">
        <v>4406037</v>
      </c>
      <c r="B1307" t="s">
        <v>89</v>
      </c>
      <c r="E1307" t="s">
        <v>90</v>
      </c>
      <c r="F1307" t="s">
        <v>8359</v>
      </c>
      <c r="G1307" t="s">
        <v>8360</v>
      </c>
      <c r="I1307" t="s">
        <v>8334</v>
      </c>
      <c r="J1307" t="s">
        <v>638</v>
      </c>
      <c r="K1307" t="s">
        <v>639</v>
      </c>
      <c r="L1307" t="s">
        <v>640</v>
      </c>
      <c r="M1307" t="s">
        <v>641</v>
      </c>
      <c r="N1307" t="s">
        <v>8335</v>
      </c>
      <c r="O1307" t="s">
        <v>8361</v>
      </c>
      <c r="P1307">
        <v>359545</v>
      </c>
      <c r="Q1307" t="s">
        <v>8337</v>
      </c>
      <c r="R1307" t="s">
        <v>8338</v>
      </c>
      <c r="T1307" t="s">
        <v>8362</v>
      </c>
      <c r="W1307" t="s">
        <v>103</v>
      </c>
      <c r="AE1307" t="s">
        <v>203</v>
      </c>
      <c r="AG1307" t="s">
        <v>8363</v>
      </c>
      <c r="AH1307" t="s">
        <v>2223</v>
      </c>
      <c r="AI1307">
        <v>1944</v>
      </c>
      <c r="AN1307">
        <v>1944</v>
      </c>
      <c r="AO1307" t="s">
        <v>8364</v>
      </c>
      <c r="AP1307" t="s">
        <v>8365</v>
      </c>
      <c r="AQ1307" t="s">
        <v>5246</v>
      </c>
      <c r="AR1307" t="s">
        <v>5247</v>
      </c>
      <c r="BF1307" t="s">
        <v>8366</v>
      </c>
      <c r="BJ1307" t="s">
        <v>8367</v>
      </c>
      <c r="CF1307" t="s">
        <v>114</v>
      </c>
      <c r="CG1307" s="3">
        <v>43959.370393518519</v>
      </c>
      <c r="CI1307">
        <v>70</v>
      </c>
      <c r="CJ1307" t="s">
        <v>8368</v>
      </c>
      <c r="CK1307" t="s">
        <v>8369</v>
      </c>
    </row>
    <row r="1308" spans="1:89" x14ac:dyDescent="0.45">
      <c r="A1308">
        <v>4406038</v>
      </c>
      <c r="B1308" t="s">
        <v>89</v>
      </c>
      <c r="E1308" t="s">
        <v>90</v>
      </c>
      <c r="F1308" t="s">
        <v>8370</v>
      </c>
      <c r="G1308" t="s">
        <v>8371</v>
      </c>
      <c r="I1308" t="s">
        <v>8372</v>
      </c>
      <c r="J1308" t="s">
        <v>638</v>
      </c>
      <c r="K1308" t="s">
        <v>639</v>
      </c>
      <c r="L1308" t="s">
        <v>726</v>
      </c>
      <c r="M1308" t="s">
        <v>4746</v>
      </c>
      <c r="N1308" t="s">
        <v>8373</v>
      </c>
      <c r="O1308" t="s">
        <v>8374</v>
      </c>
      <c r="P1308">
        <v>380476</v>
      </c>
      <c r="Q1308" t="s">
        <v>5320</v>
      </c>
      <c r="R1308" t="s">
        <v>8375</v>
      </c>
      <c r="T1308" t="s">
        <v>8376</v>
      </c>
      <c r="W1308" t="s">
        <v>103</v>
      </c>
      <c r="AE1308" t="s">
        <v>203</v>
      </c>
      <c r="AG1308">
        <v>10204</v>
      </c>
      <c r="AH1308" s="1">
        <v>14074</v>
      </c>
      <c r="AI1308">
        <v>1938</v>
      </c>
      <c r="AJ1308">
        <v>7</v>
      </c>
      <c r="AK1308">
        <v>13</v>
      </c>
      <c r="AL1308">
        <v>194</v>
      </c>
      <c r="AN1308" s="2">
        <v>14074</v>
      </c>
      <c r="AP1308" t="s">
        <v>8377</v>
      </c>
      <c r="AQ1308" t="s">
        <v>5069</v>
      </c>
      <c r="BF1308" t="s">
        <v>108</v>
      </c>
      <c r="BG1308" t="s">
        <v>420</v>
      </c>
      <c r="BH1308" t="s">
        <v>1000</v>
      </c>
      <c r="BI1308" t="s">
        <v>1001</v>
      </c>
      <c r="BJ1308" t="s">
        <v>2034</v>
      </c>
      <c r="BN1308">
        <v>41.372520000000002</v>
      </c>
      <c r="BO1308">
        <v>-122.23153000000001</v>
      </c>
      <c r="BQ1308">
        <v>1807</v>
      </c>
      <c r="BS1308" t="s">
        <v>1003</v>
      </c>
      <c r="BU1308" t="s">
        <v>810</v>
      </c>
      <c r="BV1308" t="s">
        <v>270</v>
      </c>
      <c r="BX1308">
        <v>2438</v>
      </c>
      <c r="CC1308" t="s">
        <v>1863</v>
      </c>
      <c r="CF1308" t="s">
        <v>114</v>
      </c>
      <c r="CG1308" s="3">
        <v>43959.370393518519</v>
      </c>
      <c r="CI1308">
        <v>70</v>
      </c>
      <c r="CJ1308" t="s">
        <v>8378</v>
      </c>
      <c r="CK1308" t="s">
        <v>8379</v>
      </c>
    </row>
    <row r="1309" spans="1:89" x14ac:dyDescent="0.45">
      <c r="A1309">
        <v>4406039</v>
      </c>
      <c r="B1309" t="s">
        <v>89</v>
      </c>
      <c r="E1309" t="s">
        <v>90</v>
      </c>
      <c r="F1309" t="s">
        <v>8380</v>
      </c>
      <c r="G1309" t="s">
        <v>8381</v>
      </c>
      <c r="I1309" t="s">
        <v>8372</v>
      </c>
      <c r="J1309" t="s">
        <v>638</v>
      </c>
      <c r="K1309" t="s">
        <v>639</v>
      </c>
      <c r="L1309" t="s">
        <v>726</v>
      </c>
      <c r="M1309" t="s">
        <v>4746</v>
      </c>
      <c r="N1309" t="s">
        <v>8382</v>
      </c>
      <c r="O1309" t="s">
        <v>8383</v>
      </c>
      <c r="P1309">
        <v>380601</v>
      </c>
      <c r="Q1309" t="s">
        <v>1197</v>
      </c>
      <c r="R1309" t="s">
        <v>8375</v>
      </c>
      <c r="T1309" t="s">
        <v>8384</v>
      </c>
      <c r="W1309" t="s">
        <v>103</v>
      </c>
      <c r="AE1309" t="s">
        <v>203</v>
      </c>
      <c r="AF1309" t="s">
        <v>2118</v>
      </c>
      <c r="AG1309">
        <v>18094</v>
      </c>
      <c r="AH1309" s="1">
        <v>16980</v>
      </c>
      <c r="AI1309">
        <v>1946</v>
      </c>
      <c r="AJ1309">
        <v>6</v>
      </c>
      <c r="AK1309">
        <v>27</v>
      </c>
      <c r="AL1309">
        <v>178</v>
      </c>
      <c r="AN1309" s="2">
        <v>16980</v>
      </c>
      <c r="AQ1309" t="s">
        <v>8385</v>
      </c>
      <c r="AX1309" t="s">
        <v>8386</v>
      </c>
      <c r="BF1309" t="s">
        <v>108</v>
      </c>
      <c r="BG1309" t="s">
        <v>420</v>
      </c>
      <c r="BH1309" t="s">
        <v>1000</v>
      </c>
      <c r="BI1309" t="s">
        <v>1001</v>
      </c>
      <c r="BJ1309" t="s">
        <v>1862</v>
      </c>
      <c r="BN1309">
        <v>41.372267999999998</v>
      </c>
      <c r="BO1309">
        <v>-122.229867</v>
      </c>
      <c r="BP1309" t="s">
        <v>113</v>
      </c>
      <c r="BQ1309">
        <v>2097</v>
      </c>
      <c r="BS1309" t="s">
        <v>8387</v>
      </c>
      <c r="BT1309" t="s">
        <v>2123</v>
      </c>
      <c r="BU1309" t="s">
        <v>8388</v>
      </c>
      <c r="BV1309" t="s">
        <v>270</v>
      </c>
      <c r="BX1309">
        <v>2438</v>
      </c>
      <c r="BY1309">
        <v>2438</v>
      </c>
      <c r="CC1309" t="s">
        <v>1863</v>
      </c>
      <c r="CF1309" t="s">
        <v>114</v>
      </c>
      <c r="CG1309" s="3">
        <v>43959.370393518519</v>
      </c>
      <c r="CI1309">
        <v>70</v>
      </c>
      <c r="CJ1309" t="s">
        <v>8389</v>
      </c>
      <c r="CK1309" t="s">
        <v>8390</v>
      </c>
    </row>
    <row r="1310" spans="1:89" x14ac:dyDescent="0.45">
      <c r="A1310">
        <v>4406042</v>
      </c>
      <c r="B1310" t="s">
        <v>89</v>
      </c>
      <c r="E1310" t="s">
        <v>90</v>
      </c>
      <c r="F1310" t="s">
        <v>8400</v>
      </c>
      <c r="G1310" t="s">
        <v>8401</v>
      </c>
      <c r="I1310" t="s">
        <v>8372</v>
      </c>
      <c r="J1310" t="s">
        <v>638</v>
      </c>
      <c r="K1310" t="s">
        <v>639</v>
      </c>
      <c r="L1310" t="s">
        <v>726</v>
      </c>
      <c r="M1310" t="s">
        <v>4746</v>
      </c>
      <c r="N1310" t="s">
        <v>8382</v>
      </c>
      <c r="O1310" t="s">
        <v>8393</v>
      </c>
      <c r="P1310">
        <v>380627</v>
      </c>
      <c r="Q1310" t="s">
        <v>8394</v>
      </c>
      <c r="R1310" t="s">
        <v>8375</v>
      </c>
      <c r="T1310" t="s">
        <v>8395</v>
      </c>
      <c r="W1310" t="s">
        <v>103</v>
      </c>
      <c r="AE1310" t="s">
        <v>203</v>
      </c>
      <c r="AF1310" t="s">
        <v>2118</v>
      </c>
      <c r="AG1310">
        <v>18427</v>
      </c>
      <c r="AH1310" s="1">
        <v>17047</v>
      </c>
      <c r="AI1310">
        <v>1946</v>
      </c>
      <c r="AJ1310">
        <v>9</v>
      </c>
      <c r="AK1310">
        <v>2</v>
      </c>
      <c r="AL1310">
        <v>245</v>
      </c>
      <c r="AN1310" s="2">
        <v>17047</v>
      </c>
      <c r="AQ1310" t="s">
        <v>8402</v>
      </c>
      <c r="BF1310" t="s">
        <v>108</v>
      </c>
      <c r="BG1310" t="s">
        <v>420</v>
      </c>
      <c r="BH1310" t="s">
        <v>1000</v>
      </c>
      <c r="BI1310" t="s">
        <v>1001</v>
      </c>
      <c r="BJ1310" t="s">
        <v>8403</v>
      </c>
      <c r="BN1310">
        <v>41.372520000000002</v>
      </c>
      <c r="BO1310">
        <v>-122.23153000000001</v>
      </c>
      <c r="BQ1310">
        <v>1807</v>
      </c>
      <c r="BS1310" t="s">
        <v>1003</v>
      </c>
      <c r="BU1310" t="s">
        <v>810</v>
      </c>
      <c r="BV1310" t="s">
        <v>270</v>
      </c>
      <c r="BX1310">
        <v>2515</v>
      </c>
      <c r="CC1310" t="s">
        <v>5111</v>
      </c>
      <c r="CF1310" t="s">
        <v>114</v>
      </c>
      <c r="CG1310" s="3">
        <v>43959.370393518519</v>
      </c>
      <c r="CI1310">
        <v>70</v>
      </c>
      <c r="CJ1310" t="s">
        <v>8404</v>
      </c>
      <c r="CK1310" t="s">
        <v>8405</v>
      </c>
    </row>
    <row r="1311" spans="1:89" x14ac:dyDescent="0.45">
      <c r="A1311">
        <v>4406044</v>
      </c>
      <c r="B1311" t="s">
        <v>89</v>
      </c>
      <c r="E1311" t="s">
        <v>90</v>
      </c>
      <c r="F1311" t="s">
        <v>8406</v>
      </c>
      <c r="G1311" t="s">
        <v>8407</v>
      </c>
      <c r="I1311" t="s">
        <v>8372</v>
      </c>
      <c r="J1311" t="s">
        <v>638</v>
      </c>
      <c r="K1311" t="s">
        <v>639</v>
      </c>
      <c r="L1311" t="s">
        <v>726</v>
      </c>
      <c r="M1311" t="s">
        <v>4746</v>
      </c>
      <c r="N1311" t="s">
        <v>8373</v>
      </c>
      <c r="O1311" t="s">
        <v>8408</v>
      </c>
      <c r="P1311">
        <v>380690</v>
      </c>
      <c r="Q1311" t="s">
        <v>1261</v>
      </c>
      <c r="R1311" t="s">
        <v>8375</v>
      </c>
      <c r="T1311" t="s">
        <v>8409</v>
      </c>
      <c r="W1311" t="s">
        <v>103</v>
      </c>
      <c r="AE1311" t="s">
        <v>203</v>
      </c>
      <c r="AG1311">
        <v>8596</v>
      </c>
      <c r="AH1311" s="1">
        <v>13724</v>
      </c>
      <c r="AI1311">
        <v>1937</v>
      </c>
      <c r="AJ1311">
        <v>7</v>
      </c>
      <c r="AK1311">
        <v>28</v>
      </c>
      <c r="AL1311">
        <v>209</v>
      </c>
      <c r="AN1311" s="2">
        <v>13724</v>
      </c>
      <c r="AP1311" t="s">
        <v>8410</v>
      </c>
      <c r="AQ1311" t="s">
        <v>5079</v>
      </c>
      <c r="BF1311" t="s">
        <v>108</v>
      </c>
      <c r="BG1311" t="s">
        <v>420</v>
      </c>
      <c r="BH1311" t="s">
        <v>1000</v>
      </c>
      <c r="BI1311" t="s">
        <v>1001</v>
      </c>
      <c r="BJ1311" t="s">
        <v>2034</v>
      </c>
      <c r="BN1311">
        <v>41.372520000000002</v>
      </c>
      <c r="BO1311">
        <v>-122.23153000000001</v>
      </c>
      <c r="BQ1311">
        <v>1807</v>
      </c>
      <c r="BS1311" t="s">
        <v>1003</v>
      </c>
      <c r="BU1311" t="s">
        <v>810</v>
      </c>
      <c r="BV1311" t="s">
        <v>270</v>
      </c>
      <c r="BX1311">
        <v>2591</v>
      </c>
      <c r="CC1311" t="s">
        <v>4459</v>
      </c>
      <c r="CF1311" t="s">
        <v>114</v>
      </c>
      <c r="CG1311" s="3">
        <v>43959.370393518519</v>
      </c>
      <c r="CI1311">
        <v>70</v>
      </c>
      <c r="CJ1311" t="s">
        <v>8411</v>
      </c>
      <c r="CK1311" t="s">
        <v>8412</v>
      </c>
    </row>
    <row r="1312" spans="1:89" x14ac:dyDescent="0.45">
      <c r="A1312">
        <v>4406047</v>
      </c>
      <c r="B1312" t="s">
        <v>89</v>
      </c>
      <c r="E1312" t="s">
        <v>90</v>
      </c>
      <c r="F1312" t="s">
        <v>8423</v>
      </c>
      <c r="G1312" t="s">
        <v>8424</v>
      </c>
      <c r="I1312" t="s">
        <v>8372</v>
      </c>
      <c r="J1312" t="s">
        <v>638</v>
      </c>
      <c r="K1312" t="s">
        <v>639</v>
      </c>
      <c r="L1312" t="s">
        <v>726</v>
      </c>
      <c r="M1312" t="s">
        <v>4746</v>
      </c>
      <c r="N1312" t="s">
        <v>8373</v>
      </c>
      <c r="O1312" t="s">
        <v>8415</v>
      </c>
      <c r="P1312">
        <v>187615</v>
      </c>
      <c r="Q1312" t="s">
        <v>8416</v>
      </c>
      <c r="R1312" t="s">
        <v>8375</v>
      </c>
      <c r="T1312" t="s">
        <v>8417</v>
      </c>
      <c r="W1312" t="s">
        <v>103</v>
      </c>
      <c r="AE1312" t="s">
        <v>203</v>
      </c>
      <c r="AG1312">
        <v>15716</v>
      </c>
      <c r="AH1312" s="1">
        <v>15203</v>
      </c>
      <c r="AI1312">
        <v>1941</v>
      </c>
      <c r="AJ1312">
        <v>8</v>
      </c>
      <c r="AK1312">
        <v>15</v>
      </c>
      <c r="AL1312">
        <v>227</v>
      </c>
      <c r="AN1312" s="2">
        <v>15203</v>
      </c>
      <c r="AP1312" t="s">
        <v>8425</v>
      </c>
      <c r="AQ1312" t="s">
        <v>8426</v>
      </c>
      <c r="BF1312" t="s">
        <v>108</v>
      </c>
      <c r="BG1312" t="s">
        <v>420</v>
      </c>
      <c r="BH1312" t="s">
        <v>1000</v>
      </c>
      <c r="BI1312" t="s">
        <v>1001</v>
      </c>
      <c r="BJ1312" t="s">
        <v>8427</v>
      </c>
      <c r="BN1312">
        <v>41.474040000000002</v>
      </c>
      <c r="BO1312">
        <v>-122.314458</v>
      </c>
      <c r="BP1312" t="s">
        <v>113</v>
      </c>
      <c r="BQ1312">
        <v>2595</v>
      </c>
      <c r="BS1312" t="s">
        <v>114</v>
      </c>
      <c r="BU1312" t="s">
        <v>115</v>
      </c>
      <c r="BX1312">
        <v>1676</v>
      </c>
      <c r="CC1312" t="s">
        <v>3089</v>
      </c>
      <c r="CF1312" t="s">
        <v>114</v>
      </c>
      <c r="CG1312" s="3">
        <v>43959.370393518519</v>
      </c>
      <c r="CI1312">
        <v>70</v>
      </c>
      <c r="CJ1312" t="s">
        <v>8428</v>
      </c>
      <c r="CK1312" t="s">
        <v>8429</v>
      </c>
    </row>
    <row r="1313" spans="1:89" x14ac:dyDescent="0.45">
      <c r="A1313">
        <v>4406051</v>
      </c>
      <c r="B1313" t="s">
        <v>89</v>
      </c>
      <c r="E1313" t="s">
        <v>90</v>
      </c>
      <c r="F1313" t="s">
        <v>8435</v>
      </c>
      <c r="G1313" t="s">
        <v>8436</v>
      </c>
      <c r="I1313" t="s">
        <v>8372</v>
      </c>
      <c r="J1313" t="s">
        <v>638</v>
      </c>
      <c r="K1313" t="s">
        <v>639</v>
      </c>
      <c r="L1313" t="s">
        <v>726</v>
      </c>
      <c r="M1313" t="s">
        <v>4746</v>
      </c>
      <c r="N1313" t="s">
        <v>8382</v>
      </c>
      <c r="O1313" t="s">
        <v>8437</v>
      </c>
      <c r="P1313">
        <v>380947</v>
      </c>
      <c r="Q1313" t="s">
        <v>8438</v>
      </c>
      <c r="R1313" t="s">
        <v>8375</v>
      </c>
      <c r="T1313" t="s">
        <v>8439</v>
      </c>
      <c r="W1313" t="s">
        <v>103</v>
      </c>
      <c r="AE1313" t="s">
        <v>203</v>
      </c>
      <c r="AG1313">
        <v>15719</v>
      </c>
      <c r="AH1313" s="1">
        <v>15206</v>
      </c>
      <c r="AI1313">
        <v>1941</v>
      </c>
      <c r="AJ1313">
        <v>8</v>
      </c>
      <c r="AK1313">
        <v>18</v>
      </c>
      <c r="AL1313">
        <v>230</v>
      </c>
      <c r="AN1313" s="2">
        <v>15206</v>
      </c>
      <c r="AP1313" t="s">
        <v>8440</v>
      </c>
      <c r="AQ1313" t="s">
        <v>5849</v>
      </c>
      <c r="BF1313" t="s">
        <v>108</v>
      </c>
      <c r="BG1313" t="s">
        <v>420</v>
      </c>
      <c r="BH1313" t="s">
        <v>1000</v>
      </c>
      <c r="BI1313" t="s">
        <v>1001</v>
      </c>
      <c r="BJ1313" t="s">
        <v>8441</v>
      </c>
      <c r="BN1313">
        <v>41.339083000000002</v>
      </c>
      <c r="BO1313">
        <v>-122.253483</v>
      </c>
      <c r="BQ1313">
        <v>5820</v>
      </c>
      <c r="BS1313" t="s">
        <v>3070</v>
      </c>
      <c r="BU1313" t="s">
        <v>3071</v>
      </c>
      <c r="BV1313" t="s">
        <v>270</v>
      </c>
      <c r="BX1313">
        <v>2134</v>
      </c>
      <c r="CC1313" t="s">
        <v>5850</v>
      </c>
      <c r="CF1313" t="s">
        <v>114</v>
      </c>
      <c r="CG1313" s="3">
        <v>43959.370393518519</v>
      </c>
      <c r="CI1313">
        <v>70</v>
      </c>
      <c r="CJ1313" t="s">
        <v>8442</v>
      </c>
      <c r="CK1313" t="s">
        <v>8443</v>
      </c>
    </row>
    <row r="1314" spans="1:89" x14ac:dyDescent="0.45">
      <c r="A1314">
        <v>4406053</v>
      </c>
      <c r="B1314" t="s">
        <v>89</v>
      </c>
      <c r="E1314" t="s">
        <v>90</v>
      </c>
      <c r="F1314" t="s">
        <v>8444</v>
      </c>
      <c r="G1314" t="s">
        <v>8445</v>
      </c>
      <c r="I1314" t="s">
        <v>8372</v>
      </c>
      <c r="J1314" t="s">
        <v>638</v>
      </c>
      <c r="K1314" t="s">
        <v>639</v>
      </c>
      <c r="L1314" t="s">
        <v>726</v>
      </c>
      <c r="M1314" t="s">
        <v>4746</v>
      </c>
      <c r="N1314" t="s">
        <v>8382</v>
      </c>
      <c r="O1314" t="s">
        <v>8437</v>
      </c>
      <c r="P1314">
        <v>380947</v>
      </c>
      <c r="Q1314" t="s">
        <v>8438</v>
      </c>
      <c r="R1314" t="s">
        <v>8375</v>
      </c>
      <c r="T1314" t="s">
        <v>8439</v>
      </c>
      <c r="W1314" t="s">
        <v>103</v>
      </c>
      <c r="AE1314" t="s">
        <v>203</v>
      </c>
      <c r="AG1314">
        <v>10227</v>
      </c>
      <c r="AH1314" s="1">
        <v>14082</v>
      </c>
      <c r="AI1314">
        <v>1938</v>
      </c>
      <c r="AJ1314">
        <v>7</v>
      </c>
      <c r="AK1314">
        <v>21</v>
      </c>
      <c r="AL1314">
        <v>202</v>
      </c>
      <c r="AN1314" s="2">
        <v>14082</v>
      </c>
      <c r="AP1314" t="s">
        <v>8446</v>
      </c>
      <c r="AQ1314" t="s">
        <v>8447</v>
      </c>
      <c r="AX1314" t="s">
        <v>8448</v>
      </c>
      <c r="BF1314" t="s">
        <v>108</v>
      </c>
      <c r="BG1314" t="s">
        <v>420</v>
      </c>
      <c r="BH1314" t="s">
        <v>1000</v>
      </c>
      <c r="BI1314" t="s">
        <v>1001</v>
      </c>
      <c r="BJ1314" t="s">
        <v>8449</v>
      </c>
      <c r="BN1314">
        <v>41.372520000000002</v>
      </c>
      <c r="BO1314">
        <v>-122.23153000000001</v>
      </c>
      <c r="BQ1314">
        <v>1807</v>
      </c>
      <c r="BS1314" t="s">
        <v>1003</v>
      </c>
      <c r="BU1314" t="s">
        <v>810</v>
      </c>
      <c r="BV1314" t="s">
        <v>270</v>
      </c>
      <c r="BX1314">
        <v>2591</v>
      </c>
      <c r="CC1314" t="s">
        <v>4459</v>
      </c>
      <c r="CF1314" t="s">
        <v>114</v>
      </c>
      <c r="CG1314" s="3">
        <v>43959.370393518519</v>
      </c>
      <c r="CI1314">
        <v>70</v>
      </c>
      <c r="CJ1314" t="s">
        <v>8450</v>
      </c>
      <c r="CK1314" t="s">
        <v>8451</v>
      </c>
    </row>
    <row r="1315" spans="1:89" x14ac:dyDescent="0.45">
      <c r="A1315">
        <v>4406055</v>
      </c>
      <c r="B1315" t="s">
        <v>89</v>
      </c>
      <c r="E1315" t="s">
        <v>90</v>
      </c>
      <c r="F1315" t="s">
        <v>8457</v>
      </c>
      <c r="G1315" t="s">
        <v>8458</v>
      </c>
      <c r="I1315" t="s">
        <v>8372</v>
      </c>
      <c r="J1315" t="s">
        <v>638</v>
      </c>
      <c r="K1315" t="s">
        <v>639</v>
      </c>
      <c r="L1315" t="s">
        <v>726</v>
      </c>
      <c r="M1315" t="s">
        <v>4746</v>
      </c>
      <c r="N1315" t="s">
        <v>8382</v>
      </c>
      <c r="O1315" t="s">
        <v>8437</v>
      </c>
      <c r="P1315">
        <v>380947</v>
      </c>
      <c r="Q1315" t="s">
        <v>8438</v>
      </c>
      <c r="R1315" t="s">
        <v>8375</v>
      </c>
      <c r="T1315" t="s">
        <v>8439</v>
      </c>
      <c r="W1315" t="s">
        <v>103</v>
      </c>
      <c r="AE1315" t="s">
        <v>203</v>
      </c>
      <c r="AG1315">
        <v>8535</v>
      </c>
      <c r="AH1315" s="1">
        <v>13695</v>
      </c>
      <c r="AI1315">
        <v>1937</v>
      </c>
      <c r="AJ1315">
        <v>6</v>
      </c>
      <c r="AK1315">
        <v>29</v>
      </c>
      <c r="AL1315">
        <v>180</v>
      </c>
      <c r="AN1315" s="2">
        <v>13695</v>
      </c>
      <c r="AP1315" t="s">
        <v>2408</v>
      </c>
      <c r="AQ1315" t="s">
        <v>3086</v>
      </c>
      <c r="AX1315" t="s">
        <v>8459</v>
      </c>
      <c r="BF1315" t="s">
        <v>108</v>
      </c>
      <c r="BG1315" t="s">
        <v>420</v>
      </c>
      <c r="BH1315" t="s">
        <v>1000</v>
      </c>
      <c r="BI1315" t="s">
        <v>1001</v>
      </c>
      <c r="BJ1315" t="s">
        <v>8460</v>
      </c>
      <c r="BN1315">
        <v>41.356389</v>
      </c>
      <c r="BO1315">
        <v>-122.199033</v>
      </c>
      <c r="BQ1315">
        <v>1807</v>
      </c>
      <c r="BS1315" t="s">
        <v>4883</v>
      </c>
      <c r="BU1315" t="s">
        <v>3071</v>
      </c>
      <c r="BV1315" t="s">
        <v>270</v>
      </c>
      <c r="BX1315">
        <v>2438</v>
      </c>
      <c r="CC1315" t="s">
        <v>1863</v>
      </c>
      <c r="CF1315" t="s">
        <v>114</v>
      </c>
      <c r="CG1315" s="3">
        <v>43959.370393518519</v>
      </c>
      <c r="CI1315">
        <v>70</v>
      </c>
      <c r="CJ1315" t="s">
        <v>8461</v>
      </c>
      <c r="CK1315" t="s">
        <v>8462</v>
      </c>
    </row>
    <row r="1316" spans="1:89" x14ac:dyDescent="0.45">
      <c r="A1316">
        <v>4406057</v>
      </c>
      <c r="B1316" t="s">
        <v>89</v>
      </c>
      <c r="E1316" t="s">
        <v>90</v>
      </c>
      <c r="F1316" t="s">
        <v>8463</v>
      </c>
      <c r="G1316" t="s">
        <v>8464</v>
      </c>
      <c r="I1316" t="s">
        <v>8372</v>
      </c>
      <c r="J1316" t="s">
        <v>638</v>
      </c>
      <c r="K1316" t="s">
        <v>639</v>
      </c>
      <c r="L1316" t="s">
        <v>726</v>
      </c>
      <c r="M1316" t="s">
        <v>4746</v>
      </c>
      <c r="N1316" t="s">
        <v>8382</v>
      </c>
      <c r="O1316" t="s">
        <v>8437</v>
      </c>
      <c r="P1316">
        <v>380947</v>
      </c>
      <c r="Q1316" t="s">
        <v>8438</v>
      </c>
      <c r="R1316" t="s">
        <v>8375</v>
      </c>
      <c r="T1316" t="s">
        <v>8439</v>
      </c>
      <c r="W1316" t="s">
        <v>103</v>
      </c>
      <c r="AE1316" t="s">
        <v>203</v>
      </c>
      <c r="AG1316">
        <v>8503</v>
      </c>
      <c r="AH1316" s="1">
        <v>13690</v>
      </c>
      <c r="AI1316">
        <v>1937</v>
      </c>
      <c r="AJ1316">
        <v>6</v>
      </c>
      <c r="AK1316">
        <v>24</v>
      </c>
      <c r="AL1316">
        <v>175</v>
      </c>
      <c r="AN1316" s="2">
        <v>13690</v>
      </c>
      <c r="AP1316" t="s">
        <v>2408</v>
      </c>
      <c r="AQ1316" t="s">
        <v>8465</v>
      </c>
      <c r="BF1316" t="s">
        <v>108</v>
      </c>
      <c r="BG1316" t="s">
        <v>420</v>
      </c>
      <c r="BH1316" t="s">
        <v>1000</v>
      </c>
      <c r="BI1316" t="s">
        <v>1001</v>
      </c>
      <c r="BJ1316" t="s">
        <v>1862</v>
      </c>
      <c r="BN1316">
        <v>41.372520000000002</v>
      </c>
      <c r="BO1316">
        <v>-122.23153000000001</v>
      </c>
      <c r="BQ1316">
        <v>1807</v>
      </c>
      <c r="BS1316" t="s">
        <v>1003</v>
      </c>
      <c r="BU1316" t="s">
        <v>810</v>
      </c>
      <c r="BV1316" t="s">
        <v>270</v>
      </c>
      <c r="BX1316">
        <v>2438</v>
      </c>
      <c r="CC1316" t="s">
        <v>1863</v>
      </c>
      <c r="CF1316" t="s">
        <v>114</v>
      </c>
      <c r="CG1316" s="3">
        <v>43959.370393518519</v>
      </c>
      <c r="CI1316">
        <v>70</v>
      </c>
      <c r="CJ1316" t="s">
        <v>8466</v>
      </c>
      <c r="CK1316" t="s">
        <v>8467</v>
      </c>
    </row>
    <row r="1317" spans="1:89" x14ac:dyDescent="0.45">
      <c r="A1317">
        <v>4406058</v>
      </c>
      <c r="B1317" t="s">
        <v>89</v>
      </c>
      <c r="E1317" t="s">
        <v>90</v>
      </c>
      <c r="F1317" t="s">
        <v>8468</v>
      </c>
      <c r="G1317" t="s">
        <v>8469</v>
      </c>
      <c r="H1317" t="s">
        <v>8470</v>
      </c>
      <c r="I1317" t="s">
        <v>8372</v>
      </c>
      <c r="J1317" t="s">
        <v>638</v>
      </c>
      <c r="K1317" t="s">
        <v>639</v>
      </c>
      <c r="L1317" t="s">
        <v>726</v>
      </c>
      <c r="M1317" t="s">
        <v>4746</v>
      </c>
      <c r="N1317" t="s">
        <v>8382</v>
      </c>
      <c r="O1317" t="s">
        <v>8437</v>
      </c>
      <c r="P1317">
        <v>380947</v>
      </c>
      <c r="Q1317" t="s">
        <v>8438</v>
      </c>
      <c r="R1317" t="s">
        <v>8375</v>
      </c>
      <c r="T1317" t="s">
        <v>8439</v>
      </c>
      <c r="W1317" t="s">
        <v>103</v>
      </c>
      <c r="AE1317" t="s">
        <v>203</v>
      </c>
      <c r="AG1317">
        <v>8681</v>
      </c>
      <c r="AH1317" s="1">
        <v>13761</v>
      </c>
      <c r="AI1317">
        <v>1937</v>
      </c>
      <c r="AJ1317">
        <v>9</v>
      </c>
      <c r="AK1317">
        <v>3</v>
      </c>
      <c r="AL1317">
        <v>246</v>
      </c>
      <c r="AN1317" s="2">
        <v>13761</v>
      </c>
      <c r="AP1317" t="s">
        <v>8471</v>
      </c>
      <c r="AQ1317" t="s">
        <v>8472</v>
      </c>
      <c r="BF1317" t="s">
        <v>108</v>
      </c>
      <c r="BG1317" t="s">
        <v>420</v>
      </c>
      <c r="BH1317" t="s">
        <v>1000</v>
      </c>
      <c r="BI1317" t="s">
        <v>1001</v>
      </c>
      <c r="BJ1317" t="s">
        <v>8473</v>
      </c>
      <c r="BN1317">
        <v>41.339568999999997</v>
      </c>
      <c r="BO1317">
        <v>-122.287735</v>
      </c>
      <c r="BQ1317">
        <v>4735</v>
      </c>
      <c r="BS1317" t="s">
        <v>3080</v>
      </c>
      <c r="BU1317" t="s">
        <v>3071</v>
      </c>
      <c r="BV1317" t="s">
        <v>270</v>
      </c>
      <c r="BX1317">
        <v>1981</v>
      </c>
      <c r="CC1317" t="s">
        <v>4447</v>
      </c>
      <c r="CF1317" t="s">
        <v>114</v>
      </c>
      <c r="CG1317" s="3">
        <v>43959.370393518519</v>
      </c>
      <c r="CI1317">
        <v>70</v>
      </c>
      <c r="CJ1317" t="s">
        <v>8474</v>
      </c>
      <c r="CK1317" t="s">
        <v>8475</v>
      </c>
    </row>
    <row r="1318" spans="1:89" x14ac:dyDescent="0.45">
      <c r="A1318">
        <v>4406060</v>
      </c>
      <c r="B1318" t="s">
        <v>89</v>
      </c>
      <c r="E1318" t="s">
        <v>90</v>
      </c>
      <c r="F1318" t="s">
        <v>8476</v>
      </c>
      <c r="G1318" t="s">
        <v>8477</v>
      </c>
      <c r="I1318" t="s">
        <v>8372</v>
      </c>
      <c r="J1318" t="s">
        <v>638</v>
      </c>
      <c r="K1318" t="s">
        <v>639</v>
      </c>
      <c r="L1318" t="s">
        <v>726</v>
      </c>
      <c r="M1318" t="s">
        <v>4746</v>
      </c>
      <c r="N1318" t="s">
        <v>8382</v>
      </c>
      <c r="O1318" t="s">
        <v>8437</v>
      </c>
      <c r="P1318">
        <v>380947</v>
      </c>
      <c r="Q1318" t="s">
        <v>8438</v>
      </c>
      <c r="R1318" t="s">
        <v>8375</v>
      </c>
      <c r="T1318" t="s">
        <v>8439</v>
      </c>
      <c r="W1318" t="s">
        <v>103</v>
      </c>
      <c r="AE1318" t="s">
        <v>203</v>
      </c>
      <c r="AF1318" t="s">
        <v>2118</v>
      </c>
      <c r="AG1318">
        <v>18255</v>
      </c>
      <c r="AH1318" s="1">
        <v>16999</v>
      </c>
      <c r="AI1318">
        <v>1946</v>
      </c>
      <c r="AJ1318">
        <v>7</v>
      </c>
      <c r="AK1318">
        <v>16</v>
      </c>
      <c r="AL1318">
        <v>197</v>
      </c>
      <c r="AN1318" s="2">
        <v>16999</v>
      </c>
      <c r="AQ1318" t="s">
        <v>8472</v>
      </c>
      <c r="BF1318" t="s">
        <v>108</v>
      </c>
      <c r="BG1318" t="s">
        <v>420</v>
      </c>
      <c r="BH1318" t="s">
        <v>1000</v>
      </c>
      <c r="BI1318" t="s">
        <v>1001</v>
      </c>
      <c r="BJ1318" t="s">
        <v>8478</v>
      </c>
      <c r="BN1318">
        <v>41.392347000000001</v>
      </c>
      <c r="BO1318">
        <v>-122.246022</v>
      </c>
      <c r="BP1318" t="s">
        <v>113</v>
      </c>
      <c r="BQ1318">
        <v>4412</v>
      </c>
      <c r="BS1318" t="s">
        <v>114</v>
      </c>
      <c r="BU1318" t="s">
        <v>115</v>
      </c>
      <c r="CC1318" t="s">
        <v>8191</v>
      </c>
      <c r="CF1318" t="s">
        <v>114</v>
      </c>
      <c r="CG1318" s="3">
        <v>43959.370393518519</v>
      </c>
      <c r="CI1318">
        <v>70</v>
      </c>
      <c r="CJ1318" t="s">
        <v>8479</v>
      </c>
      <c r="CK1318" t="s">
        <v>8480</v>
      </c>
    </row>
    <row r="1319" spans="1:89" x14ac:dyDescent="0.45">
      <c r="A1319">
        <v>4406062</v>
      </c>
      <c r="B1319" t="s">
        <v>89</v>
      </c>
      <c r="E1319" t="s">
        <v>90</v>
      </c>
      <c r="F1319" t="s">
        <v>8481</v>
      </c>
      <c r="G1319" t="s">
        <v>8482</v>
      </c>
      <c r="I1319" t="s">
        <v>8372</v>
      </c>
      <c r="J1319" t="s">
        <v>638</v>
      </c>
      <c r="K1319" t="s">
        <v>639</v>
      </c>
      <c r="L1319" t="s">
        <v>726</v>
      </c>
      <c r="M1319" t="s">
        <v>4746</v>
      </c>
      <c r="N1319" t="s">
        <v>8382</v>
      </c>
      <c r="O1319" t="s">
        <v>8437</v>
      </c>
      <c r="P1319">
        <v>380947</v>
      </c>
      <c r="Q1319" t="s">
        <v>8438</v>
      </c>
      <c r="R1319" t="s">
        <v>8375</v>
      </c>
      <c r="T1319" t="s">
        <v>8439</v>
      </c>
      <c r="W1319" t="s">
        <v>103</v>
      </c>
      <c r="AE1319" t="s">
        <v>203</v>
      </c>
      <c r="AG1319">
        <v>8503</v>
      </c>
      <c r="AH1319" s="1">
        <v>13690</v>
      </c>
      <c r="AI1319">
        <v>1937</v>
      </c>
      <c r="AJ1319">
        <v>6</v>
      </c>
      <c r="AK1319">
        <v>24</v>
      </c>
      <c r="AL1319">
        <v>175</v>
      </c>
      <c r="AN1319" s="2">
        <v>13690</v>
      </c>
      <c r="AQ1319" t="s">
        <v>8483</v>
      </c>
      <c r="BF1319" t="s">
        <v>108</v>
      </c>
      <c r="BG1319" t="s">
        <v>420</v>
      </c>
      <c r="BH1319" t="s">
        <v>1000</v>
      </c>
      <c r="BI1319" t="s">
        <v>1001</v>
      </c>
      <c r="BJ1319" t="s">
        <v>1001</v>
      </c>
      <c r="BN1319">
        <v>41.409716000000003</v>
      </c>
      <c r="BO1319">
        <v>-122.202173</v>
      </c>
      <c r="BQ1319">
        <v>10024</v>
      </c>
      <c r="BS1319" t="s">
        <v>7278</v>
      </c>
      <c r="BU1319" t="s">
        <v>2141</v>
      </c>
      <c r="BV1319" t="s">
        <v>270</v>
      </c>
      <c r="BX1319">
        <v>2438</v>
      </c>
      <c r="CC1319" t="s">
        <v>1004</v>
      </c>
      <c r="CF1319" t="s">
        <v>114</v>
      </c>
      <c r="CG1319" s="3">
        <v>43959.370393518519</v>
      </c>
      <c r="CI1319">
        <v>70</v>
      </c>
      <c r="CJ1319" t="s">
        <v>8484</v>
      </c>
      <c r="CK1319" t="s">
        <v>8485</v>
      </c>
    </row>
    <row r="1320" spans="1:89" x14ac:dyDescent="0.45">
      <c r="A1320">
        <v>4406066</v>
      </c>
      <c r="B1320" t="s">
        <v>89</v>
      </c>
      <c r="E1320" t="s">
        <v>90</v>
      </c>
      <c r="F1320" t="s">
        <v>8506</v>
      </c>
      <c r="G1320" t="s">
        <v>8507</v>
      </c>
      <c r="I1320" t="s">
        <v>8372</v>
      </c>
      <c r="J1320" t="s">
        <v>638</v>
      </c>
      <c r="K1320" t="s">
        <v>639</v>
      </c>
      <c r="L1320" t="s">
        <v>726</v>
      </c>
      <c r="M1320" t="s">
        <v>4746</v>
      </c>
      <c r="N1320" t="s">
        <v>8373</v>
      </c>
      <c r="O1320" t="s">
        <v>8508</v>
      </c>
      <c r="P1320">
        <v>380429</v>
      </c>
      <c r="Q1320" t="s">
        <v>1197</v>
      </c>
      <c r="R1320" t="s">
        <v>8375</v>
      </c>
      <c r="T1320" t="s">
        <v>8509</v>
      </c>
      <c r="W1320" t="s">
        <v>103</v>
      </c>
      <c r="AE1320" t="s">
        <v>203</v>
      </c>
      <c r="AG1320">
        <v>10228</v>
      </c>
      <c r="AH1320" s="1">
        <v>14082</v>
      </c>
      <c r="AI1320">
        <v>1938</v>
      </c>
      <c r="AJ1320">
        <v>7</v>
      </c>
      <c r="AK1320">
        <v>21</v>
      </c>
      <c r="AL1320">
        <v>202</v>
      </c>
      <c r="AN1320" s="2">
        <v>14082</v>
      </c>
      <c r="AO1320" t="s">
        <v>8510</v>
      </c>
      <c r="AP1320" t="s">
        <v>8511</v>
      </c>
      <c r="AQ1320" t="s">
        <v>5069</v>
      </c>
      <c r="BF1320" t="s">
        <v>108</v>
      </c>
      <c r="BG1320" t="s">
        <v>420</v>
      </c>
      <c r="BH1320" t="s">
        <v>1000</v>
      </c>
      <c r="BI1320" t="s">
        <v>1001</v>
      </c>
      <c r="BJ1320" t="s">
        <v>8512</v>
      </c>
      <c r="BN1320">
        <v>41.372520000000002</v>
      </c>
      <c r="BO1320">
        <v>-122.23153000000001</v>
      </c>
      <c r="BQ1320">
        <v>1807</v>
      </c>
      <c r="BS1320" t="s">
        <v>1003</v>
      </c>
      <c r="BU1320" t="s">
        <v>810</v>
      </c>
      <c r="BV1320" t="s">
        <v>270</v>
      </c>
      <c r="BX1320">
        <v>2438</v>
      </c>
      <c r="CC1320" t="s">
        <v>1863</v>
      </c>
      <c r="CF1320" t="s">
        <v>114</v>
      </c>
      <c r="CG1320" s="3">
        <v>43959.370393518519</v>
      </c>
      <c r="CI1320">
        <v>70</v>
      </c>
      <c r="CJ1320" t="s">
        <v>8513</v>
      </c>
      <c r="CK1320" t="s">
        <v>8514</v>
      </c>
    </row>
    <row r="1321" spans="1:89" x14ac:dyDescent="0.45">
      <c r="A1321">
        <v>4406075</v>
      </c>
      <c r="B1321" t="s">
        <v>89</v>
      </c>
      <c r="E1321" t="s">
        <v>90</v>
      </c>
      <c r="F1321" t="s">
        <v>8515</v>
      </c>
      <c r="G1321" t="s">
        <v>8516</v>
      </c>
      <c r="I1321" t="s">
        <v>8372</v>
      </c>
      <c r="J1321" t="s">
        <v>638</v>
      </c>
      <c r="K1321" t="s">
        <v>639</v>
      </c>
      <c r="L1321" t="s">
        <v>726</v>
      </c>
      <c r="M1321" t="s">
        <v>4746</v>
      </c>
      <c r="N1321" t="s">
        <v>8373</v>
      </c>
      <c r="O1321" t="s">
        <v>8374</v>
      </c>
      <c r="P1321">
        <v>380476</v>
      </c>
      <c r="Q1321" t="s">
        <v>5320</v>
      </c>
      <c r="R1321" t="s">
        <v>8375</v>
      </c>
      <c r="T1321" t="s">
        <v>8376</v>
      </c>
      <c r="W1321" t="s">
        <v>103</v>
      </c>
      <c r="AE1321" t="s">
        <v>203</v>
      </c>
      <c r="AG1321">
        <v>10204</v>
      </c>
      <c r="AH1321" s="1">
        <v>14074</v>
      </c>
      <c r="AI1321">
        <v>1938</v>
      </c>
      <c r="AJ1321">
        <v>7</v>
      </c>
      <c r="AK1321">
        <v>13</v>
      </c>
      <c r="AL1321">
        <v>194</v>
      </c>
      <c r="AN1321" s="2">
        <v>14074</v>
      </c>
      <c r="AO1321" t="s">
        <v>8517</v>
      </c>
      <c r="AP1321" t="s">
        <v>8518</v>
      </c>
      <c r="AQ1321" t="s">
        <v>5079</v>
      </c>
      <c r="BF1321" t="s">
        <v>108</v>
      </c>
      <c r="BG1321" t="s">
        <v>420</v>
      </c>
      <c r="BH1321" t="s">
        <v>1000</v>
      </c>
      <c r="BI1321" t="s">
        <v>1001</v>
      </c>
      <c r="BJ1321" t="s">
        <v>8519</v>
      </c>
      <c r="BN1321">
        <v>41.372520000000002</v>
      </c>
      <c r="BO1321">
        <v>-122.23153000000001</v>
      </c>
      <c r="BQ1321">
        <v>1807</v>
      </c>
      <c r="BS1321" t="s">
        <v>1003</v>
      </c>
      <c r="BU1321" t="s">
        <v>810</v>
      </c>
      <c r="BV1321" t="s">
        <v>270</v>
      </c>
      <c r="BX1321">
        <v>2438</v>
      </c>
      <c r="CC1321" t="s">
        <v>1863</v>
      </c>
      <c r="CF1321" t="s">
        <v>114</v>
      </c>
      <c r="CG1321" s="3">
        <v>43959.370393518519</v>
      </c>
      <c r="CI1321">
        <v>70</v>
      </c>
      <c r="CJ1321" t="s">
        <v>8520</v>
      </c>
      <c r="CK1321" t="s">
        <v>8521</v>
      </c>
    </row>
    <row r="1322" spans="1:89" x14ac:dyDescent="0.45">
      <c r="A1322">
        <v>4406077</v>
      </c>
      <c r="B1322" t="s">
        <v>89</v>
      </c>
      <c r="E1322" t="s">
        <v>90</v>
      </c>
      <c r="F1322" t="s">
        <v>8522</v>
      </c>
      <c r="G1322" t="s">
        <v>8523</v>
      </c>
      <c r="I1322" t="s">
        <v>8372</v>
      </c>
      <c r="J1322" t="s">
        <v>638</v>
      </c>
      <c r="K1322" t="s">
        <v>639</v>
      </c>
      <c r="L1322" t="s">
        <v>726</v>
      </c>
      <c r="M1322" t="s">
        <v>4746</v>
      </c>
      <c r="N1322" t="s">
        <v>8373</v>
      </c>
      <c r="O1322" t="s">
        <v>8508</v>
      </c>
      <c r="P1322">
        <v>380429</v>
      </c>
      <c r="Q1322" t="s">
        <v>1197</v>
      </c>
      <c r="R1322" t="s">
        <v>8375</v>
      </c>
      <c r="T1322" t="s">
        <v>8509</v>
      </c>
      <c r="W1322" t="s">
        <v>103</v>
      </c>
      <c r="AE1322" t="s">
        <v>203</v>
      </c>
      <c r="AG1322">
        <v>10228</v>
      </c>
      <c r="AH1322" s="1">
        <v>14082</v>
      </c>
      <c r="AI1322">
        <v>1938</v>
      </c>
      <c r="AJ1322">
        <v>7</v>
      </c>
      <c r="AK1322">
        <v>21</v>
      </c>
      <c r="AL1322">
        <v>202</v>
      </c>
      <c r="AN1322" s="2">
        <v>14082</v>
      </c>
      <c r="AP1322" t="s">
        <v>8377</v>
      </c>
      <c r="AQ1322" t="s">
        <v>5079</v>
      </c>
      <c r="BF1322" t="s">
        <v>108</v>
      </c>
      <c r="BG1322" t="s">
        <v>420</v>
      </c>
      <c r="BH1322" t="s">
        <v>1000</v>
      </c>
      <c r="BI1322" t="s">
        <v>1001</v>
      </c>
      <c r="BJ1322" t="s">
        <v>8524</v>
      </c>
      <c r="BN1322">
        <v>41.407260000000001</v>
      </c>
      <c r="BO1322">
        <v>-122.222475</v>
      </c>
      <c r="BP1322" t="s">
        <v>113</v>
      </c>
      <c r="BQ1322">
        <v>2945</v>
      </c>
      <c r="BS1322" t="s">
        <v>114</v>
      </c>
      <c r="BU1322" t="s">
        <v>115</v>
      </c>
      <c r="BX1322">
        <v>2438</v>
      </c>
      <c r="CC1322" t="s">
        <v>1863</v>
      </c>
      <c r="CF1322" t="s">
        <v>114</v>
      </c>
      <c r="CG1322" s="3">
        <v>43959.370393518519</v>
      </c>
      <c r="CI1322">
        <v>70</v>
      </c>
      <c r="CJ1322" t="s">
        <v>8525</v>
      </c>
      <c r="CK1322" t="s">
        <v>8526</v>
      </c>
    </row>
    <row r="1323" spans="1:89" x14ac:dyDescent="0.45">
      <c r="A1323">
        <v>4406082</v>
      </c>
      <c r="B1323" t="s">
        <v>89</v>
      </c>
      <c r="E1323" t="s">
        <v>90</v>
      </c>
      <c r="F1323" t="s">
        <v>8548</v>
      </c>
      <c r="G1323" t="s">
        <v>8549</v>
      </c>
      <c r="I1323" t="s">
        <v>8550</v>
      </c>
      <c r="J1323" t="s">
        <v>638</v>
      </c>
      <c r="K1323" t="s">
        <v>639</v>
      </c>
      <c r="L1323" t="s">
        <v>726</v>
      </c>
      <c r="M1323" t="s">
        <v>4746</v>
      </c>
      <c r="N1323" t="s">
        <v>8373</v>
      </c>
      <c r="O1323" t="s">
        <v>8551</v>
      </c>
      <c r="P1323">
        <v>402012</v>
      </c>
      <c r="Q1323" t="s">
        <v>1095</v>
      </c>
      <c r="R1323" t="s">
        <v>8552</v>
      </c>
      <c r="T1323" t="s">
        <v>553</v>
      </c>
      <c r="W1323" t="s">
        <v>103</v>
      </c>
      <c r="AE1323" t="s">
        <v>203</v>
      </c>
      <c r="AG1323">
        <v>15689</v>
      </c>
      <c r="AH1323" s="1">
        <v>15196</v>
      </c>
      <c r="AI1323">
        <v>1941</v>
      </c>
      <c r="AJ1323">
        <v>8</v>
      </c>
      <c r="AK1323">
        <v>8</v>
      </c>
      <c r="AL1323">
        <v>220</v>
      </c>
      <c r="AN1323" s="2">
        <v>15196</v>
      </c>
      <c r="AP1323" t="s">
        <v>8553</v>
      </c>
      <c r="AQ1323" t="s">
        <v>8554</v>
      </c>
      <c r="AX1323" t="s">
        <v>8437</v>
      </c>
      <c r="BF1323" t="s">
        <v>108</v>
      </c>
      <c r="BG1323" t="s">
        <v>420</v>
      </c>
      <c r="BH1323" t="s">
        <v>1000</v>
      </c>
      <c r="BI1323" t="s">
        <v>1001</v>
      </c>
      <c r="BJ1323" t="s">
        <v>8555</v>
      </c>
      <c r="BN1323">
        <v>41.299599999999998</v>
      </c>
      <c r="BO1323">
        <v>-122.300991</v>
      </c>
      <c r="BQ1323">
        <v>1012</v>
      </c>
      <c r="BS1323" t="s">
        <v>3088</v>
      </c>
      <c r="BU1323" t="s">
        <v>2141</v>
      </c>
      <c r="BV1323" t="s">
        <v>270</v>
      </c>
      <c r="BX1323">
        <v>1524</v>
      </c>
      <c r="CC1323" t="s">
        <v>3072</v>
      </c>
      <c r="CF1323" t="s">
        <v>114</v>
      </c>
      <c r="CG1323" s="3">
        <v>43959.370393518519</v>
      </c>
      <c r="CI1323">
        <v>70</v>
      </c>
      <c r="CJ1323" t="s">
        <v>8556</v>
      </c>
      <c r="CK1323" t="s">
        <v>8557</v>
      </c>
    </row>
    <row r="1324" spans="1:89" x14ac:dyDescent="0.45">
      <c r="A1324">
        <v>4406084</v>
      </c>
      <c r="B1324" t="s">
        <v>89</v>
      </c>
      <c r="E1324" t="s">
        <v>90</v>
      </c>
      <c r="F1324" t="s">
        <v>8558</v>
      </c>
      <c r="G1324" t="s">
        <v>8559</v>
      </c>
      <c r="I1324" t="s">
        <v>8550</v>
      </c>
      <c r="J1324" t="s">
        <v>638</v>
      </c>
      <c r="K1324" t="s">
        <v>639</v>
      </c>
      <c r="L1324" t="s">
        <v>726</v>
      </c>
      <c r="M1324" t="s">
        <v>4746</v>
      </c>
      <c r="N1324" t="s">
        <v>8373</v>
      </c>
      <c r="O1324" t="s">
        <v>8560</v>
      </c>
      <c r="P1324">
        <v>402021</v>
      </c>
      <c r="Q1324" t="s">
        <v>8561</v>
      </c>
      <c r="R1324" t="s">
        <v>8552</v>
      </c>
      <c r="T1324" t="s">
        <v>8562</v>
      </c>
      <c r="W1324" t="s">
        <v>103</v>
      </c>
      <c r="AE1324" t="s">
        <v>203</v>
      </c>
      <c r="AG1324">
        <v>15736</v>
      </c>
      <c r="AH1324" s="1">
        <v>15206</v>
      </c>
      <c r="AI1324">
        <v>1941</v>
      </c>
      <c r="AJ1324">
        <v>8</v>
      </c>
      <c r="AK1324">
        <v>18</v>
      </c>
      <c r="AL1324">
        <v>230</v>
      </c>
      <c r="AN1324" s="2">
        <v>15206</v>
      </c>
      <c r="AP1324" t="s">
        <v>8563</v>
      </c>
      <c r="AQ1324" t="s">
        <v>8564</v>
      </c>
      <c r="AX1324" t="s">
        <v>8459</v>
      </c>
      <c r="BF1324" t="s">
        <v>108</v>
      </c>
      <c r="BG1324" t="s">
        <v>420</v>
      </c>
      <c r="BH1324" t="s">
        <v>1000</v>
      </c>
      <c r="BI1324" t="s">
        <v>1001</v>
      </c>
      <c r="BJ1324" t="s">
        <v>8565</v>
      </c>
      <c r="BN1324">
        <v>41.321603000000003</v>
      </c>
      <c r="BO1324">
        <v>-122.25012</v>
      </c>
      <c r="BQ1324">
        <v>1000</v>
      </c>
      <c r="BS1324" t="s">
        <v>5487</v>
      </c>
      <c r="BU1324" t="s">
        <v>3071</v>
      </c>
      <c r="BV1324" t="s">
        <v>270</v>
      </c>
      <c r="BX1324">
        <v>1829</v>
      </c>
      <c r="CC1324" t="s">
        <v>8566</v>
      </c>
      <c r="CF1324" t="s">
        <v>114</v>
      </c>
      <c r="CG1324" s="3">
        <v>43959.370393518519</v>
      </c>
      <c r="CI1324">
        <v>70</v>
      </c>
      <c r="CJ1324" t="s">
        <v>8567</v>
      </c>
      <c r="CK1324" t="s">
        <v>8568</v>
      </c>
    </row>
    <row r="1325" spans="1:89" x14ac:dyDescent="0.45">
      <c r="A1325">
        <v>4406087</v>
      </c>
      <c r="B1325" t="s">
        <v>89</v>
      </c>
      <c r="E1325" t="s">
        <v>90</v>
      </c>
      <c r="F1325" t="s">
        <v>8569</v>
      </c>
      <c r="G1325" t="s">
        <v>8570</v>
      </c>
      <c r="I1325" t="s">
        <v>8299</v>
      </c>
      <c r="J1325" t="s">
        <v>638</v>
      </c>
      <c r="K1325" t="s">
        <v>639</v>
      </c>
      <c r="L1325" t="s">
        <v>640</v>
      </c>
      <c r="M1325" t="s">
        <v>641</v>
      </c>
      <c r="N1325" t="s">
        <v>642</v>
      </c>
      <c r="O1325" t="s">
        <v>8571</v>
      </c>
      <c r="P1325">
        <v>307380</v>
      </c>
      <c r="Q1325" t="s">
        <v>8539</v>
      </c>
      <c r="R1325" t="s">
        <v>8301</v>
      </c>
      <c r="T1325" t="s">
        <v>8572</v>
      </c>
      <c r="W1325" t="s">
        <v>103</v>
      </c>
      <c r="AE1325" t="s">
        <v>203</v>
      </c>
      <c r="AG1325">
        <v>6333</v>
      </c>
      <c r="AH1325" s="1">
        <v>13088</v>
      </c>
      <c r="AI1325">
        <v>1935</v>
      </c>
      <c r="AJ1325">
        <v>10</v>
      </c>
      <c r="AK1325">
        <v>31</v>
      </c>
      <c r="AL1325">
        <v>304</v>
      </c>
      <c r="AN1325" s="2">
        <v>13088</v>
      </c>
      <c r="BF1325" t="s">
        <v>108</v>
      </c>
      <c r="BG1325" t="s">
        <v>109</v>
      </c>
      <c r="BH1325" t="s">
        <v>110</v>
      </c>
      <c r="BI1325" t="s">
        <v>111</v>
      </c>
      <c r="BJ1325" t="s">
        <v>6383</v>
      </c>
      <c r="BN1325">
        <v>39.202230999999998</v>
      </c>
      <c r="BO1325">
        <v>-84.490503000000004</v>
      </c>
      <c r="BP1325" t="s">
        <v>113</v>
      </c>
      <c r="BQ1325">
        <v>500</v>
      </c>
      <c r="BS1325" t="s">
        <v>2509</v>
      </c>
      <c r="BU1325" t="s">
        <v>269</v>
      </c>
      <c r="BV1325" t="s">
        <v>270</v>
      </c>
      <c r="CF1325" t="s">
        <v>114</v>
      </c>
      <c r="CG1325" s="3">
        <v>43959.370393518519</v>
      </c>
      <c r="CI1325">
        <v>70</v>
      </c>
      <c r="CJ1325" t="s">
        <v>8573</v>
      </c>
      <c r="CK1325" t="s">
        <v>8574</v>
      </c>
    </row>
    <row r="1326" spans="1:89" x14ac:dyDescent="0.45">
      <c r="A1326">
        <v>4406088</v>
      </c>
      <c r="B1326" t="s">
        <v>89</v>
      </c>
      <c r="E1326" t="s">
        <v>90</v>
      </c>
      <c r="F1326" t="s">
        <v>8575</v>
      </c>
      <c r="G1326" t="s">
        <v>8576</v>
      </c>
      <c r="I1326" t="s">
        <v>8299</v>
      </c>
      <c r="J1326" t="s">
        <v>638</v>
      </c>
      <c r="K1326" t="s">
        <v>639</v>
      </c>
      <c r="L1326" t="s">
        <v>640</v>
      </c>
      <c r="M1326" t="s">
        <v>641</v>
      </c>
      <c r="N1326" t="s">
        <v>642</v>
      </c>
      <c r="O1326" t="s">
        <v>8571</v>
      </c>
      <c r="P1326">
        <v>307380</v>
      </c>
      <c r="Q1326" t="s">
        <v>8539</v>
      </c>
      <c r="R1326" t="s">
        <v>8301</v>
      </c>
      <c r="T1326" t="s">
        <v>8572</v>
      </c>
      <c r="W1326" t="s">
        <v>103</v>
      </c>
      <c r="AE1326" t="s">
        <v>203</v>
      </c>
      <c r="AG1326">
        <v>6521</v>
      </c>
      <c r="AH1326" s="1">
        <v>13118</v>
      </c>
      <c r="AI1326">
        <v>1935</v>
      </c>
      <c r="AJ1326">
        <v>11</v>
      </c>
      <c r="AK1326">
        <v>30</v>
      </c>
      <c r="AL1326">
        <v>334</v>
      </c>
      <c r="AN1326" s="2">
        <v>13118</v>
      </c>
      <c r="BF1326" t="s">
        <v>108</v>
      </c>
      <c r="BG1326" t="s">
        <v>109</v>
      </c>
      <c r="BH1326" t="s">
        <v>230</v>
      </c>
      <c r="BI1326" t="s">
        <v>2402</v>
      </c>
      <c r="BJ1326" t="s">
        <v>2403</v>
      </c>
      <c r="BN1326">
        <v>39.193117000000001</v>
      </c>
      <c r="BO1326">
        <v>-84.107156000000003</v>
      </c>
      <c r="BQ1326">
        <v>3036</v>
      </c>
      <c r="BS1326" t="s">
        <v>4561</v>
      </c>
      <c r="BU1326" t="s">
        <v>810</v>
      </c>
      <c r="BV1326" t="s">
        <v>270</v>
      </c>
      <c r="CF1326" t="s">
        <v>114</v>
      </c>
      <c r="CG1326" s="3">
        <v>43959.370393518519</v>
      </c>
      <c r="CI1326">
        <v>70</v>
      </c>
      <c r="CJ1326" t="s">
        <v>8577</v>
      </c>
      <c r="CK1326" t="s">
        <v>8578</v>
      </c>
    </row>
    <row r="1327" spans="1:89" x14ac:dyDescent="0.45">
      <c r="A1327">
        <v>4406089</v>
      </c>
      <c r="B1327" t="s">
        <v>89</v>
      </c>
      <c r="E1327" t="s">
        <v>90</v>
      </c>
      <c r="F1327" t="s">
        <v>8579</v>
      </c>
      <c r="G1327" t="s">
        <v>8580</v>
      </c>
      <c r="I1327" t="s">
        <v>8299</v>
      </c>
      <c r="J1327" t="s">
        <v>638</v>
      </c>
      <c r="K1327" t="s">
        <v>639</v>
      </c>
      <c r="L1327" t="s">
        <v>640</v>
      </c>
      <c r="M1327" t="s">
        <v>641</v>
      </c>
      <c r="N1327" t="s">
        <v>642</v>
      </c>
      <c r="O1327" t="s">
        <v>8571</v>
      </c>
      <c r="P1327">
        <v>307380</v>
      </c>
      <c r="Q1327" t="s">
        <v>8539</v>
      </c>
      <c r="R1327" t="s">
        <v>8301</v>
      </c>
      <c r="T1327" t="s">
        <v>8572</v>
      </c>
      <c r="W1327" t="s">
        <v>103</v>
      </c>
      <c r="AE1327" t="s">
        <v>203</v>
      </c>
      <c r="AG1327">
        <v>8111</v>
      </c>
      <c r="AH1327" s="1">
        <v>13555</v>
      </c>
      <c r="AI1327">
        <v>1937</v>
      </c>
      <c r="AJ1327">
        <v>2</v>
      </c>
      <c r="AK1327">
        <v>9</v>
      </c>
      <c r="AL1327">
        <v>40</v>
      </c>
      <c r="AN1327" s="2">
        <v>13555</v>
      </c>
      <c r="BF1327" t="s">
        <v>108</v>
      </c>
      <c r="BG1327" t="s">
        <v>109</v>
      </c>
      <c r="BH1327" t="s">
        <v>110</v>
      </c>
      <c r="BI1327" t="s">
        <v>111</v>
      </c>
      <c r="BJ1327" t="s">
        <v>112</v>
      </c>
      <c r="BN1327">
        <v>39.165058000000002</v>
      </c>
      <c r="BO1327">
        <v>-84.574945</v>
      </c>
      <c r="BP1327" t="s">
        <v>113</v>
      </c>
      <c r="BQ1327">
        <v>1189</v>
      </c>
      <c r="BS1327" t="s">
        <v>114</v>
      </c>
      <c r="BU1327" t="s">
        <v>115</v>
      </c>
      <c r="CF1327" t="s">
        <v>114</v>
      </c>
      <c r="CG1327" s="3">
        <v>43959.370393518519</v>
      </c>
      <c r="CI1327">
        <v>70</v>
      </c>
      <c r="CJ1327" t="s">
        <v>8581</v>
      </c>
      <c r="CK1327" t="s">
        <v>8582</v>
      </c>
    </row>
    <row r="1328" spans="1:89" x14ac:dyDescent="0.45">
      <c r="A1328">
        <v>4406091</v>
      </c>
      <c r="B1328" t="s">
        <v>89</v>
      </c>
      <c r="E1328" t="s">
        <v>90</v>
      </c>
      <c r="F1328" t="s">
        <v>8583</v>
      </c>
      <c r="G1328" t="s">
        <v>8584</v>
      </c>
      <c r="I1328" t="s">
        <v>8299</v>
      </c>
      <c r="J1328" t="s">
        <v>638</v>
      </c>
      <c r="K1328" t="s">
        <v>639</v>
      </c>
      <c r="L1328" t="s">
        <v>640</v>
      </c>
      <c r="M1328" t="s">
        <v>641</v>
      </c>
      <c r="N1328" t="s">
        <v>642</v>
      </c>
      <c r="O1328" t="s">
        <v>8571</v>
      </c>
      <c r="P1328">
        <v>307380</v>
      </c>
      <c r="Q1328" t="s">
        <v>8539</v>
      </c>
      <c r="R1328" t="s">
        <v>8301</v>
      </c>
      <c r="T1328" t="s">
        <v>8572</v>
      </c>
      <c r="W1328" t="s">
        <v>103</v>
      </c>
      <c r="AE1328" t="s">
        <v>203</v>
      </c>
      <c r="AG1328">
        <v>8263</v>
      </c>
      <c r="AH1328" s="1">
        <v>13636</v>
      </c>
      <c r="AI1328">
        <v>1937</v>
      </c>
      <c r="AJ1328">
        <v>5</v>
      </c>
      <c r="AK1328">
        <v>1</v>
      </c>
      <c r="AL1328">
        <v>121</v>
      </c>
      <c r="AN1328" s="2">
        <v>13636</v>
      </c>
      <c r="BF1328" t="s">
        <v>108</v>
      </c>
      <c r="BG1328" t="s">
        <v>109</v>
      </c>
      <c r="BH1328" t="s">
        <v>719</v>
      </c>
      <c r="BI1328" t="s">
        <v>1471</v>
      </c>
      <c r="BJ1328" t="s">
        <v>1471</v>
      </c>
      <c r="BN1328">
        <v>38.973405</v>
      </c>
      <c r="BO1328">
        <v>-83.163515000000004</v>
      </c>
      <c r="BQ1328">
        <v>210</v>
      </c>
      <c r="BS1328" t="s">
        <v>2489</v>
      </c>
      <c r="BU1328" t="s">
        <v>284</v>
      </c>
      <c r="BV1328" t="s">
        <v>270</v>
      </c>
      <c r="CF1328" t="s">
        <v>114</v>
      </c>
      <c r="CG1328" s="3">
        <v>43959.370393518519</v>
      </c>
      <c r="CI1328">
        <v>70</v>
      </c>
      <c r="CJ1328" t="s">
        <v>8585</v>
      </c>
      <c r="CK1328" t="s">
        <v>8586</v>
      </c>
    </row>
    <row r="1329" spans="1:89" x14ac:dyDescent="0.45">
      <c r="A1329">
        <v>4406092</v>
      </c>
      <c r="B1329" t="s">
        <v>89</v>
      </c>
      <c r="E1329" t="s">
        <v>90</v>
      </c>
      <c r="F1329" t="s">
        <v>8587</v>
      </c>
      <c r="G1329" t="s">
        <v>8588</v>
      </c>
      <c r="I1329" t="s">
        <v>8299</v>
      </c>
      <c r="J1329" t="s">
        <v>638</v>
      </c>
      <c r="K1329" t="s">
        <v>639</v>
      </c>
      <c r="L1329" t="s">
        <v>640</v>
      </c>
      <c r="M1329" t="s">
        <v>641</v>
      </c>
      <c r="N1329" t="s">
        <v>642</v>
      </c>
      <c r="O1329" t="s">
        <v>8571</v>
      </c>
      <c r="P1329">
        <v>307380</v>
      </c>
      <c r="Q1329" t="s">
        <v>8539</v>
      </c>
      <c r="R1329" t="s">
        <v>8301</v>
      </c>
      <c r="T1329" t="s">
        <v>8572</v>
      </c>
      <c r="W1329" t="s">
        <v>103</v>
      </c>
      <c r="AE1329" t="s">
        <v>203</v>
      </c>
      <c r="AG1329">
        <v>1915</v>
      </c>
      <c r="AH1329" s="1">
        <v>12048</v>
      </c>
      <c r="AI1329">
        <v>1932</v>
      </c>
      <c r="AJ1329">
        <v>12</v>
      </c>
      <c r="AK1329">
        <v>25</v>
      </c>
      <c r="AL1329">
        <v>360</v>
      </c>
      <c r="AN1329" s="2">
        <v>12048</v>
      </c>
      <c r="AQ1329" t="s">
        <v>8589</v>
      </c>
      <c r="BF1329" t="s">
        <v>108</v>
      </c>
      <c r="BG1329" t="s">
        <v>109</v>
      </c>
      <c r="BH1329" t="s">
        <v>230</v>
      </c>
      <c r="BI1329" t="s">
        <v>822</v>
      </c>
      <c r="BJ1329" t="s">
        <v>822</v>
      </c>
      <c r="BN1329">
        <v>39.113281000000001</v>
      </c>
      <c r="BO1329">
        <v>-84.796746999999996</v>
      </c>
      <c r="BQ1329">
        <v>1506</v>
      </c>
      <c r="BS1329" t="s">
        <v>7388</v>
      </c>
      <c r="BU1329" t="s">
        <v>4674</v>
      </c>
      <c r="BV1329" t="s">
        <v>270</v>
      </c>
      <c r="CF1329" t="s">
        <v>114</v>
      </c>
      <c r="CG1329" s="3">
        <v>43959.370393518519</v>
      </c>
      <c r="CI1329">
        <v>70</v>
      </c>
      <c r="CJ1329" t="s">
        <v>8590</v>
      </c>
      <c r="CK1329" t="s">
        <v>8591</v>
      </c>
    </row>
    <row r="1330" spans="1:89" x14ac:dyDescent="0.45">
      <c r="A1330">
        <v>4406093</v>
      </c>
      <c r="B1330" t="s">
        <v>89</v>
      </c>
      <c r="E1330" t="s">
        <v>90</v>
      </c>
      <c r="F1330" t="s">
        <v>8592</v>
      </c>
      <c r="G1330" t="s">
        <v>8593</v>
      </c>
      <c r="I1330" t="s">
        <v>8299</v>
      </c>
      <c r="J1330" t="s">
        <v>638</v>
      </c>
      <c r="K1330" t="s">
        <v>639</v>
      </c>
      <c r="L1330" t="s">
        <v>640</v>
      </c>
      <c r="M1330" t="s">
        <v>641</v>
      </c>
      <c r="N1330" t="s">
        <v>642</v>
      </c>
      <c r="O1330" t="s">
        <v>8571</v>
      </c>
      <c r="P1330">
        <v>307380</v>
      </c>
      <c r="Q1330" t="s">
        <v>8539</v>
      </c>
      <c r="R1330" t="s">
        <v>8301</v>
      </c>
      <c r="T1330" t="s">
        <v>8572</v>
      </c>
      <c r="W1330" t="s">
        <v>103</v>
      </c>
      <c r="AE1330" t="s">
        <v>203</v>
      </c>
      <c r="AG1330">
        <v>6521</v>
      </c>
      <c r="AH1330" s="1">
        <v>13118</v>
      </c>
      <c r="AI1330">
        <v>1935</v>
      </c>
      <c r="AJ1330">
        <v>11</v>
      </c>
      <c r="AK1330">
        <v>30</v>
      </c>
      <c r="AL1330">
        <v>334</v>
      </c>
      <c r="AN1330" s="2">
        <v>13118</v>
      </c>
      <c r="BF1330" t="s">
        <v>108</v>
      </c>
      <c r="BG1330" t="s">
        <v>109</v>
      </c>
      <c r="BH1330" t="s">
        <v>230</v>
      </c>
      <c r="BI1330" t="s">
        <v>2402</v>
      </c>
      <c r="BJ1330" t="s">
        <v>2403</v>
      </c>
      <c r="BN1330">
        <v>39.193117000000001</v>
      </c>
      <c r="BO1330">
        <v>-84.107156000000003</v>
      </c>
      <c r="BQ1330">
        <v>3036</v>
      </c>
      <c r="BS1330" t="s">
        <v>4561</v>
      </c>
      <c r="BU1330" t="s">
        <v>810</v>
      </c>
      <c r="BV1330" t="s">
        <v>270</v>
      </c>
      <c r="CF1330" t="s">
        <v>114</v>
      </c>
      <c r="CG1330" s="3">
        <v>43959.370393518519</v>
      </c>
      <c r="CI1330">
        <v>70</v>
      </c>
      <c r="CJ1330" t="s">
        <v>8594</v>
      </c>
      <c r="CK1330" t="s">
        <v>8595</v>
      </c>
    </row>
    <row r="1331" spans="1:89" x14ac:dyDescent="0.45">
      <c r="A1331">
        <v>4406094</v>
      </c>
      <c r="B1331" t="s">
        <v>89</v>
      </c>
      <c r="E1331" t="s">
        <v>90</v>
      </c>
      <c r="F1331" t="s">
        <v>8596</v>
      </c>
      <c r="G1331" t="s">
        <v>8597</v>
      </c>
      <c r="I1331" t="s">
        <v>8299</v>
      </c>
      <c r="J1331" t="s">
        <v>638</v>
      </c>
      <c r="K1331" t="s">
        <v>639</v>
      </c>
      <c r="L1331" t="s">
        <v>640</v>
      </c>
      <c r="M1331" t="s">
        <v>641</v>
      </c>
      <c r="N1331" t="s">
        <v>642</v>
      </c>
      <c r="O1331" t="s">
        <v>8571</v>
      </c>
      <c r="P1331">
        <v>307380</v>
      </c>
      <c r="Q1331" t="s">
        <v>8539</v>
      </c>
      <c r="R1331" t="s">
        <v>8301</v>
      </c>
      <c r="T1331" t="s">
        <v>8572</v>
      </c>
      <c r="W1331" t="s">
        <v>103</v>
      </c>
      <c r="AE1331" t="s">
        <v>203</v>
      </c>
      <c r="AG1331">
        <v>6753</v>
      </c>
      <c r="AH1331" s="1">
        <v>13219</v>
      </c>
      <c r="AI1331">
        <v>1936</v>
      </c>
      <c r="AJ1331">
        <v>3</v>
      </c>
      <c r="AK1331">
        <v>10</v>
      </c>
      <c r="AL1331">
        <v>70</v>
      </c>
      <c r="AN1331" s="2">
        <v>13219</v>
      </c>
      <c r="BF1331" t="s">
        <v>108</v>
      </c>
      <c r="BG1331" t="s">
        <v>109</v>
      </c>
      <c r="BH1331" t="s">
        <v>110</v>
      </c>
      <c r="BI1331" t="s">
        <v>2533</v>
      </c>
      <c r="BJ1331" t="s">
        <v>2533</v>
      </c>
      <c r="BN1331">
        <v>39.247559000000003</v>
      </c>
      <c r="BO1331">
        <v>-84.322238999999996</v>
      </c>
      <c r="BQ1331">
        <v>210</v>
      </c>
      <c r="BS1331" t="s">
        <v>2496</v>
      </c>
      <c r="BU1331" t="s">
        <v>284</v>
      </c>
      <c r="BV1331" t="s">
        <v>270</v>
      </c>
      <c r="CF1331" t="s">
        <v>114</v>
      </c>
      <c r="CG1331" s="3">
        <v>43959.370393518519</v>
      </c>
      <c r="CI1331">
        <v>70</v>
      </c>
      <c r="CJ1331" t="s">
        <v>8598</v>
      </c>
      <c r="CK1331" t="s">
        <v>8599</v>
      </c>
    </row>
    <row r="1332" spans="1:89" x14ac:dyDescent="0.45">
      <c r="A1332">
        <v>4406096</v>
      </c>
      <c r="B1332" t="s">
        <v>89</v>
      </c>
      <c r="E1332" t="s">
        <v>90</v>
      </c>
      <c r="F1332" t="s">
        <v>8600</v>
      </c>
      <c r="G1332" t="s">
        <v>8601</v>
      </c>
      <c r="I1332" t="s">
        <v>8299</v>
      </c>
      <c r="J1332" t="s">
        <v>638</v>
      </c>
      <c r="K1332" t="s">
        <v>639</v>
      </c>
      <c r="L1332" t="s">
        <v>640</v>
      </c>
      <c r="M1332" t="s">
        <v>641</v>
      </c>
      <c r="N1332" t="s">
        <v>642</v>
      </c>
      <c r="O1332" t="s">
        <v>8571</v>
      </c>
      <c r="P1332">
        <v>307380</v>
      </c>
      <c r="Q1332" t="s">
        <v>8539</v>
      </c>
      <c r="R1332" t="s">
        <v>8301</v>
      </c>
      <c r="T1332" t="s">
        <v>8572</v>
      </c>
      <c r="W1332" t="s">
        <v>103</v>
      </c>
      <c r="AE1332" t="s">
        <v>203</v>
      </c>
      <c r="AG1332">
        <v>884</v>
      </c>
      <c r="AH1332" s="1">
        <v>11901</v>
      </c>
      <c r="AI1332">
        <v>1932</v>
      </c>
      <c r="AJ1332">
        <v>7</v>
      </c>
      <c r="AK1332">
        <v>31</v>
      </c>
      <c r="AL1332">
        <v>213</v>
      </c>
      <c r="AN1332" s="2">
        <v>11901</v>
      </c>
      <c r="AQ1332" t="s">
        <v>8602</v>
      </c>
      <c r="BF1332" t="s">
        <v>108</v>
      </c>
      <c r="BG1332" t="s">
        <v>109</v>
      </c>
      <c r="BH1332" t="s">
        <v>206</v>
      </c>
      <c r="BJ1332" t="s">
        <v>207</v>
      </c>
      <c r="BN1332">
        <v>39.222845</v>
      </c>
      <c r="BO1332">
        <v>-83.355158000000003</v>
      </c>
      <c r="BP1332" t="s">
        <v>113</v>
      </c>
      <c r="BQ1332">
        <v>250</v>
      </c>
      <c r="BS1332" t="s">
        <v>3895</v>
      </c>
      <c r="BU1332" t="s">
        <v>269</v>
      </c>
      <c r="BV1332" t="s">
        <v>270</v>
      </c>
      <c r="CF1332" t="s">
        <v>114</v>
      </c>
      <c r="CG1332" s="3">
        <v>43959.370393518519</v>
      </c>
      <c r="CI1332">
        <v>70</v>
      </c>
      <c r="CJ1332" t="s">
        <v>8603</v>
      </c>
      <c r="CK1332" t="s">
        <v>8604</v>
      </c>
    </row>
    <row r="1333" spans="1:89" x14ac:dyDescent="0.45">
      <c r="A1333">
        <v>4406097</v>
      </c>
      <c r="B1333" t="s">
        <v>89</v>
      </c>
      <c r="E1333" t="s">
        <v>90</v>
      </c>
      <c r="F1333" t="s">
        <v>8605</v>
      </c>
      <c r="G1333" t="s">
        <v>8606</v>
      </c>
      <c r="I1333" t="s">
        <v>8299</v>
      </c>
      <c r="J1333" t="s">
        <v>638</v>
      </c>
      <c r="K1333" t="s">
        <v>639</v>
      </c>
      <c r="L1333" t="s">
        <v>640</v>
      </c>
      <c r="M1333" t="s">
        <v>641</v>
      </c>
      <c r="N1333" t="s">
        <v>642</v>
      </c>
      <c r="O1333" t="s">
        <v>8571</v>
      </c>
      <c r="P1333">
        <v>307380</v>
      </c>
      <c r="Q1333" t="s">
        <v>8539</v>
      </c>
      <c r="R1333" t="s">
        <v>8301</v>
      </c>
      <c r="T1333" t="s">
        <v>8572</v>
      </c>
      <c r="W1333" t="s">
        <v>103</v>
      </c>
      <c r="AE1333" t="s">
        <v>203</v>
      </c>
      <c r="AG1333">
        <v>6040</v>
      </c>
      <c r="AH1333" s="1">
        <v>13055</v>
      </c>
      <c r="AI1333">
        <v>1935</v>
      </c>
      <c r="AJ1333">
        <v>9</v>
      </c>
      <c r="AK1333">
        <v>28</v>
      </c>
      <c r="AL1333">
        <v>271</v>
      </c>
      <c r="AN1333" s="2">
        <v>13055</v>
      </c>
      <c r="BF1333" t="s">
        <v>108</v>
      </c>
      <c r="BG1333" t="s">
        <v>109</v>
      </c>
      <c r="BH1333" t="s">
        <v>110</v>
      </c>
      <c r="BI1333" t="s">
        <v>111</v>
      </c>
      <c r="BJ1333" t="s">
        <v>112</v>
      </c>
      <c r="BN1333">
        <v>39.165058000000002</v>
      </c>
      <c r="BO1333">
        <v>-84.574945</v>
      </c>
      <c r="BP1333" t="s">
        <v>113</v>
      </c>
      <c r="BQ1333">
        <v>1189</v>
      </c>
      <c r="BS1333" t="s">
        <v>114</v>
      </c>
      <c r="BU1333" t="s">
        <v>115</v>
      </c>
      <c r="CF1333" t="s">
        <v>114</v>
      </c>
      <c r="CG1333" s="3">
        <v>43959.370393518519</v>
      </c>
      <c r="CI1333">
        <v>70</v>
      </c>
      <c r="CJ1333" t="s">
        <v>8607</v>
      </c>
      <c r="CK1333" t="s">
        <v>8608</v>
      </c>
    </row>
    <row r="1334" spans="1:89" x14ac:dyDescent="0.45">
      <c r="A1334">
        <v>4406098</v>
      </c>
      <c r="B1334" t="s">
        <v>89</v>
      </c>
      <c r="E1334" t="s">
        <v>90</v>
      </c>
      <c r="F1334" t="s">
        <v>8609</v>
      </c>
      <c r="G1334" t="s">
        <v>8610</v>
      </c>
      <c r="I1334" t="s">
        <v>8299</v>
      </c>
      <c r="J1334" t="s">
        <v>638</v>
      </c>
      <c r="K1334" t="s">
        <v>639</v>
      </c>
      <c r="L1334" t="s">
        <v>640</v>
      </c>
      <c r="M1334" t="s">
        <v>641</v>
      </c>
      <c r="N1334" t="s">
        <v>642</v>
      </c>
      <c r="O1334" t="s">
        <v>8571</v>
      </c>
      <c r="P1334">
        <v>307380</v>
      </c>
      <c r="Q1334" t="s">
        <v>8539</v>
      </c>
      <c r="R1334" t="s">
        <v>8301</v>
      </c>
      <c r="T1334" t="s">
        <v>8572</v>
      </c>
      <c r="W1334" t="s">
        <v>103</v>
      </c>
      <c r="AE1334" t="s">
        <v>203</v>
      </c>
      <c r="AG1334">
        <v>8110</v>
      </c>
      <c r="AH1334" s="1">
        <v>13555</v>
      </c>
      <c r="AI1334">
        <v>1937</v>
      </c>
      <c r="AJ1334">
        <v>2</v>
      </c>
      <c r="AK1334">
        <v>9</v>
      </c>
      <c r="AL1334">
        <v>40</v>
      </c>
      <c r="AN1334" s="2">
        <v>13555</v>
      </c>
      <c r="BF1334" t="s">
        <v>108</v>
      </c>
      <c r="BG1334" t="s">
        <v>109</v>
      </c>
      <c r="BH1334" t="s">
        <v>110</v>
      </c>
      <c r="BI1334" t="s">
        <v>111</v>
      </c>
      <c r="BJ1334" t="s">
        <v>112</v>
      </c>
      <c r="BN1334">
        <v>39.165058000000002</v>
      </c>
      <c r="BO1334">
        <v>-84.574945</v>
      </c>
      <c r="BP1334" t="s">
        <v>113</v>
      </c>
      <c r="BQ1334">
        <v>1189</v>
      </c>
      <c r="BS1334" t="s">
        <v>114</v>
      </c>
      <c r="BU1334" t="s">
        <v>115</v>
      </c>
      <c r="CF1334" t="s">
        <v>114</v>
      </c>
      <c r="CG1334" s="3">
        <v>43959.370393518519</v>
      </c>
      <c r="CI1334">
        <v>70</v>
      </c>
      <c r="CJ1334" t="s">
        <v>8611</v>
      </c>
      <c r="CK1334" t="s">
        <v>8612</v>
      </c>
    </row>
    <row r="1335" spans="1:89" x14ac:dyDescent="0.45">
      <c r="A1335">
        <v>4406099</v>
      </c>
      <c r="B1335" t="s">
        <v>89</v>
      </c>
      <c r="E1335" t="s">
        <v>90</v>
      </c>
      <c r="F1335" t="s">
        <v>8613</v>
      </c>
      <c r="G1335" t="s">
        <v>8614</v>
      </c>
      <c r="I1335" t="s">
        <v>8299</v>
      </c>
      <c r="J1335" t="s">
        <v>638</v>
      </c>
      <c r="K1335" t="s">
        <v>639</v>
      </c>
      <c r="L1335" t="s">
        <v>640</v>
      </c>
      <c r="M1335" t="s">
        <v>641</v>
      </c>
      <c r="N1335" t="s">
        <v>642</v>
      </c>
      <c r="O1335" t="s">
        <v>8571</v>
      </c>
      <c r="P1335">
        <v>307380</v>
      </c>
      <c r="Q1335" t="s">
        <v>8539</v>
      </c>
      <c r="R1335" t="s">
        <v>8301</v>
      </c>
      <c r="T1335" t="s">
        <v>8572</v>
      </c>
      <c r="W1335" t="s">
        <v>103</v>
      </c>
      <c r="AE1335" t="s">
        <v>203</v>
      </c>
      <c r="AG1335">
        <v>6299</v>
      </c>
      <c r="AH1335" s="1">
        <v>13088</v>
      </c>
      <c r="AI1335">
        <v>1935</v>
      </c>
      <c r="AJ1335">
        <v>10</v>
      </c>
      <c r="AK1335">
        <v>31</v>
      </c>
      <c r="AL1335">
        <v>304</v>
      </c>
      <c r="AN1335" s="2">
        <v>13088</v>
      </c>
      <c r="BF1335" t="s">
        <v>108</v>
      </c>
      <c r="BG1335" t="s">
        <v>109</v>
      </c>
      <c r="BH1335" t="s">
        <v>110</v>
      </c>
      <c r="BI1335" t="s">
        <v>111</v>
      </c>
      <c r="BJ1335" t="s">
        <v>6383</v>
      </c>
      <c r="BN1335">
        <v>39.202230999999998</v>
      </c>
      <c r="BO1335">
        <v>-84.490503000000004</v>
      </c>
      <c r="BP1335" t="s">
        <v>113</v>
      </c>
      <c r="BQ1335">
        <v>500</v>
      </c>
      <c r="BS1335" t="s">
        <v>2509</v>
      </c>
      <c r="BU1335" t="s">
        <v>269</v>
      </c>
      <c r="BV1335" t="s">
        <v>270</v>
      </c>
      <c r="CF1335" t="s">
        <v>114</v>
      </c>
      <c r="CG1335" s="3">
        <v>43959.370393518519</v>
      </c>
      <c r="CI1335">
        <v>70</v>
      </c>
      <c r="CJ1335" t="s">
        <v>8615</v>
      </c>
      <c r="CK1335" t="s">
        <v>8616</v>
      </c>
    </row>
    <row r="1336" spans="1:89" x14ac:dyDescent="0.45">
      <c r="A1336">
        <v>4406101</v>
      </c>
      <c r="B1336" t="s">
        <v>89</v>
      </c>
      <c r="E1336" t="s">
        <v>90</v>
      </c>
      <c r="F1336" t="s">
        <v>8617</v>
      </c>
      <c r="G1336" t="s">
        <v>8618</v>
      </c>
      <c r="I1336" t="s">
        <v>8299</v>
      </c>
      <c r="J1336" t="s">
        <v>638</v>
      </c>
      <c r="K1336" t="s">
        <v>639</v>
      </c>
      <c r="L1336" t="s">
        <v>640</v>
      </c>
      <c r="M1336" t="s">
        <v>641</v>
      </c>
      <c r="N1336" t="s">
        <v>642</v>
      </c>
      <c r="O1336" t="s">
        <v>8571</v>
      </c>
      <c r="P1336">
        <v>307380</v>
      </c>
      <c r="Q1336" t="s">
        <v>8539</v>
      </c>
      <c r="R1336" t="s">
        <v>8301</v>
      </c>
      <c r="T1336" t="s">
        <v>8572</v>
      </c>
      <c r="W1336" t="s">
        <v>103</v>
      </c>
      <c r="AE1336" t="s">
        <v>203</v>
      </c>
      <c r="AG1336">
        <v>6740</v>
      </c>
      <c r="AH1336" s="1">
        <v>13219</v>
      </c>
      <c r="AI1336">
        <v>1936</v>
      </c>
      <c r="AJ1336">
        <v>3</v>
      </c>
      <c r="AK1336">
        <v>10</v>
      </c>
      <c r="AL1336">
        <v>70</v>
      </c>
      <c r="AN1336" s="2">
        <v>13219</v>
      </c>
      <c r="AQ1336" t="s">
        <v>8021</v>
      </c>
      <c r="BF1336" t="s">
        <v>108</v>
      </c>
      <c r="BG1336" t="s">
        <v>109</v>
      </c>
      <c r="BH1336" t="s">
        <v>110</v>
      </c>
      <c r="BI1336" t="s">
        <v>2533</v>
      </c>
      <c r="BJ1336" t="s">
        <v>4777</v>
      </c>
      <c r="BN1336">
        <v>39.247559000000003</v>
      </c>
      <c r="BO1336">
        <v>-84.322238999999996</v>
      </c>
      <c r="BQ1336">
        <v>210</v>
      </c>
      <c r="BS1336" t="s">
        <v>2496</v>
      </c>
      <c r="BU1336" t="s">
        <v>284</v>
      </c>
      <c r="BV1336" t="s">
        <v>270</v>
      </c>
      <c r="CF1336" t="s">
        <v>114</v>
      </c>
      <c r="CG1336" s="3">
        <v>43959.370393518519</v>
      </c>
      <c r="CI1336">
        <v>70</v>
      </c>
      <c r="CJ1336" t="s">
        <v>8619</v>
      </c>
      <c r="CK1336" t="s">
        <v>8620</v>
      </c>
    </row>
    <row r="1337" spans="1:89" x14ac:dyDescent="0.45">
      <c r="A1337">
        <v>4406102</v>
      </c>
      <c r="B1337" t="s">
        <v>89</v>
      </c>
      <c r="E1337" t="s">
        <v>90</v>
      </c>
      <c r="F1337" t="s">
        <v>8621</v>
      </c>
      <c r="G1337" t="s">
        <v>8622</v>
      </c>
      <c r="I1337" t="s">
        <v>8299</v>
      </c>
      <c r="J1337" t="s">
        <v>638</v>
      </c>
      <c r="K1337" t="s">
        <v>639</v>
      </c>
      <c r="L1337" t="s">
        <v>640</v>
      </c>
      <c r="M1337" t="s">
        <v>641</v>
      </c>
      <c r="N1337" t="s">
        <v>642</v>
      </c>
      <c r="O1337" t="s">
        <v>8571</v>
      </c>
      <c r="P1337">
        <v>307380</v>
      </c>
      <c r="Q1337" t="s">
        <v>8539</v>
      </c>
      <c r="R1337" t="s">
        <v>8301</v>
      </c>
      <c r="T1337" t="s">
        <v>8572</v>
      </c>
      <c r="W1337" t="s">
        <v>103</v>
      </c>
      <c r="AE1337" t="s">
        <v>203</v>
      </c>
      <c r="AG1337">
        <v>6078</v>
      </c>
      <c r="AH1337" s="1">
        <v>13058</v>
      </c>
      <c r="AI1337">
        <v>1935</v>
      </c>
      <c r="AJ1337">
        <v>10</v>
      </c>
      <c r="AK1337">
        <v>1</v>
      </c>
      <c r="AL1337">
        <v>274</v>
      </c>
      <c r="AN1337" s="2">
        <v>13058</v>
      </c>
      <c r="BF1337" t="s">
        <v>108</v>
      </c>
      <c r="BG1337" t="s">
        <v>109</v>
      </c>
      <c r="BH1337" t="s">
        <v>110</v>
      </c>
      <c r="BI1337" t="s">
        <v>111</v>
      </c>
      <c r="BJ1337" t="s">
        <v>571</v>
      </c>
      <c r="BN1337">
        <v>39.247745000000002</v>
      </c>
      <c r="BO1337">
        <v>-84.294309999999996</v>
      </c>
      <c r="BQ1337">
        <v>210</v>
      </c>
      <c r="BS1337" t="s">
        <v>572</v>
      </c>
      <c r="BU1337" t="s">
        <v>284</v>
      </c>
      <c r="BV1337" t="s">
        <v>270</v>
      </c>
      <c r="CF1337" t="s">
        <v>114</v>
      </c>
      <c r="CG1337" s="3">
        <v>43959.370393518519</v>
      </c>
      <c r="CI1337">
        <v>70</v>
      </c>
      <c r="CJ1337" t="s">
        <v>8623</v>
      </c>
      <c r="CK1337" t="s">
        <v>8624</v>
      </c>
    </row>
    <row r="1338" spans="1:89" x14ac:dyDescent="0.45">
      <c r="A1338">
        <v>4406105</v>
      </c>
      <c r="B1338" t="s">
        <v>89</v>
      </c>
      <c r="E1338" t="s">
        <v>90</v>
      </c>
      <c r="F1338" t="s">
        <v>8631</v>
      </c>
      <c r="G1338" t="s">
        <v>8632</v>
      </c>
      <c r="I1338" t="s">
        <v>8299</v>
      </c>
      <c r="J1338" t="s">
        <v>638</v>
      </c>
      <c r="K1338" t="s">
        <v>639</v>
      </c>
      <c r="L1338" t="s">
        <v>640</v>
      </c>
      <c r="M1338" t="s">
        <v>641</v>
      </c>
      <c r="N1338" t="s">
        <v>642</v>
      </c>
      <c r="O1338" t="s">
        <v>8571</v>
      </c>
      <c r="P1338">
        <v>307380</v>
      </c>
      <c r="Q1338" t="s">
        <v>8539</v>
      </c>
      <c r="R1338" t="s">
        <v>8301</v>
      </c>
      <c r="T1338" t="s">
        <v>8572</v>
      </c>
      <c r="W1338" t="s">
        <v>103</v>
      </c>
      <c r="AE1338" t="s">
        <v>203</v>
      </c>
      <c r="AG1338">
        <v>2374</v>
      </c>
      <c r="AH1338" s="1">
        <v>12218</v>
      </c>
      <c r="AI1338">
        <v>1933</v>
      </c>
      <c r="AJ1338">
        <v>6</v>
      </c>
      <c r="AK1338">
        <v>13</v>
      </c>
      <c r="AL1338">
        <v>164</v>
      </c>
      <c r="AN1338" s="2">
        <v>12218</v>
      </c>
      <c r="AQ1338" t="s">
        <v>8633</v>
      </c>
      <c r="BF1338" t="s">
        <v>108</v>
      </c>
      <c r="BG1338" t="s">
        <v>317</v>
      </c>
      <c r="BH1338" t="s">
        <v>318</v>
      </c>
      <c r="BI1338" t="s">
        <v>4806</v>
      </c>
      <c r="BJ1338" t="s">
        <v>4806</v>
      </c>
      <c r="BN1338">
        <v>38.875619</v>
      </c>
      <c r="BO1338">
        <v>-84.610220999999996</v>
      </c>
      <c r="BP1338" t="s">
        <v>113</v>
      </c>
      <c r="BQ1338">
        <v>3265</v>
      </c>
      <c r="BS1338" t="s">
        <v>114</v>
      </c>
      <c r="BU1338" t="s">
        <v>115</v>
      </c>
      <c r="CF1338" t="s">
        <v>114</v>
      </c>
      <c r="CG1338" s="3">
        <v>43959.370393518519</v>
      </c>
      <c r="CI1338">
        <v>70</v>
      </c>
      <c r="CJ1338" t="s">
        <v>8634</v>
      </c>
      <c r="CK1338" t="s">
        <v>8635</v>
      </c>
    </row>
    <row r="1339" spans="1:89" x14ac:dyDescent="0.45">
      <c r="A1339">
        <v>4406106</v>
      </c>
      <c r="B1339" t="s">
        <v>89</v>
      </c>
      <c r="E1339" t="s">
        <v>90</v>
      </c>
      <c r="F1339" t="s">
        <v>8636</v>
      </c>
      <c r="G1339" t="s">
        <v>8637</v>
      </c>
      <c r="I1339" t="s">
        <v>8299</v>
      </c>
      <c r="J1339" t="s">
        <v>638</v>
      </c>
      <c r="K1339" t="s">
        <v>639</v>
      </c>
      <c r="L1339" t="s">
        <v>640</v>
      </c>
      <c r="M1339" t="s">
        <v>641</v>
      </c>
      <c r="N1339" t="s">
        <v>642</v>
      </c>
      <c r="O1339" t="s">
        <v>8571</v>
      </c>
      <c r="P1339">
        <v>307380</v>
      </c>
      <c r="Q1339" t="s">
        <v>8539</v>
      </c>
      <c r="R1339" t="s">
        <v>8301</v>
      </c>
      <c r="T1339" t="s">
        <v>8572</v>
      </c>
      <c r="W1339" t="s">
        <v>103</v>
      </c>
      <c r="AE1339" t="s">
        <v>203</v>
      </c>
      <c r="AG1339">
        <v>6847</v>
      </c>
      <c r="AH1339" s="1">
        <v>13252</v>
      </c>
      <c r="AI1339">
        <v>1936</v>
      </c>
      <c r="AJ1339">
        <v>4</v>
      </c>
      <c r="AK1339">
        <v>12</v>
      </c>
      <c r="AL1339">
        <v>103</v>
      </c>
      <c r="AN1339" s="2">
        <v>13252</v>
      </c>
      <c r="BF1339" t="s">
        <v>108</v>
      </c>
      <c r="BG1339" t="s">
        <v>109</v>
      </c>
      <c r="BH1339" t="s">
        <v>719</v>
      </c>
      <c r="BI1339" t="s">
        <v>1471</v>
      </c>
      <c r="BJ1339" t="s">
        <v>1471</v>
      </c>
      <c r="BN1339">
        <v>38.973405</v>
      </c>
      <c r="BO1339">
        <v>-83.163515000000004</v>
      </c>
      <c r="BQ1339">
        <v>210</v>
      </c>
      <c r="BS1339" t="s">
        <v>2489</v>
      </c>
      <c r="BU1339" t="s">
        <v>284</v>
      </c>
      <c r="BV1339" t="s">
        <v>270</v>
      </c>
      <c r="CF1339" t="s">
        <v>114</v>
      </c>
      <c r="CG1339" s="3">
        <v>43959.370393518519</v>
      </c>
      <c r="CI1339">
        <v>70</v>
      </c>
      <c r="CJ1339" t="s">
        <v>8638</v>
      </c>
      <c r="CK1339" t="s">
        <v>8639</v>
      </c>
    </row>
    <row r="1340" spans="1:89" x14ac:dyDescent="0.45">
      <c r="A1340">
        <v>4406107</v>
      </c>
      <c r="B1340" t="s">
        <v>89</v>
      </c>
      <c r="E1340" t="s">
        <v>90</v>
      </c>
      <c r="F1340" t="s">
        <v>8640</v>
      </c>
      <c r="G1340" t="s">
        <v>8641</v>
      </c>
      <c r="I1340" t="s">
        <v>8269</v>
      </c>
      <c r="J1340" t="s">
        <v>638</v>
      </c>
      <c r="K1340" t="s">
        <v>639</v>
      </c>
      <c r="L1340" t="s">
        <v>726</v>
      </c>
      <c r="M1340" t="s">
        <v>4746</v>
      </c>
      <c r="N1340" t="s">
        <v>726</v>
      </c>
      <c r="O1340" t="s">
        <v>8270</v>
      </c>
      <c r="P1340">
        <v>186285</v>
      </c>
      <c r="Q1340" t="s">
        <v>3530</v>
      </c>
      <c r="R1340" t="s">
        <v>8271</v>
      </c>
      <c r="T1340" t="s">
        <v>8272</v>
      </c>
      <c r="W1340" t="s">
        <v>103</v>
      </c>
      <c r="AE1340" t="s">
        <v>203</v>
      </c>
      <c r="AG1340">
        <v>8599</v>
      </c>
      <c r="AH1340" s="1">
        <v>13724</v>
      </c>
      <c r="AI1340">
        <v>1937</v>
      </c>
      <c r="AJ1340">
        <v>7</v>
      </c>
      <c r="AK1340">
        <v>28</v>
      </c>
      <c r="AL1340">
        <v>209</v>
      </c>
      <c r="AN1340" s="2">
        <v>13724</v>
      </c>
      <c r="AQ1340" t="s">
        <v>1171</v>
      </c>
      <c r="BF1340" t="s">
        <v>108</v>
      </c>
      <c r="BG1340" t="s">
        <v>420</v>
      </c>
      <c r="BH1340" t="s">
        <v>1000</v>
      </c>
      <c r="BI1340" t="s">
        <v>1001</v>
      </c>
      <c r="BJ1340" t="s">
        <v>8642</v>
      </c>
      <c r="BN1340">
        <v>41.372520000000002</v>
      </c>
      <c r="BO1340">
        <v>-122.23153000000001</v>
      </c>
      <c r="BQ1340">
        <v>1807</v>
      </c>
      <c r="BS1340" t="s">
        <v>1003</v>
      </c>
      <c r="BU1340" t="s">
        <v>810</v>
      </c>
      <c r="BV1340" t="s">
        <v>270</v>
      </c>
      <c r="CF1340" t="s">
        <v>114</v>
      </c>
      <c r="CG1340" s="3">
        <v>43959.370393518519</v>
      </c>
      <c r="CI1340">
        <v>70</v>
      </c>
      <c r="CJ1340" t="s">
        <v>8643</v>
      </c>
      <c r="CK1340" t="s">
        <v>8644</v>
      </c>
    </row>
    <row r="1341" spans="1:89" x14ac:dyDescent="0.45">
      <c r="A1341">
        <v>4406108</v>
      </c>
      <c r="B1341" t="s">
        <v>89</v>
      </c>
      <c r="E1341" t="s">
        <v>90</v>
      </c>
      <c r="F1341" t="s">
        <v>8645</v>
      </c>
      <c r="G1341" t="s">
        <v>8646</v>
      </c>
      <c r="I1341" t="s">
        <v>8299</v>
      </c>
      <c r="J1341" t="s">
        <v>638</v>
      </c>
      <c r="K1341" t="s">
        <v>639</v>
      </c>
      <c r="L1341" t="s">
        <v>640</v>
      </c>
      <c r="M1341" t="s">
        <v>641</v>
      </c>
      <c r="N1341" t="s">
        <v>642</v>
      </c>
      <c r="O1341" t="s">
        <v>8571</v>
      </c>
      <c r="P1341">
        <v>307380</v>
      </c>
      <c r="Q1341" t="s">
        <v>8539</v>
      </c>
      <c r="R1341" t="s">
        <v>8301</v>
      </c>
      <c r="T1341" t="s">
        <v>8572</v>
      </c>
      <c r="W1341" t="s">
        <v>103</v>
      </c>
      <c r="AE1341" t="s">
        <v>203</v>
      </c>
      <c r="AG1341">
        <v>6554</v>
      </c>
      <c r="AH1341" s="1">
        <v>13484</v>
      </c>
      <c r="AI1341">
        <v>1936</v>
      </c>
      <c r="AJ1341">
        <v>11</v>
      </c>
      <c r="AK1341">
        <v>30</v>
      </c>
      <c r="AL1341">
        <v>335</v>
      </c>
      <c r="AN1341" s="2">
        <v>13484</v>
      </c>
      <c r="BF1341" t="s">
        <v>108</v>
      </c>
      <c r="BG1341" t="s">
        <v>109</v>
      </c>
      <c r="BH1341" t="s">
        <v>230</v>
      </c>
      <c r="BI1341" t="s">
        <v>2402</v>
      </c>
      <c r="BJ1341" t="s">
        <v>2403</v>
      </c>
      <c r="BN1341">
        <v>39.193117000000001</v>
      </c>
      <c r="BO1341">
        <v>-84.107156000000003</v>
      </c>
      <c r="BQ1341">
        <v>3036</v>
      </c>
      <c r="BS1341" t="s">
        <v>4561</v>
      </c>
      <c r="BU1341" t="s">
        <v>810</v>
      </c>
      <c r="BV1341" t="s">
        <v>270</v>
      </c>
      <c r="CF1341" t="s">
        <v>114</v>
      </c>
      <c r="CG1341" s="3">
        <v>43959.370393518519</v>
      </c>
      <c r="CI1341">
        <v>70</v>
      </c>
      <c r="CJ1341" t="s">
        <v>8647</v>
      </c>
      <c r="CK1341" t="s">
        <v>8648</v>
      </c>
    </row>
    <row r="1342" spans="1:89" x14ac:dyDescent="0.45">
      <c r="A1342">
        <v>4406112</v>
      </c>
      <c r="B1342" t="s">
        <v>89</v>
      </c>
      <c r="E1342" t="s">
        <v>90</v>
      </c>
      <c r="F1342" t="s">
        <v>8656</v>
      </c>
      <c r="G1342" t="s">
        <v>8657</v>
      </c>
      <c r="I1342" t="s">
        <v>8173</v>
      </c>
      <c r="J1342" t="s">
        <v>638</v>
      </c>
      <c r="K1342" t="s">
        <v>639</v>
      </c>
      <c r="L1342" t="s">
        <v>726</v>
      </c>
      <c r="M1342" t="s">
        <v>6853</v>
      </c>
      <c r="N1342" t="s">
        <v>8658</v>
      </c>
      <c r="O1342" t="s">
        <v>8659</v>
      </c>
      <c r="P1342">
        <v>290175</v>
      </c>
      <c r="Q1342" t="s">
        <v>8438</v>
      </c>
      <c r="R1342" t="s">
        <v>8176</v>
      </c>
      <c r="T1342" t="s">
        <v>8660</v>
      </c>
      <c r="W1342" t="s">
        <v>103</v>
      </c>
      <c r="AE1342" t="s">
        <v>203</v>
      </c>
      <c r="AG1342">
        <v>8298</v>
      </c>
      <c r="AH1342" s="1">
        <v>13657</v>
      </c>
      <c r="AI1342">
        <v>1937</v>
      </c>
      <c r="AJ1342">
        <v>5</v>
      </c>
      <c r="AK1342">
        <v>22</v>
      </c>
      <c r="AL1342">
        <v>142</v>
      </c>
      <c r="AN1342" s="2">
        <v>13657</v>
      </c>
      <c r="AQ1342" t="s">
        <v>8661</v>
      </c>
      <c r="BF1342" t="s">
        <v>108</v>
      </c>
      <c r="BG1342" t="s">
        <v>317</v>
      </c>
      <c r="BH1342" t="s">
        <v>318</v>
      </c>
      <c r="BI1342" t="s">
        <v>2543</v>
      </c>
      <c r="BJ1342" t="s">
        <v>2543</v>
      </c>
      <c r="BN1342">
        <v>39.075271999999998</v>
      </c>
      <c r="BO1342">
        <v>-84.738519999999994</v>
      </c>
      <c r="BP1342" t="s">
        <v>113</v>
      </c>
      <c r="BQ1342">
        <v>1000</v>
      </c>
      <c r="BS1342" t="s">
        <v>2544</v>
      </c>
      <c r="BU1342" t="s">
        <v>269</v>
      </c>
      <c r="BV1342" t="s">
        <v>270</v>
      </c>
      <c r="CF1342" t="s">
        <v>114</v>
      </c>
      <c r="CG1342" s="3">
        <v>43959.370393518519</v>
      </c>
      <c r="CI1342">
        <v>70</v>
      </c>
      <c r="CJ1342" t="s">
        <v>8662</v>
      </c>
      <c r="CK1342" t="s">
        <v>8663</v>
      </c>
    </row>
    <row r="1343" spans="1:89" x14ac:dyDescent="0.45">
      <c r="A1343">
        <v>4406113</v>
      </c>
      <c r="B1343" t="s">
        <v>89</v>
      </c>
      <c r="E1343" t="s">
        <v>90</v>
      </c>
      <c r="F1343" t="s">
        <v>8664</v>
      </c>
      <c r="G1343" t="s">
        <v>8665</v>
      </c>
      <c r="I1343" t="s">
        <v>8666</v>
      </c>
      <c r="J1343" t="s">
        <v>638</v>
      </c>
      <c r="K1343" t="s">
        <v>639</v>
      </c>
      <c r="L1343" t="s">
        <v>640</v>
      </c>
      <c r="M1343" t="s">
        <v>2273</v>
      </c>
      <c r="N1343" t="s">
        <v>6854</v>
      </c>
      <c r="O1343" t="s">
        <v>8667</v>
      </c>
      <c r="P1343">
        <v>9122</v>
      </c>
      <c r="Q1343" t="s">
        <v>855</v>
      </c>
      <c r="R1343" t="s">
        <v>8667</v>
      </c>
      <c r="W1343" t="s">
        <v>943</v>
      </c>
      <c r="AE1343" t="s">
        <v>203</v>
      </c>
      <c r="AG1343">
        <v>7618</v>
      </c>
      <c r="AH1343" s="1">
        <v>13389</v>
      </c>
      <c r="AI1343">
        <v>1936</v>
      </c>
      <c r="AJ1343">
        <v>8</v>
      </c>
      <c r="AK1343">
        <v>27</v>
      </c>
      <c r="AL1343">
        <v>240</v>
      </c>
      <c r="AN1343" s="2">
        <v>13389</v>
      </c>
      <c r="AQ1343" t="s">
        <v>8668</v>
      </c>
      <c r="BF1343" t="s">
        <v>108</v>
      </c>
      <c r="BG1343" t="s">
        <v>420</v>
      </c>
      <c r="BH1343" t="s">
        <v>1000</v>
      </c>
      <c r="BI1343" t="s">
        <v>1001</v>
      </c>
      <c r="BJ1343" t="s">
        <v>1001</v>
      </c>
      <c r="BN1343">
        <v>41.409320000000001</v>
      </c>
      <c r="BO1343">
        <v>-122.195009</v>
      </c>
      <c r="BP1343" t="s">
        <v>113</v>
      </c>
      <c r="BQ1343">
        <v>1807</v>
      </c>
      <c r="BS1343" t="s">
        <v>7278</v>
      </c>
      <c r="BU1343" t="s">
        <v>115</v>
      </c>
      <c r="BV1343" t="s">
        <v>270</v>
      </c>
      <c r="BX1343">
        <v>2286</v>
      </c>
      <c r="CC1343" t="s">
        <v>5527</v>
      </c>
      <c r="CF1343" t="s">
        <v>114</v>
      </c>
      <c r="CG1343" s="3">
        <v>43959.370393518519</v>
      </c>
      <c r="CI1343">
        <v>70</v>
      </c>
      <c r="CJ1343" t="s">
        <v>8669</v>
      </c>
      <c r="CK1343" t="s">
        <v>8670</v>
      </c>
    </row>
    <row r="1344" spans="1:89" x14ac:dyDescent="0.45">
      <c r="A1344">
        <v>4412285</v>
      </c>
      <c r="B1344" t="s">
        <v>89</v>
      </c>
      <c r="E1344" t="s">
        <v>90</v>
      </c>
      <c r="F1344" t="s">
        <v>8681</v>
      </c>
      <c r="G1344" t="s">
        <v>8682</v>
      </c>
      <c r="I1344" t="s">
        <v>8226</v>
      </c>
      <c r="J1344" t="s">
        <v>638</v>
      </c>
      <c r="K1344" t="s">
        <v>639</v>
      </c>
      <c r="L1344" t="s">
        <v>726</v>
      </c>
      <c r="M1344" t="s">
        <v>1437</v>
      </c>
      <c r="N1344" t="s">
        <v>2370</v>
      </c>
      <c r="O1344" t="s">
        <v>8683</v>
      </c>
      <c r="P1344">
        <v>18542</v>
      </c>
      <c r="Q1344" t="s">
        <v>8684</v>
      </c>
      <c r="R1344" t="s">
        <v>8683</v>
      </c>
      <c r="W1344" t="s">
        <v>943</v>
      </c>
      <c r="AE1344" t="s">
        <v>203</v>
      </c>
      <c r="AG1344">
        <v>6401</v>
      </c>
      <c r="AH1344" s="1">
        <v>13280</v>
      </c>
      <c r="AI1344">
        <v>1936</v>
      </c>
      <c r="AJ1344">
        <v>5</v>
      </c>
      <c r="AK1344">
        <v>10</v>
      </c>
      <c r="AL1344">
        <v>131</v>
      </c>
      <c r="AN1344" s="2">
        <v>13280</v>
      </c>
      <c r="BF1344" t="s">
        <v>108</v>
      </c>
      <c r="BG1344" t="s">
        <v>317</v>
      </c>
      <c r="BH1344" t="s">
        <v>318</v>
      </c>
      <c r="BJ1344" t="s">
        <v>8685</v>
      </c>
      <c r="BN1344">
        <v>38.969864000000001</v>
      </c>
      <c r="BO1344">
        <v>-84.727866000000006</v>
      </c>
      <c r="BP1344" t="s">
        <v>113</v>
      </c>
      <c r="BQ1344">
        <v>25265</v>
      </c>
      <c r="BS1344" t="s">
        <v>114</v>
      </c>
      <c r="BU1344" t="s">
        <v>115</v>
      </c>
      <c r="CF1344" t="s">
        <v>114</v>
      </c>
      <c r="CG1344" s="3">
        <v>43959.370393518519</v>
      </c>
      <c r="CI1344">
        <v>70</v>
      </c>
      <c r="CJ1344" t="s">
        <v>8686</v>
      </c>
      <c r="CK1344" t="s">
        <v>8687</v>
      </c>
    </row>
    <row r="1345" spans="1:89" x14ac:dyDescent="0.45">
      <c r="A1345">
        <v>4412298</v>
      </c>
      <c r="B1345" t="s">
        <v>89</v>
      </c>
      <c r="E1345" t="s">
        <v>90</v>
      </c>
      <c r="F1345" t="s">
        <v>8699</v>
      </c>
      <c r="G1345" t="s">
        <v>8700</v>
      </c>
      <c r="N1345" t="s">
        <v>8701</v>
      </c>
      <c r="O1345" t="s">
        <v>8702</v>
      </c>
      <c r="P1345">
        <v>656624</v>
      </c>
      <c r="Q1345" t="s">
        <v>2644</v>
      </c>
      <c r="R1345" t="s">
        <v>8703</v>
      </c>
      <c r="T1345" t="s">
        <v>8704</v>
      </c>
      <c r="W1345" t="s">
        <v>103</v>
      </c>
      <c r="AE1345" t="s">
        <v>203</v>
      </c>
      <c r="AG1345">
        <v>2952</v>
      </c>
      <c r="AH1345" s="1">
        <v>12514</v>
      </c>
      <c r="AI1345">
        <v>1934</v>
      </c>
      <c r="AJ1345">
        <v>4</v>
      </c>
      <c r="AK1345">
        <v>5</v>
      </c>
      <c r="AL1345">
        <v>95</v>
      </c>
      <c r="AN1345" s="2">
        <v>12514</v>
      </c>
      <c r="AQ1345" t="s">
        <v>677</v>
      </c>
      <c r="AX1345" t="s">
        <v>8705</v>
      </c>
      <c r="BF1345" t="s">
        <v>108</v>
      </c>
      <c r="BG1345" t="s">
        <v>109</v>
      </c>
      <c r="BH1345" t="s">
        <v>2423</v>
      </c>
      <c r="BI1345" t="s">
        <v>2424</v>
      </c>
      <c r="BJ1345" t="s">
        <v>2424</v>
      </c>
      <c r="BN1345">
        <v>39.305619999999998</v>
      </c>
      <c r="BO1345">
        <v>-83.073238000000003</v>
      </c>
      <c r="BP1345" t="s">
        <v>113</v>
      </c>
      <c r="BQ1345">
        <v>301</v>
      </c>
      <c r="BS1345" t="s">
        <v>114</v>
      </c>
      <c r="BU1345" t="s">
        <v>115</v>
      </c>
      <c r="CF1345" t="s">
        <v>114</v>
      </c>
      <c r="CG1345" s="3">
        <v>43959.370393518519</v>
      </c>
      <c r="CI1345">
        <v>70</v>
      </c>
      <c r="CJ1345" t="s">
        <v>8706</v>
      </c>
      <c r="CK1345" t="s">
        <v>8707</v>
      </c>
    </row>
    <row r="1346" spans="1:89" x14ac:dyDescent="0.45">
      <c r="A1346">
        <v>4412308</v>
      </c>
      <c r="B1346" t="s">
        <v>89</v>
      </c>
      <c r="E1346" t="s">
        <v>90</v>
      </c>
      <c r="F1346" t="s">
        <v>8708</v>
      </c>
      <c r="G1346" t="s">
        <v>8709</v>
      </c>
      <c r="I1346" t="s">
        <v>7831</v>
      </c>
      <c r="J1346" t="s">
        <v>638</v>
      </c>
      <c r="K1346" t="s">
        <v>639</v>
      </c>
      <c r="L1346" t="s">
        <v>640</v>
      </c>
      <c r="M1346" t="s">
        <v>1729</v>
      </c>
      <c r="N1346" t="s">
        <v>7778</v>
      </c>
      <c r="O1346" t="s">
        <v>7832</v>
      </c>
      <c r="P1346">
        <v>184416</v>
      </c>
      <c r="Q1346" t="s">
        <v>6869</v>
      </c>
      <c r="R1346" t="s">
        <v>7833</v>
      </c>
      <c r="T1346" t="s">
        <v>7834</v>
      </c>
      <c r="W1346" t="s">
        <v>103</v>
      </c>
      <c r="AE1346" t="s">
        <v>203</v>
      </c>
      <c r="AG1346">
        <v>2967</v>
      </c>
      <c r="AH1346" s="1">
        <v>12527</v>
      </c>
      <c r="AI1346">
        <v>1934</v>
      </c>
      <c r="AJ1346">
        <v>4</v>
      </c>
      <c r="AK1346">
        <v>18</v>
      </c>
      <c r="AL1346">
        <v>108</v>
      </c>
      <c r="AN1346" s="2">
        <v>12527</v>
      </c>
      <c r="AQ1346" t="s">
        <v>8710</v>
      </c>
      <c r="AX1346" t="s">
        <v>8711</v>
      </c>
      <c r="BF1346" t="s">
        <v>108</v>
      </c>
      <c r="BG1346" t="s">
        <v>109</v>
      </c>
      <c r="BH1346" t="s">
        <v>230</v>
      </c>
      <c r="BI1346" t="s">
        <v>253</v>
      </c>
      <c r="BJ1346" t="s">
        <v>254</v>
      </c>
      <c r="BN1346">
        <v>39.246169999999999</v>
      </c>
      <c r="BO1346">
        <v>-84.293271000000004</v>
      </c>
      <c r="BQ1346">
        <v>3036</v>
      </c>
      <c r="BS1346" t="s">
        <v>691</v>
      </c>
      <c r="BU1346" t="s">
        <v>284</v>
      </c>
      <c r="BV1346" t="s">
        <v>270</v>
      </c>
      <c r="CF1346" t="s">
        <v>114</v>
      </c>
      <c r="CG1346" s="3">
        <v>43959.370393518519</v>
      </c>
      <c r="CI1346">
        <v>70</v>
      </c>
      <c r="CJ1346" t="s">
        <v>8712</v>
      </c>
      <c r="CK1346" t="s">
        <v>8713</v>
      </c>
    </row>
    <row r="1347" spans="1:89" x14ac:dyDescent="0.45">
      <c r="A1347">
        <v>4412314</v>
      </c>
      <c r="B1347" t="s">
        <v>89</v>
      </c>
      <c r="E1347" t="s">
        <v>90</v>
      </c>
      <c r="F1347" t="s">
        <v>8725</v>
      </c>
      <c r="G1347" t="s">
        <v>8726</v>
      </c>
      <c r="I1347" t="s">
        <v>8727</v>
      </c>
      <c r="J1347" t="s">
        <v>638</v>
      </c>
      <c r="K1347" t="s">
        <v>639</v>
      </c>
      <c r="L1347" t="s">
        <v>1353</v>
      </c>
      <c r="M1347" t="s">
        <v>7193</v>
      </c>
      <c r="N1347" t="s">
        <v>7194</v>
      </c>
      <c r="O1347" t="s">
        <v>8728</v>
      </c>
      <c r="P1347">
        <v>145392</v>
      </c>
      <c r="Q1347" t="s">
        <v>6938</v>
      </c>
      <c r="R1347" t="s">
        <v>8729</v>
      </c>
      <c r="T1347" t="s">
        <v>8730</v>
      </c>
      <c r="W1347" t="s">
        <v>103</v>
      </c>
      <c r="AE1347" t="s">
        <v>203</v>
      </c>
      <c r="AG1347" t="s">
        <v>8731</v>
      </c>
      <c r="AH1347" s="1">
        <v>13055</v>
      </c>
      <c r="AI1347">
        <v>1935</v>
      </c>
      <c r="AJ1347">
        <v>9</v>
      </c>
      <c r="AK1347">
        <v>28</v>
      </c>
      <c r="AL1347">
        <v>271</v>
      </c>
      <c r="AN1347" s="2">
        <v>13055</v>
      </c>
      <c r="AQ1347" t="s">
        <v>8732</v>
      </c>
      <c r="BF1347" t="s">
        <v>108</v>
      </c>
      <c r="BG1347" t="s">
        <v>109</v>
      </c>
      <c r="BH1347" t="s">
        <v>110</v>
      </c>
      <c r="BI1347" t="s">
        <v>111</v>
      </c>
      <c r="BJ1347" t="s">
        <v>112</v>
      </c>
      <c r="BN1347">
        <v>39.165058000000002</v>
      </c>
      <c r="BO1347">
        <v>-84.574945</v>
      </c>
      <c r="BP1347" t="s">
        <v>113</v>
      </c>
      <c r="BQ1347">
        <v>1189</v>
      </c>
      <c r="BS1347" t="s">
        <v>114</v>
      </c>
      <c r="BU1347" t="s">
        <v>115</v>
      </c>
      <c r="CF1347" t="s">
        <v>114</v>
      </c>
      <c r="CG1347" s="3">
        <v>43959.370393518519</v>
      </c>
      <c r="CI1347">
        <v>70</v>
      </c>
      <c r="CJ1347" t="s">
        <v>8733</v>
      </c>
      <c r="CK1347" t="s">
        <v>8734</v>
      </c>
    </row>
    <row r="1348" spans="1:89" x14ac:dyDescent="0.45">
      <c r="A1348">
        <v>4412316</v>
      </c>
      <c r="B1348" t="s">
        <v>89</v>
      </c>
      <c r="E1348" t="s">
        <v>90</v>
      </c>
      <c r="F1348" t="s">
        <v>8735</v>
      </c>
      <c r="G1348" t="s">
        <v>8736</v>
      </c>
      <c r="I1348" t="s">
        <v>4464</v>
      </c>
      <c r="J1348" t="s">
        <v>638</v>
      </c>
      <c r="K1348" t="s">
        <v>639</v>
      </c>
      <c r="L1348" t="s">
        <v>640</v>
      </c>
      <c r="M1348" t="s">
        <v>641</v>
      </c>
      <c r="N1348" t="s">
        <v>816</v>
      </c>
      <c r="O1348" t="s">
        <v>4549</v>
      </c>
      <c r="P1348">
        <v>169292</v>
      </c>
      <c r="Q1348" t="s">
        <v>4550</v>
      </c>
      <c r="R1348" t="s">
        <v>4467</v>
      </c>
      <c r="T1348" t="s">
        <v>4551</v>
      </c>
      <c r="W1348" t="s">
        <v>103</v>
      </c>
      <c r="AE1348" t="s">
        <v>203</v>
      </c>
      <c r="AG1348">
        <v>6173</v>
      </c>
      <c r="AH1348" s="1">
        <v>13067</v>
      </c>
      <c r="AI1348">
        <v>1935</v>
      </c>
      <c r="AJ1348">
        <v>10</v>
      </c>
      <c r="AK1348">
        <v>10</v>
      </c>
      <c r="AL1348">
        <v>283</v>
      </c>
      <c r="AN1348" s="2">
        <v>13067</v>
      </c>
      <c r="AQ1348" t="s">
        <v>5716</v>
      </c>
      <c r="BF1348" t="s">
        <v>108</v>
      </c>
      <c r="BG1348" t="s">
        <v>109</v>
      </c>
      <c r="BH1348" t="s">
        <v>230</v>
      </c>
      <c r="BI1348" t="s">
        <v>426</v>
      </c>
      <c r="BJ1348" t="s">
        <v>4075</v>
      </c>
      <c r="BN1348">
        <v>39.175338000000004</v>
      </c>
      <c r="BO1348">
        <v>-84.294381999999999</v>
      </c>
      <c r="BQ1348">
        <v>3098</v>
      </c>
      <c r="BS1348" t="s">
        <v>537</v>
      </c>
      <c r="BU1348" t="s">
        <v>284</v>
      </c>
      <c r="BV1348" t="s">
        <v>270</v>
      </c>
      <c r="CF1348" t="s">
        <v>114</v>
      </c>
      <c r="CG1348" s="3">
        <v>43983.429884259262</v>
      </c>
      <c r="CI1348">
        <v>70</v>
      </c>
      <c r="CJ1348" t="s">
        <v>8737</v>
      </c>
      <c r="CK1348" t="s">
        <v>8738</v>
      </c>
    </row>
    <row r="1349" spans="1:89" x14ac:dyDescent="0.45">
      <c r="A1349">
        <v>4412318</v>
      </c>
      <c r="B1349" t="s">
        <v>89</v>
      </c>
      <c r="E1349" t="s">
        <v>90</v>
      </c>
      <c r="F1349" t="s">
        <v>8739</v>
      </c>
      <c r="G1349" t="s">
        <v>8740</v>
      </c>
      <c r="I1349" t="s">
        <v>8741</v>
      </c>
      <c r="J1349" t="s">
        <v>638</v>
      </c>
      <c r="K1349" t="s">
        <v>639</v>
      </c>
      <c r="L1349" t="s">
        <v>8742</v>
      </c>
      <c r="M1349" t="s">
        <v>8743</v>
      </c>
      <c r="N1349" t="s">
        <v>8744</v>
      </c>
      <c r="O1349" t="s">
        <v>8745</v>
      </c>
      <c r="P1349">
        <v>296200</v>
      </c>
      <c r="Q1349" t="s">
        <v>8746</v>
      </c>
      <c r="R1349" t="s">
        <v>8747</v>
      </c>
      <c r="T1349" t="s">
        <v>8748</v>
      </c>
      <c r="W1349" t="s">
        <v>103</v>
      </c>
      <c r="AE1349" t="s">
        <v>203</v>
      </c>
      <c r="AI1349">
        <v>1937</v>
      </c>
      <c r="AT1349" t="s">
        <v>8749</v>
      </c>
      <c r="BF1349" t="s">
        <v>108</v>
      </c>
      <c r="BG1349" t="s">
        <v>109</v>
      </c>
      <c r="BH1349" t="s">
        <v>110</v>
      </c>
      <c r="BI1349" t="s">
        <v>111</v>
      </c>
      <c r="BL1349">
        <v>1</v>
      </c>
      <c r="CF1349" t="s">
        <v>114</v>
      </c>
      <c r="CG1349" s="3">
        <v>43959.370393518519</v>
      </c>
      <c r="CI1349">
        <v>70</v>
      </c>
      <c r="CJ1349" t="s">
        <v>8750</v>
      </c>
      <c r="CK1349" t="s">
        <v>8751</v>
      </c>
    </row>
    <row r="1350" spans="1:89" x14ac:dyDescent="0.45">
      <c r="A1350">
        <v>4412328</v>
      </c>
      <c r="B1350" t="s">
        <v>89</v>
      </c>
      <c r="E1350" t="s">
        <v>90</v>
      </c>
      <c r="F1350" t="s">
        <v>8752</v>
      </c>
      <c r="G1350" t="s">
        <v>8753</v>
      </c>
      <c r="I1350" t="s">
        <v>8754</v>
      </c>
      <c r="J1350" t="s">
        <v>638</v>
      </c>
      <c r="K1350" t="s">
        <v>1388</v>
      </c>
      <c r="L1350" t="s">
        <v>2070</v>
      </c>
      <c r="M1350" t="s">
        <v>8691</v>
      </c>
      <c r="N1350" t="s">
        <v>8755</v>
      </c>
      <c r="O1350" t="s">
        <v>8756</v>
      </c>
      <c r="P1350">
        <v>435053</v>
      </c>
      <c r="Q1350" t="s">
        <v>5152</v>
      </c>
      <c r="R1350" t="s">
        <v>8757</v>
      </c>
      <c r="T1350" t="s">
        <v>8758</v>
      </c>
      <c r="W1350" t="s">
        <v>103</v>
      </c>
      <c r="AE1350" t="s">
        <v>203</v>
      </c>
      <c r="AG1350">
        <v>6354</v>
      </c>
      <c r="AH1350" s="1">
        <v>13098</v>
      </c>
      <c r="AI1350">
        <v>1935</v>
      </c>
      <c r="AJ1350">
        <v>11</v>
      </c>
      <c r="AK1350">
        <v>10</v>
      </c>
      <c r="AL1350">
        <v>314</v>
      </c>
      <c r="AN1350" s="2">
        <v>13098</v>
      </c>
      <c r="BF1350" t="s">
        <v>108</v>
      </c>
      <c r="BG1350" t="s">
        <v>109</v>
      </c>
      <c r="BH1350" t="s">
        <v>230</v>
      </c>
      <c r="BI1350" t="s">
        <v>8759</v>
      </c>
      <c r="BJ1350" t="s">
        <v>4782</v>
      </c>
      <c r="BN1350">
        <v>39.200615999999997</v>
      </c>
      <c r="BO1350">
        <v>-84.224379999999996</v>
      </c>
      <c r="BQ1350">
        <v>2309</v>
      </c>
      <c r="BS1350" t="s">
        <v>8760</v>
      </c>
      <c r="BU1350" t="s">
        <v>2767</v>
      </c>
      <c r="BV1350" t="s">
        <v>270</v>
      </c>
      <c r="CF1350" t="s">
        <v>114</v>
      </c>
      <c r="CG1350" s="3">
        <v>43959.370393518519</v>
      </c>
      <c r="CI1350">
        <v>70</v>
      </c>
      <c r="CJ1350" t="s">
        <v>8761</v>
      </c>
      <c r="CK1350" t="s">
        <v>8762</v>
      </c>
    </row>
    <row r="1351" spans="1:89" x14ac:dyDescent="0.45">
      <c r="A1351">
        <v>4412351</v>
      </c>
      <c r="B1351" t="s">
        <v>89</v>
      </c>
      <c r="E1351" t="s">
        <v>90</v>
      </c>
      <c r="F1351" t="s">
        <v>8799</v>
      </c>
      <c r="G1351" t="s">
        <v>8800</v>
      </c>
      <c r="I1351" t="s">
        <v>8775</v>
      </c>
      <c r="J1351" t="s">
        <v>638</v>
      </c>
      <c r="K1351" t="s">
        <v>1388</v>
      </c>
      <c r="L1351" t="s">
        <v>2070</v>
      </c>
      <c r="M1351" t="s">
        <v>8776</v>
      </c>
      <c r="N1351" t="s">
        <v>8801</v>
      </c>
      <c r="O1351" t="s">
        <v>8802</v>
      </c>
      <c r="P1351">
        <v>502234</v>
      </c>
      <c r="Q1351" t="s">
        <v>2609</v>
      </c>
      <c r="R1351" t="s">
        <v>8779</v>
      </c>
      <c r="T1351" t="s">
        <v>8803</v>
      </c>
      <c r="W1351" t="s">
        <v>103</v>
      </c>
      <c r="AE1351" t="s">
        <v>203</v>
      </c>
      <c r="AF1351" t="s">
        <v>8804</v>
      </c>
      <c r="AG1351">
        <v>9890</v>
      </c>
      <c r="AH1351" s="1">
        <v>13860</v>
      </c>
      <c r="AI1351">
        <v>1937</v>
      </c>
      <c r="AJ1351">
        <v>12</v>
      </c>
      <c r="AK1351">
        <v>11</v>
      </c>
      <c r="AL1351">
        <v>345</v>
      </c>
      <c r="AN1351" s="2">
        <v>13860</v>
      </c>
      <c r="AQ1351" t="s">
        <v>8805</v>
      </c>
      <c r="BF1351" t="s">
        <v>108</v>
      </c>
      <c r="BG1351" t="s">
        <v>1344</v>
      </c>
      <c r="BH1351" t="s">
        <v>8806</v>
      </c>
      <c r="BI1351" t="s">
        <v>8807</v>
      </c>
      <c r="BJ1351" t="s">
        <v>8807</v>
      </c>
      <c r="BN1351">
        <v>44.057254</v>
      </c>
      <c r="BO1351">
        <v>-124.09239599999999</v>
      </c>
      <c r="BP1351" t="s">
        <v>113</v>
      </c>
      <c r="BQ1351">
        <v>587</v>
      </c>
      <c r="BS1351" t="s">
        <v>114</v>
      </c>
      <c r="BU1351" t="s">
        <v>115</v>
      </c>
      <c r="CF1351" t="s">
        <v>114</v>
      </c>
      <c r="CG1351" s="3">
        <v>43959.370393518519</v>
      </c>
      <c r="CI1351">
        <v>70</v>
      </c>
      <c r="CJ1351" t="s">
        <v>8808</v>
      </c>
      <c r="CK1351" t="s">
        <v>8809</v>
      </c>
    </row>
    <row r="1352" spans="1:89" x14ac:dyDescent="0.45">
      <c r="A1352">
        <v>4412354</v>
      </c>
      <c r="B1352" t="s">
        <v>89</v>
      </c>
      <c r="E1352" t="s">
        <v>90</v>
      </c>
      <c r="F1352" t="s">
        <v>8810</v>
      </c>
      <c r="G1352" t="s">
        <v>8811</v>
      </c>
      <c r="I1352" t="s">
        <v>8812</v>
      </c>
      <c r="J1352" t="s">
        <v>638</v>
      </c>
      <c r="K1352" t="s">
        <v>1388</v>
      </c>
      <c r="L1352" t="s">
        <v>2070</v>
      </c>
      <c r="M1352" t="s">
        <v>3507</v>
      </c>
      <c r="N1352" t="s">
        <v>8813</v>
      </c>
      <c r="O1352" t="s">
        <v>8814</v>
      </c>
      <c r="P1352">
        <v>423651</v>
      </c>
      <c r="Q1352" t="s">
        <v>1095</v>
      </c>
      <c r="R1352" t="s">
        <v>8815</v>
      </c>
      <c r="T1352" t="s">
        <v>8816</v>
      </c>
      <c r="W1352" t="s">
        <v>103</v>
      </c>
      <c r="AE1352" t="s">
        <v>203</v>
      </c>
      <c r="AG1352" t="s">
        <v>8817</v>
      </c>
      <c r="AH1352" s="1">
        <v>12290</v>
      </c>
      <c r="AI1352">
        <v>1933</v>
      </c>
      <c r="AJ1352">
        <v>8</v>
      </c>
      <c r="AK1352">
        <v>24</v>
      </c>
      <c r="AL1352">
        <v>236</v>
      </c>
      <c r="AN1352" s="2">
        <v>12290</v>
      </c>
      <c r="AQ1352" t="s">
        <v>6638</v>
      </c>
      <c r="BF1352" t="s">
        <v>108</v>
      </c>
      <c r="BG1352" t="s">
        <v>109</v>
      </c>
      <c r="BH1352" t="s">
        <v>230</v>
      </c>
      <c r="BI1352" t="s">
        <v>1667</v>
      </c>
      <c r="BJ1352" t="s">
        <v>1667</v>
      </c>
      <c r="BN1352">
        <v>39.097563999999998</v>
      </c>
      <c r="BO1352">
        <v>-84.044933</v>
      </c>
      <c r="BP1352" t="s">
        <v>113</v>
      </c>
      <c r="BQ1352">
        <v>2000</v>
      </c>
      <c r="BS1352" t="s">
        <v>1668</v>
      </c>
      <c r="BU1352" t="s">
        <v>269</v>
      </c>
      <c r="BV1352" t="s">
        <v>270</v>
      </c>
      <c r="CF1352" t="s">
        <v>114</v>
      </c>
      <c r="CG1352" s="3">
        <v>43959.370393518519</v>
      </c>
      <c r="CI1352">
        <v>70</v>
      </c>
      <c r="CJ1352" t="s">
        <v>8818</v>
      </c>
      <c r="CK1352" t="s">
        <v>8819</v>
      </c>
    </row>
    <row r="1353" spans="1:89" x14ac:dyDescent="0.45">
      <c r="A1353">
        <v>4412363</v>
      </c>
      <c r="B1353" t="s">
        <v>89</v>
      </c>
      <c r="E1353" t="s">
        <v>90</v>
      </c>
      <c r="F1353" t="s">
        <v>8843</v>
      </c>
      <c r="G1353" t="s">
        <v>8844</v>
      </c>
      <c r="I1353" t="s">
        <v>8845</v>
      </c>
      <c r="J1353" t="s">
        <v>638</v>
      </c>
      <c r="K1353" t="s">
        <v>639</v>
      </c>
      <c r="L1353" t="s">
        <v>1353</v>
      </c>
      <c r="M1353" t="s">
        <v>2832</v>
      </c>
      <c r="N1353" t="s">
        <v>6411</v>
      </c>
      <c r="O1353" t="s">
        <v>8846</v>
      </c>
      <c r="P1353">
        <v>493606</v>
      </c>
      <c r="Q1353" t="s">
        <v>8847</v>
      </c>
      <c r="R1353" t="s">
        <v>8848</v>
      </c>
      <c r="T1353" t="s">
        <v>8849</v>
      </c>
      <c r="U1353" t="s">
        <v>1758</v>
      </c>
      <c r="V1353" t="s">
        <v>8850</v>
      </c>
      <c r="W1353" t="s">
        <v>1760</v>
      </c>
      <c r="AE1353" t="s">
        <v>203</v>
      </c>
      <c r="AG1353">
        <v>6251</v>
      </c>
      <c r="AH1353" s="1">
        <v>13074</v>
      </c>
      <c r="AI1353">
        <v>1935</v>
      </c>
      <c r="AJ1353">
        <v>10</v>
      </c>
      <c r="AK1353">
        <v>17</v>
      </c>
      <c r="AL1353">
        <v>290</v>
      </c>
      <c r="AN1353" s="2">
        <v>13074</v>
      </c>
      <c r="BF1353" t="s">
        <v>108</v>
      </c>
      <c r="BG1353" t="s">
        <v>109</v>
      </c>
      <c r="BH1353" t="s">
        <v>110</v>
      </c>
      <c r="BJ1353" t="s">
        <v>542</v>
      </c>
      <c r="BN1353">
        <v>39.292279000000001</v>
      </c>
      <c r="BO1353">
        <v>-84.618002000000004</v>
      </c>
      <c r="BP1353" t="s">
        <v>113</v>
      </c>
      <c r="BQ1353">
        <v>3036</v>
      </c>
      <c r="BS1353" t="s">
        <v>409</v>
      </c>
      <c r="BU1353" t="s">
        <v>352</v>
      </c>
      <c r="BV1353" t="s">
        <v>270</v>
      </c>
      <c r="CF1353" t="s">
        <v>114</v>
      </c>
      <c r="CG1353" s="3">
        <v>43959.370393518519</v>
      </c>
      <c r="CI1353">
        <v>70</v>
      </c>
      <c r="CJ1353" t="s">
        <v>8851</v>
      </c>
      <c r="CK1353" t="s">
        <v>8852</v>
      </c>
    </row>
    <row r="1354" spans="1:89" x14ac:dyDescent="0.45">
      <c r="A1354">
        <v>4412369</v>
      </c>
      <c r="B1354" t="s">
        <v>89</v>
      </c>
      <c r="E1354" t="s">
        <v>90</v>
      </c>
      <c r="F1354" t="s">
        <v>8863</v>
      </c>
      <c r="G1354" t="s">
        <v>8864</v>
      </c>
      <c r="I1354" t="s">
        <v>8865</v>
      </c>
      <c r="J1354" t="s">
        <v>638</v>
      </c>
      <c r="K1354" t="s">
        <v>639</v>
      </c>
      <c r="L1354" t="s">
        <v>8866</v>
      </c>
      <c r="M1354" t="s">
        <v>8867</v>
      </c>
      <c r="N1354" t="s">
        <v>8868</v>
      </c>
      <c r="O1354" t="s">
        <v>8869</v>
      </c>
      <c r="P1354">
        <v>16681</v>
      </c>
      <c r="Q1354" t="s">
        <v>2644</v>
      </c>
      <c r="R1354" t="s">
        <v>8869</v>
      </c>
      <c r="W1354" t="s">
        <v>943</v>
      </c>
      <c r="AE1354" t="s">
        <v>203</v>
      </c>
      <c r="AG1354">
        <v>1597</v>
      </c>
      <c r="AH1354" s="1">
        <v>11990</v>
      </c>
      <c r="AI1354">
        <v>1932</v>
      </c>
      <c r="AJ1354">
        <v>10</v>
      </c>
      <c r="AK1354">
        <v>28</v>
      </c>
      <c r="AL1354">
        <v>302</v>
      </c>
      <c r="AN1354" s="2">
        <v>11990</v>
      </c>
      <c r="AQ1354" t="s">
        <v>570</v>
      </c>
      <c r="BF1354" t="s">
        <v>108</v>
      </c>
      <c r="BG1354" t="s">
        <v>109</v>
      </c>
      <c r="BH1354" t="s">
        <v>110</v>
      </c>
      <c r="BI1354" t="s">
        <v>111</v>
      </c>
      <c r="BJ1354" t="s">
        <v>704</v>
      </c>
      <c r="BN1354">
        <v>39.150157</v>
      </c>
      <c r="BO1354">
        <v>-84.320930000000004</v>
      </c>
      <c r="BQ1354">
        <v>3400</v>
      </c>
      <c r="BS1354" t="s">
        <v>415</v>
      </c>
      <c r="BU1354" t="s">
        <v>284</v>
      </c>
      <c r="BV1354" t="s">
        <v>270</v>
      </c>
      <c r="CF1354" t="s">
        <v>114</v>
      </c>
      <c r="CG1354" s="3">
        <v>43959.370393518519</v>
      </c>
      <c r="CI1354">
        <v>70</v>
      </c>
      <c r="CJ1354" t="s">
        <v>8870</v>
      </c>
      <c r="CK1354" t="s">
        <v>8871</v>
      </c>
    </row>
    <row r="1355" spans="1:89" x14ac:dyDescent="0.45">
      <c r="A1355">
        <v>4412371</v>
      </c>
      <c r="B1355" t="s">
        <v>89</v>
      </c>
      <c r="E1355" t="s">
        <v>90</v>
      </c>
      <c r="F1355" t="s">
        <v>8872</v>
      </c>
      <c r="G1355" t="s">
        <v>8873</v>
      </c>
      <c r="I1355" t="s">
        <v>8855</v>
      </c>
      <c r="J1355" t="s">
        <v>638</v>
      </c>
      <c r="K1355" t="s">
        <v>639</v>
      </c>
      <c r="L1355" t="s">
        <v>8742</v>
      </c>
      <c r="M1355" t="s">
        <v>8743</v>
      </c>
      <c r="N1355" t="s">
        <v>8874</v>
      </c>
      <c r="O1355" t="s">
        <v>8875</v>
      </c>
      <c r="P1355">
        <v>354182</v>
      </c>
      <c r="Q1355" t="s">
        <v>8876</v>
      </c>
      <c r="R1355" t="s">
        <v>8859</v>
      </c>
      <c r="T1355" t="s">
        <v>8877</v>
      </c>
      <c r="W1355" t="s">
        <v>103</v>
      </c>
      <c r="AE1355" t="s">
        <v>203</v>
      </c>
      <c r="AG1355">
        <v>5119</v>
      </c>
      <c r="AH1355" s="1">
        <v>12954</v>
      </c>
      <c r="AI1355">
        <v>1935</v>
      </c>
      <c r="AJ1355">
        <v>6</v>
      </c>
      <c r="AK1355">
        <v>19</v>
      </c>
      <c r="AL1355">
        <v>170</v>
      </c>
      <c r="AN1355" s="2">
        <v>12954</v>
      </c>
      <c r="BF1355" t="s">
        <v>108</v>
      </c>
      <c r="BG1355" t="s">
        <v>109</v>
      </c>
      <c r="BH1355" t="s">
        <v>110</v>
      </c>
      <c r="BI1355" t="s">
        <v>111</v>
      </c>
      <c r="BJ1355" t="s">
        <v>8878</v>
      </c>
      <c r="BN1355">
        <v>39.248060000000002</v>
      </c>
      <c r="BO1355">
        <v>-84.293890000000005</v>
      </c>
      <c r="BQ1355">
        <v>2000</v>
      </c>
      <c r="BS1355" t="s">
        <v>114</v>
      </c>
      <c r="BU1355" t="s">
        <v>284</v>
      </c>
      <c r="BV1355" t="s">
        <v>270</v>
      </c>
      <c r="CF1355" t="s">
        <v>114</v>
      </c>
      <c r="CG1355" s="3">
        <v>43959.370393518519</v>
      </c>
      <c r="CI1355">
        <v>70</v>
      </c>
      <c r="CJ1355" t="s">
        <v>8879</v>
      </c>
      <c r="CK1355" t="s">
        <v>8880</v>
      </c>
    </row>
    <row r="1356" spans="1:89" x14ac:dyDescent="0.45">
      <c r="A1356">
        <v>4412373</v>
      </c>
      <c r="B1356" t="s">
        <v>89</v>
      </c>
      <c r="E1356" t="s">
        <v>90</v>
      </c>
      <c r="F1356" t="s">
        <v>8881</v>
      </c>
      <c r="G1356" t="s">
        <v>8882</v>
      </c>
      <c r="I1356" t="s">
        <v>8883</v>
      </c>
      <c r="J1356" t="s">
        <v>638</v>
      </c>
      <c r="K1356" t="s">
        <v>639</v>
      </c>
      <c r="L1356" t="s">
        <v>1353</v>
      </c>
      <c r="M1356" t="s">
        <v>2832</v>
      </c>
      <c r="N1356" t="s">
        <v>7194</v>
      </c>
      <c r="O1356" t="s">
        <v>8884</v>
      </c>
      <c r="P1356">
        <v>549690</v>
      </c>
      <c r="Q1356" t="s">
        <v>4905</v>
      </c>
      <c r="R1356" t="s">
        <v>8885</v>
      </c>
      <c r="T1356" t="s">
        <v>8886</v>
      </c>
      <c r="W1356" t="s">
        <v>103</v>
      </c>
      <c r="AE1356" t="s">
        <v>203</v>
      </c>
      <c r="AG1356">
        <v>8538</v>
      </c>
      <c r="AH1356" s="1">
        <v>13695</v>
      </c>
      <c r="AI1356">
        <v>1937</v>
      </c>
      <c r="AJ1356">
        <v>6</v>
      </c>
      <c r="AK1356">
        <v>29</v>
      </c>
      <c r="AL1356">
        <v>180</v>
      </c>
      <c r="AN1356" s="2">
        <v>13695</v>
      </c>
      <c r="AP1356" t="s">
        <v>8887</v>
      </c>
      <c r="AQ1356" t="s">
        <v>1171</v>
      </c>
      <c r="BF1356" t="s">
        <v>108</v>
      </c>
      <c r="BG1356" t="s">
        <v>420</v>
      </c>
      <c r="BH1356" t="s">
        <v>1000</v>
      </c>
      <c r="BI1356" t="s">
        <v>1001</v>
      </c>
      <c r="BJ1356" t="s">
        <v>1862</v>
      </c>
      <c r="BN1356">
        <v>41.372520000000002</v>
      </c>
      <c r="BO1356">
        <v>-122.23153000000001</v>
      </c>
      <c r="BQ1356">
        <v>1807</v>
      </c>
      <c r="BS1356" t="s">
        <v>1003</v>
      </c>
      <c r="BU1356" t="s">
        <v>810</v>
      </c>
      <c r="BV1356" t="s">
        <v>270</v>
      </c>
      <c r="CF1356" t="s">
        <v>114</v>
      </c>
      <c r="CG1356" s="3">
        <v>43959.370393518519</v>
      </c>
      <c r="CI1356">
        <v>70</v>
      </c>
      <c r="CJ1356" t="s">
        <v>8888</v>
      </c>
      <c r="CK1356" t="s">
        <v>8889</v>
      </c>
    </row>
    <row r="1357" spans="1:89" x14ac:dyDescent="0.45">
      <c r="A1357">
        <v>4412376</v>
      </c>
      <c r="B1357" t="s">
        <v>89</v>
      </c>
      <c r="E1357" t="s">
        <v>90</v>
      </c>
      <c r="F1357" s="4" t="s">
        <v>8910</v>
      </c>
      <c r="G1357" t="s">
        <v>8911</v>
      </c>
      <c r="I1357" t="s">
        <v>8912</v>
      </c>
      <c r="J1357" t="s">
        <v>638</v>
      </c>
      <c r="K1357" t="s">
        <v>639</v>
      </c>
      <c r="L1357" t="s">
        <v>1353</v>
      </c>
      <c r="M1357" t="s">
        <v>8913</v>
      </c>
      <c r="N1357" t="s">
        <v>8914</v>
      </c>
      <c r="O1357" t="s">
        <v>8915</v>
      </c>
      <c r="P1357">
        <v>120550</v>
      </c>
      <c r="Q1357" t="s">
        <v>1598</v>
      </c>
      <c r="R1357" t="s">
        <v>8916</v>
      </c>
      <c r="T1357" t="s">
        <v>7954</v>
      </c>
      <c r="W1357" t="s">
        <v>103</v>
      </c>
      <c r="AE1357" t="s">
        <v>203</v>
      </c>
      <c r="AF1357" t="s">
        <v>8917</v>
      </c>
      <c r="AG1357">
        <v>2241</v>
      </c>
      <c r="AH1357" s="1">
        <v>12187</v>
      </c>
      <c r="AI1357">
        <v>1933</v>
      </c>
      <c r="AJ1357">
        <v>5</v>
      </c>
      <c r="AK1357">
        <v>13</v>
      </c>
      <c r="AL1357">
        <v>133</v>
      </c>
      <c r="AN1357" s="2">
        <v>12187</v>
      </c>
      <c r="BF1357" t="s">
        <v>108</v>
      </c>
      <c r="BG1357" t="s">
        <v>317</v>
      </c>
      <c r="BH1357" t="s">
        <v>467</v>
      </c>
      <c r="BJ1357" t="s">
        <v>468</v>
      </c>
      <c r="BN1357">
        <v>37.772584000000002</v>
      </c>
      <c r="BO1357">
        <v>-83.684358000000003</v>
      </c>
      <c r="BQ1357">
        <v>301</v>
      </c>
      <c r="BS1357" t="s">
        <v>469</v>
      </c>
      <c r="BU1357" t="s">
        <v>284</v>
      </c>
      <c r="BV1357" t="s">
        <v>270</v>
      </c>
      <c r="CF1357" t="s">
        <v>114</v>
      </c>
      <c r="CG1357" s="3">
        <v>43959.370393518519</v>
      </c>
      <c r="CI1357">
        <v>70</v>
      </c>
      <c r="CJ1357" t="s">
        <v>8918</v>
      </c>
      <c r="CK1357" t="s">
        <v>8919</v>
      </c>
    </row>
    <row r="1358" spans="1:89" x14ac:dyDescent="0.45">
      <c r="A1358">
        <v>4412377</v>
      </c>
      <c r="B1358" t="s">
        <v>89</v>
      </c>
      <c r="E1358" t="s">
        <v>90</v>
      </c>
      <c r="F1358" t="s">
        <v>8920</v>
      </c>
      <c r="G1358" t="s">
        <v>8921</v>
      </c>
      <c r="I1358" t="s">
        <v>8855</v>
      </c>
      <c r="J1358" t="s">
        <v>638</v>
      </c>
      <c r="K1358" t="s">
        <v>639</v>
      </c>
      <c r="L1358" t="s">
        <v>8742</v>
      </c>
      <c r="M1358" t="s">
        <v>8743</v>
      </c>
      <c r="N1358" t="s">
        <v>8874</v>
      </c>
      <c r="O1358" t="s">
        <v>8875</v>
      </c>
      <c r="P1358">
        <v>354182</v>
      </c>
      <c r="Q1358" t="s">
        <v>8876</v>
      </c>
      <c r="R1358" t="s">
        <v>8859</v>
      </c>
      <c r="T1358" t="s">
        <v>8877</v>
      </c>
      <c r="W1358" t="s">
        <v>103</v>
      </c>
      <c r="AE1358" t="s">
        <v>203</v>
      </c>
      <c r="AG1358">
        <v>5367</v>
      </c>
      <c r="AH1358" s="1">
        <v>12976</v>
      </c>
      <c r="AI1358">
        <v>1935</v>
      </c>
      <c r="AJ1358">
        <v>7</v>
      </c>
      <c r="AK1358">
        <v>11</v>
      </c>
      <c r="AL1358">
        <v>192</v>
      </c>
      <c r="AN1358" s="2">
        <v>12976</v>
      </c>
      <c r="BF1358" t="s">
        <v>108</v>
      </c>
      <c r="BG1358" t="s">
        <v>109</v>
      </c>
      <c r="BH1358" t="s">
        <v>110</v>
      </c>
      <c r="BI1358" t="s">
        <v>6560</v>
      </c>
      <c r="BJ1358" t="s">
        <v>6560</v>
      </c>
      <c r="BN1358">
        <v>39.247002999999999</v>
      </c>
      <c r="BO1358">
        <v>-84.296327000000005</v>
      </c>
      <c r="BQ1358">
        <v>3036</v>
      </c>
      <c r="BS1358" t="s">
        <v>6561</v>
      </c>
      <c r="BU1358" t="s">
        <v>284</v>
      </c>
      <c r="BV1358" t="s">
        <v>270</v>
      </c>
      <c r="CF1358" t="s">
        <v>114</v>
      </c>
      <c r="CG1358" s="3">
        <v>43959.370393518519</v>
      </c>
      <c r="CI1358">
        <v>70</v>
      </c>
      <c r="CJ1358" t="s">
        <v>8922</v>
      </c>
      <c r="CK1358" t="s">
        <v>8923</v>
      </c>
    </row>
    <row r="1359" spans="1:89" x14ac:dyDescent="0.45">
      <c r="A1359">
        <v>4412379</v>
      </c>
      <c r="B1359" t="s">
        <v>89</v>
      </c>
      <c r="E1359" t="s">
        <v>90</v>
      </c>
      <c r="F1359" t="s">
        <v>8924</v>
      </c>
      <c r="G1359" t="s">
        <v>8925</v>
      </c>
      <c r="N1359" t="s">
        <v>8856</v>
      </c>
      <c r="O1359" t="s">
        <v>8926</v>
      </c>
      <c r="P1359">
        <v>646411</v>
      </c>
      <c r="Q1359" t="s">
        <v>8927</v>
      </c>
      <c r="R1359" t="s">
        <v>8859</v>
      </c>
      <c r="T1359" t="s">
        <v>8928</v>
      </c>
      <c r="W1359" t="s">
        <v>103</v>
      </c>
      <c r="AE1359" t="s">
        <v>203</v>
      </c>
      <c r="AG1359">
        <v>1553</v>
      </c>
      <c r="AH1359" s="1">
        <v>11978</v>
      </c>
      <c r="AI1359">
        <v>1932</v>
      </c>
      <c r="AJ1359">
        <v>10</v>
      </c>
      <c r="AK1359">
        <v>16</v>
      </c>
      <c r="AL1359">
        <v>290</v>
      </c>
      <c r="AN1359" s="2">
        <v>11978</v>
      </c>
      <c r="AQ1359" t="s">
        <v>570</v>
      </c>
      <c r="BF1359" t="s">
        <v>108</v>
      </c>
      <c r="BG1359" t="s">
        <v>109</v>
      </c>
      <c r="BH1359" t="s">
        <v>110</v>
      </c>
      <c r="BI1359" t="s">
        <v>111</v>
      </c>
      <c r="BJ1359" t="s">
        <v>166</v>
      </c>
      <c r="BN1359">
        <v>39.202280000000002</v>
      </c>
      <c r="BO1359">
        <v>-84.547166000000004</v>
      </c>
      <c r="BP1359" t="s">
        <v>113</v>
      </c>
      <c r="BQ1359">
        <v>3036</v>
      </c>
      <c r="BS1359" t="s">
        <v>908</v>
      </c>
      <c r="BU1359" t="s">
        <v>352</v>
      </c>
      <c r="BV1359" t="s">
        <v>270</v>
      </c>
      <c r="CF1359" t="s">
        <v>114</v>
      </c>
      <c r="CG1359" s="3">
        <v>43959.370393518519</v>
      </c>
      <c r="CI1359">
        <v>70</v>
      </c>
      <c r="CJ1359" t="s">
        <v>8929</v>
      </c>
      <c r="CK1359" t="s">
        <v>8930</v>
      </c>
    </row>
    <row r="1360" spans="1:89" x14ac:dyDescent="0.45">
      <c r="A1360">
        <v>4412387</v>
      </c>
      <c r="B1360" t="s">
        <v>89</v>
      </c>
      <c r="E1360" t="s">
        <v>90</v>
      </c>
      <c r="F1360" t="s">
        <v>8952</v>
      </c>
      <c r="G1360" t="s">
        <v>8953</v>
      </c>
      <c r="I1360" t="s">
        <v>8912</v>
      </c>
      <c r="J1360" t="s">
        <v>638</v>
      </c>
      <c r="K1360" t="s">
        <v>639</v>
      </c>
      <c r="L1360" t="s">
        <v>1353</v>
      </c>
      <c r="M1360" t="s">
        <v>8913</v>
      </c>
      <c r="N1360" t="s">
        <v>8914</v>
      </c>
      <c r="O1360" t="s">
        <v>8915</v>
      </c>
      <c r="P1360">
        <v>120550</v>
      </c>
      <c r="Q1360" t="s">
        <v>1598</v>
      </c>
      <c r="R1360" t="s">
        <v>8916</v>
      </c>
      <c r="T1360" t="s">
        <v>7954</v>
      </c>
      <c r="W1360" t="s">
        <v>103</v>
      </c>
      <c r="AE1360" t="s">
        <v>203</v>
      </c>
      <c r="AG1360">
        <v>5198</v>
      </c>
      <c r="AH1360" s="1">
        <v>12962</v>
      </c>
      <c r="AI1360">
        <v>1935</v>
      </c>
      <c r="AJ1360">
        <v>6</v>
      </c>
      <c r="AK1360">
        <v>27</v>
      </c>
      <c r="AL1360">
        <v>178</v>
      </c>
      <c r="AN1360" s="2">
        <v>12962</v>
      </c>
      <c r="BF1360" t="s">
        <v>108</v>
      </c>
      <c r="BG1360" t="s">
        <v>109</v>
      </c>
      <c r="BH1360" t="s">
        <v>7406</v>
      </c>
      <c r="BI1360" t="s">
        <v>8954</v>
      </c>
      <c r="BJ1360" t="s">
        <v>8954</v>
      </c>
      <c r="BN1360">
        <v>39.433098000000001</v>
      </c>
      <c r="BO1360">
        <v>-82.543273999999997</v>
      </c>
      <c r="BQ1360">
        <v>148</v>
      </c>
      <c r="BS1360" t="s">
        <v>8955</v>
      </c>
      <c r="BU1360" t="s">
        <v>8956</v>
      </c>
      <c r="BV1360" t="s">
        <v>270</v>
      </c>
      <c r="BW1360" t="s">
        <v>8957</v>
      </c>
      <c r="CF1360" t="s">
        <v>114</v>
      </c>
      <c r="CG1360" s="3">
        <v>43959.370393518519</v>
      </c>
      <c r="CI1360">
        <v>70</v>
      </c>
      <c r="CJ1360" t="s">
        <v>8958</v>
      </c>
      <c r="CK1360" t="s">
        <v>8959</v>
      </c>
    </row>
    <row r="1361" spans="1:89" x14ac:dyDescent="0.45">
      <c r="A1361">
        <v>4412389</v>
      </c>
      <c r="B1361" t="s">
        <v>89</v>
      </c>
      <c r="E1361" t="s">
        <v>90</v>
      </c>
      <c r="F1361" t="s">
        <v>8960</v>
      </c>
      <c r="G1361" t="s">
        <v>8961</v>
      </c>
      <c r="I1361" t="s">
        <v>8897</v>
      </c>
      <c r="J1361" t="s">
        <v>638</v>
      </c>
      <c r="K1361" t="s">
        <v>639</v>
      </c>
      <c r="L1361" t="s">
        <v>1353</v>
      </c>
      <c r="M1361" t="s">
        <v>2832</v>
      </c>
      <c r="N1361" t="s">
        <v>6411</v>
      </c>
      <c r="O1361" t="s">
        <v>8898</v>
      </c>
      <c r="P1361">
        <v>433377</v>
      </c>
      <c r="Q1361" t="s">
        <v>8899</v>
      </c>
      <c r="R1361" t="s">
        <v>8900</v>
      </c>
      <c r="T1361" t="s">
        <v>8901</v>
      </c>
      <c r="W1361" t="s">
        <v>103</v>
      </c>
      <c r="AE1361" t="s">
        <v>203</v>
      </c>
      <c r="AG1361" t="s">
        <v>8962</v>
      </c>
      <c r="AH1361" s="1">
        <v>13156</v>
      </c>
      <c r="AI1361">
        <v>1936</v>
      </c>
      <c r="AJ1361">
        <v>1</v>
      </c>
      <c r="AK1361">
        <v>7</v>
      </c>
      <c r="AL1361">
        <v>7</v>
      </c>
      <c r="AN1361" s="2">
        <v>13156</v>
      </c>
      <c r="BF1361" t="s">
        <v>108</v>
      </c>
      <c r="BG1361" t="s">
        <v>109</v>
      </c>
      <c r="BH1361" t="s">
        <v>110</v>
      </c>
      <c r="BI1361" t="s">
        <v>111</v>
      </c>
      <c r="BJ1361" t="s">
        <v>4627</v>
      </c>
      <c r="BN1361">
        <v>39.162004000000003</v>
      </c>
      <c r="BO1361">
        <v>-84.456885999999997</v>
      </c>
      <c r="BQ1361">
        <v>18226</v>
      </c>
      <c r="BS1361" t="s">
        <v>672</v>
      </c>
      <c r="BU1361" t="s">
        <v>284</v>
      </c>
      <c r="BV1361" t="s">
        <v>270</v>
      </c>
      <c r="CF1361" t="s">
        <v>114</v>
      </c>
      <c r="CG1361" s="3">
        <v>43959.370393518519</v>
      </c>
      <c r="CI1361">
        <v>70</v>
      </c>
      <c r="CJ1361" t="s">
        <v>8963</v>
      </c>
      <c r="CK1361" t="s">
        <v>8964</v>
      </c>
    </row>
    <row r="1362" spans="1:89" x14ac:dyDescent="0.45">
      <c r="A1362">
        <v>4412392</v>
      </c>
      <c r="B1362" t="s">
        <v>89</v>
      </c>
      <c r="E1362" t="s">
        <v>90</v>
      </c>
      <c r="F1362" t="s">
        <v>8965</v>
      </c>
      <c r="G1362" t="s">
        <v>8966</v>
      </c>
      <c r="I1362" t="s">
        <v>8946</v>
      </c>
      <c r="J1362" t="s">
        <v>638</v>
      </c>
      <c r="K1362" t="s">
        <v>639</v>
      </c>
      <c r="L1362" t="s">
        <v>1353</v>
      </c>
      <c r="M1362" t="s">
        <v>2832</v>
      </c>
      <c r="N1362" t="s">
        <v>6411</v>
      </c>
      <c r="O1362" t="s">
        <v>8947</v>
      </c>
      <c r="P1362">
        <v>156799</v>
      </c>
      <c r="Q1362" t="s">
        <v>8948</v>
      </c>
      <c r="R1362" t="s">
        <v>8848</v>
      </c>
      <c r="T1362" t="s">
        <v>8849</v>
      </c>
      <c r="W1362" t="s">
        <v>103</v>
      </c>
      <c r="AE1362" t="s">
        <v>203</v>
      </c>
      <c r="AG1362">
        <v>6370</v>
      </c>
      <c r="AH1362" s="1">
        <v>13098</v>
      </c>
      <c r="AI1362">
        <v>1935</v>
      </c>
      <c r="AJ1362">
        <v>11</v>
      </c>
      <c r="AK1362">
        <v>10</v>
      </c>
      <c r="AL1362">
        <v>314</v>
      </c>
      <c r="AN1362" s="2">
        <v>13098</v>
      </c>
      <c r="BF1362" t="s">
        <v>108</v>
      </c>
      <c r="BG1362" t="s">
        <v>109</v>
      </c>
      <c r="BH1362" t="s">
        <v>230</v>
      </c>
      <c r="BI1362" t="s">
        <v>8759</v>
      </c>
      <c r="BJ1362" t="s">
        <v>4618</v>
      </c>
      <c r="BN1362">
        <v>39.200615999999997</v>
      </c>
      <c r="BO1362">
        <v>-84.224379999999996</v>
      </c>
      <c r="BP1362" t="s">
        <v>113</v>
      </c>
      <c r="BQ1362">
        <v>2309</v>
      </c>
      <c r="BS1362" t="s">
        <v>114</v>
      </c>
      <c r="BU1362" t="s">
        <v>115</v>
      </c>
      <c r="CF1362" t="s">
        <v>114</v>
      </c>
      <c r="CG1362" s="3">
        <v>43959.370393518519</v>
      </c>
      <c r="CI1362">
        <v>70</v>
      </c>
      <c r="CJ1362" t="s">
        <v>8967</v>
      </c>
      <c r="CK1362" t="s">
        <v>8968</v>
      </c>
    </row>
    <row r="1363" spans="1:89" x14ac:dyDescent="0.45">
      <c r="A1363">
        <v>4412396</v>
      </c>
      <c r="B1363" t="s">
        <v>89</v>
      </c>
      <c r="E1363" t="s">
        <v>90</v>
      </c>
      <c r="F1363" t="s">
        <v>8981</v>
      </c>
      <c r="G1363" t="s">
        <v>8982</v>
      </c>
      <c r="I1363" t="s">
        <v>8897</v>
      </c>
      <c r="J1363" t="s">
        <v>638</v>
      </c>
      <c r="K1363" t="s">
        <v>639</v>
      </c>
      <c r="L1363" t="s">
        <v>1353</v>
      </c>
      <c r="M1363" t="s">
        <v>2832</v>
      </c>
      <c r="N1363" t="s">
        <v>6411</v>
      </c>
      <c r="O1363" t="s">
        <v>8898</v>
      </c>
      <c r="P1363">
        <v>433377</v>
      </c>
      <c r="Q1363" t="s">
        <v>8899</v>
      </c>
      <c r="R1363" t="s">
        <v>8900</v>
      </c>
      <c r="T1363" t="s">
        <v>8901</v>
      </c>
      <c r="W1363" t="s">
        <v>103</v>
      </c>
      <c r="AE1363" t="s">
        <v>203</v>
      </c>
      <c r="AG1363">
        <v>6609</v>
      </c>
      <c r="AH1363" s="1">
        <v>13522</v>
      </c>
      <c r="AI1363">
        <v>1937</v>
      </c>
      <c r="AJ1363">
        <v>1</v>
      </c>
      <c r="AK1363">
        <v>7</v>
      </c>
      <c r="AL1363">
        <v>7</v>
      </c>
      <c r="AN1363" s="2">
        <v>13156</v>
      </c>
      <c r="AQ1363" t="s">
        <v>8983</v>
      </c>
      <c r="BF1363" t="s">
        <v>108</v>
      </c>
      <c r="BG1363" t="s">
        <v>109</v>
      </c>
      <c r="BH1363" t="s">
        <v>110</v>
      </c>
      <c r="BI1363" t="s">
        <v>111</v>
      </c>
      <c r="BJ1363" t="s">
        <v>4627</v>
      </c>
      <c r="BN1363">
        <v>39.162004000000003</v>
      </c>
      <c r="BO1363">
        <v>-84.456885999999997</v>
      </c>
      <c r="BQ1363">
        <v>18226</v>
      </c>
      <c r="BS1363" t="s">
        <v>672</v>
      </c>
      <c r="BU1363" t="s">
        <v>284</v>
      </c>
      <c r="BV1363" t="s">
        <v>270</v>
      </c>
      <c r="CF1363" t="s">
        <v>114</v>
      </c>
      <c r="CG1363" s="3">
        <v>43959.370393518519</v>
      </c>
      <c r="CI1363">
        <v>70</v>
      </c>
      <c r="CJ1363" t="s">
        <v>8984</v>
      </c>
      <c r="CK1363" t="s">
        <v>8985</v>
      </c>
    </row>
    <row r="1364" spans="1:89" x14ac:dyDescent="0.45">
      <c r="A1364">
        <v>4412398</v>
      </c>
      <c r="B1364" t="s">
        <v>89</v>
      </c>
      <c r="E1364" t="s">
        <v>90</v>
      </c>
      <c r="F1364" t="s">
        <v>8986</v>
      </c>
      <c r="G1364" t="s">
        <v>8987</v>
      </c>
      <c r="I1364" t="s">
        <v>8946</v>
      </c>
      <c r="J1364" t="s">
        <v>638</v>
      </c>
      <c r="K1364" t="s">
        <v>639</v>
      </c>
      <c r="L1364" t="s">
        <v>1353</v>
      </c>
      <c r="M1364" t="s">
        <v>2832</v>
      </c>
      <c r="N1364" t="s">
        <v>6411</v>
      </c>
      <c r="O1364" t="s">
        <v>8947</v>
      </c>
      <c r="P1364">
        <v>156799</v>
      </c>
      <c r="Q1364" t="s">
        <v>8948</v>
      </c>
      <c r="R1364" t="s">
        <v>8848</v>
      </c>
      <c r="T1364" t="s">
        <v>8849</v>
      </c>
      <c r="W1364" t="s">
        <v>103</v>
      </c>
      <c r="AE1364" t="s">
        <v>203</v>
      </c>
      <c r="AG1364">
        <v>6451</v>
      </c>
      <c r="AH1364" s="1">
        <v>13109</v>
      </c>
      <c r="AI1364">
        <v>1935</v>
      </c>
      <c r="AJ1364">
        <v>11</v>
      </c>
      <c r="AK1364">
        <v>21</v>
      </c>
      <c r="AL1364">
        <v>325</v>
      </c>
      <c r="AN1364" s="2">
        <v>13109</v>
      </c>
      <c r="BF1364" t="s">
        <v>108</v>
      </c>
      <c r="BG1364" t="s">
        <v>109</v>
      </c>
      <c r="BH1364" t="s">
        <v>110</v>
      </c>
      <c r="BI1364" t="s">
        <v>6304</v>
      </c>
      <c r="BJ1364" t="s">
        <v>6305</v>
      </c>
      <c r="BN1364">
        <v>39.280614</v>
      </c>
      <c r="BO1364">
        <v>-84.356605999999999</v>
      </c>
      <c r="BP1364" t="s">
        <v>113</v>
      </c>
      <c r="BQ1364">
        <v>3036</v>
      </c>
      <c r="BS1364" t="s">
        <v>6306</v>
      </c>
      <c r="BU1364" t="s">
        <v>352</v>
      </c>
      <c r="BV1364" t="s">
        <v>270</v>
      </c>
      <c r="CF1364" t="s">
        <v>114</v>
      </c>
      <c r="CG1364" s="3">
        <v>43959.370393518519</v>
      </c>
      <c r="CI1364">
        <v>70</v>
      </c>
      <c r="CJ1364" t="s">
        <v>8988</v>
      </c>
      <c r="CK1364" t="s">
        <v>8989</v>
      </c>
    </row>
    <row r="1365" spans="1:89" x14ac:dyDescent="0.45">
      <c r="A1365">
        <v>4412399</v>
      </c>
      <c r="B1365" t="s">
        <v>89</v>
      </c>
      <c r="E1365" t="s">
        <v>90</v>
      </c>
      <c r="F1365" t="s">
        <v>8990</v>
      </c>
      <c r="G1365" t="s">
        <v>8991</v>
      </c>
      <c r="I1365" t="s">
        <v>8946</v>
      </c>
      <c r="J1365" t="s">
        <v>638</v>
      </c>
      <c r="K1365" t="s">
        <v>639</v>
      </c>
      <c r="L1365" t="s">
        <v>1353</v>
      </c>
      <c r="M1365" t="s">
        <v>2832</v>
      </c>
      <c r="N1365" t="s">
        <v>6411</v>
      </c>
      <c r="O1365" t="s">
        <v>8947</v>
      </c>
      <c r="P1365">
        <v>156799</v>
      </c>
      <c r="Q1365" t="s">
        <v>8948</v>
      </c>
      <c r="R1365" t="s">
        <v>8848</v>
      </c>
      <c r="T1365" t="s">
        <v>8849</v>
      </c>
      <c r="W1365" t="s">
        <v>103</v>
      </c>
      <c r="AE1365" t="s">
        <v>203</v>
      </c>
      <c r="AG1365">
        <v>8073</v>
      </c>
      <c r="AH1365" s="1">
        <v>13468</v>
      </c>
      <c r="AI1365">
        <v>1936</v>
      </c>
      <c r="AJ1365">
        <v>11</v>
      </c>
      <c r="AK1365">
        <v>14</v>
      </c>
      <c r="AL1365">
        <v>319</v>
      </c>
      <c r="AN1365" s="2">
        <v>13468</v>
      </c>
      <c r="BF1365" t="s">
        <v>108</v>
      </c>
      <c r="BG1365" t="s">
        <v>109</v>
      </c>
      <c r="BH1365" t="s">
        <v>110</v>
      </c>
      <c r="BI1365" t="s">
        <v>2053</v>
      </c>
      <c r="BJ1365" t="s">
        <v>2053</v>
      </c>
      <c r="BN1365">
        <v>39.171120999999999</v>
      </c>
      <c r="BO1365">
        <v>-84.319384999999997</v>
      </c>
      <c r="BQ1365">
        <v>772</v>
      </c>
      <c r="BS1365" t="s">
        <v>2054</v>
      </c>
      <c r="BU1365" t="s">
        <v>284</v>
      </c>
      <c r="BV1365" t="s">
        <v>270</v>
      </c>
      <c r="CF1365" t="s">
        <v>114</v>
      </c>
      <c r="CG1365" s="3">
        <v>43959.370393518519</v>
      </c>
      <c r="CI1365">
        <v>70</v>
      </c>
      <c r="CJ1365" t="s">
        <v>8992</v>
      </c>
      <c r="CK1365" t="s">
        <v>8993</v>
      </c>
    </row>
    <row r="1366" spans="1:89" x14ac:dyDescent="0.45">
      <c r="A1366">
        <v>4412401</v>
      </c>
      <c r="B1366" t="s">
        <v>89</v>
      </c>
      <c r="E1366" t="s">
        <v>90</v>
      </c>
      <c r="F1366" t="s">
        <v>8994</v>
      </c>
      <c r="G1366" t="s">
        <v>8995</v>
      </c>
      <c r="I1366" t="s">
        <v>8855</v>
      </c>
      <c r="J1366" t="s">
        <v>638</v>
      </c>
      <c r="K1366" t="s">
        <v>639</v>
      </c>
      <c r="L1366" t="s">
        <v>8742</v>
      </c>
      <c r="M1366" t="s">
        <v>8743</v>
      </c>
      <c r="N1366" t="s">
        <v>8856</v>
      </c>
      <c r="O1366" t="s">
        <v>8996</v>
      </c>
      <c r="P1366">
        <v>354184</v>
      </c>
      <c r="Q1366" t="s">
        <v>8997</v>
      </c>
      <c r="R1366" t="s">
        <v>8859</v>
      </c>
      <c r="T1366" t="s">
        <v>8998</v>
      </c>
      <c r="W1366" t="s">
        <v>103</v>
      </c>
      <c r="AE1366" t="s">
        <v>203</v>
      </c>
      <c r="AG1366">
        <v>5125</v>
      </c>
      <c r="AH1366" s="1">
        <v>12954</v>
      </c>
      <c r="AI1366">
        <v>1935</v>
      </c>
      <c r="AJ1366">
        <v>6</v>
      </c>
      <c r="AK1366">
        <v>19</v>
      </c>
      <c r="AL1366">
        <v>170</v>
      </c>
      <c r="AN1366" s="2">
        <v>12954</v>
      </c>
      <c r="BF1366" t="s">
        <v>108</v>
      </c>
      <c r="BG1366" t="s">
        <v>109</v>
      </c>
      <c r="BH1366" t="s">
        <v>110</v>
      </c>
      <c r="BI1366" t="s">
        <v>111</v>
      </c>
      <c r="BJ1366" t="s">
        <v>571</v>
      </c>
      <c r="BN1366">
        <v>39.247745000000002</v>
      </c>
      <c r="BO1366">
        <v>-84.294309999999996</v>
      </c>
      <c r="BP1366" t="s">
        <v>113</v>
      </c>
      <c r="BQ1366">
        <v>210</v>
      </c>
      <c r="BS1366" t="s">
        <v>114</v>
      </c>
      <c r="BU1366" t="s">
        <v>115</v>
      </c>
      <c r="CF1366" t="s">
        <v>114</v>
      </c>
      <c r="CG1366" s="3">
        <v>43959.370393518519</v>
      </c>
      <c r="CI1366">
        <v>70</v>
      </c>
      <c r="CJ1366" t="s">
        <v>8999</v>
      </c>
      <c r="CK1366" t="s">
        <v>9000</v>
      </c>
    </row>
    <row r="1367" spans="1:89" x14ac:dyDescent="0.45">
      <c r="A1367">
        <v>4412402</v>
      </c>
      <c r="B1367" t="s">
        <v>89</v>
      </c>
      <c r="E1367" t="s">
        <v>90</v>
      </c>
      <c r="F1367" t="s">
        <v>9001</v>
      </c>
      <c r="G1367" t="s">
        <v>9002</v>
      </c>
      <c r="I1367" t="s">
        <v>8946</v>
      </c>
      <c r="J1367" t="s">
        <v>638</v>
      </c>
      <c r="K1367" t="s">
        <v>639</v>
      </c>
      <c r="L1367" t="s">
        <v>1353</v>
      </c>
      <c r="M1367" t="s">
        <v>2832</v>
      </c>
      <c r="N1367" t="s">
        <v>6411</v>
      </c>
      <c r="O1367" t="s">
        <v>8947</v>
      </c>
      <c r="P1367">
        <v>156799</v>
      </c>
      <c r="Q1367" t="s">
        <v>8948</v>
      </c>
      <c r="R1367" t="s">
        <v>8848</v>
      </c>
      <c r="T1367" t="s">
        <v>8849</v>
      </c>
      <c r="W1367" t="s">
        <v>103</v>
      </c>
      <c r="AE1367" t="s">
        <v>203</v>
      </c>
      <c r="AG1367">
        <v>2839</v>
      </c>
      <c r="AH1367" s="1">
        <v>12366</v>
      </c>
      <c r="AI1367">
        <v>1933</v>
      </c>
      <c r="AJ1367">
        <v>11</v>
      </c>
      <c r="AK1367">
        <v>8</v>
      </c>
      <c r="AL1367">
        <v>312</v>
      </c>
      <c r="AN1367" s="2">
        <v>12366</v>
      </c>
      <c r="AQ1367" t="s">
        <v>536</v>
      </c>
      <c r="BF1367" t="s">
        <v>108</v>
      </c>
      <c r="BG1367" t="s">
        <v>109</v>
      </c>
      <c r="BH1367" t="s">
        <v>230</v>
      </c>
      <c r="BI1367" t="s">
        <v>6283</v>
      </c>
      <c r="BJ1367" t="s">
        <v>1461</v>
      </c>
      <c r="BN1367">
        <v>39.215891999999997</v>
      </c>
      <c r="BO1367">
        <v>-84.284381999999994</v>
      </c>
      <c r="BQ1367">
        <v>720</v>
      </c>
      <c r="BS1367" t="s">
        <v>1462</v>
      </c>
      <c r="BU1367" t="s">
        <v>284</v>
      </c>
      <c r="BV1367" t="s">
        <v>270</v>
      </c>
      <c r="CF1367" t="s">
        <v>114</v>
      </c>
      <c r="CG1367" s="3">
        <v>43959.370393518519</v>
      </c>
      <c r="CI1367">
        <v>70</v>
      </c>
      <c r="CJ1367" t="s">
        <v>9003</v>
      </c>
      <c r="CK1367" t="s">
        <v>9004</v>
      </c>
    </row>
    <row r="1368" spans="1:89" x14ac:dyDescent="0.45">
      <c r="A1368">
        <v>4412409</v>
      </c>
      <c r="B1368" t="s">
        <v>89</v>
      </c>
      <c r="E1368" t="s">
        <v>90</v>
      </c>
      <c r="F1368" t="s">
        <v>9018</v>
      </c>
      <c r="G1368" t="s">
        <v>9019</v>
      </c>
      <c r="I1368" t="s">
        <v>8912</v>
      </c>
      <c r="J1368" t="s">
        <v>638</v>
      </c>
      <c r="K1368" t="s">
        <v>639</v>
      </c>
      <c r="L1368" t="s">
        <v>1353</v>
      </c>
      <c r="M1368" t="s">
        <v>8913</v>
      </c>
      <c r="N1368" t="s">
        <v>8914</v>
      </c>
      <c r="O1368" t="s">
        <v>8915</v>
      </c>
      <c r="P1368">
        <v>120550</v>
      </c>
      <c r="Q1368" t="s">
        <v>1598</v>
      </c>
      <c r="R1368" t="s">
        <v>8916</v>
      </c>
      <c r="T1368" t="s">
        <v>7954</v>
      </c>
      <c r="W1368" t="s">
        <v>103</v>
      </c>
      <c r="AE1368" t="s">
        <v>203</v>
      </c>
      <c r="AG1368">
        <v>5170</v>
      </c>
      <c r="AH1368" s="1">
        <v>12956</v>
      </c>
      <c r="AI1368">
        <v>1935</v>
      </c>
      <c r="AJ1368">
        <v>6</v>
      </c>
      <c r="AK1368">
        <v>21</v>
      </c>
      <c r="AL1368">
        <v>172</v>
      </c>
      <c r="AN1368" s="2">
        <v>12956</v>
      </c>
      <c r="AQ1368" t="s">
        <v>9020</v>
      </c>
      <c r="BF1368" t="s">
        <v>108</v>
      </c>
      <c r="BG1368" t="s">
        <v>297</v>
      </c>
      <c r="BH1368" t="s">
        <v>5145</v>
      </c>
      <c r="BJ1368" t="s">
        <v>8107</v>
      </c>
      <c r="BN1368">
        <v>39.145619000000003</v>
      </c>
      <c r="BO1368">
        <v>-86.228318999999999</v>
      </c>
      <c r="BP1368" t="s">
        <v>113</v>
      </c>
      <c r="BQ1368">
        <v>2010</v>
      </c>
      <c r="BS1368" t="s">
        <v>114</v>
      </c>
      <c r="BU1368" t="s">
        <v>115</v>
      </c>
      <c r="CF1368" t="s">
        <v>114</v>
      </c>
      <c r="CG1368" s="3">
        <v>43959.370393518519</v>
      </c>
      <c r="CI1368">
        <v>70</v>
      </c>
      <c r="CJ1368" t="s">
        <v>9021</v>
      </c>
      <c r="CK1368" t="s">
        <v>9022</v>
      </c>
    </row>
    <row r="1369" spans="1:89" x14ac:dyDescent="0.45">
      <c r="A1369">
        <v>4412410</v>
      </c>
      <c r="B1369" t="s">
        <v>89</v>
      </c>
      <c r="E1369" t="s">
        <v>90</v>
      </c>
      <c r="F1369" t="s">
        <v>9023</v>
      </c>
      <c r="G1369" t="s">
        <v>9024</v>
      </c>
      <c r="I1369" t="s">
        <v>8912</v>
      </c>
      <c r="J1369" t="s">
        <v>638</v>
      </c>
      <c r="K1369" t="s">
        <v>639</v>
      </c>
      <c r="L1369" t="s">
        <v>1353</v>
      </c>
      <c r="M1369" t="s">
        <v>8913</v>
      </c>
      <c r="N1369" t="s">
        <v>8914</v>
      </c>
      <c r="O1369" t="s">
        <v>9025</v>
      </c>
      <c r="P1369">
        <v>120537</v>
      </c>
      <c r="Q1369" t="s">
        <v>9026</v>
      </c>
      <c r="R1369" t="s">
        <v>8916</v>
      </c>
      <c r="T1369" t="s">
        <v>9027</v>
      </c>
      <c r="W1369" t="s">
        <v>103</v>
      </c>
      <c r="AE1369" t="s">
        <v>203</v>
      </c>
      <c r="AF1369" t="s">
        <v>7835</v>
      </c>
      <c r="AG1369">
        <v>9839</v>
      </c>
      <c r="AH1369" s="1">
        <v>13860</v>
      </c>
      <c r="AI1369">
        <v>1937</v>
      </c>
      <c r="AJ1369">
        <v>12</v>
      </c>
      <c r="AK1369">
        <v>11</v>
      </c>
      <c r="AL1369">
        <v>345</v>
      </c>
      <c r="AN1369" s="2">
        <v>13860</v>
      </c>
      <c r="AP1369" t="s">
        <v>9028</v>
      </c>
      <c r="AQ1369" t="s">
        <v>6638</v>
      </c>
      <c r="BF1369" t="s">
        <v>108</v>
      </c>
      <c r="BG1369" t="s">
        <v>1344</v>
      </c>
      <c r="BH1369" t="s">
        <v>9029</v>
      </c>
      <c r="BI1369" t="s">
        <v>9030</v>
      </c>
      <c r="BJ1369" t="s">
        <v>9030</v>
      </c>
      <c r="BN1369">
        <v>43.739288000000002</v>
      </c>
      <c r="BO1369">
        <v>-123.186474</v>
      </c>
      <c r="BP1369" t="s">
        <v>113</v>
      </c>
      <c r="BQ1369">
        <v>3036</v>
      </c>
      <c r="BS1369" t="s">
        <v>114</v>
      </c>
      <c r="BU1369" t="s">
        <v>115</v>
      </c>
      <c r="CF1369" t="s">
        <v>114</v>
      </c>
      <c r="CG1369" s="3">
        <v>43959.370393518519</v>
      </c>
      <c r="CI1369">
        <v>70</v>
      </c>
      <c r="CJ1369" t="s">
        <v>9031</v>
      </c>
      <c r="CK1369" t="s">
        <v>9032</v>
      </c>
    </row>
    <row r="1370" spans="1:89" x14ac:dyDescent="0.45">
      <c r="A1370">
        <v>4412412</v>
      </c>
      <c r="B1370" t="s">
        <v>89</v>
      </c>
      <c r="E1370" t="s">
        <v>90</v>
      </c>
      <c r="F1370" t="s">
        <v>9033</v>
      </c>
      <c r="G1370" t="s">
        <v>9034</v>
      </c>
      <c r="I1370" t="s">
        <v>8855</v>
      </c>
      <c r="J1370" t="s">
        <v>638</v>
      </c>
      <c r="K1370" t="s">
        <v>639</v>
      </c>
      <c r="L1370" t="s">
        <v>8742</v>
      </c>
      <c r="M1370" t="s">
        <v>8743</v>
      </c>
      <c r="N1370" t="s">
        <v>8856</v>
      </c>
      <c r="O1370" t="s">
        <v>8857</v>
      </c>
      <c r="P1370">
        <v>354212</v>
      </c>
      <c r="Q1370" t="s">
        <v>8858</v>
      </c>
      <c r="R1370" t="s">
        <v>8859</v>
      </c>
      <c r="T1370" t="s">
        <v>8860</v>
      </c>
      <c r="W1370" t="s">
        <v>103</v>
      </c>
      <c r="AE1370" t="s">
        <v>203</v>
      </c>
      <c r="AG1370">
        <v>8273</v>
      </c>
      <c r="AH1370" s="1">
        <v>13650</v>
      </c>
      <c r="AI1370">
        <v>1937</v>
      </c>
      <c r="AJ1370">
        <v>5</v>
      </c>
      <c r="AK1370">
        <v>15</v>
      </c>
      <c r="AL1370">
        <v>135</v>
      </c>
      <c r="AN1370" s="2">
        <v>13650</v>
      </c>
      <c r="AQ1370" t="s">
        <v>9035</v>
      </c>
      <c r="BF1370" t="s">
        <v>108</v>
      </c>
      <c r="BG1370" t="s">
        <v>109</v>
      </c>
      <c r="BH1370" t="s">
        <v>735</v>
      </c>
      <c r="BI1370" t="s">
        <v>1691</v>
      </c>
      <c r="BJ1370" t="s">
        <v>1691</v>
      </c>
      <c r="BN1370">
        <v>39.319226</v>
      </c>
      <c r="BO1370">
        <v>-84.252993000000004</v>
      </c>
      <c r="BP1370" t="s">
        <v>113</v>
      </c>
      <c r="BQ1370">
        <v>3036</v>
      </c>
      <c r="BS1370" t="s">
        <v>114</v>
      </c>
      <c r="BU1370" t="s">
        <v>115</v>
      </c>
      <c r="CF1370" t="s">
        <v>114</v>
      </c>
      <c r="CG1370" s="3">
        <v>43959.370393518519</v>
      </c>
      <c r="CI1370">
        <v>70</v>
      </c>
      <c r="CJ1370" t="s">
        <v>9036</v>
      </c>
      <c r="CK1370" t="s">
        <v>9037</v>
      </c>
    </row>
    <row r="1371" spans="1:89" x14ac:dyDescent="0.45">
      <c r="A1371">
        <v>4412413</v>
      </c>
      <c r="B1371" t="s">
        <v>89</v>
      </c>
      <c r="E1371" t="s">
        <v>90</v>
      </c>
      <c r="F1371" t="s">
        <v>9038</v>
      </c>
      <c r="G1371" t="s">
        <v>9039</v>
      </c>
      <c r="I1371" t="s">
        <v>8855</v>
      </c>
      <c r="J1371" t="s">
        <v>638</v>
      </c>
      <c r="K1371" t="s">
        <v>639</v>
      </c>
      <c r="L1371" t="s">
        <v>8742</v>
      </c>
      <c r="M1371" t="s">
        <v>8743</v>
      </c>
      <c r="N1371" t="s">
        <v>8856</v>
      </c>
      <c r="O1371" t="s">
        <v>8857</v>
      </c>
      <c r="P1371">
        <v>354212</v>
      </c>
      <c r="Q1371" t="s">
        <v>8858</v>
      </c>
      <c r="R1371" t="s">
        <v>8859</v>
      </c>
      <c r="T1371" t="s">
        <v>8860</v>
      </c>
      <c r="W1371" t="s">
        <v>103</v>
      </c>
      <c r="AE1371" t="s">
        <v>203</v>
      </c>
      <c r="AG1371">
        <v>1003</v>
      </c>
      <c r="AH1371" s="1">
        <v>11951</v>
      </c>
      <c r="AI1371">
        <v>1932</v>
      </c>
      <c r="AJ1371">
        <v>9</v>
      </c>
      <c r="AK1371">
        <v>19</v>
      </c>
      <c r="AL1371">
        <v>263</v>
      </c>
      <c r="AN1371" s="2">
        <v>11951</v>
      </c>
      <c r="AQ1371" t="s">
        <v>570</v>
      </c>
      <c r="BF1371" t="s">
        <v>108</v>
      </c>
      <c r="BG1371" t="s">
        <v>109</v>
      </c>
      <c r="BH1371" t="s">
        <v>206</v>
      </c>
      <c r="BJ1371" t="s">
        <v>207</v>
      </c>
      <c r="BN1371">
        <v>39.222845</v>
      </c>
      <c r="BO1371">
        <v>-83.355158000000003</v>
      </c>
      <c r="BQ1371">
        <v>250</v>
      </c>
      <c r="BS1371" t="s">
        <v>4173</v>
      </c>
      <c r="BU1371" t="s">
        <v>4174</v>
      </c>
      <c r="BV1371" t="s">
        <v>270</v>
      </c>
      <c r="CF1371" t="s">
        <v>114</v>
      </c>
      <c r="CG1371" s="3">
        <v>43959.370393518519</v>
      </c>
      <c r="CI1371">
        <v>70</v>
      </c>
      <c r="CJ1371" t="s">
        <v>9040</v>
      </c>
      <c r="CK1371" t="s">
        <v>9041</v>
      </c>
    </row>
    <row r="1372" spans="1:89" x14ac:dyDescent="0.45">
      <c r="A1372">
        <v>4412415</v>
      </c>
      <c r="B1372" t="s">
        <v>89</v>
      </c>
      <c r="E1372" t="s">
        <v>90</v>
      </c>
      <c r="F1372" t="s">
        <v>9054</v>
      </c>
      <c r="G1372" t="s">
        <v>9055</v>
      </c>
      <c r="I1372" t="s">
        <v>8855</v>
      </c>
      <c r="J1372" t="s">
        <v>638</v>
      </c>
      <c r="K1372" t="s">
        <v>639</v>
      </c>
      <c r="L1372" t="s">
        <v>8742</v>
      </c>
      <c r="M1372" t="s">
        <v>8743</v>
      </c>
      <c r="N1372" t="s">
        <v>8856</v>
      </c>
      <c r="O1372" t="s">
        <v>8857</v>
      </c>
      <c r="P1372">
        <v>354212</v>
      </c>
      <c r="Q1372" t="s">
        <v>8858</v>
      </c>
      <c r="R1372" t="s">
        <v>8859</v>
      </c>
      <c r="T1372" t="s">
        <v>8860</v>
      </c>
      <c r="W1372" t="s">
        <v>103</v>
      </c>
      <c r="AE1372" t="s">
        <v>203</v>
      </c>
      <c r="AG1372">
        <v>6291</v>
      </c>
      <c r="AH1372" s="1">
        <v>13078</v>
      </c>
      <c r="AI1372">
        <v>1935</v>
      </c>
      <c r="AJ1372">
        <v>10</v>
      </c>
      <c r="AK1372">
        <v>21</v>
      </c>
      <c r="AL1372">
        <v>294</v>
      </c>
      <c r="AN1372" s="2">
        <v>13078</v>
      </c>
      <c r="BF1372" t="s">
        <v>108</v>
      </c>
      <c r="BG1372" t="s">
        <v>109</v>
      </c>
      <c r="BH1372" t="s">
        <v>110</v>
      </c>
      <c r="BI1372" t="s">
        <v>111</v>
      </c>
      <c r="BJ1372" t="s">
        <v>166</v>
      </c>
      <c r="BN1372">
        <v>39.202280000000002</v>
      </c>
      <c r="BO1372">
        <v>-84.547166000000004</v>
      </c>
      <c r="BP1372" t="s">
        <v>113</v>
      </c>
      <c r="BQ1372">
        <v>3036</v>
      </c>
      <c r="BS1372" t="s">
        <v>908</v>
      </c>
      <c r="BU1372" t="s">
        <v>352</v>
      </c>
      <c r="BV1372" t="s">
        <v>270</v>
      </c>
      <c r="CF1372" t="s">
        <v>114</v>
      </c>
      <c r="CG1372" s="3">
        <v>43959.370393518519</v>
      </c>
      <c r="CI1372">
        <v>70</v>
      </c>
      <c r="CJ1372" t="s">
        <v>9056</v>
      </c>
      <c r="CK1372" t="s">
        <v>9057</v>
      </c>
    </row>
    <row r="1373" spans="1:89" x14ac:dyDescent="0.45">
      <c r="A1373">
        <v>4412417</v>
      </c>
      <c r="B1373" t="s">
        <v>89</v>
      </c>
      <c r="E1373" t="s">
        <v>90</v>
      </c>
      <c r="F1373" t="s">
        <v>9058</v>
      </c>
      <c r="G1373" t="s">
        <v>9059</v>
      </c>
      <c r="I1373" t="s">
        <v>8855</v>
      </c>
      <c r="J1373" t="s">
        <v>638</v>
      </c>
      <c r="K1373" t="s">
        <v>639</v>
      </c>
      <c r="L1373" t="s">
        <v>8742</v>
      </c>
      <c r="M1373" t="s">
        <v>8743</v>
      </c>
      <c r="N1373" t="s">
        <v>8856</v>
      </c>
      <c r="O1373" t="s">
        <v>8857</v>
      </c>
      <c r="P1373">
        <v>354212</v>
      </c>
      <c r="Q1373" t="s">
        <v>8858</v>
      </c>
      <c r="R1373" t="s">
        <v>8859</v>
      </c>
      <c r="T1373" t="s">
        <v>8860</v>
      </c>
      <c r="W1373" t="s">
        <v>103</v>
      </c>
      <c r="AE1373" t="s">
        <v>203</v>
      </c>
      <c r="AG1373">
        <v>6213</v>
      </c>
      <c r="AH1373" s="1">
        <v>13067</v>
      </c>
      <c r="AI1373">
        <v>1935</v>
      </c>
      <c r="AJ1373">
        <v>10</v>
      </c>
      <c r="AK1373">
        <v>10</v>
      </c>
      <c r="AL1373">
        <v>283</v>
      </c>
      <c r="AN1373" s="2">
        <v>13067</v>
      </c>
      <c r="AQ1373" t="s">
        <v>9060</v>
      </c>
      <c r="BF1373" t="s">
        <v>108</v>
      </c>
      <c r="BG1373" t="s">
        <v>109</v>
      </c>
      <c r="BH1373" t="s">
        <v>230</v>
      </c>
      <c r="BI1373" t="s">
        <v>426</v>
      </c>
      <c r="BJ1373" t="s">
        <v>4075</v>
      </c>
      <c r="BN1373">
        <v>39.175338000000004</v>
      </c>
      <c r="BO1373">
        <v>-84.294381999999999</v>
      </c>
      <c r="BP1373" t="s">
        <v>113</v>
      </c>
      <c r="BQ1373">
        <v>3098</v>
      </c>
      <c r="BS1373" t="s">
        <v>114</v>
      </c>
      <c r="BU1373" t="s">
        <v>115</v>
      </c>
      <c r="CF1373" t="s">
        <v>114</v>
      </c>
      <c r="CG1373" s="3">
        <v>43959.370393518519</v>
      </c>
      <c r="CI1373">
        <v>70</v>
      </c>
      <c r="CJ1373" t="s">
        <v>9061</v>
      </c>
      <c r="CK1373" t="s">
        <v>9062</v>
      </c>
    </row>
    <row r="1374" spans="1:89" x14ac:dyDescent="0.45">
      <c r="A1374">
        <v>4412418</v>
      </c>
      <c r="B1374" t="s">
        <v>89</v>
      </c>
      <c r="E1374" t="s">
        <v>90</v>
      </c>
      <c r="F1374" t="s">
        <v>9063</v>
      </c>
      <c r="G1374" t="s">
        <v>9064</v>
      </c>
      <c r="I1374" t="s">
        <v>9065</v>
      </c>
      <c r="J1374" t="s">
        <v>638</v>
      </c>
      <c r="K1374" t="s">
        <v>639</v>
      </c>
      <c r="L1374" t="s">
        <v>1353</v>
      </c>
      <c r="M1374" t="s">
        <v>2832</v>
      </c>
      <c r="N1374" t="s">
        <v>6362</v>
      </c>
      <c r="O1374" t="s">
        <v>9066</v>
      </c>
      <c r="P1374">
        <v>355052</v>
      </c>
      <c r="Q1374" t="s">
        <v>4905</v>
      </c>
      <c r="R1374" t="s">
        <v>9067</v>
      </c>
      <c r="T1374" t="s">
        <v>9068</v>
      </c>
      <c r="W1374" t="s">
        <v>103</v>
      </c>
      <c r="AE1374" t="s">
        <v>203</v>
      </c>
      <c r="AF1374" t="s">
        <v>2118</v>
      </c>
      <c r="AG1374">
        <v>18258</v>
      </c>
      <c r="AH1374" s="1">
        <v>16999</v>
      </c>
      <c r="AI1374">
        <v>1946</v>
      </c>
      <c r="AJ1374">
        <v>7</v>
      </c>
      <c r="AK1374">
        <v>16</v>
      </c>
      <c r="AL1374">
        <v>197</v>
      </c>
      <c r="AN1374" s="2">
        <v>16999</v>
      </c>
      <c r="AO1374" t="s">
        <v>9069</v>
      </c>
      <c r="AQ1374" t="s">
        <v>9070</v>
      </c>
      <c r="BF1374" t="s">
        <v>108</v>
      </c>
      <c r="BG1374" t="s">
        <v>420</v>
      </c>
      <c r="BH1374" t="s">
        <v>1000</v>
      </c>
      <c r="BI1374" t="s">
        <v>1001</v>
      </c>
      <c r="BJ1374" t="s">
        <v>9071</v>
      </c>
      <c r="BN1374">
        <v>41.4</v>
      </c>
      <c r="BO1374">
        <v>-122.21351199999999</v>
      </c>
      <c r="BP1374" t="s">
        <v>113</v>
      </c>
      <c r="BQ1374">
        <v>2090</v>
      </c>
      <c r="BS1374" t="s">
        <v>114</v>
      </c>
      <c r="BU1374" t="s">
        <v>115</v>
      </c>
      <c r="BX1374">
        <v>2896</v>
      </c>
      <c r="CC1374" t="s">
        <v>9072</v>
      </c>
      <c r="CF1374" t="s">
        <v>114</v>
      </c>
      <c r="CG1374" s="3">
        <v>43959.370393518519</v>
      </c>
      <c r="CI1374">
        <v>70</v>
      </c>
      <c r="CJ1374" t="s">
        <v>9073</v>
      </c>
      <c r="CK1374" t="s">
        <v>9074</v>
      </c>
    </row>
    <row r="1375" spans="1:89" x14ac:dyDescent="0.45">
      <c r="A1375">
        <v>4412419</v>
      </c>
      <c r="B1375" t="s">
        <v>89</v>
      </c>
      <c r="E1375" t="s">
        <v>90</v>
      </c>
      <c r="F1375" t="s">
        <v>9075</v>
      </c>
      <c r="G1375" t="s">
        <v>9076</v>
      </c>
      <c r="I1375" t="s">
        <v>8912</v>
      </c>
      <c r="J1375" t="s">
        <v>638</v>
      </c>
      <c r="K1375" t="s">
        <v>639</v>
      </c>
      <c r="L1375" t="s">
        <v>1353</v>
      </c>
      <c r="M1375" t="s">
        <v>8913</v>
      </c>
      <c r="N1375" t="s">
        <v>8914</v>
      </c>
      <c r="O1375" t="s">
        <v>8915</v>
      </c>
      <c r="P1375">
        <v>120550</v>
      </c>
      <c r="Q1375" t="s">
        <v>1598</v>
      </c>
      <c r="R1375" t="s">
        <v>8916</v>
      </c>
      <c r="T1375" t="s">
        <v>7954</v>
      </c>
      <c r="W1375" t="s">
        <v>103</v>
      </c>
      <c r="AE1375" t="s">
        <v>203</v>
      </c>
      <c r="AG1375">
        <v>16972</v>
      </c>
      <c r="AH1375" s="1">
        <v>16224</v>
      </c>
      <c r="AI1375">
        <v>1944</v>
      </c>
      <c r="AJ1375">
        <v>6</v>
      </c>
      <c r="AK1375">
        <v>1</v>
      </c>
      <c r="AL1375">
        <v>153</v>
      </c>
      <c r="AN1375" t="s">
        <v>9077</v>
      </c>
      <c r="AO1375" t="s">
        <v>9078</v>
      </c>
      <c r="AQ1375" t="s">
        <v>8305</v>
      </c>
      <c r="BF1375" t="s">
        <v>108</v>
      </c>
      <c r="BG1375" t="s">
        <v>2315</v>
      </c>
      <c r="BH1375" t="s">
        <v>8306</v>
      </c>
      <c r="BJ1375" t="s">
        <v>8307</v>
      </c>
      <c r="BN1375">
        <v>38.746012999999998</v>
      </c>
      <c r="BO1375">
        <v>-77.673152000000002</v>
      </c>
      <c r="BQ1375">
        <v>2710</v>
      </c>
      <c r="BS1375" t="s">
        <v>9079</v>
      </c>
      <c r="BU1375" t="s">
        <v>4674</v>
      </c>
      <c r="BV1375" t="s">
        <v>270</v>
      </c>
      <c r="CF1375" t="s">
        <v>114</v>
      </c>
      <c r="CG1375" s="3">
        <v>43959.370393518519</v>
      </c>
      <c r="CI1375">
        <v>70</v>
      </c>
      <c r="CJ1375" t="s">
        <v>9080</v>
      </c>
      <c r="CK1375" t="s">
        <v>9081</v>
      </c>
    </row>
    <row r="1376" spans="1:89" x14ac:dyDescent="0.45">
      <c r="A1376">
        <v>4412420</v>
      </c>
      <c r="B1376" t="s">
        <v>89</v>
      </c>
      <c r="E1376" t="s">
        <v>90</v>
      </c>
      <c r="F1376" t="s">
        <v>9082</v>
      </c>
      <c r="G1376" t="s">
        <v>9083</v>
      </c>
      <c r="I1376" t="s">
        <v>9084</v>
      </c>
      <c r="J1376" t="s">
        <v>638</v>
      </c>
      <c r="K1376" t="s">
        <v>639</v>
      </c>
      <c r="L1376" t="s">
        <v>1353</v>
      </c>
      <c r="M1376" t="s">
        <v>8913</v>
      </c>
      <c r="N1376" t="s">
        <v>9085</v>
      </c>
      <c r="O1376" t="s">
        <v>9086</v>
      </c>
      <c r="P1376">
        <v>362827</v>
      </c>
      <c r="Q1376" t="s">
        <v>9087</v>
      </c>
      <c r="R1376" t="s">
        <v>9088</v>
      </c>
      <c r="T1376" t="s">
        <v>7148</v>
      </c>
      <c r="W1376" t="s">
        <v>103</v>
      </c>
      <c r="AE1376" t="s">
        <v>203</v>
      </c>
      <c r="AG1376">
        <v>9867</v>
      </c>
      <c r="AH1376" s="1">
        <v>13860</v>
      </c>
      <c r="AI1376">
        <v>1937</v>
      </c>
      <c r="AJ1376">
        <v>12</v>
      </c>
      <c r="AK1376">
        <v>11</v>
      </c>
      <c r="AL1376">
        <v>345</v>
      </c>
      <c r="AN1376" s="2">
        <v>13860</v>
      </c>
      <c r="AQ1376" t="s">
        <v>6638</v>
      </c>
      <c r="BF1376" t="s">
        <v>108</v>
      </c>
      <c r="BG1376" t="s">
        <v>1344</v>
      </c>
      <c r="BH1376" t="s">
        <v>9029</v>
      </c>
      <c r="BJ1376" t="s">
        <v>9089</v>
      </c>
      <c r="BN1376">
        <v>43.365392999999997</v>
      </c>
      <c r="BO1376">
        <v>-123.468418</v>
      </c>
      <c r="BP1376" t="s">
        <v>113</v>
      </c>
      <c r="BQ1376">
        <v>3036</v>
      </c>
      <c r="BS1376" t="s">
        <v>114</v>
      </c>
      <c r="BU1376" t="s">
        <v>115</v>
      </c>
      <c r="CF1376" t="s">
        <v>114</v>
      </c>
      <c r="CG1376" s="3">
        <v>43959.370393518519</v>
      </c>
      <c r="CI1376">
        <v>70</v>
      </c>
      <c r="CJ1376" t="s">
        <v>9090</v>
      </c>
      <c r="CK1376" t="s">
        <v>9091</v>
      </c>
    </row>
    <row r="1377" spans="1:89" x14ac:dyDescent="0.45">
      <c r="A1377">
        <v>4412424</v>
      </c>
      <c r="B1377" t="s">
        <v>89</v>
      </c>
      <c r="E1377" t="s">
        <v>90</v>
      </c>
      <c r="F1377" t="s">
        <v>9092</v>
      </c>
      <c r="G1377" t="s">
        <v>9093</v>
      </c>
      <c r="I1377" t="s">
        <v>9094</v>
      </c>
      <c r="J1377" t="s">
        <v>638</v>
      </c>
      <c r="K1377" t="s">
        <v>639</v>
      </c>
      <c r="L1377" t="s">
        <v>1353</v>
      </c>
      <c r="M1377" t="s">
        <v>7193</v>
      </c>
      <c r="N1377" t="s">
        <v>7194</v>
      </c>
      <c r="O1377" t="s">
        <v>9095</v>
      </c>
      <c r="P1377">
        <v>390386</v>
      </c>
      <c r="Q1377" t="s">
        <v>9096</v>
      </c>
      <c r="R1377" t="s">
        <v>9097</v>
      </c>
      <c r="T1377" t="s">
        <v>9098</v>
      </c>
      <c r="W1377" t="s">
        <v>103</v>
      </c>
      <c r="AE1377" t="s">
        <v>203</v>
      </c>
      <c r="AF1377" t="s">
        <v>2118</v>
      </c>
      <c r="AG1377">
        <v>26271</v>
      </c>
      <c r="AH1377" s="1">
        <v>18207</v>
      </c>
      <c r="AI1377">
        <v>1949</v>
      </c>
      <c r="AJ1377">
        <v>11</v>
      </c>
      <c r="AK1377">
        <v>5</v>
      </c>
      <c r="AL1377">
        <v>309</v>
      </c>
      <c r="AN1377" s="2">
        <v>18207</v>
      </c>
      <c r="AO1377" t="s">
        <v>9099</v>
      </c>
      <c r="AP1377" t="s">
        <v>9100</v>
      </c>
      <c r="AQ1377" t="s">
        <v>9101</v>
      </c>
      <c r="BF1377" t="s">
        <v>108</v>
      </c>
      <c r="BG1377" t="s">
        <v>2185</v>
      </c>
      <c r="BH1377" t="s">
        <v>1268</v>
      </c>
      <c r="BJ1377" t="s">
        <v>9102</v>
      </c>
      <c r="BN1377">
        <v>48.062669999999997</v>
      </c>
      <c r="BO1377">
        <v>-117.682984</v>
      </c>
      <c r="BP1377" t="s">
        <v>113</v>
      </c>
      <c r="BQ1377">
        <v>4725</v>
      </c>
      <c r="BS1377" t="s">
        <v>114</v>
      </c>
      <c r="BU1377" t="s">
        <v>115</v>
      </c>
      <c r="BX1377">
        <v>671</v>
      </c>
      <c r="CC1377" t="s">
        <v>9103</v>
      </c>
      <c r="CF1377" t="s">
        <v>114</v>
      </c>
      <c r="CG1377" s="3">
        <v>43959.370393518519</v>
      </c>
      <c r="CI1377">
        <v>70</v>
      </c>
      <c r="CJ1377" t="s">
        <v>9104</v>
      </c>
      <c r="CK1377" t="s">
        <v>9105</v>
      </c>
    </row>
    <row r="1378" spans="1:89" x14ac:dyDescent="0.45">
      <c r="A1378">
        <v>4412425</v>
      </c>
      <c r="B1378" t="s">
        <v>89</v>
      </c>
      <c r="E1378" t="s">
        <v>90</v>
      </c>
      <c r="F1378" t="s">
        <v>9106</v>
      </c>
      <c r="G1378" t="s">
        <v>9107</v>
      </c>
      <c r="I1378" t="s">
        <v>9094</v>
      </c>
      <c r="J1378" t="s">
        <v>638</v>
      </c>
      <c r="K1378" t="s">
        <v>639</v>
      </c>
      <c r="L1378" t="s">
        <v>1353</v>
      </c>
      <c r="M1378" t="s">
        <v>7193</v>
      </c>
      <c r="N1378" t="s">
        <v>7194</v>
      </c>
      <c r="O1378" t="s">
        <v>9095</v>
      </c>
      <c r="P1378">
        <v>390386</v>
      </c>
      <c r="Q1378" t="s">
        <v>9096</v>
      </c>
      <c r="R1378" t="s">
        <v>9097</v>
      </c>
      <c r="T1378" t="s">
        <v>9098</v>
      </c>
      <c r="W1378" t="s">
        <v>103</v>
      </c>
      <c r="AE1378" t="s">
        <v>203</v>
      </c>
      <c r="AF1378" t="s">
        <v>2118</v>
      </c>
      <c r="AG1378">
        <v>24938</v>
      </c>
      <c r="AH1378" t="s">
        <v>9108</v>
      </c>
      <c r="AI1378">
        <v>1949</v>
      </c>
      <c r="AJ1378">
        <v>4</v>
      </c>
      <c r="AN1378" t="s">
        <v>9109</v>
      </c>
      <c r="AO1378" t="s">
        <v>9110</v>
      </c>
      <c r="AP1378" t="s">
        <v>9111</v>
      </c>
      <c r="AQ1378" t="s">
        <v>9112</v>
      </c>
      <c r="BF1378" t="s">
        <v>108</v>
      </c>
      <c r="BG1378" t="s">
        <v>2264</v>
      </c>
      <c r="BH1378" t="s">
        <v>2264</v>
      </c>
      <c r="BI1378" t="s">
        <v>9113</v>
      </c>
      <c r="BJ1378" t="s">
        <v>9114</v>
      </c>
      <c r="BN1378">
        <v>45.846232000000001</v>
      </c>
      <c r="BO1378">
        <v>-116.02311</v>
      </c>
      <c r="BQ1378">
        <v>7721</v>
      </c>
      <c r="BR1378" t="s">
        <v>9115</v>
      </c>
      <c r="BS1378" t="s">
        <v>9116</v>
      </c>
      <c r="BU1378" t="s">
        <v>9117</v>
      </c>
      <c r="BV1378" t="s">
        <v>9118</v>
      </c>
      <c r="BX1378">
        <v>457</v>
      </c>
      <c r="CC1378" t="s">
        <v>9119</v>
      </c>
      <c r="CF1378" t="s">
        <v>114</v>
      </c>
      <c r="CG1378" s="3">
        <v>43959.370393518519</v>
      </c>
      <c r="CI1378">
        <v>70</v>
      </c>
      <c r="CJ1378" t="s">
        <v>9120</v>
      </c>
      <c r="CK1378" t="s">
        <v>9121</v>
      </c>
    </row>
    <row r="1379" spans="1:89" x14ac:dyDescent="0.45">
      <c r="A1379">
        <v>4412431</v>
      </c>
      <c r="B1379" t="s">
        <v>89</v>
      </c>
      <c r="E1379" t="s">
        <v>90</v>
      </c>
      <c r="F1379" t="s">
        <v>9142</v>
      </c>
      <c r="G1379" t="s">
        <v>9143</v>
      </c>
      <c r="I1379" t="s">
        <v>9124</v>
      </c>
      <c r="J1379" t="s">
        <v>638</v>
      </c>
      <c r="K1379" t="s">
        <v>639</v>
      </c>
      <c r="L1379" t="s">
        <v>2606</v>
      </c>
      <c r="M1379" t="s">
        <v>9125</v>
      </c>
      <c r="N1379" t="s">
        <v>9126</v>
      </c>
      <c r="O1379" t="s">
        <v>9127</v>
      </c>
      <c r="P1379">
        <v>436057</v>
      </c>
      <c r="Q1379" t="s">
        <v>9128</v>
      </c>
      <c r="R1379" t="s">
        <v>9129</v>
      </c>
      <c r="T1379" t="s">
        <v>9130</v>
      </c>
      <c r="W1379" t="s">
        <v>103</v>
      </c>
      <c r="AE1379" t="s">
        <v>203</v>
      </c>
      <c r="AF1379" t="s">
        <v>2118</v>
      </c>
      <c r="AG1379">
        <v>24025</v>
      </c>
      <c r="AH1379" s="1">
        <v>17715</v>
      </c>
      <c r="AI1379">
        <v>1948</v>
      </c>
      <c r="AJ1379">
        <v>7</v>
      </c>
      <c r="AK1379">
        <v>1</v>
      </c>
      <c r="AL1379">
        <v>183</v>
      </c>
      <c r="AN1379" s="2">
        <v>17715</v>
      </c>
      <c r="AO1379" t="s">
        <v>9144</v>
      </c>
      <c r="AQ1379" t="s">
        <v>9145</v>
      </c>
      <c r="BF1379" t="s">
        <v>108</v>
      </c>
      <c r="BG1379" t="s">
        <v>1344</v>
      </c>
      <c r="BH1379" t="s">
        <v>9029</v>
      </c>
      <c r="BJ1379" t="s">
        <v>9146</v>
      </c>
      <c r="BN1379">
        <v>43.702164000000003</v>
      </c>
      <c r="BO1379">
        <v>-123.896421</v>
      </c>
      <c r="BP1379" t="s">
        <v>113</v>
      </c>
      <c r="BQ1379">
        <v>14834</v>
      </c>
      <c r="BS1379" t="s">
        <v>114</v>
      </c>
      <c r="BU1379" t="s">
        <v>115</v>
      </c>
      <c r="CF1379" t="s">
        <v>114</v>
      </c>
      <c r="CG1379" s="3">
        <v>43959.370393518519</v>
      </c>
      <c r="CI1379">
        <v>70</v>
      </c>
      <c r="CJ1379" t="s">
        <v>9147</v>
      </c>
      <c r="CK1379" t="s">
        <v>9148</v>
      </c>
    </row>
    <row r="1380" spans="1:89" x14ac:dyDescent="0.45">
      <c r="A1380">
        <v>4412433</v>
      </c>
      <c r="B1380" t="s">
        <v>89</v>
      </c>
      <c r="E1380" t="s">
        <v>90</v>
      </c>
      <c r="F1380" t="s">
        <v>9149</v>
      </c>
      <c r="G1380" t="s">
        <v>9150</v>
      </c>
      <c r="I1380" t="s">
        <v>9151</v>
      </c>
      <c r="J1380" t="s">
        <v>638</v>
      </c>
      <c r="K1380" t="s">
        <v>639</v>
      </c>
      <c r="L1380" t="s">
        <v>2606</v>
      </c>
      <c r="M1380" t="s">
        <v>9125</v>
      </c>
      <c r="N1380" t="s">
        <v>9152</v>
      </c>
      <c r="O1380" t="s">
        <v>9153</v>
      </c>
      <c r="P1380">
        <v>308856</v>
      </c>
      <c r="Q1380" t="s">
        <v>6401</v>
      </c>
      <c r="R1380" t="s">
        <v>9154</v>
      </c>
      <c r="T1380" t="s">
        <v>9155</v>
      </c>
      <c r="W1380" t="s">
        <v>103</v>
      </c>
      <c r="AE1380" t="s">
        <v>203</v>
      </c>
      <c r="AF1380" t="s">
        <v>2118</v>
      </c>
      <c r="AG1380">
        <v>18001</v>
      </c>
      <c r="AH1380" s="1">
        <v>16969</v>
      </c>
      <c r="AI1380">
        <v>1946</v>
      </c>
      <c r="AJ1380">
        <v>6</v>
      </c>
      <c r="AK1380">
        <v>16</v>
      </c>
      <c r="AL1380">
        <v>167</v>
      </c>
      <c r="AN1380" s="2">
        <v>16969</v>
      </c>
      <c r="AO1380" t="s">
        <v>9156</v>
      </c>
      <c r="AQ1380" t="s">
        <v>9157</v>
      </c>
      <c r="BF1380" t="s">
        <v>108</v>
      </c>
      <c r="BG1380" t="s">
        <v>420</v>
      </c>
      <c r="BH1380" t="s">
        <v>1000</v>
      </c>
      <c r="BI1380" t="s">
        <v>1001</v>
      </c>
      <c r="BJ1380" t="s">
        <v>1002</v>
      </c>
      <c r="BN1380">
        <v>41.372520000000002</v>
      </c>
      <c r="BO1380">
        <v>-122.23153000000001</v>
      </c>
      <c r="BP1380" t="s">
        <v>113</v>
      </c>
      <c r="BQ1380">
        <v>1807</v>
      </c>
      <c r="BS1380" t="s">
        <v>114</v>
      </c>
      <c r="BU1380" t="s">
        <v>115</v>
      </c>
      <c r="BX1380">
        <v>2438</v>
      </c>
      <c r="CC1380" t="s">
        <v>1863</v>
      </c>
      <c r="CF1380" t="s">
        <v>114</v>
      </c>
      <c r="CG1380" s="3">
        <v>43959.370393518519</v>
      </c>
      <c r="CI1380">
        <v>70</v>
      </c>
      <c r="CJ1380" t="s">
        <v>9158</v>
      </c>
      <c r="CK1380" t="s">
        <v>9159</v>
      </c>
    </row>
    <row r="1381" spans="1:89" x14ac:dyDescent="0.45">
      <c r="A1381">
        <v>4412438</v>
      </c>
      <c r="B1381" t="s">
        <v>89</v>
      </c>
      <c r="E1381" t="s">
        <v>90</v>
      </c>
      <c r="F1381" t="s">
        <v>9172</v>
      </c>
      <c r="G1381" t="s">
        <v>9173</v>
      </c>
      <c r="I1381" t="s">
        <v>9174</v>
      </c>
      <c r="J1381" t="s">
        <v>638</v>
      </c>
      <c r="K1381" t="s">
        <v>639</v>
      </c>
      <c r="L1381" t="s">
        <v>1353</v>
      </c>
      <c r="M1381" t="s">
        <v>2832</v>
      </c>
      <c r="N1381" t="s">
        <v>7194</v>
      </c>
      <c r="O1381" t="s">
        <v>9175</v>
      </c>
      <c r="P1381">
        <v>229331</v>
      </c>
      <c r="Q1381" t="s">
        <v>9176</v>
      </c>
      <c r="R1381" t="s">
        <v>9166</v>
      </c>
      <c r="T1381" t="s">
        <v>6769</v>
      </c>
      <c r="W1381" t="s">
        <v>103</v>
      </c>
      <c r="AE1381" t="s">
        <v>203</v>
      </c>
      <c r="AG1381">
        <v>15725</v>
      </c>
      <c r="AH1381" s="1">
        <v>15206</v>
      </c>
      <c r="AI1381">
        <v>1941</v>
      </c>
      <c r="AJ1381">
        <v>8</v>
      </c>
      <c r="AK1381">
        <v>18</v>
      </c>
      <c r="AL1381">
        <v>230</v>
      </c>
      <c r="AN1381" s="2">
        <v>15206</v>
      </c>
      <c r="AO1381" t="s">
        <v>9177</v>
      </c>
      <c r="AP1381" t="s">
        <v>9178</v>
      </c>
      <c r="AQ1381" t="s">
        <v>9179</v>
      </c>
      <c r="BF1381" t="s">
        <v>108</v>
      </c>
      <c r="BG1381" t="s">
        <v>420</v>
      </c>
      <c r="BH1381" t="s">
        <v>1000</v>
      </c>
      <c r="BI1381" t="s">
        <v>1001</v>
      </c>
      <c r="BJ1381" t="s">
        <v>9180</v>
      </c>
      <c r="BN1381">
        <v>41.321603000000003</v>
      </c>
      <c r="BO1381">
        <v>-122.25012</v>
      </c>
      <c r="BQ1381">
        <v>1000</v>
      </c>
      <c r="BS1381" t="s">
        <v>5487</v>
      </c>
      <c r="BU1381" t="s">
        <v>3071</v>
      </c>
      <c r="BV1381" t="s">
        <v>270</v>
      </c>
      <c r="BX1381">
        <v>1829</v>
      </c>
      <c r="CC1381" t="s">
        <v>5488</v>
      </c>
      <c r="CF1381" t="s">
        <v>114</v>
      </c>
      <c r="CG1381" s="3">
        <v>43959.370393518519</v>
      </c>
      <c r="CI1381">
        <v>70</v>
      </c>
      <c r="CJ1381" t="s">
        <v>9181</v>
      </c>
      <c r="CK1381" t="s">
        <v>9182</v>
      </c>
    </row>
    <row r="1382" spans="1:89" x14ac:dyDescent="0.45">
      <c r="A1382">
        <v>4412444</v>
      </c>
      <c r="B1382" t="s">
        <v>89</v>
      </c>
      <c r="E1382" t="s">
        <v>90</v>
      </c>
      <c r="F1382" t="s">
        <v>9193</v>
      </c>
      <c r="G1382" t="s">
        <v>9194</v>
      </c>
      <c r="I1382" t="s">
        <v>8883</v>
      </c>
      <c r="J1382" t="s">
        <v>638</v>
      </c>
      <c r="K1382" t="s">
        <v>639</v>
      </c>
      <c r="L1382" t="s">
        <v>1353</v>
      </c>
      <c r="M1382" t="s">
        <v>2832</v>
      </c>
      <c r="N1382" t="s">
        <v>9195</v>
      </c>
      <c r="O1382" t="s">
        <v>9196</v>
      </c>
      <c r="P1382">
        <v>549691</v>
      </c>
      <c r="Q1382" t="s">
        <v>1261</v>
      </c>
      <c r="R1382" t="s">
        <v>8885</v>
      </c>
      <c r="T1382" t="s">
        <v>9197</v>
      </c>
      <c r="W1382" t="s">
        <v>103</v>
      </c>
      <c r="AE1382" t="s">
        <v>203</v>
      </c>
      <c r="AG1382">
        <v>18043</v>
      </c>
      <c r="AH1382" s="1">
        <v>16977</v>
      </c>
      <c r="AI1382">
        <v>1946</v>
      </c>
      <c r="AJ1382">
        <v>6</v>
      </c>
      <c r="AK1382">
        <v>24</v>
      </c>
      <c r="AL1382">
        <v>175</v>
      </c>
      <c r="AN1382" s="2">
        <v>16977</v>
      </c>
      <c r="AO1382" t="s">
        <v>9198</v>
      </c>
      <c r="AQ1382" t="s">
        <v>1171</v>
      </c>
      <c r="AX1382" t="s">
        <v>9199</v>
      </c>
      <c r="BF1382" t="s">
        <v>108</v>
      </c>
      <c r="BG1382" t="s">
        <v>420</v>
      </c>
      <c r="BH1382" t="s">
        <v>1000</v>
      </c>
      <c r="BI1382" t="s">
        <v>1001</v>
      </c>
      <c r="BJ1382" t="s">
        <v>1862</v>
      </c>
      <c r="BN1382">
        <v>41.372520000000002</v>
      </c>
      <c r="BO1382">
        <v>-122.23153000000001</v>
      </c>
      <c r="BQ1382">
        <v>1807</v>
      </c>
      <c r="BS1382" t="s">
        <v>1003</v>
      </c>
      <c r="BU1382" t="s">
        <v>810</v>
      </c>
      <c r="BV1382" t="s">
        <v>270</v>
      </c>
      <c r="BX1382">
        <v>2438</v>
      </c>
      <c r="CC1382" t="s">
        <v>1863</v>
      </c>
      <c r="CF1382" t="s">
        <v>114</v>
      </c>
      <c r="CG1382" s="3">
        <v>43959.370393518519</v>
      </c>
      <c r="CI1382">
        <v>70</v>
      </c>
      <c r="CJ1382" t="s">
        <v>9200</v>
      </c>
      <c r="CK1382" t="s">
        <v>9201</v>
      </c>
    </row>
    <row r="1383" spans="1:89" x14ac:dyDescent="0.45">
      <c r="A1383">
        <v>4412447</v>
      </c>
      <c r="B1383" t="s">
        <v>89</v>
      </c>
      <c r="E1383" t="s">
        <v>90</v>
      </c>
      <c r="F1383" t="s">
        <v>9202</v>
      </c>
      <c r="G1383" t="s">
        <v>9203</v>
      </c>
      <c r="I1383" t="s">
        <v>9204</v>
      </c>
      <c r="J1383" t="s">
        <v>638</v>
      </c>
      <c r="K1383" t="s">
        <v>639</v>
      </c>
      <c r="L1383" t="s">
        <v>1353</v>
      </c>
      <c r="M1383" t="s">
        <v>2832</v>
      </c>
      <c r="N1383" t="s">
        <v>6411</v>
      </c>
      <c r="O1383" t="s">
        <v>9205</v>
      </c>
      <c r="P1383">
        <v>354993</v>
      </c>
      <c r="Q1383" t="s">
        <v>4905</v>
      </c>
      <c r="R1383" t="s">
        <v>9206</v>
      </c>
      <c r="T1383" t="s">
        <v>9207</v>
      </c>
      <c r="W1383" t="s">
        <v>103</v>
      </c>
      <c r="AE1383" t="s">
        <v>203</v>
      </c>
      <c r="AG1383">
        <v>15735</v>
      </c>
      <c r="AH1383" s="1">
        <v>15175</v>
      </c>
      <c r="AI1383">
        <v>1941</v>
      </c>
      <c r="AJ1383">
        <v>7</v>
      </c>
      <c r="AK1383">
        <v>18</v>
      </c>
      <c r="AL1383">
        <v>199</v>
      </c>
      <c r="AN1383" s="2">
        <v>15175</v>
      </c>
      <c r="AQ1383" t="s">
        <v>9168</v>
      </c>
      <c r="BF1383" t="s">
        <v>108</v>
      </c>
      <c r="BG1383" t="s">
        <v>420</v>
      </c>
      <c r="BH1383" t="s">
        <v>1000</v>
      </c>
      <c r="BI1383" t="s">
        <v>1001</v>
      </c>
      <c r="BJ1383" t="s">
        <v>1001</v>
      </c>
      <c r="BN1383">
        <v>41.409716000000003</v>
      </c>
      <c r="BO1383">
        <v>-122.202173</v>
      </c>
      <c r="BQ1383">
        <v>10024</v>
      </c>
      <c r="BS1383" t="s">
        <v>7278</v>
      </c>
      <c r="BU1383" t="s">
        <v>2141</v>
      </c>
      <c r="BV1383" t="s">
        <v>270</v>
      </c>
      <c r="BX1383">
        <v>1829</v>
      </c>
      <c r="CC1383" t="s">
        <v>5488</v>
      </c>
      <c r="CF1383" t="s">
        <v>114</v>
      </c>
      <c r="CG1383" s="3">
        <v>43959.370393518519</v>
      </c>
      <c r="CI1383">
        <v>70</v>
      </c>
      <c r="CJ1383" t="s">
        <v>9208</v>
      </c>
      <c r="CK1383" t="s">
        <v>9209</v>
      </c>
    </row>
    <row r="1384" spans="1:89" x14ac:dyDescent="0.45">
      <c r="A1384">
        <v>4412449</v>
      </c>
      <c r="B1384" t="s">
        <v>89</v>
      </c>
      <c r="E1384" t="s">
        <v>90</v>
      </c>
      <c r="F1384" t="s">
        <v>9210</v>
      </c>
      <c r="G1384" t="s">
        <v>9211</v>
      </c>
      <c r="I1384" t="s">
        <v>8855</v>
      </c>
      <c r="J1384" t="s">
        <v>638</v>
      </c>
      <c r="K1384" t="s">
        <v>639</v>
      </c>
      <c r="L1384" t="s">
        <v>8742</v>
      </c>
      <c r="M1384" t="s">
        <v>8743</v>
      </c>
      <c r="N1384" t="s">
        <v>8856</v>
      </c>
      <c r="O1384" t="s">
        <v>9212</v>
      </c>
      <c r="P1384">
        <v>354188</v>
      </c>
      <c r="Q1384" t="s">
        <v>9213</v>
      </c>
      <c r="R1384" t="s">
        <v>8859</v>
      </c>
      <c r="T1384" t="s">
        <v>9214</v>
      </c>
      <c r="W1384" t="s">
        <v>103</v>
      </c>
      <c r="AE1384" t="s">
        <v>203</v>
      </c>
      <c r="AF1384" t="s">
        <v>2118</v>
      </c>
      <c r="AG1384">
        <v>23992</v>
      </c>
      <c r="AH1384" s="1">
        <v>17713</v>
      </c>
      <c r="AI1384">
        <v>1948</v>
      </c>
      <c r="AJ1384">
        <v>6</v>
      </c>
      <c r="AK1384">
        <v>29</v>
      </c>
      <c r="AL1384">
        <v>181</v>
      </c>
      <c r="AN1384" s="2">
        <v>17713</v>
      </c>
      <c r="AO1384" t="s">
        <v>9215</v>
      </c>
      <c r="AP1384" t="s">
        <v>9216</v>
      </c>
      <c r="AQ1384" t="s">
        <v>9217</v>
      </c>
      <c r="BF1384" t="s">
        <v>108</v>
      </c>
      <c r="BG1384" t="s">
        <v>1344</v>
      </c>
      <c r="BH1384" t="s">
        <v>9218</v>
      </c>
      <c r="BJ1384" t="s">
        <v>9219</v>
      </c>
      <c r="BN1384">
        <v>44.259839999999997</v>
      </c>
      <c r="BO1384">
        <v>-121.80370499999999</v>
      </c>
      <c r="BP1384" t="s">
        <v>113</v>
      </c>
      <c r="BQ1384">
        <v>520</v>
      </c>
      <c r="BS1384" t="s">
        <v>114</v>
      </c>
      <c r="BU1384" t="s">
        <v>115</v>
      </c>
      <c r="BX1384">
        <v>1524</v>
      </c>
      <c r="CC1384" t="s">
        <v>3072</v>
      </c>
      <c r="CF1384" t="s">
        <v>114</v>
      </c>
      <c r="CG1384" s="3">
        <v>43959.370393518519</v>
      </c>
      <c r="CI1384">
        <v>70</v>
      </c>
      <c r="CJ1384" t="s">
        <v>9220</v>
      </c>
      <c r="CK1384" t="s">
        <v>9221</v>
      </c>
    </row>
    <row r="1385" spans="1:89" x14ac:dyDescent="0.45">
      <c r="A1385">
        <v>4412452</v>
      </c>
      <c r="B1385" t="s">
        <v>89</v>
      </c>
      <c r="E1385" t="s">
        <v>90</v>
      </c>
      <c r="F1385" t="s">
        <v>9231</v>
      </c>
      <c r="G1385" t="s">
        <v>9232</v>
      </c>
      <c r="I1385" t="s">
        <v>8855</v>
      </c>
      <c r="J1385" t="s">
        <v>638</v>
      </c>
      <c r="K1385" t="s">
        <v>639</v>
      </c>
      <c r="L1385" t="s">
        <v>8742</v>
      </c>
      <c r="M1385" t="s">
        <v>8743</v>
      </c>
      <c r="N1385" t="s">
        <v>8856</v>
      </c>
      <c r="O1385" t="s">
        <v>8857</v>
      </c>
      <c r="P1385">
        <v>354212</v>
      </c>
      <c r="Q1385" t="s">
        <v>8858</v>
      </c>
      <c r="R1385" t="s">
        <v>8859</v>
      </c>
      <c r="T1385" t="s">
        <v>8860</v>
      </c>
      <c r="W1385" t="s">
        <v>103</v>
      </c>
      <c r="AE1385" t="s">
        <v>203</v>
      </c>
      <c r="AG1385">
        <v>8577</v>
      </c>
      <c r="AH1385" s="1">
        <v>13705</v>
      </c>
      <c r="AI1385">
        <v>1937</v>
      </c>
      <c r="AJ1385">
        <v>7</v>
      </c>
      <c r="AK1385">
        <v>9</v>
      </c>
      <c r="AL1385">
        <v>190</v>
      </c>
      <c r="AN1385" s="2">
        <v>13705</v>
      </c>
      <c r="AQ1385" t="s">
        <v>2024</v>
      </c>
      <c r="BF1385" t="s">
        <v>108</v>
      </c>
      <c r="BG1385" t="s">
        <v>420</v>
      </c>
      <c r="BH1385" t="s">
        <v>1000</v>
      </c>
      <c r="BI1385" t="s">
        <v>1001</v>
      </c>
      <c r="BJ1385" t="s">
        <v>9233</v>
      </c>
      <c r="BN1385">
        <v>41.299599999999998</v>
      </c>
      <c r="BO1385">
        <v>-122.300991</v>
      </c>
      <c r="BQ1385">
        <v>1012</v>
      </c>
      <c r="BS1385" t="s">
        <v>3088</v>
      </c>
      <c r="BU1385" t="s">
        <v>2141</v>
      </c>
      <c r="BV1385" t="s">
        <v>270</v>
      </c>
      <c r="BX1385">
        <v>1524</v>
      </c>
      <c r="CC1385" t="s">
        <v>3072</v>
      </c>
      <c r="CF1385" t="s">
        <v>114</v>
      </c>
      <c r="CG1385" s="3">
        <v>43959.370393518519</v>
      </c>
      <c r="CI1385">
        <v>70</v>
      </c>
      <c r="CJ1385" t="s">
        <v>9234</v>
      </c>
      <c r="CK1385" t="s">
        <v>9235</v>
      </c>
    </row>
    <row r="1386" spans="1:89" x14ac:dyDescent="0.45">
      <c r="A1386">
        <v>4412454</v>
      </c>
      <c r="B1386" t="s">
        <v>89</v>
      </c>
      <c r="E1386" t="s">
        <v>90</v>
      </c>
      <c r="F1386" t="s">
        <v>9236</v>
      </c>
      <c r="G1386" t="s">
        <v>9237</v>
      </c>
      <c r="I1386" t="s">
        <v>8855</v>
      </c>
      <c r="J1386" t="s">
        <v>638</v>
      </c>
      <c r="K1386" t="s">
        <v>639</v>
      </c>
      <c r="L1386" t="s">
        <v>8742</v>
      </c>
      <c r="M1386" t="s">
        <v>8743</v>
      </c>
      <c r="N1386" t="s">
        <v>8856</v>
      </c>
      <c r="O1386" t="s">
        <v>8857</v>
      </c>
      <c r="P1386">
        <v>354212</v>
      </c>
      <c r="Q1386" t="s">
        <v>8858</v>
      </c>
      <c r="R1386" t="s">
        <v>8859</v>
      </c>
      <c r="T1386" t="s">
        <v>8860</v>
      </c>
      <c r="W1386" t="s">
        <v>103</v>
      </c>
      <c r="AE1386" t="s">
        <v>203</v>
      </c>
      <c r="AG1386">
        <v>8631</v>
      </c>
      <c r="AH1386" s="1">
        <v>13740</v>
      </c>
      <c r="AI1386">
        <v>1937</v>
      </c>
      <c r="AJ1386">
        <v>8</v>
      </c>
      <c r="AK1386">
        <v>13</v>
      </c>
      <c r="AL1386">
        <v>225</v>
      </c>
      <c r="AN1386" s="2">
        <v>13740</v>
      </c>
      <c r="AP1386" t="s">
        <v>9238</v>
      </c>
      <c r="AQ1386" t="s">
        <v>5000</v>
      </c>
      <c r="BF1386" t="s">
        <v>108</v>
      </c>
      <c r="BG1386" t="s">
        <v>420</v>
      </c>
      <c r="BH1386" t="s">
        <v>1000</v>
      </c>
      <c r="BI1386" t="s">
        <v>1001</v>
      </c>
      <c r="BJ1386" t="s">
        <v>9239</v>
      </c>
      <c r="BN1386">
        <v>41.339568999999997</v>
      </c>
      <c r="BO1386">
        <v>-122.287735</v>
      </c>
      <c r="BQ1386">
        <v>4735</v>
      </c>
      <c r="BS1386" t="s">
        <v>3080</v>
      </c>
      <c r="BU1386" t="s">
        <v>3071</v>
      </c>
      <c r="BV1386" t="s">
        <v>270</v>
      </c>
      <c r="BX1386">
        <v>1981</v>
      </c>
      <c r="CC1386" t="s">
        <v>4447</v>
      </c>
      <c r="CF1386" t="s">
        <v>114</v>
      </c>
      <c r="CG1386" s="3">
        <v>43959.370393518519</v>
      </c>
      <c r="CI1386">
        <v>70</v>
      </c>
      <c r="CJ1386" t="s">
        <v>9240</v>
      </c>
      <c r="CK1386" t="s">
        <v>9241</v>
      </c>
    </row>
    <row r="1387" spans="1:89" x14ac:dyDescent="0.45">
      <c r="A1387">
        <v>4412458</v>
      </c>
      <c r="B1387" t="s">
        <v>89</v>
      </c>
      <c r="E1387" t="s">
        <v>90</v>
      </c>
      <c r="F1387" t="s">
        <v>9242</v>
      </c>
      <c r="G1387" t="s">
        <v>9243</v>
      </c>
      <c r="I1387" t="s">
        <v>9244</v>
      </c>
      <c r="J1387" t="s">
        <v>638</v>
      </c>
      <c r="K1387" t="s">
        <v>639</v>
      </c>
      <c r="L1387" t="s">
        <v>640</v>
      </c>
      <c r="M1387" t="s">
        <v>641</v>
      </c>
      <c r="N1387" t="s">
        <v>642</v>
      </c>
      <c r="O1387" t="s">
        <v>9245</v>
      </c>
      <c r="P1387">
        <v>188901</v>
      </c>
      <c r="Q1387" t="s">
        <v>9246</v>
      </c>
      <c r="R1387" t="s">
        <v>9247</v>
      </c>
      <c r="T1387" t="s">
        <v>9248</v>
      </c>
      <c r="W1387" t="s">
        <v>103</v>
      </c>
      <c r="AE1387" t="s">
        <v>203</v>
      </c>
      <c r="AG1387">
        <v>6477</v>
      </c>
      <c r="AH1387" s="1">
        <v>13114</v>
      </c>
      <c r="AI1387">
        <v>1935</v>
      </c>
      <c r="AJ1387">
        <v>11</v>
      </c>
      <c r="AK1387">
        <v>26</v>
      </c>
      <c r="AL1387">
        <v>330</v>
      </c>
      <c r="AN1387" s="2">
        <v>13114</v>
      </c>
      <c r="BF1387" t="s">
        <v>108</v>
      </c>
      <c r="BG1387" t="s">
        <v>109</v>
      </c>
      <c r="BH1387" t="s">
        <v>110</v>
      </c>
      <c r="BJ1387" t="s">
        <v>6215</v>
      </c>
      <c r="BN1387">
        <v>39.079898999999997</v>
      </c>
      <c r="BO1387">
        <v>-84.405298000000002</v>
      </c>
      <c r="BQ1387">
        <v>2300</v>
      </c>
      <c r="BS1387" t="s">
        <v>6216</v>
      </c>
      <c r="BU1387" t="s">
        <v>4521</v>
      </c>
      <c r="BV1387" t="s">
        <v>270</v>
      </c>
      <c r="CF1387" t="s">
        <v>114</v>
      </c>
      <c r="CG1387" s="3">
        <v>43959.370393518519</v>
      </c>
      <c r="CI1387">
        <v>70</v>
      </c>
      <c r="CJ1387" t="s">
        <v>9249</v>
      </c>
      <c r="CK1387" t="s">
        <v>9250</v>
      </c>
    </row>
    <row r="1388" spans="1:89" x14ac:dyDescent="0.45">
      <c r="A1388">
        <v>4412459</v>
      </c>
      <c r="B1388" t="s">
        <v>89</v>
      </c>
      <c r="E1388" t="s">
        <v>90</v>
      </c>
      <c r="F1388" t="s">
        <v>9251</v>
      </c>
      <c r="G1388" t="s">
        <v>9252</v>
      </c>
      <c r="I1388" t="s">
        <v>9244</v>
      </c>
      <c r="J1388" t="s">
        <v>638</v>
      </c>
      <c r="K1388" t="s">
        <v>639</v>
      </c>
      <c r="L1388" t="s">
        <v>640</v>
      </c>
      <c r="M1388" t="s">
        <v>641</v>
      </c>
      <c r="N1388" t="s">
        <v>642</v>
      </c>
      <c r="O1388" t="s">
        <v>9245</v>
      </c>
      <c r="P1388">
        <v>188901</v>
      </c>
      <c r="Q1388" t="s">
        <v>9246</v>
      </c>
      <c r="R1388" t="s">
        <v>9247</v>
      </c>
      <c r="T1388" t="s">
        <v>9248</v>
      </c>
      <c r="W1388" t="s">
        <v>103</v>
      </c>
      <c r="AE1388" t="s">
        <v>203</v>
      </c>
      <c r="AG1388">
        <v>6477</v>
      </c>
      <c r="AH1388" s="1">
        <v>13114</v>
      </c>
      <c r="AI1388">
        <v>1935</v>
      </c>
      <c r="AJ1388">
        <v>11</v>
      </c>
      <c r="AK1388">
        <v>26</v>
      </c>
      <c r="AL1388">
        <v>330</v>
      </c>
      <c r="AN1388" s="2">
        <v>13114</v>
      </c>
      <c r="BF1388" t="s">
        <v>108</v>
      </c>
      <c r="BG1388" t="s">
        <v>109</v>
      </c>
      <c r="BH1388" t="s">
        <v>110</v>
      </c>
      <c r="BJ1388" t="s">
        <v>6215</v>
      </c>
      <c r="BN1388">
        <v>39.079898999999997</v>
      </c>
      <c r="BO1388">
        <v>-84.405298000000002</v>
      </c>
      <c r="BQ1388">
        <v>2300</v>
      </c>
      <c r="BS1388" t="s">
        <v>6216</v>
      </c>
      <c r="BU1388" t="s">
        <v>4521</v>
      </c>
      <c r="BV1388" t="s">
        <v>270</v>
      </c>
      <c r="CF1388" t="s">
        <v>114</v>
      </c>
      <c r="CG1388" s="3">
        <v>43959.370393518519</v>
      </c>
      <c r="CI1388">
        <v>70</v>
      </c>
      <c r="CJ1388" t="s">
        <v>9253</v>
      </c>
      <c r="CK1388" t="s">
        <v>9254</v>
      </c>
    </row>
    <row r="1389" spans="1:89" x14ac:dyDescent="0.45">
      <c r="A1389">
        <v>4412460</v>
      </c>
      <c r="B1389" t="s">
        <v>89</v>
      </c>
      <c r="E1389" t="s">
        <v>90</v>
      </c>
      <c r="F1389" t="s">
        <v>9255</v>
      </c>
      <c r="G1389" t="s">
        <v>9256</v>
      </c>
      <c r="I1389" t="s">
        <v>8372</v>
      </c>
      <c r="J1389" t="s">
        <v>638</v>
      </c>
      <c r="K1389" t="s">
        <v>639</v>
      </c>
      <c r="L1389" t="s">
        <v>726</v>
      </c>
      <c r="M1389" t="s">
        <v>4746</v>
      </c>
      <c r="N1389" t="s">
        <v>8373</v>
      </c>
      <c r="O1389" t="s">
        <v>8408</v>
      </c>
      <c r="P1389">
        <v>380690</v>
      </c>
      <c r="Q1389" t="s">
        <v>1261</v>
      </c>
      <c r="R1389" t="s">
        <v>8375</v>
      </c>
      <c r="T1389" t="s">
        <v>8409</v>
      </c>
      <c r="W1389" t="s">
        <v>103</v>
      </c>
      <c r="AE1389" t="s">
        <v>203</v>
      </c>
      <c r="AG1389">
        <v>15739</v>
      </c>
      <c r="AH1389" s="1">
        <v>15206</v>
      </c>
      <c r="AI1389">
        <v>1941</v>
      </c>
      <c r="AJ1389">
        <v>8</v>
      </c>
      <c r="AK1389">
        <v>18</v>
      </c>
      <c r="AL1389">
        <v>230</v>
      </c>
      <c r="AN1389" s="2">
        <v>15206</v>
      </c>
      <c r="AQ1389" t="s">
        <v>5069</v>
      </c>
      <c r="BF1389" t="s">
        <v>108</v>
      </c>
      <c r="BG1389" t="s">
        <v>420</v>
      </c>
      <c r="BH1389" t="s">
        <v>1000</v>
      </c>
      <c r="BI1389" t="s">
        <v>1001</v>
      </c>
      <c r="BJ1389" t="s">
        <v>9257</v>
      </c>
      <c r="BN1389">
        <v>41.372520000000002</v>
      </c>
      <c r="BO1389">
        <v>-122.23153000000001</v>
      </c>
      <c r="BQ1389">
        <v>1807</v>
      </c>
      <c r="BS1389" t="s">
        <v>1003</v>
      </c>
      <c r="BU1389" t="s">
        <v>810</v>
      </c>
      <c r="BV1389" t="s">
        <v>270</v>
      </c>
      <c r="BX1389">
        <v>2134</v>
      </c>
      <c r="CC1389" t="s">
        <v>5850</v>
      </c>
      <c r="CF1389" t="s">
        <v>114</v>
      </c>
      <c r="CG1389" s="3">
        <v>43959.370393518519</v>
      </c>
      <c r="CI1389">
        <v>70</v>
      </c>
      <c r="CJ1389" t="s">
        <v>9258</v>
      </c>
      <c r="CK1389" t="s">
        <v>9259</v>
      </c>
    </row>
    <row r="1390" spans="1:89" x14ac:dyDescent="0.45">
      <c r="A1390">
        <v>4412461</v>
      </c>
      <c r="B1390" t="s">
        <v>89</v>
      </c>
      <c r="E1390" t="s">
        <v>90</v>
      </c>
      <c r="F1390" t="s">
        <v>9260</v>
      </c>
      <c r="G1390" t="s">
        <v>9261</v>
      </c>
      <c r="I1390" t="s">
        <v>9244</v>
      </c>
      <c r="J1390" t="s">
        <v>638</v>
      </c>
      <c r="K1390" t="s">
        <v>639</v>
      </c>
      <c r="L1390" t="s">
        <v>640</v>
      </c>
      <c r="M1390" t="s">
        <v>641</v>
      </c>
      <c r="N1390" t="s">
        <v>642</v>
      </c>
      <c r="O1390" t="s">
        <v>9245</v>
      </c>
      <c r="P1390">
        <v>188901</v>
      </c>
      <c r="Q1390" t="s">
        <v>9246</v>
      </c>
      <c r="R1390" t="s">
        <v>9247</v>
      </c>
      <c r="T1390" t="s">
        <v>9248</v>
      </c>
      <c r="W1390" t="s">
        <v>103</v>
      </c>
      <c r="AE1390" t="s">
        <v>203</v>
      </c>
      <c r="AG1390">
        <v>2150</v>
      </c>
      <c r="AH1390" s="1">
        <v>12125</v>
      </c>
      <c r="AI1390">
        <v>1933</v>
      </c>
      <c r="AJ1390">
        <v>3</v>
      </c>
      <c r="AK1390">
        <v>12</v>
      </c>
      <c r="AL1390">
        <v>71</v>
      </c>
      <c r="AN1390" s="2">
        <v>12125</v>
      </c>
      <c r="AQ1390" t="s">
        <v>570</v>
      </c>
      <c r="BF1390" t="s">
        <v>108</v>
      </c>
      <c r="BG1390" t="s">
        <v>109</v>
      </c>
      <c r="BH1390" t="s">
        <v>230</v>
      </c>
      <c r="BI1390" t="s">
        <v>822</v>
      </c>
      <c r="BJ1390" t="s">
        <v>822</v>
      </c>
      <c r="BN1390">
        <v>38.915351999999999</v>
      </c>
      <c r="BO1390">
        <v>-82.693222000000006</v>
      </c>
      <c r="BQ1390">
        <v>1506</v>
      </c>
      <c r="BS1390" t="s">
        <v>1071</v>
      </c>
      <c r="BU1390" t="s">
        <v>284</v>
      </c>
      <c r="BV1390" t="s">
        <v>270</v>
      </c>
      <c r="CF1390" t="s">
        <v>114</v>
      </c>
      <c r="CG1390" s="3">
        <v>43959.370393518519</v>
      </c>
      <c r="CI1390">
        <v>70</v>
      </c>
      <c r="CJ1390" t="s">
        <v>9262</v>
      </c>
      <c r="CK1390" t="s">
        <v>9263</v>
      </c>
    </row>
    <row r="1391" spans="1:89" x14ac:dyDescent="0.45">
      <c r="A1391">
        <v>4412463</v>
      </c>
      <c r="B1391" t="s">
        <v>89</v>
      </c>
      <c r="E1391" t="s">
        <v>90</v>
      </c>
      <c r="F1391" t="s">
        <v>9264</v>
      </c>
      <c r="G1391" t="s">
        <v>9265</v>
      </c>
      <c r="I1391" t="s">
        <v>9244</v>
      </c>
      <c r="J1391" t="s">
        <v>638</v>
      </c>
      <c r="K1391" t="s">
        <v>639</v>
      </c>
      <c r="L1391" t="s">
        <v>640</v>
      </c>
      <c r="M1391" t="s">
        <v>641</v>
      </c>
      <c r="N1391" t="s">
        <v>642</v>
      </c>
      <c r="O1391" t="s">
        <v>9266</v>
      </c>
      <c r="P1391">
        <v>411339</v>
      </c>
      <c r="Q1391" t="s">
        <v>6938</v>
      </c>
      <c r="R1391" t="s">
        <v>9247</v>
      </c>
      <c r="T1391" t="s">
        <v>9267</v>
      </c>
      <c r="W1391" t="s">
        <v>103</v>
      </c>
      <c r="AE1391" t="s">
        <v>203</v>
      </c>
      <c r="AG1391">
        <v>2475</v>
      </c>
      <c r="AH1391" s="1">
        <v>12290</v>
      </c>
      <c r="AI1391">
        <v>1933</v>
      </c>
      <c r="AJ1391">
        <v>8</v>
      </c>
      <c r="AK1391">
        <v>24</v>
      </c>
      <c r="AL1391">
        <v>236</v>
      </c>
      <c r="AN1391" s="2">
        <v>12290</v>
      </c>
      <c r="AQ1391" t="s">
        <v>148</v>
      </c>
      <c r="BF1391" t="s">
        <v>108</v>
      </c>
      <c r="BG1391" t="s">
        <v>109</v>
      </c>
      <c r="BH1391" t="s">
        <v>230</v>
      </c>
      <c r="BI1391" t="s">
        <v>253</v>
      </c>
      <c r="BJ1391" t="s">
        <v>254</v>
      </c>
      <c r="BN1391">
        <v>39.246169999999999</v>
      </c>
      <c r="BO1391">
        <v>-84.293271000000004</v>
      </c>
      <c r="BQ1391">
        <v>3036</v>
      </c>
      <c r="BS1391" t="s">
        <v>691</v>
      </c>
      <c r="BU1391" t="s">
        <v>284</v>
      </c>
      <c r="BV1391" t="s">
        <v>270</v>
      </c>
      <c r="CF1391" t="s">
        <v>114</v>
      </c>
      <c r="CG1391" s="3">
        <v>43959.370393518519</v>
      </c>
      <c r="CI1391">
        <v>70</v>
      </c>
      <c r="CJ1391" t="s">
        <v>9268</v>
      </c>
      <c r="CK1391" t="s">
        <v>9269</v>
      </c>
    </row>
    <row r="1392" spans="1:89" x14ac:dyDescent="0.45">
      <c r="A1392">
        <v>4412464</v>
      </c>
      <c r="B1392" t="s">
        <v>89</v>
      </c>
      <c r="E1392" t="s">
        <v>90</v>
      </c>
      <c r="F1392" t="s">
        <v>9270</v>
      </c>
      <c r="G1392" t="s">
        <v>9271</v>
      </c>
      <c r="I1392" t="s">
        <v>9244</v>
      </c>
      <c r="J1392" t="s">
        <v>638</v>
      </c>
      <c r="K1392" t="s">
        <v>639</v>
      </c>
      <c r="L1392" t="s">
        <v>640</v>
      </c>
      <c r="M1392" t="s">
        <v>641</v>
      </c>
      <c r="N1392" t="s">
        <v>642</v>
      </c>
      <c r="O1392" t="s">
        <v>9266</v>
      </c>
      <c r="P1392">
        <v>411339</v>
      </c>
      <c r="Q1392" t="s">
        <v>6938</v>
      </c>
      <c r="R1392" t="s">
        <v>9247</v>
      </c>
      <c r="T1392" t="s">
        <v>9267</v>
      </c>
      <c r="W1392" t="s">
        <v>103</v>
      </c>
      <c r="AE1392" t="s">
        <v>203</v>
      </c>
      <c r="AG1392">
        <v>6791</v>
      </c>
      <c r="AH1392" s="1">
        <v>13231</v>
      </c>
      <c r="AI1392">
        <v>1936</v>
      </c>
      <c r="AJ1392">
        <v>3</v>
      </c>
      <c r="AK1392">
        <v>22</v>
      </c>
      <c r="AL1392">
        <v>82</v>
      </c>
      <c r="AN1392" s="2">
        <v>13231</v>
      </c>
      <c r="BF1392" t="s">
        <v>108</v>
      </c>
      <c r="BG1392" t="s">
        <v>109</v>
      </c>
      <c r="BH1392" t="s">
        <v>735</v>
      </c>
      <c r="BI1392" t="s">
        <v>6283</v>
      </c>
      <c r="BJ1392" t="s">
        <v>6283</v>
      </c>
      <c r="BN1392">
        <v>39.268948000000002</v>
      </c>
      <c r="BO1392">
        <v>-84.263825999999995</v>
      </c>
      <c r="BP1392" t="s">
        <v>113</v>
      </c>
      <c r="BQ1392">
        <v>4080</v>
      </c>
      <c r="BS1392" t="s">
        <v>114</v>
      </c>
      <c r="BU1392" t="s">
        <v>115</v>
      </c>
      <c r="CF1392" t="s">
        <v>114</v>
      </c>
      <c r="CG1392" s="3">
        <v>43959.370393518519</v>
      </c>
      <c r="CI1392">
        <v>70</v>
      </c>
      <c r="CJ1392" t="s">
        <v>9272</v>
      </c>
      <c r="CK1392" t="s">
        <v>9273</v>
      </c>
    </row>
    <row r="1393" spans="1:89" x14ac:dyDescent="0.45">
      <c r="A1393">
        <v>4412466</v>
      </c>
      <c r="B1393" t="s">
        <v>89</v>
      </c>
      <c r="E1393" t="s">
        <v>90</v>
      </c>
      <c r="F1393" t="s">
        <v>9274</v>
      </c>
      <c r="G1393" t="s">
        <v>9275</v>
      </c>
      <c r="I1393" t="s">
        <v>9244</v>
      </c>
      <c r="J1393" t="s">
        <v>638</v>
      </c>
      <c r="K1393" t="s">
        <v>639</v>
      </c>
      <c r="L1393" t="s">
        <v>640</v>
      </c>
      <c r="M1393" t="s">
        <v>641</v>
      </c>
      <c r="N1393" t="s">
        <v>642</v>
      </c>
      <c r="O1393" t="s">
        <v>9266</v>
      </c>
      <c r="P1393">
        <v>411339</v>
      </c>
      <c r="Q1393" t="s">
        <v>6938</v>
      </c>
      <c r="R1393" t="s">
        <v>9247</v>
      </c>
      <c r="T1393" t="s">
        <v>9267</v>
      </c>
      <c r="W1393" t="s">
        <v>103</v>
      </c>
      <c r="AE1393" t="s">
        <v>203</v>
      </c>
      <c r="AG1393">
        <v>8180</v>
      </c>
      <c r="AH1393" s="1">
        <v>13616</v>
      </c>
      <c r="AI1393">
        <v>1937</v>
      </c>
      <c r="AJ1393">
        <v>4</v>
      </c>
      <c r="AK1393">
        <v>11</v>
      </c>
      <c r="AL1393">
        <v>101</v>
      </c>
      <c r="AN1393" s="2">
        <v>13616</v>
      </c>
      <c r="BF1393" t="s">
        <v>108</v>
      </c>
      <c r="BG1393" t="s">
        <v>109</v>
      </c>
      <c r="BH1393" t="s">
        <v>110</v>
      </c>
      <c r="BI1393" t="s">
        <v>111</v>
      </c>
      <c r="BJ1393" t="s">
        <v>571</v>
      </c>
      <c r="BN1393">
        <v>39.247745000000002</v>
      </c>
      <c r="BO1393">
        <v>-84.294309999999996</v>
      </c>
      <c r="BQ1393">
        <v>210</v>
      </c>
      <c r="BS1393" t="s">
        <v>572</v>
      </c>
      <c r="BU1393" t="s">
        <v>284</v>
      </c>
      <c r="BV1393" t="s">
        <v>270</v>
      </c>
      <c r="CF1393" t="s">
        <v>114</v>
      </c>
      <c r="CG1393" s="3">
        <v>43959.370393518519</v>
      </c>
      <c r="CI1393">
        <v>70</v>
      </c>
      <c r="CJ1393" t="s">
        <v>9276</v>
      </c>
      <c r="CK1393" t="s">
        <v>9277</v>
      </c>
    </row>
    <row r="1394" spans="1:89" x14ac:dyDescent="0.45">
      <c r="A1394">
        <v>4412474</v>
      </c>
      <c r="B1394" t="s">
        <v>89</v>
      </c>
      <c r="E1394" t="s">
        <v>90</v>
      </c>
      <c r="F1394" t="s">
        <v>9289</v>
      </c>
      <c r="G1394" t="s">
        <v>9290</v>
      </c>
      <c r="I1394" t="s">
        <v>9244</v>
      </c>
      <c r="J1394" t="s">
        <v>638</v>
      </c>
      <c r="K1394" t="s">
        <v>639</v>
      </c>
      <c r="L1394" t="s">
        <v>640</v>
      </c>
      <c r="M1394" t="s">
        <v>641</v>
      </c>
      <c r="N1394" t="s">
        <v>642</v>
      </c>
      <c r="O1394" t="s">
        <v>9266</v>
      </c>
      <c r="P1394">
        <v>411339</v>
      </c>
      <c r="Q1394" t="s">
        <v>6938</v>
      </c>
      <c r="R1394" t="s">
        <v>9247</v>
      </c>
      <c r="T1394" t="s">
        <v>9267</v>
      </c>
      <c r="W1394" t="s">
        <v>103</v>
      </c>
      <c r="AE1394" t="s">
        <v>203</v>
      </c>
      <c r="AG1394">
        <v>6772</v>
      </c>
      <c r="AH1394" s="1">
        <v>13230</v>
      </c>
      <c r="AI1394">
        <v>1936</v>
      </c>
      <c r="AJ1394">
        <v>3</v>
      </c>
      <c r="AK1394">
        <v>21</v>
      </c>
      <c r="AL1394">
        <v>81</v>
      </c>
      <c r="AN1394" s="2">
        <v>13230</v>
      </c>
      <c r="BF1394" t="s">
        <v>108</v>
      </c>
      <c r="BG1394" t="s">
        <v>109</v>
      </c>
      <c r="BH1394" t="s">
        <v>110</v>
      </c>
      <c r="BI1394" t="s">
        <v>111</v>
      </c>
      <c r="BJ1394" t="s">
        <v>571</v>
      </c>
      <c r="BN1394">
        <v>39.256999999999998</v>
      </c>
      <c r="BO1394">
        <v>-84.304000000000002</v>
      </c>
      <c r="BQ1394">
        <v>210</v>
      </c>
      <c r="BS1394" t="s">
        <v>114</v>
      </c>
      <c r="BU1394" t="s">
        <v>284</v>
      </c>
      <c r="BV1394" t="s">
        <v>270</v>
      </c>
      <c r="CF1394" t="s">
        <v>114</v>
      </c>
      <c r="CG1394" s="3">
        <v>43959.370393518519</v>
      </c>
      <c r="CI1394">
        <v>70</v>
      </c>
      <c r="CJ1394" t="s">
        <v>9291</v>
      </c>
      <c r="CK1394" t="s">
        <v>9292</v>
      </c>
    </row>
    <row r="1395" spans="1:89" x14ac:dyDescent="0.45">
      <c r="A1395">
        <v>4412475</v>
      </c>
      <c r="B1395" t="s">
        <v>89</v>
      </c>
      <c r="E1395" t="s">
        <v>90</v>
      </c>
      <c r="F1395" t="s">
        <v>9293</v>
      </c>
      <c r="G1395" t="s">
        <v>9294</v>
      </c>
      <c r="I1395" t="s">
        <v>9295</v>
      </c>
      <c r="J1395" t="s">
        <v>638</v>
      </c>
      <c r="K1395" t="s">
        <v>639</v>
      </c>
      <c r="L1395" t="s">
        <v>726</v>
      </c>
      <c r="M1395" t="s">
        <v>4746</v>
      </c>
      <c r="N1395" t="s">
        <v>9296</v>
      </c>
      <c r="O1395" t="s">
        <v>9297</v>
      </c>
      <c r="P1395">
        <v>189993</v>
      </c>
      <c r="Q1395" t="s">
        <v>855</v>
      </c>
      <c r="R1395" t="s">
        <v>9298</v>
      </c>
      <c r="T1395" t="s">
        <v>9299</v>
      </c>
      <c r="W1395" t="s">
        <v>103</v>
      </c>
      <c r="AE1395" t="s">
        <v>203</v>
      </c>
      <c r="AG1395">
        <v>6483</v>
      </c>
      <c r="AH1395" s="1">
        <v>13114</v>
      </c>
      <c r="AI1395">
        <v>1935</v>
      </c>
      <c r="AJ1395">
        <v>11</v>
      </c>
      <c r="AK1395">
        <v>26</v>
      </c>
      <c r="AL1395">
        <v>330</v>
      </c>
      <c r="AN1395" s="2">
        <v>13114</v>
      </c>
      <c r="BF1395" t="s">
        <v>108</v>
      </c>
      <c r="BG1395" t="s">
        <v>109</v>
      </c>
      <c r="BH1395" t="s">
        <v>110</v>
      </c>
      <c r="BJ1395" t="s">
        <v>6215</v>
      </c>
      <c r="BN1395">
        <v>39.079898999999997</v>
      </c>
      <c r="BO1395">
        <v>-84.405298000000002</v>
      </c>
      <c r="BQ1395">
        <v>2300</v>
      </c>
      <c r="BS1395" t="s">
        <v>6216</v>
      </c>
      <c r="BU1395" t="s">
        <v>4521</v>
      </c>
      <c r="BV1395" t="s">
        <v>270</v>
      </c>
      <c r="CF1395" t="s">
        <v>114</v>
      </c>
      <c r="CG1395" s="3">
        <v>43959.370393518519</v>
      </c>
      <c r="CI1395">
        <v>70</v>
      </c>
      <c r="CJ1395" t="s">
        <v>9300</v>
      </c>
      <c r="CK1395" t="s">
        <v>9301</v>
      </c>
    </row>
    <row r="1396" spans="1:89" x14ac:dyDescent="0.45">
      <c r="A1396">
        <v>4412480</v>
      </c>
      <c r="B1396" t="s">
        <v>89</v>
      </c>
      <c r="E1396" t="s">
        <v>90</v>
      </c>
      <c r="F1396" t="s">
        <v>9311</v>
      </c>
      <c r="G1396" t="s">
        <v>9312</v>
      </c>
      <c r="I1396" t="s">
        <v>4813</v>
      </c>
      <c r="J1396" t="s">
        <v>638</v>
      </c>
      <c r="K1396" t="s">
        <v>639</v>
      </c>
      <c r="L1396" t="s">
        <v>640</v>
      </c>
      <c r="M1396" t="s">
        <v>4814</v>
      </c>
      <c r="N1396" t="s">
        <v>2159</v>
      </c>
      <c r="O1396" t="s">
        <v>4815</v>
      </c>
      <c r="P1396">
        <v>546763</v>
      </c>
      <c r="Q1396" t="s">
        <v>4816</v>
      </c>
      <c r="R1396" t="s">
        <v>4817</v>
      </c>
      <c r="T1396" t="s">
        <v>4818</v>
      </c>
      <c r="W1396" t="s">
        <v>103</v>
      </c>
      <c r="AE1396" t="s">
        <v>203</v>
      </c>
      <c r="AG1396">
        <v>2474</v>
      </c>
      <c r="AH1396" s="1">
        <v>12290</v>
      </c>
      <c r="AI1396">
        <v>1933</v>
      </c>
      <c r="AJ1396">
        <v>8</v>
      </c>
      <c r="AK1396">
        <v>24</v>
      </c>
      <c r="AL1396">
        <v>236</v>
      </c>
      <c r="AN1396" s="2">
        <v>12290</v>
      </c>
      <c r="AQ1396" t="s">
        <v>9313</v>
      </c>
      <c r="BF1396" t="s">
        <v>108</v>
      </c>
      <c r="BG1396" t="s">
        <v>109</v>
      </c>
      <c r="BH1396" t="s">
        <v>230</v>
      </c>
      <c r="BI1396" t="s">
        <v>253</v>
      </c>
      <c r="BJ1396" t="s">
        <v>254</v>
      </c>
      <c r="BN1396">
        <v>39.246169999999999</v>
      </c>
      <c r="BO1396">
        <v>-84.293271000000004</v>
      </c>
      <c r="BQ1396">
        <v>3036</v>
      </c>
      <c r="BS1396" t="s">
        <v>691</v>
      </c>
      <c r="BU1396" t="s">
        <v>284</v>
      </c>
      <c r="BV1396" t="s">
        <v>270</v>
      </c>
      <c r="CF1396" t="s">
        <v>114</v>
      </c>
      <c r="CG1396" s="3">
        <v>43959.370393518519</v>
      </c>
      <c r="CI1396">
        <v>70</v>
      </c>
      <c r="CJ1396" t="s">
        <v>9314</v>
      </c>
      <c r="CK1396" t="s">
        <v>9315</v>
      </c>
    </row>
    <row r="1397" spans="1:89" x14ac:dyDescent="0.45">
      <c r="A1397">
        <v>4412481</v>
      </c>
      <c r="B1397" t="s">
        <v>89</v>
      </c>
      <c r="E1397" t="s">
        <v>90</v>
      </c>
      <c r="F1397" t="s">
        <v>9316</v>
      </c>
      <c r="G1397" t="s">
        <v>9317</v>
      </c>
      <c r="I1397" t="s">
        <v>9244</v>
      </c>
      <c r="J1397" t="s">
        <v>638</v>
      </c>
      <c r="K1397" t="s">
        <v>639</v>
      </c>
      <c r="L1397" t="s">
        <v>640</v>
      </c>
      <c r="M1397" t="s">
        <v>641</v>
      </c>
      <c r="N1397" t="s">
        <v>642</v>
      </c>
      <c r="O1397" t="s">
        <v>9245</v>
      </c>
      <c r="P1397">
        <v>188901</v>
      </c>
      <c r="Q1397" t="s">
        <v>9246</v>
      </c>
      <c r="R1397" t="s">
        <v>9247</v>
      </c>
      <c r="T1397" t="s">
        <v>9248</v>
      </c>
      <c r="W1397" t="s">
        <v>103</v>
      </c>
      <c r="AE1397" t="s">
        <v>203</v>
      </c>
      <c r="AG1397">
        <v>2823</v>
      </c>
      <c r="AH1397" s="1">
        <v>12366</v>
      </c>
      <c r="AI1397">
        <v>1933</v>
      </c>
      <c r="AJ1397">
        <v>11</v>
      </c>
      <c r="AK1397">
        <v>8</v>
      </c>
      <c r="AL1397">
        <v>312</v>
      </c>
      <c r="AN1397" s="2">
        <v>12366</v>
      </c>
      <c r="AQ1397" t="s">
        <v>9318</v>
      </c>
      <c r="BF1397" t="s">
        <v>108</v>
      </c>
      <c r="BG1397" t="s">
        <v>109</v>
      </c>
      <c r="BH1397" t="s">
        <v>230</v>
      </c>
      <c r="BI1397" t="s">
        <v>6283</v>
      </c>
      <c r="BJ1397" t="s">
        <v>1461</v>
      </c>
      <c r="BN1397">
        <v>39.215891999999997</v>
      </c>
      <c r="BO1397">
        <v>-84.284381999999994</v>
      </c>
      <c r="BQ1397">
        <v>720</v>
      </c>
      <c r="BS1397" t="s">
        <v>1462</v>
      </c>
      <c r="BU1397" t="s">
        <v>284</v>
      </c>
      <c r="BV1397" t="s">
        <v>270</v>
      </c>
      <c r="CF1397" t="s">
        <v>114</v>
      </c>
      <c r="CG1397" s="3">
        <v>43959.370393518519</v>
      </c>
      <c r="CI1397">
        <v>70</v>
      </c>
      <c r="CJ1397" t="s">
        <v>9319</v>
      </c>
      <c r="CK1397" t="s">
        <v>9320</v>
      </c>
    </row>
    <row r="1398" spans="1:89" x14ac:dyDescent="0.45">
      <c r="A1398">
        <v>4412484</v>
      </c>
      <c r="B1398" t="s">
        <v>89</v>
      </c>
      <c r="E1398" t="s">
        <v>90</v>
      </c>
      <c r="F1398" t="s">
        <v>9325</v>
      </c>
      <c r="G1398" t="s">
        <v>9326</v>
      </c>
      <c r="I1398" t="s">
        <v>9244</v>
      </c>
      <c r="J1398" t="s">
        <v>638</v>
      </c>
      <c r="K1398" t="s">
        <v>639</v>
      </c>
      <c r="L1398" t="s">
        <v>640</v>
      </c>
      <c r="M1398" t="s">
        <v>641</v>
      </c>
      <c r="N1398" t="s">
        <v>642</v>
      </c>
      <c r="O1398" t="s">
        <v>9245</v>
      </c>
      <c r="P1398">
        <v>188901</v>
      </c>
      <c r="Q1398" t="s">
        <v>9246</v>
      </c>
      <c r="R1398" t="s">
        <v>9247</v>
      </c>
      <c r="T1398" t="s">
        <v>9248</v>
      </c>
      <c r="W1398" t="s">
        <v>103</v>
      </c>
      <c r="AE1398" t="s">
        <v>203</v>
      </c>
      <c r="AG1398">
        <v>2382</v>
      </c>
      <c r="AH1398" s="1">
        <v>12218</v>
      </c>
      <c r="AI1398">
        <v>1933</v>
      </c>
      <c r="AJ1398">
        <v>6</v>
      </c>
      <c r="AK1398">
        <v>13</v>
      </c>
      <c r="AL1398">
        <v>164</v>
      </c>
      <c r="AN1398" s="2">
        <v>12218</v>
      </c>
      <c r="AQ1398" t="s">
        <v>2408</v>
      </c>
      <c r="BF1398" t="s">
        <v>108</v>
      </c>
      <c r="BG1398" t="s">
        <v>317</v>
      </c>
      <c r="BH1398" t="s">
        <v>318</v>
      </c>
      <c r="BI1398" t="s">
        <v>4806</v>
      </c>
      <c r="BJ1398" t="s">
        <v>4806</v>
      </c>
      <c r="BN1398">
        <v>38.875619</v>
      </c>
      <c r="BO1398">
        <v>-84.610220999999996</v>
      </c>
      <c r="BP1398" t="s">
        <v>113</v>
      </c>
      <c r="BQ1398">
        <v>3265</v>
      </c>
      <c r="BS1398" t="s">
        <v>114</v>
      </c>
      <c r="BU1398" t="s">
        <v>115</v>
      </c>
      <c r="CF1398" t="s">
        <v>114</v>
      </c>
      <c r="CG1398" s="3">
        <v>43959.370393518519</v>
      </c>
      <c r="CI1398">
        <v>70</v>
      </c>
      <c r="CJ1398" t="s">
        <v>9327</v>
      </c>
      <c r="CK1398" t="s">
        <v>9328</v>
      </c>
    </row>
    <row r="1399" spans="1:89" x14ac:dyDescent="0.45">
      <c r="A1399">
        <v>4412485</v>
      </c>
      <c r="B1399" t="s">
        <v>89</v>
      </c>
      <c r="E1399" t="s">
        <v>90</v>
      </c>
      <c r="F1399" t="s">
        <v>9329</v>
      </c>
      <c r="G1399" t="s">
        <v>9330</v>
      </c>
      <c r="I1399" t="s">
        <v>9244</v>
      </c>
      <c r="J1399" t="s">
        <v>638</v>
      </c>
      <c r="K1399" t="s">
        <v>639</v>
      </c>
      <c r="L1399" t="s">
        <v>640</v>
      </c>
      <c r="M1399" t="s">
        <v>641</v>
      </c>
      <c r="N1399" t="s">
        <v>642</v>
      </c>
      <c r="O1399" t="s">
        <v>9245</v>
      </c>
      <c r="P1399">
        <v>188901</v>
      </c>
      <c r="Q1399" t="s">
        <v>9246</v>
      </c>
      <c r="R1399" t="s">
        <v>9247</v>
      </c>
      <c r="T1399" t="s">
        <v>9248</v>
      </c>
      <c r="W1399" t="s">
        <v>103</v>
      </c>
      <c r="AE1399" t="s">
        <v>203</v>
      </c>
      <c r="AG1399">
        <v>2896</v>
      </c>
      <c r="AH1399" s="1">
        <v>12393</v>
      </c>
      <c r="AI1399">
        <v>1933</v>
      </c>
      <c r="AJ1399">
        <v>12</v>
      </c>
      <c r="AK1399">
        <v>5</v>
      </c>
      <c r="AL1399">
        <v>339</v>
      </c>
      <c r="AN1399" s="2">
        <v>12393</v>
      </c>
      <c r="AQ1399" t="s">
        <v>2408</v>
      </c>
      <c r="BF1399" t="s">
        <v>108</v>
      </c>
      <c r="BG1399" t="s">
        <v>109</v>
      </c>
      <c r="BH1399" t="s">
        <v>206</v>
      </c>
      <c r="BJ1399" t="s">
        <v>207</v>
      </c>
      <c r="BN1399">
        <v>39.222845</v>
      </c>
      <c r="BO1399">
        <v>-83.355158000000003</v>
      </c>
      <c r="BP1399" t="s">
        <v>113</v>
      </c>
      <c r="BQ1399">
        <v>250</v>
      </c>
      <c r="BS1399" t="s">
        <v>3895</v>
      </c>
      <c r="BU1399" t="s">
        <v>269</v>
      </c>
      <c r="BV1399" t="s">
        <v>270</v>
      </c>
      <c r="CF1399" t="s">
        <v>114</v>
      </c>
      <c r="CG1399" s="3">
        <v>43959.370393518519</v>
      </c>
      <c r="CI1399">
        <v>70</v>
      </c>
      <c r="CJ1399" t="s">
        <v>9331</v>
      </c>
      <c r="CK1399" t="s">
        <v>9332</v>
      </c>
    </row>
    <row r="1400" spans="1:89" x14ac:dyDescent="0.45">
      <c r="A1400">
        <v>4412489</v>
      </c>
      <c r="B1400" t="s">
        <v>89</v>
      </c>
      <c r="E1400" t="s">
        <v>90</v>
      </c>
      <c r="F1400" t="s">
        <v>9351</v>
      </c>
      <c r="G1400" t="s">
        <v>9352</v>
      </c>
      <c r="I1400" t="s">
        <v>9244</v>
      </c>
      <c r="J1400" t="s">
        <v>638</v>
      </c>
      <c r="K1400" t="s">
        <v>639</v>
      </c>
      <c r="L1400" t="s">
        <v>640</v>
      </c>
      <c r="M1400" t="s">
        <v>641</v>
      </c>
      <c r="N1400" t="s">
        <v>9353</v>
      </c>
      <c r="O1400" t="s">
        <v>9354</v>
      </c>
      <c r="P1400">
        <v>411309</v>
      </c>
      <c r="Q1400" t="s">
        <v>4905</v>
      </c>
      <c r="R1400" t="s">
        <v>9247</v>
      </c>
      <c r="T1400" t="s">
        <v>9355</v>
      </c>
      <c r="W1400" t="s">
        <v>103</v>
      </c>
      <c r="AE1400" t="s">
        <v>203</v>
      </c>
      <c r="AF1400" t="s">
        <v>2118</v>
      </c>
      <c r="AG1400">
        <v>18083</v>
      </c>
      <c r="AH1400" s="1">
        <v>16980</v>
      </c>
      <c r="AI1400">
        <v>1946</v>
      </c>
      <c r="AJ1400">
        <v>6</v>
      </c>
      <c r="AK1400">
        <v>27</v>
      </c>
      <c r="AL1400">
        <v>178</v>
      </c>
      <c r="AN1400" s="2">
        <v>16980</v>
      </c>
      <c r="AO1400" t="s">
        <v>9356</v>
      </c>
      <c r="AP1400" t="s">
        <v>9357</v>
      </c>
      <c r="AQ1400" t="s">
        <v>1190</v>
      </c>
      <c r="AX1400" t="s">
        <v>9358</v>
      </c>
      <c r="BF1400" t="s">
        <v>108</v>
      </c>
      <c r="BG1400" t="s">
        <v>420</v>
      </c>
      <c r="BH1400" t="s">
        <v>1000</v>
      </c>
      <c r="BI1400" t="s">
        <v>1001</v>
      </c>
      <c r="BJ1400" t="s">
        <v>1862</v>
      </c>
      <c r="BN1400">
        <v>41.372267999999998</v>
      </c>
      <c r="BO1400">
        <v>-122.229867</v>
      </c>
      <c r="BP1400" t="s">
        <v>113</v>
      </c>
      <c r="BQ1400">
        <v>2097</v>
      </c>
      <c r="BS1400" t="s">
        <v>4452</v>
      </c>
      <c r="BT1400" t="s">
        <v>2123</v>
      </c>
      <c r="BU1400" t="s">
        <v>4453</v>
      </c>
      <c r="BV1400" t="s">
        <v>270</v>
      </c>
      <c r="BW1400" t="s">
        <v>2125</v>
      </c>
      <c r="BX1400">
        <v>2438</v>
      </c>
      <c r="BY1400">
        <v>2438</v>
      </c>
      <c r="CC1400" t="s">
        <v>9359</v>
      </c>
      <c r="CF1400" t="s">
        <v>114</v>
      </c>
      <c r="CG1400" s="3">
        <v>43959.370393518519</v>
      </c>
      <c r="CI1400">
        <v>70</v>
      </c>
      <c r="CJ1400" t="s">
        <v>9360</v>
      </c>
      <c r="CK1400" t="s">
        <v>9361</v>
      </c>
    </row>
    <row r="1401" spans="1:89" x14ac:dyDescent="0.45">
      <c r="A1401">
        <v>4412490</v>
      </c>
      <c r="B1401" t="s">
        <v>89</v>
      </c>
      <c r="E1401" t="s">
        <v>90</v>
      </c>
      <c r="F1401" t="s">
        <v>9362</v>
      </c>
      <c r="G1401" t="s">
        <v>9363</v>
      </c>
      <c r="I1401" t="s">
        <v>9244</v>
      </c>
      <c r="J1401" t="s">
        <v>638</v>
      </c>
      <c r="K1401" t="s">
        <v>639</v>
      </c>
      <c r="L1401" t="s">
        <v>640</v>
      </c>
      <c r="M1401" t="s">
        <v>641</v>
      </c>
      <c r="N1401" t="s">
        <v>9353</v>
      </c>
      <c r="O1401" t="s">
        <v>9354</v>
      </c>
      <c r="P1401">
        <v>411309</v>
      </c>
      <c r="Q1401" t="s">
        <v>4905</v>
      </c>
      <c r="R1401" t="s">
        <v>9247</v>
      </c>
      <c r="T1401" t="s">
        <v>9355</v>
      </c>
      <c r="W1401" t="s">
        <v>103</v>
      </c>
      <c r="AE1401" t="s">
        <v>203</v>
      </c>
      <c r="AG1401">
        <v>19296</v>
      </c>
      <c r="AH1401" s="1">
        <v>17264</v>
      </c>
      <c r="AI1401">
        <v>1947</v>
      </c>
      <c r="AJ1401">
        <v>4</v>
      </c>
      <c r="AK1401">
        <v>7</v>
      </c>
      <c r="AL1401">
        <v>97</v>
      </c>
      <c r="AN1401" s="2">
        <v>17264</v>
      </c>
      <c r="AO1401" t="s">
        <v>9364</v>
      </c>
      <c r="AQ1401" t="s">
        <v>9168</v>
      </c>
      <c r="BF1401" t="s">
        <v>108</v>
      </c>
      <c r="BG1401" t="s">
        <v>420</v>
      </c>
      <c r="BH1401" t="s">
        <v>1000</v>
      </c>
      <c r="BI1401" t="s">
        <v>1001</v>
      </c>
      <c r="BJ1401" t="s">
        <v>9365</v>
      </c>
      <c r="BN1401">
        <v>41.339568999999997</v>
      </c>
      <c r="BO1401">
        <v>-122.287735</v>
      </c>
      <c r="BQ1401">
        <v>4735</v>
      </c>
      <c r="BS1401" t="s">
        <v>3080</v>
      </c>
      <c r="BU1401" t="s">
        <v>3071</v>
      </c>
      <c r="BV1401" t="s">
        <v>270</v>
      </c>
      <c r="BX1401">
        <v>1372</v>
      </c>
      <c r="CC1401" t="s">
        <v>6016</v>
      </c>
      <c r="CF1401" t="s">
        <v>114</v>
      </c>
      <c r="CG1401" s="3">
        <v>43959.370393518519</v>
      </c>
      <c r="CI1401">
        <v>70</v>
      </c>
      <c r="CJ1401" t="s">
        <v>9366</v>
      </c>
      <c r="CK1401" t="s">
        <v>9367</v>
      </c>
    </row>
    <row r="1402" spans="1:89" x14ac:dyDescent="0.45">
      <c r="A1402">
        <v>4412494</v>
      </c>
      <c r="B1402" t="s">
        <v>89</v>
      </c>
      <c r="E1402" t="s">
        <v>90</v>
      </c>
      <c r="F1402" t="s">
        <v>9378</v>
      </c>
      <c r="G1402" t="s">
        <v>9379</v>
      </c>
      <c r="I1402" t="s">
        <v>9244</v>
      </c>
      <c r="J1402" t="s">
        <v>638</v>
      </c>
      <c r="K1402" t="s">
        <v>639</v>
      </c>
      <c r="L1402" t="s">
        <v>640</v>
      </c>
      <c r="M1402" t="s">
        <v>641</v>
      </c>
      <c r="N1402" t="s">
        <v>642</v>
      </c>
      <c r="O1402" t="s">
        <v>9380</v>
      </c>
      <c r="P1402">
        <v>411341</v>
      </c>
      <c r="Q1402" t="s">
        <v>3018</v>
      </c>
      <c r="R1402" t="s">
        <v>9247</v>
      </c>
      <c r="T1402" t="s">
        <v>9381</v>
      </c>
      <c r="W1402" t="s">
        <v>103</v>
      </c>
      <c r="AE1402" t="s">
        <v>203</v>
      </c>
      <c r="AF1402" t="s">
        <v>2118</v>
      </c>
      <c r="AG1402">
        <v>18184</v>
      </c>
      <c r="AH1402" s="1">
        <v>16991</v>
      </c>
      <c r="AI1402">
        <v>1946</v>
      </c>
      <c r="AJ1402">
        <v>7</v>
      </c>
      <c r="AK1402">
        <v>8</v>
      </c>
      <c r="AL1402">
        <v>189</v>
      </c>
      <c r="AN1402" s="2">
        <v>16991</v>
      </c>
      <c r="AP1402" t="s">
        <v>7265</v>
      </c>
      <c r="AQ1402" t="s">
        <v>6470</v>
      </c>
      <c r="AX1402" t="s">
        <v>9382</v>
      </c>
      <c r="BF1402" t="s">
        <v>108</v>
      </c>
      <c r="BG1402" t="s">
        <v>420</v>
      </c>
      <c r="BH1402" t="s">
        <v>1000</v>
      </c>
      <c r="BI1402" t="s">
        <v>1001</v>
      </c>
      <c r="BJ1402" t="s">
        <v>4876</v>
      </c>
      <c r="BN1402">
        <v>41.398504000000003</v>
      </c>
      <c r="BO1402">
        <v>-122.215608</v>
      </c>
      <c r="BP1402" t="s">
        <v>113</v>
      </c>
      <c r="BQ1402">
        <v>4825</v>
      </c>
      <c r="BS1402" t="s">
        <v>114</v>
      </c>
      <c r="BU1402" t="s">
        <v>115</v>
      </c>
      <c r="BX1402">
        <v>2438</v>
      </c>
      <c r="BY1402">
        <v>2438</v>
      </c>
      <c r="CC1402" t="s">
        <v>8259</v>
      </c>
      <c r="CF1402" t="s">
        <v>114</v>
      </c>
      <c r="CG1402" s="3">
        <v>43959.370393518519</v>
      </c>
      <c r="CI1402">
        <v>70</v>
      </c>
      <c r="CJ1402" t="s">
        <v>9383</v>
      </c>
      <c r="CK1402" t="s">
        <v>9384</v>
      </c>
    </row>
    <row r="1403" spans="1:89" x14ac:dyDescent="0.45">
      <c r="A1403">
        <v>4412495</v>
      </c>
      <c r="B1403" t="s">
        <v>89</v>
      </c>
      <c r="E1403" t="s">
        <v>90</v>
      </c>
      <c r="F1403" t="s">
        <v>9385</v>
      </c>
      <c r="G1403" t="s">
        <v>9386</v>
      </c>
      <c r="I1403" t="s">
        <v>9244</v>
      </c>
      <c r="J1403" t="s">
        <v>638</v>
      </c>
      <c r="K1403" t="s">
        <v>639</v>
      </c>
      <c r="L1403" t="s">
        <v>640</v>
      </c>
      <c r="M1403" t="s">
        <v>641</v>
      </c>
      <c r="N1403" t="s">
        <v>642</v>
      </c>
      <c r="O1403" t="s">
        <v>9380</v>
      </c>
      <c r="P1403">
        <v>411341</v>
      </c>
      <c r="Q1403" t="s">
        <v>3018</v>
      </c>
      <c r="R1403" t="s">
        <v>9247</v>
      </c>
      <c r="T1403" t="s">
        <v>9381</v>
      </c>
      <c r="W1403" t="s">
        <v>103</v>
      </c>
      <c r="AE1403" t="s">
        <v>203</v>
      </c>
      <c r="AF1403" t="s">
        <v>2118</v>
      </c>
      <c r="AG1403">
        <v>19296</v>
      </c>
      <c r="AH1403" s="1">
        <v>17264</v>
      </c>
      <c r="AI1403">
        <v>1947</v>
      </c>
      <c r="AJ1403">
        <v>4</v>
      </c>
      <c r="AK1403">
        <v>7</v>
      </c>
      <c r="AL1403">
        <v>97</v>
      </c>
      <c r="AN1403" s="2">
        <v>17264</v>
      </c>
      <c r="AP1403" t="s">
        <v>6033</v>
      </c>
      <c r="AQ1403" t="s">
        <v>9168</v>
      </c>
      <c r="BF1403" t="s">
        <v>108</v>
      </c>
      <c r="BG1403" t="s">
        <v>420</v>
      </c>
      <c r="BH1403" t="s">
        <v>1000</v>
      </c>
      <c r="BI1403" t="s">
        <v>1001</v>
      </c>
      <c r="BJ1403" t="s">
        <v>3079</v>
      </c>
      <c r="BN1403">
        <v>41.339568999999997</v>
      </c>
      <c r="BO1403">
        <v>-122.287735</v>
      </c>
      <c r="BQ1403">
        <v>4735</v>
      </c>
      <c r="BS1403" t="s">
        <v>3080</v>
      </c>
      <c r="BU1403" t="s">
        <v>3071</v>
      </c>
      <c r="BV1403" t="s">
        <v>270</v>
      </c>
      <c r="BX1403">
        <v>1372</v>
      </c>
      <c r="CC1403" t="s">
        <v>2027</v>
      </c>
      <c r="CF1403" t="s">
        <v>114</v>
      </c>
      <c r="CG1403" s="3">
        <v>43959.370393518519</v>
      </c>
      <c r="CI1403">
        <v>70</v>
      </c>
      <c r="CJ1403" t="s">
        <v>9387</v>
      </c>
      <c r="CK1403" t="s">
        <v>9388</v>
      </c>
    </row>
    <row r="1404" spans="1:89" x14ac:dyDescent="0.45">
      <c r="A1404">
        <v>4413073</v>
      </c>
      <c r="B1404" t="s">
        <v>89</v>
      </c>
      <c r="E1404" t="s">
        <v>90</v>
      </c>
      <c r="F1404" t="s">
        <v>9389</v>
      </c>
      <c r="G1404" t="s">
        <v>9390</v>
      </c>
      <c r="I1404" t="s">
        <v>9391</v>
      </c>
      <c r="J1404" t="s">
        <v>638</v>
      </c>
      <c r="K1404" t="s">
        <v>639</v>
      </c>
      <c r="L1404" t="s">
        <v>1353</v>
      </c>
      <c r="M1404" t="s">
        <v>2832</v>
      </c>
      <c r="N1404" t="s">
        <v>6411</v>
      </c>
      <c r="O1404" t="s">
        <v>9392</v>
      </c>
      <c r="P1404">
        <v>414619</v>
      </c>
      <c r="Q1404" t="s">
        <v>9393</v>
      </c>
      <c r="R1404" t="s">
        <v>9394</v>
      </c>
      <c r="T1404" t="s">
        <v>9395</v>
      </c>
      <c r="W1404" t="s">
        <v>103</v>
      </c>
      <c r="AE1404" t="s">
        <v>203</v>
      </c>
      <c r="AG1404">
        <v>8559</v>
      </c>
      <c r="AH1404" s="1">
        <v>13703</v>
      </c>
      <c r="AI1404">
        <v>1937</v>
      </c>
      <c r="AJ1404">
        <v>7</v>
      </c>
      <c r="AK1404">
        <v>7</v>
      </c>
      <c r="AL1404">
        <v>188</v>
      </c>
      <c r="AN1404" s="2">
        <v>13703</v>
      </c>
      <c r="AO1404" t="s">
        <v>9396</v>
      </c>
      <c r="AP1404" t="s">
        <v>9397</v>
      </c>
      <c r="AQ1404" t="s">
        <v>5039</v>
      </c>
      <c r="AX1404" t="s">
        <v>9398</v>
      </c>
      <c r="BF1404" t="s">
        <v>108</v>
      </c>
      <c r="BG1404" t="s">
        <v>420</v>
      </c>
      <c r="BH1404" t="s">
        <v>1000</v>
      </c>
      <c r="BI1404" t="s">
        <v>1001</v>
      </c>
      <c r="BJ1404" t="s">
        <v>1002</v>
      </c>
      <c r="BN1404">
        <v>41.359014999999999</v>
      </c>
      <c r="BO1404">
        <v>-122.203138</v>
      </c>
      <c r="BP1404" t="s">
        <v>113</v>
      </c>
      <c r="BQ1404">
        <v>1518</v>
      </c>
      <c r="BS1404" t="s">
        <v>114</v>
      </c>
      <c r="BU1404" t="s">
        <v>115</v>
      </c>
      <c r="BX1404">
        <v>2438</v>
      </c>
      <c r="BY1404">
        <v>2438</v>
      </c>
      <c r="CC1404" t="s">
        <v>1863</v>
      </c>
      <c r="CF1404" t="s">
        <v>114</v>
      </c>
      <c r="CG1404" s="3">
        <v>43959.370393518519</v>
      </c>
      <c r="CI1404">
        <v>70</v>
      </c>
      <c r="CJ1404" t="s">
        <v>9399</v>
      </c>
      <c r="CK1404" t="s">
        <v>9400</v>
      </c>
    </row>
    <row r="1405" spans="1:89" x14ac:dyDescent="0.45">
      <c r="A1405">
        <v>4413074</v>
      </c>
      <c r="B1405" t="s">
        <v>89</v>
      </c>
      <c r="E1405" t="s">
        <v>90</v>
      </c>
      <c r="F1405" t="s">
        <v>9401</v>
      </c>
      <c r="G1405" t="s">
        <v>9402</v>
      </c>
      <c r="I1405" t="s">
        <v>9403</v>
      </c>
      <c r="J1405" t="s">
        <v>638</v>
      </c>
      <c r="K1405" t="s">
        <v>639</v>
      </c>
      <c r="L1405" t="s">
        <v>640</v>
      </c>
      <c r="M1405" t="s">
        <v>697</v>
      </c>
      <c r="N1405" t="s">
        <v>2159</v>
      </c>
      <c r="O1405" t="s">
        <v>9404</v>
      </c>
      <c r="P1405">
        <v>423138</v>
      </c>
      <c r="Q1405" t="s">
        <v>9405</v>
      </c>
      <c r="R1405" t="s">
        <v>9406</v>
      </c>
      <c r="T1405" t="s">
        <v>9407</v>
      </c>
      <c r="W1405" t="s">
        <v>103</v>
      </c>
      <c r="AE1405" t="s">
        <v>203</v>
      </c>
      <c r="AF1405" t="s">
        <v>2118</v>
      </c>
      <c r="AG1405">
        <v>18793</v>
      </c>
      <c r="AH1405" s="1">
        <v>17122</v>
      </c>
      <c r="AI1405">
        <v>1946</v>
      </c>
      <c r="AJ1405">
        <v>11</v>
      </c>
      <c r="AK1405">
        <v>16</v>
      </c>
      <c r="AL1405">
        <v>320</v>
      </c>
      <c r="AN1405" s="2">
        <v>17122</v>
      </c>
      <c r="AO1405" t="s">
        <v>9408</v>
      </c>
      <c r="AP1405" t="s">
        <v>9409</v>
      </c>
      <c r="AQ1405" t="s">
        <v>9410</v>
      </c>
      <c r="BF1405" t="s">
        <v>108</v>
      </c>
      <c r="BG1405" t="s">
        <v>2264</v>
      </c>
      <c r="BH1405" t="s">
        <v>2264</v>
      </c>
      <c r="BJ1405" t="s">
        <v>9411</v>
      </c>
      <c r="BN1405">
        <v>46.084468999999999</v>
      </c>
      <c r="BO1405">
        <v>-115.494665</v>
      </c>
      <c r="BP1405" t="s">
        <v>113</v>
      </c>
      <c r="BQ1405">
        <v>1204</v>
      </c>
      <c r="BS1405" t="s">
        <v>114</v>
      </c>
      <c r="BU1405" t="s">
        <v>115</v>
      </c>
      <c r="CF1405" t="s">
        <v>114</v>
      </c>
      <c r="CG1405" s="3">
        <v>43959.370393518519</v>
      </c>
      <c r="CI1405">
        <v>70</v>
      </c>
      <c r="CJ1405" t="s">
        <v>9412</v>
      </c>
      <c r="CK1405" t="s">
        <v>9413</v>
      </c>
    </row>
    <row r="1406" spans="1:89" x14ac:dyDescent="0.45">
      <c r="A1406">
        <v>4413077</v>
      </c>
      <c r="B1406" t="s">
        <v>89</v>
      </c>
      <c r="E1406" t="s">
        <v>90</v>
      </c>
      <c r="F1406" t="s">
        <v>9426</v>
      </c>
      <c r="G1406" t="s">
        <v>9427</v>
      </c>
      <c r="I1406" t="s">
        <v>9416</v>
      </c>
      <c r="J1406" t="s">
        <v>638</v>
      </c>
      <c r="K1406" t="s">
        <v>639</v>
      </c>
      <c r="L1406" t="s">
        <v>726</v>
      </c>
      <c r="M1406" t="s">
        <v>1437</v>
      </c>
      <c r="N1406" t="s">
        <v>6815</v>
      </c>
      <c r="O1406" t="s">
        <v>9417</v>
      </c>
      <c r="P1406">
        <v>429945</v>
      </c>
      <c r="Q1406" t="s">
        <v>9418</v>
      </c>
      <c r="R1406" t="s">
        <v>9419</v>
      </c>
      <c r="T1406" t="s">
        <v>9420</v>
      </c>
      <c r="W1406" t="s">
        <v>103</v>
      </c>
      <c r="AE1406" t="s">
        <v>203</v>
      </c>
      <c r="AG1406">
        <v>9990</v>
      </c>
      <c r="AH1406" s="1">
        <v>13932</v>
      </c>
      <c r="AI1406">
        <v>1938</v>
      </c>
      <c r="AJ1406">
        <v>2</v>
      </c>
      <c r="AK1406">
        <v>21</v>
      </c>
      <c r="AL1406">
        <v>52</v>
      </c>
      <c r="AN1406" s="2">
        <v>13932</v>
      </c>
      <c r="AP1406" t="s">
        <v>9428</v>
      </c>
      <c r="AQ1406" t="s">
        <v>9422</v>
      </c>
      <c r="BF1406" t="s">
        <v>108</v>
      </c>
      <c r="BG1406" t="s">
        <v>1344</v>
      </c>
      <c r="BH1406" t="s">
        <v>1345</v>
      </c>
      <c r="BI1406" t="s">
        <v>9429</v>
      </c>
      <c r="BJ1406" t="s">
        <v>9430</v>
      </c>
      <c r="BN1406">
        <v>44.587620000000001</v>
      </c>
      <c r="BO1406">
        <v>-123.428436</v>
      </c>
      <c r="BP1406" t="s">
        <v>113</v>
      </c>
      <c r="BQ1406">
        <v>3036</v>
      </c>
      <c r="BS1406" t="s">
        <v>114</v>
      </c>
      <c r="BU1406" t="s">
        <v>115</v>
      </c>
      <c r="CF1406" t="s">
        <v>114</v>
      </c>
      <c r="CG1406" s="3">
        <v>43959.370393518519</v>
      </c>
      <c r="CI1406">
        <v>70</v>
      </c>
      <c r="CJ1406" t="s">
        <v>9431</v>
      </c>
      <c r="CK1406" t="s">
        <v>9432</v>
      </c>
    </row>
    <row r="1407" spans="1:89" x14ac:dyDescent="0.45">
      <c r="A1407">
        <v>4413078</v>
      </c>
      <c r="B1407" t="s">
        <v>89</v>
      </c>
      <c r="E1407" t="s">
        <v>90</v>
      </c>
      <c r="F1407" t="s">
        <v>9433</v>
      </c>
      <c r="G1407" t="s">
        <v>9434</v>
      </c>
      <c r="I1407" t="s">
        <v>4813</v>
      </c>
      <c r="J1407" t="s">
        <v>638</v>
      </c>
      <c r="K1407" t="s">
        <v>639</v>
      </c>
      <c r="L1407" t="s">
        <v>640</v>
      </c>
      <c r="M1407" t="s">
        <v>4814</v>
      </c>
      <c r="N1407" t="s">
        <v>2159</v>
      </c>
      <c r="O1407" t="s">
        <v>4815</v>
      </c>
      <c r="P1407">
        <v>546763</v>
      </c>
      <c r="Q1407" t="s">
        <v>4816</v>
      </c>
      <c r="R1407" t="s">
        <v>4817</v>
      </c>
      <c r="T1407" t="s">
        <v>4818</v>
      </c>
      <c r="W1407" t="s">
        <v>103</v>
      </c>
      <c r="AE1407" t="s">
        <v>203</v>
      </c>
      <c r="AG1407">
        <v>15565</v>
      </c>
      <c r="AH1407" s="1">
        <v>15173</v>
      </c>
      <c r="AI1407">
        <v>1941</v>
      </c>
      <c r="AJ1407">
        <v>7</v>
      </c>
      <c r="AK1407">
        <v>16</v>
      </c>
      <c r="AL1407">
        <v>197</v>
      </c>
      <c r="AN1407" s="2">
        <v>15173</v>
      </c>
      <c r="AQ1407" t="s">
        <v>5000</v>
      </c>
      <c r="BF1407" t="s">
        <v>108</v>
      </c>
      <c r="BG1407" t="s">
        <v>420</v>
      </c>
      <c r="BH1407" t="s">
        <v>1000</v>
      </c>
      <c r="BI1407" t="s">
        <v>1001</v>
      </c>
      <c r="BJ1407" t="s">
        <v>9435</v>
      </c>
      <c r="BN1407">
        <v>41.372520000000002</v>
      </c>
      <c r="BO1407">
        <v>-122.23153000000001</v>
      </c>
      <c r="BQ1407">
        <v>1807</v>
      </c>
      <c r="BS1407" t="s">
        <v>1003</v>
      </c>
      <c r="BU1407" t="s">
        <v>810</v>
      </c>
      <c r="BV1407" t="s">
        <v>270</v>
      </c>
      <c r="BX1407">
        <v>2377</v>
      </c>
      <c r="CC1407" t="s">
        <v>9436</v>
      </c>
      <c r="CF1407" t="s">
        <v>114</v>
      </c>
      <c r="CG1407" s="3">
        <v>43959.370393518519</v>
      </c>
      <c r="CI1407">
        <v>70</v>
      </c>
      <c r="CJ1407" t="s">
        <v>9437</v>
      </c>
      <c r="CK1407" t="s">
        <v>9438</v>
      </c>
    </row>
    <row r="1408" spans="1:89" x14ac:dyDescent="0.45">
      <c r="A1408">
        <v>4413079</v>
      </c>
      <c r="B1408" t="s">
        <v>89</v>
      </c>
      <c r="E1408" t="s">
        <v>90</v>
      </c>
      <c r="F1408" t="s">
        <v>9439</v>
      </c>
      <c r="G1408" t="s">
        <v>9440</v>
      </c>
      <c r="I1408" t="s">
        <v>4813</v>
      </c>
      <c r="J1408" t="s">
        <v>638</v>
      </c>
      <c r="K1408" t="s">
        <v>639</v>
      </c>
      <c r="L1408" t="s">
        <v>640</v>
      </c>
      <c r="M1408" t="s">
        <v>4814</v>
      </c>
      <c r="N1408" t="s">
        <v>2159</v>
      </c>
      <c r="O1408" t="s">
        <v>4815</v>
      </c>
      <c r="P1408">
        <v>546763</v>
      </c>
      <c r="Q1408" t="s">
        <v>4816</v>
      </c>
      <c r="R1408" t="s">
        <v>4817</v>
      </c>
      <c r="T1408" t="s">
        <v>4818</v>
      </c>
      <c r="W1408" t="s">
        <v>103</v>
      </c>
      <c r="AE1408" t="s">
        <v>203</v>
      </c>
      <c r="AG1408">
        <v>13311</v>
      </c>
      <c r="AH1408" s="1">
        <v>14431</v>
      </c>
      <c r="AI1408">
        <v>1939</v>
      </c>
      <c r="AJ1408">
        <v>7</v>
      </c>
      <c r="AK1408">
        <v>5</v>
      </c>
      <c r="AL1408">
        <v>186</v>
      </c>
      <c r="AN1408" s="2">
        <v>14431</v>
      </c>
      <c r="AP1408" t="s">
        <v>9441</v>
      </c>
      <c r="AQ1408" t="s">
        <v>5000</v>
      </c>
      <c r="BF1408" t="s">
        <v>108</v>
      </c>
      <c r="BG1408" t="s">
        <v>420</v>
      </c>
      <c r="BH1408" t="s">
        <v>1000</v>
      </c>
      <c r="BI1408" t="s">
        <v>1001</v>
      </c>
      <c r="BJ1408" t="s">
        <v>1862</v>
      </c>
      <c r="BN1408">
        <v>41.372267999999998</v>
      </c>
      <c r="BO1408">
        <v>-122.229867</v>
      </c>
      <c r="BP1408" t="s">
        <v>113</v>
      </c>
      <c r="BQ1408">
        <v>2097</v>
      </c>
      <c r="BS1408" t="s">
        <v>9442</v>
      </c>
      <c r="BT1408" t="s">
        <v>2123</v>
      </c>
      <c r="BU1408" t="s">
        <v>9443</v>
      </c>
      <c r="BV1408" t="s">
        <v>270</v>
      </c>
      <c r="BX1408">
        <v>2438</v>
      </c>
      <c r="CC1408" t="s">
        <v>1004</v>
      </c>
      <c r="CF1408" t="s">
        <v>114</v>
      </c>
      <c r="CG1408" s="3">
        <v>43959.370393518519</v>
      </c>
      <c r="CI1408">
        <v>70</v>
      </c>
      <c r="CJ1408" t="s">
        <v>9444</v>
      </c>
      <c r="CK1408" t="s">
        <v>9445</v>
      </c>
    </row>
    <row r="1409" spans="1:89" x14ac:dyDescent="0.45">
      <c r="A1409">
        <v>4413080</v>
      </c>
      <c r="B1409" t="s">
        <v>89</v>
      </c>
      <c r="E1409" t="s">
        <v>90</v>
      </c>
      <c r="F1409" t="s">
        <v>9446</v>
      </c>
      <c r="G1409" t="s">
        <v>9447</v>
      </c>
      <c r="I1409" t="s">
        <v>9448</v>
      </c>
      <c r="J1409" t="s">
        <v>638</v>
      </c>
      <c r="K1409" t="s">
        <v>639</v>
      </c>
      <c r="L1409" t="s">
        <v>726</v>
      </c>
      <c r="M1409" t="s">
        <v>4746</v>
      </c>
      <c r="N1409" t="s">
        <v>9449</v>
      </c>
      <c r="O1409" t="s">
        <v>9450</v>
      </c>
      <c r="P1409">
        <v>440048</v>
      </c>
      <c r="Q1409" t="s">
        <v>1261</v>
      </c>
      <c r="R1409" t="s">
        <v>9451</v>
      </c>
      <c r="T1409" t="s">
        <v>9452</v>
      </c>
      <c r="W1409" t="s">
        <v>103</v>
      </c>
      <c r="AE1409" t="s">
        <v>203</v>
      </c>
      <c r="AG1409" t="s">
        <v>9453</v>
      </c>
      <c r="AH1409" s="1">
        <v>15175</v>
      </c>
      <c r="AI1409">
        <v>1941</v>
      </c>
      <c r="AJ1409">
        <v>7</v>
      </c>
      <c r="AK1409">
        <v>18</v>
      </c>
      <c r="AL1409">
        <v>199</v>
      </c>
      <c r="AN1409" s="2">
        <v>15175</v>
      </c>
      <c r="AQ1409" t="s">
        <v>9454</v>
      </c>
      <c r="BF1409" t="s">
        <v>108</v>
      </c>
      <c r="BG1409" t="s">
        <v>420</v>
      </c>
      <c r="BH1409" t="s">
        <v>1000</v>
      </c>
      <c r="BI1409" t="s">
        <v>1001</v>
      </c>
      <c r="BJ1409" t="s">
        <v>5755</v>
      </c>
      <c r="BN1409">
        <v>41.299599999999998</v>
      </c>
      <c r="BO1409">
        <v>-122.300991</v>
      </c>
      <c r="BQ1409">
        <v>1012</v>
      </c>
      <c r="BS1409" t="s">
        <v>3088</v>
      </c>
      <c r="BU1409" t="s">
        <v>2141</v>
      </c>
      <c r="BV1409" t="s">
        <v>270</v>
      </c>
      <c r="CF1409" t="s">
        <v>114</v>
      </c>
      <c r="CG1409" s="3">
        <v>43959.370393518519</v>
      </c>
      <c r="CI1409">
        <v>70</v>
      </c>
      <c r="CJ1409" t="s">
        <v>9455</v>
      </c>
      <c r="CK1409" t="s">
        <v>9456</v>
      </c>
    </row>
    <row r="1410" spans="1:89" x14ac:dyDescent="0.45">
      <c r="A1410">
        <v>4413081</v>
      </c>
      <c r="B1410" t="s">
        <v>89</v>
      </c>
      <c r="E1410" t="s">
        <v>90</v>
      </c>
      <c r="F1410" t="s">
        <v>9457</v>
      </c>
      <c r="G1410" t="s">
        <v>9458</v>
      </c>
      <c r="I1410" t="s">
        <v>9448</v>
      </c>
      <c r="J1410" t="s">
        <v>638</v>
      </c>
      <c r="K1410" t="s">
        <v>639</v>
      </c>
      <c r="L1410" t="s">
        <v>726</v>
      </c>
      <c r="M1410" t="s">
        <v>4746</v>
      </c>
      <c r="N1410" t="s">
        <v>9449</v>
      </c>
      <c r="O1410" t="s">
        <v>9459</v>
      </c>
      <c r="P1410">
        <v>440131</v>
      </c>
      <c r="Q1410" t="s">
        <v>1197</v>
      </c>
      <c r="R1410" t="s">
        <v>9451</v>
      </c>
      <c r="T1410" t="s">
        <v>9460</v>
      </c>
      <c r="W1410" t="s">
        <v>103</v>
      </c>
      <c r="AE1410" t="s">
        <v>203</v>
      </c>
      <c r="AG1410" t="s">
        <v>105</v>
      </c>
      <c r="AH1410" s="1">
        <v>15180</v>
      </c>
      <c r="AI1410">
        <v>1941</v>
      </c>
      <c r="AJ1410">
        <v>7</v>
      </c>
      <c r="AK1410">
        <v>23</v>
      </c>
      <c r="AL1410">
        <v>204</v>
      </c>
      <c r="AN1410" s="2">
        <v>15180</v>
      </c>
      <c r="AP1410" t="s">
        <v>9461</v>
      </c>
      <c r="AQ1410" t="s">
        <v>1190</v>
      </c>
      <c r="BF1410" t="s">
        <v>108</v>
      </c>
      <c r="BG1410" t="s">
        <v>420</v>
      </c>
      <c r="BH1410" t="s">
        <v>1000</v>
      </c>
      <c r="BI1410" t="s">
        <v>1001</v>
      </c>
      <c r="BJ1410" t="s">
        <v>2034</v>
      </c>
      <c r="BN1410">
        <v>41.372520000000002</v>
      </c>
      <c r="BO1410">
        <v>-122.23153000000001</v>
      </c>
      <c r="BQ1410">
        <v>1807</v>
      </c>
      <c r="BS1410" t="s">
        <v>1003</v>
      </c>
      <c r="BU1410" t="s">
        <v>810</v>
      </c>
      <c r="BV1410" t="s">
        <v>270</v>
      </c>
      <c r="BX1410">
        <v>2438</v>
      </c>
      <c r="CC1410" t="s">
        <v>1863</v>
      </c>
      <c r="CF1410" t="s">
        <v>114</v>
      </c>
      <c r="CG1410" s="3">
        <v>43959.370393518519</v>
      </c>
      <c r="CI1410">
        <v>70</v>
      </c>
      <c r="CJ1410" t="s">
        <v>9462</v>
      </c>
      <c r="CK1410" t="s">
        <v>9463</v>
      </c>
    </row>
    <row r="1411" spans="1:89" x14ac:dyDescent="0.45">
      <c r="A1411">
        <v>4413082</v>
      </c>
      <c r="B1411" t="s">
        <v>89</v>
      </c>
      <c r="E1411" t="s">
        <v>90</v>
      </c>
      <c r="F1411" t="s">
        <v>9464</v>
      </c>
      <c r="G1411" t="s">
        <v>9465</v>
      </c>
      <c r="I1411" t="s">
        <v>9448</v>
      </c>
      <c r="J1411" t="s">
        <v>638</v>
      </c>
      <c r="K1411" t="s">
        <v>639</v>
      </c>
      <c r="L1411" t="s">
        <v>726</v>
      </c>
      <c r="M1411" t="s">
        <v>4746</v>
      </c>
      <c r="N1411" t="s">
        <v>9449</v>
      </c>
      <c r="O1411" t="s">
        <v>9459</v>
      </c>
      <c r="P1411">
        <v>440131</v>
      </c>
      <c r="Q1411" t="s">
        <v>1197</v>
      </c>
      <c r="R1411" t="s">
        <v>9451</v>
      </c>
      <c r="T1411" t="s">
        <v>9460</v>
      </c>
      <c r="W1411" t="s">
        <v>103</v>
      </c>
      <c r="AE1411" t="s">
        <v>203</v>
      </c>
      <c r="AF1411" t="s">
        <v>2118</v>
      </c>
      <c r="AG1411">
        <v>20438</v>
      </c>
      <c r="AH1411" s="1">
        <v>17394</v>
      </c>
      <c r="AI1411">
        <v>1947</v>
      </c>
      <c r="AJ1411">
        <v>8</v>
      </c>
      <c r="AK1411">
        <v>15</v>
      </c>
      <c r="AL1411">
        <v>227</v>
      </c>
      <c r="AN1411" s="2">
        <v>17394</v>
      </c>
      <c r="AP1411" t="s">
        <v>7265</v>
      </c>
      <c r="AQ1411" t="s">
        <v>1190</v>
      </c>
      <c r="BF1411" t="s">
        <v>108</v>
      </c>
      <c r="BG1411" t="s">
        <v>420</v>
      </c>
      <c r="BH1411" t="s">
        <v>1000</v>
      </c>
      <c r="BI1411" t="s">
        <v>1001</v>
      </c>
      <c r="BJ1411" t="s">
        <v>9466</v>
      </c>
      <c r="BN1411">
        <v>41.324362000000001</v>
      </c>
      <c r="BO1411">
        <v>-122.21477</v>
      </c>
      <c r="BP1411" t="s">
        <v>113</v>
      </c>
      <c r="BQ1411">
        <v>3036</v>
      </c>
      <c r="BS1411" t="s">
        <v>114</v>
      </c>
      <c r="BU1411" t="s">
        <v>115</v>
      </c>
      <c r="BX1411">
        <v>1829</v>
      </c>
      <c r="CC1411" t="s">
        <v>5488</v>
      </c>
      <c r="CF1411" t="s">
        <v>114</v>
      </c>
      <c r="CG1411" s="3">
        <v>43959.370393518519</v>
      </c>
      <c r="CI1411">
        <v>70</v>
      </c>
      <c r="CJ1411" t="s">
        <v>9467</v>
      </c>
      <c r="CK1411" t="s">
        <v>9468</v>
      </c>
    </row>
    <row r="1412" spans="1:89" x14ac:dyDescent="0.45">
      <c r="A1412">
        <v>4413086</v>
      </c>
      <c r="B1412" t="s">
        <v>89</v>
      </c>
      <c r="E1412" t="s">
        <v>90</v>
      </c>
      <c r="F1412" t="s">
        <v>9496</v>
      </c>
      <c r="G1412" t="s">
        <v>9497</v>
      </c>
      <c r="I1412" t="s">
        <v>9498</v>
      </c>
      <c r="J1412" t="s">
        <v>638</v>
      </c>
      <c r="K1412" t="s">
        <v>639</v>
      </c>
      <c r="L1412" t="s">
        <v>1353</v>
      </c>
      <c r="M1412" t="s">
        <v>7193</v>
      </c>
      <c r="N1412" t="s">
        <v>7194</v>
      </c>
      <c r="O1412" t="s">
        <v>9499</v>
      </c>
      <c r="P1412">
        <v>114105</v>
      </c>
      <c r="Q1412" t="s">
        <v>9500</v>
      </c>
      <c r="R1412" t="s">
        <v>9501</v>
      </c>
      <c r="T1412" t="s">
        <v>9502</v>
      </c>
      <c r="W1412" t="s">
        <v>103</v>
      </c>
      <c r="AE1412" t="s">
        <v>203</v>
      </c>
      <c r="AF1412" t="s">
        <v>2357</v>
      </c>
      <c r="AG1412">
        <v>10184</v>
      </c>
      <c r="AH1412" s="1">
        <v>14066</v>
      </c>
      <c r="AI1412">
        <v>1938</v>
      </c>
      <c r="AJ1412">
        <v>7</v>
      </c>
      <c r="AK1412">
        <v>5</v>
      </c>
      <c r="AL1412">
        <v>186</v>
      </c>
      <c r="AN1412" s="2">
        <v>14066</v>
      </c>
      <c r="AP1412" t="s">
        <v>9503</v>
      </c>
      <c r="AQ1412" t="s">
        <v>6786</v>
      </c>
      <c r="BF1412" t="s">
        <v>108</v>
      </c>
      <c r="BG1412" t="s">
        <v>420</v>
      </c>
      <c r="BH1412" t="s">
        <v>1000</v>
      </c>
      <c r="BI1412" t="s">
        <v>1001</v>
      </c>
      <c r="BJ1412" t="s">
        <v>9504</v>
      </c>
      <c r="BN1412">
        <v>41.372520000000002</v>
      </c>
      <c r="BO1412">
        <v>-122.23153000000001</v>
      </c>
      <c r="BQ1412">
        <v>1807</v>
      </c>
      <c r="BS1412" t="s">
        <v>1003</v>
      </c>
      <c r="BU1412" t="s">
        <v>810</v>
      </c>
      <c r="BV1412" t="s">
        <v>270</v>
      </c>
      <c r="BX1412">
        <v>2438</v>
      </c>
      <c r="CC1412" t="s">
        <v>1863</v>
      </c>
      <c r="CF1412" t="s">
        <v>114</v>
      </c>
      <c r="CG1412" s="3">
        <v>43959.370393518519</v>
      </c>
      <c r="CI1412">
        <v>70</v>
      </c>
      <c r="CJ1412" t="s">
        <v>9505</v>
      </c>
      <c r="CK1412" t="s">
        <v>9506</v>
      </c>
    </row>
    <row r="1413" spans="1:89" x14ac:dyDescent="0.45">
      <c r="A1413">
        <v>4413087</v>
      </c>
      <c r="B1413" t="s">
        <v>89</v>
      </c>
      <c r="E1413" t="s">
        <v>90</v>
      </c>
      <c r="F1413" t="s">
        <v>9507</v>
      </c>
      <c r="G1413" t="s">
        <v>9508</v>
      </c>
      <c r="I1413" t="s">
        <v>9498</v>
      </c>
      <c r="J1413" t="s">
        <v>638</v>
      </c>
      <c r="K1413" t="s">
        <v>639</v>
      </c>
      <c r="L1413" t="s">
        <v>1353</v>
      </c>
      <c r="M1413" t="s">
        <v>7193</v>
      </c>
      <c r="N1413" t="s">
        <v>7194</v>
      </c>
      <c r="O1413" t="s">
        <v>9499</v>
      </c>
      <c r="P1413">
        <v>114105</v>
      </c>
      <c r="Q1413" t="s">
        <v>9500</v>
      </c>
      <c r="R1413" t="s">
        <v>9501</v>
      </c>
      <c r="T1413" t="s">
        <v>9502</v>
      </c>
      <c r="W1413" t="s">
        <v>103</v>
      </c>
      <c r="AE1413" t="s">
        <v>203</v>
      </c>
      <c r="AG1413">
        <v>10303</v>
      </c>
      <c r="AH1413" s="1">
        <v>14133</v>
      </c>
      <c r="AI1413">
        <v>1938</v>
      </c>
      <c r="AJ1413">
        <v>9</v>
      </c>
      <c r="AK1413">
        <v>10</v>
      </c>
      <c r="AL1413">
        <v>253</v>
      </c>
      <c r="AN1413" s="2">
        <v>14133</v>
      </c>
      <c r="AO1413" t="s">
        <v>9509</v>
      </c>
      <c r="AQ1413" t="s">
        <v>6786</v>
      </c>
      <c r="BF1413" t="s">
        <v>108</v>
      </c>
      <c r="BG1413" t="s">
        <v>420</v>
      </c>
      <c r="BH1413" t="s">
        <v>1000</v>
      </c>
      <c r="BI1413" t="s">
        <v>1001</v>
      </c>
      <c r="BJ1413" t="s">
        <v>9510</v>
      </c>
      <c r="BN1413">
        <v>41.372520000000002</v>
      </c>
      <c r="BO1413">
        <v>-122.23153000000001</v>
      </c>
      <c r="BQ1413">
        <v>1807</v>
      </c>
      <c r="BX1413">
        <v>2377</v>
      </c>
      <c r="CC1413" t="s">
        <v>5081</v>
      </c>
      <c r="CF1413" t="s">
        <v>114</v>
      </c>
      <c r="CG1413" s="3">
        <v>43959.370393518519</v>
      </c>
      <c r="CI1413">
        <v>70</v>
      </c>
      <c r="CJ1413" t="s">
        <v>9511</v>
      </c>
      <c r="CK1413" t="s">
        <v>9512</v>
      </c>
    </row>
    <row r="1414" spans="1:89" x14ac:dyDescent="0.45">
      <c r="A1414">
        <v>4413088</v>
      </c>
      <c r="B1414" t="s">
        <v>89</v>
      </c>
      <c r="E1414" t="s">
        <v>90</v>
      </c>
      <c r="F1414" t="s">
        <v>9513</v>
      </c>
      <c r="G1414" t="s">
        <v>9514</v>
      </c>
      <c r="I1414" t="s">
        <v>9498</v>
      </c>
      <c r="J1414" t="s">
        <v>638</v>
      </c>
      <c r="K1414" t="s">
        <v>639</v>
      </c>
      <c r="L1414" t="s">
        <v>1353</v>
      </c>
      <c r="M1414" t="s">
        <v>7193</v>
      </c>
      <c r="N1414" t="s">
        <v>7194</v>
      </c>
      <c r="O1414" t="s">
        <v>9499</v>
      </c>
      <c r="P1414">
        <v>114105</v>
      </c>
      <c r="Q1414" t="s">
        <v>9500</v>
      </c>
      <c r="R1414" t="s">
        <v>9501</v>
      </c>
      <c r="T1414" t="s">
        <v>9502</v>
      </c>
      <c r="W1414" t="s">
        <v>103</v>
      </c>
      <c r="AE1414" t="s">
        <v>203</v>
      </c>
      <c r="AF1414" t="s">
        <v>2118</v>
      </c>
      <c r="AG1414">
        <v>25505</v>
      </c>
      <c r="AH1414" s="1">
        <v>18120</v>
      </c>
      <c r="AI1414">
        <v>1949</v>
      </c>
      <c r="AJ1414">
        <v>8</v>
      </c>
      <c r="AK1414">
        <v>10</v>
      </c>
      <c r="AL1414">
        <v>222</v>
      </c>
      <c r="AN1414" s="2">
        <v>18120</v>
      </c>
      <c r="AO1414" t="s">
        <v>9515</v>
      </c>
      <c r="AQ1414" t="s">
        <v>5097</v>
      </c>
      <c r="BF1414" t="s">
        <v>108</v>
      </c>
      <c r="BG1414" t="s">
        <v>2185</v>
      </c>
      <c r="BH1414" t="s">
        <v>9516</v>
      </c>
      <c r="BI1414" t="s">
        <v>9517</v>
      </c>
      <c r="BJ1414" t="s">
        <v>9518</v>
      </c>
      <c r="BN1414">
        <v>46.860916000000003</v>
      </c>
      <c r="BO1414">
        <v>-121.705624</v>
      </c>
      <c r="BP1414" t="s">
        <v>113</v>
      </c>
      <c r="BQ1414">
        <v>2289</v>
      </c>
      <c r="BS1414" t="s">
        <v>114</v>
      </c>
      <c r="BU1414" t="s">
        <v>115</v>
      </c>
      <c r="CF1414" t="s">
        <v>114</v>
      </c>
      <c r="CG1414" s="3">
        <v>43959.370393518519</v>
      </c>
      <c r="CI1414">
        <v>70</v>
      </c>
      <c r="CJ1414" t="s">
        <v>9519</v>
      </c>
      <c r="CK1414" t="s">
        <v>9520</v>
      </c>
    </row>
    <row r="1415" spans="1:89" x14ac:dyDescent="0.45">
      <c r="A1415">
        <v>4413091</v>
      </c>
      <c r="B1415" t="s">
        <v>89</v>
      </c>
      <c r="E1415" t="s">
        <v>90</v>
      </c>
      <c r="F1415" t="s">
        <v>9538</v>
      </c>
      <c r="G1415" t="s">
        <v>9539</v>
      </c>
      <c r="I1415" t="s">
        <v>9540</v>
      </c>
      <c r="J1415" t="s">
        <v>638</v>
      </c>
      <c r="K1415" t="s">
        <v>639</v>
      </c>
      <c r="L1415" t="s">
        <v>726</v>
      </c>
      <c r="M1415" t="s">
        <v>9541</v>
      </c>
      <c r="N1415" t="s">
        <v>9542</v>
      </c>
      <c r="O1415" t="s">
        <v>9543</v>
      </c>
      <c r="P1415">
        <v>228698</v>
      </c>
      <c r="Q1415" t="s">
        <v>7968</v>
      </c>
      <c r="R1415" t="s">
        <v>9544</v>
      </c>
      <c r="T1415" t="s">
        <v>9545</v>
      </c>
      <c r="W1415" t="s">
        <v>103</v>
      </c>
      <c r="AE1415" t="s">
        <v>203</v>
      </c>
      <c r="AF1415" t="s">
        <v>2118</v>
      </c>
      <c r="AG1415">
        <v>18188</v>
      </c>
      <c r="AH1415" s="1">
        <v>16991</v>
      </c>
      <c r="AI1415">
        <v>1946</v>
      </c>
      <c r="AJ1415">
        <v>7</v>
      </c>
      <c r="AK1415">
        <v>8</v>
      </c>
      <c r="AL1415">
        <v>189</v>
      </c>
      <c r="AN1415" s="2">
        <v>16991</v>
      </c>
      <c r="AO1415" t="s">
        <v>9546</v>
      </c>
      <c r="AP1415" t="s">
        <v>9547</v>
      </c>
      <c r="AQ1415" t="s">
        <v>6470</v>
      </c>
      <c r="BF1415" t="s">
        <v>108</v>
      </c>
      <c r="BG1415" t="s">
        <v>420</v>
      </c>
      <c r="BH1415" t="s">
        <v>1000</v>
      </c>
      <c r="BI1415" t="s">
        <v>1001</v>
      </c>
      <c r="BJ1415" t="s">
        <v>9548</v>
      </c>
      <c r="BN1415">
        <v>41.360529</v>
      </c>
      <c r="BO1415">
        <v>-122.213159</v>
      </c>
      <c r="BP1415" t="s">
        <v>113</v>
      </c>
      <c r="BQ1415">
        <v>1535</v>
      </c>
      <c r="BS1415" t="s">
        <v>114</v>
      </c>
      <c r="BU1415" t="s">
        <v>115</v>
      </c>
      <c r="BX1415">
        <v>2438</v>
      </c>
      <c r="CC1415" t="s">
        <v>1863</v>
      </c>
      <c r="CF1415" t="s">
        <v>114</v>
      </c>
      <c r="CG1415" s="3">
        <v>43959.370393518519</v>
      </c>
      <c r="CI1415">
        <v>70</v>
      </c>
      <c r="CJ1415" t="s">
        <v>9549</v>
      </c>
      <c r="CK1415" t="s">
        <v>9550</v>
      </c>
    </row>
    <row r="1416" spans="1:89" x14ac:dyDescent="0.45">
      <c r="A1416">
        <v>4413092</v>
      </c>
      <c r="B1416" t="s">
        <v>89</v>
      </c>
      <c r="E1416" t="s">
        <v>90</v>
      </c>
      <c r="F1416" t="s">
        <v>9551</v>
      </c>
      <c r="G1416" t="s">
        <v>9552</v>
      </c>
      <c r="I1416" t="s">
        <v>9540</v>
      </c>
      <c r="J1416" t="s">
        <v>638</v>
      </c>
      <c r="K1416" t="s">
        <v>639</v>
      </c>
      <c r="L1416" t="s">
        <v>726</v>
      </c>
      <c r="M1416" t="s">
        <v>9541</v>
      </c>
      <c r="N1416" t="s">
        <v>9542</v>
      </c>
      <c r="O1416" t="s">
        <v>9543</v>
      </c>
      <c r="P1416">
        <v>228698</v>
      </c>
      <c r="Q1416" t="s">
        <v>7968</v>
      </c>
      <c r="R1416" t="s">
        <v>9544</v>
      </c>
      <c r="T1416" t="s">
        <v>9545</v>
      </c>
      <c r="W1416" t="s">
        <v>103</v>
      </c>
      <c r="AE1416" t="s">
        <v>203</v>
      </c>
      <c r="AG1416">
        <v>15639</v>
      </c>
      <c r="AH1416" s="1">
        <v>15183</v>
      </c>
      <c r="AI1416">
        <v>1941</v>
      </c>
      <c r="AJ1416">
        <v>7</v>
      </c>
      <c r="AK1416">
        <v>26</v>
      </c>
      <c r="AL1416">
        <v>207</v>
      </c>
      <c r="AN1416" s="2">
        <v>15183</v>
      </c>
      <c r="AQ1416" t="s">
        <v>9553</v>
      </c>
      <c r="BF1416" t="s">
        <v>108</v>
      </c>
      <c r="BG1416" t="s">
        <v>420</v>
      </c>
      <c r="BH1416" t="s">
        <v>1000</v>
      </c>
      <c r="BI1416" t="s">
        <v>1001</v>
      </c>
      <c r="BJ1416" t="s">
        <v>9554</v>
      </c>
      <c r="BN1416">
        <v>41.372520000000002</v>
      </c>
      <c r="BO1416">
        <v>-122.23153000000001</v>
      </c>
      <c r="BQ1416">
        <v>1807</v>
      </c>
      <c r="BS1416" t="s">
        <v>1003</v>
      </c>
      <c r="BU1416" t="s">
        <v>810</v>
      </c>
      <c r="BV1416" t="s">
        <v>270</v>
      </c>
      <c r="BX1416">
        <v>2438</v>
      </c>
      <c r="CC1416" t="s">
        <v>1863</v>
      </c>
      <c r="CF1416" t="s">
        <v>114</v>
      </c>
      <c r="CG1416" s="3">
        <v>43959.370393518519</v>
      </c>
      <c r="CI1416">
        <v>70</v>
      </c>
      <c r="CJ1416" t="s">
        <v>9555</v>
      </c>
      <c r="CK1416" t="s">
        <v>9556</v>
      </c>
    </row>
    <row r="1417" spans="1:89" x14ac:dyDescent="0.45">
      <c r="A1417">
        <v>4413093</v>
      </c>
      <c r="B1417" t="s">
        <v>89</v>
      </c>
      <c r="E1417" t="s">
        <v>90</v>
      </c>
      <c r="F1417" t="s">
        <v>9557</v>
      </c>
      <c r="G1417" t="s">
        <v>9558</v>
      </c>
      <c r="I1417" t="s">
        <v>9559</v>
      </c>
      <c r="J1417" t="s">
        <v>638</v>
      </c>
      <c r="K1417" t="s">
        <v>639</v>
      </c>
      <c r="L1417" t="s">
        <v>726</v>
      </c>
      <c r="M1417" t="s">
        <v>9541</v>
      </c>
      <c r="N1417" t="s">
        <v>9560</v>
      </c>
      <c r="O1417" t="s">
        <v>9561</v>
      </c>
      <c r="P1417">
        <v>228865</v>
      </c>
      <c r="Q1417" t="s">
        <v>9562</v>
      </c>
      <c r="R1417" t="s">
        <v>9563</v>
      </c>
      <c r="T1417" t="s">
        <v>9564</v>
      </c>
      <c r="W1417" t="s">
        <v>103</v>
      </c>
      <c r="AE1417" t="s">
        <v>203</v>
      </c>
      <c r="AF1417" t="s">
        <v>2118</v>
      </c>
      <c r="AG1417" t="s">
        <v>105</v>
      </c>
      <c r="AH1417" s="1">
        <v>16514</v>
      </c>
      <c r="AI1417">
        <v>1945</v>
      </c>
      <c r="AJ1417">
        <v>3</v>
      </c>
      <c r="AK1417">
        <v>18</v>
      </c>
      <c r="AL1417">
        <v>77</v>
      </c>
      <c r="AN1417" s="2">
        <v>16514</v>
      </c>
      <c r="AO1417" t="s">
        <v>9565</v>
      </c>
      <c r="AQ1417" t="s">
        <v>9566</v>
      </c>
      <c r="BF1417" t="s">
        <v>108</v>
      </c>
      <c r="BG1417" t="s">
        <v>2315</v>
      </c>
      <c r="BH1417" t="s">
        <v>5255</v>
      </c>
      <c r="BJ1417" t="s">
        <v>9567</v>
      </c>
      <c r="BN1417">
        <v>38.866501999999997</v>
      </c>
      <c r="BO1417">
        <v>-77.706103999999996</v>
      </c>
      <c r="BP1417" t="s">
        <v>113</v>
      </c>
      <c r="BQ1417">
        <v>625</v>
      </c>
      <c r="BS1417" t="s">
        <v>114</v>
      </c>
      <c r="BU1417" t="s">
        <v>115</v>
      </c>
      <c r="CF1417" t="s">
        <v>114</v>
      </c>
      <c r="CG1417" s="3">
        <v>43959.370393518519</v>
      </c>
      <c r="CI1417">
        <v>70</v>
      </c>
      <c r="CJ1417" t="s">
        <v>9568</v>
      </c>
      <c r="CK1417" t="s">
        <v>9569</v>
      </c>
    </row>
    <row r="1418" spans="1:89" x14ac:dyDescent="0.45">
      <c r="A1418">
        <v>4413094</v>
      </c>
      <c r="B1418" t="s">
        <v>89</v>
      </c>
      <c r="E1418" t="s">
        <v>90</v>
      </c>
      <c r="F1418" t="s">
        <v>9570</v>
      </c>
      <c r="G1418" t="s">
        <v>9571</v>
      </c>
      <c r="I1418" t="s">
        <v>9572</v>
      </c>
      <c r="J1418" t="s">
        <v>638</v>
      </c>
      <c r="K1418" t="s">
        <v>639</v>
      </c>
      <c r="L1418" t="s">
        <v>1353</v>
      </c>
      <c r="M1418" t="s">
        <v>7193</v>
      </c>
      <c r="N1418" t="s">
        <v>7194</v>
      </c>
      <c r="O1418" t="s">
        <v>9573</v>
      </c>
      <c r="P1418">
        <v>247920</v>
      </c>
      <c r="Q1418" t="s">
        <v>1197</v>
      </c>
      <c r="R1418" t="s">
        <v>9574</v>
      </c>
      <c r="T1418" t="s">
        <v>9575</v>
      </c>
      <c r="W1418" t="s">
        <v>103</v>
      </c>
      <c r="AE1418" t="s">
        <v>203</v>
      </c>
      <c r="AF1418" t="s">
        <v>2118</v>
      </c>
      <c r="AG1418">
        <v>18162</v>
      </c>
      <c r="AH1418" s="1">
        <v>16986</v>
      </c>
      <c r="AI1418">
        <v>1946</v>
      </c>
      <c r="AJ1418">
        <v>7</v>
      </c>
      <c r="AK1418">
        <v>3</v>
      </c>
      <c r="AL1418">
        <v>184</v>
      </c>
      <c r="AN1418" s="2">
        <v>16986</v>
      </c>
      <c r="AO1418" t="s">
        <v>9576</v>
      </c>
      <c r="AQ1418" t="s">
        <v>9577</v>
      </c>
      <c r="BF1418" t="s">
        <v>108</v>
      </c>
      <c r="BG1418" t="s">
        <v>420</v>
      </c>
      <c r="BH1418" t="s">
        <v>1000</v>
      </c>
      <c r="BI1418" t="s">
        <v>1001</v>
      </c>
      <c r="BJ1418" t="s">
        <v>1862</v>
      </c>
      <c r="BN1418">
        <v>41.372520000000002</v>
      </c>
      <c r="BO1418">
        <v>-122.23153000000001</v>
      </c>
      <c r="BQ1418">
        <v>1807</v>
      </c>
      <c r="BX1418">
        <v>2438</v>
      </c>
      <c r="CC1418" t="s">
        <v>1863</v>
      </c>
      <c r="CF1418" t="s">
        <v>114</v>
      </c>
      <c r="CG1418" s="3">
        <v>43959.370393518519</v>
      </c>
      <c r="CI1418">
        <v>70</v>
      </c>
      <c r="CJ1418" t="s">
        <v>9578</v>
      </c>
      <c r="CK1418" t="s">
        <v>9579</v>
      </c>
    </row>
    <row r="1419" spans="1:89" x14ac:dyDescent="0.45">
      <c r="A1419">
        <v>4413095</v>
      </c>
      <c r="B1419" t="s">
        <v>89</v>
      </c>
      <c r="E1419" t="s">
        <v>90</v>
      </c>
      <c r="F1419" t="s">
        <v>9580</v>
      </c>
      <c r="G1419" t="s">
        <v>9581</v>
      </c>
      <c r="I1419" t="s">
        <v>9572</v>
      </c>
      <c r="J1419" t="s">
        <v>638</v>
      </c>
      <c r="K1419" t="s">
        <v>639</v>
      </c>
      <c r="L1419" t="s">
        <v>1353</v>
      </c>
      <c r="M1419" t="s">
        <v>7193</v>
      </c>
      <c r="N1419" t="s">
        <v>7194</v>
      </c>
      <c r="O1419" t="s">
        <v>9573</v>
      </c>
      <c r="P1419">
        <v>247920</v>
      </c>
      <c r="Q1419" t="s">
        <v>1197</v>
      </c>
      <c r="R1419" t="s">
        <v>9574</v>
      </c>
      <c r="T1419" t="s">
        <v>9575</v>
      </c>
      <c r="W1419" t="s">
        <v>103</v>
      </c>
      <c r="AE1419" t="s">
        <v>203</v>
      </c>
      <c r="AF1419" t="s">
        <v>2118</v>
      </c>
      <c r="AG1419">
        <v>18162</v>
      </c>
      <c r="AH1419" s="1">
        <v>16986</v>
      </c>
      <c r="AI1419">
        <v>1946</v>
      </c>
      <c r="AJ1419">
        <v>7</v>
      </c>
      <c r="AK1419">
        <v>3</v>
      </c>
      <c r="AL1419">
        <v>184</v>
      </c>
      <c r="AN1419" s="2">
        <v>16986</v>
      </c>
      <c r="AP1419" t="s">
        <v>7265</v>
      </c>
      <c r="AQ1419" t="s">
        <v>5000</v>
      </c>
      <c r="BF1419" t="s">
        <v>108</v>
      </c>
      <c r="BG1419" t="s">
        <v>420</v>
      </c>
      <c r="BH1419" t="s">
        <v>1000</v>
      </c>
      <c r="BI1419" t="s">
        <v>1001</v>
      </c>
      <c r="BJ1419" t="s">
        <v>1002</v>
      </c>
      <c r="BN1419">
        <v>41.362043</v>
      </c>
      <c r="BO1419">
        <v>-122.21182899999999</v>
      </c>
      <c r="BP1419" t="s">
        <v>113</v>
      </c>
      <c r="BQ1419">
        <v>1507</v>
      </c>
      <c r="BS1419" t="s">
        <v>114</v>
      </c>
      <c r="BT1419" t="s">
        <v>3221</v>
      </c>
      <c r="BU1419" t="s">
        <v>115</v>
      </c>
      <c r="BX1419">
        <v>2438</v>
      </c>
      <c r="CC1419" t="s">
        <v>1863</v>
      </c>
      <c r="CF1419" t="s">
        <v>114</v>
      </c>
      <c r="CG1419" s="3">
        <v>43959.370393518519</v>
      </c>
      <c r="CI1419">
        <v>70</v>
      </c>
      <c r="CJ1419" t="s">
        <v>9582</v>
      </c>
      <c r="CK1419" t="s">
        <v>9583</v>
      </c>
    </row>
    <row r="1420" spans="1:89" x14ac:dyDescent="0.45">
      <c r="A1420">
        <v>4413096</v>
      </c>
      <c r="B1420" t="s">
        <v>89</v>
      </c>
      <c r="E1420" t="s">
        <v>90</v>
      </c>
      <c r="F1420" t="s">
        <v>9584</v>
      </c>
      <c r="G1420" t="s">
        <v>9585</v>
      </c>
      <c r="I1420" t="s">
        <v>9572</v>
      </c>
      <c r="J1420" t="s">
        <v>638</v>
      </c>
      <c r="K1420" t="s">
        <v>639</v>
      </c>
      <c r="L1420" t="s">
        <v>1353</v>
      </c>
      <c r="M1420" t="s">
        <v>7193</v>
      </c>
      <c r="N1420" t="s">
        <v>7194</v>
      </c>
      <c r="O1420" t="s">
        <v>9586</v>
      </c>
      <c r="P1420">
        <v>248047</v>
      </c>
      <c r="Q1420" t="s">
        <v>9587</v>
      </c>
      <c r="R1420" t="s">
        <v>9574</v>
      </c>
      <c r="T1420" t="s">
        <v>9588</v>
      </c>
      <c r="W1420" t="s">
        <v>103</v>
      </c>
      <c r="AE1420" t="s">
        <v>203</v>
      </c>
      <c r="AG1420">
        <v>13419</v>
      </c>
      <c r="AH1420" s="1">
        <v>14482</v>
      </c>
      <c r="AI1420">
        <v>1939</v>
      </c>
      <c r="AJ1420">
        <v>8</v>
      </c>
      <c r="AK1420">
        <v>25</v>
      </c>
      <c r="AL1420">
        <v>237</v>
      </c>
      <c r="AN1420" s="2">
        <v>14482</v>
      </c>
      <c r="AO1420" t="s">
        <v>9589</v>
      </c>
      <c r="AQ1420" t="s">
        <v>4930</v>
      </c>
      <c r="BF1420" t="s">
        <v>108</v>
      </c>
      <c r="BG1420" t="s">
        <v>420</v>
      </c>
      <c r="BH1420" t="s">
        <v>1000</v>
      </c>
      <c r="BI1420" t="s">
        <v>1001</v>
      </c>
      <c r="BJ1420" t="s">
        <v>9590</v>
      </c>
      <c r="BN1420">
        <v>41.35342</v>
      </c>
      <c r="BO1420">
        <v>-122.28163499999999</v>
      </c>
      <c r="BQ1420">
        <v>1090</v>
      </c>
      <c r="BS1420" t="s">
        <v>3301</v>
      </c>
      <c r="BU1420" t="s">
        <v>3071</v>
      </c>
      <c r="BV1420" t="s">
        <v>270</v>
      </c>
      <c r="BX1420">
        <v>1676</v>
      </c>
      <c r="CC1420" t="s">
        <v>3089</v>
      </c>
      <c r="CF1420" t="s">
        <v>114</v>
      </c>
      <c r="CG1420" s="3">
        <v>43959.370393518519</v>
      </c>
      <c r="CI1420">
        <v>70</v>
      </c>
      <c r="CJ1420" t="s">
        <v>9591</v>
      </c>
      <c r="CK1420" t="s">
        <v>9592</v>
      </c>
    </row>
    <row r="1421" spans="1:89" x14ac:dyDescent="0.45">
      <c r="A1421">
        <v>4413097</v>
      </c>
      <c r="B1421" t="s">
        <v>89</v>
      </c>
      <c r="E1421" t="s">
        <v>90</v>
      </c>
      <c r="F1421" t="s">
        <v>9593</v>
      </c>
      <c r="G1421" t="s">
        <v>9594</v>
      </c>
      <c r="I1421" t="s">
        <v>9572</v>
      </c>
      <c r="J1421" t="s">
        <v>638</v>
      </c>
      <c r="K1421" t="s">
        <v>639</v>
      </c>
      <c r="L1421" t="s">
        <v>1353</v>
      </c>
      <c r="M1421" t="s">
        <v>7193</v>
      </c>
      <c r="N1421" t="s">
        <v>7194</v>
      </c>
      <c r="O1421" t="s">
        <v>9586</v>
      </c>
      <c r="P1421">
        <v>248047</v>
      </c>
      <c r="Q1421" t="s">
        <v>9587</v>
      </c>
      <c r="R1421" t="s">
        <v>9574</v>
      </c>
      <c r="T1421" t="s">
        <v>9588</v>
      </c>
      <c r="W1421" t="s">
        <v>103</v>
      </c>
      <c r="AE1421" t="s">
        <v>203</v>
      </c>
      <c r="AF1421" t="s">
        <v>2118</v>
      </c>
      <c r="AG1421">
        <v>20348</v>
      </c>
      <c r="AH1421" s="1">
        <v>17373</v>
      </c>
      <c r="AI1421">
        <v>1947</v>
      </c>
      <c r="AJ1421">
        <v>7</v>
      </c>
      <c r="AK1421">
        <v>25</v>
      </c>
      <c r="AL1421">
        <v>206</v>
      </c>
      <c r="AN1421" s="2">
        <v>17373</v>
      </c>
      <c r="AP1421" t="s">
        <v>9595</v>
      </c>
      <c r="AQ1421" t="s">
        <v>4930</v>
      </c>
      <c r="BF1421" t="s">
        <v>108</v>
      </c>
      <c r="BG1421" t="s">
        <v>420</v>
      </c>
      <c r="BH1421" t="s">
        <v>1000</v>
      </c>
      <c r="BI1421" t="s">
        <v>1001</v>
      </c>
      <c r="BJ1421" t="s">
        <v>9596</v>
      </c>
      <c r="BN1421">
        <v>41.339041000000002</v>
      </c>
      <c r="BO1421">
        <v>-122.293344</v>
      </c>
      <c r="BP1421" t="s">
        <v>113</v>
      </c>
      <c r="BQ1421">
        <v>1506</v>
      </c>
      <c r="BS1421" t="s">
        <v>114</v>
      </c>
      <c r="BU1421" t="s">
        <v>115</v>
      </c>
      <c r="BX1421">
        <v>1676</v>
      </c>
      <c r="CC1421" t="s">
        <v>3089</v>
      </c>
      <c r="CF1421" t="s">
        <v>114</v>
      </c>
      <c r="CG1421" s="3">
        <v>43959.370393518519</v>
      </c>
      <c r="CI1421">
        <v>70</v>
      </c>
      <c r="CJ1421" t="s">
        <v>9597</v>
      </c>
      <c r="CK1421" t="s">
        <v>9598</v>
      </c>
    </row>
    <row r="1422" spans="1:89" x14ac:dyDescent="0.45">
      <c r="A1422">
        <v>4413098</v>
      </c>
      <c r="B1422" t="s">
        <v>89</v>
      </c>
      <c r="E1422" t="s">
        <v>90</v>
      </c>
      <c r="F1422" t="s">
        <v>9599</v>
      </c>
      <c r="G1422" t="s">
        <v>9600</v>
      </c>
      <c r="I1422" t="s">
        <v>9572</v>
      </c>
      <c r="J1422" t="s">
        <v>638</v>
      </c>
      <c r="K1422" t="s">
        <v>639</v>
      </c>
      <c r="L1422" t="s">
        <v>1353</v>
      </c>
      <c r="M1422" t="s">
        <v>7193</v>
      </c>
      <c r="N1422" t="s">
        <v>7194</v>
      </c>
      <c r="O1422" t="s">
        <v>9586</v>
      </c>
      <c r="P1422">
        <v>248047</v>
      </c>
      <c r="Q1422" t="s">
        <v>9587</v>
      </c>
      <c r="R1422" t="s">
        <v>9574</v>
      </c>
      <c r="T1422" t="s">
        <v>9588</v>
      </c>
      <c r="W1422" t="s">
        <v>103</v>
      </c>
      <c r="AE1422" t="s">
        <v>203</v>
      </c>
      <c r="AF1422" t="s">
        <v>2118</v>
      </c>
      <c r="AG1422">
        <v>23884</v>
      </c>
      <c r="AH1422" s="1">
        <v>17700</v>
      </c>
      <c r="AI1422">
        <v>1948</v>
      </c>
      <c r="AJ1422">
        <v>6</v>
      </c>
      <c r="AK1422">
        <v>16</v>
      </c>
      <c r="AL1422">
        <v>168</v>
      </c>
      <c r="AN1422" s="2">
        <v>17700</v>
      </c>
      <c r="AO1422" t="s">
        <v>9601</v>
      </c>
      <c r="AQ1422" t="s">
        <v>7094</v>
      </c>
      <c r="BF1422" t="s">
        <v>108</v>
      </c>
      <c r="BG1422" t="s">
        <v>1344</v>
      </c>
      <c r="BH1422" t="s">
        <v>5799</v>
      </c>
      <c r="BJ1422" t="s">
        <v>9602</v>
      </c>
      <c r="BN1422">
        <v>45.270431000000002</v>
      </c>
      <c r="BO1422">
        <v>-117.218502</v>
      </c>
      <c r="BP1422" t="s">
        <v>113</v>
      </c>
      <c r="BQ1422">
        <v>3036</v>
      </c>
      <c r="BS1422" t="s">
        <v>114</v>
      </c>
      <c r="BU1422" t="s">
        <v>115</v>
      </c>
      <c r="CF1422" t="s">
        <v>114</v>
      </c>
      <c r="CG1422" s="3">
        <v>43959.370393518519</v>
      </c>
      <c r="CI1422">
        <v>70</v>
      </c>
      <c r="CJ1422" t="s">
        <v>9603</v>
      </c>
      <c r="CK1422" t="s">
        <v>9604</v>
      </c>
    </row>
    <row r="1423" spans="1:89" x14ac:dyDescent="0.45">
      <c r="A1423">
        <v>4413100</v>
      </c>
      <c r="B1423" t="s">
        <v>89</v>
      </c>
      <c r="E1423" t="s">
        <v>90</v>
      </c>
      <c r="F1423" t="s">
        <v>9605</v>
      </c>
      <c r="G1423" t="s">
        <v>9606</v>
      </c>
      <c r="I1423" t="s">
        <v>9607</v>
      </c>
      <c r="J1423" t="s">
        <v>638</v>
      </c>
      <c r="K1423" t="s">
        <v>639</v>
      </c>
      <c r="L1423" t="s">
        <v>726</v>
      </c>
      <c r="M1423" t="s">
        <v>9541</v>
      </c>
      <c r="N1423" t="s">
        <v>9542</v>
      </c>
      <c r="O1423" t="s">
        <v>9608</v>
      </c>
      <c r="P1423">
        <v>503513</v>
      </c>
      <c r="Q1423" t="s">
        <v>4905</v>
      </c>
      <c r="R1423" t="s">
        <v>9609</v>
      </c>
      <c r="T1423" t="s">
        <v>9610</v>
      </c>
      <c r="U1423" t="s">
        <v>1758</v>
      </c>
      <c r="V1423" t="s">
        <v>5350</v>
      </c>
      <c r="W1423" t="s">
        <v>1760</v>
      </c>
      <c r="AE1423" t="s">
        <v>203</v>
      </c>
      <c r="AF1423" t="s">
        <v>2357</v>
      </c>
      <c r="AG1423">
        <v>10148</v>
      </c>
      <c r="AH1423" s="1">
        <v>14419</v>
      </c>
      <c r="AI1423">
        <v>1939</v>
      </c>
      <c r="AJ1423">
        <v>6</v>
      </c>
      <c r="AK1423">
        <v>23</v>
      </c>
      <c r="AL1423">
        <v>174</v>
      </c>
      <c r="AN1423" s="2">
        <v>14054</v>
      </c>
      <c r="AQ1423" t="s">
        <v>9611</v>
      </c>
      <c r="BF1423" t="s">
        <v>108</v>
      </c>
      <c r="BG1423" t="s">
        <v>420</v>
      </c>
      <c r="BH1423" t="s">
        <v>1000</v>
      </c>
      <c r="BI1423" t="s">
        <v>1001</v>
      </c>
      <c r="BJ1423" t="s">
        <v>1862</v>
      </c>
      <c r="BN1423">
        <v>41.372520000000002</v>
      </c>
      <c r="BO1423">
        <v>-122.23153000000001</v>
      </c>
      <c r="BQ1423">
        <v>1807</v>
      </c>
      <c r="BS1423" t="s">
        <v>1003</v>
      </c>
      <c r="BU1423" t="s">
        <v>810</v>
      </c>
      <c r="BV1423" t="s">
        <v>270</v>
      </c>
      <c r="BX1423">
        <v>2438</v>
      </c>
      <c r="CC1423" t="s">
        <v>1863</v>
      </c>
      <c r="CF1423" t="s">
        <v>114</v>
      </c>
      <c r="CG1423" s="3">
        <v>43959.370393518519</v>
      </c>
      <c r="CI1423">
        <v>70</v>
      </c>
      <c r="CJ1423" t="s">
        <v>9612</v>
      </c>
      <c r="CK1423" t="s">
        <v>9613</v>
      </c>
    </row>
    <row r="1424" spans="1:89" x14ac:dyDescent="0.45">
      <c r="A1424">
        <v>4413101</v>
      </c>
      <c r="B1424" t="s">
        <v>89</v>
      </c>
      <c r="E1424" t="s">
        <v>90</v>
      </c>
      <c r="F1424" t="s">
        <v>9614</v>
      </c>
      <c r="G1424" t="s">
        <v>9615</v>
      </c>
      <c r="I1424" t="s">
        <v>9607</v>
      </c>
      <c r="J1424" t="s">
        <v>638</v>
      </c>
      <c r="K1424" t="s">
        <v>639</v>
      </c>
      <c r="L1424" t="s">
        <v>726</v>
      </c>
      <c r="M1424" t="s">
        <v>9541</v>
      </c>
      <c r="N1424" t="s">
        <v>9542</v>
      </c>
      <c r="O1424" t="s">
        <v>9608</v>
      </c>
      <c r="P1424">
        <v>503513</v>
      </c>
      <c r="Q1424" t="s">
        <v>4905</v>
      </c>
      <c r="R1424" t="s">
        <v>9609</v>
      </c>
      <c r="T1424" t="s">
        <v>9610</v>
      </c>
      <c r="U1424" t="s">
        <v>1758</v>
      </c>
      <c r="V1424" t="s">
        <v>5350</v>
      </c>
      <c r="W1424" t="s">
        <v>1760</v>
      </c>
      <c r="AE1424" t="s">
        <v>203</v>
      </c>
      <c r="AF1424" t="s">
        <v>2357</v>
      </c>
      <c r="AG1424">
        <v>8663</v>
      </c>
      <c r="AH1424" s="1">
        <v>13751</v>
      </c>
      <c r="AI1424">
        <v>1937</v>
      </c>
      <c r="AJ1424">
        <v>8</v>
      </c>
      <c r="AK1424">
        <v>24</v>
      </c>
      <c r="AL1424">
        <v>236</v>
      </c>
      <c r="AN1424" s="2">
        <v>13751</v>
      </c>
      <c r="AQ1424" t="s">
        <v>7892</v>
      </c>
      <c r="BF1424" t="s">
        <v>108</v>
      </c>
      <c r="BG1424" t="s">
        <v>420</v>
      </c>
      <c r="BH1424" t="s">
        <v>1000</v>
      </c>
      <c r="BI1424" t="s">
        <v>1001</v>
      </c>
      <c r="BJ1424" t="s">
        <v>8460</v>
      </c>
      <c r="BN1424">
        <v>41.356389</v>
      </c>
      <c r="BO1424">
        <v>-122.199033</v>
      </c>
      <c r="BQ1424">
        <v>1807</v>
      </c>
      <c r="BS1424" t="s">
        <v>4883</v>
      </c>
      <c r="BU1424" t="s">
        <v>3071</v>
      </c>
      <c r="BV1424" t="s">
        <v>270</v>
      </c>
      <c r="BX1424">
        <v>2438</v>
      </c>
      <c r="CC1424" t="s">
        <v>1863</v>
      </c>
      <c r="CF1424" t="s">
        <v>114</v>
      </c>
      <c r="CG1424" s="3">
        <v>43959.370393518519</v>
      </c>
      <c r="CI1424">
        <v>70</v>
      </c>
      <c r="CJ1424" t="s">
        <v>9616</v>
      </c>
      <c r="CK1424" t="s">
        <v>9617</v>
      </c>
    </row>
    <row r="1425" spans="1:89" x14ac:dyDescent="0.45">
      <c r="A1425">
        <v>4413102</v>
      </c>
      <c r="B1425" t="s">
        <v>89</v>
      </c>
      <c r="E1425" t="s">
        <v>90</v>
      </c>
      <c r="F1425" t="s">
        <v>9618</v>
      </c>
      <c r="G1425" t="s">
        <v>9619</v>
      </c>
      <c r="I1425" t="s">
        <v>9620</v>
      </c>
      <c r="J1425" t="s">
        <v>638</v>
      </c>
      <c r="K1425" t="s">
        <v>639</v>
      </c>
      <c r="L1425" t="s">
        <v>726</v>
      </c>
      <c r="M1425" t="s">
        <v>9541</v>
      </c>
      <c r="N1425" t="s">
        <v>9542</v>
      </c>
      <c r="O1425" t="s">
        <v>9621</v>
      </c>
      <c r="P1425">
        <v>249926</v>
      </c>
      <c r="Q1425" t="s">
        <v>2644</v>
      </c>
      <c r="R1425" t="s">
        <v>9609</v>
      </c>
      <c r="T1425" t="s">
        <v>9610</v>
      </c>
      <c r="W1425" t="s">
        <v>103</v>
      </c>
      <c r="AE1425" t="s">
        <v>203</v>
      </c>
      <c r="AF1425" t="s">
        <v>2118</v>
      </c>
      <c r="AG1425">
        <v>18227</v>
      </c>
      <c r="AH1425" s="1">
        <v>16994</v>
      </c>
      <c r="AI1425">
        <v>1946</v>
      </c>
      <c r="AJ1425">
        <v>7</v>
      </c>
      <c r="AK1425">
        <v>11</v>
      </c>
      <c r="AL1425">
        <v>192</v>
      </c>
      <c r="AN1425" s="2">
        <v>16994</v>
      </c>
      <c r="AP1425" t="s">
        <v>5848</v>
      </c>
      <c r="AQ1425" t="s">
        <v>9622</v>
      </c>
      <c r="BF1425" t="s">
        <v>108</v>
      </c>
      <c r="BG1425" t="s">
        <v>420</v>
      </c>
      <c r="BH1425" t="s">
        <v>1000</v>
      </c>
      <c r="BI1425" t="s">
        <v>1001</v>
      </c>
      <c r="BJ1425" t="s">
        <v>1862</v>
      </c>
      <c r="BN1425">
        <v>41.372520000000002</v>
      </c>
      <c r="BO1425">
        <v>-122.23153000000001</v>
      </c>
      <c r="BQ1425">
        <v>1807</v>
      </c>
      <c r="BX1425">
        <v>2438</v>
      </c>
      <c r="CC1425" t="s">
        <v>1863</v>
      </c>
      <c r="CF1425" t="s">
        <v>114</v>
      </c>
      <c r="CG1425" s="3">
        <v>43959.370393518519</v>
      </c>
      <c r="CI1425">
        <v>70</v>
      </c>
      <c r="CJ1425" t="s">
        <v>9623</v>
      </c>
      <c r="CK1425" t="s">
        <v>9624</v>
      </c>
    </row>
    <row r="1426" spans="1:89" x14ac:dyDescent="0.45">
      <c r="A1426">
        <v>4413103</v>
      </c>
      <c r="B1426" t="s">
        <v>89</v>
      </c>
      <c r="E1426" t="s">
        <v>90</v>
      </c>
      <c r="F1426" t="s">
        <v>9625</v>
      </c>
      <c r="G1426" t="s">
        <v>9626</v>
      </c>
      <c r="I1426" t="s">
        <v>9627</v>
      </c>
      <c r="J1426" t="s">
        <v>638</v>
      </c>
      <c r="K1426" t="s">
        <v>639</v>
      </c>
      <c r="L1426" t="s">
        <v>726</v>
      </c>
      <c r="M1426" t="s">
        <v>9541</v>
      </c>
      <c r="N1426" t="s">
        <v>9628</v>
      </c>
      <c r="O1426" t="s">
        <v>9629</v>
      </c>
      <c r="P1426">
        <v>250301</v>
      </c>
      <c r="Q1426" t="s">
        <v>8438</v>
      </c>
      <c r="R1426" t="s">
        <v>9630</v>
      </c>
      <c r="T1426" t="s">
        <v>9631</v>
      </c>
      <c r="W1426" t="s">
        <v>103</v>
      </c>
      <c r="AE1426" t="s">
        <v>203</v>
      </c>
      <c r="AF1426" t="s">
        <v>2357</v>
      </c>
      <c r="AG1426">
        <v>8531</v>
      </c>
      <c r="AH1426" s="1">
        <v>13692</v>
      </c>
      <c r="AI1426">
        <v>1937</v>
      </c>
      <c r="AJ1426">
        <v>6</v>
      </c>
      <c r="AK1426">
        <v>26</v>
      </c>
      <c r="AL1426">
        <v>177</v>
      </c>
      <c r="AN1426" s="2">
        <v>13692</v>
      </c>
      <c r="AP1426" t="s">
        <v>9632</v>
      </c>
      <c r="AQ1426" t="s">
        <v>5000</v>
      </c>
      <c r="BF1426" t="s">
        <v>108</v>
      </c>
      <c r="BG1426" t="s">
        <v>420</v>
      </c>
      <c r="BH1426" t="s">
        <v>1000</v>
      </c>
      <c r="BI1426" t="s">
        <v>1001</v>
      </c>
      <c r="BJ1426" t="s">
        <v>9633</v>
      </c>
      <c r="BN1426">
        <v>41.372520000000002</v>
      </c>
      <c r="BO1426">
        <v>-122.23153000000001</v>
      </c>
      <c r="BQ1426">
        <v>1807</v>
      </c>
      <c r="BS1426" t="s">
        <v>1003</v>
      </c>
      <c r="BU1426" t="s">
        <v>810</v>
      </c>
      <c r="BV1426" t="s">
        <v>270</v>
      </c>
      <c r="BX1426">
        <v>2438</v>
      </c>
      <c r="CC1426" t="s">
        <v>1863</v>
      </c>
      <c r="CF1426" t="s">
        <v>114</v>
      </c>
      <c r="CG1426" s="3">
        <v>43959.370393518519</v>
      </c>
      <c r="CI1426">
        <v>70</v>
      </c>
      <c r="CJ1426" t="s">
        <v>9634</v>
      </c>
      <c r="CK1426" t="s">
        <v>9635</v>
      </c>
    </row>
    <row r="1427" spans="1:89" x14ac:dyDescent="0.45">
      <c r="A1427">
        <v>4413104</v>
      </c>
      <c r="B1427" t="s">
        <v>89</v>
      </c>
      <c r="E1427" t="s">
        <v>90</v>
      </c>
      <c r="F1427" t="s">
        <v>9636</v>
      </c>
      <c r="G1427" t="s">
        <v>9637</v>
      </c>
      <c r="I1427" t="s">
        <v>9627</v>
      </c>
      <c r="J1427" t="s">
        <v>638</v>
      </c>
      <c r="K1427" t="s">
        <v>639</v>
      </c>
      <c r="L1427" t="s">
        <v>726</v>
      </c>
      <c r="M1427" t="s">
        <v>9541</v>
      </c>
      <c r="N1427" t="s">
        <v>9628</v>
      </c>
      <c r="O1427" t="s">
        <v>9629</v>
      </c>
      <c r="P1427">
        <v>250301</v>
      </c>
      <c r="Q1427" t="s">
        <v>8438</v>
      </c>
      <c r="R1427" t="s">
        <v>9630</v>
      </c>
      <c r="T1427" t="s">
        <v>9631</v>
      </c>
      <c r="W1427" t="s">
        <v>103</v>
      </c>
      <c r="AE1427" t="s">
        <v>203</v>
      </c>
      <c r="AG1427">
        <v>8600</v>
      </c>
      <c r="AH1427" s="1">
        <v>13724</v>
      </c>
      <c r="AI1427">
        <v>1937</v>
      </c>
      <c r="AJ1427">
        <v>7</v>
      </c>
      <c r="AK1427">
        <v>28</v>
      </c>
      <c r="AL1427">
        <v>209</v>
      </c>
      <c r="AN1427" s="2">
        <v>13724</v>
      </c>
      <c r="AQ1427" t="s">
        <v>1171</v>
      </c>
      <c r="BF1427" t="s">
        <v>108</v>
      </c>
      <c r="BG1427" t="s">
        <v>420</v>
      </c>
      <c r="BH1427" t="s">
        <v>1000</v>
      </c>
      <c r="BI1427" t="s">
        <v>1001</v>
      </c>
      <c r="BJ1427" t="s">
        <v>8642</v>
      </c>
      <c r="BN1427">
        <v>41.372520000000002</v>
      </c>
      <c r="BO1427">
        <v>-122.23153000000001</v>
      </c>
      <c r="BQ1427">
        <v>1807</v>
      </c>
      <c r="BS1427" t="s">
        <v>1003</v>
      </c>
      <c r="BU1427" t="s">
        <v>810</v>
      </c>
      <c r="BV1427" t="s">
        <v>270</v>
      </c>
      <c r="BX1427">
        <v>2591</v>
      </c>
      <c r="BY1427">
        <v>2804</v>
      </c>
      <c r="CC1427" t="s">
        <v>9638</v>
      </c>
      <c r="CF1427" t="s">
        <v>114</v>
      </c>
      <c r="CG1427" s="3">
        <v>43959.370393518519</v>
      </c>
      <c r="CI1427">
        <v>70</v>
      </c>
      <c r="CJ1427" t="s">
        <v>9639</v>
      </c>
      <c r="CK1427" t="s">
        <v>9640</v>
      </c>
    </row>
    <row r="1428" spans="1:89" x14ac:dyDescent="0.45">
      <c r="A1428">
        <v>4413105</v>
      </c>
      <c r="B1428" t="s">
        <v>89</v>
      </c>
      <c r="E1428" t="s">
        <v>90</v>
      </c>
      <c r="F1428" s="4" t="s">
        <v>9641</v>
      </c>
      <c r="G1428" t="s">
        <v>9642</v>
      </c>
      <c r="I1428" t="s">
        <v>9627</v>
      </c>
      <c r="J1428" t="s">
        <v>638</v>
      </c>
      <c r="K1428" t="s">
        <v>639</v>
      </c>
      <c r="L1428" t="s">
        <v>726</v>
      </c>
      <c r="M1428" t="s">
        <v>9541</v>
      </c>
      <c r="N1428" t="s">
        <v>9628</v>
      </c>
      <c r="O1428" t="s">
        <v>9629</v>
      </c>
      <c r="P1428">
        <v>250301</v>
      </c>
      <c r="Q1428" t="s">
        <v>8438</v>
      </c>
      <c r="R1428" t="s">
        <v>9630</v>
      </c>
      <c r="T1428" t="s">
        <v>9631</v>
      </c>
      <c r="W1428" t="s">
        <v>103</v>
      </c>
      <c r="AE1428" t="s">
        <v>203</v>
      </c>
      <c r="AG1428">
        <v>8538</v>
      </c>
      <c r="AH1428" s="1">
        <v>13695</v>
      </c>
      <c r="AI1428">
        <v>1937</v>
      </c>
      <c r="AJ1428">
        <v>6</v>
      </c>
      <c r="AK1428">
        <v>29</v>
      </c>
      <c r="AL1428">
        <v>180</v>
      </c>
      <c r="AN1428" s="2">
        <v>13695</v>
      </c>
      <c r="AQ1428" t="s">
        <v>5000</v>
      </c>
      <c r="BF1428" t="s">
        <v>108</v>
      </c>
      <c r="BG1428" t="s">
        <v>420</v>
      </c>
      <c r="BH1428" t="s">
        <v>1000</v>
      </c>
      <c r="BI1428" t="s">
        <v>1001</v>
      </c>
      <c r="BJ1428" t="s">
        <v>1862</v>
      </c>
      <c r="BN1428">
        <v>41.372520000000002</v>
      </c>
      <c r="BO1428">
        <v>-122.23153000000001</v>
      </c>
      <c r="BQ1428">
        <v>1807</v>
      </c>
      <c r="BS1428" t="s">
        <v>1003</v>
      </c>
      <c r="BU1428" t="s">
        <v>810</v>
      </c>
      <c r="BV1428" t="s">
        <v>270</v>
      </c>
      <c r="BX1428">
        <v>2438</v>
      </c>
      <c r="CC1428" t="s">
        <v>1863</v>
      </c>
      <c r="CF1428" t="s">
        <v>114</v>
      </c>
      <c r="CG1428" s="3">
        <v>43959.370393518519</v>
      </c>
      <c r="CI1428">
        <v>70</v>
      </c>
      <c r="CJ1428" t="s">
        <v>9643</v>
      </c>
      <c r="CK1428" t="s">
        <v>9644</v>
      </c>
    </row>
    <row r="1429" spans="1:89" x14ac:dyDescent="0.45">
      <c r="A1429">
        <v>4413106</v>
      </c>
      <c r="B1429" t="s">
        <v>89</v>
      </c>
      <c r="E1429" t="s">
        <v>90</v>
      </c>
      <c r="F1429" t="s">
        <v>9645</v>
      </c>
      <c r="G1429" t="s">
        <v>9646</v>
      </c>
      <c r="I1429" t="s">
        <v>9627</v>
      </c>
      <c r="J1429" t="s">
        <v>638</v>
      </c>
      <c r="K1429" t="s">
        <v>639</v>
      </c>
      <c r="L1429" t="s">
        <v>726</v>
      </c>
      <c r="M1429" t="s">
        <v>9541</v>
      </c>
      <c r="N1429" t="s">
        <v>9628</v>
      </c>
      <c r="O1429" t="s">
        <v>9629</v>
      </c>
      <c r="P1429">
        <v>250301</v>
      </c>
      <c r="Q1429" t="s">
        <v>8438</v>
      </c>
      <c r="R1429" t="s">
        <v>9630</v>
      </c>
      <c r="T1429" t="s">
        <v>9631</v>
      </c>
      <c r="W1429" t="s">
        <v>103</v>
      </c>
      <c r="AE1429" t="s">
        <v>203</v>
      </c>
      <c r="AG1429">
        <v>8531</v>
      </c>
      <c r="AH1429" s="1">
        <v>13692</v>
      </c>
      <c r="AI1429">
        <v>1937</v>
      </c>
      <c r="AJ1429">
        <v>6</v>
      </c>
      <c r="AK1429">
        <v>26</v>
      </c>
      <c r="AL1429">
        <v>177</v>
      </c>
      <c r="AN1429" s="2">
        <v>13692</v>
      </c>
      <c r="AQ1429" t="s">
        <v>5000</v>
      </c>
      <c r="BF1429" t="s">
        <v>108</v>
      </c>
      <c r="BG1429" t="s">
        <v>420</v>
      </c>
      <c r="BH1429" t="s">
        <v>1000</v>
      </c>
      <c r="BI1429" t="s">
        <v>1001</v>
      </c>
      <c r="BJ1429" t="s">
        <v>1002</v>
      </c>
      <c r="BN1429">
        <v>41.360303999999999</v>
      </c>
      <c r="BO1429">
        <v>-122.21569100000001</v>
      </c>
      <c r="BP1429" t="s">
        <v>113</v>
      </c>
      <c r="BQ1429">
        <v>1535</v>
      </c>
      <c r="BS1429" t="s">
        <v>114</v>
      </c>
      <c r="BU1429" t="s">
        <v>115</v>
      </c>
      <c r="BX1429">
        <v>2438</v>
      </c>
      <c r="CC1429" t="s">
        <v>9359</v>
      </c>
      <c r="CF1429" t="s">
        <v>114</v>
      </c>
      <c r="CG1429" s="3">
        <v>43959.370393518519</v>
      </c>
      <c r="CI1429">
        <v>70</v>
      </c>
      <c r="CJ1429" t="s">
        <v>9647</v>
      </c>
      <c r="CK1429" t="s">
        <v>9648</v>
      </c>
    </row>
    <row r="1430" spans="1:89" x14ac:dyDescent="0.45">
      <c r="A1430">
        <v>4413108</v>
      </c>
      <c r="B1430" t="s">
        <v>89</v>
      </c>
      <c r="E1430" t="s">
        <v>90</v>
      </c>
      <c r="F1430" t="s">
        <v>9649</v>
      </c>
      <c r="G1430" t="s">
        <v>9650</v>
      </c>
      <c r="I1430" t="s">
        <v>9620</v>
      </c>
      <c r="J1430" t="s">
        <v>638</v>
      </c>
      <c r="K1430" t="s">
        <v>639</v>
      </c>
      <c r="L1430" t="s">
        <v>726</v>
      </c>
      <c r="M1430" t="s">
        <v>9541</v>
      </c>
      <c r="N1430" t="s">
        <v>9542</v>
      </c>
      <c r="O1430" t="s">
        <v>9651</v>
      </c>
      <c r="P1430">
        <v>250104</v>
      </c>
      <c r="Q1430" t="s">
        <v>9652</v>
      </c>
      <c r="R1430" t="s">
        <v>9609</v>
      </c>
      <c r="T1430" t="s">
        <v>9653</v>
      </c>
      <c r="W1430" t="s">
        <v>103</v>
      </c>
      <c r="AE1430" t="s">
        <v>203</v>
      </c>
      <c r="AF1430" t="s">
        <v>2357</v>
      </c>
      <c r="AG1430">
        <v>8565</v>
      </c>
      <c r="AH1430" s="1">
        <v>13703</v>
      </c>
      <c r="AI1430">
        <v>1937</v>
      </c>
      <c r="AJ1430">
        <v>7</v>
      </c>
      <c r="AK1430">
        <v>7</v>
      </c>
      <c r="AL1430">
        <v>188</v>
      </c>
      <c r="AN1430" s="2">
        <v>13703</v>
      </c>
      <c r="AP1430" t="s">
        <v>9654</v>
      </c>
      <c r="AQ1430" t="s">
        <v>9655</v>
      </c>
      <c r="BF1430" t="s">
        <v>108</v>
      </c>
      <c r="BG1430" t="s">
        <v>420</v>
      </c>
      <c r="BH1430" t="s">
        <v>1000</v>
      </c>
      <c r="BI1430" t="s">
        <v>1001</v>
      </c>
      <c r="BJ1430" t="s">
        <v>9656</v>
      </c>
      <c r="BN1430">
        <v>41.372520000000002</v>
      </c>
      <c r="BO1430">
        <v>-122.23153000000001</v>
      </c>
      <c r="BQ1430">
        <v>1807</v>
      </c>
      <c r="BS1430" t="s">
        <v>1003</v>
      </c>
      <c r="BU1430" t="s">
        <v>810</v>
      </c>
      <c r="BV1430" t="s">
        <v>270</v>
      </c>
      <c r="BX1430">
        <v>2438</v>
      </c>
      <c r="CC1430" t="s">
        <v>1863</v>
      </c>
      <c r="CF1430" t="s">
        <v>114</v>
      </c>
      <c r="CG1430" s="3">
        <v>43959.370393518519</v>
      </c>
      <c r="CI1430">
        <v>70</v>
      </c>
      <c r="CJ1430" t="s">
        <v>9657</v>
      </c>
      <c r="CK1430" t="s">
        <v>9658</v>
      </c>
    </row>
    <row r="1431" spans="1:89" x14ac:dyDescent="0.45">
      <c r="A1431">
        <v>4413109</v>
      </c>
      <c r="B1431" t="s">
        <v>89</v>
      </c>
      <c r="E1431" t="s">
        <v>90</v>
      </c>
      <c r="F1431" t="s">
        <v>9659</v>
      </c>
      <c r="G1431" t="s">
        <v>9660</v>
      </c>
      <c r="I1431" t="s">
        <v>9620</v>
      </c>
      <c r="J1431" t="s">
        <v>638</v>
      </c>
      <c r="K1431" t="s">
        <v>639</v>
      </c>
      <c r="L1431" t="s">
        <v>726</v>
      </c>
      <c r="M1431" t="s">
        <v>9541</v>
      </c>
      <c r="N1431" t="s">
        <v>9542</v>
      </c>
      <c r="O1431" t="s">
        <v>9661</v>
      </c>
      <c r="P1431">
        <v>250105</v>
      </c>
      <c r="Q1431" t="s">
        <v>9652</v>
      </c>
      <c r="R1431" t="s">
        <v>9609</v>
      </c>
      <c r="T1431" t="s">
        <v>9662</v>
      </c>
      <c r="W1431" t="s">
        <v>103</v>
      </c>
      <c r="AE1431" t="s">
        <v>203</v>
      </c>
      <c r="AF1431" t="s">
        <v>2118</v>
      </c>
      <c r="AG1431" t="s">
        <v>9663</v>
      </c>
      <c r="AH1431" s="1">
        <v>16985</v>
      </c>
      <c r="AI1431">
        <v>1946</v>
      </c>
      <c r="AJ1431">
        <v>7</v>
      </c>
      <c r="AK1431">
        <v>2</v>
      </c>
      <c r="AL1431">
        <v>183</v>
      </c>
      <c r="AN1431" s="2">
        <v>16985</v>
      </c>
      <c r="AO1431" t="s">
        <v>9664</v>
      </c>
      <c r="AP1431" t="s">
        <v>9665</v>
      </c>
      <c r="AQ1431" t="s">
        <v>9655</v>
      </c>
      <c r="BF1431" t="s">
        <v>108</v>
      </c>
      <c r="BG1431" t="s">
        <v>420</v>
      </c>
      <c r="BH1431" t="s">
        <v>1000</v>
      </c>
      <c r="BI1431" t="s">
        <v>1001</v>
      </c>
      <c r="BJ1431" t="s">
        <v>9666</v>
      </c>
      <c r="BN1431">
        <v>41.372520000000002</v>
      </c>
      <c r="BO1431">
        <v>-122.23153000000001</v>
      </c>
      <c r="BQ1431">
        <v>1807</v>
      </c>
      <c r="BS1431" t="s">
        <v>1003</v>
      </c>
      <c r="BU1431" t="s">
        <v>810</v>
      </c>
      <c r="BV1431" t="s">
        <v>270</v>
      </c>
      <c r="BX1431">
        <v>2438</v>
      </c>
      <c r="CC1431" t="s">
        <v>9359</v>
      </c>
      <c r="CF1431" t="s">
        <v>114</v>
      </c>
      <c r="CG1431" s="3">
        <v>43959.370393518519</v>
      </c>
      <c r="CI1431">
        <v>70</v>
      </c>
      <c r="CJ1431" t="s">
        <v>9667</v>
      </c>
      <c r="CK1431" t="s">
        <v>9668</v>
      </c>
    </row>
    <row r="1432" spans="1:89" x14ac:dyDescent="0.45">
      <c r="A1432">
        <v>4413113</v>
      </c>
      <c r="B1432" t="s">
        <v>89</v>
      </c>
      <c r="E1432" t="s">
        <v>90</v>
      </c>
      <c r="F1432" t="s">
        <v>9680</v>
      </c>
      <c r="G1432" t="s">
        <v>9681</v>
      </c>
      <c r="I1432" t="s">
        <v>9671</v>
      </c>
      <c r="J1432" t="s">
        <v>638</v>
      </c>
      <c r="K1432" t="s">
        <v>639</v>
      </c>
      <c r="L1432" t="s">
        <v>1353</v>
      </c>
      <c r="M1432" t="s">
        <v>7193</v>
      </c>
      <c r="N1432" t="s">
        <v>7194</v>
      </c>
      <c r="O1432" t="s">
        <v>9672</v>
      </c>
      <c r="P1432">
        <v>278298</v>
      </c>
      <c r="Q1432" t="s">
        <v>9673</v>
      </c>
      <c r="R1432" t="s">
        <v>9674</v>
      </c>
      <c r="T1432" t="s">
        <v>9675</v>
      </c>
      <c r="W1432" t="s">
        <v>103</v>
      </c>
      <c r="AE1432" t="s">
        <v>203</v>
      </c>
      <c r="AF1432" t="s">
        <v>2118</v>
      </c>
      <c r="AG1432">
        <v>19656</v>
      </c>
      <c r="AH1432" s="1">
        <v>17290</v>
      </c>
      <c r="AI1432">
        <v>1947</v>
      </c>
      <c r="AJ1432">
        <v>5</v>
      </c>
      <c r="AK1432">
        <v>3</v>
      </c>
      <c r="AL1432">
        <v>123</v>
      </c>
      <c r="AN1432" s="2">
        <v>17290</v>
      </c>
      <c r="AO1432" t="s">
        <v>9682</v>
      </c>
      <c r="AP1432" t="s">
        <v>9683</v>
      </c>
      <c r="AQ1432" t="s">
        <v>9684</v>
      </c>
      <c r="BF1432" t="s">
        <v>108</v>
      </c>
      <c r="BG1432" t="s">
        <v>2264</v>
      </c>
      <c r="BH1432" t="s">
        <v>2264</v>
      </c>
      <c r="BJ1432" t="s">
        <v>9685</v>
      </c>
      <c r="BN1432">
        <v>46.084468999999999</v>
      </c>
      <c r="BO1432">
        <v>-115.494665</v>
      </c>
      <c r="BP1432" t="s">
        <v>113</v>
      </c>
      <c r="BQ1432">
        <v>1189</v>
      </c>
      <c r="BS1432" t="s">
        <v>114</v>
      </c>
      <c r="BU1432" t="s">
        <v>115</v>
      </c>
      <c r="BX1432">
        <v>945</v>
      </c>
      <c r="CC1432" t="s">
        <v>6511</v>
      </c>
      <c r="CF1432" t="s">
        <v>114</v>
      </c>
      <c r="CG1432" s="3">
        <v>43959.370393518519</v>
      </c>
      <c r="CI1432">
        <v>70</v>
      </c>
      <c r="CJ1432" t="s">
        <v>9686</v>
      </c>
      <c r="CK1432" t="s">
        <v>9687</v>
      </c>
    </row>
    <row r="1433" spans="1:89" x14ac:dyDescent="0.45">
      <c r="A1433">
        <v>4413117</v>
      </c>
      <c r="B1433" t="s">
        <v>89</v>
      </c>
      <c r="E1433" t="s">
        <v>90</v>
      </c>
      <c r="F1433" t="s">
        <v>9701</v>
      </c>
      <c r="G1433" t="s">
        <v>9702</v>
      </c>
      <c r="I1433" t="s">
        <v>9703</v>
      </c>
      <c r="J1433" t="s">
        <v>638</v>
      </c>
      <c r="K1433" t="s">
        <v>639</v>
      </c>
      <c r="L1433" t="s">
        <v>1353</v>
      </c>
      <c r="M1433" t="s">
        <v>7193</v>
      </c>
      <c r="N1433" t="s">
        <v>7194</v>
      </c>
      <c r="O1433" t="s">
        <v>9704</v>
      </c>
      <c r="P1433">
        <v>278321</v>
      </c>
      <c r="Q1433" t="s">
        <v>9705</v>
      </c>
      <c r="R1433" t="s">
        <v>9706</v>
      </c>
      <c r="T1433" t="s">
        <v>9707</v>
      </c>
      <c r="W1433" t="s">
        <v>103</v>
      </c>
      <c r="AE1433" t="s">
        <v>203</v>
      </c>
      <c r="AF1433" t="s">
        <v>2357</v>
      </c>
      <c r="AG1433">
        <v>16806</v>
      </c>
      <c r="AH1433" s="1">
        <v>15592</v>
      </c>
      <c r="AI1433">
        <v>1942</v>
      </c>
      <c r="AJ1433">
        <v>9</v>
      </c>
      <c r="AK1433">
        <v>8</v>
      </c>
      <c r="AL1433">
        <v>251</v>
      </c>
      <c r="AN1433" s="2">
        <v>15592</v>
      </c>
      <c r="AQ1433" t="s">
        <v>4881</v>
      </c>
      <c r="BF1433" t="s">
        <v>108</v>
      </c>
      <c r="BG1433" t="s">
        <v>420</v>
      </c>
      <c r="BH1433" t="s">
        <v>1000</v>
      </c>
      <c r="BI1433" t="s">
        <v>1001</v>
      </c>
      <c r="BJ1433" t="s">
        <v>9708</v>
      </c>
      <c r="BN1433">
        <v>41.349043000000002</v>
      </c>
      <c r="BO1433">
        <v>-122.19223</v>
      </c>
      <c r="BQ1433">
        <v>1807</v>
      </c>
      <c r="BS1433" t="s">
        <v>9709</v>
      </c>
      <c r="BU1433" t="s">
        <v>3071</v>
      </c>
      <c r="BV1433" t="s">
        <v>270</v>
      </c>
      <c r="BX1433">
        <v>2591</v>
      </c>
      <c r="CC1433" t="s">
        <v>4459</v>
      </c>
      <c r="CF1433" t="s">
        <v>114</v>
      </c>
      <c r="CG1433" s="3">
        <v>43959.370393518519</v>
      </c>
      <c r="CI1433">
        <v>70</v>
      </c>
      <c r="CJ1433" t="s">
        <v>9710</v>
      </c>
      <c r="CK1433" t="s">
        <v>9711</v>
      </c>
    </row>
    <row r="1434" spans="1:89" x14ac:dyDescent="0.45">
      <c r="A1434">
        <v>4413120</v>
      </c>
      <c r="B1434" t="s">
        <v>89</v>
      </c>
      <c r="E1434" t="s">
        <v>90</v>
      </c>
      <c r="F1434" t="s">
        <v>9721</v>
      </c>
      <c r="G1434" t="s">
        <v>9722</v>
      </c>
      <c r="I1434" t="s">
        <v>7192</v>
      </c>
      <c r="J1434" t="s">
        <v>638</v>
      </c>
      <c r="K1434" t="s">
        <v>639</v>
      </c>
      <c r="L1434" t="s">
        <v>1353</v>
      </c>
      <c r="M1434" t="s">
        <v>7193</v>
      </c>
      <c r="N1434" t="s">
        <v>7194</v>
      </c>
      <c r="O1434" t="s">
        <v>7195</v>
      </c>
      <c r="P1434">
        <v>278529</v>
      </c>
      <c r="Q1434" t="s">
        <v>7196</v>
      </c>
      <c r="R1434" t="s">
        <v>7197</v>
      </c>
      <c r="T1434" t="s">
        <v>7198</v>
      </c>
      <c r="W1434" t="s">
        <v>103</v>
      </c>
      <c r="AE1434" t="s">
        <v>203</v>
      </c>
      <c r="AF1434" t="s">
        <v>2118</v>
      </c>
      <c r="AG1434">
        <v>18172</v>
      </c>
      <c r="AH1434" s="1">
        <v>16990</v>
      </c>
      <c r="AI1434">
        <v>1946</v>
      </c>
      <c r="AJ1434">
        <v>7</v>
      </c>
      <c r="AK1434">
        <v>7</v>
      </c>
      <c r="AL1434">
        <v>188</v>
      </c>
      <c r="AN1434" s="2">
        <v>16990</v>
      </c>
      <c r="AP1434" t="s">
        <v>9723</v>
      </c>
      <c r="AQ1434" t="s">
        <v>7201</v>
      </c>
      <c r="BF1434" t="s">
        <v>108</v>
      </c>
      <c r="BG1434" t="s">
        <v>420</v>
      </c>
      <c r="BH1434" t="s">
        <v>1000</v>
      </c>
      <c r="BI1434" t="s">
        <v>1001</v>
      </c>
      <c r="BJ1434" t="s">
        <v>1002</v>
      </c>
      <c r="BN1434">
        <v>41.372520000000002</v>
      </c>
      <c r="BO1434">
        <v>-122.23153000000001</v>
      </c>
      <c r="BQ1434">
        <v>1807</v>
      </c>
      <c r="BS1434" t="s">
        <v>1003</v>
      </c>
      <c r="BU1434" t="s">
        <v>810</v>
      </c>
      <c r="BV1434" t="s">
        <v>270</v>
      </c>
      <c r="BX1434">
        <v>2438</v>
      </c>
      <c r="CC1434" t="s">
        <v>1863</v>
      </c>
      <c r="CF1434" t="s">
        <v>114</v>
      </c>
      <c r="CG1434" s="3">
        <v>43959.370393518519</v>
      </c>
      <c r="CI1434">
        <v>70</v>
      </c>
      <c r="CJ1434" t="s">
        <v>9724</v>
      </c>
      <c r="CK1434" t="s">
        <v>9725</v>
      </c>
    </row>
    <row r="1435" spans="1:89" x14ac:dyDescent="0.45">
      <c r="A1435">
        <v>4413121</v>
      </c>
      <c r="B1435" t="s">
        <v>89</v>
      </c>
      <c r="E1435" t="s">
        <v>90</v>
      </c>
      <c r="F1435" t="s">
        <v>9726</v>
      </c>
      <c r="G1435" t="s">
        <v>9727</v>
      </c>
      <c r="I1435" t="s">
        <v>7192</v>
      </c>
      <c r="J1435" t="s">
        <v>638</v>
      </c>
      <c r="K1435" t="s">
        <v>639</v>
      </c>
      <c r="L1435" t="s">
        <v>1353</v>
      </c>
      <c r="M1435" t="s">
        <v>7193</v>
      </c>
      <c r="N1435" t="s">
        <v>7194</v>
      </c>
      <c r="O1435" t="s">
        <v>9728</v>
      </c>
      <c r="P1435">
        <v>185328</v>
      </c>
      <c r="Q1435" t="s">
        <v>9729</v>
      </c>
      <c r="R1435" t="s">
        <v>7197</v>
      </c>
      <c r="T1435" t="s">
        <v>9730</v>
      </c>
      <c r="W1435" t="s">
        <v>103</v>
      </c>
      <c r="AE1435" t="s">
        <v>203</v>
      </c>
      <c r="AF1435" t="s">
        <v>2118</v>
      </c>
      <c r="AG1435">
        <v>20435</v>
      </c>
      <c r="AH1435" s="1">
        <v>17394</v>
      </c>
      <c r="AI1435">
        <v>1947</v>
      </c>
      <c r="AJ1435">
        <v>8</v>
      </c>
      <c r="AK1435">
        <v>15</v>
      </c>
      <c r="AL1435">
        <v>227</v>
      </c>
      <c r="AN1435" s="2">
        <v>17394</v>
      </c>
      <c r="AP1435" t="s">
        <v>7265</v>
      </c>
      <c r="AQ1435" t="s">
        <v>5000</v>
      </c>
      <c r="BF1435" t="s">
        <v>108</v>
      </c>
      <c r="BG1435" t="s">
        <v>420</v>
      </c>
      <c r="BH1435" t="s">
        <v>1000</v>
      </c>
      <c r="BI1435" t="s">
        <v>1001</v>
      </c>
      <c r="BJ1435" t="s">
        <v>9731</v>
      </c>
      <c r="BN1435">
        <v>41.356389</v>
      </c>
      <c r="BO1435">
        <v>-122.199033</v>
      </c>
      <c r="BQ1435">
        <v>1807</v>
      </c>
      <c r="BS1435" t="s">
        <v>4883</v>
      </c>
      <c r="BU1435" t="s">
        <v>3071</v>
      </c>
      <c r="BV1435" t="s">
        <v>270</v>
      </c>
      <c r="BX1435">
        <v>2134</v>
      </c>
      <c r="CC1435" t="s">
        <v>5850</v>
      </c>
      <c r="CF1435" t="s">
        <v>114</v>
      </c>
      <c r="CG1435" s="3">
        <v>43959.370393518519</v>
      </c>
      <c r="CI1435">
        <v>70</v>
      </c>
      <c r="CJ1435" t="s">
        <v>9732</v>
      </c>
      <c r="CK1435" t="s">
        <v>9733</v>
      </c>
    </row>
    <row r="1436" spans="1:89" x14ac:dyDescent="0.45">
      <c r="A1436">
        <v>4413123</v>
      </c>
      <c r="B1436" t="s">
        <v>89</v>
      </c>
      <c r="E1436" t="s">
        <v>90</v>
      </c>
      <c r="F1436" t="s">
        <v>9734</v>
      </c>
      <c r="G1436" t="s">
        <v>9735</v>
      </c>
      <c r="I1436" t="s">
        <v>7192</v>
      </c>
      <c r="J1436" t="s">
        <v>638</v>
      </c>
      <c r="K1436" t="s">
        <v>639</v>
      </c>
      <c r="L1436" t="s">
        <v>1353</v>
      </c>
      <c r="M1436" t="s">
        <v>7193</v>
      </c>
      <c r="N1436" t="s">
        <v>7194</v>
      </c>
      <c r="O1436" t="s">
        <v>9736</v>
      </c>
      <c r="P1436">
        <v>278532</v>
      </c>
      <c r="Q1436" t="s">
        <v>9737</v>
      </c>
      <c r="R1436" t="s">
        <v>7197</v>
      </c>
      <c r="T1436" t="s">
        <v>8886</v>
      </c>
      <c r="W1436" t="s">
        <v>103</v>
      </c>
      <c r="AE1436" t="s">
        <v>203</v>
      </c>
      <c r="AG1436">
        <v>8501</v>
      </c>
      <c r="AH1436" s="1">
        <v>13690</v>
      </c>
      <c r="AI1436">
        <v>1937</v>
      </c>
      <c r="AJ1436">
        <v>6</v>
      </c>
      <c r="AK1436">
        <v>24</v>
      </c>
      <c r="AL1436">
        <v>175</v>
      </c>
      <c r="AN1436" s="2">
        <v>13690</v>
      </c>
      <c r="AQ1436" t="s">
        <v>1171</v>
      </c>
      <c r="BF1436" t="s">
        <v>108</v>
      </c>
      <c r="BG1436" t="s">
        <v>420</v>
      </c>
      <c r="BH1436" t="s">
        <v>1000</v>
      </c>
      <c r="BI1436" t="s">
        <v>1001</v>
      </c>
      <c r="BJ1436" t="s">
        <v>1699</v>
      </c>
      <c r="BN1436">
        <v>41.372520000000002</v>
      </c>
      <c r="BO1436">
        <v>-122.23153000000001</v>
      </c>
      <c r="BQ1436">
        <v>1807</v>
      </c>
      <c r="BS1436" t="s">
        <v>1003</v>
      </c>
      <c r="BU1436" t="s">
        <v>810</v>
      </c>
      <c r="BV1436" t="s">
        <v>270</v>
      </c>
      <c r="BX1436">
        <v>2438</v>
      </c>
      <c r="CC1436" t="s">
        <v>9359</v>
      </c>
      <c r="CF1436" t="s">
        <v>114</v>
      </c>
      <c r="CG1436" s="3">
        <v>43959.370393518519</v>
      </c>
      <c r="CI1436">
        <v>70</v>
      </c>
      <c r="CJ1436" t="s">
        <v>9738</v>
      </c>
      <c r="CK1436" t="s">
        <v>9739</v>
      </c>
    </row>
    <row r="1437" spans="1:89" x14ac:dyDescent="0.45">
      <c r="A1437">
        <v>4413124</v>
      </c>
      <c r="B1437" t="s">
        <v>89</v>
      </c>
      <c r="E1437" t="s">
        <v>90</v>
      </c>
      <c r="F1437" t="s">
        <v>9740</v>
      </c>
      <c r="G1437" t="s">
        <v>9741</v>
      </c>
      <c r="I1437" t="s">
        <v>7192</v>
      </c>
      <c r="J1437" t="s">
        <v>638</v>
      </c>
      <c r="K1437" t="s">
        <v>639</v>
      </c>
      <c r="L1437" t="s">
        <v>1353</v>
      </c>
      <c r="M1437" t="s">
        <v>7193</v>
      </c>
      <c r="N1437" t="s">
        <v>7194</v>
      </c>
      <c r="O1437" t="s">
        <v>9736</v>
      </c>
      <c r="P1437">
        <v>278532</v>
      </c>
      <c r="Q1437" t="s">
        <v>9737</v>
      </c>
      <c r="R1437" t="s">
        <v>7197</v>
      </c>
      <c r="T1437" t="s">
        <v>8886</v>
      </c>
      <c r="W1437" t="s">
        <v>103</v>
      </c>
      <c r="AE1437" t="s">
        <v>203</v>
      </c>
      <c r="AG1437">
        <v>10200</v>
      </c>
      <c r="AH1437" s="1">
        <v>14074</v>
      </c>
      <c r="AI1437">
        <v>1938</v>
      </c>
      <c r="AJ1437">
        <v>7</v>
      </c>
      <c r="AK1437">
        <v>13</v>
      </c>
      <c r="AL1437">
        <v>194</v>
      </c>
      <c r="AN1437" s="2">
        <v>14074</v>
      </c>
      <c r="AO1437" t="s">
        <v>9742</v>
      </c>
      <c r="AP1437" t="s">
        <v>9743</v>
      </c>
      <c r="AQ1437" t="s">
        <v>1171</v>
      </c>
      <c r="BF1437" t="s">
        <v>108</v>
      </c>
      <c r="BG1437" t="s">
        <v>420</v>
      </c>
      <c r="BH1437" t="s">
        <v>1000</v>
      </c>
      <c r="BI1437" t="s">
        <v>1001</v>
      </c>
      <c r="BJ1437" t="s">
        <v>1001</v>
      </c>
      <c r="BN1437">
        <v>41.409320000000001</v>
      </c>
      <c r="BO1437">
        <v>-122.195009</v>
      </c>
      <c r="BQ1437">
        <v>5303</v>
      </c>
      <c r="BS1437" t="s">
        <v>1173</v>
      </c>
      <c r="BU1437" t="s">
        <v>810</v>
      </c>
      <c r="BV1437" t="s">
        <v>270</v>
      </c>
      <c r="BX1437">
        <v>2515</v>
      </c>
      <c r="CC1437" t="s">
        <v>5111</v>
      </c>
      <c r="CF1437" t="s">
        <v>114</v>
      </c>
      <c r="CG1437" s="3">
        <v>43959.370393518519</v>
      </c>
      <c r="CI1437">
        <v>70</v>
      </c>
      <c r="CJ1437" t="s">
        <v>9744</v>
      </c>
      <c r="CK1437" t="s">
        <v>9745</v>
      </c>
    </row>
    <row r="1438" spans="1:89" x14ac:dyDescent="0.45">
      <c r="A1438">
        <v>4413125</v>
      </c>
      <c r="B1438" t="s">
        <v>89</v>
      </c>
      <c r="E1438" t="s">
        <v>90</v>
      </c>
      <c r="F1438" t="s">
        <v>9746</v>
      </c>
      <c r="G1438" t="s">
        <v>9747</v>
      </c>
      <c r="I1438" t="s">
        <v>7192</v>
      </c>
      <c r="J1438" t="s">
        <v>638</v>
      </c>
      <c r="K1438" t="s">
        <v>639</v>
      </c>
      <c r="L1438" t="s">
        <v>1353</v>
      </c>
      <c r="M1438" t="s">
        <v>7193</v>
      </c>
      <c r="N1438" t="s">
        <v>7194</v>
      </c>
      <c r="O1438" t="s">
        <v>9736</v>
      </c>
      <c r="P1438">
        <v>278532</v>
      </c>
      <c r="Q1438" t="s">
        <v>9737</v>
      </c>
      <c r="R1438" t="s">
        <v>7197</v>
      </c>
      <c r="T1438" t="s">
        <v>8886</v>
      </c>
      <c r="W1438" t="s">
        <v>103</v>
      </c>
      <c r="AE1438" t="s">
        <v>203</v>
      </c>
      <c r="AF1438" t="s">
        <v>2118</v>
      </c>
      <c r="AG1438">
        <v>18364</v>
      </c>
      <c r="AH1438" s="1">
        <v>17030</v>
      </c>
      <c r="AI1438">
        <v>1946</v>
      </c>
      <c r="AJ1438">
        <v>8</v>
      </c>
      <c r="AK1438">
        <v>16</v>
      </c>
      <c r="AL1438">
        <v>228</v>
      </c>
      <c r="AN1438" s="2">
        <v>17030</v>
      </c>
      <c r="AQ1438" t="s">
        <v>9748</v>
      </c>
      <c r="BF1438" t="s">
        <v>108</v>
      </c>
      <c r="BG1438" t="s">
        <v>420</v>
      </c>
      <c r="BH1438" t="s">
        <v>1000</v>
      </c>
      <c r="BI1438" t="s">
        <v>1001</v>
      </c>
      <c r="BJ1438" t="s">
        <v>9749</v>
      </c>
      <c r="BN1438">
        <v>41.345168000000001</v>
      </c>
      <c r="BO1438">
        <v>-122.248648</v>
      </c>
      <c r="BP1438" t="s">
        <v>113</v>
      </c>
      <c r="BQ1438">
        <v>2390</v>
      </c>
      <c r="BS1438" t="s">
        <v>114</v>
      </c>
      <c r="BU1438" t="s">
        <v>115</v>
      </c>
      <c r="BX1438">
        <v>1829</v>
      </c>
      <c r="CC1438" t="s">
        <v>3089</v>
      </c>
      <c r="CF1438" t="s">
        <v>114</v>
      </c>
      <c r="CG1438" s="3">
        <v>43959.370393518519</v>
      </c>
      <c r="CI1438">
        <v>70</v>
      </c>
      <c r="CJ1438" t="s">
        <v>9750</v>
      </c>
      <c r="CK1438" t="s">
        <v>9751</v>
      </c>
    </row>
    <row r="1439" spans="1:89" x14ac:dyDescent="0.45">
      <c r="A1439">
        <v>4413126</v>
      </c>
      <c r="B1439" t="s">
        <v>89</v>
      </c>
      <c r="E1439" t="s">
        <v>90</v>
      </c>
      <c r="F1439" t="s">
        <v>9752</v>
      </c>
      <c r="G1439" t="s">
        <v>9753</v>
      </c>
      <c r="I1439" t="s">
        <v>7192</v>
      </c>
      <c r="J1439" t="s">
        <v>638</v>
      </c>
      <c r="K1439" t="s">
        <v>639</v>
      </c>
      <c r="L1439" t="s">
        <v>1353</v>
      </c>
      <c r="M1439" t="s">
        <v>7193</v>
      </c>
      <c r="N1439" t="s">
        <v>7194</v>
      </c>
      <c r="O1439" t="s">
        <v>9736</v>
      </c>
      <c r="P1439">
        <v>278532</v>
      </c>
      <c r="Q1439" t="s">
        <v>9737</v>
      </c>
      <c r="R1439" t="s">
        <v>7197</v>
      </c>
      <c r="T1439" t="s">
        <v>8886</v>
      </c>
      <c r="W1439" t="s">
        <v>103</v>
      </c>
      <c r="AE1439" t="s">
        <v>203</v>
      </c>
      <c r="AF1439" t="s">
        <v>2118</v>
      </c>
      <c r="AG1439">
        <v>18365</v>
      </c>
      <c r="AH1439" s="1">
        <v>17030</v>
      </c>
      <c r="AI1439">
        <v>1946</v>
      </c>
      <c r="AJ1439">
        <v>8</v>
      </c>
      <c r="AK1439">
        <v>16</v>
      </c>
      <c r="AL1439">
        <v>228</v>
      </c>
      <c r="AN1439" s="2">
        <v>17030</v>
      </c>
      <c r="AQ1439" t="s">
        <v>9754</v>
      </c>
      <c r="BF1439" t="s">
        <v>108</v>
      </c>
      <c r="BG1439" t="s">
        <v>420</v>
      </c>
      <c r="BH1439" t="s">
        <v>1000</v>
      </c>
      <c r="BI1439" t="s">
        <v>1001</v>
      </c>
      <c r="BJ1439" t="s">
        <v>9749</v>
      </c>
      <c r="BN1439">
        <v>41.359439000000002</v>
      </c>
      <c r="BO1439">
        <v>-122.21345700000001</v>
      </c>
      <c r="BP1439" t="s">
        <v>113</v>
      </c>
      <c r="BQ1439">
        <v>2205</v>
      </c>
      <c r="BS1439" t="s">
        <v>114</v>
      </c>
      <c r="BU1439" t="s">
        <v>115</v>
      </c>
      <c r="BX1439">
        <v>1676</v>
      </c>
      <c r="CC1439" t="s">
        <v>3089</v>
      </c>
      <c r="CF1439" t="s">
        <v>114</v>
      </c>
      <c r="CG1439" s="3">
        <v>43959.370393518519</v>
      </c>
      <c r="CI1439">
        <v>70</v>
      </c>
      <c r="CJ1439" t="s">
        <v>9755</v>
      </c>
      <c r="CK1439" t="s">
        <v>9756</v>
      </c>
    </row>
    <row r="1440" spans="1:89" x14ac:dyDescent="0.45">
      <c r="A1440">
        <v>4413137</v>
      </c>
      <c r="B1440" t="s">
        <v>89</v>
      </c>
      <c r="E1440" t="s">
        <v>90</v>
      </c>
      <c r="F1440" t="s">
        <v>9765</v>
      </c>
      <c r="G1440" t="s">
        <v>9766</v>
      </c>
      <c r="I1440" t="s">
        <v>9767</v>
      </c>
      <c r="J1440" t="s">
        <v>638</v>
      </c>
      <c r="K1440" t="s">
        <v>639</v>
      </c>
      <c r="L1440" t="s">
        <v>1353</v>
      </c>
      <c r="M1440" t="s">
        <v>2832</v>
      </c>
      <c r="N1440" t="s">
        <v>7194</v>
      </c>
      <c r="O1440" t="s">
        <v>9768</v>
      </c>
      <c r="P1440">
        <v>143448</v>
      </c>
      <c r="Q1440" t="s">
        <v>9225</v>
      </c>
      <c r="R1440" t="s">
        <v>9769</v>
      </c>
      <c r="T1440" t="s">
        <v>9770</v>
      </c>
      <c r="W1440" t="s">
        <v>103</v>
      </c>
      <c r="AE1440" t="s">
        <v>203</v>
      </c>
      <c r="AF1440" t="s">
        <v>2118</v>
      </c>
      <c r="AG1440">
        <v>18616</v>
      </c>
      <c r="AH1440" s="1">
        <v>17043</v>
      </c>
      <c r="AI1440">
        <v>1946</v>
      </c>
      <c r="AJ1440">
        <v>8</v>
      </c>
      <c r="AK1440">
        <v>29</v>
      </c>
      <c r="AL1440">
        <v>241</v>
      </c>
      <c r="AN1440" s="2">
        <v>17043</v>
      </c>
      <c r="AP1440" t="s">
        <v>9771</v>
      </c>
      <c r="AQ1440" t="s">
        <v>7892</v>
      </c>
      <c r="BF1440" t="s">
        <v>108</v>
      </c>
      <c r="BG1440" t="s">
        <v>420</v>
      </c>
      <c r="BH1440" t="s">
        <v>1000</v>
      </c>
      <c r="BI1440" t="s">
        <v>1001</v>
      </c>
      <c r="BJ1440" t="s">
        <v>5494</v>
      </c>
      <c r="BN1440">
        <v>41.368499999999997</v>
      </c>
      <c r="BO1440">
        <v>-122.172746</v>
      </c>
      <c r="BQ1440">
        <v>945</v>
      </c>
      <c r="BS1440" t="s">
        <v>4932</v>
      </c>
      <c r="BU1440" t="s">
        <v>2141</v>
      </c>
      <c r="BV1440" t="s">
        <v>270</v>
      </c>
      <c r="BX1440">
        <v>2286</v>
      </c>
      <c r="CC1440" t="s">
        <v>5527</v>
      </c>
      <c r="CF1440" t="s">
        <v>114</v>
      </c>
      <c r="CG1440" s="3">
        <v>43959.370393518519</v>
      </c>
      <c r="CI1440">
        <v>70</v>
      </c>
      <c r="CJ1440" t="s">
        <v>9772</v>
      </c>
      <c r="CK1440" t="s">
        <v>9773</v>
      </c>
    </row>
    <row r="1441" spans="1:89" x14ac:dyDescent="0.45">
      <c r="A1441">
        <v>4413138</v>
      </c>
      <c r="B1441" t="s">
        <v>89</v>
      </c>
      <c r="E1441" t="s">
        <v>90</v>
      </c>
      <c r="F1441" t="s">
        <v>9774</v>
      </c>
      <c r="G1441" t="s">
        <v>9775</v>
      </c>
      <c r="I1441" t="s">
        <v>9767</v>
      </c>
      <c r="J1441" t="s">
        <v>638</v>
      </c>
      <c r="K1441" t="s">
        <v>639</v>
      </c>
      <c r="L1441" t="s">
        <v>1353</v>
      </c>
      <c r="M1441" t="s">
        <v>2832</v>
      </c>
      <c r="N1441" t="s">
        <v>7194</v>
      </c>
      <c r="O1441" t="s">
        <v>9768</v>
      </c>
      <c r="P1441">
        <v>143448</v>
      </c>
      <c r="Q1441" t="s">
        <v>9225</v>
      </c>
      <c r="R1441" t="s">
        <v>9769</v>
      </c>
      <c r="T1441" t="s">
        <v>9770</v>
      </c>
      <c r="W1441" t="s">
        <v>103</v>
      </c>
      <c r="AE1441" t="s">
        <v>203</v>
      </c>
      <c r="AF1441" t="s">
        <v>2118</v>
      </c>
      <c r="AG1441">
        <v>20272</v>
      </c>
      <c r="AH1441" s="1">
        <v>17358</v>
      </c>
      <c r="AI1441">
        <v>1947</v>
      </c>
      <c r="AJ1441">
        <v>7</v>
      </c>
      <c r="AK1441">
        <v>10</v>
      </c>
      <c r="AL1441">
        <v>191</v>
      </c>
      <c r="AN1441" s="2">
        <v>17358</v>
      </c>
      <c r="AP1441" t="s">
        <v>9771</v>
      </c>
      <c r="AQ1441" t="s">
        <v>7892</v>
      </c>
      <c r="BF1441" t="s">
        <v>108</v>
      </c>
      <c r="BG1441" t="s">
        <v>420</v>
      </c>
      <c r="BH1441" t="s">
        <v>1000</v>
      </c>
      <c r="BI1441" t="s">
        <v>1001</v>
      </c>
      <c r="BJ1441" t="s">
        <v>9776</v>
      </c>
      <c r="BN1441">
        <v>41.366478999999998</v>
      </c>
      <c r="BO1441">
        <v>-122.171909</v>
      </c>
      <c r="BP1441" t="s">
        <v>113</v>
      </c>
      <c r="BQ1441">
        <v>955</v>
      </c>
      <c r="BS1441" t="s">
        <v>114</v>
      </c>
      <c r="BU1441" t="s">
        <v>115</v>
      </c>
      <c r="BX1441">
        <v>2438</v>
      </c>
      <c r="CC1441" t="s">
        <v>1863</v>
      </c>
      <c r="CF1441" t="s">
        <v>114</v>
      </c>
      <c r="CG1441" s="3">
        <v>43959.370393518519</v>
      </c>
      <c r="CI1441">
        <v>70</v>
      </c>
      <c r="CJ1441" t="s">
        <v>9777</v>
      </c>
      <c r="CK1441" t="s">
        <v>9778</v>
      </c>
    </row>
    <row r="1442" spans="1:89" x14ac:dyDescent="0.45">
      <c r="A1442">
        <v>4413141</v>
      </c>
      <c r="B1442" t="s">
        <v>89</v>
      </c>
      <c r="E1442" t="s">
        <v>90</v>
      </c>
      <c r="F1442" t="s">
        <v>9779</v>
      </c>
      <c r="G1442" t="s">
        <v>9780</v>
      </c>
      <c r="I1442" t="s">
        <v>9767</v>
      </c>
      <c r="J1442" t="s">
        <v>638</v>
      </c>
      <c r="K1442" t="s">
        <v>639</v>
      </c>
      <c r="L1442" t="s">
        <v>1353</v>
      </c>
      <c r="M1442" t="s">
        <v>2832</v>
      </c>
      <c r="N1442" t="s">
        <v>7194</v>
      </c>
      <c r="O1442" t="s">
        <v>9768</v>
      </c>
      <c r="P1442">
        <v>143448</v>
      </c>
      <c r="Q1442" t="s">
        <v>9225</v>
      </c>
      <c r="R1442" t="s">
        <v>9769</v>
      </c>
      <c r="T1442" t="s">
        <v>9770</v>
      </c>
      <c r="W1442" t="s">
        <v>103</v>
      </c>
      <c r="AE1442" t="s">
        <v>203</v>
      </c>
      <c r="AF1442" t="s">
        <v>9781</v>
      </c>
      <c r="AG1442">
        <v>15645</v>
      </c>
      <c r="AH1442" s="1">
        <v>15186</v>
      </c>
      <c r="AI1442">
        <v>1941</v>
      </c>
      <c r="AJ1442">
        <v>7</v>
      </c>
      <c r="AK1442">
        <v>29</v>
      </c>
      <c r="AL1442">
        <v>210</v>
      </c>
      <c r="AN1442" s="2">
        <v>15186</v>
      </c>
      <c r="AQ1442" t="s">
        <v>9782</v>
      </c>
      <c r="BF1442" t="s">
        <v>108</v>
      </c>
      <c r="BG1442" t="s">
        <v>420</v>
      </c>
      <c r="BH1442" t="s">
        <v>1000</v>
      </c>
      <c r="BI1442" t="s">
        <v>1001</v>
      </c>
      <c r="BJ1442" t="s">
        <v>1699</v>
      </c>
      <c r="BN1442">
        <v>41.372520000000002</v>
      </c>
      <c r="BO1442">
        <v>-122.23153000000001</v>
      </c>
      <c r="BQ1442">
        <v>1807</v>
      </c>
      <c r="BS1442" t="s">
        <v>1003</v>
      </c>
      <c r="BU1442" t="s">
        <v>810</v>
      </c>
      <c r="BV1442" t="s">
        <v>270</v>
      </c>
      <c r="BX1442">
        <v>2377</v>
      </c>
      <c r="CC1442" t="s">
        <v>5081</v>
      </c>
      <c r="CF1442" t="s">
        <v>114</v>
      </c>
      <c r="CG1442" s="3">
        <v>43959.370393518519</v>
      </c>
      <c r="CI1442">
        <v>70</v>
      </c>
      <c r="CJ1442" t="s">
        <v>9783</v>
      </c>
      <c r="CK1442" t="s">
        <v>9784</v>
      </c>
    </row>
    <row r="1443" spans="1:89" x14ac:dyDescent="0.45">
      <c r="A1443">
        <v>4413143</v>
      </c>
      <c r="B1443" t="s">
        <v>89</v>
      </c>
      <c r="E1443" t="s">
        <v>90</v>
      </c>
      <c r="F1443" t="s">
        <v>9785</v>
      </c>
      <c r="G1443" t="s">
        <v>9786</v>
      </c>
      <c r="I1443" t="s">
        <v>9767</v>
      </c>
      <c r="J1443" t="s">
        <v>638</v>
      </c>
      <c r="K1443" t="s">
        <v>639</v>
      </c>
      <c r="L1443" t="s">
        <v>1353</v>
      </c>
      <c r="M1443" t="s">
        <v>2832</v>
      </c>
      <c r="N1443" t="s">
        <v>7194</v>
      </c>
      <c r="O1443" t="s">
        <v>9768</v>
      </c>
      <c r="P1443">
        <v>143448</v>
      </c>
      <c r="Q1443" t="s">
        <v>9225</v>
      </c>
      <c r="R1443" t="s">
        <v>9769</v>
      </c>
      <c r="T1443" t="s">
        <v>9770</v>
      </c>
      <c r="W1443" t="s">
        <v>103</v>
      </c>
      <c r="AE1443" t="s">
        <v>203</v>
      </c>
      <c r="AF1443" t="s">
        <v>2118</v>
      </c>
      <c r="AG1443">
        <v>18356</v>
      </c>
      <c r="AH1443" s="1">
        <v>17024</v>
      </c>
      <c r="AI1443">
        <v>1946</v>
      </c>
      <c r="AJ1443">
        <v>8</v>
      </c>
      <c r="AK1443">
        <v>10</v>
      </c>
      <c r="AL1443">
        <v>222</v>
      </c>
      <c r="AN1443" s="2">
        <v>17024</v>
      </c>
      <c r="AO1443" t="s">
        <v>9787</v>
      </c>
      <c r="AQ1443" t="s">
        <v>9788</v>
      </c>
      <c r="BF1443" t="s">
        <v>108</v>
      </c>
      <c r="BG1443" t="s">
        <v>420</v>
      </c>
      <c r="BH1443" t="s">
        <v>1000</v>
      </c>
      <c r="BI1443" t="s">
        <v>1001</v>
      </c>
      <c r="BJ1443" t="s">
        <v>9749</v>
      </c>
      <c r="BN1443">
        <v>41.348550000000003</v>
      </c>
      <c r="BO1443">
        <v>-122.24903399999999</v>
      </c>
      <c r="BP1443" t="s">
        <v>113</v>
      </c>
      <c r="BQ1443">
        <v>2850</v>
      </c>
      <c r="BS1443" t="s">
        <v>114</v>
      </c>
      <c r="BU1443" t="s">
        <v>115</v>
      </c>
      <c r="BX1443">
        <v>2286</v>
      </c>
      <c r="CC1443" t="s">
        <v>5527</v>
      </c>
      <c r="CF1443" t="s">
        <v>114</v>
      </c>
      <c r="CG1443" s="3">
        <v>43959.370393518519</v>
      </c>
      <c r="CI1443">
        <v>70</v>
      </c>
      <c r="CJ1443" t="s">
        <v>9789</v>
      </c>
      <c r="CK1443" t="s">
        <v>9790</v>
      </c>
    </row>
    <row r="1444" spans="1:89" x14ac:dyDescent="0.45">
      <c r="A1444">
        <v>4413144</v>
      </c>
      <c r="B1444" t="s">
        <v>89</v>
      </c>
      <c r="E1444" t="s">
        <v>90</v>
      </c>
      <c r="F1444" t="s">
        <v>9791</v>
      </c>
      <c r="G1444" t="s">
        <v>9792</v>
      </c>
      <c r="I1444" t="s">
        <v>9767</v>
      </c>
      <c r="J1444" t="s">
        <v>638</v>
      </c>
      <c r="K1444" t="s">
        <v>639</v>
      </c>
      <c r="L1444" t="s">
        <v>1353</v>
      </c>
      <c r="M1444" t="s">
        <v>2832</v>
      </c>
      <c r="N1444" t="s">
        <v>7194</v>
      </c>
      <c r="O1444" t="s">
        <v>9768</v>
      </c>
      <c r="P1444">
        <v>143448</v>
      </c>
      <c r="Q1444" t="s">
        <v>9225</v>
      </c>
      <c r="R1444" t="s">
        <v>9769</v>
      </c>
      <c r="T1444" t="s">
        <v>9770</v>
      </c>
      <c r="W1444" t="s">
        <v>103</v>
      </c>
      <c r="AE1444" t="s">
        <v>203</v>
      </c>
      <c r="AF1444" t="s">
        <v>2118</v>
      </c>
      <c r="AG1444">
        <v>24192</v>
      </c>
      <c r="AH1444" s="1">
        <v>17723</v>
      </c>
      <c r="AI1444">
        <v>1948</v>
      </c>
      <c r="AJ1444">
        <v>7</v>
      </c>
      <c r="AK1444">
        <v>9</v>
      </c>
      <c r="AL1444">
        <v>191</v>
      </c>
      <c r="AN1444" s="2">
        <v>17723</v>
      </c>
      <c r="AO1444" t="s">
        <v>9793</v>
      </c>
      <c r="AQ1444" t="s">
        <v>9794</v>
      </c>
      <c r="BF1444" t="s">
        <v>108</v>
      </c>
      <c r="BG1444" t="s">
        <v>2185</v>
      </c>
      <c r="BJ1444" t="s">
        <v>9795</v>
      </c>
      <c r="BN1444">
        <v>46.860916000000003</v>
      </c>
      <c r="BO1444">
        <v>-121.705624</v>
      </c>
      <c r="BP1444" t="s">
        <v>113</v>
      </c>
      <c r="BQ1444">
        <v>2289</v>
      </c>
      <c r="BS1444" t="s">
        <v>114</v>
      </c>
      <c r="BU1444" t="s">
        <v>115</v>
      </c>
      <c r="BX1444">
        <v>1463</v>
      </c>
      <c r="CC1444" t="s">
        <v>9796</v>
      </c>
      <c r="CF1444" t="s">
        <v>114</v>
      </c>
      <c r="CG1444" s="3">
        <v>43959.370393518519</v>
      </c>
      <c r="CI1444">
        <v>70</v>
      </c>
      <c r="CJ1444" t="s">
        <v>9797</v>
      </c>
      <c r="CK1444" t="s">
        <v>9798</v>
      </c>
    </row>
    <row r="1445" spans="1:89" x14ac:dyDescent="0.45">
      <c r="A1445">
        <v>4413148</v>
      </c>
      <c r="B1445" t="s">
        <v>89</v>
      </c>
      <c r="E1445" t="s">
        <v>90</v>
      </c>
      <c r="F1445" t="s">
        <v>9809</v>
      </c>
      <c r="G1445" t="s">
        <v>9810</v>
      </c>
      <c r="I1445" t="s">
        <v>8727</v>
      </c>
      <c r="J1445" t="s">
        <v>638</v>
      </c>
      <c r="K1445" t="s">
        <v>639</v>
      </c>
      <c r="L1445" t="s">
        <v>1353</v>
      </c>
      <c r="M1445" t="s">
        <v>7193</v>
      </c>
      <c r="N1445" t="s">
        <v>7194</v>
      </c>
      <c r="O1445" t="s">
        <v>9811</v>
      </c>
      <c r="P1445">
        <v>145293</v>
      </c>
      <c r="Q1445" t="s">
        <v>9812</v>
      </c>
      <c r="R1445" t="s">
        <v>8729</v>
      </c>
      <c r="T1445" t="s">
        <v>9813</v>
      </c>
      <c r="W1445" t="s">
        <v>103</v>
      </c>
      <c r="AE1445" t="s">
        <v>203</v>
      </c>
      <c r="AF1445" t="s">
        <v>2118</v>
      </c>
      <c r="AG1445">
        <v>23958</v>
      </c>
      <c r="AH1445" s="1">
        <v>17701</v>
      </c>
      <c r="AI1445">
        <v>1948</v>
      </c>
      <c r="AJ1445">
        <v>6</v>
      </c>
      <c r="AK1445">
        <v>17</v>
      </c>
      <c r="AL1445">
        <v>169</v>
      </c>
      <c r="AN1445" s="2">
        <v>17701</v>
      </c>
      <c r="AO1445" t="s">
        <v>9814</v>
      </c>
      <c r="AP1445" t="s">
        <v>9815</v>
      </c>
      <c r="AQ1445" t="s">
        <v>9816</v>
      </c>
      <c r="BF1445" t="s">
        <v>108</v>
      </c>
      <c r="BG1445" t="s">
        <v>1344</v>
      </c>
      <c r="BH1445" t="s">
        <v>7673</v>
      </c>
      <c r="BJ1445" t="s">
        <v>9817</v>
      </c>
      <c r="BN1445">
        <v>45.868467000000003</v>
      </c>
      <c r="BO1445">
        <v>-118.402743</v>
      </c>
      <c r="BP1445" t="s">
        <v>113</v>
      </c>
      <c r="BQ1445">
        <v>3036</v>
      </c>
      <c r="BS1445" t="s">
        <v>114</v>
      </c>
      <c r="BU1445" t="s">
        <v>115</v>
      </c>
      <c r="CF1445" t="s">
        <v>114</v>
      </c>
      <c r="CG1445" s="3">
        <v>43959.370393518519</v>
      </c>
      <c r="CI1445">
        <v>70</v>
      </c>
      <c r="CJ1445" t="s">
        <v>9818</v>
      </c>
      <c r="CK1445" t="s">
        <v>9819</v>
      </c>
    </row>
    <row r="1446" spans="1:89" x14ac:dyDescent="0.45">
      <c r="A1446">
        <v>4413151</v>
      </c>
      <c r="B1446" t="s">
        <v>89</v>
      </c>
      <c r="E1446" t="s">
        <v>90</v>
      </c>
      <c r="F1446" t="s">
        <v>9820</v>
      </c>
      <c r="G1446" t="s">
        <v>9821</v>
      </c>
      <c r="I1446" t="s">
        <v>2257</v>
      </c>
      <c r="J1446" t="s">
        <v>638</v>
      </c>
      <c r="K1446" t="s">
        <v>639</v>
      </c>
      <c r="N1446" t="s">
        <v>7194</v>
      </c>
      <c r="O1446" t="s">
        <v>2258</v>
      </c>
      <c r="P1446">
        <v>159344</v>
      </c>
      <c r="Q1446" t="s">
        <v>2259</v>
      </c>
      <c r="R1446" t="s">
        <v>2260</v>
      </c>
      <c r="T1446" t="s">
        <v>2261</v>
      </c>
      <c r="W1446" t="s">
        <v>103</v>
      </c>
      <c r="AE1446" t="s">
        <v>203</v>
      </c>
      <c r="AF1446" t="s">
        <v>2118</v>
      </c>
      <c r="AG1446">
        <v>20431</v>
      </c>
      <c r="AH1446" s="1">
        <v>17394</v>
      </c>
      <c r="AI1446">
        <v>1947</v>
      </c>
      <c r="AJ1446">
        <v>8</v>
      </c>
      <c r="AK1446">
        <v>15</v>
      </c>
      <c r="AL1446">
        <v>227</v>
      </c>
      <c r="AN1446" s="2">
        <v>17394</v>
      </c>
      <c r="AP1446" t="s">
        <v>9822</v>
      </c>
      <c r="AQ1446" t="s">
        <v>2263</v>
      </c>
      <c r="AX1446" t="s">
        <v>9823</v>
      </c>
      <c r="BF1446" t="s">
        <v>108</v>
      </c>
      <c r="BG1446" t="s">
        <v>420</v>
      </c>
      <c r="BH1446" t="s">
        <v>1000</v>
      </c>
      <c r="BI1446" t="s">
        <v>1001</v>
      </c>
      <c r="BJ1446" t="s">
        <v>9824</v>
      </c>
      <c r="BN1446">
        <v>41.324043000000003</v>
      </c>
      <c r="BO1446">
        <v>-122.21611900000001</v>
      </c>
      <c r="BP1446" t="s">
        <v>113</v>
      </c>
      <c r="BQ1446">
        <v>3036</v>
      </c>
      <c r="BS1446" t="s">
        <v>114</v>
      </c>
      <c r="BU1446" t="s">
        <v>115</v>
      </c>
      <c r="BX1446">
        <v>1737</v>
      </c>
      <c r="CC1446" t="s">
        <v>5500</v>
      </c>
      <c r="CF1446" t="s">
        <v>114</v>
      </c>
      <c r="CG1446" s="3">
        <v>43959.370393518519</v>
      </c>
      <c r="CI1446">
        <v>70</v>
      </c>
      <c r="CJ1446" t="s">
        <v>9825</v>
      </c>
      <c r="CK1446" t="s">
        <v>9826</v>
      </c>
    </row>
    <row r="1447" spans="1:89" x14ac:dyDescent="0.45">
      <c r="A1447">
        <v>4413160</v>
      </c>
      <c r="B1447" t="s">
        <v>89</v>
      </c>
      <c r="E1447" t="s">
        <v>90</v>
      </c>
      <c r="F1447" t="s">
        <v>9856</v>
      </c>
      <c r="G1447" t="s">
        <v>9857</v>
      </c>
      <c r="I1447" t="s">
        <v>9845</v>
      </c>
      <c r="J1447" t="s">
        <v>638</v>
      </c>
      <c r="K1447" t="s">
        <v>639</v>
      </c>
      <c r="L1447" t="s">
        <v>1353</v>
      </c>
      <c r="M1447" t="s">
        <v>7193</v>
      </c>
      <c r="N1447" t="s">
        <v>7194</v>
      </c>
      <c r="O1447" t="s">
        <v>9858</v>
      </c>
      <c r="P1447">
        <v>409486</v>
      </c>
      <c r="Q1447" t="s">
        <v>4444</v>
      </c>
      <c r="R1447" t="s">
        <v>9847</v>
      </c>
      <c r="T1447" t="s">
        <v>9859</v>
      </c>
      <c r="W1447" t="s">
        <v>103</v>
      </c>
      <c r="AE1447" t="s">
        <v>203</v>
      </c>
      <c r="AF1447" t="s">
        <v>2118</v>
      </c>
      <c r="AG1447">
        <v>18540</v>
      </c>
      <c r="AH1447" s="1">
        <v>17072</v>
      </c>
      <c r="AI1447">
        <v>1946</v>
      </c>
      <c r="AJ1447">
        <v>9</v>
      </c>
      <c r="AK1447">
        <v>27</v>
      </c>
      <c r="AL1447">
        <v>270</v>
      </c>
      <c r="AN1447" s="2">
        <v>17072</v>
      </c>
      <c r="AO1447" t="s">
        <v>9860</v>
      </c>
      <c r="AQ1447" t="s">
        <v>9861</v>
      </c>
      <c r="BF1447" t="s">
        <v>108</v>
      </c>
      <c r="BG1447" t="s">
        <v>2264</v>
      </c>
      <c r="BH1447" t="s">
        <v>6509</v>
      </c>
      <c r="BJ1447" t="s">
        <v>9862</v>
      </c>
      <c r="BN1447">
        <v>46.803502000000002</v>
      </c>
      <c r="BO1447">
        <v>-116.868773</v>
      </c>
      <c r="BP1447" t="s">
        <v>113</v>
      </c>
      <c r="BQ1447">
        <v>1807</v>
      </c>
      <c r="BS1447" t="s">
        <v>114</v>
      </c>
      <c r="BU1447" t="s">
        <v>115</v>
      </c>
      <c r="CF1447" t="s">
        <v>114</v>
      </c>
      <c r="CG1447" s="3">
        <v>43959.370393518519</v>
      </c>
      <c r="CI1447">
        <v>70</v>
      </c>
      <c r="CJ1447" t="s">
        <v>9863</v>
      </c>
      <c r="CK1447" t="s">
        <v>9864</v>
      </c>
    </row>
    <row r="1448" spans="1:89" x14ac:dyDescent="0.45">
      <c r="A1448">
        <v>4413161</v>
      </c>
      <c r="B1448" t="s">
        <v>89</v>
      </c>
      <c r="E1448" t="s">
        <v>90</v>
      </c>
      <c r="F1448" t="s">
        <v>9865</v>
      </c>
      <c r="G1448" t="s">
        <v>9866</v>
      </c>
      <c r="I1448" t="s">
        <v>9845</v>
      </c>
      <c r="J1448" t="s">
        <v>638</v>
      </c>
      <c r="K1448" t="s">
        <v>639</v>
      </c>
      <c r="L1448" t="s">
        <v>1353</v>
      </c>
      <c r="M1448" t="s">
        <v>7193</v>
      </c>
      <c r="N1448" t="s">
        <v>7194</v>
      </c>
      <c r="O1448" t="s">
        <v>9867</v>
      </c>
      <c r="P1448">
        <v>188842</v>
      </c>
      <c r="Q1448" t="s">
        <v>3575</v>
      </c>
      <c r="R1448" t="s">
        <v>9847</v>
      </c>
      <c r="T1448" t="s">
        <v>9868</v>
      </c>
      <c r="W1448" t="s">
        <v>103</v>
      </c>
      <c r="AE1448" t="s">
        <v>203</v>
      </c>
      <c r="AG1448">
        <v>9914</v>
      </c>
      <c r="AH1448" s="1">
        <v>13910</v>
      </c>
      <c r="AI1448">
        <v>1938</v>
      </c>
      <c r="AJ1448">
        <v>1</v>
      </c>
      <c r="AK1448">
        <v>30</v>
      </c>
      <c r="AL1448">
        <v>30</v>
      </c>
      <c r="AN1448" s="2">
        <v>13910</v>
      </c>
      <c r="AQ1448" t="s">
        <v>9869</v>
      </c>
      <c r="BF1448" t="s">
        <v>108</v>
      </c>
      <c r="BG1448" t="s">
        <v>1344</v>
      </c>
      <c r="BH1448" t="s">
        <v>9870</v>
      </c>
      <c r="BJ1448" t="s">
        <v>9871</v>
      </c>
      <c r="BN1448">
        <v>44.488878999999997</v>
      </c>
      <c r="BO1448">
        <v>-122.534995</v>
      </c>
      <c r="BP1448" t="s">
        <v>113</v>
      </c>
      <c r="BQ1448">
        <v>72958</v>
      </c>
      <c r="BS1448" t="s">
        <v>114</v>
      </c>
      <c r="BU1448" t="s">
        <v>115</v>
      </c>
      <c r="CF1448" t="s">
        <v>114</v>
      </c>
      <c r="CG1448" s="3">
        <v>43959.370393518519</v>
      </c>
      <c r="CI1448">
        <v>70</v>
      </c>
      <c r="CJ1448" t="s">
        <v>9872</v>
      </c>
      <c r="CK1448" t="s">
        <v>9873</v>
      </c>
    </row>
    <row r="1449" spans="1:89" x14ac:dyDescent="0.45">
      <c r="A1449">
        <v>4413163</v>
      </c>
      <c r="B1449" t="s">
        <v>89</v>
      </c>
      <c r="E1449" t="s">
        <v>90</v>
      </c>
      <c r="F1449" t="s">
        <v>9874</v>
      </c>
      <c r="G1449" t="s">
        <v>9875</v>
      </c>
      <c r="I1449" t="s">
        <v>9845</v>
      </c>
      <c r="J1449" t="s">
        <v>638</v>
      </c>
      <c r="K1449" t="s">
        <v>639</v>
      </c>
      <c r="L1449" t="s">
        <v>1353</v>
      </c>
      <c r="M1449" t="s">
        <v>7193</v>
      </c>
      <c r="N1449" t="s">
        <v>7194</v>
      </c>
      <c r="O1449" t="s">
        <v>9867</v>
      </c>
      <c r="P1449">
        <v>188842</v>
      </c>
      <c r="Q1449" t="s">
        <v>3575</v>
      </c>
      <c r="R1449" t="s">
        <v>9847</v>
      </c>
      <c r="T1449" t="s">
        <v>9868</v>
      </c>
      <c r="W1449" t="s">
        <v>103</v>
      </c>
      <c r="AE1449" t="s">
        <v>203</v>
      </c>
      <c r="AG1449">
        <v>9914</v>
      </c>
      <c r="AH1449" s="1">
        <v>13910</v>
      </c>
      <c r="AI1449">
        <v>1938</v>
      </c>
      <c r="AJ1449">
        <v>1</v>
      </c>
      <c r="AK1449">
        <v>30</v>
      </c>
      <c r="AL1449">
        <v>30</v>
      </c>
      <c r="AN1449" s="2">
        <v>13910</v>
      </c>
      <c r="AQ1449" t="s">
        <v>9876</v>
      </c>
      <c r="BF1449" t="s">
        <v>108</v>
      </c>
      <c r="BG1449" t="s">
        <v>1344</v>
      </c>
      <c r="BH1449" t="s">
        <v>9870</v>
      </c>
      <c r="BJ1449" t="s">
        <v>9877</v>
      </c>
      <c r="BN1449">
        <v>44.488878999999997</v>
      </c>
      <c r="BO1449">
        <v>-122.534995</v>
      </c>
      <c r="BP1449" t="s">
        <v>113</v>
      </c>
      <c r="BQ1449">
        <v>72958</v>
      </c>
      <c r="BS1449" t="s">
        <v>114</v>
      </c>
      <c r="BU1449" t="s">
        <v>115</v>
      </c>
      <c r="CF1449" t="s">
        <v>114</v>
      </c>
      <c r="CG1449" s="3">
        <v>43959.370393518519</v>
      </c>
      <c r="CI1449">
        <v>70</v>
      </c>
      <c r="CJ1449" t="s">
        <v>9878</v>
      </c>
      <c r="CK1449" t="s">
        <v>9879</v>
      </c>
    </row>
    <row r="1450" spans="1:89" x14ac:dyDescent="0.45">
      <c r="A1450">
        <v>4413169</v>
      </c>
      <c r="B1450" t="s">
        <v>89</v>
      </c>
      <c r="E1450" t="s">
        <v>90</v>
      </c>
      <c r="F1450" t="s">
        <v>9895</v>
      </c>
      <c r="G1450" t="s">
        <v>9896</v>
      </c>
      <c r="I1450" t="s">
        <v>9845</v>
      </c>
      <c r="J1450" t="s">
        <v>638</v>
      </c>
      <c r="K1450" t="s">
        <v>639</v>
      </c>
      <c r="L1450" t="s">
        <v>1353</v>
      </c>
      <c r="M1450" t="s">
        <v>7193</v>
      </c>
      <c r="N1450" t="s">
        <v>7194</v>
      </c>
      <c r="O1450" t="s">
        <v>9846</v>
      </c>
      <c r="P1450">
        <v>312869</v>
      </c>
      <c r="Q1450" t="s">
        <v>3575</v>
      </c>
      <c r="R1450" t="s">
        <v>9847</v>
      </c>
      <c r="T1450" t="s">
        <v>9848</v>
      </c>
      <c r="W1450" t="s">
        <v>103</v>
      </c>
      <c r="AE1450" t="s">
        <v>203</v>
      </c>
      <c r="AG1450">
        <v>39</v>
      </c>
      <c r="AH1450" s="1">
        <v>12973</v>
      </c>
      <c r="AI1450">
        <v>1935</v>
      </c>
      <c r="AJ1450">
        <v>7</v>
      </c>
      <c r="AK1450">
        <v>8</v>
      </c>
      <c r="AL1450">
        <v>189</v>
      </c>
      <c r="AN1450" s="2">
        <v>12973</v>
      </c>
      <c r="AQ1450" t="s">
        <v>5411</v>
      </c>
      <c r="BF1450" t="s">
        <v>108</v>
      </c>
      <c r="BG1450" t="s">
        <v>109</v>
      </c>
      <c r="BH1450" t="s">
        <v>735</v>
      </c>
      <c r="BI1450" t="s">
        <v>1691</v>
      </c>
      <c r="BJ1450" t="s">
        <v>1691</v>
      </c>
      <c r="BN1450">
        <v>39.319226</v>
      </c>
      <c r="BO1450">
        <v>-84.252993000000004</v>
      </c>
      <c r="BP1450" t="s">
        <v>113</v>
      </c>
      <c r="BQ1450">
        <v>3036</v>
      </c>
      <c r="BS1450" t="s">
        <v>114</v>
      </c>
      <c r="BU1450" t="s">
        <v>115</v>
      </c>
      <c r="CF1450" t="s">
        <v>114</v>
      </c>
      <c r="CG1450" s="3">
        <v>43959.370393518519</v>
      </c>
      <c r="CI1450">
        <v>70</v>
      </c>
      <c r="CJ1450" t="s">
        <v>9897</v>
      </c>
      <c r="CK1450" t="s">
        <v>9898</v>
      </c>
    </row>
    <row r="1451" spans="1:89" x14ac:dyDescent="0.45">
      <c r="A1451">
        <v>4413171</v>
      </c>
      <c r="B1451" t="s">
        <v>89</v>
      </c>
      <c r="E1451" t="s">
        <v>90</v>
      </c>
      <c r="F1451" t="s">
        <v>9899</v>
      </c>
      <c r="G1451" t="s">
        <v>9900</v>
      </c>
      <c r="I1451" t="s">
        <v>9901</v>
      </c>
      <c r="J1451" t="s">
        <v>638</v>
      </c>
      <c r="K1451" t="s">
        <v>639</v>
      </c>
      <c r="L1451" t="s">
        <v>726</v>
      </c>
      <c r="M1451" t="s">
        <v>9902</v>
      </c>
      <c r="N1451" t="s">
        <v>9903</v>
      </c>
      <c r="O1451" t="s">
        <v>9904</v>
      </c>
      <c r="P1451">
        <v>547906</v>
      </c>
      <c r="Q1451" t="s">
        <v>9905</v>
      </c>
      <c r="R1451" t="s">
        <v>9906</v>
      </c>
      <c r="T1451" t="s">
        <v>9907</v>
      </c>
      <c r="W1451" t="s">
        <v>103</v>
      </c>
      <c r="AE1451" t="s">
        <v>203</v>
      </c>
      <c r="AG1451">
        <v>8294</v>
      </c>
      <c r="AH1451" s="1">
        <v>13657</v>
      </c>
      <c r="AI1451">
        <v>1937</v>
      </c>
      <c r="AJ1451">
        <v>5</v>
      </c>
      <c r="AK1451">
        <v>22</v>
      </c>
      <c r="AL1451">
        <v>142</v>
      </c>
      <c r="AN1451" s="2">
        <v>13657</v>
      </c>
      <c r="AQ1451" t="s">
        <v>9908</v>
      </c>
      <c r="BF1451" t="s">
        <v>108</v>
      </c>
      <c r="BG1451" t="s">
        <v>317</v>
      </c>
      <c r="BH1451" t="s">
        <v>318</v>
      </c>
      <c r="BI1451" t="s">
        <v>2543</v>
      </c>
      <c r="BJ1451" t="s">
        <v>2543</v>
      </c>
      <c r="BN1451">
        <v>39.075271999999998</v>
      </c>
      <c r="BO1451">
        <v>-84.738519999999994</v>
      </c>
      <c r="BP1451" t="s">
        <v>113</v>
      </c>
      <c r="BQ1451">
        <v>1000</v>
      </c>
      <c r="BS1451" t="s">
        <v>2544</v>
      </c>
      <c r="BU1451" t="s">
        <v>269</v>
      </c>
      <c r="BV1451" t="s">
        <v>270</v>
      </c>
      <c r="CF1451" t="s">
        <v>114</v>
      </c>
      <c r="CG1451" s="3">
        <v>43959.370393518519</v>
      </c>
      <c r="CI1451">
        <v>70</v>
      </c>
      <c r="CJ1451" t="s">
        <v>9909</v>
      </c>
      <c r="CK1451" t="s">
        <v>9910</v>
      </c>
    </row>
    <row r="1452" spans="1:89" x14ac:dyDescent="0.45">
      <c r="A1452">
        <v>4413172</v>
      </c>
      <c r="B1452" t="s">
        <v>89</v>
      </c>
      <c r="E1452" t="s">
        <v>90</v>
      </c>
      <c r="F1452" t="s">
        <v>9911</v>
      </c>
      <c r="G1452" t="s">
        <v>9912</v>
      </c>
      <c r="I1452" t="s">
        <v>9901</v>
      </c>
      <c r="J1452" t="s">
        <v>638</v>
      </c>
      <c r="K1452" t="s">
        <v>639</v>
      </c>
      <c r="L1452" t="s">
        <v>726</v>
      </c>
      <c r="M1452" t="s">
        <v>9902</v>
      </c>
      <c r="N1452" t="s">
        <v>9903</v>
      </c>
      <c r="O1452" t="s">
        <v>9904</v>
      </c>
      <c r="P1452">
        <v>547906</v>
      </c>
      <c r="Q1452" t="s">
        <v>9905</v>
      </c>
      <c r="R1452" t="s">
        <v>9906</v>
      </c>
      <c r="T1452" t="s">
        <v>9907</v>
      </c>
      <c r="W1452" t="s">
        <v>103</v>
      </c>
      <c r="AE1452" t="s">
        <v>203</v>
      </c>
      <c r="AG1452">
        <v>8145</v>
      </c>
      <c r="AH1452" s="1">
        <v>13594</v>
      </c>
      <c r="AI1452">
        <v>1937</v>
      </c>
      <c r="AJ1452">
        <v>3</v>
      </c>
      <c r="AK1452">
        <v>20</v>
      </c>
      <c r="AL1452">
        <v>79</v>
      </c>
      <c r="AN1452" s="2">
        <v>13594</v>
      </c>
      <c r="AQ1452" t="s">
        <v>9908</v>
      </c>
      <c r="BF1452" t="s">
        <v>108</v>
      </c>
      <c r="BG1452" t="s">
        <v>109</v>
      </c>
      <c r="BH1452" t="s">
        <v>110</v>
      </c>
      <c r="BI1452" t="s">
        <v>6560</v>
      </c>
      <c r="BJ1452" t="s">
        <v>6560</v>
      </c>
      <c r="BN1452">
        <v>39.247002999999999</v>
      </c>
      <c r="BO1452">
        <v>-84.296327000000005</v>
      </c>
      <c r="BQ1452">
        <v>3036</v>
      </c>
      <c r="BS1452" t="s">
        <v>6561</v>
      </c>
      <c r="BU1452" t="s">
        <v>284</v>
      </c>
      <c r="BV1452" t="s">
        <v>270</v>
      </c>
      <c r="CF1452" t="s">
        <v>114</v>
      </c>
      <c r="CG1452" s="3">
        <v>43959.370393518519</v>
      </c>
      <c r="CI1452">
        <v>70</v>
      </c>
      <c r="CJ1452" t="s">
        <v>9913</v>
      </c>
      <c r="CK1452" t="s">
        <v>9914</v>
      </c>
    </row>
    <row r="1453" spans="1:89" x14ac:dyDescent="0.45">
      <c r="A1453">
        <v>4413173</v>
      </c>
      <c r="B1453" t="s">
        <v>89</v>
      </c>
      <c r="E1453" t="s">
        <v>90</v>
      </c>
      <c r="F1453" t="s">
        <v>9915</v>
      </c>
      <c r="G1453" t="s">
        <v>9916</v>
      </c>
      <c r="I1453" t="s">
        <v>9901</v>
      </c>
      <c r="J1453" t="s">
        <v>638</v>
      </c>
      <c r="K1453" t="s">
        <v>639</v>
      </c>
      <c r="L1453" t="s">
        <v>726</v>
      </c>
      <c r="M1453" t="s">
        <v>9902</v>
      </c>
      <c r="N1453" t="s">
        <v>9903</v>
      </c>
      <c r="O1453" t="s">
        <v>9904</v>
      </c>
      <c r="P1453">
        <v>547906</v>
      </c>
      <c r="Q1453" t="s">
        <v>9905</v>
      </c>
      <c r="R1453" t="s">
        <v>9906</v>
      </c>
      <c r="T1453" t="s">
        <v>9907</v>
      </c>
      <c r="W1453" t="s">
        <v>103</v>
      </c>
      <c r="AE1453" t="s">
        <v>203</v>
      </c>
      <c r="AG1453">
        <v>6340</v>
      </c>
      <c r="AH1453" s="1">
        <v>13098</v>
      </c>
      <c r="AI1453">
        <v>1935</v>
      </c>
      <c r="AJ1453">
        <v>11</v>
      </c>
      <c r="AK1453">
        <v>10</v>
      </c>
      <c r="AL1453">
        <v>314</v>
      </c>
      <c r="AN1453" s="2">
        <v>13098</v>
      </c>
      <c r="AQ1453" t="s">
        <v>9908</v>
      </c>
      <c r="BF1453" t="s">
        <v>108</v>
      </c>
      <c r="BG1453" t="s">
        <v>109</v>
      </c>
      <c r="BH1453" t="s">
        <v>230</v>
      </c>
      <c r="BI1453" t="s">
        <v>4618</v>
      </c>
      <c r="BJ1453" t="s">
        <v>4618</v>
      </c>
      <c r="BN1453">
        <v>39.200615999999997</v>
      </c>
      <c r="BO1453">
        <v>-84.224379999999996</v>
      </c>
      <c r="BP1453" t="s">
        <v>113</v>
      </c>
      <c r="BQ1453">
        <v>2309</v>
      </c>
      <c r="BS1453" t="s">
        <v>114</v>
      </c>
      <c r="BU1453" t="s">
        <v>115</v>
      </c>
      <c r="CF1453" t="s">
        <v>114</v>
      </c>
      <c r="CG1453" s="3">
        <v>43959.370393518519</v>
      </c>
      <c r="CI1453">
        <v>70</v>
      </c>
      <c r="CJ1453" t="s">
        <v>9917</v>
      </c>
      <c r="CK1453" t="s">
        <v>9918</v>
      </c>
    </row>
    <row r="1454" spans="1:89" x14ac:dyDescent="0.45">
      <c r="A1454">
        <v>4413174</v>
      </c>
      <c r="B1454" t="s">
        <v>89</v>
      </c>
      <c r="E1454" t="s">
        <v>90</v>
      </c>
      <c r="F1454" t="s">
        <v>9919</v>
      </c>
      <c r="G1454" t="s">
        <v>9920</v>
      </c>
      <c r="I1454" t="s">
        <v>9901</v>
      </c>
      <c r="J1454" t="s">
        <v>638</v>
      </c>
      <c r="K1454" t="s">
        <v>639</v>
      </c>
      <c r="L1454" t="s">
        <v>726</v>
      </c>
      <c r="M1454" t="s">
        <v>9902</v>
      </c>
      <c r="N1454" t="s">
        <v>9903</v>
      </c>
      <c r="O1454" t="s">
        <v>9904</v>
      </c>
      <c r="P1454">
        <v>547906</v>
      </c>
      <c r="Q1454" t="s">
        <v>9905</v>
      </c>
      <c r="R1454" t="s">
        <v>9906</v>
      </c>
      <c r="T1454" t="s">
        <v>9907</v>
      </c>
      <c r="W1454" t="s">
        <v>103</v>
      </c>
      <c r="AE1454" t="s">
        <v>203</v>
      </c>
      <c r="AG1454">
        <v>8192</v>
      </c>
      <c r="AH1454" s="1">
        <v>13629</v>
      </c>
      <c r="AI1454">
        <v>1937</v>
      </c>
      <c r="AJ1454">
        <v>4</v>
      </c>
      <c r="AK1454">
        <v>24</v>
      </c>
      <c r="AL1454">
        <v>114</v>
      </c>
      <c r="AN1454" s="2">
        <v>13629</v>
      </c>
      <c r="AQ1454" t="s">
        <v>9908</v>
      </c>
      <c r="BF1454" t="s">
        <v>108</v>
      </c>
      <c r="BG1454" t="s">
        <v>109</v>
      </c>
      <c r="BH1454" t="s">
        <v>9921</v>
      </c>
      <c r="BI1454" t="s">
        <v>9922</v>
      </c>
      <c r="BJ1454" t="s">
        <v>9922</v>
      </c>
      <c r="BN1454">
        <v>39.806449000000001</v>
      </c>
      <c r="BO1454">
        <v>-83.886874000000006</v>
      </c>
      <c r="BQ1454">
        <v>2090</v>
      </c>
      <c r="BS1454" t="s">
        <v>9923</v>
      </c>
      <c r="BU1454" t="s">
        <v>2767</v>
      </c>
      <c r="BV1454" t="s">
        <v>270</v>
      </c>
      <c r="CF1454" t="s">
        <v>114</v>
      </c>
      <c r="CG1454" s="3">
        <v>43959.370393518519</v>
      </c>
      <c r="CI1454">
        <v>70</v>
      </c>
      <c r="CJ1454" t="s">
        <v>9924</v>
      </c>
      <c r="CK1454" t="s">
        <v>9925</v>
      </c>
    </row>
    <row r="1455" spans="1:89" x14ac:dyDescent="0.45">
      <c r="A1455">
        <v>4413176</v>
      </c>
      <c r="B1455" t="s">
        <v>89</v>
      </c>
      <c r="E1455" t="s">
        <v>90</v>
      </c>
      <c r="F1455" t="s">
        <v>9926</v>
      </c>
      <c r="G1455" t="s">
        <v>9927</v>
      </c>
      <c r="I1455" t="s">
        <v>9559</v>
      </c>
      <c r="J1455" t="s">
        <v>638</v>
      </c>
      <c r="K1455" t="s">
        <v>639</v>
      </c>
      <c r="L1455" t="s">
        <v>726</v>
      </c>
      <c r="M1455" t="s">
        <v>9541</v>
      </c>
      <c r="N1455" t="s">
        <v>9560</v>
      </c>
      <c r="O1455" t="s">
        <v>9928</v>
      </c>
      <c r="P1455">
        <v>228844</v>
      </c>
      <c r="Q1455" t="s">
        <v>9929</v>
      </c>
      <c r="R1455" t="s">
        <v>9563</v>
      </c>
      <c r="T1455" t="s">
        <v>9930</v>
      </c>
      <c r="W1455" t="s">
        <v>103</v>
      </c>
      <c r="AE1455" t="s">
        <v>203</v>
      </c>
      <c r="AG1455">
        <v>6705</v>
      </c>
      <c r="AH1455" s="1">
        <v>13214</v>
      </c>
      <c r="AI1455">
        <v>1936</v>
      </c>
      <c r="AJ1455">
        <v>3</v>
      </c>
      <c r="AK1455">
        <v>5</v>
      </c>
      <c r="AL1455">
        <v>65</v>
      </c>
      <c r="AN1455" s="2">
        <v>13214</v>
      </c>
      <c r="BF1455" t="s">
        <v>108</v>
      </c>
      <c r="BG1455" t="s">
        <v>109</v>
      </c>
      <c r="BH1455" t="s">
        <v>110</v>
      </c>
      <c r="BI1455" t="s">
        <v>2484</v>
      </c>
      <c r="BJ1455" t="s">
        <v>2484</v>
      </c>
      <c r="BN1455">
        <v>39.099502999999999</v>
      </c>
      <c r="BO1455">
        <v>-84.671334999999999</v>
      </c>
      <c r="BP1455" t="s">
        <v>113</v>
      </c>
      <c r="BQ1455">
        <v>210</v>
      </c>
      <c r="BS1455" t="s">
        <v>114</v>
      </c>
      <c r="BU1455" t="s">
        <v>115</v>
      </c>
      <c r="CF1455" t="s">
        <v>114</v>
      </c>
      <c r="CG1455" s="3">
        <v>43959.370393518519</v>
      </c>
      <c r="CI1455">
        <v>70</v>
      </c>
      <c r="CJ1455" t="s">
        <v>9931</v>
      </c>
      <c r="CK1455" t="s">
        <v>9932</v>
      </c>
    </row>
    <row r="1456" spans="1:89" x14ac:dyDescent="0.45">
      <c r="A1456">
        <v>4413177</v>
      </c>
      <c r="B1456" t="s">
        <v>89</v>
      </c>
      <c r="E1456" t="s">
        <v>90</v>
      </c>
      <c r="F1456" t="s">
        <v>9933</v>
      </c>
      <c r="G1456" t="s">
        <v>9934</v>
      </c>
      <c r="I1456" t="s">
        <v>9901</v>
      </c>
      <c r="J1456" t="s">
        <v>638</v>
      </c>
      <c r="K1456" t="s">
        <v>639</v>
      </c>
      <c r="L1456" t="s">
        <v>726</v>
      </c>
      <c r="M1456" t="s">
        <v>9902</v>
      </c>
      <c r="N1456" t="s">
        <v>9903</v>
      </c>
      <c r="O1456" t="s">
        <v>9904</v>
      </c>
      <c r="P1456">
        <v>547906</v>
      </c>
      <c r="Q1456" t="s">
        <v>9905</v>
      </c>
      <c r="R1456" t="s">
        <v>9906</v>
      </c>
      <c r="T1456" t="s">
        <v>9907</v>
      </c>
      <c r="W1456" t="s">
        <v>103</v>
      </c>
      <c r="AE1456" t="s">
        <v>203</v>
      </c>
      <c r="AG1456">
        <v>8137</v>
      </c>
      <c r="AH1456" s="1">
        <v>13594</v>
      </c>
      <c r="AI1456">
        <v>1937</v>
      </c>
      <c r="AJ1456">
        <v>3</v>
      </c>
      <c r="AK1456">
        <v>20</v>
      </c>
      <c r="AL1456">
        <v>79</v>
      </c>
      <c r="AN1456" s="2">
        <v>13594</v>
      </c>
      <c r="AQ1456" t="s">
        <v>9908</v>
      </c>
      <c r="BF1456" t="s">
        <v>108</v>
      </c>
      <c r="BG1456" t="s">
        <v>109</v>
      </c>
      <c r="BH1456" t="s">
        <v>110</v>
      </c>
      <c r="BI1456" t="s">
        <v>6560</v>
      </c>
      <c r="BJ1456" t="s">
        <v>6560</v>
      </c>
      <c r="BN1456">
        <v>39.247002999999999</v>
      </c>
      <c r="BO1456">
        <v>-84.296327000000005</v>
      </c>
      <c r="BQ1456">
        <v>3036</v>
      </c>
      <c r="BS1456" t="s">
        <v>6561</v>
      </c>
      <c r="BU1456" t="s">
        <v>284</v>
      </c>
      <c r="BV1456" t="s">
        <v>270</v>
      </c>
      <c r="CF1456" t="s">
        <v>114</v>
      </c>
      <c r="CG1456" s="3">
        <v>43959.370393518519</v>
      </c>
      <c r="CI1456">
        <v>70</v>
      </c>
      <c r="CJ1456" t="s">
        <v>9935</v>
      </c>
      <c r="CK1456" t="s">
        <v>9936</v>
      </c>
    </row>
    <row r="1457" spans="1:89" x14ac:dyDescent="0.45">
      <c r="A1457">
        <v>4413178</v>
      </c>
      <c r="B1457" t="s">
        <v>89</v>
      </c>
      <c r="E1457" t="s">
        <v>90</v>
      </c>
      <c r="F1457" t="s">
        <v>9937</v>
      </c>
      <c r="G1457" t="s">
        <v>9938</v>
      </c>
      <c r="I1457" t="s">
        <v>9627</v>
      </c>
      <c r="J1457" t="s">
        <v>638</v>
      </c>
      <c r="K1457" t="s">
        <v>639</v>
      </c>
      <c r="L1457" t="s">
        <v>726</v>
      </c>
      <c r="M1457" t="s">
        <v>9541</v>
      </c>
      <c r="N1457" t="s">
        <v>9628</v>
      </c>
      <c r="O1457" t="s">
        <v>9629</v>
      </c>
      <c r="P1457">
        <v>250301</v>
      </c>
      <c r="Q1457" t="s">
        <v>8438</v>
      </c>
      <c r="R1457" t="s">
        <v>9630</v>
      </c>
      <c r="T1457" t="s">
        <v>9631</v>
      </c>
      <c r="W1457" t="s">
        <v>103</v>
      </c>
      <c r="AE1457" t="s">
        <v>203</v>
      </c>
      <c r="AG1457" t="s">
        <v>105</v>
      </c>
      <c r="AH1457" s="1">
        <v>13695</v>
      </c>
      <c r="AI1457">
        <v>1937</v>
      </c>
      <c r="AJ1457">
        <v>6</v>
      </c>
      <c r="AK1457">
        <v>29</v>
      </c>
      <c r="AL1457">
        <v>180</v>
      </c>
      <c r="AN1457" s="2">
        <v>13695</v>
      </c>
      <c r="AQ1457" t="s">
        <v>5000</v>
      </c>
      <c r="BF1457" t="s">
        <v>108</v>
      </c>
      <c r="BG1457" t="s">
        <v>420</v>
      </c>
      <c r="BH1457" t="s">
        <v>1000</v>
      </c>
      <c r="BI1457" t="s">
        <v>1001</v>
      </c>
      <c r="BJ1457" t="s">
        <v>1002</v>
      </c>
      <c r="BN1457">
        <v>41.372520000000002</v>
      </c>
      <c r="BO1457">
        <v>-122.23153000000001</v>
      </c>
      <c r="BQ1457">
        <v>1807</v>
      </c>
      <c r="BS1457" t="s">
        <v>1003</v>
      </c>
      <c r="BU1457" t="s">
        <v>810</v>
      </c>
      <c r="BV1457" t="s">
        <v>270</v>
      </c>
      <c r="CF1457" t="s">
        <v>114</v>
      </c>
      <c r="CG1457" s="3">
        <v>43959.370393518519</v>
      </c>
      <c r="CI1457">
        <v>70</v>
      </c>
      <c r="CJ1457" t="s">
        <v>9939</v>
      </c>
      <c r="CK1457" t="s">
        <v>9940</v>
      </c>
    </row>
    <row r="1458" spans="1:89" x14ac:dyDescent="0.45">
      <c r="A1458">
        <v>4413181</v>
      </c>
      <c r="B1458" t="s">
        <v>89</v>
      </c>
      <c r="E1458" t="s">
        <v>90</v>
      </c>
      <c r="F1458" t="s">
        <v>9941</v>
      </c>
      <c r="G1458" t="s">
        <v>9942</v>
      </c>
      <c r="I1458" t="s">
        <v>9845</v>
      </c>
      <c r="J1458" t="s">
        <v>638</v>
      </c>
      <c r="K1458" t="s">
        <v>639</v>
      </c>
      <c r="L1458" t="s">
        <v>1353</v>
      </c>
      <c r="M1458" t="s">
        <v>7193</v>
      </c>
      <c r="N1458" t="s">
        <v>7194</v>
      </c>
      <c r="O1458" t="s">
        <v>9867</v>
      </c>
      <c r="P1458">
        <v>188842</v>
      </c>
      <c r="Q1458" t="s">
        <v>3575</v>
      </c>
      <c r="R1458" t="s">
        <v>9847</v>
      </c>
      <c r="T1458" t="s">
        <v>9868</v>
      </c>
      <c r="W1458" t="s">
        <v>103</v>
      </c>
      <c r="AE1458" t="s">
        <v>203</v>
      </c>
      <c r="AG1458">
        <v>9914</v>
      </c>
      <c r="AH1458" s="1">
        <v>13910</v>
      </c>
      <c r="AI1458">
        <v>1938</v>
      </c>
      <c r="AJ1458">
        <v>1</v>
      </c>
      <c r="AK1458">
        <v>30</v>
      </c>
      <c r="AL1458">
        <v>30</v>
      </c>
      <c r="AN1458" s="2">
        <v>13910</v>
      </c>
      <c r="AQ1458" t="s">
        <v>9869</v>
      </c>
      <c r="BF1458" t="s">
        <v>108</v>
      </c>
      <c r="BG1458" t="s">
        <v>1344</v>
      </c>
      <c r="BH1458" t="s">
        <v>9870</v>
      </c>
      <c r="BJ1458" t="s">
        <v>9877</v>
      </c>
      <c r="BN1458">
        <v>44.488878999999997</v>
      </c>
      <c r="BO1458">
        <v>-122.534995</v>
      </c>
      <c r="BP1458" t="s">
        <v>113</v>
      </c>
      <c r="BQ1458">
        <v>72958</v>
      </c>
      <c r="BU1458" t="s">
        <v>115</v>
      </c>
      <c r="CF1458" t="s">
        <v>114</v>
      </c>
      <c r="CG1458" s="3">
        <v>43959.370393518519</v>
      </c>
      <c r="CI1458">
        <v>70</v>
      </c>
      <c r="CJ1458" t="s">
        <v>9943</v>
      </c>
      <c r="CK1458" t="s">
        <v>9944</v>
      </c>
    </row>
    <row r="1459" spans="1:89" x14ac:dyDescent="0.45">
      <c r="A1459">
        <v>4413183</v>
      </c>
      <c r="B1459" t="s">
        <v>89</v>
      </c>
      <c r="E1459" t="s">
        <v>90</v>
      </c>
      <c r="F1459" t="s">
        <v>9945</v>
      </c>
      <c r="G1459" t="s">
        <v>9946</v>
      </c>
      <c r="I1459" t="s">
        <v>9094</v>
      </c>
      <c r="J1459" t="s">
        <v>638</v>
      </c>
      <c r="K1459" t="s">
        <v>639</v>
      </c>
      <c r="L1459" t="s">
        <v>1353</v>
      </c>
      <c r="M1459" t="s">
        <v>7193</v>
      </c>
      <c r="N1459" t="s">
        <v>7194</v>
      </c>
      <c r="O1459" t="s">
        <v>9947</v>
      </c>
      <c r="P1459">
        <v>390375</v>
      </c>
      <c r="Q1459" t="s">
        <v>9948</v>
      </c>
      <c r="R1459" t="s">
        <v>9097</v>
      </c>
      <c r="T1459" t="s">
        <v>9949</v>
      </c>
      <c r="W1459" t="s">
        <v>103</v>
      </c>
      <c r="AE1459" t="s">
        <v>203</v>
      </c>
      <c r="AG1459">
        <v>5091</v>
      </c>
      <c r="AH1459" s="1">
        <v>12947</v>
      </c>
      <c r="AI1459">
        <v>1935</v>
      </c>
      <c r="AJ1459">
        <v>6</v>
      </c>
      <c r="AK1459">
        <v>12</v>
      </c>
      <c r="AL1459">
        <v>163</v>
      </c>
      <c r="AN1459" s="2">
        <v>12947</v>
      </c>
      <c r="AQ1459" t="s">
        <v>9950</v>
      </c>
      <c r="BF1459" t="s">
        <v>108</v>
      </c>
      <c r="BG1459" t="s">
        <v>109</v>
      </c>
      <c r="BH1459" t="s">
        <v>7406</v>
      </c>
      <c r="BJ1459" t="s">
        <v>8954</v>
      </c>
      <c r="BN1459">
        <v>39.396832000000003</v>
      </c>
      <c r="BO1459">
        <v>-82.545316</v>
      </c>
      <c r="BP1459" t="s">
        <v>113</v>
      </c>
      <c r="BQ1459">
        <v>688</v>
      </c>
      <c r="BS1459" t="s">
        <v>114</v>
      </c>
      <c r="BU1459" t="s">
        <v>115</v>
      </c>
      <c r="BV1459" t="s">
        <v>270</v>
      </c>
      <c r="CF1459" t="s">
        <v>114</v>
      </c>
      <c r="CG1459" s="3">
        <v>43959.370393518519</v>
      </c>
      <c r="CI1459">
        <v>70</v>
      </c>
      <c r="CJ1459" t="s">
        <v>9951</v>
      </c>
      <c r="CK1459" t="s">
        <v>9952</v>
      </c>
    </row>
    <row r="1460" spans="1:89" x14ac:dyDescent="0.45">
      <c r="A1460">
        <v>4413185</v>
      </c>
      <c r="B1460" t="s">
        <v>89</v>
      </c>
      <c r="E1460" t="s">
        <v>90</v>
      </c>
      <c r="F1460" t="s">
        <v>9953</v>
      </c>
      <c r="G1460" t="s">
        <v>9954</v>
      </c>
      <c r="I1460" t="s">
        <v>8727</v>
      </c>
      <c r="J1460" t="s">
        <v>638</v>
      </c>
      <c r="K1460" t="s">
        <v>639</v>
      </c>
      <c r="L1460" t="s">
        <v>1353</v>
      </c>
      <c r="M1460" t="s">
        <v>7193</v>
      </c>
      <c r="N1460" t="s">
        <v>7194</v>
      </c>
      <c r="O1460" t="s">
        <v>8728</v>
      </c>
      <c r="P1460">
        <v>145392</v>
      </c>
      <c r="Q1460" t="s">
        <v>6938</v>
      </c>
      <c r="R1460" t="s">
        <v>8729</v>
      </c>
      <c r="T1460" t="s">
        <v>8730</v>
      </c>
      <c r="W1460" t="s">
        <v>103</v>
      </c>
      <c r="AE1460" t="s">
        <v>203</v>
      </c>
      <c r="AG1460">
        <v>2198</v>
      </c>
      <c r="AH1460" s="1">
        <v>12147</v>
      </c>
      <c r="AI1460">
        <v>1933</v>
      </c>
      <c r="AJ1460">
        <v>4</v>
      </c>
      <c r="AK1460">
        <v>3</v>
      </c>
      <c r="AL1460">
        <v>93</v>
      </c>
      <c r="AN1460" s="2">
        <v>12147</v>
      </c>
      <c r="AQ1460" t="s">
        <v>8054</v>
      </c>
      <c r="BF1460" t="s">
        <v>108</v>
      </c>
      <c r="BG1460" t="s">
        <v>109</v>
      </c>
      <c r="BH1460" t="s">
        <v>206</v>
      </c>
      <c r="BI1460" t="s">
        <v>207</v>
      </c>
      <c r="BJ1460" t="s">
        <v>208</v>
      </c>
      <c r="BN1460">
        <v>39.344507999999998</v>
      </c>
      <c r="BO1460">
        <v>-83.59742</v>
      </c>
      <c r="BP1460" t="s">
        <v>113</v>
      </c>
      <c r="BQ1460">
        <v>617</v>
      </c>
      <c r="BS1460" t="s">
        <v>114</v>
      </c>
      <c r="BU1460" t="s">
        <v>115</v>
      </c>
      <c r="CF1460" t="s">
        <v>114</v>
      </c>
      <c r="CG1460" s="3">
        <v>43959.370393518519</v>
      </c>
      <c r="CI1460">
        <v>70</v>
      </c>
      <c r="CJ1460" t="s">
        <v>9955</v>
      </c>
      <c r="CK1460" t="s">
        <v>9956</v>
      </c>
    </row>
    <row r="1461" spans="1:89" x14ac:dyDescent="0.45">
      <c r="A1461">
        <v>4413186</v>
      </c>
      <c r="B1461" t="s">
        <v>89</v>
      </c>
      <c r="E1461" t="s">
        <v>90</v>
      </c>
      <c r="F1461" t="s">
        <v>9957</v>
      </c>
      <c r="G1461" t="s">
        <v>9958</v>
      </c>
      <c r="I1461" t="s">
        <v>9559</v>
      </c>
      <c r="J1461" t="s">
        <v>638</v>
      </c>
      <c r="K1461" t="s">
        <v>639</v>
      </c>
      <c r="L1461" t="s">
        <v>726</v>
      </c>
      <c r="M1461" t="s">
        <v>9541</v>
      </c>
      <c r="N1461" t="s">
        <v>9560</v>
      </c>
      <c r="O1461" t="s">
        <v>9561</v>
      </c>
      <c r="P1461">
        <v>228865</v>
      </c>
      <c r="Q1461" t="s">
        <v>9562</v>
      </c>
      <c r="R1461" t="s">
        <v>9563</v>
      </c>
      <c r="T1461" t="s">
        <v>9564</v>
      </c>
      <c r="W1461" t="s">
        <v>103</v>
      </c>
      <c r="AE1461" t="s">
        <v>203</v>
      </c>
      <c r="AG1461" t="s">
        <v>9959</v>
      </c>
      <c r="AH1461" s="1">
        <v>11963</v>
      </c>
      <c r="AI1461">
        <v>1932</v>
      </c>
      <c r="AJ1461">
        <v>10</v>
      </c>
      <c r="AK1461">
        <v>1</v>
      </c>
      <c r="AL1461">
        <v>275</v>
      </c>
      <c r="AN1461" s="2">
        <v>11963</v>
      </c>
      <c r="AQ1461" t="s">
        <v>536</v>
      </c>
      <c r="BF1461" t="s">
        <v>108</v>
      </c>
      <c r="BG1461" t="s">
        <v>109</v>
      </c>
      <c r="BH1461" t="s">
        <v>186</v>
      </c>
      <c r="BI1461" t="s">
        <v>187</v>
      </c>
      <c r="BJ1461" t="s">
        <v>187</v>
      </c>
      <c r="BN1461">
        <v>38.939515</v>
      </c>
      <c r="BO1461">
        <v>-83.346299000000002</v>
      </c>
      <c r="BP1461" t="s">
        <v>113</v>
      </c>
      <c r="BQ1461">
        <v>3036</v>
      </c>
      <c r="BS1461" t="s">
        <v>351</v>
      </c>
      <c r="BU1461" t="s">
        <v>352</v>
      </c>
      <c r="BV1461" t="s">
        <v>270</v>
      </c>
      <c r="CF1461" t="s">
        <v>114</v>
      </c>
      <c r="CG1461" s="3">
        <v>43959.370393518519</v>
      </c>
      <c r="CI1461">
        <v>70</v>
      </c>
      <c r="CJ1461" t="s">
        <v>9960</v>
      </c>
      <c r="CK1461" t="s">
        <v>9961</v>
      </c>
    </row>
    <row r="1462" spans="1:89" x14ac:dyDescent="0.45">
      <c r="A1462">
        <v>4413189</v>
      </c>
      <c r="B1462" t="s">
        <v>89</v>
      </c>
      <c r="E1462" t="s">
        <v>90</v>
      </c>
      <c r="F1462" t="s">
        <v>9962</v>
      </c>
      <c r="G1462" t="s">
        <v>9963</v>
      </c>
      <c r="I1462" t="s">
        <v>9559</v>
      </c>
      <c r="J1462" t="s">
        <v>638</v>
      </c>
      <c r="K1462" t="s">
        <v>639</v>
      </c>
      <c r="L1462" t="s">
        <v>726</v>
      </c>
      <c r="M1462" t="s">
        <v>9541</v>
      </c>
      <c r="N1462" t="s">
        <v>9560</v>
      </c>
      <c r="O1462" t="s">
        <v>9928</v>
      </c>
      <c r="P1462">
        <v>228844</v>
      </c>
      <c r="Q1462" t="s">
        <v>9929</v>
      </c>
      <c r="R1462" t="s">
        <v>9563</v>
      </c>
      <c r="T1462" t="s">
        <v>9930</v>
      </c>
      <c r="W1462" t="s">
        <v>103</v>
      </c>
      <c r="AE1462" t="s">
        <v>203</v>
      </c>
      <c r="AG1462">
        <v>8070</v>
      </c>
      <c r="AH1462" s="1">
        <v>13468</v>
      </c>
      <c r="AI1462">
        <v>1936</v>
      </c>
      <c r="AJ1462">
        <v>11</v>
      </c>
      <c r="AK1462">
        <v>14</v>
      </c>
      <c r="AL1462">
        <v>319</v>
      </c>
      <c r="AN1462" s="2">
        <v>13468</v>
      </c>
      <c r="AQ1462" t="s">
        <v>9964</v>
      </c>
      <c r="BF1462" t="s">
        <v>108</v>
      </c>
      <c r="BG1462" t="s">
        <v>109</v>
      </c>
      <c r="BH1462" t="s">
        <v>110</v>
      </c>
      <c r="BI1462" t="s">
        <v>9965</v>
      </c>
      <c r="BJ1462" t="s">
        <v>2053</v>
      </c>
      <c r="BN1462">
        <v>39.173141000000001</v>
      </c>
      <c r="BO1462">
        <v>-84.318821999999997</v>
      </c>
      <c r="BP1462" t="s">
        <v>113</v>
      </c>
      <c r="BQ1462">
        <v>465</v>
      </c>
      <c r="BS1462" t="s">
        <v>2054</v>
      </c>
      <c r="BU1462" t="s">
        <v>115</v>
      </c>
      <c r="BV1462" t="s">
        <v>270</v>
      </c>
      <c r="CF1462" t="s">
        <v>114</v>
      </c>
      <c r="CG1462" s="3">
        <v>43959.370393518519</v>
      </c>
      <c r="CI1462">
        <v>70</v>
      </c>
      <c r="CJ1462" t="s">
        <v>9966</v>
      </c>
      <c r="CK1462" t="s">
        <v>9967</v>
      </c>
    </row>
    <row r="1463" spans="1:89" x14ac:dyDescent="0.45">
      <c r="A1463">
        <v>4413190</v>
      </c>
      <c r="B1463" t="s">
        <v>89</v>
      </c>
      <c r="E1463" t="s">
        <v>90</v>
      </c>
      <c r="F1463" t="s">
        <v>9968</v>
      </c>
      <c r="G1463" t="s">
        <v>9969</v>
      </c>
      <c r="I1463" t="s">
        <v>9620</v>
      </c>
      <c r="J1463" t="s">
        <v>638</v>
      </c>
      <c r="K1463" t="s">
        <v>639</v>
      </c>
      <c r="L1463" t="s">
        <v>726</v>
      </c>
      <c r="M1463" t="s">
        <v>9541</v>
      </c>
      <c r="N1463" t="s">
        <v>9542</v>
      </c>
      <c r="O1463" t="s">
        <v>9970</v>
      </c>
      <c r="P1463">
        <v>250164</v>
      </c>
      <c r="Q1463" t="s">
        <v>9971</v>
      </c>
      <c r="R1463" t="s">
        <v>9609</v>
      </c>
      <c r="T1463" t="s">
        <v>9972</v>
      </c>
      <c r="W1463" t="s">
        <v>103</v>
      </c>
      <c r="AE1463" t="s">
        <v>203</v>
      </c>
      <c r="AG1463">
        <v>8035</v>
      </c>
      <c r="AH1463" s="1">
        <v>13447</v>
      </c>
      <c r="AI1463">
        <v>1936</v>
      </c>
      <c r="AJ1463">
        <v>10</v>
      </c>
      <c r="AK1463">
        <v>24</v>
      </c>
      <c r="AL1463">
        <v>298</v>
      </c>
      <c r="AN1463" s="2">
        <v>13447</v>
      </c>
      <c r="BF1463" t="s">
        <v>108</v>
      </c>
      <c r="BG1463" t="s">
        <v>109</v>
      </c>
      <c r="BH1463" t="s">
        <v>110</v>
      </c>
      <c r="BI1463" t="s">
        <v>6304</v>
      </c>
      <c r="BJ1463" t="s">
        <v>6304</v>
      </c>
      <c r="BN1463">
        <v>39.283391999999999</v>
      </c>
      <c r="BO1463">
        <v>-84.316883000000004</v>
      </c>
      <c r="BQ1463">
        <v>3036</v>
      </c>
      <c r="BS1463" t="s">
        <v>9973</v>
      </c>
      <c r="BU1463" t="s">
        <v>284</v>
      </c>
      <c r="BV1463" t="s">
        <v>270</v>
      </c>
      <c r="CF1463" t="s">
        <v>114</v>
      </c>
      <c r="CG1463" s="3">
        <v>43959.370393518519</v>
      </c>
      <c r="CI1463">
        <v>70</v>
      </c>
      <c r="CJ1463" t="s">
        <v>9974</v>
      </c>
      <c r="CK1463" t="s">
        <v>9975</v>
      </c>
    </row>
    <row r="1464" spans="1:89" x14ac:dyDescent="0.45">
      <c r="A1464">
        <v>4413192</v>
      </c>
      <c r="B1464" t="s">
        <v>89</v>
      </c>
      <c r="E1464" t="s">
        <v>90</v>
      </c>
      <c r="F1464" t="s">
        <v>9976</v>
      </c>
      <c r="G1464" t="s">
        <v>9977</v>
      </c>
      <c r="I1464" t="s">
        <v>9627</v>
      </c>
      <c r="J1464" t="s">
        <v>638</v>
      </c>
      <c r="K1464" t="s">
        <v>639</v>
      </c>
      <c r="L1464" t="s">
        <v>726</v>
      </c>
      <c r="M1464" t="s">
        <v>9541</v>
      </c>
      <c r="N1464" t="s">
        <v>9978</v>
      </c>
      <c r="O1464" t="s">
        <v>9979</v>
      </c>
      <c r="P1464">
        <v>250366</v>
      </c>
      <c r="Q1464" t="s">
        <v>9980</v>
      </c>
      <c r="R1464" t="s">
        <v>9630</v>
      </c>
      <c r="T1464" t="s">
        <v>9981</v>
      </c>
      <c r="W1464" t="s">
        <v>103</v>
      </c>
      <c r="AE1464" t="s">
        <v>203</v>
      </c>
      <c r="AG1464">
        <v>6887</v>
      </c>
      <c r="AH1464" s="1">
        <v>13272</v>
      </c>
      <c r="AI1464">
        <v>1936</v>
      </c>
      <c r="AJ1464">
        <v>5</v>
      </c>
      <c r="AK1464">
        <v>2</v>
      </c>
      <c r="AL1464">
        <v>123</v>
      </c>
      <c r="AN1464" s="2">
        <v>13272</v>
      </c>
      <c r="AQ1464" t="s">
        <v>9982</v>
      </c>
      <c r="BF1464" t="s">
        <v>108</v>
      </c>
      <c r="BG1464" t="s">
        <v>109</v>
      </c>
      <c r="BH1464" t="s">
        <v>230</v>
      </c>
      <c r="BI1464" t="s">
        <v>4618</v>
      </c>
      <c r="BJ1464" t="s">
        <v>4618</v>
      </c>
      <c r="BN1464">
        <v>39.200615999999997</v>
      </c>
      <c r="BO1464">
        <v>-84.224379999999996</v>
      </c>
      <c r="BP1464" t="s">
        <v>113</v>
      </c>
      <c r="BQ1464">
        <v>2309</v>
      </c>
      <c r="BS1464" t="s">
        <v>114</v>
      </c>
      <c r="BU1464" t="s">
        <v>115</v>
      </c>
      <c r="CF1464" t="s">
        <v>114</v>
      </c>
      <c r="CG1464" s="3">
        <v>43959.370393518519</v>
      </c>
      <c r="CI1464">
        <v>70</v>
      </c>
      <c r="CJ1464" t="s">
        <v>9983</v>
      </c>
      <c r="CK1464" t="s">
        <v>9984</v>
      </c>
    </row>
    <row r="1465" spans="1:89" x14ac:dyDescent="0.45">
      <c r="A1465">
        <v>4413193</v>
      </c>
      <c r="B1465" t="s">
        <v>89</v>
      </c>
      <c r="E1465" t="s">
        <v>90</v>
      </c>
      <c r="F1465" t="s">
        <v>9985</v>
      </c>
      <c r="G1465" t="s">
        <v>9986</v>
      </c>
      <c r="I1465" t="s">
        <v>9559</v>
      </c>
      <c r="J1465" t="s">
        <v>638</v>
      </c>
      <c r="K1465" t="s">
        <v>639</v>
      </c>
      <c r="L1465" t="s">
        <v>726</v>
      </c>
      <c r="M1465" t="s">
        <v>9541</v>
      </c>
      <c r="N1465" t="s">
        <v>9560</v>
      </c>
      <c r="O1465" t="s">
        <v>9561</v>
      </c>
      <c r="P1465">
        <v>228865</v>
      </c>
      <c r="Q1465" t="s">
        <v>9562</v>
      </c>
      <c r="R1465" t="s">
        <v>9563</v>
      </c>
      <c r="T1465" t="s">
        <v>9564</v>
      </c>
      <c r="W1465" t="s">
        <v>103</v>
      </c>
      <c r="AE1465" t="s">
        <v>203</v>
      </c>
      <c r="AG1465" t="s">
        <v>9959</v>
      </c>
      <c r="AH1465" s="1">
        <v>11963</v>
      </c>
      <c r="AI1465">
        <v>1932</v>
      </c>
      <c r="AJ1465">
        <v>10</v>
      </c>
      <c r="AK1465">
        <v>1</v>
      </c>
      <c r="AL1465">
        <v>275</v>
      </c>
      <c r="AN1465" s="2">
        <v>11963</v>
      </c>
      <c r="AQ1465" t="s">
        <v>148</v>
      </c>
      <c r="BF1465" t="s">
        <v>108</v>
      </c>
      <c r="BG1465" t="s">
        <v>109</v>
      </c>
      <c r="BH1465" t="s">
        <v>186</v>
      </c>
      <c r="BI1465" t="s">
        <v>187</v>
      </c>
      <c r="BJ1465" t="s">
        <v>187</v>
      </c>
      <c r="BN1465">
        <v>38.939515</v>
      </c>
      <c r="BO1465">
        <v>-83.346299000000002</v>
      </c>
      <c r="BP1465" t="s">
        <v>113</v>
      </c>
      <c r="BQ1465">
        <v>3036</v>
      </c>
      <c r="BS1465" t="s">
        <v>351</v>
      </c>
      <c r="BU1465" t="s">
        <v>352</v>
      </c>
      <c r="BV1465" t="s">
        <v>270</v>
      </c>
      <c r="CF1465" t="s">
        <v>114</v>
      </c>
      <c r="CG1465" s="3">
        <v>43959.370393518519</v>
      </c>
      <c r="CI1465">
        <v>70</v>
      </c>
      <c r="CJ1465" t="s">
        <v>9987</v>
      </c>
      <c r="CK1465" t="s">
        <v>9988</v>
      </c>
    </row>
    <row r="1466" spans="1:89" x14ac:dyDescent="0.45">
      <c r="A1466">
        <v>4413197</v>
      </c>
      <c r="B1466" t="s">
        <v>89</v>
      </c>
      <c r="E1466" t="s">
        <v>90</v>
      </c>
      <c r="F1466" t="s">
        <v>10000</v>
      </c>
      <c r="G1466" t="s">
        <v>10001</v>
      </c>
      <c r="I1466" t="s">
        <v>9845</v>
      </c>
      <c r="J1466" t="s">
        <v>638</v>
      </c>
      <c r="K1466" t="s">
        <v>639</v>
      </c>
      <c r="L1466" t="s">
        <v>1353</v>
      </c>
      <c r="M1466" t="s">
        <v>7193</v>
      </c>
      <c r="N1466" t="s">
        <v>7194</v>
      </c>
      <c r="O1466" t="s">
        <v>9846</v>
      </c>
      <c r="P1466">
        <v>312869</v>
      </c>
      <c r="Q1466" t="s">
        <v>3575</v>
      </c>
      <c r="R1466" t="s">
        <v>9847</v>
      </c>
      <c r="T1466" t="s">
        <v>9848</v>
      </c>
      <c r="W1466" t="s">
        <v>103</v>
      </c>
      <c r="AE1466" t="s">
        <v>203</v>
      </c>
      <c r="AG1466">
        <v>6508</v>
      </c>
      <c r="AH1466" s="1">
        <v>13118</v>
      </c>
      <c r="AI1466">
        <v>1935</v>
      </c>
      <c r="AJ1466">
        <v>11</v>
      </c>
      <c r="AK1466">
        <v>30</v>
      </c>
      <c r="AL1466">
        <v>334</v>
      </c>
      <c r="AN1466" s="2">
        <v>13118</v>
      </c>
      <c r="BF1466" t="s">
        <v>108</v>
      </c>
      <c r="BG1466" t="s">
        <v>109</v>
      </c>
      <c r="BH1466" t="s">
        <v>230</v>
      </c>
      <c r="BI1466" t="s">
        <v>2402</v>
      </c>
      <c r="BJ1466" t="s">
        <v>2402</v>
      </c>
      <c r="BN1466">
        <v>39.193117000000001</v>
      </c>
      <c r="BO1466">
        <v>-84.107156000000003</v>
      </c>
      <c r="BP1466" t="s">
        <v>113</v>
      </c>
      <c r="BQ1466">
        <v>500</v>
      </c>
      <c r="BS1466" t="s">
        <v>114</v>
      </c>
      <c r="BU1466" t="s">
        <v>115</v>
      </c>
      <c r="CF1466" t="s">
        <v>114</v>
      </c>
      <c r="CG1466" s="3">
        <v>43959.370393518519</v>
      </c>
      <c r="CI1466">
        <v>70</v>
      </c>
      <c r="CJ1466" t="s">
        <v>10002</v>
      </c>
      <c r="CK1466" t="s">
        <v>10003</v>
      </c>
    </row>
    <row r="1467" spans="1:89" x14ac:dyDescent="0.45">
      <c r="A1467">
        <v>4413198</v>
      </c>
      <c r="B1467" t="s">
        <v>89</v>
      </c>
      <c r="E1467" t="s">
        <v>90</v>
      </c>
      <c r="F1467" t="s">
        <v>10004</v>
      </c>
      <c r="G1467" t="s">
        <v>10005</v>
      </c>
      <c r="I1467" t="s">
        <v>9845</v>
      </c>
      <c r="J1467" t="s">
        <v>638</v>
      </c>
      <c r="K1467" t="s">
        <v>639</v>
      </c>
      <c r="L1467" t="s">
        <v>1353</v>
      </c>
      <c r="M1467" t="s">
        <v>7193</v>
      </c>
      <c r="N1467" t="s">
        <v>7194</v>
      </c>
      <c r="O1467" t="s">
        <v>9846</v>
      </c>
      <c r="P1467">
        <v>312869</v>
      </c>
      <c r="Q1467" t="s">
        <v>3575</v>
      </c>
      <c r="R1467" t="s">
        <v>9847</v>
      </c>
      <c r="T1467" t="s">
        <v>9848</v>
      </c>
      <c r="W1467" t="s">
        <v>103</v>
      </c>
      <c r="AE1467" t="s">
        <v>203</v>
      </c>
      <c r="AG1467">
        <v>6508</v>
      </c>
      <c r="AH1467" s="1">
        <v>13118</v>
      </c>
      <c r="AI1467">
        <v>1935</v>
      </c>
      <c r="AJ1467">
        <v>11</v>
      </c>
      <c r="AK1467">
        <v>30</v>
      </c>
      <c r="AL1467">
        <v>334</v>
      </c>
      <c r="AN1467" s="2">
        <v>13118</v>
      </c>
      <c r="AP1467" t="s">
        <v>10006</v>
      </c>
      <c r="BF1467" t="s">
        <v>108</v>
      </c>
      <c r="BG1467" t="s">
        <v>109</v>
      </c>
      <c r="BH1467" t="s">
        <v>230</v>
      </c>
      <c r="BI1467" t="s">
        <v>2402</v>
      </c>
      <c r="BJ1467" t="s">
        <v>2402</v>
      </c>
      <c r="BN1467">
        <v>39.193117000000001</v>
      </c>
      <c r="BO1467">
        <v>-84.107156000000003</v>
      </c>
      <c r="BQ1467">
        <v>3036</v>
      </c>
      <c r="BS1467" t="s">
        <v>4561</v>
      </c>
      <c r="BU1467" t="s">
        <v>810</v>
      </c>
      <c r="BV1467" t="s">
        <v>270</v>
      </c>
      <c r="CF1467" t="s">
        <v>114</v>
      </c>
      <c r="CG1467" s="3">
        <v>43959.370393518519</v>
      </c>
      <c r="CI1467">
        <v>70</v>
      </c>
      <c r="CJ1467" t="s">
        <v>10007</v>
      </c>
      <c r="CK1467" t="s">
        <v>10008</v>
      </c>
    </row>
    <row r="1468" spans="1:89" x14ac:dyDescent="0.45">
      <c r="A1468">
        <v>4413201</v>
      </c>
      <c r="B1468" t="s">
        <v>89</v>
      </c>
      <c r="E1468" t="s">
        <v>90</v>
      </c>
      <c r="F1468" t="s">
        <v>10009</v>
      </c>
      <c r="G1468" t="s">
        <v>10010</v>
      </c>
      <c r="I1468" t="s">
        <v>9627</v>
      </c>
      <c r="J1468" t="s">
        <v>638</v>
      </c>
      <c r="K1468" t="s">
        <v>639</v>
      </c>
      <c r="L1468" t="s">
        <v>726</v>
      </c>
      <c r="M1468" t="s">
        <v>9541</v>
      </c>
      <c r="N1468" t="s">
        <v>9978</v>
      </c>
      <c r="O1468" t="s">
        <v>9979</v>
      </c>
      <c r="P1468">
        <v>250366</v>
      </c>
      <c r="Q1468" t="s">
        <v>9980</v>
      </c>
      <c r="R1468" t="s">
        <v>9630</v>
      </c>
      <c r="T1468" t="s">
        <v>9981</v>
      </c>
      <c r="W1468" t="s">
        <v>103</v>
      </c>
      <c r="AE1468" t="s">
        <v>203</v>
      </c>
      <c r="AG1468">
        <v>6887</v>
      </c>
      <c r="AH1468" s="1">
        <v>13272</v>
      </c>
      <c r="AI1468">
        <v>1936</v>
      </c>
      <c r="AJ1468">
        <v>5</v>
      </c>
      <c r="AK1468">
        <v>2</v>
      </c>
      <c r="AL1468">
        <v>123</v>
      </c>
      <c r="AN1468" s="2">
        <v>13272</v>
      </c>
      <c r="AQ1468" t="s">
        <v>4943</v>
      </c>
      <c r="BF1468" t="s">
        <v>108</v>
      </c>
      <c r="BG1468" t="s">
        <v>109</v>
      </c>
      <c r="BH1468" t="s">
        <v>230</v>
      </c>
      <c r="BI1468" t="s">
        <v>4618</v>
      </c>
      <c r="BJ1468" t="s">
        <v>4618</v>
      </c>
      <c r="BN1468">
        <v>39.200615999999997</v>
      </c>
      <c r="BO1468">
        <v>-84.224379999999996</v>
      </c>
      <c r="BP1468" t="s">
        <v>113</v>
      </c>
      <c r="BQ1468">
        <v>2309</v>
      </c>
      <c r="BS1468" t="s">
        <v>114</v>
      </c>
      <c r="BU1468" t="s">
        <v>115</v>
      </c>
      <c r="CF1468" t="s">
        <v>114</v>
      </c>
      <c r="CG1468" s="3">
        <v>43959.370393518519</v>
      </c>
      <c r="CI1468">
        <v>70</v>
      </c>
      <c r="CJ1468" t="s">
        <v>10011</v>
      </c>
      <c r="CK1468" t="s">
        <v>10012</v>
      </c>
    </row>
    <row r="1469" spans="1:89" x14ac:dyDescent="0.45">
      <c r="A1469">
        <v>4413202</v>
      </c>
      <c r="B1469" t="s">
        <v>89</v>
      </c>
      <c r="E1469" t="s">
        <v>90</v>
      </c>
      <c r="F1469" t="s">
        <v>10013</v>
      </c>
      <c r="G1469" t="s">
        <v>10014</v>
      </c>
      <c r="I1469" t="s">
        <v>9559</v>
      </c>
      <c r="J1469" t="s">
        <v>638</v>
      </c>
      <c r="K1469" t="s">
        <v>639</v>
      </c>
      <c r="L1469" t="s">
        <v>726</v>
      </c>
      <c r="M1469" t="s">
        <v>9541</v>
      </c>
      <c r="N1469" t="s">
        <v>9560</v>
      </c>
      <c r="O1469" t="s">
        <v>9561</v>
      </c>
      <c r="P1469">
        <v>228865</v>
      </c>
      <c r="Q1469" t="s">
        <v>9562</v>
      </c>
      <c r="R1469" t="s">
        <v>9563</v>
      </c>
      <c r="T1469" t="s">
        <v>9564</v>
      </c>
      <c r="W1469" t="s">
        <v>103</v>
      </c>
      <c r="AE1469" t="s">
        <v>203</v>
      </c>
      <c r="AG1469">
        <v>851</v>
      </c>
      <c r="AH1469" s="1">
        <v>12266</v>
      </c>
      <c r="AI1469">
        <v>1933</v>
      </c>
      <c r="AJ1469">
        <v>7</v>
      </c>
      <c r="AK1469">
        <v>31</v>
      </c>
      <c r="AL1469">
        <v>212</v>
      </c>
      <c r="AN1469" s="2">
        <v>12266</v>
      </c>
      <c r="AQ1469" t="s">
        <v>10015</v>
      </c>
      <c r="BF1469" t="s">
        <v>108</v>
      </c>
      <c r="BG1469" t="s">
        <v>109</v>
      </c>
      <c r="BH1469" t="s">
        <v>206</v>
      </c>
      <c r="BJ1469" t="s">
        <v>208</v>
      </c>
      <c r="BN1469">
        <v>39.222929000000001</v>
      </c>
      <c r="BO1469">
        <v>-83.357956999999999</v>
      </c>
      <c r="BP1469" t="s">
        <v>113</v>
      </c>
      <c r="BQ1469">
        <v>1435</v>
      </c>
      <c r="BS1469" t="s">
        <v>3895</v>
      </c>
      <c r="BU1469" t="s">
        <v>115</v>
      </c>
      <c r="BV1469" t="s">
        <v>270</v>
      </c>
      <c r="CF1469" t="s">
        <v>114</v>
      </c>
      <c r="CG1469" s="3">
        <v>43959.370393518519</v>
      </c>
      <c r="CI1469">
        <v>70</v>
      </c>
      <c r="CJ1469" t="s">
        <v>10016</v>
      </c>
      <c r="CK1469" t="s">
        <v>10017</v>
      </c>
    </row>
    <row r="1470" spans="1:89" x14ac:dyDescent="0.45">
      <c r="A1470">
        <v>4413207</v>
      </c>
      <c r="B1470" t="s">
        <v>89</v>
      </c>
      <c r="E1470" t="s">
        <v>90</v>
      </c>
      <c r="F1470" t="s">
        <v>10018</v>
      </c>
      <c r="G1470" t="s">
        <v>10019</v>
      </c>
      <c r="I1470" t="s">
        <v>10020</v>
      </c>
      <c r="J1470" t="s">
        <v>638</v>
      </c>
      <c r="K1470" t="s">
        <v>639</v>
      </c>
      <c r="L1470" t="s">
        <v>640</v>
      </c>
      <c r="M1470" t="s">
        <v>641</v>
      </c>
      <c r="N1470" t="s">
        <v>642</v>
      </c>
      <c r="O1470" t="s">
        <v>10021</v>
      </c>
      <c r="P1470">
        <v>556754</v>
      </c>
      <c r="Q1470" t="s">
        <v>8539</v>
      </c>
      <c r="R1470" t="s">
        <v>10022</v>
      </c>
      <c r="T1470" t="s">
        <v>10023</v>
      </c>
      <c r="W1470" t="s">
        <v>103</v>
      </c>
      <c r="AE1470" t="s">
        <v>203</v>
      </c>
      <c r="AG1470">
        <v>6240</v>
      </c>
      <c r="AH1470" s="1">
        <v>13074</v>
      </c>
      <c r="AI1470">
        <v>1935</v>
      </c>
      <c r="AJ1470">
        <v>10</v>
      </c>
      <c r="AK1470">
        <v>17</v>
      </c>
      <c r="AL1470">
        <v>290</v>
      </c>
      <c r="AN1470" s="2">
        <v>13074</v>
      </c>
      <c r="BF1470" t="s">
        <v>108</v>
      </c>
      <c r="BG1470" t="s">
        <v>109</v>
      </c>
      <c r="BH1470" t="s">
        <v>110</v>
      </c>
      <c r="BI1470" t="s">
        <v>192</v>
      </c>
      <c r="BJ1470" t="s">
        <v>192</v>
      </c>
      <c r="BN1470">
        <v>39.292279000000001</v>
      </c>
      <c r="BO1470">
        <v>-84.618002000000004</v>
      </c>
      <c r="BQ1470">
        <v>3036</v>
      </c>
      <c r="BS1470" t="s">
        <v>4327</v>
      </c>
      <c r="BU1470" t="s">
        <v>284</v>
      </c>
      <c r="BV1470" t="s">
        <v>270</v>
      </c>
      <c r="CF1470" t="s">
        <v>114</v>
      </c>
      <c r="CG1470" s="3">
        <v>43959.370393518519</v>
      </c>
      <c r="CI1470">
        <v>70</v>
      </c>
      <c r="CJ1470" t="s">
        <v>10024</v>
      </c>
      <c r="CK1470" t="s">
        <v>10025</v>
      </c>
    </row>
    <row r="1471" spans="1:89" x14ac:dyDescent="0.45">
      <c r="A1471">
        <v>4413209</v>
      </c>
      <c r="B1471" t="s">
        <v>89</v>
      </c>
      <c r="E1471" t="s">
        <v>90</v>
      </c>
      <c r="F1471" t="s">
        <v>10026</v>
      </c>
      <c r="G1471" t="s">
        <v>10027</v>
      </c>
      <c r="I1471" t="s">
        <v>10020</v>
      </c>
      <c r="J1471" t="s">
        <v>638</v>
      </c>
      <c r="K1471" t="s">
        <v>639</v>
      </c>
      <c r="L1471" t="s">
        <v>640</v>
      </c>
      <c r="M1471" t="s">
        <v>641</v>
      </c>
      <c r="N1471" t="s">
        <v>642</v>
      </c>
      <c r="O1471" t="s">
        <v>10021</v>
      </c>
      <c r="P1471">
        <v>556754</v>
      </c>
      <c r="Q1471" t="s">
        <v>8539</v>
      </c>
      <c r="R1471" t="s">
        <v>10022</v>
      </c>
      <c r="T1471" t="s">
        <v>10023</v>
      </c>
      <c r="W1471" t="s">
        <v>103</v>
      </c>
      <c r="AE1471" t="s">
        <v>203</v>
      </c>
      <c r="AG1471">
        <v>6490</v>
      </c>
      <c r="AH1471" s="1">
        <v>13114</v>
      </c>
      <c r="AI1471">
        <v>1935</v>
      </c>
      <c r="AJ1471">
        <v>11</v>
      </c>
      <c r="AK1471">
        <v>26</v>
      </c>
      <c r="AL1471">
        <v>330</v>
      </c>
      <c r="AN1471" s="2">
        <v>13114</v>
      </c>
      <c r="BF1471" t="s">
        <v>108</v>
      </c>
      <c r="BG1471" t="s">
        <v>109</v>
      </c>
      <c r="BH1471" t="s">
        <v>110</v>
      </c>
      <c r="BJ1471" t="s">
        <v>6215</v>
      </c>
      <c r="BN1471">
        <v>39.079898999999997</v>
      </c>
      <c r="BO1471">
        <v>-84.405298000000002</v>
      </c>
      <c r="BQ1471">
        <v>2300</v>
      </c>
      <c r="BS1471" t="s">
        <v>6216</v>
      </c>
      <c r="BU1471" t="s">
        <v>4521</v>
      </c>
      <c r="BV1471" t="s">
        <v>270</v>
      </c>
      <c r="CF1471" t="s">
        <v>114</v>
      </c>
      <c r="CG1471" s="3">
        <v>43959.370393518519</v>
      </c>
      <c r="CI1471">
        <v>70</v>
      </c>
      <c r="CJ1471" t="s">
        <v>10028</v>
      </c>
      <c r="CK1471" t="s">
        <v>10029</v>
      </c>
    </row>
    <row r="1472" spans="1:89" x14ac:dyDescent="0.45">
      <c r="A1472">
        <v>4413210</v>
      </c>
      <c r="B1472" t="s">
        <v>89</v>
      </c>
      <c r="E1472" t="s">
        <v>90</v>
      </c>
      <c r="F1472" t="s">
        <v>10030</v>
      </c>
      <c r="G1472" t="s">
        <v>10031</v>
      </c>
      <c r="I1472" t="s">
        <v>10020</v>
      </c>
      <c r="J1472" t="s">
        <v>638</v>
      </c>
      <c r="K1472" t="s">
        <v>639</v>
      </c>
      <c r="L1472" t="s">
        <v>640</v>
      </c>
      <c r="M1472" t="s">
        <v>641</v>
      </c>
      <c r="N1472" t="s">
        <v>642</v>
      </c>
      <c r="O1472" t="s">
        <v>10021</v>
      </c>
      <c r="P1472">
        <v>556754</v>
      </c>
      <c r="Q1472" t="s">
        <v>8539</v>
      </c>
      <c r="R1472" t="s">
        <v>10022</v>
      </c>
      <c r="T1472" t="s">
        <v>10023</v>
      </c>
      <c r="W1472" t="s">
        <v>103</v>
      </c>
      <c r="AE1472" t="s">
        <v>203</v>
      </c>
      <c r="AG1472">
        <v>6704</v>
      </c>
      <c r="AH1472" s="1">
        <v>13214</v>
      </c>
      <c r="AI1472">
        <v>1936</v>
      </c>
      <c r="AJ1472">
        <v>3</v>
      </c>
      <c r="AK1472">
        <v>5</v>
      </c>
      <c r="AL1472">
        <v>65</v>
      </c>
      <c r="AN1472" s="2">
        <v>13214</v>
      </c>
      <c r="BF1472" t="s">
        <v>108</v>
      </c>
      <c r="BG1472" t="s">
        <v>109</v>
      </c>
      <c r="BH1472" t="s">
        <v>110</v>
      </c>
      <c r="BJ1472" t="s">
        <v>2484</v>
      </c>
      <c r="BN1472">
        <v>39.100834999999996</v>
      </c>
      <c r="BO1472">
        <v>-84.670648</v>
      </c>
      <c r="BP1472" t="s">
        <v>113</v>
      </c>
      <c r="BQ1472">
        <v>996</v>
      </c>
      <c r="BS1472" t="s">
        <v>114</v>
      </c>
      <c r="BU1472" t="s">
        <v>115</v>
      </c>
      <c r="CF1472" t="s">
        <v>114</v>
      </c>
      <c r="CG1472" s="3">
        <v>43959.370393518519</v>
      </c>
      <c r="CI1472">
        <v>70</v>
      </c>
      <c r="CJ1472" t="s">
        <v>10032</v>
      </c>
      <c r="CK1472" t="s">
        <v>10033</v>
      </c>
    </row>
    <row r="1473" spans="1:89" x14ac:dyDescent="0.45">
      <c r="A1473">
        <v>4413217</v>
      </c>
      <c r="B1473" t="s">
        <v>89</v>
      </c>
      <c r="E1473" t="s">
        <v>90</v>
      </c>
      <c r="F1473" t="s">
        <v>10046</v>
      </c>
      <c r="G1473" t="s">
        <v>10047</v>
      </c>
      <c r="I1473" t="s">
        <v>10020</v>
      </c>
      <c r="J1473" t="s">
        <v>638</v>
      </c>
      <c r="K1473" t="s">
        <v>639</v>
      </c>
      <c r="L1473" t="s">
        <v>640</v>
      </c>
      <c r="M1473" t="s">
        <v>641</v>
      </c>
      <c r="N1473" t="s">
        <v>642</v>
      </c>
      <c r="O1473" t="s">
        <v>10021</v>
      </c>
      <c r="P1473">
        <v>556754</v>
      </c>
      <c r="Q1473" t="s">
        <v>8539</v>
      </c>
      <c r="R1473" t="s">
        <v>10022</v>
      </c>
      <c r="T1473" t="s">
        <v>10023</v>
      </c>
      <c r="W1473" t="s">
        <v>103</v>
      </c>
      <c r="AE1473" t="s">
        <v>203</v>
      </c>
      <c r="AG1473">
        <v>6789</v>
      </c>
      <c r="AH1473" s="1">
        <v>13231</v>
      </c>
      <c r="AI1473">
        <v>1936</v>
      </c>
      <c r="AJ1473">
        <v>3</v>
      </c>
      <c r="AK1473">
        <v>22</v>
      </c>
      <c r="AL1473">
        <v>82</v>
      </c>
      <c r="AN1473" s="2">
        <v>13232</v>
      </c>
      <c r="BF1473" t="s">
        <v>108</v>
      </c>
      <c r="BG1473" t="s">
        <v>109</v>
      </c>
      <c r="BH1473" t="s">
        <v>735</v>
      </c>
      <c r="BI1473" t="s">
        <v>6283</v>
      </c>
      <c r="BJ1473" t="s">
        <v>6283</v>
      </c>
      <c r="BN1473">
        <v>39.268948000000002</v>
      </c>
      <c r="BO1473">
        <v>-84.263825999999995</v>
      </c>
      <c r="BQ1473">
        <v>4080</v>
      </c>
      <c r="BS1473" t="s">
        <v>6649</v>
      </c>
      <c r="BU1473" t="s">
        <v>2767</v>
      </c>
      <c r="BV1473" t="s">
        <v>270</v>
      </c>
      <c r="CF1473" t="s">
        <v>114</v>
      </c>
      <c r="CG1473" s="3">
        <v>43959.370393518519</v>
      </c>
      <c r="CI1473">
        <v>70</v>
      </c>
      <c r="CJ1473" t="s">
        <v>10048</v>
      </c>
      <c r="CK1473" t="s">
        <v>10049</v>
      </c>
    </row>
    <row r="1474" spans="1:89" x14ac:dyDescent="0.45">
      <c r="A1474">
        <v>4413219</v>
      </c>
      <c r="B1474" t="s">
        <v>89</v>
      </c>
      <c r="E1474" t="s">
        <v>90</v>
      </c>
      <c r="F1474" t="s">
        <v>10050</v>
      </c>
      <c r="G1474" t="s">
        <v>10051</v>
      </c>
      <c r="I1474" t="s">
        <v>10020</v>
      </c>
      <c r="J1474" t="s">
        <v>638</v>
      </c>
      <c r="K1474" t="s">
        <v>639</v>
      </c>
      <c r="L1474" t="s">
        <v>640</v>
      </c>
      <c r="M1474" t="s">
        <v>641</v>
      </c>
      <c r="N1474" t="s">
        <v>642</v>
      </c>
      <c r="O1474" t="s">
        <v>10021</v>
      </c>
      <c r="P1474">
        <v>556754</v>
      </c>
      <c r="Q1474" t="s">
        <v>8539</v>
      </c>
      <c r="R1474" t="s">
        <v>10022</v>
      </c>
      <c r="T1474" t="s">
        <v>10023</v>
      </c>
      <c r="W1474" t="s">
        <v>103</v>
      </c>
      <c r="AE1474" t="s">
        <v>203</v>
      </c>
      <c r="AG1474">
        <v>5258</v>
      </c>
      <c r="AH1474" s="1">
        <v>12973</v>
      </c>
      <c r="AI1474">
        <v>1935</v>
      </c>
      <c r="AJ1474">
        <v>7</v>
      </c>
      <c r="AK1474">
        <v>8</v>
      </c>
      <c r="AL1474">
        <v>189</v>
      </c>
      <c r="AN1474" s="2">
        <v>12973</v>
      </c>
      <c r="AQ1474" t="s">
        <v>536</v>
      </c>
      <c r="BF1474" t="s">
        <v>108</v>
      </c>
      <c r="BG1474" t="s">
        <v>109</v>
      </c>
      <c r="BH1474" t="s">
        <v>735</v>
      </c>
      <c r="BI1474" t="s">
        <v>1691</v>
      </c>
      <c r="BJ1474" t="s">
        <v>1691</v>
      </c>
      <c r="BN1474">
        <v>39.319226</v>
      </c>
      <c r="BO1474">
        <v>-84.252993000000004</v>
      </c>
      <c r="BP1474" t="s">
        <v>113</v>
      </c>
      <c r="BQ1474">
        <v>3036</v>
      </c>
      <c r="BS1474" t="s">
        <v>114</v>
      </c>
      <c r="BU1474" t="s">
        <v>115</v>
      </c>
      <c r="CF1474" t="s">
        <v>114</v>
      </c>
      <c r="CG1474" s="3">
        <v>43959.370393518519</v>
      </c>
      <c r="CI1474">
        <v>70</v>
      </c>
      <c r="CJ1474" t="s">
        <v>10052</v>
      </c>
      <c r="CK1474" t="s">
        <v>10053</v>
      </c>
    </row>
    <row r="1475" spans="1:89" x14ac:dyDescent="0.45">
      <c r="A1475">
        <v>4413222</v>
      </c>
      <c r="B1475" t="s">
        <v>89</v>
      </c>
      <c r="E1475" t="s">
        <v>90</v>
      </c>
      <c r="F1475" t="s">
        <v>10058</v>
      </c>
      <c r="G1475" t="s">
        <v>10059</v>
      </c>
      <c r="I1475" t="s">
        <v>10020</v>
      </c>
      <c r="J1475" t="s">
        <v>638</v>
      </c>
      <c r="K1475" t="s">
        <v>639</v>
      </c>
      <c r="L1475" t="s">
        <v>640</v>
      </c>
      <c r="M1475" t="s">
        <v>641</v>
      </c>
      <c r="N1475" t="s">
        <v>642</v>
      </c>
      <c r="O1475" t="s">
        <v>10021</v>
      </c>
      <c r="P1475">
        <v>556754</v>
      </c>
      <c r="Q1475" t="s">
        <v>8539</v>
      </c>
      <c r="R1475" t="s">
        <v>10022</v>
      </c>
      <c r="T1475" t="s">
        <v>10023</v>
      </c>
      <c r="W1475" t="s">
        <v>103</v>
      </c>
      <c r="AE1475" t="s">
        <v>203</v>
      </c>
      <c r="AG1475">
        <v>6442</v>
      </c>
      <c r="AH1475" s="1">
        <v>13109</v>
      </c>
      <c r="AI1475">
        <v>1935</v>
      </c>
      <c r="AJ1475">
        <v>11</v>
      </c>
      <c r="AK1475">
        <v>21</v>
      </c>
      <c r="AL1475">
        <v>325</v>
      </c>
      <c r="AN1475" s="2">
        <v>13109</v>
      </c>
      <c r="BF1475" t="s">
        <v>108</v>
      </c>
      <c r="BG1475" t="s">
        <v>109</v>
      </c>
      <c r="BH1475" t="s">
        <v>110</v>
      </c>
      <c r="BI1475" t="s">
        <v>6304</v>
      </c>
      <c r="BJ1475" t="s">
        <v>6305</v>
      </c>
      <c r="BN1475">
        <v>39.280614</v>
      </c>
      <c r="BO1475">
        <v>-84.356605999999999</v>
      </c>
      <c r="BP1475" t="s">
        <v>113</v>
      </c>
      <c r="BQ1475">
        <v>3036</v>
      </c>
      <c r="BS1475" t="s">
        <v>6306</v>
      </c>
      <c r="BU1475" t="s">
        <v>352</v>
      </c>
      <c r="BV1475" t="s">
        <v>270</v>
      </c>
      <c r="CF1475" t="s">
        <v>114</v>
      </c>
      <c r="CG1475" s="3">
        <v>43959.370393518519</v>
      </c>
      <c r="CI1475">
        <v>70</v>
      </c>
      <c r="CJ1475" t="s">
        <v>10060</v>
      </c>
      <c r="CK1475" t="s">
        <v>10061</v>
      </c>
    </row>
    <row r="1476" spans="1:89" x14ac:dyDescent="0.45">
      <c r="A1476">
        <v>4413226</v>
      </c>
      <c r="B1476" t="s">
        <v>89</v>
      </c>
      <c r="E1476" t="s">
        <v>90</v>
      </c>
      <c r="F1476" t="s">
        <v>10066</v>
      </c>
      <c r="G1476" t="s">
        <v>10067</v>
      </c>
      <c r="I1476" t="s">
        <v>10020</v>
      </c>
      <c r="J1476" t="s">
        <v>638</v>
      </c>
      <c r="K1476" t="s">
        <v>639</v>
      </c>
      <c r="L1476" t="s">
        <v>640</v>
      </c>
      <c r="M1476" t="s">
        <v>641</v>
      </c>
      <c r="N1476" t="s">
        <v>642</v>
      </c>
      <c r="O1476" t="s">
        <v>10021</v>
      </c>
      <c r="P1476">
        <v>556754</v>
      </c>
      <c r="Q1476" t="s">
        <v>8539</v>
      </c>
      <c r="R1476" t="s">
        <v>10022</v>
      </c>
      <c r="T1476" t="s">
        <v>10023</v>
      </c>
      <c r="W1476" t="s">
        <v>103</v>
      </c>
      <c r="AE1476" t="s">
        <v>203</v>
      </c>
      <c r="AG1476">
        <v>2260</v>
      </c>
      <c r="AH1476" s="1">
        <v>12194</v>
      </c>
      <c r="AI1476">
        <v>1933</v>
      </c>
      <c r="AJ1476">
        <v>5</v>
      </c>
      <c r="AK1476">
        <v>20</v>
      </c>
      <c r="AL1476">
        <v>140</v>
      </c>
      <c r="AN1476" s="2">
        <v>12194</v>
      </c>
      <c r="AQ1476" t="s">
        <v>148</v>
      </c>
      <c r="BF1476" t="s">
        <v>108</v>
      </c>
      <c r="BG1476" t="s">
        <v>109</v>
      </c>
      <c r="BH1476" t="s">
        <v>110</v>
      </c>
      <c r="BI1476" t="s">
        <v>1361</v>
      </c>
      <c r="BJ1476" t="s">
        <v>1361</v>
      </c>
      <c r="BN1476">
        <v>39.114272</v>
      </c>
      <c r="BO1476">
        <v>-84.400264000000007</v>
      </c>
      <c r="BQ1476">
        <v>210</v>
      </c>
      <c r="BS1476" t="s">
        <v>1362</v>
      </c>
      <c r="BU1476" t="s">
        <v>284</v>
      </c>
      <c r="BV1476" t="s">
        <v>270</v>
      </c>
      <c r="CF1476" t="s">
        <v>114</v>
      </c>
      <c r="CG1476" s="3">
        <v>43959.370393518519</v>
      </c>
      <c r="CI1476">
        <v>70</v>
      </c>
      <c r="CJ1476" t="s">
        <v>10068</v>
      </c>
      <c r="CK1476" t="s">
        <v>10069</v>
      </c>
    </row>
    <row r="1477" spans="1:89" x14ac:dyDescent="0.45">
      <c r="A1477">
        <v>4413231</v>
      </c>
      <c r="B1477" t="s">
        <v>89</v>
      </c>
      <c r="E1477" t="s">
        <v>90</v>
      </c>
      <c r="F1477" t="s">
        <v>10079</v>
      </c>
      <c r="G1477" t="s">
        <v>10080</v>
      </c>
      <c r="I1477" t="s">
        <v>10020</v>
      </c>
      <c r="J1477" t="s">
        <v>638</v>
      </c>
      <c r="K1477" t="s">
        <v>639</v>
      </c>
      <c r="L1477" t="s">
        <v>640</v>
      </c>
      <c r="M1477" t="s">
        <v>641</v>
      </c>
      <c r="N1477" t="s">
        <v>642</v>
      </c>
      <c r="O1477" t="s">
        <v>10021</v>
      </c>
      <c r="P1477">
        <v>556754</v>
      </c>
      <c r="Q1477" t="s">
        <v>8539</v>
      </c>
      <c r="R1477" t="s">
        <v>10022</v>
      </c>
      <c r="T1477" t="s">
        <v>10023</v>
      </c>
      <c r="W1477" t="s">
        <v>103</v>
      </c>
      <c r="AE1477" t="s">
        <v>203</v>
      </c>
      <c r="AG1477">
        <v>1198</v>
      </c>
      <c r="AH1477" s="1">
        <v>11964</v>
      </c>
      <c r="AI1477">
        <v>1932</v>
      </c>
      <c r="AJ1477">
        <v>10</v>
      </c>
      <c r="AK1477">
        <v>2</v>
      </c>
      <c r="AL1477">
        <v>276</v>
      </c>
      <c r="AN1477" s="2">
        <v>11964</v>
      </c>
      <c r="AQ1477" t="s">
        <v>1156</v>
      </c>
      <c r="BF1477" t="s">
        <v>108</v>
      </c>
      <c r="BG1477" t="s">
        <v>109</v>
      </c>
      <c r="BH1477" t="s">
        <v>206</v>
      </c>
      <c r="BJ1477" t="s">
        <v>207</v>
      </c>
      <c r="BN1477">
        <v>39.222845</v>
      </c>
      <c r="BO1477">
        <v>-83.355158000000003</v>
      </c>
      <c r="BP1477" t="s">
        <v>113</v>
      </c>
      <c r="BQ1477">
        <v>250</v>
      </c>
      <c r="BS1477" t="s">
        <v>3895</v>
      </c>
      <c r="BU1477" t="s">
        <v>269</v>
      </c>
      <c r="BV1477" t="s">
        <v>270</v>
      </c>
      <c r="CF1477" t="s">
        <v>114</v>
      </c>
      <c r="CG1477" s="3">
        <v>43959.370393518519</v>
      </c>
      <c r="CI1477">
        <v>70</v>
      </c>
      <c r="CJ1477" t="s">
        <v>10081</v>
      </c>
      <c r="CK1477" t="s">
        <v>10082</v>
      </c>
    </row>
    <row r="1478" spans="1:89" x14ac:dyDescent="0.45">
      <c r="A1478">
        <v>4413237</v>
      </c>
      <c r="B1478" t="s">
        <v>89</v>
      </c>
      <c r="E1478" t="s">
        <v>90</v>
      </c>
      <c r="F1478" t="s">
        <v>10095</v>
      </c>
      <c r="G1478" t="s">
        <v>10096</v>
      </c>
      <c r="I1478" t="s">
        <v>10020</v>
      </c>
      <c r="J1478" t="s">
        <v>638</v>
      </c>
      <c r="K1478" t="s">
        <v>639</v>
      </c>
      <c r="L1478" t="s">
        <v>640</v>
      </c>
      <c r="M1478" t="s">
        <v>641</v>
      </c>
      <c r="N1478" t="s">
        <v>642</v>
      </c>
      <c r="O1478" t="s">
        <v>10021</v>
      </c>
      <c r="P1478">
        <v>556754</v>
      </c>
      <c r="Q1478" t="s">
        <v>8539</v>
      </c>
      <c r="R1478" t="s">
        <v>10022</v>
      </c>
      <c r="T1478" t="s">
        <v>10023</v>
      </c>
      <c r="W1478" t="s">
        <v>103</v>
      </c>
      <c r="AE1478" t="s">
        <v>203</v>
      </c>
      <c r="AG1478">
        <v>6743</v>
      </c>
      <c r="AH1478" s="1">
        <v>13219</v>
      </c>
      <c r="AI1478">
        <v>1936</v>
      </c>
      <c r="AJ1478">
        <v>3</v>
      </c>
      <c r="AK1478">
        <v>10</v>
      </c>
      <c r="AL1478">
        <v>70</v>
      </c>
      <c r="AN1478" s="2">
        <v>13219</v>
      </c>
      <c r="BF1478" t="s">
        <v>108</v>
      </c>
      <c r="BG1478" t="s">
        <v>109</v>
      </c>
      <c r="BH1478" t="s">
        <v>110</v>
      </c>
      <c r="BI1478" t="s">
        <v>2533</v>
      </c>
      <c r="BJ1478" t="s">
        <v>4777</v>
      </c>
      <c r="BN1478">
        <v>39.247559000000003</v>
      </c>
      <c r="BO1478">
        <v>-84.322238999999996</v>
      </c>
      <c r="BQ1478">
        <v>210</v>
      </c>
      <c r="BS1478" t="s">
        <v>2496</v>
      </c>
      <c r="BU1478" t="s">
        <v>284</v>
      </c>
      <c r="BV1478" t="s">
        <v>270</v>
      </c>
      <c r="CF1478" t="s">
        <v>114</v>
      </c>
      <c r="CG1478" s="3">
        <v>43959.370393518519</v>
      </c>
      <c r="CI1478">
        <v>70</v>
      </c>
      <c r="CJ1478" t="s">
        <v>10097</v>
      </c>
      <c r="CK1478" t="s">
        <v>10098</v>
      </c>
    </row>
    <row r="1479" spans="1:89" x14ac:dyDescent="0.45">
      <c r="A1479">
        <v>4413239</v>
      </c>
      <c r="B1479" t="s">
        <v>89</v>
      </c>
      <c r="E1479" t="s">
        <v>90</v>
      </c>
      <c r="F1479" t="s">
        <v>10099</v>
      </c>
      <c r="G1479" t="s">
        <v>10100</v>
      </c>
      <c r="I1479" t="s">
        <v>10020</v>
      </c>
      <c r="J1479" t="s">
        <v>638</v>
      </c>
      <c r="K1479" t="s">
        <v>639</v>
      </c>
      <c r="L1479" t="s">
        <v>640</v>
      </c>
      <c r="M1479" t="s">
        <v>641</v>
      </c>
      <c r="N1479" t="s">
        <v>642</v>
      </c>
      <c r="O1479" t="s">
        <v>10021</v>
      </c>
      <c r="P1479">
        <v>556754</v>
      </c>
      <c r="Q1479" t="s">
        <v>8539</v>
      </c>
      <c r="R1479" t="s">
        <v>10022</v>
      </c>
      <c r="T1479" t="s">
        <v>10023</v>
      </c>
      <c r="W1479" t="s">
        <v>103</v>
      </c>
      <c r="AE1479" t="s">
        <v>203</v>
      </c>
      <c r="AG1479">
        <v>6826</v>
      </c>
      <c r="AH1479" s="1">
        <v>13251</v>
      </c>
      <c r="AI1479">
        <v>1936</v>
      </c>
      <c r="AJ1479">
        <v>4</v>
      </c>
      <c r="AK1479">
        <v>11</v>
      </c>
      <c r="AL1479">
        <v>102</v>
      </c>
      <c r="AN1479" s="2">
        <v>13251</v>
      </c>
      <c r="BF1479" t="s">
        <v>108</v>
      </c>
      <c r="BG1479" t="s">
        <v>109</v>
      </c>
      <c r="BH1479" t="s">
        <v>719</v>
      </c>
      <c r="BJ1479" t="s">
        <v>6210</v>
      </c>
      <c r="BN1479">
        <v>38.957152999999998</v>
      </c>
      <c r="BO1479">
        <v>-82.590901000000002</v>
      </c>
      <c r="BP1479" t="s">
        <v>113</v>
      </c>
      <c r="BQ1479">
        <v>301</v>
      </c>
      <c r="BS1479" t="s">
        <v>114</v>
      </c>
      <c r="BU1479" t="s">
        <v>115</v>
      </c>
      <c r="CF1479" t="s">
        <v>114</v>
      </c>
      <c r="CG1479" s="3">
        <v>43959.370393518519</v>
      </c>
      <c r="CI1479">
        <v>70</v>
      </c>
      <c r="CJ1479" t="s">
        <v>10101</v>
      </c>
      <c r="CK1479" t="s">
        <v>10102</v>
      </c>
    </row>
    <row r="1480" spans="1:89" x14ac:dyDescent="0.45">
      <c r="A1480">
        <v>4413247</v>
      </c>
      <c r="B1480" t="s">
        <v>89</v>
      </c>
      <c r="E1480" t="s">
        <v>90</v>
      </c>
      <c r="F1480" t="s">
        <v>10112</v>
      </c>
      <c r="G1480" t="s">
        <v>10113</v>
      </c>
      <c r="I1480" t="s">
        <v>10020</v>
      </c>
      <c r="J1480" t="s">
        <v>638</v>
      </c>
      <c r="K1480" t="s">
        <v>639</v>
      </c>
      <c r="L1480" t="s">
        <v>640</v>
      </c>
      <c r="M1480" t="s">
        <v>641</v>
      </c>
      <c r="N1480" t="s">
        <v>642</v>
      </c>
      <c r="O1480" t="s">
        <v>10021</v>
      </c>
      <c r="P1480">
        <v>556754</v>
      </c>
      <c r="Q1480" t="s">
        <v>8539</v>
      </c>
      <c r="R1480" t="s">
        <v>10022</v>
      </c>
      <c r="T1480" t="s">
        <v>10023</v>
      </c>
      <c r="W1480" t="s">
        <v>103</v>
      </c>
      <c r="AE1480" t="s">
        <v>203</v>
      </c>
      <c r="AG1480">
        <v>6728</v>
      </c>
      <c r="AH1480" s="1">
        <v>13217</v>
      </c>
      <c r="AI1480">
        <v>1936</v>
      </c>
      <c r="AJ1480">
        <v>3</v>
      </c>
      <c r="AK1480">
        <v>8</v>
      </c>
      <c r="AL1480">
        <v>68</v>
      </c>
      <c r="AN1480" s="2">
        <v>13217</v>
      </c>
      <c r="BF1480" t="s">
        <v>108</v>
      </c>
      <c r="BG1480" t="s">
        <v>109</v>
      </c>
      <c r="BH1480" t="s">
        <v>719</v>
      </c>
      <c r="BJ1480" t="s">
        <v>6210</v>
      </c>
      <c r="BN1480">
        <v>39.119520000000001</v>
      </c>
      <c r="BO1480">
        <v>-82.677785</v>
      </c>
      <c r="BQ1480">
        <v>1893</v>
      </c>
      <c r="BS1480" t="s">
        <v>10114</v>
      </c>
      <c r="BU1480" t="s">
        <v>2767</v>
      </c>
      <c r="BV1480" t="s">
        <v>270</v>
      </c>
      <c r="CF1480" t="s">
        <v>114</v>
      </c>
      <c r="CG1480" s="3">
        <v>43959.370393518519</v>
      </c>
      <c r="CI1480">
        <v>70</v>
      </c>
      <c r="CJ1480" t="s">
        <v>10115</v>
      </c>
      <c r="CK1480" t="s">
        <v>10116</v>
      </c>
    </row>
    <row r="1481" spans="1:89" x14ac:dyDescent="0.45">
      <c r="A1481">
        <v>4413255</v>
      </c>
      <c r="B1481" t="s">
        <v>89</v>
      </c>
      <c r="E1481" t="s">
        <v>90</v>
      </c>
      <c r="F1481" t="s">
        <v>10121</v>
      </c>
      <c r="G1481" t="s">
        <v>10122</v>
      </c>
      <c r="I1481" t="s">
        <v>10123</v>
      </c>
      <c r="J1481" t="s">
        <v>638</v>
      </c>
      <c r="K1481" t="s">
        <v>639</v>
      </c>
      <c r="L1481" t="s">
        <v>8742</v>
      </c>
      <c r="M1481" t="s">
        <v>8743</v>
      </c>
      <c r="N1481" t="s">
        <v>10124</v>
      </c>
      <c r="O1481" t="s">
        <v>10125</v>
      </c>
      <c r="P1481">
        <v>237985</v>
      </c>
      <c r="Q1481" t="s">
        <v>4444</v>
      </c>
      <c r="R1481" t="s">
        <v>10126</v>
      </c>
      <c r="T1481" t="s">
        <v>9207</v>
      </c>
      <c r="W1481" t="s">
        <v>103</v>
      </c>
      <c r="AE1481" t="s">
        <v>203</v>
      </c>
      <c r="AF1481" t="s">
        <v>2118</v>
      </c>
      <c r="AG1481">
        <v>20242</v>
      </c>
      <c r="AH1481" s="1">
        <v>17358</v>
      </c>
      <c r="AI1481">
        <v>1947</v>
      </c>
      <c r="AJ1481">
        <v>7</v>
      </c>
      <c r="AK1481">
        <v>10</v>
      </c>
      <c r="AL1481">
        <v>191</v>
      </c>
      <c r="AN1481" s="2">
        <v>17358</v>
      </c>
      <c r="AQ1481" t="s">
        <v>4930</v>
      </c>
      <c r="BF1481" t="s">
        <v>108</v>
      </c>
      <c r="BG1481" t="s">
        <v>420</v>
      </c>
      <c r="BH1481" t="s">
        <v>1000</v>
      </c>
      <c r="BI1481" t="s">
        <v>1001</v>
      </c>
      <c r="BJ1481" t="s">
        <v>10127</v>
      </c>
      <c r="BN1481">
        <v>41.366478999999998</v>
      </c>
      <c r="BO1481">
        <v>-122.171909</v>
      </c>
      <c r="BP1481" t="s">
        <v>113</v>
      </c>
      <c r="BQ1481">
        <v>485</v>
      </c>
      <c r="BS1481" t="s">
        <v>114</v>
      </c>
      <c r="BU1481" t="s">
        <v>115</v>
      </c>
      <c r="BX1481">
        <v>1829</v>
      </c>
      <c r="CC1481" t="s">
        <v>5488</v>
      </c>
      <c r="CF1481" t="s">
        <v>114</v>
      </c>
      <c r="CG1481" s="3">
        <v>43959.370393518519</v>
      </c>
      <c r="CI1481">
        <v>70</v>
      </c>
      <c r="CJ1481" t="s">
        <v>10128</v>
      </c>
      <c r="CK1481" t="s">
        <v>10129</v>
      </c>
    </row>
    <row r="1482" spans="1:89" x14ac:dyDescent="0.45">
      <c r="A1482">
        <v>4413261</v>
      </c>
      <c r="B1482" t="s">
        <v>89</v>
      </c>
      <c r="E1482" t="s">
        <v>90</v>
      </c>
      <c r="F1482" t="s">
        <v>10148</v>
      </c>
      <c r="G1482" t="s">
        <v>10149</v>
      </c>
      <c r="I1482" t="s">
        <v>10123</v>
      </c>
      <c r="J1482" t="s">
        <v>638</v>
      </c>
      <c r="K1482" t="s">
        <v>639</v>
      </c>
      <c r="L1482" t="s">
        <v>8742</v>
      </c>
      <c r="M1482" t="s">
        <v>8743</v>
      </c>
      <c r="N1482" t="s">
        <v>8874</v>
      </c>
      <c r="O1482" t="s">
        <v>10150</v>
      </c>
      <c r="P1482">
        <v>238081</v>
      </c>
      <c r="Q1482" t="s">
        <v>10151</v>
      </c>
      <c r="R1482" t="s">
        <v>10126</v>
      </c>
      <c r="T1482" t="s">
        <v>10152</v>
      </c>
      <c r="W1482" t="s">
        <v>103</v>
      </c>
      <c r="AE1482" t="s">
        <v>203</v>
      </c>
      <c r="AF1482" t="s">
        <v>2118</v>
      </c>
      <c r="AG1482">
        <v>23969</v>
      </c>
      <c r="AH1482" s="1">
        <v>17700</v>
      </c>
      <c r="AI1482">
        <v>1948</v>
      </c>
      <c r="AJ1482">
        <v>6</v>
      </c>
      <c r="AK1482">
        <v>16</v>
      </c>
      <c r="AL1482">
        <v>168</v>
      </c>
      <c r="AN1482" s="2">
        <v>17700</v>
      </c>
      <c r="AO1482" t="s">
        <v>10153</v>
      </c>
      <c r="AP1482" t="s">
        <v>10154</v>
      </c>
      <c r="AQ1482" t="s">
        <v>10155</v>
      </c>
      <c r="BF1482" t="s">
        <v>108</v>
      </c>
      <c r="BG1482" t="s">
        <v>1344</v>
      </c>
      <c r="BH1482" t="s">
        <v>7673</v>
      </c>
      <c r="BJ1482" t="s">
        <v>10156</v>
      </c>
      <c r="BN1482">
        <v>45.485964000000003</v>
      </c>
      <c r="BO1482">
        <v>-118.275507</v>
      </c>
      <c r="BP1482" t="s">
        <v>113</v>
      </c>
      <c r="BQ1482">
        <v>3036</v>
      </c>
      <c r="BS1482" t="s">
        <v>114</v>
      </c>
      <c r="BU1482" t="s">
        <v>115</v>
      </c>
      <c r="CF1482" t="s">
        <v>114</v>
      </c>
      <c r="CG1482" s="3">
        <v>43959.370393518519</v>
      </c>
      <c r="CI1482">
        <v>70</v>
      </c>
      <c r="CJ1482" t="s">
        <v>10157</v>
      </c>
      <c r="CK1482" t="s">
        <v>10158</v>
      </c>
    </row>
    <row r="1483" spans="1:89" x14ac:dyDescent="0.45">
      <c r="A1483">
        <v>4413262</v>
      </c>
      <c r="B1483" t="s">
        <v>89</v>
      </c>
      <c r="E1483" t="s">
        <v>90</v>
      </c>
      <c r="F1483" t="s">
        <v>10159</v>
      </c>
      <c r="G1483" t="s">
        <v>10160</v>
      </c>
      <c r="I1483" t="s">
        <v>10123</v>
      </c>
      <c r="J1483" t="s">
        <v>638</v>
      </c>
      <c r="K1483" t="s">
        <v>639</v>
      </c>
      <c r="L1483" t="s">
        <v>8742</v>
      </c>
      <c r="M1483" t="s">
        <v>8743</v>
      </c>
      <c r="N1483" t="s">
        <v>8874</v>
      </c>
      <c r="O1483" t="s">
        <v>10161</v>
      </c>
      <c r="P1483">
        <v>184025</v>
      </c>
      <c r="Q1483" t="s">
        <v>2644</v>
      </c>
      <c r="R1483" t="s">
        <v>10126</v>
      </c>
      <c r="T1483" t="s">
        <v>10162</v>
      </c>
      <c r="W1483" t="s">
        <v>103</v>
      </c>
      <c r="AE1483" t="s">
        <v>203</v>
      </c>
      <c r="AG1483">
        <v>9801</v>
      </c>
      <c r="AH1483" s="1">
        <v>13831</v>
      </c>
      <c r="AI1483">
        <v>1937</v>
      </c>
      <c r="AJ1483">
        <v>11</v>
      </c>
      <c r="AK1483">
        <v>12</v>
      </c>
      <c r="AL1483">
        <v>316</v>
      </c>
      <c r="AN1483" s="2">
        <v>13831</v>
      </c>
      <c r="AP1483" t="s">
        <v>10163</v>
      </c>
      <c r="AQ1483" t="s">
        <v>6638</v>
      </c>
      <c r="BF1483" t="s">
        <v>108</v>
      </c>
      <c r="BG1483" t="s">
        <v>1344</v>
      </c>
      <c r="BH1483" t="s">
        <v>1345</v>
      </c>
      <c r="BI1483" t="s">
        <v>1346</v>
      </c>
      <c r="BJ1483" t="s">
        <v>10164</v>
      </c>
      <c r="BN1483">
        <v>44.459800000000001</v>
      </c>
      <c r="BO1483">
        <v>-123.52249999999999</v>
      </c>
      <c r="BQ1483">
        <v>1000</v>
      </c>
      <c r="BS1483" t="s">
        <v>10165</v>
      </c>
      <c r="BU1483" t="s">
        <v>10166</v>
      </c>
      <c r="BV1483" t="s">
        <v>270</v>
      </c>
      <c r="CF1483" t="s">
        <v>114</v>
      </c>
      <c r="CG1483" s="3">
        <v>43959.370393518519</v>
      </c>
      <c r="CI1483">
        <v>70</v>
      </c>
      <c r="CJ1483" t="s">
        <v>10167</v>
      </c>
      <c r="CK1483" t="s">
        <v>10168</v>
      </c>
    </row>
    <row r="1484" spans="1:89" x14ac:dyDescent="0.45">
      <c r="A1484">
        <v>4413264</v>
      </c>
      <c r="B1484" t="s">
        <v>89</v>
      </c>
      <c r="E1484" t="s">
        <v>90</v>
      </c>
      <c r="F1484" t="s">
        <v>10169</v>
      </c>
      <c r="G1484" t="s">
        <v>10170</v>
      </c>
      <c r="I1484" t="s">
        <v>10123</v>
      </c>
      <c r="J1484" t="s">
        <v>638</v>
      </c>
      <c r="K1484" t="s">
        <v>639</v>
      </c>
      <c r="L1484" t="s">
        <v>8742</v>
      </c>
      <c r="M1484" t="s">
        <v>8743</v>
      </c>
      <c r="N1484" t="s">
        <v>8874</v>
      </c>
      <c r="O1484" t="s">
        <v>10161</v>
      </c>
      <c r="P1484">
        <v>184025</v>
      </c>
      <c r="Q1484" t="s">
        <v>2644</v>
      </c>
      <c r="R1484" t="s">
        <v>10126</v>
      </c>
      <c r="T1484" t="s">
        <v>10162</v>
      </c>
      <c r="W1484" t="s">
        <v>103</v>
      </c>
      <c r="AE1484" t="s">
        <v>203</v>
      </c>
      <c r="AF1484" t="s">
        <v>2118</v>
      </c>
      <c r="AG1484">
        <v>18775</v>
      </c>
      <c r="AH1484" s="1">
        <v>17122</v>
      </c>
      <c r="AI1484">
        <v>1946</v>
      </c>
      <c r="AJ1484">
        <v>11</v>
      </c>
      <c r="AK1484">
        <v>16</v>
      </c>
      <c r="AL1484">
        <v>320</v>
      </c>
      <c r="AN1484" s="2">
        <v>17122</v>
      </c>
      <c r="AO1484" t="s">
        <v>10171</v>
      </c>
      <c r="AP1484" t="s">
        <v>10172</v>
      </c>
      <c r="AQ1484" t="s">
        <v>6638</v>
      </c>
      <c r="BF1484" t="s">
        <v>108</v>
      </c>
      <c r="BG1484" t="s">
        <v>2264</v>
      </c>
      <c r="BH1484" t="s">
        <v>2264</v>
      </c>
      <c r="BJ1484" t="s">
        <v>10173</v>
      </c>
      <c r="BN1484">
        <v>46.084468999999999</v>
      </c>
      <c r="BO1484">
        <v>-115.494665</v>
      </c>
      <c r="BP1484" t="s">
        <v>113</v>
      </c>
      <c r="BQ1484">
        <v>1204</v>
      </c>
      <c r="BS1484" t="s">
        <v>114</v>
      </c>
      <c r="BU1484" t="s">
        <v>115</v>
      </c>
      <c r="CF1484" t="s">
        <v>114</v>
      </c>
      <c r="CG1484" s="3">
        <v>43959.370393518519</v>
      </c>
      <c r="CI1484">
        <v>70</v>
      </c>
      <c r="CJ1484" t="s">
        <v>10174</v>
      </c>
      <c r="CK1484" t="s">
        <v>10175</v>
      </c>
    </row>
    <row r="1485" spans="1:89" x14ac:dyDescent="0.45">
      <c r="A1485">
        <v>4413265</v>
      </c>
      <c r="B1485" t="s">
        <v>89</v>
      </c>
      <c r="E1485" t="s">
        <v>90</v>
      </c>
      <c r="F1485" t="s">
        <v>10176</v>
      </c>
      <c r="G1485" t="s">
        <v>10177</v>
      </c>
      <c r="I1485" t="s">
        <v>10123</v>
      </c>
      <c r="J1485" t="s">
        <v>638</v>
      </c>
      <c r="K1485" t="s">
        <v>639</v>
      </c>
      <c r="L1485" t="s">
        <v>8742</v>
      </c>
      <c r="M1485" t="s">
        <v>8743</v>
      </c>
      <c r="N1485" t="s">
        <v>10124</v>
      </c>
      <c r="O1485" t="s">
        <v>10125</v>
      </c>
      <c r="P1485">
        <v>237985</v>
      </c>
      <c r="Q1485" t="s">
        <v>4444</v>
      </c>
      <c r="R1485" t="s">
        <v>10126</v>
      </c>
      <c r="T1485" t="s">
        <v>9207</v>
      </c>
      <c r="W1485" t="s">
        <v>103</v>
      </c>
      <c r="AE1485" t="s">
        <v>203</v>
      </c>
      <c r="AG1485">
        <v>7593</v>
      </c>
      <c r="AH1485" s="1">
        <v>13383</v>
      </c>
      <c r="AI1485">
        <v>1936</v>
      </c>
      <c r="AJ1485">
        <v>8</v>
      </c>
      <c r="AK1485">
        <v>21</v>
      </c>
      <c r="AL1485">
        <v>234</v>
      </c>
      <c r="AN1485" s="2">
        <v>13383</v>
      </c>
      <c r="AQ1485" t="s">
        <v>10178</v>
      </c>
      <c r="BF1485" t="s">
        <v>108</v>
      </c>
      <c r="BG1485" t="s">
        <v>420</v>
      </c>
      <c r="BH1485" t="s">
        <v>1000</v>
      </c>
      <c r="BI1485" t="s">
        <v>1001</v>
      </c>
      <c r="BJ1485" t="s">
        <v>10179</v>
      </c>
      <c r="BN1485">
        <v>41.339568999999997</v>
      </c>
      <c r="BO1485">
        <v>-122.287735</v>
      </c>
      <c r="BQ1485">
        <v>4735</v>
      </c>
      <c r="BS1485" t="s">
        <v>3080</v>
      </c>
      <c r="BU1485" t="s">
        <v>3071</v>
      </c>
      <c r="BV1485" t="s">
        <v>270</v>
      </c>
      <c r="BX1485">
        <v>1981</v>
      </c>
      <c r="CC1485" t="s">
        <v>4447</v>
      </c>
      <c r="CF1485" t="s">
        <v>114</v>
      </c>
      <c r="CG1485" s="3">
        <v>43959.370393518519</v>
      </c>
      <c r="CI1485">
        <v>70</v>
      </c>
      <c r="CJ1485" t="s">
        <v>10180</v>
      </c>
      <c r="CK1485" t="s">
        <v>10181</v>
      </c>
    </row>
    <row r="1486" spans="1:89" x14ac:dyDescent="0.45">
      <c r="A1486">
        <v>4413271</v>
      </c>
      <c r="B1486" t="s">
        <v>89</v>
      </c>
      <c r="E1486" t="s">
        <v>90</v>
      </c>
      <c r="F1486" t="s">
        <v>10202</v>
      </c>
      <c r="G1486" t="s">
        <v>10203</v>
      </c>
      <c r="I1486" t="s">
        <v>10123</v>
      </c>
      <c r="J1486" t="s">
        <v>638</v>
      </c>
      <c r="K1486" t="s">
        <v>639</v>
      </c>
      <c r="L1486" t="s">
        <v>8742</v>
      </c>
      <c r="M1486" t="s">
        <v>8743</v>
      </c>
      <c r="N1486" t="s">
        <v>8874</v>
      </c>
      <c r="O1486" t="s">
        <v>10125</v>
      </c>
      <c r="P1486">
        <v>237985</v>
      </c>
      <c r="Q1486" t="s">
        <v>4444</v>
      </c>
      <c r="R1486" t="s">
        <v>10126</v>
      </c>
      <c r="T1486" t="s">
        <v>9207</v>
      </c>
      <c r="W1486" t="s">
        <v>103</v>
      </c>
      <c r="AE1486" t="s">
        <v>203</v>
      </c>
      <c r="AF1486" t="s">
        <v>7835</v>
      </c>
      <c r="AG1486" t="s">
        <v>105</v>
      </c>
      <c r="AH1486" s="1">
        <v>14016</v>
      </c>
      <c r="AI1486">
        <v>1938</v>
      </c>
      <c r="AJ1486">
        <v>5</v>
      </c>
      <c r="AK1486">
        <v>16</v>
      </c>
      <c r="AL1486">
        <v>136</v>
      </c>
      <c r="AN1486" s="2">
        <v>14016</v>
      </c>
      <c r="AQ1486" t="s">
        <v>10204</v>
      </c>
      <c r="BF1486" t="s">
        <v>108</v>
      </c>
      <c r="BG1486" t="s">
        <v>1344</v>
      </c>
      <c r="BH1486" t="s">
        <v>6872</v>
      </c>
      <c r="BI1486" t="s">
        <v>10205</v>
      </c>
      <c r="BJ1486" t="s">
        <v>10205</v>
      </c>
      <c r="BN1486">
        <v>45.90108</v>
      </c>
      <c r="BO1486">
        <v>-123.759227</v>
      </c>
      <c r="BP1486" t="s">
        <v>113</v>
      </c>
      <c r="BQ1486">
        <v>210</v>
      </c>
      <c r="BS1486" t="s">
        <v>114</v>
      </c>
      <c r="BU1486" t="s">
        <v>115</v>
      </c>
      <c r="CF1486" t="s">
        <v>114</v>
      </c>
      <c r="CG1486" s="3">
        <v>43959.370393518519</v>
      </c>
      <c r="CI1486">
        <v>70</v>
      </c>
      <c r="CJ1486" t="s">
        <v>10206</v>
      </c>
      <c r="CK1486" t="s">
        <v>10207</v>
      </c>
    </row>
    <row r="1487" spans="1:89" x14ac:dyDescent="0.45">
      <c r="A1487">
        <v>4413273</v>
      </c>
      <c r="B1487" t="s">
        <v>89</v>
      </c>
      <c r="E1487" t="s">
        <v>90</v>
      </c>
      <c r="F1487" t="s">
        <v>10208</v>
      </c>
      <c r="G1487" t="s">
        <v>10209</v>
      </c>
      <c r="I1487" t="s">
        <v>10123</v>
      </c>
      <c r="J1487" t="s">
        <v>638</v>
      </c>
      <c r="K1487" t="s">
        <v>639</v>
      </c>
      <c r="L1487" t="s">
        <v>8742</v>
      </c>
      <c r="M1487" t="s">
        <v>8743</v>
      </c>
      <c r="N1487" t="s">
        <v>8874</v>
      </c>
      <c r="O1487" t="s">
        <v>10161</v>
      </c>
      <c r="P1487">
        <v>184025</v>
      </c>
      <c r="Q1487" t="s">
        <v>2644</v>
      </c>
      <c r="R1487" t="s">
        <v>10126</v>
      </c>
      <c r="T1487" t="s">
        <v>10162</v>
      </c>
      <c r="W1487" t="s">
        <v>103</v>
      </c>
      <c r="AE1487" t="s">
        <v>203</v>
      </c>
      <c r="AF1487" t="s">
        <v>7835</v>
      </c>
      <c r="AG1487">
        <v>9595</v>
      </c>
      <c r="AH1487" s="1">
        <v>13811</v>
      </c>
      <c r="AI1487">
        <v>1937</v>
      </c>
      <c r="AJ1487">
        <v>10</v>
      </c>
      <c r="AK1487">
        <v>23</v>
      </c>
      <c r="AL1487">
        <v>296</v>
      </c>
      <c r="AN1487" s="2">
        <v>13811</v>
      </c>
      <c r="AP1487" t="s">
        <v>10210</v>
      </c>
      <c r="AQ1487" t="s">
        <v>6638</v>
      </c>
      <c r="BF1487" t="s">
        <v>108</v>
      </c>
      <c r="BG1487" t="s">
        <v>2185</v>
      </c>
      <c r="BH1487" t="s">
        <v>10211</v>
      </c>
      <c r="BI1487" t="s">
        <v>10212</v>
      </c>
      <c r="BJ1487" t="s">
        <v>10212</v>
      </c>
      <c r="BN1487">
        <v>45.725394999999999</v>
      </c>
      <c r="BO1487">
        <v>-121.819244</v>
      </c>
      <c r="BQ1487">
        <v>3036</v>
      </c>
      <c r="BS1487" t="s">
        <v>10213</v>
      </c>
      <c r="BU1487" t="s">
        <v>2767</v>
      </c>
      <c r="BV1487" t="s">
        <v>270</v>
      </c>
      <c r="CF1487" t="s">
        <v>114</v>
      </c>
      <c r="CG1487" s="3">
        <v>43959.370393518519</v>
      </c>
      <c r="CI1487">
        <v>70</v>
      </c>
      <c r="CJ1487" t="s">
        <v>10214</v>
      </c>
      <c r="CK1487" t="s">
        <v>10215</v>
      </c>
    </row>
    <row r="1488" spans="1:89" x14ac:dyDescent="0.45">
      <c r="A1488">
        <v>4413274</v>
      </c>
      <c r="B1488" t="s">
        <v>89</v>
      </c>
      <c r="E1488" t="s">
        <v>90</v>
      </c>
      <c r="F1488" t="s">
        <v>10216</v>
      </c>
      <c r="G1488" t="s">
        <v>10217</v>
      </c>
      <c r="I1488" t="s">
        <v>10123</v>
      </c>
      <c r="J1488" t="s">
        <v>638</v>
      </c>
      <c r="K1488" t="s">
        <v>639</v>
      </c>
      <c r="L1488" t="s">
        <v>8742</v>
      </c>
      <c r="M1488" t="s">
        <v>8743</v>
      </c>
      <c r="N1488" t="s">
        <v>8874</v>
      </c>
      <c r="O1488" t="s">
        <v>10161</v>
      </c>
      <c r="P1488">
        <v>184025</v>
      </c>
      <c r="Q1488" t="s">
        <v>2644</v>
      </c>
      <c r="R1488" t="s">
        <v>10126</v>
      </c>
      <c r="T1488" t="s">
        <v>10162</v>
      </c>
      <c r="W1488" t="s">
        <v>103</v>
      </c>
      <c r="AE1488" t="s">
        <v>203</v>
      </c>
      <c r="AF1488" t="s">
        <v>7835</v>
      </c>
      <c r="AG1488">
        <v>9801</v>
      </c>
      <c r="AH1488" s="1">
        <v>13831</v>
      </c>
      <c r="AI1488">
        <v>1937</v>
      </c>
      <c r="AJ1488">
        <v>11</v>
      </c>
      <c r="AK1488">
        <v>12</v>
      </c>
      <c r="AL1488">
        <v>316</v>
      </c>
      <c r="AN1488" s="2">
        <v>13831</v>
      </c>
      <c r="AQ1488" t="s">
        <v>10218</v>
      </c>
      <c r="BF1488" t="s">
        <v>108</v>
      </c>
      <c r="BG1488" t="s">
        <v>1344</v>
      </c>
      <c r="BH1488" t="s">
        <v>1345</v>
      </c>
      <c r="BJ1488" t="s">
        <v>10219</v>
      </c>
      <c r="BN1488">
        <v>44.437175000000003</v>
      </c>
      <c r="BO1488">
        <v>-123.47686899999999</v>
      </c>
      <c r="BP1488" t="s">
        <v>113</v>
      </c>
      <c r="BQ1488">
        <v>2460</v>
      </c>
      <c r="BS1488" t="s">
        <v>114</v>
      </c>
      <c r="BU1488" t="s">
        <v>115</v>
      </c>
      <c r="CF1488" t="s">
        <v>114</v>
      </c>
      <c r="CG1488" s="3">
        <v>43959.370393518519</v>
      </c>
      <c r="CI1488">
        <v>70</v>
      </c>
      <c r="CJ1488" t="s">
        <v>10220</v>
      </c>
      <c r="CK1488" t="s">
        <v>10221</v>
      </c>
    </row>
    <row r="1489" spans="1:89" x14ac:dyDescent="0.45">
      <c r="A1489">
        <v>4413275</v>
      </c>
      <c r="B1489" t="s">
        <v>89</v>
      </c>
      <c r="E1489" t="s">
        <v>90</v>
      </c>
      <c r="F1489" t="s">
        <v>10222</v>
      </c>
      <c r="G1489" t="s">
        <v>10223</v>
      </c>
      <c r="I1489" t="s">
        <v>10194</v>
      </c>
      <c r="J1489" t="s">
        <v>638</v>
      </c>
      <c r="K1489" t="s">
        <v>639</v>
      </c>
      <c r="L1489" t="s">
        <v>1353</v>
      </c>
      <c r="M1489" t="s">
        <v>8913</v>
      </c>
      <c r="N1489" t="s">
        <v>10195</v>
      </c>
      <c r="O1489" t="s">
        <v>10196</v>
      </c>
      <c r="P1489">
        <v>269222</v>
      </c>
      <c r="Q1489" t="s">
        <v>10197</v>
      </c>
      <c r="R1489" t="s">
        <v>10198</v>
      </c>
      <c r="T1489" t="s">
        <v>10199</v>
      </c>
      <c r="W1489" t="s">
        <v>103</v>
      </c>
      <c r="AE1489" t="s">
        <v>203</v>
      </c>
      <c r="AG1489">
        <v>5366</v>
      </c>
      <c r="AH1489" s="1">
        <v>12976</v>
      </c>
      <c r="AI1489">
        <v>1935</v>
      </c>
      <c r="AJ1489">
        <v>7</v>
      </c>
      <c r="AK1489">
        <v>11</v>
      </c>
      <c r="AL1489">
        <v>192</v>
      </c>
      <c r="AN1489" s="2">
        <v>12976</v>
      </c>
      <c r="BF1489" t="s">
        <v>108</v>
      </c>
      <c r="BG1489" t="s">
        <v>109</v>
      </c>
      <c r="BH1489" t="s">
        <v>110</v>
      </c>
      <c r="BI1489" t="s">
        <v>6560</v>
      </c>
      <c r="BJ1489" t="s">
        <v>6560</v>
      </c>
      <c r="BN1489">
        <v>39.247002999999999</v>
      </c>
      <c r="BO1489">
        <v>-84.296327000000005</v>
      </c>
      <c r="BQ1489">
        <v>3036</v>
      </c>
      <c r="BS1489" t="s">
        <v>6561</v>
      </c>
      <c r="BU1489" t="s">
        <v>284</v>
      </c>
      <c r="BV1489" t="s">
        <v>270</v>
      </c>
      <c r="CF1489" t="s">
        <v>114</v>
      </c>
      <c r="CG1489" s="3">
        <v>43959.370393518519</v>
      </c>
      <c r="CI1489">
        <v>70</v>
      </c>
      <c r="CJ1489" t="s">
        <v>10224</v>
      </c>
      <c r="CK1489" t="s">
        <v>10225</v>
      </c>
    </row>
    <row r="1490" spans="1:89" x14ac:dyDescent="0.45">
      <c r="A1490">
        <v>4413280</v>
      </c>
      <c r="B1490" t="s">
        <v>89</v>
      </c>
      <c r="E1490" t="s">
        <v>90</v>
      </c>
      <c r="F1490" t="s">
        <v>10234</v>
      </c>
      <c r="G1490" t="s">
        <v>10235</v>
      </c>
      <c r="I1490" t="s">
        <v>10123</v>
      </c>
      <c r="J1490" t="s">
        <v>638</v>
      </c>
      <c r="K1490" t="s">
        <v>639</v>
      </c>
      <c r="L1490" t="s">
        <v>8742</v>
      </c>
      <c r="M1490" t="s">
        <v>8743</v>
      </c>
      <c r="N1490" t="s">
        <v>8874</v>
      </c>
      <c r="O1490" t="s">
        <v>10125</v>
      </c>
      <c r="P1490">
        <v>237985</v>
      </c>
      <c r="Q1490" t="s">
        <v>4444</v>
      </c>
      <c r="R1490" t="s">
        <v>10126</v>
      </c>
      <c r="T1490" t="s">
        <v>9207</v>
      </c>
      <c r="W1490" t="s">
        <v>103</v>
      </c>
      <c r="AE1490" t="s">
        <v>203</v>
      </c>
      <c r="AF1490" t="s">
        <v>7835</v>
      </c>
      <c r="AG1490">
        <v>8655</v>
      </c>
      <c r="AH1490" s="1">
        <v>13747</v>
      </c>
      <c r="AI1490">
        <v>1937</v>
      </c>
      <c r="AJ1490">
        <v>8</v>
      </c>
      <c r="AK1490">
        <v>20</v>
      </c>
      <c r="AL1490">
        <v>232</v>
      </c>
      <c r="AN1490" s="2">
        <v>13747</v>
      </c>
      <c r="AQ1490" t="s">
        <v>6638</v>
      </c>
      <c r="BF1490" t="s">
        <v>108</v>
      </c>
      <c r="BG1490" t="s">
        <v>420</v>
      </c>
      <c r="BH1490" t="s">
        <v>1000</v>
      </c>
      <c r="BI1490" t="s">
        <v>1001</v>
      </c>
      <c r="BJ1490" t="s">
        <v>10236</v>
      </c>
      <c r="BN1490">
        <v>41.321603000000003</v>
      </c>
      <c r="BO1490">
        <v>-122.25012</v>
      </c>
      <c r="BQ1490">
        <v>1000</v>
      </c>
      <c r="BS1490" t="s">
        <v>5487</v>
      </c>
      <c r="BU1490" t="s">
        <v>3071</v>
      </c>
      <c r="BV1490" t="s">
        <v>270</v>
      </c>
      <c r="BX1490">
        <v>1737</v>
      </c>
      <c r="CC1490" t="s">
        <v>5500</v>
      </c>
      <c r="CF1490" t="s">
        <v>114</v>
      </c>
      <c r="CG1490" s="3">
        <v>43959.370393518519</v>
      </c>
      <c r="CI1490">
        <v>70</v>
      </c>
      <c r="CJ1490" t="s">
        <v>10237</v>
      </c>
      <c r="CK1490" t="s">
        <v>10238</v>
      </c>
    </row>
    <row r="1491" spans="1:89" x14ac:dyDescent="0.45">
      <c r="A1491">
        <v>4413287</v>
      </c>
      <c r="B1491" t="s">
        <v>89</v>
      </c>
      <c r="E1491" t="s">
        <v>90</v>
      </c>
      <c r="F1491" t="s">
        <v>10246</v>
      </c>
      <c r="G1491" t="s">
        <v>10247</v>
      </c>
      <c r="I1491" t="s">
        <v>10123</v>
      </c>
      <c r="J1491" t="s">
        <v>638</v>
      </c>
      <c r="K1491" t="s">
        <v>639</v>
      </c>
      <c r="L1491" t="s">
        <v>8742</v>
      </c>
      <c r="M1491" t="s">
        <v>8743</v>
      </c>
      <c r="N1491" t="s">
        <v>8874</v>
      </c>
      <c r="O1491" t="s">
        <v>10248</v>
      </c>
      <c r="P1491">
        <v>237993</v>
      </c>
      <c r="Q1491" t="s">
        <v>10249</v>
      </c>
      <c r="R1491" t="s">
        <v>10126</v>
      </c>
      <c r="T1491" t="s">
        <v>10250</v>
      </c>
      <c r="W1491" t="s">
        <v>103</v>
      </c>
      <c r="AE1491" t="s">
        <v>203</v>
      </c>
      <c r="AG1491">
        <v>16631</v>
      </c>
      <c r="AH1491" s="1">
        <v>15491</v>
      </c>
      <c r="AI1491">
        <v>1942</v>
      </c>
      <c r="AJ1491">
        <v>5</v>
      </c>
      <c r="AK1491">
        <v>30</v>
      </c>
      <c r="AL1491">
        <v>150</v>
      </c>
      <c r="AN1491" s="2">
        <v>15491</v>
      </c>
      <c r="AP1491" t="s">
        <v>10251</v>
      </c>
      <c r="AQ1491" t="s">
        <v>6638</v>
      </c>
      <c r="BF1491" t="s">
        <v>108</v>
      </c>
      <c r="BG1491" t="s">
        <v>420</v>
      </c>
      <c r="BH1491" t="s">
        <v>1000</v>
      </c>
      <c r="BI1491" t="s">
        <v>1001</v>
      </c>
      <c r="BJ1491" t="s">
        <v>10252</v>
      </c>
      <c r="BN1491">
        <v>41.358569000000003</v>
      </c>
      <c r="BO1491">
        <v>-122.24697399999999</v>
      </c>
      <c r="BP1491" t="s">
        <v>113</v>
      </c>
      <c r="BQ1491">
        <v>2012</v>
      </c>
      <c r="BS1491" t="s">
        <v>114</v>
      </c>
      <c r="BU1491" t="s">
        <v>115</v>
      </c>
      <c r="BV1491" t="s">
        <v>270</v>
      </c>
      <c r="BX1491">
        <v>1524</v>
      </c>
      <c r="CC1491" t="s">
        <v>10253</v>
      </c>
      <c r="CF1491" t="s">
        <v>114</v>
      </c>
      <c r="CG1491" s="3">
        <v>43959.370393518519</v>
      </c>
      <c r="CI1491">
        <v>70</v>
      </c>
      <c r="CJ1491" t="s">
        <v>10254</v>
      </c>
      <c r="CK1491" t="s">
        <v>10255</v>
      </c>
    </row>
    <row r="1492" spans="1:89" x14ac:dyDescent="0.45">
      <c r="A1492">
        <v>4413298</v>
      </c>
      <c r="B1492" t="s">
        <v>89</v>
      </c>
      <c r="E1492" t="s">
        <v>90</v>
      </c>
      <c r="F1492" t="s">
        <v>10279</v>
      </c>
      <c r="G1492" t="s">
        <v>10280</v>
      </c>
      <c r="I1492" t="s">
        <v>10281</v>
      </c>
      <c r="J1492" t="s">
        <v>638</v>
      </c>
      <c r="K1492" t="s">
        <v>639</v>
      </c>
      <c r="L1492" t="s">
        <v>1353</v>
      </c>
      <c r="M1492" t="s">
        <v>2832</v>
      </c>
      <c r="N1492" t="s">
        <v>10282</v>
      </c>
      <c r="O1492" t="s">
        <v>10283</v>
      </c>
      <c r="P1492">
        <v>183627</v>
      </c>
      <c r="Q1492" t="s">
        <v>4271</v>
      </c>
      <c r="R1492" t="s">
        <v>10284</v>
      </c>
      <c r="T1492" t="s">
        <v>10285</v>
      </c>
      <c r="W1492" t="s">
        <v>103</v>
      </c>
      <c r="AE1492" t="s">
        <v>203</v>
      </c>
      <c r="AG1492">
        <v>5740</v>
      </c>
      <c r="AH1492" s="1">
        <v>13040</v>
      </c>
      <c r="AI1492">
        <v>1935</v>
      </c>
      <c r="AJ1492">
        <v>9</v>
      </c>
      <c r="AK1492">
        <v>13</v>
      </c>
      <c r="AL1492">
        <v>256</v>
      </c>
      <c r="AN1492" s="2">
        <v>13040</v>
      </c>
      <c r="BF1492" t="s">
        <v>108</v>
      </c>
      <c r="BG1492" t="s">
        <v>109</v>
      </c>
      <c r="BH1492" t="s">
        <v>230</v>
      </c>
      <c r="BI1492" t="s">
        <v>822</v>
      </c>
      <c r="BJ1492" t="s">
        <v>822</v>
      </c>
      <c r="BN1492">
        <v>38.915351999999999</v>
      </c>
      <c r="BO1492">
        <v>-82.693222000000006</v>
      </c>
      <c r="BP1492" t="s">
        <v>113</v>
      </c>
      <c r="BQ1492">
        <v>1506</v>
      </c>
      <c r="BS1492" t="s">
        <v>114</v>
      </c>
      <c r="BU1492" t="s">
        <v>115</v>
      </c>
      <c r="BV1492" t="s">
        <v>270</v>
      </c>
      <c r="CF1492" t="s">
        <v>114</v>
      </c>
      <c r="CG1492" s="3">
        <v>43959.370393518519</v>
      </c>
      <c r="CI1492">
        <v>70</v>
      </c>
      <c r="CJ1492" t="s">
        <v>10286</v>
      </c>
      <c r="CK1492" t="s">
        <v>10287</v>
      </c>
    </row>
    <row r="1493" spans="1:89" x14ac:dyDescent="0.45">
      <c r="A1493">
        <v>4413300</v>
      </c>
      <c r="B1493" t="s">
        <v>89</v>
      </c>
      <c r="E1493" t="s">
        <v>90</v>
      </c>
      <c r="F1493" t="s">
        <v>10288</v>
      </c>
      <c r="G1493" t="s">
        <v>10289</v>
      </c>
      <c r="I1493" t="s">
        <v>10194</v>
      </c>
      <c r="J1493" t="s">
        <v>638</v>
      </c>
      <c r="K1493" t="s">
        <v>639</v>
      </c>
      <c r="L1493" t="s">
        <v>1353</v>
      </c>
      <c r="M1493" t="s">
        <v>8913</v>
      </c>
      <c r="N1493" t="s">
        <v>10195</v>
      </c>
      <c r="O1493" t="s">
        <v>10196</v>
      </c>
      <c r="P1493">
        <v>269222</v>
      </c>
      <c r="Q1493" t="s">
        <v>10197</v>
      </c>
      <c r="R1493" t="s">
        <v>10198</v>
      </c>
      <c r="T1493" t="s">
        <v>10199</v>
      </c>
      <c r="W1493" t="s">
        <v>103</v>
      </c>
      <c r="AE1493" t="s">
        <v>203</v>
      </c>
      <c r="AG1493">
        <v>5306</v>
      </c>
      <c r="AH1493" s="1">
        <v>12973</v>
      </c>
      <c r="AI1493">
        <v>1935</v>
      </c>
      <c r="AJ1493">
        <v>7</v>
      </c>
      <c r="AK1493">
        <v>8</v>
      </c>
      <c r="AL1493">
        <v>189</v>
      </c>
      <c r="AN1493" s="2">
        <v>12973</v>
      </c>
      <c r="BF1493" t="s">
        <v>108</v>
      </c>
      <c r="BG1493" t="s">
        <v>109</v>
      </c>
      <c r="BH1493" t="s">
        <v>110</v>
      </c>
      <c r="BI1493" t="s">
        <v>111</v>
      </c>
      <c r="BJ1493" t="s">
        <v>198</v>
      </c>
      <c r="BN1493">
        <v>39.266168999999998</v>
      </c>
      <c r="BO1493">
        <v>-84.362995999999995</v>
      </c>
      <c r="BP1493" t="s">
        <v>113</v>
      </c>
      <c r="BQ1493">
        <v>3036</v>
      </c>
      <c r="BS1493" t="s">
        <v>3670</v>
      </c>
      <c r="BU1493" t="s">
        <v>115</v>
      </c>
      <c r="BV1493" t="s">
        <v>270</v>
      </c>
      <c r="CF1493" t="s">
        <v>114</v>
      </c>
      <c r="CG1493" s="3">
        <v>43959.370393518519</v>
      </c>
      <c r="CI1493">
        <v>70</v>
      </c>
      <c r="CJ1493" t="s">
        <v>10290</v>
      </c>
      <c r="CK1493" t="s">
        <v>10291</v>
      </c>
    </row>
    <row r="1494" spans="1:89" x14ac:dyDescent="0.45">
      <c r="A1494">
        <v>4413314</v>
      </c>
      <c r="B1494" t="s">
        <v>89</v>
      </c>
      <c r="E1494" t="s">
        <v>90</v>
      </c>
      <c r="F1494" t="s">
        <v>10297</v>
      </c>
      <c r="G1494" t="s">
        <v>10298</v>
      </c>
      <c r="I1494" t="s">
        <v>10123</v>
      </c>
      <c r="J1494" t="s">
        <v>638</v>
      </c>
      <c r="K1494" t="s">
        <v>639</v>
      </c>
      <c r="L1494" t="s">
        <v>8742</v>
      </c>
      <c r="M1494" t="s">
        <v>8743</v>
      </c>
      <c r="N1494" t="s">
        <v>8874</v>
      </c>
      <c r="O1494" t="s">
        <v>10141</v>
      </c>
      <c r="P1494">
        <v>184022</v>
      </c>
      <c r="Q1494" t="s">
        <v>10142</v>
      </c>
      <c r="R1494" t="s">
        <v>10126</v>
      </c>
      <c r="T1494" t="s">
        <v>9770</v>
      </c>
      <c r="W1494" t="s">
        <v>103</v>
      </c>
      <c r="AE1494" t="s">
        <v>203</v>
      </c>
      <c r="AG1494">
        <v>5133</v>
      </c>
      <c r="AH1494" s="1">
        <v>12959</v>
      </c>
      <c r="AI1494">
        <v>1935</v>
      </c>
      <c r="AJ1494">
        <v>6</v>
      </c>
      <c r="AK1494">
        <v>24</v>
      </c>
      <c r="AL1494">
        <v>175</v>
      </c>
      <c r="AN1494" s="2">
        <v>12959</v>
      </c>
      <c r="BF1494" t="s">
        <v>108</v>
      </c>
      <c r="BG1494" t="s">
        <v>109</v>
      </c>
      <c r="BH1494" t="s">
        <v>110</v>
      </c>
      <c r="BI1494" t="s">
        <v>111</v>
      </c>
      <c r="BJ1494" t="s">
        <v>571</v>
      </c>
      <c r="BN1494">
        <v>39.247745000000002</v>
      </c>
      <c r="BO1494">
        <v>-84.294309999999996</v>
      </c>
      <c r="BP1494" t="s">
        <v>113</v>
      </c>
      <c r="BQ1494">
        <v>210</v>
      </c>
      <c r="BS1494" t="s">
        <v>114</v>
      </c>
      <c r="BU1494" t="s">
        <v>115</v>
      </c>
      <c r="CF1494" t="s">
        <v>114</v>
      </c>
      <c r="CG1494" s="3">
        <v>43959.370393518519</v>
      </c>
      <c r="CI1494">
        <v>70</v>
      </c>
      <c r="CJ1494" t="s">
        <v>10299</v>
      </c>
      <c r="CK1494" t="s">
        <v>10300</v>
      </c>
    </row>
    <row r="1495" spans="1:89" x14ac:dyDescent="0.45">
      <c r="A1495">
        <v>4413318</v>
      </c>
      <c r="B1495" t="s">
        <v>89</v>
      </c>
      <c r="E1495" t="s">
        <v>90</v>
      </c>
      <c r="F1495" t="s">
        <v>10301</v>
      </c>
      <c r="G1495" t="s">
        <v>10302</v>
      </c>
      <c r="I1495" t="s">
        <v>10123</v>
      </c>
      <c r="J1495" t="s">
        <v>638</v>
      </c>
      <c r="K1495" t="s">
        <v>639</v>
      </c>
      <c r="L1495" t="s">
        <v>8742</v>
      </c>
      <c r="M1495" t="s">
        <v>8743</v>
      </c>
      <c r="N1495" t="s">
        <v>8874</v>
      </c>
      <c r="O1495" t="s">
        <v>10150</v>
      </c>
      <c r="P1495">
        <v>238081</v>
      </c>
      <c r="Q1495" t="s">
        <v>10151</v>
      </c>
      <c r="R1495" t="s">
        <v>10126</v>
      </c>
      <c r="T1495" t="s">
        <v>10152</v>
      </c>
      <c r="W1495" t="s">
        <v>103</v>
      </c>
      <c r="AE1495" t="s">
        <v>203</v>
      </c>
      <c r="AG1495">
        <v>5349</v>
      </c>
      <c r="AH1495" s="1">
        <v>12976</v>
      </c>
      <c r="AI1495">
        <v>1935</v>
      </c>
      <c r="AJ1495">
        <v>7</v>
      </c>
      <c r="AK1495">
        <v>11</v>
      </c>
      <c r="AL1495">
        <v>192</v>
      </c>
      <c r="AN1495" s="2">
        <v>12976</v>
      </c>
      <c r="BF1495" t="s">
        <v>108</v>
      </c>
      <c r="BG1495" t="s">
        <v>109</v>
      </c>
      <c r="BH1495" t="s">
        <v>110</v>
      </c>
      <c r="BI1495" t="s">
        <v>6560</v>
      </c>
      <c r="BJ1495" t="s">
        <v>6560</v>
      </c>
      <c r="BN1495">
        <v>39.247002999999999</v>
      </c>
      <c r="BO1495">
        <v>-84.296327000000005</v>
      </c>
      <c r="BQ1495">
        <v>3036</v>
      </c>
      <c r="BS1495" t="s">
        <v>6561</v>
      </c>
      <c r="BU1495" t="s">
        <v>284</v>
      </c>
      <c r="BV1495" t="s">
        <v>270</v>
      </c>
      <c r="CF1495" t="s">
        <v>114</v>
      </c>
      <c r="CG1495" s="3">
        <v>43959.37599537037</v>
      </c>
      <c r="CI1495">
        <v>70</v>
      </c>
      <c r="CJ1495" t="s">
        <v>10303</v>
      </c>
      <c r="CK1495" t="s">
        <v>10304</v>
      </c>
    </row>
    <row r="1496" spans="1:89" x14ac:dyDescent="0.45">
      <c r="A1496">
        <v>4413322</v>
      </c>
      <c r="B1496" t="s">
        <v>89</v>
      </c>
      <c r="E1496" t="s">
        <v>90</v>
      </c>
      <c r="F1496" t="s">
        <v>10315</v>
      </c>
      <c r="G1496" t="s">
        <v>10316</v>
      </c>
      <c r="I1496" t="s">
        <v>10317</v>
      </c>
      <c r="J1496" t="s">
        <v>638</v>
      </c>
      <c r="K1496" t="s">
        <v>639</v>
      </c>
      <c r="L1496" t="s">
        <v>8742</v>
      </c>
      <c r="M1496" t="s">
        <v>8743</v>
      </c>
      <c r="N1496" t="s">
        <v>8874</v>
      </c>
      <c r="O1496" t="s">
        <v>10126</v>
      </c>
      <c r="P1496">
        <v>14886</v>
      </c>
      <c r="Q1496" t="s">
        <v>2609</v>
      </c>
      <c r="R1496" t="s">
        <v>10126</v>
      </c>
      <c r="W1496" t="s">
        <v>943</v>
      </c>
      <c r="AE1496" t="s">
        <v>203</v>
      </c>
      <c r="AG1496">
        <v>5088</v>
      </c>
      <c r="AH1496" s="1">
        <v>12947</v>
      </c>
      <c r="AI1496">
        <v>1935</v>
      </c>
      <c r="AJ1496">
        <v>6</v>
      </c>
      <c r="AK1496">
        <v>12</v>
      </c>
      <c r="AL1496">
        <v>163</v>
      </c>
      <c r="AN1496" s="2">
        <v>12947</v>
      </c>
      <c r="BF1496" t="s">
        <v>108</v>
      </c>
      <c r="BG1496" t="s">
        <v>109</v>
      </c>
      <c r="BH1496" t="s">
        <v>7406</v>
      </c>
      <c r="BJ1496" t="s">
        <v>8954</v>
      </c>
      <c r="BN1496">
        <v>39.396698999999998</v>
      </c>
      <c r="BO1496">
        <v>-82.545488000000006</v>
      </c>
      <c r="BP1496" t="s">
        <v>113</v>
      </c>
      <c r="BQ1496">
        <v>700</v>
      </c>
      <c r="BS1496" t="s">
        <v>114</v>
      </c>
      <c r="BU1496" t="s">
        <v>115</v>
      </c>
      <c r="BV1496" t="s">
        <v>270</v>
      </c>
      <c r="CF1496" t="s">
        <v>114</v>
      </c>
      <c r="CG1496" s="3">
        <v>43959.370393518519</v>
      </c>
      <c r="CI1496">
        <v>70</v>
      </c>
      <c r="CJ1496" t="s">
        <v>10318</v>
      </c>
      <c r="CK1496" t="s">
        <v>10319</v>
      </c>
    </row>
    <row r="1497" spans="1:89" x14ac:dyDescent="0.45">
      <c r="A1497">
        <v>4413324</v>
      </c>
      <c r="B1497" t="s">
        <v>89</v>
      </c>
      <c r="E1497" t="s">
        <v>90</v>
      </c>
      <c r="F1497" t="s">
        <v>10320</v>
      </c>
      <c r="G1497" t="s">
        <v>10321</v>
      </c>
      <c r="I1497" t="s">
        <v>10123</v>
      </c>
      <c r="J1497" t="s">
        <v>638</v>
      </c>
      <c r="K1497" t="s">
        <v>639</v>
      </c>
      <c r="L1497" t="s">
        <v>8742</v>
      </c>
      <c r="M1497" t="s">
        <v>8743</v>
      </c>
      <c r="N1497" t="s">
        <v>8874</v>
      </c>
      <c r="O1497" t="s">
        <v>10132</v>
      </c>
      <c r="P1497">
        <v>238033</v>
      </c>
      <c r="Q1497" t="s">
        <v>4691</v>
      </c>
      <c r="R1497" t="s">
        <v>10126</v>
      </c>
      <c r="T1497" t="s">
        <v>10133</v>
      </c>
      <c r="W1497" t="s">
        <v>103</v>
      </c>
      <c r="AE1497" t="s">
        <v>203</v>
      </c>
      <c r="AG1497">
        <v>5042</v>
      </c>
      <c r="AH1497" s="1">
        <v>12945</v>
      </c>
      <c r="AI1497">
        <v>1935</v>
      </c>
      <c r="AJ1497">
        <v>6</v>
      </c>
      <c r="AK1497">
        <v>10</v>
      </c>
      <c r="AL1497">
        <v>161</v>
      </c>
      <c r="AN1497" s="2">
        <v>12945</v>
      </c>
      <c r="BF1497" t="s">
        <v>108</v>
      </c>
      <c r="BG1497" t="s">
        <v>109</v>
      </c>
      <c r="BH1497" t="s">
        <v>7406</v>
      </c>
      <c r="BJ1497" t="s">
        <v>10322</v>
      </c>
      <c r="BN1497">
        <v>39.497024000000003</v>
      </c>
      <c r="BO1497">
        <v>-82.479253999999997</v>
      </c>
      <c r="BP1497" t="s">
        <v>113</v>
      </c>
      <c r="BQ1497">
        <v>32991</v>
      </c>
      <c r="BS1497" t="s">
        <v>114</v>
      </c>
      <c r="BU1497" t="s">
        <v>115</v>
      </c>
      <c r="CF1497" t="s">
        <v>114</v>
      </c>
      <c r="CG1497" s="3">
        <v>43959.370393518519</v>
      </c>
      <c r="CI1497">
        <v>70</v>
      </c>
      <c r="CJ1497" t="s">
        <v>10323</v>
      </c>
      <c r="CK1497" t="s">
        <v>10324</v>
      </c>
    </row>
    <row r="1498" spans="1:89" x14ac:dyDescent="0.45">
      <c r="A1498">
        <v>4413325</v>
      </c>
      <c r="B1498" t="s">
        <v>89</v>
      </c>
      <c r="E1498" t="s">
        <v>90</v>
      </c>
      <c r="F1498" t="s">
        <v>10325</v>
      </c>
      <c r="G1498" t="s">
        <v>10326</v>
      </c>
      <c r="I1498" t="s">
        <v>10123</v>
      </c>
      <c r="J1498" t="s">
        <v>638</v>
      </c>
      <c r="K1498" t="s">
        <v>639</v>
      </c>
      <c r="L1498" t="s">
        <v>8742</v>
      </c>
      <c r="M1498" t="s">
        <v>8743</v>
      </c>
      <c r="N1498" t="s">
        <v>8874</v>
      </c>
      <c r="O1498" t="s">
        <v>10228</v>
      </c>
      <c r="P1498">
        <v>501390</v>
      </c>
      <c r="Q1498" t="s">
        <v>10229</v>
      </c>
      <c r="R1498" t="s">
        <v>10126</v>
      </c>
      <c r="T1498" t="s">
        <v>10230</v>
      </c>
      <c r="W1498" t="s">
        <v>103</v>
      </c>
      <c r="AE1498" t="s">
        <v>203</v>
      </c>
      <c r="AG1498">
        <v>5052</v>
      </c>
      <c r="AH1498" s="1">
        <v>12945</v>
      </c>
      <c r="AI1498">
        <v>1935</v>
      </c>
      <c r="AJ1498">
        <v>6</v>
      </c>
      <c r="AK1498">
        <v>10</v>
      </c>
      <c r="AL1498">
        <v>161</v>
      </c>
      <c r="AN1498" s="2">
        <v>12945</v>
      </c>
      <c r="BF1498" t="s">
        <v>108</v>
      </c>
      <c r="BG1498" t="s">
        <v>109</v>
      </c>
      <c r="BH1498" t="s">
        <v>7406</v>
      </c>
      <c r="BJ1498" t="s">
        <v>10327</v>
      </c>
      <c r="BN1498">
        <v>39.497024000000003</v>
      </c>
      <c r="BO1498">
        <v>-82.479253999999997</v>
      </c>
      <c r="BP1498" t="s">
        <v>113</v>
      </c>
      <c r="BQ1498">
        <v>32991</v>
      </c>
      <c r="BS1498" t="s">
        <v>114</v>
      </c>
      <c r="BU1498" t="s">
        <v>115</v>
      </c>
      <c r="CF1498" t="s">
        <v>114</v>
      </c>
      <c r="CG1498" s="3">
        <v>43959.370393518519</v>
      </c>
      <c r="CI1498">
        <v>70</v>
      </c>
      <c r="CJ1498" t="s">
        <v>10328</v>
      </c>
      <c r="CK1498" t="s">
        <v>10329</v>
      </c>
    </row>
    <row r="1499" spans="1:89" x14ac:dyDescent="0.45">
      <c r="A1499">
        <v>4413327</v>
      </c>
      <c r="B1499" t="s">
        <v>89</v>
      </c>
      <c r="E1499" t="s">
        <v>90</v>
      </c>
      <c r="F1499" t="s">
        <v>10330</v>
      </c>
      <c r="G1499" t="s">
        <v>10331</v>
      </c>
      <c r="I1499" t="s">
        <v>10123</v>
      </c>
      <c r="J1499" t="s">
        <v>638</v>
      </c>
      <c r="K1499" t="s">
        <v>639</v>
      </c>
      <c r="L1499" t="s">
        <v>8742</v>
      </c>
      <c r="M1499" t="s">
        <v>8743</v>
      </c>
      <c r="N1499" t="s">
        <v>8874</v>
      </c>
      <c r="O1499" t="s">
        <v>10132</v>
      </c>
      <c r="P1499">
        <v>238033</v>
      </c>
      <c r="Q1499" t="s">
        <v>4691</v>
      </c>
      <c r="R1499" t="s">
        <v>10126</v>
      </c>
      <c r="T1499" t="s">
        <v>10133</v>
      </c>
      <c r="W1499" t="s">
        <v>103</v>
      </c>
      <c r="AE1499" t="s">
        <v>203</v>
      </c>
      <c r="AG1499" t="s">
        <v>10332</v>
      </c>
      <c r="AH1499" s="1">
        <v>11964</v>
      </c>
      <c r="AI1499">
        <v>1932</v>
      </c>
      <c r="AJ1499">
        <v>10</v>
      </c>
      <c r="AK1499">
        <v>2</v>
      </c>
      <c r="AL1499">
        <v>276</v>
      </c>
      <c r="AN1499" s="2">
        <v>11964</v>
      </c>
      <c r="AQ1499" t="s">
        <v>6638</v>
      </c>
      <c r="BF1499" t="s">
        <v>108</v>
      </c>
      <c r="BG1499" t="s">
        <v>109</v>
      </c>
      <c r="BH1499" t="s">
        <v>206</v>
      </c>
      <c r="BJ1499" t="s">
        <v>208</v>
      </c>
      <c r="BN1499">
        <v>39.222599000000002</v>
      </c>
      <c r="BO1499">
        <v>-83.358007999999998</v>
      </c>
      <c r="BP1499" t="s">
        <v>113</v>
      </c>
      <c r="BQ1499">
        <v>740</v>
      </c>
      <c r="BS1499" t="s">
        <v>114</v>
      </c>
      <c r="BU1499" t="s">
        <v>115</v>
      </c>
      <c r="CF1499" t="s">
        <v>114</v>
      </c>
      <c r="CG1499" s="3">
        <v>43959.370393518519</v>
      </c>
      <c r="CI1499">
        <v>70</v>
      </c>
      <c r="CJ1499" t="s">
        <v>10333</v>
      </c>
      <c r="CK1499" t="s">
        <v>10334</v>
      </c>
    </row>
    <row r="1500" spans="1:89" x14ac:dyDescent="0.45">
      <c r="A1500">
        <v>4413329</v>
      </c>
      <c r="B1500" t="s">
        <v>89</v>
      </c>
      <c r="E1500" t="s">
        <v>90</v>
      </c>
      <c r="F1500" t="s">
        <v>10335</v>
      </c>
      <c r="G1500" t="s">
        <v>10336</v>
      </c>
      <c r="I1500" t="s">
        <v>10123</v>
      </c>
      <c r="J1500" t="s">
        <v>638</v>
      </c>
      <c r="K1500" t="s">
        <v>639</v>
      </c>
      <c r="L1500" t="s">
        <v>8742</v>
      </c>
      <c r="M1500" t="s">
        <v>8743</v>
      </c>
      <c r="N1500" t="s">
        <v>8874</v>
      </c>
      <c r="O1500" t="s">
        <v>10337</v>
      </c>
      <c r="P1500">
        <v>237967</v>
      </c>
      <c r="Q1500" t="s">
        <v>10338</v>
      </c>
      <c r="R1500" t="s">
        <v>10126</v>
      </c>
      <c r="T1500" t="s">
        <v>10339</v>
      </c>
      <c r="W1500" t="s">
        <v>103</v>
      </c>
      <c r="AE1500" t="s">
        <v>203</v>
      </c>
      <c r="AG1500">
        <v>5191</v>
      </c>
      <c r="AH1500" s="1">
        <v>12964</v>
      </c>
      <c r="AI1500">
        <v>1935</v>
      </c>
      <c r="AJ1500">
        <v>6</v>
      </c>
      <c r="AK1500">
        <v>29</v>
      </c>
      <c r="AL1500">
        <v>180</v>
      </c>
      <c r="AN1500" s="2">
        <v>12964</v>
      </c>
      <c r="BF1500" t="s">
        <v>108</v>
      </c>
      <c r="BG1500" t="s">
        <v>109</v>
      </c>
      <c r="BH1500" t="s">
        <v>7406</v>
      </c>
      <c r="BJ1500" t="s">
        <v>8954</v>
      </c>
      <c r="BN1500">
        <v>39.396169</v>
      </c>
      <c r="BO1500">
        <v>-82.545316</v>
      </c>
      <c r="BP1500" t="s">
        <v>113</v>
      </c>
      <c r="BQ1500">
        <v>304</v>
      </c>
      <c r="BU1500" t="s">
        <v>115</v>
      </c>
      <c r="CF1500" t="s">
        <v>114</v>
      </c>
      <c r="CG1500" s="3">
        <v>43959.370393518519</v>
      </c>
      <c r="CI1500">
        <v>70</v>
      </c>
      <c r="CJ1500" t="s">
        <v>10340</v>
      </c>
      <c r="CK1500" t="s">
        <v>10341</v>
      </c>
    </row>
    <row r="1501" spans="1:89" x14ac:dyDescent="0.45">
      <c r="A1501">
        <v>4413332</v>
      </c>
      <c r="B1501" t="s">
        <v>89</v>
      </c>
      <c r="E1501" t="s">
        <v>90</v>
      </c>
      <c r="F1501" t="s">
        <v>10342</v>
      </c>
      <c r="G1501" t="s">
        <v>10343</v>
      </c>
      <c r="I1501" t="s">
        <v>10123</v>
      </c>
      <c r="J1501" t="s">
        <v>638</v>
      </c>
      <c r="K1501" t="s">
        <v>639</v>
      </c>
      <c r="L1501" t="s">
        <v>8742</v>
      </c>
      <c r="M1501" t="s">
        <v>8743</v>
      </c>
      <c r="N1501" t="s">
        <v>8874</v>
      </c>
      <c r="O1501" t="s">
        <v>10141</v>
      </c>
      <c r="P1501">
        <v>184022</v>
      </c>
      <c r="Q1501" t="s">
        <v>10142</v>
      </c>
      <c r="R1501" t="s">
        <v>10126</v>
      </c>
      <c r="T1501" t="s">
        <v>9770</v>
      </c>
      <c r="W1501" t="s">
        <v>103</v>
      </c>
      <c r="AE1501" t="s">
        <v>203</v>
      </c>
      <c r="AG1501">
        <v>5143</v>
      </c>
      <c r="AH1501" s="1">
        <v>12594</v>
      </c>
      <c r="AI1501">
        <v>1934</v>
      </c>
      <c r="AJ1501">
        <v>6</v>
      </c>
      <c r="AK1501">
        <v>24</v>
      </c>
      <c r="AL1501">
        <v>175</v>
      </c>
      <c r="AN1501" s="2">
        <v>12594</v>
      </c>
      <c r="BF1501" t="s">
        <v>108</v>
      </c>
      <c r="BG1501" t="s">
        <v>109</v>
      </c>
      <c r="BH1501" t="s">
        <v>110</v>
      </c>
      <c r="BI1501" t="s">
        <v>111</v>
      </c>
      <c r="BJ1501" t="s">
        <v>571</v>
      </c>
      <c r="BN1501">
        <v>39.247745000000002</v>
      </c>
      <c r="BO1501">
        <v>-84.294309999999996</v>
      </c>
      <c r="BQ1501">
        <v>210</v>
      </c>
      <c r="BS1501" t="s">
        <v>572</v>
      </c>
      <c r="BU1501" t="s">
        <v>284</v>
      </c>
      <c r="BV1501" t="s">
        <v>270</v>
      </c>
      <c r="CF1501" t="s">
        <v>114</v>
      </c>
      <c r="CG1501" s="3">
        <v>43959.370393518519</v>
      </c>
      <c r="CI1501">
        <v>70</v>
      </c>
      <c r="CJ1501" t="s">
        <v>10344</v>
      </c>
      <c r="CK1501" t="s">
        <v>10345</v>
      </c>
    </row>
    <row r="1502" spans="1:89" x14ac:dyDescent="0.45">
      <c r="A1502">
        <v>4413337</v>
      </c>
      <c r="B1502" t="s">
        <v>89</v>
      </c>
      <c r="E1502" t="s">
        <v>90</v>
      </c>
      <c r="F1502" t="s">
        <v>10354</v>
      </c>
      <c r="G1502" t="s">
        <v>10355</v>
      </c>
      <c r="I1502" t="s">
        <v>10123</v>
      </c>
      <c r="J1502" t="s">
        <v>638</v>
      </c>
      <c r="K1502" t="s">
        <v>639</v>
      </c>
      <c r="L1502" t="s">
        <v>8742</v>
      </c>
      <c r="M1502" t="s">
        <v>8743</v>
      </c>
      <c r="N1502" t="s">
        <v>8874</v>
      </c>
      <c r="O1502" t="s">
        <v>10248</v>
      </c>
      <c r="P1502">
        <v>237993</v>
      </c>
      <c r="Q1502" t="s">
        <v>10249</v>
      </c>
      <c r="R1502" t="s">
        <v>10126</v>
      </c>
      <c r="T1502" t="s">
        <v>10250</v>
      </c>
      <c r="W1502" t="s">
        <v>103</v>
      </c>
      <c r="AE1502" t="s">
        <v>203</v>
      </c>
      <c r="AG1502">
        <v>2162</v>
      </c>
      <c r="AH1502" s="1">
        <v>12138</v>
      </c>
      <c r="AI1502">
        <v>1933</v>
      </c>
      <c r="AJ1502">
        <v>3</v>
      </c>
      <c r="AK1502">
        <v>25</v>
      </c>
      <c r="AL1502">
        <v>84</v>
      </c>
      <c r="AN1502" s="2">
        <v>12138</v>
      </c>
      <c r="AQ1502" t="s">
        <v>6638</v>
      </c>
      <c r="BF1502" t="s">
        <v>108</v>
      </c>
      <c r="BG1502" t="s">
        <v>109</v>
      </c>
      <c r="BH1502" t="s">
        <v>110</v>
      </c>
      <c r="BI1502" t="s">
        <v>400</v>
      </c>
      <c r="BJ1502" t="s">
        <v>10356</v>
      </c>
      <c r="BN1502">
        <v>39.124504999999999</v>
      </c>
      <c r="BO1502">
        <v>-84.361605999999995</v>
      </c>
      <c r="BP1502" t="s">
        <v>113</v>
      </c>
      <c r="BQ1502">
        <v>2402</v>
      </c>
      <c r="BS1502" t="s">
        <v>10357</v>
      </c>
      <c r="BU1502" t="s">
        <v>2141</v>
      </c>
      <c r="BV1502" t="s">
        <v>270</v>
      </c>
      <c r="CF1502" t="s">
        <v>114</v>
      </c>
      <c r="CG1502" s="3">
        <v>43959.370393518519</v>
      </c>
      <c r="CI1502">
        <v>70</v>
      </c>
      <c r="CJ1502" t="s">
        <v>10358</v>
      </c>
      <c r="CK1502" t="s">
        <v>10359</v>
      </c>
    </row>
    <row r="1503" spans="1:89" x14ac:dyDescent="0.45">
      <c r="A1503">
        <v>4440770</v>
      </c>
      <c r="B1503" t="s">
        <v>89</v>
      </c>
      <c r="E1503" t="s">
        <v>90</v>
      </c>
      <c r="F1503" t="s">
        <v>10371</v>
      </c>
      <c r="G1503" t="s">
        <v>10372</v>
      </c>
      <c r="I1503" t="s">
        <v>8226</v>
      </c>
      <c r="J1503" t="s">
        <v>638</v>
      </c>
      <c r="K1503" t="s">
        <v>639</v>
      </c>
      <c r="L1503" t="s">
        <v>726</v>
      </c>
      <c r="M1503" t="s">
        <v>1437</v>
      </c>
      <c r="N1503" t="s">
        <v>2370</v>
      </c>
      <c r="O1503" t="s">
        <v>8683</v>
      </c>
      <c r="P1503">
        <v>18542</v>
      </c>
      <c r="Q1503" t="s">
        <v>8684</v>
      </c>
      <c r="R1503" t="s">
        <v>8683</v>
      </c>
      <c r="W1503" t="s">
        <v>943</v>
      </c>
      <c r="AE1503" t="s">
        <v>203</v>
      </c>
      <c r="AG1503">
        <v>2189</v>
      </c>
      <c r="AH1503" s="1">
        <v>12147</v>
      </c>
      <c r="AI1503">
        <v>1933</v>
      </c>
      <c r="AJ1503">
        <v>4</v>
      </c>
      <c r="AK1503">
        <v>3</v>
      </c>
      <c r="AL1503">
        <v>93</v>
      </c>
      <c r="AN1503" s="2">
        <v>12147</v>
      </c>
      <c r="AQ1503" t="s">
        <v>570</v>
      </c>
      <c r="AR1503" t="s">
        <v>10373</v>
      </c>
      <c r="BF1503" t="s">
        <v>108</v>
      </c>
      <c r="BG1503" t="s">
        <v>109</v>
      </c>
      <c r="BH1503" t="s">
        <v>206</v>
      </c>
      <c r="BI1503" t="s">
        <v>207</v>
      </c>
      <c r="BJ1503" t="s">
        <v>208</v>
      </c>
      <c r="BN1503">
        <v>39.344507999999998</v>
      </c>
      <c r="BO1503">
        <v>-83.59742</v>
      </c>
      <c r="BP1503" t="s">
        <v>113</v>
      </c>
      <c r="BQ1503">
        <v>617</v>
      </c>
      <c r="BS1503" t="s">
        <v>114</v>
      </c>
      <c r="BU1503" t="s">
        <v>115</v>
      </c>
      <c r="CF1503" t="s">
        <v>114</v>
      </c>
      <c r="CG1503" s="3">
        <v>43946.418333333335</v>
      </c>
      <c r="CI1503">
        <v>70</v>
      </c>
      <c r="CJ1503" t="s">
        <v>10374</v>
      </c>
      <c r="CK1503" t="s">
        <v>10375</v>
      </c>
    </row>
    <row r="1504" spans="1:89" x14ac:dyDescent="0.45">
      <c r="A1504">
        <v>4440777</v>
      </c>
      <c r="B1504" t="s">
        <v>89</v>
      </c>
      <c r="E1504" t="s">
        <v>90</v>
      </c>
      <c r="F1504" t="s">
        <v>10376</v>
      </c>
      <c r="G1504" t="s">
        <v>10377</v>
      </c>
      <c r="I1504" t="s">
        <v>10378</v>
      </c>
      <c r="J1504" t="s">
        <v>638</v>
      </c>
      <c r="K1504" t="s">
        <v>639</v>
      </c>
      <c r="L1504" t="s">
        <v>1353</v>
      </c>
      <c r="M1504" t="s">
        <v>2832</v>
      </c>
      <c r="N1504" t="s">
        <v>7255</v>
      </c>
      <c r="O1504" t="s">
        <v>10379</v>
      </c>
      <c r="P1504">
        <v>13666</v>
      </c>
      <c r="R1504" t="s">
        <v>10379</v>
      </c>
      <c r="W1504" t="s">
        <v>943</v>
      </c>
      <c r="AE1504" t="s">
        <v>203</v>
      </c>
      <c r="AF1504" t="s">
        <v>7835</v>
      </c>
      <c r="AG1504" t="s">
        <v>10380</v>
      </c>
      <c r="AH1504" s="1">
        <v>13695</v>
      </c>
      <c r="AI1504">
        <v>1937</v>
      </c>
      <c r="AJ1504">
        <v>6</v>
      </c>
      <c r="AK1504">
        <v>29</v>
      </c>
      <c r="AL1504">
        <v>180</v>
      </c>
      <c r="AN1504" s="2">
        <v>13695</v>
      </c>
      <c r="AQ1504" t="s">
        <v>5000</v>
      </c>
      <c r="BF1504" t="s">
        <v>108</v>
      </c>
      <c r="BG1504" t="s">
        <v>420</v>
      </c>
      <c r="BH1504" t="s">
        <v>1000</v>
      </c>
      <c r="BI1504" t="s">
        <v>1001</v>
      </c>
      <c r="BJ1504" t="s">
        <v>1002</v>
      </c>
      <c r="BN1504">
        <v>41.372520000000002</v>
      </c>
      <c r="BO1504">
        <v>-122.23153000000001</v>
      </c>
      <c r="BQ1504">
        <v>1807</v>
      </c>
      <c r="BS1504" t="s">
        <v>1003</v>
      </c>
      <c r="BU1504" t="s">
        <v>810</v>
      </c>
      <c r="BV1504" t="s">
        <v>270</v>
      </c>
      <c r="BX1504">
        <v>2438</v>
      </c>
      <c r="CC1504" t="s">
        <v>1863</v>
      </c>
      <c r="CF1504" t="s">
        <v>114</v>
      </c>
      <c r="CG1504" s="3">
        <v>43959.370393518519</v>
      </c>
      <c r="CI1504">
        <v>70</v>
      </c>
      <c r="CJ1504" t="s">
        <v>10381</v>
      </c>
      <c r="CK1504" t="s">
        <v>10382</v>
      </c>
    </row>
    <row r="1505" spans="1:89" x14ac:dyDescent="0.45">
      <c r="A1505">
        <v>4440781</v>
      </c>
      <c r="B1505" t="s">
        <v>89</v>
      </c>
      <c r="E1505" t="s">
        <v>90</v>
      </c>
      <c r="F1505" s="4" t="s">
        <v>10383</v>
      </c>
      <c r="G1505" t="s">
        <v>10384</v>
      </c>
      <c r="I1505" t="s">
        <v>10385</v>
      </c>
      <c r="J1505" t="s">
        <v>638</v>
      </c>
      <c r="K1505" t="s">
        <v>639</v>
      </c>
      <c r="L1505" t="s">
        <v>1353</v>
      </c>
      <c r="M1505" t="s">
        <v>2832</v>
      </c>
      <c r="N1505" t="s">
        <v>7255</v>
      </c>
      <c r="O1505" t="s">
        <v>10386</v>
      </c>
      <c r="P1505">
        <v>164742</v>
      </c>
      <c r="Q1505" t="s">
        <v>2336</v>
      </c>
      <c r="R1505" t="s">
        <v>10379</v>
      </c>
      <c r="T1505" t="s">
        <v>10387</v>
      </c>
      <c r="W1505" t="s">
        <v>103</v>
      </c>
      <c r="AE1505" t="s">
        <v>203</v>
      </c>
      <c r="AG1505">
        <v>13318</v>
      </c>
      <c r="AH1505" s="1">
        <v>14431</v>
      </c>
      <c r="AI1505">
        <v>1939</v>
      </c>
      <c r="AJ1505">
        <v>7</v>
      </c>
      <c r="AK1505">
        <v>5</v>
      </c>
      <c r="AL1505">
        <v>186</v>
      </c>
      <c r="AN1505" s="2">
        <v>14431</v>
      </c>
      <c r="AO1505" t="s">
        <v>10388</v>
      </c>
      <c r="AQ1505" t="s">
        <v>10389</v>
      </c>
      <c r="BF1505" t="s">
        <v>108</v>
      </c>
      <c r="BG1505" t="s">
        <v>420</v>
      </c>
      <c r="BH1505" t="s">
        <v>1000</v>
      </c>
      <c r="BI1505" t="s">
        <v>1001</v>
      </c>
      <c r="BJ1505" t="s">
        <v>1002</v>
      </c>
      <c r="BN1505">
        <v>41.360689999999998</v>
      </c>
      <c r="BO1505">
        <v>-122.213159</v>
      </c>
      <c r="BP1505" t="s">
        <v>113</v>
      </c>
      <c r="BQ1505">
        <v>2265</v>
      </c>
      <c r="BS1505" t="s">
        <v>10390</v>
      </c>
      <c r="BT1505" t="s">
        <v>2123</v>
      </c>
      <c r="BU1505" t="s">
        <v>115</v>
      </c>
      <c r="BV1505" t="s">
        <v>270</v>
      </c>
      <c r="BW1505" t="s">
        <v>2125</v>
      </c>
      <c r="BX1505">
        <v>2438</v>
      </c>
      <c r="CC1505" t="s">
        <v>1004</v>
      </c>
      <c r="CF1505" t="s">
        <v>114</v>
      </c>
      <c r="CG1505" s="3">
        <v>43959.370393518519</v>
      </c>
      <c r="CI1505">
        <v>70</v>
      </c>
      <c r="CJ1505" t="s">
        <v>10391</v>
      </c>
      <c r="CK1505" t="s">
        <v>10392</v>
      </c>
    </row>
    <row r="1506" spans="1:89" x14ac:dyDescent="0.45">
      <c r="A1506">
        <v>4440782</v>
      </c>
      <c r="B1506" t="s">
        <v>89</v>
      </c>
      <c r="E1506" t="s">
        <v>90</v>
      </c>
      <c r="F1506" s="4" t="s">
        <v>10393</v>
      </c>
      <c r="G1506" t="s">
        <v>10394</v>
      </c>
      <c r="I1506" t="s">
        <v>10385</v>
      </c>
      <c r="J1506" t="s">
        <v>638</v>
      </c>
      <c r="K1506" t="s">
        <v>639</v>
      </c>
      <c r="L1506" t="s">
        <v>1353</v>
      </c>
      <c r="M1506" t="s">
        <v>2832</v>
      </c>
      <c r="N1506" t="s">
        <v>7255</v>
      </c>
      <c r="O1506" t="s">
        <v>10386</v>
      </c>
      <c r="P1506">
        <v>164742</v>
      </c>
      <c r="Q1506" t="s">
        <v>2336</v>
      </c>
      <c r="R1506" t="s">
        <v>10379</v>
      </c>
      <c r="T1506" t="s">
        <v>10387</v>
      </c>
      <c r="W1506" t="s">
        <v>103</v>
      </c>
      <c r="AE1506" t="s">
        <v>203</v>
      </c>
      <c r="AF1506" t="s">
        <v>7835</v>
      </c>
      <c r="AG1506">
        <v>8662</v>
      </c>
      <c r="AH1506" s="1">
        <v>13751</v>
      </c>
      <c r="AI1506">
        <v>1937</v>
      </c>
      <c r="AJ1506">
        <v>8</v>
      </c>
      <c r="AK1506">
        <v>24</v>
      </c>
      <c r="AL1506">
        <v>236</v>
      </c>
      <c r="AN1506" s="2">
        <v>13751</v>
      </c>
      <c r="AQ1506" t="s">
        <v>7892</v>
      </c>
      <c r="BF1506" t="s">
        <v>108</v>
      </c>
      <c r="BG1506" t="s">
        <v>420</v>
      </c>
      <c r="BH1506" t="s">
        <v>1000</v>
      </c>
      <c r="BI1506" t="s">
        <v>1001</v>
      </c>
      <c r="BJ1506" t="s">
        <v>10395</v>
      </c>
      <c r="BN1506">
        <v>41.356389</v>
      </c>
      <c r="BO1506">
        <v>-122.199033</v>
      </c>
      <c r="BQ1506">
        <v>1807</v>
      </c>
      <c r="BS1506" t="s">
        <v>4883</v>
      </c>
      <c r="BU1506" t="s">
        <v>3071</v>
      </c>
      <c r="BV1506" t="s">
        <v>270</v>
      </c>
      <c r="BX1506">
        <v>2438</v>
      </c>
      <c r="CC1506" t="s">
        <v>1863</v>
      </c>
      <c r="CF1506" t="s">
        <v>114</v>
      </c>
      <c r="CG1506" s="3">
        <v>43959.370393518519</v>
      </c>
      <c r="CI1506">
        <v>70</v>
      </c>
      <c r="CJ1506" t="s">
        <v>10396</v>
      </c>
      <c r="CK1506" t="s">
        <v>10397</v>
      </c>
    </row>
    <row r="1507" spans="1:89" x14ac:dyDescent="0.45">
      <c r="A1507">
        <v>4440783</v>
      </c>
      <c r="B1507" t="s">
        <v>89</v>
      </c>
      <c r="E1507" t="s">
        <v>90</v>
      </c>
      <c r="F1507" t="s">
        <v>10398</v>
      </c>
      <c r="G1507" t="s">
        <v>10399</v>
      </c>
      <c r="I1507" t="s">
        <v>10400</v>
      </c>
      <c r="J1507" t="s">
        <v>638</v>
      </c>
      <c r="K1507" t="s">
        <v>639</v>
      </c>
      <c r="L1507" t="s">
        <v>1353</v>
      </c>
      <c r="M1507" t="s">
        <v>2832</v>
      </c>
      <c r="N1507" t="s">
        <v>10401</v>
      </c>
      <c r="O1507" t="s">
        <v>10402</v>
      </c>
      <c r="P1507">
        <v>112536</v>
      </c>
      <c r="Q1507" t="s">
        <v>10403</v>
      </c>
      <c r="R1507" t="s">
        <v>10404</v>
      </c>
      <c r="T1507" t="s">
        <v>10405</v>
      </c>
      <c r="W1507" t="s">
        <v>103</v>
      </c>
      <c r="AE1507" t="s">
        <v>203</v>
      </c>
      <c r="AG1507">
        <v>10198</v>
      </c>
      <c r="AH1507" s="1">
        <v>14074</v>
      </c>
      <c r="AI1507">
        <v>1938</v>
      </c>
      <c r="AJ1507">
        <v>7</v>
      </c>
      <c r="AK1507">
        <v>13</v>
      </c>
      <c r="AL1507">
        <v>194</v>
      </c>
      <c r="AN1507" s="2">
        <v>14074</v>
      </c>
      <c r="AO1507" t="s">
        <v>10406</v>
      </c>
      <c r="AP1507" t="s">
        <v>10407</v>
      </c>
      <c r="AQ1507" t="s">
        <v>5833</v>
      </c>
      <c r="BF1507" t="s">
        <v>108</v>
      </c>
      <c r="BG1507" t="s">
        <v>420</v>
      </c>
      <c r="BH1507" t="s">
        <v>1000</v>
      </c>
      <c r="BI1507" t="s">
        <v>1001</v>
      </c>
      <c r="BJ1507" t="s">
        <v>10408</v>
      </c>
      <c r="BN1507">
        <v>41.362879999999997</v>
      </c>
      <c r="BO1507">
        <v>-122.212945</v>
      </c>
      <c r="BP1507" t="s">
        <v>113</v>
      </c>
      <c r="BQ1507">
        <v>1900</v>
      </c>
      <c r="BS1507" t="s">
        <v>114</v>
      </c>
      <c r="BU1507" t="s">
        <v>115</v>
      </c>
      <c r="BX1507">
        <v>2469</v>
      </c>
      <c r="CC1507" t="s">
        <v>6162</v>
      </c>
      <c r="CF1507" t="s">
        <v>114</v>
      </c>
      <c r="CG1507" s="3">
        <v>43959.370393518519</v>
      </c>
      <c r="CI1507">
        <v>70</v>
      </c>
      <c r="CJ1507" t="s">
        <v>10409</v>
      </c>
      <c r="CK1507" t="s">
        <v>10410</v>
      </c>
    </row>
    <row r="1508" spans="1:89" x14ac:dyDescent="0.45">
      <c r="A1508">
        <v>4440784</v>
      </c>
      <c r="B1508" t="s">
        <v>89</v>
      </c>
      <c r="E1508" t="s">
        <v>90</v>
      </c>
      <c r="F1508" t="s">
        <v>10411</v>
      </c>
      <c r="G1508" t="s">
        <v>10412</v>
      </c>
      <c r="I1508" t="s">
        <v>10385</v>
      </c>
      <c r="J1508" t="s">
        <v>638</v>
      </c>
      <c r="K1508" t="s">
        <v>639</v>
      </c>
      <c r="L1508" t="s">
        <v>1353</v>
      </c>
      <c r="M1508" t="s">
        <v>2832</v>
      </c>
      <c r="N1508" t="s">
        <v>7255</v>
      </c>
      <c r="O1508" t="s">
        <v>10386</v>
      </c>
      <c r="P1508">
        <v>164742</v>
      </c>
      <c r="Q1508" t="s">
        <v>2336</v>
      </c>
      <c r="R1508" t="s">
        <v>10379</v>
      </c>
      <c r="T1508" t="s">
        <v>10387</v>
      </c>
      <c r="W1508" t="s">
        <v>103</v>
      </c>
      <c r="AE1508" t="s">
        <v>203</v>
      </c>
      <c r="AF1508" t="s">
        <v>2118</v>
      </c>
      <c r="AG1508">
        <v>18163</v>
      </c>
      <c r="AH1508" s="1">
        <v>16986</v>
      </c>
      <c r="AI1508">
        <v>1946</v>
      </c>
      <c r="AJ1508">
        <v>7</v>
      </c>
      <c r="AK1508">
        <v>3</v>
      </c>
      <c r="AL1508">
        <v>184</v>
      </c>
      <c r="AN1508" s="2">
        <v>16986</v>
      </c>
      <c r="AQ1508" t="s">
        <v>10413</v>
      </c>
      <c r="BF1508" t="s">
        <v>108</v>
      </c>
      <c r="BG1508" t="s">
        <v>420</v>
      </c>
      <c r="BH1508" t="s">
        <v>1000</v>
      </c>
      <c r="BI1508" t="s">
        <v>1001</v>
      </c>
      <c r="BJ1508" t="s">
        <v>1002</v>
      </c>
      <c r="BN1508">
        <v>41.361367000000001</v>
      </c>
      <c r="BO1508">
        <v>-122.215047</v>
      </c>
      <c r="BP1508" t="s">
        <v>113</v>
      </c>
      <c r="BQ1508">
        <v>1850</v>
      </c>
      <c r="BS1508" t="s">
        <v>114</v>
      </c>
      <c r="BU1508" t="s">
        <v>115</v>
      </c>
      <c r="BX1508">
        <v>2438</v>
      </c>
      <c r="CC1508" t="s">
        <v>1863</v>
      </c>
      <c r="CF1508" t="s">
        <v>114</v>
      </c>
      <c r="CG1508" s="3">
        <v>43959.370393518519</v>
      </c>
      <c r="CI1508">
        <v>70</v>
      </c>
      <c r="CJ1508" t="s">
        <v>10414</v>
      </c>
      <c r="CK1508" t="s">
        <v>10415</v>
      </c>
    </row>
    <row r="1509" spans="1:89" x14ac:dyDescent="0.45">
      <c r="A1509">
        <v>4440785</v>
      </c>
      <c r="B1509" t="s">
        <v>89</v>
      </c>
      <c r="E1509" t="s">
        <v>90</v>
      </c>
      <c r="F1509" t="s">
        <v>10416</v>
      </c>
      <c r="G1509" t="s">
        <v>10417</v>
      </c>
      <c r="I1509" t="s">
        <v>10385</v>
      </c>
      <c r="J1509" t="s">
        <v>638</v>
      </c>
      <c r="K1509" t="s">
        <v>639</v>
      </c>
      <c r="L1509" t="s">
        <v>1353</v>
      </c>
      <c r="M1509" t="s">
        <v>2832</v>
      </c>
      <c r="N1509" t="s">
        <v>7255</v>
      </c>
      <c r="O1509" t="s">
        <v>10386</v>
      </c>
      <c r="P1509">
        <v>164742</v>
      </c>
      <c r="Q1509" t="s">
        <v>2336</v>
      </c>
      <c r="R1509" t="s">
        <v>10379</v>
      </c>
      <c r="T1509" t="s">
        <v>10387</v>
      </c>
      <c r="W1509" t="s">
        <v>103</v>
      </c>
      <c r="AE1509" t="s">
        <v>203</v>
      </c>
      <c r="AF1509" t="s">
        <v>2118</v>
      </c>
      <c r="AG1509">
        <v>18048</v>
      </c>
      <c r="AH1509" s="1">
        <v>16978</v>
      </c>
      <c r="AI1509">
        <v>1946</v>
      </c>
      <c r="AJ1509">
        <v>6</v>
      </c>
      <c r="AK1509">
        <v>25</v>
      </c>
      <c r="AL1509">
        <v>176</v>
      </c>
      <c r="AN1509" s="2">
        <v>16978</v>
      </c>
      <c r="AQ1509" t="s">
        <v>10418</v>
      </c>
      <c r="BF1509" t="s">
        <v>108</v>
      </c>
      <c r="BG1509" t="s">
        <v>420</v>
      </c>
      <c r="BH1509" t="s">
        <v>1000</v>
      </c>
      <c r="BI1509" t="s">
        <v>1001</v>
      </c>
      <c r="BJ1509" t="s">
        <v>1002</v>
      </c>
      <c r="BN1509">
        <v>41.360207000000003</v>
      </c>
      <c r="BO1509">
        <v>-122.226077</v>
      </c>
      <c r="BP1509" t="s">
        <v>113</v>
      </c>
      <c r="BQ1509">
        <v>2115</v>
      </c>
      <c r="BS1509" t="s">
        <v>114</v>
      </c>
      <c r="BU1509" t="s">
        <v>115</v>
      </c>
      <c r="BX1509">
        <v>2438</v>
      </c>
      <c r="CC1509" t="s">
        <v>1004</v>
      </c>
      <c r="CF1509" t="s">
        <v>114</v>
      </c>
      <c r="CG1509" s="3">
        <v>43959.370393518519</v>
      </c>
      <c r="CI1509">
        <v>70</v>
      </c>
      <c r="CJ1509" t="s">
        <v>10419</v>
      </c>
      <c r="CK1509" t="s">
        <v>10420</v>
      </c>
    </row>
    <row r="1510" spans="1:89" x14ac:dyDescent="0.45">
      <c r="A1510">
        <v>4440786</v>
      </c>
      <c r="B1510" t="s">
        <v>89</v>
      </c>
      <c r="E1510" t="s">
        <v>90</v>
      </c>
      <c r="F1510" t="s">
        <v>10421</v>
      </c>
      <c r="G1510" t="s">
        <v>10422</v>
      </c>
      <c r="I1510" t="s">
        <v>10423</v>
      </c>
      <c r="J1510" t="s">
        <v>638</v>
      </c>
      <c r="K1510" t="s">
        <v>639</v>
      </c>
      <c r="L1510" t="s">
        <v>1353</v>
      </c>
      <c r="M1510" t="s">
        <v>2832</v>
      </c>
      <c r="N1510" t="s">
        <v>6411</v>
      </c>
      <c r="O1510" t="s">
        <v>10424</v>
      </c>
      <c r="P1510">
        <v>138064</v>
      </c>
      <c r="Q1510" t="s">
        <v>10425</v>
      </c>
      <c r="R1510" t="s">
        <v>10426</v>
      </c>
      <c r="T1510" t="s">
        <v>10427</v>
      </c>
      <c r="W1510" t="s">
        <v>103</v>
      </c>
      <c r="AE1510" t="s">
        <v>203</v>
      </c>
      <c r="AG1510">
        <v>9523</v>
      </c>
      <c r="AH1510" s="1">
        <v>13798</v>
      </c>
      <c r="AI1510">
        <v>1937</v>
      </c>
      <c r="AJ1510">
        <v>10</v>
      </c>
      <c r="AK1510">
        <v>10</v>
      </c>
      <c r="AL1510">
        <v>283</v>
      </c>
      <c r="AN1510" s="2">
        <v>13798</v>
      </c>
      <c r="AQ1510" t="s">
        <v>148</v>
      </c>
      <c r="BF1510" t="s">
        <v>108</v>
      </c>
      <c r="BG1510" t="s">
        <v>1344</v>
      </c>
      <c r="BH1510" t="s">
        <v>7783</v>
      </c>
      <c r="BJ1510" t="s">
        <v>10428</v>
      </c>
      <c r="BN1510">
        <v>44.603729999999999</v>
      </c>
      <c r="BO1510">
        <v>-123.622885</v>
      </c>
      <c r="BP1510" t="s">
        <v>113</v>
      </c>
      <c r="BQ1510">
        <v>825</v>
      </c>
      <c r="BS1510" t="s">
        <v>114</v>
      </c>
      <c r="BU1510" t="s">
        <v>115</v>
      </c>
      <c r="BV1510" t="s">
        <v>270</v>
      </c>
      <c r="CF1510" t="s">
        <v>114</v>
      </c>
      <c r="CG1510" s="3">
        <v>43959.370393518519</v>
      </c>
      <c r="CI1510">
        <v>70</v>
      </c>
      <c r="CJ1510" t="s">
        <v>10429</v>
      </c>
      <c r="CK1510" t="s">
        <v>10430</v>
      </c>
    </row>
    <row r="1511" spans="1:89" x14ac:dyDescent="0.45">
      <c r="A1511">
        <v>4440787</v>
      </c>
      <c r="B1511" t="s">
        <v>89</v>
      </c>
      <c r="E1511" t="s">
        <v>90</v>
      </c>
      <c r="F1511" t="s">
        <v>10431</v>
      </c>
      <c r="G1511" t="s">
        <v>10432</v>
      </c>
      <c r="I1511" t="s">
        <v>10378</v>
      </c>
      <c r="J1511" t="s">
        <v>638</v>
      </c>
      <c r="K1511" t="s">
        <v>639</v>
      </c>
      <c r="L1511" t="s">
        <v>1353</v>
      </c>
      <c r="M1511" t="s">
        <v>2832</v>
      </c>
      <c r="N1511" t="s">
        <v>7255</v>
      </c>
      <c r="O1511" t="s">
        <v>10379</v>
      </c>
      <c r="P1511">
        <v>13666</v>
      </c>
      <c r="R1511" t="s">
        <v>10379</v>
      </c>
      <c r="W1511" t="s">
        <v>943</v>
      </c>
      <c r="AE1511" t="s">
        <v>203</v>
      </c>
      <c r="AF1511" t="s">
        <v>7835</v>
      </c>
      <c r="AG1511">
        <v>8548</v>
      </c>
      <c r="AH1511" s="1">
        <v>13695</v>
      </c>
      <c r="AI1511">
        <v>1937</v>
      </c>
      <c r="AJ1511">
        <v>6</v>
      </c>
      <c r="AK1511">
        <v>29</v>
      </c>
      <c r="AL1511">
        <v>180</v>
      </c>
      <c r="AN1511" s="2">
        <v>13695</v>
      </c>
      <c r="AQ1511" t="s">
        <v>5000</v>
      </c>
      <c r="BF1511" t="s">
        <v>108</v>
      </c>
      <c r="BG1511" t="s">
        <v>420</v>
      </c>
      <c r="BH1511" t="s">
        <v>1000</v>
      </c>
      <c r="BI1511" t="s">
        <v>1001</v>
      </c>
      <c r="BJ1511" t="s">
        <v>1002</v>
      </c>
      <c r="BN1511">
        <v>41.372520000000002</v>
      </c>
      <c r="BO1511">
        <v>-122.23153000000001</v>
      </c>
      <c r="BQ1511">
        <v>1807</v>
      </c>
      <c r="BS1511" t="s">
        <v>1003</v>
      </c>
      <c r="BU1511" t="s">
        <v>810</v>
      </c>
      <c r="BV1511" t="s">
        <v>270</v>
      </c>
      <c r="BX1511">
        <v>2438</v>
      </c>
      <c r="CC1511" t="s">
        <v>1863</v>
      </c>
      <c r="CF1511" t="s">
        <v>114</v>
      </c>
      <c r="CG1511" s="3">
        <v>43959.370393518519</v>
      </c>
      <c r="CI1511">
        <v>70</v>
      </c>
      <c r="CJ1511" t="s">
        <v>10433</v>
      </c>
      <c r="CK1511" t="s">
        <v>10434</v>
      </c>
    </row>
    <row r="1512" spans="1:89" x14ac:dyDescent="0.45">
      <c r="A1512">
        <v>4440788</v>
      </c>
      <c r="B1512" t="s">
        <v>89</v>
      </c>
      <c r="E1512" t="s">
        <v>90</v>
      </c>
      <c r="F1512" t="s">
        <v>10435</v>
      </c>
      <c r="G1512" t="s">
        <v>10436</v>
      </c>
      <c r="I1512" t="s">
        <v>10378</v>
      </c>
      <c r="J1512" t="s">
        <v>638</v>
      </c>
      <c r="K1512" t="s">
        <v>639</v>
      </c>
      <c r="L1512" t="s">
        <v>1353</v>
      </c>
      <c r="M1512" t="s">
        <v>2832</v>
      </c>
      <c r="N1512" t="s">
        <v>7255</v>
      </c>
      <c r="O1512" t="s">
        <v>10379</v>
      </c>
      <c r="P1512">
        <v>13666</v>
      </c>
      <c r="R1512" t="s">
        <v>10379</v>
      </c>
      <c r="W1512" t="s">
        <v>943</v>
      </c>
      <c r="AE1512" t="s">
        <v>203</v>
      </c>
      <c r="AF1512" t="s">
        <v>7835</v>
      </c>
      <c r="AG1512" t="s">
        <v>10437</v>
      </c>
      <c r="AH1512" s="1">
        <v>13695</v>
      </c>
      <c r="AI1512">
        <v>1937</v>
      </c>
      <c r="AJ1512">
        <v>6</v>
      </c>
      <c r="AK1512">
        <v>29</v>
      </c>
      <c r="AL1512">
        <v>180</v>
      </c>
      <c r="AN1512" s="2">
        <v>13695</v>
      </c>
      <c r="AQ1512" t="s">
        <v>5000</v>
      </c>
      <c r="BF1512" t="s">
        <v>108</v>
      </c>
      <c r="BG1512" t="s">
        <v>420</v>
      </c>
      <c r="BH1512" t="s">
        <v>1000</v>
      </c>
      <c r="BI1512" t="s">
        <v>1001</v>
      </c>
      <c r="BJ1512" t="s">
        <v>1002</v>
      </c>
      <c r="BN1512">
        <v>41.372520000000002</v>
      </c>
      <c r="BO1512">
        <v>-122.23153000000001</v>
      </c>
      <c r="BQ1512">
        <v>1807</v>
      </c>
      <c r="BS1512" t="s">
        <v>1003</v>
      </c>
      <c r="BU1512" t="s">
        <v>810</v>
      </c>
      <c r="BV1512" t="s">
        <v>270</v>
      </c>
      <c r="BX1512">
        <v>2438</v>
      </c>
      <c r="CC1512" t="s">
        <v>1863</v>
      </c>
      <c r="CF1512" t="s">
        <v>114</v>
      </c>
      <c r="CG1512" s="3">
        <v>43959.370393518519</v>
      </c>
      <c r="CI1512">
        <v>70</v>
      </c>
      <c r="CJ1512" t="s">
        <v>10438</v>
      </c>
      <c r="CK1512" t="s">
        <v>10439</v>
      </c>
    </row>
    <row r="1513" spans="1:89" x14ac:dyDescent="0.45">
      <c r="A1513">
        <v>4440789</v>
      </c>
      <c r="B1513" t="s">
        <v>89</v>
      </c>
      <c r="E1513" t="s">
        <v>90</v>
      </c>
      <c r="F1513" t="s">
        <v>10440</v>
      </c>
      <c r="G1513" t="s">
        <v>10441</v>
      </c>
      <c r="I1513" t="s">
        <v>10442</v>
      </c>
      <c r="J1513" t="s">
        <v>638</v>
      </c>
      <c r="K1513" t="s">
        <v>639</v>
      </c>
      <c r="L1513" t="s">
        <v>1353</v>
      </c>
      <c r="M1513" t="s">
        <v>2832</v>
      </c>
      <c r="N1513" t="s">
        <v>7255</v>
      </c>
      <c r="O1513" t="s">
        <v>10443</v>
      </c>
      <c r="P1513">
        <v>165053</v>
      </c>
      <c r="Q1513" t="s">
        <v>10444</v>
      </c>
      <c r="R1513" t="s">
        <v>10445</v>
      </c>
      <c r="T1513" t="s">
        <v>10446</v>
      </c>
      <c r="W1513" t="s">
        <v>103</v>
      </c>
      <c r="AE1513" t="s">
        <v>203</v>
      </c>
      <c r="AF1513" t="s">
        <v>7835</v>
      </c>
      <c r="AG1513">
        <v>13315</v>
      </c>
      <c r="AH1513" s="1">
        <v>14431</v>
      </c>
      <c r="AI1513">
        <v>1939</v>
      </c>
      <c r="AJ1513">
        <v>7</v>
      </c>
      <c r="AK1513">
        <v>5</v>
      </c>
      <c r="AL1513">
        <v>186</v>
      </c>
      <c r="AN1513" s="2">
        <v>14431</v>
      </c>
      <c r="AQ1513" t="s">
        <v>5000</v>
      </c>
      <c r="BF1513" t="s">
        <v>108</v>
      </c>
      <c r="BG1513" t="s">
        <v>420</v>
      </c>
      <c r="BH1513" t="s">
        <v>1000</v>
      </c>
      <c r="BI1513" t="s">
        <v>1001</v>
      </c>
      <c r="BJ1513" t="s">
        <v>1002</v>
      </c>
      <c r="BN1513">
        <v>41.364232999999999</v>
      </c>
      <c r="BO1513">
        <v>-122.218609</v>
      </c>
      <c r="BP1513" t="s">
        <v>113</v>
      </c>
      <c r="BQ1513">
        <v>1575</v>
      </c>
      <c r="BS1513" t="s">
        <v>114</v>
      </c>
      <c r="BU1513" t="s">
        <v>115</v>
      </c>
      <c r="BV1513" t="s">
        <v>270</v>
      </c>
      <c r="BX1513">
        <v>2438</v>
      </c>
      <c r="CC1513" t="s">
        <v>1004</v>
      </c>
      <c r="CF1513" t="s">
        <v>114</v>
      </c>
      <c r="CG1513" s="3">
        <v>43959.370393518519</v>
      </c>
      <c r="CI1513">
        <v>70</v>
      </c>
      <c r="CJ1513" t="s">
        <v>10447</v>
      </c>
      <c r="CK1513" t="s">
        <v>10448</v>
      </c>
    </row>
    <row r="1514" spans="1:89" x14ac:dyDescent="0.45">
      <c r="A1514">
        <v>4440790</v>
      </c>
      <c r="B1514" t="s">
        <v>89</v>
      </c>
      <c r="E1514" t="s">
        <v>90</v>
      </c>
      <c r="F1514" t="s">
        <v>10449</v>
      </c>
      <c r="G1514" t="s">
        <v>10450</v>
      </c>
      <c r="I1514" t="s">
        <v>10442</v>
      </c>
      <c r="J1514" t="s">
        <v>638</v>
      </c>
      <c r="K1514" t="s">
        <v>639</v>
      </c>
      <c r="L1514" t="s">
        <v>1353</v>
      </c>
      <c r="M1514" t="s">
        <v>2832</v>
      </c>
      <c r="N1514" t="s">
        <v>7255</v>
      </c>
      <c r="O1514" t="s">
        <v>10443</v>
      </c>
      <c r="P1514">
        <v>165053</v>
      </c>
      <c r="Q1514" t="s">
        <v>10444</v>
      </c>
      <c r="R1514" t="s">
        <v>10445</v>
      </c>
      <c r="T1514" t="s">
        <v>10446</v>
      </c>
      <c r="W1514" t="s">
        <v>103</v>
      </c>
      <c r="AE1514" t="s">
        <v>203</v>
      </c>
      <c r="AF1514" t="s">
        <v>7835</v>
      </c>
      <c r="AG1514">
        <v>8532</v>
      </c>
      <c r="AH1514" s="1">
        <v>13692</v>
      </c>
      <c r="AI1514">
        <v>1937</v>
      </c>
      <c r="AJ1514">
        <v>6</v>
      </c>
      <c r="AK1514">
        <v>26</v>
      </c>
      <c r="AL1514">
        <v>177</v>
      </c>
      <c r="AN1514" s="2">
        <v>13692</v>
      </c>
      <c r="AQ1514" t="s">
        <v>1171</v>
      </c>
      <c r="BF1514" t="s">
        <v>108</v>
      </c>
      <c r="BG1514" t="s">
        <v>420</v>
      </c>
      <c r="BH1514" t="s">
        <v>1000</v>
      </c>
      <c r="BI1514" t="s">
        <v>1001</v>
      </c>
      <c r="BJ1514" t="s">
        <v>1002</v>
      </c>
      <c r="BN1514">
        <v>41.363460000000003</v>
      </c>
      <c r="BO1514">
        <v>-122.215219</v>
      </c>
      <c r="BP1514" t="s">
        <v>113</v>
      </c>
      <c r="BQ1514">
        <v>2145</v>
      </c>
      <c r="BS1514" t="s">
        <v>114</v>
      </c>
      <c r="BU1514" t="s">
        <v>115</v>
      </c>
      <c r="BX1514">
        <v>2438</v>
      </c>
      <c r="CC1514" t="s">
        <v>8259</v>
      </c>
      <c r="CF1514" t="s">
        <v>114</v>
      </c>
      <c r="CG1514" s="3">
        <v>43959.370393518519</v>
      </c>
      <c r="CI1514">
        <v>70</v>
      </c>
      <c r="CJ1514" t="s">
        <v>10451</v>
      </c>
      <c r="CK1514" t="s">
        <v>10452</v>
      </c>
    </row>
    <row r="1515" spans="1:89" x14ac:dyDescent="0.45">
      <c r="A1515">
        <v>4440791</v>
      </c>
      <c r="B1515" t="s">
        <v>89</v>
      </c>
      <c r="E1515" t="s">
        <v>90</v>
      </c>
      <c r="F1515" t="s">
        <v>10453</v>
      </c>
      <c r="G1515" t="s">
        <v>10454</v>
      </c>
      <c r="I1515" t="s">
        <v>10442</v>
      </c>
      <c r="J1515" t="s">
        <v>638</v>
      </c>
      <c r="K1515" t="s">
        <v>639</v>
      </c>
      <c r="L1515" t="s">
        <v>1353</v>
      </c>
      <c r="M1515" t="s">
        <v>2832</v>
      </c>
      <c r="N1515" t="s">
        <v>7255</v>
      </c>
      <c r="O1515" t="s">
        <v>10443</v>
      </c>
      <c r="P1515">
        <v>165053</v>
      </c>
      <c r="Q1515" t="s">
        <v>10444</v>
      </c>
      <c r="R1515" t="s">
        <v>10445</v>
      </c>
      <c r="T1515" t="s">
        <v>10446</v>
      </c>
      <c r="W1515" t="s">
        <v>103</v>
      </c>
      <c r="AE1515" t="s">
        <v>203</v>
      </c>
      <c r="AF1515" t="s">
        <v>7835</v>
      </c>
      <c r="AG1515">
        <v>8550</v>
      </c>
      <c r="AH1515" s="1">
        <v>13695</v>
      </c>
      <c r="AI1515">
        <v>1937</v>
      </c>
      <c r="AJ1515">
        <v>6</v>
      </c>
      <c r="AK1515">
        <v>29</v>
      </c>
      <c r="AL1515">
        <v>180</v>
      </c>
      <c r="AN1515" s="2">
        <v>13695</v>
      </c>
      <c r="AQ1515" t="s">
        <v>5000</v>
      </c>
      <c r="BF1515" t="s">
        <v>108</v>
      </c>
      <c r="BG1515" t="s">
        <v>420</v>
      </c>
      <c r="BH1515" t="s">
        <v>1000</v>
      </c>
      <c r="BI1515" t="s">
        <v>1001</v>
      </c>
      <c r="BJ1515" t="s">
        <v>1002</v>
      </c>
      <c r="BN1515">
        <v>41.359949</v>
      </c>
      <c r="BO1515">
        <v>-122.211958</v>
      </c>
      <c r="BP1515" t="s">
        <v>113</v>
      </c>
      <c r="BQ1515">
        <v>1850</v>
      </c>
      <c r="BS1515" t="s">
        <v>114</v>
      </c>
      <c r="BU1515" t="s">
        <v>115</v>
      </c>
      <c r="BX1515">
        <v>2438</v>
      </c>
      <c r="CC1515" t="s">
        <v>1863</v>
      </c>
      <c r="CF1515" t="s">
        <v>114</v>
      </c>
      <c r="CG1515" s="3">
        <v>43959.370393518519</v>
      </c>
      <c r="CI1515">
        <v>70</v>
      </c>
      <c r="CJ1515" t="s">
        <v>10455</v>
      </c>
      <c r="CK1515" t="s">
        <v>10456</v>
      </c>
    </row>
    <row r="1516" spans="1:89" x14ac:dyDescent="0.45">
      <c r="A1516">
        <v>4440792</v>
      </c>
      <c r="B1516" t="s">
        <v>89</v>
      </c>
      <c r="E1516" t="s">
        <v>90</v>
      </c>
      <c r="F1516" t="s">
        <v>10457</v>
      </c>
      <c r="G1516" t="s">
        <v>10458</v>
      </c>
      <c r="I1516" t="s">
        <v>10442</v>
      </c>
      <c r="J1516" t="s">
        <v>638</v>
      </c>
      <c r="K1516" t="s">
        <v>639</v>
      </c>
      <c r="L1516" t="s">
        <v>1353</v>
      </c>
      <c r="M1516" t="s">
        <v>2832</v>
      </c>
      <c r="N1516" t="s">
        <v>7255</v>
      </c>
      <c r="O1516" t="s">
        <v>10443</v>
      </c>
      <c r="P1516">
        <v>165053</v>
      </c>
      <c r="Q1516" t="s">
        <v>10444</v>
      </c>
      <c r="R1516" t="s">
        <v>10445</v>
      </c>
      <c r="T1516" t="s">
        <v>10446</v>
      </c>
      <c r="W1516" t="s">
        <v>103</v>
      </c>
      <c r="AE1516" t="s">
        <v>203</v>
      </c>
      <c r="AF1516" t="s">
        <v>7835</v>
      </c>
      <c r="AG1516">
        <v>13316</v>
      </c>
      <c r="AH1516" s="1">
        <v>14431</v>
      </c>
      <c r="AI1516">
        <v>1939</v>
      </c>
      <c r="AJ1516">
        <v>7</v>
      </c>
      <c r="AK1516">
        <v>5</v>
      </c>
      <c r="AL1516">
        <v>186</v>
      </c>
      <c r="AN1516" s="2">
        <v>14431</v>
      </c>
      <c r="AQ1516" t="s">
        <v>5000</v>
      </c>
      <c r="BF1516" t="s">
        <v>108</v>
      </c>
      <c r="BG1516" t="s">
        <v>420</v>
      </c>
      <c r="BH1516" t="s">
        <v>1000</v>
      </c>
      <c r="BI1516" t="s">
        <v>1001</v>
      </c>
      <c r="BJ1516" t="s">
        <v>1002</v>
      </c>
      <c r="BN1516">
        <v>41.372267999999998</v>
      </c>
      <c r="BO1516">
        <v>-122.229867</v>
      </c>
      <c r="BP1516" t="s">
        <v>113</v>
      </c>
      <c r="BQ1516">
        <v>2097</v>
      </c>
      <c r="BS1516" t="s">
        <v>114</v>
      </c>
      <c r="BU1516" t="s">
        <v>115</v>
      </c>
      <c r="BV1516" t="s">
        <v>270</v>
      </c>
      <c r="BX1516">
        <v>2438</v>
      </c>
      <c r="CC1516" t="s">
        <v>1004</v>
      </c>
      <c r="CF1516" t="s">
        <v>114</v>
      </c>
      <c r="CG1516" s="3">
        <v>43959.370393518519</v>
      </c>
      <c r="CI1516">
        <v>70</v>
      </c>
      <c r="CJ1516" t="s">
        <v>10459</v>
      </c>
      <c r="CK1516" t="s">
        <v>10460</v>
      </c>
    </row>
    <row r="1517" spans="1:89" x14ac:dyDescent="0.45">
      <c r="A1517">
        <v>4440793</v>
      </c>
      <c r="B1517" t="s">
        <v>89</v>
      </c>
      <c r="E1517" t="s">
        <v>90</v>
      </c>
      <c r="F1517" t="s">
        <v>10461</v>
      </c>
      <c r="G1517" t="s">
        <v>10462</v>
      </c>
      <c r="I1517" t="s">
        <v>10442</v>
      </c>
      <c r="J1517" t="s">
        <v>638</v>
      </c>
      <c r="K1517" t="s">
        <v>639</v>
      </c>
      <c r="L1517" t="s">
        <v>1353</v>
      </c>
      <c r="M1517" t="s">
        <v>2832</v>
      </c>
      <c r="N1517" t="s">
        <v>7255</v>
      </c>
      <c r="O1517" t="s">
        <v>10443</v>
      </c>
      <c r="P1517">
        <v>165053</v>
      </c>
      <c r="Q1517" t="s">
        <v>10444</v>
      </c>
      <c r="R1517" t="s">
        <v>10445</v>
      </c>
      <c r="T1517" t="s">
        <v>10446</v>
      </c>
      <c r="W1517" t="s">
        <v>103</v>
      </c>
      <c r="AE1517" t="s">
        <v>203</v>
      </c>
      <c r="AF1517" t="s">
        <v>2118</v>
      </c>
      <c r="AG1517">
        <v>23981</v>
      </c>
      <c r="AH1517" s="1">
        <v>17702</v>
      </c>
      <c r="AI1517">
        <v>1948</v>
      </c>
      <c r="AJ1517">
        <v>6</v>
      </c>
      <c r="AK1517">
        <v>18</v>
      </c>
      <c r="AL1517">
        <v>170</v>
      </c>
      <c r="AN1517" s="2">
        <v>17702</v>
      </c>
      <c r="AO1517" t="s">
        <v>10463</v>
      </c>
      <c r="AQ1517" t="s">
        <v>7094</v>
      </c>
      <c r="BF1517" t="s">
        <v>108</v>
      </c>
      <c r="BG1517" t="s">
        <v>1344</v>
      </c>
      <c r="BH1517" t="s">
        <v>7673</v>
      </c>
      <c r="BJ1517" t="s">
        <v>10464</v>
      </c>
      <c r="BN1517">
        <v>45.777633999999999</v>
      </c>
      <c r="BO1517">
        <v>-118.16606</v>
      </c>
      <c r="BP1517" t="s">
        <v>113</v>
      </c>
      <c r="BQ1517">
        <v>3036</v>
      </c>
      <c r="BS1517" t="s">
        <v>114</v>
      </c>
      <c r="BU1517" t="s">
        <v>115</v>
      </c>
      <c r="BX1517">
        <v>1372</v>
      </c>
      <c r="CC1517" t="s">
        <v>6016</v>
      </c>
      <c r="CF1517" t="s">
        <v>114</v>
      </c>
      <c r="CG1517" s="3">
        <v>43959.370393518519</v>
      </c>
      <c r="CI1517">
        <v>70</v>
      </c>
      <c r="CJ1517" t="s">
        <v>10465</v>
      </c>
      <c r="CK1517" t="s">
        <v>10466</v>
      </c>
    </row>
    <row r="1518" spans="1:89" x14ac:dyDescent="0.45">
      <c r="A1518">
        <v>4440794</v>
      </c>
      <c r="B1518" t="s">
        <v>89</v>
      </c>
      <c r="E1518" t="s">
        <v>90</v>
      </c>
      <c r="F1518" t="s">
        <v>10467</v>
      </c>
      <c r="G1518" t="s">
        <v>10468</v>
      </c>
      <c r="I1518" t="s">
        <v>10442</v>
      </c>
      <c r="J1518" t="s">
        <v>638</v>
      </c>
      <c r="K1518" t="s">
        <v>639</v>
      </c>
      <c r="L1518" t="s">
        <v>1353</v>
      </c>
      <c r="M1518" t="s">
        <v>2832</v>
      </c>
      <c r="N1518" t="s">
        <v>7255</v>
      </c>
      <c r="O1518" t="s">
        <v>10443</v>
      </c>
      <c r="P1518">
        <v>165053</v>
      </c>
      <c r="Q1518" t="s">
        <v>10444</v>
      </c>
      <c r="R1518" t="s">
        <v>10445</v>
      </c>
      <c r="T1518" t="s">
        <v>10446</v>
      </c>
      <c r="W1518" t="s">
        <v>103</v>
      </c>
      <c r="AE1518" t="s">
        <v>203</v>
      </c>
      <c r="AF1518" t="s">
        <v>7835</v>
      </c>
      <c r="AG1518">
        <v>8549</v>
      </c>
      <c r="AH1518" s="1">
        <v>13695</v>
      </c>
      <c r="AI1518">
        <v>1937</v>
      </c>
      <c r="AJ1518">
        <v>6</v>
      </c>
      <c r="AK1518">
        <v>29</v>
      </c>
      <c r="AL1518">
        <v>180</v>
      </c>
      <c r="AN1518" s="2">
        <v>13695</v>
      </c>
      <c r="AQ1518" t="s">
        <v>5000</v>
      </c>
      <c r="BF1518" t="s">
        <v>108</v>
      </c>
      <c r="BG1518" t="s">
        <v>420</v>
      </c>
      <c r="BH1518" t="s">
        <v>1000</v>
      </c>
      <c r="BI1518" t="s">
        <v>1001</v>
      </c>
      <c r="BJ1518" t="s">
        <v>1002</v>
      </c>
      <c r="BN1518">
        <v>41.361688999999998</v>
      </c>
      <c r="BO1518">
        <v>-122.21556200000001</v>
      </c>
      <c r="BP1518" t="s">
        <v>113</v>
      </c>
      <c r="BQ1518">
        <v>1965</v>
      </c>
      <c r="BS1518" t="s">
        <v>114</v>
      </c>
      <c r="BU1518" t="s">
        <v>115</v>
      </c>
      <c r="BX1518">
        <v>2438</v>
      </c>
      <c r="CC1518" t="s">
        <v>8259</v>
      </c>
      <c r="CF1518" t="s">
        <v>114</v>
      </c>
      <c r="CG1518" s="3">
        <v>43959.370393518519</v>
      </c>
      <c r="CI1518">
        <v>70</v>
      </c>
      <c r="CJ1518" t="s">
        <v>10469</v>
      </c>
      <c r="CK1518" t="s">
        <v>10470</v>
      </c>
    </row>
    <row r="1519" spans="1:89" x14ac:dyDescent="0.45">
      <c r="A1519">
        <v>4440796</v>
      </c>
      <c r="B1519" t="s">
        <v>89</v>
      </c>
      <c r="E1519" t="s">
        <v>90</v>
      </c>
      <c r="F1519" t="s">
        <v>10471</v>
      </c>
      <c r="G1519" t="s">
        <v>10472</v>
      </c>
      <c r="I1519" t="s">
        <v>10442</v>
      </c>
      <c r="J1519" t="s">
        <v>638</v>
      </c>
      <c r="K1519" t="s">
        <v>639</v>
      </c>
      <c r="L1519" t="s">
        <v>1353</v>
      </c>
      <c r="M1519" t="s">
        <v>2832</v>
      </c>
      <c r="N1519" t="s">
        <v>7255</v>
      </c>
      <c r="O1519" t="s">
        <v>10443</v>
      </c>
      <c r="P1519">
        <v>165053</v>
      </c>
      <c r="Q1519" t="s">
        <v>10444</v>
      </c>
      <c r="R1519" t="s">
        <v>10445</v>
      </c>
      <c r="T1519" t="s">
        <v>10446</v>
      </c>
      <c r="W1519" t="s">
        <v>103</v>
      </c>
      <c r="AE1519" t="s">
        <v>203</v>
      </c>
      <c r="AG1519">
        <v>8524</v>
      </c>
      <c r="AH1519" s="1">
        <v>13688</v>
      </c>
      <c r="AI1519">
        <v>1937</v>
      </c>
      <c r="AJ1519">
        <v>6</v>
      </c>
      <c r="AK1519">
        <v>22</v>
      </c>
      <c r="AL1519">
        <v>173</v>
      </c>
      <c r="AN1519" s="2">
        <v>13688</v>
      </c>
      <c r="AO1519" t="s">
        <v>10473</v>
      </c>
      <c r="AP1519" t="s">
        <v>10474</v>
      </c>
      <c r="AQ1519" t="s">
        <v>5000</v>
      </c>
      <c r="BF1519" t="s">
        <v>108</v>
      </c>
      <c r="BG1519" t="s">
        <v>420</v>
      </c>
      <c r="BH1519" t="s">
        <v>1000</v>
      </c>
      <c r="BI1519" t="s">
        <v>1001</v>
      </c>
      <c r="BJ1519" t="s">
        <v>1002</v>
      </c>
      <c r="BN1519">
        <v>41.363460000000003</v>
      </c>
      <c r="BO1519">
        <v>-122.215734</v>
      </c>
      <c r="BP1519" t="s">
        <v>113</v>
      </c>
      <c r="BQ1519">
        <v>1976</v>
      </c>
      <c r="BS1519" t="s">
        <v>114</v>
      </c>
      <c r="BU1519" t="s">
        <v>115</v>
      </c>
      <c r="BX1519">
        <v>2438</v>
      </c>
      <c r="CC1519" t="s">
        <v>1863</v>
      </c>
      <c r="CF1519" t="s">
        <v>114</v>
      </c>
      <c r="CG1519" s="3">
        <v>43959.37709490741</v>
      </c>
      <c r="CI1519">
        <v>70</v>
      </c>
      <c r="CJ1519" t="s">
        <v>10475</v>
      </c>
      <c r="CK1519" t="s">
        <v>10476</v>
      </c>
    </row>
    <row r="1520" spans="1:89" x14ac:dyDescent="0.45">
      <c r="A1520">
        <v>4440797</v>
      </c>
      <c r="B1520" t="s">
        <v>89</v>
      </c>
      <c r="E1520" t="s">
        <v>90</v>
      </c>
      <c r="F1520" t="s">
        <v>10477</v>
      </c>
      <c r="G1520" t="s">
        <v>10478</v>
      </c>
      <c r="I1520" t="s">
        <v>10442</v>
      </c>
      <c r="J1520" t="s">
        <v>638</v>
      </c>
      <c r="K1520" t="s">
        <v>639</v>
      </c>
      <c r="L1520" t="s">
        <v>1353</v>
      </c>
      <c r="M1520" t="s">
        <v>2832</v>
      </c>
      <c r="N1520" t="s">
        <v>7255</v>
      </c>
      <c r="O1520" t="s">
        <v>10479</v>
      </c>
      <c r="P1520">
        <v>165103</v>
      </c>
      <c r="Q1520" t="s">
        <v>10480</v>
      </c>
      <c r="R1520" t="s">
        <v>10445</v>
      </c>
      <c r="T1520" t="s">
        <v>10481</v>
      </c>
      <c r="W1520" t="s">
        <v>103</v>
      </c>
      <c r="AE1520" t="s">
        <v>203</v>
      </c>
      <c r="AF1520" t="s">
        <v>2118</v>
      </c>
      <c r="AG1520">
        <v>23489</v>
      </c>
      <c r="AH1520" s="1">
        <v>17682</v>
      </c>
      <c r="AI1520">
        <v>1948</v>
      </c>
      <c r="AJ1520">
        <v>5</v>
      </c>
      <c r="AK1520">
        <v>29</v>
      </c>
      <c r="AL1520">
        <v>150</v>
      </c>
      <c r="AN1520" s="2">
        <v>17682</v>
      </c>
      <c r="AO1520" t="s">
        <v>10482</v>
      </c>
      <c r="AP1520" t="s">
        <v>10483</v>
      </c>
      <c r="AQ1520" t="s">
        <v>10484</v>
      </c>
      <c r="BF1520" t="s">
        <v>108</v>
      </c>
      <c r="BG1520" t="s">
        <v>2264</v>
      </c>
      <c r="BH1520" t="s">
        <v>6509</v>
      </c>
      <c r="BJ1520" t="s">
        <v>10485</v>
      </c>
      <c r="BN1520">
        <v>46.740074</v>
      </c>
      <c r="BO1520">
        <v>-116.677583</v>
      </c>
      <c r="BP1520" t="s">
        <v>113</v>
      </c>
      <c r="BQ1520">
        <v>1859</v>
      </c>
      <c r="BS1520" t="s">
        <v>114</v>
      </c>
      <c r="BU1520" t="s">
        <v>115</v>
      </c>
      <c r="CF1520" t="s">
        <v>114</v>
      </c>
      <c r="CG1520" s="3">
        <v>43959.370393518519</v>
      </c>
      <c r="CI1520">
        <v>70</v>
      </c>
      <c r="CJ1520" t="s">
        <v>10486</v>
      </c>
      <c r="CK1520" t="s">
        <v>10487</v>
      </c>
    </row>
    <row r="1521" spans="1:89" x14ac:dyDescent="0.45">
      <c r="A1521">
        <v>4440798</v>
      </c>
      <c r="B1521" t="s">
        <v>89</v>
      </c>
      <c r="E1521" t="s">
        <v>90</v>
      </c>
      <c r="F1521" t="s">
        <v>10488</v>
      </c>
      <c r="G1521" t="s">
        <v>10489</v>
      </c>
      <c r="I1521" t="s">
        <v>10442</v>
      </c>
      <c r="J1521" t="s">
        <v>638</v>
      </c>
      <c r="K1521" t="s">
        <v>639</v>
      </c>
      <c r="L1521" t="s">
        <v>1353</v>
      </c>
      <c r="M1521" t="s">
        <v>2832</v>
      </c>
      <c r="N1521" t="s">
        <v>7255</v>
      </c>
      <c r="O1521" t="s">
        <v>10443</v>
      </c>
      <c r="P1521">
        <v>165053</v>
      </c>
      <c r="Q1521" t="s">
        <v>10444</v>
      </c>
      <c r="R1521" t="s">
        <v>10445</v>
      </c>
      <c r="T1521" t="s">
        <v>10446</v>
      </c>
      <c r="W1521" t="s">
        <v>103</v>
      </c>
      <c r="AE1521" t="s">
        <v>203</v>
      </c>
      <c r="AF1521" t="s">
        <v>2118</v>
      </c>
      <c r="AG1521">
        <v>18370</v>
      </c>
      <c r="AH1521" s="1">
        <v>17030</v>
      </c>
      <c r="AI1521">
        <v>1946</v>
      </c>
      <c r="AJ1521">
        <v>8</v>
      </c>
      <c r="AK1521">
        <v>16</v>
      </c>
      <c r="AL1521">
        <v>228</v>
      </c>
      <c r="AN1521" s="2">
        <v>17030</v>
      </c>
      <c r="AQ1521" t="s">
        <v>10490</v>
      </c>
      <c r="BF1521" t="s">
        <v>108</v>
      </c>
      <c r="BG1521" t="s">
        <v>420</v>
      </c>
      <c r="BH1521" t="s">
        <v>1000</v>
      </c>
      <c r="BI1521" t="s">
        <v>1001</v>
      </c>
      <c r="BJ1521" t="s">
        <v>9749</v>
      </c>
      <c r="BN1521">
        <v>41.357827999999998</v>
      </c>
      <c r="BO1521">
        <v>-122.25015</v>
      </c>
      <c r="BP1521" t="s">
        <v>113</v>
      </c>
      <c r="BQ1521">
        <v>2265</v>
      </c>
      <c r="BS1521" t="s">
        <v>114</v>
      </c>
      <c r="BU1521" t="s">
        <v>115</v>
      </c>
      <c r="BX1521">
        <v>1524</v>
      </c>
      <c r="CC1521" t="s">
        <v>3072</v>
      </c>
      <c r="CF1521" t="s">
        <v>114</v>
      </c>
      <c r="CG1521" s="3">
        <v>43959.370393518519</v>
      </c>
      <c r="CI1521">
        <v>70</v>
      </c>
      <c r="CJ1521" t="s">
        <v>10491</v>
      </c>
      <c r="CK1521" t="s">
        <v>10492</v>
      </c>
    </row>
    <row r="1522" spans="1:89" x14ac:dyDescent="0.45">
      <c r="A1522">
        <v>4440799</v>
      </c>
      <c r="B1522" t="s">
        <v>89</v>
      </c>
      <c r="E1522" t="s">
        <v>90</v>
      </c>
      <c r="F1522" t="s">
        <v>10493</v>
      </c>
      <c r="G1522" t="s">
        <v>10494</v>
      </c>
      <c r="I1522" t="s">
        <v>10442</v>
      </c>
      <c r="J1522" t="s">
        <v>638</v>
      </c>
      <c r="K1522" t="s">
        <v>639</v>
      </c>
      <c r="L1522" t="s">
        <v>1353</v>
      </c>
      <c r="M1522" t="s">
        <v>2832</v>
      </c>
      <c r="N1522" t="s">
        <v>7255</v>
      </c>
      <c r="O1522" t="s">
        <v>10443</v>
      </c>
      <c r="P1522">
        <v>165053</v>
      </c>
      <c r="Q1522" t="s">
        <v>10444</v>
      </c>
      <c r="R1522" t="s">
        <v>10445</v>
      </c>
      <c r="T1522" t="s">
        <v>10446</v>
      </c>
      <c r="W1522" t="s">
        <v>103</v>
      </c>
      <c r="AE1522" t="s">
        <v>203</v>
      </c>
      <c r="AF1522" t="s">
        <v>2118</v>
      </c>
      <c r="AG1522">
        <v>18245</v>
      </c>
      <c r="AH1522" s="1">
        <v>16999</v>
      </c>
      <c r="AI1522">
        <v>1946</v>
      </c>
      <c r="AJ1522">
        <v>7</v>
      </c>
      <c r="AK1522">
        <v>16</v>
      </c>
      <c r="AL1522">
        <v>197</v>
      </c>
      <c r="AN1522" s="2">
        <v>16999</v>
      </c>
      <c r="AQ1522" t="s">
        <v>1171</v>
      </c>
      <c r="BF1522" t="s">
        <v>108</v>
      </c>
      <c r="BG1522" t="s">
        <v>420</v>
      </c>
      <c r="BH1522" t="s">
        <v>1000</v>
      </c>
      <c r="BI1522" t="s">
        <v>1001</v>
      </c>
      <c r="BJ1522" t="s">
        <v>10495</v>
      </c>
      <c r="BN1522">
        <v>41.360303999999999</v>
      </c>
      <c r="BO1522">
        <v>-122.21410299999999</v>
      </c>
      <c r="BP1522" t="s">
        <v>113</v>
      </c>
      <c r="BQ1522">
        <v>1990</v>
      </c>
      <c r="BS1522" t="s">
        <v>114</v>
      </c>
      <c r="BU1522" t="s">
        <v>115</v>
      </c>
      <c r="BX1522">
        <v>2896</v>
      </c>
      <c r="CC1522" t="s">
        <v>8275</v>
      </c>
      <c r="CF1522" t="s">
        <v>114</v>
      </c>
      <c r="CG1522" s="3">
        <v>43959.370393518519</v>
      </c>
      <c r="CI1522">
        <v>70</v>
      </c>
      <c r="CJ1522" t="s">
        <v>10496</v>
      </c>
      <c r="CK1522" t="s">
        <v>10497</v>
      </c>
    </row>
    <row r="1523" spans="1:89" x14ac:dyDescent="0.45">
      <c r="A1523">
        <v>4440800</v>
      </c>
      <c r="B1523" t="s">
        <v>89</v>
      </c>
      <c r="E1523" t="s">
        <v>90</v>
      </c>
      <c r="F1523" t="s">
        <v>10498</v>
      </c>
      <c r="G1523" t="s">
        <v>10499</v>
      </c>
      <c r="I1523" t="s">
        <v>10442</v>
      </c>
      <c r="J1523" t="s">
        <v>638</v>
      </c>
      <c r="K1523" t="s">
        <v>639</v>
      </c>
      <c r="L1523" t="s">
        <v>1353</v>
      </c>
      <c r="M1523" t="s">
        <v>2832</v>
      </c>
      <c r="N1523" t="s">
        <v>7255</v>
      </c>
      <c r="O1523" t="s">
        <v>10500</v>
      </c>
      <c r="P1523">
        <v>165444</v>
      </c>
      <c r="Q1523" t="s">
        <v>10501</v>
      </c>
      <c r="R1523" t="s">
        <v>10445</v>
      </c>
      <c r="T1523" t="s">
        <v>10502</v>
      </c>
      <c r="W1523" t="s">
        <v>103</v>
      </c>
      <c r="AE1523" t="s">
        <v>203</v>
      </c>
      <c r="AF1523" t="s">
        <v>2118</v>
      </c>
      <c r="AG1523">
        <v>18045</v>
      </c>
      <c r="AH1523" s="1">
        <v>16978</v>
      </c>
      <c r="AI1523">
        <v>1946</v>
      </c>
      <c r="AJ1523">
        <v>6</v>
      </c>
      <c r="AK1523">
        <v>25</v>
      </c>
      <c r="AL1523">
        <v>176</v>
      </c>
      <c r="AN1523" s="2">
        <v>16978</v>
      </c>
      <c r="AO1523" t="s">
        <v>10503</v>
      </c>
      <c r="AQ1523" t="s">
        <v>10504</v>
      </c>
      <c r="BF1523" t="s">
        <v>108</v>
      </c>
      <c r="BG1523" t="s">
        <v>420</v>
      </c>
      <c r="BH1523" t="s">
        <v>1000</v>
      </c>
      <c r="BI1523" t="s">
        <v>1001</v>
      </c>
      <c r="BJ1523" t="s">
        <v>1002</v>
      </c>
      <c r="BN1523">
        <v>41.356954000000002</v>
      </c>
      <c r="BO1523">
        <v>-122.248479</v>
      </c>
      <c r="BP1523" t="s">
        <v>113</v>
      </c>
      <c r="BQ1523">
        <v>2285</v>
      </c>
      <c r="BS1523" t="s">
        <v>114</v>
      </c>
      <c r="BU1523" t="s">
        <v>115</v>
      </c>
      <c r="BX1523">
        <v>2438</v>
      </c>
      <c r="CC1523" t="s">
        <v>1004</v>
      </c>
      <c r="CF1523" t="s">
        <v>114</v>
      </c>
      <c r="CG1523" s="3">
        <v>43959.370393518519</v>
      </c>
      <c r="CI1523">
        <v>70</v>
      </c>
      <c r="CJ1523" t="s">
        <v>10505</v>
      </c>
      <c r="CK1523" t="s">
        <v>10506</v>
      </c>
    </row>
    <row r="1524" spans="1:89" x14ac:dyDescent="0.45">
      <c r="A1524">
        <v>4440801</v>
      </c>
      <c r="B1524" t="s">
        <v>89</v>
      </c>
      <c r="E1524" t="s">
        <v>90</v>
      </c>
      <c r="F1524" t="s">
        <v>10507</v>
      </c>
      <c r="G1524" t="s">
        <v>10508</v>
      </c>
      <c r="I1524" t="s">
        <v>10442</v>
      </c>
      <c r="J1524" t="s">
        <v>638</v>
      </c>
      <c r="K1524" t="s">
        <v>639</v>
      </c>
      <c r="L1524" t="s">
        <v>1353</v>
      </c>
      <c r="M1524" t="s">
        <v>2832</v>
      </c>
      <c r="N1524" t="s">
        <v>7255</v>
      </c>
      <c r="O1524" t="s">
        <v>10500</v>
      </c>
      <c r="P1524">
        <v>165444</v>
      </c>
      <c r="Q1524" t="s">
        <v>10501</v>
      </c>
      <c r="R1524" t="s">
        <v>10445</v>
      </c>
      <c r="T1524" t="s">
        <v>10502</v>
      </c>
      <c r="W1524" t="s">
        <v>103</v>
      </c>
      <c r="AE1524" t="s">
        <v>203</v>
      </c>
      <c r="AF1524" t="s">
        <v>2118</v>
      </c>
      <c r="AG1524">
        <v>24075</v>
      </c>
      <c r="AH1524" s="1">
        <v>17719</v>
      </c>
      <c r="AI1524">
        <v>1948</v>
      </c>
      <c r="AJ1524">
        <v>7</v>
      </c>
      <c r="AK1524">
        <v>5</v>
      </c>
      <c r="AL1524">
        <v>187</v>
      </c>
      <c r="AN1524" s="2">
        <v>17719</v>
      </c>
      <c r="AO1524" t="s">
        <v>10509</v>
      </c>
      <c r="AQ1524" t="s">
        <v>10510</v>
      </c>
      <c r="BF1524" t="s">
        <v>108</v>
      </c>
      <c r="BG1524" t="s">
        <v>1344</v>
      </c>
      <c r="BH1524" t="s">
        <v>10511</v>
      </c>
      <c r="BJ1524" t="s">
        <v>10512</v>
      </c>
      <c r="BN1524">
        <v>42.866700000000002</v>
      </c>
      <c r="BO1524">
        <v>-122.16670000000001</v>
      </c>
      <c r="BP1524" t="s">
        <v>113</v>
      </c>
      <c r="BQ1524">
        <v>90</v>
      </c>
      <c r="BS1524" t="s">
        <v>114</v>
      </c>
      <c r="BU1524" t="s">
        <v>115</v>
      </c>
      <c r="BX1524">
        <v>1524</v>
      </c>
      <c r="CC1524" t="s">
        <v>3072</v>
      </c>
      <c r="CF1524" t="s">
        <v>114</v>
      </c>
      <c r="CG1524" s="3">
        <v>43959.370393518519</v>
      </c>
      <c r="CI1524">
        <v>70</v>
      </c>
      <c r="CJ1524" t="s">
        <v>10513</v>
      </c>
      <c r="CK1524" t="s">
        <v>10514</v>
      </c>
    </row>
    <row r="1525" spans="1:89" x14ac:dyDescent="0.45">
      <c r="A1525">
        <v>4440803</v>
      </c>
      <c r="B1525" t="s">
        <v>89</v>
      </c>
      <c r="E1525" t="s">
        <v>90</v>
      </c>
      <c r="F1525" t="s">
        <v>10515</v>
      </c>
      <c r="G1525" t="s">
        <v>10516</v>
      </c>
      <c r="I1525" t="s">
        <v>10442</v>
      </c>
      <c r="J1525" t="s">
        <v>638</v>
      </c>
      <c r="K1525" t="s">
        <v>639</v>
      </c>
      <c r="L1525" t="s">
        <v>1353</v>
      </c>
      <c r="M1525" t="s">
        <v>2832</v>
      </c>
      <c r="N1525" t="s">
        <v>7255</v>
      </c>
      <c r="O1525" t="s">
        <v>10517</v>
      </c>
      <c r="P1525">
        <v>165477</v>
      </c>
      <c r="Q1525" t="s">
        <v>10444</v>
      </c>
      <c r="R1525" t="s">
        <v>10445</v>
      </c>
      <c r="T1525" t="s">
        <v>10518</v>
      </c>
      <c r="W1525" t="s">
        <v>103</v>
      </c>
      <c r="AE1525" t="s">
        <v>203</v>
      </c>
      <c r="AG1525" t="s">
        <v>10519</v>
      </c>
      <c r="AH1525" s="1">
        <v>15175</v>
      </c>
      <c r="AI1525">
        <v>1941</v>
      </c>
      <c r="AJ1525">
        <v>7</v>
      </c>
      <c r="AK1525">
        <v>18</v>
      </c>
      <c r="AL1525">
        <v>199</v>
      </c>
      <c r="AN1525" s="2">
        <v>15175</v>
      </c>
      <c r="AQ1525" t="s">
        <v>10520</v>
      </c>
      <c r="BF1525" t="s">
        <v>108</v>
      </c>
      <c r="BG1525" t="s">
        <v>420</v>
      </c>
      <c r="BH1525" t="s">
        <v>1000</v>
      </c>
      <c r="BI1525" t="s">
        <v>1001</v>
      </c>
      <c r="BJ1525" t="s">
        <v>10521</v>
      </c>
      <c r="BN1525">
        <v>41.299599999999998</v>
      </c>
      <c r="BO1525">
        <v>-122.300991</v>
      </c>
      <c r="BQ1525">
        <v>1012</v>
      </c>
      <c r="BS1525" t="s">
        <v>3088</v>
      </c>
      <c r="BU1525" t="s">
        <v>2141</v>
      </c>
      <c r="BV1525" t="s">
        <v>270</v>
      </c>
      <c r="BX1525">
        <v>1524</v>
      </c>
      <c r="CC1525" t="s">
        <v>3072</v>
      </c>
      <c r="CF1525" t="s">
        <v>114</v>
      </c>
      <c r="CG1525" s="3">
        <v>43959.370393518519</v>
      </c>
      <c r="CI1525">
        <v>70</v>
      </c>
      <c r="CJ1525" t="s">
        <v>10522</v>
      </c>
      <c r="CK1525" t="s">
        <v>10523</v>
      </c>
    </row>
    <row r="1526" spans="1:89" x14ac:dyDescent="0.45">
      <c r="A1526">
        <v>4440807</v>
      </c>
      <c r="B1526" t="s">
        <v>89</v>
      </c>
      <c r="E1526" t="s">
        <v>90</v>
      </c>
      <c r="F1526" t="s">
        <v>10524</v>
      </c>
      <c r="G1526" t="s">
        <v>10525</v>
      </c>
      <c r="I1526" t="s">
        <v>7235</v>
      </c>
      <c r="J1526" t="s">
        <v>638</v>
      </c>
      <c r="K1526" t="s">
        <v>639</v>
      </c>
      <c r="L1526" t="s">
        <v>2070</v>
      </c>
      <c r="M1526" t="s">
        <v>2071</v>
      </c>
      <c r="N1526" t="s">
        <v>6411</v>
      </c>
      <c r="O1526" t="s">
        <v>7416</v>
      </c>
      <c r="P1526">
        <v>237318</v>
      </c>
      <c r="Q1526" t="s">
        <v>7417</v>
      </c>
      <c r="R1526" t="s">
        <v>7237</v>
      </c>
      <c r="T1526" t="s">
        <v>7418</v>
      </c>
      <c r="W1526" t="s">
        <v>103</v>
      </c>
      <c r="AE1526" t="s">
        <v>203</v>
      </c>
      <c r="AF1526" t="s">
        <v>2118</v>
      </c>
      <c r="AG1526">
        <v>24338</v>
      </c>
      <c r="AH1526" s="1">
        <v>17808</v>
      </c>
      <c r="AI1526">
        <v>1948</v>
      </c>
      <c r="AJ1526">
        <v>10</v>
      </c>
      <c r="AK1526">
        <v>2</v>
      </c>
      <c r="AL1526">
        <v>276</v>
      </c>
      <c r="AN1526" s="2">
        <v>17808</v>
      </c>
      <c r="AO1526" t="s">
        <v>10526</v>
      </c>
      <c r="AP1526" t="s">
        <v>10527</v>
      </c>
      <c r="AQ1526" t="s">
        <v>10528</v>
      </c>
      <c r="BF1526" t="s">
        <v>108</v>
      </c>
      <c r="BG1526" t="s">
        <v>2185</v>
      </c>
      <c r="BH1526" t="s">
        <v>10529</v>
      </c>
      <c r="BJ1526" t="s">
        <v>10530</v>
      </c>
      <c r="BN1526">
        <v>47.543194</v>
      </c>
      <c r="BO1526">
        <v>-117.380199</v>
      </c>
      <c r="BP1526" t="s">
        <v>113</v>
      </c>
      <c r="BQ1526">
        <v>4184</v>
      </c>
      <c r="BS1526" t="s">
        <v>114</v>
      </c>
      <c r="BU1526" t="s">
        <v>115</v>
      </c>
      <c r="CF1526" t="s">
        <v>114</v>
      </c>
      <c r="CG1526" s="3">
        <v>43959.370393518519</v>
      </c>
      <c r="CI1526">
        <v>70</v>
      </c>
      <c r="CJ1526" t="s">
        <v>10531</v>
      </c>
      <c r="CK1526" t="s">
        <v>10532</v>
      </c>
    </row>
    <row r="1527" spans="1:89" x14ac:dyDescent="0.45">
      <c r="A1527">
        <v>4440813</v>
      </c>
      <c r="B1527" t="s">
        <v>89</v>
      </c>
      <c r="E1527" t="s">
        <v>90</v>
      </c>
      <c r="F1527" t="s">
        <v>10540</v>
      </c>
      <c r="G1527" t="s">
        <v>10541</v>
      </c>
      <c r="I1527" t="s">
        <v>7295</v>
      </c>
      <c r="J1527" t="s">
        <v>638</v>
      </c>
      <c r="K1527" t="s">
        <v>639</v>
      </c>
      <c r="L1527" t="s">
        <v>1353</v>
      </c>
      <c r="M1527" t="s">
        <v>2832</v>
      </c>
      <c r="N1527" t="s">
        <v>7255</v>
      </c>
      <c r="O1527" t="s">
        <v>7296</v>
      </c>
      <c r="P1527">
        <v>256831</v>
      </c>
      <c r="Q1527" t="s">
        <v>5651</v>
      </c>
      <c r="R1527" t="s">
        <v>7297</v>
      </c>
      <c r="T1527" t="s">
        <v>7298</v>
      </c>
      <c r="W1527" t="s">
        <v>103</v>
      </c>
      <c r="AE1527" t="s">
        <v>203</v>
      </c>
      <c r="AF1527" t="s">
        <v>7835</v>
      </c>
      <c r="AG1527">
        <v>8515</v>
      </c>
      <c r="AH1527" s="1">
        <v>13685</v>
      </c>
      <c r="AI1527">
        <v>1937</v>
      </c>
      <c r="AJ1527">
        <v>6</v>
      </c>
      <c r="AK1527">
        <v>19</v>
      </c>
      <c r="AL1527">
        <v>170</v>
      </c>
      <c r="AN1527" s="2">
        <v>13685</v>
      </c>
      <c r="AQ1527" t="s">
        <v>5000</v>
      </c>
      <c r="BF1527" t="s">
        <v>108</v>
      </c>
      <c r="BG1527" t="s">
        <v>420</v>
      </c>
      <c r="BH1527" t="s">
        <v>1000</v>
      </c>
      <c r="BI1527" t="s">
        <v>1001</v>
      </c>
      <c r="BJ1527" t="s">
        <v>1002</v>
      </c>
      <c r="BN1527">
        <v>41.372520000000002</v>
      </c>
      <c r="BO1527">
        <v>-122.23153000000001</v>
      </c>
      <c r="BQ1527">
        <v>1807</v>
      </c>
      <c r="BS1527" t="s">
        <v>1003</v>
      </c>
      <c r="BU1527" t="s">
        <v>810</v>
      </c>
      <c r="BV1527" t="s">
        <v>270</v>
      </c>
      <c r="BX1527">
        <v>2438</v>
      </c>
      <c r="CC1527" t="s">
        <v>1863</v>
      </c>
      <c r="CF1527" t="s">
        <v>114</v>
      </c>
      <c r="CG1527" s="3">
        <v>43959.370393518519</v>
      </c>
      <c r="CI1527">
        <v>70</v>
      </c>
      <c r="CJ1527" t="s">
        <v>10542</v>
      </c>
      <c r="CK1527" t="s">
        <v>10543</v>
      </c>
    </row>
    <row r="1528" spans="1:89" x14ac:dyDescent="0.45">
      <c r="A1528">
        <v>4440819</v>
      </c>
      <c r="B1528" t="s">
        <v>89</v>
      </c>
      <c r="E1528" t="s">
        <v>90</v>
      </c>
      <c r="F1528" t="s">
        <v>10549</v>
      </c>
      <c r="G1528" t="s">
        <v>10550</v>
      </c>
      <c r="I1528" t="s">
        <v>10423</v>
      </c>
      <c r="J1528" t="s">
        <v>638</v>
      </c>
      <c r="K1528" t="s">
        <v>639</v>
      </c>
      <c r="L1528" t="s">
        <v>1353</v>
      </c>
      <c r="M1528" t="s">
        <v>2832</v>
      </c>
      <c r="N1528" t="s">
        <v>6411</v>
      </c>
      <c r="O1528" t="s">
        <v>10551</v>
      </c>
      <c r="P1528">
        <v>138089</v>
      </c>
      <c r="Q1528" t="s">
        <v>10552</v>
      </c>
      <c r="R1528" t="s">
        <v>10426</v>
      </c>
      <c r="T1528" t="s">
        <v>10553</v>
      </c>
      <c r="W1528" t="s">
        <v>103</v>
      </c>
      <c r="AE1528" t="s">
        <v>203</v>
      </c>
      <c r="AG1528">
        <v>996</v>
      </c>
      <c r="AH1528" s="1">
        <v>11951</v>
      </c>
      <c r="AI1528">
        <v>1932</v>
      </c>
      <c r="AJ1528">
        <v>9</v>
      </c>
      <c r="AK1528">
        <v>19</v>
      </c>
      <c r="AL1528">
        <v>263</v>
      </c>
      <c r="AN1528" s="2">
        <v>11951</v>
      </c>
      <c r="AQ1528" t="s">
        <v>10554</v>
      </c>
      <c r="BF1528" t="s">
        <v>108</v>
      </c>
      <c r="BG1528" t="s">
        <v>109</v>
      </c>
      <c r="BH1528" t="s">
        <v>206</v>
      </c>
      <c r="BJ1528" t="s">
        <v>10555</v>
      </c>
      <c r="BN1528">
        <v>39.223011999999997</v>
      </c>
      <c r="BO1528">
        <v>-83.357872</v>
      </c>
      <c r="BP1528" t="s">
        <v>113</v>
      </c>
      <c r="BQ1528">
        <v>1580</v>
      </c>
      <c r="BS1528" t="s">
        <v>114</v>
      </c>
      <c r="BU1528" t="s">
        <v>115</v>
      </c>
      <c r="BV1528" t="s">
        <v>270</v>
      </c>
      <c r="CF1528" t="s">
        <v>114</v>
      </c>
      <c r="CG1528" s="3">
        <v>43959.370393518519</v>
      </c>
      <c r="CI1528">
        <v>70</v>
      </c>
      <c r="CJ1528" t="s">
        <v>10556</v>
      </c>
      <c r="CK1528" t="s">
        <v>10557</v>
      </c>
    </row>
    <row r="1529" spans="1:89" x14ac:dyDescent="0.45">
      <c r="A1529">
        <v>4440824</v>
      </c>
      <c r="B1529" t="s">
        <v>89</v>
      </c>
      <c r="E1529" t="s">
        <v>90</v>
      </c>
      <c r="F1529" t="s">
        <v>10558</v>
      </c>
      <c r="G1529" t="s">
        <v>10559</v>
      </c>
      <c r="I1529" t="s">
        <v>7376</v>
      </c>
      <c r="J1529" t="s">
        <v>638</v>
      </c>
      <c r="K1529" t="s">
        <v>639</v>
      </c>
      <c r="L1529" t="s">
        <v>1353</v>
      </c>
      <c r="M1529" t="s">
        <v>2832</v>
      </c>
      <c r="N1529" t="s">
        <v>6411</v>
      </c>
      <c r="O1529" t="s">
        <v>10426</v>
      </c>
      <c r="P1529">
        <v>242</v>
      </c>
      <c r="R1529" t="s">
        <v>10426</v>
      </c>
      <c r="W1529" t="s">
        <v>943</v>
      </c>
      <c r="AE1529" t="s">
        <v>203</v>
      </c>
      <c r="AG1529">
        <v>6723</v>
      </c>
      <c r="AH1529" s="1">
        <v>13217</v>
      </c>
      <c r="AI1529">
        <v>1936</v>
      </c>
      <c r="AJ1529">
        <v>3</v>
      </c>
      <c r="AK1529">
        <v>8</v>
      </c>
      <c r="AL1529">
        <v>68</v>
      </c>
      <c r="AN1529" s="2">
        <v>13217</v>
      </c>
      <c r="BF1529" t="s">
        <v>108</v>
      </c>
      <c r="BG1529" t="s">
        <v>109</v>
      </c>
      <c r="BH1529" t="s">
        <v>719</v>
      </c>
      <c r="BI1529" t="s">
        <v>6210</v>
      </c>
      <c r="BJ1529" t="s">
        <v>6210</v>
      </c>
      <c r="BN1529">
        <v>38.957152999999998</v>
      </c>
      <c r="BO1529">
        <v>-82.590901000000002</v>
      </c>
      <c r="BP1529" t="s">
        <v>113</v>
      </c>
      <c r="BQ1529">
        <v>301</v>
      </c>
      <c r="BS1529" t="s">
        <v>10114</v>
      </c>
      <c r="BU1529" t="s">
        <v>115</v>
      </c>
      <c r="BV1529" t="s">
        <v>270</v>
      </c>
      <c r="CF1529" t="s">
        <v>114</v>
      </c>
      <c r="CG1529" s="3">
        <v>43959.370393518519</v>
      </c>
      <c r="CI1529">
        <v>70</v>
      </c>
      <c r="CJ1529" t="s">
        <v>10560</v>
      </c>
      <c r="CK1529" t="s">
        <v>10561</v>
      </c>
    </row>
    <row r="1530" spans="1:89" x14ac:dyDescent="0.45">
      <c r="A1530">
        <v>4440828</v>
      </c>
      <c r="B1530" t="s">
        <v>89</v>
      </c>
      <c r="E1530" t="s">
        <v>90</v>
      </c>
      <c r="F1530" t="s">
        <v>10569</v>
      </c>
      <c r="G1530" t="s">
        <v>10570</v>
      </c>
      <c r="I1530" t="s">
        <v>10442</v>
      </c>
      <c r="J1530" t="s">
        <v>638</v>
      </c>
      <c r="K1530" t="s">
        <v>639</v>
      </c>
      <c r="L1530" t="s">
        <v>1353</v>
      </c>
      <c r="M1530" t="s">
        <v>2832</v>
      </c>
      <c r="N1530" t="s">
        <v>7255</v>
      </c>
      <c r="O1530" t="s">
        <v>10443</v>
      </c>
      <c r="P1530">
        <v>165053</v>
      </c>
      <c r="Q1530" t="s">
        <v>10444</v>
      </c>
      <c r="R1530" t="s">
        <v>10445</v>
      </c>
      <c r="T1530" t="s">
        <v>10446</v>
      </c>
      <c r="W1530" t="s">
        <v>103</v>
      </c>
      <c r="AE1530" t="s">
        <v>203</v>
      </c>
      <c r="AG1530">
        <v>7582</v>
      </c>
      <c r="AH1530" s="1">
        <v>13371</v>
      </c>
      <c r="AI1530">
        <v>1936</v>
      </c>
      <c r="AJ1530">
        <v>8</v>
      </c>
      <c r="AK1530">
        <v>9</v>
      </c>
      <c r="AL1530">
        <v>222</v>
      </c>
      <c r="AN1530" s="2">
        <v>13371</v>
      </c>
      <c r="AQ1530" t="s">
        <v>5012</v>
      </c>
      <c r="BF1530" t="s">
        <v>108</v>
      </c>
      <c r="BG1530" t="s">
        <v>420</v>
      </c>
      <c r="BH1530" t="s">
        <v>1000</v>
      </c>
      <c r="BI1530" t="s">
        <v>1001</v>
      </c>
      <c r="BJ1530" t="s">
        <v>1001</v>
      </c>
      <c r="BN1530">
        <v>41.409320000000001</v>
      </c>
      <c r="BO1530">
        <v>-122.195009</v>
      </c>
      <c r="BP1530" t="s">
        <v>113</v>
      </c>
      <c r="BQ1530">
        <v>1807</v>
      </c>
      <c r="BS1530" t="s">
        <v>7278</v>
      </c>
      <c r="BU1530" t="s">
        <v>115</v>
      </c>
      <c r="BV1530" t="s">
        <v>270</v>
      </c>
      <c r="BX1530">
        <v>2134</v>
      </c>
      <c r="CC1530" t="s">
        <v>5850</v>
      </c>
      <c r="CF1530" t="s">
        <v>114</v>
      </c>
      <c r="CG1530" s="3">
        <v>43959.370393518519</v>
      </c>
      <c r="CI1530">
        <v>70</v>
      </c>
      <c r="CJ1530" t="s">
        <v>10571</v>
      </c>
      <c r="CK1530" t="s">
        <v>10572</v>
      </c>
    </row>
    <row r="1531" spans="1:89" x14ac:dyDescent="0.45">
      <c r="A1531">
        <v>4440834</v>
      </c>
      <c r="B1531" t="s">
        <v>89</v>
      </c>
      <c r="E1531" t="s">
        <v>90</v>
      </c>
      <c r="F1531" t="s">
        <v>10580</v>
      </c>
      <c r="G1531" t="s">
        <v>10581</v>
      </c>
      <c r="I1531" t="s">
        <v>7326</v>
      </c>
      <c r="J1531" t="s">
        <v>638</v>
      </c>
      <c r="K1531" t="s">
        <v>639</v>
      </c>
      <c r="N1531" t="s">
        <v>6411</v>
      </c>
      <c r="O1531" t="s">
        <v>7327</v>
      </c>
      <c r="P1531">
        <v>365579</v>
      </c>
      <c r="Q1531" t="s">
        <v>7328</v>
      </c>
      <c r="R1531" t="s">
        <v>7329</v>
      </c>
      <c r="T1531" t="s">
        <v>7330</v>
      </c>
      <c r="W1531" t="s">
        <v>103</v>
      </c>
      <c r="AE1531" t="s">
        <v>203</v>
      </c>
      <c r="AG1531">
        <v>2781</v>
      </c>
      <c r="AH1531" s="1">
        <v>12323</v>
      </c>
      <c r="AI1531">
        <v>1933</v>
      </c>
      <c r="AJ1531">
        <v>9</v>
      </c>
      <c r="AK1531">
        <v>26</v>
      </c>
      <c r="AL1531">
        <v>269</v>
      </c>
      <c r="AN1531" s="2">
        <v>12323</v>
      </c>
      <c r="AQ1531" t="s">
        <v>10582</v>
      </c>
      <c r="BF1531" t="s">
        <v>108</v>
      </c>
      <c r="BG1531" t="s">
        <v>109</v>
      </c>
      <c r="BH1531" t="s">
        <v>110</v>
      </c>
      <c r="BI1531" t="s">
        <v>111</v>
      </c>
      <c r="BJ1531" t="s">
        <v>571</v>
      </c>
      <c r="BN1531">
        <v>39.247745000000002</v>
      </c>
      <c r="BO1531">
        <v>-84.294309999999996</v>
      </c>
      <c r="BP1531" t="s">
        <v>113</v>
      </c>
      <c r="BQ1531">
        <v>210</v>
      </c>
      <c r="BS1531" t="s">
        <v>114</v>
      </c>
      <c r="BU1531" t="s">
        <v>115</v>
      </c>
      <c r="BV1531" t="s">
        <v>270</v>
      </c>
      <c r="CF1531" t="s">
        <v>114</v>
      </c>
      <c r="CG1531" s="3">
        <v>43959.370393518519</v>
      </c>
      <c r="CI1531">
        <v>70</v>
      </c>
      <c r="CJ1531" t="s">
        <v>10583</v>
      </c>
      <c r="CK1531" t="s">
        <v>10584</v>
      </c>
    </row>
    <row r="1532" spans="1:89" x14ac:dyDescent="0.45">
      <c r="A1532">
        <v>4440836</v>
      </c>
      <c r="B1532" t="s">
        <v>89</v>
      </c>
      <c r="E1532" t="s">
        <v>90</v>
      </c>
      <c r="F1532" t="s">
        <v>10585</v>
      </c>
      <c r="G1532" t="s">
        <v>10586</v>
      </c>
      <c r="I1532" t="s">
        <v>10587</v>
      </c>
      <c r="J1532" t="s">
        <v>638</v>
      </c>
      <c r="K1532" t="s">
        <v>639</v>
      </c>
      <c r="L1532" t="s">
        <v>1353</v>
      </c>
      <c r="M1532" t="s">
        <v>2832</v>
      </c>
      <c r="N1532" t="s">
        <v>6411</v>
      </c>
      <c r="O1532" t="s">
        <v>10588</v>
      </c>
      <c r="P1532">
        <v>124803</v>
      </c>
      <c r="Q1532" t="s">
        <v>10589</v>
      </c>
      <c r="R1532" t="s">
        <v>10590</v>
      </c>
      <c r="T1532" t="s">
        <v>3019</v>
      </c>
      <c r="W1532" t="s">
        <v>103</v>
      </c>
      <c r="AE1532" t="s">
        <v>203</v>
      </c>
      <c r="AG1532">
        <v>5552</v>
      </c>
      <c r="AH1532" s="1">
        <v>13025</v>
      </c>
      <c r="AI1532">
        <v>1935</v>
      </c>
      <c r="AJ1532">
        <v>8</v>
      </c>
      <c r="AK1532">
        <v>29</v>
      </c>
      <c r="AL1532">
        <v>241</v>
      </c>
      <c r="AN1532" s="2">
        <v>13025</v>
      </c>
      <c r="BF1532" t="s">
        <v>108</v>
      </c>
      <c r="BG1532" t="s">
        <v>109</v>
      </c>
      <c r="BH1532" t="s">
        <v>7406</v>
      </c>
      <c r="BJ1532" t="s">
        <v>10591</v>
      </c>
      <c r="BN1532">
        <v>39.452345999999999</v>
      </c>
      <c r="BO1532">
        <v>-82.571511000000001</v>
      </c>
      <c r="BQ1532">
        <v>1245</v>
      </c>
      <c r="BS1532" t="s">
        <v>10592</v>
      </c>
      <c r="BU1532" t="s">
        <v>4674</v>
      </c>
      <c r="BV1532" t="s">
        <v>270</v>
      </c>
      <c r="CF1532" t="s">
        <v>114</v>
      </c>
      <c r="CG1532" s="3">
        <v>43959.370393518519</v>
      </c>
      <c r="CI1532">
        <v>70</v>
      </c>
      <c r="CJ1532" t="s">
        <v>10593</v>
      </c>
      <c r="CK1532" t="s">
        <v>10594</v>
      </c>
    </row>
    <row r="1533" spans="1:89" x14ac:dyDescent="0.45">
      <c r="A1533">
        <v>4440838</v>
      </c>
      <c r="B1533" t="s">
        <v>89</v>
      </c>
      <c r="E1533" t="s">
        <v>90</v>
      </c>
      <c r="F1533" t="s">
        <v>10595</v>
      </c>
      <c r="G1533" t="s">
        <v>10596</v>
      </c>
      <c r="I1533" t="s">
        <v>10423</v>
      </c>
      <c r="J1533" t="s">
        <v>638</v>
      </c>
      <c r="K1533" t="s">
        <v>639</v>
      </c>
      <c r="L1533" t="s">
        <v>1353</v>
      </c>
      <c r="M1533" t="s">
        <v>2832</v>
      </c>
      <c r="N1533" t="s">
        <v>6411</v>
      </c>
      <c r="O1533" t="s">
        <v>10551</v>
      </c>
      <c r="P1533">
        <v>138089</v>
      </c>
      <c r="Q1533" t="s">
        <v>10552</v>
      </c>
      <c r="R1533" t="s">
        <v>10426</v>
      </c>
      <c r="T1533" t="s">
        <v>10553</v>
      </c>
      <c r="W1533" t="s">
        <v>103</v>
      </c>
      <c r="AE1533" t="s">
        <v>203</v>
      </c>
      <c r="AG1533">
        <v>6317</v>
      </c>
      <c r="AH1533" s="1">
        <v>13088</v>
      </c>
      <c r="AI1533">
        <v>1935</v>
      </c>
      <c r="AJ1533">
        <v>10</v>
      </c>
      <c r="AK1533">
        <v>31</v>
      </c>
      <c r="AL1533">
        <v>304</v>
      </c>
      <c r="AN1533" s="2">
        <v>13088</v>
      </c>
      <c r="BF1533" t="s">
        <v>108</v>
      </c>
      <c r="BG1533" t="s">
        <v>109</v>
      </c>
      <c r="BH1533" t="s">
        <v>110</v>
      </c>
      <c r="BI1533" t="s">
        <v>111</v>
      </c>
      <c r="BJ1533" t="s">
        <v>2508</v>
      </c>
      <c r="BN1533">
        <v>39.202230999999998</v>
      </c>
      <c r="BO1533">
        <v>-84.490503000000004</v>
      </c>
      <c r="BP1533" t="s">
        <v>113</v>
      </c>
      <c r="BQ1533">
        <v>500</v>
      </c>
      <c r="BS1533" t="s">
        <v>2509</v>
      </c>
      <c r="BU1533" t="s">
        <v>269</v>
      </c>
      <c r="BV1533" t="s">
        <v>270</v>
      </c>
      <c r="CF1533" t="s">
        <v>114</v>
      </c>
      <c r="CG1533" s="3">
        <v>43959.370393518519</v>
      </c>
      <c r="CI1533">
        <v>70</v>
      </c>
      <c r="CJ1533" t="s">
        <v>10597</v>
      </c>
      <c r="CK1533" t="s">
        <v>10598</v>
      </c>
    </row>
    <row r="1534" spans="1:89" x14ac:dyDescent="0.45">
      <c r="A1534">
        <v>4440840</v>
      </c>
      <c r="B1534" t="s">
        <v>89</v>
      </c>
      <c r="E1534" t="s">
        <v>90</v>
      </c>
      <c r="F1534" t="s">
        <v>10599</v>
      </c>
      <c r="G1534" t="s">
        <v>10600</v>
      </c>
      <c r="I1534" t="s">
        <v>10587</v>
      </c>
      <c r="J1534" t="s">
        <v>638</v>
      </c>
      <c r="K1534" t="s">
        <v>639</v>
      </c>
      <c r="L1534" t="s">
        <v>1353</v>
      </c>
      <c r="M1534" t="s">
        <v>2832</v>
      </c>
      <c r="N1534" t="s">
        <v>6411</v>
      </c>
      <c r="O1534" t="s">
        <v>10588</v>
      </c>
      <c r="P1534">
        <v>124803</v>
      </c>
      <c r="Q1534" t="s">
        <v>10589</v>
      </c>
      <c r="R1534" t="s">
        <v>10590</v>
      </c>
      <c r="T1534" t="s">
        <v>3019</v>
      </c>
      <c r="W1534" t="s">
        <v>103</v>
      </c>
      <c r="AE1534" t="s">
        <v>203</v>
      </c>
      <c r="AG1534">
        <v>1451</v>
      </c>
      <c r="AH1534" s="1">
        <v>11974</v>
      </c>
      <c r="AI1534">
        <v>1932</v>
      </c>
      <c r="AJ1534">
        <v>10</v>
      </c>
      <c r="AK1534">
        <v>12</v>
      </c>
      <c r="AL1534">
        <v>286</v>
      </c>
      <c r="AN1534" s="2">
        <v>11974</v>
      </c>
      <c r="AQ1534" t="s">
        <v>570</v>
      </c>
      <c r="BF1534" t="s">
        <v>108</v>
      </c>
      <c r="BG1534" t="s">
        <v>109</v>
      </c>
      <c r="BH1534" t="s">
        <v>230</v>
      </c>
      <c r="BI1534" t="s">
        <v>253</v>
      </c>
      <c r="BJ1534" t="s">
        <v>254</v>
      </c>
      <c r="BN1534">
        <v>39.246169999999999</v>
      </c>
      <c r="BO1534">
        <v>-84.293271000000004</v>
      </c>
      <c r="BQ1534">
        <v>3036</v>
      </c>
      <c r="BS1534" t="s">
        <v>691</v>
      </c>
      <c r="BU1534" t="s">
        <v>284</v>
      </c>
      <c r="BV1534" t="s">
        <v>270</v>
      </c>
      <c r="CF1534" t="s">
        <v>114</v>
      </c>
      <c r="CG1534" s="3">
        <v>43959.370393518519</v>
      </c>
      <c r="CI1534">
        <v>70</v>
      </c>
      <c r="CJ1534" t="s">
        <v>10601</v>
      </c>
      <c r="CK1534" t="s">
        <v>10602</v>
      </c>
    </row>
    <row r="1535" spans="1:89" x14ac:dyDescent="0.45">
      <c r="A1535">
        <v>4440842</v>
      </c>
      <c r="B1535" t="s">
        <v>89</v>
      </c>
      <c r="E1535" t="s">
        <v>90</v>
      </c>
      <c r="F1535" t="s">
        <v>10603</v>
      </c>
      <c r="G1535" t="s">
        <v>10604</v>
      </c>
      <c r="I1535" t="s">
        <v>10423</v>
      </c>
      <c r="J1535" t="s">
        <v>638</v>
      </c>
      <c r="K1535" t="s">
        <v>639</v>
      </c>
      <c r="L1535" t="s">
        <v>1353</v>
      </c>
      <c r="M1535" t="s">
        <v>2832</v>
      </c>
      <c r="N1535" t="s">
        <v>6411</v>
      </c>
      <c r="O1535" t="s">
        <v>10424</v>
      </c>
      <c r="P1535">
        <v>138064</v>
      </c>
      <c r="Q1535" t="s">
        <v>10425</v>
      </c>
      <c r="R1535" t="s">
        <v>10426</v>
      </c>
      <c r="T1535" t="s">
        <v>10427</v>
      </c>
      <c r="W1535" t="s">
        <v>103</v>
      </c>
      <c r="AE1535" t="s">
        <v>203</v>
      </c>
      <c r="AG1535">
        <v>2914</v>
      </c>
      <c r="AH1535" s="1">
        <v>12433</v>
      </c>
      <c r="AI1535">
        <v>1934</v>
      </c>
      <c r="AJ1535">
        <v>1</v>
      </c>
      <c r="AK1535">
        <v>14</v>
      </c>
      <c r="AL1535">
        <v>14</v>
      </c>
      <c r="AN1535" s="2">
        <v>12433</v>
      </c>
      <c r="AQ1535" t="s">
        <v>10605</v>
      </c>
      <c r="BF1535" t="s">
        <v>108</v>
      </c>
      <c r="BG1535" t="s">
        <v>109</v>
      </c>
      <c r="BH1535" t="s">
        <v>206</v>
      </c>
      <c r="BJ1535" t="s">
        <v>208</v>
      </c>
      <c r="BN1535">
        <v>39.223261000000001</v>
      </c>
      <c r="BO1535">
        <v>-83.358300999999997</v>
      </c>
      <c r="BP1535" t="s">
        <v>113</v>
      </c>
      <c r="BQ1535">
        <v>617</v>
      </c>
      <c r="BS1535" t="s">
        <v>114</v>
      </c>
      <c r="BU1535" t="s">
        <v>115</v>
      </c>
      <c r="BV1535" t="s">
        <v>270</v>
      </c>
      <c r="CF1535" t="s">
        <v>114</v>
      </c>
      <c r="CG1535" s="3">
        <v>43959.370393518519</v>
      </c>
      <c r="CI1535">
        <v>70</v>
      </c>
      <c r="CJ1535" t="s">
        <v>10606</v>
      </c>
      <c r="CK1535" t="s">
        <v>10607</v>
      </c>
    </row>
    <row r="1536" spans="1:89" x14ac:dyDescent="0.45">
      <c r="A1536">
        <v>4440843</v>
      </c>
      <c r="B1536" t="s">
        <v>89</v>
      </c>
      <c r="E1536" t="s">
        <v>90</v>
      </c>
      <c r="F1536" t="s">
        <v>10608</v>
      </c>
      <c r="G1536" t="s">
        <v>10609</v>
      </c>
      <c r="I1536" t="s">
        <v>10423</v>
      </c>
      <c r="J1536" t="s">
        <v>638</v>
      </c>
      <c r="K1536" t="s">
        <v>639</v>
      </c>
      <c r="L1536" t="s">
        <v>1353</v>
      </c>
      <c r="M1536" t="s">
        <v>2832</v>
      </c>
      <c r="N1536" t="s">
        <v>6411</v>
      </c>
      <c r="O1536" t="s">
        <v>10551</v>
      </c>
      <c r="P1536">
        <v>138089</v>
      </c>
      <c r="Q1536" t="s">
        <v>10552</v>
      </c>
      <c r="R1536" t="s">
        <v>10426</v>
      </c>
      <c r="T1536" t="s">
        <v>10553</v>
      </c>
      <c r="W1536" t="s">
        <v>103</v>
      </c>
      <c r="AE1536" t="s">
        <v>203</v>
      </c>
      <c r="AG1536">
        <v>1220</v>
      </c>
      <c r="AH1536" s="1">
        <v>11964</v>
      </c>
      <c r="AI1536">
        <v>1932</v>
      </c>
      <c r="AJ1536">
        <v>10</v>
      </c>
      <c r="AK1536">
        <v>2</v>
      </c>
      <c r="AL1536">
        <v>276</v>
      </c>
      <c r="AN1536" s="2">
        <v>11964</v>
      </c>
      <c r="AQ1536" t="s">
        <v>10554</v>
      </c>
      <c r="BF1536" t="s">
        <v>108</v>
      </c>
      <c r="BG1536" t="s">
        <v>109</v>
      </c>
      <c r="BH1536" t="s">
        <v>206</v>
      </c>
      <c r="BI1536" t="s">
        <v>207</v>
      </c>
      <c r="BJ1536" t="s">
        <v>208</v>
      </c>
      <c r="BN1536">
        <v>39.223061999999999</v>
      </c>
      <c r="BO1536">
        <v>-83.357915000000006</v>
      </c>
      <c r="BP1536" t="s">
        <v>113</v>
      </c>
      <c r="BQ1536">
        <v>1235</v>
      </c>
      <c r="BS1536" t="s">
        <v>3895</v>
      </c>
      <c r="BU1536" t="s">
        <v>115</v>
      </c>
      <c r="BV1536" t="s">
        <v>270</v>
      </c>
      <c r="CF1536" t="s">
        <v>114</v>
      </c>
      <c r="CG1536" s="3">
        <v>43959.370393518519</v>
      </c>
      <c r="CI1536">
        <v>70</v>
      </c>
      <c r="CJ1536" t="s">
        <v>10610</v>
      </c>
      <c r="CK1536" t="s">
        <v>10611</v>
      </c>
    </row>
    <row r="1537" spans="1:89" x14ac:dyDescent="0.45">
      <c r="A1537">
        <v>4440845</v>
      </c>
      <c r="B1537" t="s">
        <v>89</v>
      </c>
      <c r="E1537" t="s">
        <v>90</v>
      </c>
      <c r="F1537" t="s">
        <v>10612</v>
      </c>
      <c r="G1537" t="s">
        <v>10613</v>
      </c>
      <c r="I1537" t="s">
        <v>10614</v>
      </c>
      <c r="J1537" t="s">
        <v>638</v>
      </c>
      <c r="K1537" t="s">
        <v>639</v>
      </c>
      <c r="L1537" t="s">
        <v>1353</v>
      </c>
      <c r="M1537" t="s">
        <v>2832</v>
      </c>
      <c r="N1537" t="s">
        <v>6362</v>
      </c>
      <c r="O1537" t="s">
        <v>10615</v>
      </c>
      <c r="P1537">
        <v>138159</v>
      </c>
      <c r="Q1537" t="s">
        <v>4771</v>
      </c>
      <c r="R1537" t="s">
        <v>10616</v>
      </c>
      <c r="T1537" t="s">
        <v>10617</v>
      </c>
      <c r="W1537" t="s">
        <v>103</v>
      </c>
      <c r="AE1537" t="s">
        <v>203</v>
      </c>
      <c r="AG1537">
        <v>1551</v>
      </c>
      <c r="AH1537" s="1">
        <v>11983</v>
      </c>
      <c r="AI1537">
        <v>1932</v>
      </c>
      <c r="AJ1537">
        <v>10</v>
      </c>
      <c r="AK1537">
        <v>21</v>
      </c>
      <c r="AL1537">
        <v>295</v>
      </c>
      <c r="AN1537" s="2">
        <v>11983</v>
      </c>
      <c r="AQ1537" t="s">
        <v>570</v>
      </c>
      <c r="BF1537" t="s">
        <v>108</v>
      </c>
      <c r="BG1537" t="s">
        <v>109</v>
      </c>
      <c r="BH1537" t="s">
        <v>110</v>
      </c>
      <c r="BI1537" t="s">
        <v>111</v>
      </c>
      <c r="BJ1537" t="s">
        <v>166</v>
      </c>
      <c r="BN1537">
        <v>39.202280000000002</v>
      </c>
      <c r="BO1537">
        <v>-84.547166000000004</v>
      </c>
      <c r="BP1537" t="s">
        <v>113</v>
      </c>
      <c r="BQ1537">
        <v>3036</v>
      </c>
      <c r="BS1537" t="s">
        <v>114</v>
      </c>
      <c r="BU1537" t="s">
        <v>115</v>
      </c>
      <c r="BV1537" t="s">
        <v>270</v>
      </c>
      <c r="CF1537" t="s">
        <v>114</v>
      </c>
      <c r="CG1537" s="3">
        <v>43959.370393518519</v>
      </c>
      <c r="CI1537">
        <v>70</v>
      </c>
      <c r="CJ1537" t="s">
        <v>10618</v>
      </c>
      <c r="CK1537" t="s">
        <v>10619</v>
      </c>
    </row>
    <row r="1538" spans="1:89" x14ac:dyDescent="0.45">
      <c r="A1538">
        <v>4440849</v>
      </c>
      <c r="B1538" t="s">
        <v>89</v>
      </c>
      <c r="E1538" t="s">
        <v>90</v>
      </c>
      <c r="F1538" t="s">
        <v>10624</v>
      </c>
      <c r="G1538" t="s">
        <v>10625</v>
      </c>
      <c r="I1538" t="s">
        <v>10378</v>
      </c>
      <c r="J1538" t="s">
        <v>638</v>
      </c>
      <c r="K1538" t="s">
        <v>639</v>
      </c>
      <c r="L1538" t="s">
        <v>1353</v>
      </c>
      <c r="M1538" t="s">
        <v>2832</v>
      </c>
      <c r="N1538" t="s">
        <v>7255</v>
      </c>
      <c r="O1538" t="s">
        <v>10379</v>
      </c>
      <c r="P1538">
        <v>13666</v>
      </c>
      <c r="R1538" t="s">
        <v>10379</v>
      </c>
      <c r="W1538" t="s">
        <v>943</v>
      </c>
      <c r="AE1538" t="s">
        <v>203</v>
      </c>
      <c r="AF1538" t="s">
        <v>7835</v>
      </c>
      <c r="AG1538" t="s">
        <v>10626</v>
      </c>
      <c r="AH1538" s="1">
        <v>13695</v>
      </c>
      <c r="AI1538">
        <v>1937</v>
      </c>
      <c r="AJ1538">
        <v>6</v>
      </c>
      <c r="AK1538">
        <v>29</v>
      </c>
      <c r="AL1538">
        <v>180</v>
      </c>
      <c r="AN1538" s="2">
        <v>13695</v>
      </c>
      <c r="AQ1538" t="s">
        <v>5000</v>
      </c>
      <c r="BF1538" t="s">
        <v>108</v>
      </c>
      <c r="BG1538" t="s">
        <v>420</v>
      </c>
      <c r="BH1538" t="s">
        <v>1000</v>
      </c>
      <c r="BI1538" t="s">
        <v>1001</v>
      </c>
      <c r="BJ1538" t="s">
        <v>1002</v>
      </c>
      <c r="BN1538">
        <v>41.363588999999997</v>
      </c>
      <c r="BO1538">
        <v>-122.21346</v>
      </c>
      <c r="BP1538" t="s">
        <v>113</v>
      </c>
      <c r="BQ1538">
        <v>1935</v>
      </c>
      <c r="BU1538" t="s">
        <v>115</v>
      </c>
      <c r="BX1538">
        <v>2438</v>
      </c>
      <c r="CC1538" t="s">
        <v>1863</v>
      </c>
      <c r="CF1538" t="s">
        <v>114</v>
      </c>
      <c r="CG1538" s="3">
        <v>43959.377754629626</v>
      </c>
      <c r="CI1538">
        <v>70</v>
      </c>
      <c r="CJ1538" t="s">
        <v>10627</v>
      </c>
      <c r="CK1538" t="s">
        <v>10628</v>
      </c>
    </row>
    <row r="1539" spans="1:89" x14ac:dyDescent="0.45">
      <c r="A1539">
        <v>4440851</v>
      </c>
      <c r="B1539" t="s">
        <v>89</v>
      </c>
      <c r="E1539" t="s">
        <v>90</v>
      </c>
      <c r="F1539" t="s">
        <v>10629</v>
      </c>
      <c r="G1539" t="s">
        <v>10630</v>
      </c>
      <c r="I1539" t="s">
        <v>10423</v>
      </c>
      <c r="J1539" t="s">
        <v>638</v>
      </c>
      <c r="K1539" t="s">
        <v>639</v>
      </c>
      <c r="L1539" t="s">
        <v>1353</v>
      </c>
      <c r="M1539" t="s">
        <v>2832</v>
      </c>
      <c r="N1539" t="s">
        <v>6411</v>
      </c>
      <c r="O1539" t="s">
        <v>10551</v>
      </c>
      <c r="P1539">
        <v>138089</v>
      </c>
      <c r="Q1539" t="s">
        <v>10552</v>
      </c>
      <c r="R1539" t="s">
        <v>10426</v>
      </c>
      <c r="T1539" t="s">
        <v>10553</v>
      </c>
      <c r="W1539" t="s">
        <v>103</v>
      </c>
      <c r="AE1539" t="s">
        <v>203</v>
      </c>
      <c r="AF1539" t="s">
        <v>7835</v>
      </c>
      <c r="AG1539">
        <v>9565</v>
      </c>
      <c r="AH1539" s="1">
        <v>13811</v>
      </c>
      <c r="AI1539">
        <v>1937</v>
      </c>
      <c r="AJ1539">
        <v>10</v>
      </c>
      <c r="AK1539">
        <v>23</v>
      </c>
      <c r="AL1539">
        <v>296</v>
      </c>
      <c r="AN1539" s="2">
        <v>13811</v>
      </c>
      <c r="AQ1539" t="s">
        <v>10631</v>
      </c>
      <c r="BF1539" t="s">
        <v>108</v>
      </c>
      <c r="BG1539" t="s">
        <v>2185</v>
      </c>
      <c r="BH1539" t="s">
        <v>10211</v>
      </c>
      <c r="BI1539" t="s">
        <v>10632</v>
      </c>
      <c r="BJ1539" t="s">
        <v>10632</v>
      </c>
      <c r="BN1539">
        <v>45.572619000000003</v>
      </c>
      <c r="BO1539">
        <v>-122.195089</v>
      </c>
      <c r="BP1539" t="s">
        <v>113</v>
      </c>
      <c r="BQ1539">
        <v>301</v>
      </c>
      <c r="BS1539" t="s">
        <v>114</v>
      </c>
      <c r="BU1539" t="s">
        <v>115</v>
      </c>
      <c r="CF1539" t="s">
        <v>114</v>
      </c>
      <c r="CG1539" s="3">
        <v>43959.370393518519</v>
      </c>
      <c r="CI1539">
        <v>70</v>
      </c>
      <c r="CJ1539" t="s">
        <v>10633</v>
      </c>
      <c r="CK1539" t="s">
        <v>10634</v>
      </c>
    </row>
    <row r="1540" spans="1:89" x14ac:dyDescent="0.45">
      <c r="A1540">
        <v>4440853</v>
      </c>
      <c r="B1540" t="s">
        <v>89</v>
      </c>
      <c r="E1540" t="s">
        <v>90</v>
      </c>
      <c r="F1540" t="s">
        <v>10635</v>
      </c>
      <c r="G1540" t="s">
        <v>10636</v>
      </c>
      <c r="I1540" t="s">
        <v>10378</v>
      </c>
      <c r="J1540" t="s">
        <v>638</v>
      </c>
      <c r="K1540" t="s">
        <v>639</v>
      </c>
      <c r="L1540" t="s">
        <v>1353</v>
      </c>
      <c r="M1540" t="s">
        <v>2832</v>
      </c>
      <c r="N1540" t="s">
        <v>7255</v>
      </c>
      <c r="O1540" t="s">
        <v>10379</v>
      </c>
      <c r="P1540">
        <v>13666</v>
      </c>
      <c r="R1540" t="s">
        <v>10379</v>
      </c>
      <c r="W1540" t="s">
        <v>943</v>
      </c>
      <c r="AE1540" t="s">
        <v>203</v>
      </c>
      <c r="AF1540" t="s">
        <v>7835</v>
      </c>
      <c r="AG1540" t="s">
        <v>10637</v>
      </c>
      <c r="AH1540" s="1">
        <v>13695</v>
      </c>
      <c r="AI1540">
        <v>1937</v>
      </c>
      <c r="AJ1540">
        <v>6</v>
      </c>
      <c r="AK1540">
        <v>29</v>
      </c>
      <c r="AL1540">
        <v>180</v>
      </c>
      <c r="AN1540" s="2">
        <v>13695</v>
      </c>
      <c r="AQ1540" t="s">
        <v>5000</v>
      </c>
      <c r="BF1540" t="s">
        <v>108</v>
      </c>
      <c r="BG1540" t="s">
        <v>420</v>
      </c>
      <c r="BH1540" t="s">
        <v>1000</v>
      </c>
      <c r="BI1540" t="s">
        <v>1001</v>
      </c>
      <c r="BJ1540" t="s">
        <v>1002</v>
      </c>
      <c r="BN1540">
        <v>41.361656000000004</v>
      </c>
      <c r="BO1540">
        <v>-122.216206</v>
      </c>
      <c r="BP1540" t="s">
        <v>113</v>
      </c>
      <c r="BQ1540">
        <v>2080</v>
      </c>
      <c r="BU1540" t="s">
        <v>115</v>
      </c>
      <c r="BX1540">
        <v>2438</v>
      </c>
      <c r="CC1540" t="s">
        <v>8259</v>
      </c>
      <c r="CF1540" t="s">
        <v>114</v>
      </c>
      <c r="CG1540" s="3">
        <v>43959.370393518519</v>
      </c>
      <c r="CI1540">
        <v>70</v>
      </c>
      <c r="CJ1540" t="s">
        <v>10638</v>
      </c>
      <c r="CK1540" t="s">
        <v>10639</v>
      </c>
    </row>
    <row r="1541" spans="1:89" x14ac:dyDescent="0.45">
      <c r="A1541">
        <v>4440855</v>
      </c>
      <c r="B1541" t="s">
        <v>89</v>
      </c>
      <c r="E1541" t="s">
        <v>90</v>
      </c>
      <c r="F1541" t="s">
        <v>10640</v>
      </c>
      <c r="G1541" t="s">
        <v>10641</v>
      </c>
      <c r="I1541" t="s">
        <v>10442</v>
      </c>
      <c r="J1541" t="s">
        <v>638</v>
      </c>
      <c r="K1541" t="s">
        <v>639</v>
      </c>
      <c r="L1541" t="s">
        <v>1353</v>
      </c>
      <c r="M1541" t="s">
        <v>2832</v>
      </c>
      <c r="N1541" t="s">
        <v>7255</v>
      </c>
      <c r="O1541" t="s">
        <v>10443</v>
      </c>
      <c r="P1541">
        <v>165053</v>
      </c>
      <c r="Q1541" t="s">
        <v>10444</v>
      </c>
      <c r="R1541" t="s">
        <v>10445</v>
      </c>
      <c r="T1541" t="s">
        <v>10446</v>
      </c>
      <c r="W1541" t="s">
        <v>103</v>
      </c>
      <c r="AE1541" t="s">
        <v>203</v>
      </c>
      <c r="AG1541">
        <v>7639</v>
      </c>
      <c r="AH1541" s="1">
        <v>13393</v>
      </c>
      <c r="AI1541">
        <v>1936</v>
      </c>
      <c r="AJ1541">
        <v>8</v>
      </c>
      <c r="AK1541">
        <v>31</v>
      </c>
      <c r="AL1541">
        <v>244</v>
      </c>
      <c r="AN1541" s="2">
        <v>13393</v>
      </c>
      <c r="AQ1541" t="s">
        <v>10642</v>
      </c>
      <c r="BF1541" t="s">
        <v>108</v>
      </c>
      <c r="BG1541" t="s">
        <v>420</v>
      </c>
      <c r="BH1541" t="s">
        <v>1000</v>
      </c>
      <c r="BI1541" t="s">
        <v>1001</v>
      </c>
      <c r="BJ1541" t="s">
        <v>1001</v>
      </c>
      <c r="BN1541">
        <v>41.409320000000001</v>
      </c>
      <c r="BO1541">
        <v>-122.195009</v>
      </c>
      <c r="BQ1541">
        <v>5303</v>
      </c>
      <c r="BS1541" t="s">
        <v>1173</v>
      </c>
      <c r="BU1541" t="s">
        <v>810</v>
      </c>
      <c r="BV1541" t="s">
        <v>270</v>
      </c>
      <c r="BX1541">
        <v>1981</v>
      </c>
      <c r="CC1541" t="s">
        <v>4447</v>
      </c>
      <c r="CF1541" t="s">
        <v>114</v>
      </c>
      <c r="CG1541" s="3">
        <v>43959.370393518519</v>
      </c>
      <c r="CI1541">
        <v>70</v>
      </c>
      <c r="CJ1541" t="s">
        <v>10643</v>
      </c>
      <c r="CK1541" t="s">
        <v>10644</v>
      </c>
    </row>
    <row r="1542" spans="1:89" x14ac:dyDescent="0.45">
      <c r="A1542">
        <v>4440858</v>
      </c>
      <c r="B1542" t="s">
        <v>89</v>
      </c>
      <c r="E1542" t="s">
        <v>90</v>
      </c>
      <c r="F1542" t="s">
        <v>10649</v>
      </c>
      <c r="G1542" t="s">
        <v>10650</v>
      </c>
      <c r="I1542" t="s">
        <v>10423</v>
      </c>
      <c r="J1542" t="s">
        <v>638</v>
      </c>
      <c r="K1542" t="s">
        <v>639</v>
      </c>
      <c r="L1542" t="s">
        <v>1353</v>
      </c>
      <c r="M1542" t="s">
        <v>2832</v>
      </c>
      <c r="N1542" t="s">
        <v>6411</v>
      </c>
      <c r="O1542" t="s">
        <v>10424</v>
      </c>
      <c r="P1542">
        <v>138064</v>
      </c>
      <c r="Q1542" t="s">
        <v>10425</v>
      </c>
      <c r="R1542" t="s">
        <v>10426</v>
      </c>
      <c r="T1542" t="s">
        <v>10427</v>
      </c>
      <c r="W1542" t="s">
        <v>103</v>
      </c>
      <c r="AE1542" t="s">
        <v>203</v>
      </c>
      <c r="AF1542" t="s">
        <v>7835</v>
      </c>
      <c r="AG1542">
        <v>9523</v>
      </c>
      <c r="AH1542" s="1">
        <v>13798</v>
      </c>
      <c r="AI1542">
        <v>1937</v>
      </c>
      <c r="AJ1542">
        <v>10</v>
      </c>
      <c r="AK1542">
        <v>10</v>
      </c>
      <c r="AL1542">
        <v>283</v>
      </c>
      <c r="AN1542" s="2">
        <v>13798</v>
      </c>
      <c r="AQ1542" t="s">
        <v>10651</v>
      </c>
      <c r="BF1542" t="s">
        <v>108</v>
      </c>
      <c r="BG1542" t="s">
        <v>1344</v>
      </c>
      <c r="BH1542" t="s">
        <v>7783</v>
      </c>
      <c r="BJ1542" t="s">
        <v>10428</v>
      </c>
      <c r="BN1542">
        <v>44.603729999999999</v>
      </c>
      <c r="BO1542">
        <v>-123.622885</v>
      </c>
      <c r="BP1542" t="s">
        <v>113</v>
      </c>
      <c r="BQ1542">
        <v>1305</v>
      </c>
      <c r="BS1542" t="s">
        <v>114</v>
      </c>
      <c r="BU1542" t="s">
        <v>115</v>
      </c>
      <c r="BV1542" t="s">
        <v>270</v>
      </c>
      <c r="CF1542" t="s">
        <v>114</v>
      </c>
      <c r="CG1542" s="3">
        <v>43959.370393518519</v>
      </c>
      <c r="CI1542">
        <v>70</v>
      </c>
      <c r="CJ1542" t="s">
        <v>10652</v>
      </c>
      <c r="CK1542" t="s">
        <v>10653</v>
      </c>
    </row>
    <row r="1543" spans="1:89" x14ac:dyDescent="0.45">
      <c r="A1543">
        <v>4440863</v>
      </c>
      <c r="B1543" t="s">
        <v>89</v>
      </c>
      <c r="E1543" t="s">
        <v>90</v>
      </c>
      <c r="F1543" t="s">
        <v>10654</v>
      </c>
      <c r="G1543" t="s">
        <v>10655</v>
      </c>
      <c r="I1543" t="s">
        <v>10423</v>
      </c>
      <c r="J1543" t="s">
        <v>638</v>
      </c>
      <c r="K1543" t="s">
        <v>639</v>
      </c>
      <c r="L1543" t="s">
        <v>1353</v>
      </c>
      <c r="M1543" t="s">
        <v>2832</v>
      </c>
      <c r="N1543" t="s">
        <v>6411</v>
      </c>
      <c r="O1543" t="s">
        <v>10424</v>
      </c>
      <c r="P1543">
        <v>138064</v>
      </c>
      <c r="Q1543" t="s">
        <v>10425</v>
      </c>
      <c r="R1543" t="s">
        <v>10426</v>
      </c>
      <c r="T1543" t="s">
        <v>10427</v>
      </c>
      <c r="W1543" t="s">
        <v>103</v>
      </c>
      <c r="AE1543" t="s">
        <v>203</v>
      </c>
      <c r="AF1543" t="s">
        <v>7835</v>
      </c>
      <c r="AG1543">
        <v>9570</v>
      </c>
      <c r="AH1543" s="1">
        <v>13811</v>
      </c>
      <c r="AI1543">
        <v>1937</v>
      </c>
      <c r="AJ1543">
        <v>10</v>
      </c>
      <c r="AK1543">
        <v>23</v>
      </c>
      <c r="AL1543">
        <v>296</v>
      </c>
      <c r="AN1543" s="2">
        <v>13811</v>
      </c>
      <c r="AQ1543" t="s">
        <v>10631</v>
      </c>
      <c r="BF1543" t="s">
        <v>108</v>
      </c>
      <c r="BG1543" t="s">
        <v>2185</v>
      </c>
      <c r="BH1543" t="s">
        <v>10211</v>
      </c>
      <c r="BI1543" t="s">
        <v>10632</v>
      </c>
      <c r="BJ1543" t="s">
        <v>10632</v>
      </c>
      <c r="BN1543">
        <v>45.572619000000003</v>
      </c>
      <c r="BO1543">
        <v>-122.195089</v>
      </c>
      <c r="BP1543" t="s">
        <v>113</v>
      </c>
      <c r="BQ1543">
        <v>301</v>
      </c>
      <c r="BS1543" t="s">
        <v>114</v>
      </c>
      <c r="BU1543" t="s">
        <v>115</v>
      </c>
      <c r="CF1543" t="s">
        <v>114</v>
      </c>
      <c r="CG1543" s="3">
        <v>43959.370393518519</v>
      </c>
      <c r="CI1543">
        <v>70</v>
      </c>
      <c r="CJ1543" t="s">
        <v>10656</v>
      </c>
      <c r="CK1543" t="s">
        <v>10657</v>
      </c>
    </row>
    <row r="1544" spans="1:89" x14ac:dyDescent="0.45">
      <c r="A1544">
        <v>4440865</v>
      </c>
      <c r="B1544" t="s">
        <v>89</v>
      </c>
      <c r="E1544" t="s">
        <v>90</v>
      </c>
      <c r="F1544" t="s">
        <v>10658</v>
      </c>
      <c r="G1544" t="s">
        <v>10659</v>
      </c>
      <c r="I1544" t="s">
        <v>10442</v>
      </c>
      <c r="J1544" t="s">
        <v>638</v>
      </c>
      <c r="K1544" t="s">
        <v>639</v>
      </c>
      <c r="L1544" t="s">
        <v>1353</v>
      </c>
      <c r="M1544" t="s">
        <v>2832</v>
      </c>
      <c r="N1544" t="s">
        <v>7255</v>
      </c>
      <c r="O1544" t="s">
        <v>10443</v>
      </c>
      <c r="P1544">
        <v>165053</v>
      </c>
      <c r="Q1544" t="s">
        <v>10444</v>
      </c>
      <c r="R1544" t="s">
        <v>10445</v>
      </c>
      <c r="T1544" t="s">
        <v>10446</v>
      </c>
      <c r="W1544" t="s">
        <v>103</v>
      </c>
      <c r="AE1544" t="s">
        <v>203</v>
      </c>
      <c r="AG1544">
        <v>7682</v>
      </c>
      <c r="AH1544" s="1">
        <v>13371</v>
      </c>
      <c r="AI1544">
        <v>1936</v>
      </c>
      <c r="AJ1544">
        <v>8</v>
      </c>
      <c r="AK1544">
        <v>9</v>
      </c>
      <c r="AL1544">
        <v>222</v>
      </c>
      <c r="AN1544" s="2">
        <v>13371</v>
      </c>
      <c r="AQ1544" t="s">
        <v>10660</v>
      </c>
      <c r="BF1544" t="s">
        <v>108</v>
      </c>
      <c r="BG1544" t="s">
        <v>420</v>
      </c>
      <c r="BH1544" t="s">
        <v>1000</v>
      </c>
      <c r="BI1544" t="s">
        <v>1001</v>
      </c>
      <c r="BJ1544" t="s">
        <v>1001</v>
      </c>
      <c r="BN1544">
        <v>41.309874999999998</v>
      </c>
      <c r="BO1544">
        <v>-122.31056700000001</v>
      </c>
      <c r="BP1544" t="s">
        <v>113</v>
      </c>
      <c r="BQ1544">
        <v>4412</v>
      </c>
      <c r="BS1544" t="s">
        <v>1173</v>
      </c>
      <c r="BU1544" t="s">
        <v>115</v>
      </c>
      <c r="BV1544" t="s">
        <v>270</v>
      </c>
      <c r="BX1544">
        <v>2134</v>
      </c>
      <c r="CC1544" t="s">
        <v>5850</v>
      </c>
      <c r="CF1544" t="s">
        <v>114</v>
      </c>
      <c r="CG1544" s="3">
        <v>43959.370393518519</v>
      </c>
      <c r="CI1544">
        <v>70</v>
      </c>
      <c r="CJ1544" t="s">
        <v>10661</v>
      </c>
      <c r="CK1544" t="s">
        <v>10662</v>
      </c>
    </row>
    <row r="1545" spans="1:89" x14ac:dyDescent="0.45">
      <c r="A1545">
        <v>4440866</v>
      </c>
      <c r="B1545" t="s">
        <v>89</v>
      </c>
      <c r="E1545" t="s">
        <v>90</v>
      </c>
      <c r="F1545" t="s">
        <v>10663</v>
      </c>
      <c r="G1545" t="s">
        <v>10664</v>
      </c>
      <c r="I1545" t="s">
        <v>10442</v>
      </c>
      <c r="J1545" t="s">
        <v>638</v>
      </c>
      <c r="K1545" t="s">
        <v>639</v>
      </c>
      <c r="L1545" t="s">
        <v>1353</v>
      </c>
      <c r="M1545" t="s">
        <v>2832</v>
      </c>
      <c r="N1545" t="s">
        <v>7255</v>
      </c>
      <c r="O1545" t="s">
        <v>10443</v>
      </c>
      <c r="P1545">
        <v>165053</v>
      </c>
      <c r="Q1545" t="s">
        <v>10444</v>
      </c>
      <c r="R1545" t="s">
        <v>10445</v>
      </c>
      <c r="T1545" t="s">
        <v>10446</v>
      </c>
      <c r="W1545" t="s">
        <v>103</v>
      </c>
      <c r="AE1545" t="s">
        <v>203</v>
      </c>
      <c r="AG1545">
        <v>7582</v>
      </c>
      <c r="AH1545" s="1">
        <v>13371</v>
      </c>
      <c r="AI1545">
        <v>1936</v>
      </c>
      <c r="AJ1545">
        <v>8</v>
      </c>
      <c r="AK1545">
        <v>9</v>
      </c>
      <c r="AL1545">
        <v>222</v>
      </c>
      <c r="AN1545" s="2">
        <v>13371</v>
      </c>
      <c r="AQ1545" t="s">
        <v>10660</v>
      </c>
      <c r="BF1545" t="s">
        <v>108</v>
      </c>
      <c r="BG1545" t="s">
        <v>420</v>
      </c>
      <c r="BH1545" t="s">
        <v>1000</v>
      </c>
      <c r="BI1545" t="s">
        <v>1001</v>
      </c>
      <c r="BJ1545" t="s">
        <v>1001</v>
      </c>
      <c r="BN1545">
        <v>41.409320000000001</v>
      </c>
      <c r="BO1545">
        <v>-122.195009</v>
      </c>
      <c r="BP1545" t="s">
        <v>113</v>
      </c>
      <c r="BQ1545">
        <v>1807</v>
      </c>
      <c r="BS1545" t="s">
        <v>7278</v>
      </c>
      <c r="BU1545" t="s">
        <v>115</v>
      </c>
      <c r="BV1545" t="s">
        <v>270</v>
      </c>
      <c r="BX1545">
        <v>2134</v>
      </c>
      <c r="CC1545" t="s">
        <v>5850</v>
      </c>
      <c r="CF1545" t="s">
        <v>114</v>
      </c>
      <c r="CG1545" s="3">
        <v>43959.370393518519</v>
      </c>
      <c r="CI1545">
        <v>70</v>
      </c>
      <c r="CJ1545" t="s">
        <v>10665</v>
      </c>
      <c r="CK1545" t="s">
        <v>10666</v>
      </c>
    </row>
    <row r="1546" spans="1:89" x14ac:dyDescent="0.45">
      <c r="A1546">
        <v>4440877</v>
      </c>
      <c r="B1546" t="s">
        <v>89</v>
      </c>
      <c r="E1546" t="s">
        <v>90</v>
      </c>
      <c r="F1546" t="s">
        <v>10675</v>
      </c>
      <c r="G1546" t="s">
        <v>10676</v>
      </c>
      <c r="I1546" t="s">
        <v>10677</v>
      </c>
      <c r="J1546" t="s">
        <v>638</v>
      </c>
      <c r="K1546" t="s">
        <v>639</v>
      </c>
      <c r="L1546" t="s">
        <v>1353</v>
      </c>
      <c r="M1546" t="s">
        <v>2832</v>
      </c>
      <c r="N1546" t="s">
        <v>6411</v>
      </c>
      <c r="O1546" t="s">
        <v>10678</v>
      </c>
      <c r="P1546">
        <v>112615</v>
      </c>
      <c r="Q1546" t="s">
        <v>4905</v>
      </c>
      <c r="R1546" t="s">
        <v>10679</v>
      </c>
      <c r="T1546" t="s">
        <v>9395</v>
      </c>
      <c r="W1546" t="s">
        <v>103</v>
      </c>
      <c r="AE1546" t="s">
        <v>203</v>
      </c>
      <c r="AG1546">
        <v>10111</v>
      </c>
      <c r="AH1546" s="1">
        <v>14046</v>
      </c>
      <c r="AI1546">
        <v>1938</v>
      </c>
      <c r="AJ1546">
        <v>6</v>
      </c>
      <c r="AK1546">
        <v>15</v>
      </c>
      <c r="AL1546">
        <v>166</v>
      </c>
      <c r="AN1546" s="2">
        <v>14046</v>
      </c>
      <c r="AQ1546" t="s">
        <v>10680</v>
      </c>
      <c r="BF1546" t="s">
        <v>108</v>
      </c>
      <c r="BG1546" t="s">
        <v>420</v>
      </c>
      <c r="BH1546" t="s">
        <v>1000</v>
      </c>
      <c r="BI1546" t="s">
        <v>1001</v>
      </c>
      <c r="BJ1546" t="s">
        <v>1002</v>
      </c>
      <c r="BN1546">
        <v>41.372520000000002</v>
      </c>
      <c r="BO1546">
        <v>-122.23153000000001</v>
      </c>
      <c r="BQ1546">
        <v>1807</v>
      </c>
      <c r="BS1546" t="s">
        <v>1003</v>
      </c>
      <c r="BU1546" t="s">
        <v>810</v>
      </c>
      <c r="BV1546" t="s">
        <v>270</v>
      </c>
      <c r="BX1546">
        <v>2438</v>
      </c>
      <c r="CC1546" t="s">
        <v>1863</v>
      </c>
      <c r="CF1546" t="s">
        <v>114</v>
      </c>
      <c r="CG1546" s="3">
        <v>43959.370393518519</v>
      </c>
      <c r="CI1546">
        <v>70</v>
      </c>
      <c r="CJ1546" t="s">
        <v>10681</v>
      </c>
      <c r="CK1546" t="s">
        <v>10682</v>
      </c>
    </row>
    <row r="1547" spans="1:89" x14ac:dyDescent="0.45">
      <c r="A1547">
        <v>4440879</v>
      </c>
      <c r="B1547" t="s">
        <v>89</v>
      </c>
      <c r="E1547" t="s">
        <v>90</v>
      </c>
      <c r="F1547" t="s">
        <v>10683</v>
      </c>
      <c r="G1547" t="s">
        <v>10684</v>
      </c>
      <c r="I1547" t="s">
        <v>10677</v>
      </c>
      <c r="J1547" t="s">
        <v>638</v>
      </c>
      <c r="K1547" t="s">
        <v>639</v>
      </c>
      <c r="L1547" t="s">
        <v>1353</v>
      </c>
      <c r="M1547" t="s">
        <v>2832</v>
      </c>
      <c r="N1547" t="s">
        <v>6411</v>
      </c>
      <c r="O1547" t="s">
        <v>10678</v>
      </c>
      <c r="P1547">
        <v>112615</v>
      </c>
      <c r="Q1547" t="s">
        <v>4905</v>
      </c>
      <c r="R1547" t="s">
        <v>10679</v>
      </c>
      <c r="T1547" t="s">
        <v>9395</v>
      </c>
      <c r="W1547" t="s">
        <v>103</v>
      </c>
      <c r="AE1547" t="s">
        <v>203</v>
      </c>
      <c r="AG1547">
        <v>10182</v>
      </c>
      <c r="AH1547" s="1">
        <v>14064</v>
      </c>
      <c r="AI1547">
        <v>1938</v>
      </c>
      <c r="AJ1547">
        <v>7</v>
      </c>
      <c r="AK1547">
        <v>3</v>
      </c>
      <c r="AL1547">
        <v>184</v>
      </c>
      <c r="AN1547" s="2">
        <v>14064</v>
      </c>
      <c r="AQ1547" t="s">
        <v>8465</v>
      </c>
      <c r="BF1547" t="s">
        <v>108</v>
      </c>
      <c r="BG1547" t="s">
        <v>420</v>
      </c>
      <c r="BH1547" t="s">
        <v>1000</v>
      </c>
      <c r="BI1547" t="s">
        <v>1001</v>
      </c>
      <c r="BJ1547" t="s">
        <v>1002</v>
      </c>
      <c r="BN1547">
        <v>41.372520000000002</v>
      </c>
      <c r="BO1547">
        <v>-122.23153000000001</v>
      </c>
      <c r="BQ1547">
        <v>1807</v>
      </c>
      <c r="BS1547" t="s">
        <v>1003</v>
      </c>
      <c r="BU1547" t="s">
        <v>810</v>
      </c>
      <c r="BV1547" t="s">
        <v>270</v>
      </c>
      <c r="BX1547">
        <v>2438</v>
      </c>
      <c r="CC1547" t="s">
        <v>1863</v>
      </c>
      <c r="CF1547" t="s">
        <v>114</v>
      </c>
      <c r="CG1547" s="3">
        <v>43959.370393518519</v>
      </c>
      <c r="CI1547">
        <v>70</v>
      </c>
      <c r="CJ1547" t="s">
        <v>10685</v>
      </c>
      <c r="CK1547" t="s">
        <v>10686</v>
      </c>
    </row>
    <row r="1548" spans="1:89" x14ac:dyDescent="0.45">
      <c r="A1548">
        <v>4440882</v>
      </c>
      <c r="B1548" t="s">
        <v>89</v>
      </c>
      <c r="E1548" t="s">
        <v>90</v>
      </c>
      <c r="F1548" t="s">
        <v>10687</v>
      </c>
      <c r="G1548" t="s">
        <v>10688</v>
      </c>
      <c r="I1548" t="s">
        <v>10689</v>
      </c>
      <c r="J1548" t="s">
        <v>638</v>
      </c>
      <c r="K1548" t="s">
        <v>639</v>
      </c>
      <c r="L1548" t="s">
        <v>1353</v>
      </c>
      <c r="M1548" t="s">
        <v>2832</v>
      </c>
      <c r="N1548" t="s">
        <v>6411</v>
      </c>
      <c r="O1548" t="s">
        <v>10690</v>
      </c>
      <c r="P1548">
        <v>138134</v>
      </c>
      <c r="Q1548" t="s">
        <v>9176</v>
      </c>
      <c r="R1548" t="s">
        <v>10691</v>
      </c>
      <c r="T1548" t="s">
        <v>10692</v>
      </c>
      <c r="W1548" t="s">
        <v>103</v>
      </c>
      <c r="AE1548" t="s">
        <v>203</v>
      </c>
      <c r="AG1548">
        <v>9858</v>
      </c>
      <c r="AH1548" s="1">
        <v>13860</v>
      </c>
      <c r="AI1548">
        <v>1937</v>
      </c>
      <c r="AJ1548">
        <v>12</v>
      </c>
      <c r="AK1548">
        <v>11</v>
      </c>
      <c r="AL1548">
        <v>345</v>
      </c>
      <c r="AN1548" s="2">
        <v>13860</v>
      </c>
      <c r="AQ1548" t="s">
        <v>10693</v>
      </c>
      <c r="BF1548" t="s">
        <v>108</v>
      </c>
      <c r="BG1548" t="s">
        <v>1344</v>
      </c>
      <c r="BH1548" t="s">
        <v>9029</v>
      </c>
      <c r="BI1548" t="s">
        <v>9030</v>
      </c>
      <c r="BJ1548" t="s">
        <v>9030</v>
      </c>
      <c r="BN1548">
        <v>43.739288000000002</v>
      </c>
      <c r="BO1548">
        <v>-123.186474</v>
      </c>
      <c r="BP1548" t="s">
        <v>113</v>
      </c>
      <c r="BQ1548">
        <v>3036</v>
      </c>
      <c r="BS1548" t="s">
        <v>114</v>
      </c>
      <c r="BU1548" t="s">
        <v>115</v>
      </c>
      <c r="CF1548" t="s">
        <v>114</v>
      </c>
      <c r="CG1548" s="3">
        <v>43959.370393518519</v>
      </c>
      <c r="CI1548">
        <v>70</v>
      </c>
      <c r="CJ1548" t="s">
        <v>10694</v>
      </c>
      <c r="CK1548" t="s">
        <v>10695</v>
      </c>
    </row>
    <row r="1549" spans="1:89" x14ac:dyDescent="0.45">
      <c r="A1549">
        <v>4440908</v>
      </c>
      <c r="B1549" t="s">
        <v>89</v>
      </c>
      <c r="E1549" t="s">
        <v>90</v>
      </c>
      <c r="F1549" t="s">
        <v>10760</v>
      </c>
      <c r="G1549" t="s">
        <v>10761</v>
      </c>
      <c r="I1549" t="s">
        <v>10762</v>
      </c>
      <c r="J1549" t="s">
        <v>638</v>
      </c>
      <c r="K1549" t="s">
        <v>1388</v>
      </c>
      <c r="L1549" t="s">
        <v>1389</v>
      </c>
      <c r="M1549" t="s">
        <v>7899</v>
      </c>
      <c r="N1549" t="s">
        <v>10763</v>
      </c>
      <c r="O1549" t="s">
        <v>10764</v>
      </c>
      <c r="P1549">
        <v>160573</v>
      </c>
      <c r="Q1549" t="s">
        <v>10765</v>
      </c>
      <c r="R1549" t="s">
        <v>10766</v>
      </c>
      <c r="T1549" t="s">
        <v>9226</v>
      </c>
      <c r="W1549" t="s">
        <v>103</v>
      </c>
      <c r="AE1549" t="s">
        <v>203</v>
      </c>
      <c r="AG1549">
        <v>14732</v>
      </c>
      <c r="AH1549" s="1">
        <v>14870</v>
      </c>
      <c r="AI1549">
        <v>1940</v>
      </c>
      <c r="AJ1549">
        <v>9</v>
      </c>
      <c r="AK1549">
        <v>16</v>
      </c>
      <c r="AL1549">
        <v>260</v>
      </c>
      <c r="AN1549" s="2">
        <v>14870</v>
      </c>
      <c r="AO1549" t="s">
        <v>10767</v>
      </c>
      <c r="AP1549" t="s">
        <v>10768</v>
      </c>
      <c r="AQ1549" t="s">
        <v>10769</v>
      </c>
      <c r="BF1549" t="s">
        <v>108</v>
      </c>
      <c r="BG1549" t="s">
        <v>420</v>
      </c>
      <c r="BH1549" t="s">
        <v>1000</v>
      </c>
      <c r="BJ1549" t="s">
        <v>10770</v>
      </c>
      <c r="BN1549">
        <v>41.408437999999997</v>
      </c>
      <c r="BO1549">
        <v>-122.20633599999999</v>
      </c>
      <c r="BP1549" t="s">
        <v>113</v>
      </c>
      <c r="BQ1549">
        <v>7885</v>
      </c>
      <c r="BS1549" t="s">
        <v>114</v>
      </c>
      <c r="BU1549" t="s">
        <v>115</v>
      </c>
      <c r="BX1549">
        <v>1067</v>
      </c>
      <c r="CC1549" t="s">
        <v>10771</v>
      </c>
      <c r="CF1549" t="s">
        <v>114</v>
      </c>
      <c r="CG1549" s="3">
        <v>43959.370393518519</v>
      </c>
      <c r="CI1549">
        <v>70</v>
      </c>
      <c r="CJ1549" t="s">
        <v>10772</v>
      </c>
      <c r="CK1549" t="s">
        <v>10773</v>
      </c>
    </row>
    <row r="1550" spans="1:89" x14ac:dyDescent="0.45">
      <c r="A1550">
        <v>4440910</v>
      </c>
      <c r="B1550" t="s">
        <v>89</v>
      </c>
      <c r="E1550" t="s">
        <v>90</v>
      </c>
      <c r="F1550" t="s">
        <v>10774</v>
      </c>
      <c r="G1550" t="s">
        <v>10775</v>
      </c>
      <c r="I1550" t="s">
        <v>10762</v>
      </c>
      <c r="J1550" t="s">
        <v>638</v>
      </c>
      <c r="K1550" t="s">
        <v>1388</v>
      </c>
      <c r="L1550" t="s">
        <v>1389</v>
      </c>
      <c r="M1550" t="s">
        <v>7899</v>
      </c>
      <c r="N1550" t="s">
        <v>10763</v>
      </c>
      <c r="O1550" t="s">
        <v>10764</v>
      </c>
      <c r="P1550">
        <v>160573</v>
      </c>
      <c r="Q1550" t="s">
        <v>10765</v>
      </c>
      <c r="R1550" t="s">
        <v>10766</v>
      </c>
      <c r="T1550" t="s">
        <v>9226</v>
      </c>
      <c r="W1550" t="s">
        <v>103</v>
      </c>
      <c r="AE1550" t="s">
        <v>203</v>
      </c>
      <c r="AG1550">
        <v>15201</v>
      </c>
      <c r="AH1550" s="1">
        <v>14782</v>
      </c>
      <c r="AI1550">
        <v>1940</v>
      </c>
      <c r="AJ1550">
        <v>6</v>
      </c>
      <c r="AK1550">
        <v>20</v>
      </c>
      <c r="AL1550">
        <v>172</v>
      </c>
      <c r="AN1550" s="2">
        <v>14782</v>
      </c>
      <c r="AQ1550" t="s">
        <v>10769</v>
      </c>
      <c r="BF1550" t="s">
        <v>108</v>
      </c>
      <c r="BG1550" t="s">
        <v>420</v>
      </c>
      <c r="BH1550" t="s">
        <v>1000</v>
      </c>
      <c r="BI1550" t="s">
        <v>1001</v>
      </c>
      <c r="BJ1550" t="s">
        <v>10776</v>
      </c>
      <c r="BN1550">
        <v>41.466700000000003</v>
      </c>
      <c r="BO1550">
        <v>-122.3</v>
      </c>
      <c r="BP1550" t="s">
        <v>113</v>
      </c>
      <c r="BQ1550">
        <v>1526</v>
      </c>
      <c r="BU1550" t="s">
        <v>115</v>
      </c>
      <c r="CF1550" t="s">
        <v>114</v>
      </c>
      <c r="CG1550" s="3">
        <v>43959.370393518519</v>
      </c>
      <c r="CI1550">
        <v>70</v>
      </c>
      <c r="CJ1550" t="s">
        <v>10777</v>
      </c>
      <c r="CK1550" t="s">
        <v>10778</v>
      </c>
    </row>
    <row r="1551" spans="1:89" x14ac:dyDescent="0.45">
      <c r="A1551">
        <v>4440944</v>
      </c>
      <c r="B1551" t="s">
        <v>89</v>
      </c>
      <c r="E1551" t="s">
        <v>90</v>
      </c>
      <c r="F1551" t="s">
        <v>11089</v>
      </c>
      <c r="G1551" t="s">
        <v>11090</v>
      </c>
      <c r="I1551" t="s">
        <v>10864</v>
      </c>
      <c r="J1551" t="s">
        <v>638</v>
      </c>
      <c r="K1551" t="s">
        <v>1388</v>
      </c>
      <c r="L1551" t="s">
        <v>1389</v>
      </c>
      <c r="M1551" t="s">
        <v>7899</v>
      </c>
      <c r="N1551" t="s">
        <v>10763</v>
      </c>
      <c r="O1551" t="s">
        <v>11091</v>
      </c>
      <c r="P1551">
        <v>86320</v>
      </c>
      <c r="Q1551" t="s">
        <v>5388</v>
      </c>
      <c r="R1551" t="s">
        <v>10866</v>
      </c>
      <c r="T1551" t="s">
        <v>11092</v>
      </c>
      <c r="W1551" t="s">
        <v>103</v>
      </c>
      <c r="AE1551" t="s">
        <v>203</v>
      </c>
      <c r="AF1551" t="s">
        <v>2118</v>
      </c>
      <c r="AG1551">
        <v>20316</v>
      </c>
      <c r="AH1551" s="1">
        <v>17366</v>
      </c>
      <c r="AI1551">
        <v>1947</v>
      </c>
      <c r="AJ1551">
        <v>7</v>
      </c>
      <c r="AK1551">
        <v>18</v>
      </c>
      <c r="AL1551">
        <v>199</v>
      </c>
      <c r="AN1551" s="2">
        <v>17366</v>
      </c>
      <c r="AP1551" t="s">
        <v>5567</v>
      </c>
      <c r="AQ1551" t="s">
        <v>11093</v>
      </c>
      <c r="BF1551" t="s">
        <v>108</v>
      </c>
      <c r="BG1551" t="s">
        <v>420</v>
      </c>
      <c r="BH1551" t="s">
        <v>1000</v>
      </c>
      <c r="BI1551" t="s">
        <v>1001</v>
      </c>
      <c r="BJ1551" t="s">
        <v>9824</v>
      </c>
      <c r="BN1551">
        <v>41.324043000000003</v>
      </c>
      <c r="BO1551">
        <v>-122.21611900000001</v>
      </c>
      <c r="BP1551" t="s">
        <v>113</v>
      </c>
      <c r="BQ1551">
        <v>3036</v>
      </c>
      <c r="BS1551" t="s">
        <v>114</v>
      </c>
      <c r="BU1551" t="s">
        <v>115</v>
      </c>
      <c r="BX1551">
        <v>1737</v>
      </c>
      <c r="CC1551" t="s">
        <v>5500</v>
      </c>
      <c r="CF1551" t="s">
        <v>114</v>
      </c>
      <c r="CG1551" s="3">
        <v>43959.370393518519</v>
      </c>
      <c r="CI1551">
        <v>70</v>
      </c>
      <c r="CJ1551" t="s">
        <v>11094</v>
      </c>
      <c r="CK1551" t="s">
        <v>11095</v>
      </c>
    </row>
    <row r="1552" spans="1:89" x14ac:dyDescent="0.45">
      <c r="A1552">
        <v>4440962</v>
      </c>
      <c r="B1552" t="s">
        <v>89</v>
      </c>
      <c r="E1552" t="s">
        <v>90</v>
      </c>
      <c r="F1552" t="s">
        <v>11248</v>
      </c>
      <c r="G1552" t="s">
        <v>11249</v>
      </c>
      <c r="I1552" t="s">
        <v>11250</v>
      </c>
      <c r="J1552" t="s">
        <v>638</v>
      </c>
      <c r="K1552" t="s">
        <v>1388</v>
      </c>
      <c r="L1552" t="s">
        <v>1389</v>
      </c>
      <c r="M1552" t="s">
        <v>7899</v>
      </c>
      <c r="N1552" t="s">
        <v>10763</v>
      </c>
      <c r="O1552" t="s">
        <v>11251</v>
      </c>
      <c r="P1552">
        <v>399124</v>
      </c>
      <c r="Q1552" t="s">
        <v>11252</v>
      </c>
      <c r="R1552" t="s">
        <v>11253</v>
      </c>
      <c r="T1552" t="s">
        <v>11254</v>
      </c>
      <c r="W1552" t="s">
        <v>103</v>
      </c>
      <c r="AE1552" t="s">
        <v>203</v>
      </c>
      <c r="AG1552">
        <v>9659</v>
      </c>
      <c r="AH1552" s="1">
        <v>13814</v>
      </c>
      <c r="AI1552">
        <v>1937</v>
      </c>
      <c r="AJ1552">
        <v>10</v>
      </c>
      <c r="AK1552">
        <v>26</v>
      </c>
      <c r="AL1552">
        <v>299</v>
      </c>
      <c r="AN1552" s="2">
        <v>13814</v>
      </c>
      <c r="AQ1552" t="s">
        <v>11255</v>
      </c>
      <c r="BF1552" t="s">
        <v>108</v>
      </c>
      <c r="BG1552" t="s">
        <v>1344</v>
      </c>
      <c r="BH1552" t="s">
        <v>7673</v>
      </c>
      <c r="BI1552" t="s">
        <v>7673</v>
      </c>
      <c r="BJ1552" t="s">
        <v>11256</v>
      </c>
      <c r="BN1552">
        <v>45.917355000000001</v>
      </c>
      <c r="BO1552">
        <v>-119.342518</v>
      </c>
      <c r="BP1552" t="s">
        <v>113</v>
      </c>
      <c r="BQ1552">
        <v>5625</v>
      </c>
      <c r="BS1552" t="s">
        <v>114</v>
      </c>
      <c r="BU1552" t="s">
        <v>115</v>
      </c>
      <c r="CF1552" t="s">
        <v>114</v>
      </c>
      <c r="CG1552" s="3">
        <v>43959.370393518519</v>
      </c>
      <c r="CI1552">
        <v>70</v>
      </c>
      <c r="CJ1552" t="s">
        <v>11257</v>
      </c>
      <c r="CK1552" t="s">
        <v>11258</v>
      </c>
    </row>
    <row r="1553" spans="1:89" x14ac:dyDescent="0.45">
      <c r="A1553">
        <v>4440964</v>
      </c>
      <c r="B1553" t="s">
        <v>89</v>
      </c>
      <c r="E1553" t="s">
        <v>90</v>
      </c>
      <c r="F1553" t="s">
        <v>11266</v>
      </c>
      <c r="G1553" t="s">
        <v>11267</v>
      </c>
      <c r="I1553" t="s">
        <v>11268</v>
      </c>
      <c r="J1553" t="s">
        <v>638</v>
      </c>
      <c r="K1553" t="s">
        <v>1388</v>
      </c>
      <c r="L1553" t="s">
        <v>1389</v>
      </c>
      <c r="M1553" t="s">
        <v>7899</v>
      </c>
      <c r="N1553" t="s">
        <v>10763</v>
      </c>
      <c r="O1553" t="s">
        <v>11269</v>
      </c>
      <c r="P1553">
        <v>292654</v>
      </c>
      <c r="Q1553" t="s">
        <v>11270</v>
      </c>
      <c r="R1553" t="s">
        <v>11271</v>
      </c>
      <c r="T1553" t="s">
        <v>11272</v>
      </c>
      <c r="W1553" t="s">
        <v>103</v>
      </c>
      <c r="AE1553" t="s">
        <v>203</v>
      </c>
      <c r="AG1553">
        <v>2159</v>
      </c>
      <c r="AH1553" s="1">
        <v>12137</v>
      </c>
      <c r="AI1553">
        <v>1933</v>
      </c>
      <c r="AJ1553">
        <v>3</v>
      </c>
      <c r="AK1553">
        <v>24</v>
      </c>
      <c r="AL1553">
        <v>83</v>
      </c>
      <c r="AN1553" s="2">
        <v>12137</v>
      </c>
      <c r="AQ1553" t="s">
        <v>3419</v>
      </c>
      <c r="BF1553" t="s">
        <v>108</v>
      </c>
      <c r="BG1553" t="s">
        <v>109</v>
      </c>
      <c r="BH1553" t="s">
        <v>110</v>
      </c>
      <c r="BJ1553" t="s">
        <v>4552</v>
      </c>
      <c r="BN1553">
        <v>39.124504999999999</v>
      </c>
      <c r="BO1553">
        <v>-84.361605999999995</v>
      </c>
      <c r="BP1553" t="s">
        <v>113</v>
      </c>
      <c r="BQ1553">
        <v>2402</v>
      </c>
      <c r="BS1553" t="s">
        <v>10357</v>
      </c>
      <c r="BU1553" t="s">
        <v>2141</v>
      </c>
      <c r="BV1553" t="s">
        <v>270</v>
      </c>
      <c r="CF1553" t="s">
        <v>114</v>
      </c>
      <c r="CG1553" s="3">
        <v>43959.370393518519</v>
      </c>
      <c r="CI1553">
        <v>70</v>
      </c>
      <c r="CJ1553" t="s">
        <v>11273</v>
      </c>
      <c r="CK1553" t="s">
        <v>11274</v>
      </c>
    </row>
    <row r="1554" spans="1:89" x14ac:dyDescent="0.45">
      <c r="A1554">
        <v>4440967</v>
      </c>
      <c r="B1554" t="s">
        <v>89</v>
      </c>
      <c r="E1554" t="s">
        <v>90</v>
      </c>
      <c r="F1554" t="s">
        <v>11299</v>
      </c>
      <c r="G1554" t="s">
        <v>11300</v>
      </c>
      <c r="I1554" t="s">
        <v>11301</v>
      </c>
      <c r="J1554" t="s">
        <v>638</v>
      </c>
      <c r="K1554" t="s">
        <v>1388</v>
      </c>
      <c r="L1554" t="s">
        <v>1389</v>
      </c>
      <c r="M1554" t="s">
        <v>7899</v>
      </c>
      <c r="N1554" t="s">
        <v>10763</v>
      </c>
      <c r="O1554" t="s">
        <v>11302</v>
      </c>
      <c r="P1554">
        <v>93671</v>
      </c>
      <c r="Q1554" t="s">
        <v>11303</v>
      </c>
      <c r="R1554" t="s">
        <v>11304</v>
      </c>
      <c r="T1554" t="s">
        <v>11305</v>
      </c>
      <c r="W1554" t="s">
        <v>103</v>
      </c>
      <c r="AE1554" t="s">
        <v>203</v>
      </c>
      <c r="AG1554">
        <v>2980</v>
      </c>
      <c r="AH1554" s="1">
        <v>12528</v>
      </c>
      <c r="AI1554">
        <v>1934</v>
      </c>
      <c r="AJ1554">
        <v>4</v>
      </c>
      <c r="AK1554">
        <v>19</v>
      </c>
      <c r="AL1554">
        <v>109</v>
      </c>
      <c r="AN1554" s="2">
        <v>12528</v>
      </c>
      <c r="AQ1554" t="s">
        <v>11306</v>
      </c>
      <c r="BF1554" t="s">
        <v>108</v>
      </c>
      <c r="BG1554" t="s">
        <v>109</v>
      </c>
      <c r="BH1554" t="s">
        <v>735</v>
      </c>
      <c r="BJ1554" t="s">
        <v>11307</v>
      </c>
      <c r="BN1554">
        <v>39.427582000000001</v>
      </c>
      <c r="BO1554">
        <v>-84.166758000000002</v>
      </c>
      <c r="BP1554" t="s">
        <v>113</v>
      </c>
      <c r="BQ1554">
        <v>29083</v>
      </c>
      <c r="BU1554" t="s">
        <v>115</v>
      </c>
      <c r="CF1554" t="s">
        <v>114</v>
      </c>
      <c r="CG1554" s="3">
        <v>43959.370393518519</v>
      </c>
      <c r="CI1554">
        <v>70</v>
      </c>
      <c r="CJ1554" t="s">
        <v>11308</v>
      </c>
      <c r="CK1554" t="s">
        <v>11309</v>
      </c>
    </row>
    <row r="1555" spans="1:89" x14ac:dyDescent="0.45">
      <c r="A1555">
        <v>4440968</v>
      </c>
      <c r="B1555" t="s">
        <v>89</v>
      </c>
      <c r="E1555" t="s">
        <v>90</v>
      </c>
      <c r="F1555" t="s">
        <v>11310</v>
      </c>
      <c r="G1555" t="s">
        <v>11311</v>
      </c>
      <c r="I1555" t="s">
        <v>11312</v>
      </c>
      <c r="J1555" t="s">
        <v>638</v>
      </c>
      <c r="K1555" t="s">
        <v>1388</v>
      </c>
      <c r="L1555" t="s">
        <v>1389</v>
      </c>
      <c r="M1555" t="s">
        <v>7899</v>
      </c>
      <c r="N1555" t="s">
        <v>10716</v>
      </c>
      <c r="O1555" t="s">
        <v>11313</v>
      </c>
      <c r="P1555">
        <v>232778</v>
      </c>
      <c r="Q1555" t="s">
        <v>11314</v>
      </c>
      <c r="R1555" t="s">
        <v>11315</v>
      </c>
      <c r="T1555" t="s">
        <v>11316</v>
      </c>
      <c r="W1555" t="s">
        <v>103</v>
      </c>
      <c r="AE1555" t="s">
        <v>203</v>
      </c>
      <c r="AG1555">
        <v>8229</v>
      </c>
      <c r="AH1555" s="1">
        <v>13636</v>
      </c>
      <c r="AI1555">
        <v>1937</v>
      </c>
      <c r="AJ1555">
        <v>5</v>
      </c>
      <c r="AK1555">
        <v>1</v>
      </c>
      <c r="AL1555">
        <v>121</v>
      </c>
      <c r="AN1555" s="2">
        <v>13636</v>
      </c>
      <c r="AQ1555" t="s">
        <v>11317</v>
      </c>
      <c r="BF1555" t="s">
        <v>108</v>
      </c>
      <c r="BG1555" t="s">
        <v>109</v>
      </c>
      <c r="BH1555" t="s">
        <v>719</v>
      </c>
      <c r="BI1555" t="s">
        <v>1471</v>
      </c>
      <c r="BJ1555" t="s">
        <v>1471</v>
      </c>
      <c r="BN1555">
        <v>38.973405</v>
      </c>
      <c r="BO1555">
        <v>-83.163515000000004</v>
      </c>
      <c r="BQ1555">
        <v>210</v>
      </c>
      <c r="BS1555" t="s">
        <v>2489</v>
      </c>
      <c r="BU1555" t="s">
        <v>284</v>
      </c>
      <c r="BV1555" t="s">
        <v>270</v>
      </c>
      <c r="CF1555" t="s">
        <v>114</v>
      </c>
      <c r="CG1555" s="3">
        <v>43959.370393518519</v>
      </c>
      <c r="CI1555">
        <v>70</v>
      </c>
      <c r="CJ1555" t="s">
        <v>11318</v>
      </c>
      <c r="CK1555" t="s">
        <v>11319</v>
      </c>
    </row>
    <row r="1556" spans="1:89" x14ac:dyDescent="0.45">
      <c r="A1556">
        <v>4440971</v>
      </c>
      <c r="B1556" t="s">
        <v>89</v>
      </c>
      <c r="E1556" t="s">
        <v>90</v>
      </c>
      <c r="F1556" t="s">
        <v>11338</v>
      </c>
      <c r="G1556" t="s">
        <v>11339</v>
      </c>
      <c r="I1556" t="s">
        <v>11340</v>
      </c>
      <c r="J1556" t="s">
        <v>638</v>
      </c>
      <c r="K1556" t="s">
        <v>1388</v>
      </c>
      <c r="L1556" t="s">
        <v>1389</v>
      </c>
      <c r="M1556" t="s">
        <v>7899</v>
      </c>
      <c r="N1556" t="s">
        <v>11341</v>
      </c>
      <c r="O1556" t="s">
        <v>11342</v>
      </c>
      <c r="P1556">
        <v>146171</v>
      </c>
      <c r="Q1556" t="s">
        <v>7068</v>
      </c>
      <c r="R1556" t="s">
        <v>11343</v>
      </c>
      <c r="T1556" t="s">
        <v>11344</v>
      </c>
      <c r="W1556" t="s">
        <v>103</v>
      </c>
      <c r="AE1556" t="s">
        <v>203</v>
      </c>
      <c r="AG1556">
        <v>2840</v>
      </c>
      <c r="AH1556" s="1">
        <v>12366</v>
      </c>
      <c r="AI1556">
        <v>1933</v>
      </c>
      <c r="AJ1556">
        <v>11</v>
      </c>
      <c r="AK1556">
        <v>8</v>
      </c>
      <c r="AL1556">
        <v>312</v>
      </c>
      <c r="AN1556" s="2">
        <v>12366</v>
      </c>
      <c r="AQ1556" t="s">
        <v>11345</v>
      </c>
      <c r="BF1556" t="s">
        <v>108</v>
      </c>
      <c r="BG1556" t="s">
        <v>109</v>
      </c>
      <c r="BH1556" t="s">
        <v>230</v>
      </c>
      <c r="BI1556" t="s">
        <v>6283</v>
      </c>
      <c r="BJ1556" t="s">
        <v>1461</v>
      </c>
      <c r="BN1556">
        <v>39.215891999999997</v>
      </c>
      <c r="BO1556">
        <v>-84.284381999999994</v>
      </c>
      <c r="BQ1556">
        <v>720</v>
      </c>
      <c r="BS1556" t="s">
        <v>1462</v>
      </c>
      <c r="BU1556" t="s">
        <v>284</v>
      </c>
      <c r="BV1556" t="s">
        <v>270</v>
      </c>
      <c r="CF1556" t="s">
        <v>114</v>
      </c>
      <c r="CG1556" s="3">
        <v>43959.370393518519</v>
      </c>
      <c r="CI1556">
        <v>70</v>
      </c>
      <c r="CJ1556" t="s">
        <v>11346</v>
      </c>
      <c r="CK1556" t="s">
        <v>11347</v>
      </c>
    </row>
    <row r="1557" spans="1:89" x14ac:dyDescent="0.45">
      <c r="A1557">
        <v>4440972</v>
      </c>
      <c r="B1557" t="s">
        <v>89</v>
      </c>
      <c r="E1557" t="s">
        <v>90</v>
      </c>
      <c r="F1557" t="s">
        <v>11348</v>
      </c>
      <c r="G1557" t="s">
        <v>11349</v>
      </c>
      <c r="I1557" t="s">
        <v>11250</v>
      </c>
      <c r="J1557" t="s">
        <v>638</v>
      </c>
      <c r="K1557" t="s">
        <v>1388</v>
      </c>
      <c r="L1557" t="s">
        <v>1389</v>
      </c>
      <c r="M1557" t="s">
        <v>7899</v>
      </c>
      <c r="N1557" t="s">
        <v>10763</v>
      </c>
      <c r="O1557" t="s">
        <v>11350</v>
      </c>
      <c r="P1557">
        <v>397843</v>
      </c>
      <c r="Q1557" t="s">
        <v>11351</v>
      </c>
      <c r="R1557" t="s">
        <v>11253</v>
      </c>
      <c r="T1557" t="s">
        <v>11352</v>
      </c>
      <c r="W1557" t="s">
        <v>103</v>
      </c>
      <c r="AE1557" t="s">
        <v>203</v>
      </c>
      <c r="AG1557">
        <v>2160</v>
      </c>
      <c r="AH1557" s="1">
        <v>12137</v>
      </c>
      <c r="AI1557">
        <v>1933</v>
      </c>
      <c r="AJ1557">
        <v>3</v>
      </c>
      <c r="AK1557">
        <v>24</v>
      </c>
      <c r="AL1557">
        <v>83</v>
      </c>
      <c r="AN1557" s="2">
        <v>12137</v>
      </c>
      <c r="AQ1557" t="s">
        <v>11353</v>
      </c>
      <c r="BF1557" t="s">
        <v>108</v>
      </c>
      <c r="BG1557" t="s">
        <v>109</v>
      </c>
      <c r="BH1557" t="s">
        <v>110</v>
      </c>
      <c r="BJ1557" t="s">
        <v>4552</v>
      </c>
      <c r="BN1557">
        <v>39.124504999999999</v>
      </c>
      <c r="BO1557">
        <v>-84.361605999999995</v>
      </c>
      <c r="BP1557" t="s">
        <v>113</v>
      </c>
      <c r="BQ1557">
        <v>2402</v>
      </c>
      <c r="BS1557" t="s">
        <v>10357</v>
      </c>
      <c r="BU1557" t="s">
        <v>2141</v>
      </c>
      <c r="BV1557" t="s">
        <v>270</v>
      </c>
      <c r="CF1557" t="s">
        <v>114</v>
      </c>
      <c r="CG1557" s="3">
        <v>43959.370393518519</v>
      </c>
      <c r="CI1557">
        <v>70</v>
      </c>
      <c r="CJ1557" t="s">
        <v>11354</v>
      </c>
      <c r="CK1557" t="s">
        <v>11355</v>
      </c>
    </row>
    <row r="1558" spans="1:89" x14ac:dyDescent="0.45">
      <c r="A1558">
        <v>4440973</v>
      </c>
      <c r="B1558" t="s">
        <v>89</v>
      </c>
      <c r="E1558" t="s">
        <v>90</v>
      </c>
      <c r="F1558" t="s">
        <v>11356</v>
      </c>
      <c r="G1558" t="s">
        <v>11357</v>
      </c>
      <c r="I1558" t="s">
        <v>11322</v>
      </c>
      <c r="J1558" t="s">
        <v>638</v>
      </c>
      <c r="K1558" t="s">
        <v>1388</v>
      </c>
      <c r="L1558" t="s">
        <v>1389</v>
      </c>
      <c r="M1558" t="s">
        <v>7899</v>
      </c>
      <c r="N1558" t="s">
        <v>10763</v>
      </c>
      <c r="O1558" t="s">
        <v>11358</v>
      </c>
      <c r="P1558">
        <v>233475</v>
      </c>
      <c r="Q1558" t="s">
        <v>11359</v>
      </c>
      <c r="R1558" t="s">
        <v>11324</v>
      </c>
      <c r="T1558" t="s">
        <v>11360</v>
      </c>
      <c r="W1558" t="s">
        <v>103</v>
      </c>
      <c r="AE1558" t="s">
        <v>203</v>
      </c>
      <c r="AG1558">
        <v>2179</v>
      </c>
      <c r="AH1558" s="1">
        <v>12151</v>
      </c>
      <c r="AI1558">
        <v>1933</v>
      </c>
      <c r="AJ1558">
        <v>4</v>
      </c>
      <c r="AK1558">
        <v>7</v>
      </c>
      <c r="AL1558">
        <v>97</v>
      </c>
      <c r="AN1558" s="2">
        <v>12151</v>
      </c>
      <c r="AQ1558" t="s">
        <v>11361</v>
      </c>
      <c r="BF1558" t="s">
        <v>108</v>
      </c>
      <c r="BG1558" t="s">
        <v>109</v>
      </c>
      <c r="BH1558" t="s">
        <v>735</v>
      </c>
      <c r="BI1558" t="s">
        <v>1691</v>
      </c>
      <c r="BJ1558" t="s">
        <v>1691</v>
      </c>
      <c r="BN1558">
        <v>39.319226</v>
      </c>
      <c r="BO1558">
        <v>-84.252993000000004</v>
      </c>
      <c r="BP1558" t="s">
        <v>113</v>
      </c>
      <c r="BQ1558">
        <v>3036</v>
      </c>
      <c r="BS1558" t="s">
        <v>114</v>
      </c>
      <c r="BU1558" t="s">
        <v>115</v>
      </c>
      <c r="CF1558" t="s">
        <v>114</v>
      </c>
      <c r="CG1558" s="3">
        <v>43959.370393518519</v>
      </c>
      <c r="CI1558">
        <v>70</v>
      </c>
      <c r="CJ1558" t="s">
        <v>11362</v>
      </c>
      <c r="CK1558" t="s">
        <v>11363</v>
      </c>
    </row>
    <row r="1559" spans="1:89" x14ac:dyDescent="0.45">
      <c r="A1559">
        <v>4440974</v>
      </c>
      <c r="B1559" t="s">
        <v>89</v>
      </c>
      <c r="E1559" t="s">
        <v>90</v>
      </c>
      <c r="F1559" t="s">
        <v>11364</v>
      </c>
      <c r="G1559" t="s">
        <v>11365</v>
      </c>
      <c r="I1559" t="s">
        <v>11312</v>
      </c>
      <c r="J1559" t="s">
        <v>638</v>
      </c>
      <c r="K1559" t="s">
        <v>1388</v>
      </c>
      <c r="L1559" t="s">
        <v>1389</v>
      </c>
      <c r="M1559" t="s">
        <v>7899</v>
      </c>
      <c r="N1559" t="s">
        <v>10716</v>
      </c>
      <c r="O1559" t="s">
        <v>11366</v>
      </c>
      <c r="P1559">
        <v>183858</v>
      </c>
      <c r="Q1559" t="s">
        <v>11367</v>
      </c>
      <c r="R1559" t="s">
        <v>11315</v>
      </c>
      <c r="T1559" t="s">
        <v>11368</v>
      </c>
      <c r="W1559" t="s">
        <v>103</v>
      </c>
      <c r="AE1559" t="s">
        <v>203</v>
      </c>
      <c r="AG1559">
        <v>2263</v>
      </c>
      <c r="AH1559" s="1">
        <v>12194</v>
      </c>
      <c r="AI1559">
        <v>1933</v>
      </c>
      <c r="AJ1559">
        <v>5</v>
      </c>
      <c r="AK1559">
        <v>20</v>
      </c>
      <c r="AL1559">
        <v>140</v>
      </c>
      <c r="AN1559" s="2">
        <v>12194</v>
      </c>
      <c r="AQ1559" t="s">
        <v>11369</v>
      </c>
      <c r="BF1559" t="s">
        <v>108</v>
      </c>
      <c r="BG1559" t="s">
        <v>109</v>
      </c>
      <c r="BH1559" t="s">
        <v>110</v>
      </c>
      <c r="BI1559" t="s">
        <v>1361</v>
      </c>
      <c r="BJ1559" t="s">
        <v>11370</v>
      </c>
      <c r="BN1559">
        <v>39.114272</v>
      </c>
      <c r="BO1559">
        <v>-84.400264000000007</v>
      </c>
      <c r="BQ1559">
        <v>210</v>
      </c>
      <c r="BS1559" t="s">
        <v>1362</v>
      </c>
      <c r="BU1559" t="s">
        <v>284</v>
      </c>
      <c r="BV1559" t="s">
        <v>270</v>
      </c>
      <c r="CF1559" t="s">
        <v>114</v>
      </c>
      <c r="CG1559" s="3">
        <v>43959.370393518519</v>
      </c>
      <c r="CI1559">
        <v>70</v>
      </c>
      <c r="CJ1559" t="s">
        <v>11371</v>
      </c>
      <c r="CK1559" t="s">
        <v>11372</v>
      </c>
    </row>
    <row r="1560" spans="1:89" x14ac:dyDescent="0.45">
      <c r="A1560">
        <v>4440975</v>
      </c>
      <c r="B1560" t="s">
        <v>89</v>
      </c>
      <c r="E1560" t="s">
        <v>90</v>
      </c>
      <c r="F1560" t="s">
        <v>11373</v>
      </c>
      <c r="G1560" t="s">
        <v>11374</v>
      </c>
      <c r="I1560" t="s">
        <v>11301</v>
      </c>
      <c r="J1560" t="s">
        <v>638</v>
      </c>
      <c r="K1560" t="s">
        <v>1388</v>
      </c>
      <c r="L1560" t="s">
        <v>1389</v>
      </c>
      <c r="M1560" t="s">
        <v>7899</v>
      </c>
      <c r="N1560" t="s">
        <v>10763</v>
      </c>
      <c r="O1560" t="s">
        <v>11375</v>
      </c>
      <c r="P1560">
        <v>93691</v>
      </c>
      <c r="Q1560" t="s">
        <v>11376</v>
      </c>
      <c r="R1560" t="s">
        <v>11304</v>
      </c>
      <c r="T1560" t="s">
        <v>11262</v>
      </c>
      <c r="W1560" t="s">
        <v>103</v>
      </c>
      <c r="AE1560" t="s">
        <v>203</v>
      </c>
      <c r="AG1560">
        <v>2979</v>
      </c>
      <c r="AH1560" s="1">
        <v>12528</v>
      </c>
      <c r="AI1560">
        <v>1934</v>
      </c>
      <c r="AJ1560">
        <v>4</v>
      </c>
      <c r="AK1560">
        <v>19</v>
      </c>
      <c r="AL1560">
        <v>109</v>
      </c>
      <c r="AN1560" s="2">
        <v>12528</v>
      </c>
      <c r="AQ1560" t="s">
        <v>11263</v>
      </c>
      <c r="BF1560" t="s">
        <v>108</v>
      </c>
      <c r="BG1560" t="s">
        <v>109</v>
      </c>
      <c r="BH1560" t="s">
        <v>735</v>
      </c>
      <c r="BI1560" t="s">
        <v>11377</v>
      </c>
      <c r="BJ1560" t="s">
        <v>11307</v>
      </c>
      <c r="BN1560">
        <v>39.427582000000001</v>
      </c>
      <c r="BO1560">
        <v>-84.166758000000002</v>
      </c>
      <c r="BP1560" t="s">
        <v>113</v>
      </c>
      <c r="BQ1560">
        <v>29083</v>
      </c>
      <c r="BU1560" t="s">
        <v>115</v>
      </c>
      <c r="CF1560" t="s">
        <v>114</v>
      </c>
      <c r="CG1560" s="3">
        <v>43959.370393518519</v>
      </c>
      <c r="CI1560">
        <v>70</v>
      </c>
      <c r="CJ1560" t="s">
        <v>11378</v>
      </c>
      <c r="CK1560" t="s">
        <v>11379</v>
      </c>
    </row>
    <row r="1561" spans="1:89" x14ac:dyDescent="0.45">
      <c r="A1561">
        <v>4440976</v>
      </c>
      <c r="B1561" t="s">
        <v>89</v>
      </c>
      <c r="E1561" t="s">
        <v>90</v>
      </c>
      <c r="F1561" t="s">
        <v>11380</v>
      </c>
      <c r="G1561" t="s">
        <v>11381</v>
      </c>
      <c r="I1561" t="s">
        <v>11312</v>
      </c>
      <c r="J1561" t="s">
        <v>638</v>
      </c>
      <c r="K1561" t="s">
        <v>1388</v>
      </c>
      <c r="L1561" t="s">
        <v>1389</v>
      </c>
      <c r="M1561" t="s">
        <v>7899</v>
      </c>
      <c r="N1561" t="s">
        <v>10716</v>
      </c>
      <c r="O1561" t="s">
        <v>11313</v>
      </c>
      <c r="P1561">
        <v>232778</v>
      </c>
      <c r="Q1561" t="s">
        <v>11314</v>
      </c>
      <c r="R1561" t="s">
        <v>11315</v>
      </c>
      <c r="T1561" t="s">
        <v>11316</v>
      </c>
      <c r="W1561" t="s">
        <v>103</v>
      </c>
      <c r="AE1561" t="s">
        <v>203</v>
      </c>
      <c r="AG1561">
        <v>8282</v>
      </c>
      <c r="AH1561" s="1">
        <v>13657</v>
      </c>
      <c r="AI1561">
        <v>1937</v>
      </c>
      <c r="AJ1561">
        <v>5</v>
      </c>
      <c r="AK1561">
        <v>22</v>
      </c>
      <c r="AL1561">
        <v>142</v>
      </c>
      <c r="AN1561" s="2">
        <v>13657</v>
      </c>
      <c r="AQ1561" t="s">
        <v>11317</v>
      </c>
      <c r="BF1561" t="s">
        <v>108</v>
      </c>
      <c r="BG1561" t="s">
        <v>317</v>
      </c>
      <c r="BH1561" t="s">
        <v>318</v>
      </c>
      <c r="BI1561" t="s">
        <v>2543</v>
      </c>
      <c r="BJ1561" t="s">
        <v>2543</v>
      </c>
      <c r="BN1561">
        <v>39.075271999999998</v>
      </c>
      <c r="BO1561">
        <v>-84.738519999999994</v>
      </c>
      <c r="BP1561" t="s">
        <v>113</v>
      </c>
      <c r="BQ1561">
        <v>1000</v>
      </c>
      <c r="BS1561" t="s">
        <v>2544</v>
      </c>
      <c r="BU1561" t="s">
        <v>269</v>
      </c>
      <c r="BV1561" t="s">
        <v>270</v>
      </c>
      <c r="CF1561" t="s">
        <v>114</v>
      </c>
      <c r="CG1561" s="3">
        <v>43959.370393518519</v>
      </c>
      <c r="CI1561">
        <v>70</v>
      </c>
      <c r="CJ1561" t="s">
        <v>11382</v>
      </c>
      <c r="CK1561" t="s">
        <v>11383</v>
      </c>
    </row>
    <row r="1562" spans="1:89" x14ac:dyDescent="0.45">
      <c r="A1562">
        <v>4440977</v>
      </c>
      <c r="B1562" t="s">
        <v>89</v>
      </c>
      <c r="E1562" t="s">
        <v>90</v>
      </c>
      <c r="F1562" t="s">
        <v>11384</v>
      </c>
      <c r="G1562" t="s">
        <v>11385</v>
      </c>
      <c r="I1562" t="s">
        <v>11322</v>
      </c>
      <c r="J1562" t="s">
        <v>638</v>
      </c>
      <c r="K1562" t="s">
        <v>1388</v>
      </c>
      <c r="L1562" t="s">
        <v>1389</v>
      </c>
      <c r="M1562" t="s">
        <v>7899</v>
      </c>
      <c r="N1562" t="s">
        <v>10763</v>
      </c>
      <c r="O1562" t="s">
        <v>11323</v>
      </c>
      <c r="P1562">
        <v>233457</v>
      </c>
      <c r="Q1562" t="s">
        <v>1598</v>
      </c>
      <c r="R1562" t="s">
        <v>11324</v>
      </c>
      <c r="T1562" t="s">
        <v>11325</v>
      </c>
      <c r="W1562" t="s">
        <v>103</v>
      </c>
      <c r="AE1562" t="s">
        <v>203</v>
      </c>
      <c r="AG1562">
        <v>6906</v>
      </c>
      <c r="AH1562" s="1">
        <v>13231</v>
      </c>
      <c r="AI1562">
        <v>1936</v>
      </c>
      <c r="AJ1562">
        <v>3</v>
      </c>
      <c r="AK1562">
        <v>22</v>
      </c>
      <c r="AL1562">
        <v>82</v>
      </c>
      <c r="AN1562" s="2">
        <v>13231</v>
      </c>
      <c r="BF1562" t="s">
        <v>108</v>
      </c>
      <c r="BG1562" t="s">
        <v>109</v>
      </c>
      <c r="BH1562" t="s">
        <v>735</v>
      </c>
      <c r="BI1562" t="s">
        <v>736</v>
      </c>
      <c r="BJ1562" t="s">
        <v>736</v>
      </c>
      <c r="BN1562">
        <v>39.338948000000002</v>
      </c>
      <c r="BO1562">
        <v>-84.219658999999993</v>
      </c>
      <c r="BP1562" t="s">
        <v>113</v>
      </c>
      <c r="BQ1562">
        <v>3036</v>
      </c>
      <c r="BS1562" t="s">
        <v>114</v>
      </c>
      <c r="BU1562" t="s">
        <v>115</v>
      </c>
      <c r="CF1562" t="s">
        <v>114</v>
      </c>
      <c r="CG1562" s="3">
        <v>43959.370393518519</v>
      </c>
      <c r="CI1562">
        <v>70</v>
      </c>
      <c r="CJ1562" t="s">
        <v>11386</v>
      </c>
      <c r="CK1562" t="s">
        <v>11387</v>
      </c>
    </row>
    <row r="1563" spans="1:89" x14ac:dyDescent="0.45">
      <c r="A1563">
        <v>4440978</v>
      </c>
      <c r="B1563" t="s">
        <v>89</v>
      </c>
      <c r="E1563" t="s">
        <v>90</v>
      </c>
      <c r="F1563" t="s">
        <v>11388</v>
      </c>
      <c r="G1563" t="s">
        <v>11389</v>
      </c>
      <c r="I1563" t="s">
        <v>11322</v>
      </c>
      <c r="J1563" t="s">
        <v>638</v>
      </c>
      <c r="K1563" t="s">
        <v>1388</v>
      </c>
      <c r="L1563" t="s">
        <v>1389</v>
      </c>
      <c r="M1563" t="s">
        <v>7899</v>
      </c>
      <c r="N1563" t="s">
        <v>10763</v>
      </c>
      <c r="O1563" t="s">
        <v>11331</v>
      </c>
      <c r="P1563">
        <v>233442</v>
      </c>
      <c r="Q1563" t="s">
        <v>11332</v>
      </c>
      <c r="R1563" t="s">
        <v>11324</v>
      </c>
      <c r="T1563" t="s">
        <v>11333</v>
      </c>
      <c r="W1563" t="s">
        <v>103</v>
      </c>
      <c r="AE1563" t="s">
        <v>203</v>
      </c>
      <c r="AG1563">
        <v>8132</v>
      </c>
      <c r="AH1563" s="1">
        <v>13587</v>
      </c>
      <c r="AI1563">
        <v>1937</v>
      </c>
      <c r="AJ1563">
        <v>3</v>
      </c>
      <c r="AK1563">
        <v>13</v>
      </c>
      <c r="AL1563">
        <v>72</v>
      </c>
      <c r="AN1563" s="2">
        <v>13587</v>
      </c>
      <c r="AQ1563" t="s">
        <v>11390</v>
      </c>
      <c r="BF1563" t="s">
        <v>108</v>
      </c>
      <c r="BG1563" t="s">
        <v>109</v>
      </c>
      <c r="BH1563" t="s">
        <v>735</v>
      </c>
      <c r="BI1563" t="s">
        <v>736</v>
      </c>
      <c r="BJ1563" t="s">
        <v>736</v>
      </c>
      <c r="BN1563">
        <v>39.338948000000002</v>
      </c>
      <c r="BO1563">
        <v>-84.219658999999993</v>
      </c>
      <c r="BQ1563">
        <v>3036</v>
      </c>
      <c r="BS1563" t="s">
        <v>11391</v>
      </c>
      <c r="BU1563" t="s">
        <v>2767</v>
      </c>
      <c r="BV1563" t="s">
        <v>270</v>
      </c>
      <c r="CF1563" t="s">
        <v>114</v>
      </c>
      <c r="CG1563" s="3">
        <v>43959.370393518519</v>
      </c>
      <c r="CI1563">
        <v>70</v>
      </c>
      <c r="CJ1563" t="s">
        <v>11392</v>
      </c>
      <c r="CK1563" t="s">
        <v>11393</v>
      </c>
    </row>
    <row r="1564" spans="1:89" x14ac:dyDescent="0.45">
      <c r="A1564">
        <v>4440979</v>
      </c>
      <c r="B1564" t="s">
        <v>89</v>
      </c>
      <c r="E1564" t="s">
        <v>90</v>
      </c>
      <c r="F1564" t="s">
        <v>11394</v>
      </c>
      <c r="G1564" t="s">
        <v>11395</v>
      </c>
      <c r="I1564" t="s">
        <v>11312</v>
      </c>
      <c r="J1564" t="s">
        <v>638</v>
      </c>
      <c r="K1564" t="s">
        <v>1388</v>
      </c>
      <c r="L1564" t="s">
        <v>1389</v>
      </c>
      <c r="M1564" t="s">
        <v>7899</v>
      </c>
      <c r="N1564" t="s">
        <v>10716</v>
      </c>
      <c r="O1564" t="s">
        <v>11313</v>
      </c>
      <c r="P1564">
        <v>232778</v>
      </c>
      <c r="Q1564" t="s">
        <v>11314</v>
      </c>
      <c r="R1564" t="s">
        <v>11315</v>
      </c>
      <c r="T1564" t="s">
        <v>11316</v>
      </c>
      <c r="W1564" t="s">
        <v>103</v>
      </c>
      <c r="AE1564" t="s">
        <v>203</v>
      </c>
      <c r="AG1564">
        <v>8289</v>
      </c>
      <c r="AH1564" s="1">
        <v>13657</v>
      </c>
      <c r="AI1564">
        <v>1937</v>
      </c>
      <c r="AJ1564">
        <v>5</v>
      </c>
      <c r="AK1564">
        <v>22</v>
      </c>
      <c r="AL1564">
        <v>142</v>
      </c>
      <c r="AN1564" s="2">
        <v>13657</v>
      </c>
      <c r="AQ1564" t="s">
        <v>11317</v>
      </c>
      <c r="BF1564" t="s">
        <v>108</v>
      </c>
      <c r="BG1564" t="s">
        <v>317</v>
      </c>
      <c r="BH1564" t="s">
        <v>318</v>
      </c>
      <c r="BI1564" t="s">
        <v>2543</v>
      </c>
      <c r="BJ1564" t="s">
        <v>2543</v>
      </c>
      <c r="BN1564">
        <v>39.075271999999998</v>
      </c>
      <c r="BO1564">
        <v>-84.738519999999994</v>
      </c>
      <c r="BP1564" t="s">
        <v>113</v>
      </c>
      <c r="BQ1564">
        <v>1000</v>
      </c>
      <c r="BS1564" t="s">
        <v>2544</v>
      </c>
      <c r="BU1564" t="s">
        <v>269</v>
      </c>
      <c r="BV1564" t="s">
        <v>270</v>
      </c>
      <c r="CF1564" t="s">
        <v>114</v>
      </c>
      <c r="CG1564" s="3">
        <v>43959.370393518519</v>
      </c>
      <c r="CI1564">
        <v>70</v>
      </c>
      <c r="CJ1564" t="s">
        <v>11396</v>
      </c>
      <c r="CK1564" t="s">
        <v>11397</v>
      </c>
    </row>
    <row r="1565" spans="1:89" x14ac:dyDescent="0.45">
      <c r="A1565">
        <v>4440981</v>
      </c>
      <c r="B1565" t="s">
        <v>89</v>
      </c>
      <c r="E1565" t="s">
        <v>90</v>
      </c>
      <c r="F1565" t="s">
        <v>11407</v>
      </c>
      <c r="G1565" t="s">
        <v>11408</v>
      </c>
      <c r="I1565" t="s">
        <v>7898</v>
      </c>
      <c r="J1565" t="s">
        <v>638</v>
      </c>
      <c r="K1565" t="s">
        <v>1388</v>
      </c>
      <c r="L1565" t="s">
        <v>1389</v>
      </c>
      <c r="M1565" t="s">
        <v>7899</v>
      </c>
      <c r="N1565" t="s">
        <v>7900</v>
      </c>
      <c r="O1565" t="s">
        <v>11409</v>
      </c>
      <c r="P1565">
        <v>284526</v>
      </c>
      <c r="Q1565" t="s">
        <v>11410</v>
      </c>
      <c r="R1565" t="s">
        <v>7903</v>
      </c>
      <c r="T1565" t="s">
        <v>11411</v>
      </c>
      <c r="W1565" t="s">
        <v>103</v>
      </c>
      <c r="AE1565" t="s">
        <v>203</v>
      </c>
      <c r="AG1565" t="s">
        <v>11412</v>
      </c>
      <c r="AH1565" s="1">
        <v>13378</v>
      </c>
      <c r="AI1565">
        <v>1936</v>
      </c>
      <c r="AJ1565">
        <v>8</v>
      </c>
      <c r="AK1565">
        <v>16</v>
      </c>
      <c r="AL1565">
        <v>229</v>
      </c>
      <c r="AN1565" s="2">
        <v>13378</v>
      </c>
      <c r="AQ1565" t="s">
        <v>1373</v>
      </c>
      <c r="BF1565" t="s">
        <v>108</v>
      </c>
      <c r="BG1565" t="s">
        <v>420</v>
      </c>
      <c r="BH1565" t="s">
        <v>11413</v>
      </c>
      <c r="BJ1565" t="s">
        <v>11414</v>
      </c>
      <c r="BN1565">
        <v>39.365090000000002</v>
      </c>
      <c r="BO1565">
        <v>-121.136628</v>
      </c>
      <c r="BP1565" t="s">
        <v>113</v>
      </c>
      <c r="BQ1565">
        <v>3036</v>
      </c>
      <c r="BS1565" t="s">
        <v>114</v>
      </c>
      <c r="BU1565" t="s">
        <v>115</v>
      </c>
      <c r="BX1565">
        <v>2134</v>
      </c>
      <c r="CC1565" t="s">
        <v>5850</v>
      </c>
      <c r="CF1565" t="s">
        <v>114</v>
      </c>
      <c r="CG1565" s="3">
        <v>43959.370393518519</v>
      </c>
      <c r="CI1565">
        <v>70</v>
      </c>
      <c r="CJ1565" t="s">
        <v>11415</v>
      </c>
      <c r="CK1565" t="s">
        <v>11416</v>
      </c>
    </row>
    <row r="1566" spans="1:89" x14ac:dyDescent="0.45">
      <c r="A1566">
        <v>4440982</v>
      </c>
      <c r="B1566" t="s">
        <v>89</v>
      </c>
      <c r="E1566" t="s">
        <v>90</v>
      </c>
      <c r="F1566" s="4" t="s">
        <v>11417</v>
      </c>
      <c r="G1566" t="s">
        <v>11418</v>
      </c>
      <c r="I1566" t="s">
        <v>11419</v>
      </c>
      <c r="J1566" t="s">
        <v>638</v>
      </c>
      <c r="K1566" t="s">
        <v>1388</v>
      </c>
      <c r="L1566" t="s">
        <v>1389</v>
      </c>
      <c r="M1566" t="s">
        <v>7899</v>
      </c>
      <c r="N1566" t="s">
        <v>10841</v>
      </c>
      <c r="O1566" t="s">
        <v>11420</v>
      </c>
      <c r="P1566">
        <v>124972</v>
      </c>
      <c r="Q1566" t="s">
        <v>3409</v>
      </c>
      <c r="R1566" t="s">
        <v>11421</v>
      </c>
      <c r="T1566" t="s">
        <v>11422</v>
      </c>
      <c r="W1566" t="s">
        <v>103</v>
      </c>
      <c r="AE1566" t="s">
        <v>203</v>
      </c>
      <c r="AG1566">
        <v>9884</v>
      </c>
      <c r="AH1566" s="1">
        <v>13860</v>
      </c>
      <c r="AI1566">
        <v>1937</v>
      </c>
      <c r="AJ1566">
        <v>12</v>
      </c>
      <c r="AK1566">
        <v>11</v>
      </c>
      <c r="AL1566">
        <v>345</v>
      </c>
      <c r="AN1566" s="2">
        <v>13860</v>
      </c>
      <c r="AQ1566" t="s">
        <v>11423</v>
      </c>
      <c r="BF1566" t="s">
        <v>108</v>
      </c>
      <c r="BG1566" t="s">
        <v>1344</v>
      </c>
      <c r="BH1566" t="s">
        <v>9029</v>
      </c>
      <c r="BI1566" t="s">
        <v>11424</v>
      </c>
      <c r="BJ1566" t="s">
        <v>11424</v>
      </c>
      <c r="BN1566">
        <v>43.776052</v>
      </c>
      <c r="BO1566">
        <v>-124.108299</v>
      </c>
      <c r="BP1566" t="s">
        <v>113</v>
      </c>
      <c r="BQ1566">
        <v>587</v>
      </c>
      <c r="BS1566" t="s">
        <v>114</v>
      </c>
      <c r="BU1566" t="s">
        <v>115</v>
      </c>
      <c r="CF1566" t="s">
        <v>114</v>
      </c>
      <c r="CG1566" s="3">
        <v>43959.370393518519</v>
      </c>
      <c r="CI1566">
        <v>70</v>
      </c>
      <c r="CJ1566" t="s">
        <v>11425</v>
      </c>
      <c r="CK1566" t="s">
        <v>11426</v>
      </c>
    </row>
    <row r="1567" spans="1:89" x14ac:dyDescent="0.45">
      <c r="A1567">
        <v>4440983</v>
      </c>
      <c r="B1567" t="s">
        <v>89</v>
      </c>
      <c r="E1567" t="s">
        <v>90</v>
      </c>
      <c r="F1567" t="s">
        <v>11427</v>
      </c>
      <c r="G1567" t="s">
        <v>11428</v>
      </c>
      <c r="I1567" t="s">
        <v>11322</v>
      </c>
      <c r="J1567" t="s">
        <v>638</v>
      </c>
      <c r="K1567" t="s">
        <v>1388</v>
      </c>
      <c r="L1567" t="s">
        <v>1389</v>
      </c>
      <c r="M1567" t="s">
        <v>7899</v>
      </c>
      <c r="N1567" t="s">
        <v>10763</v>
      </c>
      <c r="O1567" t="s">
        <v>11331</v>
      </c>
      <c r="P1567">
        <v>233442</v>
      </c>
      <c r="Q1567" t="s">
        <v>11332</v>
      </c>
      <c r="R1567" t="s">
        <v>11324</v>
      </c>
      <c r="T1567" t="s">
        <v>11333</v>
      </c>
      <c r="W1567" t="s">
        <v>103</v>
      </c>
      <c r="AE1567" t="s">
        <v>203</v>
      </c>
      <c r="AG1567">
        <v>6035</v>
      </c>
      <c r="AH1567" s="1">
        <v>13055</v>
      </c>
      <c r="AI1567">
        <v>1935</v>
      </c>
      <c r="AJ1567">
        <v>9</v>
      </c>
      <c r="AK1567">
        <v>28</v>
      </c>
      <c r="AL1567">
        <v>271</v>
      </c>
      <c r="AN1567" s="2">
        <v>13055</v>
      </c>
      <c r="AQ1567" t="s">
        <v>11429</v>
      </c>
      <c r="BF1567" t="s">
        <v>108</v>
      </c>
      <c r="BG1567" t="s">
        <v>109</v>
      </c>
      <c r="BH1567" t="s">
        <v>110</v>
      </c>
      <c r="BI1567" t="s">
        <v>111</v>
      </c>
      <c r="BJ1567" t="s">
        <v>112</v>
      </c>
      <c r="BN1567">
        <v>39.165058000000002</v>
      </c>
      <c r="BO1567">
        <v>-84.574945</v>
      </c>
      <c r="BP1567" t="s">
        <v>113</v>
      </c>
      <c r="BQ1567">
        <v>1189</v>
      </c>
      <c r="BS1567" t="s">
        <v>114</v>
      </c>
      <c r="BU1567" t="s">
        <v>115</v>
      </c>
      <c r="CF1567" t="s">
        <v>114</v>
      </c>
      <c r="CG1567" s="3">
        <v>43959.370393518519</v>
      </c>
      <c r="CI1567">
        <v>70</v>
      </c>
      <c r="CJ1567" t="s">
        <v>11430</v>
      </c>
      <c r="CK1567" t="s">
        <v>11431</v>
      </c>
    </row>
    <row r="1568" spans="1:89" x14ac:dyDescent="0.45">
      <c r="A1568">
        <v>4440984</v>
      </c>
      <c r="B1568" t="s">
        <v>89</v>
      </c>
      <c r="E1568" t="s">
        <v>90</v>
      </c>
      <c r="F1568" t="s">
        <v>11432</v>
      </c>
      <c r="G1568" t="s">
        <v>11433</v>
      </c>
      <c r="I1568" t="s">
        <v>11322</v>
      </c>
      <c r="J1568" t="s">
        <v>638</v>
      </c>
      <c r="K1568" t="s">
        <v>1388</v>
      </c>
      <c r="L1568" t="s">
        <v>1389</v>
      </c>
      <c r="M1568" t="s">
        <v>7899</v>
      </c>
      <c r="N1568" t="s">
        <v>10763</v>
      </c>
      <c r="O1568" t="s">
        <v>11434</v>
      </c>
      <c r="P1568">
        <v>233415</v>
      </c>
      <c r="Q1568" t="s">
        <v>5399</v>
      </c>
      <c r="R1568" t="s">
        <v>11324</v>
      </c>
      <c r="T1568" t="s">
        <v>11435</v>
      </c>
      <c r="W1568" t="s">
        <v>103</v>
      </c>
      <c r="AE1568" t="s">
        <v>203</v>
      </c>
      <c r="AG1568">
        <v>8280</v>
      </c>
      <c r="AH1568" s="1">
        <v>13650</v>
      </c>
      <c r="AI1568">
        <v>1937</v>
      </c>
      <c r="AJ1568">
        <v>5</v>
      </c>
      <c r="AK1568">
        <v>15</v>
      </c>
      <c r="AL1568">
        <v>135</v>
      </c>
      <c r="AN1568" s="2">
        <v>13650</v>
      </c>
      <c r="AQ1568" t="s">
        <v>11361</v>
      </c>
      <c r="AX1568" t="s">
        <v>11323</v>
      </c>
      <c r="BF1568" t="s">
        <v>108</v>
      </c>
      <c r="BG1568" t="s">
        <v>109</v>
      </c>
      <c r="BH1568" t="s">
        <v>735</v>
      </c>
      <c r="BI1568" t="s">
        <v>1691</v>
      </c>
      <c r="BJ1568" t="s">
        <v>1691</v>
      </c>
      <c r="BN1568">
        <v>39.319226</v>
      </c>
      <c r="BO1568">
        <v>-84.252993000000004</v>
      </c>
      <c r="BQ1568">
        <v>3036</v>
      </c>
      <c r="BS1568" t="s">
        <v>6347</v>
      </c>
      <c r="BU1568" t="s">
        <v>2767</v>
      </c>
      <c r="BV1568" t="s">
        <v>270</v>
      </c>
      <c r="CF1568" t="s">
        <v>114</v>
      </c>
      <c r="CG1568" s="3">
        <v>43962.374131944445</v>
      </c>
      <c r="CI1568">
        <v>70</v>
      </c>
      <c r="CJ1568" t="s">
        <v>11436</v>
      </c>
      <c r="CK1568" t="s">
        <v>11437</v>
      </c>
    </row>
    <row r="1569" spans="1:89" x14ac:dyDescent="0.45">
      <c r="A1569">
        <v>4440987</v>
      </c>
      <c r="B1569" t="s">
        <v>89</v>
      </c>
      <c r="E1569" t="s">
        <v>90</v>
      </c>
      <c r="F1569" t="s">
        <v>11450</v>
      </c>
      <c r="G1569" t="s">
        <v>11451</v>
      </c>
      <c r="I1569" t="s">
        <v>11340</v>
      </c>
      <c r="J1569" t="s">
        <v>638</v>
      </c>
      <c r="K1569" t="s">
        <v>1388</v>
      </c>
      <c r="L1569" t="s">
        <v>1389</v>
      </c>
      <c r="M1569" t="s">
        <v>7899</v>
      </c>
      <c r="N1569" t="s">
        <v>11341</v>
      </c>
      <c r="O1569" t="s">
        <v>11452</v>
      </c>
      <c r="P1569">
        <v>146196</v>
      </c>
      <c r="Q1569" t="s">
        <v>6537</v>
      </c>
      <c r="R1569" t="s">
        <v>11343</v>
      </c>
      <c r="T1569" t="s">
        <v>11453</v>
      </c>
      <c r="W1569" t="s">
        <v>103</v>
      </c>
      <c r="AE1569" t="s">
        <v>203</v>
      </c>
      <c r="AG1569" t="s">
        <v>105</v>
      </c>
      <c r="AH1569" s="1">
        <v>13033</v>
      </c>
      <c r="AI1569">
        <v>1935</v>
      </c>
      <c r="AJ1569">
        <v>9</v>
      </c>
      <c r="AK1569">
        <v>6</v>
      </c>
      <c r="AL1569">
        <v>249</v>
      </c>
      <c r="AN1569" s="2">
        <v>13033</v>
      </c>
      <c r="AQ1569" t="s">
        <v>11454</v>
      </c>
      <c r="BF1569" t="s">
        <v>108</v>
      </c>
      <c r="BG1569" t="s">
        <v>109</v>
      </c>
      <c r="BH1569" t="s">
        <v>735</v>
      </c>
      <c r="BI1569" t="s">
        <v>1431</v>
      </c>
      <c r="BJ1569" t="s">
        <v>1431</v>
      </c>
      <c r="BN1569">
        <v>39.315058999999998</v>
      </c>
      <c r="BO1569">
        <v>-84.220770000000002</v>
      </c>
      <c r="BP1569" t="s">
        <v>113</v>
      </c>
      <c r="BQ1569">
        <v>1051</v>
      </c>
      <c r="BS1569" t="s">
        <v>114</v>
      </c>
      <c r="BU1569" t="s">
        <v>115</v>
      </c>
      <c r="CF1569" t="s">
        <v>114</v>
      </c>
      <c r="CG1569" s="3">
        <v>43959.370393518519</v>
      </c>
      <c r="CI1569">
        <v>70</v>
      </c>
      <c r="CJ1569" t="s">
        <v>11455</v>
      </c>
      <c r="CK1569" t="s">
        <v>11456</v>
      </c>
    </row>
    <row r="1570" spans="1:89" x14ac:dyDescent="0.45">
      <c r="A1570">
        <v>4440988</v>
      </c>
      <c r="B1570" t="s">
        <v>89</v>
      </c>
      <c r="E1570" t="s">
        <v>90</v>
      </c>
      <c r="F1570" t="s">
        <v>11457</v>
      </c>
      <c r="G1570" t="s">
        <v>11458</v>
      </c>
      <c r="I1570" t="s">
        <v>11322</v>
      </c>
      <c r="J1570" t="s">
        <v>638</v>
      </c>
      <c r="K1570" t="s">
        <v>1388</v>
      </c>
      <c r="L1570" t="s">
        <v>1389</v>
      </c>
      <c r="M1570" t="s">
        <v>7899</v>
      </c>
      <c r="N1570" t="s">
        <v>10763</v>
      </c>
      <c r="O1570" t="s">
        <v>11323</v>
      </c>
      <c r="P1570">
        <v>233457</v>
      </c>
      <c r="Q1570" t="s">
        <v>1598</v>
      </c>
      <c r="R1570" t="s">
        <v>11324</v>
      </c>
      <c r="T1570" t="s">
        <v>11325</v>
      </c>
      <c r="W1570" t="s">
        <v>103</v>
      </c>
      <c r="AE1570" t="s">
        <v>203</v>
      </c>
      <c r="AG1570">
        <v>8281</v>
      </c>
      <c r="AH1570" s="1">
        <v>13650</v>
      </c>
      <c r="AI1570">
        <v>1937</v>
      </c>
      <c r="AJ1570">
        <v>5</v>
      </c>
      <c r="AK1570">
        <v>15</v>
      </c>
      <c r="AL1570">
        <v>135</v>
      </c>
      <c r="AN1570" s="2">
        <v>13650</v>
      </c>
      <c r="AQ1570" t="s">
        <v>11459</v>
      </c>
      <c r="BF1570" t="s">
        <v>108</v>
      </c>
      <c r="BG1570" t="s">
        <v>109</v>
      </c>
      <c r="BH1570" t="s">
        <v>735</v>
      </c>
      <c r="BI1570" t="s">
        <v>1691</v>
      </c>
      <c r="BJ1570" t="s">
        <v>1691</v>
      </c>
      <c r="BN1570">
        <v>39.319226</v>
      </c>
      <c r="BO1570">
        <v>-84.252993000000004</v>
      </c>
      <c r="BP1570" t="s">
        <v>113</v>
      </c>
      <c r="BQ1570">
        <v>3036</v>
      </c>
      <c r="BS1570" t="s">
        <v>114</v>
      </c>
      <c r="BU1570" t="s">
        <v>115</v>
      </c>
      <c r="CF1570" t="s">
        <v>114</v>
      </c>
      <c r="CG1570" s="3">
        <v>43959.370393518519</v>
      </c>
      <c r="CI1570">
        <v>70</v>
      </c>
      <c r="CJ1570" t="s">
        <v>11460</v>
      </c>
      <c r="CK1570" t="s">
        <v>11461</v>
      </c>
    </row>
    <row r="1571" spans="1:89" x14ac:dyDescent="0.45">
      <c r="A1571">
        <v>4440989</v>
      </c>
      <c r="B1571" t="s">
        <v>89</v>
      </c>
      <c r="E1571" t="s">
        <v>90</v>
      </c>
      <c r="F1571" t="s">
        <v>11462</v>
      </c>
      <c r="G1571" t="s">
        <v>11463</v>
      </c>
      <c r="I1571" t="s">
        <v>11277</v>
      </c>
      <c r="J1571" t="s">
        <v>638</v>
      </c>
      <c r="K1571" t="s">
        <v>1388</v>
      </c>
      <c r="L1571" t="s">
        <v>1389</v>
      </c>
      <c r="M1571" t="s">
        <v>7899</v>
      </c>
      <c r="N1571" t="s">
        <v>11278</v>
      </c>
      <c r="O1571" t="s">
        <v>11464</v>
      </c>
      <c r="P1571">
        <v>158578</v>
      </c>
      <c r="Q1571" t="s">
        <v>11465</v>
      </c>
      <c r="R1571" t="s">
        <v>11281</v>
      </c>
      <c r="T1571" t="s">
        <v>11466</v>
      </c>
      <c r="W1571" t="s">
        <v>103</v>
      </c>
      <c r="AE1571" t="s">
        <v>203</v>
      </c>
      <c r="AG1571">
        <v>14550</v>
      </c>
      <c r="AH1571" t="s">
        <v>11467</v>
      </c>
      <c r="AI1571">
        <v>1940</v>
      </c>
      <c r="AJ1571">
        <v>4</v>
      </c>
      <c r="AN1571" t="s">
        <v>11468</v>
      </c>
      <c r="AP1571" t="s">
        <v>11469</v>
      </c>
      <c r="AQ1571" t="s">
        <v>11470</v>
      </c>
      <c r="BF1571" t="s">
        <v>108</v>
      </c>
      <c r="BG1571" t="s">
        <v>109</v>
      </c>
      <c r="BH1571" t="s">
        <v>719</v>
      </c>
      <c r="BI1571" t="s">
        <v>719</v>
      </c>
      <c r="BJ1571" t="s">
        <v>11471</v>
      </c>
      <c r="BN1571">
        <v>38.973405</v>
      </c>
      <c r="BO1571">
        <v>-83.163515000000004</v>
      </c>
      <c r="BQ1571">
        <v>210</v>
      </c>
      <c r="BS1571" t="s">
        <v>2489</v>
      </c>
      <c r="BU1571" t="s">
        <v>284</v>
      </c>
      <c r="BV1571" t="s">
        <v>270</v>
      </c>
      <c r="CF1571" t="s">
        <v>114</v>
      </c>
      <c r="CG1571" s="3">
        <v>43959.370393518519</v>
      </c>
      <c r="CI1571">
        <v>70</v>
      </c>
      <c r="CJ1571" t="s">
        <v>11472</v>
      </c>
      <c r="CK1571" t="s">
        <v>11473</v>
      </c>
    </row>
    <row r="1572" spans="1:89" x14ac:dyDescent="0.45">
      <c r="A1572">
        <v>4453596</v>
      </c>
      <c r="B1572" t="s">
        <v>89</v>
      </c>
      <c r="E1572" t="s">
        <v>90</v>
      </c>
      <c r="F1572" t="s">
        <v>11494</v>
      </c>
      <c r="G1572" t="s">
        <v>11495</v>
      </c>
      <c r="I1572" t="s">
        <v>11496</v>
      </c>
      <c r="J1572" t="s">
        <v>638</v>
      </c>
      <c r="K1572" t="s">
        <v>639</v>
      </c>
      <c r="L1572" t="s">
        <v>8742</v>
      </c>
      <c r="M1572" t="s">
        <v>8743</v>
      </c>
      <c r="N1572" t="s">
        <v>8856</v>
      </c>
      <c r="O1572" t="s">
        <v>11497</v>
      </c>
      <c r="P1572">
        <v>421712</v>
      </c>
      <c r="Q1572" t="s">
        <v>11498</v>
      </c>
      <c r="R1572" t="s">
        <v>11499</v>
      </c>
      <c r="T1572" t="s">
        <v>11500</v>
      </c>
      <c r="W1572" t="s">
        <v>103</v>
      </c>
      <c r="AE1572" t="s">
        <v>203</v>
      </c>
      <c r="AG1572" t="s">
        <v>105</v>
      </c>
      <c r="AH1572" t="s">
        <v>866</v>
      </c>
      <c r="AI1572">
        <v>1933</v>
      </c>
      <c r="AJ1572">
        <v>2</v>
      </c>
      <c r="AN1572" t="s">
        <v>867</v>
      </c>
      <c r="AQ1572" t="s">
        <v>11501</v>
      </c>
      <c r="BF1572" t="s">
        <v>108</v>
      </c>
      <c r="BG1572" t="s">
        <v>109</v>
      </c>
      <c r="BH1572" t="s">
        <v>110</v>
      </c>
      <c r="BI1572" t="s">
        <v>111</v>
      </c>
      <c r="BJ1572" t="s">
        <v>11502</v>
      </c>
      <c r="BN1572">
        <v>39.131447999999999</v>
      </c>
      <c r="BO1572">
        <v>-84.516332000000006</v>
      </c>
      <c r="BQ1572">
        <v>1811</v>
      </c>
      <c r="BS1572" t="s">
        <v>869</v>
      </c>
      <c r="BU1572" t="s">
        <v>284</v>
      </c>
      <c r="BV1572" t="s">
        <v>270</v>
      </c>
      <c r="CF1572" t="s">
        <v>114</v>
      </c>
      <c r="CG1572" s="3">
        <v>43959.370393518519</v>
      </c>
      <c r="CI1572">
        <v>70</v>
      </c>
      <c r="CJ1572" t="s">
        <v>11503</v>
      </c>
      <c r="CK1572" t="s">
        <v>11504</v>
      </c>
    </row>
    <row r="1573" spans="1:89" x14ac:dyDescent="0.45">
      <c r="A1573">
        <v>4453598</v>
      </c>
      <c r="B1573" t="s">
        <v>89</v>
      </c>
      <c r="E1573" t="s">
        <v>90</v>
      </c>
      <c r="F1573" t="s">
        <v>11505</v>
      </c>
      <c r="G1573" t="s">
        <v>11506</v>
      </c>
      <c r="I1573" t="s">
        <v>11507</v>
      </c>
      <c r="J1573" t="s">
        <v>638</v>
      </c>
      <c r="K1573" t="s">
        <v>639</v>
      </c>
      <c r="L1573" t="s">
        <v>8742</v>
      </c>
      <c r="M1573" t="s">
        <v>8743</v>
      </c>
      <c r="N1573" t="s">
        <v>8914</v>
      </c>
      <c r="O1573" t="s">
        <v>11508</v>
      </c>
      <c r="P1573">
        <v>379858</v>
      </c>
      <c r="Q1573" t="s">
        <v>11509</v>
      </c>
      <c r="R1573" t="s">
        <v>11510</v>
      </c>
      <c r="T1573" t="s">
        <v>7917</v>
      </c>
      <c r="W1573" t="s">
        <v>103</v>
      </c>
      <c r="AE1573" t="s">
        <v>203</v>
      </c>
      <c r="AG1573">
        <v>6601</v>
      </c>
      <c r="AH1573" s="1">
        <v>13134</v>
      </c>
      <c r="AI1573">
        <v>1935</v>
      </c>
      <c r="AJ1573">
        <v>12</v>
      </c>
      <c r="AK1573">
        <v>16</v>
      </c>
      <c r="AL1573">
        <v>350</v>
      </c>
      <c r="AN1573" s="2">
        <v>13134</v>
      </c>
      <c r="BF1573" t="s">
        <v>108</v>
      </c>
      <c r="BG1573" t="s">
        <v>109</v>
      </c>
      <c r="BH1573" t="s">
        <v>110</v>
      </c>
      <c r="BI1573" t="s">
        <v>111</v>
      </c>
      <c r="BJ1573" t="s">
        <v>11511</v>
      </c>
      <c r="BN1573">
        <v>39.177571999999998</v>
      </c>
      <c r="BO1573">
        <v>-84.570910999999995</v>
      </c>
      <c r="BQ1573">
        <v>3950</v>
      </c>
      <c r="BS1573" t="s">
        <v>4520</v>
      </c>
      <c r="BU1573" t="s">
        <v>4521</v>
      </c>
      <c r="BV1573" t="s">
        <v>270</v>
      </c>
      <c r="BW1573" t="s">
        <v>4522</v>
      </c>
      <c r="CF1573" t="s">
        <v>114</v>
      </c>
      <c r="CG1573" s="3">
        <v>43959.370393518519</v>
      </c>
      <c r="CI1573">
        <v>70</v>
      </c>
      <c r="CJ1573" t="s">
        <v>11512</v>
      </c>
      <c r="CK1573" t="s">
        <v>11513</v>
      </c>
    </row>
    <row r="1574" spans="1:89" x14ac:dyDescent="0.45">
      <c r="A1574">
        <v>4453599</v>
      </c>
      <c r="B1574" t="s">
        <v>89</v>
      </c>
      <c r="E1574" t="s">
        <v>90</v>
      </c>
      <c r="F1574" t="s">
        <v>11514</v>
      </c>
      <c r="G1574" t="s">
        <v>11515</v>
      </c>
      <c r="I1574" t="s">
        <v>11507</v>
      </c>
      <c r="J1574" t="s">
        <v>638</v>
      </c>
      <c r="K1574" t="s">
        <v>639</v>
      </c>
      <c r="L1574" t="s">
        <v>8742</v>
      </c>
      <c r="M1574" t="s">
        <v>8743</v>
      </c>
      <c r="N1574" t="s">
        <v>8914</v>
      </c>
      <c r="O1574" t="s">
        <v>11516</v>
      </c>
      <c r="P1574">
        <v>379881</v>
      </c>
      <c r="Q1574" t="s">
        <v>11517</v>
      </c>
      <c r="R1574" t="s">
        <v>11510</v>
      </c>
      <c r="T1574" t="s">
        <v>829</v>
      </c>
      <c r="W1574" t="s">
        <v>103</v>
      </c>
      <c r="AE1574" t="s">
        <v>203</v>
      </c>
      <c r="AG1574">
        <v>2274</v>
      </c>
      <c r="AH1574" s="1">
        <v>12194</v>
      </c>
      <c r="AI1574">
        <v>1933</v>
      </c>
      <c r="AJ1574">
        <v>5</v>
      </c>
      <c r="AK1574">
        <v>20</v>
      </c>
      <c r="AL1574">
        <v>140</v>
      </c>
      <c r="AN1574" s="2">
        <v>12194</v>
      </c>
      <c r="AQ1574" t="s">
        <v>570</v>
      </c>
      <c r="BF1574" t="s">
        <v>108</v>
      </c>
      <c r="BG1574" t="s">
        <v>109</v>
      </c>
      <c r="BH1574" t="s">
        <v>110</v>
      </c>
      <c r="BI1574" t="s">
        <v>111</v>
      </c>
      <c r="BJ1574" t="s">
        <v>11518</v>
      </c>
      <c r="BN1574">
        <v>39.114272</v>
      </c>
      <c r="BO1574">
        <v>-84.400264000000007</v>
      </c>
      <c r="BQ1574">
        <v>210</v>
      </c>
      <c r="BS1574" t="s">
        <v>1362</v>
      </c>
      <c r="BU1574" t="s">
        <v>284</v>
      </c>
      <c r="BV1574" t="s">
        <v>270</v>
      </c>
      <c r="CF1574" t="s">
        <v>114</v>
      </c>
      <c r="CG1574" s="3">
        <v>43959.370393518519</v>
      </c>
      <c r="CI1574">
        <v>70</v>
      </c>
      <c r="CJ1574" t="s">
        <v>11519</v>
      </c>
      <c r="CK1574" t="s">
        <v>11520</v>
      </c>
    </row>
    <row r="1575" spans="1:89" x14ac:dyDescent="0.45">
      <c r="A1575">
        <v>4453600</v>
      </c>
      <c r="B1575" t="s">
        <v>89</v>
      </c>
      <c r="E1575" t="s">
        <v>90</v>
      </c>
      <c r="F1575" t="s">
        <v>11521</v>
      </c>
      <c r="G1575" t="s">
        <v>11522</v>
      </c>
      <c r="I1575" t="s">
        <v>11523</v>
      </c>
      <c r="J1575" t="s">
        <v>638</v>
      </c>
      <c r="K1575" t="s">
        <v>639</v>
      </c>
      <c r="L1575" t="s">
        <v>8742</v>
      </c>
      <c r="M1575" t="s">
        <v>8743</v>
      </c>
      <c r="N1575" t="s">
        <v>8856</v>
      </c>
      <c r="O1575" t="s">
        <v>9051</v>
      </c>
      <c r="P1575">
        <v>402961</v>
      </c>
      <c r="Q1575" t="s">
        <v>7494</v>
      </c>
      <c r="R1575" t="s">
        <v>11524</v>
      </c>
      <c r="T1575" t="s">
        <v>11525</v>
      </c>
      <c r="W1575" t="s">
        <v>103</v>
      </c>
      <c r="AE1575" t="s">
        <v>203</v>
      </c>
      <c r="AG1575">
        <v>2721</v>
      </c>
      <c r="AH1575" s="1">
        <v>12312</v>
      </c>
      <c r="AI1575">
        <v>1933</v>
      </c>
      <c r="AJ1575">
        <v>9</v>
      </c>
      <c r="AK1575">
        <v>15</v>
      </c>
      <c r="AL1575">
        <v>258</v>
      </c>
      <c r="AN1575" s="2">
        <v>12312</v>
      </c>
      <c r="AQ1575" t="s">
        <v>11526</v>
      </c>
      <c r="BF1575" t="s">
        <v>108</v>
      </c>
      <c r="BG1575" t="s">
        <v>109</v>
      </c>
      <c r="BH1575" t="s">
        <v>230</v>
      </c>
      <c r="BI1575" t="s">
        <v>253</v>
      </c>
      <c r="BJ1575" t="s">
        <v>253</v>
      </c>
      <c r="BN1575">
        <v>39.237754000000002</v>
      </c>
      <c r="BO1575">
        <v>-84.282527999999999</v>
      </c>
      <c r="BP1575" t="s">
        <v>113</v>
      </c>
      <c r="BQ1575">
        <v>1315</v>
      </c>
      <c r="BS1575" t="s">
        <v>114</v>
      </c>
      <c r="BU1575" t="s">
        <v>115</v>
      </c>
      <c r="CF1575" t="s">
        <v>114</v>
      </c>
      <c r="CG1575" s="3">
        <v>43959.370393518519</v>
      </c>
      <c r="CI1575">
        <v>70</v>
      </c>
      <c r="CJ1575" t="s">
        <v>11527</v>
      </c>
      <c r="CK1575" t="s">
        <v>11528</v>
      </c>
    </row>
    <row r="1576" spans="1:89" x14ac:dyDescent="0.45">
      <c r="A1576">
        <v>4453602</v>
      </c>
      <c r="B1576" t="s">
        <v>89</v>
      </c>
      <c r="E1576" t="s">
        <v>90</v>
      </c>
      <c r="F1576" t="s">
        <v>11529</v>
      </c>
      <c r="G1576" t="s">
        <v>11530</v>
      </c>
      <c r="I1576" t="s">
        <v>11531</v>
      </c>
      <c r="J1576" t="s">
        <v>638</v>
      </c>
      <c r="K1576" t="s">
        <v>639</v>
      </c>
      <c r="L1576" t="s">
        <v>8742</v>
      </c>
      <c r="M1576" t="s">
        <v>8743</v>
      </c>
      <c r="N1576" t="s">
        <v>11532</v>
      </c>
      <c r="O1576" t="s">
        <v>11533</v>
      </c>
      <c r="P1576">
        <v>414470</v>
      </c>
      <c r="Q1576" t="s">
        <v>11534</v>
      </c>
      <c r="R1576" t="s">
        <v>11535</v>
      </c>
      <c r="T1576" t="s">
        <v>11536</v>
      </c>
      <c r="W1576" t="s">
        <v>103</v>
      </c>
      <c r="AE1576" t="s">
        <v>203</v>
      </c>
      <c r="AG1576">
        <v>2342</v>
      </c>
      <c r="AH1576" s="1">
        <v>12212</v>
      </c>
      <c r="AI1576">
        <v>1933</v>
      </c>
      <c r="AJ1576">
        <v>6</v>
      </c>
      <c r="AK1576">
        <v>7</v>
      </c>
      <c r="AL1576">
        <v>158</v>
      </c>
      <c r="AN1576" t="s">
        <v>6545</v>
      </c>
      <c r="AP1576" t="s">
        <v>11537</v>
      </c>
      <c r="AQ1576" t="s">
        <v>6638</v>
      </c>
      <c r="BF1576" t="s">
        <v>108</v>
      </c>
      <c r="BG1576" t="s">
        <v>109</v>
      </c>
      <c r="BH1576" t="s">
        <v>206</v>
      </c>
      <c r="BI1576" t="s">
        <v>207</v>
      </c>
      <c r="BJ1576" t="s">
        <v>208</v>
      </c>
      <c r="BN1576">
        <v>39.222695999999999</v>
      </c>
      <c r="BO1576">
        <v>-83.357613999999998</v>
      </c>
      <c r="BP1576" t="s">
        <v>113</v>
      </c>
      <c r="BQ1576">
        <v>1715</v>
      </c>
      <c r="BS1576" t="s">
        <v>3895</v>
      </c>
      <c r="BU1576" t="s">
        <v>115</v>
      </c>
      <c r="BV1576" t="s">
        <v>270</v>
      </c>
      <c r="CF1576" t="s">
        <v>114</v>
      </c>
      <c r="CG1576" s="3">
        <v>43959.370393518519</v>
      </c>
      <c r="CI1576">
        <v>70</v>
      </c>
      <c r="CJ1576" t="s">
        <v>11538</v>
      </c>
      <c r="CK1576" t="s">
        <v>11539</v>
      </c>
    </row>
    <row r="1577" spans="1:89" x14ac:dyDescent="0.45">
      <c r="A1577">
        <v>4453604</v>
      </c>
      <c r="B1577" t="s">
        <v>89</v>
      </c>
      <c r="E1577" t="s">
        <v>90</v>
      </c>
      <c r="F1577" t="s">
        <v>11540</v>
      </c>
      <c r="G1577" t="s">
        <v>11541</v>
      </c>
      <c r="I1577" t="s">
        <v>11507</v>
      </c>
      <c r="J1577" t="s">
        <v>638</v>
      </c>
      <c r="K1577" t="s">
        <v>639</v>
      </c>
      <c r="L1577" t="s">
        <v>8742</v>
      </c>
      <c r="M1577" t="s">
        <v>8743</v>
      </c>
      <c r="N1577" t="s">
        <v>8914</v>
      </c>
      <c r="O1577" t="s">
        <v>11508</v>
      </c>
      <c r="P1577">
        <v>379858</v>
      </c>
      <c r="Q1577" t="s">
        <v>11509</v>
      </c>
      <c r="R1577" t="s">
        <v>11510</v>
      </c>
      <c r="T1577" t="s">
        <v>7917</v>
      </c>
      <c r="W1577" t="s">
        <v>103</v>
      </c>
      <c r="AE1577" t="s">
        <v>203</v>
      </c>
      <c r="AG1577">
        <v>6602</v>
      </c>
      <c r="AH1577" s="1">
        <v>13134</v>
      </c>
      <c r="AI1577">
        <v>1935</v>
      </c>
      <c r="AJ1577">
        <v>12</v>
      </c>
      <c r="AK1577">
        <v>16</v>
      </c>
      <c r="AL1577">
        <v>350</v>
      </c>
      <c r="AN1577" s="2">
        <v>13134</v>
      </c>
      <c r="BF1577" t="s">
        <v>108</v>
      </c>
      <c r="BG1577" t="s">
        <v>109</v>
      </c>
      <c r="BH1577" t="s">
        <v>110</v>
      </c>
      <c r="BI1577" t="s">
        <v>111</v>
      </c>
      <c r="BJ1577" t="s">
        <v>4519</v>
      </c>
      <c r="BN1577">
        <v>39.177571999999998</v>
      </c>
      <c r="BO1577">
        <v>-84.570910999999995</v>
      </c>
      <c r="BQ1577">
        <v>3950</v>
      </c>
      <c r="BS1577" t="s">
        <v>4520</v>
      </c>
      <c r="BU1577" t="s">
        <v>4521</v>
      </c>
      <c r="BV1577" t="s">
        <v>270</v>
      </c>
      <c r="BW1577" t="s">
        <v>4522</v>
      </c>
      <c r="CF1577" t="s">
        <v>114</v>
      </c>
      <c r="CG1577" s="3">
        <v>43959.370393518519</v>
      </c>
      <c r="CI1577">
        <v>70</v>
      </c>
      <c r="CJ1577" t="s">
        <v>11542</v>
      </c>
      <c r="CK1577" t="s">
        <v>11543</v>
      </c>
    </row>
    <row r="1578" spans="1:89" x14ac:dyDescent="0.45">
      <c r="A1578">
        <v>4453610</v>
      </c>
      <c r="B1578" t="s">
        <v>89</v>
      </c>
      <c r="E1578" t="s">
        <v>90</v>
      </c>
      <c r="F1578" t="s">
        <v>11565</v>
      </c>
      <c r="G1578" t="s">
        <v>11566</v>
      </c>
      <c r="I1578" t="s">
        <v>11558</v>
      </c>
      <c r="J1578" t="s">
        <v>638</v>
      </c>
      <c r="K1578" t="s">
        <v>639</v>
      </c>
      <c r="L1578" t="s">
        <v>8742</v>
      </c>
      <c r="M1578" t="s">
        <v>8743</v>
      </c>
      <c r="N1578" t="s">
        <v>8856</v>
      </c>
      <c r="O1578" t="s">
        <v>11559</v>
      </c>
      <c r="P1578">
        <v>188148</v>
      </c>
      <c r="Q1578" t="s">
        <v>6869</v>
      </c>
      <c r="R1578" t="s">
        <v>11560</v>
      </c>
      <c r="T1578" t="s">
        <v>11561</v>
      </c>
      <c r="W1578" t="s">
        <v>103</v>
      </c>
      <c r="AE1578" t="s">
        <v>203</v>
      </c>
      <c r="AG1578">
        <v>6816</v>
      </c>
      <c r="AH1578" s="1">
        <v>13251</v>
      </c>
      <c r="AI1578">
        <v>1936</v>
      </c>
      <c r="AJ1578">
        <v>4</v>
      </c>
      <c r="AK1578">
        <v>11</v>
      </c>
      <c r="AL1578">
        <v>102</v>
      </c>
      <c r="AN1578" s="2">
        <v>13251</v>
      </c>
      <c r="AP1578" t="s">
        <v>11469</v>
      </c>
      <c r="BF1578" t="s">
        <v>108</v>
      </c>
      <c r="BG1578" t="s">
        <v>109</v>
      </c>
      <c r="BH1578" t="s">
        <v>719</v>
      </c>
      <c r="BI1578" t="s">
        <v>6210</v>
      </c>
      <c r="BJ1578" t="s">
        <v>6210</v>
      </c>
      <c r="BN1578">
        <v>38.957152999999998</v>
      </c>
      <c r="BO1578">
        <v>-82.590901000000002</v>
      </c>
      <c r="BP1578" t="s">
        <v>113</v>
      </c>
      <c r="BQ1578">
        <v>301</v>
      </c>
      <c r="BS1578" t="s">
        <v>114</v>
      </c>
      <c r="BU1578" t="s">
        <v>115</v>
      </c>
      <c r="CF1578" t="s">
        <v>114</v>
      </c>
      <c r="CG1578" s="3">
        <v>43959.370393518519</v>
      </c>
      <c r="CI1578">
        <v>70</v>
      </c>
      <c r="CJ1578" t="s">
        <v>11567</v>
      </c>
      <c r="CK1578" t="s">
        <v>11568</v>
      </c>
    </row>
    <row r="1579" spans="1:89" x14ac:dyDescent="0.45">
      <c r="A1579">
        <v>4453611</v>
      </c>
      <c r="B1579" t="s">
        <v>89</v>
      </c>
      <c r="E1579" t="s">
        <v>90</v>
      </c>
      <c r="F1579" t="s">
        <v>11569</v>
      </c>
      <c r="G1579" t="s">
        <v>11570</v>
      </c>
      <c r="I1579" t="s">
        <v>11507</v>
      </c>
      <c r="J1579" t="s">
        <v>638</v>
      </c>
      <c r="K1579" t="s">
        <v>639</v>
      </c>
      <c r="L1579" t="s">
        <v>8742</v>
      </c>
      <c r="M1579" t="s">
        <v>8743</v>
      </c>
      <c r="N1579" t="s">
        <v>8914</v>
      </c>
      <c r="O1579" t="s">
        <v>11508</v>
      </c>
      <c r="P1579">
        <v>379858</v>
      </c>
      <c r="Q1579" t="s">
        <v>11509</v>
      </c>
      <c r="R1579" t="s">
        <v>11510</v>
      </c>
      <c r="T1579" t="s">
        <v>7917</v>
      </c>
      <c r="W1579" t="s">
        <v>103</v>
      </c>
      <c r="AE1579" t="s">
        <v>203</v>
      </c>
      <c r="AG1579" t="s">
        <v>105</v>
      </c>
      <c r="AH1579" t="s">
        <v>11571</v>
      </c>
      <c r="AI1579">
        <v>1931</v>
      </c>
      <c r="AJ1579">
        <v>3</v>
      </c>
      <c r="AN1579" t="s">
        <v>11572</v>
      </c>
      <c r="AO1579" t="s">
        <v>11573</v>
      </c>
      <c r="AP1579" t="s">
        <v>4011</v>
      </c>
      <c r="AQ1579" t="s">
        <v>11574</v>
      </c>
      <c r="BF1579" t="s">
        <v>108</v>
      </c>
      <c r="BG1579" t="s">
        <v>420</v>
      </c>
      <c r="BH1579" t="s">
        <v>767</v>
      </c>
      <c r="BJ1579" t="s">
        <v>11575</v>
      </c>
      <c r="BN1579">
        <v>38.101033999999999</v>
      </c>
      <c r="BO1579">
        <v>-122.856938</v>
      </c>
      <c r="BP1579" t="s">
        <v>113</v>
      </c>
      <c r="BQ1579">
        <v>6022</v>
      </c>
      <c r="BU1579" t="s">
        <v>115</v>
      </c>
      <c r="CF1579" t="s">
        <v>114</v>
      </c>
      <c r="CG1579" s="3">
        <v>43959.370393518519</v>
      </c>
      <c r="CI1579">
        <v>70</v>
      </c>
      <c r="CJ1579" t="s">
        <v>11576</v>
      </c>
      <c r="CK1579" t="s">
        <v>11577</v>
      </c>
    </row>
    <row r="1580" spans="1:89" x14ac:dyDescent="0.45">
      <c r="A1580">
        <v>4453612</v>
      </c>
      <c r="B1580" t="s">
        <v>89</v>
      </c>
      <c r="E1580" t="s">
        <v>90</v>
      </c>
      <c r="F1580" t="s">
        <v>11578</v>
      </c>
      <c r="G1580" t="s">
        <v>11579</v>
      </c>
      <c r="I1580" t="s">
        <v>11507</v>
      </c>
      <c r="J1580" t="s">
        <v>638</v>
      </c>
      <c r="K1580" t="s">
        <v>639</v>
      </c>
      <c r="L1580" t="s">
        <v>8742</v>
      </c>
      <c r="M1580" t="s">
        <v>8743</v>
      </c>
      <c r="N1580" t="s">
        <v>8914</v>
      </c>
      <c r="O1580" t="s">
        <v>11580</v>
      </c>
      <c r="P1580">
        <v>379862</v>
      </c>
      <c r="Q1580" t="s">
        <v>11581</v>
      </c>
      <c r="R1580" t="s">
        <v>11510</v>
      </c>
      <c r="T1580" t="s">
        <v>11582</v>
      </c>
      <c r="W1580" t="s">
        <v>103</v>
      </c>
      <c r="AE1580" t="s">
        <v>203</v>
      </c>
      <c r="AG1580">
        <v>2389</v>
      </c>
      <c r="AH1580" s="1">
        <v>12218</v>
      </c>
      <c r="AI1580">
        <v>1933</v>
      </c>
      <c r="AJ1580">
        <v>6</v>
      </c>
      <c r="AK1580">
        <v>13</v>
      </c>
      <c r="AL1580">
        <v>164</v>
      </c>
      <c r="AN1580" s="2">
        <v>12218</v>
      </c>
      <c r="AQ1580" t="s">
        <v>11583</v>
      </c>
      <c r="BF1580" t="s">
        <v>108</v>
      </c>
      <c r="BG1580" t="s">
        <v>317</v>
      </c>
      <c r="BH1580" t="s">
        <v>318</v>
      </c>
      <c r="BI1580" t="s">
        <v>4806</v>
      </c>
      <c r="BJ1580" t="s">
        <v>4806</v>
      </c>
      <c r="BN1580">
        <v>38.875619</v>
      </c>
      <c r="BO1580">
        <v>-84.610220999999996</v>
      </c>
      <c r="BP1580" t="s">
        <v>113</v>
      </c>
      <c r="BQ1580">
        <v>3265</v>
      </c>
      <c r="BS1580" t="s">
        <v>114</v>
      </c>
      <c r="BU1580" t="s">
        <v>115</v>
      </c>
      <c r="CF1580" t="s">
        <v>114</v>
      </c>
      <c r="CG1580" s="3">
        <v>43959.370393518519</v>
      </c>
      <c r="CI1580">
        <v>70</v>
      </c>
      <c r="CJ1580" t="s">
        <v>11584</v>
      </c>
      <c r="CK1580" t="s">
        <v>11585</v>
      </c>
    </row>
    <row r="1581" spans="1:89" x14ac:dyDescent="0.45">
      <c r="A1581">
        <v>4453870</v>
      </c>
      <c r="B1581" t="s">
        <v>89</v>
      </c>
      <c r="E1581" t="s">
        <v>90</v>
      </c>
      <c r="F1581" t="s">
        <v>11596</v>
      </c>
      <c r="G1581" t="s">
        <v>11597</v>
      </c>
      <c r="I1581" t="s">
        <v>11496</v>
      </c>
      <c r="J1581" t="s">
        <v>638</v>
      </c>
      <c r="K1581" t="s">
        <v>639</v>
      </c>
      <c r="L1581" t="s">
        <v>8742</v>
      </c>
      <c r="M1581" t="s">
        <v>8743</v>
      </c>
      <c r="N1581" t="s">
        <v>8856</v>
      </c>
      <c r="O1581" t="s">
        <v>11598</v>
      </c>
      <c r="P1581">
        <v>421711</v>
      </c>
      <c r="Q1581" t="s">
        <v>11599</v>
      </c>
      <c r="R1581" t="s">
        <v>11499</v>
      </c>
      <c r="T1581" t="s">
        <v>11600</v>
      </c>
      <c r="W1581" t="s">
        <v>103</v>
      </c>
      <c r="AE1581" t="s">
        <v>203</v>
      </c>
      <c r="AG1581">
        <v>1004</v>
      </c>
      <c r="AH1581" s="1">
        <v>11946</v>
      </c>
      <c r="AI1581">
        <v>1932</v>
      </c>
      <c r="AJ1581">
        <v>9</v>
      </c>
      <c r="AK1581">
        <v>14</v>
      </c>
      <c r="AL1581">
        <v>258</v>
      </c>
      <c r="AN1581" s="2">
        <v>11946</v>
      </c>
      <c r="AQ1581" t="s">
        <v>11601</v>
      </c>
      <c r="BF1581" t="s">
        <v>108</v>
      </c>
      <c r="BG1581" t="s">
        <v>109</v>
      </c>
      <c r="BH1581" t="s">
        <v>206</v>
      </c>
      <c r="BJ1581" t="s">
        <v>208</v>
      </c>
      <c r="BN1581">
        <v>39.223294000000003</v>
      </c>
      <c r="BO1581">
        <v>-83.358000000000004</v>
      </c>
      <c r="BP1581" t="s">
        <v>113</v>
      </c>
      <c r="BQ1581">
        <v>617</v>
      </c>
      <c r="BS1581" t="s">
        <v>114</v>
      </c>
      <c r="BU1581" t="s">
        <v>115</v>
      </c>
      <c r="BV1581" t="s">
        <v>270</v>
      </c>
      <c r="CF1581" t="s">
        <v>114</v>
      </c>
      <c r="CG1581" s="3">
        <v>43959.379560185182</v>
      </c>
      <c r="CI1581">
        <v>70</v>
      </c>
      <c r="CJ1581" t="s">
        <v>11602</v>
      </c>
      <c r="CK1581" t="s">
        <v>11603</v>
      </c>
    </row>
    <row r="1582" spans="1:89" x14ac:dyDescent="0.45">
      <c r="A1582">
        <v>4453873</v>
      </c>
      <c r="B1582" t="s">
        <v>89</v>
      </c>
      <c r="E1582" t="s">
        <v>90</v>
      </c>
      <c r="F1582" t="s">
        <v>11604</v>
      </c>
      <c r="G1582" t="s">
        <v>11605</v>
      </c>
      <c r="I1582" t="s">
        <v>11558</v>
      </c>
      <c r="J1582" t="s">
        <v>638</v>
      </c>
      <c r="K1582" t="s">
        <v>639</v>
      </c>
      <c r="L1582" t="s">
        <v>8742</v>
      </c>
      <c r="M1582" t="s">
        <v>8743</v>
      </c>
      <c r="N1582" t="s">
        <v>8856</v>
      </c>
      <c r="O1582" t="s">
        <v>11559</v>
      </c>
      <c r="P1582">
        <v>188148</v>
      </c>
      <c r="Q1582" t="s">
        <v>6869</v>
      </c>
      <c r="R1582" t="s">
        <v>11560</v>
      </c>
      <c r="T1582" t="s">
        <v>11561</v>
      </c>
      <c r="W1582" t="s">
        <v>103</v>
      </c>
      <c r="AE1582" t="s">
        <v>203</v>
      </c>
      <c r="AG1582">
        <v>6816</v>
      </c>
      <c r="AH1582" s="1">
        <v>13251</v>
      </c>
      <c r="AI1582">
        <v>1936</v>
      </c>
      <c r="AJ1582">
        <v>4</v>
      </c>
      <c r="AK1582">
        <v>11</v>
      </c>
      <c r="AL1582">
        <v>102</v>
      </c>
      <c r="AN1582" s="2">
        <v>13251</v>
      </c>
      <c r="AP1582" t="s">
        <v>11469</v>
      </c>
      <c r="AQ1582" t="s">
        <v>6638</v>
      </c>
      <c r="BF1582" t="s">
        <v>108</v>
      </c>
      <c r="BG1582" t="s">
        <v>109</v>
      </c>
      <c r="BH1582" t="s">
        <v>719</v>
      </c>
      <c r="BJ1582" t="s">
        <v>6210</v>
      </c>
      <c r="BN1582">
        <v>38.957152999999998</v>
      </c>
      <c r="BO1582">
        <v>-82.590901000000002</v>
      </c>
      <c r="BP1582" t="s">
        <v>113</v>
      </c>
      <c r="BQ1582">
        <v>301</v>
      </c>
      <c r="BS1582" t="s">
        <v>114</v>
      </c>
      <c r="BU1582" t="s">
        <v>115</v>
      </c>
      <c r="CF1582" t="s">
        <v>114</v>
      </c>
      <c r="CG1582" s="3">
        <v>43959.370393518519</v>
      </c>
      <c r="CI1582">
        <v>70</v>
      </c>
      <c r="CJ1582" t="s">
        <v>11606</v>
      </c>
      <c r="CK1582" t="s">
        <v>11607</v>
      </c>
    </row>
    <row r="1583" spans="1:89" x14ac:dyDescent="0.45">
      <c r="A1583">
        <v>4453875</v>
      </c>
      <c r="B1583" t="s">
        <v>89</v>
      </c>
      <c r="E1583" t="s">
        <v>90</v>
      </c>
      <c r="F1583" t="s">
        <v>11608</v>
      </c>
      <c r="G1583" t="s">
        <v>11609</v>
      </c>
      <c r="I1583" t="s">
        <v>11558</v>
      </c>
      <c r="J1583" t="s">
        <v>638</v>
      </c>
      <c r="K1583" t="s">
        <v>639</v>
      </c>
      <c r="L1583" t="s">
        <v>8742</v>
      </c>
      <c r="M1583" t="s">
        <v>8743</v>
      </c>
      <c r="N1583" t="s">
        <v>8856</v>
      </c>
      <c r="O1583" t="s">
        <v>11559</v>
      </c>
      <c r="P1583">
        <v>188148</v>
      </c>
      <c r="Q1583" t="s">
        <v>6869</v>
      </c>
      <c r="R1583" t="s">
        <v>11560</v>
      </c>
      <c r="T1583" t="s">
        <v>11561</v>
      </c>
      <c r="W1583" t="s">
        <v>103</v>
      </c>
      <c r="AE1583" t="s">
        <v>203</v>
      </c>
      <c r="AG1583">
        <v>6816</v>
      </c>
      <c r="AH1583" s="1">
        <v>13251</v>
      </c>
      <c r="AI1583">
        <v>1936</v>
      </c>
      <c r="AJ1583">
        <v>4</v>
      </c>
      <c r="AK1583">
        <v>11</v>
      </c>
      <c r="AL1583">
        <v>102</v>
      </c>
      <c r="AN1583" s="2">
        <v>13251</v>
      </c>
      <c r="AP1583" t="s">
        <v>11469</v>
      </c>
      <c r="AQ1583" t="s">
        <v>6638</v>
      </c>
      <c r="BF1583" t="s">
        <v>108</v>
      </c>
      <c r="BG1583" t="s">
        <v>109</v>
      </c>
      <c r="BH1583" t="s">
        <v>719</v>
      </c>
      <c r="BJ1583" t="s">
        <v>6210</v>
      </c>
      <c r="BN1583">
        <v>38.957152999999998</v>
      </c>
      <c r="BO1583">
        <v>-82.590901000000002</v>
      </c>
      <c r="BP1583" t="s">
        <v>113</v>
      </c>
      <c r="BQ1583">
        <v>301</v>
      </c>
      <c r="BS1583" t="s">
        <v>114</v>
      </c>
      <c r="BU1583" t="s">
        <v>115</v>
      </c>
      <c r="CF1583" t="s">
        <v>114</v>
      </c>
      <c r="CG1583" s="3">
        <v>43959.370393518519</v>
      </c>
      <c r="CI1583">
        <v>70</v>
      </c>
      <c r="CJ1583" t="s">
        <v>11610</v>
      </c>
      <c r="CK1583" t="s">
        <v>11611</v>
      </c>
    </row>
    <row r="1584" spans="1:89" x14ac:dyDescent="0.45">
      <c r="A1584">
        <v>4453878</v>
      </c>
      <c r="B1584" t="s">
        <v>89</v>
      </c>
      <c r="E1584" t="s">
        <v>90</v>
      </c>
      <c r="F1584" t="s">
        <v>11612</v>
      </c>
      <c r="G1584" t="s">
        <v>11613</v>
      </c>
      <c r="I1584" t="s">
        <v>11531</v>
      </c>
      <c r="J1584" t="s">
        <v>638</v>
      </c>
      <c r="K1584" t="s">
        <v>639</v>
      </c>
      <c r="L1584" t="s">
        <v>8742</v>
      </c>
      <c r="M1584" t="s">
        <v>8743</v>
      </c>
      <c r="N1584" t="s">
        <v>11532</v>
      </c>
      <c r="O1584" t="s">
        <v>11533</v>
      </c>
      <c r="P1584">
        <v>414470</v>
      </c>
      <c r="Q1584" t="s">
        <v>11534</v>
      </c>
      <c r="R1584" t="s">
        <v>11535</v>
      </c>
      <c r="T1584" t="s">
        <v>11536</v>
      </c>
      <c r="W1584" t="s">
        <v>103</v>
      </c>
      <c r="AE1584" t="s">
        <v>203</v>
      </c>
      <c r="AG1584">
        <v>5021</v>
      </c>
      <c r="AH1584" s="1">
        <v>12940</v>
      </c>
      <c r="AI1584">
        <v>1935</v>
      </c>
      <c r="AJ1584">
        <v>6</v>
      </c>
      <c r="AK1584">
        <v>5</v>
      </c>
      <c r="AL1584">
        <v>156</v>
      </c>
      <c r="AN1584" s="2">
        <v>12940</v>
      </c>
      <c r="BF1584" t="s">
        <v>108</v>
      </c>
      <c r="BG1584" t="s">
        <v>109</v>
      </c>
      <c r="BH1584" t="s">
        <v>206</v>
      </c>
      <c r="BI1584" t="s">
        <v>207</v>
      </c>
      <c r="BJ1584" t="s">
        <v>208</v>
      </c>
      <c r="BN1584">
        <v>39.344507999999998</v>
      </c>
      <c r="BO1584">
        <v>-83.59742</v>
      </c>
      <c r="BP1584" t="s">
        <v>113</v>
      </c>
      <c r="BQ1584">
        <v>617</v>
      </c>
      <c r="BS1584" t="s">
        <v>114</v>
      </c>
      <c r="BU1584" t="s">
        <v>115</v>
      </c>
      <c r="CF1584" t="s">
        <v>114</v>
      </c>
      <c r="CG1584" s="3">
        <v>43959.370393518519</v>
      </c>
      <c r="CI1584">
        <v>70</v>
      </c>
      <c r="CJ1584" t="s">
        <v>11614</v>
      </c>
      <c r="CK1584" t="s">
        <v>11615</v>
      </c>
    </row>
    <row r="1585" spans="1:89" x14ac:dyDescent="0.45">
      <c r="A1585">
        <v>4453879</v>
      </c>
      <c r="B1585" t="s">
        <v>89</v>
      </c>
      <c r="E1585" t="s">
        <v>90</v>
      </c>
      <c r="F1585" t="s">
        <v>11616</v>
      </c>
      <c r="G1585" t="s">
        <v>11617</v>
      </c>
      <c r="I1585" t="s">
        <v>11507</v>
      </c>
      <c r="J1585" t="s">
        <v>638</v>
      </c>
      <c r="K1585" t="s">
        <v>639</v>
      </c>
      <c r="L1585" t="s">
        <v>8742</v>
      </c>
      <c r="M1585" t="s">
        <v>8743</v>
      </c>
      <c r="N1585" t="s">
        <v>8914</v>
      </c>
      <c r="O1585" t="s">
        <v>11516</v>
      </c>
      <c r="P1585">
        <v>379881</v>
      </c>
      <c r="Q1585" t="s">
        <v>11517</v>
      </c>
      <c r="R1585" t="s">
        <v>11510</v>
      </c>
      <c r="T1585" t="s">
        <v>829</v>
      </c>
      <c r="W1585" t="s">
        <v>103</v>
      </c>
      <c r="AE1585" t="s">
        <v>203</v>
      </c>
      <c r="AG1585" t="s">
        <v>105</v>
      </c>
      <c r="AH1585" s="1">
        <v>12939</v>
      </c>
      <c r="AI1585">
        <v>1935</v>
      </c>
      <c r="AJ1585">
        <v>6</v>
      </c>
      <c r="AK1585">
        <v>4</v>
      </c>
      <c r="AL1585">
        <v>155</v>
      </c>
      <c r="AN1585" s="2">
        <v>12939</v>
      </c>
      <c r="BF1585" t="s">
        <v>108</v>
      </c>
      <c r="BG1585" t="s">
        <v>109</v>
      </c>
      <c r="BH1585" t="s">
        <v>110</v>
      </c>
      <c r="BI1585" t="s">
        <v>6560</v>
      </c>
      <c r="BJ1585" t="s">
        <v>6560</v>
      </c>
      <c r="BN1585">
        <v>39.247002999999999</v>
      </c>
      <c r="BO1585">
        <v>-84.296327000000005</v>
      </c>
      <c r="BQ1585">
        <v>3036</v>
      </c>
      <c r="BS1585" t="s">
        <v>6561</v>
      </c>
      <c r="BU1585" t="s">
        <v>284</v>
      </c>
      <c r="BV1585" t="s">
        <v>270</v>
      </c>
      <c r="CF1585" t="s">
        <v>114</v>
      </c>
      <c r="CG1585" s="3">
        <v>43959.370393518519</v>
      </c>
      <c r="CI1585">
        <v>70</v>
      </c>
      <c r="CJ1585" t="s">
        <v>11618</v>
      </c>
      <c r="CK1585" t="s">
        <v>11619</v>
      </c>
    </row>
    <row r="1586" spans="1:89" x14ac:dyDescent="0.45">
      <c r="A1586">
        <v>4453883</v>
      </c>
      <c r="B1586" t="s">
        <v>89</v>
      </c>
      <c r="E1586" t="s">
        <v>90</v>
      </c>
      <c r="F1586" t="s">
        <v>11632</v>
      </c>
      <c r="G1586" t="s">
        <v>11633</v>
      </c>
      <c r="I1586" t="s">
        <v>11634</v>
      </c>
      <c r="J1586" t="s">
        <v>638</v>
      </c>
      <c r="K1586" t="s">
        <v>639</v>
      </c>
      <c r="L1586" t="s">
        <v>8742</v>
      </c>
      <c r="M1586" t="s">
        <v>8743</v>
      </c>
      <c r="N1586" t="s">
        <v>11532</v>
      </c>
      <c r="O1586" t="s">
        <v>11635</v>
      </c>
      <c r="P1586">
        <v>16982</v>
      </c>
      <c r="Q1586" t="s">
        <v>11636</v>
      </c>
      <c r="R1586" t="s">
        <v>11635</v>
      </c>
      <c r="W1586" t="s">
        <v>943</v>
      </c>
      <c r="AE1586" t="s">
        <v>203</v>
      </c>
      <c r="AF1586" t="s">
        <v>7835</v>
      </c>
      <c r="AG1586">
        <v>10161</v>
      </c>
      <c r="AH1586" s="1">
        <v>14057</v>
      </c>
      <c r="AI1586">
        <v>1938</v>
      </c>
      <c r="AJ1586">
        <v>6</v>
      </c>
      <c r="AK1586">
        <v>26</v>
      </c>
      <c r="AL1586">
        <v>177</v>
      </c>
      <c r="AN1586" s="2">
        <v>14057</v>
      </c>
      <c r="AQ1586" t="s">
        <v>6638</v>
      </c>
      <c r="BF1586" t="s">
        <v>108</v>
      </c>
      <c r="BG1586" t="s">
        <v>420</v>
      </c>
      <c r="BH1586" t="s">
        <v>1000</v>
      </c>
      <c r="BI1586" t="s">
        <v>1001</v>
      </c>
      <c r="BJ1586" t="s">
        <v>1002</v>
      </c>
      <c r="BN1586">
        <v>41.372520000000002</v>
      </c>
      <c r="BO1586">
        <v>-122.23153000000001</v>
      </c>
      <c r="BQ1586">
        <v>1807</v>
      </c>
      <c r="BS1586" t="s">
        <v>1003</v>
      </c>
      <c r="BU1586" t="s">
        <v>810</v>
      </c>
      <c r="BV1586" t="s">
        <v>270</v>
      </c>
      <c r="BX1586">
        <v>2438</v>
      </c>
      <c r="CC1586" t="s">
        <v>1863</v>
      </c>
      <c r="CF1586" t="s">
        <v>114</v>
      </c>
      <c r="CG1586" s="3">
        <v>43959.370393518519</v>
      </c>
      <c r="CI1586">
        <v>70</v>
      </c>
      <c r="CJ1586" t="s">
        <v>11637</v>
      </c>
      <c r="CK1586" t="s">
        <v>11638</v>
      </c>
    </row>
    <row r="1587" spans="1:89" x14ac:dyDescent="0.45">
      <c r="A1587">
        <v>4453885</v>
      </c>
      <c r="B1587" t="s">
        <v>89</v>
      </c>
      <c r="E1587" t="s">
        <v>90</v>
      </c>
      <c r="F1587" t="s">
        <v>11639</v>
      </c>
      <c r="G1587" t="s">
        <v>11640</v>
      </c>
      <c r="I1587" t="s">
        <v>11641</v>
      </c>
      <c r="J1587" t="s">
        <v>638</v>
      </c>
      <c r="K1587" t="s">
        <v>639</v>
      </c>
      <c r="L1587" t="s">
        <v>2070</v>
      </c>
      <c r="M1587" t="s">
        <v>2071</v>
      </c>
      <c r="N1587" t="s">
        <v>11532</v>
      </c>
      <c r="O1587" t="s">
        <v>11642</v>
      </c>
      <c r="P1587">
        <v>361832</v>
      </c>
      <c r="Q1587" t="s">
        <v>11643</v>
      </c>
      <c r="R1587" t="s">
        <v>11635</v>
      </c>
      <c r="T1587" t="s">
        <v>11644</v>
      </c>
      <c r="W1587" t="s">
        <v>103</v>
      </c>
      <c r="AE1587" t="s">
        <v>203</v>
      </c>
      <c r="AG1587">
        <v>19273</v>
      </c>
      <c r="AH1587" s="1">
        <v>17259</v>
      </c>
      <c r="AI1587">
        <v>1947</v>
      </c>
      <c r="AJ1587">
        <v>4</v>
      </c>
      <c r="AK1587">
        <v>2</v>
      </c>
      <c r="AL1587">
        <v>92</v>
      </c>
      <c r="AN1587" s="2">
        <v>17259</v>
      </c>
      <c r="AO1587" t="s">
        <v>11645</v>
      </c>
      <c r="AQ1587" t="s">
        <v>11646</v>
      </c>
      <c r="BF1587" t="s">
        <v>108</v>
      </c>
      <c r="BG1587" t="s">
        <v>2264</v>
      </c>
      <c r="BH1587" t="s">
        <v>11647</v>
      </c>
      <c r="BJ1587" t="s">
        <v>11648</v>
      </c>
      <c r="BN1587">
        <v>46.446829999999999</v>
      </c>
      <c r="BO1587">
        <v>-116.796363</v>
      </c>
      <c r="BP1587" t="s">
        <v>113</v>
      </c>
      <c r="BQ1587">
        <v>2639</v>
      </c>
      <c r="BS1587" t="s">
        <v>114</v>
      </c>
      <c r="BU1587" t="s">
        <v>115</v>
      </c>
      <c r="CF1587" t="s">
        <v>114</v>
      </c>
      <c r="CG1587" s="3">
        <v>43959.370393518519</v>
      </c>
      <c r="CI1587">
        <v>70</v>
      </c>
      <c r="CJ1587" t="s">
        <v>11649</v>
      </c>
      <c r="CK1587" t="s">
        <v>11650</v>
      </c>
    </row>
    <row r="1588" spans="1:89" x14ac:dyDescent="0.45">
      <c r="A1588">
        <v>4453887</v>
      </c>
      <c r="B1588" t="s">
        <v>89</v>
      </c>
      <c r="E1588" t="s">
        <v>90</v>
      </c>
      <c r="F1588" t="s">
        <v>11651</v>
      </c>
      <c r="G1588" t="s">
        <v>11652</v>
      </c>
      <c r="I1588" t="s">
        <v>11641</v>
      </c>
      <c r="J1588" t="s">
        <v>638</v>
      </c>
      <c r="K1588" t="s">
        <v>639</v>
      </c>
      <c r="L1588" t="s">
        <v>2070</v>
      </c>
      <c r="M1588" t="s">
        <v>2071</v>
      </c>
      <c r="N1588" t="s">
        <v>11532</v>
      </c>
      <c r="O1588" t="s">
        <v>11653</v>
      </c>
      <c r="P1588">
        <v>186925</v>
      </c>
      <c r="Q1588" t="s">
        <v>4271</v>
      </c>
      <c r="R1588" t="s">
        <v>11635</v>
      </c>
      <c r="T1588" t="s">
        <v>3463</v>
      </c>
      <c r="W1588" t="s">
        <v>103</v>
      </c>
      <c r="AE1588" t="s">
        <v>203</v>
      </c>
      <c r="AG1588">
        <v>15632</v>
      </c>
      <c r="AH1588" s="1">
        <v>15185</v>
      </c>
      <c r="AI1588">
        <v>1941</v>
      </c>
      <c r="AJ1588">
        <v>7</v>
      </c>
      <c r="AK1588">
        <v>28</v>
      </c>
      <c r="AL1588">
        <v>209</v>
      </c>
      <c r="AN1588" s="2">
        <v>15185</v>
      </c>
      <c r="AO1588" t="s">
        <v>11654</v>
      </c>
      <c r="AQ1588" t="s">
        <v>11655</v>
      </c>
      <c r="BF1588" t="s">
        <v>108</v>
      </c>
      <c r="BG1588" t="s">
        <v>420</v>
      </c>
      <c r="BH1588" t="s">
        <v>1000</v>
      </c>
      <c r="BI1588" t="s">
        <v>1001</v>
      </c>
      <c r="BJ1588" t="s">
        <v>11656</v>
      </c>
      <c r="BN1588">
        <v>41.356389</v>
      </c>
      <c r="BO1588">
        <v>-122.199033</v>
      </c>
      <c r="BP1588" t="s">
        <v>113</v>
      </c>
      <c r="BQ1588">
        <v>525</v>
      </c>
      <c r="BS1588" t="s">
        <v>114</v>
      </c>
      <c r="BU1588" t="s">
        <v>115</v>
      </c>
      <c r="BX1588">
        <v>2286</v>
      </c>
      <c r="CC1588" t="s">
        <v>5527</v>
      </c>
      <c r="CF1588" t="s">
        <v>114</v>
      </c>
      <c r="CG1588" s="3">
        <v>43959.370393518519</v>
      </c>
      <c r="CI1588">
        <v>70</v>
      </c>
      <c r="CJ1588" t="s">
        <v>11657</v>
      </c>
      <c r="CK1588" t="s">
        <v>11658</v>
      </c>
    </row>
    <row r="1589" spans="1:89" x14ac:dyDescent="0.45">
      <c r="A1589">
        <v>4453901</v>
      </c>
      <c r="B1589" t="s">
        <v>89</v>
      </c>
      <c r="E1589" t="s">
        <v>90</v>
      </c>
      <c r="F1589" t="s">
        <v>11680</v>
      </c>
      <c r="G1589" t="s">
        <v>11681</v>
      </c>
      <c r="I1589" t="s">
        <v>11641</v>
      </c>
      <c r="J1589" t="s">
        <v>638</v>
      </c>
      <c r="K1589" t="s">
        <v>639</v>
      </c>
      <c r="L1589" t="s">
        <v>2070</v>
      </c>
      <c r="M1589" t="s">
        <v>2071</v>
      </c>
      <c r="N1589" t="s">
        <v>11532</v>
      </c>
      <c r="O1589" t="s">
        <v>11682</v>
      </c>
      <c r="P1589">
        <v>186917</v>
      </c>
      <c r="Q1589" t="s">
        <v>11683</v>
      </c>
      <c r="R1589" t="s">
        <v>11635</v>
      </c>
      <c r="T1589" t="s">
        <v>11684</v>
      </c>
      <c r="W1589" t="s">
        <v>103</v>
      </c>
      <c r="AE1589" t="s">
        <v>203</v>
      </c>
      <c r="AG1589" t="s">
        <v>11685</v>
      </c>
      <c r="AH1589" s="1">
        <v>11816</v>
      </c>
      <c r="AI1589">
        <v>1932</v>
      </c>
      <c r="AJ1589">
        <v>5</v>
      </c>
      <c r="AK1589">
        <v>7</v>
      </c>
      <c r="AL1589">
        <v>128</v>
      </c>
      <c r="AN1589" s="2">
        <v>11816</v>
      </c>
      <c r="AQ1589" t="s">
        <v>570</v>
      </c>
      <c r="BF1589" t="s">
        <v>108</v>
      </c>
      <c r="BG1589" t="s">
        <v>109</v>
      </c>
      <c r="BH1589" t="s">
        <v>206</v>
      </c>
      <c r="BI1589" t="s">
        <v>207</v>
      </c>
      <c r="BJ1589" t="s">
        <v>208</v>
      </c>
      <c r="BN1589">
        <v>39.344507999999998</v>
      </c>
      <c r="BO1589">
        <v>-83.59742</v>
      </c>
      <c r="BP1589" t="s">
        <v>113</v>
      </c>
      <c r="BQ1589">
        <v>617</v>
      </c>
      <c r="BS1589" t="s">
        <v>114</v>
      </c>
      <c r="BU1589" t="s">
        <v>115</v>
      </c>
      <c r="CF1589" t="s">
        <v>114</v>
      </c>
      <c r="CG1589" s="3">
        <v>43959.370393518519</v>
      </c>
      <c r="CI1589">
        <v>70</v>
      </c>
      <c r="CJ1589" t="s">
        <v>11686</v>
      </c>
      <c r="CK1589" t="s">
        <v>11687</v>
      </c>
    </row>
    <row r="1590" spans="1:89" x14ac:dyDescent="0.45">
      <c r="A1590">
        <v>4453915</v>
      </c>
      <c r="B1590" t="s">
        <v>89</v>
      </c>
      <c r="E1590" t="s">
        <v>90</v>
      </c>
      <c r="F1590" t="s">
        <v>11699</v>
      </c>
      <c r="G1590" t="s">
        <v>11700</v>
      </c>
      <c r="I1590" t="s">
        <v>11641</v>
      </c>
      <c r="J1590" t="s">
        <v>638</v>
      </c>
      <c r="K1590" t="s">
        <v>639</v>
      </c>
      <c r="L1590" t="s">
        <v>2070</v>
      </c>
      <c r="M1590" t="s">
        <v>2071</v>
      </c>
      <c r="N1590" t="s">
        <v>11532</v>
      </c>
      <c r="O1590" t="s">
        <v>11701</v>
      </c>
      <c r="P1590">
        <v>361738</v>
      </c>
      <c r="Q1590" t="s">
        <v>3462</v>
      </c>
      <c r="R1590" t="s">
        <v>11635</v>
      </c>
      <c r="T1590" t="s">
        <v>11702</v>
      </c>
      <c r="W1590" t="s">
        <v>103</v>
      </c>
      <c r="AE1590" t="s">
        <v>203</v>
      </c>
      <c r="AG1590">
        <v>5546</v>
      </c>
      <c r="AH1590" s="1">
        <v>13025</v>
      </c>
      <c r="AI1590">
        <v>1935</v>
      </c>
      <c r="AJ1590">
        <v>8</v>
      </c>
      <c r="AK1590">
        <v>29</v>
      </c>
      <c r="AL1590">
        <v>241</v>
      </c>
      <c r="AN1590" s="2">
        <v>13025</v>
      </c>
      <c r="AP1590" t="s">
        <v>6638</v>
      </c>
      <c r="BF1590" t="s">
        <v>108</v>
      </c>
      <c r="BG1590" t="s">
        <v>109</v>
      </c>
      <c r="BH1590" t="s">
        <v>7406</v>
      </c>
      <c r="BJ1590" t="s">
        <v>10591</v>
      </c>
      <c r="BN1590">
        <v>39.452305000000003</v>
      </c>
      <c r="BO1590">
        <v>-82.571617000000003</v>
      </c>
      <c r="BP1590" t="s">
        <v>113</v>
      </c>
      <c r="BQ1590">
        <v>2100</v>
      </c>
      <c r="BS1590" t="s">
        <v>114</v>
      </c>
      <c r="BU1590" t="s">
        <v>115</v>
      </c>
      <c r="BV1590" t="s">
        <v>270</v>
      </c>
      <c r="CF1590" t="s">
        <v>114</v>
      </c>
      <c r="CG1590" s="3">
        <v>43959.370393518519</v>
      </c>
      <c r="CI1590">
        <v>70</v>
      </c>
      <c r="CJ1590" t="s">
        <v>11703</v>
      </c>
      <c r="CK1590" t="s">
        <v>11704</v>
      </c>
    </row>
    <row r="1591" spans="1:89" x14ac:dyDescent="0.45">
      <c r="A1591">
        <v>4453920</v>
      </c>
      <c r="B1591" t="s">
        <v>89</v>
      </c>
      <c r="E1591" t="s">
        <v>90</v>
      </c>
      <c r="F1591" t="s">
        <v>11711</v>
      </c>
      <c r="G1591" t="s">
        <v>11712</v>
      </c>
      <c r="I1591" t="s">
        <v>11641</v>
      </c>
      <c r="J1591" t="s">
        <v>638</v>
      </c>
      <c r="K1591" t="s">
        <v>639</v>
      </c>
      <c r="L1591" t="s">
        <v>2070</v>
      </c>
      <c r="M1591" t="s">
        <v>2071</v>
      </c>
      <c r="N1591" t="s">
        <v>11532</v>
      </c>
      <c r="O1591" t="s">
        <v>11713</v>
      </c>
      <c r="P1591">
        <v>360901</v>
      </c>
      <c r="Q1591" t="s">
        <v>9652</v>
      </c>
      <c r="R1591" t="s">
        <v>11635</v>
      </c>
      <c r="T1591" t="s">
        <v>11714</v>
      </c>
      <c r="W1591" t="s">
        <v>103</v>
      </c>
      <c r="AE1591" t="s">
        <v>203</v>
      </c>
      <c r="AG1591">
        <v>2348</v>
      </c>
      <c r="AH1591" s="1">
        <v>12212</v>
      </c>
      <c r="AI1591">
        <v>1933</v>
      </c>
      <c r="AJ1591">
        <v>6</v>
      </c>
      <c r="AK1591">
        <v>7</v>
      </c>
      <c r="AL1591">
        <v>158</v>
      </c>
      <c r="AN1591" s="2">
        <v>12212</v>
      </c>
      <c r="AQ1591" t="s">
        <v>6638</v>
      </c>
      <c r="BF1591" t="s">
        <v>108</v>
      </c>
      <c r="BG1591" t="s">
        <v>109</v>
      </c>
      <c r="BH1591" t="s">
        <v>206</v>
      </c>
      <c r="BJ1591" t="s">
        <v>208</v>
      </c>
      <c r="BN1591">
        <v>39.223027999999999</v>
      </c>
      <c r="BO1591">
        <v>-83.357915000000006</v>
      </c>
      <c r="BP1591" t="s">
        <v>113</v>
      </c>
      <c r="BQ1591">
        <v>1255</v>
      </c>
      <c r="BS1591" t="s">
        <v>114</v>
      </c>
      <c r="BU1591" t="s">
        <v>115</v>
      </c>
      <c r="BV1591" t="s">
        <v>270</v>
      </c>
      <c r="CF1591" t="s">
        <v>114</v>
      </c>
      <c r="CG1591" s="3">
        <v>43959.370393518519</v>
      </c>
      <c r="CI1591">
        <v>70</v>
      </c>
      <c r="CJ1591" t="s">
        <v>11715</v>
      </c>
      <c r="CK1591" t="s">
        <v>11716</v>
      </c>
    </row>
    <row r="1592" spans="1:89" x14ac:dyDescent="0.45">
      <c r="A1592">
        <v>4453923</v>
      </c>
      <c r="B1592" t="s">
        <v>89</v>
      </c>
      <c r="E1592" t="s">
        <v>90</v>
      </c>
      <c r="F1592" t="s">
        <v>11717</v>
      </c>
      <c r="G1592" t="s">
        <v>11718</v>
      </c>
      <c r="I1592" t="s">
        <v>11641</v>
      </c>
      <c r="J1592" t="s">
        <v>638</v>
      </c>
      <c r="K1592" t="s">
        <v>639</v>
      </c>
      <c r="L1592" t="s">
        <v>2070</v>
      </c>
      <c r="M1592" t="s">
        <v>2071</v>
      </c>
      <c r="N1592" t="s">
        <v>11532</v>
      </c>
      <c r="O1592" t="s">
        <v>11719</v>
      </c>
      <c r="P1592">
        <v>186924</v>
      </c>
      <c r="Q1592" t="s">
        <v>11720</v>
      </c>
      <c r="R1592" t="s">
        <v>11635</v>
      </c>
      <c r="T1592" t="s">
        <v>11721</v>
      </c>
      <c r="W1592" t="s">
        <v>103</v>
      </c>
      <c r="AE1592" t="s">
        <v>203</v>
      </c>
      <c r="AG1592">
        <v>8187</v>
      </c>
      <c r="AH1592" s="1">
        <v>13616</v>
      </c>
      <c r="AI1592">
        <v>1937</v>
      </c>
      <c r="AJ1592">
        <v>4</v>
      </c>
      <c r="AK1592">
        <v>11</v>
      </c>
      <c r="AL1592">
        <v>101</v>
      </c>
      <c r="AN1592" s="2">
        <v>13616</v>
      </c>
      <c r="BF1592" t="s">
        <v>108</v>
      </c>
      <c r="BG1592" t="s">
        <v>109</v>
      </c>
      <c r="BH1592" t="s">
        <v>230</v>
      </c>
      <c r="BI1592" t="s">
        <v>253</v>
      </c>
      <c r="BJ1592" t="s">
        <v>253</v>
      </c>
      <c r="BN1592">
        <v>39.246169999999999</v>
      </c>
      <c r="BO1592">
        <v>-84.293271000000004</v>
      </c>
      <c r="BP1592" t="s">
        <v>113</v>
      </c>
      <c r="BQ1592">
        <v>3036</v>
      </c>
      <c r="BS1592" t="s">
        <v>114</v>
      </c>
      <c r="BU1592" t="s">
        <v>115</v>
      </c>
      <c r="CF1592" t="s">
        <v>114</v>
      </c>
      <c r="CG1592" s="3">
        <v>43959.370393518519</v>
      </c>
      <c r="CI1592">
        <v>70</v>
      </c>
      <c r="CJ1592" t="s">
        <v>11722</v>
      </c>
      <c r="CK1592" t="s">
        <v>11723</v>
      </c>
    </row>
    <row r="1593" spans="1:89" x14ac:dyDescent="0.45">
      <c r="A1593">
        <v>4453928</v>
      </c>
      <c r="B1593" t="s">
        <v>89</v>
      </c>
      <c r="E1593" t="s">
        <v>90</v>
      </c>
      <c r="F1593" t="s">
        <v>11724</v>
      </c>
      <c r="G1593" t="s">
        <v>11725</v>
      </c>
      <c r="I1593" t="s">
        <v>11507</v>
      </c>
      <c r="J1593" t="s">
        <v>638</v>
      </c>
      <c r="K1593" t="s">
        <v>639</v>
      </c>
      <c r="L1593" t="s">
        <v>8742</v>
      </c>
      <c r="M1593" t="s">
        <v>8743</v>
      </c>
      <c r="N1593" t="s">
        <v>8914</v>
      </c>
      <c r="O1593" t="s">
        <v>11580</v>
      </c>
      <c r="P1593">
        <v>379862</v>
      </c>
      <c r="Q1593" t="s">
        <v>11581</v>
      </c>
      <c r="R1593" t="s">
        <v>11510</v>
      </c>
      <c r="T1593" t="s">
        <v>11582</v>
      </c>
      <c r="W1593" t="s">
        <v>103</v>
      </c>
      <c r="AE1593" t="s">
        <v>203</v>
      </c>
      <c r="AG1593">
        <v>5036</v>
      </c>
      <c r="AH1593" s="1">
        <v>12940</v>
      </c>
      <c r="AI1593">
        <v>1935</v>
      </c>
      <c r="AJ1593">
        <v>6</v>
      </c>
      <c r="AK1593">
        <v>5</v>
      </c>
      <c r="AL1593">
        <v>156</v>
      </c>
      <c r="AN1593" s="2">
        <v>12940</v>
      </c>
      <c r="BF1593" t="s">
        <v>108</v>
      </c>
      <c r="BG1593" t="s">
        <v>109</v>
      </c>
      <c r="BH1593" t="s">
        <v>206</v>
      </c>
      <c r="BJ1593" t="s">
        <v>208</v>
      </c>
      <c r="BN1593">
        <v>39.223227999999999</v>
      </c>
      <c r="BO1593">
        <v>-83.358300999999997</v>
      </c>
      <c r="BP1593" t="s">
        <v>113</v>
      </c>
      <c r="BQ1593">
        <v>617</v>
      </c>
      <c r="BS1593" t="s">
        <v>114</v>
      </c>
      <c r="BU1593" t="s">
        <v>115</v>
      </c>
      <c r="BV1593" t="s">
        <v>270</v>
      </c>
      <c r="CF1593" t="s">
        <v>114</v>
      </c>
      <c r="CG1593" s="3">
        <v>43959.370393518519</v>
      </c>
      <c r="CI1593">
        <v>70</v>
      </c>
      <c r="CJ1593" t="s">
        <v>11726</v>
      </c>
      <c r="CK1593" t="s">
        <v>11727</v>
      </c>
    </row>
    <row r="1594" spans="1:89" x14ac:dyDescent="0.45">
      <c r="A1594">
        <v>4453930</v>
      </c>
      <c r="B1594" t="s">
        <v>89</v>
      </c>
      <c r="E1594" t="s">
        <v>90</v>
      </c>
      <c r="F1594" t="s">
        <v>11728</v>
      </c>
      <c r="G1594" t="s">
        <v>11729</v>
      </c>
      <c r="I1594" t="s">
        <v>11641</v>
      </c>
      <c r="J1594" t="s">
        <v>638</v>
      </c>
      <c r="K1594" t="s">
        <v>639</v>
      </c>
      <c r="L1594" t="s">
        <v>2070</v>
      </c>
      <c r="M1594" t="s">
        <v>2071</v>
      </c>
      <c r="N1594" t="s">
        <v>11532</v>
      </c>
      <c r="O1594" t="s">
        <v>11730</v>
      </c>
      <c r="P1594">
        <v>522266</v>
      </c>
      <c r="Q1594" t="s">
        <v>11731</v>
      </c>
      <c r="R1594" t="s">
        <v>11635</v>
      </c>
      <c r="T1594" t="s">
        <v>11732</v>
      </c>
      <c r="W1594" t="s">
        <v>103</v>
      </c>
      <c r="AE1594" t="s">
        <v>203</v>
      </c>
      <c r="AG1594">
        <v>2341</v>
      </c>
      <c r="AH1594" s="1">
        <v>12212</v>
      </c>
      <c r="AI1594">
        <v>1933</v>
      </c>
      <c r="AJ1594">
        <v>6</v>
      </c>
      <c r="AK1594">
        <v>7</v>
      </c>
      <c r="AL1594">
        <v>158</v>
      </c>
      <c r="AN1594" t="s">
        <v>6545</v>
      </c>
      <c r="AQ1594" t="s">
        <v>148</v>
      </c>
      <c r="BF1594" t="s">
        <v>108</v>
      </c>
      <c r="BG1594" t="s">
        <v>109</v>
      </c>
      <c r="BH1594" t="s">
        <v>206</v>
      </c>
      <c r="BI1594" t="s">
        <v>207</v>
      </c>
      <c r="BJ1594" t="s">
        <v>208</v>
      </c>
      <c r="BN1594">
        <v>39.344507999999998</v>
      </c>
      <c r="BO1594">
        <v>-83.59742</v>
      </c>
      <c r="BP1594" t="s">
        <v>113</v>
      </c>
      <c r="BQ1594">
        <v>617</v>
      </c>
      <c r="BS1594" t="s">
        <v>114</v>
      </c>
      <c r="BU1594" t="s">
        <v>115</v>
      </c>
      <c r="BW1594" t="s">
        <v>11733</v>
      </c>
      <c r="CF1594" t="s">
        <v>114</v>
      </c>
      <c r="CG1594" s="3">
        <v>43959.370393518519</v>
      </c>
      <c r="CI1594">
        <v>70</v>
      </c>
      <c r="CJ1594" t="s">
        <v>11734</v>
      </c>
      <c r="CK1594" t="s">
        <v>11735</v>
      </c>
    </row>
    <row r="1595" spans="1:89" x14ac:dyDescent="0.45">
      <c r="A1595">
        <v>4453933</v>
      </c>
      <c r="B1595" t="s">
        <v>89</v>
      </c>
      <c r="E1595" t="s">
        <v>90</v>
      </c>
      <c r="F1595" t="s">
        <v>11736</v>
      </c>
      <c r="G1595" t="s">
        <v>11737</v>
      </c>
      <c r="I1595" t="s">
        <v>11641</v>
      </c>
      <c r="J1595" t="s">
        <v>638</v>
      </c>
      <c r="K1595" t="s">
        <v>639</v>
      </c>
      <c r="L1595" t="s">
        <v>2070</v>
      </c>
      <c r="M1595" t="s">
        <v>2071</v>
      </c>
      <c r="N1595" t="s">
        <v>11532</v>
      </c>
      <c r="O1595" t="s">
        <v>11738</v>
      </c>
      <c r="P1595">
        <v>360495</v>
      </c>
      <c r="Q1595" t="s">
        <v>2644</v>
      </c>
      <c r="R1595" t="s">
        <v>11635</v>
      </c>
      <c r="T1595" t="s">
        <v>11739</v>
      </c>
      <c r="W1595" t="s">
        <v>103</v>
      </c>
      <c r="AE1595" t="s">
        <v>203</v>
      </c>
      <c r="AG1595">
        <v>1214</v>
      </c>
      <c r="AH1595" s="1">
        <v>11964</v>
      </c>
      <c r="AI1595">
        <v>1932</v>
      </c>
      <c r="AJ1595">
        <v>10</v>
      </c>
      <c r="AK1595">
        <v>2</v>
      </c>
      <c r="AL1595">
        <v>276</v>
      </c>
      <c r="AN1595" s="2">
        <v>11964</v>
      </c>
      <c r="AQ1595" t="s">
        <v>11740</v>
      </c>
      <c r="BF1595" t="s">
        <v>108</v>
      </c>
      <c r="BG1595" t="s">
        <v>109</v>
      </c>
      <c r="BH1595" t="s">
        <v>206</v>
      </c>
      <c r="BJ1595" t="s">
        <v>208</v>
      </c>
      <c r="BN1595">
        <v>39.223061999999999</v>
      </c>
      <c r="BO1595">
        <v>-83.358086</v>
      </c>
      <c r="BP1595" t="s">
        <v>113</v>
      </c>
      <c r="BQ1595">
        <v>1500</v>
      </c>
      <c r="BS1595" t="s">
        <v>114</v>
      </c>
      <c r="BU1595" t="s">
        <v>115</v>
      </c>
      <c r="BV1595" t="s">
        <v>270</v>
      </c>
      <c r="CF1595" t="s">
        <v>114</v>
      </c>
      <c r="CG1595" s="3">
        <v>43959.370393518519</v>
      </c>
      <c r="CI1595">
        <v>70</v>
      </c>
      <c r="CJ1595" t="s">
        <v>11741</v>
      </c>
      <c r="CK1595" t="s">
        <v>11742</v>
      </c>
    </row>
    <row r="1596" spans="1:89" x14ac:dyDescent="0.45">
      <c r="A1596">
        <v>4453936</v>
      </c>
      <c r="B1596" t="s">
        <v>89</v>
      </c>
      <c r="E1596" t="s">
        <v>90</v>
      </c>
      <c r="F1596" t="s">
        <v>11743</v>
      </c>
      <c r="G1596" t="s">
        <v>11744</v>
      </c>
      <c r="I1596" t="s">
        <v>11641</v>
      </c>
      <c r="J1596" t="s">
        <v>638</v>
      </c>
      <c r="K1596" t="s">
        <v>639</v>
      </c>
      <c r="L1596" t="s">
        <v>2070</v>
      </c>
      <c r="M1596" t="s">
        <v>2071</v>
      </c>
      <c r="N1596" t="s">
        <v>11532</v>
      </c>
      <c r="O1596" t="s">
        <v>11682</v>
      </c>
      <c r="P1596">
        <v>186917</v>
      </c>
      <c r="Q1596" t="s">
        <v>11683</v>
      </c>
      <c r="R1596" t="s">
        <v>11635</v>
      </c>
      <c r="T1596" t="s">
        <v>11684</v>
      </c>
      <c r="W1596" t="s">
        <v>103</v>
      </c>
      <c r="AE1596" t="s">
        <v>203</v>
      </c>
      <c r="AG1596">
        <v>6241</v>
      </c>
      <c r="AH1596" s="1">
        <v>13074</v>
      </c>
      <c r="AI1596">
        <v>1935</v>
      </c>
      <c r="AJ1596">
        <v>10</v>
      </c>
      <c r="AK1596">
        <v>17</v>
      </c>
      <c r="AL1596">
        <v>290</v>
      </c>
      <c r="AN1596" s="2">
        <v>13074</v>
      </c>
      <c r="BF1596" t="s">
        <v>108</v>
      </c>
      <c r="BG1596" t="s">
        <v>109</v>
      </c>
      <c r="BH1596" t="s">
        <v>110</v>
      </c>
      <c r="BI1596" t="s">
        <v>192</v>
      </c>
      <c r="BJ1596" t="s">
        <v>192</v>
      </c>
      <c r="BN1596">
        <v>39.292279000000001</v>
      </c>
      <c r="BO1596">
        <v>-84.618002000000004</v>
      </c>
      <c r="BQ1596">
        <v>3036</v>
      </c>
      <c r="BS1596" t="s">
        <v>4327</v>
      </c>
      <c r="BU1596" t="s">
        <v>284</v>
      </c>
      <c r="BV1596" t="s">
        <v>270</v>
      </c>
      <c r="CF1596" t="s">
        <v>114</v>
      </c>
      <c r="CG1596" s="3">
        <v>43959.379733796297</v>
      </c>
      <c r="CI1596">
        <v>70</v>
      </c>
      <c r="CJ1596" t="s">
        <v>11745</v>
      </c>
      <c r="CK1596" t="s">
        <v>11746</v>
      </c>
    </row>
    <row r="1597" spans="1:89" x14ac:dyDescent="0.45">
      <c r="A1597">
        <v>4453940</v>
      </c>
      <c r="B1597" t="s">
        <v>89</v>
      </c>
      <c r="E1597" t="s">
        <v>90</v>
      </c>
      <c r="F1597" s="4" t="s">
        <v>11752</v>
      </c>
      <c r="G1597" t="s">
        <v>11753</v>
      </c>
      <c r="I1597" t="s">
        <v>11641</v>
      </c>
      <c r="J1597" t="s">
        <v>638</v>
      </c>
      <c r="K1597" t="s">
        <v>639</v>
      </c>
      <c r="L1597" t="s">
        <v>2070</v>
      </c>
      <c r="M1597" t="s">
        <v>2071</v>
      </c>
      <c r="N1597" t="s">
        <v>11532</v>
      </c>
      <c r="O1597" t="s">
        <v>11682</v>
      </c>
      <c r="P1597">
        <v>186917</v>
      </c>
      <c r="Q1597" t="s">
        <v>11683</v>
      </c>
      <c r="R1597" t="s">
        <v>11635</v>
      </c>
      <c r="T1597" t="s">
        <v>11684</v>
      </c>
      <c r="W1597" t="s">
        <v>103</v>
      </c>
      <c r="AE1597" t="s">
        <v>203</v>
      </c>
      <c r="AG1597">
        <v>8253</v>
      </c>
      <c r="AH1597" s="1">
        <v>13636</v>
      </c>
      <c r="AI1597">
        <v>1937</v>
      </c>
      <c r="AJ1597">
        <v>5</v>
      </c>
      <c r="AK1597">
        <v>1</v>
      </c>
      <c r="AL1597">
        <v>121</v>
      </c>
      <c r="AN1597" s="2">
        <v>13636</v>
      </c>
      <c r="BF1597" t="s">
        <v>108</v>
      </c>
      <c r="BG1597" t="s">
        <v>109</v>
      </c>
      <c r="BH1597" t="s">
        <v>719</v>
      </c>
      <c r="BI1597" t="s">
        <v>1471</v>
      </c>
      <c r="BJ1597" t="s">
        <v>1471</v>
      </c>
      <c r="BN1597">
        <v>38.973405</v>
      </c>
      <c r="BO1597">
        <v>-83.163515000000004</v>
      </c>
      <c r="BQ1597">
        <v>210</v>
      </c>
      <c r="BS1597" t="s">
        <v>2489</v>
      </c>
      <c r="BU1597" t="s">
        <v>284</v>
      </c>
      <c r="BV1597" t="s">
        <v>270</v>
      </c>
      <c r="CF1597" t="s">
        <v>114</v>
      </c>
      <c r="CG1597" s="3">
        <v>43959.370393518519</v>
      </c>
      <c r="CI1597">
        <v>70</v>
      </c>
      <c r="CJ1597" t="s">
        <v>11754</v>
      </c>
      <c r="CK1597" t="s">
        <v>11755</v>
      </c>
    </row>
    <row r="1598" spans="1:89" x14ac:dyDescent="0.45">
      <c r="A1598">
        <v>4453945</v>
      </c>
      <c r="B1598" t="s">
        <v>89</v>
      </c>
      <c r="E1598" t="s">
        <v>90</v>
      </c>
      <c r="F1598" s="4" t="s">
        <v>11756</v>
      </c>
      <c r="G1598" t="s">
        <v>11757</v>
      </c>
      <c r="I1598" t="s">
        <v>11641</v>
      </c>
      <c r="J1598" t="s">
        <v>638</v>
      </c>
      <c r="K1598" t="s">
        <v>639</v>
      </c>
      <c r="L1598" t="s">
        <v>2070</v>
      </c>
      <c r="M1598" t="s">
        <v>2071</v>
      </c>
      <c r="N1598" t="s">
        <v>11532</v>
      </c>
      <c r="O1598" t="s">
        <v>11642</v>
      </c>
      <c r="P1598">
        <v>361832</v>
      </c>
      <c r="Q1598" t="s">
        <v>11643</v>
      </c>
      <c r="R1598" t="s">
        <v>11635</v>
      </c>
      <c r="T1598" t="s">
        <v>11644</v>
      </c>
      <c r="W1598" t="s">
        <v>103</v>
      </c>
      <c r="AE1598" t="s">
        <v>203</v>
      </c>
      <c r="AG1598">
        <v>5216</v>
      </c>
      <c r="AH1598" s="1">
        <v>12962</v>
      </c>
      <c r="AI1598">
        <v>1935</v>
      </c>
      <c r="AJ1598">
        <v>6</v>
      </c>
      <c r="AK1598">
        <v>27</v>
      </c>
      <c r="AL1598">
        <v>178</v>
      </c>
      <c r="AN1598" s="2">
        <v>12962</v>
      </c>
      <c r="BF1598" t="s">
        <v>108</v>
      </c>
      <c r="BG1598" t="s">
        <v>109</v>
      </c>
      <c r="BH1598" t="s">
        <v>7406</v>
      </c>
      <c r="BJ1598" t="s">
        <v>8954</v>
      </c>
      <c r="BN1598">
        <v>39.396698999999998</v>
      </c>
      <c r="BO1598">
        <v>-82.545488000000006</v>
      </c>
      <c r="BP1598" t="s">
        <v>113</v>
      </c>
      <c r="BQ1598">
        <v>695</v>
      </c>
      <c r="BS1598" t="s">
        <v>114</v>
      </c>
      <c r="BU1598" t="s">
        <v>115</v>
      </c>
      <c r="BV1598" t="s">
        <v>270</v>
      </c>
      <c r="CF1598" t="s">
        <v>114</v>
      </c>
      <c r="CG1598" s="3">
        <v>43959.370393518519</v>
      </c>
      <c r="CI1598">
        <v>70</v>
      </c>
      <c r="CJ1598" t="s">
        <v>11758</v>
      </c>
      <c r="CK1598" t="s">
        <v>11759</v>
      </c>
    </row>
    <row r="1599" spans="1:89" x14ac:dyDescent="0.45">
      <c r="A1599">
        <v>4453948</v>
      </c>
      <c r="B1599" t="s">
        <v>89</v>
      </c>
      <c r="E1599" t="s">
        <v>90</v>
      </c>
      <c r="F1599" t="s">
        <v>11760</v>
      </c>
      <c r="G1599" t="s">
        <v>11761</v>
      </c>
      <c r="I1599" t="s">
        <v>11641</v>
      </c>
      <c r="J1599" t="s">
        <v>638</v>
      </c>
      <c r="K1599" t="s">
        <v>639</v>
      </c>
      <c r="L1599" t="s">
        <v>2070</v>
      </c>
      <c r="M1599" t="s">
        <v>2071</v>
      </c>
      <c r="N1599" t="s">
        <v>11532</v>
      </c>
      <c r="O1599" t="s">
        <v>11653</v>
      </c>
      <c r="P1599">
        <v>186925</v>
      </c>
      <c r="Q1599" t="s">
        <v>4271</v>
      </c>
      <c r="R1599" t="s">
        <v>11635</v>
      </c>
      <c r="T1599" t="s">
        <v>3463</v>
      </c>
      <c r="W1599" t="s">
        <v>103</v>
      </c>
      <c r="AE1599" t="s">
        <v>203</v>
      </c>
      <c r="AG1599">
        <v>2526</v>
      </c>
      <c r="AH1599" s="1">
        <v>14125</v>
      </c>
      <c r="AI1599">
        <v>1938</v>
      </c>
      <c r="AJ1599">
        <v>9</v>
      </c>
      <c r="AK1599">
        <v>2</v>
      </c>
      <c r="AL1599">
        <v>245</v>
      </c>
      <c r="AN1599" s="2">
        <v>14125</v>
      </c>
      <c r="AQ1599" t="s">
        <v>794</v>
      </c>
      <c r="BF1599" t="s">
        <v>108</v>
      </c>
      <c r="BG1599" t="s">
        <v>109</v>
      </c>
      <c r="BH1599" t="s">
        <v>2423</v>
      </c>
      <c r="BI1599" t="s">
        <v>6372</v>
      </c>
      <c r="BJ1599" t="s">
        <v>6372</v>
      </c>
      <c r="BN1599">
        <v>39.209510000000002</v>
      </c>
      <c r="BO1599">
        <v>-83.340190000000007</v>
      </c>
      <c r="BQ1599">
        <v>1807</v>
      </c>
      <c r="BS1599" t="s">
        <v>6373</v>
      </c>
      <c r="BU1599" t="s">
        <v>284</v>
      </c>
      <c r="BV1599" t="s">
        <v>270</v>
      </c>
      <c r="CF1599" t="s">
        <v>114</v>
      </c>
      <c r="CG1599" s="3">
        <v>43959.370393518519</v>
      </c>
      <c r="CI1599">
        <v>70</v>
      </c>
      <c r="CJ1599" t="s">
        <v>11762</v>
      </c>
      <c r="CK1599" t="s">
        <v>11763</v>
      </c>
    </row>
    <row r="1600" spans="1:89" x14ac:dyDescent="0.45">
      <c r="A1600">
        <v>4453950</v>
      </c>
      <c r="B1600" t="s">
        <v>89</v>
      </c>
      <c r="E1600" t="s">
        <v>90</v>
      </c>
      <c r="F1600" t="s">
        <v>11764</v>
      </c>
      <c r="G1600" t="s">
        <v>11765</v>
      </c>
      <c r="I1600" t="s">
        <v>11641</v>
      </c>
      <c r="J1600" t="s">
        <v>638</v>
      </c>
      <c r="K1600" t="s">
        <v>639</v>
      </c>
      <c r="L1600" t="s">
        <v>2070</v>
      </c>
      <c r="M1600" t="s">
        <v>2071</v>
      </c>
      <c r="N1600" t="s">
        <v>11532</v>
      </c>
      <c r="O1600" t="s">
        <v>11766</v>
      </c>
      <c r="P1600">
        <v>311998</v>
      </c>
      <c r="Q1600" t="s">
        <v>3462</v>
      </c>
      <c r="R1600" t="s">
        <v>11635</v>
      </c>
      <c r="T1600" t="s">
        <v>11767</v>
      </c>
      <c r="W1600" t="s">
        <v>103</v>
      </c>
      <c r="AE1600" t="s">
        <v>203</v>
      </c>
      <c r="AG1600" t="s">
        <v>11768</v>
      </c>
      <c r="AH1600" s="1">
        <v>11964</v>
      </c>
      <c r="AI1600">
        <v>1932</v>
      </c>
      <c r="AJ1600">
        <v>10</v>
      </c>
      <c r="AK1600">
        <v>2</v>
      </c>
      <c r="AL1600">
        <v>276</v>
      </c>
      <c r="AN1600" s="2">
        <v>11964</v>
      </c>
      <c r="AQ1600" t="s">
        <v>570</v>
      </c>
      <c r="BF1600" t="s">
        <v>108</v>
      </c>
      <c r="BG1600" t="s">
        <v>109</v>
      </c>
      <c r="BH1600" t="s">
        <v>206</v>
      </c>
      <c r="BJ1600" t="s">
        <v>208</v>
      </c>
      <c r="BN1600">
        <v>39.223095000000001</v>
      </c>
      <c r="BO1600">
        <v>-83.357872</v>
      </c>
      <c r="BP1600" t="s">
        <v>113</v>
      </c>
      <c r="BQ1600">
        <v>617</v>
      </c>
      <c r="BS1600" t="s">
        <v>114</v>
      </c>
      <c r="BU1600" t="s">
        <v>115</v>
      </c>
      <c r="BV1600" t="s">
        <v>270</v>
      </c>
      <c r="CF1600" t="s">
        <v>114</v>
      </c>
      <c r="CG1600" s="3">
        <v>43959.370393518519</v>
      </c>
      <c r="CI1600">
        <v>70</v>
      </c>
      <c r="CJ1600" t="s">
        <v>11769</v>
      </c>
      <c r="CK1600" t="s">
        <v>11770</v>
      </c>
    </row>
    <row r="1601" spans="1:89" x14ac:dyDescent="0.45">
      <c r="A1601">
        <v>4453953</v>
      </c>
      <c r="B1601" t="s">
        <v>89</v>
      </c>
      <c r="E1601" t="s">
        <v>90</v>
      </c>
      <c r="F1601" t="s">
        <v>11771</v>
      </c>
      <c r="G1601" t="s">
        <v>11772</v>
      </c>
      <c r="I1601" t="s">
        <v>11641</v>
      </c>
      <c r="J1601" t="s">
        <v>638</v>
      </c>
      <c r="K1601" t="s">
        <v>639</v>
      </c>
      <c r="L1601" t="s">
        <v>2070</v>
      </c>
      <c r="M1601" t="s">
        <v>2071</v>
      </c>
      <c r="N1601" t="s">
        <v>11532</v>
      </c>
      <c r="O1601" t="s">
        <v>11713</v>
      </c>
      <c r="P1601">
        <v>360901</v>
      </c>
      <c r="Q1601" t="s">
        <v>9652</v>
      </c>
      <c r="R1601" t="s">
        <v>11635</v>
      </c>
      <c r="T1601" t="s">
        <v>11714</v>
      </c>
      <c r="W1601" t="s">
        <v>103</v>
      </c>
      <c r="AE1601" t="s">
        <v>203</v>
      </c>
      <c r="AG1601">
        <v>2347</v>
      </c>
      <c r="AH1601" s="1">
        <v>12212</v>
      </c>
      <c r="AI1601">
        <v>1933</v>
      </c>
      <c r="AJ1601">
        <v>6</v>
      </c>
      <c r="AK1601">
        <v>7</v>
      </c>
      <c r="AL1601">
        <v>158</v>
      </c>
      <c r="AN1601" t="s">
        <v>6545</v>
      </c>
      <c r="AQ1601" t="s">
        <v>6638</v>
      </c>
      <c r="BF1601" t="s">
        <v>108</v>
      </c>
      <c r="BG1601" t="s">
        <v>109</v>
      </c>
      <c r="BH1601" t="s">
        <v>206</v>
      </c>
      <c r="BJ1601" t="s">
        <v>208</v>
      </c>
      <c r="BN1601">
        <v>39.223627</v>
      </c>
      <c r="BO1601">
        <v>-83.358386999999993</v>
      </c>
      <c r="BP1601" t="s">
        <v>113</v>
      </c>
      <c r="BQ1601">
        <v>617</v>
      </c>
      <c r="BS1601" t="s">
        <v>3895</v>
      </c>
      <c r="BU1601" t="s">
        <v>115</v>
      </c>
      <c r="BV1601" t="s">
        <v>270</v>
      </c>
      <c r="CF1601" t="s">
        <v>114</v>
      </c>
      <c r="CG1601" s="3">
        <v>43959.370393518519</v>
      </c>
      <c r="CI1601">
        <v>70</v>
      </c>
      <c r="CJ1601" t="s">
        <v>11773</v>
      </c>
      <c r="CK1601" t="s">
        <v>11774</v>
      </c>
    </row>
    <row r="1602" spans="1:89" x14ac:dyDescent="0.45">
      <c r="A1602">
        <v>4453956</v>
      </c>
      <c r="B1602" t="s">
        <v>89</v>
      </c>
      <c r="E1602" t="s">
        <v>90</v>
      </c>
      <c r="F1602" t="s">
        <v>11775</v>
      </c>
      <c r="G1602" t="s">
        <v>11776</v>
      </c>
      <c r="I1602" t="s">
        <v>11641</v>
      </c>
      <c r="J1602" t="s">
        <v>638</v>
      </c>
      <c r="K1602" t="s">
        <v>639</v>
      </c>
      <c r="L1602" t="s">
        <v>2070</v>
      </c>
      <c r="M1602" t="s">
        <v>2071</v>
      </c>
      <c r="N1602" t="s">
        <v>11532</v>
      </c>
      <c r="O1602" t="s">
        <v>11682</v>
      </c>
      <c r="P1602">
        <v>186917</v>
      </c>
      <c r="Q1602" t="s">
        <v>11683</v>
      </c>
      <c r="R1602" t="s">
        <v>11635</v>
      </c>
      <c r="T1602" t="s">
        <v>11684</v>
      </c>
      <c r="W1602" t="s">
        <v>103</v>
      </c>
      <c r="AE1602" t="s">
        <v>203</v>
      </c>
      <c r="AG1602">
        <v>6104</v>
      </c>
      <c r="AH1602" s="1">
        <v>13058</v>
      </c>
      <c r="AI1602">
        <v>1935</v>
      </c>
      <c r="AJ1602">
        <v>10</v>
      </c>
      <c r="AK1602">
        <v>1</v>
      </c>
      <c r="AL1602">
        <v>274</v>
      </c>
      <c r="AN1602" s="2">
        <v>13058</v>
      </c>
      <c r="BF1602" t="s">
        <v>108</v>
      </c>
      <c r="BG1602" t="s">
        <v>109</v>
      </c>
      <c r="BH1602" t="s">
        <v>110</v>
      </c>
      <c r="BI1602" t="s">
        <v>111</v>
      </c>
      <c r="BJ1602" t="s">
        <v>571</v>
      </c>
      <c r="BN1602">
        <v>39.247745000000002</v>
      </c>
      <c r="BO1602">
        <v>-84.294309999999996</v>
      </c>
      <c r="BP1602" t="s">
        <v>113</v>
      </c>
      <c r="BQ1602">
        <v>210</v>
      </c>
      <c r="BS1602" t="s">
        <v>114</v>
      </c>
      <c r="BU1602" t="s">
        <v>115</v>
      </c>
      <c r="BV1602" t="s">
        <v>270</v>
      </c>
      <c r="CF1602" t="s">
        <v>114</v>
      </c>
      <c r="CG1602" s="3">
        <v>43959.370393518519</v>
      </c>
      <c r="CI1602">
        <v>70</v>
      </c>
      <c r="CJ1602" t="s">
        <v>11777</v>
      </c>
      <c r="CK1602" t="s">
        <v>11778</v>
      </c>
    </row>
    <row r="1603" spans="1:89" x14ac:dyDescent="0.45">
      <c r="A1603">
        <v>4453965</v>
      </c>
      <c r="B1603" t="s">
        <v>89</v>
      </c>
      <c r="E1603" t="s">
        <v>90</v>
      </c>
      <c r="F1603" t="s">
        <v>11794</v>
      </c>
      <c r="G1603" t="s">
        <v>11795</v>
      </c>
      <c r="I1603" t="s">
        <v>11641</v>
      </c>
      <c r="J1603" t="s">
        <v>638</v>
      </c>
      <c r="K1603" t="s">
        <v>639</v>
      </c>
      <c r="L1603" t="s">
        <v>2070</v>
      </c>
      <c r="M1603" t="s">
        <v>2071</v>
      </c>
      <c r="N1603" t="s">
        <v>11532</v>
      </c>
      <c r="O1603" t="s">
        <v>11682</v>
      </c>
      <c r="P1603">
        <v>186917</v>
      </c>
      <c r="Q1603" t="s">
        <v>11683</v>
      </c>
      <c r="R1603" t="s">
        <v>11635</v>
      </c>
      <c r="T1603" t="s">
        <v>11684</v>
      </c>
      <c r="W1603" t="s">
        <v>103</v>
      </c>
      <c r="AE1603" t="s">
        <v>203</v>
      </c>
      <c r="AG1603">
        <v>6452</v>
      </c>
      <c r="AH1603" s="1">
        <v>13109</v>
      </c>
      <c r="AI1603">
        <v>1935</v>
      </c>
      <c r="AJ1603">
        <v>11</v>
      </c>
      <c r="AK1603">
        <v>21</v>
      </c>
      <c r="AL1603">
        <v>325</v>
      </c>
      <c r="AN1603" s="2">
        <v>13109</v>
      </c>
      <c r="BF1603" t="s">
        <v>108</v>
      </c>
      <c r="BG1603" t="s">
        <v>109</v>
      </c>
      <c r="BH1603" t="s">
        <v>110</v>
      </c>
      <c r="BI1603" t="s">
        <v>6304</v>
      </c>
      <c r="BJ1603" t="s">
        <v>6305</v>
      </c>
      <c r="BN1603">
        <v>39.280614</v>
      </c>
      <c r="BO1603">
        <v>-84.356605999999999</v>
      </c>
      <c r="BP1603" t="s">
        <v>113</v>
      </c>
      <c r="BQ1603">
        <v>3036</v>
      </c>
      <c r="BS1603" t="s">
        <v>6306</v>
      </c>
      <c r="BU1603" t="s">
        <v>352</v>
      </c>
      <c r="BV1603" t="s">
        <v>270</v>
      </c>
      <c r="CF1603" t="s">
        <v>114</v>
      </c>
      <c r="CG1603" s="3">
        <v>43959.370393518519</v>
      </c>
      <c r="CI1603">
        <v>70</v>
      </c>
      <c r="CJ1603" t="s">
        <v>11796</v>
      </c>
      <c r="CK1603" t="s">
        <v>11797</v>
      </c>
    </row>
    <row r="1604" spans="1:89" x14ac:dyDescent="0.45">
      <c r="A1604">
        <v>4453970</v>
      </c>
      <c r="B1604" t="s">
        <v>89</v>
      </c>
      <c r="E1604" t="s">
        <v>90</v>
      </c>
      <c r="F1604" t="s">
        <v>11798</v>
      </c>
      <c r="G1604" t="s">
        <v>11799</v>
      </c>
      <c r="I1604" t="s">
        <v>11641</v>
      </c>
      <c r="J1604" t="s">
        <v>638</v>
      </c>
      <c r="K1604" t="s">
        <v>639</v>
      </c>
      <c r="L1604" t="s">
        <v>2070</v>
      </c>
      <c r="M1604" t="s">
        <v>2071</v>
      </c>
      <c r="N1604" t="s">
        <v>11532</v>
      </c>
      <c r="O1604" t="s">
        <v>11800</v>
      </c>
      <c r="P1604">
        <v>311977</v>
      </c>
      <c r="Q1604" t="s">
        <v>4271</v>
      </c>
      <c r="R1604" t="s">
        <v>11635</v>
      </c>
      <c r="T1604" t="s">
        <v>11801</v>
      </c>
      <c r="W1604" t="s">
        <v>103</v>
      </c>
      <c r="AE1604" t="s">
        <v>203</v>
      </c>
      <c r="AG1604">
        <v>5132</v>
      </c>
      <c r="AH1604" s="1">
        <v>12959</v>
      </c>
      <c r="AI1604">
        <v>1935</v>
      </c>
      <c r="AJ1604">
        <v>6</v>
      </c>
      <c r="AK1604">
        <v>24</v>
      </c>
      <c r="AL1604">
        <v>175</v>
      </c>
      <c r="AN1604" s="2">
        <v>12959</v>
      </c>
      <c r="BF1604" t="s">
        <v>108</v>
      </c>
      <c r="BG1604" t="s">
        <v>109</v>
      </c>
      <c r="BH1604" t="s">
        <v>110</v>
      </c>
      <c r="BI1604" t="s">
        <v>111</v>
      </c>
      <c r="BJ1604" t="s">
        <v>571</v>
      </c>
      <c r="BN1604">
        <v>39.247745000000002</v>
      </c>
      <c r="BO1604">
        <v>-84.294309999999996</v>
      </c>
      <c r="BP1604" t="s">
        <v>113</v>
      </c>
      <c r="BQ1604">
        <v>210</v>
      </c>
      <c r="BS1604" t="s">
        <v>114</v>
      </c>
      <c r="BU1604" t="s">
        <v>115</v>
      </c>
      <c r="CF1604" t="s">
        <v>114</v>
      </c>
      <c r="CG1604" s="3">
        <v>43959.370393518519</v>
      </c>
      <c r="CI1604">
        <v>70</v>
      </c>
      <c r="CJ1604" t="s">
        <v>11802</v>
      </c>
      <c r="CK1604" t="s">
        <v>11803</v>
      </c>
    </row>
    <row r="1605" spans="1:89" x14ac:dyDescent="0.45">
      <c r="A1605">
        <v>4453972</v>
      </c>
      <c r="B1605" t="s">
        <v>89</v>
      </c>
      <c r="E1605" t="s">
        <v>90</v>
      </c>
      <c r="F1605" t="s">
        <v>11804</v>
      </c>
      <c r="G1605" t="s">
        <v>11805</v>
      </c>
      <c r="I1605" t="s">
        <v>11641</v>
      </c>
      <c r="J1605" t="s">
        <v>638</v>
      </c>
      <c r="K1605" t="s">
        <v>639</v>
      </c>
      <c r="L1605" t="s">
        <v>2070</v>
      </c>
      <c r="M1605" t="s">
        <v>2071</v>
      </c>
      <c r="N1605" t="s">
        <v>11532</v>
      </c>
      <c r="O1605" t="s">
        <v>11730</v>
      </c>
      <c r="P1605">
        <v>522266</v>
      </c>
      <c r="Q1605" t="s">
        <v>11731</v>
      </c>
      <c r="R1605" t="s">
        <v>11635</v>
      </c>
      <c r="T1605" t="s">
        <v>11732</v>
      </c>
      <c r="W1605" t="s">
        <v>103</v>
      </c>
      <c r="AE1605" t="s">
        <v>203</v>
      </c>
      <c r="AG1605">
        <v>2798</v>
      </c>
      <c r="AH1605" s="1">
        <v>12358</v>
      </c>
      <c r="AI1605">
        <v>1933</v>
      </c>
      <c r="AJ1605">
        <v>10</v>
      </c>
      <c r="AK1605">
        <v>31</v>
      </c>
      <c r="AL1605">
        <v>304</v>
      </c>
      <c r="AN1605" s="2">
        <v>12358</v>
      </c>
      <c r="AQ1605" t="s">
        <v>6638</v>
      </c>
      <c r="BF1605" t="s">
        <v>108</v>
      </c>
      <c r="BG1605" t="s">
        <v>109</v>
      </c>
      <c r="BH1605" t="s">
        <v>110</v>
      </c>
      <c r="BI1605" t="s">
        <v>111</v>
      </c>
      <c r="BJ1605" t="s">
        <v>571</v>
      </c>
      <c r="BN1605">
        <v>39.247745000000002</v>
      </c>
      <c r="BO1605">
        <v>-84.294309999999996</v>
      </c>
      <c r="BP1605" t="s">
        <v>113</v>
      </c>
      <c r="BQ1605">
        <v>210</v>
      </c>
      <c r="BS1605" t="s">
        <v>114</v>
      </c>
      <c r="BU1605" t="s">
        <v>115</v>
      </c>
      <c r="BV1605" t="s">
        <v>270</v>
      </c>
      <c r="CF1605" t="s">
        <v>114</v>
      </c>
      <c r="CG1605" s="3">
        <v>43959.370393518519</v>
      </c>
      <c r="CI1605">
        <v>70</v>
      </c>
      <c r="CJ1605" t="s">
        <v>11806</v>
      </c>
      <c r="CK1605" t="s">
        <v>11807</v>
      </c>
    </row>
    <row r="1606" spans="1:89" x14ac:dyDescent="0.45">
      <c r="A1606">
        <v>4453975</v>
      </c>
      <c r="B1606" t="s">
        <v>89</v>
      </c>
      <c r="E1606" t="s">
        <v>90</v>
      </c>
      <c r="F1606" t="s">
        <v>11808</v>
      </c>
      <c r="G1606" t="s">
        <v>11809</v>
      </c>
      <c r="I1606" t="s">
        <v>11641</v>
      </c>
      <c r="J1606" t="s">
        <v>638</v>
      </c>
      <c r="K1606" t="s">
        <v>639</v>
      </c>
      <c r="L1606" t="s">
        <v>2070</v>
      </c>
      <c r="M1606" t="s">
        <v>2071</v>
      </c>
      <c r="N1606" t="s">
        <v>11532</v>
      </c>
      <c r="O1606" t="s">
        <v>11810</v>
      </c>
      <c r="P1606">
        <v>360097</v>
      </c>
      <c r="Q1606" t="s">
        <v>4271</v>
      </c>
      <c r="R1606" t="s">
        <v>11635</v>
      </c>
      <c r="T1606" t="s">
        <v>11811</v>
      </c>
      <c r="W1606" t="s">
        <v>103</v>
      </c>
      <c r="AE1606" t="s">
        <v>203</v>
      </c>
      <c r="AG1606" t="s">
        <v>11812</v>
      </c>
      <c r="AH1606" s="1">
        <v>13025</v>
      </c>
      <c r="AI1606">
        <v>1935</v>
      </c>
      <c r="AJ1606">
        <v>8</v>
      </c>
      <c r="AK1606">
        <v>29</v>
      </c>
      <c r="AL1606">
        <v>241</v>
      </c>
      <c r="AN1606" s="2">
        <v>13025</v>
      </c>
      <c r="BF1606" t="s">
        <v>108</v>
      </c>
      <c r="BG1606" t="s">
        <v>109</v>
      </c>
      <c r="BH1606" t="s">
        <v>7406</v>
      </c>
      <c r="BJ1606" t="s">
        <v>10591</v>
      </c>
      <c r="BN1606">
        <v>39.452061999999998</v>
      </c>
      <c r="BO1606">
        <v>-82.571381000000002</v>
      </c>
      <c r="BP1606" t="s">
        <v>113</v>
      </c>
      <c r="BQ1606">
        <v>1475</v>
      </c>
      <c r="BS1606" t="s">
        <v>114</v>
      </c>
      <c r="BU1606" t="s">
        <v>115</v>
      </c>
      <c r="BV1606" t="s">
        <v>270</v>
      </c>
      <c r="CF1606" t="s">
        <v>114</v>
      </c>
      <c r="CG1606" s="3">
        <v>43959.370393518519</v>
      </c>
      <c r="CI1606">
        <v>70</v>
      </c>
      <c r="CJ1606" t="s">
        <v>11813</v>
      </c>
      <c r="CK1606" t="s">
        <v>11814</v>
      </c>
    </row>
    <row r="1607" spans="1:89" x14ac:dyDescent="0.45">
      <c r="A1607">
        <v>4453990</v>
      </c>
      <c r="B1607" t="s">
        <v>89</v>
      </c>
      <c r="E1607" t="s">
        <v>90</v>
      </c>
      <c r="F1607" t="s">
        <v>11825</v>
      </c>
      <c r="G1607" t="s">
        <v>11826</v>
      </c>
      <c r="I1607" t="s">
        <v>11641</v>
      </c>
      <c r="J1607" t="s">
        <v>638</v>
      </c>
      <c r="K1607" t="s">
        <v>639</v>
      </c>
      <c r="L1607" t="s">
        <v>2070</v>
      </c>
      <c r="M1607" t="s">
        <v>2071</v>
      </c>
      <c r="N1607" t="s">
        <v>11532</v>
      </c>
      <c r="O1607" t="s">
        <v>11738</v>
      </c>
      <c r="P1607">
        <v>360495</v>
      </c>
      <c r="Q1607" t="s">
        <v>2644</v>
      </c>
      <c r="R1607" t="s">
        <v>11635</v>
      </c>
      <c r="T1607" t="s">
        <v>11739</v>
      </c>
      <c r="W1607" t="s">
        <v>103</v>
      </c>
      <c r="AE1607" t="s">
        <v>203</v>
      </c>
      <c r="AG1607">
        <v>6309</v>
      </c>
      <c r="AH1607" s="1">
        <v>13088</v>
      </c>
      <c r="AI1607">
        <v>1935</v>
      </c>
      <c r="AJ1607">
        <v>10</v>
      </c>
      <c r="AK1607">
        <v>31</v>
      </c>
      <c r="AL1607">
        <v>304</v>
      </c>
      <c r="AN1607" s="2">
        <v>13088</v>
      </c>
      <c r="BF1607" t="s">
        <v>108</v>
      </c>
      <c r="BG1607" t="s">
        <v>109</v>
      </c>
      <c r="BH1607" t="s">
        <v>110</v>
      </c>
      <c r="BI1607" t="s">
        <v>111</v>
      </c>
      <c r="BJ1607" t="s">
        <v>6383</v>
      </c>
      <c r="BN1607">
        <v>39.202230999999998</v>
      </c>
      <c r="BO1607">
        <v>-84.490503000000004</v>
      </c>
      <c r="BP1607" t="s">
        <v>113</v>
      </c>
      <c r="BQ1607">
        <v>500</v>
      </c>
      <c r="BS1607" t="s">
        <v>2509</v>
      </c>
      <c r="BU1607" t="s">
        <v>269</v>
      </c>
      <c r="BV1607" t="s">
        <v>270</v>
      </c>
      <c r="CF1607" t="s">
        <v>114</v>
      </c>
      <c r="CG1607" s="3">
        <v>43959.370393518519</v>
      </c>
      <c r="CI1607">
        <v>70</v>
      </c>
      <c r="CJ1607" t="s">
        <v>11827</v>
      </c>
      <c r="CK1607" t="s">
        <v>11828</v>
      </c>
    </row>
    <row r="1608" spans="1:89" x14ac:dyDescent="0.45">
      <c r="A1608">
        <v>4453997</v>
      </c>
      <c r="B1608" t="s">
        <v>89</v>
      </c>
      <c r="E1608" t="s">
        <v>90</v>
      </c>
      <c r="F1608" t="s">
        <v>11829</v>
      </c>
      <c r="G1608" t="s">
        <v>11830</v>
      </c>
      <c r="I1608" t="s">
        <v>11641</v>
      </c>
      <c r="J1608" t="s">
        <v>638</v>
      </c>
      <c r="K1608" t="s">
        <v>639</v>
      </c>
      <c r="L1608" t="s">
        <v>2070</v>
      </c>
      <c r="M1608" t="s">
        <v>2071</v>
      </c>
      <c r="N1608" t="s">
        <v>11532</v>
      </c>
      <c r="O1608" t="s">
        <v>11682</v>
      </c>
      <c r="P1608">
        <v>186917</v>
      </c>
      <c r="Q1608" t="s">
        <v>11683</v>
      </c>
      <c r="R1608" t="s">
        <v>11635</v>
      </c>
      <c r="T1608" t="s">
        <v>11684</v>
      </c>
      <c r="W1608" t="s">
        <v>103</v>
      </c>
      <c r="AE1608" t="s">
        <v>203</v>
      </c>
      <c r="AG1608">
        <v>6292</v>
      </c>
      <c r="AH1608" s="1">
        <v>13081</v>
      </c>
      <c r="AI1608">
        <v>1935</v>
      </c>
      <c r="AJ1608">
        <v>10</v>
      </c>
      <c r="AK1608">
        <v>24</v>
      </c>
      <c r="AL1608">
        <v>297</v>
      </c>
      <c r="AN1608" s="2">
        <v>13081</v>
      </c>
      <c r="BF1608" t="s">
        <v>108</v>
      </c>
      <c r="BG1608" t="s">
        <v>109</v>
      </c>
      <c r="BH1608" t="s">
        <v>110</v>
      </c>
      <c r="BI1608" t="s">
        <v>111</v>
      </c>
      <c r="BJ1608" t="s">
        <v>166</v>
      </c>
      <c r="BN1608">
        <v>39.202280000000002</v>
      </c>
      <c r="BO1608">
        <v>-84.547166000000004</v>
      </c>
      <c r="BP1608" t="s">
        <v>113</v>
      </c>
      <c r="BQ1608">
        <v>3036</v>
      </c>
      <c r="BS1608" t="s">
        <v>908</v>
      </c>
      <c r="BU1608" t="s">
        <v>352</v>
      </c>
      <c r="BV1608" t="s">
        <v>270</v>
      </c>
      <c r="CF1608" t="s">
        <v>114</v>
      </c>
      <c r="CG1608" s="3">
        <v>43959.370393518519</v>
      </c>
      <c r="CI1608">
        <v>70</v>
      </c>
      <c r="CJ1608" t="s">
        <v>11831</v>
      </c>
      <c r="CK1608" t="s">
        <v>11832</v>
      </c>
    </row>
    <row r="1609" spans="1:89" x14ac:dyDescent="0.45">
      <c r="A1609">
        <v>4454002</v>
      </c>
      <c r="B1609" t="s">
        <v>89</v>
      </c>
      <c r="E1609" t="s">
        <v>90</v>
      </c>
      <c r="F1609" t="s">
        <v>11840</v>
      </c>
      <c r="G1609" t="s">
        <v>11841</v>
      </c>
      <c r="I1609" t="s">
        <v>11641</v>
      </c>
      <c r="J1609" t="s">
        <v>638</v>
      </c>
      <c r="K1609" t="s">
        <v>639</v>
      </c>
      <c r="L1609" t="s">
        <v>2070</v>
      </c>
      <c r="M1609" t="s">
        <v>2071</v>
      </c>
      <c r="N1609" t="s">
        <v>11532</v>
      </c>
      <c r="O1609" t="s">
        <v>11682</v>
      </c>
      <c r="P1609">
        <v>186917</v>
      </c>
      <c r="Q1609" t="s">
        <v>11683</v>
      </c>
      <c r="R1609" t="s">
        <v>11635</v>
      </c>
      <c r="T1609" t="s">
        <v>11684</v>
      </c>
      <c r="W1609" t="s">
        <v>103</v>
      </c>
      <c r="AE1609" t="s">
        <v>203</v>
      </c>
      <c r="AG1609">
        <v>5094</v>
      </c>
      <c r="AH1609" s="1">
        <v>12947</v>
      </c>
      <c r="AI1609">
        <v>1935</v>
      </c>
      <c r="AJ1609">
        <v>6</v>
      </c>
      <c r="AK1609">
        <v>12</v>
      </c>
      <c r="AL1609">
        <v>163</v>
      </c>
      <c r="AN1609" s="2">
        <v>12947</v>
      </c>
      <c r="BF1609" t="s">
        <v>108</v>
      </c>
      <c r="BG1609" t="s">
        <v>109</v>
      </c>
      <c r="BH1609" t="s">
        <v>7406</v>
      </c>
      <c r="BJ1609" t="s">
        <v>8954</v>
      </c>
      <c r="BN1609">
        <v>39.396698999999998</v>
      </c>
      <c r="BO1609">
        <v>-82.545316</v>
      </c>
      <c r="BP1609" t="s">
        <v>113</v>
      </c>
      <c r="BQ1609">
        <v>525</v>
      </c>
      <c r="BS1609" t="s">
        <v>114</v>
      </c>
      <c r="BU1609" t="s">
        <v>115</v>
      </c>
      <c r="BV1609" t="s">
        <v>270</v>
      </c>
      <c r="CF1609" t="s">
        <v>114</v>
      </c>
      <c r="CG1609" s="3">
        <v>43959.370393518519</v>
      </c>
      <c r="CI1609">
        <v>70</v>
      </c>
      <c r="CJ1609" t="s">
        <v>11842</v>
      </c>
      <c r="CK1609" t="s">
        <v>11843</v>
      </c>
    </row>
    <row r="1610" spans="1:89" x14ac:dyDescent="0.45">
      <c r="A1610">
        <v>4454007</v>
      </c>
      <c r="B1610" t="s">
        <v>89</v>
      </c>
      <c r="E1610" t="s">
        <v>90</v>
      </c>
      <c r="F1610" t="s">
        <v>11844</v>
      </c>
      <c r="G1610" t="s">
        <v>11845</v>
      </c>
      <c r="I1610" t="s">
        <v>11507</v>
      </c>
      <c r="J1610" t="s">
        <v>638</v>
      </c>
      <c r="K1610" t="s">
        <v>639</v>
      </c>
      <c r="L1610" t="s">
        <v>8742</v>
      </c>
      <c r="M1610" t="s">
        <v>8743</v>
      </c>
      <c r="N1610" t="s">
        <v>11547</v>
      </c>
      <c r="O1610" t="s">
        <v>11508</v>
      </c>
      <c r="P1610">
        <v>379858</v>
      </c>
      <c r="Q1610" t="s">
        <v>11509</v>
      </c>
      <c r="R1610" t="s">
        <v>11510</v>
      </c>
      <c r="T1610" t="s">
        <v>7917</v>
      </c>
      <c r="W1610" t="s">
        <v>103</v>
      </c>
      <c r="AE1610" t="s">
        <v>203</v>
      </c>
      <c r="AG1610">
        <v>2208</v>
      </c>
      <c r="AH1610" s="1">
        <v>12148</v>
      </c>
      <c r="AI1610">
        <v>1933</v>
      </c>
      <c r="AJ1610">
        <v>4</v>
      </c>
      <c r="AK1610">
        <v>4</v>
      </c>
      <c r="AL1610">
        <v>94</v>
      </c>
      <c r="AN1610" s="2">
        <v>12148</v>
      </c>
      <c r="AQ1610" t="s">
        <v>11846</v>
      </c>
      <c r="BF1610" t="s">
        <v>108</v>
      </c>
      <c r="BG1610" t="s">
        <v>109</v>
      </c>
      <c r="BH1610" t="s">
        <v>2423</v>
      </c>
      <c r="BI1610" t="s">
        <v>6372</v>
      </c>
      <c r="BJ1610" t="s">
        <v>6372</v>
      </c>
      <c r="BN1610">
        <v>39.209510000000002</v>
      </c>
      <c r="BO1610">
        <v>-83.340190000000007</v>
      </c>
      <c r="BQ1610">
        <v>1807</v>
      </c>
      <c r="BS1610" t="s">
        <v>6373</v>
      </c>
      <c r="BU1610" t="s">
        <v>284</v>
      </c>
      <c r="BV1610" t="s">
        <v>270</v>
      </c>
      <c r="CF1610" t="s">
        <v>114</v>
      </c>
      <c r="CG1610" s="3">
        <v>43959.370393518519</v>
      </c>
      <c r="CI1610">
        <v>70</v>
      </c>
      <c r="CJ1610" t="s">
        <v>11847</v>
      </c>
      <c r="CK1610" t="s">
        <v>11848</v>
      </c>
    </row>
    <row r="1611" spans="1:89" x14ac:dyDescent="0.45">
      <c r="A1611">
        <v>4454018</v>
      </c>
      <c r="B1611" t="s">
        <v>89</v>
      </c>
      <c r="E1611" t="s">
        <v>90</v>
      </c>
      <c r="F1611" t="s">
        <v>11865</v>
      </c>
      <c r="G1611" t="s">
        <v>11866</v>
      </c>
      <c r="I1611" t="s">
        <v>11867</v>
      </c>
      <c r="J1611" t="s">
        <v>638</v>
      </c>
      <c r="K1611" t="s">
        <v>639</v>
      </c>
      <c r="L1611" t="s">
        <v>8742</v>
      </c>
      <c r="M1611" t="s">
        <v>8743</v>
      </c>
      <c r="N1611" t="s">
        <v>11547</v>
      </c>
      <c r="O1611" t="s">
        <v>11868</v>
      </c>
      <c r="P1611">
        <v>378337</v>
      </c>
      <c r="Q1611" t="s">
        <v>11869</v>
      </c>
      <c r="R1611" t="s">
        <v>11870</v>
      </c>
      <c r="T1611" t="s">
        <v>11871</v>
      </c>
      <c r="W1611" t="s">
        <v>103</v>
      </c>
      <c r="AE1611" t="s">
        <v>203</v>
      </c>
      <c r="AG1611">
        <v>16551</v>
      </c>
      <c r="AH1611" s="1">
        <v>15331</v>
      </c>
      <c r="AI1611">
        <v>1941</v>
      </c>
      <c r="AJ1611">
        <v>12</v>
      </c>
      <c r="AK1611">
        <v>21</v>
      </c>
      <c r="AL1611">
        <v>355</v>
      </c>
      <c r="AN1611" s="2">
        <v>15331</v>
      </c>
      <c r="AO1611" t="s">
        <v>11872</v>
      </c>
      <c r="AQ1611" t="s">
        <v>11873</v>
      </c>
      <c r="BF1611" t="s">
        <v>108</v>
      </c>
      <c r="BG1611" t="s">
        <v>420</v>
      </c>
      <c r="BH1611" t="s">
        <v>767</v>
      </c>
      <c r="BI1611" t="s">
        <v>11874</v>
      </c>
      <c r="BJ1611" t="s">
        <v>11875</v>
      </c>
      <c r="BN1611">
        <v>38.006590000000003</v>
      </c>
      <c r="BO1611">
        <v>-122.665818</v>
      </c>
      <c r="BP1611" t="s">
        <v>113</v>
      </c>
      <c r="BQ1611">
        <v>1903</v>
      </c>
      <c r="BS1611" t="s">
        <v>114</v>
      </c>
      <c r="BU1611" t="s">
        <v>115</v>
      </c>
      <c r="CF1611" t="s">
        <v>114</v>
      </c>
      <c r="CG1611" s="3">
        <v>43959.370393518519</v>
      </c>
      <c r="CI1611">
        <v>70</v>
      </c>
      <c r="CJ1611" t="s">
        <v>11876</v>
      </c>
      <c r="CK1611" t="s">
        <v>11877</v>
      </c>
    </row>
    <row r="1612" spans="1:89" x14ac:dyDescent="0.45">
      <c r="A1612">
        <v>4454021</v>
      </c>
      <c r="B1612" t="s">
        <v>89</v>
      </c>
      <c r="E1612" t="s">
        <v>90</v>
      </c>
      <c r="F1612" t="s">
        <v>11878</v>
      </c>
      <c r="G1612" t="s">
        <v>11879</v>
      </c>
      <c r="I1612" t="s">
        <v>11867</v>
      </c>
      <c r="J1612" t="s">
        <v>638</v>
      </c>
      <c r="K1612" t="s">
        <v>639</v>
      </c>
      <c r="L1612" t="s">
        <v>8742</v>
      </c>
      <c r="M1612" t="s">
        <v>8743</v>
      </c>
      <c r="N1612" t="s">
        <v>11547</v>
      </c>
      <c r="O1612" t="s">
        <v>11880</v>
      </c>
      <c r="P1612">
        <v>378345</v>
      </c>
      <c r="Q1612" t="s">
        <v>855</v>
      </c>
      <c r="R1612" t="s">
        <v>11870</v>
      </c>
      <c r="T1612" t="s">
        <v>10023</v>
      </c>
      <c r="W1612" t="s">
        <v>103</v>
      </c>
      <c r="AE1612" t="s">
        <v>203</v>
      </c>
      <c r="AG1612">
        <v>10000</v>
      </c>
      <c r="AH1612" s="1">
        <v>13932</v>
      </c>
      <c r="AI1612">
        <v>1938</v>
      </c>
      <c r="AJ1612">
        <v>2</v>
      </c>
      <c r="AK1612">
        <v>21</v>
      </c>
      <c r="AL1612">
        <v>52</v>
      </c>
      <c r="AN1612" s="2">
        <v>13932</v>
      </c>
      <c r="AO1612" t="s">
        <v>11881</v>
      </c>
      <c r="AP1612" t="s">
        <v>11882</v>
      </c>
      <c r="AQ1612" t="s">
        <v>11883</v>
      </c>
      <c r="BF1612" t="s">
        <v>108</v>
      </c>
      <c r="BG1612" t="s">
        <v>1344</v>
      </c>
      <c r="BH1612" t="s">
        <v>7783</v>
      </c>
      <c r="BJ1612" t="s">
        <v>11884</v>
      </c>
      <c r="BN1612">
        <v>44.653452000000001</v>
      </c>
      <c r="BO1612">
        <v>-123.60844</v>
      </c>
      <c r="BP1612" t="s">
        <v>113</v>
      </c>
      <c r="BQ1612">
        <v>1015</v>
      </c>
      <c r="BS1612" t="s">
        <v>114</v>
      </c>
      <c r="BU1612" t="s">
        <v>115</v>
      </c>
      <c r="BX1612">
        <v>152</v>
      </c>
      <c r="CC1612" t="s">
        <v>11885</v>
      </c>
      <c r="CF1612" t="s">
        <v>114</v>
      </c>
      <c r="CG1612" s="3">
        <v>43959.370393518519</v>
      </c>
      <c r="CI1612">
        <v>70</v>
      </c>
      <c r="CJ1612" t="s">
        <v>11886</v>
      </c>
      <c r="CK1612" t="s">
        <v>11887</v>
      </c>
    </row>
    <row r="1613" spans="1:89" x14ac:dyDescent="0.45">
      <c r="A1613">
        <v>4454023</v>
      </c>
      <c r="B1613" t="s">
        <v>89</v>
      </c>
      <c r="E1613" t="s">
        <v>90</v>
      </c>
      <c r="F1613" t="s">
        <v>11888</v>
      </c>
      <c r="G1613" t="s">
        <v>11889</v>
      </c>
      <c r="I1613" t="s">
        <v>11867</v>
      </c>
      <c r="J1613" t="s">
        <v>638</v>
      </c>
      <c r="K1613" t="s">
        <v>639</v>
      </c>
      <c r="L1613" t="s">
        <v>8742</v>
      </c>
      <c r="M1613" t="s">
        <v>8743</v>
      </c>
      <c r="N1613" t="s">
        <v>11547</v>
      </c>
      <c r="O1613" t="s">
        <v>11880</v>
      </c>
      <c r="P1613">
        <v>378345</v>
      </c>
      <c r="Q1613" t="s">
        <v>855</v>
      </c>
      <c r="R1613" t="s">
        <v>11870</v>
      </c>
      <c r="T1613" t="s">
        <v>10023</v>
      </c>
      <c r="W1613" t="s">
        <v>103</v>
      </c>
      <c r="AE1613" t="s">
        <v>203</v>
      </c>
      <c r="AG1613">
        <v>10000</v>
      </c>
      <c r="AH1613" s="1">
        <v>13932</v>
      </c>
      <c r="AI1613">
        <v>1938</v>
      </c>
      <c r="AJ1613">
        <v>2</v>
      </c>
      <c r="AK1613">
        <v>21</v>
      </c>
      <c r="AL1613">
        <v>52</v>
      </c>
      <c r="AN1613" s="2">
        <v>13932</v>
      </c>
      <c r="AQ1613" t="s">
        <v>11883</v>
      </c>
      <c r="BF1613" t="s">
        <v>108</v>
      </c>
      <c r="BG1613" t="s">
        <v>1344</v>
      </c>
      <c r="BH1613" t="s">
        <v>7783</v>
      </c>
      <c r="BJ1613" t="s">
        <v>11890</v>
      </c>
      <c r="BN1613">
        <v>44.653452000000001</v>
      </c>
      <c r="BO1613">
        <v>-123.60844</v>
      </c>
      <c r="BP1613" t="s">
        <v>113</v>
      </c>
      <c r="BQ1613">
        <v>3036</v>
      </c>
      <c r="BS1613" t="s">
        <v>114</v>
      </c>
      <c r="BU1613" t="s">
        <v>115</v>
      </c>
      <c r="CF1613" t="s">
        <v>114</v>
      </c>
      <c r="CG1613" s="3">
        <v>43959.370393518519</v>
      </c>
      <c r="CI1613">
        <v>70</v>
      </c>
      <c r="CJ1613" t="s">
        <v>11891</v>
      </c>
      <c r="CK1613" t="s">
        <v>11892</v>
      </c>
    </row>
    <row r="1614" spans="1:89" x14ac:dyDescent="0.45">
      <c r="A1614">
        <v>4454027</v>
      </c>
      <c r="B1614" t="s">
        <v>89</v>
      </c>
      <c r="E1614" t="s">
        <v>90</v>
      </c>
      <c r="F1614" t="s">
        <v>11907</v>
      </c>
      <c r="G1614" t="s">
        <v>11908</v>
      </c>
      <c r="I1614" t="s">
        <v>11558</v>
      </c>
      <c r="J1614" t="s">
        <v>638</v>
      </c>
      <c r="K1614" t="s">
        <v>639</v>
      </c>
      <c r="L1614" t="s">
        <v>8742</v>
      </c>
      <c r="M1614" t="s">
        <v>8743</v>
      </c>
      <c r="N1614" t="s">
        <v>8914</v>
      </c>
      <c r="O1614" t="s">
        <v>11909</v>
      </c>
      <c r="P1614">
        <v>395030</v>
      </c>
      <c r="Q1614" t="s">
        <v>6869</v>
      </c>
      <c r="R1614" t="s">
        <v>11560</v>
      </c>
      <c r="T1614" t="s">
        <v>3107</v>
      </c>
      <c r="W1614" t="s">
        <v>103</v>
      </c>
      <c r="AE1614" t="s">
        <v>203</v>
      </c>
      <c r="AG1614">
        <v>14608</v>
      </c>
      <c r="AH1614" s="1">
        <v>14776</v>
      </c>
      <c r="AI1614">
        <v>1940</v>
      </c>
      <c r="AJ1614">
        <v>6</v>
      </c>
      <c r="AK1614">
        <v>14</v>
      </c>
      <c r="AL1614">
        <v>166</v>
      </c>
      <c r="AN1614" s="2">
        <v>14776</v>
      </c>
      <c r="AQ1614" t="s">
        <v>11910</v>
      </c>
      <c r="BF1614" t="s">
        <v>108</v>
      </c>
      <c r="BG1614" t="s">
        <v>420</v>
      </c>
      <c r="BH1614" t="s">
        <v>1000</v>
      </c>
      <c r="BI1614" t="s">
        <v>1001</v>
      </c>
      <c r="BJ1614" t="s">
        <v>11911</v>
      </c>
      <c r="BN1614">
        <v>41.339568999999997</v>
      </c>
      <c r="BO1614">
        <v>-122.287735</v>
      </c>
      <c r="BQ1614">
        <v>4735</v>
      </c>
      <c r="BS1614" t="s">
        <v>3080</v>
      </c>
      <c r="BU1614" t="s">
        <v>3071</v>
      </c>
      <c r="BV1614" t="s">
        <v>270</v>
      </c>
      <c r="BX1614">
        <v>2286</v>
      </c>
      <c r="CC1614" t="s">
        <v>5527</v>
      </c>
      <c r="CF1614" t="s">
        <v>114</v>
      </c>
      <c r="CG1614" s="3">
        <v>43959.370393518519</v>
      </c>
      <c r="CI1614">
        <v>70</v>
      </c>
      <c r="CJ1614" t="s">
        <v>11912</v>
      </c>
      <c r="CK1614" t="s">
        <v>11913</v>
      </c>
    </row>
    <row r="1615" spans="1:89" x14ac:dyDescent="0.45">
      <c r="A1615">
        <v>4454029</v>
      </c>
      <c r="B1615" t="s">
        <v>89</v>
      </c>
      <c r="E1615" t="s">
        <v>90</v>
      </c>
      <c r="F1615" t="s">
        <v>11914</v>
      </c>
      <c r="G1615" t="s">
        <v>11915</v>
      </c>
      <c r="I1615" t="s">
        <v>11558</v>
      </c>
      <c r="J1615" t="s">
        <v>638</v>
      </c>
      <c r="K1615" t="s">
        <v>639</v>
      </c>
      <c r="L1615" t="s">
        <v>8742</v>
      </c>
      <c r="M1615" t="s">
        <v>8743</v>
      </c>
      <c r="N1615" t="s">
        <v>8914</v>
      </c>
      <c r="O1615" t="s">
        <v>11909</v>
      </c>
      <c r="P1615">
        <v>395030</v>
      </c>
      <c r="Q1615" t="s">
        <v>6869</v>
      </c>
      <c r="R1615" t="s">
        <v>11560</v>
      </c>
      <c r="T1615" t="s">
        <v>3107</v>
      </c>
      <c r="W1615" t="s">
        <v>103</v>
      </c>
      <c r="AE1615" t="s">
        <v>203</v>
      </c>
      <c r="AF1615" t="s">
        <v>7835</v>
      </c>
      <c r="AG1615">
        <v>10155</v>
      </c>
      <c r="AH1615" s="1">
        <v>14055</v>
      </c>
      <c r="AI1615">
        <v>1938</v>
      </c>
      <c r="AJ1615">
        <v>6</v>
      </c>
      <c r="AK1615">
        <v>24</v>
      </c>
      <c r="AL1615">
        <v>175</v>
      </c>
      <c r="AN1615" s="2">
        <v>14055</v>
      </c>
      <c r="AP1615" t="s">
        <v>5848</v>
      </c>
      <c r="AQ1615" t="s">
        <v>11916</v>
      </c>
      <c r="BF1615" t="s">
        <v>108</v>
      </c>
      <c r="BG1615" t="s">
        <v>420</v>
      </c>
      <c r="BH1615" t="s">
        <v>1000</v>
      </c>
      <c r="BI1615" t="s">
        <v>1001</v>
      </c>
      <c r="BJ1615" t="s">
        <v>11917</v>
      </c>
      <c r="BN1615">
        <v>41.409320000000001</v>
      </c>
      <c r="BO1615">
        <v>-122.195009</v>
      </c>
      <c r="BP1615" t="s">
        <v>113</v>
      </c>
      <c r="BQ1615">
        <v>1807</v>
      </c>
      <c r="BS1615" t="s">
        <v>114</v>
      </c>
      <c r="BU1615" t="s">
        <v>115</v>
      </c>
      <c r="BX1615">
        <v>1981</v>
      </c>
      <c r="CC1615" t="s">
        <v>4447</v>
      </c>
      <c r="CF1615" t="s">
        <v>114</v>
      </c>
      <c r="CG1615" s="3">
        <v>43959.370393518519</v>
      </c>
      <c r="CI1615">
        <v>70</v>
      </c>
      <c r="CJ1615" t="s">
        <v>11918</v>
      </c>
      <c r="CK1615" t="s">
        <v>11919</v>
      </c>
    </row>
    <row r="1616" spans="1:89" x14ac:dyDescent="0.45">
      <c r="A1616">
        <v>4454030</v>
      </c>
      <c r="B1616" t="s">
        <v>89</v>
      </c>
      <c r="E1616" t="s">
        <v>90</v>
      </c>
      <c r="F1616" t="s">
        <v>11920</v>
      </c>
      <c r="G1616" t="s">
        <v>11921</v>
      </c>
      <c r="I1616" t="s">
        <v>11558</v>
      </c>
      <c r="J1616" t="s">
        <v>638</v>
      </c>
      <c r="K1616" t="s">
        <v>639</v>
      </c>
      <c r="L1616" t="s">
        <v>8742</v>
      </c>
      <c r="M1616" t="s">
        <v>8743</v>
      </c>
      <c r="N1616" t="s">
        <v>8914</v>
      </c>
      <c r="O1616" t="s">
        <v>11909</v>
      </c>
      <c r="P1616">
        <v>395030</v>
      </c>
      <c r="Q1616" t="s">
        <v>6869</v>
      </c>
      <c r="R1616" t="s">
        <v>11560</v>
      </c>
      <c r="T1616" t="s">
        <v>3107</v>
      </c>
      <c r="W1616" t="s">
        <v>103</v>
      </c>
      <c r="AE1616" t="s">
        <v>203</v>
      </c>
      <c r="AG1616">
        <v>14613</v>
      </c>
      <c r="AH1616" s="1">
        <v>14776</v>
      </c>
      <c r="AI1616">
        <v>1940</v>
      </c>
      <c r="AJ1616">
        <v>6</v>
      </c>
      <c r="AK1616">
        <v>14</v>
      </c>
      <c r="AL1616">
        <v>166</v>
      </c>
      <c r="AN1616" s="2">
        <v>14776</v>
      </c>
      <c r="AQ1616" t="s">
        <v>11922</v>
      </c>
      <c r="BF1616" t="s">
        <v>108</v>
      </c>
      <c r="BG1616" t="s">
        <v>420</v>
      </c>
      <c r="BH1616" t="s">
        <v>1000</v>
      </c>
      <c r="BI1616" t="s">
        <v>1001</v>
      </c>
      <c r="BJ1616" t="s">
        <v>1001</v>
      </c>
      <c r="BN1616">
        <v>41.309874999999998</v>
      </c>
      <c r="BO1616">
        <v>-122.31056700000001</v>
      </c>
      <c r="BP1616" t="s">
        <v>113</v>
      </c>
      <c r="BQ1616">
        <v>4412</v>
      </c>
      <c r="BS1616" t="s">
        <v>7278</v>
      </c>
      <c r="BU1616" t="s">
        <v>115</v>
      </c>
      <c r="BV1616" t="s">
        <v>270</v>
      </c>
      <c r="BX1616">
        <v>2134</v>
      </c>
      <c r="CC1616" t="s">
        <v>5850</v>
      </c>
      <c r="CF1616" t="s">
        <v>114</v>
      </c>
      <c r="CG1616" s="3">
        <v>43959.370393518519</v>
      </c>
      <c r="CI1616">
        <v>70</v>
      </c>
      <c r="CJ1616" t="s">
        <v>11923</v>
      </c>
      <c r="CK1616" t="s">
        <v>11924</v>
      </c>
    </row>
    <row r="1617" spans="1:89" x14ac:dyDescent="0.45">
      <c r="A1617">
        <v>4454032</v>
      </c>
      <c r="B1617" t="s">
        <v>89</v>
      </c>
      <c r="E1617" t="s">
        <v>90</v>
      </c>
      <c r="F1617" t="s">
        <v>11925</v>
      </c>
      <c r="G1617" t="s">
        <v>11926</v>
      </c>
      <c r="I1617" t="s">
        <v>11558</v>
      </c>
      <c r="J1617" t="s">
        <v>638</v>
      </c>
      <c r="K1617" t="s">
        <v>639</v>
      </c>
      <c r="L1617" t="s">
        <v>8742</v>
      </c>
      <c r="M1617" t="s">
        <v>8743</v>
      </c>
      <c r="N1617" t="s">
        <v>8914</v>
      </c>
      <c r="O1617" t="s">
        <v>11909</v>
      </c>
      <c r="P1617">
        <v>395030</v>
      </c>
      <c r="Q1617" t="s">
        <v>6869</v>
      </c>
      <c r="R1617" t="s">
        <v>11560</v>
      </c>
      <c r="T1617" t="s">
        <v>3107</v>
      </c>
      <c r="W1617" t="s">
        <v>103</v>
      </c>
      <c r="AE1617" t="s">
        <v>203</v>
      </c>
      <c r="AF1617" t="s">
        <v>7835</v>
      </c>
      <c r="AG1617">
        <v>10156</v>
      </c>
      <c r="AH1617" s="1">
        <v>14055</v>
      </c>
      <c r="AI1617">
        <v>1938</v>
      </c>
      <c r="AJ1617">
        <v>6</v>
      </c>
      <c r="AK1617">
        <v>24</v>
      </c>
      <c r="AL1617">
        <v>175</v>
      </c>
      <c r="AN1617" s="2">
        <v>14055</v>
      </c>
      <c r="AQ1617" t="s">
        <v>11927</v>
      </c>
      <c r="BF1617" t="s">
        <v>108</v>
      </c>
      <c r="BG1617" t="s">
        <v>420</v>
      </c>
      <c r="BH1617" t="s">
        <v>1000</v>
      </c>
      <c r="BI1617" t="s">
        <v>1001</v>
      </c>
      <c r="BJ1617" t="s">
        <v>10252</v>
      </c>
      <c r="BN1617">
        <v>41.351385000000001</v>
      </c>
      <c r="BO1617">
        <v>-122.250364</v>
      </c>
      <c r="BP1617" t="s">
        <v>113</v>
      </c>
      <c r="BQ1617">
        <v>2700</v>
      </c>
      <c r="BS1617" t="s">
        <v>114</v>
      </c>
      <c r="BU1617" t="s">
        <v>115</v>
      </c>
      <c r="BX1617">
        <v>1981</v>
      </c>
      <c r="CC1617" t="s">
        <v>4447</v>
      </c>
      <c r="CF1617" t="s">
        <v>114</v>
      </c>
      <c r="CG1617" s="3">
        <v>43959.370393518519</v>
      </c>
      <c r="CI1617">
        <v>70</v>
      </c>
      <c r="CJ1617" t="s">
        <v>11928</v>
      </c>
      <c r="CK1617" t="s">
        <v>11929</v>
      </c>
    </row>
    <row r="1618" spans="1:89" x14ac:dyDescent="0.45">
      <c r="A1618">
        <v>4454034</v>
      </c>
      <c r="B1618" t="s">
        <v>89</v>
      </c>
      <c r="E1618" t="s">
        <v>90</v>
      </c>
      <c r="F1618" t="s">
        <v>11930</v>
      </c>
      <c r="G1618" t="s">
        <v>11931</v>
      </c>
      <c r="I1618" t="s">
        <v>11558</v>
      </c>
      <c r="J1618" t="s">
        <v>638</v>
      </c>
      <c r="K1618" t="s">
        <v>639</v>
      </c>
      <c r="L1618" t="s">
        <v>8742</v>
      </c>
      <c r="M1618" t="s">
        <v>8743</v>
      </c>
      <c r="N1618" t="s">
        <v>8914</v>
      </c>
      <c r="O1618" t="s">
        <v>11909</v>
      </c>
      <c r="P1618">
        <v>395030</v>
      </c>
      <c r="Q1618" t="s">
        <v>6869</v>
      </c>
      <c r="R1618" t="s">
        <v>11560</v>
      </c>
      <c r="T1618" t="s">
        <v>3107</v>
      </c>
      <c r="W1618" t="s">
        <v>103</v>
      </c>
      <c r="AE1618" t="s">
        <v>203</v>
      </c>
      <c r="AG1618">
        <v>15539</v>
      </c>
      <c r="AH1618" s="1">
        <v>15168</v>
      </c>
      <c r="AI1618">
        <v>1941</v>
      </c>
      <c r="AJ1618">
        <v>7</v>
      </c>
      <c r="AK1618">
        <v>11</v>
      </c>
      <c r="AL1618">
        <v>192</v>
      </c>
      <c r="AN1618" s="2">
        <v>15168</v>
      </c>
      <c r="AO1618" t="s">
        <v>11932</v>
      </c>
      <c r="AP1618" t="s">
        <v>11933</v>
      </c>
      <c r="AQ1618" t="s">
        <v>11934</v>
      </c>
      <c r="BF1618" t="s">
        <v>108</v>
      </c>
      <c r="BG1618" t="s">
        <v>420</v>
      </c>
      <c r="BH1618" t="s">
        <v>1000</v>
      </c>
      <c r="BI1618" t="s">
        <v>1001</v>
      </c>
      <c r="BJ1618" t="s">
        <v>9749</v>
      </c>
      <c r="BN1618">
        <v>41.349516999999999</v>
      </c>
      <c r="BO1618">
        <v>-122.24942</v>
      </c>
      <c r="BP1618" t="s">
        <v>113</v>
      </c>
      <c r="BQ1618">
        <v>1690</v>
      </c>
      <c r="BS1618" t="s">
        <v>114</v>
      </c>
      <c r="BU1618" t="s">
        <v>115</v>
      </c>
      <c r="BX1618">
        <v>2134</v>
      </c>
      <c r="CC1618" t="s">
        <v>5850</v>
      </c>
      <c r="CF1618" t="s">
        <v>114</v>
      </c>
      <c r="CG1618" s="3">
        <v>43959.370393518519</v>
      </c>
      <c r="CI1618">
        <v>70</v>
      </c>
      <c r="CJ1618" t="s">
        <v>11935</v>
      </c>
      <c r="CK1618" t="s">
        <v>11936</v>
      </c>
    </row>
    <row r="1619" spans="1:89" x14ac:dyDescent="0.45">
      <c r="A1619">
        <v>4454036</v>
      </c>
      <c r="B1619" t="s">
        <v>89</v>
      </c>
      <c r="E1619" t="s">
        <v>90</v>
      </c>
      <c r="F1619" t="s">
        <v>11937</v>
      </c>
      <c r="G1619" t="s">
        <v>11938</v>
      </c>
      <c r="I1619" t="s">
        <v>11558</v>
      </c>
      <c r="J1619" t="s">
        <v>638</v>
      </c>
      <c r="K1619" t="s">
        <v>639</v>
      </c>
      <c r="L1619" t="s">
        <v>8742</v>
      </c>
      <c r="M1619" t="s">
        <v>8743</v>
      </c>
      <c r="N1619" t="s">
        <v>8914</v>
      </c>
      <c r="O1619" t="s">
        <v>11909</v>
      </c>
      <c r="P1619">
        <v>395030</v>
      </c>
      <c r="Q1619" t="s">
        <v>6869</v>
      </c>
      <c r="R1619" t="s">
        <v>11560</v>
      </c>
      <c r="T1619" t="s">
        <v>3107</v>
      </c>
      <c r="W1619" t="s">
        <v>103</v>
      </c>
      <c r="AE1619" t="s">
        <v>203</v>
      </c>
      <c r="AF1619" t="s">
        <v>2118</v>
      </c>
      <c r="AG1619">
        <v>18114</v>
      </c>
      <c r="AH1619" s="1">
        <v>16981</v>
      </c>
      <c r="AI1619">
        <v>1946</v>
      </c>
      <c r="AJ1619">
        <v>6</v>
      </c>
      <c r="AK1619">
        <v>28</v>
      </c>
      <c r="AL1619">
        <v>179</v>
      </c>
      <c r="AN1619" s="2">
        <v>16981</v>
      </c>
      <c r="AQ1619" t="s">
        <v>11939</v>
      </c>
      <c r="BF1619" t="s">
        <v>108</v>
      </c>
      <c r="BG1619" t="s">
        <v>420</v>
      </c>
      <c r="BH1619" t="s">
        <v>1000</v>
      </c>
      <c r="BI1619" t="s">
        <v>1001</v>
      </c>
      <c r="BJ1619" t="s">
        <v>9749</v>
      </c>
      <c r="BN1619">
        <v>41.355604999999997</v>
      </c>
      <c r="BO1619">
        <v>-122.24708099999999</v>
      </c>
      <c r="BP1619" t="s">
        <v>113</v>
      </c>
      <c r="BQ1619">
        <v>1935</v>
      </c>
      <c r="BS1619" t="s">
        <v>114</v>
      </c>
      <c r="BU1619" t="s">
        <v>115</v>
      </c>
      <c r="BX1619">
        <v>2134</v>
      </c>
      <c r="CC1619" t="s">
        <v>5850</v>
      </c>
      <c r="CF1619" t="s">
        <v>114</v>
      </c>
      <c r="CG1619" s="3">
        <v>43959.370393518519</v>
      </c>
      <c r="CI1619">
        <v>70</v>
      </c>
      <c r="CJ1619" t="s">
        <v>11940</v>
      </c>
      <c r="CK1619" t="s">
        <v>11941</v>
      </c>
    </row>
    <row r="1620" spans="1:89" x14ac:dyDescent="0.45">
      <c r="A1620">
        <v>4454037</v>
      </c>
      <c r="B1620" t="s">
        <v>89</v>
      </c>
      <c r="E1620" t="s">
        <v>90</v>
      </c>
      <c r="F1620" t="s">
        <v>11942</v>
      </c>
      <c r="G1620" t="s">
        <v>11943</v>
      </c>
      <c r="I1620" t="s">
        <v>11558</v>
      </c>
      <c r="J1620" t="s">
        <v>638</v>
      </c>
      <c r="K1620" t="s">
        <v>639</v>
      </c>
      <c r="L1620" t="s">
        <v>8742</v>
      </c>
      <c r="M1620" t="s">
        <v>8743</v>
      </c>
      <c r="N1620" t="s">
        <v>8914</v>
      </c>
      <c r="O1620" t="s">
        <v>11559</v>
      </c>
      <c r="P1620">
        <v>188148</v>
      </c>
      <c r="Q1620" t="s">
        <v>6869</v>
      </c>
      <c r="R1620" t="s">
        <v>11560</v>
      </c>
      <c r="T1620" t="s">
        <v>11561</v>
      </c>
      <c r="W1620" t="s">
        <v>103</v>
      </c>
      <c r="AE1620" t="s">
        <v>203</v>
      </c>
      <c r="AF1620" t="s">
        <v>2118</v>
      </c>
      <c r="AG1620">
        <v>24166</v>
      </c>
      <c r="AH1620" s="1">
        <v>17722</v>
      </c>
      <c r="AI1620">
        <v>1948</v>
      </c>
      <c r="AJ1620">
        <v>7</v>
      </c>
      <c r="AK1620">
        <v>8</v>
      </c>
      <c r="AL1620">
        <v>190</v>
      </c>
      <c r="AN1620" s="2">
        <v>17722</v>
      </c>
      <c r="AO1620" t="s">
        <v>11944</v>
      </c>
      <c r="AP1620" t="s">
        <v>11945</v>
      </c>
      <c r="AQ1620" t="s">
        <v>11946</v>
      </c>
      <c r="BF1620" t="s">
        <v>108</v>
      </c>
      <c r="BG1620" t="s">
        <v>2185</v>
      </c>
      <c r="BH1620" t="s">
        <v>10211</v>
      </c>
      <c r="BJ1620" t="s">
        <v>11947</v>
      </c>
      <c r="BN1620">
        <v>46.272804000000001</v>
      </c>
      <c r="BO1620">
        <v>-122.14036299999999</v>
      </c>
      <c r="BP1620" t="s">
        <v>113</v>
      </c>
      <c r="BQ1620">
        <v>3573</v>
      </c>
      <c r="BS1620" t="s">
        <v>114</v>
      </c>
      <c r="BU1620" t="s">
        <v>115</v>
      </c>
      <c r="BX1620">
        <v>975</v>
      </c>
      <c r="CC1620" t="s">
        <v>7249</v>
      </c>
      <c r="CF1620" t="s">
        <v>114</v>
      </c>
      <c r="CG1620" s="3">
        <v>43959.370393518519</v>
      </c>
      <c r="CI1620">
        <v>70</v>
      </c>
      <c r="CJ1620" t="s">
        <v>11948</v>
      </c>
      <c r="CK1620" t="s">
        <v>11949</v>
      </c>
    </row>
    <row r="1621" spans="1:89" x14ac:dyDescent="0.45">
      <c r="A1621">
        <v>4454042</v>
      </c>
      <c r="B1621" t="s">
        <v>89</v>
      </c>
      <c r="E1621" t="s">
        <v>90</v>
      </c>
      <c r="F1621" t="s">
        <v>11950</v>
      </c>
      <c r="G1621" t="s">
        <v>11951</v>
      </c>
      <c r="I1621" t="s">
        <v>11531</v>
      </c>
      <c r="J1621" t="s">
        <v>638</v>
      </c>
      <c r="K1621" t="s">
        <v>639</v>
      </c>
      <c r="L1621" t="s">
        <v>8742</v>
      </c>
      <c r="M1621" t="s">
        <v>8743</v>
      </c>
      <c r="N1621" t="s">
        <v>11532</v>
      </c>
      <c r="O1621" t="s">
        <v>11952</v>
      </c>
      <c r="P1621">
        <v>414469</v>
      </c>
      <c r="Q1621" t="s">
        <v>11953</v>
      </c>
      <c r="R1621" t="s">
        <v>11535</v>
      </c>
      <c r="T1621" t="s">
        <v>11954</v>
      </c>
      <c r="W1621" t="s">
        <v>103</v>
      </c>
      <c r="AE1621" t="s">
        <v>203</v>
      </c>
      <c r="AG1621">
        <v>20017</v>
      </c>
      <c r="AH1621" s="1">
        <v>17338</v>
      </c>
      <c r="AI1621">
        <v>1947</v>
      </c>
      <c r="AJ1621">
        <v>6</v>
      </c>
      <c r="AK1621">
        <v>20</v>
      </c>
      <c r="AL1621">
        <v>171</v>
      </c>
      <c r="AN1621" s="2">
        <v>17338</v>
      </c>
      <c r="AO1621" t="s">
        <v>11955</v>
      </c>
      <c r="AP1621" t="s">
        <v>11956</v>
      </c>
      <c r="AQ1621" t="s">
        <v>11957</v>
      </c>
      <c r="BF1621" t="s">
        <v>108</v>
      </c>
      <c r="BG1621" t="s">
        <v>420</v>
      </c>
      <c r="BH1621" t="s">
        <v>1000</v>
      </c>
      <c r="BI1621" t="s">
        <v>1001</v>
      </c>
      <c r="BJ1621" t="s">
        <v>9749</v>
      </c>
      <c r="BN1621">
        <v>41.355058</v>
      </c>
      <c r="BO1621">
        <v>-122.244399</v>
      </c>
      <c r="BP1621" t="s">
        <v>113</v>
      </c>
      <c r="BQ1621">
        <v>2225</v>
      </c>
      <c r="BS1621" t="s">
        <v>114</v>
      </c>
      <c r="BU1621" t="s">
        <v>115</v>
      </c>
      <c r="BX1621">
        <v>2</v>
      </c>
      <c r="BY1621">
        <v>1829</v>
      </c>
      <c r="CC1621" t="s">
        <v>11958</v>
      </c>
      <c r="CF1621" t="s">
        <v>114</v>
      </c>
      <c r="CG1621" s="3">
        <v>43959.380590277775</v>
      </c>
      <c r="CI1621">
        <v>70</v>
      </c>
      <c r="CJ1621" t="s">
        <v>11959</v>
      </c>
      <c r="CK1621" t="s">
        <v>11960</v>
      </c>
    </row>
    <row r="1622" spans="1:89" x14ac:dyDescent="0.45">
      <c r="A1622">
        <v>4454045</v>
      </c>
      <c r="B1622" t="s">
        <v>89</v>
      </c>
      <c r="E1622" t="s">
        <v>90</v>
      </c>
      <c r="F1622" t="s">
        <v>11961</v>
      </c>
      <c r="G1622" t="s">
        <v>11962</v>
      </c>
      <c r="I1622" t="s">
        <v>11531</v>
      </c>
      <c r="J1622" t="s">
        <v>638</v>
      </c>
      <c r="K1622" t="s">
        <v>639</v>
      </c>
      <c r="L1622" t="s">
        <v>8742</v>
      </c>
      <c r="M1622" t="s">
        <v>8743</v>
      </c>
      <c r="N1622" t="s">
        <v>11532</v>
      </c>
      <c r="O1622" t="s">
        <v>11952</v>
      </c>
      <c r="P1622">
        <v>414469</v>
      </c>
      <c r="Q1622" t="s">
        <v>11953</v>
      </c>
      <c r="R1622" t="s">
        <v>11535</v>
      </c>
      <c r="T1622" t="s">
        <v>11954</v>
      </c>
      <c r="W1622" t="s">
        <v>103</v>
      </c>
      <c r="AE1622" t="s">
        <v>203</v>
      </c>
      <c r="AF1622" t="s">
        <v>2118</v>
      </c>
      <c r="AG1622">
        <v>23844</v>
      </c>
      <c r="AH1622" s="1">
        <v>17698</v>
      </c>
      <c r="AI1622">
        <v>1948</v>
      </c>
      <c r="AJ1622">
        <v>6</v>
      </c>
      <c r="AK1622">
        <v>14</v>
      </c>
      <c r="AL1622">
        <v>166</v>
      </c>
      <c r="AN1622" s="2">
        <v>17698</v>
      </c>
      <c r="AO1622" t="s">
        <v>11963</v>
      </c>
      <c r="AP1622" t="s">
        <v>11964</v>
      </c>
      <c r="AQ1622" t="s">
        <v>11965</v>
      </c>
      <c r="BF1622" t="s">
        <v>108</v>
      </c>
      <c r="BG1622" t="s">
        <v>1344</v>
      </c>
      <c r="BH1622" t="s">
        <v>7673</v>
      </c>
      <c r="BI1622" t="s">
        <v>11966</v>
      </c>
      <c r="BJ1622" t="s">
        <v>11967</v>
      </c>
      <c r="BN1622">
        <v>45.866681</v>
      </c>
      <c r="BO1622">
        <v>-118.333461</v>
      </c>
      <c r="BP1622" t="s">
        <v>113</v>
      </c>
      <c r="BQ1622">
        <v>4139</v>
      </c>
      <c r="BS1622" t="s">
        <v>114</v>
      </c>
      <c r="BU1622" t="s">
        <v>115</v>
      </c>
      <c r="BX1622">
        <v>1372</v>
      </c>
      <c r="CF1622" t="s">
        <v>114</v>
      </c>
      <c r="CG1622" s="3">
        <v>43959.370393518519</v>
      </c>
      <c r="CI1622">
        <v>70</v>
      </c>
      <c r="CJ1622" t="s">
        <v>11968</v>
      </c>
      <c r="CK1622" t="s">
        <v>11969</v>
      </c>
    </row>
    <row r="1623" spans="1:89" x14ac:dyDescent="0.45">
      <c r="A1623">
        <v>4454047</v>
      </c>
      <c r="B1623" t="s">
        <v>89</v>
      </c>
      <c r="E1623" t="s">
        <v>90</v>
      </c>
      <c r="F1623" t="s">
        <v>11970</v>
      </c>
      <c r="G1623" t="s">
        <v>11971</v>
      </c>
      <c r="I1623" t="s">
        <v>8897</v>
      </c>
      <c r="J1623" t="s">
        <v>638</v>
      </c>
      <c r="K1623" t="s">
        <v>639</v>
      </c>
      <c r="L1623" t="s">
        <v>1353</v>
      </c>
      <c r="M1623" t="s">
        <v>2832</v>
      </c>
      <c r="N1623" t="s">
        <v>6411</v>
      </c>
      <c r="O1623" t="s">
        <v>11972</v>
      </c>
      <c r="P1623">
        <v>433376</v>
      </c>
      <c r="Q1623" t="s">
        <v>11973</v>
      </c>
      <c r="R1623" t="s">
        <v>8900</v>
      </c>
      <c r="T1623" t="s">
        <v>11974</v>
      </c>
      <c r="W1623" t="s">
        <v>103</v>
      </c>
      <c r="AE1623" t="s">
        <v>203</v>
      </c>
      <c r="AG1623">
        <v>19691</v>
      </c>
      <c r="AH1623" s="1">
        <v>17320</v>
      </c>
      <c r="AI1623">
        <v>1947</v>
      </c>
      <c r="AJ1623">
        <v>6</v>
      </c>
      <c r="AK1623">
        <v>2</v>
      </c>
      <c r="AL1623">
        <v>153</v>
      </c>
      <c r="AN1623" s="2">
        <v>17320</v>
      </c>
      <c r="AO1623" t="s">
        <v>11975</v>
      </c>
      <c r="AQ1623" t="s">
        <v>11976</v>
      </c>
      <c r="BF1623" t="s">
        <v>108</v>
      </c>
      <c r="BG1623" t="s">
        <v>2185</v>
      </c>
      <c r="BH1623" t="s">
        <v>2186</v>
      </c>
      <c r="BI1623" t="s">
        <v>2187</v>
      </c>
      <c r="BJ1623" t="s">
        <v>11977</v>
      </c>
      <c r="BN1623">
        <v>46.731273999999999</v>
      </c>
      <c r="BO1623">
        <v>-117.179616</v>
      </c>
      <c r="BP1623" t="s">
        <v>113</v>
      </c>
      <c r="BQ1623">
        <v>5639</v>
      </c>
      <c r="BU1623" t="s">
        <v>115</v>
      </c>
      <c r="CF1623" t="s">
        <v>114</v>
      </c>
      <c r="CG1623" s="3">
        <v>43959.370393518519</v>
      </c>
      <c r="CI1623">
        <v>70</v>
      </c>
      <c r="CJ1623" t="s">
        <v>11978</v>
      </c>
      <c r="CK1623" t="s">
        <v>11979</v>
      </c>
    </row>
    <row r="1624" spans="1:89" x14ac:dyDescent="0.45">
      <c r="A1624">
        <v>4454050</v>
      </c>
      <c r="B1624" t="s">
        <v>89</v>
      </c>
      <c r="E1624" t="s">
        <v>90</v>
      </c>
      <c r="F1624" t="s">
        <v>11980</v>
      </c>
      <c r="G1624" t="s">
        <v>11981</v>
      </c>
      <c r="I1624" t="s">
        <v>11531</v>
      </c>
      <c r="J1624" t="s">
        <v>638</v>
      </c>
      <c r="K1624" t="s">
        <v>639</v>
      </c>
      <c r="L1624" t="s">
        <v>8742</v>
      </c>
      <c r="M1624" t="s">
        <v>8743</v>
      </c>
      <c r="N1624" t="s">
        <v>11532</v>
      </c>
      <c r="O1624" t="s">
        <v>11533</v>
      </c>
      <c r="P1624">
        <v>414470</v>
      </c>
      <c r="Q1624" t="s">
        <v>11534</v>
      </c>
      <c r="R1624" t="s">
        <v>11535</v>
      </c>
      <c r="T1624" t="s">
        <v>11536</v>
      </c>
      <c r="W1624" t="s">
        <v>103</v>
      </c>
      <c r="AE1624" t="s">
        <v>203</v>
      </c>
      <c r="AG1624">
        <v>16630</v>
      </c>
      <c r="AH1624" s="1">
        <v>15491</v>
      </c>
      <c r="AI1624">
        <v>1942</v>
      </c>
      <c r="AJ1624">
        <v>5</v>
      </c>
      <c r="AK1624">
        <v>30</v>
      </c>
      <c r="AL1624">
        <v>150</v>
      </c>
      <c r="AN1624" s="2">
        <v>15491</v>
      </c>
      <c r="AP1624" t="s">
        <v>11982</v>
      </c>
      <c r="BF1624" t="s">
        <v>108</v>
      </c>
      <c r="BG1624" t="s">
        <v>420</v>
      </c>
      <c r="BH1624" t="s">
        <v>1000</v>
      </c>
      <c r="BI1624" t="s">
        <v>1001</v>
      </c>
      <c r="BJ1624" t="s">
        <v>10252</v>
      </c>
      <c r="BN1624">
        <v>41.339568999999997</v>
      </c>
      <c r="BO1624">
        <v>-122.287735</v>
      </c>
      <c r="BQ1624">
        <v>4735</v>
      </c>
      <c r="BS1624" t="s">
        <v>3080</v>
      </c>
      <c r="BU1624" t="s">
        <v>3071</v>
      </c>
      <c r="BV1624" t="s">
        <v>270</v>
      </c>
      <c r="BX1624">
        <v>1524</v>
      </c>
      <c r="CC1624" t="s">
        <v>3072</v>
      </c>
      <c r="CF1624" t="s">
        <v>114</v>
      </c>
      <c r="CG1624" s="3">
        <v>43959.370393518519</v>
      </c>
      <c r="CI1624">
        <v>70</v>
      </c>
      <c r="CJ1624" t="s">
        <v>11983</v>
      </c>
      <c r="CK1624" t="s">
        <v>11984</v>
      </c>
    </row>
    <row r="1625" spans="1:89" x14ac:dyDescent="0.45">
      <c r="A1625">
        <v>4454054</v>
      </c>
      <c r="B1625" t="s">
        <v>89</v>
      </c>
      <c r="E1625" t="s">
        <v>90</v>
      </c>
      <c r="F1625" t="s">
        <v>11985</v>
      </c>
      <c r="G1625" t="s">
        <v>11986</v>
      </c>
      <c r="I1625" t="s">
        <v>11531</v>
      </c>
      <c r="J1625" t="s">
        <v>638</v>
      </c>
      <c r="K1625" t="s">
        <v>639</v>
      </c>
      <c r="L1625" t="s">
        <v>8742</v>
      </c>
      <c r="M1625" t="s">
        <v>8743</v>
      </c>
      <c r="N1625" t="s">
        <v>11532</v>
      </c>
      <c r="O1625" t="s">
        <v>11533</v>
      </c>
      <c r="P1625">
        <v>414470</v>
      </c>
      <c r="Q1625" t="s">
        <v>11534</v>
      </c>
      <c r="R1625" t="s">
        <v>11535</v>
      </c>
      <c r="T1625" t="s">
        <v>11536</v>
      </c>
      <c r="W1625" t="s">
        <v>103</v>
      </c>
      <c r="AE1625" t="s">
        <v>203</v>
      </c>
      <c r="AG1625">
        <v>16638</v>
      </c>
      <c r="AH1625" s="1">
        <v>15492</v>
      </c>
      <c r="AI1625">
        <v>1942</v>
      </c>
      <c r="AJ1625">
        <v>5</v>
      </c>
      <c r="AK1625">
        <v>31</v>
      </c>
      <c r="AL1625">
        <v>151</v>
      </c>
      <c r="AN1625" s="2">
        <v>15492</v>
      </c>
      <c r="AQ1625" t="s">
        <v>11987</v>
      </c>
      <c r="BF1625" t="s">
        <v>108</v>
      </c>
      <c r="BG1625" t="s">
        <v>420</v>
      </c>
      <c r="BH1625" t="s">
        <v>1000</v>
      </c>
      <c r="BI1625" t="s">
        <v>11988</v>
      </c>
      <c r="BJ1625" t="s">
        <v>11988</v>
      </c>
      <c r="BN1625">
        <v>41.309874999999998</v>
      </c>
      <c r="BO1625">
        <v>-122.31056700000001</v>
      </c>
      <c r="BQ1625">
        <v>4412</v>
      </c>
      <c r="BS1625" t="s">
        <v>11989</v>
      </c>
      <c r="BU1625" t="s">
        <v>810</v>
      </c>
      <c r="BV1625" t="s">
        <v>270</v>
      </c>
      <c r="BX1625">
        <v>1067</v>
      </c>
      <c r="CC1625" t="s">
        <v>10771</v>
      </c>
      <c r="CF1625" t="s">
        <v>114</v>
      </c>
      <c r="CG1625" s="3">
        <v>43959.370393518519</v>
      </c>
      <c r="CI1625">
        <v>70</v>
      </c>
      <c r="CJ1625" t="s">
        <v>11990</v>
      </c>
      <c r="CK1625" t="s">
        <v>11991</v>
      </c>
    </row>
    <row r="1626" spans="1:89" x14ac:dyDescent="0.45">
      <c r="A1626">
        <v>4454079</v>
      </c>
      <c r="B1626" t="s">
        <v>89</v>
      </c>
      <c r="E1626" t="s">
        <v>90</v>
      </c>
      <c r="F1626" t="s">
        <v>12000</v>
      </c>
      <c r="G1626" t="s">
        <v>12001</v>
      </c>
      <c r="I1626" t="s">
        <v>11994</v>
      </c>
      <c r="J1626" t="s">
        <v>638</v>
      </c>
      <c r="K1626" t="s">
        <v>639</v>
      </c>
      <c r="L1626" t="s">
        <v>8742</v>
      </c>
      <c r="M1626" t="s">
        <v>8743</v>
      </c>
      <c r="N1626" t="s">
        <v>8914</v>
      </c>
      <c r="O1626" t="s">
        <v>11995</v>
      </c>
      <c r="P1626">
        <v>313842</v>
      </c>
      <c r="Q1626" t="s">
        <v>1440</v>
      </c>
      <c r="R1626" t="s">
        <v>11996</v>
      </c>
      <c r="T1626" t="s">
        <v>11997</v>
      </c>
      <c r="W1626" t="s">
        <v>103</v>
      </c>
      <c r="AE1626" t="s">
        <v>203</v>
      </c>
      <c r="AG1626">
        <v>6871</v>
      </c>
      <c r="AH1626" s="1">
        <v>13258</v>
      </c>
      <c r="AI1626">
        <v>1936</v>
      </c>
      <c r="AJ1626">
        <v>4</v>
      </c>
      <c r="AK1626">
        <v>18</v>
      </c>
      <c r="AL1626">
        <v>109</v>
      </c>
      <c r="AN1626" s="2">
        <v>13258</v>
      </c>
      <c r="BF1626" t="s">
        <v>108</v>
      </c>
      <c r="BG1626" t="s">
        <v>109</v>
      </c>
      <c r="BH1626" t="s">
        <v>719</v>
      </c>
      <c r="BI1626" t="s">
        <v>1471</v>
      </c>
      <c r="BJ1626" t="s">
        <v>1471</v>
      </c>
      <c r="BN1626">
        <v>38.973405</v>
      </c>
      <c r="BO1626">
        <v>-83.163515000000004</v>
      </c>
      <c r="BQ1626">
        <v>210</v>
      </c>
      <c r="BS1626" t="s">
        <v>2489</v>
      </c>
      <c r="BU1626" t="s">
        <v>284</v>
      </c>
      <c r="BV1626" t="s">
        <v>270</v>
      </c>
      <c r="CF1626" t="s">
        <v>114</v>
      </c>
      <c r="CG1626" s="3">
        <v>43959.370393518519</v>
      </c>
      <c r="CI1626">
        <v>70</v>
      </c>
      <c r="CJ1626" t="s">
        <v>12002</v>
      </c>
      <c r="CK1626" t="s">
        <v>12003</v>
      </c>
    </row>
    <row r="1627" spans="1:89" x14ac:dyDescent="0.45">
      <c r="A1627">
        <v>4454081</v>
      </c>
      <c r="B1627" t="s">
        <v>89</v>
      </c>
      <c r="E1627" t="s">
        <v>90</v>
      </c>
      <c r="F1627" t="s">
        <v>12004</v>
      </c>
      <c r="G1627" t="s">
        <v>12005</v>
      </c>
      <c r="I1627" t="s">
        <v>11994</v>
      </c>
      <c r="J1627" t="s">
        <v>638</v>
      </c>
      <c r="K1627" t="s">
        <v>639</v>
      </c>
      <c r="L1627" t="s">
        <v>8742</v>
      </c>
      <c r="M1627" t="s">
        <v>8743</v>
      </c>
      <c r="N1627" t="s">
        <v>8914</v>
      </c>
      <c r="O1627" t="s">
        <v>11995</v>
      </c>
      <c r="P1627">
        <v>313842</v>
      </c>
      <c r="Q1627" t="s">
        <v>1440</v>
      </c>
      <c r="R1627" t="s">
        <v>11996</v>
      </c>
      <c r="T1627" t="s">
        <v>11997</v>
      </c>
      <c r="W1627" t="s">
        <v>103</v>
      </c>
      <c r="AE1627" t="s">
        <v>203</v>
      </c>
      <c r="AG1627">
        <v>8208</v>
      </c>
      <c r="AH1627" s="1">
        <v>13629</v>
      </c>
      <c r="AI1627">
        <v>1937</v>
      </c>
      <c r="AJ1627">
        <v>4</v>
      </c>
      <c r="AK1627">
        <v>24</v>
      </c>
      <c r="AL1627">
        <v>114</v>
      </c>
      <c r="AN1627" s="2">
        <v>13629</v>
      </c>
      <c r="BF1627" t="s">
        <v>108</v>
      </c>
      <c r="BG1627" t="s">
        <v>109</v>
      </c>
      <c r="BH1627" t="s">
        <v>9921</v>
      </c>
      <c r="BI1627" t="s">
        <v>9922</v>
      </c>
      <c r="BJ1627" t="s">
        <v>9922</v>
      </c>
      <c r="BN1627">
        <v>39.806449000000001</v>
      </c>
      <c r="BO1627">
        <v>-83.886874000000006</v>
      </c>
      <c r="BQ1627">
        <v>2090</v>
      </c>
      <c r="BS1627" t="s">
        <v>9923</v>
      </c>
      <c r="BU1627" t="s">
        <v>2767</v>
      </c>
      <c r="BV1627" t="s">
        <v>270</v>
      </c>
      <c r="CF1627" t="s">
        <v>114</v>
      </c>
      <c r="CG1627" s="3">
        <v>43959.370393518519</v>
      </c>
      <c r="CI1627">
        <v>70</v>
      </c>
      <c r="CJ1627" t="s">
        <v>12006</v>
      </c>
      <c r="CK1627" t="s">
        <v>12007</v>
      </c>
    </row>
    <row r="1628" spans="1:89" x14ac:dyDescent="0.45">
      <c r="A1628">
        <v>4454087</v>
      </c>
      <c r="B1628" t="s">
        <v>89</v>
      </c>
      <c r="E1628" t="s">
        <v>90</v>
      </c>
      <c r="F1628" t="s">
        <v>12012</v>
      </c>
      <c r="G1628" t="s">
        <v>12013</v>
      </c>
      <c r="I1628" t="s">
        <v>11994</v>
      </c>
      <c r="J1628" t="s">
        <v>638</v>
      </c>
      <c r="K1628" t="s">
        <v>639</v>
      </c>
      <c r="L1628" t="s">
        <v>8742</v>
      </c>
      <c r="M1628" t="s">
        <v>8743</v>
      </c>
      <c r="N1628" t="s">
        <v>8914</v>
      </c>
      <c r="O1628" t="s">
        <v>11995</v>
      </c>
      <c r="P1628">
        <v>313842</v>
      </c>
      <c r="Q1628" t="s">
        <v>1440</v>
      </c>
      <c r="R1628" t="s">
        <v>11996</v>
      </c>
      <c r="T1628" t="s">
        <v>11997</v>
      </c>
      <c r="W1628" t="s">
        <v>103</v>
      </c>
      <c r="AE1628" t="s">
        <v>203</v>
      </c>
      <c r="AG1628">
        <v>6824</v>
      </c>
      <c r="AH1628" s="1">
        <v>13251</v>
      </c>
      <c r="AI1628">
        <v>1936</v>
      </c>
      <c r="AJ1628">
        <v>4</v>
      </c>
      <c r="AK1628">
        <v>11</v>
      </c>
      <c r="AL1628">
        <v>102</v>
      </c>
      <c r="AN1628" s="2">
        <v>13251</v>
      </c>
      <c r="BF1628" t="s">
        <v>108</v>
      </c>
      <c r="BG1628" t="s">
        <v>109</v>
      </c>
      <c r="BH1628" t="s">
        <v>719</v>
      </c>
      <c r="BI1628" t="s">
        <v>6210</v>
      </c>
      <c r="BJ1628" t="s">
        <v>6210</v>
      </c>
      <c r="BN1628">
        <v>38.957152999999998</v>
      </c>
      <c r="BO1628">
        <v>-82.590901000000002</v>
      </c>
      <c r="BP1628" t="s">
        <v>113</v>
      </c>
      <c r="BQ1628">
        <v>301</v>
      </c>
      <c r="BS1628" t="s">
        <v>114</v>
      </c>
      <c r="BU1628" t="s">
        <v>115</v>
      </c>
      <c r="CF1628" t="s">
        <v>114</v>
      </c>
      <c r="CG1628" s="3">
        <v>43959.370393518519</v>
      </c>
      <c r="CI1628">
        <v>70</v>
      </c>
      <c r="CJ1628" t="s">
        <v>12014</v>
      </c>
      <c r="CK1628" t="s">
        <v>12015</v>
      </c>
    </row>
    <row r="1629" spans="1:89" x14ac:dyDescent="0.45">
      <c r="A1629">
        <v>4454089</v>
      </c>
      <c r="B1629" t="s">
        <v>89</v>
      </c>
      <c r="E1629" t="s">
        <v>90</v>
      </c>
      <c r="F1629" t="s">
        <v>12016</v>
      </c>
      <c r="G1629" t="s">
        <v>12017</v>
      </c>
      <c r="I1629" t="s">
        <v>11994</v>
      </c>
      <c r="J1629" t="s">
        <v>638</v>
      </c>
      <c r="K1629" t="s">
        <v>639</v>
      </c>
      <c r="L1629" t="s">
        <v>8742</v>
      </c>
      <c r="M1629" t="s">
        <v>8743</v>
      </c>
      <c r="N1629" t="s">
        <v>8914</v>
      </c>
      <c r="O1629" t="s">
        <v>11995</v>
      </c>
      <c r="P1629">
        <v>313842</v>
      </c>
      <c r="Q1629" t="s">
        <v>1440</v>
      </c>
      <c r="R1629" t="s">
        <v>11996</v>
      </c>
      <c r="T1629" t="s">
        <v>11997</v>
      </c>
      <c r="W1629" t="s">
        <v>103</v>
      </c>
      <c r="AE1629" t="s">
        <v>203</v>
      </c>
      <c r="AG1629">
        <v>8234</v>
      </c>
      <c r="AH1629" s="1">
        <v>13636</v>
      </c>
      <c r="AI1629">
        <v>1937</v>
      </c>
      <c r="AJ1629">
        <v>5</v>
      </c>
      <c r="AK1629">
        <v>1</v>
      </c>
      <c r="AL1629">
        <v>121</v>
      </c>
      <c r="AN1629" s="2">
        <v>13636</v>
      </c>
      <c r="BF1629" t="s">
        <v>108</v>
      </c>
      <c r="BG1629" t="s">
        <v>109</v>
      </c>
      <c r="BH1629" t="s">
        <v>719</v>
      </c>
      <c r="BI1629" t="s">
        <v>1471</v>
      </c>
      <c r="BJ1629" t="s">
        <v>1471</v>
      </c>
      <c r="BN1629">
        <v>38.973405</v>
      </c>
      <c r="BO1629">
        <v>-83.163515000000004</v>
      </c>
      <c r="BQ1629">
        <v>210</v>
      </c>
      <c r="BS1629" t="s">
        <v>2489</v>
      </c>
      <c r="BU1629" t="s">
        <v>284</v>
      </c>
      <c r="BV1629" t="s">
        <v>270</v>
      </c>
      <c r="CF1629" t="s">
        <v>114</v>
      </c>
      <c r="CG1629" s="3">
        <v>43959.370393518519</v>
      </c>
      <c r="CI1629">
        <v>70</v>
      </c>
      <c r="CJ1629" t="s">
        <v>12018</v>
      </c>
      <c r="CK1629" t="s">
        <v>12019</v>
      </c>
    </row>
    <row r="1630" spans="1:89" x14ac:dyDescent="0.45">
      <c r="A1630">
        <v>4454092</v>
      </c>
      <c r="B1630" t="s">
        <v>89</v>
      </c>
      <c r="E1630" t="s">
        <v>90</v>
      </c>
      <c r="F1630" t="s">
        <v>12025</v>
      </c>
      <c r="G1630" t="s">
        <v>12026</v>
      </c>
      <c r="I1630" t="s">
        <v>11994</v>
      </c>
      <c r="J1630" t="s">
        <v>638</v>
      </c>
      <c r="K1630" t="s">
        <v>639</v>
      </c>
      <c r="L1630" t="s">
        <v>8742</v>
      </c>
      <c r="M1630" t="s">
        <v>8743</v>
      </c>
      <c r="N1630" t="s">
        <v>8914</v>
      </c>
      <c r="O1630" t="s">
        <v>11995</v>
      </c>
      <c r="P1630">
        <v>313842</v>
      </c>
      <c r="Q1630" t="s">
        <v>1440</v>
      </c>
      <c r="R1630" t="s">
        <v>11996</v>
      </c>
      <c r="T1630" t="s">
        <v>11997</v>
      </c>
      <c r="W1630" t="s">
        <v>103</v>
      </c>
      <c r="AE1630" t="s">
        <v>203</v>
      </c>
      <c r="AG1630">
        <v>2206</v>
      </c>
      <c r="AH1630" s="1">
        <v>12148</v>
      </c>
      <c r="AI1630">
        <v>1933</v>
      </c>
      <c r="AJ1630">
        <v>4</v>
      </c>
      <c r="AK1630">
        <v>4</v>
      </c>
      <c r="AL1630">
        <v>94</v>
      </c>
      <c r="AN1630" s="2">
        <v>12148</v>
      </c>
      <c r="AQ1630" t="s">
        <v>6638</v>
      </c>
      <c r="BF1630" t="s">
        <v>108</v>
      </c>
      <c r="BG1630" t="s">
        <v>109</v>
      </c>
      <c r="BH1630" t="s">
        <v>2423</v>
      </c>
      <c r="BI1630" t="s">
        <v>6372</v>
      </c>
      <c r="BJ1630" t="s">
        <v>6372</v>
      </c>
      <c r="BN1630">
        <v>39.209510000000002</v>
      </c>
      <c r="BO1630">
        <v>-83.340190000000007</v>
      </c>
      <c r="BQ1630">
        <v>1807</v>
      </c>
      <c r="BS1630" t="s">
        <v>6373</v>
      </c>
      <c r="BU1630" t="s">
        <v>284</v>
      </c>
      <c r="BV1630" t="s">
        <v>270</v>
      </c>
      <c r="CF1630" t="s">
        <v>114</v>
      </c>
      <c r="CG1630" s="3">
        <v>43959.370393518519</v>
      </c>
      <c r="CI1630">
        <v>70</v>
      </c>
      <c r="CJ1630" t="s">
        <v>12027</v>
      </c>
      <c r="CK1630" t="s">
        <v>12028</v>
      </c>
    </row>
    <row r="1631" spans="1:89" x14ac:dyDescent="0.45">
      <c r="A1631">
        <v>4454094</v>
      </c>
      <c r="B1631" t="s">
        <v>89</v>
      </c>
      <c r="E1631" t="s">
        <v>90</v>
      </c>
      <c r="F1631" t="s">
        <v>12029</v>
      </c>
      <c r="G1631" t="s">
        <v>12030</v>
      </c>
      <c r="I1631" t="s">
        <v>11994</v>
      </c>
      <c r="J1631" t="s">
        <v>638</v>
      </c>
      <c r="K1631" t="s">
        <v>639</v>
      </c>
      <c r="L1631" t="s">
        <v>8742</v>
      </c>
      <c r="M1631" t="s">
        <v>8743</v>
      </c>
      <c r="N1631" t="s">
        <v>8914</v>
      </c>
      <c r="O1631" t="s">
        <v>11995</v>
      </c>
      <c r="P1631">
        <v>313842</v>
      </c>
      <c r="Q1631" t="s">
        <v>1440</v>
      </c>
      <c r="R1631" t="s">
        <v>11996</v>
      </c>
      <c r="T1631" t="s">
        <v>11997</v>
      </c>
      <c r="W1631" t="s">
        <v>103</v>
      </c>
      <c r="AE1631" t="s">
        <v>203</v>
      </c>
      <c r="AG1631">
        <v>8219</v>
      </c>
      <c r="AH1631" s="1">
        <v>13636</v>
      </c>
      <c r="AI1631">
        <v>1937</v>
      </c>
      <c r="AJ1631">
        <v>5</v>
      </c>
      <c r="AK1631">
        <v>1</v>
      </c>
      <c r="AL1631">
        <v>121</v>
      </c>
      <c r="AN1631" s="2">
        <v>13636</v>
      </c>
      <c r="BF1631" t="s">
        <v>108</v>
      </c>
      <c r="BG1631" t="s">
        <v>109</v>
      </c>
      <c r="BH1631" t="s">
        <v>719</v>
      </c>
      <c r="BI1631" t="s">
        <v>1471</v>
      </c>
      <c r="BJ1631" t="s">
        <v>1471</v>
      </c>
      <c r="BN1631">
        <v>38.973405</v>
      </c>
      <c r="BO1631">
        <v>-83.163515000000004</v>
      </c>
      <c r="BQ1631">
        <v>210</v>
      </c>
      <c r="BS1631" t="s">
        <v>2489</v>
      </c>
      <c r="BU1631" t="s">
        <v>284</v>
      </c>
      <c r="BV1631" t="s">
        <v>270</v>
      </c>
      <c r="CF1631" t="s">
        <v>114</v>
      </c>
      <c r="CG1631" s="3">
        <v>43959.370393518519</v>
      </c>
      <c r="CI1631">
        <v>70</v>
      </c>
      <c r="CJ1631" t="s">
        <v>12031</v>
      </c>
      <c r="CK1631" t="s">
        <v>12032</v>
      </c>
    </row>
    <row r="1632" spans="1:89" x14ac:dyDescent="0.45">
      <c r="A1632">
        <v>4454095</v>
      </c>
      <c r="B1632" t="s">
        <v>89</v>
      </c>
      <c r="E1632" t="s">
        <v>90</v>
      </c>
      <c r="F1632" t="s">
        <v>12033</v>
      </c>
      <c r="G1632" t="s">
        <v>12034</v>
      </c>
      <c r="I1632" t="s">
        <v>11994</v>
      </c>
      <c r="J1632" t="s">
        <v>638</v>
      </c>
      <c r="K1632" t="s">
        <v>639</v>
      </c>
      <c r="L1632" t="s">
        <v>8742</v>
      </c>
      <c r="M1632" t="s">
        <v>8743</v>
      </c>
      <c r="N1632" t="s">
        <v>8914</v>
      </c>
      <c r="O1632" t="s">
        <v>11995</v>
      </c>
      <c r="P1632">
        <v>313842</v>
      </c>
      <c r="Q1632" t="s">
        <v>1440</v>
      </c>
      <c r="R1632" t="s">
        <v>11996</v>
      </c>
      <c r="T1632" t="s">
        <v>11997</v>
      </c>
      <c r="W1632" t="s">
        <v>103</v>
      </c>
      <c r="AE1632" t="s">
        <v>203</v>
      </c>
      <c r="AG1632">
        <v>8219</v>
      </c>
      <c r="AH1632" s="1">
        <v>13636</v>
      </c>
      <c r="AI1632">
        <v>1937</v>
      </c>
      <c r="AJ1632">
        <v>5</v>
      </c>
      <c r="AK1632">
        <v>1</v>
      </c>
      <c r="AL1632">
        <v>121</v>
      </c>
      <c r="AN1632" s="2">
        <v>13636</v>
      </c>
      <c r="BF1632" t="s">
        <v>108</v>
      </c>
      <c r="BG1632" t="s">
        <v>109</v>
      </c>
      <c r="BH1632" t="s">
        <v>719</v>
      </c>
      <c r="BI1632" t="s">
        <v>1471</v>
      </c>
      <c r="BJ1632" t="s">
        <v>1471</v>
      </c>
      <c r="BN1632">
        <v>38.973405</v>
      </c>
      <c r="BO1632">
        <v>-83.163515000000004</v>
      </c>
      <c r="BQ1632">
        <v>210</v>
      </c>
      <c r="BS1632" t="s">
        <v>2489</v>
      </c>
      <c r="BU1632" t="s">
        <v>284</v>
      </c>
      <c r="BV1632" t="s">
        <v>270</v>
      </c>
      <c r="CF1632" t="s">
        <v>114</v>
      </c>
      <c r="CG1632" s="3">
        <v>43959.370393518519</v>
      </c>
      <c r="CI1632">
        <v>70</v>
      </c>
      <c r="CJ1632" t="s">
        <v>12035</v>
      </c>
      <c r="CK1632" t="s">
        <v>12036</v>
      </c>
    </row>
    <row r="1633" spans="1:89" x14ac:dyDescent="0.45">
      <c r="A1633">
        <v>4454096</v>
      </c>
      <c r="B1633" t="s">
        <v>89</v>
      </c>
      <c r="E1633" t="s">
        <v>90</v>
      </c>
      <c r="F1633" t="s">
        <v>12037</v>
      </c>
      <c r="G1633" t="s">
        <v>12038</v>
      </c>
      <c r="I1633" t="s">
        <v>11994</v>
      </c>
      <c r="J1633" t="s">
        <v>638</v>
      </c>
      <c r="K1633" t="s">
        <v>639</v>
      </c>
      <c r="L1633" t="s">
        <v>8742</v>
      </c>
      <c r="M1633" t="s">
        <v>8743</v>
      </c>
      <c r="N1633" t="s">
        <v>8914</v>
      </c>
      <c r="O1633" t="s">
        <v>11995</v>
      </c>
      <c r="P1633">
        <v>313842</v>
      </c>
      <c r="Q1633" t="s">
        <v>1440</v>
      </c>
      <c r="R1633" t="s">
        <v>11996</v>
      </c>
      <c r="T1633" t="s">
        <v>11997</v>
      </c>
      <c r="W1633" t="s">
        <v>103</v>
      </c>
      <c r="AE1633" t="s">
        <v>203</v>
      </c>
      <c r="AG1633">
        <v>6797</v>
      </c>
      <c r="AH1633" s="1">
        <v>13231</v>
      </c>
      <c r="AI1633">
        <v>1936</v>
      </c>
      <c r="AJ1633">
        <v>3</v>
      </c>
      <c r="AK1633">
        <v>22</v>
      </c>
      <c r="AL1633">
        <v>82</v>
      </c>
      <c r="AN1633" s="2">
        <v>13231</v>
      </c>
      <c r="BF1633" t="s">
        <v>108</v>
      </c>
      <c r="BG1633" t="s">
        <v>109</v>
      </c>
      <c r="BH1633" t="s">
        <v>719</v>
      </c>
      <c r="BI1633" t="s">
        <v>1471</v>
      </c>
      <c r="BJ1633" t="s">
        <v>1471</v>
      </c>
      <c r="BN1633">
        <v>38.973405</v>
      </c>
      <c r="BO1633">
        <v>-83.163515000000004</v>
      </c>
      <c r="BQ1633">
        <v>210</v>
      </c>
      <c r="BS1633" t="s">
        <v>2489</v>
      </c>
      <c r="BU1633" t="s">
        <v>284</v>
      </c>
      <c r="BV1633" t="s">
        <v>270</v>
      </c>
      <c r="CF1633" t="s">
        <v>114</v>
      </c>
      <c r="CG1633" s="3">
        <v>43959.370393518519</v>
      </c>
      <c r="CI1633">
        <v>70</v>
      </c>
      <c r="CJ1633" t="s">
        <v>12039</v>
      </c>
      <c r="CK1633" t="s">
        <v>12040</v>
      </c>
    </row>
    <row r="1634" spans="1:89" x14ac:dyDescent="0.45">
      <c r="A1634">
        <v>4454097</v>
      </c>
      <c r="B1634" t="s">
        <v>89</v>
      </c>
      <c r="E1634" t="s">
        <v>90</v>
      </c>
      <c r="F1634" t="s">
        <v>12041</v>
      </c>
      <c r="G1634" t="s">
        <v>12042</v>
      </c>
      <c r="I1634" t="s">
        <v>11994</v>
      </c>
      <c r="J1634" t="s">
        <v>638</v>
      </c>
      <c r="K1634" t="s">
        <v>639</v>
      </c>
      <c r="L1634" t="s">
        <v>8742</v>
      </c>
      <c r="M1634" t="s">
        <v>8743</v>
      </c>
      <c r="N1634" t="s">
        <v>8914</v>
      </c>
      <c r="O1634" t="s">
        <v>11995</v>
      </c>
      <c r="P1634">
        <v>313842</v>
      </c>
      <c r="Q1634" t="s">
        <v>1440</v>
      </c>
      <c r="R1634" t="s">
        <v>11996</v>
      </c>
      <c r="T1634" t="s">
        <v>11997</v>
      </c>
      <c r="W1634" t="s">
        <v>103</v>
      </c>
      <c r="AE1634" t="s">
        <v>203</v>
      </c>
      <c r="AG1634">
        <v>6857</v>
      </c>
      <c r="AH1634" s="1">
        <v>13252</v>
      </c>
      <c r="AI1634">
        <v>1936</v>
      </c>
      <c r="AJ1634">
        <v>4</v>
      </c>
      <c r="AK1634">
        <v>12</v>
      </c>
      <c r="AL1634">
        <v>103</v>
      </c>
      <c r="AN1634" s="2">
        <v>13252</v>
      </c>
      <c r="BF1634" t="s">
        <v>108</v>
      </c>
      <c r="BG1634" t="s">
        <v>109</v>
      </c>
      <c r="BH1634" t="s">
        <v>719</v>
      </c>
      <c r="BI1634" t="s">
        <v>1471</v>
      </c>
      <c r="BJ1634" t="s">
        <v>1471</v>
      </c>
      <c r="BN1634">
        <v>38.973405</v>
      </c>
      <c r="BO1634">
        <v>-83.163515000000004</v>
      </c>
      <c r="BQ1634">
        <v>210</v>
      </c>
      <c r="BS1634" t="s">
        <v>2489</v>
      </c>
      <c r="BU1634" t="s">
        <v>284</v>
      </c>
      <c r="BV1634" t="s">
        <v>270</v>
      </c>
      <c r="CF1634" t="s">
        <v>114</v>
      </c>
      <c r="CG1634" s="3">
        <v>43959.370393518519</v>
      </c>
      <c r="CI1634">
        <v>70</v>
      </c>
      <c r="CJ1634" t="s">
        <v>12043</v>
      </c>
      <c r="CK1634" t="s">
        <v>12044</v>
      </c>
    </row>
    <row r="1635" spans="1:89" x14ac:dyDescent="0.45">
      <c r="A1635">
        <v>4454099</v>
      </c>
      <c r="B1635" t="s">
        <v>89</v>
      </c>
      <c r="E1635" t="s">
        <v>90</v>
      </c>
      <c r="F1635" t="s">
        <v>12045</v>
      </c>
      <c r="G1635" t="s">
        <v>12046</v>
      </c>
      <c r="I1635" t="s">
        <v>11994</v>
      </c>
      <c r="J1635" t="s">
        <v>638</v>
      </c>
      <c r="K1635" t="s">
        <v>639</v>
      </c>
      <c r="L1635" t="s">
        <v>8742</v>
      </c>
      <c r="M1635" t="s">
        <v>8743</v>
      </c>
      <c r="N1635" t="s">
        <v>8914</v>
      </c>
      <c r="O1635" t="s">
        <v>11995</v>
      </c>
      <c r="P1635">
        <v>313842</v>
      </c>
      <c r="Q1635" t="s">
        <v>1440</v>
      </c>
      <c r="R1635" t="s">
        <v>11996</v>
      </c>
      <c r="T1635" t="s">
        <v>11997</v>
      </c>
      <c r="W1635" t="s">
        <v>103</v>
      </c>
      <c r="AE1635" t="s">
        <v>203</v>
      </c>
      <c r="AG1635">
        <v>6857</v>
      </c>
      <c r="AH1635" s="1">
        <v>13252</v>
      </c>
      <c r="AI1635">
        <v>1936</v>
      </c>
      <c r="AJ1635">
        <v>4</v>
      </c>
      <c r="AK1635">
        <v>12</v>
      </c>
      <c r="AL1635">
        <v>103</v>
      </c>
      <c r="AN1635" s="2">
        <v>13252</v>
      </c>
      <c r="BF1635" t="s">
        <v>108</v>
      </c>
      <c r="BG1635" t="s">
        <v>109</v>
      </c>
      <c r="BH1635" t="s">
        <v>719</v>
      </c>
      <c r="BI1635" t="s">
        <v>1471</v>
      </c>
      <c r="BJ1635" t="s">
        <v>1471</v>
      </c>
      <c r="BN1635">
        <v>38.973405</v>
      </c>
      <c r="BO1635">
        <v>-83.163515000000004</v>
      </c>
      <c r="BQ1635">
        <v>210</v>
      </c>
      <c r="BS1635" t="s">
        <v>2489</v>
      </c>
      <c r="BU1635" t="s">
        <v>284</v>
      </c>
      <c r="BV1635" t="s">
        <v>270</v>
      </c>
      <c r="CF1635" t="s">
        <v>114</v>
      </c>
      <c r="CG1635" s="3">
        <v>43959.370393518519</v>
      </c>
      <c r="CI1635">
        <v>70</v>
      </c>
      <c r="CJ1635" t="s">
        <v>12047</v>
      </c>
      <c r="CK1635" t="s">
        <v>12048</v>
      </c>
    </row>
    <row r="1636" spans="1:89" x14ac:dyDescent="0.45">
      <c r="A1636">
        <v>4454100</v>
      </c>
      <c r="B1636" t="s">
        <v>89</v>
      </c>
      <c r="E1636" t="s">
        <v>90</v>
      </c>
      <c r="F1636" t="s">
        <v>12049</v>
      </c>
      <c r="G1636" t="s">
        <v>12050</v>
      </c>
      <c r="I1636" t="s">
        <v>11994</v>
      </c>
      <c r="J1636" t="s">
        <v>638</v>
      </c>
      <c r="K1636" t="s">
        <v>639</v>
      </c>
      <c r="L1636" t="s">
        <v>8742</v>
      </c>
      <c r="M1636" t="s">
        <v>8743</v>
      </c>
      <c r="N1636" t="s">
        <v>8914</v>
      </c>
      <c r="O1636" t="s">
        <v>11995</v>
      </c>
      <c r="P1636">
        <v>313842</v>
      </c>
      <c r="Q1636" t="s">
        <v>1440</v>
      </c>
      <c r="R1636" t="s">
        <v>11996</v>
      </c>
      <c r="T1636" t="s">
        <v>11997</v>
      </c>
      <c r="W1636" t="s">
        <v>103</v>
      </c>
      <c r="AE1636" t="s">
        <v>203</v>
      </c>
      <c r="AG1636">
        <v>6857</v>
      </c>
      <c r="AH1636" s="1">
        <v>13252</v>
      </c>
      <c r="AI1636">
        <v>1936</v>
      </c>
      <c r="AJ1636">
        <v>4</v>
      </c>
      <c r="AK1636">
        <v>12</v>
      </c>
      <c r="AL1636">
        <v>103</v>
      </c>
      <c r="AN1636" s="2">
        <v>13252</v>
      </c>
      <c r="BF1636" t="s">
        <v>108</v>
      </c>
      <c r="BG1636" t="s">
        <v>109</v>
      </c>
      <c r="BH1636" t="s">
        <v>719</v>
      </c>
      <c r="BI1636" t="s">
        <v>1471</v>
      </c>
      <c r="BJ1636" t="s">
        <v>1471</v>
      </c>
      <c r="BN1636">
        <v>38.973405</v>
      </c>
      <c r="BO1636">
        <v>-83.163515000000004</v>
      </c>
      <c r="BQ1636">
        <v>210</v>
      </c>
      <c r="BS1636" t="s">
        <v>2489</v>
      </c>
      <c r="BU1636" t="s">
        <v>284</v>
      </c>
      <c r="BV1636" t="s">
        <v>270</v>
      </c>
      <c r="CF1636" t="s">
        <v>114</v>
      </c>
      <c r="CG1636" s="3">
        <v>43959.370393518519</v>
      </c>
      <c r="CI1636">
        <v>70</v>
      </c>
      <c r="CJ1636" t="s">
        <v>12051</v>
      </c>
      <c r="CK1636" t="s">
        <v>12052</v>
      </c>
    </row>
    <row r="1637" spans="1:89" x14ac:dyDescent="0.45">
      <c r="A1637">
        <v>4454101</v>
      </c>
      <c r="B1637" t="s">
        <v>89</v>
      </c>
      <c r="E1637" t="s">
        <v>90</v>
      </c>
      <c r="F1637" t="s">
        <v>12053</v>
      </c>
      <c r="G1637" t="s">
        <v>12054</v>
      </c>
      <c r="I1637" t="s">
        <v>11994</v>
      </c>
      <c r="J1637" t="s">
        <v>638</v>
      </c>
      <c r="K1637" t="s">
        <v>639</v>
      </c>
      <c r="L1637" t="s">
        <v>8742</v>
      </c>
      <c r="M1637" t="s">
        <v>8743</v>
      </c>
      <c r="N1637" t="s">
        <v>8914</v>
      </c>
      <c r="O1637" t="s">
        <v>11995</v>
      </c>
      <c r="P1637">
        <v>313842</v>
      </c>
      <c r="Q1637" t="s">
        <v>1440</v>
      </c>
      <c r="R1637" t="s">
        <v>11996</v>
      </c>
      <c r="T1637" t="s">
        <v>11997</v>
      </c>
      <c r="W1637" t="s">
        <v>103</v>
      </c>
      <c r="AE1637" t="s">
        <v>203</v>
      </c>
      <c r="AG1637">
        <v>8249</v>
      </c>
      <c r="AH1637" s="1">
        <v>13636</v>
      </c>
      <c r="AI1637">
        <v>1937</v>
      </c>
      <c r="AJ1637">
        <v>5</v>
      </c>
      <c r="AK1637">
        <v>1</v>
      </c>
      <c r="AL1637">
        <v>121</v>
      </c>
      <c r="AN1637" s="2">
        <v>13636</v>
      </c>
      <c r="BF1637" t="s">
        <v>108</v>
      </c>
      <c r="BG1637" t="s">
        <v>109</v>
      </c>
      <c r="BH1637" t="s">
        <v>719</v>
      </c>
      <c r="BI1637" t="s">
        <v>1471</v>
      </c>
      <c r="BJ1637" t="s">
        <v>1471</v>
      </c>
      <c r="BN1637">
        <v>38.973405</v>
      </c>
      <c r="BO1637">
        <v>-83.163515000000004</v>
      </c>
      <c r="BQ1637">
        <v>210</v>
      </c>
      <c r="BS1637" t="s">
        <v>2489</v>
      </c>
      <c r="BU1637" t="s">
        <v>284</v>
      </c>
      <c r="BV1637" t="s">
        <v>270</v>
      </c>
      <c r="CF1637" t="s">
        <v>114</v>
      </c>
      <c r="CG1637" s="3">
        <v>43962.374571759261</v>
      </c>
      <c r="CI1637">
        <v>70</v>
      </c>
      <c r="CJ1637" t="s">
        <v>12055</v>
      </c>
      <c r="CK1637" t="s">
        <v>12056</v>
      </c>
    </row>
    <row r="1638" spans="1:89" x14ac:dyDescent="0.45">
      <c r="A1638">
        <v>4454102</v>
      </c>
      <c r="B1638" t="s">
        <v>89</v>
      </c>
      <c r="E1638" t="s">
        <v>90</v>
      </c>
      <c r="F1638" t="s">
        <v>12057</v>
      </c>
      <c r="G1638" t="s">
        <v>12058</v>
      </c>
      <c r="I1638" t="s">
        <v>11994</v>
      </c>
      <c r="J1638" t="s">
        <v>638</v>
      </c>
      <c r="K1638" t="s">
        <v>639</v>
      </c>
      <c r="L1638" t="s">
        <v>8742</v>
      </c>
      <c r="M1638" t="s">
        <v>8743</v>
      </c>
      <c r="N1638" t="s">
        <v>8914</v>
      </c>
      <c r="O1638" t="s">
        <v>11995</v>
      </c>
      <c r="P1638">
        <v>313842</v>
      </c>
      <c r="Q1638" t="s">
        <v>1440</v>
      </c>
      <c r="R1638" t="s">
        <v>11996</v>
      </c>
      <c r="T1638" t="s">
        <v>11997</v>
      </c>
      <c r="W1638" t="s">
        <v>103</v>
      </c>
      <c r="AE1638" t="s">
        <v>203</v>
      </c>
      <c r="AG1638">
        <v>8189</v>
      </c>
      <c r="AH1638" s="1">
        <v>13629</v>
      </c>
      <c r="AI1638">
        <v>1937</v>
      </c>
      <c r="AJ1638">
        <v>4</v>
      </c>
      <c r="AK1638">
        <v>24</v>
      </c>
      <c r="AL1638">
        <v>114</v>
      </c>
      <c r="AN1638" s="2">
        <v>13629</v>
      </c>
      <c r="BF1638" t="s">
        <v>108</v>
      </c>
      <c r="BG1638" t="s">
        <v>109</v>
      </c>
      <c r="BH1638" t="s">
        <v>9921</v>
      </c>
      <c r="BI1638" t="s">
        <v>9922</v>
      </c>
      <c r="BJ1638" t="s">
        <v>9922</v>
      </c>
      <c r="BN1638">
        <v>39.806449000000001</v>
      </c>
      <c r="BO1638">
        <v>-83.886874000000006</v>
      </c>
      <c r="BP1638" t="s">
        <v>113</v>
      </c>
      <c r="BQ1638">
        <v>2090</v>
      </c>
      <c r="BS1638" t="s">
        <v>114</v>
      </c>
      <c r="BU1638" t="s">
        <v>115</v>
      </c>
      <c r="CF1638" t="s">
        <v>114</v>
      </c>
      <c r="CG1638" s="3">
        <v>43959.370393518519</v>
      </c>
      <c r="CI1638">
        <v>70</v>
      </c>
      <c r="CJ1638" t="s">
        <v>12059</v>
      </c>
      <c r="CK1638" t="s">
        <v>12060</v>
      </c>
    </row>
    <row r="1639" spans="1:89" x14ac:dyDescent="0.45">
      <c r="A1639">
        <v>4632358</v>
      </c>
      <c r="B1639" t="s">
        <v>89</v>
      </c>
      <c r="E1639" t="s">
        <v>90</v>
      </c>
      <c r="F1639" t="s">
        <v>12065</v>
      </c>
      <c r="G1639" t="s">
        <v>12066</v>
      </c>
      <c r="I1639" t="s">
        <v>12067</v>
      </c>
      <c r="J1639" t="s">
        <v>638</v>
      </c>
      <c r="K1639" t="s">
        <v>639</v>
      </c>
      <c r="L1639" t="s">
        <v>8742</v>
      </c>
      <c r="M1639" t="s">
        <v>8743</v>
      </c>
      <c r="N1639" t="s">
        <v>12068</v>
      </c>
      <c r="O1639" t="s">
        <v>12069</v>
      </c>
      <c r="P1639">
        <v>103069</v>
      </c>
      <c r="Q1639" t="s">
        <v>12070</v>
      </c>
      <c r="R1639" t="s">
        <v>12071</v>
      </c>
      <c r="T1639" t="s">
        <v>12072</v>
      </c>
      <c r="W1639" t="s">
        <v>103</v>
      </c>
      <c r="AE1639" t="s">
        <v>203</v>
      </c>
      <c r="AG1639">
        <v>2349</v>
      </c>
      <c r="AH1639" s="1">
        <v>12212</v>
      </c>
      <c r="AI1639">
        <v>1933</v>
      </c>
      <c r="AJ1639">
        <v>6</v>
      </c>
      <c r="AK1639">
        <v>7</v>
      </c>
      <c r="AL1639">
        <v>158</v>
      </c>
      <c r="AN1639" s="2">
        <v>12212</v>
      </c>
      <c r="AQ1639" t="s">
        <v>12073</v>
      </c>
      <c r="BF1639" t="s">
        <v>108</v>
      </c>
      <c r="BG1639" t="s">
        <v>109</v>
      </c>
      <c r="BH1639" t="s">
        <v>206</v>
      </c>
      <c r="BJ1639" t="s">
        <v>208</v>
      </c>
      <c r="BN1639">
        <v>39.223027999999999</v>
      </c>
      <c r="BO1639">
        <v>-83.358086</v>
      </c>
      <c r="BP1639" t="s">
        <v>113</v>
      </c>
      <c r="BQ1639">
        <v>1205</v>
      </c>
      <c r="BS1639" t="s">
        <v>114</v>
      </c>
      <c r="BU1639" t="s">
        <v>115</v>
      </c>
      <c r="BV1639" t="s">
        <v>270</v>
      </c>
      <c r="CF1639" t="s">
        <v>114</v>
      </c>
      <c r="CG1639" s="3">
        <v>43959.370393518519</v>
      </c>
      <c r="CI1639">
        <v>70</v>
      </c>
      <c r="CJ1639" t="s">
        <v>12074</v>
      </c>
      <c r="CK1639" t="s">
        <v>12075</v>
      </c>
    </row>
    <row r="1640" spans="1:89" x14ac:dyDescent="0.45">
      <c r="A1640">
        <v>4632361</v>
      </c>
      <c r="B1640" t="s">
        <v>89</v>
      </c>
      <c r="E1640" t="s">
        <v>90</v>
      </c>
      <c r="F1640" t="s">
        <v>12076</v>
      </c>
      <c r="G1640" t="s">
        <v>12077</v>
      </c>
      <c r="I1640" t="s">
        <v>12078</v>
      </c>
      <c r="J1640" t="s">
        <v>638</v>
      </c>
      <c r="K1640" t="s">
        <v>639</v>
      </c>
      <c r="L1640" t="s">
        <v>12079</v>
      </c>
      <c r="M1640" t="s">
        <v>12080</v>
      </c>
      <c r="N1640" t="s">
        <v>12081</v>
      </c>
      <c r="O1640" t="s">
        <v>12082</v>
      </c>
      <c r="P1640">
        <v>655861</v>
      </c>
      <c r="Q1640" t="s">
        <v>12083</v>
      </c>
      <c r="R1640" t="s">
        <v>12084</v>
      </c>
      <c r="T1640" t="s">
        <v>12085</v>
      </c>
      <c r="W1640" t="s">
        <v>103</v>
      </c>
      <c r="AE1640" t="s">
        <v>203</v>
      </c>
      <c r="AG1640">
        <v>9915</v>
      </c>
      <c r="AH1640" s="1">
        <v>13910</v>
      </c>
      <c r="AI1640">
        <v>1938</v>
      </c>
      <c r="AJ1640">
        <v>1</v>
      </c>
      <c r="AK1640">
        <v>30</v>
      </c>
      <c r="AL1640">
        <v>30</v>
      </c>
      <c r="AN1640" s="2">
        <v>13910</v>
      </c>
      <c r="AQ1640" t="s">
        <v>12086</v>
      </c>
      <c r="BF1640" t="s">
        <v>108</v>
      </c>
      <c r="BG1640" t="s">
        <v>1344</v>
      </c>
      <c r="BH1640" t="s">
        <v>9870</v>
      </c>
      <c r="BJ1640" t="s">
        <v>9877</v>
      </c>
      <c r="BN1640">
        <v>44.488878999999997</v>
      </c>
      <c r="BO1640">
        <v>-122.534995</v>
      </c>
      <c r="BP1640" t="s">
        <v>113</v>
      </c>
      <c r="BQ1640">
        <v>72958</v>
      </c>
      <c r="BS1640" t="s">
        <v>114</v>
      </c>
      <c r="BU1640" t="s">
        <v>115</v>
      </c>
      <c r="CF1640" t="s">
        <v>114</v>
      </c>
      <c r="CG1640" s="3">
        <v>43959.370393518519</v>
      </c>
      <c r="CI1640">
        <v>70</v>
      </c>
      <c r="CJ1640" t="s">
        <v>12087</v>
      </c>
      <c r="CK1640" t="s">
        <v>12088</v>
      </c>
    </row>
    <row r="1641" spans="1:89" x14ac:dyDescent="0.45">
      <c r="A1641">
        <v>4632367</v>
      </c>
      <c r="B1641" t="s">
        <v>89</v>
      </c>
      <c r="E1641" t="s">
        <v>90</v>
      </c>
      <c r="F1641" t="s">
        <v>12089</v>
      </c>
      <c r="G1641" t="s">
        <v>12090</v>
      </c>
      <c r="I1641" t="s">
        <v>12078</v>
      </c>
      <c r="J1641" t="s">
        <v>638</v>
      </c>
      <c r="K1641" t="s">
        <v>639</v>
      </c>
      <c r="L1641" t="s">
        <v>12079</v>
      </c>
      <c r="M1641" t="s">
        <v>12080</v>
      </c>
      <c r="N1641" t="s">
        <v>12081</v>
      </c>
      <c r="O1641" t="s">
        <v>12091</v>
      </c>
      <c r="P1641">
        <v>439877</v>
      </c>
      <c r="Q1641" t="s">
        <v>12092</v>
      </c>
      <c r="R1641" t="s">
        <v>12084</v>
      </c>
      <c r="T1641" t="s">
        <v>829</v>
      </c>
      <c r="W1641" t="s">
        <v>103</v>
      </c>
      <c r="AE1641" t="s">
        <v>203</v>
      </c>
      <c r="AG1641">
        <v>16672</v>
      </c>
      <c r="AH1641" s="1">
        <v>17715</v>
      </c>
      <c r="AI1641">
        <v>1948</v>
      </c>
      <c r="AJ1641">
        <v>7</v>
      </c>
      <c r="AK1641">
        <v>1</v>
      </c>
      <c r="AL1641">
        <v>183</v>
      </c>
      <c r="AN1641" s="2">
        <v>15523</v>
      </c>
      <c r="AP1641" t="s">
        <v>12093</v>
      </c>
      <c r="AQ1641" t="s">
        <v>12094</v>
      </c>
      <c r="BF1641" t="s">
        <v>108</v>
      </c>
      <c r="BG1641" t="s">
        <v>420</v>
      </c>
      <c r="BH1641" t="s">
        <v>12095</v>
      </c>
      <c r="BJ1641" t="s">
        <v>12096</v>
      </c>
      <c r="BN1641">
        <v>40.493682999999997</v>
      </c>
      <c r="BO1641">
        <v>-121.407348</v>
      </c>
      <c r="BP1641" t="s">
        <v>113</v>
      </c>
      <c r="BQ1641">
        <v>16130</v>
      </c>
      <c r="BS1641" t="s">
        <v>12097</v>
      </c>
      <c r="BU1641" t="s">
        <v>115</v>
      </c>
      <c r="BX1641">
        <v>2286</v>
      </c>
      <c r="CC1641" t="s">
        <v>5527</v>
      </c>
      <c r="CF1641" t="s">
        <v>114</v>
      </c>
      <c r="CG1641" s="3">
        <v>43959.370393518519</v>
      </c>
      <c r="CI1641">
        <v>70</v>
      </c>
      <c r="CJ1641" t="s">
        <v>12098</v>
      </c>
      <c r="CK1641" t="s">
        <v>12099</v>
      </c>
    </row>
    <row r="1642" spans="1:89" x14ac:dyDescent="0.45">
      <c r="A1642">
        <v>4632374</v>
      </c>
      <c r="B1642" t="s">
        <v>89</v>
      </c>
      <c r="E1642" t="s">
        <v>90</v>
      </c>
      <c r="F1642" t="s">
        <v>12100</v>
      </c>
      <c r="G1642" t="s">
        <v>12101</v>
      </c>
      <c r="I1642" t="s">
        <v>12078</v>
      </c>
      <c r="J1642" t="s">
        <v>638</v>
      </c>
      <c r="K1642" t="s">
        <v>639</v>
      </c>
      <c r="L1642" t="s">
        <v>12079</v>
      </c>
      <c r="M1642" t="s">
        <v>12080</v>
      </c>
      <c r="N1642" t="s">
        <v>12081</v>
      </c>
      <c r="O1642" t="s">
        <v>12102</v>
      </c>
      <c r="P1642">
        <v>189675</v>
      </c>
      <c r="Q1642" t="s">
        <v>12103</v>
      </c>
      <c r="R1642" t="s">
        <v>12084</v>
      </c>
      <c r="T1642" t="s">
        <v>12104</v>
      </c>
      <c r="W1642" t="s">
        <v>103</v>
      </c>
      <c r="AE1642" t="s">
        <v>203</v>
      </c>
      <c r="AG1642">
        <v>8271</v>
      </c>
      <c r="AH1642" s="1">
        <v>13650</v>
      </c>
      <c r="AI1642">
        <v>1937</v>
      </c>
      <c r="AJ1642">
        <v>5</v>
      </c>
      <c r="AK1642">
        <v>15</v>
      </c>
      <c r="AL1642">
        <v>135</v>
      </c>
      <c r="AN1642" s="2">
        <v>13650</v>
      </c>
      <c r="AQ1642" t="s">
        <v>12105</v>
      </c>
      <c r="AX1642" t="s">
        <v>12106</v>
      </c>
      <c r="BF1642" t="s">
        <v>108</v>
      </c>
      <c r="BG1642" t="s">
        <v>109</v>
      </c>
      <c r="BH1642" t="s">
        <v>735</v>
      </c>
      <c r="BI1642" t="s">
        <v>1691</v>
      </c>
      <c r="BJ1642" t="s">
        <v>1691</v>
      </c>
      <c r="BN1642">
        <v>39.319226</v>
      </c>
      <c r="BO1642">
        <v>-84.252993000000004</v>
      </c>
      <c r="BQ1642">
        <v>3036</v>
      </c>
      <c r="BS1642" t="s">
        <v>6347</v>
      </c>
      <c r="BU1642" t="s">
        <v>2767</v>
      </c>
      <c r="BV1642" t="s">
        <v>270</v>
      </c>
      <c r="CF1642" t="s">
        <v>114</v>
      </c>
      <c r="CG1642" s="3">
        <v>43959.370393518519</v>
      </c>
      <c r="CI1642">
        <v>70</v>
      </c>
      <c r="CJ1642" t="s">
        <v>12107</v>
      </c>
      <c r="CK1642" t="s">
        <v>12108</v>
      </c>
    </row>
    <row r="1643" spans="1:89" x14ac:dyDescent="0.45">
      <c r="A1643">
        <v>4632394</v>
      </c>
      <c r="B1643" t="s">
        <v>89</v>
      </c>
      <c r="E1643" t="s">
        <v>90</v>
      </c>
      <c r="F1643" t="s">
        <v>12134</v>
      </c>
      <c r="G1643" t="s">
        <v>12135</v>
      </c>
      <c r="I1643" t="s">
        <v>12078</v>
      </c>
      <c r="J1643" t="s">
        <v>638</v>
      </c>
      <c r="K1643" t="s">
        <v>639</v>
      </c>
      <c r="L1643" t="s">
        <v>12079</v>
      </c>
      <c r="M1643" t="s">
        <v>12080</v>
      </c>
      <c r="N1643" t="s">
        <v>12081</v>
      </c>
      <c r="O1643" t="s">
        <v>12136</v>
      </c>
      <c r="P1643">
        <v>439886</v>
      </c>
      <c r="Q1643" t="s">
        <v>12137</v>
      </c>
      <c r="R1643" t="s">
        <v>12084</v>
      </c>
      <c r="T1643" t="s">
        <v>12138</v>
      </c>
      <c r="W1643" t="s">
        <v>103</v>
      </c>
      <c r="AE1643" t="s">
        <v>203</v>
      </c>
      <c r="AG1643" t="s">
        <v>105</v>
      </c>
      <c r="AH1643" t="s">
        <v>1503</v>
      </c>
      <c r="AI1643">
        <v>1934</v>
      </c>
      <c r="AN1643" t="s">
        <v>4469</v>
      </c>
      <c r="AQ1643" t="s">
        <v>12139</v>
      </c>
      <c r="BF1643" t="s">
        <v>108</v>
      </c>
      <c r="BG1643" t="s">
        <v>109</v>
      </c>
      <c r="BH1643" t="s">
        <v>110</v>
      </c>
      <c r="BJ1643" t="s">
        <v>149</v>
      </c>
      <c r="BN1643">
        <v>39.195531000000003</v>
      </c>
      <c r="BO1643">
        <v>-84.542775000000006</v>
      </c>
      <c r="BQ1643">
        <v>32153</v>
      </c>
      <c r="BS1643" t="s">
        <v>1641</v>
      </c>
      <c r="BU1643" t="s">
        <v>284</v>
      </c>
      <c r="BV1643" t="s">
        <v>270</v>
      </c>
      <c r="CF1643" t="s">
        <v>114</v>
      </c>
      <c r="CG1643" s="3">
        <v>43959.370393518519</v>
      </c>
      <c r="CI1643">
        <v>70</v>
      </c>
      <c r="CJ1643" t="s">
        <v>12140</v>
      </c>
      <c r="CK1643" t="s">
        <v>12141</v>
      </c>
    </row>
    <row r="1644" spans="1:89" x14ac:dyDescent="0.45">
      <c r="A1644">
        <v>4632397</v>
      </c>
      <c r="B1644" t="s">
        <v>89</v>
      </c>
      <c r="E1644" t="s">
        <v>90</v>
      </c>
      <c r="F1644" t="s">
        <v>12154</v>
      </c>
      <c r="G1644" t="s">
        <v>12155</v>
      </c>
      <c r="I1644" t="s">
        <v>12156</v>
      </c>
      <c r="J1644" t="s">
        <v>638</v>
      </c>
      <c r="K1644" t="s">
        <v>639</v>
      </c>
      <c r="L1644" t="s">
        <v>8742</v>
      </c>
      <c r="M1644" t="s">
        <v>8743</v>
      </c>
      <c r="N1644" t="s">
        <v>8874</v>
      </c>
      <c r="O1644" t="s">
        <v>12157</v>
      </c>
      <c r="P1644">
        <v>111895</v>
      </c>
      <c r="Q1644" t="s">
        <v>12158</v>
      </c>
      <c r="R1644" t="s">
        <v>12159</v>
      </c>
      <c r="T1644" t="s">
        <v>12160</v>
      </c>
      <c r="W1644" t="s">
        <v>103</v>
      </c>
      <c r="AE1644" t="s">
        <v>203</v>
      </c>
      <c r="AF1644" t="s">
        <v>12161</v>
      </c>
      <c r="AG1644">
        <v>10217</v>
      </c>
      <c r="AH1644" s="1">
        <v>14079</v>
      </c>
      <c r="AI1644">
        <v>1938</v>
      </c>
      <c r="AJ1644">
        <v>7</v>
      </c>
      <c r="AK1644">
        <v>18</v>
      </c>
      <c r="AL1644">
        <v>199</v>
      </c>
      <c r="AN1644" s="2">
        <v>14079</v>
      </c>
      <c r="AQ1644" t="s">
        <v>12162</v>
      </c>
      <c r="BF1644" t="s">
        <v>108</v>
      </c>
      <c r="BG1644" t="s">
        <v>420</v>
      </c>
      <c r="BH1644" t="s">
        <v>1000</v>
      </c>
      <c r="BI1644" t="s">
        <v>1001</v>
      </c>
      <c r="BJ1644" t="s">
        <v>12163</v>
      </c>
      <c r="BN1644">
        <v>41.372520000000002</v>
      </c>
      <c r="BO1644">
        <v>-122.23153000000001</v>
      </c>
      <c r="BQ1644">
        <v>1807</v>
      </c>
      <c r="BS1644" t="s">
        <v>1003</v>
      </c>
      <c r="BU1644" t="s">
        <v>810</v>
      </c>
      <c r="BV1644" t="s">
        <v>270</v>
      </c>
      <c r="BX1644">
        <v>2438</v>
      </c>
      <c r="CC1644" t="s">
        <v>1863</v>
      </c>
      <c r="CF1644" t="s">
        <v>114</v>
      </c>
      <c r="CG1644" s="3">
        <v>43959.370393518519</v>
      </c>
      <c r="CI1644">
        <v>70</v>
      </c>
      <c r="CJ1644" t="s">
        <v>12164</v>
      </c>
      <c r="CK1644" t="s">
        <v>12165</v>
      </c>
    </row>
    <row r="1645" spans="1:89" x14ac:dyDescent="0.45">
      <c r="A1645">
        <v>4632400</v>
      </c>
      <c r="B1645" t="s">
        <v>89</v>
      </c>
      <c r="E1645" t="s">
        <v>90</v>
      </c>
      <c r="F1645" t="s">
        <v>12166</v>
      </c>
      <c r="G1645" t="s">
        <v>12167</v>
      </c>
      <c r="I1645" t="s">
        <v>12156</v>
      </c>
      <c r="J1645" t="s">
        <v>638</v>
      </c>
      <c r="K1645" t="s">
        <v>639</v>
      </c>
      <c r="L1645" t="s">
        <v>8742</v>
      </c>
      <c r="M1645" t="s">
        <v>8743</v>
      </c>
      <c r="N1645" t="s">
        <v>8874</v>
      </c>
      <c r="O1645" t="s">
        <v>12157</v>
      </c>
      <c r="P1645">
        <v>111895</v>
      </c>
      <c r="Q1645" t="s">
        <v>12158</v>
      </c>
      <c r="R1645" t="s">
        <v>12159</v>
      </c>
      <c r="T1645" t="s">
        <v>12160</v>
      </c>
      <c r="W1645" t="s">
        <v>103</v>
      </c>
      <c r="AE1645" t="s">
        <v>203</v>
      </c>
      <c r="AF1645" t="s">
        <v>12161</v>
      </c>
      <c r="AG1645">
        <v>13261</v>
      </c>
      <c r="AH1645" s="1">
        <v>14413</v>
      </c>
      <c r="AI1645">
        <v>1939</v>
      </c>
      <c r="AJ1645">
        <v>6</v>
      </c>
      <c r="AK1645">
        <v>17</v>
      </c>
      <c r="AL1645">
        <v>168</v>
      </c>
      <c r="AN1645" s="2">
        <v>14413</v>
      </c>
      <c r="AQ1645" t="s">
        <v>12162</v>
      </c>
      <c r="BF1645" t="s">
        <v>108</v>
      </c>
      <c r="BG1645" t="s">
        <v>420</v>
      </c>
      <c r="BH1645" t="s">
        <v>1000</v>
      </c>
      <c r="BI1645" t="s">
        <v>1001</v>
      </c>
      <c r="BJ1645" t="s">
        <v>1002</v>
      </c>
      <c r="BN1645">
        <v>41.372520000000002</v>
      </c>
      <c r="BO1645">
        <v>-122.23153000000001</v>
      </c>
      <c r="BQ1645">
        <v>1807</v>
      </c>
      <c r="BS1645" t="s">
        <v>1003</v>
      </c>
      <c r="BU1645" t="s">
        <v>810</v>
      </c>
      <c r="BV1645" t="s">
        <v>270</v>
      </c>
      <c r="BX1645">
        <v>2438</v>
      </c>
      <c r="CC1645" t="s">
        <v>1863</v>
      </c>
      <c r="CF1645" t="s">
        <v>114</v>
      </c>
      <c r="CG1645" s="3">
        <v>43959.370393518519</v>
      </c>
      <c r="CI1645">
        <v>70</v>
      </c>
      <c r="CJ1645" t="s">
        <v>12168</v>
      </c>
      <c r="CK1645" t="s">
        <v>12169</v>
      </c>
    </row>
    <row r="1646" spans="1:89" x14ac:dyDescent="0.45">
      <c r="A1646">
        <v>4632452</v>
      </c>
      <c r="B1646" t="s">
        <v>89</v>
      </c>
      <c r="E1646" t="s">
        <v>90</v>
      </c>
      <c r="F1646" t="s">
        <v>12230</v>
      </c>
      <c r="G1646" t="s">
        <v>12231</v>
      </c>
      <c r="I1646" t="s">
        <v>12078</v>
      </c>
      <c r="J1646" t="s">
        <v>638</v>
      </c>
      <c r="K1646" t="s">
        <v>639</v>
      </c>
      <c r="L1646" t="s">
        <v>12079</v>
      </c>
      <c r="M1646" t="s">
        <v>12080</v>
      </c>
      <c r="N1646" t="s">
        <v>12081</v>
      </c>
      <c r="O1646" t="s">
        <v>12232</v>
      </c>
      <c r="P1646">
        <v>439819</v>
      </c>
      <c r="Q1646" t="s">
        <v>12233</v>
      </c>
      <c r="R1646" t="s">
        <v>12084</v>
      </c>
      <c r="T1646" t="s">
        <v>6769</v>
      </c>
      <c r="W1646" t="s">
        <v>103</v>
      </c>
      <c r="AE1646" t="s">
        <v>203</v>
      </c>
      <c r="AG1646">
        <v>15654</v>
      </c>
      <c r="AH1646" s="1">
        <v>15188</v>
      </c>
      <c r="AI1646">
        <v>1941</v>
      </c>
      <c r="AJ1646">
        <v>7</v>
      </c>
      <c r="AK1646">
        <v>31</v>
      </c>
      <c r="AL1646">
        <v>212</v>
      </c>
      <c r="AN1646" s="2">
        <v>15188</v>
      </c>
      <c r="AO1646" t="s">
        <v>12234</v>
      </c>
      <c r="AP1646" t="s">
        <v>12235</v>
      </c>
      <c r="AQ1646" t="s">
        <v>9179</v>
      </c>
      <c r="BF1646" t="s">
        <v>108</v>
      </c>
      <c r="BG1646" t="s">
        <v>420</v>
      </c>
      <c r="BH1646" t="s">
        <v>1000</v>
      </c>
      <c r="BI1646" t="s">
        <v>1001</v>
      </c>
      <c r="BJ1646" t="s">
        <v>9749</v>
      </c>
      <c r="BN1646">
        <v>41.350580000000001</v>
      </c>
      <c r="BO1646">
        <v>-122.250321</v>
      </c>
      <c r="BP1646" t="s">
        <v>113</v>
      </c>
      <c r="BQ1646">
        <v>2075</v>
      </c>
      <c r="BS1646" t="s">
        <v>114</v>
      </c>
      <c r="BU1646" t="s">
        <v>115</v>
      </c>
      <c r="BX1646">
        <v>1524</v>
      </c>
      <c r="BY1646">
        <v>1676</v>
      </c>
      <c r="CC1646" t="s">
        <v>12236</v>
      </c>
      <c r="CF1646" t="s">
        <v>114</v>
      </c>
      <c r="CG1646" s="3">
        <v>43959.370393518519</v>
      </c>
      <c r="CI1646">
        <v>70</v>
      </c>
      <c r="CJ1646" t="s">
        <v>12237</v>
      </c>
      <c r="CK1646" t="s">
        <v>12238</v>
      </c>
    </row>
    <row r="1647" spans="1:89" x14ac:dyDescent="0.45">
      <c r="A1647">
        <v>4632454</v>
      </c>
      <c r="B1647" t="s">
        <v>89</v>
      </c>
      <c r="E1647" t="s">
        <v>90</v>
      </c>
      <c r="F1647" t="s">
        <v>12239</v>
      </c>
      <c r="G1647" t="s">
        <v>12240</v>
      </c>
      <c r="I1647" t="s">
        <v>12078</v>
      </c>
      <c r="J1647" t="s">
        <v>638</v>
      </c>
      <c r="K1647" t="s">
        <v>639</v>
      </c>
      <c r="L1647" t="s">
        <v>12079</v>
      </c>
      <c r="M1647" t="s">
        <v>12080</v>
      </c>
      <c r="N1647" t="s">
        <v>12081</v>
      </c>
      <c r="O1647" t="s">
        <v>12232</v>
      </c>
      <c r="P1647">
        <v>439819</v>
      </c>
      <c r="Q1647" t="s">
        <v>12233</v>
      </c>
      <c r="R1647" t="s">
        <v>12084</v>
      </c>
      <c r="T1647" t="s">
        <v>6769</v>
      </c>
      <c r="W1647" t="s">
        <v>103</v>
      </c>
      <c r="AE1647" t="s">
        <v>203</v>
      </c>
      <c r="AF1647" t="s">
        <v>2118</v>
      </c>
      <c r="AG1647">
        <v>20302</v>
      </c>
      <c r="AH1647" s="1">
        <v>17366</v>
      </c>
      <c r="AI1647">
        <v>1947</v>
      </c>
      <c r="AJ1647">
        <v>7</v>
      </c>
      <c r="AK1647">
        <v>18</v>
      </c>
      <c r="AL1647">
        <v>199</v>
      </c>
      <c r="AN1647" s="2">
        <v>17366</v>
      </c>
      <c r="AP1647" t="s">
        <v>6033</v>
      </c>
      <c r="AQ1647" t="s">
        <v>6746</v>
      </c>
      <c r="BF1647" t="s">
        <v>108</v>
      </c>
      <c r="BG1647" t="s">
        <v>420</v>
      </c>
      <c r="BH1647" t="s">
        <v>1000</v>
      </c>
      <c r="BI1647" t="s">
        <v>1001</v>
      </c>
      <c r="BJ1647" t="s">
        <v>12241</v>
      </c>
      <c r="BN1647">
        <v>41.312930999999999</v>
      </c>
      <c r="BO1647">
        <v>-122.276954</v>
      </c>
      <c r="BQ1647">
        <v>1000</v>
      </c>
      <c r="BS1647" t="s">
        <v>5841</v>
      </c>
      <c r="BU1647" t="s">
        <v>3071</v>
      </c>
      <c r="BV1647" t="s">
        <v>270</v>
      </c>
      <c r="BX1647">
        <v>1219</v>
      </c>
      <c r="CC1647" t="s">
        <v>2027</v>
      </c>
      <c r="CF1647" t="s">
        <v>114</v>
      </c>
      <c r="CG1647" s="3">
        <v>43959.370393518519</v>
      </c>
      <c r="CI1647">
        <v>70</v>
      </c>
      <c r="CJ1647" t="s">
        <v>12242</v>
      </c>
      <c r="CK1647" t="s">
        <v>12243</v>
      </c>
    </row>
    <row r="1648" spans="1:89" x14ac:dyDescent="0.45">
      <c r="A1648">
        <v>4632457</v>
      </c>
      <c r="B1648" t="s">
        <v>89</v>
      </c>
      <c r="E1648" t="s">
        <v>90</v>
      </c>
      <c r="F1648" t="s">
        <v>12244</v>
      </c>
      <c r="G1648" t="s">
        <v>12245</v>
      </c>
      <c r="I1648" t="s">
        <v>12078</v>
      </c>
      <c r="J1648" t="s">
        <v>638</v>
      </c>
      <c r="K1648" t="s">
        <v>639</v>
      </c>
      <c r="L1648" t="s">
        <v>12079</v>
      </c>
      <c r="M1648" t="s">
        <v>12080</v>
      </c>
      <c r="N1648" t="s">
        <v>12081</v>
      </c>
      <c r="O1648" t="s">
        <v>12232</v>
      </c>
      <c r="P1648">
        <v>439819</v>
      </c>
      <c r="Q1648" t="s">
        <v>12233</v>
      </c>
      <c r="R1648" t="s">
        <v>12084</v>
      </c>
      <c r="T1648" t="s">
        <v>6769</v>
      </c>
      <c r="W1648" t="s">
        <v>103</v>
      </c>
      <c r="AE1648" t="s">
        <v>203</v>
      </c>
      <c r="AF1648" t="s">
        <v>12246</v>
      </c>
      <c r="AG1648">
        <v>8610</v>
      </c>
      <c r="AH1648" s="1">
        <v>13726</v>
      </c>
      <c r="AI1648">
        <v>1937</v>
      </c>
      <c r="AJ1648">
        <v>7</v>
      </c>
      <c r="AK1648">
        <v>30</v>
      </c>
      <c r="AL1648">
        <v>211</v>
      </c>
      <c r="AN1648" s="2">
        <v>13726</v>
      </c>
      <c r="AQ1648" t="s">
        <v>6746</v>
      </c>
      <c r="BF1648" t="s">
        <v>108</v>
      </c>
      <c r="BG1648" t="s">
        <v>420</v>
      </c>
      <c r="BH1648" t="s">
        <v>1000</v>
      </c>
      <c r="BI1648" t="s">
        <v>1001</v>
      </c>
      <c r="BJ1648" t="s">
        <v>10252</v>
      </c>
      <c r="BN1648">
        <v>41.353093000000001</v>
      </c>
      <c r="BO1648">
        <v>-122.24684499999999</v>
      </c>
      <c r="BP1648" t="s">
        <v>113</v>
      </c>
      <c r="BQ1648">
        <v>1905</v>
      </c>
      <c r="BS1648" t="s">
        <v>114</v>
      </c>
      <c r="BU1648" t="s">
        <v>115</v>
      </c>
      <c r="BV1648" t="s">
        <v>270</v>
      </c>
      <c r="BX1648">
        <v>1524</v>
      </c>
      <c r="CC1648" t="s">
        <v>3072</v>
      </c>
      <c r="CF1648" t="s">
        <v>114</v>
      </c>
      <c r="CG1648" s="3">
        <v>43959.370393518519</v>
      </c>
      <c r="CI1648">
        <v>70</v>
      </c>
      <c r="CJ1648" t="s">
        <v>12247</v>
      </c>
      <c r="CK1648" t="s">
        <v>12248</v>
      </c>
    </row>
    <row r="1649" spans="1:89" x14ac:dyDescent="0.45">
      <c r="A1649">
        <v>4632464</v>
      </c>
      <c r="B1649" t="s">
        <v>89</v>
      </c>
      <c r="E1649" t="s">
        <v>90</v>
      </c>
      <c r="F1649" t="s">
        <v>12249</v>
      </c>
      <c r="G1649" t="s">
        <v>12250</v>
      </c>
      <c r="I1649" t="s">
        <v>12078</v>
      </c>
      <c r="J1649" t="s">
        <v>638</v>
      </c>
      <c r="K1649" t="s">
        <v>639</v>
      </c>
      <c r="L1649" t="s">
        <v>12079</v>
      </c>
      <c r="M1649" t="s">
        <v>12080</v>
      </c>
      <c r="N1649" t="s">
        <v>12081</v>
      </c>
      <c r="O1649" t="s">
        <v>12251</v>
      </c>
      <c r="P1649">
        <v>313424</v>
      </c>
      <c r="Q1649" t="s">
        <v>12252</v>
      </c>
      <c r="R1649" t="s">
        <v>12084</v>
      </c>
      <c r="T1649" t="s">
        <v>12253</v>
      </c>
      <c r="W1649" t="s">
        <v>103</v>
      </c>
      <c r="AE1649" t="s">
        <v>203</v>
      </c>
      <c r="AG1649">
        <v>19683</v>
      </c>
      <c r="AH1649" s="1">
        <v>17303</v>
      </c>
      <c r="AI1649">
        <v>1947</v>
      </c>
      <c r="AJ1649">
        <v>5</v>
      </c>
      <c r="AK1649">
        <v>16</v>
      </c>
      <c r="AL1649">
        <v>136</v>
      </c>
      <c r="AN1649" s="2">
        <v>17303</v>
      </c>
      <c r="AO1649" t="s">
        <v>12254</v>
      </c>
      <c r="AP1649" t="s">
        <v>12255</v>
      </c>
      <c r="AQ1649" t="s">
        <v>12256</v>
      </c>
      <c r="BF1649" t="s">
        <v>108</v>
      </c>
      <c r="BG1649" t="s">
        <v>2185</v>
      </c>
      <c r="BH1649" t="s">
        <v>2186</v>
      </c>
      <c r="BI1649" t="s">
        <v>2187</v>
      </c>
      <c r="BJ1649" t="s">
        <v>12257</v>
      </c>
      <c r="BN1649">
        <v>46.731273999999999</v>
      </c>
      <c r="BO1649">
        <v>-117.179616</v>
      </c>
      <c r="BP1649" t="s">
        <v>113</v>
      </c>
      <c r="BQ1649">
        <v>5639</v>
      </c>
      <c r="BU1649" t="s">
        <v>115</v>
      </c>
      <c r="CF1649" t="s">
        <v>114</v>
      </c>
      <c r="CG1649" s="3">
        <v>43959.370393518519</v>
      </c>
      <c r="CI1649">
        <v>70</v>
      </c>
      <c r="CJ1649" t="s">
        <v>12258</v>
      </c>
      <c r="CK1649" t="s">
        <v>12259</v>
      </c>
    </row>
    <row r="1650" spans="1:89" x14ac:dyDescent="0.45">
      <c r="A1650">
        <v>4632516</v>
      </c>
      <c r="B1650" t="s">
        <v>89</v>
      </c>
      <c r="E1650" t="s">
        <v>90</v>
      </c>
      <c r="F1650" t="s">
        <v>12279</v>
      </c>
      <c r="G1650" t="s">
        <v>12280</v>
      </c>
      <c r="I1650" t="s">
        <v>12078</v>
      </c>
      <c r="J1650" t="s">
        <v>638</v>
      </c>
      <c r="K1650" t="s">
        <v>639</v>
      </c>
      <c r="L1650" t="s">
        <v>12079</v>
      </c>
      <c r="M1650" t="s">
        <v>12080</v>
      </c>
      <c r="N1650" t="s">
        <v>12081</v>
      </c>
      <c r="O1650" t="s">
        <v>12281</v>
      </c>
      <c r="P1650">
        <v>439840</v>
      </c>
      <c r="Q1650" t="s">
        <v>12137</v>
      </c>
      <c r="R1650" t="s">
        <v>12084</v>
      </c>
      <c r="T1650" t="s">
        <v>12282</v>
      </c>
      <c r="W1650" t="s">
        <v>103</v>
      </c>
      <c r="AE1650" t="s">
        <v>203</v>
      </c>
      <c r="AF1650" t="s">
        <v>12246</v>
      </c>
      <c r="AG1650">
        <v>10212</v>
      </c>
      <c r="AH1650" s="1">
        <v>14076</v>
      </c>
      <c r="AI1650">
        <v>1938</v>
      </c>
      <c r="AJ1650">
        <v>7</v>
      </c>
      <c r="AK1650">
        <v>15</v>
      </c>
      <c r="AL1650">
        <v>196</v>
      </c>
      <c r="AN1650" s="2">
        <v>14076</v>
      </c>
      <c r="AQ1650" t="s">
        <v>10520</v>
      </c>
      <c r="BF1650" t="s">
        <v>108</v>
      </c>
      <c r="BG1650" t="s">
        <v>420</v>
      </c>
      <c r="BH1650" t="s">
        <v>1000</v>
      </c>
      <c r="BI1650" t="s">
        <v>1001</v>
      </c>
      <c r="BJ1650" t="s">
        <v>12283</v>
      </c>
      <c r="BN1650">
        <v>41.299599999999998</v>
      </c>
      <c r="BO1650">
        <v>-122.300991</v>
      </c>
      <c r="BQ1650">
        <v>1012</v>
      </c>
      <c r="BS1650" t="s">
        <v>3088</v>
      </c>
      <c r="BU1650" t="s">
        <v>2141</v>
      </c>
      <c r="BV1650" t="s">
        <v>270</v>
      </c>
      <c r="BX1650">
        <v>1372</v>
      </c>
      <c r="CC1650" t="s">
        <v>6016</v>
      </c>
      <c r="CF1650" t="s">
        <v>114</v>
      </c>
      <c r="CG1650" s="3">
        <v>43959.370393518519</v>
      </c>
      <c r="CI1650">
        <v>70</v>
      </c>
      <c r="CJ1650" t="s">
        <v>12284</v>
      </c>
      <c r="CK1650" t="s">
        <v>12285</v>
      </c>
    </row>
    <row r="1651" spans="1:89" x14ac:dyDescent="0.45">
      <c r="A1651">
        <v>4632517</v>
      </c>
      <c r="B1651" t="s">
        <v>89</v>
      </c>
      <c r="E1651" t="s">
        <v>90</v>
      </c>
      <c r="F1651" t="s">
        <v>12286</v>
      </c>
      <c r="G1651" t="s">
        <v>12287</v>
      </c>
      <c r="I1651" t="s">
        <v>12078</v>
      </c>
      <c r="J1651" t="s">
        <v>638</v>
      </c>
      <c r="K1651" t="s">
        <v>639</v>
      </c>
      <c r="L1651" t="s">
        <v>12079</v>
      </c>
      <c r="M1651" t="s">
        <v>12080</v>
      </c>
      <c r="N1651" t="s">
        <v>12081</v>
      </c>
      <c r="O1651" t="s">
        <v>12281</v>
      </c>
      <c r="P1651">
        <v>439840</v>
      </c>
      <c r="Q1651" t="s">
        <v>12137</v>
      </c>
      <c r="R1651" t="s">
        <v>12084</v>
      </c>
      <c r="T1651" t="s">
        <v>12282</v>
      </c>
      <c r="W1651" t="s">
        <v>103</v>
      </c>
      <c r="AE1651" t="s">
        <v>203</v>
      </c>
      <c r="AF1651" t="s">
        <v>12246</v>
      </c>
      <c r="AG1651">
        <v>13255</v>
      </c>
      <c r="AH1651" s="1">
        <v>14412</v>
      </c>
      <c r="AI1651">
        <v>1939</v>
      </c>
      <c r="AJ1651">
        <v>6</v>
      </c>
      <c r="AK1651">
        <v>16</v>
      </c>
      <c r="AL1651">
        <v>167</v>
      </c>
      <c r="AN1651" s="2">
        <v>14412</v>
      </c>
      <c r="AQ1651" t="s">
        <v>10520</v>
      </c>
      <c r="BF1651" t="s">
        <v>108</v>
      </c>
      <c r="BG1651" t="s">
        <v>420</v>
      </c>
      <c r="BH1651" t="s">
        <v>1000</v>
      </c>
      <c r="BI1651" t="s">
        <v>1001</v>
      </c>
      <c r="BJ1651" t="s">
        <v>12288</v>
      </c>
      <c r="BN1651">
        <v>41.299599999999998</v>
      </c>
      <c r="BO1651">
        <v>-122.300991</v>
      </c>
      <c r="BQ1651">
        <v>1012</v>
      </c>
      <c r="BS1651" t="s">
        <v>3088</v>
      </c>
      <c r="BU1651" t="s">
        <v>2141</v>
      </c>
      <c r="BV1651" t="s">
        <v>270</v>
      </c>
      <c r="BX1651">
        <v>1524</v>
      </c>
      <c r="CC1651" t="s">
        <v>3072</v>
      </c>
      <c r="CF1651" t="s">
        <v>114</v>
      </c>
      <c r="CG1651" s="3">
        <v>43959.370393518519</v>
      </c>
      <c r="CI1651">
        <v>70</v>
      </c>
      <c r="CJ1651" t="s">
        <v>12289</v>
      </c>
      <c r="CK1651" t="s">
        <v>12290</v>
      </c>
    </row>
    <row r="1652" spans="1:89" x14ac:dyDescent="0.45">
      <c r="A1652">
        <v>4632521</v>
      </c>
      <c r="B1652" t="s">
        <v>89</v>
      </c>
      <c r="E1652" t="s">
        <v>90</v>
      </c>
      <c r="F1652" t="s">
        <v>12291</v>
      </c>
      <c r="G1652" t="s">
        <v>12292</v>
      </c>
      <c r="I1652" t="s">
        <v>12078</v>
      </c>
      <c r="J1652" t="s">
        <v>638</v>
      </c>
      <c r="K1652" t="s">
        <v>639</v>
      </c>
      <c r="L1652" t="s">
        <v>12079</v>
      </c>
      <c r="M1652" t="s">
        <v>12080</v>
      </c>
      <c r="N1652" t="s">
        <v>12081</v>
      </c>
      <c r="O1652" t="s">
        <v>12281</v>
      </c>
      <c r="P1652">
        <v>439840</v>
      </c>
      <c r="Q1652" t="s">
        <v>12137</v>
      </c>
      <c r="R1652" t="s">
        <v>12084</v>
      </c>
      <c r="T1652" t="s">
        <v>12282</v>
      </c>
      <c r="W1652" t="s">
        <v>103</v>
      </c>
      <c r="AE1652" t="s">
        <v>203</v>
      </c>
      <c r="AG1652">
        <v>13323</v>
      </c>
      <c r="AH1652" s="1">
        <v>14433</v>
      </c>
      <c r="AI1652">
        <v>1939</v>
      </c>
      <c r="AJ1652">
        <v>7</v>
      </c>
      <c r="AK1652">
        <v>7</v>
      </c>
      <c r="AL1652">
        <v>188</v>
      </c>
      <c r="AN1652" s="2">
        <v>14433</v>
      </c>
      <c r="AP1652" t="s">
        <v>12293</v>
      </c>
      <c r="AQ1652" t="s">
        <v>10520</v>
      </c>
      <c r="BF1652" t="s">
        <v>108</v>
      </c>
      <c r="BG1652" t="s">
        <v>420</v>
      </c>
      <c r="BH1652" t="s">
        <v>1000</v>
      </c>
      <c r="BI1652" t="s">
        <v>1001</v>
      </c>
      <c r="BJ1652" t="s">
        <v>12294</v>
      </c>
      <c r="BN1652">
        <v>41.321603000000003</v>
      </c>
      <c r="BO1652">
        <v>-122.25012</v>
      </c>
      <c r="BQ1652">
        <v>1000</v>
      </c>
      <c r="BS1652" t="s">
        <v>5487</v>
      </c>
      <c r="BU1652" t="s">
        <v>3071</v>
      </c>
      <c r="BV1652" t="s">
        <v>270</v>
      </c>
      <c r="BX1652">
        <v>1463</v>
      </c>
      <c r="CC1652" t="s">
        <v>9796</v>
      </c>
      <c r="CF1652" t="s">
        <v>114</v>
      </c>
      <c r="CG1652" s="3">
        <v>43959.370393518519</v>
      </c>
      <c r="CI1652">
        <v>70</v>
      </c>
      <c r="CJ1652" t="s">
        <v>12295</v>
      </c>
      <c r="CK1652" t="s">
        <v>12296</v>
      </c>
    </row>
    <row r="1653" spans="1:89" x14ac:dyDescent="0.45">
      <c r="A1653">
        <v>4632566</v>
      </c>
      <c r="B1653" t="s">
        <v>89</v>
      </c>
      <c r="E1653" t="s">
        <v>90</v>
      </c>
      <c r="F1653" t="s">
        <v>12314</v>
      </c>
      <c r="G1653" t="s">
        <v>12315</v>
      </c>
      <c r="I1653" t="s">
        <v>12078</v>
      </c>
      <c r="J1653" t="s">
        <v>638</v>
      </c>
      <c r="K1653" t="s">
        <v>639</v>
      </c>
      <c r="L1653" t="s">
        <v>12079</v>
      </c>
      <c r="M1653" t="s">
        <v>12080</v>
      </c>
      <c r="N1653" t="s">
        <v>12081</v>
      </c>
      <c r="O1653" t="s">
        <v>12091</v>
      </c>
      <c r="P1653">
        <v>439877</v>
      </c>
      <c r="Q1653" t="s">
        <v>12092</v>
      </c>
      <c r="R1653" t="s">
        <v>12084</v>
      </c>
      <c r="T1653" t="s">
        <v>829</v>
      </c>
      <c r="W1653" t="s">
        <v>103</v>
      </c>
      <c r="AE1653" t="s">
        <v>203</v>
      </c>
      <c r="AG1653">
        <v>9915</v>
      </c>
      <c r="AH1653" s="1">
        <v>13910</v>
      </c>
      <c r="AI1653">
        <v>1938</v>
      </c>
      <c r="AJ1653">
        <v>1</v>
      </c>
      <c r="AK1653">
        <v>30</v>
      </c>
      <c r="AL1653">
        <v>30</v>
      </c>
      <c r="AN1653" s="2">
        <v>13910</v>
      </c>
      <c r="AQ1653" t="s">
        <v>12316</v>
      </c>
      <c r="BF1653" t="s">
        <v>108</v>
      </c>
      <c r="BG1653" t="s">
        <v>1344</v>
      </c>
      <c r="BH1653" t="s">
        <v>9870</v>
      </c>
      <c r="BJ1653" t="s">
        <v>9877</v>
      </c>
      <c r="BN1653">
        <v>44.488878999999997</v>
      </c>
      <c r="BO1653">
        <v>-122.534995</v>
      </c>
      <c r="BP1653" t="s">
        <v>113</v>
      </c>
      <c r="BQ1653">
        <v>72958</v>
      </c>
      <c r="BS1653" t="s">
        <v>114</v>
      </c>
      <c r="BU1653" t="s">
        <v>115</v>
      </c>
      <c r="CF1653" t="s">
        <v>114</v>
      </c>
      <c r="CG1653" s="3">
        <v>43959.370393518519</v>
      </c>
      <c r="CI1653">
        <v>70</v>
      </c>
      <c r="CJ1653" t="s">
        <v>12317</v>
      </c>
      <c r="CK1653" t="s">
        <v>12318</v>
      </c>
    </row>
    <row r="1654" spans="1:89" x14ac:dyDescent="0.45">
      <c r="A1654">
        <v>4632590</v>
      </c>
      <c r="B1654" t="s">
        <v>89</v>
      </c>
      <c r="E1654" t="s">
        <v>90</v>
      </c>
      <c r="F1654" t="s">
        <v>12327</v>
      </c>
      <c r="G1654" t="s">
        <v>12328</v>
      </c>
      <c r="I1654" t="s">
        <v>12078</v>
      </c>
      <c r="J1654" t="s">
        <v>638</v>
      </c>
      <c r="K1654" t="s">
        <v>639</v>
      </c>
      <c r="L1654" t="s">
        <v>12079</v>
      </c>
      <c r="M1654" t="s">
        <v>12080</v>
      </c>
      <c r="N1654" t="s">
        <v>12081</v>
      </c>
      <c r="O1654" t="s">
        <v>12091</v>
      </c>
      <c r="P1654">
        <v>439877</v>
      </c>
      <c r="Q1654" t="s">
        <v>12092</v>
      </c>
      <c r="R1654" t="s">
        <v>12084</v>
      </c>
      <c r="T1654" t="s">
        <v>829</v>
      </c>
      <c r="W1654" t="s">
        <v>103</v>
      </c>
      <c r="AE1654" t="s">
        <v>203</v>
      </c>
      <c r="AG1654">
        <v>9915</v>
      </c>
      <c r="AH1654" s="1">
        <v>13910</v>
      </c>
      <c r="AI1654">
        <v>1938</v>
      </c>
      <c r="AJ1654">
        <v>1</v>
      </c>
      <c r="AK1654">
        <v>30</v>
      </c>
      <c r="AL1654">
        <v>30</v>
      </c>
      <c r="AN1654" s="2">
        <v>13910</v>
      </c>
      <c r="AO1654" t="s">
        <v>12329</v>
      </c>
      <c r="AQ1654" t="s">
        <v>12330</v>
      </c>
      <c r="BF1654" t="s">
        <v>108</v>
      </c>
      <c r="BG1654" t="s">
        <v>1344</v>
      </c>
      <c r="BH1654" t="s">
        <v>9870</v>
      </c>
      <c r="BI1654" t="s">
        <v>7606</v>
      </c>
      <c r="BJ1654" t="s">
        <v>12331</v>
      </c>
      <c r="BN1654">
        <v>44.564565999999999</v>
      </c>
      <c r="BO1654">
        <v>-123.262044</v>
      </c>
      <c r="BP1654" t="s">
        <v>113</v>
      </c>
      <c r="BQ1654">
        <v>6434</v>
      </c>
      <c r="BS1654" t="s">
        <v>114</v>
      </c>
      <c r="BU1654" t="s">
        <v>115</v>
      </c>
      <c r="CF1654" t="s">
        <v>114</v>
      </c>
      <c r="CG1654" s="3">
        <v>43959.370393518519</v>
      </c>
      <c r="CI1654">
        <v>70</v>
      </c>
      <c r="CJ1654" t="s">
        <v>12332</v>
      </c>
      <c r="CK1654" t="s">
        <v>12333</v>
      </c>
    </row>
    <row r="1655" spans="1:89" x14ac:dyDescent="0.45">
      <c r="A1655">
        <v>4632595</v>
      </c>
      <c r="B1655" t="s">
        <v>89</v>
      </c>
      <c r="E1655" t="s">
        <v>90</v>
      </c>
      <c r="F1655" t="s">
        <v>12334</v>
      </c>
      <c r="G1655" t="s">
        <v>12335</v>
      </c>
      <c r="I1655" t="s">
        <v>12078</v>
      </c>
      <c r="J1655" t="s">
        <v>638</v>
      </c>
      <c r="K1655" t="s">
        <v>639</v>
      </c>
      <c r="L1655" t="s">
        <v>12079</v>
      </c>
      <c r="M1655" t="s">
        <v>12080</v>
      </c>
      <c r="N1655" t="s">
        <v>12081</v>
      </c>
      <c r="O1655" t="s">
        <v>12091</v>
      </c>
      <c r="P1655">
        <v>439877</v>
      </c>
      <c r="Q1655" t="s">
        <v>12092</v>
      </c>
      <c r="R1655" t="s">
        <v>12084</v>
      </c>
      <c r="T1655" t="s">
        <v>829</v>
      </c>
      <c r="W1655" t="s">
        <v>103</v>
      </c>
      <c r="AE1655" t="s">
        <v>203</v>
      </c>
      <c r="AF1655" t="s">
        <v>2118</v>
      </c>
      <c r="AG1655">
        <v>24469</v>
      </c>
      <c r="AH1655" s="1">
        <v>17815</v>
      </c>
      <c r="AI1655">
        <v>1948</v>
      </c>
      <c r="AJ1655">
        <v>10</v>
      </c>
      <c r="AK1655">
        <v>9</v>
      </c>
      <c r="AL1655">
        <v>283</v>
      </c>
      <c r="AN1655" s="2">
        <v>17815</v>
      </c>
      <c r="AO1655" t="s">
        <v>12336</v>
      </c>
      <c r="AQ1655" t="s">
        <v>2359</v>
      </c>
      <c r="BF1655" t="s">
        <v>108</v>
      </c>
      <c r="BG1655" t="s">
        <v>2264</v>
      </c>
      <c r="BH1655" t="s">
        <v>6509</v>
      </c>
      <c r="BJ1655" t="s">
        <v>12337</v>
      </c>
      <c r="BN1655">
        <v>46.736804999999997</v>
      </c>
      <c r="BO1655">
        <v>-116.685109</v>
      </c>
      <c r="BP1655" t="s">
        <v>113</v>
      </c>
      <c r="BQ1655">
        <v>7026</v>
      </c>
      <c r="BS1655" t="s">
        <v>114</v>
      </c>
      <c r="BU1655" t="s">
        <v>115</v>
      </c>
      <c r="CF1655" t="s">
        <v>114</v>
      </c>
      <c r="CG1655" s="3">
        <v>43959.370393518519</v>
      </c>
      <c r="CI1655">
        <v>70</v>
      </c>
      <c r="CJ1655" t="s">
        <v>12338</v>
      </c>
      <c r="CK1655" t="s">
        <v>12339</v>
      </c>
    </row>
    <row r="1656" spans="1:89" x14ac:dyDescent="0.45">
      <c r="A1656">
        <v>4632599</v>
      </c>
      <c r="B1656" t="s">
        <v>89</v>
      </c>
      <c r="E1656" t="s">
        <v>90</v>
      </c>
      <c r="F1656" t="s">
        <v>12340</v>
      </c>
      <c r="G1656" t="s">
        <v>12341</v>
      </c>
      <c r="I1656" t="s">
        <v>12078</v>
      </c>
      <c r="J1656" t="s">
        <v>638</v>
      </c>
      <c r="K1656" t="s">
        <v>639</v>
      </c>
      <c r="L1656" t="s">
        <v>12079</v>
      </c>
      <c r="M1656" t="s">
        <v>12080</v>
      </c>
      <c r="N1656" t="s">
        <v>12081</v>
      </c>
      <c r="O1656" t="s">
        <v>12136</v>
      </c>
      <c r="P1656">
        <v>439886</v>
      </c>
      <c r="Q1656" t="s">
        <v>12137</v>
      </c>
      <c r="R1656" t="s">
        <v>12084</v>
      </c>
      <c r="T1656" t="s">
        <v>12138</v>
      </c>
      <c r="W1656" t="s">
        <v>103</v>
      </c>
      <c r="AE1656" t="s">
        <v>203</v>
      </c>
      <c r="AF1656" t="s">
        <v>2118</v>
      </c>
      <c r="AG1656">
        <v>16968</v>
      </c>
      <c r="AH1656" s="1">
        <v>16219</v>
      </c>
      <c r="AI1656">
        <v>1944</v>
      </c>
      <c r="AJ1656">
        <v>5</v>
      </c>
      <c r="AK1656">
        <v>27</v>
      </c>
      <c r="AL1656">
        <v>148</v>
      </c>
      <c r="AN1656" s="2">
        <v>16219</v>
      </c>
      <c r="AO1656" t="s">
        <v>12342</v>
      </c>
      <c r="AQ1656" t="s">
        <v>12139</v>
      </c>
      <c r="BF1656" t="s">
        <v>108</v>
      </c>
      <c r="BG1656" t="s">
        <v>109</v>
      </c>
      <c r="BH1656" t="s">
        <v>719</v>
      </c>
      <c r="BI1656" t="s">
        <v>719</v>
      </c>
      <c r="BJ1656" t="s">
        <v>12343</v>
      </c>
      <c r="BN1656">
        <v>38.973405</v>
      </c>
      <c r="BO1656">
        <v>-83.163515000000004</v>
      </c>
      <c r="BQ1656">
        <v>210</v>
      </c>
      <c r="BS1656" t="s">
        <v>2489</v>
      </c>
      <c r="BU1656" t="s">
        <v>284</v>
      </c>
      <c r="BV1656" t="s">
        <v>270</v>
      </c>
      <c r="CF1656" t="s">
        <v>114</v>
      </c>
      <c r="CG1656" s="3">
        <v>43959.370393518519</v>
      </c>
      <c r="CI1656">
        <v>70</v>
      </c>
      <c r="CJ1656" t="s">
        <v>12344</v>
      </c>
      <c r="CK1656" t="s">
        <v>12345</v>
      </c>
    </row>
    <row r="1657" spans="1:89" x14ac:dyDescent="0.45">
      <c r="A1657">
        <v>4632603</v>
      </c>
      <c r="B1657" t="s">
        <v>89</v>
      </c>
      <c r="E1657" t="s">
        <v>90</v>
      </c>
      <c r="F1657" t="s">
        <v>12346</v>
      </c>
      <c r="G1657" t="s">
        <v>12347</v>
      </c>
      <c r="I1657" t="s">
        <v>12078</v>
      </c>
      <c r="J1657" t="s">
        <v>638</v>
      </c>
      <c r="K1657" t="s">
        <v>639</v>
      </c>
      <c r="L1657" t="s">
        <v>12079</v>
      </c>
      <c r="M1657" t="s">
        <v>12080</v>
      </c>
      <c r="N1657" t="s">
        <v>12081</v>
      </c>
      <c r="O1657" t="s">
        <v>12102</v>
      </c>
      <c r="P1657">
        <v>189675</v>
      </c>
      <c r="Q1657" t="s">
        <v>12103</v>
      </c>
      <c r="R1657" t="s">
        <v>12084</v>
      </c>
      <c r="T1657" t="s">
        <v>12104</v>
      </c>
      <c r="W1657" t="s">
        <v>103</v>
      </c>
      <c r="AE1657" t="s">
        <v>203</v>
      </c>
      <c r="AG1657">
        <v>15587</v>
      </c>
      <c r="AH1657" s="1">
        <v>15175</v>
      </c>
      <c r="AI1657">
        <v>1941</v>
      </c>
      <c r="AJ1657">
        <v>7</v>
      </c>
      <c r="AK1657">
        <v>18</v>
      </c>
      <c r="AL1657">
        <v>199</v>
      </c>
      <c r="AN1657" s="2">
        <v>15175</v>
      </c>
      <c r="AO1657" t="s">
        <v>12348</v>
      </c>
      <c r="AQ1657" t="s">
        <v>12349</v>
      </c>
      <c r="BF1657" t="s">
        <v>108</v>
      </c>
      <c r="BG1657" t="s">
        <v>420</v>
      </c>
      <c r="BH1657" t="s">
        <v>1000</v>
      </c>
      <c r="BI1657" t="s">
        <v>1001</v>
      </c>
      <c r="BJ1657" t="s">
        <v>12350</v>
      </c>
      <c r="BN1657">
        <v>41.321603000000003</v>
      </c>
      <c r="BO1657">
        <v>-122.25012</v>
      </c>
      <c r="BQ1657">
        <v>1000</v>
      </c>
      <c r="BS1657" t="s">
        <v>5487</v>
      </c>
      <c r="BU1657" t="s">
        <v>3071</v>
      </c>
      <c r="BV1657" t="s">
        <v>270</v>
      </c>
      <c r="BX1657">
        <v>1737</v>
      </c>
      <c r="CC1657" t="s">
        <v>5500</v>
      </c>
      <c r="CF1657" t="s">
        <v>114</v>
      </c>
      <c r="CG1657" s="3">
        <v>43959.370393518519</v>
      </c>
      <c r="CI1657">
        <v>70</v>
      </c>
      <c r="CJ1657" t="s">
        <v>12351</v>
      </c>
      <c r="CK1657" t="s">
        <v>12352</v>
      </c>
    </row>
    <row r="1658" spans="1:89" x14ac:dyDescent="0.45">
      <c r="A1658">
        <v>4632607</v>
      </c>
      <c r="B1658" t="s">
        <v>89</v>
      </c>
      <c r="E1658" t="s">
        <v>90</v>
      </c>
      <c r="F1658" t="s">
        <v>12353</v>
      </c>
      <c r="G1658" t="s">
        <v>12354</v>
      </c>
      <c r="I1658" t="s">
        <v>12078</v>
      </c>
      <c r="J1658" t="s">
        <v>638</v>
      </c>
      <c r="K1658" t="s">
        <v>639</v>
      </c>
      <c r="L1658" t="s">
        <v>12079</v>
      </c>
      <c r="M1658" t="s">
        <v>12080</v>
      </c>
      <c r="N1658" t="s">
        <v>12081</v>
      </c>
      <c r="O1658" t="s">
        <v>12102</v>
      </c>
      <c r="P1658">
        <v>189675</v>
      </c>
      <c r="Q1658" t="s">
        <v>12103</v>
      </c>
      <c r="R1658" t="s">
        <v>12084</v>
      </c>
      <c r="T1658" t="s">
        <v>12104</v>
      </c>
      <c r="W1658" t="s">
        <v>103</v>
      </c>
      <c r="AE1658" t="s">
        <v>203</v>
      </c>
      <c r="AG1658">
        <v>14626</v>
      </c>
      <c r="AH1658" s="1">
        <v>14797</v>
      </c>
      <c r="AI1658">
        <v>1940</v>
      </c>
      <c r="AJ1658">
        <v>7</v>
      </c>
      <c r="AK1658">
        <v>5</v>
      </c>
      <c r="AL1658">
        <v>187</v>
      </c>
      <c r="AN1658" s="2">
        <v>14797</v>
      </c>
      <c r="AO1658" t="s">
        <v>12355</v>
      </c>
      <c r="AQ1658" t="s">
        <v>12349</v>
      </c>
      <c r="BF1658" t="s">
        <v>108</v>
      </c>
      <c r="BG1658" t="s">
        <v>420</v>
      </c>
      <c r="BH1658" t="s">
        <v>1000</v>
      </c>
      <c r="BI1658" t="s">
        <v>1001</v>
      </c>
      <c r="BJ1658" t="s">
        <v>12356</v>
      </c>
      <c r="BN1658">
        <v>41.321603000000003</v>
      </c>
      <c r="BO1658">
        <v>-122.25012</v>
      </c>
      <c r="BQ1658">
        <v>1000</v>
      </c>
      <c r="BS1658" t="s">
        <v>5487</v>
      </c>
      <c r="BU1658" t="s">
        <v>3071</v>
      </c>
      <c r="BV1658" t="s">
        <v>270</v>
      </c>
      <c r="BX1658">
        <v>1829</v>
      </c>
      <c r="CC1658" t="s">
        <v>5488</v>
      </c>
      <c r="CF1658" t="s">
        <v>114</v>
      </c>
      <c r="CG1658" s="3">
        <v>43959.370393518519</v>
      </c>
      <c r="CI1658">
        <v>70</v>
      </c>
      <c r="CJ1658" t="s">
        <v>12357</v>
      </c>
      <c r="CK1658" t="s">
        <v>12358</v>
      </c>
    </row>
    <row r="1659" spans="1:89" x14ac:dyDescent="0.45">
      <c r="A1659">
        <v>4632613</v>
      </c>
      <c r="B1659" t="s">
        <v>89</v>
      </c>
      <c r="E1659" t="s">
        <v>90</v>
      </c>
      <c r="F1659" t="s">
        <v>12359</v>
      </c>
      <c r="G1659" t="s">
        <v>12360</v>
      </c>
      <c r="I1659" t="s">
        <v>12078</v>
      </c>
      <c r="J1659" t="s">
        <v>638</v>
      </c>
      <c r="K1659" t="s">
        <v>639</v>
      </c>
      <c r="L1659" t="s">
        <v>12079</v>
      </c>
      <c r="M1659" t="s">
        <v>12080</v>
      </c>
      <c r="N1659" t="s">
        <v>12081</v>
      </c>
      <c r="O1659" t="s">
        <v>12361</v>
      </c>
      <c r="P1659">
        <v>313431</v>
      </c>
      <c r="Q1659" t="s">
        <v>12362</v>
      </c>
      <c r="R1659" t="s">
        <v>12084</v>
      </c>
      <c r="T1659" t="s">
        <v>12363</v>
      </c>
      <c r="W1659" t="s">
        <v>103</v>
      </c>
      <c r="AE1659" t="s">
        <v>203</v>
      </c>
      <c r="AG1659">
        <v>14724</v>
      </c>
      <c r="AH1659" s="1">
        <v>14860</v>
      </c>
      <c r="AI1659">
        <v>1940</v>
      </c>
      <c r="AJ1659">
        <v>9</v>
      </c>
      <c r="AK1659">
        <v>6</v>
      </c>
      <c r="AL1659">
        <v>250</v>
      </c>
      <c r="AN1659" s="2">
        <v>14860</v>
      </c>
      <c r="AO1659" t="s">
        <v>12364</v>
      </c>
      <c r="AP1659" t="s">
        <v>12365</v>
      </c>
      <c r="AQ1659" t="s">
        <v>12366</v>
      </c>
      <c r="BF1659" t="s">
        <v>108</v>
      </c>
      <c r="BG1659" t="s">
        <v>420</v>
      </c>
      <c r="BH1659" t="s">
        <v>1000</v>
      </c>
      <c r="BI1659" t="s">
        <v>1001</v>
      </c>
      <c r="BJ1659" t="s">
        <v>1001</v>
      </c>
      <c r="BN1659">
        <v>41.409320000000001</v>
      </c>
      <c r="BO1659">
        <v>-122.195009</v>
      </c>
      <c r="BQ1659">
        <v>5303</v>
      </c>
      <c r="BS1659" t="s">
        <v>1173</v>
      </c>
      <c r="BU1659" t="s">
        <v>810</v>
      </c>
      <c r="BV1659" t="s">
        <v>270</v>
      </c>
      <c r="BX1659">
        <v>1372</v>
      </c>
      <c r="CC1659" t="s">
        <v>6016</v>
      </c>
      <c r="CF1659" t="s">
        <v>114</v>
      </c>
      <c r="CG1659" s="3">
        <v>43959.370393518519</v>
      </c>
      <c r="CI1659">
        <v>70</v>
      </c>
      <c r="CJ1659" t="s">
        <v>12367</v>
      </c>
      <c r="CK1659" t="s">
        <v>12368</v>
      </c>
    </row>
    <row r="1660" spans="1:89" x14ac:dyDescent="0.45">
      <c r="A1660">
        <v>4632620</v>
      </c>
      <c r="B1660" t="s">
        <v>89</v>
      </c>
      <c r="E1660" t="s">
        <v>90</v>
      </c>
      <c r="F1660" t="s">
        <v>12369</v>
      </c>
      <c r="G1660" t="s">
        <v>12370</v>
      </c>
      <c r="I1660" t="s">
        <v>12078</v>
      </c>
      <c r="J1660" t="s">
        <v>638</v>
      </c>
      <c r="K1660" t="s">
        <v>639</v>
      </c>
      <c r="L1660" t="s">
        <v>12079</v>
      </c>
      <c r="M1660" t="s">
        <v>12080</v>
      </c>
      <c r="N1660" t="s">
        <v>12081</v>
      </c>
      <c r="O1660" t="s">
        <v>12371</v>
      </c>
      <c r="P1660">
        <v>313433</v>
      </c>
      <c r="Q1660" t="s">
        <v>12372</v>
      </c>
      <c r="R1660" t="s">
        <v>12084</v>
      </c>
      <c r="T1660" t="s">
        <v>12373</v>
      </c>
      <c r="W1660" t="s">
        <v>103</v>
      </c>
      <c r="AE1660" t="s">
        <v>203</v>
      </c>
      <c r="AG1660">
        <v>17049</v>
      </c>
      <c r="AH1660" s="1">
        <v>16346</v>
      </c>
      <c r="AI1660">
        <v>1944</v>
      </c>
      <c r="AJ1660">
        <v>10</v>
      </c>
      <c r="AK1660">
        <v>1</v>
      </c>
      <c r="AL1660">
        <v>275</v>
      </c>
      <c r="AN1660" s="2">
        <v>16346</v>
      </c>
      <c r="AO1660" t="s">
        <v>12374</v>
      </c>
      <c r="AQ1660" t="s">
        <v>12375</v>
      </c>
      <c r="BF1660" t="s">
        <v>108</v>
      </c>
      <c r="BG1660" t="s">
        <v>2315</v>
      </c>
      <c r="BH1660" t="s">
        <v>8306</v>
      </c>
      <c r="BI1660" t="s">
        <v>8307</v>
      </c>
      <c r="BJ1660" t="s">
        <v>8307</v>
      </c>
      <c r="BN1660">
        <v>38.746547999999997</v>
      </c>
      <c r="BO1660">
        <v>-77.672809000000001</v>
      </c>
      <c r="BP1660" t="s">
        <v>113</v>
      </c>
      <c r="BQ1660">
        <v>2710</v>
      </c>
      <c r="BS1660" t="s">
        <v>114</v>
      </c>
      <c r="BU1660" t="s">
        <v>115</v>
      </c>
      <c r="CF1660" t="s">
        <v>114</v>
      </c>
      <c r="CG1660" s="3">
        <v>43959.384826388887</v>
      </c>
      <c r="CI1660">
        <v>70</v>
      </c>
      <c r="CJ1660" t="s">
        <v>12376</v>
      </c>
      <c r="CK1660" t="s">
        <v>12377</v>
      </c>
    </row>
    <row r="1661" spans="1:89" x14ac:dyDescent="0.45">
      <c r="A1661">
        <v>4632623</v>
      </c>
      <c r="B1661" t="s">
        <v>89</v>
      </c>
      <c r="E1661" t="s">
        <v>90</v>
      </c>
      <c r="F1661" t="s">
        <v>12378</v>
      </c>
      <c r="G1661" t="s">
        <v>12379</v>
      </c>
      <c r="I1661" t="s">
        <v>12078</v>
      </c>
      <c r="J1661" t="s">
        <v>638</v>
      </c>
      <c r="K1661" t="s">
        <v>639</v>
      </c>
      <c r="L1661" t="s">
        <v>12079</v>
      </c>
      <c r="M1661" t="s">
        <v>12080</v>
      </c>
      <c r="N1661" t="s">
        <v>12081</v>
      </c>
      <c r="O1661" t="s">
        <v>12371</v>
      </c>
      <c r="P1661">
        <v>313433</v>
      </c>
      <c r="Q1661" t="s">
        <v>12372</v>
      </c>
      <c r="R1661" t="s">
        <v>12084</v>
      </c>
      <c r="T1661" t="s">
        <v>12373</v>
      </c>
      <c r="W1661" t="s">
        <v>103</v>
      </c>
      <c r="AE1661" t="s">
        <v>203</v>
      </c>
      <c r="AF1661" t="s">
        <v>2118</v>
      </c>
      <c r="AG1661">
        <v>17070</v>
      </c>
      <c r="AH1661" s="1">
        <v>16598</v>
      </c>
      <c r="AI1661">
        <v>1945</v>
      </c>
      <c r="AJ1661">
        <v>6</v>
      </c>
      <c r="AK1661">
        <v>10</v>
      </c>
      <c r="AL1661">
        <v>161</v>
      </c>
      <c r="AN1661" s="2">
        <v>16598</v>
      </c>
      <c r="AO1661" t="s">
        <v>12380</v>
      </c>
      <c r="AQ1661" t="s">
        <v>12375</v>
      </c>
      <c r="BF1661" t="s">
        <v>108</v>
      </c>
      <c r="BG1661" t="s">
        <v>12381</v>
      </c>
      <c r="BH1661" t="s">
        <v>12382</v>
      </c>
      <c r="BI1661" t="s">
        <v>12383</v>
      </c>
      <c r="BJ1661" t="s">
        <v>12383</v>
      </c>
      <c r="BN1661">
        <v>43.439248999999997</v>
      </c>
      <c r="BO1661">
        <v>-70.774225000000001</v>
      </c>
      <c r="BP1661" t="s">
        <v>113</v>
      </c>
      <c r="BQ1661">
        <v>1635</v>
      </c>
      <c r="BS1661" t="s">
        <v>114</v>
      </c>
      <c r="BU1661" t="s">
        <v>115</v>
      </c>
      <c r="CF1661" t="s">
        <v>114</v>
      </c>
      <c r="CG1661" s="3">
        <v>43959.370393518519</v>
      </c>
      <c r="CI1661">
        <v>70</v>
      </c>
      <c r="CJ1661" t="s">
        <v>12384</v>
      </c>
      <c r="CK1661" t="s">
        <v>12385</v>
      </c>
    </row>
    <row r="1662" spans="1:89" x14ac:dyDescent="0.45">
      <c r="A1662">
        <v>4632675</v>
      </c>
      <c r="B1662" t="s">
        <v>89</v>
      </c>
      <c r="E1662" t="s">
        <v>90</v>
      </c>
      <c r="F1662" t="s">
        <v>12422</v>
      </c>
      <c r="G1662" t="s">
        <v>12423</v>
      </c>
      <c r="I1662" t="s">
        <v>11250</v>
      </c>
      <c r="J1662" t="s">
        <v>638</v>
      </c>
      <c r="K1662" t="s">
        <v>1388</v>
      </c>
      <c r="L1662" t="s">
        <v>1389</v>
      </c>
      <c r="M1662" t="s">
        <v>7899</v>
      </c>
      <c r="N1662" t="s">
        <v>10763</v>
      </c>
      <c r="O1662" t="s">
        <v>12424</v>
      </c>
      <c r="P1662">
        <v>188377</v>
      </c>
      <c r="R1662" t="s">
        <v>11253</v>
      </c>
      <c r="T1662" t="s">
        <v>12425</v>
      </c>
      <c r="W1662" t="s">
        <v>103</v>
      </c>
      <c r="AE1662" t="s">
        <v>203</v>
      </c>
      <c r="AG1662">
        <v>19722</v>
      </c>
      <c r="AH1662" s="1">
        <v>17325</v>
      </c>
      <c r="AI1662">
        <v>1947</v>
      </c>
      <c r="AJ1662">
        <v>6</v>
      </c>
      <c r="AK1662">
        <v>7</v>
      </c>
      <c r="AL1662">
        <v>158</v>
      </c>
      <c r="AN1662" s="2">
        <v>17325</v>
      </c>
      <c r="AO1662" t="s">
        <v>12426</v>
      </c>
      <c r="AQ1662" t="s">
        <v>12427</v>
      </c>
      <c r="BF1662" t="s">
        <v>108</v>
      </c>
      <c r="BG1662" t="s">
        <v>2264</v>
      </c>
      <c r="BH1662" t="s">
        <v>11647</v>
      </c>
      <c r="BJ1662" t="s">
        <v>12428</v>
      </c>
      <c r="BL1662">
        <v>0</v>
      </c>
      <c r="BN1662">
        <v>46.508462000000002</v>
      </c>
      <c r="BO1662">
        <v>-116.450012</v>
      </c>
      <c r="BP1662" t="s">
        <v>113</v>
      </c>
      <c r="BQ1662">
        <v>6102</v>
      </c>
      <c r="BU1662" t="s">
        <v>115</v>
      </c>
      <c r="CF1662" t="s">
        <v>114</v>
      </c>
      <c r="CG1662" s="3">
        <v>43959.370393518519</v>
      </c>
      <c r="CI1662">
        <v>70</v>
      </c>
      <c r="CJ1662" t="s">
        <v>12429</v>
      </c>
      <c r="CK1662" t="s">
        <v>12430</v>
      </c>
    </row>
    <row r="1663" spans="1:89" x14ac:dyDescent="0.45">
      <c r="A1663">
        <v>4632714</v>
      </c>
      <c r="B1663" t="s">
        <v>89</v>
      </c>
      <c r="E1663" t="s">
        <v>90</v>
      </c>
      <c r="F1663" t="s">
        <v>12477</v>
      </c>
      <c r="G1663" t="s">
        <v>12478</v>
      </c>
      <c r="I1663" t="s">
        <v>11250</v>
      </c>
      <c r="J1663" t="s">
        <v>638</v>
      </c>
      <c r="K1663" t="s">
        <v>1388</v>
      </c>
      <c r="L1663" t="s">
        <v>1389</v>
      </c>
      <c r="M1663" t="s">
        <v>7899</v>
      </c>
      <c r="N1663" t="s">
        <v>10763</v>
      </c>
      <c r="O1663" t="s">
        <v>12457</v>
      </c>
      <c r="P1663">
        <v>529322</v>
      </c>
      <c r="Q1663" t="s">
        <v>1369</v>
      </c>
      <c r="R1663" t="s">
        <v>11253</v>
      </c>
      <c r="T1663" t="s">
        <v>12458</v>
      </c>
      <c r="W1663" t="s">
        <v>103</v>
      </c>
      <c r="AE1663" t="s">
        <v>203</v>
      </c>
      <c r="AF1663" t="s">
        <v>5037</v>
      </c>
      <c r="AG1663">
        <v>10285</v>
      </c>
      <c r="AH1663" s="1">
        <v>14127</v>
      </c>
      <c r="AI1663">
        <v>1938</v>
      </c>
      <c r="AJ1663">
        <v>9</v>
      </c>
      <c r="AK1663">
        <v>4</v>
      </c>
      <c r="AL1663">
        <v>247</v>
      </c>
      <c r="AN1663" s="2">
        <v>14127</v>
      </c>
      <c r="AQ1663" t="s">
        <v>5089</v>
      </c>
      <c r="BF1663" t="s">
        <v>108</v>
      </c>
      <c r="BG1663" t="s">
        <v>420</v>
      </c>
      <c r="BH1663" t="s">
        <v>1000</v>
      </c>
      <c r="BI1663" t="s">
        <v>1001</v>
      </c>
      <c r="BJ1663" t="s">
        <v>12479</v>
      </c>
      <c r="BN1663">
        <v>41.372520000000002</v>
      </c>
      <c r="BO1663">
        <v>-122.23153000000001</v>
      </c>
      <c r="BQ1663">
        <v>1807</v>
      </c>
      <c r="BS1663" t="s">
        <v>1003</v>
      </c>
      <c r="BU1663" t="s">
        <v>810</v>
      </c>
      <c r="BV1663" t="s">
        <v>270</v>
      </c>
      <c r="BX1663">
        <v>2515</v>
      </c>
      <c r="CC1663" t="s">
        <v>12480</v>
      </c>
      <c r="CF1663" t="s">
        <v>114</v>
      </c>
      <c r="CG1663" s="3">
        <v>43959.370393518519</v>
      </c>
      <c r="CI1663">
        <v>70</v>
      </c>
      <c r="CJ1663" t="s">
        <v>12481</v>
      </c>
      <c r="CK1663" t="s">
        <v>12482</v>
      </c>
    </row>
    <row r="1664" spans="1:89" x14ac:dyDescent="0.45">
      <c r="A1664">
        <v>4632718</v>
      </c>
      <c r="B1664" t="s">
        <v>89</v>
      </c>
      <c r="E1664" t="s">
        <v>90</v>
      </c>
      <c r="F1664" t="s">
        <v>12483</v>
      </c>
      <c r="G1664" t="s">
        <v>12484</v>
      </c>
      <c r="I1664" t="s">
        <v>12485</v>
      </c>
      <c r="J1664" t="s">
        <v>638</v>
      </c>
      <c r="K1664" t="s">
        <v>1388</v>
      </c>
      <c r="L1664" t="s">
        <v>1389</v>
      </c>
      <c r="M1664" t="s">
        <v>7899</v>
      </c>
      <c r="N1664" t="s">
        <v>10763</v>
      </c>
      <c r="O1664" t="s">
        <v>12486</v>
      </c>
      <c r="P1664">
        <v>611593</v>
      </c>
      <c r="Q1664" t="s">
        <v>12487</v>
      </c>
      <c r="R1664" t="s">
        <v>11253</v>
      </c>
      <c r="T1664" t="s">
        <v>12458</v>
      </c>
      <c r="U1664" t="s">
        <v>1758</v>
      </c>
      <c r="V1664" t="s">
        <v>12488</v>
      </c>
      <c r="W1664" t="s">
        <v>1760</v>
      </c>
      <c r="AE1664" t="s">
        <v>203</v>
      </c>
      <c r="AG1664">
        <v>14733</v>
      </c>
      <c r="AH1664" s="1">
        <v>14874</v>
      </c>
      <c r="AI1664">
        <v>1940</v>
      </c>
      <c r="AJ1664">
        <v>9</v>
      </c>
      <c r="AK1664">
        <v>20</v>
      </c>
      <c r="AL1664">
        <v>264</v>
      </c>
      <c r="AN1664" s="2">
        <v>14874</v>
      </c>
      <c r="AO1664" t="s">
        <v>12489</v>
      </c>
      <c r="AP1664" t="s">
        <v>12490</v>
      </c>
      <c r="AQ1664" t="s">
        <v>12491</v>
      </c>
      <c r="BF1664" t="s">
        <v>108</v>
      </c>
      <c r="BG1664" t="s">
        <v>420</v>
      </c>
      <c r="BH1664" t="s">
        <v>6420</v>
      </c>
      <c r="BI1664" t="s">
        <v>12492</v>
      </c>
      <c r="BJ1664" t="s">
        <v>12492</v>
      </c>
      <c r="BN1664">
        <v>41.755947999999997</v>
      </c>
      <c r="BO1664">
        <v>-124.201747</v>
      </c>
      <c r="BP1664" t="s">
        <v>113</v>
      </c>
      <c r="BQ1664">
        <v>2228</v>
      </c>
      <c r="BS1664" t="s">
        <v>114</v>
      </c>
      <c r="BU1664" t="s">
        <v>115</v>
      </c>
      <c r="CF1664" t="s">
        <v>114</v>
      </c>
      <c r="CG1664" s="3">
        <v>43959.370393518519</v>
      </c>
      <c r="CI1664">
        <v>70</v>
      </c>
      <c r="CJ1664" t="s">
        <v>12493</v>
      </c>
      <c r="CK1664" t="s">
        <v>12494</v>
      </c>
    </row>
    <row r="1665" spans="1:89" x14ac:dyDescent="0.45">
      <c r="A1665">
        <v>4632734</v>
      </c>
      <c r="B1665" t="s">
        <v>89</v>
      </c>
      <c r="E1665" t="s">
        <v>90</v>
      </c>
      <c r="F1665" t="s">
        <v>12503</v>
      </c>
      <c r="G1665" t="s">
        <v>12504</v>
      </c>
      <c r="I1665" t="s">
        <v>11250</v>
      </c>
      <c r="J1665" t="s">
        <v>638</v>
      </c>
      <c r="K1665" t="s">
        <v>1388</v>
      </c>
      <c r="L1665" t="s">
        <v>1389</v>
      </c>
      <c r="M1665" t="s">
        <v>7899</v>
      </c>
      <c r="N1665" t="s">
        <v>10763</v>
      </c>
      <c r="O1665" t="s">
        <v>12457</v>
      </c>
      <c r="P1665">
        <v>529322</v>
      </c>
      <c r="Q1665" t="s">
        <v>1369</v>
      </c>
      <c r="R1665" t="s">
        <v>11253</v>
      </c>
      <c r="T1665" t="s">
        <v>12458</v>
      </c>
      <c r="W1665" t="s">
        <v>103</v>
      </c>
      <c r="AE1665" t="s">
        <v>203</v>
      </c>
      <c r="AG1665">
        <v>16614</v>
      </c>
      <c r="AH1665" s="1">
        <v>15401</v>
      </c>
      <c r="AI1665">
        <v>1942</v>
      </c>
      <c r="AJ1665">
        <v>3</v>
      </c>
      <c r="AK1665">
        <v>1</v>
      </c>
      <c r="AL1665">
        <v>60</v>
      </c>
      <c r="AN1665" s="2">
        <v>15401</v>
      </c>
      <c r="AP1665" t="s">
        <v>12505</v>
      </c>
      <c r="AQ1665" t="s">
        <v>12506</v>
      </c>
      <c r="BF1665" t="s">
        <v>108</v>
      </c>
      <c r="BG1665" t="s">
        <v>420</v>
      </c>
      <c r="BH1665" t="s">
        <v>8342</v>
      </c>
      <c r="BI1665" t="s">
        <v>8342</v>
      </c>
      <c r="BJ1665" t="s">
        <v>8342</v>
      </c>
      <c r="BN1665">
        <v>37.774929999999998</v>
      </c>
      <c r="BO1665">
        <v>-122.419416</v>
      </c>
      <c r="BP1665" t="s">
        <v>113</v>
      </c>
      <c r="BQ1665">
        <v>9346</v>
      </c>
      <c r="BU1665" t="s">
        <v>115</v>
      </c>
      <c r="CF1665" t="s">
        <v>114</v>
      </c>
      <c r="CG1665" s="3">
        <v>43959.370393518519</v>
      </c>
      <c r="CI1665">
        <v>70</v>
      </c>
      <c r="CJ1665" t="s">
        <v>12507</v>
      </c>
      <c r="CK1665" t="s">
        <v>12508</v>
      </c>
    </row>
    <row r="1666" spans="1:89" x14ac:dyDescent="0.45">
      <c r="A1666">
        <v>4703063</v>
      </c>
      <c r="B1666" t="s">
        <v>89</v>
      </c>
      <c r="E1666" t="s">
        <v>90</v>
      </c>
      <c r="F1666" t="s">
        <v>12518</v>
      </c>
      <c r="G1666" t="s">
        <v>12519</v>
      </c>
      <c r="I1666" t="s">
        <v>12485</v>
      </c>
      <c r="J1666" t="s">
        <v>638</v>
      </c>
      <c r="K1666" t="s">
        <v>1388</v>
      </c>
      <c r="L1666" t="s">
        <v>1389</v>
      </c>
      <c r="M1666" t="s">
        <v>7899</v>
      </c>
      <c r="N1666" t="s">
        <v>10763</v>
      </c>
      <c r="O1666" t="s">
        <v>12486</v>
      </c>
      <c r="P1666">
        <v>611593</v>
      </c>
      <c r="Q1666" t="s">
        <v>12487</v>
      </c>
      <c r="R1666" t="s">
        <v>11253</v>
      </c>
      <c r="T1666" t="s">
        <v>12458</v>
      </c>
      <c r="U1666" t="s">
        <v>1758</v>
      </c>
      <c r="V1666" t="s">
        <v>12488</v>
      </c>
      <c r="W1666" t="s">
        <v>1760</v>
      </c>
      <c r="AE1666" t="s">
        <v>203</v>
      </c>
      <c r="AG1666">
        <v>14733</v>
      </c>
      <c r="AH1666" s="1">
        <v>14874</v>
      </c>
      <c r="AI1666">
        <v>1940</v>
      </c>
      <c r="AJ1666">
        <v>9</v>
      </c>
      <c r="AK1666">
        <v>20</v>
      </c>
      <c r="AL1666">
        <v>264</v>
      </c>
      <c r="AN1666" s="2">
        <v>14874</v>
      </c>
      <c r="AP1666" t="s">
        <v>12520</v>
      </c>
      <c r="AQ1666" t="s">
        <v>12491</v>
      </c>
      <c r="BF1666" t="s">
        <v>108</v>
      </c>
      <c r="BG1666" t="s">
        <v>420</v>
      </c>
      <c r="BH1666" t="s">
        <v>6420</v>
      </c>
      <c r="BI1666" t="s">
        <v>12492</v>
      </c>
      <c r="BJ1666" t="s">
        <v>12492</v>
      </c>
      <c r="BN1666">
        <v>41.755947999999997</v>
      </c>
      <c r="BO1666">
        <v>-124.201747</v>
      </c>
      <c r="BP1666" t="s">
        <v>113</v>
      </c>
      <c r="BQ1666">
        <v>2228</v>
      </c>
      <c r="BU1666" t="s">
        <v>115</v>
      </c>
      <c r="BX1666">
        <v>1</v>
      </c>
      <c r="BY1666">
        <v>3</v>
      </c>
      <c r="CC1666" t="s">
        <v>12521</v>
      </c>
      <c r="CF1666" t="s">
        <v>114</v>
      </c>
      <c r="CG1666" s="3">
        <v>43959.370393518519</v>
      </c>
      <c r="CI1666">
        <v>70</v>
      </c>
      <c r="CJ1666" t="s">
        <v>12522</v>
      </c>
      <c r="CK1666" t="s">
        <v>12523</v>
      </c>
    </row>
    <row r="1667" spans="1:89" x14ac:dyDescent="0.45">
      <c r="A1667">
        <v>4703066</v>
      </c>
      <c r="B1667" t="s">
        <v>89</v>
      </c>
      <c r="E1667" t="s">
        <v>90</v>
      </c>
      <c r="F1667" t="s">
        <v>12524</v>
      </c>
      <c r="G1667" t="s">
        <v>12525</v>
      </c>
      <c r="I1667" t="s">
        <v>11250</v>
      </c>
      <c r="J1667" t="s">
        <v>638</v>
      </c>
      <c r="K1667" t="s">
        <v>1388</v>
      </c>
      <c r="L1667" t="s">
        <v>1389</v>
      </c>
      <c r="M1667" t="s">
        <v>7899</v>
      </c>
      <c r="N1667" t="s">
        <v>10763</v>
      </c>
      <c r="O1667" t="s">
        <v>12457</v>
      </c>
      <c r="P1667">
        <v>529322</v>
      </c>
      <c r="Q1667" t="s">
        <v>1369</v>
      </c>
      <c r="R1667" t="s">
        <v>11253</v>
      </c>
      <c r="T1667" t="s">
        <v>12458</v>
      </c>
      <c r="W1667" t="s">
        <v>103</v>
      </c>
      <c r="AE1667" t="s">
        <v>203</v>
      </c>
      <c r="AF1667" t="s">
        <v>12526</v>
      </c>
      <c r="AG1667">
        <v>16697</v>
      </c>
      <c r="AH1667" s="1">
        <v>15538</v>
      </c>
      <c r="AI1667">
        <v>1942</v>
      </c>
      <c r="AJ1667">
        <v>7</v>
      </c>
      <c r="AK1667">
        <v>16</v>
      </c>
      <c r="AL1667">
        <v>197</v>
      </c>
      <c r="AN1667" s="2">
        <v>15538</v>
      </c>
      <c r="AQ1667" t="s">
        <v>12527</v>
      </c>
      <c r="AX1667" t="s">
        <v>12528</v>
      </c>
      <c r="BF1667" t="s">
        <v>108</v>
      </c>
      <c r="BG1667" t="s">
        <v>420</v>
      </c>
      <c r="BH1667" t="s">
        <v>767</v>
      </c>
      <c r="BJ1667" t="s">
        <v>12529</v>
      </c>
      <c r="BN1667">
        <v>38.127084000000004</v>
      </c>
      <c r="BO1667">
        <v>-122.80693599999999</v>
      </c>
      <c r="BP1667" t="s">
        <v>113</v>
      </c>
      <c r="BQ1667">
        <v>8467</v>
      </c>
      <c r="BS1667" t="s">
        <v>114</v>
      </c>
      <c r="BU1667" t="s">
        <v>115</v>
      </c>
      <c r="BX1667">
        <v>2</v>
      </c>
      <c r="CC1667" t="s">
        <v>12530</v>
      </c>
      <c r="CF1667" t="s">
        <v>114</v>
      </c>
      <c r="CG1667" s="3">
        <v>43959.370393518519</v>
      </c>
      <c r="CI1667">
        <v>70</v>
      </c>
      <c r="CJ1667" t="s">
        <v>12531</v>
      </c>
      <c r="CK1667" t="s">
        <v>12532</v>
      </c>
    </row>
    <row r="1668" spans="1:89" x14ac:dyDescent="0.45">
      <c r="A1668">
        <v>4703069</v>
      </c>
      <c r="B1668" t="s">
        <v>89</v>
      </c>
      <c r="E1668" t="s">
        <v>90</v>
      </c>
      <c r="F1668" t="s">
        <v>12541</v>
      </c>
      <c r="G1668" t="s">
        <v>12542</v>
      </c>
      <c r="I1668" t="s">
        <v>11250</v>
      </c>
      <c r="J1668" t="s">
        <v>638</v>
      </c>
      <c r="K1668" t="s">
        <v>1388</v>
      </c>
      <c r="L1668" t="s">
        <v>1389</v>
      </c>
      <c r="M1668" t="s">
        <v>7899</v>
      </c>
      <c r="N1668" t="s">
        <v>10763</v>
      </c>
      <c r="O1668" t="s">
        <v>12457</v>
      </c>
      <c r="P1668">
        <v>529322</v>
      </c>
      <c r="Q1668" t="s">
        <v>1369</v>
      </c>
      <c r="R1668" t="s">
        <v>11253</v>
      </c>
      <c r="T1668" t="s">
        <v>12458</v>
      </c>
      <c r="W1668" t="s">
        <v>103</v>
      </c>
      <c r="AE1668" t="s">
        <v>203</v>
      </c>
      <c r="AG1668">
        <v>16514</v>
      </c>
      <c r="AH1668" s="1">
        <v>15254</v>
      </c>
      <c r="AI1668">
        <v>1941</v>
      </c>
      <c r="AJ1668">
        <v>10</v>
      </c>
      <c r="AK1668">
        <v>5</v>
      </c>
      <c r="AL1668">
        <v>278</v>
      </c>
      <c r="AN1668" s="2">
        <v>15254</v>
      </c>
      <c r="AP1668" t="s">
        <v>12543</v>
      </c>
      <c r="AQ1668" t="s">
        <v>12544</v>
      </c>
      <c r="BF1668" t="s">
        <v>108</v>
      </c>
      <c r="BG1668" t="s">
        <v>420</v>
      </c>
      <c r="BH1668" t="s">
        <v>767</v>
      </c>
      <c r="BJ1668" t="s">
        <v>12545</v>
      </c>
      <c r="BN1668">
        <v>38.098087</v>
      </c>
      <c r="BO1668">
        <v>-122.80693599999999</v>
      </c>
      <c r="BP1668" t="s">
        <v>113</v>
      </c>
      <c r="BQ1668">
        <v>6602</v>
      </c>
      <c r="BS1668" t="s">
        <v>114</v>
      </c>
      <c r="BU1668" t="s">
        <v>115</v>
      </c>
      <c r="BX1668">
        <v>8</v>
      </c>
      <c r="CC1668" t="s">
        <v>12546</v>
      </c>
      <c r="CF1668" t="s">
        <v>114</v>
      </c>
      <c r="CG1668" s="3">
        <v>43959.370393518519</v>
      </c>
      <c r="CI1668">
        <v>70</v>
      </c>
      <c r="CJ1668" t="s">
        <v>12547</v>
      </c>
      <c r="CK1668" t="s">
        <v>12548</v>
      </c>
    </row>
    <row r="1669" spans="1:89" x14ac:dyDescent="0.45">
      <c r="A1669">
        <v>4703071</v>
      </c>
      <c r="B1669" t="s">
        <v>89</v>
      </c>
      <c r="E1669" t="s">
        <v>90</v>
      </c>
      <c r="F1669" t="s">
        <v>12549</v>
      </c>
      <c r="G1669" t="s">
        <v>12550</v>
      </c>
      <c r="I1669" t="s">
        <v>11250</v>
      </c>
      <c r="J1669" t="s">
        <v>638</v>
      </c>
      <c r="K1669" t="s">
        <v>1388</v>
      </c>
      <c r="L1669" t="s">
        <v>1389</v>
      </c>
      <c r="M1669" t="s">
        <v>7899</v>
      </c>
      <c r="N1669" t="s">
        <v>10763</v>
      </c>
      <c r="O1669" t="s">
        <v>12457</v>
      </c>
      <c r="P1669">
        <v>529322</v>
      </c>
      <c r="Q1669" t="s">
        <v>1369</v>
      </c>
      <c r="R1669" t="s">
        <v>11253</v>
      </c>
      <c r="T1669" t="s">
        <v>12458</v>
      </c>
      <c r="W1669" t="s">
        <v>103</v>
      </c>
      <c r="AE1669" t="s">
        <v>203</v>
      </c>
      <c r="AF1669" t="s">
        <v>5037</v>
      </c>
      <c r="AG1669">
        <v>14503</v>
      </c>
      <c r="AH1669" s="1">
        <v>14527</v>
      </c>
      <c r="AI1669">
        <v>1939</v>
      </c>
      <c r="AJ1669">
        <v>10</v>
      </c>
      <c r="AK1669">
        <v>9</v>
      </c>
      <c r="AL1669">
        <v>282</v>
      </c>
      <c r="AN1669" s="2">
        <v>14527</v>
      </c>
      <c r="AP1669" t="s">
        <v>12551</v>
      </c>
      <c r="AQ1669" t="s">
        <v>12552</v>
      </c>
      <c r="AX1669" t="s">
        <v>12553</v>
      </c>
      <c r="BF1669" t="s">
        <v>108</v>
      </c>
      <c r="BG1669" t="s">
        <v>109</v>
      </c>
      <c r="BH1669" t="s">
        <v>735</v>
      </c>
      <c r="BI1669" t="s">
        <v>1691</v>
      </c>
      <c r="BJ1669" t="s">
        <v>1691</v>
      </c>
      <c r="BN1669">
        <v>39.319226</v>
      </c>
      <c r="BO1669">
        <v>-84.252993000000004</v>
      </c>
      <c r="BQ1669">
        <v>3036</v>
      </c>
      <c r="BS1669" t="s">
        <v>6347</v>
      </c>
      <c r="BU1669" t="s">
        <v>2767</v>
      </c>
      <c r="BV1669" t="s">
        <v>270</v>
      </c>
      <c r="CF1669" t="s">
        <v>114</v>
      </c>
      <c r="CG1669" s="3">
        <v>43959.370393518519</v>
      </c>
      <c r="CI1669">
        <v>70</v>
      </c>
      <c r="CJ1669" t="s">
        <v>12554</v>
      </c>
      <c r="CK1669" t="s">
        <v>12555</v>
      </c>
    </row>
    <row r="1670" spans="1:89" x14ac:dyDescent="0.45">
      <c r="A1670">
        <v>4703084</v>
      </c>
      <c r="B1670" t="s">
        <v>89</v>
      </c>
      <c r="E1670" t="s">
        <v>90</v>
      </c>
      <c r="F1670" t="s">
        <v>12574</v>
      </c>
      <c r="G1670" t="s">
        <v>12575</v>
      </c>
      <c r="I1670" t="s">
        <v>11250</v>
      </c>
      <c r="J1670" t="s">
        <v>638</v>
      </c>
      <c r="K1670" t="s">
        <v>1388</v>
      </c>
      <c r="L1670" t="s">
        <v>1389</v>
      </c>
      <c r="M1670" t="s">
        <v>7899</v>
      </c>
      <c r="N1670" t="s">
        <v>10763</v>
      </c>
      <c r="O1670" t="s">
        <v>12457</v>
      </c>
      <c r="P1670">
        <v>529322</v>
      </c>
      <c r="Q1670" t="s">
        <v>1369</v>
      </c>
      <c r="R1670" t="s">
        <v>11253</v>
      </c>
      <c r="T1670" t="s">
        <v>12458</v>
      </c>
      <c r="W1670" t="s">
        <v>103</v>
      </c>
      <c r="AE1670" t="s">
        <v>203</v>
      </c>
      <c r="AG1670">
        <v>16615</v>
      </c>
      <c r="AH1670" s="1">
        <v>15401</v>
      </c>
      <c r="AI1670">
        <v>1942</v>
      </c>
      <c r="AJ1670">
        <v>3</v>
      </c>
      <c r="AK1670">
        <v>1</v>
      </c>
      <c r="AL1670">
        <v>60</v>
      </c>
      <c r="AN1670" s="2">
        <v>15431</v>
      </c>
      <c r="AP1670" t="s">
        <v>12576</v>
      </c>
      <c r="AQ1670" t="s">
        <v>12491</v>
      </c>
      <c r="BF1670" t="s">
        <v>108</v>
      </c>
      <c r="BG1670" t="s">
        <v>420</v>
      </c>
      <c r="BH1670" t="s">
        <v>8342</v>
      </c>
      <c r="BI1670" t="s">
        <v>8342</v>
      </c>
      <c r="BJ1670" t="s">
        <v>12577</v>
      </c>
      <c r="BN1670">
        <v>37.769055999999999</v>
      </c>
      <c r="BO1670">
        <v>-122.445829</v>
      </c>
      <c r="BP1670" t="s">
        <v>113</v>
      </c>
      <c r="BQ1670">
        <v>10000</v>
      </c>
      <c r="BS1670" t="s">
        <v>114</v>
      </c>
      <c r="BU1670" t="s">
        <v>115</v>
      </c>
      <c r="CC1670" t="s">
        <v>12578</v>
      </c>
      <c r="CF1670" t="s">
        <v>114</v>
      </c>
      <c r="CG1670" s="3">
        <v>43959.370393518519</v>
      </c>
      <c r="CI1670">
        <v>70</v>
      </c>
      <c r="CJ1670" t="s">
        <v>12579</v>
      </c>
      <c r="CK1670" t="s">
        <v>12580</v>
      </c>
    </row>
    <row r="1671" spans="1:89" x14ac:dyDescent="0.45">
      <c r="A1671">
        <v>4703086</v>
      </c>
      <c r="B1671" t="s">
        <v>89</v>
      </c>
      <c r="E1671" t="s">
        <v>90</v>
      </c>
      <c r="F1671" t="s">
        <v>12581</v>
      </c>
      <c r="G1671" t="s">
        <v>12582</v>
      </c>
      <c r="I1671" t="s">
        <v>11250</v>
      </c>
      <c r="J1671" t="s">
        <v>638</v>
      </c>
      <c r="K1671" t="s">
        <v>1388</v>
      </c>
      <c r="L1671" t="s">
        <v>1389</v>
      </c>
      <c r="M1671" t="s">
        <v>7899</v>
      </c>
      <c r="N1671" t="s">
        <v>10763</v>
      </c>
      <c r="O1671" t="s">
        <v>12457</v>
      </c>
      <c r="P1671">
        <v>529322</v>
      </c>
      <c r="Q1671" t="s">
        <v>1369</v>
      </c>
      <c r="R1671" t="s">
        <v>11253</v>
      </c>
      <c r="T1671" t="s">
        <v>12458</v>
      </c>
      <c r="W1671" t="s">
        <v>103</v>
      </c>
      <c r="AE1671" t="s">
        <v>203</v>
      </c>
      <c r="AG1671">
        <v>16605</v>
      </c>
      <c r="AH1671" s="1">
        <v>15395</v>
      </c>
      <c r="AI1671">
        <v>1942</v>
      </c>
      <c r="AJ1671">
        <v>2</v>
      </c>
      <c r="AK1671">
        <v>23</v>
      </c>
      <c r="AL1671">
        <v>54</v>
      </c>
      <c r="AN1671" s="2">
        <v>15395</v>
      </c>
      <c r="AP1671" t="s">
        <v>12583</v>
      </c>
      <c r="AQ1671" t="s">
        <v>12584</v>
      </c>
      <c r="BF1671" t="s">
        <v>108</v>
      </c>
      <c r="BG1671" t="s">
        <v>420</v>
      </c>
      <c r="BH1671" t="s">
        <v>5301</v>
      </c>
      <c r="BJ1671" t="s">
        <v>12585</v>
      </c>
      <c r="BN1671">
        <v>32.700000000000003</v>
      </c>
      <c r="BO1671">
        <v>-117.15</v>
      </c>
      <c r="BP1671" t="s">
        <v>113</v>
      </c>
      <c r="BQ1671">
        <v>9492</v>
      </c>
      <c r="BU1671" t="s">
        <v>115</v>
      </c>
      <c r="CF1671" t="s">
        <v>114</v>
      </c>
      <c r="CG1671" s="3">
        <v>43959.370393518519</v>
      </c>
      <c r="CI1671">
        <v>70</v>
      </c>
      <c r="CJ1671" t="s">
        <v>12586</v>
      </c>
      <c r="CK1671" t="s">
        <v>12587</v>
      </c>
    </row>
    <row r="1672" spans="1:89" x14ac:dyDescent="0.45">
      <c r="A1672">
        <v>4703088</v>
      </c>
      <c r="B1672" t="s">
        <v>89</v>
      </c>
      <c r="E1672" t="s">
        <v>90</v>
      </c>
      <c r="F1672" t="s">
        <v>12588</v>
      </c>
      <c r="G1672" t="s">
        <v>12589</v>
      </c>
      <c r="I1672" t="s">
        <v>11250</v>
      </c>
      <c r="J1672" t="s">
        <v>638</v>
      </c>
      <c r="K1672" t="s">
        <v>1388</v>
      </c>
      <c r="L1672" t="s">
        <v>1389</v>
      </c>
      <c r="M1672" t="s">
        <v>7899</v>
      </c>
      <c r="N1672" t="s">
        <v>10763</v>
      </c>
      <c r="O1672" t="s">
        <v>12457</v>
      </c>
      <c r="P1672">
        <v>529322</v>
      </c>
      <c r="Q1672" t="s">
        <v>1369</v>
      </c>
      <c r="R1672" t="s">
        <v>11253</v>
      </c>
      <c r="T1672" t="s">
        <v>12458</v>
      </c>
      <c r="W1672" t="s">
        <v>103</v>
      </c>
      <c r="AE1672" t="s">
        <v>203</v>
      </c>
      <c r="AG1672">
        <v>16506</v>
      </c>
      <c r="AH1672" s="1">
        <v>15254</v>
      </c>
      <c r="AI1672">
        <v>1941</v>
      </c>
      <c r="AJ1672">
        <v>10</v>
      </c>
      <c r="AK1672">
        <v>5</v>
      </c>
      <c r="AL1672">
        <v>278</v>
      </c>
      <c r="AN1672" s="2">
        <v>15254</v>
      </c>
      <c r="AQ1672" t="s">
        <v>12527</v>
      </c>
      <c r="BF1672" t="s">
        <v>108</v>
      </c>
      <c r="BG1672" t="s">
        <v>420</v>
      </c>
      <c r="BH1672" t="s">
        <v>767</v>
      </c>
      <c r="BJ1672" t="s">
        <v>12590</v>
      </c>
      <c r="BN1672">
        <v>38.069090000000003</v>
      </c>
      <c r="BO1672">
        <v>-122.80693599999999</v>
      </c>
      <c r="BP1672" t="s">
        <v>113</v>
      </c>
      <c r="BQ1672">
        <v>3646</v>
      </c>
      <c r="BS1672" t="s">
        <v>114</v>
      </c>
      <c r="BU1672" t="s">
        <v>115</v>
      </c>
      <c r="BX1672">
        <v>3</v>
      </c>
      <c r="CC1672" t="s">
        <v>7681</v>
      </c>
      <c r="CF1672" t="s">
        <v>114</v>
      </c>
      <c r="CG1672" s="3">
        <v>43959.370393518519</v>
      </c>
      <c r="CI1672">
        <v>70</v>
      </c>
      <c r="CJ1672" t="s">
        <v>12591</v>
      </c>
      <c r="CK1672" t="s">
        <v>12592</v>
      </c>
    </row>
    <row r="1673" spans="1:89" x14ac:dyDescent="0.45">
      <c r="A1673">
        <v>4703090</v>
      </c>
      <c r="B1673" t="s">
        <v>89</v>
      </c>
      <c r="E1673" t="s">
        <v>90</v>
      </c>
      <c r="F1673" t="s">
        <v>12593</v>
      </c>
      <c r="G1673" t="s">
        <v>12594</v>
      </c>
      <c r="I1673" t="s">
        <v>12485</v>
      </c>
      <c r="J1673" t="s">
        <v>638</v>
      </c>
      <c r="K1673" t="s">
        <v>1388</v>
      </c>
      <c r="L1673" t="s">
        <v>1389</v>
      </c>
      <c r="M1673" t="s">
        <v>7899</v>
      </c>
      <c r="N1673" t="s">
        <v>10763</v>
      </c>
      <c r="O1673" t="s">
        <v>12486</v>
      </c>
      <c r="P1673">
        <v>611593</v>
      </c>
      <c r="Q1673" t="s">
        <v>12487</v>
      </c>
      <c r="R1673" t="s">
        <v>11253</v>
      </c>
      <c r="T1673" t="s">
        <v>12458</v>
      </c>
      <c r="U1673" t="s">
        <v>1758</v>
      </c>
      <c r="V1673" t="s">
        <v>12488</v>
      </c>
      <c r="W1673" t="s">
        <v>1760</v>
      </c>
      <c r="AE1673" t="s">
        <v>203</v>
      </c>
      <c r="AF1673" t="s">
        <v>2118</v>
      </c>
      <c r="AG1673">
        <v>18347</v>
      </c>
      <c r="AH1673" s="1">
        <v>17023</v>
      </c>
      <c r="AI1673">
        <v>1946</v>
      </c>
      <c r="AJ1673">
        <v>8</v>
      </c>
      <c r="AK1673">
        <v>9</v>
      </c>
      <c r="AL1673">
        <v>221</v>
      </c>
      <c r="AN1673" s="2">
        <v>17023</v>
      </c>
      <c r="AO1673" t="s">
        <v>12595</v>
      </c>
      <c r="AQ1673" t="s">
        <v>5805</v>
      </c>
      <c r="BF1673" t="s">
        <v>108</v>
      </c>
      <c r="BG1673" t="s">
        <v>420</v>
      </c>
      <c r="BH1673" t="s">
        <v>1000</v>
      </c>
      <c r="BJ1673" t="s">
        <v>12596</v>
      </c>
      <c r="BN1673">
        <v>41.520702</v>
      </c>
      <c r="BO1673">
        <v>-122.52030000000001</v>
      </c>
      <c r="BP1673" t="s">
        <v>113</v>
      </c>
      <c r="BQ1673">
        <v>2351</v>
      </c>
      <c r="BS1673" t="s">
        <v>114</v>
      </c>
      <c r="BU1673" t="s">
        <v>115</v>
      </c>
      <c r="CF1673" t="s">
        <v>114</v>
      </c>
      <c r="CG1673" s="3">
        <v>43959.370393518519</v>
      </c>
      <c r="CI1673">
        <v>70</v>
      </c>
      <c r="CJ1673" t="s">
        <v>12597</v>
      </c>
      <c r="CK1673" t="s">
        <v>12598</v>
      </c>
    </row>
    <row r="1674" spans="1:89" x14ac:dyDescent="0.45">
      <c r="A1674">
        <v>4703092</v>
      </c>
      <c r="B1674" t="s">
        <v>89</v>
      </c>
      <c r="E1674" t="s">
        <v>90</v>
      </c>
      <c r="F1674" t="s">
        <v>12599</v>
      </c>
      <c r="G1674" t="s">
        <v>12600</v>
      </c>
      <c r="I1674" t="s">
        <v>12485</v>
      </c>
      <c r="J1674" t="s">
        <v>638</v>
      </c>
      <c r="K1674" t="s">
        <v>1388</v>
      </c>
      <c r="L1674" t="s">
        <v>1389</v>
      </c>
      <c r="M1674" t="s">
        <v>7899</v>
      </c>
      <c r="N1674" t="s">
        <v>10763</v>
      </c>
      <c r="O1674" t="s">
        <v>12486</v>
      </c>
      <c r="P1674">
        <v>611593</v>
      </c>
      <c r="Q1674" t="s">
        <v>12487</v>
      </c>
      <c r="R1674" t="s">
        <v>11253</v>
      </c>
      <c r="T1674" t="s">
        <v>12458</v>
      </c>
      <c r="U1674" t="s">
        <v>1758</v>
      </c>
      <c r="V1674" t="s">
        <v>12488</v>
      </c>
      <c r="W1674" t="s">
        <v>1760</v>
      </c>
      <c r="AE1674" t="s">
        <v>203</v>
      </c>
      <c r="AF1674" t="s">
        <v>2118</v>
      </c>
      <c r="AG1674">
        <v>18281</v>
      </c>
      <c r="AH1674" s="1">
        <v>17008</v>
      </c>
      <c r="AI1674">
        <v>1946</v>
      </c>
      <c r="AJ1674">
        <v>7</v>
      </c>
      <c r="AK1674">
        <v>25</v>
      </c>
      <c r="AL1674">
        <v>206</v>
      </c>
      <c r="AN1674" s="2">
        <v>17008</v>
      </c>
      <c r="AO1674" t="s">
        <v>12601</v>
      </c>
      <c r="AQ1674" t="s">
        <v>11172</v>
      </c>
      <c r="BF1674" t="s">
        <v>108</v>
      </c>
      <c r="BG1674" t="s">
        <v>420</v>
      </c>
      <c r="BH1674" t="s">
        <v>1000</v>
      </c>
      <c r="BJ1674" t="s">
        <v>12602</v>
      </c>
      <c r="BN1674">
        <v>41.216700000000003</v>
      </c>
      <c r="BO1674">
        <v>-122.0333</v>
      </c>
      <c r="BP1674" t="s">
        <v>113</v>
      </c>
      <c r="BQ1674">
        <v>3220</v>
      </c>
      <c r="BS1674" t="s">
        <v>114</v>
      </c>
      <c r="BU1674" t="s">
        <v>115</v>
      </c>
      <c r="CF1674" t="s">
        <v>114</v>
      </c>
      <c r="CG1674" s="3">
        <v>43959.370393518519</v>
      </c>
      <c r="CI1674">
        <v>70</v>
      </c>
      <c r="CJ1674" t="s">
        <v>12603</v>
      </c>
      <c r="CK1674" t="s">
        <v>12604</v>
      </c>
    </row>
    <row r="1675" spans="1:89" x14ac:dyDescent="0.45">
      <c r="A1675">
        <v>4703093</v>
      </c>
      <c r="B1675" t="s">
        <v>89</v>
      </c>
      <c r="E1675" t="s">
        <v>90</v>
      </c>
      <c r="F1675" t="s">
        <v>12605</v>
      </c>
      <c r="G1675" t="s">
        <v>12606</v>
      </c>
      <c r="I1675" t="s">
        <v>11250</v>
      </c>
      <c r="J1675" t="s">
        <v>638</v>
      </c>
      <c r="K1675" t="s">
        <v>1388</v>
      </c>
      <c r="L1675" t="s">
        <v>1389</v>
      </c>
      <c r="M1675" t="s">
        <v>7899</v>
      </c>
      <c r="N1675" t="s">
        <v>10763</v>
      </c>
      <c r="O1675" t="s">
        <v>12457</v>
      </c>
      <c r="P1675">
        <v>529322</v>
      </c>
      <c r="Q1675" t="s">
        <v>1369</v>
      </c>
      <c r="R1675" t="s">
        <v>11253</v>
      </c>
      <c r="T1675" t="s">
        <v>12458</v>
      </c>
      <c r="W1675" t="s">
        <v>103</v>
      </c>
      <c r="AE1675" t="s">
        <v>203</v>
      </c>
      <c r="AG1675">
        <v>16618</v>
      </c>
      <c r="AH1675" s="1">
        <v>15401</v>
      </c>
      <c r="AI1675">
        <v>1942</v>
      </c>
      <c r="AJ1675">
        <v>3</v>
      </c>
      <c r="AK1675">
        <v>1</v>
      </c>
      <c r="AL1675">
        <v>60</v>
      </c>
      <c r="AN1675" s="2">
        <v>15401</v>
      </c>
      <c r="AP1675" t="s">
        <v>12576</v>
      </c>
      <c r="AQ1675" t="s">
        <v>12607</v>
      </c>
      <c r="AX1675" t="s">
        <v>5751</v>
      </c>
      <c r="BF1675" t="s">
        <v>108</v>
      </c>
      <c r="BG1675" t="s">
        <v>420</v>
      </c>
      <c r="BH1675" t="s">
        <v>8342</v>
      </c>
      <c r="BI1675" t="s">
        <v>8342</v>
      </c>
      <c r="BJ1675" t="s">
        <v>8342</v>
      </c>
      <c r="BN1675">
        <v>37.774929999999998</v>
      </c>
      <c r="BO1675">
        <v>-122.419416</v>
      </c>
      <c r="BP1675" t="s">
        <v>113</v>
      </c>
      <c r="BQ1675">
        <v>9346</v>
      </c>
      <c r="BS1675" t="s">
        <v>114</v>
      </c>
      <c r="BU1675" t="s">
        <v>115</v>
      </c>
      <c r="CC1675" t="s">
        <v>12608</v>
      </c>
      <c r="CF1675" t="s">
        <v>114</v>
      </c>
      <c r="CG1675" s="3">
        <v>43959.370393518519</v>
      </c>
      <c r="CI1675">
        <v>70</v>
      </c>
      <c r="CJ1675" t="s">
        <v>12609</v>
      </c>
      <c r="CK1675" t="s">
        <v>12610</v>
      </c>
    </row>
    <row r="1676" spans="1:89" x14ac:dyDescent="0.45">
      <c r="A1676">
        <v>4703099</v>
      </c>
      <c r="B1676" t="s">
        <v>89</v>
      </c>
      <c r="E1676" t="s">
        <v>90</v>
      </c>
      <c r="F1676" t="s">
        <v>12625</v>
      </c>
      <c r="G1676" t="s">
        <v>12626</v>
      </c>
      <c r="I1676" t="s">
        <v>11250</v>
      </c>
      <c r="J1676" t="s">
        <v>638</v>
      </c>
      <c r="K1676" t="s">
        <v>1388</v>
      </c>
      <c r="L1676" t="s">
        <v>1389</v>
      </c>
      <c r="M1676" t="s">
        <v>7899</v>
      </c>
      <c r="N1676" t="s">
        <v>10763</v>
      </c>
      <c r="O1676" t="s">
        <v>12627</v>
      </c>
      <c r="P1676">
        <v>188378</v>
      </c>
      <c r="Q1676" t="s">
        <v>11252</v>
      </c>
      <c r="R1676" t="s">
        <v>11253</v>
      </c>
      <c r="T1676" t="s">
        <v>12628</v>
      </c>
      <c r="W1676" t="s">
        <v>103</v>
      </c>
      <c r="AE1676" t="s">
        <v>203</v>
      </c>
      <c r="AG1676">
        <v>14660</v>
      </c>
      <c r="AH1676" s="1">
        <v>14811</v>
      </c>
      <c r="AI1676">
        <v>1940</v>
      </c>
      <c r="AJ1676">
        <v>7</v>
      </c>
      <c r="AK1676">
        <v>19</v>
      </c>
      <c r="AL1676">
        <v>201</v>
      </c>
      <c r="AN1676" s="2">
        <v>14811</v>
      </c>
      <c r="AO1676" t="s">
        <v>12629</v>
      </c>
      <c r="AP1676" t="s">
        <v>6033</v>
      </c>
      <c r="AQ1676" t="s">
        <v>12630</v>
      </c>
      <c r="BF1676" t="s">
        <v>108</v>
      </c>
      <c r="BG1676" t="s">
        <v>420</v>
      </c>
      <c r="BH1676" t="s">
        <v>1000</v>
      </c>
      <c r="BI1676" t="s">
        <v>1001</v>
      </c>
      <c r="BJ1676" t="s">
        <v>12631</v>
      </c>
      <c r="BN1676">
        <v>41.309874999999998</v>
      </c>
      <c r="BO1676">
        <v>-122.31056700000001</v>
      </c>
      <c r="BP1676" t="s">
        <v>113</v>
      </c>
      <c r="BQ1676">
        <v>4412</v>
      </c>
      <c r="BS1676" t="s">
        <v>114</v>
      </c>
      <c r="BU1676" t="s">
        <v>115</v>
      </c>
      <c r="BX1676">
        <v>1524</v>
      </c>
      <c r="BY1676">
        <v>1524</v>
      </c>
      <c r="CC1676" t="s">
        <v>3072</v>
      </c>
      <c r="CF1676" t="s">
        <v>114</v>
      </c>
      <c r="CG1676" s="3">
        <v>43959.370393518519</v>
      </c>
      <c r="CI1676">
        <v>70</v>
      </c>
      <c r="CJ1676" t="s">
        <v>12632</v>
      </c>
      <c r="CK1676" t="s">
        <v>12633</v>
      </c>
    </row>
    <row r="1677" spans="1:89" x14ac:dyDescent="0.45">
      <c r="A1677">
        <v>4703100</v>
      </c>
      <c r="B1677" t="s">
        <v>89</v>
      </c>
      <c r="E1677" t="s">
        <v>90</v>
      </c>
      <c r="F1677" t="s">
        <v>12634</v>
      </c>
      <c r="G1677" t="s">
        <v>12635</v>
      </c>
      <c r="I1677" t="s">
        <v>11250</v>
      </c>
      <c r="J1677" t="s">
        <v>638</v>
      </c>
      <c r="K1677" t="s">
        <v>1388</v>
      </c>
      <c r="L1677" t="s">
        <v>1389</v>
      </c>
      <c r="M1677" t="s">
        <v>7899</v>
      </c>
      <c r="N1677" t="s">
        <v>10763</v>
      </c>
      <c r="O1677" t="s">
        <v>12627</v>
      </c>
      <c r="P1677">
        <v>188378</v>
      </c>
      <c r="Q1677" t="s">
        <v>11252</v>
      </c>
      <c r="R1677" t="s">
        <v>11253</v>
      </c>
      <c r="T1677" t="s">
        <v>12628</v>
      </c>
      <c r="W1677" t="s">
        <v>103</v>
      </c>
      <c r="AE1677" t="s">
        <v>203</v>
      </c>
      <c r="AG1677">
        <v>13296</v>
      </c>
      <c r="AH1677" s="1">
        <v>14426</v>
      </c>
      <c r="AI1677">
        <v>1939</v>
      </c>
      <c r="AJ1677">
        <v>6</v>
      </c>
      <c r="AK1677">
        <v>30</v>
      </c>
      <c r="AL1677">
        <v>181</v>
      </c>
      <c r="AN1677" s="2">
        <v>14426</v>
      </c>
      <c r="AP1677" t="s">
        <v>6033</v>
      </c>
      <c r="AQ1677" t="s">
        <v>12630</v>
      </c>
      <c r="BF1677" t="s">
        <v>108</v>
      </c>
      <c r="BG1677" t="s">
        <v>420</v>
      </c>
      <c r="BH1677" t="s">
        <v>1000</v>
      </c>
      <c r="BI1677" t="s">
        <v>1001</v>
      </c>
      <c r="BJ1677" t="s">
        <v>12636</v>
      </c>
      <c r="BN1677">
        <v>41.35342</v>
      </c>
      <c r="BO1677">
        <v>-122.28163499999999</v>
      </c>
      <c r="BQ1677">
        <v>1090</v>
      </c>
      <c r="BS1677" t="s">
        <v>3301</v>
      </c>
      <c r="BU1677" t="s">
        <v>3071</v>
      </c>
      <c r="BV1677" t="s">
        <v>270</v>
      </c>
      <c r="BX1677">
        <v>1494</v>
      </c>
      <c r="CC1677" t="s">
        <v>12637</v>
      </c>
      <c r="CF1677" t="s">
        <v>114</v>
      </c>
      <c r="CG1677" s="3">
        <v>43959.370393518519</v>
      </c>
      <c r="CI1677">
        <v>70</v>
      </c>
      <c r="CJ1677" t="s">
        <v>12638</v>
      </c>
      <c r="CK1677" t="s">
        <v>12639</v>
      </c>
    </row>
    <row r="1678" spans="1:89" x14ac:dyDescent="0.45">
      <c r="A1678">
        <v>4703121</v>
      </c>
      <c r="B1678" t="s">
        <v>89</v>
      </c>
      <c r="E1678" t="s">
        <v>90</v>
      </c>
      <c r="F1678" t="s">
        <v>12669</v>
      </c>
      <c r="G1678" t="s">
        <v>12670</v>
      </c>
      <c r="I1678" t="s">
        <v>11250</v>
      </c>
      <c r="J1678" t="s">
        <v>638</v>
      </c>
      <c r="K1678" t="s">
        <v>1388</v>
      </c>
      <c r="L1678" t="s">
        <v>1389</v>
      </c>
      <c r="M1678" t="s">
        <v>7899</v>
      </c>
      <c r="N1678" t="s">
        <v>10763</v>
      </c>
      <c r="O1678" t="s">
        <v>12671</v>
      </c>
      <c r="P1678">
        <v>400119</v>
      </c>
      <c r="Q1678" t="s">
        <v>12672</v>
      </c>
      <c r="R1678" t="s">
        <v>11253</v>
      </c>
      <c r="T1678" t="s">
        <v>12673</v>
      </c>
      <c r="W1678" t="s">
        <v>103</v>
      </c>
      <c r="AE1678" t="s">
        <v>203</v>
      </c>
      <c r="AF1678" t="s">
        <v>5037</v>
      </c>
      <c r="AG1678" t="s">
        <v>105</v>
      </c>
      <c r="AH1678" s="1">
        <v>13813</v>
      </c>
      <c r="AI1678">
        <v>1937</v>
      </c>
      <c r="AJ1678">
        <v>10</v>
      </c>
      <c r="AK1678">
        <v>25</v>
      </c>
      <c r="AL1678">
        <v>298</v>
      </c>
      <c r="AN1678" s="2">
        <v>13813</v>
      </c>
      <c r="AQ1678" t="s">
        <v>12674</v>
      </c>
      <c r="BF1678" t="s">
        <v>108</v>
      </c>
      <c r="BG1678" t="s">
        <v>1344</v>
      </c>
      <c r="BH1678" t="s">
        <v>5363</v>
      </c>
      <c r="BJ1678" t="s">
        <v>12675</v>
      </c>
      <c r="BN1678">
        <v>45.672342999999998</v>
      </c>
      <c r="BO1678">
        <v>-121.268406</v>
      </c>
      <c r="BP1678" t="s">
        <v>113</v>
      </c>
      <c r="BQ1678">
        <v>2514</v>
      </c>
      <c r="BS1678" t="s">
        <v>114</v>
      </c>
      <c r="BU1678" t="s">
        <v>115</v>
      </c>
      <c r="CF1678" t="s">
        <v>114</v>
      </c>
      <c r="CG1678" s="3">
        <v>43959.370393518519</v>
      </c>
      <c r="CI1678">
        <v>70</v>
      </c>
      <c r="CJ1678" t="s">
        <v>12676</v>
      </c>
      <c r="CK1678" t="s">
        <v>12677</v>
      </c>
    </row>
    <row r="1679" spans="1:89" x14ac:dyDescent="0.45">
      <c r="A1679">
        <v>4703126</v>
      </c>
      <c r="B1679" t="s">
        <v>89</v>
      </c>
      <c r="E1679" t="s">
        <v>90</v>
      </c>
      <c r="F1679" t="s">
        <v>12678</v>
      </c>
      <c r="G1679" t="s">
        <v>12679</v>
      </c>
      <c r="I1679" t="s">
        <v>11250</v>
      </c>
      <c r="J1679" t="s">
        <v>638</v>
      </c>
      <c r="K1679" t="s">
        <v>1388</v>
      </c>
      <c r="L1679" t="s">
        <v>1389</v>
      </c>
      <c r="M1679" t="s">
        <v>7899</v>
      </c>
      <c r="N1679" t="s">
        <v>10763</v>
      </c>
      <c r="O1679" t="s">
        <v>12680</v>
      </c>
      <c r="P1679">
        <v>188386</v>
      </c>
      <c r="Q1679" t="s">
        <v>8227</v>
      </c>
      <c r="R1679" t="s">
        <v>11253</v>
      </c>
      <c r="T1679" t="s">
        <v>12681</v>
      </c>
      <c r="W1679" t="s">
        <v>103</v>
      </c>
      <c r="AE1679" t="s">
        <v>203</v>
      </c>
      <c r="AG1679">
        <v>13359</v>
      </c>
      <c r="AH1679" s="1">
        <v>14452</v>
      </c>
      <c r="AI1679">
        <v>1939</v>
      </c>
      <c r="AJ1679">
        <v>7</v>
      </c>
      <c r="AK1679">
        <v>26</v>
      </c>
      <c r="AL1679">
        <v>207</v>
      </c>
      <c r="AN1679" s="2">
        <v>14452</v>
      </c>
      <c r="AP1679" t="s">
        <v>12682</v>
      </c>
      <c r="AQ1679" t="s">
        <v>12683</v>
      </c>
      <c r="BF1679" t="s">
        <v>108</v>
      </c>
      <c r="BG1679" t="s">
        <v>420</v>
      </c>
      <c r="BH1679" t="s">
        <v>1000</v>
      </c>
      <c r="BI1679" t="s">
        <v>1001</v>
      </c>
      <c r="BJ1679" t="s">
        <v>12684</v>
      </c>
      <c r="BN1679">
        <v>41.356389</v>
      </c>
      <c r="BO1679">
        <v>-122.199033</v>
      </c>
      <c r="BQ1679">
        <v>1807</v>
      </c>
      <c r="BS1679" t="s">
        <v>4883</v>
      </c>
      <c r="BU1679" t="s">
        <v>3071</v>
      </c>
      <c r="BV1679" t="s">
        <v>270</v>
      </c>
      <c r="BX1679">
        <v>2743</v>
      </c>
      <c r="CC1679" t="s">
        <v>8275</v>
      </c>
      <c r="CF1679" t="s">
        <v>114</v>
      </c>
      <c r="CG1679" s="3">
        <v>43962.375960648147</v>
      </c>
      <c r="CI1679">
        <v>70</v>
      </c>
      <c r="CJ1679" t="s">
        <v>12685</v>
      </c>
      <c r="CK1679" t="s">
        <v>12686</v>
      </c>
    </row>
    <row r="1680" spans="1:89" x14ac:dyDescent="0.45">
      <c r="A1680">
        <v>4703131</v>
      </c>
      <c r="B1680" t="s">
        <v>89</v>
      </c>
      <c r="E1680" t="s">
        <v>90</v>
      </c>
      <c r="F1680" t="s">
        <v>12687</v>
      </c>
      <c r="G1680" t="s">
        <v>12688</v>
      </c>
      <c r="I1680" t="s">
        <v>11250</v>
      </c>
      <c r="J1680" t="s">
        <v>638</v>
      </c>
      <c r="K1680" t="s">
        <v>1388</v>
      </c>
      <c r="L1680" t="s">
        <v>1389</v>
      </c>
      <c r="M1680" t="s">
        <v>7899</v>
      </c>
      <c r="N1680" t="s">
        <v>10763</v>
      </c>
      <c r="O1680" t="s">
        <v>12689</v>
      </c>
      <c r="P1680">
        <v>400129</v>
      </c>
      <c r="Q1680" t="s">
        <v>5586</v>
      </c>
      <c r="R1680" t="s">
        <v>11253</v>
      </c>
      <c r="T1680" t="s">
        <v>12690</v>
      </c>
      <c r="W1680" t="s">
        <v>103</v>
      </c>
      <c r="AE1680" t="s">
        <v>203</v>
      </c>
      <c r="AG1680">
        <v>14506</v>
      </c>
      <c r="AH1680" s="1">
        <v>14528</v>
      </c>
      <c r="AI1680">
        <v>1939</v>
      </c>
      <c r="AJ1680">
        <v>10</v>
      </c>
      <c r="AK1680">
        <v>10</v>
      </c>
      <c r="AL1680">
        <v>283</v>
      </c>
      <c r="AN1680" s="2">
        <v>14528</v>
      </c>
      <c r="AP1680" t="s">
        <v>12691</v>
      </c>
      <c r="AQ1680" t="s">
        <v>12692</v>
      </c>
      <c r="BF1680" t="s">
        <v>108</v>
      </c>
      <c r="BG1680" t="s">
        <v>109</v>
      </c>
      <c r="BH1680" t="s">
        <v>206</v>
      </c>
      <c r="BI1680" t="s">
        <v>207</v>
      </c>
      <c r="BJ1680" t="s">
        <v>12693</v>
      </c>
      <c r="BN1680">
        <v>39.232380999999997</v>
      </c>
      <c r="BO1680">
        <v>-83.344431999999998</v>
      </c>
      <c r="BP1680" t="s">
        <v>113</v>
      </c>
      <c r="BQ1680">
        <v>210</v>
      </c>
      <c r="BS1680" t="s">
        <v>114</v>
      </c>
      <c r="BU1680" t="s">
        <v>115</v>
      </c>
      <c r="CF1680" t="s">
        <v>114</v>
      </c>
      <c r="CG1680" s="3">
        <v>43959.370393518519</v>
      </c>
      <c r="CI1680">
        <v>70</v>
      </c>
      <c r="CJ1680" t="s">
        <v>12694</v>
      </c>
      <c r="CK1680" t="s">
        <v>12695</v>
      </c>
    </row>
    <row r="1681" spans="1:89" x14ac:dyDescent="0.45">
      <c r="A1681">
        <v>4703240</v>
      </c>
      <c r="B1681" t="s">
        <v>89</v>
      </c>
      <c r="E1681" t="s">
        <v>90</v>
      </c>
      <c r="F1681" t="s">
        <v>12860</v>
      </c>
      <c r="G1681" t="s">
        <v>12861</v>
      </c>
      <c r="I1681" t="s">
        <v>11250</v>
      </c>
      <c r="J1681" t="s">
        <v>638</v>
      </c>
      <c r="K1681" t="s">
        <v>1388</v>
      </c>
      <c r="L1681" t="s">
        <v>1389</v>
      </c>
      <c r="M1681" t="s">
        <v>7899</v>
      </c>
      <c r="N1681" t="s">
        <v>10763</v>
      </c>
      <c r="O1681" t="s">
        <v>12854</v>
      </c>
      <c r="P1681">
        <v>400262</v>
      </c>
      <c r="Q1681" t="s">
        <v>7902</v>
      </c>
      <c r="R1681" t="s">
        <v>11253</v>
      </c>
      <c r="T1681" t="s">
        <v>12855</v>
      </c>
      <c r="W1681" t="s">
        <v>103</v>
      </c>
      <c r="AE1681" t="s">
        <v>203</v>
      </c>
      <c r="AG1681">
        <v>14549</v>
      </c>
      <c r="AH1681" t="s">
        <v>11467</v>
      </c>
      <c r="AI1681">
        <v>1940</v>
      </c>
      <c r="AJ1681">
        <v>4</v>
      </c>
      <c r="AN1681" t="s">
        <v>11468</v>
      </c>
      <c r="AP1681" t="s">
        <v>11469</v>
      </c>
      <c r="AQ1681" t="s">
        <v>1470</v>
      </c>
      <c r="BF1681" t="s">
        <v>108</v>
      </c>
      <c r="BG1681" t="s">
        <v>109</v>
      </c>
      <c r="BH1681" t="s">
        <v>719</v>
      </c>
      <c r="BJ1681" t="s">
        <v>12862</v>
      </c>
      <c r="BN1681">
        <v>41.067430000000002</v>
      </c>
      <c r="BO1681">
        <v>-83.087784999999997</v>
      </c>
      <c r="BP1681" t="s">
        <v>113</v>
      </c>
      <c r="BQ1681">
        <v>9317</v>
      </c>
      <c r="BS1681" t="s">
        <v>114</v>
      </c>
      <c r="BU1681" t="s">
        <v>115</v>
      </c>
      <c r="CF1681" t="s">
        <v>114</v>
      </c>
      <c r="CG1681" s="3">
        <v>43959.370393518519</v>
      </c>
      <c r="CI1681">
        <v>70</v>
      </c>
      <c r="CJ1681" t="s">
        <v>12863</v>
      </c>
      <c r="CK1681" t="s">
        <v>12864</v>
      </c>
    </row>
    <row r="1682" spans="1:89" x14ac:dyDescent="0.45">
      <c r="A1682">
        <v>4703246</v>
      </c>
      <c r="B1682" t="s">
        <v>89</v>
      </c>
      <c r="E1682" t="s">
        <v>90</v>
      </c>
      <c r="F1682" t="s">
        <v>12865</v>
      </c>
      <c r="G1682" t="s">
        <v>12866</v>
      </c>
      <c r="I1682" t="s">
        <v>11250</v>
      </c>
      <c r="J1682" t="s">
        <v>638</v>
      </c>
      <c r="K1682" t="s">
        <v>1388</v>
      </c>
      <c r="L1682" t="s">
        <v>1389</v>
      </c>
      <c r="M1682" t="s">
        <v>7899</v>
      </c>
      <c r="N1682" t="s">
        <v>10763</v>
      </c>
      <c r="O1682" t="s">
        <v>12854</v>
      </c>
      <c r="P1682">
        <v>400262</v>
      </c>
      <c r="Q1682" t="s">
        <v>7902</v>
      </c>
      <c r="R1682" t="s">
        <v>11253</v>
      </c>
      <c r="T1682" t="s">
        <v>12855</v>
      </c>
      <c r="W1682" t="s">
        <v>103</v>
      </c>
      <c r="AE1682" t="s">
        <v>203</v>
      </c>
      <c r="AG1682">
        <v>14519</v>
      </c>
      <c r="AH1682" s="1">
        <v>14528</v>
      </c>
      <c r="AI1682">
        <v>1939</v>
      </c>
      <c r="AJ1682">
        <v>10</v>
      </c>
      <c r="AK1682">
        <v>10</v>
      </c>
      <c r="AL1682">
        <v>283</v>
      </c>
      <c r="AN1682" s="2">
        <v>14528</v>
      </c>
      <c r="AO1682" t="s">
        <v>12867</v>
      </c>
      <c r="AP1682" t="s">
        <v>12868</v>
      </c>
      <c r="AQ1682" t="s">
        <v>12869</v>
      </c>
      <c r="BF1682" t="s">
        <v>108</v>
      </c>
      <c r="BG1682" t="s">
        <v>109</v>
      </c>
      <c r="BH1682" t="s">
        <v>206</v>
      </c>
      <c r="BI1682" t="s">
        <v>207</v>
      </c>
      <c r="BJ1682" t="s">
        <v>208</v>
      </c>
      <c r="BN1682">
        <v>39.344507999999998</v>
      </c>
      <c r="BO1682">
        <v>-83.59742</v>
      </c>
      <c r="BP1682" t="s">
        <v>113</v>
      </c>
      <c r="BQ1682">
        <v>617</v>
      </c>
      <c r="BS1682" t="s">
        <v>114</v>
      </c>
      <c r="BU1682" t="s">
        <v>115</v>
      </c>
      <c r="CF1682" t="s">
        <v>114</v>
      </c>
      <c r="CG1682" s="3">
        <v>43959.370393518519</v>
      </c>
      <c r="CI1682">
        <v>70</v>
      </c>
      <c r="CJ1682" t="s">
        <v>12870</v>
      </c>
      <c r="CK1682" t="s">
        <v>12871</v>
      </c>
    </row>
    <row r="1683" spans="1:89" x14ac:dyDescent="0.45">
      <c r="A1683">
        <v>4703326</v>
      </c>
      <c r="B1683" t="s">
        <v>89</v>
      </c>
      <c r="E1683" t="s">
        <v>90</v>
      </c>
      <c r="F1683" t="s">
        <v>12991</v>
      </c>
      <c r="G1683" t="s">
        <v>12992</v>
      </c>
      <c r="I1683" t="s">
        <v>11250</v>
      </c>
      <c r="J1683" t="s">
        <v>638</v>
      </c>
      <c r="K1683" t="s">
        <v>1388</v>
      </c>
      <c r="L1683" t="s">
        <v>1389</v>
      </c>
      <c r="M1683" t="s">
        <v>7899</v>
      </c>
      <c r="N1683" t="s">
        <v>10763</v>
      </c>
      <c r="O1683" t="s">
        <v>12993</v>
      </c>
      <c r="P1683">
        <v>398536</v>
      </c>
      <c r="Q1683" t="s">
        <v>1095</v>
      </c>
      <c r="R1683" t="s">
        <v>11253</v>
      </c>
      <c r="T1683" t="s">
        <v>12994</v>
      </c>
      <c r="W1683" t="s">
        <v>103</v>
      </c>
      <c r="AE1683" t="s">
        <v>203</v>
      </c>
      <c r="AG1683">
        <v>19635</v>
      </c>
      <c r="AH1683" s="1">
        <v>17287</v>
      </c>
      <c r="AI1683">
        <v>1947</v>
      </c>
      <c r="AJ1683">
        <v>4</v>
      </c>
      <c r="AK1683">
        <v>30</v>
      </c>
      <c r="AL1683">
        <v>120</v>
      </c>
      <c r="AN1683" s="2">
        <v>17287</v>
      </c>
      <c r="AO1683" t="s">
        <v>12995</v>
      </c>
      <c r="AP1683" t="s">
        <v>12996</v>
      </c>
      <c r="AQ1683" t="s">
        <v>12997</v>
      </c>
      <c r="BF1683" t="s">
        <v>108</v>
      </c>
      <c r="BG1683" t="s">
        <v>2185</v>
      </c>
      <c r="BH1683" t="s">
        <v>2186</v>
      </c>
      <c r="BI1683" t="s">
        <v>2187</v>
      </c>
      <c r="BJ1683" t="s">
        <v>12998</v>
      </c>
      <c r="BN1683">
        <v>46.731273999999999</v>
      </c>
      <c r="BO1683">
        <v>-117.179616</v>
      </c>
      <c r="BP1683" t="s">
        <v>113</v>
      </c>
      <c r="BQ1683">
        <v>5639</v>
      </c>
      <c r="BS1683" t="s">
        <v>114</v>
      </c>
      <c r="BU1683" t="s">
        <v>115</v>
      </c>
      <c r="CF1683" t="s">
        <v>114</v>
      </c>
      <c r="CG1683" s="3">
        <v>43959.370393518519</v>
      </c>
      <c r="CI1683">
        <v>70</v>
      </c>
      <c r="CJ1683" t="s">
        <v>12999</v>
      </c>
      <c r="CK1683" t="s">
        <v>13000</v>
      </c>
    </row>
    <row r="1684" spans="1:89" x14ac:dyDescent="0.45">
      <c r="A1684">
        <v>4703328</v>
      </c>
      <c r="B1684" t="s">
        <v>89</v>
      </c>
      <c r="E1684" t="s">
        <v>90</v>
      </c>
      <c r="F1684" t="s">
        <v>13001</v>
      </c>
      <c r="G1684" t="s">
        <v>13002</v>
      </c>
      <c r="I1684" t="s">
        <v>11250</v>
      </c>
      <c r="J1684" t="s">
        <v>638</v>
      </c>
      <c r="K1684" t="s">
        <v>1388</v>
      </c>
      <c r="L1684" t="s">
        <v>1389</v>
      </c>
      <c r="M1684" t="s">
        <v>7899</v>
      </c>
      <c r="N1684" t="s">
        <v>10763</v>
      </c>
      <c r="O1684" t="s">
        <v>13003</v>
      </c>
      <c r="P1684">
        <v>400394</v>
      </c>
      <c r="Q1684" t="s">
        <v>13004</v>
      </c>
      <c r="R1684" t="s">
        <v>11253</v>
      </c>
      <c r="T1684" t="s">
        <v>13005</v>
      </c>
      <c r="W1684" t="s">
        <v>103</v>
      </c>
      <c r="AE1684" t="s">
        <v>203</v>
      </c>
      <c r="AG1684">
        <v>15746</v>
      </c>
      <c r="AH1684" s="1">
        <v>15210</v>
      </c>
      <c r="AI1684">
        <v>1941</v>
      </c>
      <c r="AJ1684">
        <v>8</v>
      </c>
      <c r="AK1684">
        <v>22</v>
      </c>
      <c r="AL1684">
        <v>234</v>
      </c>
      <c r="AN1684" s="2">
        <v>15210</v>
      </c>
      <c r="AP1684" t="s">
        <v>13006</v>
      </c>
      <c r="AQ1684" t="s">
        <v>13007</v>
      </c>
      <c r="BF1684" t="s">
        <v>108</v>
      </c>
      <c r="BG1684" t="s">
        <v>420</v>
      </c>
      <c r="BH1684" t="s">
        <v>1000</v>
      </c>
      <c r="BI1684" t="s">
        <v>1001</v>
      </c>
      <c r="BJ1684" t="s">
        <v>13008</v>
      </c>
      <c r="BN1684">
        <v>41.466700000000003</v>
      </c>
      <c r="BO1684">
        <v>-122.3</v>
      </c>
      <c r="BP1684" t="s">
        <v>113</v>
      </c>
      <c r="BQ1684">
        <v>2650</v>
      </c>
      <c r="BS1684" t="s">
        <v>114</v>
      </c>
      <c r="BU1684" t="s">
        <v>115</v>
      </c>
      <c r="BV1684" t="s">
        <v>270</v>
      </c>
      <c r="BX1684">
        <v>1676</v>
      </c>
      <c r="CC1684" t="s">
        <v>13009</v>
      </c>
      <c r="CF1684" t="s">
        <v>114</v>
      </c>
      <c r="CG1684" s="3">
        <v>43959.370393518519</v>
      </c>
      <c r="CI1684">
        <v>70</v>
      </c>
      <c r="CJ1684" t="s">
        <v>13010</v>
      </c>
      <c r="CK1684" t="s">
        <v>13011</v>
      </c>
    </row>
    <row r="1685" spans="1:89" x14ac:dyDescent="0.45">
      <c r="A1685">
        <v>4783692</v>
      </c>
      <c r="B1685" t="s">
        <v>89</v>
      </c>
      <c r="E1685" t="s">
        <v>90</v>
      </c>
      <c r="F1685" s="4" t="s">
        <v>13275</v>
      </c>
      <c r="G1685" t="s">
        <v>13276</v>
      </c>
      <c r="I1685" t="s">
        <v>11250</v>
      </c>
      <c r="J1685" t="s">
        <v>638</v>
      </c>
      <c r="K1685" t="s">
        <v>1388</v>
      </c>
      <c r="L1685" t="s">
        <v>1389</v>
      </c>
      <c r="M1685" t="s">
        <v>7899</v>
      </c>
      <c r="N1685" t="s">
        <v>10763</v>
      </c>
      <c r="O1685" t="s">
        <v>13257</v>
      </c>
      <c r="P1685">
        <v>398252</v>
      </c>
      <c r="Q1685" t="s">
        <v>9405</v>
      </c>
      <c r="R1685" t="s">
        <v>11253</v>
      </c>
      <c r="T1685" t="s">
        <v>13258</v>
      </c>
      <c r="W1685" t="s">
        <v>103</v>
      </c>
      <c r="AE1685" t="s">
        <v>203</v>
      </c>
      <c r="AG1685">
        <v>8587</v>
      </c>
      <c r="AH1685" s="1">
        <v>13712</v>
      </c>
      <c r="AI1685">
        <v>1937</v>
      </c>
      <c r="AJ1685">
        <v>7</v>
      </c>
      <c r="AK1685">
        <v>16</v>
      </c>
      <c r="AL1685">
        <v>197</v>
      </c>
      <c r="AN1685" s="2">
        <v>13712</v>
      </c>
      <c r="AQ1685" t="s">
        <v>13261</v>
      </c>
      <c r="BF1685" t="s">
        <v>108</v>
      </c>
      <c r="BG1685" t="s">
        <v>420</v>
      </c>
      <c r="BH1685" t="s">
        <v>1000</v>
      </c>
      <c r="BI1685" t="s">
        <v>1001</v>
      </c>
      <c r="BJ1685" t="s">
        <v>1001</v>
      </c>
      <c r="BN1685">
        <v>41.409320000000001</v>
      </c>
      <c r="BO1685">
        <v>-122.195009</v>
      </c>
      <c r="BP1685" t="s">
        <v>113</v>
      </c>
      <c r="BQ1685">
        <v>3036</v>
      </c>
      <c r="BS1685" t="s">
        <v>114</v>
      </c>
      <c r="BU1685" t="s">
        <v>115</v>
      </c>
      <c r="BV1685" t="s">
        <v>270</v>
      </c>
      <c r="BX1685">
        <v>1829</v>
      </c>
      <c r="CC1685" t="s">
        <v>5488</v>
      </c>
      <c r="CF1685" t="s">
        <v>114</v>
      </c>
      <c r="CG1685" s="3">
        <v>43962.400254629632</v>
      </c>
      <c r="CI1685">
        <v>70</v>
      </c>
      <c r="CJ1685" t="s">
        <v>13277</v>
      </c>
      <c r="CK1685" t="s">
        <v>13278</v>
      </c>
    </row>
    <row r="1686" spans="1:89" x14ac:dyDescent="0.45">
      <c r="A1686">
        <v>4783715</v>
      </c>
      <c r="B1686" t="s">
        <v>89</v>
      </c>
      <c r="E1686" t="s">
        <v>90</v>
      </c>
      <c r="F1686" t="s">
        <v>13285</v>
      </c>
      <c r="G1686" t="s">
        <v>13286</v>
      </c>
      <c r="I1686" t="s">
        <v>13287</v>
      </c>
      <c r="J1686" t="s">
        <v>638</v>
      </c>
      <c r="K1686" t="s">
        <v>1388</v>
      </c>
      <c r="L1686" t="s">
        <v>1389</v>
      </c>
      <c r="M1686" t="s">
        <v>7899</v>
      </c>
      <c r="N1686" t="s">
        <v>10763</v>
      </c>
      <c r="O1686" t="s">
        <v>13288</v>
      </c>
      <c r="P1686">
        <v>529425</v>
      </c>
      <c r="Q1686" t="s">
        <v>13289</v>
      </c>
      <c r="R1686" t="s">
        <v>11253</v>
      </c>
      <c r="T1686" t="s">
        <v>5087</v>
      </c>
      <c r="U1686" t="s">
        <v>1758</v>
      </c>
      <c r="V1686" t="s">
        <v>13290</v>
      </c>
      <c r="W1686" t="s">
        <v>1760</v>
      </c>
      <c r="AE1686" t="s">
        <v>203</v>
      </c>
      <c r="AG1686">
        <v>11408</v>
      </c>
      <c r="AH1686" s="1">
        <v>14090</v>
      </c>
      <c r="AI1686">
        <v>1938</v>
      </c>
      <c r="AJ1686">
        <v>7</v>
      </c>
      <c r="AK1686">
        <v>29</v>
      </c>
      <c r="AL1686">
        <v>210</v>
      </c>
      <c r="AN1686" s="2">
        <v>14090</v>
      </c>
      <c r="AQ1686" t="s">
        <v>13291</v>
      </c>
      <c r="BF1686" t="s">
        <v>108</v>
      </c>
      <c r="BG1686" t="s">
        <v>420</v>
      </c>
      <c r="BH1686" t="s">
        <v>1000</v>
      </c>
      <c r="BI1686" t="s">
        <v>1001</v>
      </c>
      <c r="BJ1686" t="s">
        <v>13292</v>
      </c>
      <c r="BN1686">
        <v>41.299599999999998</v>
      </c>
      <c r="BO1686">
        <v>-122.300991</v>
      </c>
      <c r="BQ1686">
        <v>1012</v>
      </c>
      <c r="BS1686" t="s">
        <v>3088</v>
      </c>
      <c r="BU1686" t="s">
        <v>2141</v>
      </c>
      <c r="BV1686" t="s">
        <v>270</v>
      </c>
      <c r="BX1686">
        <v>1676</v>
      </c>
      <c r="CC1686" t="s">
        <v>3089</v>
      </c>
      <c r="CF1686" t="s">
        <v>114</v>
      </c>
      <c r="CG1686" s="3">
        <v>43959.370393518519</v>
      </c>
      <c r="CI1686">
        <v>70</v>
      </c>
      <c r="CJ1686" t="s">
        <v>13293</v>
      </c>
      <c r="CK1686" t="s">
        <v>13294</v>
      </c>
    </row>
    <row r="1687" spans="1:89" x14ac:dyDescent="0.45">
      <c r="A1687">
        <v>4783723</v>
      </c>
      <c r="B1687" t="s">
        <v>89</v>
      </c>
      <c r="E1687" t="s">
        <v>90</v>
      </c>
      <c r="F1687" t="s">
        <v>13295</v>
      </c>
      <c r="G1687" t="s">
        <v>13296</v>
      </c>
      <c r="I1687" t="s">
        <v>11250</v>
      </c>
      <c r="J1687" t="s">
        <v>638</v>
      </c>
      <c r="K1687" t="s">
        <v>1388</v>
      </c>
      <c r="L1687" t="s">
        <v>1389</v>
      </c>
      <c r="M1687" t="s">
        <v>7899</v>
      </c>
      <c r="N1687" t="s">
        <v>10763</v>
      </c>
      <c r="O1687" t="s">
        <v>13268</v>
      </c>
      <c r="P1687">
        <v>400681</v>
      </c>
      <c r="Q1687" t="s">
        <v>13269</v>
      </c>
      <c r="R1687" t="s">
        <v>11253</v>
      </c>
      <c r="T1687" t="s">
        <v>5087</v>
      </c>
      <c r="W1687" t="s">
        <v>103</v>
      </c>
      <c r="AE1687" t="s">
        <v>203</v>
      </c>
      <c r="AG1687">
        <v>15485</v>
      </c>
      <c r="AH1687" s="1">
        <v>14845</v>
      </c>
      <c r="AI1687">
        <v>1940</v>
      </c>
      <c r="AJ1687">
        <v>8</v>
      </c>
      <c r="AK1687">
        <v>22</v>
      </c>
      <c r="AL1687">
        <v>235</v>
      </c>
      <c r="AN1687" s="2">
        <v>14845</v>
      </c>
      <c r="AQ1687" t="s">
        <v>13297</v>
      </c>
      <c r="BF1687" t="s">
        <v>108</v>
      </c>
      <c r="BG1687" t="s">
        <v>420</v>
      </c>
      <c r="BH1687" t="s">
        <v>1000</v>
      </c>
      <c r="BI1687" t="s">
        <v>1001</v>
      </c>
      <c r="BJ1687" t="s">
        <v>9776</v>
      </c>
      <c r="BN1687">
        <v>41.368499999999997</v>
      </c>
      <c r="BO1687">
        <v>-122.172746</v>
      </c>
      <c r="BQ1687">
        <v>945</v>
      </c>
      <c r="BS1687" t="s">
        <v>4932</v>
      </c>
      <c r="BU1687" t="s">
        <v>2141</v>
      </c>
      <c r="BV1687" t="s">
        <v>270</v>
      </c>
      <c r="BX1687">
        <v>2438</v>
      </c>
      <c r="CC1687" t="s">
        <v>1863</v>
      </c>
      <c r="CF1687" t="s">
        <v>114</v>
      </c>
      <c r="CG1687" s="3">
        <v>43959.370393518519</v>
      </c>
      <c r="CI1687">
        <v>70</v>
      </c>
      <c r="CJ1687" t="s">
        <v>13298</v>
      </c>
      <c r="CK1687" t="s">
        <v>13299</v>
      </c>
    </row>
    <row r="1688" spans="1:89" x14ac:dyDescent="0.45">
      <c r="A1688">
        <v>4783728</v>
      </c>
      <c r="B1688" t="s">
        <v>89</v>
      </c>
      <c r="E1688" t="s">
        <v>90</v>
      </c>
      <c r="F1688" t="s">
        <v>13300</v>
      </c>
      <c r="G1688" t="s">
        <v>13301</v>
      </c>
      <c r="I1688" t="s">
        <v>13287</v>
      </c>
      <c r="J1688" t="s">
        <v>638</v>
      </c>
      <c r="K1688" t="s">
        <v>1388</v>
      </c>
      <c r="L1688" t="s">
        <v>1389</v>
      </c>
      <c r="M1688" t="s">
        <v>7899</v>
      </c>
      <c r="N1688" t="s">
        <v>10763</v>
      </c>
      <c r="O1688" t="s">
        <v>13288</v>
      </c>
      <c r="P1688">
        <v>529425</v>
      </c>
      <c r="Q1688" t="s">
        <v>13289</v>
      </c>
      <c r="R1688" t="s">
        <v>11253</v>
      </c>
      <c r="T1688" t="s">
        <v>5087</v>
      </c>
      <c r="U1688" t="s">
        <v>1758</v>
      </c>
      <c r="V1688" t="s">
        <v>13290</v>
      </c>
      <c r="W1688" t="s">
        <v>1760</v>
      </c>
      <c r="AE1688" t="s">
        <v>203</v>
      </c>
      <c r="AG1688">
        <v>8587</v>
      </c>
      <c r="AH1688" s="1">
        <v>13712</v>
      </c>
      <c r="AI1688">
        <v>1937</v>
      </c>
      <c r="AJ1688">
        <v>7</v>
      </c>
      <c r="AK1688">
        <v>16</v>
      </c>
      <c r="AL1688">
        <v>197</v>
      </c>
      <c r="AN1688" s="2">
        <v>13712</v>
      </c>
      <c r="AQ1688" t="s">
        <v>13291</v>
      </c>
      <c r="BF1688" t="s">
        <v>108</v>
      </c>
      <c r="BG1688" t="s">
        <v>420</v>
      </c>
      <c r="BH1688" t="s">
        <v>1000</v>
      </c>
      <c r="BI1688" t="s">
        <v>1001</v>
      </c>
      <c r="BJ1688" t="s">
        <v>13302</v>
      </c>
      <c r="BN1688">
        <v>41.299599999999998</v>
      </c>
      <c r="BO1688">
        <v>-122.300991</v>
      </c>
      <c r="BQ1688">
        <v>1012</v>
      </c>
      <c r="BS1688" t="s">
        <v>3088</v>
      </c>
      <c r="BU1688" t="s">
        <v>2141</v>
      </c>
      <c r="BV1688" t="s">
        <v>270</v>
      </c>
      <c r="BX1688">
        <v>1676</v>
      </c>
      <c r="CC1688" t="s">
        <v>3089</v>
      </c>
      <c r="CF1688" t="s">
        <v>114</v>
      </c>
      <c r="CG1688" s="3">
        <v>43959.370393518519</v>
      </c>
      <c r="CI1688">
        <v>70</v>
      </c>
      <c r="CJ1688" t="s">
        <v>13303</v>
      </c>
      <c r="CK1688" t="s">
        <v>13304</v>
      </c>
    </row>
    <row r="1689" spans="1:89" x14ac:dyDescent="0.45">
      <c r="A1689">
        <v>4783731</v>
      </c>
      <c r="B1689" t="s">
        <v>89</v>
      </c>
      <c r="E1689" t="s">
        <v>90</v>
      </c>
      <c r="F1689" t="s">
        <v>13305</v>
      </c>
      <c r="G1689" t="s">
        <v>13306</v>
      </c>
      <c r="I1689" t="s">
        <v>13287</v>
      </c>
      <c r="J1689" t="s">
        <v>638</v>
      </c>
      <c r="K1689" t="s">
        <v>1388</v>
      </c>
      <c r="L1689" t="s">
        <v>1389</v>
      </c>
      <c r="M1689" t="s">
        <v>7899</v>
      </c>
      <c r="N1689" t="s">
        <v>10763</v>
      </c>
      <c r="O1689" t="s">
        <v>13288</v>
      </c>
      <c r="P1689">
        <v>529425</v>
      </c>
      <c r="Q1689" t="s">
        <v>13289</v>
      </c>
      <c r="R1689" t="s">
        <v>11253</v>
      </c>
      <c r="T1689" t="s">
        <v>5087</v>
      </c>
      <c r="U1689" t="s">
        <v>1758</v>
      </c>
      <c r="V1689" t="s">
        <v>13290</v>
      </c>
      <c r="W1689" t="s">
        <v>1760</v>
      </c>
      <c r="AE1689" t="s">
        <v>203</v>
      </c>
      <c r="AG1689">
        <v>20311</v>
      </c>
      <c r="AH1689" s="1">
        <v>17366</v>
      </c>
      <c r="AI1689">
        <v>1947</v>
      </c>
      <c r="AJ1689">
        <v>7</v>
      </c>
      <c r="AK1689">
        <v>18</v>
      </c>
      <c r="AL1689">
        <v>199</v>
      </c>
      <c r="AN1689" s="2">
        <v>17366</v>
      </c>
      <c r="AO1689" t="s">
        <v>13307</v>
      </c>
      <c r="AP1689" t="s">
        <v>13308</v>
      </c>
      <c r="AQ1689" t="s">
        <v>13309</v>
      </c>
      <c r="BF1689" t="s">
        <v>108</v>
      </c>
      <c r="BG1689" t="s">
        <v>420</v>
      </c>
      <c r="BH1689" t="s">
        <v>1000</v>
      </c>
      <c r="BI1689" t="s">
        <v>1001</v>
      </c>
      <c r="BJ1689" t="s">
        <v>9824</v>
      </c>
      <c r="BN1689">
        <v>41.321603000000003</v>
      </c>
      <c r="BO1689">
        <v>-122.25012</v>
      </c>
      <c r="BQ1689">
        <v>1000</v>
      </c>
      <c r="BS1689" t="s">
        <v>5487</v>
      </c>
      <c r="BU1689" t="s">
        <v>3071</v>
      </c>
      <c r="BV1689" t="s">
        <v>270</v>
      </c>
      <c r="BX1689">
        <v>1737</v>
      </c>
      <c r="CC1689" t="s">
        <v>5500</v>
      </c>
      <c r="CF1689" t="s">
        <v>114</v>
      </c>
      <c r="CG1689" s="3">
        <v>43959.370393518519</v>
      </c>
      <c r="CI1689">
        <v>70</v>
      </c>
      <c r="CJ1689" t="s">
        <v>13310</v>
      </c>
      <c r="CK1689" t="s">
        <v>13311</v>
      </c>
    </row>
    <row r="1690" spans="1:89" x14ac:dyDescent="0.45">
      <c r="A1690">
        <v>4783733</v>
      </c>
      <c r="B1690" t="s">
        <v>89</v>
      </c>
      <c r="E1690" t="s">
        <v>90</v>
      </c>
      <c r="F1690" t="s">
        <v>13312</v>
      </c>
      <c r="G1690" t="s">
        <v>13313</v>
      </c>
      <c r="I1690" t="s">
        <v>11250</v>
      </c>
      <c r="J1690" t="s">
        <v>638</v>
      </c>
      <c r="K1690" t="s">
        <v>1388</v>
      </c>
      <c r="L1690" t="s">
        <v>1389</v>
      </c>
      <c r="M1690" t="s">
        <v>7899</v>
      </c>
      <c r="N1690" t="s">
        <v>10763</v>
      </c>
      <c r="O1690" t="s">
        <v>13268</v>
      </c>
      <c r="P1690">
        <v>400681</v>
      </c>
      <c r="Q1690" t="s">
        <v>13269</v>
      </c>
      <c r="R1690" t="s">
        <v>11253</v>
      </c>
      <c r="T1690" t="s">
        <v>5087</v>
      </c>
      <c r="W1690" t="s">
        <v>103</v>
      </c>
      <c r="AE1690" t="s">
        <v>203</v>
      </c>
      <c r="AG1690">
        <v>15576</v>
      </c>
      <c r="AH1690" s="1">
        <v>15175</v>
      </c>
      <c r="AI1690">
        <v>1941</v>
      </c>
      <c r="AJ1690">
        <v>7</v>
      </c>
      <c r="AK1690">
        <v>18</v>
      </c>
      <c r="AL1690">
        <v>199</v>
      </c>
      <c r="AN1690" s="2">
        <v>15175</v>
      </c>
      <c r="AP1690" t="s">
        <v>13314</v>
      </c>
      <c r="AQ1690" t="s">
        <v>13315</v>
      </c>
      <c r="BF1690" t="s">
        <v>108</v>
      </c>
      <c r="BG1690" t="s">
        <v>420</v>
      </c>
      <c r="BH1690" t="s">
        <v>1000</v>
      </c>
      <c r="BI1690" t="s">
        <v>1001</v>
      </c>
      <c r="BJ1690" t="s">
        <v>10252</v>
      </c>
      <c r="BN1690">
        <v>41.339568999999997</v>
      </c>
      <c r="BO1690">
        <v>-122.287735</v>
      </c>
      <c r="BQ1690">
        <v>4735</v>
      </c>
      <c r="BS1690" t="s">
        <v>3080</v>
      </c>
      <c r="BU1690" t="s">
        <v>3071</v>
      </c>
      <c r="BV1690" t="s">
        <v>270</v>
      </c>
      <c r="BX1690">
        <v>1372</v>
      </c>
      <c r="CC1690" t="s">
        <v>6016</v>
      </c>
      <c r="CF1690" t="s">
        <v>114</v>
      </c>
      <c r="CG1690" s="3">
        <v>43959.370393518519</v>
      </c>
      <c r="CI1690">
        <v>70</v>
      </c>
      <c r="CJ1690" t="s">
        <v>13316</v>
      </c>
      <c r="CK1690" t="s">
        <v>13317</v>
      </c>
    </row>
    <row r="1691" spans="1:89" x14ac:dyDescent="0.45">
      <c r="A1691">
        <v>4783750</v>
      </c>
      <c r="B1691" t="s">
        <v>89</v>
      </c>
      <c r="E1691" t="s">
        <v>90</v>
      </c>
      <c r="F1691" t="s">
        <v>13381</v>
      </c>
      <c r="G1691" t="s">
        <v>13382</v>
      </c>
      <c r="I1691" t="s">
        <v>11250</v>
      </c>
      <c r="J1691" t="s">
        <v>638</v>
      </c>
      <c r="K1691" t="s">
        <v>1388</v>
      </c>
      <c r="L1691" t="s">
        <v>1389</v>
      </c>
      <c r="M1691" t="s">
        <v>7899</v>
      </c>
      <c r="N1691" t="s">
        <v>10763</v>
      </c>
      <c r="O1691" t="s">
        <v>13383</v>
      </c>
      <c r="P1691">
        <v>188420</v>
      </c>
      <c r="Q1691" t="s">
        <v>13384</v>
      </c>
      <c r="R1691" t="s">
        <v>11253</v>
      </c>
      <c r="T1691" t="s">
        <v>3453</v>
      </c>
      <c r="W1691" t="s">
        <v>103</v>
      </c>
      <c r="AE1691" t="s">
        <v>203</v>
      </c>
      <c r="AG1691">
        <v>6883</v>
      </c>
      <c r="AH1691" s="1">
        <v>13265</v>
      </c>
      <c r="AI1691">
        <v>1936</v>
      </c>
      <c r="AJ1691">
        <v>4</v>
      </c>
      <c r="AK1691">
        <v>25</v>
      </c>
      <c r="AL1691">
        <v>116</v>
      </c>
      <c r="AN1691" s="2">
        <v>13265</v>
      </c>
      <c r="AQ1691" t="s">
        <v>13385</v>
      </c>
      <c r="BF1691" t="s">
        <v>108</v>
      </c>
      <c r="BG1691" t="s">
        <v>109</v>
      </c>
      <c r="BH1691" t="s">
        <v>206</v>
      </c>
      <c r="BJ1691" t="s">
        <v>208</v>
      </c>
      <c r="BN1691">
        <v>39.222845</v>
      </c>
      <c r="BO1691">
        <v>-83.358151000000007</v>
      </c>
      <c r="BP1691" t="s">
        <v>113</v>
      </c>
      <c r="BQ1691">
        <v>1265</v>
      </c>
      <c r="BS1691" t="s">
        <v>114</v>
      </c>
      <c r="BU1691" t="s">
        <v>115</v>
      </c>
      <c r="BV1691" t="s">
        <v>270</v>
      </c>
      <c r="CF1691" t="s">
        <v>114</v>
      </c>
      <c r="CG1691" s="3">
        <v>43959.370393518519</v>
      </c>
      <c r="CI1691">
        <v>70</v>
      </c>
      <c r="CJ1691" t="s">
        <v>13386</v>
      </c>
      <c r="CK1691" t="s">
        <v>13387</v>
      </c>
    </row>
    <row r="1692" spans="1:89" x14ac:dyDescent="0.45">
      <c r="A1692">
        <v>4783780</v>
      </c>
      <c r="B1692" t="s">
        <v>89</v>
      </c>
      <c r="E1692" t="s">
        <v>90</v>
      </c>
      <c r="F1692" t="s">
        <v>13461</v>
      </c>
      <c r="G1692" t="s">
        <v>13462</v>
      </c>
      <c r="I1692" t="s">
        <v>11250</v>
      </c>
      <c r="J1692" t="s">
        <v>638</v>
      </c>
      <c r="K1692" t="s">
        <v>1388</v>
      </c>
      <c r="L1692" t="s">
        <v>1389</v>
      </c>
      <c r="M1692" t="s">
        <v>7899</v>
      </c>
      <c r="N1692" t="s">
        <v>10763</v>
      </c>
      <c r="O1692" t="s">
        <v>13463</v>
      </c>
      <c r="P1692">
        <v>188424</v>
      </c>
      <c r="Q1692" t="s">
        <v>1598</v>
      </c>
      <c r="R1692" t="s">
        <v>11253</v>
      </c>
      <c r="T1692" t="s">
        <v>13464</v>
      </c>
      <c r="W1692" t="s">
        <v>103</v>
      </c>
      <c r="AE1692" t="s">
        <v>203</v>
      </c>
      <c r="AG1692">
        <v>14536</v>
      </c>
      <c r="AH1692" s="1">
        <v>14538</v>
      </c>
      <c r="AI1692">
        <v>1939</v>
      </c>
      <c r="AJ1692">
        <v>10</v>
      </c>
      <c r="AK1692">
        <v>20</v>
      </c>
      <c r="AL1692">
        <v>293</v>
      </c>
      <c r="AN1692" s="2">
        <v>14538</v>
      </c>
      <c r="AQ1692" t="s">
        <v>13465</v>
      </c>
      <c r="BF1692" t="s">
        <v>108</v>
      </c>
      <c r="BG1692" t="s">
        <v>109</v>
      </c>
      <c r="BH1692" t="s">
        <v>735</v>
      </c>
      <c r="BJ1692" t="s">
        <v>13466</v>
      </c>
      <c r="BN1692">
        <v>39.338948000000002</v>
      </c>
      <c r="BO1692">
        <v>-84.219658999999993</v>
      </c>
      <c r="BQ1692">
        <v>3036</v>
      </c>
      <c r="BS1692" t="s">
        <v>11391</v>
      </c>
      <c r="BU1692" t="s">
        <v>2767</v>
      </c>
      <c r="BV1692" t="s">
        <v>270</v>
      </c>
      <c r="CF1692" t="s">
        <v>114</v>
      </c>
      <c r="CG1692" s="3">
        <v>43959.370393518519</v>
      </c>
      <c r="CI1692">
        <v>70</v>
      </c>
      <c r="CJ1692" t="s">
        <v>13467</v>
      </c>
      <c r="CK1692" t="s">
        <v>13468</v>
      </c>
    </row>
    <row r="1693" spans="1:89" x14ac:dyDescent="0.45">
      <c r="A1693">
        <v>4783787</v>
      </c>
      <c r="B1693" t="s">
        <v>89</v>
      </c>
      <c r="E1693" t="s">
        <v>90</v>
      </c>
      <c r="F1693" t="s">
        <v>13490</v>
      </c>
      <c r="G1693" t="s">
        <v>13491</v>
      </c>
      <c r="I1693" t="s">
        <v>13492</v>
      </c>
      <c r="J1693" t="s">
        <v>638</v>
      </c>
      <c r="K1693" t="s">
        <v>639</v>
      </c>
      <c r="L1693" t="s">
        <v>8742</v>
      </c>
      <c r="M1693" t="s">
        <v>8743</v>
      </c>
      <c r="N1693" t="s">
        <v>13493</v>
      </c>
      <c r="O1693" t="s">
        <v>13494</v>
      </c>
      <c r="P1693">
        <v>226103</v>
      </c>
      <c r="Q1693" t="s">
        <v>8438</v>
      </c>
      <c r="R1693" t="s">
        <v>13495</v>
      </c>
      <c r="T1693" t="s">
        <v>11836</v>
      </c>
      <c r="W1693" t="s">
        <v>103</v>
      </c>
      <c r="AE1693" t="s">
        <v>203</v>
      </c>
      <c r="AG1693">
        <v>1084</v>
      </c>
      <c r="AH1693" s="1">
        <v>11963</v>
      </c>
      <c r="AI1693">
        <v>1932</v>
      </c>
      <c r="AJ1693">
        <v>10</v>
      </c>
      <c r="AK1693">
        <v>1</v>
      </c>
      <c r="AL1693">
        <v>275</v>
      </c>
      <c r="AN1693" s="2">
        <v>11963</v>
      </c>
      <c r="AQ1693" t="s">
        <v>570</v>
      </c>
      <c r="BF1693" t="s">
        <v>108</v>
      </c>
      <c r="BG1693" t="s">
        <v>109</v>
      </c>
      <c r="BH1693" t="s">
        <v>186</v>
      </c>
      <c r="BI1693" t="s">
        <v>187</v>
      </c>
      <c r="BJ1693" t="s">
        <v>187</v>
      </c>
      <c r="BN1693">
        <v>38.939515</v>
      </c>
      <c r="BO1693">
        <v>-83.346299000000002</v>
      </c>
      <c r="BQ1693">
        <v>3036</v>
      </c>
      <c r="BS1693" t="s">
        <v>761</v>
      </c>
      <c r="BU1693" t="s">
        <v>284</v>
      </c>
      <c r="BV1693" t="s">
        <v>270</v>
      </c>
      <c r="CF1693" t="s">
        <v>114</v>
      </c>
      <c r="CG1693" s="3">
        <v>43959.370393518519</v>
      </c>
      <c r="CI1693">
        <v>70</v>
      </c>
      <c r="CJ1693" t="s">
        <v>13496</v>
      </c>
      <c r="CK1693" t="s">
        <v>13497</v>
      </c>
    </row>
    <row r="1694" spans="1:89" x14ac:dyDescent="0.45">
      <c r="A1694">
        <v>4783788</v>
      </c>
      <c r="B1694" t="s">
        <v>89</v>
      </c>
      <c r="E1694" t="s">
        <v>90</v>
      </c>
      <c r="F1694" t="s">
        <v>13498</v>
      </c>
      <c r="G1694" t="s">
        <v>13499</v>
      </c>
      <c r="I1694" t="s">
        <v>13492</v>
      </c>
      <c r="J1694" t="s">
        <v>638</v>
      </c>
      <c r="K1694" t="s">
        <v>639</v>
      </c>
      <c r="L1694" t="s">
        <v>8742</v>
      </c>
      <c r="M1694" t="s">
        <v>8743</v>
      </c>
      <c r="N1694" t="s">
        <v>13493</v>
      </c>
      <c r="O1694" t="s">
        <v>13494</v>
      </c>
      <c r="P1694">
        <v>226103</v>
      </c>
      <c r="Q1694" t="s">
        <v>8438</v>
      </c>
      <c r="R1694" t="s">
        <v>13495</v>
      </c>
      <c r="T1694" t="s">
        <v>11836</v>
      </c>
      <c r="W1694" t="s">
        <v>103</v>
      </c>
      <c r="AE1694" t="s">
        <v>203</v>
      </c>
      <c r="AG1694">
        <v>6313</v>
      </c>
      <c r="AH1694" s="1">
        <v>13088</v>
      </c>
      <c r="AI1694">
        <v>1935</v>
      </c>
      <c r="AJ1694">
        <v>10</v>
      </c>
      <c r="AK1694">
        <v>31</v>
      </c>
      <c r="AL1694">
        <v>304</v>
      </c>
      <c r="AN1694" s="2">
        <v>13088</v>
      </c>
      <c r="BF1694" t="s">
        <v>108</v>
      </c>
      <c r="BG1694" t="s">
        <v>109</v>
      </c>
      <c r="BH1694" t="s">
        <v>110</v>
      </c>
      <c r="BI1694" t="s">
        <v>111</v>
      </c>
      <c r="BJ1694" t="s">
        <v>6383</v>
      </c>
      <c r="BN1694">
        <v>39.202230999999998</v>
      </c>
      <c r="BO1694">
        <v>-84.490503000000004</v>
      </c>
      <c r="BP1694" t="s">
        <v>113</v>
      </c>
      <c r="BQ1694">
        <v>500</v>
      </c>
      <c r="BS1694" t="s">
        <v>2509</v>
      </c>
      <c r="BU1694" t="s">
        <v>269</v>
      </c>
      <c r="BV1694" t="s">
        <v>270</v>
      </c>
      <c r="CF1694" t="s">
        <v>114</v>
      </c>
      <c r="CG1694" s="3">
        <v>43959.370393518519</v>
      </c>
      <c r="CI1694">
        <v>70</v>
      </c>
      <c r="CJ1694" t="s">
        <v>13500</v>
      </c>
      <c r="CK1694" t="s">
        <v>13501</v>
      </c>
    </row>
    <row r="1695" spans="1:89" x14ac:dyDescent="0.45">
      <c r="A1695">
        <v>4783789</v>
      </c>
      <c r="B1695" t="s">
        <v>89</v>
      </c>
      <c r="E1695" t="s">
        <v>90</v>
      </c>
      <c r="F1695" t="s">
        <v>13502</v>
      </c>
      <c r="G1695" t="s">
        <v>13503</v>
      </c>
      <c r="I1695" t="s">
        <v>13504</v>
      </c>
      <c r="J1695" t="s">
        <v>638</v>
      </c>
      <c r="K1695" t="s">
        <v>639</v>
      </c>
      <c r="L1695" t="s">
        <v>8742</v>
      </c>
      <c r="M1695" t="s">
        <v>8743</v>
      </c>
      <c r="N1695" t="s">
        <v>8856</v>
      </c>
      <c r="O1695" t="s">
        <v>13505</v>
      </c>
      <c r="P1695">
        <v>242227</v>
      </c>
      <c r="Q1695" t="s">
        <v>13506</v>
      </c>
      <c r="R1695" t="s">
        <v>13507</v>
      </c>
      <c r="T1695" t="s">
        <v>13508</v>
      </c>
      <c r="W1695" t="s">
        <v>103</v>
      </c>
      <c r="AE1695" t="s">
        <v>203</v>
      </c>
      <c r="AG1695">
        <v>5051</v>
      </c>
      <c r="AH1695" s="1">
        <v>12945</v>
      </c>
      <c r="AI1695">
        <v>1935</v>
      </c>
      <c r="AJ1695">
        <v>6</v>
      </c>
      <c r="AK1695">
        <v>10</v>
      </c>
      <c r="AL1695">
        <v>161</v>
      </c>
      <c r="AN1695" s="2">
        <v>12945</v>
      </c>
      <c r="BF1695" t="s">
        <v>108</v>
      </c>
      <c r="BG1695" t="s">
        <v>109</v>
      </c>
      <c r="BH1695" t="s">
        <v>7406</v>
      </c>
      <c r="BJ1695" t="s">
        <v>10327</v>
      </c>
      <c r="BN1695">
        <v>39.497024000000003</v>
      </c>
      <c r="BO1695">
        <v>-82.479253999999997</v>
      </c>
      <c r="BP1695" t="s">
        <v>113</v>
      </c>
      <c r="BQ1695">
        <v>32991</v>
      </c>
      <c r="BU1695" t="s">
        <v>115</v>
      </c>
      <c r="CF1695" t="s">
        <v>114</v>
      </c>
      <c r="CG1695" s="3">
        <v>43959.370393518519</v>
      </c>
      <c r="CI1695">
        <v>70</v>
      </c>
      <c r="CJ1695" t="s">
        <v>13509</v>
      </c>
      <c r="CK1695" t="s">
        <v>13510</v>
      </c>
    </row>
    <row r="1696" spans="1:89" x14ac:dyDescent="0.45">
      <c r="A1696">
        <v>4783790</v>
      </c>
      <c r="B1696" t="s">
        <v>89</v>
      </c>
      <c r="E1696" t="s">
        <v>90</v>
      </c>
      <c r="F1696" t="s">
        <v>13511</v>
      </c>
      <c r="G1696" t="s">
        <v>13512</v>
      </c>
      <c r="I1696" t="s">
        <v>13504</v>
      </c>
      <c r="J1696" t="s">
        <v>638</v>
      </c>
      <c r="K1696" t="s">
        <v>639</v>
      </c>
      <c r="L1696" t="s">
        <v>8742</v>
      </c>
      <c r="M1696" t="s">
        <v>8743</v>
      </c>
      <c r="N1696" t="s">
        <v>8856</v>
      </c>
      <c r="O1696" t="s">
        <v>13505</v>
      </c>
      <c r="P1696">
        <v>242227</v>
      </c>
      <c r="Q1696" t="s">
        <v>13506</v>
      </c>
      <c r="R1696" t="s">
        <v>13507</v>
      </c>
      <c r="T1696" t="s">
        <v>13508</v>
      </c>
      <c r="W1696" t="s">
        <v>103</v>
      </c>
      <c r="AE1696" t="s">
        <v>203</v>
      </c>
      <c r="AG1696">
        <v>5364</v>
      </c>
      <c r="AH1696" s="1">
        <v>12976</v>
      </c>
      <c r="AI1696">
        <v>1935</v>
      </c>
      <c r="AJ1696">
        <v>7</v>
      </c>
      <c r="AK1696">
        <v>11</v>
      </c>
      <c r="AL1696">
        <v>192</v>
      </c>
      <c r="AN1696" s="2">
        <v>12976</v>
      </c>
      <c r="BF1696" t="s">
        <v>108</v>
      </c>
      <c r="BG1696" t="s">
        <v>109</v>
      </c>
      <c r="BH1696" t="s">
        <v>110</v>
      </c>
      <c r="BI1696" t="s">
        <v>6560</v>
      </c>
      <c r="BJ1696" t="s">
        <v>6560</v>
      </c>
      <c r="BN1696">
        <v>39.247002999999999</v>
      </c>
      <c r="BO1696">
        <v>-84.296327000000005</v>
      </c>
      <c r="BQ1696">
        <v>3036</v>
      </c>
      <c r="BS1696" t="s">
        <v>6561</v>
      </c>
      <c r="BU1696" t="s">
        <v>284</v>
      </c>
      <c r="BV1696" t="s">
        <v>270</v>
      </c>
      <c r="CF1696" t="s">
        <v>114</v>
      </c>
      <c r="CG1696" s="3">
        <v>43959.370393518519</v>
      </c>
      <c r="CI1696">
        <v>70</v>
      </c>
      <c r="CJ1696" t="s">
        <v>13513</v>
      </c>
      <c r="CK1696" t="s">
        <v>13514</v>
      </c>
    </row>
    <row r="1697" spans="1:89" x14ac:dyDescent="0.45">
      <c r="A1697">
        <v>4783792</v>
      </c>
      <c r="B1697" t="s">
        <v>89</v>
      </c>
      <c r="E1697" t="s">
        <v>90</v>
      </c>
      <c r="F1697" t="s">
        <v>13522</v>
      </c>
      <c r="G1697" t="s">
        <v>13523</v>
      </c>
      <c r="I1697" t="s">
        <v>13504</v>
      </c>
      <c r="J1697" t="s">
        <v>638</v>
      </c>
      <c r="K1697" t="s">
        <v>639</v>
      </c>
      <c r="L1697" t="s">
        <v>8742</v>
      </c>
      <c r="M1697" t="s">
        <v>8743</v>
      </c>
      <c r="N1697" t="s">
        <v>8856</v>
      </c>
      <c r="O1697" t="s">
        <v>13524</v>
      </c>
      <c r="P1697">
        <v>242244</v>
      </c>
      <c r="Q1697" t="s">
        <v>13525</v>
      </c>
      <c r="R1697" t="s">
        <v>13507</v>
      </c>
      <c r="T1697" t="s">
        <v>13526</v>
      </c>
      <c r="W1697" t="s">
        <v>103</v>
      </c>
      <c r="AE1697" t="s">
        <v>203</v>
      </c>
      <c r="AG1697">
        <v>5009</v>
      </c>
      <c r="AH1697" s="1">
        <v>12939</v>
      </c>
      <c r="AI1697">
        <v>1935</v>
      </c>
      <c r="AJ1697">
        <v>6</v>
      </c>
      <c r="AK1697">
        <v>4</v>
      </c>
      <c r="AL1697">
        <v>155</v>
      </c>
      <c r="AN1697" s="2">
        <v>12939</v>
      </c>
      <c r="BF1697" t="s">
        <v>108</v>
      </c>
      <c r="BG1697" t="s">
        <v>109</v>
      </c>
      <c r="BH1697" t="s">
        <v>110</v>
      </c>
      <c r="BI1697" t="s">
        <v>6560</v>
      </c>
      <c r="BJ1697" t="s">
        <v>6560</v>
      </c>
      <c r="BN1697">
        <v>39.247002999999999</v>
      </c>
      <c r="BO1697">
        <v>-84.296327000000005</v>
      </c>
      <c r="BQ1697">
        <v>3036</v>
      </c>
      <c r="BS1697" t="s">
        <v>6561</v>
      </c>
      <c r="BU1697" t="s">
        <v>284</v>
      </c>
      <c r="BV1697" t="s">
        <v>270</v>
      </c>
      <c r="CF1697" t="s">
        <v>114</v>
      </c>
      <c r="CG1697" s="3">
        <v>43959.370393518519</v>
      </c>
      <c r="CI1697">
        <v>70</v>
      </c>
      <c r="CJ1697" t="s">
        <v>13527</v>
      </c>
      <c r="CK1697" t="s">
        <v>13528</v>
      </c>
    </row>
    <row r="1698" spans="1:89" x14ac:dyDescent="0.45">
      <c r="A1698">
        <v>4783793</v>
      </c>
      <c r="B1698" t="s">
        <v>89</v>
      </c>
      <c r="E1698" t="s">
        <v>90</v>
      </c>
      <c r="F1698" t="s">
        <v>13529</v>
      </c>
      <c r="G1698" t="s">
        <v>13530</v>
      </c>
      <c r="I1698" t="s">
        <v>13504</v>
      </c>
      <c r="J1698" t="s">
        <v>638</v>
      </c>
      <c r="K1698" t="s">
        <v>639</v>
      </c>
      <c r="L1698" t="s">
        <v>8742</v>
      </c>
      <c r="M1698" t="s">
        <v>8743</v>
      </c>
      <c r="N1698" t="s">
        <v>8856</v>
      </c>
      <c r="O1698" t="s">
        <v>13524</v>
      </c>
      <c r="P1698">
        <v>242244</v>
      </c>
      <c r="Q1698" t="s">
        <v>13525</v>
      </c>
      <c r="R1698" t="s">
        <v>13507</v>
      </c>
      <c r="T1698" t="s">
        <v>13526</v>
      </c>
      <c r="W1698" t="s">
        <v>103</v>
      </c>
      <c r="AE1698" t="s">
        <v>203</v>
      </c>
      <c r="AG1698">
        <v>5035</v>
      </c>
      <c r="AH1698" s="1">
        <v>12940</v>
      </c>
      <c r="AI1698">
        <v>1935</v>
      </c>
      <c r="AJ1698">
        <v>6</v>
      </c>
      <c r="AK1698">
        <v>5</v>
      </c>
      <c r="AL1698">
        <v>156</v>
      </c>
      <c r="AN1698" s="2">
        <v>12940</v>
      </c>
      <c r="BF1698" t="s">
        <v>108</v>
      </c>
      <c r="BG1698" t="s">
        <v>109</v>
      </c>
      <c r="BH1698" t="s">
        <v>206</v>
      </c>
      <c r="BJ1698" t="s">
        <v>208</v>
      </c>
      <c r="BN1698">
        <v>39.223360999999997</v>
      </c>
      <c r="BO1698">
        <v>-83.358772999999999</v>
      </c>
      <c r="BP1698" t="s">
        <v>113</v>
      </c>
      <c r="BQ1698">
        <v>617</v>
      </c>
      <c r="BS1698" t="s">
        <v>114</v>
      </c>
      <c r="BU1698" t="s">
        <v>115</v>
      </c>
      <c r="BV1698" t="s">
        <v>270</v>
      </c>
      <c r="CF1698" t="s">
        <v>114</v>
      </c>
      <c r="CG1698" s="3">
        <v>43959.370393518519</v>
      </c>
      <c r="CI1698">
        <v>70</v>
      </c>
      <c r="CJ1698" t="s">
        <v>13531</v>
      </c>
      <c r="CK1698" t="s">
        <v>13532</v>
      </c>
    </row>
    <row r="1699" spans="1:89" x14ac:dyDescent="0.45">
      <c r="A1699">
        <v>4783794</v>
      </c>
      <c r="B1699" t="s">
        <v>89</v>
      </c>
      <c r="E1699" t="s">
        <v>90</v>
      </c>
      <c r="F1699" t="s">
        <v>13533</v>
      </c>
      <c r="G1699" t="s">
        <v>13534</v>
      </c>
      <c r="I1699" t="s">
        <v>13535</v>
      </c>
      <c r="J1699" t="s">
        <v>638</v>
      </c>
      <c r="K1699" t="s">
        <v>639</v>
      </c>
      <c r="L1699" t="s">
        <v>8742</v>
      </c>
      <c r="M1699" t="s">
        <v>8743</v>
      </c>
      <c r="N1699" t="s">
        <v>8856</v>
      </c>
      <c r="O1699" t="s">
        <v>13536</v>
      </c>
      <c r="P1699">
        <v>355292</v>
      </c>
      <c r="Q1699" t="s">
        <v>13537</v>
      </c>
      <c r="R1699" t="s">
        <v>13538</v>
      </c>
      <c r="T1699" t="s">
        <v>13539</v>
      </c>
      <c r="W1699" t="s">
        <v>103</v>
      </c>
      <c r="AE1699" t="s">
        <v>203</v>
      </c>
      <c r="AG1699">
        <v>2344</v>
      </c>
      <c r="AH1699" s="1">
        <v>12212</v>
      </c>
      <c r="AI1699">
        <v>1933</v>
      </c>
      <c r="AJ1699">
        <v>6</v>
      </c>
      <c r="AK1699">
        <v>7</v>
      </c>
      <c r="AL1699">
        <v>158</v>
      </c>
      <c r="AN1699" t="s">
        <v>6545</v>
      </c>
      <c r="AQ1699" t="s">
        <v>6638</v>
      </c>
      <c r="BF1699" t="s">
        <v>108</v>
      </c>
      <c r="BG1699" t="s">
        <v>109</v>
      </c>
      <c r="BH1699" t="s">
        <v>206</v>
      </c>
      <c r="BJ1699" t="s">
        <v>208</v>
      </c>
      <c r="BN1699">
        <v>39.223061999999999</v>
      </c>
      <c r="BO1699">
        <v>-83.358000000000004</v>
      </c>
      <c r="BP1699" t="s">
        <v>113</v>
      </c>
      <c r="BQ1699">
        <v>1525</v>
      </c>
      <c r="BS1699" t="s">
        <v>3895</v>
      </c>
      <c r="BU1699" t="s">
        <v>115</v>
      </c>
      <c r="BV1699" t="s">
        <v>270</v>
      </c>
      <c r="CF1699" t="s">
        <v>114</v>
      </c>
      <c r="CG1699" s="3">
        <v>43959.370393518519</v>
      </c>
      <c r="CI1699">
        <v>70</v>
      </c>
      <c r="CJ1699" t="s">
        <v>13540</v>
      </c>
      <c r="CK1699" t="s">
        <v>13541</v>
      </c>
    </row>
    <row r="1700" spans="1:89" x14ac:dyDescent="0.45">
      <c r="A1700">
        <v>4783795</v>
      </c>
      <c r="B1700" t="s">
        <v>89</v>
      </c>
      <c r="E1700" t="s">
        <v>90</v>
      </c>
      <c r="F1700" t="s">
        <v>13542</v>
      </c>
      <c r="G1700" t="s">
        <v>13543</v>
      </c>
      <c r="N1700" t="s">
        <v>8856</v>
      </c>
      <c r="O1700" t="s">
        <v>13544</v>
      </c>
      <c r="P1700">
        <v>621352</v>
      </c>
      <c r="Q1700" t="s">
        <v>13545</v>
      </c>
      <c r="R1700" t="s">
        <v>13546</v>
      </c>
      <c r="T1700" t="s">
        <v>13547</v>
      </c>
      <c r="W1700" t="s">
        <v>103</v>
      </c>
      <c r="AE1700" t="s">
        <v>203</v>
      </c>
      <c r="AG1700">
        <v>2125</v>
      </c>
      <c r="AH1700" s="1">
        <v>12137</v>
      </c>
      <c r="AI1700">
        <v>1933</v>
      </c>
      <c r="AJ1700">
        <v>3</v>
      </c>
      <c r="AK1700">
        <v>24</v>
      </c>
      <c r="AL1700">
        <v>83</v>
      </c>
      <c r="AN1700" s="2">
        <v>12137</v>
      </c>
      <c r="AQ1700" t="s">
        <v>13548</v>
      </c>
      <c r="BF1700" t="s">
        <v>108</v>
      </c>
      <c r="BG1700" t="s">
        <v>109</v>
      </c>
      <c r="BH1700" t="s">
        <v>110</v>
      </c>
      <c r="BI1700" t="s">
        <v>111</v>
      </c>
      <c r="BJ1700" t="s">
        <v>4552</v>
      </c>
      <c r="BL1700">
        <v>0</v>
      </c>
      <c r="BN1700">
        <v>39.124957000000002</v>
      </c>
      <c r="BO1700">
        <v>-84.360642999999996</v>
      </c>
      <c r="BP1700" t="s">
        <v>113</v>
      </c>
      <c r="BQ1700">
        <v>4252</v>
      </c>
      <c r="BU1700" t="s">
        <v>115</v>
      </c>
      <c r="CF1700" t="s">
        <v>114</v>
      </c>
      <c r="CG1700" s="3">
        <v>43959.370393518519</v>
      </c>
      <c r="CI1700">
        <v>70</v>
      </c>
      <c r="CJ1700" t="s">
        <v>13549</v>
      </c>
      <c r="CK1700" t="s">
        <v>13550</v>
      </c>
    </row>
    <row r="1701" spans="1:89" x14ac:dyDescent="0.45">
      <c r="A1701">
        <v>4783796</v>
      </c>
      <c r="B1701" t="s">
        <v>89</v>
      </c>
      <c r="E1701" t="s">
        <v>90</v>
      </c>
      <c r="F1701" t="s">
        <v>13551</v>
      </c>
      <c r="G1701" t="s">
        <v>13552</v>
      </c>
      <c r="N1701" t="s">
        <v>8856</v>
      </c>
      <c r="O1701" t="s">
        <v>13553</v>
      </c>
      <c r="P1701">
        <v>640973</v>
      </c>
      <c r="Q1701" t="s">
        <v>13554</v>
      </c>
      <c r="R1701" t="s">
        <v>13555</v>
      </c>
      <c r="T1701" t="s">
        <v>13556</v>
      </c>
      <c r="W1701" t="s">
        <v>103</v>
      </c>
      <c r="AE1701" t="s">
        <v>203</v>
      </c>
      <c r="AG1701">
        <v>5365</v>
      </c>
      <c r="AH1701" s="1">
        <v>12976</v>
      </c>
      <c r="AI1701">
        <v>1935</v>
      </c>
      <c r="AJ1701">
        <v>7</v>
      </c>
      <c r="AK1701">
        <v>11</v>
      </c>
      <c r="AL1701">
        <v>192</v>
      </c>
      <c r="AN1701" s="2">
        <v>12976</v>
      </c>
      <c r="BF1701" t="s">
        <v>108</v>
      </c>
      <c r="BG1701" t="s">
        <v>109</v>
      </c>
      <c r="BH1701" t="s">
        <v>110</v>
      </c>
      <c r="BI1701" t="s">
        <v>6560</v>
      </c>
      <c r="BJ1701" t="s">
        <v>6560</v>
      </c>
      <c r="BN1701">
        <v>39.247002999999999</v>
      </c>
      <c r="BO1701">
        <v>-84.296327000000005</v>
      </c>
      <c r="BQ1701">
        <v>3036</v>
      </c>
      <c r="BS1701" t="s">
        <v>6561</v>
      </c>
      <c r="BU1701" t="s">
        <v>284</v>
      </c>
      <c r="BV1701" t="s">
        <v>270</v>
      </c>
      <c r="CF1701" t="s">
        <v>114</v>
      </c>
      <c r="CG1701" s="3">
        <v>43959.370393518519</v>
      </c>
      <c r="CI1701">
        <v>70</v>
      </c>
      <c r="CJ1701" t="s">
        <v>13557</v>
      </c>
      <c r="CK1701" t="s">
        <v>13558</v>
      </c>
    </row>
    <row r="1702" spans="1:89" x14ac:dyDescent="0.45">
      <c r="A1702">
        <v>4783797</v>
      </c>
      <c r="B1702" t="s">
        <v>89</v>
      </c>
      <c r="E1702" t="s">
        <v>90</v>
      </c>
      <c r="F1702" t="s">
        <v>13559</v>
      </c>
      <c r="G1702" t="s">
        <v>13560</v>
      </c>
      <c r="I1702" t="s">
        <v>13535</v>
      </c>
      <c r="J1702" t="s">
        <v>638</v>
      </c>
      <c r="K1702" t="s">
        <v>639</v>
      </c>
      <c r="L1702" t="s">
        <v>8742</v>
      </c>
      <c r="M1702" t="s">
        <v>8743</v>
      </c>
      <c r="N1702" t="s">
        <v>8874</v>
      </c>
      <c r="O1702" t="s">
        <v>13561</v>
      </c>
      <c r="P1702">
        <v>355302</v>
      </c>
      <c r="Q1702" t="s">
        <v>13562</v>
      </c>
      <c r="R1702" t="s">
        <v>13538</v>
      </c>
      <c r="T1702" t="s">
        <v>11708</v>
      </c>
      <c r="W1702" t="s">
        <v>103</v>
      </c>
      <c r="AE1702" t="s">
        <v>203</v>
      </c>
      <c r="AG1702">
        <v>2343</v>
      </c>
      <c r="AH1702" s="1">
        <v>12212</v>
      </c>
      <c r="AI1702">
        <v>1933</v>
      </c>
      <c r="AJ1702">
        <v>6</v>
      </c>
      <c r="AK1702">
        <v>7</v>
      </c>
      <c r="AL1702">
        <v>158</v>
      </c>
      <c r="AN1702" t="s">
        <v>6545</v>
      </c>
      <c r="AQ1702" t="s">
        <v>6638</v>
      </c>
      <c r="BF1702" t="s">
        <v>108</v>
      </c>
      <c r="BG1702" t="s">
        <v>109</v>
      </c>
      <c r="BH1702" t="s">
        <v>206</v>
      </c>
      <c r="BJ1702" t="s">
        <v>208</v>
      </c>
      <c r="BN1702">
        <v>39.222929000000001</v>
      </c>
      <c r="BO1702">
        <v>-83.357915000000006</v>
      </c>
      <c r="BP1702" t="s">
        <v>113</v>
      </c>
      <c r="BQ1702">
        <v>1125</v>
      </c>
      <c r="BS1702" t="s">
        <v>114</v>
      </c>
      <c r="BU1702" t="s">
        <v>115</v>
      </c>
      <c r="BV1702" t="s">
        <v>270</v>
      </c>
      <c r="CF1702" t="s">
        <v>114</v>
      </c>
      <c r="CG1702" s="3">
        <v>43959.370393518519</v>
      </c>
      <c r="CI1702">
        <v>70</v>
      </c>
      <c r="CJ1702" t="s">
        <v>13563</v>
      </c>
      <c r="CK1702" t="s">
        <v>13564</v>
      </c>
    </row>
    <row r="1703" spans="1:89" x14ac:dyDescent="0.45">
      <c r="A1703">
        <v>4783798</v>
      </c>
      <c r="B1703" t="s">
        <v>89</v>
      </c>
      <c r="E1703" t="s">
        <v>90</v>
      </c>
      <c r="F1703" t="s">
        <v>13565</v>
      </c>
      <c r="G1703" t="s">
        <v>13566</v>
      </c>
      <c r="I1703" t="s">
        <v>13535</v>
      </c>
      <c r="J1703" t="s">
        <v>638</v>
      </c>
      <c r="K1703" t="s">
        <v>639</v>
      </c>
      <c r="L1703" t="s">
        <v>8742</v>
      </c>
      <c r="M1703" t="s">
        <v>8743</v>
      </c>
      <c r="N1703" t="s">
        <v>8874</v>
      </c>
      <c r="O1703" t="s">
        <v>13567</v>
      </c>
      <c r="P1703">
        <v>355304</v>
      </c>
      <c r="Q1703" t="s">
        <v>13568</v>
      </c>
      <c r="R1703" t="s">
        <v>13538</v>
      </c>
      <c r="T1703" t="s">
        <v>13569</v>
      </c>
      <c r="W1703" t="s">
        <v>103</v>
      </c>
      <c r="AE1703" t="s">
        <v>203</v>
      </c>
      <c r="AG1703">
        <v>5008</v>
      </c>
      <c r="AH1703" s="1">
        <v>12939</v>
      </c>
      <c r="AI1703">
        <v>1935</v>
      </c>
      <c r="AJ1703">
        <v>6</v>
      </c>
      <c r="AK1703">
        <v>4</v>
      </c>
      <c r="AL1703">
        <v>155</v>
      </c>
      <c r="BF1703" t="s">
        <v>108</v>
      </c>
      <c r="BG1703" t="s">
        <v>109</v>
      </c>
      <c r="BH1703" t="s">
        <v>110</v>
      </c>
      <c r="BI1703" t="s">
        <v>6560</v>
      </c>
      <c r="BJ1703" t="s">
        <v>6560</v>
      </c>
      <c r="BN1703">
        <v>39.247002999999999</v>
      </c>
      <c r="BO1703">
        <v>-84.296327000000005</v>
      </c>
      <c r="BQ1703">
        <v>3036</v>
      </c>
      <c r="BS1703" t="s">
        <v>6561</v>
      </c>
      <c r="BU1703" t="s">
        <v>284</v>
      </c>
      <c r="BV1703" t="s">
        <v>270</v>
      </c>
      <c r="CF1703" t="s">
        <v>114</v>
      </c>
      <c r="CG1703" s="3">
        <v>43921.643425925926</v>
      </c>
      <c r="CI1703">
        <v>70</v>
      </c>
      <c r="CJ1703" t="s">
        <v>13570</v>
      </c>
      <c r="CK1703" t="s">
        <v>13571</v>
      </c>
    </row>
    <row r="1704" spans="1:89" x14ac:dyDescent="0.45">
      <c r="A1704">
        <v>4783799</v>
      </c>
      <c r="B1704" t="s">
        <v>89</v>
      </c>
      <c r="E1704" t="s">
        <v>90</v>
      </c>
      <c r="F1704" t="s">
        <v>13572</v>
      </c>
      <c r="G1704" t="s">
        <v>13573</v>
      </c>
      <c r="I1704" t="s">
        <v>13535</v>
      </c>
      <c r="J1704" t="s">
        <v>638</v>
      </c>
      <c r="K1704" t="s">
        <v>639</v>
      </c>
      <c r="L1704" t="s">
        <v>8742</v>
      </c>
      <c r="M1704" t="s">
        <v>8743</v>
      </c>
      <c r="N1704" t="s">
        <v>8874</v>
      </c>
      <c r="O1704" t="s">
        <v>13574</v>
      </c>
      <c r="P1704">
        <v>355293</v>
      </c>
      <c r="Q1704" t="s">
        <v>8876</v>
      </c>
      <c r="R1704" t="s">
        <v>13538</v>
      </c>
      <c r="T1704" t="s">
        <v>8562</v>
      </c>
      <c r="W1704" t="s">
        <v>103</v>
      </c>
      <c r="AE1704" t="s">
        <v>203</v>
      </c>
      <c r="AG1704">
        <v>2578</v>
      </c>
      <c r="AH1704" s="1">
        <v>12303</v>
      </c>
      <c r="AI1704">
        <v>1933</v>
      </c>
      <c r="AJ1704">
        <v>9</v>
      </c>
      <c r="AK1704">
        <v>7</v>
      </c>
      <c r="AL1704">
        <v>249</v>
      </c>
      <c r="AN1704" t="s">
        <v>13575</v>
      </c>
      <c r="AQ1704" t="s">
        <v>148</v>
      </c>
      <c r="BF1704" t="s">
        <v>108</v>
      </c>
      <c r="BG1704" t="s">
        <v>109</v>
      </c>
      <c r="BH1704" t="s">
        <v>206</v>
      </c>
      <c r="BI1704" t="s">
        <v>207</v>
      </c>
      <c r="BJ1704" t="s">
        <v>208</v>
      </c>
      <c r="BN1704">
        <v>39.344507999999998</v>
      </c>
      <c r="BO1704">
        <v>-83.59742</v>
      </c>
      <c r="BP1704" t="s">
        <v>113</v>
      </c>
      <c r="BQ1704">
        <v>617</v>
      </c>
      <c r="BS1704" t="s">
        <v>114</v>
      </c>
      <c r="BU1704" t="s">
        <v>115</v>
      </c>
      <c r="CF1704" t="s">
        <v>114</v>
      </c>
      <c r="CG1704" s="3">
        <v>43959.370393518519</v>
      </c>
      <c r="CI1704">
        <v>70</v>
      </c>
      <c r="CJ1704" t="s">
        <v>13576</v>
      </c>
      <c r="CK1704" t="s">
        <v>13577</v>
      </c>
    </row>
    <row r="1705" spans="1:89" x14ac:dyDescent="0.45">
      <c r="A1705">
        <v>4783800</v>
      </c>
      <c r="B1705" t="s">
        <v>89</v>
      </c>
      <c r="E1705" t="s">
        <v>90</v>
      </c>
      <c r="F1705" t="s">
        <v>13578</v>
      </c>
      <c r="G1705" t="s">
        <v>13579</v>
      </c>
      <c r="I1705" t="s">
        <v>13535</v>
      </c>
      <c r="J1705" t="s">
        <v>638</v>
      </c>
      <c r="K1705" t="s">
        <v>639</v>
      </c>
      <c r="L1705" t="s">
        <v>8742</v>
      </c>
      <c r="M1705" t="s">
        <v>8743</v>
      </c>
      <c r="N1705" t="s">
        <v>8874</v>
      </c>
      <c r="O1705" t="s">
        <v>13574</v>
      </c>
      <c r="P1705">
        <v>355293</v>
      </c>
      <c r="Q1705" t="s">
        <v>8876</v>
      </c>
      <c r="R1705" t="s">
        <v>13538</v>
      </c>
      <c r="T1705" t="s">
        <v>8562</v>
      </c>
      <c r="W1705" t="s">
        <v>103</v>
      </c>
      <c r="AE1705" t="s">
        <v>203</v>
      </c>
      <c r="AG1705">
        <v>5524</v>
      </c>
      <c r="AH1705" s="1">
        <v>13024</v>
      </c>
      <c r="AI1705">
        <v>1935</v>
      </c>
      <c r="AJ1705">
        <v>8</v>
      </c>
      <c r="AK1705">
        <v>28</v>
      </c>
      <c r="AL1705">
        <v>240</v>
      </c>
      <c r="AN1705" s="2">
        <v>13024</v>
      </c>
      <c r="BF1705" t="s">
        <v>108</v>
      </c>
      <c r="BG1705" t="s">
        <v>109</v>
      </c>
      <c r="BH1705" t="s">
        <v>7406</v>
      </c>
      <c r="BI1705" t="s">
        <v>13580</v>
      </c>
      <c r="BJ1705" t="s">
        <v>13580</v>
      </c>
      <c r="BN1705">
        <v>40.305067999999999</v>
      </c>
      <c r="BO1705">
        <v>-81.362055999999995</v>
      </c>
      <c r="BP1705" t="s">
        <v>113</v>
      </c>
      <c r="BQ1705">
        <v>3036</v>
      </c>
      <c r="BS1705" t="s">
        <v>114</v>
      </c>
      <c r="BU1705" t="s">
        <v>115</v>
      </c>
      <c r="CF1705" t="s">
        <v>114</v>
      </c>
      <c r="CG1705" s="3">
        <v>43959.370393518519</v>
      </c>
      <c r="CI1705">
        <v>70</v>
      </c>
      <c r="CJ1705" t="s">
        <v>13581</v>
      </c>
      <c r="CK1705" t="s">
        <v>13582</v>
      </c>
    </row>
    <row r="1706" spans="1:89" x14ac:dyDescent="0.45">
      <c r="A1706">
        <v>4783801</v>
      </c>
      <c r="B1706" t="s">
        <v>89</v>
      </c>
      <c r="E1706" t="s">
        <v>90</v>
      </c>
      <c r="F1706" t="s">
        <v>13583</v>
      </c>
      <c r="G1706" t="s">
        <v>13584</v>
      </c>
      <c r="I1706" t="s">
        <v>13585</v>
      </c>
      <c r="J1706" t="s">
        <v>638</v>
      </c>
      <c r="K1706" t="s">
        <v>639</v>
      </c>
      <c r="L1706" t="s">
        <v>8742</v>
      </c>
      <c r="M1706" t="s">
        <v>8743</v>
      </c>
      <c r="N1706" t="s">
        <v>8856</v>
      </c>
      <c r="O1706" t="s">
        <v>13586</v>
      </c>
      <c r="P1706">
        <v>286684</v>
      </c>
      <c r="Q1706" t="s">
        <v>9176</v>
      </c>
      <c r="R1706" t="s">
        <v>13587</v>
      </c>
      <c r="T1706" t="s">
        <v>13588</v>
      </c>
      <c r="W1706" t="s">
        <v>103</v>
      </c>
      <c r="AE1706" t="s">
        <v>203</v>
      </c>
      <c r="AG1706">
        <v>997</v>
      </c>
      <c r="AH1706" s="1">
        <v>11951</v>
      </c>
      <c r="AI1706">
        <v>1932</v>
      </c>
      <c r="AJ1706">
        <v>9</v>
      </c>
      <c r="AK1706">
        <v>19</v>
      </c>
      <c r="AL1706">
        <v>263</v>
      </c>
      <c r="AN1706" s="2">
        <v>11951</v>
      </c>
      <c r="AQ1706" t="s">
        <v>570</v>
      </c>
      <c r="BF1706" t="s">
        <v>108</v>
      </c>
      <c r="BG1706" t="s">
        <v>109</v>
      </c>
      <c r="BH1706" t="s">
        <v>206</v>
      </c>
      <c r="BJ1706" t="s">
        <v>208</v>
      </c>
      <c r="BN1706">
        <v>39.223227999999999</v>
      </c>
      <c r="BO1706">
        <v>-83.358600999999993</v>
      </c>
      <c r="BP1706" t="s">
        <v>113</v>
      </c>
      <c r="BQ1706">
        <v>617</v>
      </c>
      <c r="BS1706" t="s">
        <v>114</v>
      </c>
      <c r="BU1706" t="s">
        <v>115</v>
      </c>
      <c r="BV1706" t="s">
        <v>270</v>
      </c>
      <c r="CF1706" t="s">
        <v>114</v>
      </c>
      <c r="CG1706" s="3">
        <v>43959.370393518519</v>
      </c>
      <c r="CI1706">
        <v>70</v>
      </c>
      <c r="CJ1706" t="s">
        <v>13589</v>
      </c>
      <c r="CK1706" t="s">
        <v>13590</v>
      </c>
    </row>
    <row r="1707" spans="1:89" x14ac:dyDescent="0.45">
      <c r="A1707">
        <v>4783802</v>
      </c>
      <c r="B1707" t="s">
        <v>89</v>
      </c>
      <c r="E1707" t="s">
        <v>90</v>
      </c>
      <c r="F1707" t="s">
        <v>13591</v>
      </c>
      <c r="G1707" t="s">
        <v>13592</v>
      </c>
      <c r="I1707" t="s">
        <v>13535</v>
      </c>
      <c r="J1707" t="s">
        <v>638</v>
      </c>
      <c r="K1707" t="s">
        <v>639</v>
      </c>
      <c r="L1707" t="s">
        <v>8742</v>
      </c>
      <c r="M1707" t="s">
        <v>8743</v>
      </c>
      <c r="N1707" t="s">
        <v>8874</v>
      </c>
      <c r="O1707" t="s">
        <v>13567</v>
      </c>
      <c r="P1707">
        <v>355304</v>
      </c>
      <c r="Q1707" t="s">
        <v>13568</v>
      </c>
      <c r="R1707" t="s">
        <v>13538</v>
      </c>
      <c r="T1707" t="s">
        <v>13569</v>
      </c>
      <c r="W1707" t="s">
        <v>103</v>
      </c>
      <c r="AE1707" t="s">
        <v>203</v>
      </c>
      <c r="AG1707">
        <v>2662</v>
      </c>
      <c r="AH1707" s="1">
        <v>12304</v>
      </c>
      <c r="AI1707">
        <v>1933</v>
      </c>
      <c r="AJ1707">
        <v>9</v>
      </c>
      <c r="AK1707">
        <v>7</v>
      </c>
      <c r="AL1707">
        <v>250</v>
      </c>
      <c r="AN1707" t="s">
        <v>13575</v>
      </c>
      <c r="AQ1707" t="s">
        <v>6638</v>
      </c>
      <c r="BF1707" t="s">
        <v>108</v>
      </c>
      <c r="BG1707" t="s">
        <v>109</v>
      </c>
      <c r="BH1707" t="s">
        <v>206</v>
      </c>
      <c r="BJ1707" t="s">
        <v>208</v>
      </c>
      <c r="BN1707">
        <v>39.222962000000003</v>
      </c>
      <c r="BO1707">
        <v>-83.358258000000006</v>
      </c>
      <c r="BP1707" t="s">
        <v>113</v>
      </c>
      <c r="BQ1707">
        <v>617</v>
      </c>
      <c r="BS1707" t="s">
        <v>3895</v>
      </c>
      <c r="BU1707" t="s">
        <v>115</v>
      </c>
      <c r="BV1707" t="s">
        <v>270</v>
      </c>
      <c r="CF1707" t="s">
        <v>114</v>
      </c>
      <c r="CG1707" s="3">
        <v>43959.370393518519</v>
      </c>
      <c r="CI1707">
        <v>70</v>
      </c>
      <c r="CJ1707" t="s">
        <v>13593</v>
      </c>
      <c r="CK1707" t="s">
        <v>13594</v>
      </c>
    </row>
    <row r="1708" spans="1:89" x14ac:dyDescent="0.45">
      <c r="A1708">
        <v>4783803</v>
      </c>
      <c r="B1708" t="s">
        <v>89</v>
      </c>
      <c r="E1708" t="s">
        <v>90</v>
      </c>
      <c r="F1708" t="s">
        <v>13595</v>
      </c>
      <c r="G1708" t="s">
        <v>13596</v>
      </c>
      <c r="N1708" t="s">
        <v>8856</v>
      </c>
      <c r="O1708" t="s">
        <v>13597</v>
      </c>
      <c r="P1708">
        <v>640975</v>
      </c>
      <c r="Q1708" t="s">
        <v>13598</v>
      </c>
      <c r="R1708" t="s">
        <v>13555</v>
      </c>
      <c r="T1708" t="s">
        <v>13599</v>
      </c>
      <c r="W1708" t="s">
        <v>103</v>
      </c>
      <c r="AE1708" t="s">
        <v>203</v>
      </c>
      <c r="AG1708">
        <v>5250</v>
      </c>
      <c r="AH1708" s="1">
        <v>12973</v>
      </c>
      <c r="AI1708">
        <v>1935</v>
      </c>
      <c r="AJ1708">
        <v>7</v>
      </c>
      <c r="AK1708">
        <v>8</v>
      </c>
      <c r="AL1708">
        <v>189</v>
      </c>
      <c r="AN1708" s="2">
        <v>12973</v>
      </c>
      <c r="BF1708" t="s">
        <v>108</v>
      </c>
      <c r="BG1708" t="s">
        <v>109</v>
      </c>
      <c r="BH1708" t="s">
        <v>735</v>
      </c>
      <c r="BI1708" t="s">
        <v>1691</v>
      </c>
      <c r="BJ1708" t="s">
        <v>1691</v>
      </c>
      <c r="BN1708">
        <v>39.319226</v>
      </c>
      <c r="BO1708">
        <v>-84.252993000000004</v>
      </c>
      <c r="BQ1708">
        <v>3036</v>
      </c>
      <c r="BS1708" t="s">
        <v>6347</v>
      </c>
      <c r="BU1708" t="s">
        <v>2767</v>
      </c>
      <c r="BV1708" t="s">
        <v>270</v>
      </c>
      <c r="CF1708" t="s">
        <v>114</v>
      </c>
      <c r="CG1708" s="3">
        <v>43959.370393518519</v>
      </c>
      <c r="CI1708">
        <v>70</v>
      </c>
      <c r="CJ1708" t="s">
        <v>13600</v>
      </c>
      <c r="CK1708" t="s">
        <v>13601</v>
      </c>
    </row>
    <row r="1709" spans="1:89" x14ac:dyDescent="0.45">
      <c r="A1709">
        <v>4783805</v>
      </c>
      <c r="B1709" t="s">
        <v>89</v>
      </c>
      <c r="E1709" t="s">
        <v>90</v>
      </c>
      <c r="F1709" t="s">
        <v>13602</v>
      </c>
      <c r="G1709" t="s">
        <v>13603</v>
      </c>
      <c r="I1709" t="s">
        <v>13535</v>
      </c>
      <c r="J1709" t="s">
        <v>638</v>
      </c>
      <c r="K1709" t="s">
        <v>639</v>
      </c>
      <c r="L1709" t="s">
        <v>8742</v>
      </c>
      <c r="M1709" t="s">
        <v>8743</v>
      </c>
      <c r="N1709" t="s">
        <v>8874</v>
      </c>
      <c r="O1709" t="s">
        <v>13604</v>
      </c>
      <c r="P1709">
        <v>355303</v>
      </c>
      <c r="Q1709" t="s">
        <v>13605</v>
      </c>
      <c r="R1709" t="s">
        <v>13538</v>
      </c>
      <c r="T1709" t="s">
        <v>13606</v>
      </c>
      <c r="W1709" t="s">
        <v>103</v>
      </c>
      <c r="AE1709" t="s">
        <v>203</v>
      </c>
      <c r="AG1709">
        <v>5111</v>
      </c>
      <c r="AH1709" s="1">
        <v>12954</v>
      </c>
      <c r="AI1709">
        <v>1935</v>
      </c>
      <c r="AJ1709">
        <v>6</v>
      </c>
      <c r="AK1709">
        <v>19</v>
      </c>
      <c r="AL1709">
        <v>170</v>
      </c>
      <c r="AN1709" s="2">
        <v>12954</v>
      </c>
      <c r="BF1709" t="s">
        <v>108</v>
      </c>
      <c r="BG1709" t="s">
        <v>109</v>
      </c>
      <c r="BH1709" t="s">
        <v>110</v>
      </c>
      <c r="BI1709" t="s">
        <v>111</v>
      </c>
      <c r="BJ1709" t="s">
        <v>571</v>
      </c>
      <c r="BN1709">
        <v>39.247745000000002</v>
      </c>
      <c r="BO1709">
        <v>-84.294309999999996</v>
      </c>
      <c r="BP1709" t="s">
        <v>113</v>
      </c>
      <c r="BQ1709">
        <v>210</v>
      </c>
      <c r="BS1709" t="s">
        <v>114</v>
      </c>
      <c r="BU1709" t="s">
        <v>115</v>
      </c>
      <c r="CF1709" t="s">
        <v>114</v>
      </c>
      <c r="CG1709" s="3">
        <v>43959.370393518519</v>
      </c>
      <c r="CI1709">
        <v>70</v>
      </c>
      <c r="CJ1709" t="s">
        <v>13607</v>
      </c>
      <c r="CK1709" t="s">
        <v>13608</v>
      </c>
    </row>
    <row r="1710" spans="1:89" x14ac:dyDescent="0.45">
      <c r="A1710">
        <v>4783807</v>
      </c>
      <c r="B1710" t="s">
        <v>89</v>
      </c>
      <c r="E1710" t="s">
        <v>90</v>
      </c>
      <c r="F1710" t="s">
        <v>13609</v>
      </c>
      <c r="G1710" t="s">
        <v>13610</v>
      </c>
      <c r="I1710" t="s">
        <v>13535</v>
      </c>
      <c r="J1710" t="s">
        <v>638</v>
      </c>
      <c r="K1710" t="s">
        <v>639</v>
      </c>
      <c r="L1710" t="s">
        <v>8742</v>
      </c>
      <c r="M1710" t="s">
        <v>8743</v>
      </c>
      <c r="N1710" t="s">
        <v>8874</v>
      </c>
      <c r="O1710" t="s">
        <v>13611</v>
      </c>
      <c r="P1710">
        <v>355283</v>
      </c>
      <c r="Q1710" t="s">
        <v>13612</v>
      </c>
      <c r="R1710" t="s">
        <v>13538</v>
      </c>
      <c r="T1710" t="s">
        <v>11691</v>
      </c>
      <c r="W1710" t="s">
        <v>103</v>
      </c>
      <c r="AE1710" t="s">
        <v>203</v>
      </c>
      <c r="AF1710" t="s">
        <v>1665</v>
      </c>
      <c r="AG1710">
        <v>2280</v>
      </c>
      <c r="AH1710" s="1">
        <v>12195</v>
      </c>
      <c r="AI1710">
        <v>1933</v>
      </c>
      <c r="AJ1710">
        <v>5</v>
      </c>
      <c r="AK1710">
        <v>21</v>
      </c>
      <c r="AL1710">
        <v>141</v>
      </c>
      <c r="AN1710" s="2">
        <v>12195</v>
      </c>
      <c r="AQ1710" t="s">
        <v>6638</v>
      </c>
      <c r="BF1710" t="s">
        <v>108</v>
      </c>
      <c r="BG1710" t="s">
        <v>109</v>
      </c>
      <c r="BH1710" t="s">
        <v>110</v>
      </c>
      <c r="BI1710" t="s">
        <v>111</v>
      </c>
      <c r="BJ1710" t="s">
        <v>4196</v>
      </c>
      <c r="BN1710">
        <v>39.184350999999999</v>
      </c>
      <c r="BO1710">
        <v>-84.408360000000002</v>
      </c>
      <c r="BP1710" t="s">
        <v>113</v>
      </c>
      <c r="BQ1710">
        <v>830</v>
      </c>
      <c r="BS1710" t="s">
        <v>114</v>
      </c>
      <c r="BU1710" t="s">
        <v>115</v>
      </c>
      <c r="BV1710" t="s">
        <v>270</v>
      </c>
      <c r="CF1710" t="s">
        <v>114</v>
      </c>
      <c r="CG1710" s="3">
        <v>43959.370393518519</v>
      </c>
      <c r="CI1710">
        <v>70</v>
      </c>
      <c r="CJ1710" t="s">
        <v>13613</v>
      </c>
      <c r="CK1710" t="s">
        <v>13614</v>
      </c>
    </row>
    <row r="1711" spans="1:89" x14ac:dyDescent="0.45">
      <c r="A1711">
        <v>4783808</v>
      </c>
      <c r="B1711" t="s">
        <v>89</v>
      </c>
      <c r="E1711" t="s">
        <v>90</v>
      </c>
      <c r="F1711" t="s">
        <v>13615</v>
      </c>
      <c r="G1711" t="s">
        <v>13616</v>
      </c>
      <c r="I1711" t="s">
        <v>13535</v>
      </c>
      <c r="J1711" t="s">
        <v>638</v>
      </c>
      <c r="K1711" t="s">
        <v>639</v>
      </c>
      <c r="L1711" t="s">
        <v>8742</v>
      </c>
      <c r="M1711" t="s">
        <v>8743</v>
      </c>
      <c r="N1711" t="s">
        <v>8874</v>
      </c>
      <c r="O1711" t="s">
        <v>13611</v>
      </c>
      <c r="P1711">
        <v>355283</v>
      </c>
      <c r="Q1711" t="s">
        <v>13612</v>
      </c>
      <c r="R1711" t="s">
        <v>13538</v>
      </c>
      <c r="T1711" t="s">
        <v>11691</v>
      </c>
      <c r="W1711" t="s">
        <v>103</v>
      </c>
      <c r="AE1711" t="s">
        <v>203</v>
      </c>
      <c r="AG1711">
        <v>2283</v>
      </c>
      <c r="AH1711" s="1">
        <v>12195</v>
      </c>
      <c r="AI1711">
        <v>1933</v>
      </c>
      <c r="AJ1711">
        <v>5</v>
      </c>
      <c r="AK1711">
        <v>21</v>
      </c>
      <c r="AL1711">
        <v>141</v>
      </c>
      <c r="AN1711" s="2">
        <v>12195</v>
      </c>
      <c r="AP1711" t="s">
        <v>13617</v>
      </c>
      <c r="AQ1711" t="s">
        <v>6638</v>
      </c>
      <c r="BF1711" t="s">
        <v>108</v>
      </c>
      <c r="BG1711" t="s">
        <v>109</v>
      </c>
      <c r="BH1711" t="s">
        <v>13618</v>
      </c>
      <c r="BI1711" t="s">
        <v>13619</v>
      </c>
      <c r="BJ1711" t="s">
        <v>13619</v>
      </c>
      <c r="BN1711">
        <v>39.506996999999998</v>
      </c>
      <c r="BO1711">
        <v>-84.745231000000004</v>
      </c>
      <c r="BP1711" t="s">
        <v>113</v>
      </c>
      <c r="BQ1711">
        <v>4284</v>
      </c>
      <c r="BS1711" t="s">
        <v>114</v>
      </c>
      <c r="BU1711" t="s">
        <v>115</v>
      </c>
      <c r="CF1711" t="s">
        <v>114</v>
      </c>
      <c r="CG1711" s="3">
        <v>43959.370393518519</v>
      </c>
      <c r="CI1711">
        <v>70</v>
      </c>
      <c r="CJ1711" t="s">
        <v>13620</v>
      </c>
      <c r="CK1711" t="s">
        <v>13621</v>
      </c>
    </row>
    <row r="1712" spans="1:89" x14ac:dyDescent="0.45">
      <c r="A1712">
        <v>4783810</v>
      </c>
      <c r="B1712" t="s">
        <v>89</v>
      </c>
      <c r="E1712" t="s">
        <v>90</v>
      </c>
      <c r="F1712" t="s">
        <v>13622</v>
      </c>
      <c r="G1712" t="s">
        <v>13623</v>
      </c>
      <c r="I1712" t="s">
        <v>13535</v>
      </c>
      <c r="J1712" t="s">
        <v>638</v>
      </c>
      <c r="K1712" t="s">
        <v>639</v>
      </c>
      <c r="L1712" t="s">
        <v>8742</v>
      </c>
      <c r="M1712" t="s">
        <v>8743</v>
      </c>
      <c r="N1712" t="s">
        <v>8874</v>
      </c>
      <c r="O1712" t="s">
        <v>13611</v>
      </c>
      <c r="P1712">
        <v>355283</v>
      </c>
      <c r="Q1712" t="s">
        <v>13612</v>
      </c>
      <c r="R1712" t="s">
        <v>13538</v>
      </c>
      <c r="T1712" t="s">
        <v>11691</v>
      </c>
      <c r="W1712" t="s">
        <v>103</v>
      </c>
      <c r="AE1712" t="s">
        <v>203</v>
      </c>
      <c r="AG1712">
        <v>5044</v>
      </c>
      <c r="AH1712" s="1">
        <v>12945</v>
      </c>
      <c r="AI1712">
        <v>1935</v>
      </c>
      <c r="AJ1712">
        <v>6</v>
      </c>
      <c r="AK1712">
        <v>10</v>
      </c>
      <c r="AL1712">
        <v>161</v>
      </c>
      <c r="AN1712" s="2">
        <v>12945</v>
      </c>
      <c r="BF1712" t="s">
        <v>108</v>
      </c>
      <c r="BG1712" t="s">
        <v>109</v>
      </c>
      <c r="BH1712" t="s">
        <v>7406</v>
      </c>
      <c r="BJ1712" t="s">
        <v>10327</v>
      </c>
      <c r="BN1712">
        <v>39.497024000000003</v>
      </c>
      <c r="BO1712">
        <v>-82.479253999999997</v>
      </c>
      <c r="BP1712" t="s">
        <v>113</v>
      </c>
      <c r="BQ1712">
        <v>32991</v>
      </c>
      <c r="BS1712" t="s">
        <v>114</v>
      </c>
      <c r="BU1712" t="s">
        <v>115</v>
      </c>
      <c r="CF1712" t="s">
        <v>114</v>
      </c>
      <c r="CG1712" s="3">
        <v>43959.370393518519</v>
      </c>
      <c r="CI1712">
        <v>70</v>
      </c>
      <c r="CJ1712" t="s">
        <v>13624</v>
      </c>
      <c r="CK1712" t="s">
        <v>13625</v>
      </c>
    </row>
    <row r="1713" spans="1:89" x14ac:dyDescent="0.45">
      <c r="A1713">
        <v>4783817</v>
      </c>
      <c r="B1713" t="s">
        <v>89</v>
      </c>
      <c r="E1713" t="s">
        <v>90</v>
      </c>
      <c r="F1713" t="s">
        <v>13640</v>
      </c>
      <c r="G1713" t="s">
        <v>13641</v>
      </c>
      <c r="I1713" t="s">
        <v>13633</v>
      </c>
      <c r="J1713" t="s">
        <v>638</v>
      </c>
      <c r="K1713" t="s">
        <v>639</v>
      </c>
      <c r="L1713" t="s">
        <v>8742</v>
      </c>
      <c r="M1713" t="s">
        <v>8743</v>
      </c>
      <c r="N1713" t="s">
        <v>8856</v>
      </c>
      <c r="O1713" t="s">
        <v>13634</v>
      </c>
      <c r="P1713">
        <v>93179</v>
      </c>
      <c r="Q1713" t="s">
        <v>6869</v>
      </c>
      <c r="R1713" t="s">
        <v>13546</v>
      </c>
      <c r="T1713" t="s">
        <v>13635</v>
      </c>
      <c r="W1713" t="s">
        <v>103</v>
      </c>
      <c r="AE1713" t="s">
        <v>203</v>
      </c>
      <c r="AF1713" t="s">
        <v>2118</v>
      </c>
      <c r="AG1713">
        <v>27132</v>
      </c>
      <c r="AH1713" s="1">
        <v>18551</v>
      </c>
      <c r="AI1713">
        <v>1950</v>
      </c>
      <c r="AJ1713">
        <v>10</v>
      </c>
      <c r="AK1713">
        <v>15</v>
      </c>
      <c r="AL1713">
        <v>288</v>
      </c>
      <c r="AN1713" s="2">
        <v>18551</v>
      </c>
      <c r="AO1713" t="s">
        <v>13642</v>
      </c>
      <c r="AP1713" t="s">
        <v>13643</v>
      </c>
      <c r="AQ1713" t="s">
        <v>6638</v>
      </c>
      <c r="BF1713" t="s">
        <v>108</v>
      </c>
      <c r="BG1713" t="s">
        <v>2185</v>
      </c>
      <c r="BH1713" t="s">
        <v>13644</v>
      </c>
      <c r="BJ1713" t="s">
        <v>13645</v>
      </c>
      <c r="BN1713">
        <v>46.362330999999998</v>
      </c>
      <c r="BO1713">
        <v>-122.921228</v>
      </c>
      <c r="BP1713" t="s">
        <v>113</v>
      </c>
      <c r="BQ1713">
        <v>2289</v>
      </c>
      <c r="BS1713" t="s">
        <v>114</v>
      </c>
      <c r="BU1713" t="s">
        <v>115</v>
      </c>
      <c r="CF1713" t="s">
        <v>114</v>
      </c>
      <c r="CG1713" s="3">
        <v>43959.370393518519</v>
      </c>
      <c r="CI1713">
        <v>70</v>
      </c>
      <c r="CJ1713" t="s">
        <v>13646</v>
      </c>
      <c r="CK1713" t="s">
        <v>13647</v>
      </c>
    </row>
    <row r="1714" spans="1:89" x14ac:dyDescent="0.45">
      <c r="A1714">
        <v>4783819</v>
      </c>
      <c r="B1714" t="s">
        <v>89</v>
      </c>
      <c r="E1714" t="s">
        <v>90</v>
      </c>
      <c r="F1714" t="s">
        <v>13648</v>
      </c>
      <c r="G1714" t="s">
        <v>13649</v>
      </c>
      <c r="I1714" t="s">
        <v>13633</v>
      </c>
      <c r="J1714" t="s">
        <v>638</v>
      </c>
      <c r="K1714" t="s">
        <v>639</v>
      </c>
      <c r="L1714" t="s">
        <v>8742</v>
      </c>
      <c r="M1714" t="s">
        <v>8743</v>
      </c>
      <c r="N1714" t="s">
        <v>8856</v>
      </c>
      <c r="O1714" t="s">
        <v>13634</v>
      </c>
      <c r="P1714">
        <v>93179</v>
      </c>
      <c r="Q1714" t="s">
        <v>6869</v>
      </c>
      <c r="R1714" t="s">
        <v>13546</v>
      </c>
      <c r="T1714" t="s">
        <v>13635</v>
      </c>
      <c r="W1714" t="s">
        <v>103</v>
      </c>
      <c r="AE1714" t="s">
        <v>203</v>
      </c>
      <c r="AG1714">
        <v>17002</v>
      </c>
      <c r="AH1714" s="1">
        <v>16353</v>
      </c>
      <c r="AI1714">
        <v>1944</v>
      </c>
      <c r="AJ1714">
        <v>10</v>
      </c>
      <c r="AK1714">
        <v>8</v>
      </c>
      <c r="AL1714">
        <v>282</v>
      </c>
      <c r="AN1714" s="2">
        <v>16353</v>
      </c>
      <c r="AO1714" t="s">
        <v>13650</v>
      </c>
      <c r="AP1714" t="s">
        <v>13651</v>
      </c>
      <c r="AQ1714" t="s">
        <v>13652</v>
      </c>
      <c r="BF1714" t="s">
        <v>108</v>
      </c>
      <c r="BG1714" t="s">
        <v>2315</v>
      </c>
      <c r="BH1714" t="s">
        <v>8306</v>
      </c>
      <c r="BI1714" t="s">
        <v>8307</v>
      </c>
      <c r="BJ1714" t="s">
        <v>8307</v>
      </c>
      <c r="BN1714">
        <v>38.746012999999998</v>
      </c>
      <c r="BO1714">
        <v>-77.674526</v>
      </c>
      <c r="BP1714" t="s">
        <v>113</v>
      </c>
      <c r="BQ1714">
        <v>2710</v>
      </c>
      <c r="BS1714" t="s">
        <v>114</v>
      </c>
      <c r="BU1714" t="s">
        <v>115</v>
      </c>
      <c r="CF1714" t="s">
        <v>114</v>
      </c>
      <c r="CG1714" s="3">
        <v>43959.386423611111</v>
      </c>
      <c r="CI1714">
        <v>70</v>
      </c>
      <c r="CJ1714" t="s">
        <v>13653</v>
      </c>
      <c r="CK1714" t="s">
        <v>13654</v>
      </c>
    </row>
    <row r="1715" spans="1:89" x14ac:dyDescent="0.45">
      <c r="A1715">
        <v>4783826</v>
      </c>
      <c r="B1715" t="s">
        <v>89</v>
      </c>
      <c r="E1715" t="s">
        <v>90</v>
      </c>
      <c r="F1715" t="s">
        <v>13655</v>
      </c>
      <c r="G1715" t="s">
        <v>13656</v>
      </c>
      <c r="I1715" t="s">
        <v>13657</v>
      </c>
      <c r="J1715" t="s">
        <v>638</v>
      </c>
      <c r="K1715" t="s">
        <v>639</v>
      </c>
      <c r="L1715" t="s">
        <v>8742</v>
      </c>
      <c r="M1715" t="s">
        <v>8743</v>
      </c>
      <c r="N1715" t="s">
        <v>10124</v>
      </c>
      <c r="O1715" t="s">
        <v>13658</v>
      </c>
      <c r="P1715">
        <v>175900</v>
      </c>
      <c r="Q1715" t="s">
        <v>13659</v>
      </c>
      <c r="R1715" t="s">
        <v>13660</v>
      </c>
      <c r="T1715" t="s">
        <v>13661</v>
      </c>
      <c r="W1715" t="s">
        <v>103</v>
      </c>
      <c r="AE1715" t="s">
        <v>203</v>
      </c>
      <c r="AF1715" t="s">
        <v>7835</v>
      </c>
      <c r="AG1715">
        <v>10157</v>
      </c>
      <c r="AH1715" s="1">
        <v>14055</v>
      </c>
      <c r="AI1715">
        <v>1938</v>
      </c>
      <c r="AJ1715">
        <v>6</v>
      </c>
      <c r="AK1715">
        <v>24</v>
      </c>
      <c r="AL1715">
        <v>175</v>
      </c>
      <c r="AN1715" s="2">
        <v>14055</v>
      </c>
      <c r="AQ1715" t="s">
        <v>6638</v>
      </c>
      <c r="BF1715" t="s">
        <v>108</v>
      </c>
      <c r="BG1715" t="s">
        <v>420</v>
      </c>
      <c r="BH1715" t="s">
        <v>1000</v>
      </c>
      <c r="BI1715" t="s">
        <v>1001</v>
      </c>
      <c r="BJ1715" t="s">
        <v>3079</v>
      </c>
      <c r="BN1715">
        <v>41.339568999999997</v>
      </c>
      <c r="BO1715">
        <v>-122.287735</v>
      </c>
      <c r="BQ1715">
        <v>4735</v>
      </c>
      <c r="BS1715" t="s">
        <v>3080</v>
      </c>
      <c r="BU1715" t="s">
        <v>3071</v>
      </c>
      <c r="BV1715" t="s">
        <v>270</v>
      </c>
      <c r="BX1715">
        <v>2438</v>
      </c>
      <c r="CC1715" t="s">
        <v>1863</v>
      </c>
      <c r="CF1715" t="s">
        <v>114</v>
      </c>
      <c r="CG1715" s="3">
        <v>43959.370393518519</v>
      </c>
      <c r="CI1715">
        <v>70</v>
      </c>
      <c r="CJ1715" t="s">
        <v>13662</v>
      </c>
      <c r="CK1715" t="s">
        <v>13663</v>
      </c>
    </row>
    <row r="1716" spans="1:89" x14ac:dyDescent="0.45">
      <c r="A1716">
        <v>4783828</v>
      </c>
      <c r="B1716" t="s">
        <v>89</v>
      </c>
      <c r="E1716" t="s">
        <v>90</v>
      </c>
      <c r="F1716" t="s">
        <v>13664</v>
      </c>
      <c r="G1716" t="s">
        <v>13665</v>
      </c>
      <c r="I1716" t="s">
        <v>13657</v>
      </c>
      <c r="J1716" t="s">
        <v>638</v>
      </c>
      <c r="K1716" t="s">
        <v>639</v>
      </c>
      <c r="L1716" t="s">
        <v>8742</v>
      </c>
      <c r="M1716" t="s">
        <v>8743</v>
      </c>
      <c r="N1716" t="s">
        <v>10124</v>
      </c>
      <c r="O1716" t="s">
        <v>13658</v>
      </c>
      <c r="P1716">
        <v>175900</v>
      </c>
      <c r="Q1716" t="s">
        <v>13659</v>
      </c>
      <c r="R1716" t="s">
        <v>13660</v>
      </c>
      <c r="T1716" t="s">
        <v>13661</v>
      </c>
      <c r="W1716" t="s">
        <v>103</v>
      </c>
      <c r="AE1716" t="s">
        <v>203</v>
      </c>
      <c r="AG1716">
        <v>10183</v>
      </c>
      <c r="AH1716" s="1">
        <v>14066</v>
      </c>
      <c r="AI1716">
        <v>1938</v>
      </c>
      <c r="AJ1716">
        <v>7</v>
      </c>
      <c r="AK1716">
        <v>5</v>
      </c>
      <c r="AL1716">
        <v>186</v>
      </c>
      <c r="AN1716" s="2">
        <v>14066</v>
      </c>
      <c r="AQ1716" t="s">
        <v>6638</v>
      </c>
      <c r="BF1716" t="s">
        <v>108</v>
      </c>
      <c r="BG1716" t="s">
        <v>420</v>
      </c>
      <c r="BH1716" t="s">
        <v>1000</v>
      </c>
      <c r="BI1716" t="s">
        <v>1001</v>
      </c>
      <c r="BJ1716" t="s">
        <v>1002</v>
      </c>
      <c r="BN1716">
        <v>41.372520000000002</v>
      </c>
      <c r="BO1716">
        <v>-122.23153000000001</v>
      </c>
      <c r="BQ1716">
        <v>1807</v>
      </c>
      <c r="BS1716" t="s">
        <v>1003</v>
      </c>
      <c r="BU1716" t="s">
        <v>810</v>
      </c>
      <c r="BV1716" t="s">
        <v>270</v>
      </c>
      <c r="BX1716">
        <v>2438</v>
      </c>
      <c r="CC1716" t="s">
        <v>1863</v>
      </c>
      <c r="CF1716" t="s">
        <v>114</v>
      </c>
      <c r="CG1716" s="3">
        <v>43959.370393518519</v>
      </c>
      <c r="CI1716">
        <v>70</v>
      </c>
      <c r="CJ1716" t="s">
        <v>13666</v>
      </c>
      <c r="CK1716" t="s">
        <v>13667</v>
      </c>
    </row>
    <row r="1717" spans="1:89" x14ac:dyDescent="0.45">
      <c r="A1717">
        <v>4783829</v>
      </c>
      <c r="B1717" t="s">
        <v>89</v>
      </c>
      <c r="E1717" t="s">
        <v>90</v>
      </c>
      <c r="F1717" t="s">
        <v>13668</v>
      </c>
      <c r="G1717" t="s">
        <v>13669</v>
      </c>
      <c r="I1717" t="s">
        <v>13657</v>
      </c>
      <c r="J1717" t="s">
        <v>638</v>
      </c>
      <c r="K1717" t="s">
        <v>639</v>
      </c>
      <c r="L1717" t="s">
        <v>8742</v>
      </c>
      <c r="M1717" t="s">
        <v>8743</v>
      </c>
      <c r="N1717" t="s">
        <v>10124</v>
      </c>
      <c r="O1717" t="s">
        <v>13658</v>
      </c>
      <c r="P1717">
        <v>175900</v>
      </c>
      <c r="Q1717" t="s">
        <v>13659</v>
      </c>
      <c r="R1717" t="s">
        <v>13660</v>
      </c>
      <c r="T1717" t="s">
        <v>13661</v>
      </c>
      <c r="W1717" t="s">
        <v>103</v>
      </c>
      <c r="AE1717" t="s">
        <v>203</v>
      </c>
      <c r="AG1717">
        <v>10187</v>
      </c>
      <c r="AH1717" s="1">
        <v>14067</v>
      </c>
      <c r="AI1717">
        <v>1938</v>
      </c>
      <c r="AJ1717">
        <v>7</v>
      </c>
      <c r="AK1717">
        <v>6</v>
      </c>
      <c r="AL1717">
        <v>187</v>
      </c>
      <c r="AN1717" s="2">
        <v>14067</v>
      </c>
      <c r="AQ1717" t="s">
        <v>6638</v>
      </c>
      <c r="BF1717" t="s">
        <v>108</v>
      </c>
      <c r="BG1717" t="s">
        <v>420</v>
      </c>
      <c r="BH1717" t="s">
        <v>1000</v>
      </c>
      <c r="BI1717" t="s">
        <v>1001</v>
      </c>
      <c r="BJ1717" t="s">
        <v>1002</v>
      </c>
      <c r="BN1717">
        <v>41.372520000000002</v>
      </c>
      <c r="BO1717">
        <v>-122.23153000000001</v>
      </c>
      <c r="BQ1717">
        <v>1807</v>
      </c>
      <c r="BS1717" t="s">
        <v>1003</v>
      </c>
      <c r="BU1717" t="s">
        <v>810</v>
      </c>
      <c r="BV1717" t="s">
        <v>270</v>
      </c>
      <c r="BX1717">
        <v>2438</v>
      </c>
      <c r="CC1717" t="s">
        <v>1863</v>
      </c>
      <c r="CF1717" t="s">
        <v>114</v>
      </c>
      <c r="CG1717" s="3">
        <v>43959.370393518519</v>
      </c>
      <c r="CI1717">
        <v>70</v>
      </c>
      <c r="CJ1717" t="s">
        <v>13670</v>
      </c>
      <c r="CK1717" t="s">
        <v>13671</v>
      </c>
    </row>
    <row r="1718" spans="1:89" x14ac:dyDescent="0.45">
      <c r="A1718">
        <v>4783830</v>
      </c>
      <c r="B1718" t="s">
        <v>89</v>
      </c>
      <c r="E1718" t="s">
        <v>90</v>
      </c>
      <c r="F1718" t="s">
        <v>13672</v>
      </c>
      <c r="G1718" t="s">
        <v>13673</v>
      </c>
      <c r="I1718" t="s">
        <v>13657</v>
      </c>
      <c r="J1718" t="s">
        <v>638</v>
      </c>
      <c r="K1718" t="s">
        <v>639</v>
      </c>
      <c r="L1718" t="s">
        <v>8742</v>
      </c>
      <c r="M1718" t="s">
        <v>8743</v>
      </c>
      <c r="N1718" t="s">
        <v>10124</v>
      </c>
      <c r="O1718" t="s">
        <v>13658</v>
      </c>
      <c r="P1718">
        <v>175900</v>
      </c>
      <c r="Q1718" t="s">
        <v>13659</v>
      </c>
      <c r="R1718" t="s">
        <v>13660</v>
      </c>
      <c r="T1718" t="s">
        <v>13661</v>
      </c>
      <c r="W1718" t="s">
        <v>103</v>
      </c>
      <c r="AE1718" t="s">
        <v>203</v>
      </c>
      <c r="AF1718" t="s">
        <v>2118</v>
      </c>
      <c r="AG1718">
        <v>18014</v>
      </c>
      <c r="AH1718" s="1">
        <v>16975</v>
      </c>
      <c r="AI1718">
        <v>1946</v>
      </c>
      <c r="AJ1718">
        <v>6</v>
      </c>
      <c r="AK1718">
        <v>22</v>
      </c>
      <c r="AL1718">
        <v>173</v>
      </c>
      <c r="AN1718" s="2">
        <v>16975</v>
      </c>
      <c r="AQ1718" t="s">
        <v>13674</v>
      </c>
      <c r="BF1718" t="s">
        <v>108</v>
      </c>
      <c r="BG1718" t="s">
        <v>420</v>
      </c>
      <c r="BH1718" t="s">
        <v>1000</v>
      </c>
      <c r="BI1718" t="s">
        <v>1001</v>
      </c>
      <c r="BJ1718" t="s">
        <v>1862</v>
      </c>
      <c r="BN1718">
        <v>41.372520000000002</v>
      </c>
      <c r="BO1718">
        <v>-122.23153000000001</v>
      </c>
      <c r="BQ1718">
        <v>1807</v>
      </c>
      <c r="BS1718" t="s">
        <v>1003</v>
      </c>
      <c r="BU1718" t="s">
        <v>810</v>
      </c>
      <c r="BV1718" t="s">
        <v>270</v>
      </c>
      <c r="BX1718">
        <v>2438</v>
      </c>
      <c r="CC1718" t="s">
        <v>1863</v>
      </c>
      <c r="CF1718" t="s">
        <v>114</v>
      </c>
      <c r="CG1718" s="3">
        <v>43959.370393518519</v>
      </c>
      <c r="CI1718">
        <v>70</v>
      </c>
      <c r="CJ1718" t="s">
        <v>13675</v>
      </c>
      <c r="CK1718" t="s">
        <v>13676</v>
      </c>
    </row>
    <row r="1719" spans="1:89" x14ac:dyDescent="0.45">
      <c r="A1719">
        <v>4783832</v>
      </c>
      <c r="B1719" t="s">
        <v>89</v>
      </c>
      <c r="E1719" t="s">
        <v>90</v>
      </c>
      <c r="F1719" t="s">
        <v>13677</v>
      </c>
      <c r="G1719" t="s">
        <v>13678</v>
      </c>
      <c r="I1719" t="s">
        <v>13657</v>
      </c>
      <c r="J1719" t="s">
        <v>638</v>
      </c>
      <c r="K1719" t="s">
        <v>639</v>
      </c>
      <c r="L1719" t="s">
        <v>8742</v>
      </c>
      <c r="M1719" t="s">
        <v>8743</v>
      </c>
      <c r="N1719" t="s">
        <v>10124</v>
      </c>
      <c r="O1719" t="s">
        <v>13658</v>
      </c>
      <c r="P1719">
        <v>175900</v>
      </c>
      <c r="Q1719" t="s">
        <v>13659</v>
      </c>
      <c r="R1719" t="s">
        <v>13660</v>
      </c>
      <c r="T1719" t="s">
        <v>13661</v>
      </c>
      <c r="W1719" t="s">
        <v>103</v>
      </c>
      <c r="AE1719" t="s">
        <v>203</v>
      </c>
      <c r="AF1719" t="s">
        <v>2118</v>
      </c>
      <c r="AG1719">
        <v>18169</v>
      </c>
      <c r="AH1719" s="1">
        <v>16988</v>
      </c>
      <c r="AI1719">
        <v>1946</v>
      </c>
      <c r="AJ1719">
        <v>7</v>
      </c>
      <c r="AK1719">
        <v>5</v>
      </c>
      <c r="AL1719">
        <v>186</v>
      </c>
      <c r="AN1719" s="2">
        <v>16988</v>
      </c>
      <c r="AO1719" t="s">
        <v>13679</v>
      </c>
      <c r="AQ1719" t="s">
        <v>13680</v>
      </c>
      <c r="BF1719" t="s">
        <v>108</v>
      </c>
      <c r="BG1719" t="s">
        <v>420</v>
      </c>
      <c r="BH1719" t="s">
        <v>1000</v>
      </c>
      <c r="BI1719" t="s">
        <v>1001</v>
      </c>
      <c r="BJ1719" t="s">
        <v>13681</v>
      </c>
      <c r="BN1719">
        <v>41.353485999999997</v>
      </c>
      <c r="BO1719">
        <v>-122.24751000000001</v>
      </c>
      <c r="BP1719" t="s">
        <v>113</v>
      </c>
      <c r="BQ1719">
        <v>2920</v>
      </c>
      <c r="BS1719" t="s">
        <v>114</v>
      </c>
      <c r="BU1719" t="s">
        <v>115</v>
      </c>
      <c r="BX1719">
        <v>2134</v>
      </c>
      <c r="CC1719" t="s">
        <v>5850</v>
      </c>
      <c r="CF1719" t="s">
        <v>114</v>
      </c>
      <c r="CG1719" s="3">
        <v>43959.370393518519</v>
      </c>
      <c r="CI1719">
        <v>70</v>
      </c>
      <c r="CJ1719" t="s">
        <v>13682</v>
      </c>
      <c r="CK1719" t="s">
        <v>13683</v>
      </c>
    </row>
    <row r="1720" spans="1:89" x14ac:dyDescent="0.45">
      <c r="A1720">
        <v>4783836</v>
      </c>
      <c r="B1720" t="s">
        <v>89</v>
      </c>
      <c r="E1720" t="s">
        <v>90</v>
      </c>
      <c r="F1720" t="s">
        <v>13692</v>
      </c>
      <c r="G1720" t="s">
        <v>13693</v>
      </c>
      <c r="I1720" t="s">
        <v>13504</v>
      </c>
      <c r="J1720" t="s">
        <v>638</v>
      </c>
      <c r="K1720" t="s">
        <v>639</v>
      </c>
      <c r="L1720" t="s">
        <v>8742</v>
      </c>
      <c r="M1720" t="s">
        <v>8743</v>
      </c>
      <c r="N1720" t="s">
        <v>8856</v>
      </c>
      <c r="O1720" t="s">
        <v>13694</v>
      </c>
      <c r="P1720">
        <v>242242</v>
      </c>
      <c r="Q1720" t="s">
        <v>9176</v>
      </c>
      <c r="R1720" t="s">
        <v>13507</v>
      </c>
      <c r="T1720" t="s">
        <v>13695</v>
      </c>
      <c r="W1720" t="s">
        <v>103</v>
      </c>
      <c r="AE1720" t="s">
        <v>203</v>
      </c>
      <c r="AF1720" t="s">
        <v>2118</v>
      </c>
      <c r="AG1720">
        <v>27660</v>
      </c>
      <c r="AH1720" s="1">
        <v>18564</v>
      </c>
      <c r="AI1720">
        <v>1950</v>
      </c>
      <c r="AJ1720">
        <v>10</v>
      </c>
      <c r="AK1720">
        <v>28</v>
      </c>
      <c r="AL1720">
        <v>301</v>
      </c>
      <c r="AN1720" s="2">
        <v>18564</v>
      </c>
      <c r="AO1720" t="s">
        <v>13696</v>
      </c>
      <c r="AQ1720" t="s">
        <v>13697</v>
      </c>
      <c r="BF1720" t="s">
        <v>108</v>
      </c>
      <c r="BG1720" t="s">
        <v>2185</v>
      </c>
      <c r="BH1720" t="s">
        <v>186</v>
      </c>
      <c r="BJ1720" t="s">
        <v>6736</v>
      </c>
      <c r="BN1720">
        <v>47.126348</v>
      </c>
      <c r="BO1720">
        <v>-118.86508000000001</v>
      </c>
      <c r="BP1720" t="s">
        <v>113</v>
      </c>
      <c r="BQ1720">
        <v>7605</v>
      </c>
      <c r="BS1720" t="s">
        <v>114</v>
      </c>
      <c r="BU1720" t="s">
        <v>115</v>
      </c>
      <c r="CF1720" t="s">
        <v>114</v>
      </c>
      <c r="CG1720" s="3">
        <v>43959.370393518519</v>
      </c>
      <c r="CI1720">
        <v>70</v>
      </c>
      <c r="CJ1720" t="s">
        <v>13698</v>
      </c>
      <c r="CK1720" t="s">
        <v>13699</v>
      </c>
    </row>
    <row r="1721" spans="1:89" x14ac:dyDescent="0.45">
      <c r="A1721">
        <v>4783838</v>
      </c>
      <c r="B1721" t="s">
        <v>89</v>
      </c>
      <c r="E1721" t="s">
        <v>90</v>
      </c>
      <c r="F1721" t="s">
        <v>13700</v>
      </c>
      <c r="G1721" t="s">
        <v>13701</v>
      </c>
      <c r="I1721" t="s">
        <v>13702</v>
      </c>
      <c r="J1721" t="s">
        <v>638</v>
      </c>
      <c r="K1721" t="s">
        <v>639</v>
      </c>
      <c r="L1721" t="s">
        <v>8742</v>
      </c>
      <c r="M1721" t="s">
        <v>8743</v>
      </c>
      <c r="N1721" t="s">
        <v>8856</v>
      </c>
      <c r="O1721" t="s">
        <v>13703</v>
      </c>
      <c r="P1721">
        <v>242116</v>
      </c>
      <c r="Q1721" t="s">
        <v>855</v>
      </c>
      <c r="R1721" t="s">
        <v>13704</v>
      </c>
      <c r="T1721" t="s">
        <v>8860</v>
      </c>
      <c r="W1721" t="s">
        <v>103</v>
      </c>
      <c r="AE1721" t="s">
        <v>203</v>
      </c>
      <c r="AG1721">
        <v>20412</v>
      </c>
      <c r="AH1721" s="1">
        <v>17387</v>
      </c>
      <c r="AI1721">
        <v>1947</v>
      </c>
      <c r="AJ1721">
        <v>8</v>
      </c>
      <c r="AK1721">
        <v>8</v>
      </c>
      <c r="AL1721">
        <v>220</v>
      </c>
      <c r="AN1721" s="2">
        <v>17387</v>
      </c>
      <c r="AO1721" t="s">
        <v>13705</v>
      </c>
      <c r="AQ1721" t="s">
        <v>13706</v>
      </c>
      <c r="BF1721" t="s">
        <v>108</v>
      </c>
      <c r="BG1721" t="s">
        <v>420</v>
      </c>
      <c r="BH1721" t="s">
        <v>1000</v>
      </c>
      <c r="BI1721" t="s">
        <v>1001</v>
      </c>
      <c r="BJ1721" t="s">
        <v>13707</v>
      </c>
      <c r="BN1721">
        <v>41.339568999999997</v>
      </c>
      <c r="BO1721">
        <v>-122.287735</v>
      </c>
      <c r="BQ1721">
        <v>4735</v>
      </c>
      <c r="BS1721" t="s">
        <v>3080</v>
      </c>
      <c r="BU1721" t="s">
        <v>3071</v>
      </c>
      <c r="BV1721" t="s">
        <v>270</v>
      </c>
      <c r="BX1721">
        <v>1981</v>
      </c>
      <c r="CC1721" t="s">
        <v>4447</v>
      </c>
      <c r="CF1721" t="s">
        <v>114</v>
      </c>
      <c r="CG1721" s="3">
        <v>43959.370393518519</v>
      </c>
      <c r="CI1721">
        <v>70</v>
      </c>
      <c r="CJ1721" t="s">
        <v>13708</v>
      </c>
      <c r="CK1721" t="s">
        <v>13709</v>
      </c>
    </row>
    <row r="1722" spans="1:89" x14ac:dyDescent="0.45">
      <c r="A1722">
        <v>4783840</v>
      </c>
      <c r="B1722" t="s">
        <v>89</v>
      </c>
      <c r="E1722" t="s">
        <v>90</v>
      </c>
      <c r="F1722" t="s">
        <v>13710</v>
      </c>
      <c r="G1722" t="s">
        <v>13711</v>
      </c>
      <c r="I1722" t="s">
        <v>13712</v>
      </c>
      <c r="J1722" t="s">
        <v>638</v>
      </c>
      <c r="K1722" t="s">
        <v>639</v>
      </c>
      <c r="L1722" t="s">
        <v>8742</v>
      </c>
      <c r="M1722" t="s">
        <v>8743</v>
      </c>
      <c r="N1722" t="s">
        <v>8856</v>
      </c>
      <c r="O1722" t="s">
        <v>13713</v>
      </c>
      <c r="P1722">
        <v>347854</v>
      </c>
      <c r="Q1722" t="s">
        <v>9225</v>
      </c>
      <c r="R1722" t="s">
        <v>13714</v>
      </c>
      <c r="T1722" t="s">
        <v>13715</v>
      </c>
      <c r="W1722" t="s">
        <v>103</v>
      </c>
      <c r="AE1722" t="s">
        <v>203</v>
      </c>
      <c r="AG1722">
        <v>22452</v>
      </c>
      <c r="AH1722" s="1">
        <v>17480</v>
      </c>
      <c r="AI1722">
        <v>1947</v>
      </c>
      <c r="AJ1722">
        <v>11</v>
      </c>
      <c r="AK1722">
        <v>9</v>
      </c>
      <c r="AL1722">
        <v>313</v>
      </c>
      <c r="AN1722" s="2">
        <v>17480</v>
      </c>
      <c r="AO1722" t="s">
        <v>13716</v>
      </c>
      <c r="AP1722" t="s">
        <v>13717</v>
      </c>
      <c r="AQ1722" t="s">
        <v>10310</v>
      </c>
      <c r="AX1722" t="s">
        <v>13718</v>
      </c>
      <c r="BF1722" t="s">
        <v>108</v>
      </c>
      <c r="BG1722" t="s">
        <v>2185</v>
      </c>
      <c r="BH1722" t="s">
        <v>10529</v>
      </c>
      <c r="BJ1722" t="s">
        <v>13719</v>
      </c>
      <c r="BN1722">
        <v>47.546089000000002</v>
      </c>
      <c r="BO1722">
        <v>-117.380199</v>
      </c>
      <c r="BP1722" t="s">
        <v>113</v>
      </c>
      <c r="BQ1722">
        <v>4063</v>
      </c>
      <c r="BS1722" t="s">
        <v>114</v>
      </c>
      <c r="BU1722" t="s">
        <v>115</v>
      </c>
      <c r="BX1722">
        <v>701</v>
      </c>
      <c r="CC1722" t="s">
        <v>13720</v>
      </c>
      <c r="CF1722" t="s">
        <v>114</v>
      </c>
      <c r="CG1722" s="3">
        <v>43959.370393518519</v>
      </c>
      <c r="CI1722">
        <v>70</v>
      </c>
      <c r="CJ1722" t="s">
        <v>13721</v>
      </c>
      <c r="CK1722" t="s">
        <v>13722</v>
      </c>
    </row>
    <row r="1723" spans="1:89" x14ac:dyDescent="0.45">
      <c r="A1723">
        <v>4783842</v>
      </c>
      <c r="B1723" t="s">
        <v>89</v>
      </c>
      <c r="E1723" t="s">
        <v>90</v>
      </c>
      <c r="F1723" t="s">
        <v>13723</v>
      </c>
      <c r="G1723" t="s">
        <v>13724</v>
      </c>
      <c r="I1723" t="s">
        <v>13712</v>
      </c>
      <c r="J1723" t="s">
        <v>638</v>
      </c>
      <c r="K1723" t="s">
        <v>639</v>
      </c>
      <c r="L1723" t="s">
        <v>8742</v>
      </c>
      <c r="M1723" t="s">
        <v>8743</v>
      </c>
      <c r="N1723" t="s">
        <v>8856</v>
      </c>
      <c r="O1723" t="s">
        <v>13725</v>
      </c>
      <c r="P1723">
        <v>311735</v>
      </c>
      <c r="Q1723" t="s">
        <v>11869</v>
      </c>
      <c r="R1723" t="s">
        <v>13714</v>
      </c>
      <c r="T1723" t="s">
        <v>13726</v>
      </c>
      <c r="W1723" t="s">
        <v>103</v>
      </c>
      <c r="AE1723" t="s">
        <v>203</v>
      </c>
      <c r="AG1723">
        <v>21873</v>
      </c>
      <c r="AH1723" s="1">
        <v>17465</v>
      </c>
      <c r="AI1723">
        <v>1947</v>
      </c>
      <c r="AJ1723">
        <v>10</v>
      </c>
      <c r="AK1723">
        <v>25</v>
      </c>
      <c r="AL1723">
        <v>298</v>
      </c>
      <c r="AN1723" s="2">
        <v>17465</v>
      </c>
      <c r="AO1723" t="s">
        <v>13727</v>
      </c>
      <c r="AP1723" t="s">
        <v>13728</v>
      </c>
      <c r="AQ1723" t="s">
        <v>13729</v>
      </c>
      <c r="AX1723" t="s">
        <v>13730</v>
      </c>
      <c r="BF1723" t="s">
        <v>108</v>
      </c>
      <c r="BG1723" t="s">
        <v>2264</v>
      </c>
      <c r="BH1723" t="s">
        <v>6509</v>
      </c>
      <c r="BJ1723" t="s">
        <v>13731</v>
      </c>
      <c r="BN1723">
        <v>46.803502000000002</v>
      </c>
      <c r="BO1723">
        <v>-116.868773</v>
      </c>
      <c r="BP1723" t="s">
        <v>113</v>
      </c>
      <c r="BQ1723">
        <v>1807</v>
      </c>
      <c r="BS1723" t="s">
        <v>114</v>
      </c>
      <c r="BU1723" t="s">
        <v>115</v>
      </c>
      <c r="BX1723">
        <v>945</v>
      </c>
      <c r="CC1723" t="s">
        <v>6511</v>
      </c>
      <c r="CF1723" t="s">
        <v>114</v>
      </c>
      <c r="CG1723" s="3">
        <v>43959.370393518519</v>
      </c>
      <c r="CI1723">
        <v>70</v>
      </c>
      <c r="CJ1723" t="s">
        <v>13732</v>
      </c>
      <c r="CK1723" t="s">
        <v>13733</v>
      </c>
    </row>
    <row r="1724" spans="1:89" x14ac:dyDescent="0.45">
      <c r="A1724">
        <v>4783846</v>
      </c>
      <c r="B1724" t="s">
        <v>89</v>
      </c>
      <c r="E1724" t="s">
        <v>90</v>
      </c>
      <c r="F1724" t="s">
        <v>13734</v>
      </c>
      <c r="G1724" t="s">
        <v>13735</v>
      </c>
      <c r="I1724" t="s">
        <v>13535</v>
      </c>
      <c r="J1724" t="s">
        <v>638</v>
      </c>
      <c r="K1724" t="s">
        <v>639</v>
      </c>
      <c r="L1724" t="s">
        <v>8742</v>
      </c>
      <c r="M1724" t="s">
        <v>8743</v>
      </c>
      <c r="N1724" t="s">
        <v>8914</v>
      </c>
      <c r="O1724" t="s">
        <v>13736</v>
      </c>
      <c r="P1724">
        <v>355298</v>
      </c>
      <c r="Q1724" t="s">
        <v>9176</v>
      </c>
      <c r="R1724" t="s">
        <v>13538</v>
      </c>
      <c r="T1724" t="s">
        <v>11561</v>
      </c>
      <c r="W1724" t="s">
        <v>103</v>
      </c>
      <c r="AE1724" t="s">
        <v>203</v>
      </c>
      <c r="AF1724" t="s">
        <v>7835</v>
      </c>
      <c r="AG1724">
        <v>15531</v>
      </c>
      <c r="AH1724" t="s">
        <v>13737</v>
      </c>
      <c r="AI1724">
        <v>1941</v>
      </c>
      <c r="AJ1724">
        <v>7</v>
      </c>
      <c r="AN1724" t="s">
        <v>13738</v>
      </c>
      <c r="AO1724" t="s">
        <v>13739</v>
      </c>
      <c r="AP1724" t="s">
        <v>13740</v>
      </c>
      <c r="AQ1724" t="s">
        <v>13741</v>
      </c>
      <c r="BF1724" t="s">
        <v>108</v>
      </c>
      <c r="BG1724" t="s">
        <v>420</v>
      </c>
      <c r="BH1724" t="s">
        <v>1000</v>
      </c>
      <c r="BI1724" t="s">
        <v>1001</v>
      </c>
      <c r="BJ1724" t="s">
        <v>1002</v>
      </c>
      <c r="BN1724">
        <v>41.372520000000002</v>
      </c>
      <c r="BO1724">
        <v>-122.23153000000001</v>
      </c>
      <c r="BQ1724">
        <v>1807</v>
      </c>
      <c r="BS1724" t="s">
        <v>1003</v>
      </c>
      <c r="BU1724" t="s">
        <v>810</v>
      </c>
      <c r="BV1724" t="s">
        <v>270</v>
      </c>
      <c r="BX1724">
        <v>2438</v>
      </c>
      <c r="CC1724" t="s">
        <v>1863</v>
      </c>
      <c r="CF1724" t="s">
        <v>114</v>
      </c>
      <c r="CG1724" s="3">
        <v>43959.370393518519</v>
      </c>
      <c r="CI1724">
        <v>70</v>
      </c>
      <c r="CJ1724" t="s">
        <v>13742</v>
      </c>
      <c r="CK1724" t="s">
        <v>13743</v>
      </c>
    </row>
    <row r="1725" spans="1:89" x14ac:dyDescent="0.45">
      <c r="A1725">
        <v>4783847</v>
      </c>
      <c r="B1725" t="s">
        <v>89</v>
      </c>
      <c r="E1725" t="s">
        <v>90</v>
      </c>
      <c r="F1725" t="s">
        <v>13744</v>
      </c>
      <c r="G1725" t="s">
        <v>13745</v>
      </c>
      <c r="I1725" t="s">
        <v>13535</v>
      </c>
      <c r="J1725" t="s">
        <v>638</v>
      </c>
      <c r="K1725" t="s">
        <v>639</v>
      </c>
      <c r="L1725" t="s">
        <v>8742</v>
      </c>
      <c r="M1725" t="s">
        <v>8743</v>
      </c>
      <c r="N1725" t="s">
        <v>8914</v>
      </c>
      <c r="O1725" t="s">
        <v>13736</v>
      </c>
      <c r="P1725">
        <v>355298</v>
      </c>
      <c r="Q1725" t="s">
        <v>9176</v>
      </c>
      <c r="R1725" t="s">
        <v>13538</v>
      </c>
      <c r="T1725" t="s">
        <v>11561</v>
      </c>
      <c r="W1725" t="s">
        <v>103</v>
      </c>
      <c r="AE1725" t="s">
        <v>203</v>
      </c>
      <c r="AF1725" t="s">
        <v>2118</v>
      </c>
      <c r="AG1725">
        <v>24273</v>
      </c>
      <c r="AH1725" s="1">
        <v>17727</v>
      </c>
      <c r="AI1725">
        <v>1948</v>
      </c>
      <c r="AJ1725">
        <v>7</v>
      </c>
      <c r="AK1725">
        <v>13</v>
      </c>
      <c r="AL1725">
        <v>195</v>
      </c>
      <c r="AN1725" s="2">
        <v>17727</v>
      </c>
      <c r="AO1725" t="s">
        <v>13746</v>
      </c>
      <c r="AQ1725" t="s">
        <v>13747</v>
      </c>
      <c r="BF1725" t="s">
        <v>108</v>
      </c>
      <c r="BG1725" t="s">
        <v>2185</v>
      </c>
      <c r="BJ1725" t="s">
        <v>13748</v>
      </c>
      <c r="BN1725">
        <v>46.914831</v>
      </c>
      <c r="BO1725">
        <v>-121.64231700000001</v>
      </c>
      <c r="BP1725" t="s">
        <v>113</v>
      </c>
      <c r="BQ1725">
        <v>635</v>
      </c>
      <c r="BS1725" t="s">
        <v>114</v>
      </c>
      <c r="BU1725" t="s">
        <v>115</v>
      </c>
      <c r="BX1725">
        <v>1737</v>
      </c>
      <c r="CC1725" t="s">
        <v>5500</v>
      </c>
      <c r="CF1725" t="s">
        <v>114</v>
      </c>
      <c r="CG1725" s="3">
        <v>43959.370393518519</v>
      </c>
      <c r="CI1725">
        <v>70</v>
      </c>
      <c r="CJ1725" t="s">
        <v>13749</v>
      </c>
      <c r="CK1725" t="s">
        <v>13750</v>
      </c>
    </row>
    <row r="1726" spans="1:89" x14ac:dyDescent="0.45">
      <c r="A1726">
        <v>4783849</v>
      </c>
      <c r="B1726" t="s">
        <v>89</v>
      </c>
      <c r="E1726" t="s">
        <v>90</v>
      </c>
      <c r="F1726" t="s">
        <v>13751</v>
      </c>
      <c r="G1726" t="s">
        <v>13752</v>
      </c>
      <c r="I1726" t="s">
        <v>13535</v>
      </c>
      <c r="J1726" t="s">
        <v>638</v>
      </c>
      <c r="K1726" t="s">
        <v>639</v>
      </c>
      <c r="L1726" t="s">
        <v>8742</v>
      </c>
      <c r="M1726" t="s">
        <v>8743</v>
      </c>
      <c r="N1726" t="s">
        <v>8914</v>
      </c>
      <c r="O1726" t="s">
        <v>13736</v>
      </c>
      <c r="P1726">
        <v>355298</v>
      </c>
      <c r="Q1726" t="s">
        <v>9176</v>
      </c>
      <c r="R1726" t="s">
        <v>13538</v>
      </c>
      <c r="T1726" t="s">
        <v>11561</v>
      </c>
      <c r="W1726" t="s">
        <v>103</v>
      </c>
      <c r="AE1726" t="s">
        <v>203</v>
      </c>
      <c r="AG1726">
        <v>10105</v>
      </c>
      <c r="AH1726" s="1">
        <v>14042</v>
      </c>
      <c r="AI1726">
        <v>1938</v>
      </c>
      <c r="AJ1726">
        <v>6</v>
      </c>
      <c r="AK1726">
        <v>11</v>
      </c>
      <c r="AL1726">
        <v>162</v>
      </c>
      <c r="AN1726" s="2">
        <v>14042</v>
      </c>
      <c r="AQ1726" t="s">
        <v>13753</v>
      </c>
      <c r="BF1726" t="s">
        <v>108</v>
      </c>
      <c r="BG1726" t="s">
        <v>420</v>
      </c>
      <c r="BH1726" t="s">
        <v>1000</v>
      </c>
      <c r="BI1726" t="s">
        <v>1001</v>
      </c>
      <c r="BJ1726" t="s">
        <v>11917</v>
      </c>
      <c r="BN1726">
        <v>41.409320000000001</v>
      </c>
      <c r="BO1726">
        <v>-122.195009</v>
      </c>
      <c r="BP1726" t="s">
        <v>113</v>
      </c>
      <c r="BQ1726">
        <v>1807</v>
      </c>
      <c r="BS1726" t="s">
        <v>114</v>
      </c>
      <c r="BU1726" t="s">
        <v>115</v>
      </c>
      <c r="BX1726">
        <v>2134</v>
      </c>
      <c r="CC1726" t="s">
        <v>5850</v>
      </c>
      <c r="CF1726" t="s">
        <v>114</v>
      </c>
      <c r="CG1726" s="3">
        <v>43959.370393518519</v>
      </c>
      <c r="CI1726">
        <v>70</v>
      </c>
      <c r="CJ1726" t="s">
        <v>13754</v>
      </c>
      <c r="CK1726" t="s">
        <v>13755</v>
      </c>
    </row>
    <row r="1727" spans="1:89" x14ac:dyDescent="0.45">
      <c r="A1727">
        <v>4783850</v>
      </c>
      <c r="B1727" t="s">
        <v>89</v>
      </c>
      <c r="E1727" t="s">
        <v>90</v>
      </c>
      <c r="F1727" t="s">
        <v>13756</v>
      </c>
      <c r="G1727" t="s">
        <v>13757</v>
      </c>
      <c r="I1727" t="s">
        <v>13535</v>
      </c>
      <c r="J1727" t="s">
        <v>638</v>
      </c>
      <c r="K1727" t="s">
        <v>639</v>
      </c>
      <c r="L1727" t="s">
        <v>8742</v>
      </c>
      <c r="M1727" t="s">
        <v>8743</v>
      </c>
      <c r="N1727" t="s">
        <v>8914</v>
      </c>
      <c r="O1727" t="s">
        <v>13736</v>
      </c>
      <c r="P1727">
        <v>355298</v>
      </c>
      <c r="Q1727" t="s">
        <v>9176</v>
      </c>
      <c r="R1727" t="s">
        <v>13538</v>
      </c>
      <c r="T1727" t="s">
        <v>11561</v>
      </c>
      <c r="W1727" t="s">
        <v>103</v>
      </c>
      <c r="AE1727" t="s">
        <v>203</v>
      </c>
      <c r="AG1727">
        <v>14604</v>
      </c>
      <c r="AH1727" s="1">
        <v>14772</v>
      </c>
      <c r="AI1727">
        <v>1940</v>
      </c>
      <c r="AJ1727">
        <v>6</v>
      </c>
      <c r="AK1727">
        <v>10</v>
      </c>
      <c r="AL1727">
        <v>162</v>
      </c>
      <c r="AN1727" s="2">
        <v>14772</v>
      </c>
      <c r="AQ1727" t="s">
        <v>11927</v>
      </c>
      <c r="BF1727" t="s">
        <v>108</v>
      </c>
      <c r="BG1727" t="s">
        <v>420</v>
      </c>
      <c r="BH1727" t="s">
        <v>1000</v>
      </c>
      <c r="BI1727" t="s">
        <v>1001</v>
      </c>
      <c r="BJ1727" t="s">
        <v>4446</v>
      </c>
      <c r="BN1727">
        <v>41.339568999999997</v>
      </c>
      <c r="BO1727">
        <v>-122.287735</v>
      </c>
      <c r="BQ1727">
        <v>4735</v>
      </c>
      <c r="BS1727" t="s">
        <v>3080</v>
      </c>
      <c r="BU1727" t="s">
        <v>3071</v>
      </c>
      <c r="BV1727" t="s">
        <v>270</v>
      </c>
      <c r="CF1727" t="s">
        <v>114</v>
      </c>
      <c r="CG1727" s="3">
        <v>43935.422118055554</v>
      </c>
      <c r="CI1727">
        <v>70</v>
      </c>
      <c r="CJ1727" t="s">
        <v>13758</v>
      </c>
      <c r="CK1727" t="s">
        <v>13759</v>
      </c>
    </row>
    <row r="1728" spans="1:89" x14ac:dyDescent="0.45">
      <c r="A1728">
        <v>4784144</v>
      </c>
      <c r="B1728" t="s">
        <v>89</v>
      </c>
      <c r="E1728" t="s">
        <v>90</v>
      </c>
      <c r="F1728" t="s">
        <v>13760</v>
      </c>
      <c r="G1728" t="s">
        <v>13761</v>
      </c>
      <c r="I1728" t="s">
        <v>13762</v>
      </c>
      <c r="J1728" t="s">
        <v>638</v>
      </c>
      <c r="K1728" t="s">
        <v>639</v>
      </c>
      <c r="L1728" t="s">
        <v>726</v>
      </c>
      <c r="M1728" t="s">
        <v>4746</v>
      </c>
      <c r="N1728" t="s">
        <v>5276</v>
      </c>
      <c r="O1728" t="s">
        <v>13763</v>
      </c>
      <c r="P1728">
        <v>558028</v>
      </c>
      <c r="Q1728" t="s">
        <v>13764</v>
      </c>
      <c r="R1728" t="s">
        <v>13765</v>
      </c>
      <c r="T1728" t="s">
        <v>13766</v>
      </c>
      <c r="W1728" t="s">
        <v>103</v>
      </c>
      <c r="AE1728" t="s">
        <v>203</v>
      </c>
      <c r="AF1728" t="s">
        <v>2118</v>
      </c>
      <c r="AG1728">
        <v>26272</v>
      </c>
      <c r="AH1728" s="1">
        <v>18207</v>
      </c>
      <c r="AI1728">
        <v>1949</v>
      </c>
      <c r="AJ1728">
        <v>11</v>
      </c>
      <c r="AK1728">
        <v>5</v>
      </c>
      <c r="AL1728">
        <v>309</v>
      </c>
      <c r="AN1728" s="2">
        <v>18207</v>
      </c>
      <c r="AO1728" t="s">
        <v>13767</v>
      </c>
      <c r="AP1728" t="s">
        <v>13768</v>
      </c>
      <c r="AQ1728" t="s">
        <v>13769</v>
      </c>
      <c r="BF1728" t="s">
        <v>108</v>
      </c>
      <c r="BG1728" t="s">
        <v>2185</v>
      </c>
      <c r="BH1728" t="s">
        <v>1268</v>
      </c>
      <c r="BJ1728" t="s">
        <v>13770</v>
      </c>
      <c r="BN1728">
        <v>48.057389999999998</v>
      </c>
      <c r="BO1728">
        <v>-117.719695</v>
      </c>
      <c r="BP1728" t="s">
        <v>113</v>
      </c>
      <c r="BQ1728">
        <v>3639</v>
      </c>
      <c r="BS1728" t="s">
        <v>114</v>
      </c>
      <c r="BU1728" t="s">
        <v>115</v>
      </c>
      <c r="BX1728">
        <v>671</v>
      </c>
      <c r="CC1728" t="s">
        <v>9103</v>
      </c>
      <c r="CF1728" t="s">
        <v>114</v>
      </c>
      <c r="CG1728" s="3">
        <v>43959.370393518519</v>
      </c>
      <c r="CI1728">
        <v>70</v>
      </c>
      <c r="CJ1728" t="s">
        <v>13771</v>
      </c>
      <c r="CK1728" t="s">
        <v>13772</v>
      </c>
    </row>
    <row r="1729" spans="1:89" x14ac:dyDescent="0.45">
      <c r="A1729">
        <v>4784146</v>
      </c>
      <c r="B1729" t="s">
        <v>89</v>
      </c>
      <c r="E1729" t="s">
        <v>90</v>
      </c>
      <c r="F1729" t="s">
        <v>13773</v>
      </c>
      <c r="G1729" t="s">
        <v>13774</v>
      </c>
      <c r="I1729" t="s">
        <v>13775</v>
      </c>
      <c r="J1729" t="s">
        <v>638</v>
      </c>
      <c r="K1729" t="s">
        <v>639</v>
      </c>
      <c r="L1729" t="s">
        <v>640</v>
      </c>
      <c r="M1729" t="s">
        <v>2273</v>
      </c>
      <c r="N1729" t="s">
        <v>816</v>
      </c>
      <c r="O1729" t="s">
        <v>13776</v>
      </c>
      <c r="P1729">
        <v>556994</v>
      </c>
      <c r="Q1729" t="s">
        <v>5152</v>
      </c>
      <c r="R1729" t="s">
        <v>13777</v>
      </c>
      <c r="T1729" t="s">
        <v>9346</v>
      </c>
      <c r="W1729" t="s">
        <v>103</v>
      </c>
      <c r="AE1729" t="s">
        <v>203</v>
      </c>
      <c r="AG1729">
        <v>2801</v>
      </c>
      <c r="AH1729" s="1">
        <v>12365</v>
      </c>
      <c r="AI1729">
        <v>1933</v>
      </c>
      <c r="AJ1729">
        <v>11</v>
      </c>
      <c r="AK1729">
        <v>7</v>
      </c>
      <c r="AL1729">
        <v>311</v>
      </c>
      <c r="AN1729" s="2">
        <v>12365</v>
      </c>
      <c r="AQ1729" t="s">
        <v>13778</v>
      </c>
      <c r="BF1729" t="s">
        <v>108</v>
      </c>
      <c r="BG1729" t="s">
        <v>109</v>
      </c>
      <c r="BH1729" t="s">
        <v>230</v>
      </c>
      <c r="BI1729" t="s">
        <v>253</v>
      </c>
      <c r="BJ1729" t="s">
        <v>254</v>
      </c>
      <c r="BN1729">
        <v>39.246169999999999</v>
      </c>
      <c r="BO1729">
        <v>-84.293271000000004</v>
      </c>
      <c r="BQ1729">
        <v>3036</v>
      </c>
      <c r="BS1729" t="s">
        <v>691</v>
      </c>
      <c r="BU1729" t="s">
        <v>284</v>
      </c>
      <c r="BV1729" t="s">
        <v>270</v>
      </c>
      <c r="CF1729" t="s">
        <v>114</v>
      </c>
      <c r="CG1729" s="3">
        <v>43959.370393518519</v>
      </c>
      <c r="CI1729">
        <v>70</v>
      </c>
      <c r="CJ1729" t="s">
        <v>13779</v>
      </c>
      <c r="CK1729" t="s">
        <v>13780</v>
      </c>
    </row>
    <row r="1730" spans="1:89" x14ac:dyDescent="0.45">
      <c r="A1730">
        <v>4784148</v>
      </c>
      <c r="B1730" t="s">
        <v>89</v>
      </c>
      <c r="E1730" t="s">
        <v>90</v>
      </c>
      <c r="F1730" t="s">
        <v>13781</v>
      </c>
      <c r="G1730" t="s">
        <v>13782</v>
      </c>
      <c r="I1730" t="s">
        <v>13775</v>
      </c>
      <c r="J1730" t="s">
        <v>638</v>
      </c>
      <c r="K1730" t="s">
        <v>639</v>
      </c>
      <c r="L1730" t="s">
        <v>640</v>
      </c>
      <c r="M1730" t="s">
        <v>2273</v>
      </c>
      <c r="N1730" t="s">
        <v>816</v>
      </c>
      <c r="O1730" t="s">
        <v>13783</v>
      </c>
      <c r="P1730">
        <v>556924</v>
      </c>
      <c r="Q1730" t="s">
        <v>8539</v>
      </c>
      <c r="R1730" t="s">
        <v>13777</v>
      </c>
      <c r="T1730" t="s">
        <v>13784</v>
      </c>
      <c r="W1730" t="s">
        <v>103</v>
      </c>
      <c r="AE1730" t="s">
        <v>203</v>
      </c>
      <c r="AG1730">
        <v>6803</v>
      </c>
      <c r="AH1730" s="1">
        <v>13231</v>
      </c>
      <c r="AI1730">
        <v>1936</v>
      </c>
      <c r="AJ1730">
        <v>3</v>
      </c>
      <c r="AK1730">
        <v>22</v>
      </c>
      <c r="AL1730">
        <v>82</v>
      </c>
      <c r="AN1730" s="2">
        <v>13231</v>
      </c>
      <c r="BF1730" t="s">
        <v>108</v>
      </c>
      <c r="BG1730" t="s">
        <v>109</v>
      </c>
      <c r="BH1730" t="s">
        <v>735</v>
      </c>
      <c r="BI1730" t="s">
        <v>736</v>
      </c>
      <c r="BJ1730" t="s">
        <v>736</v>
      </c>
      <c r="BN1730">
        <v>39.338948000000002</v>
      </c>
      <c r="BO1730">
        <v>-84.219658999999993</v>
      </c>
      <c r="BP1730" t="s">
        <v>113</v>
      </c>
      <c r="BQ1730">
        <v>3036</v>
      </c>
      <c r="BS1730" t="s">
        <v>114</v>
      </c>
      <c r="BU1730" t="s">
        <v>115</v>
      </c>
      <c r="CF1730" t="s">
        <v>114</v>
      </c>
      <c r="CG1730" s="3">
        <v>43959.370393518519</v>
      </c>
      <c r="CI1730">
        <v>70</v>
      </c>
      <c r="CJ1730" t="s">
        <v>13785</v>
      </c>
      <c r="CK1730" t="s">
        <v>13786</v>
      </c>
    </row>
    <row r="1731" spans="1:89" x14ac:dyDescent="0.45">
      <c r="A1731">
        <v>4784150</v>
      </c>
      <c r="B1731" t="s">
        <v>89</v>
      </c>
      <c r="E1731" t="s">
        <v>90</v>
      </c>
      <c r="F1731" t="s">
        <v>13787</v>
      </c>
      <c r="G1731" t="s">
        <v>13788</v>
      </c>
      <c r="I1731" t="s">
        <v>13789</v>
      </c>
      <c r="J1731" t="s">
        <v>638</v>
      </c>
      <c r="K1731" t="s">
        <v>639</v>
      </c>
      <c r="L1731" t="s">
        <v>640</v>
      </c>
      <c r="M1731" t="s">
        <v>2273</v>
      </c>
      <c r="N1731" t="s">
        <v>10750</v>
      </c>
      <c r="O1731" t="s">
        <v>13790</v>
      </c>
      <c r="P1731">
        <v>557540</v>
      </c>
      <c r="Q1731" t="s">
        <v>2390</v>
      </c>
      <c r="R1731" t="s">
        <v>13791</v>
      </c>
      <c r="T1731" t="s">
        <v>9027</v>
      </c>
      <c r="W1731" t="s">
        <v>103</v>
      </c>
      <c r="AE1731" t="s">
        <v>203</v>
      </c>
      <c r="AG1731">
        <v>6687</v>
      </c>
      <c r="AH1731" s="1">
        <v>13209</v>
      </c>
      <c r="AI1731">
        <v>1936</v>
      </c>
      <c r="AJ1731">
        <v>2</v>
      </c>
      <c r="AK1731">
        <v>29</v>
      </c>
      <c r="AL1731">
        <v>60</v>
      </c>
      <c r="AN1731" s="2">
        <v>13209</v>
      </c>
      <c r="BF1731" t="s">
        <v>108</v>
      </c>
      <c r="BG1731" t="s">
        <v>109</v>
      </c>
      <c r="BH1731" t="s">
        <v>230</v>
      </c>
      <c r="BJ1731" t="s">
        <v>13792</v>
      </c>
      <c r="BN1731">
        <v>39.047432999999998</v>
      </c>
      <c r="BO1731">
        <v>-84.151917999999995</v>
      </c>
      <c r="BQ1731">
        <v>35150</v>
      </c>
      <c r="BS1731" t="s">
        <v>4654</v>
      </c>
      <c r="BU1731" t="s">
        <v>3071</v>
      </c>
      <c r="BV1731" t="s">
        <v>270</v>
      </c>
      <c r="CF1731" t="s">
        <v>114</v>
      </c>
      <c r="CG1731" s="3">
        <v>43959.370393518519</v>
      </c>
      <c r="CI1731">
        <v>70</v>
      </c>
      <c r="CJ1731" t="s">
        <v>13793</v>
      </c>
      <c r="CK1731" t="s">
        <v>13794</v>
      </c>
    </row>
    <row r="1732" spans="1:89" x14ac:dyDescent="0.45">
      <c r="A1732">
        <v>4784151</v>
      </c>
      <c r="B1732" t="s">
        <v>89</v>
      </c>
      <c r="E1732" t="s">
        <v>90</v>
      </c>
      <c r="F1732" t="s">
        <v>13795</v>
      </c>
      <c r="G1732" t="s">
        <v>13796</v>
      </c>
      <c r="I1732" t="s">
        <v>13797</v>
      </c>
      <c r="J1732" t="s">
        <v>638</v>
      </c>
      <c r="K1732" t="s">
        <v>639</v>
      </c>
      <c r="L1732" t="s">
        <v>640</v>
      </c>
      <c r="M1732" t="s">
        <v>2273</v>
      </c>
      <c r="N1732" t="s">
        <v>13798</v>
      </c>
      <c r="O1732" t="s">
        <v>13799</v>
      </c>
      <c r="P1732">
        <v>190378</v>
      </c>
      <c r="Q1732" t="s">
        <v>13800</v>
      </c>
      <c r="R1732" t="s">
        <v>13801</v>
      </c>
      <c r="T1732" t="s">
        <v>13802</v>
      </c>
      <c r="W1732" t="s">
        <v>103</v>
      </c>
      <c r="AE1732" t="s">
        <v>203</v>
      </c>
      <c r="AG1732">
        <v>8081</v>
      </c>
      <c r="AH1732" s="1">
        <v>13496</v>
      </c>
      <c r="AI1732">
        <v>1936</v>
      </c>
      <c r="AJ1732">
        <v>12</v>
      </c>
      <c r="AK1732">
        <v>12</v>
      </c>
      <c r="AL1732">
        <v>347</v>
      </c>
      <c r="AN1732" s="2">
        <v>13496</v>
      </c>
      <c r="AQ1732" t="s">
        <v>13803</v>
      </c>
      <c r="BF1732" t="s">
        <v>108</v>
      </c>
      <c r="BG1732" t="s">
        <v>109</v>
      </c>
      <c r="BH1732" t="s">
        <v>735</v>
      </c>
      <c r="BI1732" t="s">
        <v>1691</v>
      </c>
      <c r="BJ1732" t="s">
        <v>1691</v>
      </c>
      <c r="BN1732">
        <v>39.319226</v>
      </c>
      <c r="BO1732">
        <v>-84.252993000000004</v>
      </c>
      <c r="BQ1732">
        <v>3036</v>
      </c>
      <c r="BS1732" t="s">
        <v>6347</v>
      </c>
      <c r="BU1732" t="s">
        <v>2767</v>
      </c>
      <c r="BV1732" t="s">
        <v>270</v>
      </c>
      <c r="CF1732" t="s">
        <v>114</v>
      </c>
      <c r="CG1732" s="3">
        <v>43959.370393518519</v>
      </c>
      <c r="CI1732">
        <v>70</v>
      </c>
      <c r="CJ1732" t="s">
        <v>13804</v>
      </c>
      <c r="CK1732" t="s">
        <v>13805</v>
      </c>
    </row>
    <row r="1733" spans="1:89" x14ac:dyDescent="0.45">
      <c r="A1733">
        <v>4784153</v>
      </c>
      <c r="B1733" t="s">
        <v>89</v>
      </c>
      <c r="E1733" t="s">
        <v>90</v>
      </c>
      <c r="F1733" t="s">
        <v>13806</v>
      </c>
      <c r="G1733" t="s">
        <v>13807</v>
      </c>
      <c r="I1733" t="s">
        <v>13797</v>
      </c>
      <c r="J1733" t="s">
        <v>638</v>
      </c>
      <c r="K1733" t="s">
        <v>639</v>
      </c>
      <c r="L1733" t="s">
        <v>640</v>
      </c>
      <c r="M1733" t="s">
        <v>2273</v>
      </c>
      <c r="N1733" t="s">
        <v>13798</v>
      </c>
      <c r="O1733" t="s">
        <v>13799</v>
      </c>
      <c r="P1733">
        <v>190378</v>
      </c>
      <c r="Q1733" t="s">
        <v>13800</v>
      </c>
      <c r="R1733" t="s">
        <v>13801</v>
      </c>
      <c r="T1733" t="s">
        <v>13802</v>
      </c>
      <c r="W1733" t="s">
        <v>103</v>
      </c>
      <c r="AE1733" t="s">
        <v>203</v>
      </c>
      <c r="AG1733">
        <v>8081</v>
      </c>
      <c r="AH1733" s="1">
        <v>13496</v>
      </c>
      <c r="AI1733">
        <v>1936</v>
      </c>
      <c r="AJ1733">
        <v>12</v>
      </c>
      <c r="AK1733">
        <v>12</v>
      </c>
      <c r="AL1733">
        <v>347</v>
      </c>
      <c r="AN1733" s="2">
        <v>13496</v>
      </c>
      <c r="AQ1733" t="s">
        <v>13803</v>
      </c>
      <c r="BF1733" t="s">
        <v>108</v>
      </c>
      <c r="BG1733" t="s">
        <v>109</v>
      </c>
      <c r="BH1733" t="s">
        <v>735</v>
      </c>
      <c r="BI1733" t="s">
        <v>1691</v>
      </c>
      <c r="BJ1733" t="s">
        <v>1691</v>
      </c>
      <c r="BN1733">
        <v>39.319226</v>
      </c>
      <c r="BO1733">
        <v>-84.252993000000004</v>
      </c>
      <c r="BP1733" t="s">
        <v>113</v>
      </c>
      <c r="BQ1733">
        <v>740</v>
      </c>
      <c r="BU1733" t="s">
        <v>115</v>
      </c>
      <c r="CF1733" t="s">
        <v>114</v>
      </c>
      <c r="CG1733" s="3">
        <v>43959.370393518519</v>
      </c>
      <c r="CI1733">
        <v>70</v>
      </c>
      <c r="CJ1733" t="s">
        <v>13808</v>
      </c>
      <c r="CK1733" t="s">
        <v>13809</v>
      </c>
    </row>
    <row r="1734" spans="1:89" x14ac:dyDescent="0.45">
      <c r="A1734">
        <v>4784155</v>
      </c>
      <c r="B1734" t="s">
        <v>89</v>
      </c>
      <c r="E1734" t="s">
        <v>90</v>
      </c>
      <c r="F1734" t="s">
        <v>13810</v>
      </c>
      <c r="G1734" t="s">
        <v>13811</v>
      </c>
      <c r="I1734" t="s">
        <v>13789</v>
      </c>
      <c r="J1734" t="s">
        <v>638</v>
      </c>
      <c r="K1734" t="s">
        <v>639</v>
      </c>
      <c r="L1734" t="s">
        <v>640</v>
      </c>
      <c r="M1734" t="s">
        <v>2273</v>
      </c>
      <c r="N1734" t="s">
        <v>10750</v>
      </c>
      <c r="O1734" t="s">
        <v>13790</v>
      </c>
      <c r="P1734">
        <v>557540</v>
      </c>
      <c r="Q1734" t="s">
        <v>2390</v>
      </c>
      <c r="R1734" t="s">
        <v>13791</v>
      </c>
      <c r="T1734" t="s">
        <v>9027</v>
      </c>
      <c r="W1734" t="s">
        <v>103</v>
      </c>
      <c r="AE1734" t="s">
        <v>203</v>
      </c>
      <c r="AG1734">
        <v>6247</v>
      </c>
      <c r="AH1734" s="1">
        <v>13074</v>
      </c>
      <c r="AI1734">
        <v>1935</v>
      </c>
      <c r="AJ1734">
        <v>10</v>
      </c>
      <c r="AK1734">
        <v>17</v>
      </c>
      <c r="AL1734">
        <v>290</v>
      </c>
      <c r="AN1734" s="2">
        <v>13074</v>
      </c>
      <c r="BF1734" t="s">
        <v>108</v>
      </c>
      <c r="BG1734" t="s">
        <v>109</v>
      </c>
      <c r="BH1734" t="s">
        <v>110</v>
      </c>
      <c r="BI1734" t="s">
        <v>192</v>
      </c>
      <c r="BJ1734" t="s">
        <v>192</v>
      </c>
      <c r="BN1734">
        <v>39.292279000000001</v>
      </c>
      <c r="BO1734">
        <v>-84.618002000000004</v>
      </c>
      <c r="BQ1734">
        <v>3036</v>
      </c>
      <c r="BS1734" t="s">
        <v>4327</v>
      </c>
      <c r="BU1734" t="s">
        <v>284</v>
      </c>
      <c r="BV1734" t="s">
        <v>270</v>
      </c>
      <c r="CF1734" t="s">
        <v>114</v>
      </c>
      <c r="CG1734" s="3">
        <v>43959.370393518519</v>
      </c>
      <c r="CI1734">
        <v>70</v>
      </c>
      <c r="CJ1734" t="s">
        <v>13812</v>
      </c>
      <c r="CK1734" t="s">
        <v>13813</v>
      </c>
    </row>
    <row r="1735" spans="1:89" x14ac:dyDescent="0.45">
      <c r="A1735">
        <v>4784156</v>
      </c>
      <c r="B1735" t="s">
        <v>89</v>
      </c>
      <c r="E1735" t="s">
        <v>90</v>
      </c>
      <c r="F1735" t="s">
        <v>13814</v>
      </c>
      <c r="G1735" t="s">
        <v>13815</v>
      </c>
      <c r="I1735" t="s">
        <v>13797</v>
      </c>
      <c r="J1735" t="s">
        <v>638</v>
      </c>
      <c r="K1735" t="s">
        <v>639</v>
      </c>
      <c r="L1735" t="s">
        <v>640</v>
      </c>
      <c r="M1735" t="s">
        <v>2273</v>
      </c>
      <c r="N1735" t="s">
        <v>13798</v>
      </c>
      <c r="O1735" t="s">
        <v>13799</v>
      </c>
      <c r="P1735">
        <v>190378</v>
      </c>
      <c r="Q1735" t="s">
        <v>13800</v>
      </c>
      <c r="R1735" t="s">
        <v>13801</v>
      </c>
      <c r="T1735" t="s">
        <v>13802</v>
      </c>
      <c r="W1735" t="s">
        <v>103</v>
      </c>
      <c r="AE1735" t="s">
        <v>203</v>
      </c>
      <c r="AG1735">
        <v>8124</v>
      </c>
      <c r="AH1735" s="1">
        <v>13555</v>
      </c>
      <c r="AI1735">
        <v>1937</v>
      </c>
      <c r="AJ1735">
        <v>2</v>
      </c>
      <c r="AK1735">
        <v>9</v>
      </c>
      <c r="AL1735">
        <v>40</v>
      </c>
      <c r="AN1735" s="2">
        <v>13555</v>
      </c>
      <c r="BF1735" t="s">
        <v>108</v>
      </c>
      <c r="BG1735" t="s">
        <v>109</v>
      </c>
      <c r="BH1735" t="s">
        <v>110</v>
      </c>
      <c r="BI1735" t="s">
        <v>111</v>
      </c>
      <c r="BJ1735" t="s">
        <v>112</v>
      </c>
      <c r="BN1735">
        <v>39.165058000000002</v>
      </c>
      <c r="BO1735">
        <v>-84.574945</v>
      </c>
      <c r="BP1735" t="s">
        <v>113</v>
      </c>
      <c r="BQ1735">
        <v>1189</v>
      </c>
      <c r="BS1735" t="s">
        <v>114</v>
      </c>
      <c r="BU1735" t="s">
        <v>115</v>
      </c>
      <c r="CF1735" t="s">
        <v>114</v>
      </c>
      <c r="CG1735" s="3">
        <v>43959.370393518519</v>
      </c>
      <c r="CI1735">
        <v>70</v>
      </c>
      <c r="CJ1735" t="s">
        <v>13816</v>
      </c>
      <c r="CK1735" t="s">
        <v>13817</v>
      </c>
    </row>
    <row r="1736" spans="1:89" x14ac:dyDescent="0.45">
      <c r="A1736">
        <v>4784159</v>
      </c>
      <c r="B1736" t="s">
        <v>89</v>
      </c>
      <c r="E1736" t="s">
        <v>90</v>
      </c>
      <c r="F1736" t="s">
        <v>13826</v>
      </c>
      <c r="G1736" t="s">
        <v>13827</v>
      </c>
      <c r="I1736" t="s">
        <v>13797</v>
      </c>
      <c r="J1736" t="s">
        <v>638</v>
      </c>
      <c r="K1736" t="s">
        <v>639</v>
      </c>
      <c r="L1736" t="s">
        <v>640</v>
      </c>
      <c r="M1736" t="s">
        <v>2273</v>
      </c>
      <c r="N1736" t="s">
        <v>13798</v>
      </c>
      <c r="O1736" t="s">
        <v>13799</v>
      </c>
      <c r="P1736">
        <v>190378</v>
      </c>
      <c r="Q1736" t="s">
        <v>13800</v>
      </c>
      <c r="R1736" t="s">
        <v>13801</v>
      </c>
      <c r="T1736" t="s">
        <v>13802</v>
      </c>
      <c r="W1736" t="s">
        <v>103</v>
      </c>
      <c r="AE1736" t="s">
        <v>203</v>
      </c>
      <c r="AG1736">
        <v>2384</v>
      </c>
      <c r="AH1736" s="1">
        <v>12218</v>
      </c>
      <c r="AI1736">
        <v>1933</v>
      </c>
      <c r="AJ1736">
        <v>6</v>
      </c>
      <c r="AK1736">
        <v>13</v>
      </c>
      <c r="AL1736">
        <v>164</v>
      </c>
      <c r="AN1736" s="2">
        <v>12218</v>
      </c>
      <c r="AQ1736" t="s">
        <v>2408</v>
      </c>
      <c r="BF1736" t="s">
        <v>108</v>
      </c>
      <c r="BG1736" t="s">
        <v>317</v>
      </c>
      <c r="BH1736" t="s">
        <v>318</v>
      </c>
      <c r="BI1736" t="s">
        <v>4806</v>
      </c>
      <c r="BJ1736" t="s">
        <v>4806</v>
      </c>
      <c r="BN1736">
        <v>38.875619</v>
      </c>
      <c r="BO1736">
        <v>-84.610220999999996</v>
      </c>
      <c r="BP1736" t="s">
        <v>113</v>
      </c>
      <c r="BQ1736">
        <v>3265</v>
      </c>
      <c r="BS1736" t="s">
        <v>114</v>
      </c>
      <c r="BU1736" t="s">
        <v>115</v>
      </c>
      <c r="CF1736" t="s">
        <v>114</v>
      </c>
      <c r="CG1736" s="3">
        <v>43959.370393518519</v>
      </c>
      <c r="CI1736">
        <v>70</v>
      </c>
      <c r="CJ1736" t="s">
        <v>13828</v>
      </c>
      <c r="CK1736" t="s">
        <v>13829</v>
      </c>
    </row>
    <row r="1737" spans="1:89" x14ac:dyDescent="0.45">
      <c r="A1737">
        <v>4784161</v>
      </c>
      <c r="B1737" t="s">
        <v>89</v>
      </c>
      <c r="E1737" t="s">
        <v>90</v>
      </c>
      <c r="F1737" t="s">
        <v>13830</v>
      </c>
      <c r="G1737" t="s">
        <v>13831</v>
      </c>
      <c r="I1737" t="s">
        <v>13775</v>
      </c>
      <c r="J1737" t="s">
        <v>638</v>
      </c>
      <c r="K1737" t="s">
        <v>639</v>
      </c>
      <c r="L1737" t="s">
        <v>640</v>
      </c>
      <c r="M1737" t="s">
        <v>2273</v>
      </c>
      <c r="N1737" t="s">
        <v>816</v>
      </c>
      <c r="O1737" t="s">
        <v>13783</v>
      </c>
      <c r="P1737">
        <v>556924</v>
      </c>
      <c r="Q1737" t="s">
        <v>8539</v>
      </c>
      <c r="R1737" t="s">
        <v>13777</v>
      </c>
      <c r="T1737" t="s">
        <v>13784</v>
      </c>
      <c r="W1737" t="s">
        <v>103</v>
      </c>
      <c r="AE1737" t="s">
        <v>203</v>
      </c>
      <c r="AG1737">
        <v>6604</v>
      </c>
      <c r="AH1737" s="1">
        <v>13134</v>
      </c>
      <c r="AI1737">
        <v>1935</v>
      </c>
      <c r="AJ1737">
        <v>12</v>
      </c>
      <c r="AK1737">
        <v>16</v>
      </c>
      <c r="AL1737">
        <v>350</v>
      </c>
      <c r="AN1737" s="2">
        <v>13134</v>
      </c>
      <c r="BF1737" t="s">
        <v>108</v>
      </c>
      <c r="BG1737" t="s">
        <v>109</v>
      </c>
      <c r="BH1737" t="s">
        <v>110</v>
      </c>
      <c r="BI1737" t="s">
        <v>111</v>
      </c>
      <c r="BJ1737" t="s">
        <v>11511</v>
      </c>
      <c r="BN1737">
        <v>39.177571999999998</v>
      </c>
      <c r="BO1737">
        <v>-84.570910999999995</v>
      </c>
      <c r="BQ1737">
        <v>3950</v>
      </c>
      <c r="BS1737" t="s">
        <v>4520</v>
      </c>
      <c r="BU1737" t="s">
        <v>4521</v>
      </c>
      <c r="BV1737" t="s">
        <v>270</v>
      </c>
      <c r="BW1737" t="s">
        <v>4522</v>
      </c>
      <c r="CF1737" t="s">
        <v>114</v>
      </c>
      <c r="CG1737" s="3">
        <v>43959.370393518519</v>
      </c>
      <c r="CI1737">
        <v>70</v>
      </c>
      <c r="CJ1737" t="s">
        <v>13832</v>
      </c>
      <c r="CK1737" t="s">
        <v>13833</v>
      </c>
    </row>
    <row r="1738" spans="1:89" x14ac:dyDescent="0.45">
      <c r="A1738">
        <v>4784162</v>
      </c>
      <c r="B1738" t="s">
        <v>89</v>
      </c>
      <c r="E1738" t="s">
        <v>90</v>
      </c>
      <c r="F1738" t="s">
        <v>13834</v>
      </c>
      <c r="G1738" t="s">
        <v>13835</v>
      </c>
      <c r="I1738" t="s">
        <v>13775</v>
      </c>
      <c r="J1738" t="s">
        <v>638</v>
      </c>
      <c r="K1738" t="s">
        <v>639</v>
      </c>
      <c r="L1738" t="s">
        <v>640</v>
      </c>
      <c r="M1738" t="s">
        <v>2273</v>
      </c>
      <c r="N1738" t="s">
        <v>10750</v>
      </c>
      <c r="O1738" t="s">
        <v>13836</v>
      </c>
      <c r="P1738">
        <v>557031</v>
      </c>
      <c r="Q1738" t="s">
        <v>1197</v>
      </c>
      <c r="R1738" t="s">
        <v>13777</v>
      </c>
      <c r="T1738" t="s">
        <v>13837</v>
      </c>
      <c r="W1738" t="s">
        <v>103</v>
      </c>
      <c r="AE1738" t="s">
        <v>203</v>
      </c>
      <c r="AG1738">
        <v>2844</v>
      </c>
      <c r="AH1738" s="1">
        <v>12366</v>
      </c>
      <c r="AI1738">
        <v>1933</v>
      </c>
      <c r="AJ1738">
        <v>11</v>
      </c>
      <c r="AK1738">
        <v>8</v>
      </c>
      <c r="AL1738">
        <v>312</v>
      </c>
      <c r="AN1738" s="2">
        <v>12366</v>
      </c>
      <c r="AQ1738" t="s">
        <v>13838</v>
      </c>
      <c r="AX1738" t="s">
        <v>13839</v>
      </c>
      <c r="BF1738" t="s">
        <v>108</v>
      </c>
      <c r="BG1738" t="s">
        <v>109</v>
      </c>
      <c r="BH1738" t="s">
        <v>230</v>
      </c>
      <c r="BI1738" t="s">
        <v>6283</v>
      </c>
      <c r="BJ1738" t="s">
        <v>1461</v>
      </c>
      <c r="BN1738">
        <v>39.215891999999997</v>
      </c>
      <c r="BO1738">
        <v>-84.284381999999994</v>
      </c>
      <c r="BQ1738">
        <v>720</v>
      </c>
      <c r="BS1738" t="s">
        <v>1462</v>
      </c>
      <c r="BU1738" t="s">
        <v>284</v>
      </c>
      <c r="BV1738" t="s">
        <v>270</v>
      </c>
      <c r="CF1738" t="s">
        <v>114</v>
      </c>
      <c r="CG1738" s="3">
        <v>43959.386782407404</v>
      </c>
      <c r="CI1738">
        <v>70</v>
      </c>
      <c r="CJ1738" t="s">
        <v>13840</v>
      </c>
      <c r="CK1738" t="s">
        <v>13841</v>
      </c>
    </row>
    <row r="1739" spans="1:89" x14ac:dyDescent="0.45">
      <c r="A1739">
        <v>4784164</v>
      </c>
      <c r="B1739" t="s">
        <v>89</v>
      </c>
      <c r="E1739" t="s">
        <v>90</v>
      </c>
      <c r="F1739" t="s">
        <v>13842</v>
      </c>
      <c r="G1739" t="s">
        <v>13843</v>
      </c>
      <c r="I1739" t="s">
        <v>13797</v>
      </c>
      <c r="J1739" t="s">
        <v>638</v>
      </c>
      <c r="K1739" t="s">
        <v>639</v>
      </c>
      <c r="L1739" t="s">
        <v>640</v>
      </c>
      <c r="M1739" t="s">
        <v>2273</v>
      </c>
      <c r="N1739" t="s">
        <v>816</v>
      </c>
      <c r="O1739" t="s">
        <v>13844</v>
      </c>
      <c r="P1739">
        <v>557416</v>
      </c>
      <c r="Q1739" t="s">
        <v>13845</v>
      </c>
      <c r="R1739" t="s">
        <v>13801</v>
      </c>
      <c r="T1739" t="s">
        <v>13846</v>
      </c>
      <c r="W1739" t="s">
        <v>103</v>
      </c>
      <c r="AE1739" t="s">
        <v>203</v>
      </c>
      <c r="AG1739">
        <v>2700</v>
      </c>
      <c r="AH1739" s="1">
        <v>12308</v>
      </c>
      <c r="AI1739">
        <v>1933</v>
      </c>
      <c r="AJ1739">
        <v>9</v>
      </c>
      <c r="AK1739">
        <v>11</v>
      </c>
      <c r="AL1739">
        <v>254</v>
      </c>
      <c r="AN1739" s="2">
        <v>12308</v>
      </c>
      <c r="AQ1739" t="s">
        <v>13847</v>
      </c>
      <c r="BF1739" t="s">
        <v>108</v>
      </c>
      <c r="BG1739" t="s">
        <v>109</v>
      </c>
      <c r="BH1739" t="s">
        <v>110</v>
      </c>
      <c r="BI1739" t="s">
        <v>111</v>
      </c>
      <c r="BJ1739" t="s">
        <v>704</v>
      </c>
      <c r="BN1739">
        <v>39.149414</v>
      </c>
      <c r="BO1739">
        <v>-84.320880000000002</v>
      </c>
      <c r="BP1739" t="s">
        <v>113</v>
      </c>
      <c r="BQ1739">
        <v>925</v>
      </c>
      <c r="BS1739" t="s">
        <v>114</v>
      </c>
      <c r="BU1739" t="s">
        <v>115</v>
      </c>
      <c r="BV1739" t="s">
        <v>270</v>
      </c>
      <c r="CF1739" t="s">
        <v>114</v>
      </c>
      <c r="CG1739" s="3">
        <v>43959.370393518519</v>
      </c>
      <c r="CI1739">
        <v>70</v>
      </c>
      <c r="CJ1739" t="s">
        <v>13848</v>
      </c>
      <c r="CK1739" t="s">
        <v>13849</v>
      </c>
    </row>
    <row r="1740" spans="1:89" x14ac:dyDescent="0.45">
      <c r="A1740">
        <v>4784170</v>
      </c>
      <c r="B1740" t="s">
        <v>89</v>
      </c>
      <c r="E1740" t="s">
        <v>90</v>
      </c>
      <c r="F1740" t="s">
        <v>13856</v>
      </c>
      <c r="G1740" t="s">
        <v>13857</v>
      </c>
      <c r="I1740" t="s">
        <v>8741</v>
      </c>
      <c r="J1740" t="s">
        <v>638</v>
      </c>
      <c r="K1740" t="s">
        <v>639</v>
      </c>
      <c r="L1740" t="s">
        <v>8742</v>
      </c>
      <c r="M1740" t="s">
        <v>8743</v>
      </c>
      <c r="N1740" t="s">
        <v>8744</v>
      </c>
      <c r="O1740" t="s">
        <v>13858</v>
      </c>
      <c r="P1740">
        <v>296195</v>
      </c>
      <c r="Q1740" t="s">
        <v>13859</v>
      </c>
      <c r="R1740" t="s">
        <v>8747</v>
      </c>
      <c r="T1740" t="s">
        <v>13860</v>
      </c>
      <c r="W1740" t="s">
        <v>103</v>
      </c>
      <c r="AE1740" t="s">
        <v>203</v>
      </c>
      <c r="AF1740" t="s">
        <v>2118</v>
      </c>
      <c r="AI1740">
        <v>1946</v>
      </c>
      <c r="AQ1740" t="s">
        <v>13861</v>
      </c>
      <c r="AT1740" t="s">
        <v>13862</v>
      </c>
      <c r="BF1740" t="s">
        <v>108</v>
      </c>
      <c r="BG1740" t="s">
        <v>420</v>
      </c>
      <c r="BH1740" t="s">
        <v>1000</v>
      </c>
      <c r="BI1740" t="s">
        <v>1001</v>
      </c>
      <c r="BL1740">
        <v>1</v>
      </c>
      <c r="CF1740" t="s">
        <v>114</v>
      </c>
      <c r="CG1740" s="3">
        <v>43959.370393518519</v>
      </c>
      <c r="CI1740">
        <v>70</v>
      </c>
      <c r="CJ1740" t="s">
        <v>13863</v>
      </c>
      <c r="CK1740" t="s">
        <v>13864</v>
      </c>
    </row>
    <row r="1741" spans="1:89" x14ac:dyDescent="0.45">
      <c r="A1741">
        <v>4784172</v>
      </c>
      <c r="B1741" t="s">
        <v>89</v>
      </c>
      <c r="E1741" t="s">
        <v>90</v>
      </c>
      <c r="F1741" t="s">
        <v>13865</v>
      </c>
      <c r="G1741" t="s">
        <v>13866</v>
      </c>
      <c r="I1741" t="s">
        <v>8741</v>
      </c>
      <c r="J1741" t="s">
        <v>638</v>
      </c>
      <c r="K1741" t="s">
        <v>639</v>
      </c>
      <c r="L1741" t="s">
        <v>8742</v>
      </c>
      <c r="M1741" t="s">
        <v>8743</v>
      </c>
      <c r="N1741" t="s">
        <v>8744</v>
      </c>
      <c r="O1741" t="s">
        <v>13867</v>
      </c>
      <c r="P1741">
        <v>296212</v>
      </c>
      <c r="Q1741" t="s">
        <v>9128</v>
      </c>
      <c r="R1741" t="s">
        <v>8747</v>
      </c>
      <c r="T1741" t="s">
        <v>13868</v>
      </c>
      <c r="W1741" t="s">
        <v>103</v>
      </c>
      <c r="AE1741" t="s">
        <v>203</v>
      </c>
      <c r="AI1741">
        <v>1942</v>
      </c>
      <c r="AQ1741" t="s">
        <v>13869</v>
      </c>
      <c r="AT1741" t="s">
        <v>13870</v>
      </c>
      <c r="BF1741" t="s">
        <v>108</v>
      </c>
      <c r="BG1741" t="s">
        <v>420</v>
      </c>
      <c r="BH1741" t="s">
        <v>1000</v>
      </c>
      <c r="BI1741" t="s">
        <v>1001</v>
      </c>
      <c r="BL1741">
        <v>1</v>
      </c>
      <c r="CF1741" t="s">
        <v>114</v>
      </c>
      <c r="CG1741" s="3">
        <v>43959.370393518519</v>
      </c>
      <c r="CI1741">
        <v>70</v>
      </c>
      <c r="CJ1741" t="s">
        <v>13871</v>
      </c>
      <c r="CK1741" t="s">
        <v>13872</v>
      </c>
    </row>
    <row r="1742" spans="1:89" x14ac:dyDescent="0.45">
      <c r="A1742">
        <v>4784173</v>
      </c>
      <c r="B1742" t="s">
        <v>89</v>
      </c>
      <c r="E1742" t="s">
        <v>90</v>
      </c>
      <c r="F1742" t="s">
        <v>13873</v>
      </c>
      <c r="G1742" t="s">
        <v>13874</v>
      </c>
      <c r="I1742" t="s">
        <v>13875</v>
      </c>
      <c r="J1742" t="s">
        <v>638</v>
      </c>
      <c r="K1742" t="s">
        <v>639</v>
      </c>
      <c r="L1742" t="s">
        <v>1353</v>
      </c>
      <c r="M1742" t="s">
        <v>7193</v>
      </c>
      <c r="N1742" t="s">
        <v>13876</v>
      </c>
      <c r="O1742" t="s">
        <v>13877</v>
      </c>
      <c r="P1742">
        <v>313177</v>
      </c>
      <c r="Q1742" t="s">
        <v>4271</v>
      </c>
      <c r="R1742" t="s">
        <v>13878</v>
      </c>
      <c r="T1742" t="s">
        <v>13879</v>
      </c>
      <c r="W1742" t="s">
        <v>103</v>
      </c>
      <c r="AE1742" t="s">
        <v>203</v>
      </c>
      <c r="AF1742" t="s">
        <v>7835</v>
      </c>
      <c r="AG1742">
        <v>9748</v>
      </c>
      <c r="AH1742" s="1">
        <v>13820</v>
      </c>
      <c r="AI1742">
        <v>1937</v>
      </c>
      <c r="AJ1742">
        <v>11</v>
      </c>
      <c r="AK1742">
        <v>1</v>
      </c>
      <c r="AL1742">
        <v>305</v>
      </c>
      <c r="AN1742" s="2">
        <v>13820</v>
      </c>
      <c r="AQ1742" t="s">
        <v>13517</v>
      </c>
      <c r="BF1742" t="s">
        <v>108</v>
      </c>
      <c r="BG1742" t="s">
        <v>1344</v>
      </c>
      <c r="BH1742" t="s">
        <v>1345</v>
      </c>
      <c r="BJ1742" t="s">
        <v>6458</v>
      </c>
      <c r="BN1742">
        <v>44.564565999999999</v>
      </c>
      <c r="BO1742">
        <v>-123.262044</v>
      </c>
      <c r="BQ1742">
        <v>6434</v>
      </c>
      <c r="BS1742" t="s">
        <v>6459</v>
      </c>
      <c r="BU1742" t="s">
        <v>2767</v>
      </c>
      <c r="BV1742" t="s">
        <v>270</v>
      </c>
      <c r="CF1742" t="s">
        <v>114</v>
      </c>
      <c r="CG1742" s="3">
        <v>43959.370393518519</v>
      </c>
      <c r="CI1742">
        <v>70</v>
      </c>
      <c r="CJ1742" t="s">
        <v>13880</v>
      </c>
      <c r="CK1742" t="s">
        <v>13881</v>
      </c>
    </row>
    <row r="1743" spans="1:89" x14ac:dyDescent="0.45">
      <c r="A1743">
        <v>4784179</v>
      </c>
      <c r="B1743" t="s">
        <v>89</v>
      </c>
      <c r="E1743" t="s">
        <v>90</v>
      </c>
      <c r="F1743" s="4" t="s">
        <v>13905</v>
      </c>
      <c r="G1743" t="s">
        <v>13906</v>
      </c>
      <c r="I1743" t="s">
        <v>13875</v>
      </c>
      <c r="J1743" t="s">
        <v>638</v>
      </c>
      <c r="K1743" t="s">
        <v>639</v>
      </c>
      <c r="L1743" t="s">
        <v>1353</v>
      </c>
      <c r="M1743" t="s">
        <v>7193</v>
      </c>
      <c r="N1743" t="s">
        <v>13876</v>
      </c>
      <c r="O1743" t="s">
        <v>13877</v>
      </c>
      <c r="P1743">
        <v>313177</v>
      </c>
      <c r="Q1743" t="s">
        <v>4271</v>
      </c>
      <c r="R1743" t="s">
        <v>13878</v>
      </c>
      <c r="T1743" t="s">
        <v>13879</v>
      </c>
      <c r="W1743" t="s">
        <v>103</v>
      </c>
      <c r="AE1743" t="s">
        <v>203</v>
      </c>
      <c r="AG1743">
        <v>9601</v>
      </c>
      <c r="AH1743" s="1">
        <v>13811</v>
      </c>
      <c r="AI1743">
        <v>1937</v>
      </c>
      <c r="AJ1743">
        <v>10</v>
      </c>
      <c r="AK1743">
        <v>23</v>
      </c>
      <c r="AL1743">
        <v>296</v>
      </c>
      <c r="AN1743" s="2">
        <v>13811</v>
      </c>
      <c r="AP1743" t="s">
        <v>10210</v>
      </c>
      <c r="AQ1743" t="s">
        <v>6638</v>
      </c>
      <c r="BF1743" t="s">
        <v>108</v>
      </c>
      <c r="BG1743" t="s">
        <v>2185</v>
      </c>
      <c r="BH1743" t="s">
        <v>10211</v>
      </c>
      <c r="BI1743" t="s">
        <v>10212</v>
      </c>
      <c r="BJ1743" t="s">
        <v>10212</v>
      </c>
      <c r="BN1743">
        <v>45.725394999999999</v>
      </c>
      <c r="BO1743">
        <v>-121.819244</v>
      </c>
      <c r="BQ1743">
        <v>3036</v>
      </c>
      <c r="BS1743" t="s">
        <v>10213</v>
      </c>
      <c r="BU1743" t="s">
        <v>2767</v>
      </c>
      <c r="BV1743" t="s">
        <v>270</v>
      </c>
      <c r="CF1743" t="s">
        <v>114</v>
      </c>
      <c r="CG1743" s="3">
        <v>43959.370393518519</v>
      </c>
      <c r="CI1743">
        <v>70</v>
      </c>
      <c r="CJ1743" t="s">
        <v>13907</v>
      </c>
      <c r="CK1743" t="s">
        <v>13908</v>
      </c>
    </row>
    <row r="1744" spans="1:89" x14ac:dyDescent="0.45">
      <c r="A1744">
        <v>4784183</v>
      </c>
      <c r="B1744" t="s">
        <v>89</v>
      </c>
      <c r="E1744" t="s">
        <v>90</v>
      </c>
      <c r="F1744" t="s">
        <v>13917</v>
      </c>
      <c r="G1744" t="s">
        <v>13918</v>
      </c>
      <c r="I1744" t="s">
        <v>8741</v>
      </c>
      <c r="J1744" t="s">
        <v>638</v>
      </c>
      <c r="K1744" t="s">
        <v>639</v>
      </c>
      <c r="L1744" t="s">
        <v>8742</v>
      </c>
      <c r="M1744" t="s">
        <v>8743</v>
      </c>
      <c r="N1744" t="s">
        <v>8744</v>
      </c>
      <c r="O1744" t="s">
        <v>13911</v>
      </c>
      <c r="P1744">
        <v>296184</v>
      </c>
      <c r="Q1744" t="s">
        <v>1095</v>
      </c>
      <c r="R1744" t="s">
        <v>8747</v>
      </c>
      <c r="T1744" t="s">
        <v>13912</v>
      </c>
      <c r="W1744" t="s">
        <v>103</v>
      </c>
      <c r="AE1744" t="s">
        <v>203</v>
      </c>
      <c r="AF1744" t="s">
        <v>7835</v>
      </c>
      <c r="AI1744">
        <v>1938</v>
      </c>
      <c r="AT1744" t="s">
        <v>13919</v>
      </c>
      <c r="BF1744" t="s">
        <v>108</v>
      </c>
      <c r="BG1744" t="s">
        <v>1344</v>
      </c>
      <c r="BH1744" t="s">
        <v>1345</v>
      </c>
      <c r="BL1744">
        <v>1</v>
      </c>
      <c r="CF1744" t="s">
        <v>114</v>
      </c>
      <c r="CG1744" s="3">
        <v>43959.370393518519</v>
      </c>
      <c r="CI1744">
        <v>70</v>
      </c>
      <c r="CJ1744" t="s">
        <v>13920</v>
      </c>
      <c r="CK1744" t="s">
        <v>13921</v>
      </c>
    </row>
    <row r="1745" spans="1:89" x14ac:dyDescent="0.45">
      <c r="A1745">
        <v>4784185</v>
      </c>
      <c r="B1745" t="s">
        <v>89</v>
      </c>
      <c r="E1745" t="s">
        <v>90</v>
      </c>
      <c r="F1745" t="s">
        <v>13922</v>
      </c>
      <c r="G1745" t="s">
        <v>13923</v>
      </c>
      <c r="I1745" t="s">
        <v>13924</v>
      </c>
      <c r="J1745" t="s">
        <v>638</v>
      </c>
      <c r="K1745" t="s">
        <v>639</v>
      </c>
      <c r="L1745" t="s">
        <v>8742</v>
      </c>
      <c r="M1745" t="s">
        <v>8743</v>
      </c>
      <c r="N1745" t="s">
        <v>8744</v>
      </c>
      <c r="O1745" t="s">
        <v>13925</v>
      </c>
      <c r="P1745">
        <v>313910</v>
      </c>
      <c r="Q1745" t="s">
        <v>13926</v>
      </c>
      <c r="R1745" t="s">
        <v>13927</v>
      </c>
      <c r="T1745" t="s">
        <v>13860</v>
      </c>
      <c r="W1745" t="s">
        <v>103</v>
      </c>
      <c r="AE1745" t="s">
        <v>203</v>
      </c>
      <c r="AF1745" t="s">
        <v>13928</v>
      </c>
      <c r="AG1745">
        <v>2228</v>
      </c>
      <c r="AH1745" s="1">
        <v>12161</v>
      </c>
      <c r="AI1745">
        <v>1933</v>
      </c>
      <c r="AJ1745">
        <v>4</v>
      </c>
      <c r="AK1745">
        <v>17</v>
      </c>
      <c r="AL1745">
        <v>107</v>
      </c>
      <c r="AN1745" s="2">
        <v>12161</v>
      </c>
      <c r="AQ1745" t="s">
        <v>13929</v>
      </c>
      <c r="BF1745" t="s">
        <v>108</v>
      </c>
      <c r="BG1745" t="s">
        <v>109</v>
      </c>
      <c r="BH1745" t="s">
        <v>110</v>
      </c>
      <c r="BI1745" t="s">
        <v>111</v>
      </c>
      <c r="BJ1745" t="s">
        <v>4196</v>
      </c>
      <c r="BN1745">
        <v>39.185614999999999</v>
      </c>
      <c r="BO1745">
        <v>-84.408274000000006</v>
      </c>
      <c r="BP1745" t="s">
        <v>113</v>
      </c>
      <c r="BQ1745">
        <v>1135</v>
      </c>
      <c r="BS1745" t="s">
        <v>114</v>
      </c>
      <c r="BU1745" t="s">
        <v>115</v>
      </c>
      <c r="BV1745" t="s">
        <v>270</v>
      </c>
      <c r="CF1745" t="s">
        <v>114</v>
      </c>
      <c r="CG1745" s="3">
        <v>43959.370393518519</v>
      </c>
      <c r="CI1745">
        <v>70</v>
      </c>
      <c r="CJ1745" t="s">
        <v>13930</v>
      </c>
      <c r="CK1745" t="s">
        <v>13931</v>
      </c>
    </row>
    <row r="1746" spans="1:89" x14ac:dyDescent="0.45">
      <c r="A1746">
        <v>4784187</v>
      </c>
      <c r="B1746" t="s">
        <v>89</v>
      </c>
      <c r="E1746" t="s">
        <v>90</v>
      </c>
      <c r="F1746" t="s">
        <v>13932</v>
      </c>
      <c r="G1746" t="s">
        <v>13933</v>
      </c>
      <c r="I1746" t="s">
        <v>13924</v>
      </c>
      <c r="J1746" t="s">
        <v>638</v>
      </c>
      <c r="K1746" t="s">
        <v>639</v>
      </c>
      <c r="L1746" t="s">
        <v>8742</v>
      </c>
      <c r="M1746" t="s">
        <v>8743</v>
      </c>
      <c r="N1746" t="s">
        <v>8744</v>
      </c>
      <c r="O1746" t="s">
        <v>13925</v>
      </c>
      <c r="P1746">
        <v>313910</v>
      </c>
      <c r="Q1746" t="s">
        <v>13926</v>
      </c>
      <c r="R1746" t="s">
        <v>13927</v>
      </c>
      <c r="T1746" t="s">
        <v>13860</v>
      </c>
      <c r="W1746" t="s">
        <v>103</v>
      </c>
      <c r="AE1746" t="s">
        <v>203</v>
      </c>
      <c r="AG1746">
        <v>2885</v>
      </c>
      <c r="AH1746" s="1">
        <v>12393</v>
      </c>
      <c r="AI1746">
        <v>1933</v>
      </c>
      <c r="AJ1746">
        <v>12</v>
      </c>
      <c r="AK1746">
        <v>5</v>
      </c>
      <c r="AL1746">
        <v>339</v>
      </c>
      <c r="AN1746" t="s">
        <v>2523</v>
      </c>
      <c r="AQ1746" t="s">
        <v>6638</v>
      </c>
      <c r="AR1746" t="s">
        <v>13934</v>
      </c>
      <c r="BF1746" t="s">
        <v>108</v>
      </c>
      <c r="BG1746" t="s">
        <v>109</v>
      </c>
      <c r="BH1746" t="s">
        <v>206</v>
      </c>
      <c r="BJ1746" t="s">
        <v>208</v>
      </c>
      <c r="BN1746">
        <v>39.223227999999999</v>
      </c>
      <c r="BO1746">
        <v>-83.358600999999993</v>
      </c>
      <c r="BP1746" t="s">
        <v>113</v>
      </c>
      <c r="BQ1746">
        <v>617</v>
      </c>
      <c r="BS1746" t="s">
        <v>114</v>
      </c>
      <c r="BU1746" t="s">
        <v>115</v>
      </c>
      <c r="BV1746" t="s">
        <v>270</v>
      </c>
      <c r="CF1746" t="s">
        <v>114</v>
      </c>
      <c r="CG1746" s="3">
        <v>43959.370393518519</v>
      </c>
      <c r="CI1746">
        <v>70</v>
      </c>
      <c r="CJ1746" t="s">
        <v>13935</v>
      </c>
      <c r="CK1746" t="s">
        <v>13936</v>
      </c>
    </row>
    <row r="1747" spans="1:89" x14ac:dyDescent="0.45">
      <c r="A1747">
        <v>4784193</v>
      </c>
      <c r="B1747" t="s">
        <v>89</v>
      </c>
      <c r="E1747" t="s">
        <v>90</v>
      </c>
      <c r="F1747" t="s">
        <v>13951</v>
      </c>
      <c r="G1747" t="s">
        <v>13952</v>
      </c>
      <c r="I1747" t="s">
        <v>13953</v>
      </c>
      <c r="J1747" t="s">
        <v>638</v>
      </c>
      <c r="K1747" t="s">
        <v>639</v>
      </c>
      <c r="L1747" t="s">
        <v>1353</v>
      </c>
      <c r="M1747" t="s">
        <v>2832</v>
      </c>
      <c r="N1747" t="s">
        <v>10282</v>
      </c>
      <c r="O1747" t="s">
        <v>13954</v>
      </c>
      <c r="P1747">
        <v>313696</v>
      </c>
      <c r="Q1747" t="s">
        <v>13955</v>
      </c>
      <c r="R1747" t="s">
        <v>13956</v>
      </c>
      <c r="T1747" t="s">
        <v>13957</v>
      </c>
      <c r="W1747" t="s">
        <v>103</v>
      </c>
      <c r="AE1747" t="s">
        <v>203</v>
      </c>
      <c r="AG1747">
        <v>5481</v>
      </c>
      <c r="AH1747" s="1">
        <v>13019</v>
      </c>
      <c r="AI1747">
        <v>1935</v>
      </c>
      <c r="AJ1747">
        <v>8</v>
      </c>
      <c r="AK1747">
        <v>23</v>
      </c>
      <c r="AL1747">
        <v>235</v>
      </c>
      <c r="AN1747" s="2">
        <v>13019</v>
      </c>
      <c r="AQ1747" t="s">
        <v>13958</v>
      </c>
      <c r="BF1747" t="s">
        <v>108</v>
      </c>
      <c r="BG1747" t="s">
        <v>109</v>
      </c>
      <c r="BH1747" t="s">
        <v>206</v>
      </c>
      <c r="BJ1747" t="s">
        <v>208</v>
      </c>
      <c r="BN1747">
        <v>39.223360999999997</v>
      </c>
      <c r="BO1747">
        <v>-83.358643999999998</v>
      </c>
      <c r="BP1747" t="s">
        <v>113</v>
      </c>
      <c r="BQ1747">
        <v>617</v>
      </c>
      <c r="BS1747" t="s">
        <v>114</v>
      </c>
      <c r="BU1747" t="s">
        <v>115</v>
      </c>
      <c r="BV1747" t="s">
        <v>270</v>
      </c>
      <c r="CF1747" t="s">
        <v>114</v>
      </c>
      <c r="CG1747" s="3">
        <v>43959.370393518519</v>
      </c>
      <c r="CI1747">
        <v>70</v>
      </c>
      <c r="CJ1747" t="s">
        <v>13959</v>
      </c>
      <c r="CK1747" t="s">
        <v>13960</v>
      </c>
    </row>
    <row r="1748" spans="1:89" x14ac:dyDescent="0.45">
      <c r="A1748">
        <v>4784196</v>
      </c>
      <c r="B1748" t="s">
        <v>89</v>
      </c>
      <c r="E1748" t="s">
        <v>90</v>
      </c>
      <c r="F1748" t="s">
        <v>13966</v>
      </c>
      <c r="G1748" t="s">
        <v>13967</v>
      </c>
      <c r="I1748" t="s">
        <v>8741</v>
      </c>
      <c r="J1748" t="s">
        <v>638</v>
      </c>
      <c r="K1748" t="s">
        <v>639</v>
      </c>
      <c r="L1748" t="s">
        <v>8742</v>
      </c>
      <c r="M1748" t="s">
        <v>8743</v>
      </c>
      <c r="N1748" t="s">
        <v>8744</v>
      </c>
      <c r="O1748" t="s">
        <v>13867</v>
      </c>
      <c r="P1748">
        <v>296212</v>
      </c>
      <c r="Q1748" t="s">
        <v>9128</v>
      </c>
      <c r="R1748" t="s">
        <v>8747</v>
      </c>
      <c r="T1748" t="s">
        <v>13868</v>
      </c>
      <c r="W1748" t="s">
        <v>103</v>
      </c>
      <c r="AE1748" t="s">
        <v>203</v>
      </c>
      <c r="AI1748">
        <v>1937</v>
      </c>
      <c r="AT1748" t="s">
        <v>8749</v>
      </c>
      <c r="BF1748" t="s">
        <v>108</v>
      </c>
      <c r="BG1748" t="s">
        <v>109</v>
      </c>
      <c r="BH1748" t="s">
        <v>719</v>
      </c>
      <c r="BI1748" t="s">
        <v>1471</v>
      </c>
      <c r="BL1748">
        <v>1</v>
      </c>
      <c r="CF1748" t="s">
        <v>114</v>
      </c>
      <c r="CG1748" s="3">
        <v>43959.370393518519</v>
      </c>
      <c r="CI1748">
        <v>70</v>
      </c>
      <c r="CJ1748" t="s">
        <v>13968</v>
      </c>
      <c r="CK1748" t="s">
        <v>13969</v>
      </c>
    </row>
    <row r="1749" spans="1:89" x14ac:dyDescent="0.45">
      <c r="A1749">
        <v>4784197</v>
      </c>
      <c r="B1749" t="s">
        <v>89</v>
      </c>
      <c r="E1749" t="s">
        <v>90</v>
      </c>
      <c r="F1749" t="s">
        <v>13970</v>
      </c>
      <c r="G1749" t="s">
        <v>13971</v>
      </c>
      <c r="I1749" t="s">
        <v>8741</v>
      </c>
      <c r="J1749" t="s">
        <v>638</v>
      </c>
      <c r="K1749" t="s">
        <v>639</v>
      </c>
      <c r="L1749" t="s">
        <v>8742</v>
      </c>
      <c r="M1749" t="s">
        <v>8743</v>
      </c>
      <c r="N1749" t="s">
        <v>8744</v>
      </c>
      <c r="O1749" t="s">
        <v>13858</v>
      </c>
      <c r="P1749">
        <v>296195</v>
      </c>
      <c r="Q1749" t="s">
        <v>13859</v>
      </c>
      <c r="R1749" t="s">
        <v>8747</v>
      </c>
      <c r="T1749" t="s">
        <v>13860</v>
      </c>
      <c r="W1749" t="s">
        <v>103</v>
      </c>
      <c r="AE1749" t="s">
        <v>203</v>
      </c>
      <c r="AI1749">
        <v>1937</v>
      </c>
      <c r="AT1749" t="s">
        <v>8749</v>
      </c>
      <c r="BF1749" t="s">
        <v>108</v>
      </c>
      <c r="BG1749" t="s">
        <v>109</v>
      </c>
      <c r="BH1749" t="s">
        <v>719</v>
      </c>
      <c r="BI1749" t="s">
        <v>1471</v>
      </c>
      <c r="BL1749">
        <v>1</v>
      </c>
      <c r="CF1749" t="s">
        <v>114</v>
      </c>
      <c r="CG1749" s="3">
        <v>43959.387037037035</v>
      </c>
      <c r="CI1749">
        <v>70</v>
      </c>
      <c r="CJ1749" t="s">
        <v>13972</v>
      </c>
      <c r="CK1749" t="s">
        <v>13973</v>
      </c>
    </row>
    <row r="1750" spans="1:89" x14ac:dyDescent="0.45">
      <c r="A1750">
        <v>4784198</v>
      </c>
      <c r="B1750" t="s">
        <v>89</v>
      </c>
      <c r="E1750" t="s">
        <v>90</v>
      </c>
      <c r="F1750" t="s">
        <v>13974</v>
      </c>
      <c r="G1750" t="s">
        <v>13975</v>
      </c>
      <c r="I1750" t="s">
        <v>8741</v>
      </c>
      <c r="J1750" t="s">
        <v>638</v>
      </c>
      <c r="K1750" t="s">
        <v>639</v>
      </c>
      <c r="L1750" t="s">
        <v>8742</v>
      </c>
      <c r="M1750" t="s">
        <v>8743</v>
      </c>
      <c r="N1750" t="s">
        <v>8744</v>
      </c>
      <c r="O1750" t="s">
        <v>13858</v>
      </c>
      <c r="P1750">
        <v>296195</v>
      </c>
      <c r="Q1750" t="s">
        <v>13859</v>
      </c>
      <c r="R1750" t="s">
        <v>8747</v>
      </c>
      <c r="T1750" t="s">
        <v>13860</v>
      </c>
      <c r="W1750" t="s">
        <v>103</v>
      </c>
      <c r="AE1750" t="s">
        <v>203</v>
      </c>
      <c r="AI1750">
        <v>1937</v>
      </c>
      <c r="AT1750" t="s">
        <v>8749</v>
      </c>
      <c r="BF1750" t="s">
        <v>108</v>
      </c>
      <c r="BG1750" t="s">
        <v>109</v>
      </c>
      <c r="BH1750" t="s">
        <v>719</v>
      </c>
      <c r="BI1750" t="s">
        <v>1471</v>
      </c>
      <c r="BL1750">
        <v>1</v>
      </c>
      <c r="CF1750" t="s">
        <v>114</v>
      </c>
      <c r="CG1750" s="3">
        <v>43959.370393518519</v>
      </c>
      <c r="CI1750">
        <v>70</v>
      </c>
      <c r="CJ1750" t="s">
        <v>13976</v>
      </c>
      <c r="CK1750" t="s">
        <v>13977</v>
      </c>
    </row>
    <row r="1751" spans="1:89" x14ac:dyDescent="0.45">
      <c r="A1751">
        <v>4784199</v>
      </c>
      <c r="B1751" t="s">
        <v>89</v>
      </c>
      <c r="E1751" t="s">
        <v>90</v>
      </c>
      <c r="F1751" t="s">
        <v>13978</v>
      </c>
      <c r="G1751" t="s">
        <v>13979</v>
      </c>
      <c r="I1751" t="s">
        <v>8741</v>
      </c>
      <c r="J1751" t="s">
        <v>638</v>
      </c>
      <c r="K1751" t="s">
        <v>639</v>
      </c>
      <c r="L1751" t="s">
        <v>8742</v>
      </c>
      <c r="M1751" t="s">
        <v>8743</v>
      </c>
      <c r="N1751" t="s">
        <v>8744</v>
      </c>
      <c r="O1751" t="s">
        <v>13900</v>
      </c>
      <c r="P1751">
        <v>296260</v>
      </c>
      <c r="Q1751" t="s">
        <v>1357</v>
      </c>
      <c r="R1751" t="s">
        <v>8747</v>
      </c>
      <c r="T1751" t="s">
        <v>13901</v>
      </c>
      <c r="W1751" t="s">
        <v>103</v>
      </c>
      <c r="AE1751" t="s">
        <v>203</v>
      </c>
      <c r="AI1751">
        <v>1937</v>
      </c>
      <c r="AT1751" t="s">
        <v>13980</v>
      </c>
      <c r="BF1751" t="s">
        <v>108</v>
      </c>
      <c r="BG1751" t="s">
        <v>109</v>
      </c>
      <c r="BH1751" t="s">
        <v>110</v>
      </c>
      <c r="BI1751" t="s">
        <v>111</v>
      </c>
      <c r="BL1751">
        <v>1</v>
      </c>
      <c r="CF1751" t="s">
        <v>114</v>
      </c>
      <c r="CG1751" s="3">
        <v>43959.370393518519</v>
      </c>
      <c r="CI1751">
        <v>70</v>
      </c>
      <c r="CJ1751" t="s">
        <v>13981</v>
      </c>
      <c r="CK1751" t="s">
        <v>13982</v>
      </c>
    </row>
    <row r="1752" spans="1:89" x14ac:dyDescent="0.45">
      <c r="A1752">
        <v>4784203</v>
      </c>
      <c r="B1752" t="s">
        <v>89</v>
      </c>
      <c r="E1752" t="s">
        <v>90</v>
      </c>
      <c r="F1752" t="s">
        <v>13988</v>
      </c>
      <c r="G1752" t="s">
        <v>13989</v>
      </c>
      <c r="I1752" t="s">
        <v>13990</v>
      </c>
      <c r="J1752" t="s">
        <v>638</v>
      </c>
      <c r="K1752" t="s">
        <v>639</v>
      </c>
      <c r="L1752" t="s">
        <v>1353</v>
      </c>
      <c r="M1752" t="s">
        <v>2832</v>
      </c>
      <c r="N1752" t="s">
        <v>7367</v>
      </c>
      <c r="O1752" t="s">
        <v>13991</v>
      </c>
      <c r="P1752">
        <v>294321</v>
      </c>
      <c r="Q1752" t="s">
        <v>3018</v>
      </c>
      <c r="R1752" t="s">
        <v>13992</v>
      </c>
      <c r="T1752" t="s">
        <v>7954</v>
      </c>
      <c r="W1752" t="s">
        <v>103</v>
      </c>
      <c r="AE1752" t="s">
        <v>203</v>
      </c>
      <c r="AG1752">
        <v>5411</v>
      </c>
      <c r="AH1752" s="1">
        <v>12996</v>
      </c>
      <c r="AI1752">
        <v>1935</v>
      </c>
      <c r="AJ1752">
        <v>7</v>
      </c>
      <c r="AK1752">
        <v>31</v>
      </c>
      <c r="AL1752">
        <v>212</v>
      </c>
      <c r="AQ1752" t="s">
        <v>6638</v>
      </c>
      <c r="BF1752" t="s">
        <v>108</v>
      </c>
      <c r="BG1752" t="s">
        <v>109</v>
      </c>
      <c r="BH1752" t="s">
        <v>4671</v>
      </c>
      <c r="BI1752" t="s">
        <v>4672</v>
      </c>
      <c r="BJ1752" t="s">
        <v>4672</v>
      </c>
      <c r="BN1752">
        <v>39.3996</v>
      </c>
      <c r="BO1752">
        <v>-83.946026000000003</v>
      </c>
      <c r="BQ1752">
        <v>2500</v>
      </c>
      <c r="BS1752" t="s">
        <v>13993</v>
      </c>
      <c r="BU1752" t="s">
        <v>2106</v>
      </c>
      <c r="BV1752" t="s">
        <v>270</v>
      </c>
      <c r="CF1752" t="s">
        <v>114</v>
      </c>
      <c r="CG1752" s="3">
        <v>43921.643425925926</v>
      </c>
      <c r="CI1752">
        <v>70</v>
      </c>
      <c r="CJ1752" t="s">
        <v>13994</v>
      </c>
      <c r="CK1752" t="s">
        <v>13995</v>
      </c>
    </row>
    <row r="1753" spans="1:89" x14ac:dyDescent="0.45">
      <c r="A1753">
        <v>4784205</v>
      </c>
      <c r="B1753" t="s">
        <v>89</v>
      </c>
      <c r="E1753" t="s">
        <v>90</v>
      </c>
      <c r="F1753" t="s">
        <v>13996</v>
      </c>
      <c r="G1753" t="s">
        <v>13997</v>
      </c>
      <c r="I1753" t="s">
        <v>13990</v>
      </c>
      <c r="J1753" t="s">
        <v>638</v>
      </c>
      <c r="K1753" t="s">
        <v>639</v>
      </c>
      <c r="L1753" t="s">
        <v>1353</v>
      </c>
      <c r="M1753" t="s">
        <v>2832</v>
      </c>
      <c r="N1753" t="s">
        <v>7367</v>
      </c>
      <c r="O1753" t="s">
        <v>13998</v>
      </c>
      <c r="P1753">
        <v>294316</v>
      </c>
      <c r="Q1753" t="s">
        <v>13999</v>
      </c>
      <c r="R1753" t="s">
        <v>13992</v>
      </c>
      <c r="T1753" t="s">
        <v>14000</v>
      </c>
      <c r="W1753" t="s">
        <v>103</v>
      </c>
      <c r="AE1753" t="s">
        <v>203</v>
      </c>
      <c r="AG1753">
        <v>5087</v>
      </c>
      <c r="AH1753" s="1">
        <v>12947</v>
      </c>
      <c r="AI1753">
        <v>1935</v>
      </c>
      <c r="AJ1753">
        <v>6</v>
      </c>
      <c r="AK1753">
        <v>12</v>
      </c>
      <c r="AL1753">
        <v>163</v>
      </c>
      <c r="AN1753" s="2">
        <v>12947</v>
      </c>
      <c r="BF1753" t="s">
        <v>108</v>
      </c>
      <c r="BG1753" t="s">
        <v>109</v>
      </c>
      <c r="BH1753" t="s">
        <v>7406</v>
      </c>
      <c r="BJ1753" t="s">
        <v>8954</v>
      </c>
      <c r="BN1753">
        <v>39.396832000000003</v>
      </c>
      <c r="BO1753">
        <v>-82.545488000000006</v>
      </c>
      <c r="BP1753" t="s">
        <v>113</v>
      </c>
      <c r="BQ1753">
        <v>415</v>
      </c>
      <c r="BS1753" t="s">
        <v>114</v>
      </c>
      <c r="BU1753" t="s">
        <v>115</v>
      </c>
      <c r="BV1753" t="s">
        <v>270</v>
      </c>
      <c r="CF1753" t="s">
        <v>114</v>
      </c>
      <c r="CG1753" s="3">
        <v>43959.370393518519</v>
      </c>
      <c r="CI1753">
        <v>70</v>
      </c>
      <c r="CJ1753" t="s">
        <v>14001</v>
      </c>
      <c r="CK1753" t="s">
        <v>14002</v>
      </c>
    </row>
    <row r="1754" spans="1:89" x14ac:dyDescent="0.45">
      <c r="A1754">
        <v>4784206</v>
      </c>
      <c r="B1754" t="s">
        <v>89</v>
      </c>
      <c r="E1754" t="s">
        <v>90</v>
      </c>
      <c r="F1754" t="s">
        <v>14003</v>
      </c>
      <c r="G1754" t="s">
        <v>14004</v>
      </c>
      <c r="I1754" t="s">
        <v>13924</v>
      </c>
      <c r="J1754" t="s">
        <v>638</v>
      </c>
      <c r="K1754" t="s">
        <v>639</v>
      </c>
      <c r="L1754" t="s">
        <v>8742</v>
      </c>
      <c r="M1754" t="s">
        <v>8743</v>
      </c>
      <c r="N1754" t="s">
        <v>8744</v>
      </c>
      <c r="O1754" t="s">
        <v>13925</v>
      </c>
      <c r="P1754">
        <v>313910</v>
      </c>
      <c r="Q1754" t="s">
        <v>13926</v>
      </c>
      <c r="R1754" t="s">
        <v>13927</v>
      </c>
      <c r="T1754" t="s">
        <v>13860</v>
      </c>
      <c r="W1754" t="s">
        <v>103</v>
      </c>
      <c r="AE1754" t="s">
        <v>203</v>
      </c>
      <c r="AF1754" t="s">
        <v>14005</v>
      </c>
      <c r="AG1754">
        <v>2223</v>
      </c>
      <c r="AH1754" s="1">
        <v>12156</v>
      </c>
      <c r="AI1754">
        <v>1933</v>
      </c>
      <c r="AJ1754">
        <v>4</v>
      </c>
      <c r="AK1754">
        <v>12</v>
      </c>
      <c r="AL1754">
        <v>102</v>
      </c>
      <c r="AN1754" s="2">
        <v>12156</v>
      </c>
      <c r="AQ1754" t="s">
        <v>6638</v>
      </c>
      <c r="BF1754" t="s">
        <v>108</v>
      </c>
      <c r="BG1754" t="s">
        <v>109</v>
      </c>
      <c r="BH1754" t="s">
        <v>110</v>
      </c>
      <c r="BI1754" t="s">
        <v>111</v>
      </c>
      <c r="BJ1754" t="s">
        <v>4196</v>
      </c>
      <c r="BN1754">
        <v>39.185614999999999</v>
      </c>
      <c r="BO1754">
        <v>-84.408274000000006</v>
      </c>
      <c r="BP1754" t="s">
        <v>113</v>
      </c>
      <c r="BQ1754">
        <v>1145</v>
      </c>
      <c r="BS1754" t="s">
        <v>114</v>
      </c>
      <c r="BU1754" t="s">
        <v>115</v>
      </c>
      <c r="BV1754" t="s">
        <v>270</v>
      </c>
      <c r="CF1754" t="s">
        <v>114</v>
      </c>
      <c r="CG1754" s="3">
        <v>43959.370393518519</v>
      </c>
      <c r="CI1754">
        <v>70</v>
      </c>
      <c r="CJ1754" t="s">
        <v>14006</v>
      </c>
      <c r="CK1754" t="s">
        <v>14007</v>
      </c>
    </row>
    <row r="1755" spans="1:89" x14ac:dyDescent="0.45">
      <c r="A1755">
        <v>4784210</v>
      </c>
      <c r="B1755" t="s">
        <v>89</v>
      </c>
      <c r="E1755" t="s">
        <v>90</v>
      </c>
      <c r="F1755" t="s">
        <v>14017</v>
      </c>
      <c r="G1755" t="s">
        <v>14018</v>
      </c>
      <c r="I1755" t="s">
        <v>11250</v>
      </c>
      <c r="J1755" t="s">
        <v>638</v>
      </c>
      <c r="K1755" t="s">
        <v>1388</v>
      </c>
      <c r="L1755" t="s">
        <v>1389</v>
      </c>
      <c r="M1755" t="s">
        <v>7899</v>
      </c>
      <c r="N1755" t="s">
        <v>10763</v>
      </c>
      <c r="O1755" t="s">
        <v>14019</v>
      </c>
      <c r="P1755">
        <v>188331</v>
      </c>
      <c r="Q1755" t="s">
        <v>1598</v>
      </c>
      <c r="R1755" t="s">
        <v>11253</v>
      </c>
      <c r="T1755" t="s">
        <v>14020</v>
      </c>
      <c r="W1755" t="s">
        <v>103</v>
      </c>
      <c r="AE1755" t="s">
        <v>203</v>
      </c>
      <c r="AG1755">
        <v>19811</v>
      </c>
      <c r="AH1755" s="1">
        <v>17326</v>
      </c>
      <c r="AI1755">
        <v>1947</v>
      </c>
      <c r="AJ1755">
        <v>6</v>
      </c>
      <c r="AK1755">
        <v>8</v>
      </c>
      <c r="AL1755">
        <v>159</v>
      </c>
      <c r="AN1755" s="2">
        <v>17326</v>
      </c>
      <c r="AO1755" t="s">
        <v>14021</v>
      </c>
      <c r="AP1755" t="s">
        <v>14022</v>
      </c>
      <c r="AQ1755" t="s">
        <v>14023</v>
      </c>
      <c r="AX1755" t="s">
        <v>14024</v>
      </c>
      <c r="BF1755" t="s">
        <v>108</v>
      </c>
      <c r="BG1755" t="s">
        <v>2185</v>
      </c>
      <c r="BH1755" t="s">
        <v>2186</v>
      </c>
      <c r="BJ1755" t="s">
        <v>14025</v>
      </c>
      <c r="BN1755">
        <v>47.236004999999999</v>
      </c>
      <c r="BO1755">
        <v>-117.369912</v>
      </c>
      <c r="BP1755" t="s">
        <v>113</v>
      </c>
      <c r="BQ1755">
        <v>1622</v>
      </c>
      <c r="BU1755" t="s">
        <v>115</v>
      </c>
      <c r="BX1755">
        <v>701</v>
      </c>
      <c r="CC1755" t="s">
        <v>13720</v>
      </c>
      <c r="CF1755" t="s">
        <v>114</v>
      </c>
      <c r="CG1755" s="3">
        <v>43959.370393518519</v>
      </c>
      <c r="CI1755">
        <v>70</v>
      </c>
      <c r="CJ1755" t="s">
        <v>14026</v>
      </c>
      <c r="CK1755" t="s">
        <v>14027</v>
      </c>
    </row>
    <row r="1756" spans="1:89" x14ac:dyDescent="0.45">
      <c r="A1756">
        <v>4784228</v>
      </c>
      <c r="B1756" t="s">
        <v>89</v>
      </c>
      <c r="E1756" t="s">
        <v>90</v>
      </c>
      <c r="F1756" t="s">
        <v>14073</v>
      </c>
      <c r="G1756" t="s">
        <v>14074</v>
      </c>
      <c r="I1756" t="s">
        <v>11250</v>
      </c>
      <c r="J1756" t="s">
        <v>638</v>
      </c>
      <c r="K1756" t="s">
        <v>1388</v>
      </c>
      <c r="L1756" t="s">
        <v>1389</v>
      </c>
      <c r="M1756" t="s">
        <v>7899</v>
      </c>
      <c r="N1756" t="s">
        <v>10763</v>
      </c>
      <c r="O1756" t="s">
        <v>14047</v>
      </c>
      <c r="P1756">
        <v>312657</v>
      </c>
      <c r="Q1756" t="s">
        <v>14048</v>
      </c>
      <c r="R1756" t="s">
        <v>11253</v>
      </c>
      <c r="T1756" t="s">
        <v>14049</v>
      </c>
      <c r="W1756" t="s">
        <v>103</v>
      </c>
      <c r="AE1756" t="s">
        <v>203</v>
      </c>
      <c r="AG1756">
        <v>16567</v>
      </c>
      <c r="AH1756" s="1">
        <v>15373</v>
      </c>
      <c r="AI1756">
        <v>1942</v>
      </c>
      <c r="AJ1756">
        <v>2</v>
      </c>
      <c r="AK1756">
        <v>1</v>
      </c>
      <c r="AL1756">
        <v>32</v>
      </c>
      <c r="AN1756" s="2">
        <v>15373</v>
      </c>
      <c r="AQ1756" t="s">
        <v>14075</v>
      </c>
      <c r="BF1756" t="s">
        <v>108</v>
      </c>
      <c r="BG1756" t="s">
        <v>420</v>
      </c>
      <c r="BH1756" t="s">
        <v>3323</v>
      </c>
      <c r="BI1756" t="s">
        <v>14076</v>
      </c>
      <c r="BJ1756" t="s">
        <v>14077</v>
      </c>
      <c r="BN1756">
        <v>37.883299999999998</v>
      </c>
      <c r="BO1756">
        <v>-121.9</v>
      </c>
      <c r="BP1756" t="s">
        <v>113</v>
      </c>
      <c r="BQ1756">
        <v>1506</v>
      </c>
      <c r="BU1756" t="s">
        <v>115</v>
      </c>
      <c r="CF1756" t="s">
        <v>114</v>
      </c>
      <c r="CG1756" s="3">
        <v>43959.370393518519</v>
      </c>
      <c r="CI1756">
        <v>70</v>
      </c>
      <c r="CJ1756" t="s">
        <v>14078</v>
      </c>
      <c r="CK1756" t="s">
        <v>14079</v>
      </c>
    </row>
    <row r="1757" spans="1:89" x14ac:dyDescent="0.45">
      <c r="A1757">
        <v>4784229</v>
      </c>
      <c r="B1757" t="s">
        <v>89</v>
      </c>
      <c r="E1757" t="s">
        <v>90</v>
      </c>
      <c r="F1757" t="s">
        <v>14080</v>
      </c>
      <c r="G1757" t="s">
        <v>14081</v>
      </c>
      <c r="I1757" t="s">
        <v>11250</v>
      </c>
      <c r="J1757" t="s">
        <v>638</v>
      </c>
      <c r="K1757" t="s">
        <v>1388</v>
      </c>
      <c r="L1757" t="s">
        <v>1389</v>
      </c>
      <c r="M1757" t="s">
        <v>7899</v>
      </c>
      <c r="N1757" t="s">
        <v>10763</v>
      </c>
      <c r="O1757" t="s">
        <v>14047</v>
      </c>
      <c r="P1757">
        <v>312657</v>
      </c>
      <c r="Q1757" t="s">
        <v>14048</v>
      </c>
      <c r="R1757" t="s">
        <v>11253</v>
      </c>
      <c r="T1757" t="s">
        <v>14049</v>
      </c>
      <c r="W1757" t="s">
        <v>103</v>
      </c>
      <c r="AE1757" t="s">
        <v>203</v>
      </c>
      <c r="AG1757">
        <v>16566</v>
      </c>
      <c r="AH1757" s="1">
        <v>15373</v>
      </c>
      <c r="AI1757">
        <v>1942</v>
      </c>
      <c r="AJ1757">
        <v>2</v>
      </c>
      <c r="AK1757">
        <v>1</v>
      </c>
      <c r="AL1757">
        <v>32</v>
      </c>
      <c r="AN1757" s="2">
        <v>15373</v>
      </c>
      <c r="AQ1757" t="s">
        <v>14075</v>
      </c>
      <c r="BF1757" t="s">
        <v>108</v>
      </c>
      <c r="BG1757" t="s">
        <v>420</v>
      </c>
      <c r="BH1757" t="s">
        <v>3323</v>
      </c>
      <c r="BI1757" t="s">
        <v>14076</v>
      </c>
      <c r="BJ1757" t="s">
        <v>14077</v>
      </c>
      <c r="BN1757">
        <v>37.883299999999998</v>
      </c>
      <c r="BO1757">
        <v>-121.9</v>
      </c>
      <c r="BP1757" t="s">
        <v>113</v>
      </c>
      <c r="BQ1757">
        <v>1506</v>
      </c>
      <c r="BS1757" t="s">
        <v>114</v>
      </c>
      <c r="BU1757" t="s">
        <v>115</v>
      </c>
      <c r="CF1757" t="s">
        <v>114</v>
      </c>
      <c r="CG1757" s="3">
        <v>43959.370393518519</v>
      </c>
      <c r="CI1757">
        <v>70</v>
      </c>
      <c r="CJ1757" t="s">
        <v>14082</v>
      </c>
      <c r="CK1757" t="s">
        <v>14083</v>
      </c>
    </row>
    <row r="1758" spans="1:89" x14ac:dyDescent="0.45">
      <c r="A1758">
        <v>4788431</v>
      </c>
      <c r="B1758" t="s">
        <v>89</v>
      </c>
      <c r="E1758" t="s">
        <v>90</v>
      </c>
      <c r="F1758" t="s">
        <v>14148</v>
      </c>
      <c r="G1758" t="s">
        <v>14149</v>
      </c>
      <c r="I1758" t="s">
        <v>11158</v>
      </c>
      <c r="J1758" t="s">
        <v>638</v>
      </c>
      <c r="K1758" t="s">
        <v>1388</v>
      </c>
      <c r="L1758" t="s">
        <v>1389</v>
      </c>
      <c r="M1758" t="s">
        <v>7899</v>
      </c>
      <c r="N1758" t="s">
        <v>10763</v>
      </c>
      <c r="O1758" t="s">
        <v>14150</v>
      </c>
      <c r="Q1758" t="s">
        <v>14151</v>
      </c>
      <c r="AE1758" t="s">
        <v>203</v>
      </c>
      <c r="AG1758">
        <v>9659</v>
      </c>
      <c r="AH1758" s="1">
        <v>13814</v>
      </c>
      <c r="AI1758">
        <v>1937</v>
      </c>
      <c r="AJ1758">
        <v>10</v>
      </c>
      <c r="AK1758">
        <v>26</v>
      </c>
      <c r="AL1758">
        <v>299</v>
      </c>
      <c r="AN1758" s="2">
        <v>13814</v>
      </c>
      <c r="AQ1758" t="s">
        <v>11255</v>
      </c>
      <c r="BF1758" t="s">
        <v>108</v>
      </c>
      <c r="BG1758" t="s">
        <v>1344</v>
      </c>
      <c r="BH1758" t="s">
        <v>7673</v>
      </c>
      <c r="BI1758" t="s">
        <v>7673</v>
      </c>
      <c r="BJ1758" t="s">
        <v>7673</v>
      </c>
      <c r="BN1758">
        <v>45.917355000000001</v>
      </c>
      <c r="BO1758">
        <v>-119.342518</v>
      </c>
      <c r="BP1758" t="s">
        <v>113</v>
      </c>
      <c r="BQ1758">
        <v>5625</v>
      </c>
      <c r="BS1758" t="s">
        <v>114</v>
      </c>
      <c r="BU1758" t="s">
        <v>115</v>
      </c>
      <c r="CF1758" t="s">
        <v>114</v>
      </c>
      <c r="CG1758" s="3">
        <v>43959.370393518519</v>
      </c>
      <c r="CI1758">
        <v>70</v>
      </c>
      <c r="CJ1758" t="s">
        <v>14152</v>
      </c>
      <c r="CK1758" t="s">
        <v>14153</v>
      </c>
    </row>
    <row r="1759" spans="1:89" x14ac:dyDescent="0.45">
      <c r="A1759">
        <v>4788434</v>
      </c>
      <c r="B1759" t="s">
        <v>89</v>
      </c>
      <c r="E1759" t="s">
        <v>90</v>
      </c>
      <c r="F1759" t="s">
        <v>14154</v>
      </c>
      <c r="G1759" t="s">
        <v>14155</v>
      </c>
      <c r="I1759" t="s">
        <v>11250</v>
      </c>
      <c r="J1759" t="s">
        <v>638</v>
      </c>
      <c r="K1759" t="s">
        <v>1388</v>
      </c>
      <c r="L1759" t="s">
        <v>1389</v>
      </c>
      <c r="M1759" t="s">
        <v>7899</v>
      </c>
      <c r="N1759" t="s">
        <v>10763</v>
      </c>
      <c r="O1759" t="s">
        <v>14156</v>
      </c>
      <c r="P1759">
        <v>399646</v>
      </c>
      <c r="Q1759" t="s">
        <v>7902</v>
      </c>
      <c r="R1759" t="s">
        <v>11253</v>
      </c>
      <c r="T1759" t="s">
        <v>14157</v>
      </c>
      <c r="W1759" t="s">
        <v>103</v>
      </c>
      <c r="AE1759" t="s">
        <v>203</v>
      </c>
      <c r="AF1759" t="s">
        <v>5037</v>
      </c>
      <c r="AG1759">
        <v>15690</v>
      </c>
      <c r="AH1759" s="1">
        <v>15196</v>
      </c>
      <c r="AI1759">
        <v>1941</v>
      </c>
      <c r="AJ1759">
        <v>8</v>
      </c>
      <c r="AK1759">
        <v>8</v>
      </c>
      <c r="AL1759">
        <v>220</v>
      </c>
      <c r="AN1759" s="2">
        <v>15196</v>
      </c>
      <c r="AP1759" t="s">
        <v>14158</v>
      </c>
      <c r="AQ1759" t="s">
        <v>14159</v>
      </c>
      <c r="BF1759" t="s">
        <v>108</v>
      </c>
      <c r="BG1759" t="s">
        <v>420</v>
      </c>
      <c r="BH1759" t="s">
        <v>1000</v>
      </c>
      <c r="BI1759" t="s">
        <v>1001</v>
      </c>
      <c r="BJ1759" t="s">
        <v>14160</v>
      </c>
      <c r="BN1759">
        <v>41.321603000000003</v>
      </c>
      <c r="BO1759">
        <v>-122.25012</v>
      </c>
      <c r="BQ1759">
        <v>1000</v>
      </c>
      <c r="BS1759" t="s">
        <v>5487</v>
      </c>
      <c r="BU1759" t="s">
        <v>3071</v>
      </c>
      <c r="BV1759" t="s">
        <v>270</v>
      </c>
      <c r="BX1759">
        <v>1737</v>
      </c>
      <c r="CC1759" t="s">
        <v>5500</v>
      </c>
      <c r="CF1759" t="s">
        <v>114</v>
      </c>
      <c r="CG1759" s="3">
        <v>43959.370393518519</v>
      </c>
      <c r="CI1759">
        <v>70</v>
      </c>
      <c r="CJ1759" t="s">
        <v>14161</v>
      </c>
      <c r="CK1759" t="s">
        <v>14162</v>
      </c>
    </row>
    <row r="1760" spans="1:89" x14ac:dyDescent="0.45">
      <c r="A1760">
        <v>4788435</v>
      </c>
      <c r="B1760" t="s">
        <v>89</v>
      </c>
      <c r="E1760" t="s">
        <v>90</v>
      </c>
      <c r="F1760" t="s">
        <v>14163</v>
      </c>
      <c r="G1760" t="s">
        <v>14164</v>
      </c>
      <c r="I1760" t="s">
        <v>11158</v>
      </c>
      <c r="J1760" t="s">
        <v>638</v>
      </c>
      <c r="K1760" t="s">
        <v>1388</v>
      </c>
      <c r="L1760" t="s">
        <v>1389</v>
      </c>
      <c r="M1760" t="s">
        <v>7899</v>
      </c>
      <c r="N1760" t="s">
        <v>10763</v>
      </c>
      <c r="O1760" t="s">
        <v>14150</v>
      </c>
      <c r="Q1760" t="s">
        <v>14151</v>
      </c>
      <c r="AE1760" t="s">
        <v>203</v>
      </c>
      <c r="AG1760">
        <v>9659</v>
      </c>
      <c r="AH1760" s="1">
        <v>13812</v>
      </c>
      <c r="AI1760">
        <v>1937</v>
      </c>
      <c r="AJ1760">
        <v>10</v>
      </c>
      <c r="AK1760">
        <v>24</v>
      </c>
      <c r="AL1760">
        <v>297</v>
      </c>
      <c r="AN1760" s="2">
        <v>13812</v>
      </c>
      <c r="AQ1760" t="s">
        <v>11255</v>
      </c>
      <c r="BF1760" t="s">
        <v>108</v>
      </c>
      <c r="BG1760" t="s">
        <v>1344</v>
      </c>
      <c r="BH1760" t="s">
        <v>7673</v>
      </c>
      <c r="BJ1760" t="s">
        <v>14165</v>
      </c>
      <c r="BN1760">
        <v>45.913716999999998</v>
      </c>
      <c r="BO1760">
        <v>-119.333106</v>
      </c>
      <c r="BP1760" t="s">
        <v>113</v>
      </c>
      <c r="BQ1760">
        <v>4525</v>
      </c>
      <c r="BU1760" t="s">
        <v>115</v>
      </c>
      <c r="CF1760" t="s">
        <v>114</v>
      </c>
      <c r="CG1760" s="3">
        <v>43959.370393518519</v>
      </c>
      <c r="CI1760">
        <v>70</v>
      </c>
      <c r="CJ1760" t="s">
        <v>14166</v>
      </c>
      <c r="CK1760" t="s">
        <v>14167</v>
      </c>
    </row>
    <row r="1761" spans="1:89" x14ac:dyDescent="0.45">
      <c r="A1761">
        <v>4788439</v>
      </c>
      <c r="B1761" t="s">
        <v>89</v>
      </c>
      <c r="E1761" t="s">
        <v>90</v>
      </c>
      <c r="F1761" t="s">
        <v>14197</v>
      </c>
      <c r="G1761" t="s">
        <v>14198</v>
      </c>
      <c r="I1761" t="s">
        <v>11250</v>
      </c>
      <c r="J1761" t="s">
        <v>638</v>
      </c>
      <c r="K1761" t="s">
        <v>1388</v>
      </c>
      <c r="L1761" t="s">
        <v>1389</v>
      </c>
      <c r="M1761" t="s">
        <v>7899</v>
      </c>
      <c r="N1761" t="s">
        <v>10763</v>
      </c>
      <c r="O1761" t="s">
        <v>14199</v>
      </c>
      <c r="P1761">
        <v>399230</v>
      </c>
      <c r="Q1761" t="s">
        <v>11252</v>
      </c>
      <c r="R1761" t="s">
        <v>11253</v>
      </c>
      <c r="T1761" t="s">
        <v>14200</v>
      </c>
      <c r="W1761" t="s">
        <v>103</v>
      </c>
      <c r="AE1761" t="s">
        <v>203</v>
      </c>
      <c r="AG1761">
        <v>14659</v>
      </c>
      <c r="AH1761" s="1">
        <v>14811</v>
      </c>
      <c r="AI1761">
        <v>1940</v>
      </c>
      <c r="AJ1761">
        <v>7</v>
      </c>
      <c r="AK1761">
        <v>19</v>
      </c>
      <c r="AL1761">
        <v>201</v>
      </c>
      <c r="AN1761" s="2">
        <v>14811</v>
      </c>
      <c r="AO1761" t="s">
        <v>14201</v>
      </c>
      <c r="AP1761" t="s">
        <v>6033</v>
      </c>
      <c r="AQ1761" t="s">
        <v>14202</v>
      </c>
      <c r="BF1761" t="s">
        <v>108</v>
      </c>
      <c r="BG1761" t="s">
        <v>420</v>
      </c>
      <c r="BH1761" t="s">
        <v>1000</v>
      </c>
      <c r="BI1761" t="s">
        <v>1001</v>
      </c>
      <c r="BJ1761" t="s">
        <v>12631</v>
      </c>
      <c r="BN1761">
        <v>41.409320000000001</v>
      </c>
      <c r="BO1761">
        <v>-122.195009</v>
      </c>
      <c r="BP1761" t="s">
        <v>113</v>
      </c>
      <c r="BQ1761">
        <v>3036</v>
      </c>
      <c r="BS1761" t="s">
        <v>114</v>
      </c>
      <c r="BU1761" t="s">
        <v>115</v>
      </c>
      <c r="BX1761">
        <v>1219</v>
      </c>
      <c r="CC1761" t="s">
        <v>2027</v>
      </c>
      <c r="CF1761" t="s">
        <v>114</v>
      </c>
      <c r="CG1761" s="3">
        <v>43959.370393518519</v>
      </c>
      <c r="CI1761">
        <v>70</v>
      </c>
      <c r="CJ1761" t="s">
        <v>14203</v>
      </c>
      <c r="CK1761" t="s">
        <v>14204</v>
      </c>
    </row>
    <row r="1762" spans="1:89" x14ac:dyDescent="0.45">
      <c r="A1762">
        <v>4788452</v>
      </c>
      <c r="B1762" t="s">
        <v>89</v>
      </c>
      <c r="E1762" t="s">
        <v>90</v>
      </c>
      <c r="F1762" t="s">
        <v>14261</v>
      </c>
      <c r="G1762" t="s">
        <v>14262</v>
      </c>
      <c r="I1762" t="s">
        <v>11250</v>
      </c>
      <c r="J1762" t="s">
        <v>638</v>
      </c>
      <c r="K1762" t="s">
        <v>1388</v>
      </c>
      <c r="L1762" t="s">
        <v>1389</v>
      </c>
      <c r="M1762" t="s">
        <v>7899</v>
      </c>
      <c r="N1762" t="s">
        <v>10763</v>
      </c>
      <c r="O1762" t="s">
        <v>14207</v>
      </c>
      <c r="P1762">
        <v>188334</v>
      </c>
      <c r="Q1762" t="s">
        <v>4271</v>
      </c>
      <c r="R1762" t="s">
        <v>11253</v>
      </c>
      <c r="T1762" t="s">
        <v>14208</v>
      </c>
      <c r="W1762" t="s">
        <v>103</v>
      </c>
      <c r="AE1762" t="s">
        <v>203</v>
      </c>
      <c r="AG1762">
        <v>14634</v>
      </c>
      <c r="AH1762" s="1">
        <v>14797</v>
      </c>
      <c r="AI1762">
        <v>1940</v>
      </c>
      <c r="AJ1762">
        <v>7</v>
      </c>
      <c r="AK1762">
        <v>5</v>
      </c>
      <c r="AL1762">
        <v>187</v>
      </c>
      <c r="AN1762" s="2">
        <v>14797</v>
      </c>
      <c r="AQ1762" t="s">
        <v>8385</v>
      </c>
      <c r="BF1762" t="s">
        <v>108</v>
      </c>
      <c r="BG1762" t="s">
        <v>420</v>
      </c>
      <c r="BH1762" t="s">
        <v>1000</v>
      </c>
      <c r="BI1762" t="s">
        <v>1001</v>
      </c>
      <c r="BJ1762" t="s">
        <v>9824</v>
      </c>
      <c r="BN1762">
        <v>41.321603000000003</v>
      </c>
      <c r="BO1762">
        <v>-122.25012</v>
      </c>
      <c r="BQ1762">
        <v>1000</v>
      </c>
      <c r="BS1762" t="s">
        <v>5487</v>
      </c>
      <c r="BU1762" t="s">
        <v>3071</v>
      </c>
      <c r="BV1762" t="s">
        <v>270</v>
      </c>
      <c r="BX1762">
        <v>1737</v>
      </c>
      <c r="CC1762" t="s">
        <v>5500</v>
      </c>
      <c r="CF1762" t="s">
        <v>114</v>
      </c>
      <c r="CG1762" s="3">
        <v>43959.370393518519</v>
      </c>
      <c r="CI1762">
        <v>70</v>
      </c>
      <c r="CJ1762" t="s">
        <v>14263</v>
      </c>
      <c r="CK1762" t="s">
        <v>14264</v>
      </c>
    </row>
    <row r="1763" spans="1:89" x14ac:dyDescent="0.45">
      <c r="A1763">
        <v>4788460</v>
      </c>
      <c r="B1763" t="s">
        <v>89</v>
      </c>
      <c r="E1763" t="s">
        <v>90</v>
      </c>
      <c r="F1763" t="s">
        <v>14291</v>
      </c>
      <c r="G1763" t="s">
        <v>14292</v>
      </c>
      <c r="I1763" t="s">
        <v>11250</v>
      </c>
      <c r="J1763" t="s">
        <v>638</v>
      </c>
      <c r="K1763" t="s">
        <v>1388</v>
      </c>
      <c r="L1763" t="s">
        <v>1389</v>
      </c>
      <c r="M1763" t="s">
        <v>7899</v>
      </c>
      <c r="N1763" t="s">
        <v>10763</v>
      </c>
      <c r="O1763" t="s">
        <v>14207</v>
      </c>
      <c r="P1763">
        <v>188334</v>
      </c>
      <c r="Q1763" t="s">
        <v>4271</v>
      </c>
      <c r="R1763" t="s">
        <v>11253</v>
      </c>
      <c r="T1763" t="s">
        <v>14208</v>
      </c>
      <c r="W1763" t="s">
        <v>103</v>
      </c>
      <c r="AE1763" t="s">
        <v>203</v>
      </c>
      <c r="AG1763">
        <v>8591</v>
      </c>
      <c r="AH1763" s="1">
        <v>13719</v>
      </c>
      <c r="AI1763">
        <v>1937</v>
      </c>
      <c r="AJ1763">
        <v>7</v>
      </c>
      <c r="AK1763">
        <v>23</v>
      </c>
      <c r="AL1763">
        <v>204</v>
      </c>
      <c r="AN1763" s="2">
        <v>13719</v>
      </c>
      <c r="AQ1763" t="s">
        <v>8385</v>
      </c>
      <c r="BF1763" t="s">
        <v>108</v>
      </c>
      <c r="BG1763" t="s">
        <v>420</v>
      </c>
      <c r="BH1763" t="s">
        <v>1000</v>
      </c>
      <c r="BI1763" t="s">
        <v>1001</v>
      </c>
      <c r="BJ1763" t="s">
        <v>10252</v>
      </c>
      <c r="BN1763">
        <v>41.364559999999997</v>
      </c>
      <c r="BO1763">
        <v>-122.215817</v>
      </c>
      <c r="BP1763" t="s">
        <v>113</v>
      </c>
      <c r="BQ1763">
        <v>2045</v>
      </c>
      <c r="BS1763" t="s">
        <v>114</v>
      </c>
      <c r="BU1763" t="s">
        <v>115</v>
      </c>
      <c r="BV1763" t="s">
        <v>270</v>
      </c>
      <c r="BX1763">
        <v>1829</v>
      </c>
      <c r="CC1763" t="s">
        <v>5488</v>
      </c>
      <c r="CF1763" t="s">
        <v>114</v>
      </c>
      <c r="CG1763" s="3">
        <v>43959.370393518519</v>
      </c>
      <c r="CI1763">
        <v>70</v>
      </c>
      <c r="CJ1763" t="s">
        <v>14293</v>
      </c>
      <c r="CK1763" t="s">
        <v>14294</v>
      </c>
    </row>
    <row r="1764" spans="1:89" x14ac:dyDescent="0.45">
      <c r="A1764">
        <v>4788464</v>
      </c>
      <c r="B1764" t="s">
        <v>89</v>
      </c>
      <c r="E1764" t="s">
        <v>90</v>
      </c>
      <c r="F1764" t="s">
        <v>14295</v>
      </c>
      <c r="G1764" t="s">
        <v>14296</v>
      </c>
      <c r="I1764" t="s">
        <v>11250</v>
      </c>
      <c r="J1764" t="s">
        <v>638</v>
      </c>
      <c r="K1764" t="s">
        <v>1388</v>
      </c>
      <c r="L1764" t="s">
        <v>1389</v>
      </c>
      <c r="M1764" t="s">
        <v>7899</v>
      </c>
      <c r="N1764" t="s">
        <v>10763</v>
      </c>
      <c r="O1764" t="s">
        <v>14207</v>
      </c>
      <c r="P1764">
        <v>188334</v>
      </c>
      <c r="Q1764" t="s">
        <v>4271</v>
      </c>
      <c r="R1764" t="s">
        <v>11253</v>
      </c>
      <c r="T1764" t="s">
        <v>14208</v>
      </c>
      <c r="W1764" t="s">
        <v>103</v>
      </c>
      <c r="AE1764" t="s">
        <v>203</v>
      </c>
      <c r="AG1764">
        <v>13391</v>
      </c>
      <c r="AH1764" s="1">
        <v>14467</v>
      </c>
      <c r="AI1764">
        <v>1939</v>
      </c>
      <c r="AJ1764">
        <v>8</v>
      </c>
      <c r="AK1764">
        <v>10</v>
      </c>
      <c r="AL1764">
        <v>222</v>
      </c>
      <c r="AN1764" s="2">
        <v>14467</v>
      </c>
      <c r="AP1764" t="s">
        <v>14297</v>
      </c>
      <c r="AQ1764" t="s">
        <v>8385</v>
      </c>
      <c r="BF1764" t="s">
        <v>108</v>
      </c>
      <c r="BG1764" t="s">
        <v>420</v>
      </c>
      <c r="BH1764" t="s">
        <v>1000</v>
      </c>
      <c r="BI1764" t="s">
        <v>1001</v>
      </c>
      <c r="BJ1764" t="s">
        <v>14298</v>
      </c>
      <c r="BN1764">
        <v>41.391590999999998</v>
      </c>
      <c r="BO1764">
        <v>-122.186949</v>
      </c>
      <c r="BP1764" t="s">
        <v>113</v>
      </c>
      <c r="BQ1764">
        <v>675</v>
      </c>
      <c r="BS1764" t="s">
        <v>114</v>
      </c>
      <c r="BU1764" t="s">
        <v>115</v>
      </c>
      <c r="BX1764">
        <v>1981</v>
      </c>
      <c r="BY1764">
        <v>1981</v>
      </c>
      <c r="CC1764" t="s">
        <v>4447</v>
      </c>
      <c r="CF1764" t="s">
        <v>114</v>
      </c>
      <c r="CG1764" s="3">
        <v>43959.370393518519</v>
      </c>
      <c r="CI1764">
        <v>70</v>
      </c>
      <c r="CJ1764" t="s">
        <v>14299</v>
      </c>
      <c r="CK1764" t="s">
        <v>14300</v>
      </c>
    </row>
    <row r="1765" spans="1:89" x14ac:dyDescent="0.45">
      <c r="A1765">
        <v>4788468</v>
      </c>
      <c r="B1765" t="s">
        <v>89</v>
      </c>
      <c r="E1765" t="s">
        <v>90</v>
      </c>
      <c r="F1765" t="s">
        <v>14309</v>
      </c>
      <c r="G1765" t="s">
        <v>14310</v>
      </c>
      <c r="I1765" t="s">
        <v>11250</v>
      </c>
      <c r="J1765" t="s">
        <v>638</v>
      </c>
      <c r="K1765" t="s">
        <v>1388</v>
      </c>
      <c r="L1765" t="s">
        <v>1389</v>
      </c>
      <c r="M1765" t="s">
        <v>7899</v>
      </c>
      <c r="N1765" t="s">
        <v>10763</v>
      </c>
      <c r="O1765" t="s">
        <v>14207</v>
      </c>
      <c r="P1765">
        <v>188334</v>
      </c>
      <c r="Q1765" t="s">
        <v>4271</v>
      </c>
      <c r="R1765" t="s">
        <v>11253</v>
      </c>
      <c r="T1765" t="s">
        <v>14208</v>
      </c>
      <c r="W1765" t="s">
        <v>103</v>
      </c>
      <c r="AE1765" t="s">
        <v>203</v>
      </c>
      <c r="AG1765">
        <v>8591</v>
      </c>
      <c r="AH1765" s="1">
        <v>13719</v>
      </c>
      <c r="AI1765">
        <v>1937</v>
      </c>
      <c r="AJ1765">
        <v>7</v>
      </c>
      <c r="AK1765">
        <v>23</v>
      </c>
      <c r="AL1765">
        <v>204</v>
      </c>
      <c r="AN1765" s="2">
        <v>13719</v>
      </c>
      <c r="AQ1765" t="s">
        <v>8385</v>
      </c>
      <c r="BF1765" t="s">
        <v>108</v>
      </c>
      <c r="BG1765" t="s">
        <v>420</v>
      </c>
      <c r="BH1765" t="s">
        <v>1000</v>
      </c>
      <c r="BI1765" t="s">
        <v>1001</v>
      </c>
      <c r="BJ1765" t="s">
        <v>1001</v>
      </c>
      <c r="BN1765">
        <v>41.409320000000001</v>
      </c>
      <c r="BO1765">
        <v>-122.195009</v>
      </c>
      <c r="BP1765" t="s">
        <v>113</v>
      </c>
      <c r="BQ1765">
        <v>3036</v>
      </c>
      <c r="BS1765" t="s">
        <v>114</v>
      </c>
      <c r="BU1765" t="s">
        <v>115</v>
      </c>
      <c r="BV1765" t="s">
        <v>270</v>
      </c>
      <c r="BX1765">
        <v>1829</v>
      </c>
      <c r="CC1765" t="s">
        <v>5488</v>
      </c>
      <c r="CF1765" t="s">
        <v>114</v>
      </c>
      <c r="CG1765" s="3">
        <v>43959.370393518519</v>
      </c>
      <c r="CI1765">
        <v>70</v>
      </c>
      <c r="CJ1765" t="s">
        <v>14311</v>
      </c>
      <c r="CK1765" t="s">
        <v>14312</v>
      </c>
    </row>
    <row r="1766" spans="1:89" x14ac:dyDescent="0.45">
      <c r="A1766">
        <v>4788481</v>
      </c>
      <c r="B1766" t="s">
        <v>89</v>
      </c>
      <c r="E1766" t="s">
        <v>90</v>
      </c>
      <c r="F1766" t="s">
        <v>14339</v>
      </c>
      <c r="G1766" t="s">
        <v>14340</v>
      </c>
      <c r="I1766" t="s">
        <v>11250</v>
      </c>
      <c r="J1766" t="s">
        <v>638</v>
      </c>
      <c r="K1766" t="s">
        <v>1388</v>
      </c>
      <c r="L1766" t="s">
        <v>1389</v>
      </c>
      <c r="M1766" t="s">
        <v>7899</v>
      </c>
      <c r="N1766" t="s">
        <v>10763</v>
      </c>
      <c r="O1766" t="s">
        <v>14341</v>
      </c>
      <c r="P1766">
        <v>312658</v>
      </c>
      <c r="Q1766" t="s">
        <v>6537</v>
      </c>
      <c r="R1766" t="s">
        <v>11253</v>
      </c>
      <c r="T1766" t="s">
        <v>14342</v>
      </c>
      <c r="W1766" t="s">
        <v>103</v>
      </c>
      <c r="AE1766" t="s">
        <v>203</v>
      </c>
      <c r="AF1766" t="s">
        <v>2118</v>
      </c>
      <c r="AG1766">
        <v>26565</v>
      </c>
      <c r="AH1766" s="1">
        <v>18420</v>
      </c>
      <c r="AI1766">
        <v>1950</v>
      </c>
      <c r="AJ1766">
        <v>6</v>
      </c>
      <c r="AK1766">
        <v>6</v>
      </c>
      <c r="AL1766">
        <v>157</v>
      </c>
      <c r="AN1766" s="2">
        <v>18420</v>
      </c>
      <c r="AO1766" t="s">
        <v>14343</v>
      </c>
      <c r="AQ1766" t="s">
        <v>14344</v>
      </c>
      <c r="BF1766" t="s">
        <v>108</v>
      </c>
      <c r="BG1766" t="s">
        <v>2185</v>
      </c>
      <c r="BH1766" t="s">
        <v>7907</v>
      </c>
      <c r="BJ1766" t="s">
        <v>14345</v>
      </c>
      <c r="BN1766">
        <v>48.833300000000001</v>
      </c>
      <c r="BO1766">
        <v>-117.2833</v>
      </c>
      <c r="BP1766" t="s">
        <v>113</v>
      </c>
      <c r="BQ1766">
        <v>873</v>
      </c>
      <c r="BS1766" t="s">
        <v>114</v>
      </c>
      <c r="BU1766" t="s">
        <v>115</v>
      </c>
      <c r="CF1766" t="s">
        <v>114</v>
      </c>
      <c r="CG1766" s="3">
        <v>43959.370393518519</v>
      </c>
      <c r="CI1766">
        <v>70</v>
      </c>
      <c r="CJ1766" t="s">
        <v>14346</v>
      </c>
      <c r="CK1766" t="s">
        <v>14347</v>
      </c>
    </row>
    <row r="1767" spans="1:89" x14ac:dyDescent="0.45">
      <c r="A1767">
        <v>4788499</v>
      </c>
      <c r="B1767" t="s">
        <v>89</v>
      </c>
      <c r="E1767" t="s">
        <v>90</v>
      </c>
      <c r="F1767" t="s">
        <v>14399</v>
      </c>
      <c r="G1767" t="s">
        <v>14400</v>
      </c>
      <c r="I1767" t="s">
        <v>11250</v>
      </c>
      <c r="J1767" t="s">
        <v>638</v>
      </c>
      <c r="K1767" t="s">
        <v>1388</v>
      </c>
      <c r="L1767" t="s">
        <v>1389</v>
      </c>
      <c r="M1767" t="s">
        <v>7899</v>
      </c>
      <c r="N1767" t="s">
        <v>10763</v>
      </c>
      <c r="O1767" t="s">
        <v>14401</v>
      </c>
      <c r="P1767">
        <v>399316</v>
      </c>
      <c r="Q1767" t="s">
        <v>10765</v>
      </c>
      <c r="R1767" t="s">
        <v>11253</v>
      </c>
      <c r="T1767" t="s">
        <v>14402</v>
      </c>
      <c r="W1767" t="s">
        <v>103</v>
      </c>
      <c r="AE1767" t="s">
        <v>203</v>
      </c>
      <c r="AF1767" t="s">
        <v>2118</v>
      </c>
      <c r="AG1767">
        <v>19321</v>
      </c>
      <c r="AH1767" s="1">
        <v>17264</v>
      </c>
      <c r="AI1767">
        <v>1947</v>
      </c>
      <c r="AJ1767">
        <v>4</v>
      </c>
      <c r="AK1767">
        <v>7</v>
      </c>
      <c r="AL1767">
        <v>97</v>
      </c>
      <c r="AN1767" s="2">
        <v>17264</v>
      </c>
      <c r="AO1767" t="s">
        <v>14403</v>
      </c>
      <c r="AQ1767" t="s">
        <v>14404</v>
      </c>
      <c r="BF1767" t="s">
        <v>108</v>
      </c>
      <c r="BG1767" t="s">
        <v>420</v>
      </c>
      <c r="BH1767" t="s">
        <v>1000</v>
      </c>
      <c r="BI1767" t="s">
        <v>1001</v>
      </c>
      <c r="BJ1767" t="s">
        <v>14405</v>
      </c>
      <c r="BN1767">
        <v>41.309764999999999</v>
      </c>
      <c r="BO1767">
        <v>-122.31113499999999</v>
      </c>
      <c r="BQ1767">
        <v>4000</v>
      </c>
      <c r="BS1767" t="s">
        <v>2140</v>
      </c>
      <c r="BU1767" t="s">
        <v>2141</v>
      </c>
      <c r="BV1767" t="s">
        <v>270</v>
      </c>
      <c r="CF1767" t="s">
        <v>114</v>
      </c>
      <c r="CG1767" s="3">
        <v>43959.370393518519</v>
      </c>
      <c r="CI1767">
        <v>70</v>
      </c>
      <c r="CJ1767" t="s">
        <v>14406</v>
      </c>
      <c r="CK1767" t="s">
        <v>14407</v>
      </c>
    </row>
    <row r="1768" spans="1:89" x14ac:dyDescent="0.45">
      <c r="A1768">
        <v>4788503</v>
      </c>
      <c r="B1768" t="s">
        <v>89</v>
      </c>
      <c r="E1768" t="s">
        <v>90</v>
      </c>
      <c r="F1768" t="s">
        <v>14408</v>
      </c>
      <c r="G1768" t="s">
        <v>14409</v>
      </c>
      <c r="I1768" t="s">
        <v>11250</v>
      </c>
      <c r="J1768" t="s">
        <v>638</v>
      </c>
      <c r="K1768" t="s">
        <v>1388</v>
      </c>
      <c r="L1768" t="s">
        <v>1389</v>
      </c>
      <c r="M1768" t="s">
        <v>7899</v>
      </c>
      <c r="N1768" t="s">
        <v>10763</v>
      </c>
      <c r="O1768" t="s">
        <v>14401</v>
      </c>
      <c r="P1768">
        <v>399316</v>
      </c>
      <c r="Q1768" t="s">
        <v>10765</v>
      </c>
      <c r="R1768" t="s">
        <v>11253</v>
      </c>
      <c r="T1768" t="s">
        <v>14402</v>
      </c>
      <c r="W1768" t="s">
        <v>103</v>
      </c>
      <c r="AE1768" t="s">
        <v>203</v>
      </c>
      <c r="AG1768">
        <v>20330</v>
      </c>
      <c r="AH1768" s="1">
        <v>17366</v>
      </c>
      <c r="AI1768">
        <v>1947</v>
      </c>
      <c r="AJ1768">
        <v>7</v>
      </c>
      <c r="AK1768">
        <v>18</v>
      </c>
      <c r="AL1768">
        <v>199</v>
      </c>
      <c r="AN1768" s="2">
        <v>17366</v>
      </c>
      <c r="AO1768" t="s">
        <v>14410</v>
      </c>
      <c r="AP1768" t="s">
        <v>8440</v>
      </c>
      <c r="AQ1768" t="s">
        <v>5849</v>
      </c>
      <c r="BF1768" t="s">
        <v>108</v>
      </c>
      <c r="BG1768" t="s">
        <v>420</v>
      </c>
      <c r="BH1768" t="s">
        <v>1000</v>
      </c>
      <c r="BI1768" t="s">
        <v>1001</v>
      </c>
      <c r="BJ1768" t="s">
        <v>14411</v>
      </c>
      <c r="BN1768">
        <v>41.324043000000003</v>
      </c>
      <c r="BO1768">
        <v>-122.21611900000001</v>
      </c>
      <c r="BP1768" t="s">
        <v>113</v>
      </c>
      <c r="BQ1768">
        <v>3036</v>
      </c>
      <c r="BS1768" t="s">
        <v>114</v>
      </c>
      <c r="BU1768" t="s">
        <v>115</v>
      </c>
      <c r="BX1768">
        <v>2134</v>
      </c>
      <c r="CC1768" t="s">
        <v>5850</v>
      </c>
      <c r="CF1768" t="s">
        <v>114</v>
      </c>
      <c r="CG1768" s="3">
        <v>43959.370393518519</v>
      </c>
      <c r="CI1768">
        <v>70</v>
      </c>
      <c r="CJ1768" t="s">
        <v>14412</v>
      </c>
      <c r="CK1768" t="s">
        <v>14413</v>
      </c>
    </row>
    <row r="1769" spans="1:89" x14ac:dyDescent="0.45">
      <c r="A1769">
        <v>4788505</v>
      </c>
      <c r="B1769" t="s">
        <v>89</v>
      </c>
      <c r="E1769" t="s">
        <v>90</v>
      </c>
      <c r="F1769" t="s">
        <v>14414</v>
      </c>
      <c r="G1769" t="s">
        <v>14415</v>
      </c>
      <c r="I1769" t="s">
        <v>11250</v>
      </c>
      <c r="J1769" t="s">
        <v>638</v>
      </c>
      <c r="K1769" t="s">
        <v>1388</v>
      </c>
      <c r="L1769" t="s">
        <v>1389</v>
      </c>
      <c r="M1769" t="s">
        <v>7899</v>
      </c>
      <c r="N1769" t="s">
        <v>10763</v>
      </c>
      <c r="O1769" t="s">
        <v>14401</v>
      </c>
      <c r="P1769">
        <v>399316</v>
      </c>
      <c r="Q1769" t="s">
        <v>10765</v>
      </c>
      <c r="R1769" t="s">
        <v>11253</v>
      </c>
      <c r="T1769" t="s">
        <v>14402</v>
      </c>
      <c r="W1769" t="s">
        <v>103</v>
      </c>
      <c r="AE1769" t="s">
        <v>203</v>
      </c>
      <c r="AG1769">
        <v>14603</v>
      </c>
      <c r="AH1769" s="1">
        <v>14768</v>
      </c>
      <c r="AI1769">
        <v>1940</v>
      </c>
      <c r="AJ1769">
        <v>6</v>
      </c>
      <c r="AK1769">
        <v>6</v>
      </c>
      <c r="AL1769">
        <v>158</v>
      </c>
      <c r="AN1769" s="2">
        <v>14768</v>
      </c>
      <c r="AQ1769" t="s">
        <v>14416</v>
      </c>
      <c r="BF1769" t="s">
        <v>108</v>
      </c>
      <c r="BG1769" t="s">
        <v>420</v>
      </c>
      <c r="BH1769" t="s">
        <v>1000</v>
      </c>
      <c r="BJ1769" t="s">
        <v>14417</v>
      </c>
      <c r="BN1769">
        <v>41.227294000000001</v>
      </c>
      <c r="BO1769">
        <v>-122.38325399999999</v>
      </c>
      <c r="BP1769" t="s">
        <v>113</v>
      </c>
      <c r="BQ1769">
        <v>424</v>
      </c>
      <c r="BS1769" t="s">
        <v>114</v>
      </c>
      <c r="BU1769" t="s">
        <v>115</v>
      </c>
      <c r="BX1769">
        <v>1524</v>
      </c>
      <c r="CC1769" t="s">
        <v>3072</v>
      </c>
      <c r="CF1769" t="s">
        <v>114</v>
      </c>
      <c r="CG1769" s="3">
        <v>43959.370393518519</v>
      </c>
      <c r="CI1769">
        <v>70</v>
      </c>
      <c r="CJ1769" t="s">
        <v>14418</v>
      </c>
      <c r="CK1769" t="s">
        <v>14419</v>
      </c>
    </row>
    <row r="1770" spans="1:89" x14ac:dyDescent="0.45">
      <c r="A1770">
        <v>4788506</v>
      </c>
      <c r="B1770" t="s">
        <v>89</v>
      </c>
      <c r="E1770" t="s">
        <v>90</v>
      </c>
      <c r="F1770" t="s">
        <v>14420</v>
      </c>
      <c r="G1770" t="s">
        <v>14421</v>
      </c>
      <c r="I1770" t="s">
        <v>11250</v>
      </c>
      <c r="J1770" t="s">
        <v>638</v>
      </c>
      <c r="K1770" t="s">
        <v>1388</v>
      </c>
      <c r="L1770" t="s">
        <v>1389</v>
      </c>
      <c r="M1770" t="s">
        <v>7899</v>
      </c>
      <c r="N1770" t="s">
        <v>10763</v>
      </c>
      <c r="O1770" t="s">
        <v>14401</v>
      </c>
      <c r="P1770">
        <v>399316</v>
      </c>
      <c r="Q1770" t="s">
        <v>10765</v>
      </c>
      <c r="R1770" t="s">
        <v>11253</v>
      </c>
      <c r="T1770" t="s">
        <v>14402</v>
      </c>
      <c r="W1770" t="s">
        <v>103</v>
      </c>
      <c r="AE1770" t="s">
        <v>203</v>
      </c>
      <c r="AG1770">
        <v>8576</v>
      </c>
      <c r="AH1770" s="1">
        <v>13705</v>
      </c>
      <c r="AI1770">
        <v>1937</v>
      </c>
      <c r="AJ1770">
        <v>7</v>
      </c>
      <c r="AK1770">
        <v>9</v>
      </c>
      <c r="AL1770">
        <v>190</v>
      </c>
      <c r="AN1770" s="2">
        <v>13705</v>
      </c>
      <c r="AQ1770" t="s">
        <v>14422</v>
      </c>
      <c r="BF1770" t="s">
        <v>108</v>
      </c>
      <c r="BG1770" t="s">
        <v>420</v>
      </c>
      <c r="BH1770" t="s">
        <v>1000</v>
      </c>
      <c r="BI1770" t="s">
        <v>1001</v>
      </c>
      <c r="BJ1770" t="s">
        <v>1001</v>
      </c>
      <c r="BN1770">
        <v>41.409320000000001</v>
      </c>
      <c r="BO1770">
        <v>-122.195009</v>
      </c>
      <c r="BP1770" t="s">
        <v>113</v>
      </c>
      <c r="BQ1770">
        <v>3036</v>
      </c>
      <c r="BS1770" t="s">
        <v>114</v>
      </c>
      <c r="BU1770" t="s">
        <v>115</v>
      </c>
      <c r="BV1770" t="s">
        <v>270</v>
      </c>
      <c r="BX1770">
        <v>1981</v>
      </c>
      <c r="CC1770" t="s">
        <v>4447</v>
      </c>
      <c r="CF1770" t="s">
        <v>114</v>
      </c>
      <c r="CG1770" s="3">
        <v>43959.370393518519</v>
      </c>
      <c r="CI1770">
        <v>70</v>
      </c>
      <c r="CJ1770" t="s">
        <v>14423</v>
      </c>
      <c r="CK1770" t="s">
        <v>14424</v>
      </c>
    </row>
    <row r="1771" spans="1:89" x14ac:dyDescent="0.45">
      <c r="A1771">
        <v>4788507</v>
      </c>
      <c r="B1771" t="s">
        <v>89</v>
      </c>
      <c r="E1771" t="s">
        <v>90</v>
      </c>
      <c r="F1771" t="s">
        <v>14425</v>
      </c>
      <c r="G1771" t="s">
        <v>14426</v>
      </c>
      <c r="I1771" t="s">
        <v>11250</v>
      </c>
      <c r="J1771" t="s">
        <v>638</v>
      </c>
      <c r="K1771" t="s">
        <v>1388</v>
      </c>
      <c r="L1771" t="s">
        <v>1389</v>
      </c>
      <c r="M1771" t="s">
        <v>7899</v>
      </c>
      <c r="N1771" t="s">
        <v>10763</v>
      </c>
      <c r="O1771" t="s">
        <v>14401</v>
      </c>
      <c r="P1771">
        <v>399316</v>
      </c>
      <c r="Q1771" t="s">
        <v>10765</v>
      </c>
      <c r="R1771" t="s">
        <v>11253</v>
      </c>
      <c r="T1771" t="s">
        <v>14402</v>
      </c>
      <c r="W1771" t="s">
        <v>103</v>
      </c>
      <c r="AE1771" t="s">
        <v>203</v>
      </c>
      <c r="AF1771" t="s">
        <v>5037</v>
      </c>
      <c r="AG1771" t="s">
        <v>14427</v>
      </c>
      <c r="AH1771" s="1">
        <v>14048</v>
      </c>
      <c r="AI1771">
        <v>1938</v>
      </c>
      <c r="AJ1771">
        <v>6</v>
      </c>
      <c r="AK1771">
        <v>17</v>
      </c>
      <c r="AL1771">
        <v>168</v>
      </c>
      <c r="AN1771" s="2">
        <v>14048</v>
      </c>
      <c r="AQ1771" t="s">
        <v>14428</v>
      </c>
      <c r="BF1771" t="s">
        <v>108</v>
      </c>
      <c r="BG1771" t="s">
        <v>420</v>
      </c>
      <c r="BH1771" t="s">
        <v>1000</v>
      </c>
      <c r="BI1771" t="s">
        <v>1001</v>
      </c>
      <c r="BJ1771" t="s">
        <v>9749</v>
      </c>
      <c r="BN1771">
        <v>41.357925000000002</v>
      </c>
      <c r="BO1771">
        <v>-122.245901</v>
      </c>
      <c r="BP1771" t="s">
        <v>113</v>
      </c>
      <c r="BQ1771">
        <v>2245</v>
      </c>
      <c r="BU1771" t="s">
        <v>115</v>
      </c>
      <c r="BX1771">
        <v>2591</v>
      </c>
      <c r="CC1771" t="s">
        <v>4459</v>
      </c>
      <c r="CF1771" t="s">
        <v>114</v>
      </c>
      <c r="CG1771" s="3">
        <v>43959.401701388888</v>
      </c>
      <c r="CI1771">
        <v>70</v>
      </c>
      <c r="CJ1771" t="s">
        <v>14429</v>
      </c>
      <c r="CK1771" t="s">
        <v>14430</v>
      </c>
    </row>
    <row r="1772" spans="1:89" x14ac:dyDescent="0.45">
      <c r="A1772">
        <v>4788581</v>
      </c>
      <c r="B1772" t="s">
        <v>89</v>
      </c>
      <c r="E1772" t="s">
        <v>90</v>
      </c>
      <c r="F1772" t="s">
        <v>14673</v>
      </c>
      <c r="G1772" t="s">
        <v>14674</v>
      </c>
      <c r="I1772" t="s">
        <v>11250</v>
      </c>
      <c r="J1772" t="s">
        <v>638</v>
      </c>
      <c r="K1772" t="s">
        <v>1388</v>
      </c>
      <c r="L1772" t="s">
        <v>1389</v>
      </c>
      <c r="M1772" t="s">
        <v>7899</v>
      </c>
      <c r="N1772" t="s">
        <v>10763</v>
      </c>
      <c r="O1772" t="s">
        <v>14675</v>
      </c>
      <c r="P1772">
        <v>188351</v>
      </c>
      <c r="Q1772" t="s">
        <v>855</v>
      </c>
      <c r="R1772" t="s">
        <v>11253</v>
      </c>
      <c r="T1772" t="s">
        <v>14676</v>
      </c>
      <c r="W1772" t="s">
        <v>103</v>
      </c>
      <c r="AE1772" t="s">
        <v>203</v>
      </c>
      <c r="AG1772">
        <v>15747</v>
      </c>
      <c r="AH1772" s="1">
        <v>15209</v>
      </c>
      <c r="AI1772">
        <v>1941</v>
      </c>
      <c r="AJ1772">
        <v>8</v>
      </c>
      <c r="AK1772">
        <v>21</v>
      </c>
      <c r="AL1772">
        <v>233</v>
      </c>
      <c r="AN1772" s="2">
        <v>15209</v>
      </c>
      <c r="AO1772" t="s">
        <v>14677</v>
      </c>
      <c r="AP1772" t="s">
        <v>14678</v>
      </c>
      <c r="AQ1772" t="s">
        <v>14679</v>
      </c>
      <c r="BF1772" t="s">
        <v>108</v>
      </c>
      <c r="BG1772" t="s">
        <v>420</v>
      </c>
      <c r="BH1772" t="s">
        <v>1000</v>
      </c>
      <c r="BI1772" t="s">
        <v>1001</v>
      </c>
      <c r="BJ1772" t="s">
        <v>14680</v>
      </c>
      <c r="BN1772">
        <v>41.409041999999999</v>
      </c>
      <c r="BO1772">
        <v>-122.22362099999999</v>
      </c>
      <c r="BP1772" t="s">
        <v>113</v>
      </c>
      <c r="BQ1772">
        <v>1807</v>
      </c>
      <c r="BS1772" t="s">
        <v>114</v>
      </c>
      <c r="BU1772" t="s">
        <v>115</v>
      </c>
      <c r="BX1772">
        <v>3048</v>
      </c>
      <c r="CC1772" t="s">
        <v>14681</v>
      </c>
      <c r="CF1772" t="s">
        <v>114</v>
      </c>
      <c r="CG1772" s="3">
        <v>43959.370393518519</v>
      </c>
      <c r="CI1772">
        <v>70</v>
      </c>
      <c r="CJ1772" t="s">
        <v>14682</v>
      </c>
      <c r="CK1772" t="s">
        <v>14683</v>
      </c>
    </row>
    <row r="1773" spans="1:89" x14ac:dyDescent="0.45">
      <c r="A1773">
        <v>4788583</v>
      </c>
      <c r="B1773" t="s">
        <v>89</v>
      </c>
      <c r="E1773" t="s">
        <v>90</v>
      </c>
      <c r="F1773" t="s">
        <v>14695</v>
      </c>
      <c r="G1773" t="s">
        <v>14696</v>
      </c>
      <c r="I1773" t="s">
        <v>11250</v>
      </c>
      <c r="J1773" t="s">
        <v>638</v>
      </c>
      <c r="K1773" t="s">
        <v>1388</v>
      </c>
      <c r="L1773" t="s">
        <v>1389</v>
      </c>
      <c r="M1773" t="s">
        <v>7899</v>
      </c>
      <c r="N1773" t="s">
        <v>10763</v>
      </c>
      <c r="O1773" t="s">
        <v>14697</v>
      </c>
      <c r="P1773">
        <v>399596</v>
      </c>
      <c r="Q1773" t="s">
        <v>14698</v>
      </c>
      <c r="R1773" t="s">
        <v>11253</v>
      </c>
      <c r="T1773" t="s">
        <v>14699</v>
      </c>
      <c r="W1773" t="s">
        <v>103</v>
      </c>
      <c r="AE1773" t="s">
        <v>203</v>
      </c>
      <c r="AG1773">
        <v>15618</v>
      </c>
      <c r="AH1773" s="1">
        <v>15185</v>
      </c>
      <c r="AI1773">
        <v>1941</v>
      </c>
      <c r="AJ1773">
        <v>7</v>
      </c>
      <c r="AK1773">
        <v>28</v>
      </c>
      <c r="AL1773">
        <v>209</v>
      </c>
      <c r="AN1773" s="2">
        <v>15185</v>
      </c>
      <c r="AQ1773" t="s">
        <v>5352</v>
      </c>
      <c r="BF1773" t="s">
        <v>108</v>
      </c>
      <c r="BG1773" t="s">
        <v>420</v>
      </c>
      <c r="BH1773" t="s">
        <v>1000</v>
      </c>
      <c r="BI1773" t="s">
        <v>1001</v>
      </c>
      <c r="BJ1773" t="s">
        <v>14700</v>
      </c>
      <c r="BN1773">
        <v>41.372520000000002</v>
      </c>
      <c r="BO1773">
        <v>-122.23153000000001</v>
      </c>
      <c r="BQ1773">
        <v>1807</v>
      </c>
      <c r="BS1773" t="s">
        <v>1003</v>
      </c>
      <c r="BU1773" t="s">
        <v>810</v>
      </c>
      <c r="BV1773" t="s">
        <v>270</v>
      </c>
      <c r="BX1773">
        <v>2591</v>
      </c>
      <c r="CC1773" t="s">
        <v>14701</v>
      </c>
      <c r="CF1773" t="s">
        <v>114</v>
      </c>
      <c r="CG1773" s="3">
        <v>43959.403275462966</v>
      </c>
      <c r="CI1773">
        <v>70</v>
      </c>
      <c r="CJ1773" t="s">
        <v>14702</v>
      </c>
      <c r="CK1773" t="s">
        <v>14703</v>
      </c>
    </row>
    <row r="1774" spans="1:89" x14ac:dyDescent="0.45">
      <c r="A1774">
        <v>4788584</v>
      </c>
      <c r="B1774" t="s">
        <v>89</v>
      </c>
      <c r="E1774" t="s">
        <v>90</v>
      </c>
      <c r="F1774" t="s">
        <v>14704</v>
      </c>
      <c r="G1774" t="s">
        <v>14705</v>
      </c>
      <c r="I1774" t="s">
        <v>11250</v>
      </c>
      <c r="J1774" t="s">
        <v>638</v>
      </c>
      <c r="K1774" t="s">
        <v>1388</v>
      </c>
      <c r="L1774" t="s">
        <v>1389</v>
      </c>
      <c r="M1774" t="s">
        <v>7899</v>
      </c>
      <c r="N1774" t="s">
        <v>10763</v>
      </c>
      <c r="O1774" t="s">
        <v>14697</v>
      </c>
      <c r="P1774">
        <v>399596</v>
      </c>
      <c r="Q1774" t="s">
        <v>14698</v>
      </c>
      <c r="R1774" t="s">
        <v>11253</v>
      </c>
      <c r="T1774" t="s">
        <v>14699</v>
      </c>
      <c r="W1774" t="s">
        <v>103</v>
      </c>
      <c r="AE1774" t="s">
        <v>203</v>
      </c>
      <c r="AG1774">
        <v>15718</v>
      </c>
      <c r="AH1774" s="1">
        <v>15203</v>
      </c>
      <c r="AI1774">
        <v>1941</v>
      </c>
      <c r="AJ1774">
        <v>8</v>
      </c>
      <c r="AK1774">
        <v>15</v>
      </c>
      <c r="AL1774">
        <v>227</v>
      </c>
      <c r="AN1774" s="2">
        <v>15203</v>
      </c>
      <c r="AQ1774" t="s">
        <v>14706</v>
      </c>
      <c r="BF1774" t="s">
        <v>108</v>
      </c>
      <c r="BG1774" t="s">
        <v>420</v>
      </c>
      <c r="BH1774" t="s">
        <v>1000</v>
      </c>
      <c r="BI1774" t="s">
        <v>1001</v>
      </c>
      <c r="BJ1774" t="s">
        <v>6787</v>
      </c>
      <c r="BN1774">
        <v>41.339041000000002</v>
      </c>
      <c r="BO1774">
        <v>-122.293344</v>
      </c>
      <c r="BP1774" t="s">
        <v>113</v>
      </c>
      <c r="BQ1774">
        <v>1506</v>
      </c>
      <c r="BS1774" t="s">
        <v>114</v>
      </c>
      <c r="BU1774" t="s">
        <v>115</v>
      </c>
      <c r="BX1774">
        <v>1676</v>
      </c>
      <c r="CC1774" t="s">
        <v>3089</v>
      </c>
      <c r="CF1774" t="s">
        <v>114</v>
      </c>
      <c r="CG1774" s="3">
        <v>43959.370393518519</v>
      </c>
      <c r="CI1774">
        <v>70</v>
      </c>
      <c r="CJ1774" t="s">
        <v>14707</v>
      </c>
      <c r="CK1774" t="s">
        <v>14708</v>
      </c>
    </row>
    <row r="1775" spans="1:89" x14ac:dyDescent="0.45">
      <c r="A1775">
        <v>4788585</v>
      </c>
      <c r="B1775" t="s">
        <v>89</v>
      </c>
      <c r="E1775" t="s">
        <v>90</v>
      </c>
      <c r="F1775" t="s">
        <v>14709</v>
      </c>
      <c r="G1775" t="s">
        <v>14710</v>
      </c>
      <c r="I1775" t="s">
        <v>11250</v>
      </c>
      <c r="J1775" t="s">
        <v>638</v>
      </c>
      <c r="K1775" t="s">
        <v>1388</v>
      </c>
      <c r="L1775" t="s">
        <v>1389</v>
      </c>
      <c r="M1775" t="s">
        <v>7899</v>
      </c>
      <c r="N1775" t="s">
        <v>10763</v>
      </c>
      <c r="O1775" t="s">
        <v>14697</v>
      </c>
      <c r="P1775">
        <v>399596</v>
      </c>
      <c r="Q1775" t="s">
        <v>14698</v>
      </c>
      <c r="R1775" t="s">
        <v>11253</v>
      </c>
      <c r="T1775" t="s">
        <v>14699</v>
      </c>
      <c r="W1775" t="s">
        <v>103</v>
      </c>
      <c r="AE1775" t="s">
        <v>203</v>
      </c>
      <c r="AG1775">
        <v>8680</v>
      </c>
      <c r="AH1775" s="1">
        <v>13761</v>
      </c>
      <c r="AI1775">
        <v>1937</v>
      </c>
      <c r="AJ1775">
        <v>9</v>
      </c>
      <c r="AK1775">
        <v>3</v>
      </c>
      <c r="AL1775">
        <v>246</v>
      </c>
      <c r="AN1775" s="2">
        <v>13761</v>
      </c>
      <c r="AQ1775" t="s">
        <v>14706</v>
      </c>
      <c r="BF1775" t="s">
        <v>108</v>
      </c>
      <c r="BG1775" t="s">
        <v>420</v>
      </c>
      <c r="BH1775" t="s">
        <v>1000</v>
      </c>
      <c r="BI1775" t="s">
        <v>1001</v>
      </c>
      <c r="BJ1775" t="s">
        <v>14711</v>
      </c>
      <c r="BN1775">
        <v>41.411476999999998</v>
      </c>
      <c r="BO1775">
        <v>-122.194946</v>
      </c>
      <c r="BP1775" t="s">
        <v>113</v>
      </c>
      <c r="BQ1775">
        <v>5645</v>
      </c>
      <c r="BU1775" t="s">
        <v>115</v>
      </c>
      <c r="CF1775" t="s">
        <v>114</v>
      </c>
      <c r="CG1775" s="3">
        <v>43959.370393518519</v>
      </c>
      <c r="CI1775">
        <v>70</v>
      </c>
      <c r="CJ1775" t="s">
        <v>14712</v>
      </c>
      <c r="CK1775" t="s">
        <v>14713</v>
      </c>
    </row>
    <row r="1776" spans="1:89" x14ac:dyDescent="0.45">
      <c r="A1776">
        <v>4790204</v>
      </c>
      <c r="B1776" t="s">
        <v>89</v>
      </c>
      <c r="E1776" t="s">
        <v>90</v>
      </c>
      <c r="F1776" t="s">
        <v>14783</v>
      </c>
      <c r="G1776" t="s">
        <v>14784</v>
      </c>
      <c r="I1776" t="s">
        <v>11250</v>
      </c>
      <c r="J1776" t="s">
        <v>638</v>
      </c>
      <c r="K1776" t="s">
        <v>1388</v>
      </c>
      <c r="L1776" t="s">
        <v>1389</v>
      </c>
      <c r="M1776" t="s">
        <v>7899</v>
      </c>
      <c r="N1776" t="s">
        <v>10763</v>
      </c>
      <c r="O1776" t="s">
        <v>14785</v>
      </c>
      <c r="P1776">
        <v>399676</v>
      </c>
      <c r="Q1776" t="s">
        <v>1095</v>
      </c>
      <c r="R1776" t="s">
        <v>11253</v>
      </c>
      <c r="T1776" t="s">
        <v>14786</v>
      </c>
      <c r="W1776" t="s">
        <v>103</v>
      </c>
      <c r="AE1776" t="s">
        <v>203</v>
      </c>
      <c r="AG1776">
        <v>10122</v>
      </c>
      <c r="AH1776" s="1">
        <v>14048</v>
      </c>
      <c r="AI1776">
        <v>1938</v>
      </c>
      <c r="AJ1776">
        <v>6</v>
      </c>
      <c r="AK1776">
        <v>17</v>
      </c>
      <c r="AL1776">
        <v>168</v>
      </c>
      <c r="AN1776" s="2">
        <v>14413</v>
      </c>
      <c r="AP1776" t="s">
        <v>14787</v>
      </c>
      <c r="AQ1776" t="s">
        <v>14788</v>
      </c>
      <c r="BF1776" t="s">
        <v>108</v>
      </c>
      <c r="BG1776" t="s">
        <v>420</v>
      </c>
      <c r="BH1776" t="s">
        <v>1000</v>
      </c>
      <c r="BI1776" t="s">
        <v>1001</v>
      </c>
      <c r="BJ1776" t="s">
        <v>9749</v>
      </c>
      <c r="BN1776">
        <v>41.354607000000001</v>
      </c>
      <c r="BO1776">
        <v>-122.248605</v>
      </c>
      <c r="BP1776" t="s">
        <v>113</v>
      </c>
      <c r="BQ1776">
        <v>2505</v>
      </c>
      <c r="BS1776" t="s">
        <v>114</v>
      </c>
      <c r="BU1776" t="s">
        <v>115</v>
      </c>
      <c r="BX1776">
        <v>1372</v>
      </c>
      <c r="CC1776" t="s">
        <v>6016</v>
      </c>
      <c r="CF1776" t="s">
        <v>114</v>
      </c>
      <c r="CG1776" s="3">
        <v>43959.370393518519</v>
      </c>
      <c r="CI1776">
        <v>70</v>
      </c>
      <c r="CJ1776" t="s">
        <v>14789</v>
      </c>
      <c r="CK1776" t="s">
        <v>14790</v>
      </c>
    </row>
    <row r="1777" spans="1:89" x14ac:dyDescent="0.45">
      <c r="A1777">
        <v>4790205</v>
      </c>
      <c r="B1777" t="s">
        <v>89</v>
      </c>
      <c r="E1777" t="s">
        <v>90</v>
      </c>
      <c r="F1777" t="s">
        <v>14791</v>
      </c>
      <c r="G1777" t="s">
        <v>14792</v>
      </c>
      <c r="I1777" t="s">
        <v>11250</v>
      </c>
      <c r="J1777" t="s">
        <v>638</v>
      </c>
      <c r="K1777" t="s">
        <v>1388</v>
      </c>
      <c r="L1777" t="s">
        <v>1389</v>
      </c>
      <c r="M1777" t="s">
        <v>7899</v>
      </c>
      <c r="N1777" t="s">
        <v>10763</v>
      </c>
      <c r="O1777" t="s">
        <v>14785</v>
      </c>
      <c r="P1777">
        <v>399676</v>
      </c>
      <c r="Q1777" t="s">
        <v>1095</v>
      </c>
      <c r="R1777" t="s">
        <v>11253</v>
      </c>
      <c r="T1777" t="s">
        <v>14786</v>
      </c>
      <c r="W1777" t="s">
        <v>103</v>
      </c>
      <c r="AE1777" t="s">
        <v>203</v>
      </c>
      <c r="AG1777">
        <v>10191</v>
      </c>
      <c r="AH1777" s="1">
        <v>14069</v>
      </c>
      <c r="AI1777">
        <v>1938</v>
      </c>
      <c r="AJ1777">
        <v>7</v>
      </c>
      <c r="AK1777">
        <v>8</v>
      </c>
      <c r="AL1777">
        <v>189</v>
      </c>
      <c r="AN1777" s="2">
        <v>14069</v>
      </c>
      <c r="AQ1777" t="s">
        <v>14793</v>
      </c>
      <c r="BF1777" t="s">
        <v>108</v>
      </c>
      <c r="BG1777" t="s">
        <v>420</v>
      </c>
      <c r="BH1777" t="s">
        <v>1000</v>
      </c>
      <c r="BI1777" t="s">
        <v>1001</v>
      </c>
      <c r="BJ1777" t="s">
        <v>10252</v>
      </c>
      <c r="BN1777">
        <v>41.358826999999998</v>
      </c>
      <c r="BO1777">
        <v>-122.246674</v>
      </c>
      <c r="BP1777" t="s">
        <v>113</v>
      </c>
      <c r="BQ1777">
        <v>1920</v>
      </c>
      <c r="BS1777" t="s">
        <v>114</v>
      </c>
      <c r="BU1777" t="s">
        <v>115</v>
      </c>
      <c r="BV1777" t="s">
        <v>270</v>
      </c>
      <c r="BX1777">
        <v>1372</v>
      </c>
      <c r="CC1777" t="s">
        <v>6016</v>
      </c>
      <c r="CF1777" t="s">
        <v>114</v>
      </c>
      <c r="CG1777" s="3">
        <v>43959.370393518519</v>
      </c>
      <c r="CI1777">
        <v>70</v>
      </c>
      <c r="CJ1777" t="s">
        <v>14794</v>
      </c>
      <c r="CK1777" t="s">
        <v>14795</v>
      </c>
    </row>
    <row r="1778" spans="1:89" x14ac:dyDescent="0.45">
      <c r="A1778">
        <v>4790232</v>
      </c>
      <c r="B1778" t="s">
        <v>89</v>
      </c>
      <c r="E1778" t="s">
        <v>90</v>
      </c>
      <c r="F1778" t="s">
        <v>14874</v>
      </c>
      <c r="G1778" t="s">
        <v>14875</v>
      </c>
      <c r="I1778" t="s">
        <v>11250</v>
      </c>
      <c r="J1778" t="s">
        <v>638</v>
      </c>
      <c r="K1778" t="s">
        <v>1388</v>
      </c>
      <c r="L1778" t="s">
        <v>1389</v>
      </c>
      <c r="M1778" t="s">
        <v>7899</v>
      </c>
      <c r="N1778" t="s">
        <v>10763</v>
      </c>
      <c r="O1778" t="s">
        <v>14853</v>
      </c>
      <c r="P1778">
        <v>188358</v>
      </c>
      <c r="Q1778" t="s">
        <v>14854</v>
      </c>
      <c r="R1778" t="s">
        <v>11253</v>
      </c>
      <c r="T1778" t="s">
        <v>14855</v>
      </c>
      <c r="W1778" t="s">
        <v>103</v>
      </c>
      <c r="AE1778" t="s">
        <v>203</v>
      </c>
      <c r="AG1778">
        <v>8586</v>
      </c>
      <c r="AH1778" s="1">
        <v>13712</v>
      </c>
      <c r="AI1778">
        <v>1937</v>
      </c>
      <c r="AJ1778">
        <v>7</v>
      </c>
      <c r="AK1778">
        <v>16</v>
      </c>
      <c r="AL1778">
        <v>197</v>
      </c>
      <c r="AN1778" s="2">
        <v>13712</v>
      </c>
      <c r="AP1778" t="s">
        <v>14876</v>
      </c>
      <c r="AQ1778" t="s">
        <v>14864</v>
      </c>
      <c r="BF1778" t="s">
        <v>108</v>
      </c>
      <c r="BG1778" t="s">
        <v>420</v>
      </c>
      <c r="BH1778" t="s">
        <v>1000</v>
      </c>
      <c r="BI1778" t="s">
        <v>1001</v>
      </c>
      <c r="BJ1778" t="s">
        <v>14877</v>
      </c>
      <c r="BN1778">
        <v>41.299599999999998</v>
      </c>
      <c r="BO1778">
        <v>-122.300991</v>
      </c>
      <c r="BQ1778">
        <v>1012</v>
      </c>
      <c r="BS1778" t="s">
        <v>3088</v>
      </c>
      <c r="BU1778" t="s">
        <v>2141</v>
      </c>
      <c r="BV1778" t="s">
        <v>270</v>
      </c>
      <c r="BX1778">
        <v>1524</v>
      </c>
      <c r="CC1778" t="s">
        <v>3072</v>
      </c>
      <c r="CF1778" t="s">
        <v>114</v>
      </c>
      <c r="CG1778" s="3">
        <v>43959.370393518519</v>
      </c>
      <c r="CI1778">
        <v>70</v>
      </c>
      <c r="CJ1778" t="s">
        <v>14878</v>
      </c>
      <c r="CK1778" t="s">
        <v>14879</v>
      </c>
    </row>
    <row r="1779" spans="1:89" x14ac:dyDescent="0.45">
      <c r="A1779">
        <v>4790248</v>
      </c>
      <c r="B1779" t="s">
        <v>89</v>
      </c>
      <c r="E1779" t="s">
        <v>90</v>
      </c>
      <c r="F1779" t="s">
        <v>14880</v>
      </c>
      <c r="G1779" t="s">
        <v>14881</v>
      </c>
      <c r="I1779" t="s">
        <v>11250</v>
      </c>
      <c r="J1779" t="s">
        <v>638</v>
      </c>
      <c r="K1779" t="s">
        <v>1388</v>
      </c>
      <c r="L1779" t="s">
        <v>1389</v>
      </c>
      <c r="M1779" t="s">
        <v>7899</v>
      </c>
      <c r="N1779" t="s">
        <v>10763</v>
      </c>
      <c r="O1779" t="s">
        <v>14853</v>
      </c>
      <c r="P1779">
        <v>188358</v>
      </c>
      <c r="Q1779" t="s">
        <v>14854</v>
      </c>
      <c r="R1779" t="s">
        <v>11253</v>
      </c>
      <c r="T1779" t="s">
        <v>14855</v>
      </c>
      <c r="W1779" t="s">
        <v>103</v>
      </c>
      <c r="AE1779" t="s">
        <v>203</v>
      </c>
      <c r="AG1779">
        <v>20318</v>
      </c>
      <c r="AH1779" s="1">
        <v>17366</v>
      </c>
      <c r="AI1779">
        <v>1947</v>
      </c>
      <c r="AJ1779">
        <v>7</v>
      </c>
      <c r="AK1779">
        <v>18</v>
      </c>
      <c r="AL1779">
        <v>199</v>
      </c>
      <c r="AN1779" s="2">
        <v>17366</v>
      </c>
      <c r="AO1779" t="s">
        <v>14882</v>
      </c>
      <c r="AP1779" t="s">
        <v>14883</v>
      </c>
      <c r="AQ1779" t="s">
        <v>14864</v>
      </c>
      <c r="BF1779" t="s">
        <v>108</v>
      </c>
      <c r="BG1779" t="s">
        <v>420</v>
      </c>
      <c r="BH1779" t="s">
        <v>1000</v>
      </c>
      <c r="BI1779" t="s">
        <v>1001</v>
      </c>
      <c r="BJ1779" t="s">
        <v>14884</v>
      </c>
      <c r="BN1779">
        <v>41.321603000000003</v>
      </c>
      <c r="BO1779">
        <v>-122.25012</v>
      </c>
      <c r="BQ1779">
        <v>1000</v>
      </c>
      <c r="BS1779" t="s">
        <v>5487</v>
      </c>
      <c r="BU1779" t="s">
        <v>3071</v>
      </c>
      <c r="BV1779" t="s">
        <v>270</v>
      </c>
      <c r="BX1779">
        <v>1737</v>
      </c>
      <c r="CC1779" t="s">
        <v>5500</v>
      </c>
      <c r="CF1779" t="s">
        <v>114</v>
      </c>
      <c r="CG1779" s="3">
        <v>43959.370393518519</v>
      </c>
      <c r="CI1779">
        <v>70</v>
      </c>
      <c r="CJ1779" t="s">
        <v>14885</v>
      </c>
      <c r="CK1779" t="s">
        <v>14886</v>
      </c>
    </row>
    <row r="1780" spans="1:89" x14ac:dyDescent="0.45">
      <c r="A1780">
        <v>4790250</v>
      </c>
      <c r="B1780" t="s">
        <v>89</v>
      </c>
      <c r="E1780" t="s">
        <v>90</v>
      </c>
      <c r="F1780" t="s">
        <v>14887</v>
      </c>
      <c r="G1780" t="s">
        <v>14888</v>
      </c>
      <c r="I1780" t="s">
        <v>11250</v>
      </c>
      <c r="J1780" t="s">
        <v>638</v>
      </c>
      <c r="K1780" t="s">
        <v>1388</v>
      </c>
      <c r="L1780" t="s">
        <v>1389</v>
      </c>
      <c r="M1780" t="s">
        <v>7899</v>
      </c>
      <c r="N1780" t="s">
        <v>10763</v>
      </c>
      <c r="O1780" t="s">
        <v>14853</v>
      </c>
      <c r="P1780">
        <v>188358</v>
      </c>
      <c r="Q1780" t="s">
        <v>14854</v>
      </c>
      <c r="R1780" t="s">
        <v>11253</v>
      </c>
      <c r="T1780" t="s">
        <v>14855</v>
      </c>
      <c r="W1780" t="s">
        <v>103</v>
      </c>
      <c r="AE1780" t="s">
        <v>203</v>
      </c>
      <c r="AG1780">
        <v>14553</v>
      </c>
      <c r="AH1780" t="s">
        <v>14889</v>
      </c>
      <c r="AI1780">
        <v>1940</v>
      </c>
      <c r="AN1780" t="s">
        <v>14890</v>
      </c>
      <c r="AQ1780" t="s">
        <v>14891</v>
      </c>
      <c r="BF1780" t="s">
        <v>108</v>
      </c>
      <c r="BG1780" t="s">
        <v>109</v>
      </c>
      <c r="BH1780" t="s">
        <v>230</v>
      </c>
      <c r="BJ1780" t="s">
        <v>14892</v>
      </c>
      <c r="BN1780">
        <v>39.268948000000002</v>
      </c>
      <c r="BO1780">
        <v>-84.263825999999995</v>
      </c>
      <c r="BQ1780">
        <v>4080</v>
      </c>
      <c r="BS1780" t="s">
        <v>14893</v>
      </c>
      <c r="BU1780" t="s">
        <v>2767</v>
      </c>
      <c r="BV1780" t="s">
        <v>270</v>
      </c>
      <c r="CF1780" t="s">
        <v>114</v>
      </c>
      <c r="CG1780" s="3">
        <v>43959.370393518519</v>
      </c>
      <c r="CI1780">
        <v>70</v>
      </c>
      <c r="CJ1780" t="s">
        <v>14894</v>
      </c>
      <c r="CK1780" t="s">
        <v>14895</v>
      </c>
    </row>
    <row r="1781" spans="1:89" x14ac:dyDescent="0.45">
      <c r="A1781">
        <v>4790263</v>
      </c>
      <c r="B1781" t="s">
        <v>89</v>
      </c>
      <c r="E1781" t="s">
        <v>90</v>
      </c>
      <c r="F1781" t="s">
        <v>14937</v>
      </c>
      <c r="G1781" t="s">
        <v>14938</v>
      </c>
      <c r="I1781" t="s">
        <v>11250</v>
      </c>
      <c r="J1781" t="s">
        <v>638</v>
      </c>
      <c r="K1781" t="s">
        <v>1388</v>
      </c>
      <c r="L1781" t="s">
        <v>1389</v>
      </c>
      <c r="M1781" t="s">
        <v>7899</v>
      </c>
      <c r="N1781" t="s">
        <v>10763</v>
      </c>
      <c r="O1781" t="s">
        <v>14853</v>
      </c>
      <c r="P1781">
        <v>188358</v>
      </c>
      <c r="Q1781" t="s">
        <v>14854</v>
      </c>
      <c r="R1781" t="s">
        <v>11253</v>
      </c>
      <c r="T1781" t="s">
        <v>14855</v>
      </c>
      <c r="W1781" t="s">
        <v>103</v>
      </c>
      <c r="AE1781" t="s">
        <v>203</v>
      </c>
      <c r="AG1781">
        <v>8293</v>
      </c>
      <c r="AH1781" s="1">
        <v>13657</v>
      </c>
      <c r="AI1781">
        <v>1937</v>
      </c>
      <c r="AJ1781">
        <v>5</v>
      </c>
      <c r="AK1781">
        <v>22</v>
      </c>
      <c r="AL1781">
        <v>142</v>
      </c>
      <c r="AN1781" s="2">
        <v>13657</v>
      </c>
      <c r="AQ1781" t="s">
        <v>14482</v>
      </c>
      <c r="BF1781" t="s">
        <v>108</v>
      </c>
      <c r="BG1781" t="s">
        <v>317</v>
      </c>
      <c r="BH1781" t="s">
        <v>318</v>
      </c>
      <c r="BI1781" t="s">
        <v>2543</v>
      </c>
      <c r="BJ1781" t="s">
        <v>2543</v>
      </c>
      <c r="BN1781">
        <v>39.075271999999998</v>
      </c>
      <c r="BO1781">
        <v>-84.738519999999994</v>
      </c>
      <c r="BP1781" t="s">
        <v>113</v>
      </c>
      <c r="BQ1781">
        <v>1000</v>
      </c>
      <c r="BS1781" t="s">
        <v>2544</v>
      </c>
      <c r="BU1781" t="s">
        <v>269</v>
      </c>
      <c r="BV1781" t="s">
        <v>270</v>
      </c>
      <c r="CF1781" t="s">
        <v>114</v>
      </c>
      <c r="CG1781" s="3">
        <v>43959.406828703701</v>
      </c>
      <c r="CI1781">
        <v>70</v>
      </c>
      <c r="CJ1781" t="s">
        <v>14939</v>
      </c>
      <c r="CK1781" t="s">
        <v>14940</v>
      </c>
    </row>
    <row r="1782" spans="1:89" x14ac:dyDescent="0.45">
      <c r="A1782">
        <v>4790267</v>
      </c>
      <c r="B1782" t="s">
        <v>89</v>
      </c>
      <c r="E1782" t="s">
        <v>90</v>
      </c>
      <c r="F1782" t="s">
        <v>14956</v>
      </c>
      <c r="G1782" t="s">
        <v>14957</v>
      </c>
      <c r="I1782" t="s">
        <v>11250</v>
      </c>
      <c r="J1782" t="s">
        <v>638</v>
      </c>
      <c r="K1782" t="s">
        <v>1388</v>
      </c>
      <c r="L1782" t="s">
        <v>1389</v>
      </c>
      <c r="M1782" t="s">
        <v>7899</v>
      </c>
      <c r="N1782" t="s">
        <v>10763</v>
      </c>
      <c r="O1782" t="s">
        <v>14958</v>
      </c>
      <c r="P1782">
        <v>399803</v>
      </c>
      <c r="Q1782" t="s">
        <v>1095</v>
      </c>
      <c r="R1782" t="s">
        <v>11253</v>
      </c>
      <c r="T1782" t="s">
        <v>14959</v>
      </c>
      <c r="W1782" t="s">
        <v>103</v>
      </c>
      <c r="AE1782" t="s">
        <v>203</v>
      </c>
      <c r="AF1782" t="s">
        <v>14960</v>
      </c>
      <c r="AG1782">
        <v>247</v>
      </c>
      <c r="AH1782" s="1">
        <v>17259</v>
      </c>
      <c r="AI1782">
        <v>1947</v>
      </c>
      <c r="AJ1782">
        <v>4</v>
      </c>
      <c r="AK1782">
        <v>2</v>
      </c>
      <c r="AL1782">
        <v>92</v>
      </c>
      <c r="AN1782" s="2">
        <v>17259</v>
      </c>
      <c r="AP1782" t="s">
        <v>14961</v>
      </c>
      <c r="AQ1782" t="s">
        <v>14962</v>
      </c>
      <c r="BF1782" t="s">
        <v>108</v>
      </c>
      <c r="BG1782" t="s">
        <v>2264</v>
      </c>
      <c r="BH1782" t="s">
        <v>11647</v>
      </c>
      <c r="BI1782" t="s">
        <v>14963</v>
      </c>
      <c r="BJ1782" t="s">
        <v>14963</v>
      </c>
      <c r="BN1782">
        <v>46.416550999999998</v>
      </c>
      <c r="BO1782">
        <v>-117.017657</v>
      </c>
      <c r="BP1782" t="s">
        <v>113</v>
      </c>
      <c r="BQ1782">
        <v>7433</v>
      </c>
      <c r="BS1782" t="s">
        <v>114</v>
      </c>
      <c r="BU1782" t="s">
        <v>115</v>
      </c>
      <c r="CF1782" t="s">
        <v>114</v>
      </c>
      <c r="CG1782" s="3">
        <v>43959.370393518519</v>
      </c>
      <c r="CI1782">
        <v>70</v>
      </c>
      <c r="CJ1782" t="s">
        <v>14964</v>
      </c>
      <c r="CK1782" t="s">
        <v>14965</v>
      </c>
    </row>
    <row r="1783" spans="1:89" x14ac:dyDescent="0.45">
      <c r="A1783">
        <v>4790272</v>
      </c>
      <c r="B1783" t="s">
        <v>89</v>
      </c>
      <c r="E1783" t="s">
        <v>90</v>
      </c>
      <c r="F1783" t="s">
        <v>14992</v>
      </c>
      <c r="G1783" t="s">
        <v>14993</v>
      </c>
      <c r="I1783" t="s">
        <v>11250</v>
      </c>
      <c r="J1783" t="s">
        <v>638</v>
      </c>
      <c r="K1783" t="s">
        <v>1388</v>
      </c>
      <c r="L1783" t="s">
        <v>1389</v>
      </c>
      <c r="M1783" t="s">
        <v>7899</v>
      </c>
      <c r="N1783" t="s">
        <v>10763</v>
      </c>
      <c r="O1783" t="s">
        <v>14994</v>
      </c>
      <c r="P1783">
        <v>188359</v>
      </c>
      <c r="Q1783" t="s">
        <v>1598</v>
      </c>
      <c r="R1783" t="s">
        <v>11253</v>
      </c>
      <c r="T1783" t="s">
        <v>11262</v>
      </c>
      <c r="W1783" t="s">
        <v>103</v>
      </c>
      <c r="AE1783" t="s">
        <v>203</v>
      </c>
      <c r="AG1783">
        <v>8209</v>
      </c>
      <c r="AH1783" s="1">
        <v>13636</v>
      </c>
      <c r="AI1783">
        <v>1937</v>
      </c>
      <c r="AJ1783">
        <v>5</v>
      </c>
      <c r="AK1783">
        <v>1</v>
      </c>
      <c r="AL1783">
        <v>121</v>
      </c>
      <c r="AQ1783" t="s">
        <v>11263</v>
      </c>
      <c r="BF1783" t="s">
        <v>108</v>
      </c>
      <c r="BG1783" t="s">
        <v>109</v>
      </c>
      <c r="BH1783" t="s">
        <v>719</v>
      </c>
      <c r="BI1783" t="s">
        <v>1471</v>
      </c>
      <c r="BJ1783" t="s">
        <v>1471</v>
      </c>
      <c r="BN1783">
        <v>38.973405</v>
      </c>
      <c r="BO1783">
        <v>-83.163515000000004</v>
      </c>
      <c r="BQ1783">
        <v>210</v>
      </c>
      <c r="BS1783" t="s">
        <v>2489</v>
      </c>
      <c r="BU1783" t="s">
        <v>284</v>
      </c>
      <c r="BV1783" t="s">
        <v>270</v>
      </c>
      <c r="CF1783" t="s">
        <v>114</v>
      </c>
      <c r="CG1783" s="3">
        <v>43921.643425925926</v>
      </c>
      <c r="CI1783">
        <v>70</v>
      </c>
      <c r="CJ1783" t="s">
        <v>14995</v>
      </c>
      <c r="CK1783" t="s">
        <v>14996</v>
      </c>
    </row>
    <row r="1784" spans="1:89" x14ac:dyDescent="0.45">
      <c r="A1784">
        <v>4790280</v>
      </c>
      <c r="B1784" t="s">
        <v>89</v>
      </c>
      <c r="E1784" t="s">
        <v>90</v>
      </c>
      <c r="F1784" t="s">
        <v>15027</v>
      </c>
      <c r="G1784" t="s">
        <v>15028</v>
      </c>
      <c r="I1784" t="s">
        <v>11250</v>
      </c>
      <c r="J1784" t="s">
        <v>638</v>
      </c>
      <c r="K1784" t="s">
        <v>1388</v>
      </c>
      <c r="L1784" t="s">
        <v>1389</v>
      </c>
      <c r="M1784" t="s">
        <v>7899</v>
      </c>
      <c r="N1784" t="s">
        <v>10763</v>
      </c>
      <c r="O1784" t="s">
        <v>14994</v>
      </c>
      <c r="P1784">
        <v>188359</v>
      </c>
      <c r="Q1784" t="s">
        <v>1598</v>
      </c>
      <c r="R1784" t="s">
        <v>11253</v>
      </c>
      <c r="T1784" t="s">
        <v>11262</v>
      </c>
      <c r="W1784" t="s">
        <v>103</v>
      </c>
      <c r="AE1784" t="s">
        <v>203</v>
      </c>
      <c r="AG1784">
        <v>14554</v>
      </c>
      <c r="AH1784" t="s">
        <v>11467</v>
      </c>
      <c r="AI1784">
        <v>1940</v>
      </c>
      <c r="AJ1784">
        <v>4</v>
      </c>
      <c r="AN1784" t="s">
        <v>11468</v>
      </c>
      <c r="AQ1784" t="s">
        <v>11263</v>
      </c>
      <c r="BF1784" t="s">
        <v>108</v>
      </c>
      <c r="BG1784" t="s">
        <v>109</v>
      </c>
      <c r="BH1784" t="s">
        <v>206</v>
      </c>
      <c r="BJ1784" t="s">
        <v>208</v>
      </c>
      <c r="BN1784">
        <v>39.223294000000003</v>
      </c>
      <c r="BO1784">
        <v>-83.357828999999995</v>
      </c>
      <c r="BP1784" t="s">
        <v>113</v>
      </c>
      <c r="BQ1784">
        <v>617</v>
      </c>
      <c r="BS1784" t="s">
        <v>3895</v>
      </c>
      <c r="BU1784" t="s">
        <v>115</v>
      </c>
      <c r="BV1784" t="s">
        <v>270</v>
      </c>
      <c r="CF1784" t="s">
        <v>114</v>
      </c>
      <c r="CG1784" s="3">
        <v>43959.408506944441</v>
      </c>
      <c r="CI1784">
        <v>70</v>
      </c>
      <c r="CJ1784" t="s">
        <v>15029</v>
      </c>
      <c r="CK1784" t="s">
        <v>15030</v>
      </c>
    </row>
    <row r="1785" spans="1:89" x14ac:dyDescent="0.45">
      <c r="A1785">
        <v>4790599</v>
      </c>
      <c r="B1785" t="s">
        <v>89</v>
      </c>
      <c r="E1785" t="s">
        <v>90</v>
      </c>
      <c r="F1785" t="s">
        <v>15040</v>
      </c>
      <c r="G1785" t="s">
        <v>15041</v>
      </c>
      <c r="I1785" t="s">
        <v>11250</v>
      </c>
      <c r="J1785" t="s">
        <v>638</v>
      </c>
      <c r="K1785" t="s">
        <v>1388</v>
      </c>
      <c r="L1785" t="s">
        <v>1389</v>
      </c>
      <c r="M1785" t="s">
        <v>7899</v>
      </c>
      <c r="N1785" t="s">
        <v>10763</v>
      </c>
      <c r="O1785" t="s">
        <v>14994</v>
      </c>
      <c r="P1785">
        <v>188359</v>
      </c>
      <c r="Q1785" t="s">
        <v>1598</v>
      </c>
      <c r="R1785" t="s">
        <v>11253</v>
      </c>
      <c r="T1785" t="s">
        <v>11262</v>
      </c>
      <c r="W1785" t="s">
        <v>103</v>
      </c>
      <c r="AE1785" t="s">
        <v>203</v>
      </c>
      <c r="AG1785" t="s">
        <v>105</v>
      </c>
      <c r="AH1785" s="1">
        <v>13648</v>
      </c>
      <c r="AI1785">
        <v>1937</v>
      </c>
      <c r="AJ1785">
        <v>5</v>
      </c>
      <c r="AK1785">
        <v>13</v>
      </c>
      <c r="AL1785">
        <v>133</v>
      </c>
      <c r="AN1785" s="2">
        <v>13648</v>
      </c>
      <c r="AQ1785" t="s">
        <v>11263</v>
      </c>
      <c r="BF1785" t="s">
        <v>108</v>
      </c>
      <c r="BG1785" t="s">
        <v>109</v>
      </c>
      <c r="BH1785" t="s">
        <v>230</v>
      </c>
      <c r="BI1785" t="s">
        <v>426</v>
      </c>
      <c r="BJ1785" t="s">
        <v>426</v>
      </c>
      <c r="BN1785">
        <v>39.175338000000004</v>
      </c>
      <c r="BO1785">
        <v>-84.294381999999999</v>
      </c>
      <c r="BP1785" t="s">
        <v>113</v>
      </c>
      <c r="BQ1785">
        <v>3098</v>
      </c>
      <c r="BS1785" t="s">
        <v>114</v>
      </c>
      <c r="BU1785" t="s">
        <v>115</v>
      </c>
      <c r="CF1785" t="s">
        <v>114</v>
      </c>
      <c r="CG1785" s="3">
        <v>43959.370393518519</v>
      </c>
      <c r="CI1785">
        <v>70</v>
      </c>
      <c r="CJ1785" t="s">
        <v>15042</v>
      </c>
      <c r="CK1785" t="s">
        <v>15043</v>
      </c>
    </row>
    <row r="1786" spans="1:89" x14ac:dyDescent="0.45">
      <c r="A1786">
        <v>4790601</v>
      </c>
      <c r="B1786" t="s">
        <v>89</v>
      </c>
      <c r="E1786" t="s">
        <v>90</v>
      </c>
      <c r="F1786" t="s">
        <v>15044</v>
      </c>
      <c r="G1786" t="s">
        <v>15045</v>
      </c>
      <c r="I1786" t="s">
        <v>11250</v>
      </c>
      <c r="J1786" t="s">
        <v>638</v>
      </c>
      <c r="K1786" t="s">
        <v>1388</v>
      </c>
      <c r="L1786" t="s">
        <v>1389</v>
      </c>
      <c r="M1786" t="s">
        <v>7899</v>
      </c>
      <c r="N1786" t="s">
        <v>10763</v>
      </c>
      <c r="O1786" t="s">
        <v>14994</v>
      </c>
      <c r="P1786">
        <v>188359</v>
      </c>
      <c r="Q1786" t="s">
        <v>1598</v>
      </c>
      <c r="R1786" t="s">
        <v>11253</v>
      </c>
      <c r="T1786" t="s">
        <v>11262</v>
      </c>
      <c r="W1786" t="s">
        <v>103</v>
      </c>
      <c r="AE1786" t="s">
        <v>203</v>
      </c>
      <c r="AG1786">
        <v>46999</v>
      </c>
      <c r="AH1786" s="1">
        <v>13280</v>
      </c>
      <c r="AI1786">
        <v>1936</v>
      </c>
      <c r="AJ1786">
        <v>5</v>
      </c>
      <c r="AK1786">
        <v>10</v>
      </c>
      <c r="AL1786">
        <v>131</v>
      </c>
      <c r="AN1786" s="2">
        <v>13280</v>
      </c>
      <c r="AQ1786" t="s">
        <v>11263</v>
      </c>
      <c r="BF1786" t="s">
        <v>108</v>
      </c>
      <c r="BG1786" t="s">
        <v>317</v>
      </c>
      <c r="BH1786" t="s">
        <v>318</v>
      </c>
      <c r="BI1786" t="s">
        <v>15046</v>
      </c>
      <c r="BJ1786" t="s">
        <v>8685</v>
      </c>
      <c r="BN1786">
        <v>38.969864000000001</v>
      </c>
      <c r="BO1786">
        <v>-84.727866000000006</v>
      </c>
      <c r="BP1786" t="s">
        <v>113</v>
      </c>
      <c r="BQ1786">
        <v>25265</v>
      </c>
      <c r="BS1786" t="s">
        <v>114</v>
      </c>
      <c r="BU1786" t="s">
        <v>115</v>
      </c>
      <c r="CF1786" t="s">
        <v>114</v>
      </c>
      <c r="CG1786" s="3">
        <v>43959.370393518519</v>
      </c>
      <c r="CI1786">
        <v>70</v>
      </c>
      <c r="CJ1786" t="s">
        <v>15047</v>
      </c>
      <c r="CK1786" t="s">
        <v>15048</v>
      </c>
    </row>
    <row r="1787" spans="1:89" x14ac:dyDescent="0.45">
      <c r="A1787">
        <v>4790624</v>
      </c>
      <c r="B1787" t="s">
        <v>89</v>
      </c>
      <c r="E1787" t="s">
        <v>90</v>
      </c>
      <c r="F1787" t="s">
        <v>15168</v>
      </c>
      <c r="G1787" t="s">
        <v>15169</v>
      </c>
      <c r="I1787" t="s">
        <v>11250</v>
      </c>
      <c r="J1787" t="s">
        <v>638</v>
      </c>
      <c r="K1787" t="s">
        <v>1388</v>
      </c>
      <c r="L1787" t="s">
        <v>1389</v>
      </c>
      <c r="M1787" t="s">
        <v>7899</v>
      </c>
      <c r="N1787" t="s">
        <v>10763</v>
      </c>
      <c r="O1787" t="s">
        <v>15170</v>
      </c>
      <c r="P1787">
        <v>399809</v>
      </c>
      <c r="Q1787" t="s">
        <v>15171</v>
      </c>
      <c r="R1787" t="s">
        <v>11253</v>
      </c>
      <c r="T1787" t="s">
        <v>15172</v>
      </c>
      <c r="W1787" t="s">
        <v>103</v>
      </c>
      <c r="AE1787" t="s">
        <v>203</v>
      </c>
      <c r="AF1787" t="s">
        <v>5037</v>
      </c>
      <c r="AG1787">
        <v>156886</v>
      </c>
      <c r="AH1787" s="1">
        <v>15196</v>
      </c>
      <c r="AI1787">
        <v>1941</v>
      </c>
      <c r="AJ1787">
        <v>8</v>
      </c>
      <c r="AK1787">
        <v>8</v>
      </c>
      <c r="AL1787">
        <v>220</v>
      </c>
      <c r="AN1787" s="2">
        <v>15196</v>
      </c>
      <c r="AP1787" t="s">
        <v>15173</v>
      </c>
      <c r="AQ1787" t="s">
        <v>5767</v>
      </c>
      <c r="BF1787" t="s">
        <v>108</v>
      </c>
      <c r="BG1787" t="s">
        <v>420</v>
      </c>
      <c r="BH1787" t="s">
        <v>1000</v>
      </c>
      <c r="BI1787" t="s">
        <v>1001</v>
      </c>
      <c r="BJ1787" t="s">
        <v>10521</v>
      </c>
      <c r="BN1787">
        <v>41.299599999999998</v>
      </c>
      <c r="BO1787">
        <v>-122.300991</v>
      </c>
      <c r="BQ1787">
        <v>1012</v>
      </c>
      <c r="BS1787" t="s">
        <v>3088</v>
      </c>
      <c r="BU1787" t="s">
        <v>2141</v>
      </c>
      <c r="BV1787" t="s">
        <v>270</v>
      </c>
      <c r="BX1787">
        <v>1524</v>
      </c>
      <c r="CC1787" t="s">
        <v>3072</v>
      </c>
      <c r="CF1787" t="s">
        <v>114</v>
      </c>
      <c r="CG1787" s="3">
        <v>43959.370393518519</v>
      </c>
      <c r="CI1787">
        <v>70</v>
      </c>
      <c r="CJ1787" t="s">
        <v>15174</v>
      </c>
      <c r="CK1787" t="s">
        <v>15175</v>
      </c>
    </row>
    <row r="1788" spans="1:89" x14ac:dyDescent="0.45">
      <c r="A1788">
        <v>4790628</v>
      </c>
      <c r="B1788" t="s">
        <v>89</v>
      </c>
      <c r="E1788" t="s">
        <v>90</v>
      </c>
      <c r="F1788" t="s">
        <v>15209</v>
      </c>
      <c r="G1788" t="s">
        <v>15210</v>
      </c>
      <c r="I1788" t="s">
        <v>11250</v>
      </c>
      <c r="J1788" t="s">
        <v>638</v>
      </c>
      <c r="K1788" t="s">
        <v>1388</v>
      </c>
      <c r="L1788" t="s">
        <v>1389</v>
      </c>
      <c r="M1788" t="s">
        <v>7899</v>
      </c>
      <c r="N1788" t="s">
        <v>10763</v>
      </c>
      <c r="O1788" t="s">
        <v>12106</v>
      </c>
      <c r="P1788">
        <v>399856</v>
      </c>
      <c r="Q1788" t="s">
        <v>1598</v>
      </c>
      <c r="R1788" t="s">
        <v>11253</v>
      </c>
      <c r="T1788" t="s">
        <v>12104</v>
      </c>
      <c r="W1788" t="s">
        <v>103</v>
      </c>
      <c r="AE1788" t="s">
        <v>203</v>
      </c>
      <c r="AG1788">
        <v>8151</v>
      </c>
      <c r="AH1788" s="1">
        <v>13594</v>
      </c>
      <c r="AI1788">
        <v>1937</v>
      </c>
      <c r="AJ1788">
        <v>3</v>
      </c>
      <c r="AK1788">
        <v>20</v>
      </c>
      <c r="AL1788">
        <v>79</v>
      </c>
      <c r="AN1788" s="2">
        <v>13594</v>
      </c>
      <c r="AQ1788" t="s">
        <v>12105</v>
      </c>
      <c r="BF1788" t="s">
        <v>108</v>
      </c>
      <c r="BG1788" t="s">
        <v>109</v>
      </c>
      <c r="BH1788" t="s">
        <v>110</v>
      </c>
      <c r="BI1788" t="s">
        <v>6560</v>
      </c>
      <c r="BJ1788" t="s">
        <v>6560</v>
      </c>
      <c r="BN1788">
        <v>39.247002999999999</v>
      </c>
      <c r="BO1788">
        <v>-84.296327000000005</v>
      </c>
      <c r="BQ1788">
        <v>3036</v>
      </c>
      <c r="BS1788" t="s">
        <v>6561</v>
      </c>
      <c r="BU1788" t="s">
        <v>284</v>
      </c>
      <c r="BV1788" t="s">
        <v>270</v>
      </c>
      <c r="CF1788" t="s">
        <v>114</v>
      </c>
      <c r="CG1788" s="3">
        <v>43959.370393518519</v>
      </c>
      <c r="CI1788">
        <v>70</v>
      </c>
      <c r="CJ1788" t="s">
        <v>15211</v>
      </c>
      <c r="CK1788" t="s">
        <v>15212</v>
      </c>
    </row>
    <row r="1789" spans="1:89" x14ac:dyDescent="0.45">
      <c r="A1789">
        <v>4790629</v>
      </c>
      <c r="B1789" t="s">
        <v>89</v>
      </c>
      <c r="E1789" t="s">
        <v>90</v>
      </c>
      <c r="F1789" t="s">
        <v>15213</v>
      </c>
      <c r="G1789" t="s">
        <v>15214</v>
      </c>
      <c r="I1789" t="s">
        <v>11250</v>
      </c>
      <c r="J1789" t="s">
        <v>638</v>
      </c>
      <c r="K1789" t="s">
        <v>1388</v>
      </c>
      <c r="L1789" t="s">
        <v>1389</v>
      </c>
      <c r="M1789" t="s">
        <v>7899</v>
      </c>
      <c r="N1789" t="s">
        <v>10763</v>
      </c>
      <c r="O1789" t="s">
        <v>12106</v>
      </c>
      <c r="P1789">
        <v>399856</v>
      </c>
      <c r="Q1789" t="s">
        <v>1598</v>
      </c>
      <c r="R1789" t="s">
        <v>11253</v>
      </c>
      <c r="T1789" t="s">
        <v>12104</v>
      </c>
      <c r="W1789" t="s">
        <v>103</v>
      </c>
      <c r="AE1789" t="s">
        <v>203</v>
      </c>
      <c r="AG1789">
        <v>8184</v>
      </c>
      <c r="AH1789" s="1">
        <v>13616</v>
      </c>
      <c r="AI1789">
        <v>1937</v>
      </c>
      <c r="AJ1789">
        <v>4</v>
      </c>
      <c r="AK1789">
        <v>11</v>
      </c>
      <c r="AL1789">
        <v>101</v>
      </c>
      <c r="AN1789" s="2">
        <v>13616</v>
      </c>
      <c r="AQ1789" t="s">
        <v>12105</v>
      </c>
      <c r="BF1789" t="s">
        <v>108</v>
      </c>
      <c r="BG1789" t="s">
        <v>109</v>
      </c>
      <c r="BH1789" t="s">
        <v>110</v>
      </c>
      <c r="BI1789" t="s">
        <v>111</v>
      </c>
      <c r="BJ1789" t="s">
        <v>571</v>
      </c>
      <c r="BN1789">
        <v>39.247745000000002</v>
      </c>
      <c r="BO1789">
        <v>-84.294309999999996</v>
      </c>
      <c r="BQ1789">
        <v>210</v>
      </c>
      <c r="BS1789" t="s">
        <v>572</v>
      </c>
      <c r="BU1789" t="s">
        <v>284</v>
      </c>
      <c r="BV1789" t="s">
        <v>270</v>
      </c>
      <c r="CF1789" t="s">
        <v>114</v>
      </c>
      <c r="CG1789" s="3">
        <v>43959.370393518519</v>
      </c>
      <c r="CI1789">
        <v>70</v>
      </c>
      <c r="CJ1789" t="s">
        <v>15215</v>
      </c>
      <c r="CK1789" t="s">
        <v>15216</v>
      </c>
    </row>
    <row r="1790" spans="1:89" x14ac:dyDescent="0.45">
      <c r="A1790">
        <v>4790637</v>
      </c>
      <c r="B1790" t="s">
        <v>89</v>
      </c>
      <c r="E1790" t="s">
        <v>90</v>
      </c>
      <c r="F1790" t="s">
        <v>15217</v>
      </c>
      <c r="G1790" t="s">
        <v>15218</v>
      </c>
      <c r="I1790" t="s">
        <v>11250</v>
      </c>
      <c r="J1790" t="s">
        <v>638</v>
      </c>
      <c r="K1790" t="s">
        <v>1388</v>
      </c>
      <c r="L1790" t="s">
        <v>1389</v>
      </c>
      <c r="M1790" t="s">
        <v>7899</v>
      </c>
      <c r="N1790" t="s">
        <v>10763</v>
      </c>
      <c r="O1790" t="s">
        <v>12106</v>
      </c>
      <c r="P1790">
        <v>399856</v>
      </c>
      <c r="Q1790" t="s">
        <v>1598</v>
      </c>
      <c r="R1790" t="s">
        <v>11253</v>
      </c>
      <c r="T1790" t="s">
        <v>12104</v>
      </c>
      <c r="W1790" t="s">
        <v>103</v>
      </c>
      <c r="AE1790" t="s">
        <v>203</v>
      </c>
      <c r="AG1790">
        <v>8290</v>
      </c>
      <c r="AH1790" s="1">
        <v>13657</v>
      </c>
      <c r="AI1790">
        <v>1937</v>
      </c>
      <c r="AJ1790">
        <v>5</v>
      </c>
      <c r="AK1790">
        <v>22</v>
      </c>
      <c r="AL1790">
        <v>142</v>
      </c>
      <c r="AN1790" s="2">
        <v>13657</v>
      </c>
      <c r="AQ1790" t="s">
        <v>12105</v>
      </c>
      <c r="BF1790" t="s">
        <v>108</v>
      </c>
      <c r="BG1790" t="s">
        <v>317</v>
      </c>
      <c r="BH1790" t="s">
        <v>318</v>
      </c>
      <c r="BI1790" t="s">
        <v>2543</v>
      </c>
      <c r="BJ1790" t="s">
        <v>2543</v>
      </c>
      <c r="BN1790">
        <v>39.075271999999998</v>
      </c>
      <c r="BO1790">
        <v>-84.738519999999994</v>
      </c>
      <c r="BP1790" t="s">
        <v>113</v>
      </c>
      <c r="BQ1790">
        <v>1000</v>
      </c>
      <c r="BS1790" t="s">
        <v>2544</v>
      </c>
      <c r="BU1790" t="s">
        <v>269</v>
      </c>
      <c r="BV1790" t="s">
        <v>270</v>
      </c>
      <c r="CF1790" t="s">
        <v>114</v>
      </c>
      <c r="CG1790" s="3">
        <v>43959.409826388888</v>
      </c>
      <c r="CI1790">
        <v>70</v>
      </c>
      <c r="CJ1790" t="s">
        <v>15219</v>
      </c>
      <c r="CK1790" t="s">
        <v>15220</v>
      </c>
    </row>
    <row r="1791" spans="1:89" x14ac:dyDescent="0.45">
      <c r="A1791">
        <v>4790646</v>
      </c>
      <c r="B1791" t="s">
        <v>89</v>
      </c>
      <c r="E1791" t="s">
        <v>90</v>
      </c>
      <c r="F1791" t="s">
        <v>15255</v>
      </c>
      <c r="G1791" t="s">
        <v>15256</v>
      </c>
      <c r="I1791" t="s">
        <v>11250</v>
      </c>
      <c r="J1791" t="s">
        <v>638</v>
      </c>
      <c r="K1791" t="s">
        <v>1388</v>
      </c>
      <c r="L1791" t="s">
        <v>1389</v>
      </c>
      <c r="M1791" t="s">
        <v>7899</v>
      </c>
      <c r="N1791" t="s">
        <v>10763</v>
      </c>
      <c r="O1791" t="s">
        <v>15257</v>
      </c>
      <c r="P1791">
        <v>399917</v>
      </c>
      <c r="Q1791" t="s">
        <v>15258</v>
      </c>
      <c r="R1791" t="s">
        <v>11253</v>
      </c>
      <c r="T1791" t="s">
        <v>15259</v>
      </c>
      <c r="W1791" t="s">
        <v>103</v>
      </c>
      <c r="AE1791" t="s">
        <v>203</v>
      </c>
      <c r="AG1791">
        <v>14602</v>
      </c>
      <c r="AH1791" s="1">
        <v>14766</v>
      </c>
      <c r="AI1791">
        <v>1940</v>
      </c>
      <c r="AJ1791">
        <v>6</v>
      </c>
      <c r="AK1791">
        <v>4</v>
      </c>
      <c r="AL1791">
        <v>156</v>
      </c>
      <c r="AN1791" s="2">
        <v>14766</v>
      </c>
      <c r="AP1791" t="s">
        <v>15260</v>
      </c>
      <c r="AQ1791" t="s">
        <v>15261</v>
      </c>
      <c r="BF1791" t="s">
        <v>108</v>
      </c>
      <c r="BG1791" t="s">
        <v>420</v>
      </c>
      <c r="BH1791" t="s">
        <v>1000</v>
      </c>
      <c r="BI1791" t="s">
        <v>1001</v>
      </c>
      <c r="BJ1791" t="s">
        <v>15262</v>
      </c>
      <c r="BN1791">
        <v>41.5</v>
      </c>
      <c r="BO1791">
        <v>-122.2333</v>
      </c>
      <c r="BP1791" t="s">
        <v>113</v>
      </c>
      <c r="BQ1791">
        <v>2365</v>
      </c>
      <c r="BS1791" t="s">
        <v>114</v>
      </c>
      <c r="BU1791" t="s">
        <v>115</v>
      </c>
      <c r="BX1791">
        <v>1219</v>
      </c>
      <c r="CC1791" t="s">
        <v>2027</v>
      </c>
      <c r="CF1791" t="s">
        <v>114</v>
      </c>
      <c r="CG1791" s="3">
        <v>43959.370393518519</v>
      </c>
      <c r="CI1791">
        <v>70</v>
      </c>
      <c r="CJ1791" t="s">
        <v>15263</v>
      </c>
      <c r="CK1791" t="s">
        <v>15264</v>
      </c>
    </row>
    <row r="1792" spans="1:89" x14ac:dyDescent="0.45">
      <c r="A1792">
        <v>4790647</v>
      </c>
      <c r="B1792" t="s">
        <v>89</v>
      </c>
      <c r="E1792" t="s">
        <v>90</v>
      </c>
      <c r="F1792" t="s">
        <v>15265</v>
      </c>
      <c r="G1792" t="s">
        <v>15266</v>
      </c>
      <c r="I1792" t="s">
        <v>11250</v>
      </c>
      <c r="J1792" t="s">
        <v>638</v>
      </c>
      <c r="K1792" t="s">
        <v>1388</v>
      </c>
      <c r="L1792" t="s">
        <v>1389</v>
      </c>
      <c r="M1792" t="s">
        <v>7899</v>
      </c>
      <c r="N1792" t="s">
        <v>10763</v>
      </c>
      <c r="O1792" t="s">
        <v>15257</v>
      </c>
      <c r="P1792">
        <v>399917</v>
      </c>
      <c r="Q1792" t="s">
        <v>15258</v>
      </c>
      <c r="R1792" t="s">
        <v>11253</v>
      </c>
      <c r="T1792" t="s">
        <v>15259</v>
      </c>
      <c r="W1792" t="s">
        <v>103</v>
      </c>
      <c r="AE1792" t="s">
        <v>203</v>
      </c>
      <c r="AG1792">
        <v>13421</v>
      </c>
      <c r="AH1792" s="1">
        <v>14482</v>
      </c>
      <c r="AI1792">
        <v>1939</v>
      </c>
      <c r="AJ1792">
        <v>8</v>
      </c>
      <c r="AK1792">
        <v>25</v>
      </c>
      <c r="AL1792">
        <v>237</v>
      </c>
      <c r="AP1792" t="s">
        <v>15267</v>
      </c>
      <c r="AQ1792" t="s">
        <v>15261</v>
      </c>
      <c r="BF1792" t="s">
        <v>108</v>
      </c>
      <c r="BG1792" t="s">
        <v>420</v>
      </c>
      <c r="BH1792" t="s">
        <v>1000</v>
      </c>
      <c r="BI1792" t="s">
        <v>1001</v>
      </c>
      <c r="BJ1792" t="s">
        <v>15268</v>
      </c>
      <c r="BN1792">
        <v>41.31</v>
      </c>
      <c r="BO1792">
        <v>-122.30944</v>
      </c>
      <c r="BX1792">
        <v>1676</v>
      </c>
      <c r="BY1792">
        <v>1676</v>
      </c>
      <c r="CF1792" t="s">
        <v>114</v>
      </c>
      <c r="CG1792" s="3">
        <v>43921.643425925926</v>
      </c>
      <c r="CI1792">
        <v>70</v>
      </c>
      <c r="CJ1792" t="s">
        <v>15269</v>
      </c>
      <c r="CK1792" t="s">
        <v>15270</v>
      </c>
    </row>
    <row r="1793" spans="1:89" x14ac:dyDescent="0.45">
      <c r="A1793">
        <v>4790656</v>
      </c>
      <c r="B1793" t="s">
        <v>89</v>
      </c>
      <c r="E1793" t="s">
        <v>90</v>
      </c>
      <c r="F1793" t="s">
        <v>15314</v>
      </c>
      <c r="G1793" t="s">
        <v>15315</v>
      </c>
      <c r="I1793" t="s">
        <v>11400</v>
      </c>
      <c r="J1793" t="s">
        <v>638</v>
      </c>
      <c r="K1793" t="s">
        <v>1388</v>
      </c>
      <c r="L1793" t="s">
        <v>1389</v>
      </c>
      <c r="M1793" t="s">
        <v>7899</v>
      </c>
      <c r="N1793" t="s">
        <v>10763</v>
      </c>
      <c r="O1793" t="s">
        <v>11253</v>
      </c>
      <c r="P1793">
        <v>9990</v>
      </c>
      <c r="R1793" t="s">
        <v>11253</v>
      </c>
      <c r="W1793" t="s">
        <v>943</v>
      </c>
      <c r="AE1793" t="s">
        <v>203</v>
      </c>
      <c r="AG1793">
        <v>6012</v>
      </c>
      <c r="AH1793" s="1">
        <v>13053</v>
      </c>
      <c r="AI1793">
        <v>1935</v>
      </c>
      <c r="AJ1793">
        <v>9</v>
      </c>
      <c r="AK1793">
        <v>26</v>
      </c>
      <c r="AL1793">
        <v>269</v>
      </c>
      <c r="AN1793" s="2">
        <v>13053</v>
      </c>
      <c r="AQ1793" t="s">
        <v>15316</v>
      </c>
      <c r="BF1793" t="s">
        <v>108</v>
      </c>
      <c r="BG1793" t="s">
        <v>109</v>
      </c>
      <c r="BH1793" t="s">
        <v>110</v>
      </c>
      <c r="BJ1793" t="s">
        <v>1361</v>
      </c>
      <c r="BN1793">
        <v>39.114272</v>
      </c>
      <c r="BO1793">
        <v>-84.400264000000007</v>
      </c>
      <c r="BQ1793">
        <v>210</v>
      </c>
      <c r="BS1793" t="s">
        <v>1362</v>
      </c>
      <c r="BU1793" t="s">
        <v>284</v>
      </c>
      <c r="BV1793" t="s">
        <v>270</v>
      </c>
      <c r="CF1793" t="s">
        <v>114</v>
      </c>
      <c r="CG1793" s="3">
        <v>43959.370393518519</v>
      </c>
      <c r="CI1793">
        <v>70</v>
      </c>
      <c r="CJ1793" t="s">
        <v>15317</v>
      </c>
      <c r="CK1793" t="s">
        <v>15318</v>
      </c>
    </row>
    <row r="1794" spans="1:89" x14ac:dyDescent="0.45">
      <c r="A1794">
        <v>4790658</v>
      </c>
      <c r="B1794" t="s">
        <v>89</v>
      </c>
      <c r="E1794" t="s">
        <v>90</v>
      </c>
      <c r="F1794" t="s">
        <v>15319</v>
      </c>
      <c r="G1794" t="s">
        <v>15320</v>
      </c>
      <c r="I1794" t="s">
        <v>11250</v>
      </c>
      <c r="J1794" t="s">
        <v>638</v>
      </c>
      <c r="K1794" t="s">
        <v>1388</v>
      </c>
      <c r="L1794" t="s">
        <v>1389</v>
      </c>
      <c r="M1794" t="s">
        <v>7899</v>
      </c>
      <c r="N1794" t="s">
        <v>10763</v>
      </c>
      <c r="O1794" t="s">
        <v>15321</v>
      </c>
      <c r="P1794">
        <v>399960</v>
      </c>
      <c r="Q1794" t="s">
        <v>3519</v>
      </c>
      <c r="R1794" t="s">
        <v>11253</v>
      </c>
      <c r="T1794" t="s">
        <v>15322</v>
      </c>
      <c r="W1794" t="s">
        <v>103</v>
      </c>
      <c r="AE1794" t="s">
        <v>203</v>
      </c>
      <c r="AG1794">
        <v>16654</v>
      </c>
      <c r="AH1794" s="1">
        <v>15604</v>
      </c>
      <c r="AI1794">
        <v>1942</v>
      </c>
      <c r="AJ1794">
        <v>9</v>
      </c>
      <c r="AK1794">
        <v>20</v>
      </c>
      <c r="AL1794">
        <v>263</v>
      </c>
      <c r="AN1794" t="s">
        <v>15323</v>
      </c>
      <c r="AP1794" t="s">
        <v>15324</v>
      </c>
      <c r="AQ1794" t="s">
        <v>15325</v>
      </c>
      <c r="BF1794" t="s">
        <v>108</v>
      </c>
      <c r="BG1794" t="s">
        <v>420</v>
      </c>
      <c r="BH1794" t="s">
        <v>1000</v>
      </c>
      <c r="BI1794" t="s">
        <v>1001</v>
      </c>
      <c r="BJ1794" t="s">
        <v>15326</v>
      </c>
      <c r="BN1794">
        <v>41.374682</v>
      </c>
      <c r="BO1794">
        <v>-122.141891</v>
      </c>
      <c r="BP1794" t="s">
        <v>113</v>
      </c>
      <c r="BQ1794">
        <v>3725</v>
      </c>
      <c r="BS1794" t="s">
        <v>114</v>
      </c>
      <c r="BU1794" t="s">
        <v>115</v>
      </c>
      <c r="BX1794">
        <v>2</v>
      </c>
      <c r="BY1794">
        <v>1676</v>
      </c>
      <c r="CC1794" t="s">
        <v>15327</v>
      </c>
      <c r="CF1794" t="s">
        <v>114</v>
      </c>
      <c r="CG1794" s="3">
        <v>43959.370393518519</v>
      </c>
      <c r="CI1794">
        <v>70</v>
      </c>
      <c r="CJ1794" t="s">
        <v>15328</v>
      </c>
      <c r="CK1794" t="s">
        <v>15329</v>
      </c>
    </row>
    <row r="1795" spans="1:89" x14ac:dyDescent="0.45">
      <c r="A1795">
        <v>4797856</v>
      </c>
      <c r="B1795" t="s">
        <v>89</v>
      </c>
      <c r="E1795" t="s">
        <v>90</v>
      </c>
      <c r="F1795" t="s">
        <v>15339</v>
      </c>
      <c r="G1795" t="s">
        <v>15340</v>
      </c>
      <c r="I1795" t="s">
        <v>11250</v>
      </c>
      <c r="J1795" t="s">
        <v>638</v>
      </c>
      <c r="K1795" t="s">
        <v>1388</v>
      </c>
      <c r="L1795" t="s">
        <v>1389</v>
      </c>
      <c r="M1795" t="s">
        <v>7899</v>
      </c>
      <c r="N1795" t="s">
        <v>10763</v>
      </c>
      <c r="O1795" t="s">
        <v>15332</v>
      </c>
      <c r="P1795">
        <v>397014</v>
      </c>
      <c r="Q1795" t="s">
        <v>1357</v>
      </c>
      <c r="R1795" t="s">
        <v>11253</v>
      </c>
      <c r="T1795" t="s">
        <v>15333</v>
      </c>
      <c r="W1795" t="s">
        <v>103</v>
      </c>
      <c r="AE1795" t="s">
        <v>203</v>
      </c>
      <c r="AG1795">
        <v>9655</v>
      </c>
      <c r="AH1795" s="1">
        <v>13812</v>
      </c>
      <c r="AI1795">
        <v>1937</v>
      </c>
      <c r="AJ1795">
        <v>10</v>
      </c>
      <c r="AK1795">
        <v>24</v>
      </c>
      <c r="AL1795">
        <v>297</v>
      </c>
      <c r="AN1795" s="2">
        <v>13812</v>
      </c>
      <c r="AQ1795" t="s">
        <v>15341</v>
      </c>
      <c r="BF1795" t="s">
        <v>108</v>
      </c>
      <c r="BG1795" t="s">
        <v>1344</v>
      </c>
      <c r="BH1795" t="s">
        <v>15342</v>
      </c>
      <c r="BJ1795" t="s">
        <v>15343</v>
      </c>
      <c r="BN1795">
        <v>45.71134</v>
      </c>
      <c r="BO1795">
        <v>-120.838396</v>
      </c>
      <c r="BP1795" t="s">
        <v>113</v>
      </c>
      <c r="BQ1795">
        <v>6954</v>
      </c>
      <c r="BS1795" t="s">
        <v>114</v>
      </c>
      <c r="BU1795" t="s">
        <v>115</v>
      </c>
      <c r="CF1795" t="s">
        <v>114</v>
      </c>
      <c r="CG1795" s="3">
        <v>43959.370393518519</v>
      </c>
      <c r="CI1795">
        <v>70</v>
      </c>
      <c r="CJ1795" t="s">
        <v>15344</v>
      </c>
      <c r="CK1795" t="s">
        <v>15345</v>
      </c>
    </row>
    <row r="1796" spans="1:89" x14ac:dyDescent="0.45">
      <c r="A1796">
        <v>4797870</v>
      </c>
      <c r="B1796" t="s">
        <v>89</v>
      </c>
      <c r="E1796" t="s">
        <v>90</v>
      </c>
      <c r="F1796" t="s">
        <v>15353</v>
      </c>
      <c r="G1796" t="s">
        <v>15354</v>
      </c>
      <c r="I1796" t="s">
        <v>11250</v>
      </c>
      <c r="J1796" t="s">
        <v>638</v>
      </c>
      <c r="K1796" t="s">
        <v>1388</v>
      </c>
      <c r="L1796" t="s">
        <v>1389</v>
      </c>
      <c r="M1796" t="s">
        <v>7899</v>
      </c>
      <c r="N1796" t="s">
        <v>10763</v>
      </c>
      <c r="O1796" t="s">
        <v>15332</v>
      </c>
      <c r="P1796">
        <v>397014</v>
      </c>
      <c r="Q1796" t="s">
        <v>1357</v>
      </c>
      <c r="R1796" t="s">
        <v>11253</v>
      </c>
      <c r="T1796" t="s">
        <v>15333</v>
      </c>
      <c r="W1796" t="s">
        <v>103</v>
      </c>
      <c r="AE1796" t="s">
        <v>203</v>
      </c>
      <c r="AG1796">
        <v>14558</v>
      </c>
      <c r="AH1796" t="s">
        <v>15355</v>
      </c>
      <c r="AI1796">
        <v>1939</v>
      </c>
      <c r="AJ1796">
        <v>9</v>
      </c>
      <c r="AN1796" t="s">
        <v>15356</v>
      </c>
      <c r="AO1796" t="s">
        <v>15357</v>
      </c>
      <c r="AP1796" t="s">
        <v>15358</v>
      </c>
      <c r="AQ1796" t="s">
        <v>15359</v>
      </c>
      <c r="BF1796" t="s">
        <v>108</v>
      </c>
      <c r="BG1796" t="s">
        <v>10959</v>
      </c>
      <c r="BH1796" t="s">
        <v>15360</v>
      </c>
      <c r="BI1796" t="s">
        <v>15361</v>
      </c>
      <c r="BJ1796" t="s">
        <v>15361</v>
      </c>
      <c r="BN1796">
        <v>40.058874000000003</v>
      </c>
      <c r="BO1796">
        <v>-106.38892</v>
      </c>
      <c r="BP1796" t="s">
        <v>113</v>
      </c>
      <c r="BQ1796">
        <v>2334</v>
      </c>
      <c r="BS1796" t="s">
        <v>114</v>
      </c>
      <c r="BU1796" t="s">
        <v>115</v>
      </c>
      <c r="CF1796" t="s">
        <v>114</v>
      </c>
      <c r="CG1796" s="3">
        <v>43959.370393518519</v>
      </c>
      <c r="CI1796">
        <v>70</v>
      </c>
      <c r="CJ1796" t="s">
        <v>15362</v>
      </c>
      <c r="CK1796" t="s">
        <v>15363</v>
      </c>
    </row>
    <row r="1797" spans="1:89" x14ac:dyDescent="0.45">
      <c r="A1797">
        <v>4797877</v>
      </c>
      <c r="B1797" t="s">
        <v>89</v>
      </c>
      <c r="E1797" t="s">
        <v>90</v>
      </c>
      <c r="F1797" t="s">
        <v>15378</v>
      </c>
      <c r="G1797" t="s">
        <v>15379</v>
      </c>
      <c r="I1797" t="s">
        <v>11250</v>
      </c>
      <c r="J1797" t="s">
        <v>638</v>
      </c>
      <c r="K1797" t="s">
        <v>1388</v>
      </c>
      <c r="L1797" t="s">
        <v>1389</v>
      </c>
      <c r="M1797" t="s">
        <v>7899</v>
      </c>
      <c r="N1797" t="s">
        <v>10763</v>
      </c>
      <c r="O1797" t="s">
        <v>15332</v>
      </c>
      <c r="P1797">
        <v>397014</v>
      </c>
      <c r="Q1797" t="s">
        <v>1357</v>
      </c>
      <c r="R1797" t="s">
        <v>11253</v>
      </c>
      <c r="T1797" t="s">
        <v>15333</v>
      </c>
      <c r="W1797" t="s">
        <v>103</v>
      </c>
      <c r="AE1797" t="s">
        <v>203</v>
      </c>
      <c r="AG1797">
        <v>16518</v>
      </c>
      <c r="AH1797" s="1">
        <v>15251</v>
      </c>
      <c r="AI1797">
        <v>1941</v>
      </c>
      <c r="AJ1797">
        <v>10</v>
      </c>
      <c r="AK1797">
        <v>2</v>
      </c>
      <c r="AL1797">
        <v>275</v>
      </c>
      <c r="AN1797" s="2">
        <v>15251</v>
      </c>
      <c r="AQ1797" t="s">
        <v>15380</v>
      </c>
      <c r="BF1797" t="s">
        <v>108</v>
      </c>
      <c r="BG1797" t="s">
        <v>420</v>
      </c>
      <c r="BH1797" t="s">
        <v>767</v>
      </c>
      <c r="BJ1797" t="s">
        <v>15381</v>
      </c>
      <c r="BN1797">
        <v>38.085845999999997</v>
      </c>
      <c r="BO1797">
        <v>-122.826162</v>
      </c>
      <c r="BP1797" t="s">
        <v>113</v>
      </c>
      <c r="BQ1797">
        <v>5007</v>
      </c>
      <c r="BS1797" t="s">
        <v>114</v>
      </c>
      <c r="BU1797" t="s">
        <v>115</v>
      </c>
      <c r="CF1797" t="s">
        <v>114</v>
      </c>
      <c r="CG1797" s="3">
        <v>43959.370393518519</v>
      </c>
      <c r="CI1797">
        <v>70</v>
      </c>
      <c r="CJ1797" t="s">
        <v>15382</v>
      </c>
      <c r="CK1797" t="s">
        <v>15383</v>
      </c>
    </row>
    <row r="1798" spans="1:89" x14ac:dyDescent="0.45">
      <c r="A1798">
        <v>4797977</v>
      </c>
      <c r="B1798" t="s">
        <v>89</v>
      </c>
      <c r="E1798" t="s">
        <v>90</v>
      </c>
      <c r="F1798" t="s">
        <v>15618</v>
      </c>
      <c r="G1798" t="s">
        <v>15619</v>
      </c>
      <c r="I1798" t="s">
        <v>11250</v>
      </c>
      <c r="J1798" t="s">
        <v>638</v>
      </c>
      <c r="K1798" t="s">
        <v>1388</v>
      </c>
      <c r="L1798" t="s">
        <v>1389</v>
      </c>
      <c r="M1798" t="s">
        <v>7899</v>
      </c>
      <c r="N1798" t="s">
        <v>10763</v>
      </c>
      <c r="O1798" t="s">
        <v>15611</v>
      </c>
      <c r="P1798">
        <v>397203</v>
      </c>
      <c r="Q1798" t="s">
        <v>1095</v>
      </c>
      <c r="R1798" t="s">
        <v>11253</v>
      </c>
      <c r="T1798" t="s">
        <v>15612</v>
      </c>
      <c r="W1798" t="s">
        <v>103</v>
      </c>
      <c r="AE1798" t="s">
        <v>203</v>
      </c>
      <c r="AG1798" t="s">
        <v>105</v>
      </c>
      <c r="AH1798" s="1">
        <v>14191</v>
      </c>
      <c r="AI1798">
        <v>1938</v>
      </c>
      <c r="AJ1798">
        <v>11</v>
      </c>
      <c r="AK1798">
        <v>7</v>
      </c>
      <c r="AL1798">
        <v>311</v>
      </c>
      <c r="AN1798" s="2">
        <v>14191</v>
      </c>
      <c r="AO1798" t="s">
        <v>15620</v>
      </c>
      <c r="AP1798" t="s">
        <v>15621</v>
      </c>
      <c r="AQ1798" t="s">
        <v>11255</v>
      </c>
      <c r="BF1798" t="s">
        <v>108</v>
      </c>
      <c r="BG1798" t="s">
        <v>1344</v>
      </c>
      <c r="BH1798" t="s">
        <v>7783</v>
      </c>
      <c r="BJ1798" t="s">
        <v>15622</v>
      </c>
      <c r="BN1798">
        <v>44.652115999999999</v>
      </c>
      <c r="BO1798">
        <v>-123.891437</v>
      </c>
      <c r="BP1798" t="s">
        <v>113</v>
      </c>
      <c r="BQ1798">
        <v>45641</v>
      </c>
      <c r="BS1798" t="s">
        <v>114</v>
      </c>
      <c r="BU1798" t="s">
        <v>115</v>
      </c>
      <c r="BX1798">
        <v>122</v>
      </c>
      <c r="CC1798" t="s">
        <v>5311</v>
      </c>
      <c r="CF1798" t="s">
        <v>114</v>
      </c>
      <c r="CG1798" s="3">
        <v>43959.370393518519</v>
      </c>
      <c r="CI1798">
        <v>70</v>
      </c>
      <c r="CJ1798" t="s">
        <v>15623</v>
      </c>
      <c r="CK1798" t="s">
        <v>15624</v>
      </c>
    </row>
    <row r="1799" spans="1:89" x14ac:dyDescent="0.45">
      <c r="A1799">
        <v>4797978</v>
      </c>
      <c r="B1799" t="s">
        <v>89</v>
      </c>
      <c r="E1799" t="s">
        <v>90</v>
      </c>
      <c r="F1799" t="s">
        <v>15625</v>
      </c>
      <c r="G1799" t="s">
        <v>15626</v>
      </c>
      <c r="I1799" t="s">
        <v>11250</v>
      </c>
      <c r="J1799" t="s">
        <v>638</v>
      </c>
      <c r="K1799" t="s">
        <v>1388</v>
      </c>
      <c r="L1799" t="s">
        <v>1389</v>
      </c>
      <c r="M1799" t="s">
        <v>7899</v>
      </c>
      <c r="N1799" t="s">
        <v>10763</v>
      </c>
      <c r="O1799" t="s">
        <v>15611</v>
      </c>
      <c r="P1799">
        <v>397203</v>
      </c>
      <c r="Q1799" t="s">
        <v>1095</v>
      </c>
      <c r="R1799" t="s">
        <v>11253</v>
      </c>
      <c r="T1799" t="s">
        <v>15612</v>
      </c>
      <c r="W1799" t="s">
        <v>103</v>
      </c>
      <c r="AE1799" t="s">
        <v>203</v>
      </c>
      <c r="AG1799" t="s">
        <v>105</v>
      </c>
      <c r="AH1799" s="1">
        <v>15235</v>
      </c>
      <c r="AI1799">
        <v>1941</v>
      </c>
      <c r="AJ1799">
        <v>9</v>
      </c>
      <c r="AK1799">
        <v>16</v>
      </c>
      <c r="AL1799">
        <v>259</v>
      </c>
      <c r="AN1799" s="2">
        <v>15235</v>
      </c>
      <c r="AO1799" t="s">
        <v>15627</v>
      </c>
      <c r="AP1799" t="s">
        <v>15628</v>
      </c>
      <c r="AQ1799" t="s">
        <v>11255</v>
      </c>
      <c r="BF1799" t="s">
        <v>108</v>
      </c>
      <c r="BG1799" t="s">
        <v>420</v>
      </c>
      <c r="BH1799" t="s">
        <v>1000</v>
      </c>
      <c r="BI1799" t="s">
        <v>1001</v>
      </c>
      <c r="BJ1799" t="s">
        <v>15629</v>
      </c>
      <c r="BN1799">
        <v>41.309874999999998</v>
      </c>
      <c r="BO1799">
        <v>-122.31056700000001</v>
      </c>
      <c r="BP1799" t="s">
        <v>113</v>
      </c>
      <c r="BQ1799">
        <v>4412</v>
      </c>
      <c r="BS1799" t="s">
        <v>114</v>
      </c>
      <c r="BU1799" t="s">
        <v>115</v>
      </c>
      <c r="BV1799" t="s">
        <v>270</v>
      </c>
      <c r="BX1799">
        <v>1067</v>
      </c>
      <c r="CC1799" t="s">
        <v>10771</v>
      </c>
      <c r="CF1799" t="s">
        <v>114</v>
      </c>
      <c r="CG1799" s="3">
        <v>43959.370393518519</v>
      </c>
      <c r="CI1799">
        <v>70</v>
      </c>
      <c r="CJ1799" t="s">
        <v>15630</v>
      </c>
      <c r="CK1799" t="s">
        <v>15631</v>
      </c>
    </row>
    <row r="1800" spans="1:89" x14ac:dyDescent="0.45">
      <c r="A1800">
        <v>4797995</v>
      </c>
      <c r="B1800" t="s">
        <v>89</v>
      </c>
      <c r="E1800" t="s">
        <v>90</v>
      </c>
      <c r="F1800" t="s">
        <v>15684</v>
      </c>
      <c r="G1800" t="s">
        <v>15685</v>
      </c>
      <c r="I1800" t="s">
        <v>11250</v>
      </c>
      <c r="J1800" t="s">
        <v>638</v>
      </c>
      <c r="K1800" t="s">
        <v>1388</v>
      </c>
      <c r="L1800" t="s">
        <v>1389</v>
      </c>
      <c r="M1800" t="s">
        <v>7899</v>
      </c>
      <c r="N1800" t="s">
        <v>10763</v>
      </c>
      <c r="O1800" t="s">
        <v>15686</v>
      </c>
      <c r="P1800">
        <v>188239</v>
      </c>
      <c r="Q1800" t="s">
        <v>11252</v>
      </c>
      <c r="R1800" t="s">
        <v>11253</v>
      </c>
      <c r="T1800" t="s">
        <v>15687</v>
      </c>
      <c r="W1800" t="s">
        <v>103</v>
      </c>
      <c r="AE1800" t="s">
        <v>203</v>
      </c>
      <c r="AG1800">
        <v>7561</v>
      </c>
      <c r="AH1800" s="1">
        <v>13356</v>
      </c>
      <c r="AI1800">
        <v>1936</v>
      </c>
      <c r="AJ1800">
        <v>7</v>
      </c>
      <c r="AK1800">
        <v>25</v>
      </c>
      <c r="AL1800">
        <v>207</v>
      </c>
      <c r="AN1800" s="2">
        <v>13356</v>
      </c>
      <c r="AQ1800" t="s">
        <v>15688</v>
      </c>
      <c r="BF1800" t="s">
        <v>108</v>
      </c>
      <c r="BG1800" t="s">
        <v>420</v>
      </c>
      <c r="BH1800" t="s">
        <v>5873</v>
      </c>
      <c r="BI1800" t="s">
        <v>5874</v>
      </c>
      <c r="BJ1800" t="s">
        <v>5874</v>
      </c>
      <c r="BN1800">
        <v>37.871592999999997</v>
      </c>
      <c r="BO1800">
        <v>-122.272747</v>
      </c>
      <c r="BP1800" t="s">
        <v>113</v>
      </c>
      <c r="BQ1800">
        <v>5007</v>
      </c>
      <c r="BU1800" t="s">
        <v>115</v>
      </c>
      <c r="CF1800" t="s">
        <v>114</v>
      </c>
      <c r="CG1800" s="3">
        <v>43959.370393518519</v>
      </c>
      <c r="CI1800">
        <v>70</v>
      </c>
      <c r="CJ1800" t="s">
        <v>15689</v>
      </c>
      <c r="CK1800" t="s">
        <v>15690</v>
      </c>
    </row>
    <row r="1801" spans="1:89" x14ac:dyDescent="0.45">
      <c r="A1801">
        <v>4798016</v>
      </c>
      <c r="B1801" t="s">
        <v>89</v>
      </c>
      <c r="E1801" t="s">
        <v>90</v>
      </c>
      <c r="F1801" t="s">
        <v>15804</v>
      </c>
      <c r="G1801" t="s">
        <v>15805</v>
      </c>
      <c r="I1801" t="s">
        <v>11158</v>
      </c>
      <c r="J1801" t="s">
        <v>638</v>
      </c>
      <c r="K1801" t="s">
        <v>1388</v>
      </c>
      <c r="L1801" t="s">
        <v>1389</v>
      </c>
      <c r="M1801" t="s">
        <v>7899</v>
      </c>
      <c r="N1801" t="s">
        <v>10763</v>
      </c>
      <c r="O1801" t="s">
        <v>15806</v>
      </c>
      <c r="AE1801" t="s">
        <v>203</v>
      </c>
      <c r="AG1801" t="s">
        <v>105</v>
      </c>
      <c r="AH1801" t="s">
        <v>7541</v>
      </c>
      <c r="AI1801">
        <v>1937</v>
      </c>
      <c r="AJ1801">
        <v>5</v>
      </c>
      <c r="AN1801" t="s">
        <v>7542</v>
      </c>
      <c r="AQ1801" t="s">
        <v>15807</v>
      </c>
      <c r="BF1801" t="s">
        <v>108</v>
      </c>
      <c r="BG1801" t="s">
        <v>109</v>
      </c>
      <c r="BH1801" t="s">
        <v>230</v>
      </c>
      <c r="BI1801" t="s">
        <v>426</v>
      </c>
      <c r="BJ1801" t="s">
        <v>426</v>
      </c>
      <c r="BN1801">
        <v>39.175338000000004</v>
      </c>
      <c r="BO1801">
        <v>-84.294381999999999</v>
      </c>
      <c r="BP1801" t="s">
        <v>113</v>
      </c>
      <c r="BQ1801">
        <v>3098</v>
      </c>
      <c r="BS1801" t="s">
        <v>114</v>
      </c>
      <c r="BU1801" t="s">
        <v>115</v>
      </c>
      <c r="CF1801" t="s">
        <v>114</v>
      </c>
      <c r="CG1801" s="3">
        <v>43959.370393518519</v>
      </c>
      <c r="CI1801">
        <v>70</v>
      </c>
      <c r="CJ1801" t="s">
        <v>15808</v>
      </c>
      <c r="CK1801" t="s">
        <v>15809</v>
      </c>
    </row>
    <row r="1802" spans="1:89" x14ac:dyDescent="0.45">
      <c r="A1802">
        <v>4798023</v>
      </c>
      <c r="B1802" t="s">
        <v>89</v>
      </c>
      <c r="E1802" t="s">
        <v>90</v>
      </c>
      <c r="F1802" t="s">
        <v>15810</v>
      </c>
      <c r="G1802" t="s">
        <v>15811</v>
      </c>
      <c r="I1802" t="s">
        <v>11250</v>
      </c>
      <c r="J1802" t="s">
        <v>638</v>
      </c>
      <c r="K1802" t="s">
        <v>1388</v>
      </c>
      <c r="L1802" t="s">
        <v>1389</v>
      </c>
      <c r="M1802" t="s">
        <v>7899</v>
      </c>
      <c r="N1802" t="s">
        <v>10763</v>
      </c>
      <c r="O1802" t="s">
        <v>15812</v>
      </c>
      <c r="P1802">
        <v>397275</v>
      </c>
      <c r="Q1802" t="s">
        <v>15813</v>
      </c>
      <c r="R1802" t="s">
        <v>11253</v>
      </c>
      <c r="T1802" t="s">
        <v>6732</v>
      </c>
      <c r="W1802" t="s">
        <v>103</v>
      </c>
      <c r="AE1802" t="s">
        <v>203</v>
      </c>
      <c r="AG1802">
        <v>26001</v>
      </c>
      <c r="AH1802" t="s">
        <v>15814</v>
      </c>
      <c r="AI1802">
        <v>1949</v>
      </c>
      <c r="AJ1802">
        <v>9</v>
      </c>
      <c r="AN1802" t="s">
        <v>15815</v>
      </c>
      <c r="AO1802" t="s">
        <v>15816</v>
      </c>
      <c r="AP1802" t="s">
        <v>15817</v>
      </c>
      <c r="AQ1802" t="s">
        <v>8494</v>
      </c>
      <c r="BF1802" t="s">
        <v>108</v>
      </c>
      <c r="BG1802" t="s">
        <v>2185</v>
      </c>
      <c r="BH1802" t="s">
        <v>2186</v>
      </c>
      <c r="BJ1802" t="s">
        <v>15818</v>
      </c>
      <c r="BN1802">
        <v>47.116830999999998</v>
      </c>
      <c r="BO1802">
        <v>-117.73493000000001</v>
      </c>
      <c r="BP1802" t="s">
        <v>113</v>
      </c>
      <c r="BQ1802">
        <v>1025</v>
      </c>
      <c r="BS1802" t="s">
        <v>114</v>
      </c>
      <c r="BU1802" t="s">
        <v>115</v>
      </c>
      <c r="CF1802" t="s">
        <v>114</v>
      </c>
      <c r="CG1802" s="3">
        <v>43959.370393518519</v>
      </c>
      <c r="CI1802">
        <v>70</v>
      </c>
      <c r="CJ1802" t="s">
        <v>15819</v>
      </c>
      <c r="CK1802" t="s">
        <v>15820</v>
      </c>
    </row>
    <row r="1803" spans="1:89" x14ac:dyDescent="0.45">
      <c r="A1803">
        <v>4798026</v>
      </c>
      <c r="B1803" t="s">
        <v>89</v>
      </c>
      <c r="E1803" t="s">
        <v>90</v>
      </c>
      <c r="F1803" t="s">
        <v>15829</v>
      </c>
      <c r="G1803" t="s">
        <v>15830</v>
      </c>
      <c r="I1803" t="s">
        <v>11250</v>
      </c>
      <c r="J1803" t="s">
        <v>638</v>
      </c>
      <c r="K1803" t="s">
        <v>1388</v>
      </c>
      <c r="L1803" t="s">
        <v>1389</v>
      </c>
      <c r="M1803" t="s">
        <v>7899</v>
      </c>
      <c r="N1803" t="s">
        <v>10763</v>
      </c>
      <c r="O1803" t="s">
        <v>15812</v>
      </c>
      <c r="P1803">
        <v>397275</v>
      </c>
      <c r="Q1803" t="s">
        <v>15813</v>
      </c>
      <c r="R1803" t="s">
        <v>11253</v>
      </c>
      <c r="T1803" t="s">
        <v>6732</v>
      </c>
      <c r="W1803" t="s">
        <v>103</v>
      </c>
      <c r="AE1803" t="s">
        <v>203</v>
      </c>
      <c r="AG1803">
        <v>16674</v>
      </c>
      <c r="AH1803" s="1">
        <v>15523</v>
      </c>
      <c r="AI1803">
        <v>1942</v>
      </c>
      <c r="AJ1803">
        <v>7</v>
      </c>
      <c r="AK1803">
        <v>1</v>
      </c>
      <c r="AL1803">
        <v>182</v>
      </c>
      <c r="AN1803" s="2">
        <v>15523</v>
      </c>
      <c r="AQ1803" t="s">
        <v>8494</v>
      </c>
      <c r="BF1803" t="s">
        <v>108</v>
      </c>
      <c r="BG1803" t="s">
        <v>420</v>
      </c>
      <c r="BH1803" t="s">
        <v>15831</v>
      </c>
      <c r="BJ1803" t="s">
        <v>15832</v>
      </c>
      <c r="BN1803">
        <v>38.795948000000003</v>
      </c>
      <c r="BO1803">
        <v>-121.720349</v>
      </c>
      <c r="BP1803" t="s">
        <v>113</v>
      </c>
      <c r="BQ1803">
        <v>3600</v>
      </c>
      <c r="BS1803" t="s">
        <v>114</v>
      </c>
      <c r="BU1803" t="s">
        <v>115</v>
      </c>
      <c r="BX1803">
        <v>30</v>
      </c>
      <c r="CC1803" t="s">
        <v>6601</v>
      </c>
      <c r="CF1803" t="s">
        <v>114</v>
      </c>
      <c r="CG1803" s="3">
        <v>43959.370393518519</v>
      </c>
      <c r="CI1803">
        <v>70</v>
      </c>
      <c r="CJ1803" t="s">
        <v>15833</v>
      </c>
      <c r="CK1803" t="s">
        <v>15834</v>
      </c>
    </row>
    <row r="1804" spans="1:89" x14ac:dyDescent="0.45">
      <c r="A1804">
        <v>4798028</v>
      </c>
      <c r="B1804" t="s">
        <v>89</v>
      </c>
      <c r="E1804" t="s">
        <v>90</v>
      </c>
      <c r="F1804" t="s">
        <v>15835</v>
      </c>
      <c r="G1804" t="s">
        <v>15836</v>
      </c>
      <c r="I1804" t="s">
        <v>11250</v>
      </c>
      <c r="J1804" t="s">
        <v>638</v>
      </c>
      <c r="K1804" t="s">
        <v>1388</v>
      </c>
      <c r="L1804" t="s">
        <v>1389</v>
      </c>
      <c r="M1804" t="s">
        <v>7899</v>
      </c>
      <c r="N1804" t="s">
        <v>10763</v>
      </c>
      <c r="O1804" t="s">
        <v>15812</v>
      </c>
      <c r="P1804">
        <v>397275</v>
      </c>
      <c r="Q1804" t="s">
        <v>15813</v>
      </c>
      <c r="R1804" t="s">
        <v>11253</v>
      </c>
      <c r="T1804" t="s">
        <v>6732</v>
      </c>
      <c r="W1804" t="s">
        <v>103</v>
      </c>
      <c r="AE1804" t="s">
        <v>203</v>
      </c>
      <c r="AG1804">
        <v>16736</v>
      </c>
      <c r="AH1804" s="1">
        <v>15555</v>
      </c>
      <c r="AI1804">
        <v>1942</v>
      </c>
      <c r="AJ1804">
        <v>8</v>
      </c>
      <c r="AK1804">
        <v>2</v>
      </c>
      <c r="AL1804">
        <v>214</v>
      </c>
      <c r="AN1804" s="2">
        <v>15555</v>
      </c>
      <c r="AQ1804" t="s">
        <v>8494</v>
      </c>
      <c r="BF1804" t="s">
        <v>108</v>
      </c>
      <c r="BG1804" t="s">
        <v>420</v>
      </c>
      <c r="BH1804" t="s">
        <v>15831</v>
      </c>
      <c r="BJ1804" t="s">
        <v>15837</v>
      </c>
      <c r="BN1804">
        <v>38.679347</v>
      </c>
      <c r="BO1804">
        <v>-121.986873</v>
      </c>
      <c r="BP1804" t="s">
        <v>113</v>
      </c>
      <c r="BQ1804">
        <v>2639</v>
      </c>
      <c r="BS1804" t="s">
        <v>114</v>
      </c>
      <c r="BU1804" t="s">
        <v>115</v>
      </c>
      <c r="CF1804" t="s">
        <v>114</v>
      </c>
      <c r="CG1804" s="3">
        <v>43959.370393518519</v>
      </c>
      <c r="CI1804">
        <v>70</v>
      </c>
      <c r="CJ1804" t="s">
        <v>15838</v>
      </c>
      <c r="CK1804" t="s">
        <v>15839</v>
      </c>
    </row>
    <row r="1805" spans="1:89" x14ac:dyDescent="0.45">
      <c r="A1805">
        <v>4798060</v>
      </c>
      <c r="B1805" t="s">
        <v>89</v>
      </c>
      <c r="E1805" t="s">
        <v>90</v>
      </c>
      <c r="F1805" t="s">
        <v>15952</v>
      </c>
      <c r="G1805" t="s">
        <v>15953</v>
      </c>
      <c r="I1805" t="s">
        <v>11250</v>
      </c>
      <c r="J1805" t="s">
        <v>638</v>
      </c>
      <c r="K1805" t="s">
        <v>1388</v>
      </c>
      <c r="L1805" t="s">
        <v>1389</v>
      </c>
      <c r="M1805" t="s">
        <v>7899</v>
      </c>
      <c r="N1805" t="s">
        <v>10763</v>
      </c>
      <c r="O1805" t="s">
        <v>15954</v>
      </c>
      <c r="P1805">
        <v>397355</v>
      </c>
      <c r="Q1805" t="s">
        <v>15955</v>
      </c>
      <c r="R1805" t="s">
        <v>11253</v>
      </c>
      <c r="T1805" t="s">
        <v>15956</v>
      </c>
      <c r="W1805" t="s">
        <v>103</v>
      </c>
      <c r="AE1805" t="s">
        <v>203</v>
      </c>
      <c r="AF1805" t="s">
        <v>2118</v>
      </c>
      <c r="AG1805">
        <v>20389</v>
      </c>
      <c r="AH1805" s="1">
        <v>17380</v>
      </c>
      <c r="AI1805">
        <v>1947</v>
      </c>
      <c r="AJ1805">
        <v>8</v>
      </c>
      <c r="AK1805">
        <v>1</v>
      </c>
      <c r="AL1805">
        <v>213</v>
      </c>
      <c r="AN1805" s="2">
        <v>17380</v>
      </c>
      <c r="AP1805" t="s">
        <v>5567</v>
      </c>
      <c r="AQ1805" t="s">
        <v>15957</v>
      </c>
      <c r="BF1805" t="s">
        <v>108</v>
      </c>
      <c r="BG1805" t="s">
        <v>420</v>
      </c>
      <c r="BH1805" t="s">
        <v>1000</v>
      </c>
      <c r="BI1805" t="s">
        <v>1001</v>
      </c>
      <c r="BJ1805" t="s">
        <v>15958</v>
      </c>
      <c r="BN1805">
        <v>41.309874999999998</v>
      </c>
      <c r="BO1805">
        <v>-122.31056700000001</v>
      </c>
      <c r="BP1805" t="s">
        <v>113</v>
      </c>
      <c r="BQ1805">
        <v>4412</v>
      </c>
      <c r="BS1805" t="s">
        <v>114</v>
      </c>
      <c r="BU1805" t="s">
        <v>115</v>
      </c>
      <c r="BX1805">
        <v>1524</v>
      </c>
      <c r="CC1805" t="s">
        <v>3072</v>
      </c>
      <c r="CF1805" t="s">
        <v>114</v>
      </c>
      <c r="CG1805" s="3">
        <v>43959.370393518519</v>
      </c>
      <c r="CI1805">
        <v>70</v>
      </c>
      <c r="CJ1805" t="s">
        <v>15959</v>
      </c>
      <c r="CK1805" t="s">
        <v>15960</v>
      </c>
    </row>
    <row r="1806" spans="1:89" x14ac:dyDescent="0.45">
      <c r="A1806">
        <v>4798064</v>
      </c>
      <c r="B1806" t="s">
        <v>89</v>
      </c>
      <c r="E1806" t="s">
        <v>90</v>
      </c>
      <c r="F1806" t="s">
        <v>15974</v>
      </c>
      <c r="G1806" t="s">
        <v>15975</v>
      </c>
      <c r="I1806" t="s">
        <v>11250</v>
      </c>
      <c r="J1806" t="s">
        <v>638</v>
      </c>
      <c r="K1806" t="s">
        <v>1388</v>
      </c>
      <c r="L1806" t="s">
        <v>1389</v>
      </c>
      <c r="M1806" t="s">
        <v>7899</v>
      </c>
      <c r="N1806" t="s">
        <v>10763</v>
      </c>
      <c r="O1806" t="s">
        <v>15954</v>
      </c>
      <c r="P1806">
        <v>397355</v>
      </c>
      <c r="Q1806" t="s">
        <v>15955</v>
      </c>
      <c r="R1806" t="s">
        <v>11253</v>
      </c>
      <c r="T1806" t="s">
        <v>15956</v>
      </c>
      <c r="W1806" t="s">
        <v>103</v>
      </c>
      <c r="AE1806" t="s">
        <v>203</v>
      </c>
      <c r="AF1806" t="s">
        <v>2118</v>
      </c>
      <c r="AG1806">
        <v>18239</v>
      </c>
      <c r="AH1806" s="1">
        <v>17002</v>
      </c>
      <c r="AI1806">
        <v>1946</v>
      </c>
      <c r="AJ1806">
        <v>7</v>
      </c>
      <c r="AK1806">
        <v>19</v>
      </c>
      <c r="AL1806">
        <v>200</v>
      </c>
      <c r="AN1806" s="2">
        <v>17002</v>
      </c>
      <c r="AP1806" t="s">
        <v>6014</v>
      </c>
      <c r="AQ1806" t="s">
        <v>15976</v>
      </c>
      <c r="BF1806" t="s">
        <v>108</v>
      </c>
      <c r="BG1806" t="s">
        <v>420</v>
      </c>
      <c r="BH1806" t="s">
        <v>1000</v>
      </c>
      <c r="BI1806" t="s">
        <v>1001</v>
      </c>
      <c r="BJ1806" t="s">
        <v>15977</v>
      </c>
      <c r="BN1806">
        <v>41.350386999999998</v>
      </c>
      <c r="BO1806">
        <v>-122.26272400000001</v>
      </c>
      <c r="BP1806" t="s">
        <v>113</v>
      </c>
      <c r="BQ1806">
        <v>2510</v>
      </c>
      <c r="BS1806" t="s">
        <v>114</v>
      </c>
      <c r="BU1806" t="s">
        <v>115</v>
      </c>
      <c r="BX1806">
        <v>1524</v>
      </c>
      <c r="CC1806" t="s">
        <v>3072</v>
      </c>
      <c r="CF1806" t="s">
        <v>114</v>
      </c>
      <c r="CG1806" s="3">
        <v>43959.370393518519</v>
      </c>
      <c r="CI1806">
        <v>70</v>
      </c>
      <c r="CJ1806" t="s">
        <v>15978</v>
      </c>
      <c r="CK1806" t="s">
        <v>15979</v>
      </c>
    </row>
    <row r="1807" spans="1:89" x14ac:dyDescent="0.45">
      <c r="A1807">
        <v>4798065</v>
      </c>
      <c r="B1807" t="s">
        <v>89</v>
      </c>
      <c r="E1807" t="s">
        <v>90</v>
      </c>
      <c r="F1807" t="s">
        <v>15980</v>
      </c>
      <c r="G1807" t="s">
        <v>15981</v>
      </c>
      <c r="I1807" t="s">
        <v>11250</v>
      </c>
      <c r="J1807" t="s">
        <v>638</v>
      </c>
      <c r="K1807" t="s">
        <v>1388</v>
      </c>
      <c r="L1807" t="s">
        <v>1389</v>
      </c>
      <c r="M1807" t="s">
        <v>7899</v>
      </c>
      <c r="N1807" t="s">
        <v>10763</v>
      </c>
      <c r="O1807" t="s">
        <v>15954</v>
      </c>
      <c r="P1807">
        <v>397355</v>
      </c>
      <c r="Q1807" t="s">
        <v>15955</v>
      </c>
      <c r="R1807" t="s">
        <v>11253</v>
      </c>
      <c r="T1807" t="s">
        <v>15956</v>
      </c>
      <c r="W1807" t="s">
        <v>103</v>
      </c>
      <c r="AE1807" t="s">
        <v>203</v>
      </c>
      <c r="AF1807" t="s">
        <v>2118</v>
      </c>
      <c r="AG1807">
        <v>18267</v>
      </c>
      <c r="AH1807" s="1">
        <v>17002</v>
      </c>
      <c r="AI1807">
        <v>1946</v>
      </c>
      <c r="AJ1807">
        <v>7</v>
      </c>
      <c r="AK1807">
        <v>19</v>
      </c>
      <c r="AL1807">
        <v>200</v>
      </c>
      <c r="AN1807" s="2">
        <v>17002</v>
      </c>
      <c r="AO1807" t="s">
        <v>15982</v>
      </c>
      <c r="AQ1807" t="s">
        <v>15957</v>
      </c>
      <c r="BF1807" t="s">
        <v>108</v>
      </c>
      <c r="BG1807" t="s">
        <v>420</v>
      </c>
      <c r="BH1807" t="s">
        <v>1000</v>
      </c>
      <c r="BI1807" t="s">
        <v>1001</v>
      </c>
      <c r="BJ1807" t="s">
        <v>15977</v>
      </c>
      <c r="BN1807">
        <v>41.350386999999998</v>
      </c>
      <c r="BO1807">
        <v>-122.26272400000001</v>
      </c>
      <c r="BP1807" t="s">
        <v>113</v>
      </c>
      <c r="BQ1807">
        <v>2510</v>
      </c>
      <c r="BS1807" t="s">
        <v>114</v>
      </c>
      <c r="BU1807" t="s">
        <v>115</v>
      </c>
      <c r="BX1807">
        <v>1524</v>
      </c>
      <c r="CC1807" t="s">
        <v>3072</v>
      </c>
      <c r="CF1807" t="s">
        <v>114</v>
      </c>
      <c r="CG1807" s="3">
        <v>43959.370393518519</v>
      </c>
      <c r="CI1807">
        <v>70</v>
      </c>
      <c r="CJ1807" t="s">
        <v>15983</v>
      </c>
      <c r="CK1807" t="s">
        <v>15984</v>
      </c>
    </row>
    <row r="1808" spans="1:89" x14ac:dyDescent="0.45">
      <c r="A1808">
        <v>4798066</v>
      </c>
      <c r="B1808" t="s">
        <v>89</v>
      </c>
      <c r="E1808" t="s">
        <v>90</v>
      </c>
      <c r="F1808" t="s">
        <v>15985</v>
      </c>
      <c r="G1808" t="s">
        <v>15986</v>
      </c>
      <c r="I1808" t="s">
        <v>11250</v>
      </c>
      <c r="J1808" t="s">
        <v>638</v>
      </c>
      <c r="K1808" t="s">
        <v>1388</v>
      </c>
      <c r="L1808" t="s">
        <v>1389</v>
      </c>
      <c r="M1808" t="s">
        <v>7899</v>
      </c>
      <c r="N1808" t="s">
        <v>10763</v>
      </c>
      <c r="O1808" t="s">
        <v>15954</v>
      </c>
      <c r="P1808">
        <v>397355</v>
      </c>
      <c r="Q1808" t="s">
        <v>15955</v>
      </c>
      <c r="R1808" t="s">
        <v>11253</v>
      </c>
      <c r="T1808" t="s">
        <v>15956</v>
      </c>
      <c r="W1808" t="s">
        <v>103</v>
      </c>
      <c r="AE1808" t="s">
        <v>203</v>
      </c>
      <c r="AF1808" t="s">
        <v>2118</v>
      </c>
      <c r="AG1808">
        <v>20338</v>
      </c>
      <c r="AH1808" s="1">
        <v>17380</v>
      </c>
      <c r="AI1808">
        <v>1947</v>
      </c>
      <c r="AJ1808">
        <v>8</v>
      </c>
      <c r="AK1808">
        <v>1</v>
      </c>
      <c r="AL1808">
        <v>213</v>
      </c>
      <c r="AN1808" s="2">
        <v>17380</v>
      </c>
      <c r="AP1808" t="s">
        <v>5567</v>
      </c>
      <c r="AQ1808" t="s">
        <v>15976</v>
      </c>
      <c r="AX1808" t="s">
        <v>10857</v>
      </c>
      <c r="BF1808" t="s">
        <v>108</v>
      </c>
      <c r="BG1808" t="s">
        <v>420</v>
      </c>
      <c r="BH1808" t="s">
        <v>1000</v>
      </c>
      <c r="BI1808" t="s">
        <v>1001</v>
      </c>
      <c r="BJ1808" t="s">
        <v>15958</v>
      </c>
      <c r="BN1808">
        <v>41.309874999999998</v>
      </c>
      <c r="BO1808">
        <v>-122.31056700000001</v>
      </c>
      <c r="BP1808" t="s">
        <v>113</v>
      </c>
      <c r="BQ1808">
        <v>4412</v>
      </c>
      <c r="BS1808" t="s">
        <v>114</v>
      </c>
      <c r="BU1808" t="s">
        <v>115</v>
      </c>
      <c r="BX1808">
        <v>1524</v>
      </c>
      <c r="CC1808" t="s">
        <v>3072</v>
      </c>
      <c r="CF1808" t="s">
        <v>114</v>
      </c>
      <c r="CG1808" s="3">
        <v>43959.370393518519</v>
      </c>
      <c r="CI1808">
        <v>70</v>
      </c>
      <c r="CJ1808" t="s">
        <v>15987</v>
      </c>
      <c r="CK1808" t="s">
        <v>15988</v>
      </c>
    </row>
    <row r="1809" spans="1:89" x14ac:dyDescent="0.45">
      <c r="A1809">
        <v>4798114</v>
      </c>
      <c r="B1809" t="s">
        <v>89</v>
      </c>
      <c r="E1809" t="s">
        <v>90</v>
      </c>
      <c r="F1809" t="s">
        <v>16003</v>
      </c>
      <c r="G1809" t="s">
        <v>16004</v>
      </c>
      <c r="I1809" t="s">
        <v>11250</v>
      </c>
      <c r="J1809" t="s">
        <v>638</v>
      </c>
      <c r="K1809" t="s">
        <v>1388</v>
      </c>
      <c r="L1809" t="s">
        <v>1389</v>
      </c>
      <c r="M1809" t="s">
        <v>7899</v>
      </c>
      <c r="N1809" t="s">
        <v>10763</v>
      </c>
      <c r="O1809" t="s">
        <v>16005</v>
      </c>
      <c r="P1809">
        <v>397411</v>
      </c>
      <c r="Q1809" t="s">
        <v>1095</v>
      </c>
      <c r="R1809" t="s">
        <v>11253</v>
      </c>
      <c r="T1809" t="s">
        <v>8376</v>
      </c>
      <c r="W1809" t="s">
        <v>103</v>
      </c>
      <c r="AE1809" t="s">
        <v>203</v>
      </c>
      <c r="AG1809">
        <v>19796</v>
      </c>
      <c r="AH1809" s="1">
        <v>17325</v>
      </c>
      <c r="AI1809">
        <v>1947</v>
      </c>
      <c r="AJ1809">
        <v>6</v>
      </c>
      <c r="AK1809">
        <v>7</v>
      </c>
      <c r="AL1809">
        <v>158</v>
      </c>
      <c r="AN1809" s="2">
        <v>17325</v>
      </c>
      <c r="AO1809" t="s">
        <v>16006</v>
      </c>
      <c r="AP1809" t="s">
        <v>16007</v>
      </c>
      <c r="AQ1809" t="s">
        <v>16008</v>
      </c>
      <c r="BF1809" t="s">
        <v>108</v>
      </c>
      <c r="BG1809" t="s">
        <v>2264</v>
      </c>
      <c r="BH1809" t="s">
        <v>7247</v>
      </c>
      <c r="BJ1809" t="s">
        <v>16009</v>
      </c>
      <c r="BN1809">
        <v>46.289594000000001</v>
      </c>
      <c r="BO1809">
        <v>-116.41330000000001</v>
      </c>
      <c r="BP1809" t="s">
        <v>113</v>
      </c>
      <c r="BQ1809">
        <v>4139</v>
      </c>
      <c r="BS1809" t="s">
        <v>114</v>
      </c>
      <c r="BU1809" t="s">
        <v>115</v>
      </c>
      <c r="BX1809">
        <v>975</v>
      </c>
      <c r="CC1809" t="s">
        <v>7249</v>
      </c>
      <c r="CF1809" t="s">
        <v>114</v>
      </c>
      <c r="CG1809" s="3">
        <v>43959.370393518519</v>
      </c>
      <c r="CI1809">
        <v>70</v>
      </c>
      <c r="CJ1809" t="s">
        <v>16010</v>
      </c>
      <c r="CK1809" t="s">
        <v>16011</v>
      </c>
    </row>
    <row r="1810" spans="1:89" x14ac:dyDescent="0.45">
      <c r="A1810">
        <v>4798172</v>
      </c>
      <c r="B1810" t="s">
        <v>89</v>
      </c>
      <c r="E1810" t="s">
        <v>90</v>
      </c>
      <c r="F1810" t="s">
        <v>16177</v>
      </c>
      <c r="G1810" t="s">
        <v>16178</v>
      </c>
      <c r="I1810" t="s">
        <v>11250</v>
      </c>
      <c r="J1810" t="s">
        <v>638</v>
      </c>
      <c r="K1810" t="s">
        <v>1388</v>
      </c>
      <c r="L1810" t="s">
        <v>1389</v>
      </c>
      <c r="M1810" t="s">
        <v>7899</v>
      </c>
      <c r="N1810" t="s">
        <v>10763</v>
      </c>
      <c r="O1810" t="s">
        <v>16179</v>
      </c>
      <c r="P1810">
        <v>397596</v>
      </c>
      <c r="Q1810" t="s">
        <v>1095</v>
      </c>
      <c r="R1810" t="s">
        <v>11253</v>
      </c>
      <c r="T1810" t="s">
        <v>16180</v>
      </c>
      <c r="W1810" t="s">
        <v>103</v>
      </c>
      <c r="AE1810" t="s">
        <v>203</v>
      </c>
      <c r="AG1810">
        <v>15693</v>
      </c>
      <c r="AH1810" s="1">
        <v>15196</v>
      </c>
      <c r="AI1810">
        <v>1941</v>
      </c>
      <c r="AJ1810">
        <v>8</v>
      </c>
      <c r="AK1810">
        <v>8</v>
      </c>
      <c r="AL1810">
        <v>220</v>
      </c>
      <c r="AN1810" s="2">
        <v>15196</v>
      </c>
      <c r="AO1810" t="s">
        <v>16181</v>
      </c>
      <c r="AP1810" t="s">
        <v>16182</v>
      </c>
      <c r="AQ1810" t="s">
        <v>16183</v>
      </c>
      <c r="BF1810" t="s">
        <v>108</v>
      </c>
      <c r="BG1810" t="s">
        <v>420</v>
      </c>
      <c r="BH1810" t="s">
        <v>1000</v>
      </c>
      <c r="BI1810" t="s">
        <v>1001</v>
      </c>
      <c r="BJ1810" t="s">
        <v>16184</v>
      </c>
      <c r="BN1810">
        <v>41.321603000000003</v>
      </c>
      <c r="BO1810">
        <v>-122.25012</v>
      </c>
      <c r="BQ1810">
        <v>1000</v>
      </c>
      <c r="BS1810" t="s">
        <v>5487</v>
      </c>
      <c r="BU1810" t="s">
        <v>3071</v>
      </c>
      <c r="BV1810" t="s">
        <v>270</v>
      </c>
      <c r="BX1810">
        <v>1676</v>
      </c>
      <c r="CC1810" t="s">
        <v>3089</v>
      </c>
      <c r="CF1810" t="s">
        <v>114</v>
      </c>
      <c r="CG1810" s="3">
        <v>43959.370393518519</v>
      </c>
      <c r="CI1810">
        <v>70</v>
      </c>
      <c r="CJ1810" t="s">
        <v>16185</v>
      </c>
      <c r="CK1810" t="s">
        <v>16186</v>
      </c>
    </row>
    <row r="1811" spans="1:89" x14ac:dyDescent="0.45">
      <c r="A1811">
        <v>4798178</v>
      </c>
      <c r="B1811" t="s">
        <v>89</v>
      </c>
      <c r="E1811" t="s">
        <v>90</v>
      </c>
      <c r="F1811" t="s">
        <v>16217</v>
      </c>
      <c r="G1811" t="s">
        <v>16218</v>
      </c>
      <c r="I1811" t="s">
        <v>11250</v>
      </c>
      <c r="J1811" t="s">
        <v>638</v>
      </c>
      <c r="K1811" t="s">
        <v>1388</v>
      </c>
      <c r="L1811" t="s">
        <v>1389</v>
      </c>
      <c r="M1811" t="s">
        <v>7899</v>
      </c>
      <c r="N1811" t="s">
        <v>10763</v>
      </c>
      <c r="O1811" t="s">
        <v>16219</v>
      </c>
      <c r="P1811">
        <v>397961</v>
      </c>
      <c r="Q1811" t="s">
        <v>16220</v>
      </c>
      <c r="R1811" t="s">
        <v>11253</v>
      </c>
      <c r="T1811" t="s">
        <v>16221</v>
      </c>
      <c r="W1811" t="s">
        <v>103</v>
      </c>
      <c r="AE1811" t="s">
        <v>203</v>
      </c>
      <c r="AF1811" t="s">
        <v>2118</v>
      </c>
      <c r="AG1811">
        <v>24463</v>
      </c>
      <c r="AH1811" s="1">
        <v>17815</v>
      </c>
      <c r="AI1811">
        <v>1948</v>
      </c>
      <c r="AJ1811">
        <v>10</v>
      </c>
      <c r="AK1811">
        <v>9</v>
      </c>
      <c r="AL1811">
        <v>283</v>
      </c>
      <c r="AN1811" s="2">
        <v>17815</v>
      </c>
      <c r="AO1811" t="s">
        <v>16222</v>
      </c>
      <c r="AP1811" t="s">
        <v>16223</v>
      </c>
      <c r="AQ1811" t="s">
        <v>16224</v>
      </c>
      <c r="BF1811" t="s">
        <v>108</v>
      </c>
      <c r="BG1811" t="s">
        <v>2264</v>
      </c>
      <c r="BH1811" t="s">
        <v>6509</v>
      </c>
      <c r="BJ1811" t="s">
        <v>16225</v>
      </c>
      <c r="BN1811">
        <v>46.677664999999998</v>
      </c>
      <c r="BO1811">
        <v>-116.97683000000001</v>
      </c>
      <c r="BP1811" t="s">
        <v>113</v>
      </c>
      <c r="BQ1811">
        <v>1725</v>
      </c>
      <c r="BS1811" t="s">
        <v>114</v>
      </c>
      <c r="BU1811" t="s">
        <v>115</v>
      </c>
      <c r="CF1811" t="s">
        <v>114</v>
      </c>
      <c r="CG1811" s="3">
        <v>43959.370393518519</v>
      </c>
      <c r="CI1811">
        <v>70</v>
      </c>
      <c r="CJ1811" t="s">
        <v>16226</v>
      </c>
      <c r="CK1811" t="s">
        <v>16227</v>
      </c>
    </row>
    <row r="1812" spans="1:89" x14ac:dyDescent="0.45">
      <c r="A1812">
        <v>4798185</v>
      </c>
      <c r="B1812" t="s">
        <v>89</v>
      </c>
      <c r="E1812" t="s">
        <v>90</v>
      </c>
      <c r="F1812" t="s">
        <v>16271</v>
      </c>
      <c r="G1812" t="s">
        <v>16272</v>
      </c>
      <c r="I1812" t="s">
        <v>11250</v>
      </c>
      <c r="J1812" t="s">
        <v>638</v>
      </c>
      <c r="K1812" t="s">
        <v>1388</v>
      </c>
      <c r="L1812" t="s">
        <v>1389</v>
      </c>
      <c r="M1812" t="s">
        <v>7899</v>
      </c>
      <c r="N1812" t="s">
        <v>10763</v>
      </c>
      <c r="O1812" t="s">
        <v>16251</v>
      </c>
      <c r="P1812">
        <v>528806</v>
      </c>
      <c r="Q1812" t="s">
        <v>16252</v>
      </c>
      <c r="R1812" t="s">
        <v>11253</v>
      </c>
      <c r="T1812" t="s">
        <v>16253</v>
      </c>
      <c r="W1812" t="s">
        <v>103</v>
      </c>
      <c r="AE1812" t="s">
        <v>203</v>
      </c>
      <c r="AF1812" t="s">
        <v>2118</v>
      </c>
      <c r="AG1812">
        <v>18232</v>
      </c>
      <c r="AH1812" s="1">
        <v>16995</v>
      </c>
      <c r="AI1812">
        <v>1946</v>
      </c>
      <c r="AJ1812">
        <v>7</v>
      </c>
      <c r="AK1812">
        <v>12</v>
      </c>
      <c r="AL1812">
        <v>193</v>
      </c>
      <c r="AN1812" s="2">
        <v>16995</v>
      </c>
      <c r="AO1812" t="s">
        <v>16273</v>
      </c>
      <c r="AP1812" t="s">
        <v>11982</v>
      </c>
      <c r="AQ1812" t="s">
        <v>15976</v>
      </c>
      <c r="BF1812" t="s">
        <v>108</v>
      </c>
      <c r="BG1812" t="s">
        <v>420</v>
      </c>
      <c r="BH1812" t="s">
        <v>1000</v>
      </c>
      <c r="BI1812" t="s">
        <v>1001</v>
      </c>
      <c r="BJ1812" t="s">
        <v>9749</v>
      </c>
      <c r="BN1812">
        <v>41.358150000000002</v>
      </c>
      <c r="BO1812">
        <v>-122.248862</v>
      </c>
      <c r="BP1812" t="s">
        <v>113</v>
      </c>
      <c r="BQ1812">
        <v>2105</v>
      </c>
      <c r="BS1812" t="s">
        <v>114</v>
      </c>
      <c r="BU1812" t="s">
        <v>115</v>
      </c>
      <c r="BX1812">
        <v>1981</v>
      </c>
      <c r="CC1812" t="s">
        <v>4447</v>
      </c>
      <c r="CF1812" t="s">
        <v>114</v>
      </c>
      <c r="CG1812" s="3">
        <v>43959.370393518519</v>
      </c>
      <c r="CI1812">
        <v>70</v>
      </c>
      <c r="CJ1812" t="s">
        <v>16274</v>
      </c>
      <c r="CK1812" t="s">
        <v>16275</v>
      </c>
    </row>
    <row r="1813" spans="1:89" x14ac:dyDescent="0.45">
      <c r="A1813">
        <v>4798198</v>
      </c>
      <c r="B1813" t="s">
        <v>89</v>
      </c>
      <c r="E1813" t="s">
        <v>90</v>
      </c>
      <c r="F1813" t="s">
        <v>16326</v>
      </c>
      <c r="G1813" t="s">
        <v>16327</v>
      </c>
      <c r="I1813" t="s">
        <v>11250</v>
      </c>
      <c r="J1813" t="s">
        <v>638</v>
      </c>
      <c r="K1813" t="s">
        <v>1388</v>
      </c>
      <c r="L1813" t="s">
        <v>1389</v>
      </c>
      <c r="M1813" t="s">
        <v>7899</v>
      </c>
      <c r="N1813" t="s">
        <v>10763</v>
      </c>
      <c r="O1813" t="s">
        <v>16251</v>
      </c>
      <c r="P1813">
        <v>528806</v>
      </c>
      <c r="Q1813" t="s">
        <v>16252</v>
      </c>
      <c r="R1813" t="s">
        <v>11253</v>
      </c>
      <c r="T1813" t="s">
        <v>16253</v>
      </c>
      <c r="W1813" t="s">
        <v>103</v>
      </c>
      <c r="AE1813" t="s">
        <v>203</v>
      </c>
      <c r="AG1813">
        <v>15612</v>
      </c>
      <c r="AH1813" s="1">
        <v>15182</v>
      </c>
      <c r="AI1813">
        <v>1941</v>
      </c>
      <c r="AJ1813">
        <v>7</v>
      </c>
      <c r="AK1813">
        <v>25</v>
      </c>
      <c r="AL1813">
        <v>206</v>
      </c>
      <c r="AN1813" s="2">
        <v>15182</v>
      </c>
      <c r="AO1813" t="s">
        <v>16328</v>
      </c>
      <c r="AQ1813" t="s">
        <v>16329</v>
      </c>
      <c r="BF1813" t="s">
        <v>108</v>
      </c>
      <c r="BG1813" t="s">
        <v>420</v>
      </c>
      <c r="BH1813" t="s">
        <v>1000</v>
      </c>
      <c r="BI1813" t="s">
        <v>1001</v>
      </c>
      <c r="BJ1813" t="s">
        <v>16330</v>
      </c>
      <c r="BN1813">
        <v>41.351224000000002</v>
      </c>
      <c r="BO1813">
        <v>-122.26000500000001</v>
      </c>
      <c r="BP1813" t="s">
        <v>113</v>
      </c>
      <c r="BQ1813">
        <v>2405</v>
      </c>
      <c r="BS1813" t="s">
        <v>114</v>
      </c>
      <c r="BU1813" t="s">
        <v>115</v>
      </c>
      <c r="BX1813">
        <v>1676</v>
      </c>
      <c r="CC1813" t="s">
        <v>3089</v>
      </c>
      <c r="CF1813" t="s">
        <v>114</v>
      </c>
      <c r="CG1813" s="3">
        <v>43959.416377314818</v>
      </c>
      <c r="CI1813">
        <v>70</v>
      </c>
      <c r="CJ1813" t="s">
        <v>16331</v>
      </c>
      <c r="CK1813" t="s">
        <v>16332</v>
      </c>
    </row>
    <row r="1814" spans="1:89" x14ac:dyDescent="0.45">
      <c r="A1814">
        <v>4798204</v>
      </c>
      <c r="B1814" t="s">
        <v>89</v>
      </c>
      <c r="E1814" t="s">
        <v>90</v>
      </c>
      <c r="F1814" t="s">
        <v>16365</v>
      </c>
      <c r="G1814" t="s">
        <v>16366</v>
      </c>
      <c r="I1814" t="s">
        <v>11250</v>
      </c>
      <c r="J1814" t="s">
        <v>638</v>
      </c>
      <c r="K1814" t="s">
        <v>1388</v>
      </c>
      <c r="L1814" t="s">
        <v>1389</v>
      </c>
      <c r="M1814" t="s">
        <v>7899</v>
      </c>
      <c r="N1814" t="s">
        <v>10763</v>
      </c>
      <c r="O1814" t="s">
        <v>16251</v>
      </c>
      <c r="P1814">
        <v>528806</v>
      </c>
      <c r="Q1814" t="s">
        <v>16252</v>
      </c>
      <c r="R1814" t="s">
        <v>11253</v>
      </c>
      <c r="T1814" t="s">
        <v>16253</v>
      </c>
      <c r="W1814" t="s">
        <v>103</v>
      </c>
      <c r="AE1814" t="s">
        <v>203</v>
      </c>
      <c r="AG1814">
        <v>15602</v>
      </c>
      <c r="AH1814" s="1">
        <v>15182</v>
      </c>
      <c r="AI1814">
        <v>1941</v>
      </c>
      <c r="AJ1814">
        <v>7</v>
      </c>
      <c r="AK1814">
        <v>25</v>
      </c>
      <c r="AL1814">
        <v>206</v>
      </c>
      <c r="AO1814" t="s">
        <v>16367</v>
      </c>
      <c r="AQ1814" t="s">
        <v>15976</v>
      </c>
      <c r="BF1814" t="s">
        <v>108</v>
      </c>
      <c r="BG1814" t="s">
        <v>420</v>
      </c>
      <c r="BH1814" t="s">
        <v>1000</v>
      </c>
      <c r="BI1814" t="s">
        <v>1001</v>
      </c>
      <c r="BJ1814" t="s">
        <v>3300</v>
      </c>
      <c r="BN1814">
        <v>41.31</v>
      </c>
      <c r="BO1814">
        <v>-122.30944</v>
      </c>
      <c r="CF1814" t="s">
        <v>114</v>
      </c>
      <c r="CG1814" s="3">
        <v>43921.643425925926</v>
      </c>
      <c r="CI1814">
        <v>70</v>
      </c>
      <c r="CJ1814" t="s">
        <v>16368</v>
      </c>
      <c r="CK1814" t="s">
        <v>16369</v>
      </c>
    </row>
    <row r="1815" spans="1:89" x14ac:dyDescent="0.45">
      <c r="A1815">
        <v>4798234</v>
      </c>
      <c r="B1815" t="s">
        <v>89</v>
      </c>
      <c r="E1815" t="s">
        <v>90</v>
      </c>
      <c r="F1815" t="s">
        <v>16549</v>
      </c>
      <c r="G1815" t="s">
        <v>16550</v>
      </c>
      <c r="I1815" t="s">
        <v>11250</v>
      </c>
      <c r="J1815" t="s">
        <v>638</v>
      </c>
      <c r="K1815" t="s">
        <v>1388</v>
      </c>
      <c r="L1815" t="s">
        <v>1389</v>
      </c>
      <c r="M1815" t="s">
        <v>7899</v>
      </c>
      <c r="N1815" t="s">
        <v>10763</v>
      </c>
      <c r="O1815" t="s">
        <v>16551</v>
      </c>
      <c r="P1815">
        <v>397766</v>
      </c>
      <c r="Q1815" t="s">
        <v>12389</v>
      </c>
      <c r="R1815" t="s">
        <v>11253</v>
      </c>
      <c r="T1815" t="s">
        <v>16552</v>
      </c>
      <c r="W1815" t="s">
        <v>103</v>
      </c>
      <c r="AE1815" t="s">
        <v>203</v>
      </c>
      <c r="AG1815">
        <v>7638</v>
      </c>
      <c r="AH1815" s="1">
        <v>13393</v>
      </c>
      <c r="AI1815">
        <v>1936</v>
      </c>
      <c r="AJ1815">
        <v>8</v>
      </c>
      <c r="AK1815">
        <v>31</v>
      </c>
      <c r="AL1815">
        <v>244</v>
      </c>
      <c r="AN1815" s="2">
        <v>13393</v>
      </c>
      <c r="AQ1815" t="s">
        <v>16553</v>
      </c>
      <c r="BF1815" t="s">
        <v>108</v>
      </c>
      <c r="BG1815" t="s">
        <v>420</v>
      </c>
      <c r="BH1815" t="s">
        <v>1000</v>
      </c>
      <c r="BI1815" t="s">
        <v>1001</v>
      </c>
      <c r="BJ1815" t="s">
        <v>1001</v>
      </c>
      <c r="BN1815">
        <v>41.409320000000001</v>
      </c>
      <c r="BO1815">
        <v>-122.195009</v>
      </c>
      <c r="BP1815" t="s">
        <v>113</v>
      </c>
      <c r="BQ1815">
        <v>3036</v>
      </c>
      <c r="BS1815" t="s">
        <v>114</v>
      </c>
      <c r="BU1815" t="s">
        <v>115</v>
      </c>
      <c r="BV1815" t="s">
        <v>270</v>
      </c>
      <c r="BX1815">
        <v>1981</v>
      </c>
      <c r="CC1815" t="s">
        <v>16554</v>
      </c>
      <c r="CF1815" t="s">
        <v>114</v>
      </c>
      <c r="CG1815" s="3">
        <v>43959.370393518519</v>
      </c>
      <c r="CI1815">
        <v>70</v>
      </c>
      <c r="CJ1815" t="s">
        <v>16555</v>
      </c>
      <c r="CK1815" t="s">
        <v>16556</v>
      </c>
    </row>
    <row r="1816" spans="1:89" x14ac:dyDescent="0.45">
      <c r="A1816">
        <v>4798236</v>
      </c>
      <c r="B1816" t="s">
        <v>89</v>
      </c>
      <c r="E1816" t="s">
        <v>90</v>
      </c>
      <c r="F1816" t="s">
        <v>16564</v>
      </c>
      <c r="G1816" t="s">
        <v>16565</v>
      </c>
      <c r="I1816" t="s">
        <v>11250</v>
      </c>
      <c r="J1816" t="s">
        <v>638</v>
      </c>
      <c r="K1816" t="s">
        <v>1388</v>
      </c>
      <c r="L1816" t="s">
        <v>1389</v>
      </c>
      <c r="M1816" t="s">
        <v>7899</v>
      </c>
      <c r="N1816" t="s">
        <v>10763</v>
      </c>
      <c r="O1816" t="s">
        <v>16551</v>
      </c>
      <c r="P1816">
        <v>397766</v>
      </c>
      <c r="Q1816" t="s">
        <v>12389</v>
      </c>
      <c r="R1816" t="s">
        <v>11253</v>
      </c>
      <c r="T1816" t="s">
        <v>16552</v>
      </c>
      <c r="W1816" t="s">
        <v>103</v>
      </c>
      <c r="AE1816" t="s">
        <v>203</v>
      </c>
      <c r="AG1816">
        <v>11167</v>
      </c>
      <c r="AH1816" t="s">
        <v>16566</v>
      </c>
      <c r="AI1816">
        <v>1938</v>
      </c>
      <c r="AJ1816">
        <v>7</v>
      </c>
      <c r="AN1816" t="s">
        <v>16567</v>
      </c>
      <c r="AQ1816" t="s">
        <v>16560</v>
      </c>
      <c r="BF1816" t="s">
        <v>108</v>
      </c>
      <c r="BG1816" t="s">
        <v>420</v>
      </c>
      <c r="BH1816" t="s">
        <v>1000</v>
      </c>
      <c r="BI1816" t="s">
        <v>1001</v>
      </c>
      <c r="BJ1816" t="s">
        <v>16568</v>
      </c>
      <c r="BN1816">
        <v>41.299599999999998</v>
      </c>
      <c r="BO1816">
        <v>-122.300991</v>
      </c>
      <c r="BQ1816">
        <v>1012</v>
      </c>
      <c r="BS1816" t="s">
        <v>3088</v>
      </c>
      <c r="BU1816" t="s">
        <v>2141</v>
      </c>
      <c r="BV1816" t="s">
        <v>270</v>
      </c>
      <c r="CF1816" t="s">
        <v>114</v>
      </c>
      <c r="CG1816" s="3">
        <v>43934.590474537035</v>
      </c>
      <c r="CI1816">
        <v>70</v>
      </c>
      <c r="CJ1816" t="s">
        <v>16569</v>
      </c>
      <c r="CK1816" t="s">
        <v>16570</v>
      </c>
    </row>
    <row r="1817" spans="1:89" x14ac:dyDescent="0.45">
      <c r="A1817">
        <v>4798237</v>
      </c>
      <c r="B1817" t="s">
        <v>89</v>
      </c>
      <c r="E1817" t="s">
        <v>90</v>
      </c>
      <c r="F1817" t="s">
        <v>16571</v>
      </c>
      <c r="G1817" t="s">
        <v>16572</v>
      </c>
      <c r="I1817" t="s">
        <v>11250</v>
      </c>
      <c r="J1817" t="s">
        <v>638</v>
      </c>
      <c r="K1817" t="s">
        <v>1388</v>
      </c>
      <c r="L1817" t="s">
        <v>1389</v>
      </c>
      <c r="M1817" t="s">
        <v>7899</v>
      </c>
      <c r="N1817" t="s">
        <v>10763</v>
      </c>
      <c r="O1817" t="s">
        <v>16551</v>
      </c>
      <c r="P1817">
        <v>397766</v>
      </c>
      <c r="Q1817" t="s">
        <v>12389</v>
      </c>
      <c r="R1817" t="s">
        <v>11253</v>
      </c>
      <c r="T1817" t="s">
        <v>16552</v>
      </c>
      <c r="W1817" t="s">
        <v>103</v>
      </c>
      <c r="AE1817" t="s">
        <v>203</v>
      </c>
      <c r="AG1817">
        <v>8590</v>
      </c>
      <c r="AH1817" s="1">
        <v>13719</v>
      </c>
      <c r="AI1817">
        <v>1937</v>
      </c>
      <c r="AJ1817">
        <v>7</v>
      </c>
      <c r="AK1817">
        <v>23</v>
      </c>
      <c r="AL1817">
        <v>204</v>
      </c>
      <c r="AN1817" s="2">
        <v>13719</v>
      </c>
      <c r="AQ1817" t="s">
        <v>16560</v>
      </c>
      <c r="BF1817" t="s">
        <v>108</v>
      </c>
      <c r="BG1817" t="s">
        <v>420</v>
      </c>
      <c r="BH1817" t="s">
        <v>1000</v>
      </c>
      <c r="BI1817" t="s">
        <v>1001</v>
      </c>
      <c r="BJ1817" t="s">
        <v>10252</v>
      </c>
      <c r="BN1817">
        <v>41.357989000000003</v>
      </c>
      <c r="BO1817">
        <v>-122.247918</v>
      </c>
      <c r="BP1817" t="s">
        <v>113</v>
      </c>
      <c r="BQ1817">
        <v>2060</v>
      </c>
      <c r="BS1817" t="s">
        <v>114</v>
      </c>
      <c r="BU1817" t="s">
        <v>115</v>
      </c>
      <c r="BV1817" t="s">
        <v>270</v>
      </c>
      <c r="BX1817">
        <v>1981</v>
      </c>
      <c r="CC1817" t="s">
        <v>16554</v>
      </c>
      <c r="CF1817" t="s">
        <v>114</v>
      </c>
      <c r="CG1817" s="3">
        <v>43959.370393518519</v>
      </c>
      <c r="CI1817">
        <v>70</v>
      </c>
      <c r="CJ1817" t="s">
        <v>16573</v>
      </c>
      <c r="CK1817" t="s">
        <v>16574</v>
      </c>
    </row>
    <row r="1818" spans="1:89" x14ac:dyDescent="0.45">
      <c r="A1818">
        <v>4798238</v>
      </c>
      <c r="B1818" t="s">
        <v>89</v>
      </c>
      <c r="E1818" t="s">
        <v>90</v>
      </c>
      <c r="F1818" t="s">
        <v>16575</v>
      </c>
      <c r="G1818" t="s">
        <v>16576</v>
      </c>
      <c r="I1818" t="s">
        <v>11250</v>
      </c>
      <c r="J1818" t="s">
        <v>638</v>
      </c>
      <c r="K1818" t="s">
        <v>1388</v>
      </c>
      <c r="L1818" t="s">
        <v>1389</v>
      </c>
      <c r="M1818" t="s">
        <v>7899</v>
      </c>
      <c r="N1818" t="s">
        <v>10763</v>
      </c>
      <c r="O1818" t="s">
        <v>16551</v>
      </c>
      <c r="P1818">
        <v>397766</v>
      </c>
      <c r="Q1818" t="s">
        <v>12389</v>
      </c>
      <c r="R1818" t="s">
        <v>11253</v>
      </c>
      <c r="T1818" t="s">
        <v>16552</v>
      </c>
      <c r="W1818" t="s">
        <v>103</v>
      </c>
      <c r="AE1818" t="s">
        <v>203</v>
      </c>
      <c r="AG1818">
        <v>8590</v>
      </c>
      <c r="AH1818" s="1">
        <v>13719</v>
      </c>
      <c r="AI1818">
        <v>1937</v>
      </c>
      <c r="AJ1818">
        <v>7</v>
      </c>
      <c r="AK1818">
        <v>23</v>
      </c>
      <c r="AL1818">
        <v>204</v>
      </c>
      <c r="AN1818" s="2">
        <v>13719</v>
      </c>
      <c r="AQ1818" t="s">
        <v>16560</v>
      </c>
      <c r="BF1818" t="s">
        <v>108</v>
      </c>
      <c r="BG1818" t="s">
        <v>420</v>
      </c>
      <c r="BH1818" t="s">
        <v>1000</v>
      </c>
      <c r="BI1818" t="s">
        <v>1001</v>
      </c>
      <c r="BJ1818" t="s">
        <v>1001</v>
      </c>
      <c r="BN1818">
        <v>41.409320000000001</v>
      </c>
      <c r="BO1818">
        <v>-122.195009</v>
      </c>
      <c r="BP1818" t="s">
        <v>113</v>
      </c>
      <c r="BQ1818">
        <v>3036</v>
      </c>
      <c r="BS1818" t="s">
        <v>114</v>
      </c>
      <c r="BU1818" t="s">
        <v>115</v>
      </c>
      <c r="BV1818" t="s">
        <v>270</v>
      </c>
      <c r="BX1818">
        <v>1829</v>
      </c>
      <c r="CC1818" t="s">
        <v>5488</v>
      </c>
      <c r="CF1818" t="s">
        <v>114</v>
      </c>
      <c r="CG1818" s="3">
        <v>43959.418935185182</v>
      </c>
      <c r="CI1818">
        <v>70</v>
      </c>
      <c r="CJ1818" t="s">
        <v>16577</v>
      </c>
      <c r="CK1818" t="s">
        <v>16578</v>
      </c>
    </row>
    <row r="1819" spans="1:89" x14ac:dyDescent="0.45">
      <c r="A1819">
        <v>4798239</v>
      </c>
      <c r="B1819" t="s">
        <v>89</v>
      </c>
      <c r="E1819" t="s">
        <v>90</v>
      </c>
      <c r="F1819" t="s">
        <v>16579</v>
      </c>
      <c r="G1819" t="s">
        <v>16580</v>
      </c>
      <c r="I1819" t="s">
        <v>11250</v>
      </c>
      <c r="J1819" t="s">
        <v>638</v>
      </c>
      <c r="K1819" t="s">
        <v>1388</v>
      </c>
      <c r="L1819" t="s">
        <v>1389</v>
      </c>
      <c r="M1819" t="s">
        <v>7899</v>
      </c>
      <c r="N1819" t="s">
        <v>10763</v>
      </c>
      <c r="O1819" t="s">
        <v>16551</v>
      </c>
      <c r="P1819">
        <v>397766</v>
      </c>
      <c r="Q1819" t="s">
        <v>12389</v>
      </c>
      <c r="R1819" t="s">
        <v>11253</v>
      </c>
      <c r="T1819" t="s">
        <v>16552</v>
      </c>
      <c r="W1819" t="s">
        <v>103</v>
      </c>
      <c r="AE1819" t="s">
        <v>203</v>
      </c>
      <c r="AG1819">
        <v>13257</v>
      </c>
      <c r="AH1819" s="1">
        <v>14412</v>
      </c>
      <c r="AI1819">
        <v>1939</v>
      </c>
      <c r="AJ1819">
        <v>6</v>
      </c>
      <c r="AK1819">
        <v>16</v>
      </c>
      <c r="AL1819">
        <v>167</v>
      </c>
      <c r="AN1819" s="2">
        <v>14412</v>
      </c>
      <c r="AQ1819" t="s">
        <v>16560</v>
      </c>
      <c r="BF1819" t="s">
        <v>108</v>
      </c>
      <c r="BG1819" t="s">
        <v>420</v>
      </c>
      <c r="BH1819" t="s">
        <v>1000</v>
      </c>
      <c r="BI1819" t="s">
        <v>1001</v>
      </c>
      <c r="BJ1819" t="s">
        <v>16581</v>
      </c>
      <c r="BN1819">
        <v>41.324043000000003</v>
      </c>
      <c r="BO1819">
        <v>-122.21611900000001</v>
      </c>
      <c r="BP1819" t="s">
        <v>113</v>
      </c>
      <c r="BQ1819">
        <v>3036</v>
      </c>
      <c r="BS1819" t="s">
        <v>114</v>
      </c>
      <c r="BU1819" t="s">
        <v>115</v>
      </c>
      <c r="BX1819">
        <v>1463</v>
      </c>
      <c r="CC1819" t="s">
        <v>16582</v>
      </c>
      <c r="CF1819" t="s">
        <v>114</v>
      </c>
      <c r="CG1819" s="3">
        <v>43959.370393518519</v>
      </c>
      <c r="CI1819">
        <v>70</v>
      </c>
      <c r="CJ1819" t="s">
        <v>16583</v>
      </c>
      <c r="CK1819" t="s">
        <v>16584</v>
      </c>
    </row>
    <row r="1820" spans="1:89" x14ac:dyDescent="0.45">
      <c r="A1820">
        <v>4798247</v>
      </c>
      <c r="B1820" t="s">
        <v>89</v>
      </c>
      <c r="E1820" t="s">
        <v>90</v>
      </c>
      <c r="F1820" t="s">
        <v>16647</v>
      </c>
      <c r="G1820" t="s">
        <v>16648</v>
      </c>
      <c r="I1820" t="s">
        <v>11250</v>
      </c>
      <c r="J1820" t="s">
        <v>638</v>
      </c>
      <c r="K1820" t="s">
        <v>1388</v>
      </c>
      <c r="L1820" t="s">
        <v>1389</v>
      </c>
      <c r="M1820" t="s">
        <v>7899</v>
      </c>
      <c r="N1820" t="s">
        <v>10763</v>
      </c>
      <c r="O1820" t="s">
        <v>16649</v>
      </c>
      <c r="P1820">
        <v>397816</v>
      </c>
      <c r="Q1820" t="s">
        <v>16608</v>
      </c>
      <c r="R1820" t="s">
        <v>11253</v>
      </c>
      <c r="T1820" t="s">
        <v>16650</v>
      </c>
      <c r="W1820" t="s">
        <v>103</v>
      </c>
      <c r="AE1820" t="s">
        <v>203</v>
      </c>
      <c r="AF1820" t="s">
        <v>16651</v>
      </c>
      <c r="AG1820">
        <v>250</v>
      </c>
      <c r="AH1820" s="1">
        <v>17259</v>
      </c>
      <c r="AI1820">
        <v>1947</v>
      </c>
      <c r="AJ1820">
        <v>4</v>
      </c>
      <c r="AK1820">
        <v>2</v>
      </c>
      <c r="AL1820">
        <v>92</v>
      </c>
      <c r="AN1820" s="2">
        <v>17259</v>
      </c>
      <c r="AO1820" t="s">
        <v>16652</v>
      </c>
      <c r="AQ1820" t="s">
        <v>16653</v>
      </c>
      <c r="BF1820" t="s">
        <v>108</v>
      </c>
      <c r="BG1820" t="s">
        <v>2264</v>
      </c>
      <c r="BH1820" t="s">
        <v>11647</v>
      </c>
      <c r="BJ1820" t="s">
        <v>16654</v>
      </c>
      <c r="BN1820">
        <v>42.608060000000002</v>
      </c>
      <c r="BO1820">
        <v>-113.7825</v>
      </c>
      <c r="CF1820" t="s">
        <v>114</v>
      </c>
      <c r="CG1820" s="3">
        <v>43921.643425925926</v>
      </c>
      <c r="CI1820">
        <v>70</v>
      </c>
      <c r="CJ1820" t="s">
        <v>16655</v>
      </c>
      <c r="CK1820" t="s">
        <v>16656</v>
      </c>
    </row>
    <row r="1821" spans="1:89" x14ac:dyDescent="0.45">
      <c r="A1821">
        <v>4798248</v>
      </c>
      <c r="B1821" t="s">
        <v>89</v>
      </c>
      <c r="E1821" t="s">
        <v>90</v>
      </c>
      <c r="F1821" t="s">
        <v>16657</v>
      </c>
      <c r="G1821" t="s">
        <v>16658</v>
      </c>
      <c r="I1821" t="s">
        <v>11250</v>
      </c>
      <c r="J1821" t="s">
        <v>638</v>
      </c>
      <c r="K1821" t="s">
        <v>1388</v>
      </c>
      <c r="L1821" t="s">
        <v>1389</v>
      </c>
      <c r="M1821" t="s">
        <v>7899</v>
      </c>
      <c r="N1821" t="s">
        <v>10763</v>
      </c>
      <c r="O1821" t="s">
        <v>16649</v>
      </c>
      <c r="P1821">
        <v>397816</v>
      </c>
      <c r="Q1821" t="s">
        <v>16608</v>
      </c>
      <c r="R1821" t="s">
        <v>11253</v>
      </c>
      <c r="T1821" t="s">
        <v>16650</v>
      </c>
      <c r="W1821" t="s">
        <v>103</v>
      </c>
      <c r="AE1821" t="s">
        <v>203</v>
      </c>
      <c r="AF1821" t="s">
        <v>2118</v>
      </c>
      <c r="AG1821">
        <v>20669</v>
      </c>
      <c r="AH1821" s="1">
        <v>17429</v>
      </c>
      <c r="AI1821">
        <v>1947</v>
      </c>
      <c r="AJ1821">
        <v>9</v>
      </c>
      <c r="AK1821">
        <v>19</v>
      </c>
      <c r="AL1821">
        <v>262</v>
      </c>
      <c r="AN1821" s="2">
        <v>17429</v>
      </c>
      <c r="AO1821" t="s">
        <v>16659</v>
      </c>
      <c r="AP1821" t="s">
        <v>16660</v>
      </c>
      <c r="AQ1821" t="s">
        <v>16653</v>
      </c>
      <c r="BF1821" t="s">
        <v>108</v>
      </c>
      <c r="BG1821" t="s">
        <v>2264</v>
      </c>
      <c r="BH1821" t="s">
        <v>7247</v>
      </c>
      <c r="BJ1821" t="s">
        <v>7248</v>
      </c>
      <c r="BN1821">
        <v>46.289594000000001</v>
      </c>
      <c r="BO1821">
        <v>-116.41330000000001</v>
      </c>
      <c r="BP1821" t="s">
        <v>113</v>
      </c>
      <c r="BQ1821">
        <v>4139</v>
      </c>
      <c r="BS1821" t="s">
        <v>114</v>
      </c>
      <c r="BU1821" t="s">
        <v>115</v>
      </c>
      <c r="BX1821">
        <v>975</v>
      </c>
      <c r="CC1821" t="s">
        <v>7249</v>
      </c>
      <c r="CF1821" t="s">
        <v>114</v>
      </c>
      <c r="CG1821" s="3">
        <v>43959.370393518519</v>
      </c>
      <c r="CI1821">
        <v>70</v>
      </c>
      <c r="CJ1821" t="s">
        <v>16661</v>
      </c>
      <c r="CK1821" t="s">
        <v>16662</v>
      </c>
    </row>
    <row r="1822" spans="1:89" x14ac:dyDescent="0.45">
      <c r="A1822">
        <v>4798256</v>
      </c>
      <c r="B1822" t="s">
        <v>89</v>
      </c>
      <c r="E1822" t="s">
        <v>90</v>
      </c>
      <c r="F1822" t="s">
        <v>16707</v>
      </c>
      <c r="G1822" t="s">
        <v>16708</v>
      </c>
      <c r="I1822" t="s">
        <v>11250</v>
      </c>
      <c r="J1822" t="s">
        <v>638</v>
      </c>
      <c r="K1822" t="s">
        <v>1388</v>
      </c>
      <c r="L1822" t="s">
        <v>1389</v>
      </c>
      <c r="M1822" t="s">
        <v>7899</v>
      </c>
      <c r="N1822" t="s">
        <v>10763</v>
      </c>
      <c r="O1822" t="s">
        <v>11350</v>
      </c>
      <c r="P1822">
        <v>397843</v>
      </c>
      <c r="Q1822" t="s">
        <v>11351</v>
      </c>
      <c r="R1822" t="s">
        <v>11253</v>
      </c>
      <c r="T1822" t="s">
        <v>11352</v>
      </c>
      <c r="W1822" t="s">
        <v>103</v>
      </c>
      <c r="AE1822" t="s">
        <v>203</v>
      </c>
      <c r="AG1822">
        <v>8183</v>
      </c>
      <c r="AH1822" s="1">
        <v>13616</v>
      </c>
      <c r="AI1822">
        <v>1937</v>
      </c>
      <c r="AJ1822">
        <v>4</v>
      </c>
      <c r="AK1822">
        <v>11</v>
      </c>
      <c r="AL1822">
        <v>101</v>
      </c>
      <c r="AN1822" s="2">
        <v>13616</v>
      </c>
      <c r="AQ1822" t="s">
        <v>11353</v>
      </c>
      <c r="BF1822" t="s">
        <v>108</v>
      </c>
      <c r="BG1822" t="s">
        <v>109</v>
      </c>
      <c r="BH1822" t="s">
        <v>110</v>
      </c>
      <c r="BI1822" t="s">
        <v>111</v>
      </c>
      <c r="BJ1822" t="s">
        <v>571</v>
      </c>
      <c r="BN1822">
        <v>39.247745000000002</v>
      </c>
      <c r="BO1822">
        <v>-84.294309999999996</v>
      </c>
      <c r="BQ1822">
        <v>210</v>
      </c>
      <c r="BS1822" t="s">
        <v>572</v>
      </c>
      <c r="BU1822" t="s">
        <v>284</v>
      </c>
      <c r="BV1822" t="s">
        <v>270</v>
      </c>
      <c r="CF1822" t="s">
        <v>114</v>
      </c>
      <c r="CG1822" s="3">
        <v>43959.421064814815</v>
      </c>
      <c r="CI1822">
        <v>70</v>
      </c>
      <c r="CJ1822" t="s">
        <v>16709</v>
      </c>
      <c r="CK1822" t="s">
        <v>16710</v>
      </c>
    </row>
    <row r="1823" spans="1:89" x14ac:dyDescent="0.45">
      <c r="A1823">
        <v>4798257</v>
      </c>
      <c r="B1823" t="s">
        <v>89</v>
      </c>
      <c r="E1823" t="s">
        <v>90</v>
      </c>
      <c r="F1823" t="s">
        <v>16711</v>
      </c>
      <c r="G1823" t="s">
        <v>16712</v>
      </c>
      <c r="I1823" t="s">
        <v>11250</v>
      </c>
      <c r="J1823" t="s">
        <v>638</v>
      </c>
      <c r="K1823" t="s">
        <v>1388</v>
      </c>
      <c r="L1823" t="s">
        <v>1389</v>
      </c>
      <c r="M1823" t="s">
        <v>7899</v>
      </c>
      <c r="N1823" t="s">
        <v>10763</v>
      </c>
      <c r="O1823" t="s">
        <v>11350</v>
      </c>
      <c r="P1823">
        <v>397843</v>
      </c>
      <c r="Q1823" t="s">
        <v>11351</v>
      </c>
      <c r="R1823" t="s">
        <v>11253</v>
      </c>
      <c r="T1823" t="s">
        <v>11352</v>
      </c>
      <c r="W1823" t="s">
        <v>103</v>
      </c>
      <c r="AE1823" t="s">
        <v>203</v>
      </c>
      <c r="AG1823">
        <v>6829</v>
      </c>
      <c r="AH1823" s="1">
        <v>13251</v>
      </c>
      <c r="AI1823">
        <v>1936</v>
      </c>
      <c r="AJ1823">
        <v>4</v>
      </c>
      <c r="AK1823">
        <v>11</v>
      </c>
      <c r="AL1823">
        <v>102</v>
      </c>
      <c r="AN1823" s="2">
        <v>13251</v>
      </c>
      <c r="AQ1823" t="s">
        <v>11353</v>
      </c>
      <c r="BF1823" t="s">
        <v>108</v>
      </c>
      <c r="BG1823" t="s">
        <v>109</v>
      </c>
      <c r="BH1823" t="s">
        <v>719</v>
      </c>
      <c r="BI1823" t="s">
        <v>6210</v>
      </c>
      <c r="BJ1823" t="s">
        <v>6210</v>
      </c>
      <c r="BN1823">
        <v>38.957152999999998</v>
      </c>
      <c r="BO1823">
        <v>-82.590901000000002</v>
      </c>
      <c r="BP1823" t="s">
        <v>113</v>
      </c>
      <c r="BQ1823">
        <v>301</v>
      </c>
      <c r="BS1823" t="s">
        <v>114</v>
      </c>
      <c r="BU1823" t="s">
        <v>115</v>
      </c>
      <c r="CF1823" t="s">
        <v>114</v>
      </c>
      <c r="CG1823" s="3">
        <v>43959.370393518519</v>
      </c>
      <c r="CI1823">
        <v>70</v>
      </c>
      <c r="CJ1823" t="s">
        <v>16713</v>
      </c>
      <c r="CK1823" t="s">
        <v>16714</v>
      </c>
    </row>
    <row r="1824" spans="1:89" x14ac:dyDescent="0.45">
      <c r="A1824">
        <v>4800523</v>
      </c>
      <c r="B1824" t="s">
        <v>89</v>
      </c>
      <c r="E1824" t="s">
        <v>90</v>
      </c>
      <c r="F1824" t="s">
        <v>16916</v>
      </c>
      <c r="G1824" t="s">
        <v>16917</v>
      </c>
      <c r="I1824" t="s">
        <v>11250</v>
      </c>
      <c r="J1824" t="s">
        <v>638</v>
      </c>
      <c r="K1824" t="s">
        <v>1388</v>
      </c>
      <c r="L1824" t="s">
        <v>1389</v>
      </c>
      <c r="M1824" t="s">
        <v>7899</v>
      </c>
      <c r="N1824" t="s">
        <v>10763</v>
      </c>
      <c r="O1824" t="s">
        <v>16908</v>
      </c>
      <c r="P1824">
        <v>188276</v>
      </c>
      <c r="Q1824" t="s">
        <v>9971</v>
      </c>
      <c r="R1824" t="s">
        <v>11253</v>
      </c>
      <c r="T1824" t="s">
        <v>16909</v>
      </c>
      <c r="W1824" t="s">
        <v>103</v>
      </c>
      <c r="AE1824" t="s">
        <v>203</v>
      </c>
      <c r="AG1824" t="s">
        <v>105</v>
      </c>
      <c r="AH1824" s="1">
        <v>14190</v>
      </c>
      <c r="AI1824">
        <v>1938</v>
      </c>
      <c r="AJ1824">
        <v>11</v>
      </c>
      <c r="AK1824">
        <v>6</v>
      </c>
      <c r="AL1824">
        <v>310</v>
      </c>
      <c r="AN1824" s="2">
        <v>14190</v>
      </c>
      <c r="AQ1824" t="s">
        <v>16918</v>
      </c>
      <c r="BF1824" t="s">
        <v>108</v>
      </c>
      <c r="BG1824" t="s">
        <v>1344</v>
      </c>
      <c r="BH1824" t="s">
        <v>1345</v>
      </c>
      <c r="BJ1824" t="s">
        <v>16919</v>
      </c>
      <c r="BN1824">
        <v>44.381509999999999</v>
      </c>
      <c r="BO1824">
        <v>-123.59649400000001</v>
      </c>
      <c r="BP1824" t="s">
        <v>113</v>
      </c>
      <c r="BQ1824">
        <v>1115</v>
      </c>
      <c r="BS1824" t="s">
        <v>114</v>
      </c>
      <c r="BU1824" t="s">
        <v>115</v>
      </c>
      <c r="CF1824" t="s">
        <v>114</v>
      </c>
      <c r="CG1824" s="3">
        <v>43959.370393518519</v>
      </c>
      <c r="CI1824">
        <v>70</v>
      </c>
      <c r="CJ1824" t="s">
        <v>16920</v>
      </c>
      <c r="CK1824" t="s">
        <v>16921</v>
      </c>
    </row>
    <row r="1825" spans="1:89" x14ac:dyDescent="0.45">
      <c r="A1825">
        <v>4800530</v>
      </c>
      <c r="B1825" t="s">
        <v>89</v>
      </c>
      <c r="E1825" t="s">
        <v>90</v>
      </c>
      <c r="F1825" t="s">
        <v>16922</v>
      </c>
      <c r="G1825" t="s">
        <v>16923</v>
      </c>
      <c r="I1825" t="s">
        <v>11250</v>
      </c>
      <c r="J1825" t="s">
        <v>638</v>
      </c>
      <c r="K1825" t="s">
        <v>1388</v>
      </c>
      <c r="L1825" t="s">
        <v>1389</v>
      </c>
      <c r="M1825" t="s">
        <v>7899</v>
      </c>
      <c r="N1825" t="s">
        <v>10763</v>
      </c>
      <c r="O1825" t="s">
        <v>16908</v>
      </c>
      <c r="P1825">
        <v>188276</v>
      </c>
      <c r="Q1825" t="s">
        <v>9971</v>
      </c>
      <c r="R1825" t="s">
        <v>11253</v>
      </c>
      <c r="T1825" t="s">
        <v>16909</v>
      </c>
      <c r="W1825" t="s">
        <v>103</v>
      </c>
      <c r="AE1825" t="s">
        <v>203</v>
      </c>
      <c r="AG1825" t="s">
        <v>105</v>
      </c>
      <c r="AH1825" s="1">
        <v>14190</v>
      </c>
      <c r="AI1825">
        <v>1938</v>
      </c>
      <c r="AJ1825">
        <v>11</v>
      </c>
      <c r="AK1825">
        <v>6</v>
      </c>
      <c r="AL1825">
        <v>310</v>
      </c>
      <c r="AN1825" s="2">
        <v>14190</v>
      </c>
      <c r="AQ1825" t="s">
        <v>16924</v>
      </c>
      <c r="BF1825" t="s">
        <v>108</v>
      </c>
      <c r="BG1825" t="s">
        <v>1344</v>
      </c>
      <c r="BH1825" t="s">
        <v>1345</v>
      </c>
      <c r="BJ1825" t="s">
        <v>16925</v>
      </c>
      <c r="BN1825">
        <v>44.381509999999999</v>
      </c>
      <c r="BO1825">
        <v>-123.59649400000001</v>
      </c>
      <c r="BP1825" t="s">
        <v>113</v>
      </c>
      <c r="BQ1825">
        <v>1115</v>
      </c>
      <c r="BU1825" t="s">
        <v>115</v>
      </c>
      <c r="CF1825" t="s">
        <v>114</v>
      </c>
      <c r="CG1825" s="3">
        <v>43959.370393518519</v>
      </c>
      <c r="CI1825">
        <v>70</v>
      </c>
      <c r="CJ1825" t="s">
        <v>16926</v>
      </c>
      <c r="CK1825" t="s">
        <v>16927</v>
      </c>
    </row>
    <row r="1826" spans="1:89" x14ac:dyDescent="0.45">
      <c r="A1826">
        <v>4800553</v>
      </c>
      <c r="B1826" t="s">
        <v>89</v>
      </c>
      <c r="E1826" t="s">
        <v>90</v>
      </c>
      <c r="F1826" t="s">
        <v>16945</v>
      </c>
      <c r="G1826" t="s">
        <v>16946</v>
      </c>
      <c r="I1826" t="s">
        <v>11250</v>
      </c>
      <c r="J1826" t="s">
        <v>638</v>
      </c>
      <c r="K1826" t="s">
        <v>1388</v>
      </c>
      <c r="L1826" t="s">
        <v>1389</v>
      </c>
      <c r="M1826" t="s">
        <v>7899</v>
      </c>
      <c r="N1826" t="s">
        <v>10763</v>
      </c>
      <c r="O1826" t="s">
        <v>16908</v>
      </c>
      <c r="P1826">
        <v>188276</v>
      </c>
      <c r="Q1826" t="s">
        <v>9971</v>
      </c>
      <c r="R1826" t="s">
        <v>11253</v>
      </c>
      <c r="T1826" t="s">
        <v>16909</v>
      </c>
      <c r="W1826" t="s">
        <v>103</v>
      </c>
      <c r="AE1826" t="s">
        <v>203</v>
      </c>
      <c r="AG1826">
        <v>16653</v>
      </c>
      <c r="AH1826" s="1">
        <v>15527</v>
      </c>
      <c r="AI1826">
        <v>1942</v>
      </c>
      <c r="AJ1826">
        <v>7</v>
      </c>
      <c r="AK1826">
        <v>5</v>
      </c>
      <c r="AL1826">
        <v>186</v>
      </c>
      <c r="AN1826" s="2">
        <v>15527</v>
      </c>
      <c r="AP1826" t="s">
        <v>16947</v>
      </c>
      <c r="AQ1826" t="s">
        <v>16924</v>
      </c>
      <c r="BF1826" t="s">
        <v>108</v>
      </c>
      <c r="BG1826" t="s">
        <v>420</v>
      </c>
      <c r="BH1826" t="s">
        <v>6747</v>
      </c>
      <c r="BJ1826" t="s">
        <v>16948</v>
      </c>
      <c r="BN1826">
        <v>39.445723000000001</v>
      </c>
      <c r="BO1826">
        <v>-123.805294</v>
      </c>
      <c r="BP1826" t="s">
        <v>113</v>
      </c>
      <c r="BQ1826">
        <v>3527</v>
      </c>
      <c r="BS1826" t="s">
        <v>114</v>
      </c>
      <c r="BU1826" t="s">
        <v>115</v>
      </c>
      <c r="BX1826">
        <v>15</v>
      </c>
      <c r="CC1826" t="s">
        <v>16949</v>
      </c>
      <c r="CF1826" t="s">
        <v>114</v>
      </c>
      <c r="CG1826" s="3">
        <v>43959.370393518519</v>
      </c>
      <c r="CI1826">
        <v>70</v>
      </c>
      <c r="CJ1826" t="s">
        <v>16950</v>
      </c>
      <c r="CK1826" t="s">
        <v>16951</v>
      </c>
    </row>
    <row r="1827" spans="1:89" x14ac:dyDescent="0.45">
      <c r="A1827">
        <v>4800565</v>
      </c>
      <c r="B1827" t="s">
        <v>89</v>
      </c>
      <c r="E1827" t="s">
        <v>90</v>
      </c>
      <c r="F1827" t="s">
        <v>16964</v>
      </c>
      <c r="G1827" t="s">
        <v>16965</v>
      </c>
      <c r="I1827" t="s">
        <v>11250</v>
      </c>
      <c r="J1827" t="s">
        <v>638</v>
      </c>
      <c r="K1827" t="s">
        <v>1388</v>
      </c>
      <c r="L1827" t="s">
        <v>1389</v>
      </c>
      <c r="M1827" t="s">
        <v>7899</v>
      </c>
      <c r="N1827" t="s">
        <v>10763</v>
      </c>
      <c r="O1827" t="s">
        <v>16908</v>
      </c>
      <c r="P1827">
        <v>188276</v>
      </c>
      <c r="Q1827" t="s">
        <v>9971</v>
      </c>
      <c r="R1827" t="s">
        <v>11253</v>
      </c>
      <c r="T1827" t="s">
        <v>16909</v>
      </c>
      <c r="W1827" t="s">
        <v>103</v>
      </c>
      <c r="AE1827" t="s">
        <v>203</v>
      </c>
      <c r="AG1827">
        <v>16612</v>
      </c>
      <c r="AH1827" s="1">
        <v>15423</v>
      </c>
      <c r="AI1827">
        <v>1942</v>
      </c>
      <c r="AJ1827">
        <v>3</v>
      </c>
      <c r="AK1827">
        <v>23</v>
      </c>
      <c r="AL1827">
        <v>82</v>
      </c>
      <c r="AN1827" s="2">
        <v>15423</v>
      </c>
      <c r="AP1827" t="s">
        <v>12583</v>
      </c>
      <c r="AQ1827" t="s">
        <v>16966</v>
      </c>
      <c r="BF1827" t="s">
        <v>108</v>
      </c>
      <c r="BG1827" t="s">
        <v>420</v>
      </c>
      <c r="BH1827" t="s">
        <v>5301</v>
      </c>
      <c r="BJ1827" t="s">
        <v>12585</v>
      </c>
      <c r="BN1827">
        <v>32.700000000000003</v>
      </c>
      <c r="BO1827">
        <v>-117.15</v>
      </c>
      <c r="BP1827" t="s">
        <v>113</v>
      </c>
      <c r="BQ1827">
        <v>10435</v>
      </c>
      <c r="BS1827" t="s">
        <v>114</v>
      </c>
      <c r="BU1827" t="s">
        <v>115</v>
      </c>
      <c r="CC1827" t="s">
        <v>16967</v>
      </c>
      <c r="CF1827" t="s">
        <v>114</v>
      </c>
      <c r="CG1827" s="3">
        <v>43959.370393518519</v>
      </c>
      <c r="CI1827">
        <v>70</v>
      </c>
      <c r="CJ1827" t="s">
        <v>16968</v>
      </c>
      <c r="CK1827" t="s">
        <v>16969</v>
      </c>
    </row>
    <row r="1828" spans="1:89" x14ac:dyDescent="0.45">
      <c r="A1828">
        <v>4800571</v>
      </c>
      <c r="B1828" t="s">
        <v>89</v>
      </c>
      <c r="E1828" t="s">
        <v>90</v>
      </c>
      <c r="F1828" t="s">
        <v>16970</v>
      </c>
      <c r="G1828" t="s">
        <v>16971</v>
      </c>
      <c r="I1828" t="s">
        <v>11250</v>
      </c>
      <c r="J1828" t="s">
        <v>638</v>
      </c>
      <c r="K1828" t="s">
        <v>1388</v>
      </c>
      <c r="L1828" t="s">
        <v>1389</v>
      </c>
      <c r="M1828" t="s">
        <v>7899</v>
      </c>
      <c r="N1828" t="s">
        <v>10763</v>
      </c>
      <c r="O1828" t="s">
        <v>16908</v>
      </c>
      <c r="P1828">
        <v>188276</v>
      </c>
      <c r="Q1828" t="s">
        <v>9971</v>
      </c>
      <c r="R1828" t="s">
        <v>11253</v>
      </c>
      <c r="T1828" t="s">
        <v>16909</v>
      </c>
      <c r="W1828" t="s">
        <v>103</v>
      </c>
      <c r="AE1828" t="s">
        <v>203</v>
      </c>
      <c r="AG1828">
        <v>16510</v>
      </c>
      <c r="AH1828" s="1">
        <v>15254</v>
      </c>
      <c r="AI1828">
        <v>1941</v>
      </c>
      <c r="AJ1828">
        <v>10</v>
      </c>
      <c r="AK1828">
        <v>5</v>
      </c>
      <c r="AL1828">
        <v>278</v>
      </c>
      <c r="AN1828" s="2">
        <v>15254</v>
      </c>
      <c r="AQ1828" t="s">
        <v>16924</v>
      </c>
      <c r="BF1828" t="s">
        <v>108</v>
      </c>
      <c r="BG1828" t="s">
        <v>420</v>
      </c>
      <c r="BH1828" t="s">
        <v>767</v>
      </c>
      <c r="BJ1828" t="s">
        <v>16972</v>
      </c>
      <c r="BN1828">
        <v>38.069090000000003</v>
      </c>
      <c r="BO1828">
        <v>-122.80693599999999</v>
      </c>
      <c r="BP1828" t="s">
        <v>113</v>
      </c>
      <c r="BQ1828">
        <v>3646</v>
      </c>
      <c r="BS1828" t="s">
        <v>114</v>
      </c>
      <c r="BU1828" t="s">
        <v>115</v>
      </c>
      <c r="BX1828">
        <v>3</v>
      </c>
      <c r="CC1828" t="s">
        <v>7681</v>
      </c>
      <c r="CF1828" t="s">
        <v>114</v>
      </c>
      <c r="CG1828" s="3">
        <v>43959.370393518519</v>
      </c>
      <c r="CI1828">
        <v>70</v>
      </c>
      <c r="CJ1828" t="s">
        <v>16973</v>
      </c>
      <c r="CK1828" t="s">
        <v>16974</v>
      </c>
    </row>
    <row r="1829" spans="1:89" x14ac:dyDescent="0.45">
      <c r="A1829">
        <v>4800573</v>
      </c>
      <c r="B1829" t="s">
        <v>89</v>
      </c>
      <c r="E1829" t="s">
        <v>90</v>
      </c>
      <c r="F1829" t="s">
        <v>16975</v>
      </c>
      <c r="G1829" t="s">
        <v>16976</v>
      </c>
      <c r="I1829" t="s">
        <v>11250</v>
      </c>
      <c r="J1829" t="s">
        <v>638</v>
      </c>
      <c r="K1829" t="s">
        <v>1388</v>
      </c>
      <c r="L1829" t="s">
        <v>1389</v>
      </c>
      <c r="M1829" t="s">
        <v>7899</v>
      </c>
      <c r="N1829" t="s">
        <v>10763</v>
      </c>
      <c r="O1829" t="s">
        <v>16908</v>
      </c>
      <c r="P1829">
        <v>188276</v>
      </c>
      <c r="Q1829" t="s">
        <v>9971</v>
      </c>
      <c r="R1829" t="s">
        <v>11253</v>
      </c>
      <c r="T1829" t="s">
        <v>16909</v>
      </c>
      <c r="W1829" t="s">
        <v>103</v>
      </c>
      <c r="AE1829" t="s">
        <v>203</v>
      </c>
      <c r="AG1829">
        <v>16604</v>
      </c>
      <c r="AH1829" s="1">
        <v>15395</v>
      </c>
      <c r="AI1829">
        <v>1942</v>
      </c>
      <c r="AJ1829">
        <v>2</v>
      </c>
      <c r="AK1829">
        <v>23</v>
      </c>
      <c r="AL1829">
        <v>54</v>
      </c>
      <c r="AN1829" s="2">
        <v>15395</v>
      </c>
      <c r="AP1829" t="s">
        <v>16977</v>
      </c>
      <c r="AQ1829" t="s">
        <v>16978</v>
      </c>
      <c r="AX1829" t="s">
        <v>16979</v>
      </c>
      <c r="BF1829" t="s">
        <v>108</v>
      </c>
      <c r="BG1829" t="s">
        <v>420</v>
      </c>
      <c r="BH1829" t="s">
        <v>5301</v>
      </c>
      <c r="BJ1829" t="s">
        <v>12585</v>
      </c>
      <c r="BN1829">
        <v>32.700000000000003</v>
      </c>
      <c r="BO1829">
        <v>-117.15</v>
      </c>
      <c r="BP1829" t="s">
        <v>113</v>
      </c>
      <c r="BQ1829">
        <v>9492</v>
      </c>
      <c r="BU1829" t="s">
        <v>115</v>
      </c>
      <c r="CF1829" t="s">
        <v>114</v>
      </c>
      <c r="CG1829" s="3">
        <v>43959.370393518519</v>
      </c>
      <c r="CI1829">
        <v>70</v>
      </c>
      <c r="CJ1829" t="s">
        <v>16980</v>
      </c>
      <c r="CK1829" t="s">
        <v>16981</v>
      </c>
    </row>
    <row r="1830" spans="1:89" x14ac:dyDescent="0.45">
      <c r="A1830">
        <v>4800581</v>
      </c>
      <c r="B1830" t="s">
        <v>89</v>
      </c>
      <c r="E1830" t="s">
        <v>90</v>
      </c>
      <c r="F1830" t="s">
        <v>16982</v>
      </c>
      <c r="G1830" t="s">
        <v>16983</v>
      </c>
      <c r="I1830" t="s">
        <v>11250</v>
      </c>
      <c r="J1830" t="s">
        <v>638</v>
      </c>
      <c r="K1830" t="s">
        <v>1388</v>
      </c>
      <c r="L1830" t="s">
        <v>1389</v>
      </c>
      <c r="M1830" t="s">
        <v>7899</v>
      </c>
      <c r="N1830" t="s">
        <v>10763</v>
      </c>
      <c r="O1830" t="s">
        <v>16908</v>
      </c>
      <c r="P1830">
        <v>188276</v>
      </c>
      <c r="Q1830" t="s">
        <v>9971</v>
      </c>
      <c r="R1830" t="s">
        <v>11253</v>
      </c>
      <c r="T1830" t="s">
        <v>16909</v>
      </c>
      <c r="W1830" t="s">
        <v>103</v>
      </c>
      <c r="AE1830" t="s">
        <v>203</v>
      </c>
      <c r="AG1830">
        <v>16603</v>
      </c>
      <c r="AH1830" s="1">
        <v>15395</v>
      </c>
      <c r="AI1830">
        <v>1942</v>
      </c>
      <c r="AJ1830">
        <v>2</v>
      </c>
      <c r="AK1830">
        <v>23</v>
      </c>
      <c r="AL1830">
        <v>54</v>
      </c>
      <c r="AN1830" s="2">
        <v>15395</v>
      </c>
      <c r="AP1830" t="s">
        <v>12583</v>
      </c>
      <c r="AQ1830" t="s">
        <v>16978</v>
      </c>
      <c r="BF1830" t="s">
        <v>108</v>
      </c>
      <c r="BG1830" t="s">
        <v>420</v>
      </c>
      <c r="BH1830" t="s">
        <v>5301</v>
      </c>
      <c r="BI1830" t="s">
        <v>5301</v>
      </c>
      <c r="BJ1830" t="s">
        <v>12585</v>
      </c>
      <c r="BN1830">
        <v>32.700000000000003</v>
      </c>
      <c r="BO1830">
        <v>-117.15</v>
      </c>
      <c r="BP1830" t="s">
        <v>113</v>
      </c>
      <c r="BQ1830">
        <v>7206</v>
      </c>
      <c r="BS1830" t="s">
        <v>114</v>
      </c>
      <c r="BU1830" t="s">
        <v>115</v>
      </c>
      <c r="CC1830" t="s">
        <v>16967</v>
      </c>
      <c r="CF1830" t="s">
        <v>114</v>
      </c>
      <c r="CG1830" s="3">
        <v>43959.370393518519</v>
      </c>
      <c r="CI1830">
        <v>70</v>
      </c>
      <c r="CJ1830" t="s">
        <v>16984</v>
      </c>
      <c r="CK1830" t="s">
        <v>16985</v>
      </c>
    </row>
    <row r="1831" spans="1:89" x14ac:dyDescent="0.45">
      <c r="A1831">
        <v>4800584</v>
      </c>
      <c r="B1831" t="s">
        <v>89</v>
      </c>
      <c r="E1831" t="s">
        <v>90</v>
      </c>
      <c r="F1831" t="s">
        <v>16986</v>
      </c>
      <c r="G1831" t="s">
        <v>16987</v>
      </c>
      <c r="I1831" t="s">
        <v>11250</v>
      </c>
      <c r="J1831" t="s">
        <v>638</v>
      </c>
      <c r="K1831" t="s">
        <v>1388</v>
      </c>
      <c r="L1831" t="s">
        <v>1389</v>
      </c>
      <c r="M1831" t="s">
        <v>7899</v>
      </c>
      <c r="N1831" t="s">
        <v>10763</v>
      </c>
      <c r="O1831" t="s">
        <v>16908</v>
      </c>
      <c r="P1831">
        <v>188276</v>
      </c>
      <c r="Q1831" t="s">
        <v>9971</v>
      </c>
      <c r="R1831" t="s">
        <v>11253</v>
      </c>
      <c r="T1831" t="s">
        <v>16909</v>
      </c>
      <c r="W1831" t="s">
        <v>103</v>
      </c>
      <c r="AE1831" t="s">
        <v>203</v>
      </c>
      <c r="AG1831">
        <v>16610</v>
      </c>
      <c r="AH1831" s="1">
        <v>15395</v>
      </c>
      <c r="AI1831">
        <v>1942</v>
      </c>
      <c r="AJ1831">
        <v>2</v>
      </c>
      <c r="AK1831">
        <v>23</v>
      </c>
      <c r="AL1831">
        <v>54</v>
      </c>
      <c r="AN1831" s="2">
        <v>15395</v>
      </c>
      <c r="AP1831" t="s">
        <v>12583</v>
      </c>
      <c r="AQ1831" t="s">
        <v>16988</v>
      </c>
      <c r="AX1831" t="s">
        <v>16979</v>
      </c>
      <c r="BF1831" t="s">
        <v>108</v>
      </c>
      <c r="BG1831" t="s">
        <v>420</v>
      </c>
      <c r="BH1831" t="s">
        <v>5301</v>
      </c>
      <c r="BI1831" t="s">
        <v>5301</v>
      </c>
      <c r="BJ1831" t="s">
        <v>12585</v>
      </c>
      <c r="BN1831">
        <v>32.700000000000003</v>
      </c>
      <c r="BO1831">
        <v>-117.15</v>
      </c>
      <c r="BP1831" t="s">
        <v>113</v>
      </c>
      <c r="BQ1831">
        <v>7206</v>
      </c>
      <c r="BS1831" t="s">
        <v>114</v>
      </c>
      <c r="BU1831" t="s">
        <v>115</v>
      </c>
      <c r="CC1831" t="s">
        <v>16967</v>
      </c>
      <c r="CF1831" t="s">
        <v>114</v>
      </c>
      <c r="CG1831" s="3">
        <v>43959.370393518519</v>
      </c>
      <c r="CI1831">
        <v>70</v>
      </c>
      <c r="CJ1831" t="s">
        <v>16989</v>
      </c>
      <c r="CK1831" t="s">
        <v>16990</v>
      </c>
    </row>
    <row r="1832" spans="1:89" x14ac:dyDescent="0.45">
      <c r="A1832">
        <v>4800596</v>
      </c>
      <c r="B1832" t="s">
        <v>89</v>
      </c>
      <c r="E1832" t="s">
        <v>90</v>
      </c>
      <c r="F1832" t="s">
        <v>17003</v>
      </c>
      <c r="G1832" t="s">
        <v>17004</v>
      </c>
      <c r="I1832" t="s">
        <v>11250</v>
      </c>
      <c r="J1832" t="s">
        <v>638</v>
      </c>
      <c r="K1832" t="s">
        <v>1388</v>
      </c>
      <c r="L1832" t="s">
        <v>1389</v>
      </c>
      <c r="M1832" t="s">
        <v>7899</v>
      </c>
      <c r="N1832" t="s">
        <v>10763</v>
      </c>
      <c r="O1832" t="s">
        <v>16219</v>
      </c>
      <c r="P1832">
        <v>397961</v>
      </c>
      <c r="Q1832" t="s">
        <v>16220</v>
      </c>
      <c r="R1832" t="s">
        <v>11253</v>
      </c>
      <c r="T1832" t="s">
        <v>16221</v>
      </c>
      <c r="W1832" t="s">
        <v>103</v>
      </c>
      <c r="AE1832" t="s">
        <v>203</v>
      </c>
      <c r="AF1832" t="s">
        <v>2118</v>
      </c>
      <c r="AG1832">
        <v>25194</v>
      </c>
      <c r="AH1832" s="1">
        <v>18047</v>
      </c>
      <c r="AI1832">
        <v>1949</v>
      </c>
      <c r="AJ1832">
        <v>5</v>
      </c>
      <c r="AK1832">
        <v>29</v>
      </c>
      <c r="AL1832">
        <v>149</v>
      </c>
      <c r="AN1832" s="2">
        <v>18047</v>
      </c>
      <c r="AO1832" t="s">
        <v>17005</v>
      </c>
      <c r="AQ1832" t="s">
        <v>17006</v>
      </c>
      <c r="BF1832" t="s">
        <v>108</v>
      </c>
      <c r="BG1832" t="s">
        <v>2185</v>
      </c>
      <c r="BH1832" t="s">
        <v>2186</v>
      </c>
      <c r="BI1832" t="s">
        <v>17007</v>
      </c>
      <c r="BJ1832" t="s">
        <v>17007</v>
      </c>
      <c r="BN1832">
        <v>46.862389</v>
      </c>
      <c r="BO1832">
        <v>-117.16683999999999</v>
      </c>
      <c r="BP1832" t="s">
        <v>113</v>
      </c>
      <c r="BQ1832">
        <v>1807</v>
      </c>
      <c r="BS1832" t="s">
        <v>114</v>
      </c>
      <c r="BU1832" t="s">
        <v>115</v>
      </c>
      <c r="CF1832" t="s">
        <v>114</v>
      </c>
      <c r="CG1832" s="3">
        <v>43959.370393518519</v>
      </c>
      <c r="CI1832">
        <v>70</v>
      </c>
      <c r="CJ1832" t="s">
        <v>17008</v>
      </c>
      <c r="CK1832" t="s">
        <v>17009</v>
      </c>
    </row>
    <row r="1833" spans="1:89" x14ac:dyDescent="0.45">
      <c r="A1833">
        <v>4800598</v>
      </c>
      <c r="B1833" t="s">
        <v>89</v>
      </c>
      <c r="E1833" t="s">
        <v>90</v>
      </c>
      <c r="F1833" t="s">
        <v>17010</v>
      </c>
      <c r="G1833" t="s">
        <v>17011</v>
      </c>
      <c r="I1833" t="s">
        <v>11250</v>
      </c>
      <c r="J1833" t="s">
        <v>638</v>
      </c>
      <c r="K1833" t="s">
        <v>1388</v>
      </c>
      <c r="L1833" t="s">
        <v>1389</v>
      </c>
      <c r="M1833" t="s">
        <v>7899</v>
      </c>
      <c r="N1833" t="s">
        <v>10763</v>
      </c>
      <c r="O1833" t="s">
        <v>16219</v>
      </c>
      <c r="P1833">
        <v>397961</v>
      </c>
      <c r="Q1833" t="s">
        <v>16220</v>
      </c>
      <c r="R1833" t="s">
        <v>11253</v>
      </c>
      <c r="T1833" t="s">
        <v>16221</v>
      </c>
      <c r="W1833" t="s">
        <v>103</v>
      </c>
      <c r="AE1833" t="s">
        <v>203</v>
      </c>
      <c r="AF1833" t="s">
        <v>2118</v>
      </c>
      <c r="AG1833">
        <v>18280</v>
      </c>
      <c r="AH1833" s="1">
        <v>17008</v>
      </c>
      <c r="AI1833">
        <v>1946</v>
      </c>
      <c r="AJ1833">
        <v>7</v>
      </c>
      <c r="AK1833">
        <v>25</v>
      </c>
      <c r="AL1833">
        <v>206</v>
      </c>
      <c r="AN1833" s="2">
        <v>17008</v>
      </c>
      <c r="AO1833" t="s">
        <v>17012</v>
      </c>
      <c r="AP1833" t="s">
        <v>17013</v>
      </c>
      <c r="AQ1833" t="s">
        <v>17014</v>
      </c>
      <c r="BF1833" t="s">
        <v>108</v>
      </c>
      <c r="BG1833" t="s">
        <v>420</v>
      </c>
      <c r="BH1833" t="s">
        <v>1000</v>
      </c>
      <c r="BI1833" t="s">
        <v>1001</v>
      </c>
      <c r="BJ1833" t="s">
        <v>17015</v>
      </c>
      <c r="BN1833">
        <v>41.368499999999997</v>
      </c>
      <c r="BO1833">
        <v>-122.172746</v>
      </c>
      <c r="BQ1833">
        <v>945</v>
      </c>
      <c r="BS1833" t="s">
        <v>4932</v>
      </c>
      <c r="BU1833" t="s">
        <v>2141</v>
      </c>
      <c r="BV1833" t="s">
        <v>270</v>
      </c>
      <c r="BX1833">
        <v>1372</v>
      </c>
      <c r="CC1833" t="s">
        <v>17016</v>
      </c>
      <c r="CF1833" t="s">
        <v>114</v>
      </c>
      <c r="CG1833" s="3">
        <v>43959.370393518519</v>
      </c>
      <c r="CI1833">
        <v>70</v>
      </c>
      <c r="CJ1833" t="s">
        <v>17017</v>
      </c>
      <c r="CK1833" t="s">
        <v>17018</v>
      </c>
    </row>
    <row r="1834" spans="1:89" x14ac:dyDescent="0.45">
      <c r="A1834">
        <v>4800604</v>
      </c>
      <c r="B1834" t="s">
        <v>89</v>
      </c>
      <c r="E1834" t="s">
        <v>90</v>
      </c>
      <c r="F1834" t="s">
        <v>17056</v>
      </c>
      <c r="G1834" t="s">
        <v>17057</v>
      </c>
      <c r="I1834" t="s">
        <v>11250</v>
      </c>
      <c r="J1834" t="s">
        <v>638</v>
      </c>
      <c r="K1834" t="s">
        <v>1388</v>
      </c>
      <c r="L1834" t="s">
        <v>1389</v>
      </c>
      <c r="M1834" t="s">
        <v>7899</v>
      </c>
      <c r="N1834" t="s">
        <v>10763</v>
      </c>
      <c r="O1834" t="s">
        <v>17058</v>
      </c>
      <c r="P1834">
        <v>397995</v>
      </c>
      <c r="Q1834" t="s">
        <v>17059</v>
      </c>
      <c r="R1834" t="s">
        <v>11253</v>
      </c>
      <c r="T1834" t="s">
        <v>17060</v>
      </c>
      <c r="W1834" t="s">
        <v>103</v>
      </c>
      <c r="AE1834" t="s">
        <v>203</v>
      </c>
      <c r="AG1834">
        <v>13661</v>
      </c>
      <c r="AH1834" s="1">
        <v>14455</v>
      </c>
      <c r="AI1834">
        <v>1939</v>
      </c>
      <c r="AJ1834">
        <v>7</v>
      </c>
      <c r="AK1834">
        <v>29</v>
      </c>
      <c r="AL1834">
        <v>210</v>
      </c>
      <c r="AP1834" t="s">
        <v>17061</v>
      </c>
      <c r="AQ1834" t="s">
        <v>17062</v>
      </c>
      <c r="BF1834" t="s">
        <v>108</v>
      </c>
      <c r="BG1834" t="s">
        <v>420</v>
      </c>
      <c r="BH1834" t="s">
        <v>1000</v>
      </c>
      <c r="BI1834" t="s">
        <v>1001</v>
      </c>
      <c r="BJ1834" t="s">
        <v>17063</v>
      </c>
      <c r="BN1834">
        <v>41.372520000000002</v>
      </c>
      <c r="BO1834">
        <v>-122.23153000000001</v>
      </c>
      <c r="BQ1834">
        <v>1807</v>
      </c>
      <c r="BS1834" t="s">
        <v>1003</v>
      </c>
      <c r="BU1834" t="s">
        <v>810</v>
      </c>
      <c r="BV1834" t="s">
        <v>270</v>
      </c>
      <c r="CF1834" t="s">
        <v>114</v>
      </c>
      <c r="CG1834" s="3">
        <v>43921.643425925926</v>
      </c>
      <c r="CI1834">
        <v>70</v>
      </c>
      <c r="CJ1834" t="s">
        <v>17064</v>
      </c>
      <c r="CK1834" t="s">
        <v>17065</v>
      </c>
    </row>
    <row r="1835" spans="1:89" x14ac:dyDescent="0.45">
      <c r="A1835">
        <v>4800612</v>
      </c>
      <c r="B1835" t="s">
        <v>89</v>
      </c>
      <c r="E1835" t="s">
        <v>90</v>
      </c>
      <c r="F1835" t="s">
        <v>17118</v>
      </c>
      <c r="G1835" t="s">
        <v>17119</v>
      </c>
      <c r="I1835" t="s">
        <v>11250</v>
      </c>
      <c r="J1835" t="s">
        <v>638</v>
      </c>
      <c r="K1835" t="s">
        <v>1388</v>
      </c>
      <c r="L1835" t="s">
        <v>1389</v>
      </c>
      <c r="M1835" t="s">
        <v>7899</v>
      </c>
      <c r="N1835" t="s">
        <v>10763</v>
      </c>
      <c r="O1835" t="s">
        <v>17120</v>
      </c>
      <c r="P1835">
        <v>188295</v>
      </c>
      <c r="Q1835" t="s">
        <v>14854</v>
      </c>
      <c r="R1835" t="s">
        <v>11253</v>
      </c>
      <c r="T1835" t="s">
        <v>17121</v>
      </c>
      <c r="W1835" t="s">
        <v>103</v>
      </c>
      <c r="AE1835" t="s">
        <v>203</v>
      </c>
      <c r="AG1835">
        <v>16836</v>
      </c>
      <c r="AH1835" s="1">
        <v>15604</v>
      </c>
      <c r="AI1835">
        <v>1942</v>
      </c>
      <c r="AJ1835">
        <v>9</v>
      </c>
      <c r="AK1835">
        <v>20</v>
      </c>
      <c r="AL1835">
        <v>263</v>
      </c>
      <c r="AN1835" s="2">
        <v>15604</v>
      </c>
      <c r="AP1835" t="s">
        <v>17122</v>
      </c>
      <c r="AQ1835" t="s">
        <v>17123</v>
      </c>
      <c r="BF1835" t="s">
        <v>108</v>
      </c>
      <c r="BG1835" t="s">
        <v>420</v>
      </c>
      <c r="BH1835" t="s">
        <v>6747</v>
      </c>
      <c r="BJ1835" t="s">
        <v>17124</v>
      </c>
      <c r="BN1835">
        <v>39.307780000000001</v>
      </c>
      <c r="BO1835">
        <v>-123.79833000000001</v>
      </c>
      <c r="BP1835" t="s">
        <v>113</v>
      </c>
      <c r="BQ1835">
        <v>4000</v>
      </c>
      <c r="BS1835" t="s">
        <v>114</v>
      </c>
      <c r="BU1835" t="s">
        <v>115</v>
      </c>
      <c r="CF1835" t="s">
        <v>114</v>
      </c>
      <c r="CG1835" s="3">
        <v>43959.370393518519</v>
      </c>
      <c r="CI1835">
        <v>70</v>
      </c>
      <c r="CJ1835" t="s">
        <v>17125</v>
      </c>
      <c r="CK1835" t="s">
        <v>17126</v>
      </c>
    </row>
    <row r="1836" spans="1:89" x14ac:dyDescent="0.45">
      <c r="A1836">
        <v>4800624</v>
      </c>
      <c r="B1836" t="s">
        <v>89</v>
      </c>
      <c r="E1836" t="s">
        <v>90</v>
      </c>
      <c r="F1836" t="s">
        <v>17201</v>
      </c>
      <c r="G1836" t="s">
        <v>17202</v>
      </c>
      <c r="I1836" t="s">
        <v>11250</v>
      </c>
      <c r="J1836" t="s">
        <v>638</v>
      </c>
      <c r="K1836" t="s">
        <v>1388</v>
      </c>
      <c r="L1836" t="s">
        <v>1389</v>
      </c>
      <c r="M1836" t="s">
        <v>7899</v>
      </c>
      <c r="N1836" t="s">
        <v>10763</v>
      </c>
      <c r="O1836" t="s">
        <v>17194</v>
      </c>
      <c r="P1836">
        <v>529024</v>
      </c>
      <c r="Q1836" t="s">
        <v>17195</v>
      </c>
      <c r="R1836" t="s">
        <v>11253</v>
      </c>
      <c r="T1836" t="s">
        <v>17196</v>
      </c>
      <c r="W1836" t="s">
        <v>103</v>
      </c>
      <c r="AE1836" t="s">
        <v>203</v>
      </c>
      <c r="AG1836">
        <v>13343</v>
      </c>
      <c r="AH1836" s="1">
        <v>14447</v>
      </c>
      <c r="AI1836">
        <v>1939</v>
      </c>
      <c r="AJ1836">
        <v>7</v>
      </c>
      <c r="AK1836">
        <v>21</v>
      </c>
      <c r="AL1836">
        <v>202</v>
      </c>
      <c r="AN1836" s="2">
        <v>14447</v>
      </c>
      <c r="AQ1836" t="s">
        <v>17203</v>
      </c>
      <c r="BF1836" t="s">
        <v>108</v>
      </c>
      <c r="BG1836" t="s">
        <v>420</v>
      </c>
      <c r="BH1836" t="s">
        <v>1000</v>
      </c>
      <c r="BI1836" t="s">
        <v>1001</v>
      </c>
      <c r="BJ1836" t="s">
        <v>10521</v>
      </c>
      <c r="BN1836">
        <v>41.309874999999998</v>
      </c>
      <c r="BO1836">
        <v>-122.31056700000001</v>
      </c>
      <c r="BP1836" t="s">
        <v>113</v>
      </c>
      <c r="BQ1836">
        <v>4412</v>
      </c>
      <c r="BS1836" t="s">
        <v>114</v>
      </c>
      <c r="BU1836" t="s">
        <v>115</v>
      </c>
      <c r="BX1836">
        <v>1524</v>
      </c>
      <c r="BY1836">
        <v>1524</v>
      </c>
      <c r="CC1836" t="s">
        <v>3072</v>
      </c>
      <c r="CF1836" t="s">
        <v>114</v>
      </c>
      <c r="CG1836" s="3">
        <v>43959.370393518519</v>
      </c>
      <c r="CI1836">
        <v>70</v>
      </c>
      <c r="CJ1836" t="s">
        <v>17204</v>
      </c>
      <c r="CK1836" t="s">
        <v>17205</v>
      </c>
    </row>
    <row r="1837" spans="1:89" x14ac:dyDescent="0.45">
      <c r="A1837">
        <v>4800625</v>
      </c>
      <c r="B1837" t="s">
        <v>89</v>
      </c>
      <c r="E1837" t="s">
        <v>90</v>
      </c>
      <c r="F1837" t="s">
        <v>17206</v>
      </c>
      <c r="G1837" t="s">
        <v>17207</v>
      </c>
      <c r="I1837" t="s">
        <v>11250</v>
      </c>
      <c r="J1837" t="s">
        <v>638</v>
      </c>
      <c r="K1837" t="s">
        <v>1388</v>
      </c>
      <c r="L1837" t="s">
        <v>1389</v>
      </c>
      <c r="M1837" t="s">
        <v>7899</v>
      </c>
      <c r="N1837" t="s">
        <v>10763</v>
      </c>
      <c r="O1837" t="s">
        <v>17194</v>
      </c>
      <c r="P1837">
        <v>529024</v>
      </c>
      <c r="Q1837" t="s">
        <v>17195</v>
      </c>
      <c r="R1837" t="s">
        <v>11253</v>
      </c>
      <c r="T1837" t="s">
        <v>17196</v>
      </c>
      <c r="W1837" t="s">
        <v>103</v>
      </c>
      <c r="AE1837" t="s">
        <v>203</v>
      </c>
      <c r="AG1837">
        <v>13341</v>
      </c>
      <c r="AH1837" s="1">
        <v>14447</v>
      </c>
      <c r="AI1837">
        <v>1939</v>
      </c>
      <c r="AJ1837">
        <v>7</v>
      </c>
      <c r="AK1837">
        <v>21</v>
      </c>
      <c r="AL1837">
        <v>202</v>
      </c>
      <c r="AN1837" s="2">
        <v>14447</v>
      </c>
      <c r="AP1837" t="s">
        <v>17208</v>
      </c>
      <c r="AQ1837" t="s">
        <v>14159</v>
      </c>
      <c r="BF1837" t="s">
        <v>108</v>
      </c>
      <c r="BG1837" t="s">
        <v>420</v>
      </c>
      <c r="BH1837" t="s">
        <v>1000</v>
      </c>
      <c r="BI1837" t="s">
        <v>1001</v>
      </c>
      <c r="BJ1837" t="s">
        <v>17209</v>
      </c>
      <c r="BN1837">
        <v>41.324043000000003</v>
      </c>
      <c r="BO1837">
        <v>-122.21611900000001</v>
      </c>
      <c r="BP1837" t="s">
        <v>113</v>
      </c>
      <c r="BQ1837">
        <v>3036</v>
      </c>
      <c r="BS1837" t="s">
        <v>114</v>
      </c>
      <c r="BU1837" t="s">
        <v>115</v>
      </c>
      <c r="BX1837">
        <v>1737</v>
      </c>
      <c r="CC1837" t="s">
        <v>5500</v>
      </c>
      <c r="CF1837" t="s">
        <v>114</v>
      </c>
      <c r="CG1837" s="3">
        <v>43959.426018518519</v>
      </c>
      <c r="CI1837">
        <v>70</v>
      </c>
      <c r="CJ1837" t="s">
        <v>17210</v>
      </c>
      <c r="CK1837" t="s">
        <v>17211</v>
      </c>
    </row>
    <row r="1838" spans="1:89" x14ac:dyDescent="0.45">
      <c r="A1838">
        <v>4800626</v>
      </c>
      <c r="B1838" t="s">
        <v>89</v>
      </c>
      <c r="E1838" t="s">
        <v>90</v>
      </c>
      <c r="F1838" t="s">
        <v>17212</v>
      </c>
      <c r="G1838" t="s">
        <v>17213</v>
      </c>
      <c r="I1838" t="s">
        <v>11250</v>
      </c>
      <c r="J1838" t="s">
        <v>638</v>
      </c>
      <c r="K1838" t="s">
        <v>1388</v>
      </c>
      <c r="L1838" t="s">
        <v>1389</v>
      </c>
      <c r="M1838" t="s">
        <v>7899</v>
      </c>
      <c r="N1838" t="s">
        <v>10763</v>
      </c>
      <c r="O1838" t="s">
        <v>17194</v>
      </c>
      <c r="P1838">
        <v>529024</v>
      </c>
      <c r="Q1838" t="s">
        <v>17195</v>
      </c>
      <c r="R1838" t="s">
        <v>11253</v>
      </c>
      <c r="T1838" t="s">
        <v>17196</v>
      </c>
      <c r="W1838" t="s">
        <v>103</v>
      </c>
      <c r="AE1838" t="s">
        <v>203</v>
      </c>
      <c r="AF1838" t="s">
        <v>5037</v>
      </c>
      <c r="AG1838">
        <v>15609</v>
      </c>
      <c r="AH1838" s="1">
        <v>15182</v>
      </c>
      <c r="AI1838">
        <v>1941</v>
      </c>
      <c r="AJ1838">
        <v>7</v>
      </c>
      <c r="AK1838">
        <v>25</v>
      </c>
      <c r="AL1838">
        <v>206</v>
      </c>
      <c r="AN1838" s="2">
        <v>15182</v>
      </c>
      <c r="AP1838" t="s">
        <v>12235</v>
      </c>
      <c r="AQ1838" t="s">
        <v>17214</v>
      </c>
      <c r="BF1838" t="s">
        <v>108</v>
      </c>
      <c r="BG1838" t="s">
        <v>420</v>
      </c>
      <c r="BH1838" t="s">
        <v>1000</v>
      </c>
      <c r="BI1838" t="s">
        <v>1001</v>
      </c>
      <c r="BJ1838" t="s">
        <v>17215</v>
      </c>
      <c r="BN1838">
        <v>41.35342</v>
      </c>
      <c r="BO1838">
        <v>-122.28163499999999</v>
      </c>
      <c r="BQ1838">
        <v>1090</v>
      </c>
      <c r="BS1838" t="s">
        <v>3301</v>
      </c>
      <c r="BU1838" t="s">
        <v>3071</v>
      </c>
      <c r="BV1838" t="s">
        <v>270</v>
      </c>
      <c r="BX1838">
        <v>1524</v>
      </c>
      <c r="CC1838" t="s">
        <v>3072</v>
      </c>
      <c r="CF1838" t="s">
        <v>114</v>
      </c>
      <c r="CG1838" s="3">
        <v>43959.370393518519</v>
      </c>
      <c r="CI1838">
        <v>70</v>
      </c>
      <c r="CJ1838" t="s">
        <v>17216</v>
      </c>
      <c r="CK1838" t="s">
        <v>17217</v>
      </c>
    </row>
    <row r="1839" spans="1:89" x14ac:dyDescent="0.45">
      <c r="A1839">
        <v>4800627</v>
      </c>
      <c r="B1839" t="s">
        <v>89</v>
      </c>
      <c r="E1839" t="s">
        <v>90</v>
      </c>
      <c r="F1839" t="s">
        <v>17218</v>
      </c>
      <c r="G1839" t="s">
        <v>17219</v>
      </c>
      <c r="I1839" t="s">
        <v>11250</v>
      </c>
      <c r="J1839" t="s">
        <v>638</v>
      </c>
      <c r="K1839" t="s">
        <v>1388</v>
      </c>
      <c r="L1839" t="s">
        <v>1389</v>
      </c>
      <c r="M1839" t="s">
        <v>7899</v>
      </c>
      <c r="N1839" t="s">
        <v>10763</v>
      </c>
      <c r="O1839" t="s">
        <v>17194</v>
      </c>
      <c r="P1839">
        <v>529024</v>
      </c>
      <c r="Q1839" t="s">
        <v>17195</v>
      </c>
      <c r="R1839" t="s">
        <v>11253</v>
      </c>
      <c r="T1839" t="s">
        <v>17196</v>
      </c>
      <c r="W1839" t="s">
        <v>103</v>
      </c>
      <c r="AE1839" t="s">
        <v>203</v>
      </c>
      <c r="AG1839">
        <v>15508</v>
      </c>
      <c r="AH1839" s="1">
        <v>15168</v>
      </c>
      <c r="AI1839">
        <v>1941</v>
      </c>
      <c r="AJ1839">
        <v>7</v>
      </c>
      <c r="AK1839">
        <v>11</v>
      </c>
      <c r="AL1839">
        <v>192</v>
      </c>
      <c r="AQ1839" t="s">
        <v>14159</v>
      </c>
      <c r="BF1839" t="s">
        <v>108</v>
      </c>
      <c r="BG1839" t="s">
        <v>420</v>
      </c>
      <c r="BH1839" t="s">
        <v>1000</v>
      </c>
      <c r="BI1839" t="s">
        <v>1001</v>
      </c>
      <c r="BJ1839" t="s">
        <v>9169</v>
      </c>
      <c r="BN1839">
        <v>41.35342</v>
      </c>
      <c r="BO1839">
        <v>-122.28163499999999</v>
      </c>
      <c r="BQ1839">
        <v>1090</v>
      </c>
      <c r="BS1839" t="s">
        <v>3301</v>
      </c>
      <c r="BU1839" t="s">
        <v>3071</v>
      </c>
      <c r="BV1839" t="s">
        <v>270</v>
      </c>
      <c r="CF1839" t="s">
        <v>114</v>
      </c>
      <c r="CG1839" s="3">
        <v>43935.414895833332</v>
      </c>
      <c r="CI1839">
        <v>70</v>
      </c>
      <c r="CJ1839" t="s">
        <v>17220</v>
      </c>
      <c r="CK1839" t="s">
        <v>17221</v>
      </c>
    </row>
    <row r="1840" spans="1:89" x14ac:dyDescent="0.45">
      <c r="A1840">
        <v>4800628</v>
      </c>
      <c r="B1840" t="s">
        <v>89</v>
      </c>
      <c r="E1840" t="s">
        <v>90</v>
      </c>
      <c r="F1840" t="s">
        <v>17222</v>
      </c>
      <c r="G1840" t="s">
        <v>17223</v>
      </c>
      <c r="I1840" t="s">
        <v>11250</v>
      </c>
      <c r="J1840" t="s">
        <v>638</v>
      </c>
      <c r="K1840" t="s">
        <v>1388</v>
      </c>
      <c r="L1840" t="s">
        <v>1389</v>
      </c>
      <c r="M1840" t="s">
        <v>7899</v>
      </c>
      <c r="N1840" t="s">
        <v>10763</v>
      </c>
      <c r="O1840" t="s">
        <v>17194</v>
      </c>
      <c r="P1840">
        <v>529024</v>
      </c>
      <c r="Q1840" t="s">
        <v>17195</v>
      </c>
      <c r="R1840" t="s">
        <v>11253</v>
      </c>
      <c r="T1840" t="s">
        <v>17196</v>
      </c>
      <c r="W1840" t="s">
        <v>103</v>
      </c>
      <c r="AE1840" t="s">
        <v>203</v>
      </c>
      <c r="AG1840">
        <v>13344</v>
      </c>
      <c r="AH1840" s="1">
        <v>14447</v>
      </c>
      <c r="AI1840">
        <v>1939</v>
      </c>
      <c r="AJ1840">
        <v>7</v>
      </c>
      <c r="AK1840">
        <v>21</v>
      </c>
      <c r="AL1840">
        <v>202</v>
      </c>
      <c r="AN1840" s="2">
        <v>14447</v>
      </c>
      <c r="AQ1840" t="s">
        <v>17224</v>
      </c>
      <c r="BF1840" t="s">
        <v>108</v>
      </c>
      <c r="BG1840" t="s">
        <v>420</v>
      </c>
      <c r="BH1840" t="s">
        <v>1000</v>
      </c>
      <c r="BI1840" t="s">
        <v>1001</v>
      </c>
      <c r="BJ1840" t="s">
        <v>10521</v>
      </c>
      <c r="BN1840">
        <v>41.309874999999998</v>
      </c>
      <c r="BO1840">
        <v>-122.31056700000001</v>
      </c>
      <c r="BP1840" t="s">
        <v>113</v>
      </c>
      <c r="BQ1840">
        <v>4412</v>
      </c>
      <c r="BS1840" t="s">
        <v>114</v>
      </c>
      <c r="BU1840" t="s">
        <v>115</v>
      </c>
      <c r="BX1840">
        <v>1524</v>
      </c>
      <c r="BY1840">
        <v>1524</v>
      </c>
      <c r="CC1840" t="s">
        <v>3072</v>
      </c>
      <c r="CF1840" t="s">
        <v>114</v>
      </c>
      <c r="CG1840" s="3">
        <v>43959.370393518519</v>
      </c>
      <c r="CI1840">
        <v>70</v>
      </c>
      <c r="CJ1840" t="s">
        <v>17225</v>
      </c>
      <c r="CK1840" t="s">
        <v>17226</v>
      </c>
    </row>
    <row r="1841" spans="1:89" x14ac:dyDescent="0.45">
      <c r="A1841">
        <v>4800631</v>
      </c>
      <c r="B1841" t="s">
        <v>89</v>
      </c>
      <c r="E1841" t="s">
        <v>90</v>
      </c>
      <c r="F1841" t="s">
        <v>17244</v>
      </c>
      <c r="G1841" t="s">
        <v>17245</v>
      </c>
      <c r="I1841" t="s">
        <v>15781</v>
      </c>
      <c r="J1841" t="s">
        <v>638</v>
      </c>
      <c r="K1841" t="s">
        <v>1388</v>
      </c>
      <c r="L1841" t="s">
        <v>1389</v>
      </c>
      <c r="M1841" t="s">
        <v>7899</v>
      </c>
      <c r="N1841" t="s">
        <v>10841</v>
      </c>
      <c r="O1841" t="s">
        <v>17246</v>
      </c>
      <c r="P1841">
        <v>188428</v>
      </c>
      <c r="Q1841" t="s">
        <v>17247</v>
      </c>
      <c r="R1841" t="s">
        <v>15784</v>
      </c>
      <c r="T1841" t="s">
        <v>17248</v>
      </c>
      <c r="W1841" t="s">
        <v>103</v>
      </c>
      <c r="AE1841" t="s">
        <v>203</v>
      </c>
      <c r="AG1841">
        <v>14727</v>
      </c>
      <c r="AH1841" t="s">
        <v>17249</v>
      </c>
      <c r="AI1841">
        <v>1940</v>
      </c>
      <c r="AJ1841">
        <v>9</v>
      </c>
      <c r="AN1841" t="s">
        <v>17250</v>
      </c>
      <c r="AP1841" t="s">
        <v>17251</v>
      </c>
      <c r="AQ1841" t="s">
        <v>11423</v>
      </c>
      <c r="BF1841" t="s">
        <v>108</v>
      </c>
      <c r="BG1841" t="s">
        <v>420</v>
      </c>
      <c r="BH1841" t="s">
        <v>6420</v>
      </c>
      <c r="BJ1841" t="s">
        <v>17252</v>
      </c>
      <c r="BN1841">
        <v>41.812190000000001</v>
      </c>
      <c r="BO1841">
        <v>-124.08139199999999</v>
      </c>
      <c r="BP1841" t="s">
        <v>113</v>
      </c>
      <c r="BQ1841">
        <v>1995</v>
      </c>
      <c r="BS1841" t="s">
        <v>114</v>
      </c>
      <c r="BU1841" t="s">
        <v>115</v>
      </c>
      <c r="CF1841" t="s">
        <v>114</v>
      </c>
      <c r="CG1841" s="3">
        <v>43959.370393518519</v>
      </c>
      <c r="CI1841">
        <v>70</v>
      </c>
      <c r="CJ1841" t="s">
        <v>17253</v>
      </c>
      <c r="CK1841" t="s">
        <v>17254</v>
      </c>
    </row>
    <row r="1842" spans="1:89" x14ac:dyDescent="0.45">
      <c r="A1842">
        <v>4800632</v>
      </c>
      <c r="B1842" t="s">
        <v>89</v>
      </c>
      <c r="E1842" t="s">
        <v>90</v>
      </c>
      <c r="F1842" t="s">
        <v>17255</v>
      </c>
      <c r="G1842" t="s">
        <v>17256</v>
      </c>
      <c r="I1842" t="s">
        <v>15781</v>
      </c>
      <c r="J1842" t="s">
        <v>638</v>
      </c>
      <c r="K1842" t="s">
        <v>1388</v>
      </c>
      <c r="L1842" t="s">
        <v>1389</v>
      </c>
      <c r="M1842" t="s">
        <v>7899</v>
      </c>
      <c r="N1842" t="s">
        <v>10841</v>
      </c>
      <c r="O1842" t="s">
        <v>17246</v>
      </c>
      <c r="P1842">
        <v>188428</v>
      </c>
      <c r="Q1842" t="s">
        <v>17247</v>
      </c>
      <c r="R1842" t="s">
        <v>15784</v>
      </c>
      <c r="T1842" t="s">
        <v>17248</v>
      </c>
      <c r="W1842" t="s">
        <v>103</v>
      </c>
      <c r="AE1842" t="s">
        <v>203</v>
      </c>
      <c r="AG1842">
        <v>13329</v>
      </c>
      <c r="AH1842" s="1">
        <v>14439</v>
      </c>
      <c r="AI1842">
        <v>1939</v>
      </c>
      <c r="AJ1842">
        <v>7</v>
      </c>
      <c r="AK1842">
        <v>13</v>
      </c>
      <c r="AL1842">
        <v>194</v>
      </c>
      <c r="AN1842" s="2">
        <v>14439</v>
      </c>
      <c r="AP1842" t="s">
        <v>17257</v>
      </c>
      <c r="AQ1842" t="s">
        <v>17258</v>
      </c>
      <c r="BF1842" t="s">
        <v>108</v>
      </c>
      <c r="BG1842" t="s">
        <v>420</v>
      </c>
      <c r="BH1842" t="s">
        <v>1000</v>
      </c>
      <c r="BI1842" t="s">
        <v>1001</v>
      </c>
      <c r="BJ1842" t="s">
        <v>17259</v>
      </c>
      <c r="BN1842">
        <v>41.356389</v>
      </c>
      <c r="BO1842">
        <v>-122.199033</v>
      </c>
      <c r="BQ1842">
        <v>1807</v>
      </c>
      <c r="BS1842" t="s">
        <v>4883</v>
      </c>
      <c r="BU1842" t="s">
        <v>3071</v>
      </c>
      <c r="BV1842" t="s">
        <v>270</v>
      </c>
      <c r="BX1842">
        <v>2286</v>
      </c>
      <c r="CC1842" t="s">
        <v>5527</v>
      </c>
      <c r="CF1842" t="s">
        <v>114</v>
      </c>
      <c r="CG1842" s="3">
        <v>43959.426666666666</v>
      </c>
      <c r="CI1842">
        <v>70</v>
      </c>
      <c r="CJ1842" t="s">
        <v>17260</v>
      </c>
      <c r="CK1842" t="s">
        <v>17261</v>
      </c>
    </row>
    <row r="1843" spans="1:89" x14ac:dyDescent="0.45">
      <c r="A1843">
        <v>4800633</v>
      </c>
      <c r="B1843" t="s">
        <v>89</v>
      </c>
      <c r="E1843" t="s">
        <v>90</v>
      </c>
      <c r="F1843" t="s">
        <v>17262</v>
      </c>
      <c r="G1843" t="s">
        <v>17263</v>
      </c>
      <c r="I1843" t="s">
        <v>15781</v>
      </c>
      <c r="J1843" t="s">
        <v>638</v>
      </c>
      <c r="K1843" t="s">
        <v>1388</v>
      </c>
      <c r="L1843" t="s">
        <v>1389</v>
      </c>
      <c r="M1843" t="s">
        <v>7899</v>
      </c>
      <c r="N1843" t="s">
        <v>10841</v>
      </c>
      <c r="O1843" t="s">
        <v>17246</v>
      </c>
      <c r="P1843">
        <v>188428</v>
      </c>
      <c r="Q1843" t="s">
        <v>17247</v>
      </c>
      <c r="R1843" t="s">
        <v>15784</v>
      </c>
      <c r="T1843" t="s">
        <v>17248</v>
      </c>
      <c r="W1843" t="s">
        <v>103</v>
      </c>
      <c r="AE1843" t="s">
        <v>203</v>
      </c>
      <c r="AG1843">
        <v>8647</v>
      </c>
      <c r="AH1843" s="1">
        <v>13744</v>
      </c>
      <c r="AI1843">
        <v>1937</v>
      </c>
      <c r="AJ1843">
        <v>8</v>
      </c>
      <c r="AK1843">
        <v>17</v>
      </c>
      <c r="AL1843">
        <v>229</v>
      </c>
      <c r="AN1843" s="2">
        <v>13744</v>
      </c>
      <c r="AQ1843" t="s">
        <v>17258</v>
      </c>
      <c r="BF1843" t="s">
        <v>108</v>
      </c>
      <c r="BG1843" t="s">
        <v>420</v>
      </c>
      <c r="BH1843" t="s">
        <v>1000</v>
      </c>
      <c r="BI1843" t="s">
        <v>1001</v>
      </c>
      <c r="BJ1843" t="s">
        <v>17264</v>
      </c>
      <c r="BN1843">
        <v>41.356389</v>
      </c>
      <c r="BO1843">
        <v>-122.199033</v>
      </c>
      <c r="BQ1843">
        <v>1807</v>
      </c>
      <c r="BS1843" t="s">
        <v>4883</v>
      </c>
      <c r="BU1843" t="s">
        <v>3071</v>
      </c>
      <c r="BV1843" t="s">
        <v>270</v>
      </c>
      <c r="BX1843">
        <v>2286</v>
      </c>
      <c r="CC1843" t="s">
        <v>5527</v>
      </c>
      <c r="CF1843" t="s">
        <v>114</v>
      </c>
      <c r="CG1843" s="3">
        <v>43959.370393518519</v>
      </c>
      <c r="CI1843">
        <v>70</v>
      </c>
      <c r="CJ1843" t="s">
        <v>17265</v>
      </c>
      <c r="CK1843" t="s">
        <v>17266</v>
      </c>
    </row>
    <row r="1844" spans="1:89" x14ac:dyDescent="0.45">
      <c r="A1844">
        <v>4800634</v>
      </c>
      <c r="B1844" t="s">
        <v>89</v>
      </c>
      <c r="E1844" t="s">
        <v>90</v>
      </c>
      <c r="F1844" t="s">
        <v>17267</v>
      </c>
      <c r="G1844" t="s">
        <v>17268</v>
      </c>
      <c r="I1844" t="s">
        <v>15781</v>
      </c>
      <c r="J1844" t="s">
        <v>638</v>
      </c>
      <c r="K1844" t="s">
        <v>1388</v>
      </c>
      <c r="L1844" t="s">
        <v>1389</v>
      </c>
      <c r="M1844" t="s">
        <v>7899</v>
      </c>
      <c r="N1844" t="s">
        <v>10841</v>
      </c>
      <c r="O1844" t="s">
        <v>17246</v>
      </c>
      <c r="P1844">
        <v>188428</v>
      </c>
      <c r="Q1844" t="s">
        <v>17247</v>
      </c>
      <c r="R1844" t="s">
        <v>15784</v>
      </c>
      <c r="T1844" t="s">
        <v>17248</v>
      </c>
      <c r="W1844" t="s">
        <v>103</v>
      </c>
      <c r="AE1844" t="s">
        <v>203</v>
      </c>
      <c r="AG1844">
        <v>14728</v>
      </c>
      <c r="AH1844" s="1">
        <v>14875</v>
      </c>
      <c r="AI1844">
        <v>1940</v>
      </c>
      <c r="AJ1844">
        <v>9</v>
      </c>
      <c r="AK1844">
        <v>21</v>
      </c>
      <c r="AL1844">
        <v>265</v>
      </c>
      <c r="AN1844" s="2">
        <v>14875</v>
      </c>
      <c r="AO1844" t="s">
        <v>17269</v>
      </c>
      <c r="AQ1844" t="s">
        <v>17270</v>
      </c>
      <c r="BF1844" t="s">
        <v>108</v>
      </c>
      <c r="BG1844" t="s">
        <v>420</v>
      </c>
      <c r="BH1844" t="s">
        <v>6420</v>
      </c>
      <c r="BJ1844" t="s">
        <v>17271</v>
      </c>
      <c r="BN1844">
        <v>41.809795000000001</v>
      </c>
      <c r="BO1844">
        <v>-124.081548</v>
      </c>
      <c r="BP1844" t="s">
        <v>113</v>
      </c>
      <c r="BQ1844">
        <v>1065</v>
      </c>
      <c r="BS1844" t="s">
        <v>114</v>
      </c>
      <c r="BU1844" t="s">
        <v>115</v>
      </c>
      <c r="BX1844">
        <v>122</v>
      </c>
      <c r="CC1844" t="s">
        <v>17272</v>
      </c>
      <c r="CF1844" t="s">
        <v>114</v>
      </c>
      <c r="CG1844" s="3">
        <v>43959.370393518519</v>
      </c>
      <c r="CI1844">
        <v>70</v>
      </c>
      <c r="CJ1844" t="s">
        <v>17273</v>
      </c>
      <c r="CK1844" t="s">
        <v>17274</v>
      </c>
    </row>
    <row r="1845" spans="1:89" x14ac:dyDescent="0.45">
      <c r="A1845">
        <v>4800635</v>
      </c>
      <c r="B1845" t="s">
        <v>89</v>
      </c>
      <c r="E1845" t="s">
        <v>90</v>
      </c>
      <c r="F1845" t="s">
        <v>17275</v>
      </c>
      <c r="G1845" t="s">
        <v>17276</v>
      </c>
      <c r="I1845" t="s">
        <v>11250</v>
      </c>
      <c r="J1845" t="s">
        <v>638</v>
      </c>
      <c r="K1845" t="s">
        <v>1388</v>
      </c>
      <c r="L1845" t="s">
        <v>1389</v>
      </c>
      <c r="M1845" t="s">
        <v>7899</v>
      </c>
      <c r="N1845" t="s">
        <v>10763</v>
      </c>
      <c r="O1845" t="s">
        <v>17277</v>
      </c>
      <c r="P1845">
        <v>398508</v>
      </c>
      <c r="Q1845" t="s">
        <v>4890</v>
      </c>
      <c r="R1845" t="s">
        <v>11253</v>
      </c>
      <c r="T1845" t="s">
        <v>17278</v>
      </c>
      <c r="W1845" t="s">
        <v>103</v>
      </c>
      <c r="AE1845" t="s">
        <v>203</v>
      </c>
      <c r="AF1845" t="s">
        <v>17279</v>
      </c>
      <c r="AG1845">
        <v>17134</v>
      </c>
      <c r="AH1845" s="1">
        <v>16942</v>
      </c>
      <c r="AI1845">
        <v>1946</v>
      </c>
      <c r="AJ1845">
        <v>5</v>
      </c>
      <c r="AK1845">
        <v>20</v>
      </c>
      <c r="AL1845">
        <v>140</v>
      </c>
      <c r="AN1845" s="2">
        <v>16942</v>
      </c>
      <c r="AO1845" t="s">
        <v>17280</v>
      </c>
      <c r="AQ1845" t="s">
        <v>17281</v>
      </c>
      <c r="BF1845" t="s">
        <v>108</v>
      </c>
      <c r="BG1845" t="s">
        <v>2315</v>
      </c>
      <c r="BJ1845" t="s">
        <v>17282</v>
      </c>
      <c r="BN1845">
        <v>36.846670000000003</v>
      </c>
      <c r="BO1845">
        <v>-76.285560000000004</v>
      </c>
      <c r="CF1845" t="s">
        <v>114</v>
      </c>
      <c r="CG1845" s="3">
        <v>43921.643425925926</v>
      </c>
      <c r="CI1845">
        <v>70</v>
      </c>
      <c r="CJ1845" t="s">
        <v>17283</v>
      </c>
      <c r="CK1845" t="s">
        <v>17284</v>
      </c>
    </row>
    <row r="1846" spans="1:89" x14ac:dyDescent="0.45">
      <c r="A1846">
        <v>4800643</v>
      </c>
      <c r="B1846" t="s">
        <v>89</v>
      </c>
      <c r="E1846" t="s">
        <v>90</v>
      </c>
      <c r="F1846" t="s">
        <v>17333</v>
      </c>
      <c r="G1846" t="s">
        <v>17334</v>
      </c>
      <c r="I1846" t="s">
        <v>11250</v>
      </c>
      <c r="J1846" t="s">
        <v>638</v>
      </c>
      <c r="K1846" t="s">
        <v>1388</v>
      </c>
      <c r="L1846" t="s">
        <v>1389</v>
      </c>
      <c r="M1846" t="s">
        <v>7899</v>
      </c>
      <c r="N1846" t="s">
        <v>10763</v>
      </c>
      <c r="O1846" t="s">
        <v>17287</v>
      </c>
      <c r="P1846">
        <v>188300</v>
      </c>
      <c r="Q1846" t="s">
        <v>4271</v>
      </c>
      <c r="R1846" t="s">
        <v>11253</v>
      </c>
      <c r="T1846" t="s">
        <v>5752</v>
      </c>
      <c r="W1846" t="s">
        <v>103</v>
      </c>
      <c r="AE1846" t="s">
        <v>203</v>
      </c>
      <c r="AF1846" t="s">
        <v>5037</v>
      </c>
      <c r="AG1846">
        <v>14534</v>
      </c>
      <c r="AH1846" s="1">
        <v>14538</v>
      </c>
      <c r="AI1846">
        <v>1939</v>
      </c>
      <c r="AJ1846">
        <v>10</v>
      </c>
      <c r="AK1846">
        <v>20</v>
      </c>
      <c r="AL1846">
        <v>293</v>
      </c>
      <c r="AN1846" s="2">
        <v>14538</v>
      </c>
      <c r="AQ1846" t="s">
        <v>17335</v>
      </c>
      <c r="BF1846" t="s">
        <v>108</v>
      </c>
      <c r="BG1846" t="s">
        <v>109</v>
      </c>
      <c r="BH1846" t="s">
        <v>735</v>
      </c>
      <c r="BJ1846" t="s">
        <v>17336</v>
      </c>
      <c r="BN1846">
        <v>39.338948000000002</v>
      </c>
      <c r="BO1846">
        <v>-84.219658999999993</v>
      </c>
      <c r="BQ1846">
        <v>3036</v>
      </c>
      <c r="BS1846" t="s">
        <v>11391</v>
      </c>
      <c r="BU1846" t="s">
        <v>2767</v>
      </c>
      <c r="BV1846" t="s">
        <v>270</v>
      </c>
      <c r="CF1846" t="s">
        <v>114</v>
      </c>
      <c r="CG1846" s="3">
        <v>43959.370393518519</v>
      </c>
      <c r="CI1846">
        <v>70</v>
      </c>
      <c r="CJ1846" t="s">
        <v>17337</v>
      </c>
      <c r="CK1846" t="s">
        <v>17338</v>
      </c>
    </row>
    <row r="1847" spans="1:89" x14ac:dyDescent="0.45">
      <c r="A1847">
        <v>4800646</v>
      </c>
      <c r="B1847" t="s">
        <v>89</v>
      </c>
      <c r="E1847" t="s">
        <v>90</v>
      </c>
      <c r="F1847" t="s">
        <v>17354</v>
      </c>
      <c r="G1847" t="s">
        <v>17355</v>
      </c>
      <c r="I1847" t="s">
        <v>11250</v>
      </c>
      <c r="J1847" t="s">
        <v>638</v>
      </c>
      <c r="K1847" t="s">
        <v>1388</v>
      </c>
      <c r="L1847" t="s">
        <v>1389</v>
      </c>
      <c r="M1847" t="s">
        <v>7899</v>
      </c>
      <c r="N1847" t="s">
        <v>10763</v>
      </c>
      <c r="O1847" t="s">
        <v>17287</v>
      </c>
      <c r="P1847">
        <v>188300</v>
      </c>
      <c r="Q1847" t="s">
        <v>4271</v>
      </c>
      <c r="R1847" t="s">
        <v>11253</v>
      </c>
      <c r="T1847" t="s">
        <v>5752</v>
      </c>
      <c r="W1847" t="s">
        <v>103</v>
      </c>
      <c r="AE1847" t="s">
        <v>203</v>
      </c>
      <c r="AG1847">
        <v>16517</v>
      </c>
      <c r="AH1847" s="1">
        <v>15254</v>
      </c>
      <c r="AI1847">
        <v>1941</v>
      </c>
      <c r="AJ1847">
        <v>10</v>
      </c>
      <c r="AK1847">
        <v>5</v>
      </c>
      <c r="AL1847">
        <v>278</v>
      </c>
      <c r="AN1847" s="2">
        <v>15254</v>
      </c>
      <c r="AQ1847" t="s">
        <v>12527</v>
      </c>
      <c r="AX1847" t="s">
        <v>17356</v>
      </c>
      <c r="BF1847" t="s">
        <v>108</v>
      </c>
      <c r="BG1847" t="s">
        <v>420</v>
      </c>
      <c r="BH1847" t="s">
        <v>767</v>
      </c>
      <c r="BJ1847" t="s">
        <v>16972</v>
      </c>
      <c r="BN1847">
        <v>37.994301</v>
      </c>
      <c r="BO1847">
        <v>-122.99744200000001</v>
      </c>
      <c r="BP1847" t="s">
        <v>113</v>
      </c>
      <c r="BQ1847">
        <v>3904</v>
      </c>
      <c r="BS1847" t="s">
        <v>114</v>
      </c>
      <c r="BU1847" t="s">
        <v>115</v>
      </c>
      <c r="BX1847">
        <v>3</v>
      </c>
      <c r="CC1847" t="s">
        <v>7681</v>
      </c>
      <c r="CF1847" t="s">
        <v>114</v>
      </c>
      <c r="CG1847" s="3">
        <v>43959.370393518519</v>
      </c>
      <c r="CI1847">
        <v>70</v>
      </c>
      <c r="CJ1847" t="s">
        <v>17357</v>
      </c>
      <c r="CK1847" t="s">
        <v>17358</v>
      </c>
    </row>
    <row r="1848" spans="1:89" x14ac:dyDescent="0.45">
      <c r="A1848">
        <v>4800647</v>
      </c>
      <c r="B1848" t="s">
        <v>89</v>
      </c>
      <c r="E1848" t="s">
        <v>90</v>
      </c>
      <c r="F1848" t="s">
        <v>17359</v>
      </c>
      <c r="G1848" t="s">
        <v>17360</v>
      </c>
      <c r="I1848" t="s">
        <v>11250</v>
      </c>
      <c r="J1848" t="s">
        <v>638</v>
      </c>
      <c r="K1848" t="s">
        <v>1388</v>
      </c>
      <c r="L1848" t="s">
        <v>1389</v>
      </c>
      <c r="M1848" t="s">
        <v>7899</v>
      </c>
      <c r="N1848" t="s">
        <v>10763</v>
      </c>
      <c r="O1848" t="s">
        <v>17287</v>
      </c>
      <c r="P1848">
        <v>188300</v>
      </c>
      <c r="Q1848" t="s">
        <v>4271</v>
      </c>
      <c r="R1848" t="s">
        <v>11253</v>
      </c>
      <c r="T1848" t="s">
        <v>5752</v>
      </c>
      <c r="W1848" t="s">
        <v>103</v>
      </c>
      <c r="AE1848" t="s">
        <v>203</v>
      </c>
      <c r="AG1848">
        <v>16570</v>
      </c>
      <c r="AH1848" s="1">
        <v>15373</v>
      </c>
      <c r="AI1848">
        <v>1942</v>
      </c>
      <c r="AJ1848">
        <v>2</v>
      </c>
      <c r="AK1848">
        <v>1</v>
      </c>
      <c r="AL1848">
        <v>32</v>
      </c>
      <c r="AN1848" s="2">
        <v>15373</v>
      </c>
      <c r="AO1848" t="s">
        <v>17361</v>
      </c>
      <c r="AQ1848" t="s">
        <v>12607</v>
      </c>
      <c r="AX1848" t="s">
        <v>17362</v>
      </c>
      <c r="BF1848" t="s">
        <v>108</v>
      </c>
      <c r="BG1848" t="s">
        <v>420</v>
      </c>
      <c r="BH1848" t="s">
        <v>3323</v>
      </c>
      <c r="BJ1848" t="s">
        <v>17363</v>
      </c>
      <c r="BN1848">
        <v>37.941034000000002</v>
      </c>
      <c r="BO1848">
        <v>-121.93579200000001</v>
      </c>
      <c r="BP1848" t="s">
        <v>113</v>
      </c>
      <c r="BQ1848">
        <v>1506</v>
      </c>
      <c r="BS1848" t="s">
        <v>114</v>
      </c>
      <c r="BU1848" t="s">
        <v>115</v>
      </c>
      <c r="BX1848">
        <v>213</v>
      </c>
      <c r="CC1848" t="s">
        <v>17364</v>
      </c>
      <c r="CF1848" t="s">
        <v>114</v>
      </c>
      <c r="CG1848" s="3">
        <v>43959.370393518519</v>
      </c>
      <c r="CI1848">
        <v>70</v>
      </c>
      <c r="CJ1848" t="s">
        <v>17365</v>
      </c>
      <c r="CK1848" t="s">
        <v>17366</v>
      </c>
    </row>
    <row r="1849" spans="1:89" x14ac:dyDescent="0.45">
      <c r="A1849">
        <v>4800656</v>
      </c>
      <c r="B1849" t="s">
        <v>89</v>
      </c>
      <c r="E1849" t="s">
        <v>90</v>
      </c>
      <c r="F1849" t="s">
        <v>17419</v>
      </c>
      <c r="G1849" t="s">
        <v>17420</v>
      </c>
      <c r="I1849" t="s">
        <v>11250</v>
      </c>
      <c r="J1849" t="s">
        <v>638</v>
      </c>
      <c r="K1849" t="s">
        <v>1388</v>
      </c>
      <c r="L1849" t="s">
        <v>1389</v>
      </c>
      <c r="M1849" t="s">
        <v>7899</v>
      </c>
      <c r="N1849" t="s">
        <v>10763</v>
      </c>
      <c r="O1849" t="s">
        <v>12993</v>
      </c>
      <c r="P1849">
        <v>398536</v>
      </c>
      <c r="Q1849" t="s">
        <v>1095</v>
      </c>
      <c r="R1849" t="s">
        <v>11253</v>
      </c>
      <c r="T1849" t="s">
        <v>12994</v>
      </c>
      <c r="W1849" t="s">
        <v>103</v>
      </c>
      <c r="AE1849" t="s">
        <v>203</v>
      </c>
      <c r="AG1849">
        <v>20339</v>
      </c>
      <c r="AH1849" s="1">
        <v>17373</v>
      </c>
      <c r="AI1849">
        <v>1947</v>
      </c>
      <c r="AJ1849">
        <v>7</v>
      </c>
      <c r="AK1849">
        <v>25</v>
      </c>
      <c r="AL1849">
        <v>206</v>
      </c>
      <c r="AN1849" s="2">
        <v>17373</v>
      </c>
      <c r="AO1849" t="s">
        <v>17421</v>
      </c>
      <c r="AP1849" t="s">
        <v>17422</v>
      </c>
      <c r="AQ1849" t="s">
        <v>1190</v>
      </c>
      <c r="BF1849" t="s">
        <v>108</v>
      </c>
      <c r="BG1849" t="s">
        <v>420</v>
      </c>
      <c r="BH1849" t="s">
        <v>1000</v>
      </c>
      <c r="BI1849" t="s">
        <v>1001</v>
      </c>
      <c r="BJ1849" t="s">
        <v>17423</v>
      </c>
      <c r="BN1849">
        <v>41.4</v>
      </c>
      <c r="BO1849">
        <v>-122.2</v>
      </c>
      <c r="BP1849" t="s">
        <v>113</v>
      </c>
      <c r="BQ1849">
        <v>1506</v>
      </c>
      <c r="BS1849" t="s">
        <v>114</v>
      </c>
      <c r="BU1849" t="s">
        <v>115</v>
      </c>
      <c r="BX1849">
        <v>1676</v>
      </c>
      <c r="CC1849" t="s">
        <v>3089</v>
      </c>
      <c r="CF1849" t="s">
        <v>114</v>
      </c>
      <c r="CG1849" s="3">
        <v>43959.370393518519</v>
      </c>
      <c r="CI1849">
        <v>70</v>
      </c>
      <c r="CJ1849" t="s">
        <v>17424</v>
      </c>
      <c r="CK1849" t="s">
        <v>17425</v>
      </c>
    </row>
    <row r="1850" spans="1:89" x14ac:dyDescent="0.45">
      <c r="A1850">
        <v>4800657</v>
      </c>
      <c r="B1850" t="s">
        <v>89</v>
      </c>
      <c r="E1850" t="s">
        <v>90</v>
      </c>
      <c r="F1850" t="s">
        <v>17426</v>
      </c>
      <c r="G1850" t="s">
        <v>17427</v>
      </c>
      <c r="I1850" t="s">
        <v>17428</v>
      </c>
      <c r="J1850" t="s">
        <v>638</v>
      </c>
      <c r="K1850" t="s">
        <v>1388</v>
      </c>
      <c r="L1850" t="s">
        <v>1389</v>
      </c>
      <c r="M1850" t="s">
        <v>7899</v>
      </c>
      <c r="N1850" t="s">
        <v>10763</v>
      </c>
      <c r="O1850" t="s">
        <v>17429</v>
      </c>
      <c r="P1850">
        <v>529052</v>
      </c>
      <c r="Q1850" t="s">
        <v>17430</v>
      </c>
      <c r="R1850" t="s">
        <v>11253</v>
      </c>
      <c r="T1850" t="s">
        <v>5752</v>
      </c>
      <c r="U1850" t="s">
        <v>1758</v>
      </c>
      <c r="V1850" t="s">
        <v>17431</v>
      </c>
      <c r="W1850" t="s">
        <v>1760</v>
      </c>
      <c r="AE1850" t="s">
        <v>203</v>
      </c>
      <c r="AF1850" t="s">
        <v>2118</v>
      </c>
      <c r="AG1850">
        <v>24470</v>
      </c>
      <c r="AH1850" s="1">
        <v>17815</v>
      </c>
      <c r="AI1850">
        <v>1948</v>
      </c>
      <c r="AJ1850">
        <v>10</v>
      </c>
      <c r="AK1850">
        <v>9</v>
      </c>
      <c r="AL1850">
        <v>283</v>
      </c>
      <c r="AN1850" s="2">
        <v>17815</v>
      </c>
      <c r="AO1850" t="s">
        <v>17432</v>
      </c>
      <c r="AQ1850" t="s">
        <v>17433</v>
      </c>
      <c r="BF1850" t="s">
        <v>108</v>
      </c>
      <c r="BG1850" t="s">
        <v>2264</v>
      </c>
      <c r="BH1850" t="s">
        <v>6509</v>
      </c>
      <c r="BJ1850" t="s">
        <v>17434</v>
      </c>
      <c r="BN1850">
        <v>46.780175</v>
      </c>
      <c r="BO1850">
        <v>-116.64969499999999</v>
      </c>
      <c r="BP1850" t="s">
        <v>113</v>
      </c>
      <c r="BQ1850">
        <v>301</v>
      </c>
      <c r="BS1850" t="s">
        <v>114</v>
      </c>
      <c r="BU1850" t="s">
        <v>115</v>
      </c>
      <c r="CF1850" t="s">
        <v>114</v>
      </c>
      <c r="CG1850" s="3">
        <v>43959.370393518519</v>
      </c>
      <c r="CI1850">
        <v>70</v>
      </c>
      <c r="CJ1850" t="s">
        <v>17435</v>
      </c>
      <c r="CK1850" t="s">
        <v>17436</v>
      </c>
    </row>
    <row r="1851" spans="1:89" x14ac:dyDescent="0.45">
      <c r="A1851">
        <v>4825113</v>
      </c>
      <c r="B1851" t="s">
        <v>89</v>
      </c>
      <c r="E1851" t="s">
        <v>90</v>
      </c>
      <c r="F1851" t="s">
        <v>17519</v>
      </c>
      <c r="G1851" t="s">
        <v>17520</v>
      </c>
      <c r="I1851" t="s">
        <v>11250</v>
      </c>
      <c r="J1851" t="s">
        <v>638</v>
      </c>
      <c r="K1851" t="s">
        <v>1388</v>
      </c>
      <c r="L1851" t="s">
        <v>1389</v>
      </c>
      <c r="M1851" t="s">
        <v>7899</v>
      </c>
      <c r="N1851" t="s">
        <v>10763</v>
      </c>
      <c r="O1851" t="s">
        <v>17521</v>
      </c>
      <c r="P1851">
        <v>398170</v>
      </c>
      <c r="Q1851" t="s">
        <v>1197</v>
      </c>
      <c r="R1851" t="s">
        <v>11253</v>
      </c>
      <c r="T1851" t="s">
        <v>17522</v>
      </c>
      <c r="W1851" t="s">
        <v>103</v>
      </c>
      <c r="AE1851" t="s">
        <v>203</v>
      </c>
      <c r="AG1851">
        <v>20293</v>
      </c>
      <c r="AH1851" s="1">
        <v>17364</v>
      </c>
      <c r="AI1851">
        <v>1947</v>
      </c>
      <c r="AJ1851">
        <v>7</v>
      </c>
      <c r="AK1851">
        <v>16</v>
      </c>
      <c r="AL1851">
        <v>197</v>
      </c>
      <c r="AN1851" s="2">
        <v>17364</v>
      </c>
      <c r="AO1851" t="s">
        <v>17523</v>
      </c>
      <c r="AP1851" t="s">
        <v>17524</v>
      </c>
      <c r="AQ1851" t="s">
        <v>7201</v>
      </c>
      <c r="BF1851" t="s">
        <v>108</v>
      </c>
      <c r="BG1851" t="s">
        <v>420</v>
      </c>
      <c r="BH1851" t="s">
        <v>1000</v>
      </c>
      <c r="BI1851" t="s">
        <v>1001</v>
      </c>
      <c r="BJ1851" t="s">
        <v>17525</v>
      </c>
      <c r="BN1851">
        <v>41.372520000000002</v>
      </c>
      <c r="BO1851">
        <v>-122.23153000000001</v>
      </c>
      <c r="BQ1851">
        <v>1807</v>
      </c>
      <c r="BS1851" t="s">
        <v>1003</v>
      </c>
      <c r="BU1851" t="s">
        <v>810</v>
      </c>
      <c r="BV1851" t="s">
        <v>270</v>
      </c>
      <c r="BX1851">
        <v>2591</v>
      </c>
      <c r="CC1851" t="s">
        <v>4459</v>
      </c>
      <c r="CF1851" t="s">
        <v>114</v>
      </c>
      <c r="CG1851" s="3">
        <v>43959.430358796293</v>
      </c>
      <c r="CI1851">
        <v>70</v>
      </c>
      <c r="CJ1851" t="s">
        <v>17526</v>
      </c>
      <c r="CK1851" t="s">
        <v>17527</v>
      </c>
    </row>
    <row r="1852" spans="1:89" x14ac:dyDescent="0.45">
      <c r="A1852">
        <v>4825160</v>
      </c>
      <c r="B1852" t="s">
        <v>89</v>
      </c>
      <c r="E1852" t="s">
        <v>90</v>
      </c>
      <c r="F1852" t="s">
        <v>17653</v>
      </c>
      <c r="G1852" t="s">
        <v>17654</v>
      </c>
      <c r="I1852" t="s">
        <v>11250</v>
      </c>
      <c r="J1852" t="s">
        <v>638</v>
      </c>
      <c r="K1852" t="s">
        <v>1388</v>
      </c>
      <c r="L1852" t="s">
        <v>1389</v>
      </c>
      <c r="M1852" t="s">
        <v>7899</v>
      </c>
      <c r="N1852" t="s">
        <v>10763</v>
      </c>
      <c r="O1852" t="s">
        <v>17655</v>
      </c>
      <c r="P1852">
        <v>398306</v>
      </c>
      <c r="Q1852" t="s">
        <v>5869</v>
      </c>
      <c r="R1852" t="s">
        <v>11253</v>
      </c>
      <c r="T1852" t="s">
        <v>17656</v>
      </c>
      <c r="W1852" t="s">
        <v>103</v>
      </c>
      <c r="AE1852" t="s">
        <v>203</v>
      </c>
      <c r="AF1852" t="s">
        <v>2118</v>
      </c>
      <c r="AG1852">
        <v>24029</v>
      </c>
      <c r="AH1852" s="1">
        <v>17716</v>
      </c>
      <c r="AI1852">
        <v>1948</v>
      </c>
      <c r="AJ1852">
        <v>7</v>
      </c>
      <c r="AK1852">
        <v>2</v>
      </c>
      <c r="AL1852">
        <v>184</v>
      </c>
      <c r="AN1852" s="2">
        <v>17716</v>
      </c>
      <c r="AO1852" t="s">
        <v>17657</v>
      </c>
      <c r="AP1852" t="s">
        <v>17658</v>
      </c>
      <c r="AQ1852" t="s">
        <v>17659</v>
      </c>
      <c r="BF1852" t="s">
        <v>108</v>
      </c>
      <c r="BG1852" t="s">
        <v>1344</v>
      </c>
      <c r="BH1852" t="s">
        <v>17660</v>
      </c>
      <c r="BI1852" t="s">
        <v>17661</v>
      </c>
      <c r="BJ1852" t="s">
        <v>17662</v>
      </c>
      <c r="BN1852">
        <v>43.064824999999999</v>
      </c>
      <c r="BO1852">
        <v>-124.099335</v>
      </c>
      <c r="BP1852" t="s">
        <v>113</v>
      </c>
      <c r="BQ1852">
        <v>5047</v>
      </c>
      <c r="BS1852" t="s">
        <v>114</v>
      </c>
      <c r="BU1852" t="s">
        <v>115</v>
      </c>
      <c r="CF1852" t="s">
        <v>114</v>
      </c>
      <c r="CG1852" s="3">
        <v>43959.370393518519</v>
      </c>
      <c r="CI1852">
        <v>70</v>
      </c>
      <c r="CJ1852" t="s">
        <v>17663</v>
      </c>
      <c r="CK1852" t="s">
        <v>17664</v>
      </c>
    </row>
    <row r="1853" spans="1:89" x14ac:dyDescent="0.45">
      <c r="A1853">
        <v>4825168</v>
      </c>
      <c r="B1853" t="s">
        <v>89</v>
      </c>
      <c r="E1853" t="s">
        <v>90</v>
      </c>
      <c r="F1853" t="s">
        <v>17696</v>
      </c>
      <c r="G1853" t="s">
        <v>17697</v>
      </c>
      <c r="I1853" t="s">
        <v>11250</v>
      </c>
      <c r="J1853" t="s">
        <v>638</v>
      </c>
      <c r="K1853" t="s">
        <v>1388</v>
      </c>
      <c r="L1853" t="s">
        <v>1389</v>
      </c>
      <c r="M1853" t="s">
        <v>7899</v>
      </c>
      <c r="N1853" t="s">
        <v>10763</v>
      </c>
      <c r="O1853" t="s">
        <v>17679</v>
      </c>
      <c r="P1853">
        <v>398328</v>
      </c>
      <c r="Q1853" t="s">
        <v>13108</v>
      </c>
      <c r="R1853" t="s">
        <v>11253</v>
      </c>
      <c r="T1853" t="s">
        <v>17680</v>
      </c>
      <c r="W1853" t="s">
        <v>103</v>
      </c>
      <c r="AE1853" t="s">
        <v>203</v>
      </c>
      <c r="AG1853">
        <v>13394</v>
      </c>
      <c r="AH1853" s="1">
        <v>14467</v>
      </c>
      <c r="AI1853">
        <v>1939</v>
      </c>
      <c r="AJ1853">
        <v>8</v>
      </c>
      <c r="AK1853">
        <v>10</v>
      </c>
      <c r="AL1853">
        <v>222</v>
      </c>
      <c r="AN1853" s="2">
        <v>14467</v>
      </c>
      <c r="AQ1853" t="s">
        <v>17698</v>
      </c>
      <c r="BF1853" t="s">
        <v>108</v>
      </c>
      <c r="BG1853" t="s">
        <v>420</v>
      </c>
      <c r="BH1853" t="s">
        <v>1000</v>
      </c>
      <c r="BI1853" t="s">
        <v>1001</v>
      </c>
      <c r="BJ1853" t="s">
        <v>17699</v>
      </c>
      <c r="BN1853">
        <v>41.215752000000002</v>
      </c>
      <c r="BO1853">
        <v>-122.063987</v>
      </c>
      <c r="BP1853" t="s">
        <v>113</v>
      </c>
      <c r="BQ1853">
        <v>210</v>
      </c>
      <c r="BU1853" t="s">
        <v>115</v>
      </c>
      <c r="CF1853" t="s">
        <v>114</v>
      </c>
      <c r="CG1853" s="3">
        <v>43959.370393518519</v>
      </c>
      <c r="CI1853">
        <v>70</v>
      </c>
      <c r="CJ1853" t="s">
        <v>17700</v>
      </c>
      <c r="CK1853" t="s">
        <v>17701</v>
      </c>
    </row>
    <row r="1854" spans="1:89" x14ac:dyDescent="0.45">
      <c r="A1854">
        <v>4825169</v>
      </c>
      <c r="B1854" t="s">
        <v>89</v>
      </c>
      <c r="E1854" t="s">
        <v>90</v>
      </c>
      <c r="F1854" t="s">
        <v>17702</v>
      </c>
      <c r="G1854" t="s">
        <v>17703</v>
      </c>
      <c r="I1854" t="s">
        <v>11250</v>
      </c>
      <c r="J1854" t="s">
        <v>638</v>
      </c>
      <c r="K1854" t="s">
        <v>1388</v>
      </c>
      <c r="L1854" t="s">
        <v>1389</v>
      </c>
      <c r="M1854" t="s">
        <v>7899</v>
      </c>
      <c r="N1854" t="s">
        <v>10763</v>
      </c>
      <c r="O1854" t="s">
        <v>17679</v>
      </c>
      <c r="P1854">
        <v>398328</v>
      </c>
      <c r="Q1854" t="s">
        <v>13108</v>
      </c>
      <c r="R1854" t="s">
        <v>11253</v>
      </c>
      <c r="T1854" t="s">
        <v>17680</v>
      </c>
      <c r="W1854" t="s">
        <v>103</v>
      </c>
      <c r="AE1854" t="s">
        <v>203</v>
      </c>
      <c r="AG1854">
        <v>13390</v>
      </c>
      <c r="AH1854" s="1">
        <v>14467</v>
      </c>
      <c r="AI1854">
        <v>1939</v>
      </c>
      <c r="AJ1854">
        <v>8</v>
      </c>
      <c r="AK1854">
        <v>10</v>
      </c>
      <c r="AL1854">
        <v>222</v>
      </c>
      <c r="AN1854" s="2">
        <v>14467</v>
      </c>
      <c r="AQ1854" t="s">
        <v>16329</v>
      </c>
      <c r="BF1854" t="s">
        <v>108</v>
      </c>
      <c r="BG1854" t="s">
        <v>420</v>
      </c>
      <c r="BH1854" t="s">
        <v>1000</v>
      </c>
      <c r="BI1854" t="s">
        <v>1001</v>
      </c>
      <c r="BJ1854" t="s">
        <v>17704</v>
      </c>
      <c r="BN1854">
        <v>41.375965999999998</v>
      </c>
      <c r="BO1854">
        <v>-122.15140599999999</v>
      </c>
      <c r="BP1854" t="s">
        <v>113</v>
      </c>
      <c r="BQ1854">
        <v>1209</v>
      </c>
      <c r="BS1854" t="s">
        <v>114</v>
      </c>
      <c r="BU1854" t="s">
        <v>115</v>
      </c>
      <c r="BX1854">
        <v>1981</v>
      </c>
      <c r="CC1854" t="s">
        <v>4447</v>
      </c>
      <c r="CF1854" t="s">
        <v>114</v>
      </c>
      <c r="CG1854" s="3">
        <v>43959.370393518519</v>
      </c>
      <c r="CI1854">
        <v>70</v>
      </c>
      <c r="CJ1854" t="s">
        <v>17705</v>
      </c>
      <c r="CK1854" t="s">
        <v>17706</v>
      </c>
    </row>
    <row r="1855" spans="1:89" x14ac:dyDescent="0.45">
      <c r="A1855">
        <v>4825174</v>
      </c>
      <c r="B1855" t="s">
        <v>89</v>
      </c>
      <c r="E1855" t="s">
        <v>90</v>
      </c>
      <c r="F1855" t="s">
        <v>17712</v>
      </c>
      <c r="G1855" t="s">
        <v>17713</v>
      </c>
      <c r="I1855" t="s">
        <v>17714</v>
      </c>
      <c r="J1855" t="s">
        <v>638</v>
      </c>
      <c r="K1855" t="s">
        <v>1388</v>
      </c>
      <c r="L1855" t="s">
        <v>1389</v>
      </c>
      <c r="M1855" t="s">
        <v>7899</v>
      </c>
      <c r="N1855" t="s">
        <v>10763</v>
      </c>
      <c r="O1855" t="s">
        <v>17715</v>
      </c>
      <c r="P1855">
        <v>528992</v>
      </c>
      <c r="Q1855" t="s">
        <v>17716</v>
      </c>
      <c r="R1855" t="s">
        <v>11253</v>
      </c>
      <c r="T1855" t="s">
        <v>17680</v>
      </c>
      <c r="U1855" t="s">
        <v>1758</v>
      </c>
      <c r="V1855" t="s">
        <v>15895</v>
      </c>
      <c r="W1855" t="s">
        <v>1760</v>
      </c>
      <c r="AE1855" t="s">
        <v>203</v>
      </c>
      <c r="AG1855">
        <v>20422</v>
      </c>
      <c r="AH1855" s="1">
        <v>17394</v>
      </c>
      <c r="AI1855">
        <v>1947</v>
      </c>
      <c r="AJ1855">
        <v>8</v>
      </c>
      <c r="AK1855">
        <v>15</v>
      </c>
      <c r="AL1855">
        <v>227</v>
      </c>
      <c r="AN1855" t="s">
        <v>17717</v>
      </c>
      <c r="AO1855" t="s">
        <v>17718</v>
      </c>
      <c r="AQ1855" t="s">
        <v>17719</v>
      </c>
      <c r="BF1855" t="s">
        <v>108</v>
      </c>
      <c r="BG1855" t="s">
        <v>420</v>
      </c>
      <c r="BH1855" t="s">
        <v>1000</v>
      </c>
      <c r="BI1855" t="s">
        <v>1001</v>
      </c>
      <c r="BJ1855" t="s">
        <v>17720</v>
      </c>
      <c r="BN1855">
        <v>41.321603000000003</v>
      </c>
      <c r="BO1855">
        <v>-122.25012</v>
      </c>
      <c r="BQ1855">
        <v>1000</v>
      </c>
      <c r="BS1855" t="s">
        <v>5487</v>
      </c>
      <c r="BU1855" t="s">
        <v>3071</v>
      </c>
      <c r="BV1855" t="s">
        <v>270</v>
      </c>
      <c r="CF1855" t="s">
        <v>114</v>
      </c>
      <c r="CG1855" s="3">
        <v>43935.417673611111</v>
      </c>
      <c r="CI1855">
        <v>70</v>
      </c>
      <c r="CJ1855" t="s">
        <v>17721</v>
      </c>
      <c r="CK1855" t="s">
        <v>17722</v>
      </c>
    </row>
    <row r="1856" spans="1:89" x14ac:dyDescent="0.45">
      <c r="A1856">
        <v>4825188</v>
      </c>
      <c r="B1856" t="s">
        <v>89</v>
      </c>
      <c r="E1856" t="s">
        <v>90</v>
      </c>
      <c r="F1856" t="s">
        <v>17764</v>
      </c>
      <c r="G1856" t="s">
        <v>17765</v>
      </c>
      <c r="I1856" t="s">
        <v>17714</v>
      </c>
      <c r="J1856" t="s">
        <v>638</v>
      </c>
      <c r="K1856" t="s">
        <v>1388</v>
      </c>
      <c r="L1856" t="s">
        <v>1389</v>
      </c>
      <c r="M1856" t="s">
        <v>7899</v>
      </c>
      <c r="N1856" t="s">
        <v>10763</v>
      </c>
      <c r="O1856" t="s">
        <v>17715</v>
      </c>
      <c r="P1856">
        <v>528992</v>
      </c>
      <c r="Q1856" t="s">
        <v>17716</v>
      </c>
      <c r="R1856" t="s">
        <v>11253</v>
      </c>
      <c r="T1856" t="s">
        <v>17680</v>
      </c>
      <c r="U1856" t="s">
        <v>1758</v>
      </c>
      <c r="V1856" t="s">
        <v>15895</v>
      </c>
      <c r="W1856" t="s">
        <v>1760</v>
      </c>
      <c r="AE1856" t="s">
        <v>203</v>
      </c>
      <c r="AG1856" t="s">
        <v>105</v>
      </c>
      <c r="AH1856" s="1">
        <v>12945</v>
      </c>
      <c r="AI1856">
        <v>1935</v>
      </c>
      <c r="AJ1856">
        <v>6</v>
      </c>
      <c r="AK1856">
        <v>10</v>
      </c>
      <c r="AL1856">
        <v>161</v>
      </c>
      <c r="AN1856" s="2">
        <v>12945</v>
      </c>
      <c r="AQ1856" t="s">
        <v>11345</v>
      </c>
      <c r="BF1856" t="s">
        <v>108</v>
      </c>
      <c r="BG1856" t="s">
        <v>109</v>
      </c>
      <c r="BH1856" t="s">
        <v>7406</v>
      </c>
      <c r="BJ1856" t="s">
        <v>17766</v>
      </c>
      <c r="BN1856">
        <v>39.497024000000003</v>
      </c>
      <c r="BO1856">
        <v>-82.479253999999997</v>
      </c>
      <c r="BP1856" t="s">
        <v>113</v>
      </c>
      <c r="BQ1856">
        <v>32991</v>
      </c>
      <c r="BS1856" t="s">
        <v>114</v>
      </c>
      <c r="BU1856" t="s">
        <v>115</v>
      </c>
      <c r="CF1856" t="s">
        <v>114</v>
      </c>
      <c r="CG1856" s="3">
        <v>43959.370393518519</v>
      </c>
      <c r="CI1856">
        <v>70</v>
      </c>
      <c r="CJ1856" t="s">
        <v>17767</v>
      </c>
      <c r="CK1856" t="s">
        <v>17768</v>
      </c>
    </row>
    <row r="1857" spans="1:89" x14ac:dyDescent="0.45">
      <c r="A1857">
        <v>4825202</v>
      </c>
      <c r="B1857" t="s">
        <v>89</v>
      </c>
      <c r="E1857" t="s">
        <v>90</v>
      </c>
      <c r="F1857" t="s">
        <v>17836</v>
      </c>
      <c r="G1857" t="s">
        <v>17837</v>
      </c>
      <c r="I1857" t="s">
        <v>11250</v>
      </c>
      <c r="J1857" t="s">
        <v>638</v>
      </c>
      <c r="K1857" t="s">
        <v>1388</v>
      </c>
      <c r="L1857" t="s">
        <v>1389</v>
      </c>
      <c r="M1857" t="s">
        <v>7899</v>
      </c>
      <c r="N1857" t="s">
        <v>10763</v>
      </c>
      <c r="O1857" t="s">
        <v>17829</v>
      </c>
      <c r="P1857">
        <v>188302</v>
      </c>
      <c r="Q1857" t="s">
        <v>14617</v>
      </c>
      <c r="R1857" t="s">
        <v>11253</v>
      </c>
      <c r="T1857" t="s">
        <v>17830</v>
      </c>
      <c r="W1857" t="s">
        <v>103</v>
      </c>
      <c r="AE1857" t="s">
        <v>203</v>
      </c>
      <c r="AG1857">
        <v>15683</v>
      </c>
      <c r="AH1857" s="1">
        <v>15188</v>
      </c>
      <c r="AI1857">
        <v>1941</v>
      </c>
      <c r="AJ1857">
        <v>7</v>
      </c>
      <c r="AK1857">
        <v>31</v>
      </c>
      <c r="AL1857">
        <v>212</v>
      </c>
      <c r="AO1857" t="s">
        <v>17838</v>
      </c>
      <c r="AQ1857" t="s">
        <v>17832</v>
      </c>
      <c r="BF1857" t="s">
        <v>108</v>
      </c>
      <c r="BG1857" t="s">
        <v>420</v>
      </c>
      <c r="BH1857" t="s">
        <v>1000</v>
      </c>
      <c r="BI1857" t="s">
        <v>1001</v>
      </c>
      <c r="BJ1857" t="s">
        <v>17839</v>
      </c>
      <c r="BN1857">
        <v>41.31</v>
      </c>
      <c r="BO1857">
        <v>-122.30944</v>
      </c>
      <c r="BX1857">
        <v>1219</v>
      </c>
      <c r="BY1857">
        <v>1219</v>
      </c>
      <c r="CF1857" t="s">
        <v>114</v>
      </c>
      <c r="CG1857" s="3">
        <v>43921.643425925926</v>
      </c>
      <c r="CI1857">
        <v>70</v>
      </c>
      <c r="CJ1857" t="s">
        <v>17840</v>
      </c>
      <c r="CK1857" t="s">
        <v>17841</v>
      </c>
    </row>
    <row r="1858" spans="1:89" x14ac:dyDescent="0.45">
      <c r="A1858">
        <v>4825203</v>
      </c>
      <c r="B1858" t="s">
        <v>89</v>
      </c>
      <c r="E1858" t="s">
        <v>90</v>
      </c>
      <c r="F1858" t="s">
        <v>17842</v>
      </c>
      <c r="G1858" t="s">
        <v>17843</v>
      </c>
      <c r="I1858" t="s">
        <v>11250</v>
      </c>
      <c r="J1858" t="s">
        <v>638</v>
      </c>
      <c r="K1858" t="s">
        <v>1388</v>
      </c>
      <c r="L1858" t="s">
        <v>1389</v>
      </c>
      <c r="M1858" t="s">
        <v>7899</v>
      </c>
      <c r="N1858" t="s">
        <v>10763</v>
      </c>
      <c r="O1858" t="s">
        <v>17844</v>
      </c>
      <c r="P1858">
        <v>398605</v>
      </c>
      <c r="Q1858" t="s">
        <v>7902</v>
      </c>
      <c r="R1858" t="s">
        <v>11253</v>
      </c>
      <c r="T1858" t="s">
        <v>17845</v>
      </c>
      <c r="W1858" t="s">
        <v>103</v>
      </c>
      <c r="AE1858" t="s">
        <v>203</v>
      </c>
      <c r="AG1858">
        <v>19693</v>
      </c>
      <c r="AH1858" s="1">
        <v>17324</v>
      </c>
      <c r="AI1858">
        <v>1947</v>
      </c>
      <c r="AJ1858">
        <v>6</v>
      </c>
      <c r="AK1858">
        <v>6</v>
      </c>
      <c r="AL1858">
        <v>157</v>
      </c>
      <c r="AN1858" s="2">
        <v>17324</v>
      </c>
      <c r="AO1858" t="s">
        <v>17846</v>
      </c>
      <c r="AP1858" t="s">
        <v>17847</v>
      </c>
      <c r="AQ1858" t="s">
        <v>17848</v>
      </c>
      <c r="BF1858" t="s">
        <v>108</v>
      </c>
      <c r="BG1858" t="s">
        <v>2185</v>
      </c>
      <c r="BH1858" t="s">
        <v>2186</v>
      </c>
      <c r="BI1858" t="s">
        <v>2187</v>
      </c>
      <c r="BJ1858" t="s">
        <v>17849</v>
      </c>
      <c r="BN1858">
        <v>46.731273999999999</v>
      </c>
      <c r="BO1858">
        <v>-117.179616</v>
      </c>
      <c r="BP1858" t="s">
        <v>113</v>
      </c>
      <c r="BQ1858">
        <v>5639</v>
      </c>
      <c r="BS1858" t="s">
        <v>114</v>
      </c>
      <c r="BU1858" t="s">
        <v>115</v>
      </c>
      <c r="BX1858">
        <v>762</v>
      </c>
      <c r="BY1858">
        <v>762</v>
      </c>
      <c r="CC1858" t="s">
        <v>2267</v>
      </c>
      <c r="CF1858" t="s">
        <v>114</v>
      </c>
      <c r="CG1858" s="3">
        <v>43959.370393518519</v>
      </c>
      <c r="CI1858">
        <v>70</v>
      </c>
      <c r="CJ1858" t="s">
        <v>17850</v>
      </c>
      <c r="CK1858" t="s">
        <v>17851</v>
      </c>
    </row>
    <row r="1859" spans="1:89" x14ac:dyDescent="0.45">
      <c r="A1859">
        <v>4825211</v>
      </c>
      <c r="B1859" t="s">
        <v>89</v>
      </c>
      <c r="E1859" t="s">
        <v>90</v>
      </c>
      <c r="F1859" t="s">
        <v>17864</v>
      </c>
      <c r="G1859" t="s">
        <v>17865</v>
      </c>
      <c r="I1859" t="s">
        <v>11250</v>
      </c>
      <c r="J1859" t="s">
        <v>638</v>
      </c>
      <c r="K1859" t="s">
        <v>1388</v>
      </c>
      <c r="L1859" t="s">
        <v>1389</v>
      </c>
      <c r="M1859" t="s">
        <v>7899</v>
      </c>
      <c r="N1859" t="s">
        <v>10763</v>
      </c>
      <c r="O1859" t="s">
        <v>17854</v>
      </c>
      <c r="P1859">
        <v>188303</v>
      </c>
      <c r="Q1859" t="s">
        <v>1598</v>
      </c>
      <c r="R1859" t="s">
        <v>11253</v>
      </c>
      <c r="T1859" t="s">
        <v>17855</v>
      </c>
      <c r="W1859" t="s">
        <v>103</v>
      </c>
      <c r="AE1859" t="s">
        <v>203</v>
      </c>
      <c r="AG1859" t="s">
        <v>105</v>
      </c>
      <c r="AH1859" s="1">
        <v>12945</v>
      </c>
      <c r="AI1859">
        <v>1935</v>
      </c>
      <c r="AJ1859">
        <v>6</v>
      </c>
      <c r="AK1859">
        <v>10</v>
      </c>
      <c r="AL1859">
        <v>161</v>
      </c>
      <c r="AN1859" s="2">
        <v>12945</v>
      </c>
      <c r="AQ1859" t="s">
        <v>13076</v>
      </c>
      <c r="BF1859" t="s">
        <v>108</v>
      </c>
      <c r="BG1859" t="s">
        <v>109</v>
      </c>
      <c r="BH1859" t="s">
        <v>7406</v>
      </c>
      <c r="BJ1859" t="s">
        <v>17766</v>
      </c>
      <c r="BN1859">
        <v>39.497024000000003</v>
      </c>
      <c r="BO1859">
        <v>-82.479253999999997</v>
      </c>
      <c r="BP1859" t="s">
        <v>113</v>
      </c>
      <c r="BQ1859">
        <v>32991</v>
      </c>
      <c r="BS1859" t="s">
        <v>114</v>
      </c>
      <c r="BU1859" t="s">
        <v>115</v>
      </c>
      <c r="CF1859" t="s">
        <v>114</v>
      </c>
      <c r="CG1859" s="3">
        <v>43959.370393518519</v>
      </c>
      <c r="CI1859">
        <v>70</v>
      </c>
      <c r="CJ1859" t="s">
        <v>17866</v>
      </c>
      <c r="CK1859" t="s">
        <v>17867</v>
      </c>
    </row>
    <row r="1860" spans="1:89" x14ac:dyDescent="0.45">
      <c r="A1860">
        <v>4825246</v>
      </c>
      <c r="B1860" t="s">
        <v>89</v>
      </c>
      <c r="E1860" t="s">
        <v>90</v>
      </c>
      <c r="F1860" t="s">
        <v>17981</v>
      </c>
      <c r="G1860" t="s">
        <v>17982</v>
      </c>
      <c r="I1860" t="s">
        <v>11250</v>
      </c>
      <c r="J1860" t="s">
        <v>638</v>
      </c>
      <c r="K1860" t="s">
        <v>1388</v>
      </c>
      <c r="L1860" t="s">
        <v>1389</v>
      </c>
      <c r="M1860" t="s">
        <v>7899</v>
      </c>
      <c r="N1860" t="s">
        <v>10763</v>
      </c>
      <c r="O1860" t="s">
        <v>17966</v>
      </c>
      <c r="P1860">
        <v>188305</v>
      </c>
      <c r="Q1860" t="s">
        <v>17967</v>
      </c>
      <c r="R1860" t="s">
        <v>11253</v>
      </c>
      <c r="T1860" t="s">
        <v>17968</v>
      </c>
      <c r="W1860" t="s">
        <v>103</v>
      </c>
      <c r="AE1860" t="s">
        <v>203</v>
      </c>
      <c r="AG1860">
        <v>14677</v>
      </c>
      <c r="AH1860" s="1">
        <v>14831</v>
      </c>
      <c r="AI1860">
        <v>1940</v>
      </c>
      <c r="AJ1860">
        <v>8</v>
      </c>
      <c r="AK1860">
        <v>8</v>
      </c>
      <c r="AL1860">
        <v>221</v>
      </c>
      <c r="AN1860" s="2">
        <v>14831</v>
      </c>
      <c r="AQ1860" t="s">
        <v>17983</v>
      </c>
      <c r="BF1860" t="s">
        <v>108</v>
      </c>
      <c r="BG1860" t="s">
        <v>420</v>
      </c>
      <c r="BH1860" t="s">
        <v>1000</v>
      </c>
      <c r="BI1860" t="s">
        <v>1001</v>
      </c>
      <c r="BJ1860" t="s">
        <v>17984</v>
      </c>
      <c r="BN1860">
        <v>41.368499999999997</v>
      </c>
      <c r="BO1860">
        <v>-122.172746</v>
      </c>
      <c r="BQ1860">
        <v>945</v>
      </c>
      <c r="BS1860" t="s">
        <v>4932</v>
      </c>
      <c r="BU1860" t="s">
        <v>2141</v>
      </c>
      <c r="BV1860" t="s">
        <v>270</v>
      </c>
      <c r="BX1860">
        <v>1372</v>
      </c>
      <c r="CC1860" t="s">
        <v>6016</v>
      </c>
      <c r="CF1860" t="s">
        <v>114</v>
      </c>
      <c r="CG1860" s="3">
        <v>43959.370393518519</v>
      </c>
      <c r="CI1860">
        <v>70</v>
      </c>
      <c r="CJ1860" t="s">
        <v>17985</v>
      </c>
      <c r="CK1860" t="s">
        <v>17986</v>
      </c>
    </row>
    <row r="1861" spans="1:89" x14ac:dyDescent="0.45">
      <c r="A1861">
        <v>4825249</v>
      </c>
      <c r="B1861" t="s">
        <v>89</v>
      </c>
      <c r="E1861" t="s">
        <v>90</v>
      </c>
      <c r="F1861" t="s">
        <v>17993</v>
      </c>
      <c r="G1861" t="s">
        <v>17994</v>
      </c>
      <c r="I1861" t="s">
        <v>11250</v>
      </c>
      <c r="J1861" t="s">
        <v>638</v>
      </c>
      <c r="K1861" t="s">
        <v>1388</v>
      </c>
      <c r="L1861" t="s">
        <v>1389</v>
      </c>
      <c r="M1861" t="s">
        <v>7899</v>
      </c>
      <c r="N1861" t="s">
        <v>10763</v>
      </c>
      <c r="O1861" t="s">
        <v>17966</v>
      </c>
      <c r="P1861">
        <v>188305</v>
      </c>
      <c r="Q1861" t="s">
        <v>17967</v>
      </c>
      <c r="R1861" t="s">
        <v>11253</v>
      </c>
      <c r="T1861" t="s">
        <v>17968</v>
      </c>
      <c r="W1861" t="s">
        <v>103</v>
      </c>
      <c r="AE1861" t="s">
        <v>203</v>
      </c>
      <c r="AG1861">
        <v>20447</v>
      </c>
      <c r="AH1861" s="1">
        <v>17394</v>
      </c>
      <c r="AI1861">
        <v>1947</v>
      </c>
      <c r="AJ1861">
        <v>8</v>
      </c>
      <c r="AK1861">
        <v>15</v>
      </c>
      <c r="AL1861">
        <v>227</v>
      </c>
      <c r="AN1861" t="s">
        <v>17717</v>
      </c>
      <c r="AO1861" t="s">
        <v>17995</v>
      </c>
      <c r="AQ1861" t="s">
        <v>17983</v>
      </c>
      <c r="BF1861" t="s">
        <v>108</v>
      </c>
      <c r="BG1861" t="s">
        <v>420</v>
      </c>
      <c r="BH1861" t="s">
        <v>1000</v>
      </c>
      <c r="BI1861" t="s">
        <v>1001</v>
      </c>
      <c r="BJ1861" t="s">
        <v>17996</v>
      </c>
      <c r="BN1861">
        <v>41.356389</v>
      </c>
      <c r="BO1861">
        <v>-122.199033</v>
      </c>
      <c r="BP1861" t="s">
        <v>113</v>
      </c>
      <c r="BQ1861">
        <v>1807</v>
      </c>
      <c r="BS1861" t="s">
        <v>114</v>
      </c>
      <c r="BU1861" t="s">
        <v>115</v>
      </c>
      <c r="CC1861" t="s">
        <v>17997</v>
      </c>
      <c r="CF1861" t="s">
        <v>114</v>
      </c>
      <c r="CG1861" s="3">
        <v>43959.370393518519</v>
      </c>
      <c r="CI1861">
        <v>70</v>
      </c>
      <c r="CJ1861" t="s">
        <v>17998</v>
      </c>
      <c r="CK1861" t="s">
        <v>17999</v>
      </c>
    </row>
    <row r="1862" spans="1:89" x14ac:dyDescent="0.45">
      <c r="A1862">
        <v>4825251</v>
      </c>
      <c r="B1862" t="s">
        <v>89</v>
      </c>
      <c r="E1862" t="s">
        <v>90</v>
      </c>
      <c r="F1862" t="s">
        <v>18000</v>
      </c>
      <c r="G1862" t="s">
        <v>18001</v>
      </c>
      <c r="I1862" t="s">
        <v>11250</v>
      </c>
      <c r="J1862" t="s">
        <v>638</v>
      </c>
      <c r="K1862" t="s">
        <v>1388</v>
      </c>
      <c r="L1862" t="s">
        <v>1389</v>
      </c>
      <c r="M1862" t="s">
        <v>7899</v>
      </c>
      <c r="N1862" t="s">
        <v>10763</v>
      </c>
      <c r="O1862" t="s">
        <v>17966</v>
      </c>
      <c r="P1862">
        <v>188305</v>
      </c>
      <c r="Q1862" t="s">
        <v>17967</v>
      </c>
      <c r="R1862" t="s">
        <v>11253</v>
      </c>
      <c r="T1862" t="s">
        <v>17968</v>
      </c>
      <c r="W1862" t="s">
        <v>103</v>
      </c>
      <c r="AE1862" t="s">
        <v>203</v>
      </c>
      <c r="AF1862" t="s">
        <v>2118</v>
      </c>
      <c r="AG1862">
        <v>18541</v>
      </c>
      <c r="AH1862" s="1">
        <v>17072</v>
      </c>
      <c r="AI1862">
        <v>1946</v>
      </c>
      <c r="AJ1862">
        <v>9</v>
      </c>
      <c r="AK1862">
        <v>27</v>
      </c>
      <c r="AL1862">
        <v>270</v>
      </c>
      <c r="AN1862" s="2">
        <v>17072</v>
      </c>
      <c r="AO1862" t="s">
        <v>18002</v>
      </c>
      <c r="AP1862" t="s">
        <v>18003</v>
      </c>
      <c r="AQ1862" t="s">
        <v>18004</v>
      </c>
      <c r="BF1862" t="s">
        <v>108</v>
      </c>
      <c r="BG1862" t="s">
        <v>2264</v>
      </c>
      <c r="BH1862" t="s">
        <v>6509</v>
      </c>
      <c r="BJ1862" t="s">
        <v>18005</v>
      </c>
      <c r="BN1862">
        <v>46.803502000000002</v>
      </c>
      <c r="BO1862">
        <v>-116.868773</v>
      </c>
      <c r="BP1862" t="s">
        <v>113</v>
      </c>
      <c r="BQ1862">
        <v>1807</v>
      </c>
      <c r="BS1862" t="s">
        <v>114</v>
      </c>
      <c r="BU1862" t="s">
        <v>115</v>
      </c>
      <c r="CF1862" t="s">
        <v>114</v>
      </c>
      <c r="CG1862" s="3">
        <v>43959.370393518519</v>
      </c>
      <c r="CI1862">
        <v>70</v>
      </c>
      <c r="CJ1862" t="s">
        <v>18006</v>
      </c>
      <c r="CK1862" t="s">
        <v>18007</v>
      </c>
    </row>
    <row r="1863" spans="1:89" x14ac:dyDescent="0.45">
      <c r="A1863">
        <v>4825266</v>
      </c>
      <c r="B1863" t="s">
        <v>89</v>
      </c>
      <c r="E1863" t="s">
        <v>90</v>
      </c>
      <c r="F1863" t="s">
        <v>18039</v>
      </c>
      <c r="G1863" t="s">
        <v>18040</v>
      </c>
      <c r="I1863" t="s">
        <v>11250</v>
      </c>
      <c r="J1863" t="s">
        <v>638</v>
      </c>
      <c r="K1863" t="s">
        <v>1388</v>
      </c>
      <c r="L1863" t="s">
        <v>1389</v>
      </c>
      <c r="M1863" t="s">
        <v>7899</v>
      </c>
      <c r="N1863" t="s">
        <v>10763</v>
      </c>
      <c r="O1863" t="s">
        <v>18041</v>
      </c>
      <c r="P1863">
        <v>188306</v>
      </c>
      <c r="Q1863" t="s">
        <v>18042</v>
      </c>
      <c r="R1863" t="s">
        <v>11253</v>
      </c>
      <c r="T1863" t="s">
        <v>18043</v>
      </c>
      <c r="W1863" t="s">
        <v>103</v>
      </c>
      <c r="AE1863" t="s">
        <v>203</v>
      </c>
      <c r="AG1863">
        <v>13384</v>
      </c>
      <c r="AH1863" s="1">
        <v>14467</v>
      </c>
      <c r="AI1863">
        <v>1939</v>
      </c>
      <c r="AJ1863">
        <v>8</v>
      </c>
      <c r="AK1863">
        <v>10</v>
      </c>
      <c r="AL1863">
        <v>222</v>
      </c>
      <c r="AN1863" s="2">
        <v>14467</v>
      </c>
      <c r="AQ1863" t="s">
        <v>18044</v>
      </c>
      <c r="BF1863" t="s">
        <v>108</v>
      </c>
      <c r="BG1863" t="s">
        <v>420</v>
      </c>
      <c r="BH1863" t="s">
        <v>1000</v>
      </c>
      <c r="BI1863" t="s">
        <v>1001</v>
      </c>
      <c r="BJ1863" t="s">
        <v>14298</v>
      </c>
      <c r="BN1863">
        <v>41.391590999999998</v>
      </c>
      <c r="BO1863">
        <v>-122.186949</v>
      </c>
      <c r="BP1863" t="s">
        <v>113</v>
      </c>
      <c r="BQ1863">
        <v>790</v>
      </c>
      <c r="BS1863" t="s">
        <v>114</v>
      </c>
      <c r="BU1863" t="s">
        <v>115</v>
      </c>
      <c r="BX1863">
        <v>1829</v>
      </c>
      <c r="CC1863" t="s">
        <v>5488</v>
      </c>
      <c r="CF1863" t="s">
        <v>114</v>
      </c>
      <c r="CG1863" s="3">
        <v>43959.370393518519</v>
      </c>
      <c r="CI1863">
        <v>70</v>
      </c>
      <c r="CJ1863" t="s">
        <v>18045</v>
      </c>
      <c r="CK1863" t="s">
        <v>18046</v>
      </c>
    </row>
    <row r="1864" spans="1:89" x14ac:dyDescent="0.45">
      <c r="A1864">
        <v>4825269</v>
      </c>
      <c r="B1864" t="s">
        <v>89</v>
      </c>
      <c r="E1864" t="s">
        <v>90</v>
      </c>
      <c r="F1864" t="s">
        <v>18047</v>
      </c>
      <c r="G1864" t="s">
        <v>18048</v>
      </c>
      <c r="I1864" t="s">
        <v>11250</v>
      </c>
      <c r="J1864" t="s">
        <v>638</v>
      </c>
      <c r="K1864" t="s">
        <v>1388</v>
      </c>
      <c r="L1864" t="s">
        <v>1389</v>
      </c>
      <c r="M1864" t="s">
        <v>7899</v>
      </c>
      <c r="N1864" t="s">
        <v>10763</v>
      </c>
      <c r="O1864" t="s">
        <v>18041</v>
      </c>
      <c r="P1864">
        <v>188306</v>
      </c>
      <c r="Q1864" t="s">
        <v>18042</v>
      </c>
      <c r="R1864" t="s">
        <v>11253</v>
      </c>
      <c r="T1864" t="s">
        <v>18043</v>
      </c>
      <c r="W1864" t="s">
        <v>103</v>
      </c>
      <c r="AE1864" t="s">
        <v>203</v>
      </c>
      <c r="AG1864">
        <v>13356</v>
      </c>
      <c r="AH1864" s="1">
        <v>14452</v>
      </c>
      <c r="AI1864">
        <v>1939</v>
      </c>
      <c r="AJ1864">
        <v>7</v>
      </c>
      <c r="AK1864">
        <v>26</v>
      </c>
      <c r="AL1864">
        <v>207</v>
      </c>
      <c r="AN1864" s="2">
        <v>14452</v>
      </c>
      <c r="AQ1864" t="s">
        <v>18049</v>
      </c>
      <c r="BF1864" t="s">
        <v>108</v>
      </c>
      <c r="BG1864" t="s">
        <v>420</v>
      </c>
      <c r="BH1864" t="s">
        <v>1000</v>
      </c>
      <c r="BI1864" t="s">
        <v>1001</v>
      </c>
      <c r="BJ1864" t="s">
        <v>18050</v>
      </c>
      <c r="BN1864">
        <v>41.408009999999997</v>
      </c>
      <c r="BO1864">
        <v>-122.200131</v>
      </c>
      <c r="BP1864" t="s">
        <v>113</v>
      </c>
      <c r="BQ1864">
        <v>7050</v>
      </c>
      <c r="BU1864" t="s">
        <v>115</v>
      </c>
      <c r="CF1864" t="s">
        <v>114</v>
      </c>
      <c r="CG1864" s="3">
        <v>43959.370393518519</v>
      </c>
      <c r="CI1864">
        <v>70</v>
      </c>
      <c r="CJ1864" t="s">
        <v>18051</v>
      </c>
      <c r="CK1864" t="s">
        <v>18052</v>
      </c>
    </row>
    <row r="1865" spans="1:89" x14ac:dyDescent="0.45">
      <c r="A1865">
        <v>4825280</v>
      </c>
      <c r="B1865" t="s">
        <v>89</v>
      </c>
      <c r="E1865" t="s">
        <v>90</v>
      </c>
      <c r="F1865" t="s">
        <v>18093</v>
      </c>
      <c r="G1865" t="s">
        <v>18094</v>
      </c>
      <c r="I1865" t="s">
        <v>11250</v>
      </c>
      <c r="J1865" t="s">
        <v>638</v>
      </c>
      <c r="K1865" t="s">
        <v>1388</v>
      </c>
      <c r="L1865" t="s">
        <v>1389</v>
      </c>
      <c r="M1865" t="s">
        <v>7899</v>
      </c>
      <c r="N1865" t="s">
        <v>10763</v>
      </c>
      <c r="O1865" t="s">
        <v>18041</v>
      </c>
      <c r="P1865">
        <v>188306</v>
      </c>
      <c r="Q1865" t="s">
        <v>18042</v>
      </c>
      <c r="R1865" t="s">
        <v>11253</v>
      </c>
      <c r="T1865" t="s">
        <v>18043</v>
      </c>
      <c r="W1865" t="s">
        <v>103</v>
      </c>
      <c r="AE1865" t="s">
        <v>203</v>
      </c>
      <c r="AG1865">
        <v>15605</v>
      </c>
      <c r="AH1865" s="1">
        <v>15182</v>
      </c>
      <c r="AI1865">
        <v>1941</v>
      </c>
      <c r="AJ1865">
        <v>7</v>
      </c>
      <c r="AK1865">
        <v>25</v>
      </c>
      <c r="AL1865">
        <v>206</v>
      </c>
      <c r="AQ1865" t="s">
        <v>18095</v>
      </c>
      <c r="BF1865" t="s">
        <v>108</v>
      </c>
      <c r="BG1865" t="s">
        <v>420</v>
      </c>
      <c r="BH1865" t="s">
        <v>1000</v>
      </c>
      <c r="BI1865" t="s">
        <v>1001</v>
      </c>
      <c r="BJ1865" t="s">
        <v>18096</v>
      </c>
      <c r="BN1865">
        <v>41.35342</v>
      </c>
      <c r="BO1865">
        <v>-122.28163499999999</v>
      </c>
      <c r="BQ1865">
        <v>1090</v>
      </c>
      <c r="BS1865" t="s">
        <v>3301</v>
      </c>
      <c r="BU1865" t="s">
        <v>3071</v>
      </c>
      <c r="BV1865" t="s">
        <v>270</v>
      </c>
      <c r="CF1865" t="s">
        <v>114</v>
      </c>
      <c r="CG1865" s="3">
        <v>43935.414895833332</v>
      </c>
      <c r="CI1865">
        <v>70</v>
      </c>
      <c r="CJ1865" t="s">
        <v>18097</v>
      </c>
      <c r="CK1865" t="s">
        <v>18098</v>
      </c>
    </row>
    <row r="1866" spans="1:89" x14ac:dyDescent="0.45">
      <c r="A1866">
        <v>4825283</v>
      </c>
      <c r="B1866" t="s">
        <v>89</v>
      </c>
      <c r="E1866" t="s">
        <v>90</v>
      </c>
      <c r="F1866" t="s">
        <v>18113</v>
      </c>
      <c r="G1866" t="s">
        <v>18114</v>
      </c>
      <c r="I1866" t="s">
        <v>11250</v>
      </c>
      <c r="J1866" t="s">
        <v>638</v>
      </c>
      <c r="K1866" t="s">
        <v>1388</v>
      </c>
      <c r="L1866" t="s">
        <v>1389</v>
      </c>
      <c r="M1866" t="s">
        <v>7899</v>
      </c>
      <c r="N1866" t="s">
        <v>10763</v>
      </c>
      <c r="O1866" t="s">
        <v>18041</v>
      </c>
      <c r="P1866">
        <v>188306</v>
      </c>
      <c r="Q1866" t="s">
        <v>18042</v>
      </c>
      <c r="R1866" t="s">
        <v>11253</v>
      </c>
      <c r="T1866" t="s">
        <v>18043</v>
      </c>
      <c r="W1866" t="s">
        <v>103</v>
      </c>
      <c r="AE1866" t="s">
        <v>203</v>
      </c>
      <c r="AF1866" t="s">
        <v>2118</v>
      </c>
      <c r="AG1866">
        <v>25507</v>
      </c>
      <c r="AH1866" s="1">
        <v>18120</v>
      </c>
      <c r="AI1866">
        <v>1949</v>
      </c>
      <c r="AJ1866">
        <v>8</v>
      </c>
      <c r="AK1866">
        <v>10</v>
      </c>
      <c r="AL1866">
        <v>222</v>
      </c>
      <c r="AN1866" s="2">
        <v>18120</v>
      </c>
      <c r="AO1866" t="s">
        <v>18115</v>
      </c>
      <c r="AQ1866" t="s">
        <v>18116</v>
      </c>
      <c r="BF1866" t="s">
        <v>108</v>
      </c>
      <c r="BG1866" t="s">
        <v>2185</v>
      </c>
      <c r="BH1866" t="s">
        <v>9516</v>
      </c>
      <c r="BJ1866" t="s">
        <v>18117</v>
      </c>
      <c r="BN1866">
        <v>46.915604999999999</v>
      </c>
      <c r="BO1866">
        <v>-121.639411</v>
      </c>
      <c r="BP1866" t="s">
        <v>113</v>
      </c>
      <c r="BQ1866">
        <v>3574</v>
      </c>
      <c r="BS1866" t="s">
        <v>114</v>
      </c>
      <c r="BU1866" t="s">
        <v>115</v>
      </c>
      <c r="BV1866" t="s">
        <v>270</v>
      </c>
      <c r="CF1866" t="s">
        <v>114</v>
      </c>
      <c r="CG1866" s="3">
        <v>43959.370393518519</v>
      </c>
      <c r="CI1866">
        <v>70</v>
      </c>
      <c r="CJ1866" t="s">
        <v>18118</v>
      </c>
      <c r="CK1866" t="s">
        <v>18119</v>
      </c>
    </row>
    <row r="1867" spans="1:89" x14ac:dyDescent="0.45">
      <c r="A1867">
        <v>4825288</v>
      </c>
      <c r="B1867" t="s">
        <v>89</v>
      </c>
      <c r="E1867" t="s">
        <v>90</v>
      </c>
      <c r="F1867" t="s">
        <v>18129</v>
      </c>
      <c r="G1867" t="s">
        <v>18130</v>
      </c>
      <c r="I1867" t="s">
        <v>11250</v>
      </c>
      <c r="J1867" t="s">
        <v>638</v>
      </c>
      <c r="K1867" t="s">
        <v>1388</v>
      </c>
      <c r="L1867" t="s">
        <v>1389</v>
      </c>
      <c r="M1867" t="s">
        <v>7899</v>
      </c>
      <c r="N1867" t="s">
        <v>10763</v>
      </c>
      <c r="O1867" t="s">
        <v>18041</v>
      </c>
      <c r="P1867">
        <v>188306</v>
      </c>
      <c r="Q1867" t="s">
        <v>18042</v>
      </c>
      <c r="R1867" t="s">
        <v>11253</v>
      </c>
      <c r="T1867" t="s">
        <v>18043</v>
      </c>
      <c r="W1867" t="s">
        <v>103</v>
      </c>
      <c r="AE1867" t="s">
        <v>203</v>
      </c>
      <c r="AF1867" t="s">
        <v>2118</v>
      </c>
      <c r="AG1867">
        <v>18407</v>
      </c>
      <c r="AH1867" s="1">
        <v>17043</v>
      </c>
      <c r="AI1867">
        <v>1946</v>
      </c>
      <c r="AJ1867">
        <v>8</v>
      </c>
      <c r="AK1867">
        <v>29</v>
      </c>
      <c r="AL1867">
        <v>241</v>
      </c>
      <c r="AN1867" s="2">
        <v>17043</v>
      </c>
      <c r="AO1867" t="s">
        <v>18131</v>
      </c>
      <c r="AP1867" t="s">
        <v>18132</v>
      </c>
      <c r="AQ1867" t="s">
        <v>18133</v>
      </c>
      <c r="BF1867" t="s">
        <v>108</v>
      </c>
      <c r="BG1867" t="s">
        <v>420</v>
      </c>
      <c r="BH1867" t="s">
        <v>1000</v>
      </c>
      <c r="BI1867" t="s">
        <v>1001</v>
      </c>
      <c r="BJ1867" t="s">
        <v>18134</v>
      </c>
      <c r="BN1867">
        <v>41.356389</v>
      </c>
      <c r="BO1867">
        <v>-122.199033</v>
      </c>
      <c r="BQ1867">
        <v>1807</v>
      </c>
      <c r="BS1867" t="s">
        <v>4883</v>
      </c>
      <c r="BU1867" t="s">
        <v>3071</v>
      </c>
      <c r="BV1867" t="s">
        <v>270</v>
      </c>
      <c r="BX1867">
        <v>2743</v>
      </c>
      <c r="CC1867" t="s">
        <v>8275</v>
      </c>
      <c r="CF1867" t="s">
        <v>114</v>
      </c>
      <c r="CG1867" s="3">
        <v>43959.370393518519</v>
      </c>
      <c r="CI1867">
        <v>70</v>
      </c>
      <c r="CJ1867" t="s">
        <v>18135</v>
      </c>
      <c r="CK1867" t="s">
        <v>18136</v>
      </c>
    </row>
    <row r="1868" spans="1:89" x14ac:dyDescent="0.45">
      <c r="A1868">
        <v>4825289</v>
      </c>
      <c r="B1868" t="s">
        <v>89</v>
      </c>
      <c r="E1868" t="s">
        <v>90</v>
      </c>
      <c r="F1868" t="s">
        <v>18137</v>
      </c>
      <c r="G1868" t="s">
        <v>18138</v>
      </c>
      <c r="I1868" t="s">
        <v>11250</v>
      </c>
      <c r="J1868" t="s">
        <v>638</v>
      </c>
      <c r="K1868" t="s">
        <v>1388</v>
      </c>
      <c r="L1868" t="s">
        <v>1389</v>
      </c>
      <c r="M1868" t="s">
        <v>7899</v>
      </c>
      <c r="N1868" t="s">
        <v>10763</v>
      </c>
      <c r="O1868" t="s">
        <v>18041</v>
      </c>
      <c r="P1868">
        <v>188306</v>
      </c>
      <c r="Q1868" t="s">
        <v>18042</v>
      </c>
      <c r="R1868" t="s">
        <v>11253</v>
      </c>
      <c r="T1868" t="s">
        <v>18043</v>
      </c>
      <c r="W1868" t="s">
        <v>103</v>
      </c>
      <c r="AE1868" t="s">
        <v>203</v>
      </c>
      <c r="AF1868" t="s">
        <v>2118</v>
      </c>
      <c r="AG1868">
        <v>18102</v>
      </c>
      <c r="AH1868" s="1">
        <v>16981</v>
      </c>
      <c r="AI1868">
        <v>1946</v>
      </c>
      <c r="AJ1868">
        <v>6</v>
      </c>
      <c r="AK1868">
        <v>28</v>
      </c>
      <c r="AL1868">
        <v>179</v>
      </c>
      <c r="AN1868" s="2">
        <v>16981</v>
      </c>
      <c r="AO1868" t="s">
        <v>18139</v>
      </c>
      <c r="AQ1868" t="s">
        <v>18095</v>
      </c>
      <c r="BF1868" t="s">
        <v>108</v>
      </c>
      <c r="BG1868" t="s">
        <v>420</v>
      </c>
      <c r="BH1868" t="s">
        <v>1000</v>
      </c>
      <c r="BI1868" t="s">
        <v>1001</v>
      </c>
      <c r="BJ1868" t="s">
        <v>18140</v>
      </c>
      <c r="BN1868">
        <v>41.35342</v>
      </c>
      <c r="BO1868">
        <v>-122.28163499999999</v>
      </c>
      <c r="BQ1868">
        <v>1090</v>
      </c>
      <c r="BS1868" t="s">
        <v>3301</v>
      </c>
      <c r="BU1868" t="s">
        <v>3071</v>
      </c>
      <c r="BV1868" t="s">
        <v>270</v>
      </c>
      <c r="BX1868">
        <v>1524</v>
      </c>
      <c r="CC1868" t="s">
        <v>3072</v>
      </c>
      <c r="CF1868" t="s">
        <v>114</v>
      </c>
      <c r="CG1868" s="3">
        <v>43959.370393518519</v>
      </c>
      <c r="CI1868">
        <v>70</v>
      </c>
      <c r="CJ1868" t="s">
        <v>18141</v>
      </c>
      <c r="CK1868" t="s">
        <v>18142</v>
      </c>
    </row>
    <row r="1869" spans="1:89" x14ac:dyDescent="0.45">
      <c r="A1869">
        <v>4825290</v>
      </c>
      <c r="B1869" t="s">
        <v>89</v>
      </c>
      <c r="E1869" t="s">
        <v>90</v>
      </c>
      <c r="F1869" t="s">
        <v>18143</v>
      </c>
      <c r="G1869" t="s">
        <v>18144</v>
      </c>
      <c r="I1869" t="s">
        <v>11250</v>
      </c>
      <c r="J1869" t="s">
        <v>638</v>
      </c>
      <c r="K1869" t="s">
        <v>1388</v>
      </c>
      <c r="L1869" t="s">
        <v>1389</v>
      </c>
      <c r="M1869" t="s">
        <v>7899</v>
      </c>
      <c r="N1869" t="s">
        <v>10763</v>
      </c>
      <c r="O1869" t="s">
        <v>18041</v>
      </c>
      <c r="P1869">
        <v>188306</v>
      </c>
      <c r="Q1869" t="s">
        <v>18042</v>
      </c>
      <c r="R1869" t="s">
        <v>11253</v>
      </c>
      <c r="T1869" t="s">
        <v>18043</v>
      </c>
      <c r="W1869" t="s">
        <v>103</v>
      </c>
      <c r="AE1869" t="s">
        <v>203</v>
      </c>
      <c r="AF1869" t="s">
        <v>2118</v>
      </c>
      <c r="AG1869">
        <v>18406</v>
      </c>
      <c r="AH1869" s="1">
        <v>17043</v>
      </c>
      <c r="AI1869">
        <v>1946</v>
      </c>
      <c r="AJ1869">
        <v>8</v>
      </c>
      <c r="AK1869">
        <v>29</v>
      </c>
      <c r="AL1869">
        <v>241</v>
      </c>
      <c r="AN1869" s="2">
        <v>17043</v>
      </c>
      <c r="AO1869" t="s">
        <v>18145</v>
      </c>
      <c r="AQ1869" t="s">
        <v>18049</v>
      </c>
      <c r="BF1869" t="s">
        <v>108</v>
      </c>
      <c r="BG1869" t="s">
        <v>420</v>
      </c>
      <c r="BH1869" t="s">
        <v>1000</v>
      </c>
      <c r="BI1869" t="s">
        <v>1001</v>
      </c>
      <c r="BJ1869" t="s">
        <v>18146</v>
      </c>
      <c r="BN1869">
        <v>41.356389</v>
      </c>
      <c r="BO1869">
        <v>-122.199033</v>
      </c>
      <c r="BQ1869">
        <v>1807</v>
      </c>
      <c r="BS1869" t="s">
        <v>4883</v>
      </c>
      <c r="BU1869" t="s">
        <v>3071</v>
      </c>
      <c r="BV1869" t="s">
        <v>270</v>
      </c>
      <c r="BX1869">
        <v>2591</v>
      </c>
      <c r="BY1869">
        <v>2743</v>
      </c>
      <c r="CC1869" t="s">
        <v>18147</v>
      </c>
      <c r="CF1869" t="s">
        <v>114</v>
      </c>
      <c r="CG1869" s="3">
        <v>43959.370393518519</v>
      </c>
      <c r="CI1869">
        <v>70</v>
      </c>
      <c r="CJ1869" t="s">
        <v>18148</v>
      </c>
      <c r="CK1869" t="s">
        <v>18149</v>
      </c>
    </row>
    <row r="1870" spans="1:89" x14ac:dyDescent="0.45">
      <c r="A1870">
        <v>4825292</v>
      </c>
      <c r="B1870" t="s">
        <v>89</v>
      </c>
      <c r="E1870" t="s">
        <v>90</v>
      </c>
      <c r="F1870" t="s">
        <v>18159</v>
      </c>
      <c r="G1870" t="s">
        <v>18160</v>
      </c>
      <c r="I1870" t="s">
        <v>11250</v>
      </c>
      <c r="J1870" t="s">
        <v>638</v>
      </c>
      <c r="K1870" t="s">
        <v>1388</v>
      </c>
      <c r="L1870" t="s">
        <v>1389</v>
      </c>
      <c r="M1870" t="s">
        <v>7899</v>
      </c>
      <c r="N1870" t="s">
        <v>10763</v>
      </c>
      <c r="O1870" t="s">
        <v>18041</v>
      </c>
      <c r="P1870">
        <v>188306</v>
      </c>
      <c r="Q1870" t="s">
        <v>18042</v>
      </c>
      <c r="R1870" t="s">
        <v>11253</v>
      </c>
      <c r="T1870" t="s">
        <v>18043</v>
      </c>
      <c r="W1870" t="s">
        <v>103</v>
      </c>
      <c r="AE1870" t="s">
        <v>203</v>
      </c>
      <c r="AF1870" t="s">
        <v>2118</v>
      </c>
      <c r="AG1870">
        <v>20312</v>
      </c>
      <c r="AH1870" s="1">
        <v>17366</v>
      </c>
      <c r="AI1870">
        <v>1947</v>
      </c>
      <c r="AJ1870">
        <v>7</v>
      </c>
      <c r="AK1870">
        <v>18</v>
      </c>
      <c r="AL1870">
        <v>199</v>
      </c>
      <c r="AN1870" s="2">
        <v>17366</v>
      </c>
      <c r="AP1870" t="s">
        <v>5567</v>
      </c>
      <c r="AQ1870" t="s">
        <v>5534</v>
      </c>
      <c r="BF1870" t="s">
        <v>108</v>
      </c>
      <c r="BG1870" t="s">
        <v>420</v>
      </c>
      <c r="BH1870" t="s">
        <v>1000</v>
      </c>
      <c r="BI1870" t="s">
        <v>1001</v>
      </c>
      <c r="BJ1870" t="s">
        <v>9824</v>
      </c>
      <c r="BN1870">
        <v>41.324043000000003</v>
      </c>
      <c r="BO1870">
        <v>-122.21611900000001</v>
      </c>
      <c r="BP1870" t="s">
        <v>113</v>
      </c>
      <c r="BQ1870">
        <v>3036</v>
      </c>
      <c r="BS1870" t="s">
        <v>114</v>
      </c>
      <c r="BU1870" t="s">
        <v>115</v>
      </c>
      <c r="BX1870">
        <v>1737</v>
      </c>
      <c r="CC1870" t="s">
        <v>5500</v>
      </c>
      <c r="CF1870" t="s">
        <v>114</v>
      </c>
      <c r="CG1870" s="3">
        <v>43959.370393518519</v>
      </c>
      <c r="CI1870">
        <v>70</v>
      </c>
      <c r="CJ1870" t="s">
        <v>18161</v>
      </c>
      <c r="CK1870" t="s">
        <v>18162</v>
      </c>
    </row>
    <row r="1871" spans="1:89" x14ac:dyDescent="0.45">
      <c r="A1871">
        <v>4826111</v>
      </c>
      <c r="B1871" t="s">
        <v>89</v>
      </c>
      <c r="E1871" t="s">
        <v>90</v>
      </c>
      <c r="F1871" t="s">
        <v>18254</v>
      </c>
      <c r="G1871" t="s">
        <v>18255</v>
      </c>
      <c r="I1871" t="s">
        <v>11250</v>
      </c>
      <c r="J1871" t="s">
        <v>638</v>
      </c>
      <c r="K1871" t="s">
        <v>1388</v>
      </c>
      <c r="L1871" t="s">
        <v>1389</v>
      </c>
      <c r="M1871" t="s">
        <v>7899</v>
      </c>
      <c r="N1871" t="s">
        <v>10763</v>
      </c>
      <c r="O1871" t="s">
        <v>18235</v>
      </c>
      <c r="P1871">
        <v>188311</v>
      </c>
      <c r="Q1871" t="s">
        <v>17816</v>
      </c>
      <c r="R1871" t="s">
        <v>11253</v>
      </c>
      <c r="T1871" t="s">
        <v>18236</v>
      </c>
      <c r="W1871" t="s">
        <v>103</v>
      </c>
      <c r="AE1871" t="s">
        <v>203</v>
      </c>
      <c r="AF1871" t="s">
        <v>2118</v>
      </c>
      <c r="AG1871">
        <v>24323</v>
      </c>
      <c r="AH1871" s="1">
        <v>17801</v>
      </c>
      <c r="AI1871">
        <v>1948</v>
      </c>
      <c r="AJ1871">
        <v>9</v>
      </c>
      <c r="AK1871">
        <v>25</v>
      </c>
      <c r="AL1871">
        <v>269</v>
      </c>
      <c r="AN1871" s="2">
        <v>17801</v>
      </c>
      <c r="AO1871" t="s">
        <v>18256</v>
      </c>
      <c r="AP1871" t="s">
        <v>18257</v>
      </c>
      <c r="AQ1871" t="s">
        <v>18258</v>
      </c>
      <c r="BF1871" t="s">
        <v>108</v>
      </c>
      <c r="BG1871" t="s">
        <v>2264</v>
      </c>
      <c r="BH1871" t="s">
        <v>7247</v>
      </c>
      <c r="BJ1871" t="s">
        <v>18259</v>
      </c>
      <c r="BN1871">
        <v>46.241275999999999</v>
      </c>
      <c r="BO1871">
        <v>-116.467089</v>
      </c>
      <c r="BP1871" t="s">
        <v>113</v>
      </c>
      <c r="BQ1871">
        <v>1402</v>
      </c>
      <c r="BS1871" t="s">
        <v>114</v>
      </c>
      <c r="BU1871" t="s">
        <v>115</v>
      </c>
      <c r="CF1871" t="s">
        <v>114</v>
      </c>
      <c r="CG1871" s="3">
        <v>43959.370393518519</v>
      </c>
      <c r="CI1871">
        <v>70</v>
      </c>
      <c r="CJ1871" t="s">
        <v>18260</v>
      </c>
      <c r="CK1871" t="s">
        <v>18261</v>
      </c>
    </row>
    <row r="1872" spans="1:89" x14ac:dyDescent="0.45">
      <c r="A1872">
        <v>4826119</v>
      </c>
      <c r="B1872" t="s">
        <v>89</v>
      </c>
      <c r="E1872" t="s">
        <v>90</v>
      </c>
      <c r="F1872" t="s">
        <v>18287</v>
      </c>
      <c r="G1872" t="s">
        <v>18288</v>
      </c>
      <c r="I1872" t="s">
        <v>18289</v>
      </c>
      <c r="J1872" t="s">
        <v>638</v>
      </c>
      <c r="K1872" t="s">
        <v>1388</v>
      </c>
      <c r="L1872" t="s">
        <v>1389</v>
      </c>
      <c r="M1872" t="s">
        <v>7899</v>
      </c>
      <c r="N1872" t="s">
        <v>10763</v>
      </c>
      <c r="O1872" t="s">
        <v>18290</v>
      </c>
      <c r="P1872">
        <v>529122</v>
      </c>
      <c r="Q1872" t="s">
        <v>16515</v>
      </c>
      <c r="R1872" t="s">
        <v>11253</v>
      </c>
      <c r="T1872" t="s">
        <v>18291</v>
      </c>
      <c r="U1872" t="s">
        <v>1758</v>
      </c>
      <c r="V1872" t="s">
        <v>18292</v>
      </c>
      <c r="W1872" t="s">
        <v>1760</v>
      </c>
      <c r="AE1872" t="s">
        <v>203</v>
      </c>
      <c r="AG1872">
        <v>13420</v>
      </c>
      <c r="AH1872" s="1">
        <v>14482</v>
      </c>
      <c r="AI1872">
        <v>1939</v>
      </c>
      <c r="AJ1872">
        <v>8</v>
      </c>
      <c r="AK1872">
        <v>25</v>
      </c>
      <c r="AL1872">
        <v>237</v>
      </c>
      <c r="AN1872" s="2">
        <v>14482</v>
      </c>
      <c r="AQ1872" t="s">
        <v>15261</v>
      </c>
      <c r="BF1872" t="s">
        <v>108</v>
      </c>
      <c r="BG1872" t="s">
        <v>420</v>
      </c>
      <c r="BH1872" t="s">
        <v>1000</v>
      </c>
      <c r="BI1872" t="s">
        <v>1001</v>
      </c>
      <c r="BJ1872" t="s">
        <v>18293</v>
      </c>
      <c r="BN1872">
        <v>41.35342</v>
      </c>
      <c r="BO1872">
        <v>-122.28163499999999</v>
      </c>
      <c r="BQ1872">
        <v>1090</v>
      </c>
      <c r="BS1872" t="s">
        <v>3301</v>
      </c>
      <c r="BU1872" t="s">
        <v>3071</v>
      </c>
      <c r="BV1872" t="s">
        <v>270</v>
      </c>
      <c r="BX1872">
        <v>1676</v>
      </c>
      <c r="CC1872" t="s">
        <v>3089</v>
      </c>
      <c r="CF1872" t="s">
        <v>114</v>
      </c>
      <c r="CG1872" s="3">
        <v>43959.447604166664</v>
      </c>
      <c r="CI1872">
        <v>70</v>
      </c>
      <c r="CJ1872" t="s">
        <v>18294</v>
      </c>
      <c r="CK1872" t="s">
        <v>18295</v>
      </c>
    </row>
    <row r="1873" spans="1:89" x14ac:dyDescent="0.45">
      <c r="A1873">
        <v>4826122</v>
      </c>
      <c r="B1873" t="s">
        <v>89</v>
      </c>
      <c r="E1873" t="s">
        <v>90</v>
      </c>
      <c r="F1873" t="s">
        <v>18296</v>
      </c>
      <c r="G1873" t="s">
        <v>18297</v>
      </c>
      <c r="I1873" t="s">
        <v>11158</v>
      </c>
      <c r="J1873" t="s">
        <v>638</v>
      </c>
      <c r="K1873" t="s">
        <v>1388</v>
      </c>
      <c r="L1873" t="s">
        <v>1389</v>
      </c>
      <c r="M1873" t="s">
        <v>7899</v>
      </c>
      <c r="N1873" t="s">
        <v>10763</v>
      </c>
      <c r="O1873" t="s">
        <v>18280</v>
      </c>
      <c r="Q1873" t="s">
        <v>18281</v>
      </c>
      <c r="AE1873" t="s">
        <v>203</v>
      </c>
      <c r="AF1873" t="s">
        <v>14960</v>
      </c>
      <c r="AG1873" t="s">
        <v>105</v>
      </c>
      <c r="AH1873" s="1">
        <v>17259</v>
      </c>
      <c r="AI1873">
        <v>1947</v>
      </c>
      <c r="AJ1873">
        <v>4</v>
      </c>
      <c r="AK1873">
        <v>2</v>
      </c>
      <c r="AL1873">
        <v>92</v>
      </c>
      <c r="AN1873" s="2">
        <v>17259</v>
      </c>
      <c r="AO1873" t="s">
        <v>18298</v>
      </c>
      <c r="AP1873" t="s">
        <v>18299</v>
      </c>
      <c r="AQ1873" t="s">
        <v>18283</v>
      </c>
      <c r="BF1873" t="s">
        <v>108</v>
      </c>
      <c r="BG1873" t="s">
        <v>2264</v>
      </c>
      <c r="BH1873" t="s">
        <v>11647</v>
      </c>
      <c r="BI1873" t="s">
        <v>14963</v>
      </c>
      <c r="BJ1873" t="s">
        <v>14963</v>
      </c>
      <c r="BN1873">
        <v>46.416550999999998</v>
      </c>
      <c r="BO1873">
        <v>-117.017657</v>
      </c>
      <c r="BP1873" t="s">
        <v>113</v>
      </c>
      <c r="BQ1873">
        <v>7433</v>
      </c>
      <c r="BS1873" t="s">
        <v>114</v>
      </c>
      <c r="BU1873" t="s">
        <v>115</v>
      </c>
      <c r="CF1873" t="s">
        <v>114</v>
      </c>
      <c r="CG1873" s="3">
        <v>43959.370393518519</v>
      </c>
      <c r="CI1873">
        <v>70</v>
      </c>
      <c r="CJ1873" t="s">
        <v>18300</v>
      </c>
      <c r="CK1873" t="s">
        <v>18301</v>
      </c>
    </row>
    <row r="1874" spans="1:89" x14ac:dyDescent="0.45">
      <c r="A1874">
        <v>4826125</v>
      </c>
      <c r="B1874" t="s">
        <v>89</v>
      </c>
      <c r="E1874" t="s">
        <v>90</v>
      </c>
      <c r="F1874" t="s">
        <v>18309</v>
      </c>
      <c r="G1874" t="s">
        <v>18310</v>
      </c>
      <c r="I1874" t="s">
        <v>11250</v>
      </c>
      <c r="J1874" t="s">
        <v>638</v>
      </c>
      <c r="K1874" t="s">
        <v>1388</v>
      </c>
      <c r="L1874" t="s">
        <v>1389</v>
      </c>
      <c r="M1874" t="s">
        <v>7899</v>
      </c>
      <c r="N1874" t="s">
        <v>10763</v>
      </c>
      <c r="O1874" t="s">
        <v>18304</v>
      </c>
      <c r="P1874">
        <v>398860</v>
      </c>
      <c r="Q1874" t="s">
        <v>1095</v>
      </c>
      <c r="R1874" t="s">
        <v>11253</v>
      </c>
      <c r="T1874" t="s">
        <v>18291</v>
      </c>
      <c r="W1874" t="s">
        <v>103</v>
      </c>
      <c r="AE1874" t="s">
        <v>203</v>
      </c>
      <c r="AG1874">
        <v>19279</v>
      </c>
      <c r="AH1874" s="1">
        <v>17259</v>
      </c>
      <c r="AI1874">
        <v>1947</v>
      </c>
      <c r="AJ1874">
        <v>4</v>
      </c>
      <c r="AK1874">
        <v>2</v>
      </c>
      <c r="AL1874">
        <v>92</v>
      </c>
      <c r="AN1874" s="2">
        <v>17259</v>
      </c>
      <c r="AO1874" t="s">
        <v>18311</v>
      </c>
      <c r="AQ1874" t="s">
        <v>18312</v>
      </c>
      <c r="BF1874" t="s">
        <v>108</v>
      </c>
      <c r="BG1874" t="s">
        <v>2264</v>
      </c>
      <c r="BH1874" t="s">
        <v>11647</v>
      </c>
      <c r="BJ1874" t="s">
        <v>18313</v>
      </c>
      <c r="BN1874">
        <v>46.022393000000001</v>
      </c>
      <c r="BO1874">
        <v>-115.890974</v>
      </c>
      <c r="BP1874" t="s">
        <v>113</v>
      </c>
      <c r="BQ1874">
        <v>1180</v>
      </c>
      <c r="BS1874" t="s">
        <v>114</v>
      </c>
      <c r="BU1874" t="s">
        <v>115</v>
      </c>
      <c r="CF1874" t="s">
        <v>114</v>
      </c>
      <c r="CG1874" s="3">
        <v>43959.370393518519</v>
      </c>
      <c r="CI1874">
        <v>70</v>
      </c>
      <c r="CJ1874" t="s">
        <v>18314</v>
      </c>
      <c r="CK1874" t="s">
        <v>18315</v>
      </c>
    </row>
    <row r="1875" spans="1:89" x14ac:dyDescent="0.45">
      <c r="A1875">
        <v>4826126</v>
      </c>
      <c r="B1875" t="s">
        <v>89</v>
      </c>
      <c r="E1875" t="s">
        <v>90</v>
      </c>
      <c r="F1875" t="s">
        <v>18316</v>
      </c>
      <c r="G1875" t="s">
        <v>18317</v>
      </c>
      <c r="O1875" t="s">
        <v>18280</v>
      </c>
      <c r="Q1875" t="s">
        <v>18281</v>
      </c>
      <c r="AE1875" t="s">
        <v>203</v>
      </c>
      <c r="AF1875" t="s">
        <v>18318</v>
      </c>
      <c r="AG1875" t="s">
        <v>105</v>
      </c>
      <c r="AH1875" s="1">
        <v>17259</v>
      </c>
      <c r="AI1875">
        <v>1947</v>
      </c>
      <c r="AJ1875">
        <v>4</v>
      </c>
      <c r="AK1875">
        <v>2</v>
      </c>
      <c r="AL1875">
        <v>92</v>
      </c>
      <c r="AN1875" s="2">
        <v>17259</v>
      </c>
      <c r="AO1875" t="s">
        <v>18319</v>
      </c>
      <c r="AQ1875" t="s">
        <v>18320</v>
      </c>
      <c r="BF1875" t="s">
        <v>108</v>
      </c>
      <c r="BG1875" t="s">
        <v>2264</v>
      </c>
      <c r="BH1875" t="s">
        <v>11647</v>
      </c>
      <c r="BJ1875" t="s">
        <v>18321</v>
      </c>
      <c r="BN1875">
        <v>46.446832000000001</v>
      </c>
      <c r="BO1875">
        <v>-116.817375</v>
      </c>
      <c r="BP1875" t="s">
        <v>113</v>
      </c>
      <c r="BQ1875">
        <v>3043</v>
      </c>
      <c r="BS1875" t="s">
        <v>114</v>
      </c>
      <c r="BU1875" t="s">
        <v>115</v>
      </c>
      <c r="CF1875" t="s">
        <v>114</v>
      </c>
      <c r="CG1875" s="3">
        <v>43959.370393518519</v>
      </c>
      <c r="CI1875">
        <v>70</v>
      </c>
      <c r="CJ1875" t="s">
        <v>18322</v>
      </c>
      <c r="CK1875" t="s">
        <v>18323</v>
      </c>
    </row>
    <row r="1876" spans="1:89" x14ac:dyDescent="0.45">
      <c r="A1876">
        <v>4826142</v>
      </c>
      <c r="B1876" t="s">
        <v>89</v>
      </c>
      <c r="E1876" t="s">
        <v>90</v>
      </c>
      <c r="F1876" t="s">
        <v>18395</v>
      </c>
      <c r="G1876" t="s">
        <v>18396</v>
      </c>
      <c r="I1876" t="s">
        <v>11250</v>
      </c>
      <c r="J1876" t="s">
        <v>638</v>
      </c>
      <c r="K1876" t="s">
        <v>1388</v>
      </c>
      <c r="L1876" t="s">
        <v>1389</v>
      </c>
      <c r="M1876" t="s">
        <v>7899</v>
      </c>
      <c r="N1876" t="s">
        <v>10763</v>
      </c>
      <c r="O1876" t="s">
        <v>18397</v>
      </c>
      <c r="P1876">
        <v>399030</v>
      </c>
      <c r="Q1876" t="s">
        <v>1469</v>
      </c>
      <c r="R1876" t="s">
        <v>11253</v>
      </c>
      <c r="T1876" t="s">
        <v>18398</v>
      </c>
      <c r="W1876" t="s">
        <v>103</v>
      </c>
      <c r="AE1876" t="s">
        <v>203</v>
      </c>
      <c r="AG1876">
        <v>19798</v>
      </c>
      <c r="AH1876" s="1">
        <v>17691</v>
      </c>
      <c r="AI1876">
        <v>1948</v>
      </c>
      <c r="AJ1876">
        <v>6</v>
      </c>
      <c r="AK1876">
        <v>7</v>
      </c>
      <c r="AL1876">
        <v>159</v>
      </c>
      <c r="AN1876" s="2">
        <v>17691</v>
      </c>
      <c r="AO1876" t="s">
        <v>18399</v>
      </c>
      <c r="AP1876" t="s">
        <v>18400</v>
      </c>
      <c r="AQ1876" t="s">
        <v>18401</v>
      </c>
      <c r="BF1876" t="s">
        <v>108</v>
      </c>
      <c r="BG1876" t="s">
        <v>2264</v>
      </c>
      <c r="BH1876" t="s">
        <v>7247</v>
      </c>
      <c r="BI1876" t="s">
        <v>18402</v>
      </c>
      <c r="BJ1876" t="s">
        <v>18403</v>
      </c>
      <c r="BN1876">
        <v>46.289594000000001</v>
      </c>
      <c r="BO1876">
        <v>-116.41330000000001</v>
      </c>
      <c r="BP1876" t="s">
        <v>113</v>
      </c>
      <c r="BQ1876">
        <v>4139</v>
      </c>
      <c r="BS1876" t="s">
        <v>114</v>
      </c>
      <c r="BU1876" t="s">
        <v>115</v>
      </c>
      <c r="BX1876">
        <v>975</v>
      </c>
      <c r="CC1876" t="s">
        <v>7249</v>
      </c>
      <c r="CF1876" t="s">
        <v>114</v>
      </c>
      <c r="CG1876" s="3">
        <v>43959.370393518519</v>
      </c>
      <c r="CI1876">
        <v>70</v>
      </c>
      <c r="CJ1876" t="s">
        <v>18404</v>
      </c>
      <c r="CK1876" t="s">
        <v>18405</v>
      </c>
    </row>
    <row r="1877" spans="1:89" x14ac:dyDescent="0.45">
      <c r="A1877">
        <v>4826153</v>
      </c>
      <c r="B1877" t="s">
        <v>89</v>
      </c>
      <c r="E1877" t="s">
        <v>90</v>
      </c>
      <c r="F1877" t="s">
        <v>18445</v>
      </c>
      <c r="G1877" t="s">
        <v>18446</v>
      </c>
      <c r="I1877" t="s">
        <v>11250</v>
      </c>
      <c r="J1877" t="s">
        <v>638</v>
      </c>
      <c r="K1877" t="s">
        <v>1388</v>
      </c>
      <c r="L1877" t="s">
        <v>1389</v>
      </c>
      <c r="M1877" t="s">
        <v>7899</v>
      </c>
      <c r="N1877" t="s">
        <v>10763</v>
      </c>
      <c r="O1877" t="s">
        <v>18447</v>
      </c>
      <c r="P1877">
        <v>188323</v>
      </c>
      <c r="Q1877" t="s">
        <v>1197</v>
      </c>
      <c r="R1877" t="s">
        <v>11253</v>
      </c>
      <c r="T1877" t="s">
        <v>18448</v>
      </c>
      <c r="W1877" t="s">
        <v>103</v>
      </c>
      <c r="AE1877" t="s">
        <v>203</v>
      </c>
      <c r="AG1877">
        <v>13418</v>
      </c>
      <c r="AH1877" s="1">
        <v>14481</v>
      </c>
      <c r="AI1877">
        <v>1939</v>
      </c>
      <c r="AJ1877">
        <v>8</v>
      </c>
      <c r="AK1877">
        <v>24</v>
      </c>
      <c r="AL1877">
        <v>236</v>
      </c>
      <c r="AN1877" s="2">
        <v>14481</v>
      </c>
      <c r="AP1877" t="s">
        <v>18449</v>
      </c>
      <c r="AQ1877" t="s">
        <v>3086</v>
      </c>
      <c r="BF1877" t="s">
        <v>108</v>
      </c>
      <c r="BG1877" t="s">
        <v>420</v>
      </c>
      <c r="BH1877" t="s">
        <v>1000</v>
      </c>
      <c r="BI1877" t="s">
        <v>1001</v>
      </c>
      <c r="BJ1877" t="s">
        <v>18450</v>
      </c>
      <c r="BN1877">
        <v>41.368499999999997</v>
      </c>
      <c r="BO1877">
        <v>-122.172746</v>
      </c>
      <c r="BQ1877">
        <v>945</v>
      </c>
      <c r="BS1877" t="s">
        <v>4932</v>
      </c>
      <c r="BU1877" t="s">
        <v>2141</v>
      </c>
      <c r="BV1877" t="s">
        <v>270</v>
      </c>
      <c r="BX1877">
        <v>2286</v>
      </c>
      <c r="CC1877" t="s">
        <v>5527</v>
      </c>
      <c r="CF1877" t="s">
        <v>114</v>
      </c>
      <c r="CG1877" s="3">
        <v>43959.370393518519</v>
      </c>
      <c r="CI1877">
        <v>70</v>
      </c>
      <c r="CJ1877" t="s">
        <v>18451</v>
      </c>
      <c r="CK1877" t="s">
        <v>18452</v>
      </c>
    </row>
    <row r="1878" spans="1:89" x14ac:dyDescent="0.45">
      <c r="A1878">
        <v>4826166</v>
      </c>
      <c r="B1878" t="s">
        <v>89</v>
      </c>
      <c r="E1878" t="s">
        <v>90</v>
      </c>
      <c r="F1878" t="s">
        <v>18472</v>
      </c>
      <c r="G1878" t="s">
        <v>18473</v>
      </c>
      <c r="I1878" t="s">
        <v>18474</v>
      </c>
      <c r="J1878" t="s">
        <v>638</v>
      </c>
      <c r="K1878" t="s">
        <v>1388</v>
      </c>
      <c r="L1878" t="s">
        <v>2070</v>
      </c>
      <c r="M1878" t="s">
        <v>8776</v>
      </c>
      <c r="N1878" t="s">
        <v>18475</v>
      </c>
      <c r="O1878" t="s">
        <v>18476</v>
      </c>
      <c r="P1878">
        <v>549151</v>
      </c>
      <c r="Q1878" t="s">
        <v>18477</v>
      </c>
      <c r="R1878" t="s">
        <v>18478</v>
      </c>
      <c r="T1878" t="s">
        <v>18479</v>
      </c>
      <c r="W1878" t="s">
        <v>103</v>
      </c>
      <c r="AE1878" t="s">
        <v>203</v>
      </c>
      <c r="AG1878">
        <v>10125</v>
      </c>
      <c r="AH1878" s="1">
        <v>14051</v>
      </c>
      <c r="AI1878">
        <v>1938</v>
      </c>
      <c r="AJ1878">
        <v>6</v>
      </c>
      <c r="AK1878">
        <v>20</v>
      </c>
      <c r="AL1878">
        <v>171</v>
      </c>
      <c r="AN1878" s="2">
        <v>14051</v>
      </c>
      <c r="AQ1878" t="s">
        <v>5000</v>
      </c>
      <c r="BF1878" t="s">
        <v>108</v>
      </c>
      <c r="BG1878" t="s">
        <v>420</v>
      </c>
      <c r="BH1878" t="s">
        <v>1000</v>
      </c>
      <c r="BI1878" t="s">
        <v>1001</v>
      </c>
      <c r="BJ1878" t="s">
        <v>1002</v>
      </c>
      <c r="BN1878">
        <v>41.372520000000002</v>
      </c>
      <c r="BO1878">
        <v>-122.23153000000001</v>
      </c>
      <c r="BQ1878">
        <v>1807</v>
      </c>
      <c r="BS1878" t="s">
        <v>1003</v>
      </c>
      <c r="BU1878" t="s">
        <v>810</v>
      </c>
      <c r="BV1878" t="s">
        <v>270</v>
      </c>
      <c r="BX1878">
        <v>2438</v>
      </c>
      <c r="CC1878" t="s">
        <v>1863</v>
      </c>
      <c r="CF1878" t="s">
        <v>114</v>
      </c>
      <c r="CG1878" s="3">
        <v>43959.448078703703</v>
      </c>
      <c r="CI1878">
        <v>70</v>
      </c>
      <c r="CJ1878" t="s">
        <v>18480</v>
      </c>
      <c r="CK1878" t="s">
        <v>18481</v>
      </c>
    </row>
    <row r="1879" spans="1:89" x14ac:dyDescent="0.45">
      <c r="A1879">
        <v>4826170</v>
      </c>
      <c r="B1879" t="s">
        <v>89</v>
      </c>
      <c r="E1879" t="s">
        <v>90</v>
      </c>
      <c r="F1879" t="s">
        <v>18496</v>
      </c>
      <c r="G1879" t="s">
        <v>18497</v>
      </c>
      <c r="I1879" t="s">
        <v>18489</v>
      </c>
      <c r="J1879" t="s">
        <v>638</v>
      </c>
      <c r="K1879" t="s">
        <v>1388</v>
      </c>
      <c r="L1879" t="s">
        <v>18490</v>
      </c>
      <c r="M1879" t="s">
        <v>18491</v>
      </c>
      <c r="N1879" t="s">
        <v>8701</v>
      </c>
      <c r="O1879" t="s">
        <v>18498</v>
      </c>
      <c r="P1879">
        <v>544107</v>
      </c>
      <c r="Q1879" t="s">
        <v>7820</v>
      </c>
      <c r="R1879" t="s">
        <v>8703</v>
      </c>
      <c r="T1879" t="s">
        <v>18499</v>
      </c>
      <c r="W1879" t="s">
        <v>103</v>
      </c>
      <c r="AE1879" t="s">
        <v>203</v>
      </c>
      <c r="AG1879">
        <v>9718</v>
      </c>
      <c r="AH1879" s="1">
        <v>13815</v>
      </c>
      <c r="AI1879">
        <v>1937</v>
      </c>
      <c r="AJ1879">
        <v>10</v>
      </c>
      <c r="AK1879">
        <v>27</v>
      </c>
      <c r="AL1879">
        <v>300</v>
      </c>
      <c r="AN1879" s="2">
        <v>13815</v>
      </c>
      <c r="AQ1879" t="s">
        <v>18500</v>
      </c>
      <c r="AX1879" t="s">
        <v>18501</v>
      </c>
      <c r="BF1879" t="s">
        <v>108</v>
      </c>
      <c r="BG1879" t="s">
        <v>1344</v>
      </c>
      <c r="BH1879" t="s">
        <v>18502</v>
      </c>
      <c r="BJ1879" t="s">
        <v>7886</v>
      </c>
      <c r="BN1879">
        <v>45.635950000000001</v>
      </c>
      <c r="BO1879">
        <v>-121.952026</v>
      </c>
      <c r="BQ1879">
        <v>1858</v>
      </c>
      <c r="BS1879" t="s">
        <v>18503</v>
      </c>
      <c r="BU1879" t="s">
        <v>4674</v>
      </c>
      <c r="BV1879" t="s">
        <v>270</v>
      </c>
      <c r="CF1879" t="s">
        <v>114</v>
      </c>
      <c r="CG1879" s="3">
        <v>43959.370393518519</v>
      </c>
      <c r="CI1879">
        <v>70</v>
      </c>
      <c r="CJ1879" t="s">
        <v>18504</v>
      </c>
      <c r="CK1879" t="s">
        <v>18505</v>
      </c>
    </row>
    <row r="1880" spans="1:89" x14ac:dyDescent="0.45">
      <c r="A1880">
        <v>4826173</v>
      </c>
      <c r="B1880" t="s">
        <v>89</v>
      </c>
      <c r="E1880" t="s">
        <v>90</v>
      </c>
      <c r="F1880" t="s">
        <v>18506</v>
      </c>
      <c r="G1880" t="s">
        <v>18507</v>
      </c>
      <c r="I1880" t="s">
        <v>18508</v>
      </c>
      <c r="J1880" t="s">
        <v>638</v>
      </c>
      <c r="K1880" t="s">
        <v>1388</v>
      </c>
      <c r="L1880" t="s">
        <v>2070</v>
      </c>
      <c r="M1880" t="s">
        <v>18509</v>
      </c>
      <c r="N1880" t="s">
        <v>18509</v>
      </c>
      <c r="O1880" t="s">
        <v>18510</v>
      </c>
      <c r="P1880">
        <v>544251</v>
      </c>
      <c r="Q1880" t="s">
        <v>18511</v>
      </c>
      <c r="R1880" t="s">
        <v>18512</v>
      </c>
      <c r="T1880" t="s">
        <v>18513</v>
      </c>
      <c r="W1880" t="s">
        <v>103</v>
      </c>
      <c r="AE1880" t="s">
        <v>203</v>
      </c>
      <c r="AG1880">
        <v>9685</v>
      </c>
      <c r="AH1880" s="1">
        <v>13815</v>
      </c>
      <c r="AI1880">
        <v>1937</v>
      </c>
      <c r="AJ1880">
        <v>10</v>
      </c>
      <c r="AK1880">
        <v>27</v>
      </c>
      <c r="AL1880">
        <v>300</v>
      </c>
      <c r="AQ1880" t="s">
        <v>18514</v>
      </c>
      <c r="BF1880" t="s">
        <v>108</v>
      </c>
      <c r="BG1880" t="s">
        <v>1344</v>
      </c>
      <c r="BH1880" t="s">
        <v>5638</v>
      </c>
      <c r="BJ1880" t="s">
        <v>7886</v>
      </c>
      <c r="BN1880">
        <v>45.635950000000001</v>
      </c>
      <c r="BO1880">
        <v>-121.952026</v>
      </c>
      <c r="BQ1880">
        <v>1858</v>
      </c>
      <c r="BS1880" t="s">
        <v>18503</v>
      </c>
      <c r="BU1880" t="s">
        <v>4674</v>
      </c>
      <c r="BV1880" t="s">
        <v>270</v>
      </c>
      <c r="CF1880" t="s">
        <v>114</v>
      </c>
      <c r="CG1880" s="3">
        <v>43937.351064814815</v>
      </c>
      <c r="CI1880">
        <v>70</v>
      </c>
      <c r="CJ1880" t="s">
        <v>18515</v>
      </c>
      <c r="CK1880" t="s">
        <v>18516</v>
      </c>
    </row>
    <row r="1881" spans="1:89" x14ac:dyDescent="0.45">
      <c r="A1881">
        <v>4826175</v>
      </c>
      <c r="B1881" t="s">
        <v>89</v>
      </c>
      <c r="E1881" t="s">
        <v>90</v>
      </c>
      <c r="F1881" t="s">
        <v>18517</v>
      </c>
      <c r="G1881" t="s">
        <v>18518</v>
      </c>
      <c r="I1881" t="s">
        <v>18508</v>
      </c>
      <c r="J1881" t="s">
        <v>638</v>
      </c>
      <c r="K1881" t="s">
        <v>1388</v>
      </c>
      <c r="L1881" t="s">
        <v>2070</v>
      </c>
      <c r="M1881" t="s">
        <v>18509</v>
      </c>
      <c r="N1881" t="s">
        <v>18509</v>
      </c>
      <c r="O1881" t="s">
        <v>18510</v>
      </c>
      <c r="P1881">
        <v>544251</v>
      </c>
      <c r="Q1881" t="s">
        <v>18511</v>
      </c>
      <c r="R1881" t="s">
        <v>18512</v>
      </c>
      <c r="T1881" t="s">
        <v>18513</v>
      </c>
      <c r="W1881" t="s">
        <v>103</v>
      </c>
      <c r="AE1881" t="s">
        <v>203</v>
      </c>
      <c r="AG1881">
        <v>13310</v>
      </c>
      <c r="AH1881" s="1">
        <v>14431</v>
      </c>
      <c r="AI1881">
        <v>1939</v>
      </c>
      <c r="AJ1881">
        <v>7</v>
      </c>
      <c r="AK1881">
        <v>5</v>
      </c>
      <c r="AL1881">
        <v>186</v>
      </c>
      <c r="AN1881" s="2">
        <v>14431</v>
      </c>
      <c r="AP1881" t="s">
        <v>18519</v>
      </c>
      <c r="AQ1881" t="s">
        <v>5000</v>
      </c>
      <c r="BF1881" t="s">
        <v>108</v>
      </c>
      <c r="BG1881" t="s">
        <v>420</v>
      </c>
      <c r="BH1881" t="s">
        <v>1000</v>
      </c>
      <c r="BI1881" t="s">
        <v>1001</v>
      </c>
      <c r="BJ1881" t="s">
        <v>1002</v>
      </c>
      <c r="BN1881">
        <v>41.364555000000003</v>
      </c>
      <c r="BO1881">
        <v>-122.215734</v>
      </c>
      <c r="BP1881" t="s">
        <v>113</v>
      </c>
      <c r="BQ1881">
        <v>2015</v>
      </c>
      <c r="BS1881" t="s">
        <v>114</v>
      </c>
      <c r="BU1881" t="s">
        <v>115</v>
      </c>
      <c r="BV1881" t="s">
        <v>270</v>
      </c>
      <c r="BX1881">
        <v>2438</v>
      </c>
      <c r="CC1881" t="s">
        <v>1004</v>
      </c>
      <c r="CF1881" t="s">
        <v>114</v>
      </c>
      <c r="CG1881" s="3">
        <v>43959.370393518519</v>
      </c>
      <c r="CI1881">
        <v>70</v>
      </c>
      <c r="CJ1881" t="s">
        <v>18520</v>
      </c>
      <c r="CK1881" t="s">
        <v>18521</v>
      </c>
    </row>
    <row r="1882" spans="1:89" x14ac:dyDescent="0.45">
      <c r="A1882">
        <v>4826206</v>
      </c>
      <c r="B1882" t="s">
        <v>89</v>
      </c>
      <c r="E1882" t="s">
        <v>90</v>
      </c>
      <c r="F1882" t="s">
        <v>18528</v>
      </c>
      <c r="G1882" t="s">
        <v>18529</v>
      </c>
      <c r="I1882" t="s">
        <v>18508</v>
      </c>
      <c r="J1882" t="s">
        <v>638</v>
      </c>
      <c r="K1882" t="s">
        <v>1388</v>
      </c>
      <c r="L1882" t="s">
        <v>2070</v>
      </c>
      <c r="M1882" t="s">
        <v>18509</v>
      </c>
      <c r="N1882" t="s">
        <v>18509</v>
      </c>
      <c r="O1882" t="s">
        <v>18510</v>
      </c>
      <c r="P1882">
        <v>544251</v>
      </c>
      <c r="Q1882" t="s">
        <v>18511</v>
      </c>
      <c r="R1882" t="s">
        <v>18512</v>
      </c>
      <c r="T1882" t="s">
        <v>18513</v>
      </c>
      <c r="W1882" t="s">
        <v>103</v>
      </c>
      <c r="AE1882" t="s">
        <v>203</v>
      </c>
      <c r="AG1882">
        <v>16540</v>
      </c>
      <c r="AH1882" s="1">
        <v>15331</v>
      </c>
      <c r="AI1882">
        <v>1941</v>
      </c>
      <c r="AJ1882">
        <v>12</v>
      </c>
      <c r="AK1882">
        <v>21</v>
      </c>
      <c r="AL1882">
        <v>355</v>
      </c>
      <c r="AN1882" s="2">
        <v>15331</v>
      </c>
      <c r="AQ1882" t="s">
        <v>18530</v>
      </c>
      <c r="BF1882" t="s">
        <v>108</v>
      </c>
      <c r="BG1882" t="s">
        <v>420</v>
      </c>
      <c r="BH1882" t="s">
        <v>767</v>
      </c>
      <c r="BJ1882" t="s">
        <v>18531</v>
      </c>
      <c r="BN1882">
        <v>38.006590000000003</v>
      </c>
      <c r="BO1882">
        <v>-122.665818</v>
      </c>
      <c r="BP1882" t="s">
        <v>113</v>
      </c>
      <c r="BQ1882">
        <v>1903</v>
      </c>
      <c r="BU1882" t="s">
        <v>115</v>
      </c>
      <c r="BX1882">
        <v>229</v>
      </c>
      <c r="CC1882" t="s">
        <v>18532</v>
      </c>
      <c r="CF1882" t="s">
        <v>114</v>
      </c>
      <c r="CG1882" s="3">
        <v>43959.370393518519</v>
      </c>
      <c r="CI1882">
        <v>70</v>
      </c>
      <c r="CJ1882" t="s">
        <v>18533</v>
      </c>
      <c r="CK1882" t="s">
        <v>18534</v>
      </c>
    </row>
    <row r="1883" spans="1:89" x14ac:dyDescent="0.45">
      <c r="A1883">
        <v>4826212</v>
      </c>
      <c r="B1883" t="s">
        <v>89</v>
      </c>
      <c r="E1883" t="s">
        <v>90</v>
      </c>
      <c r="F1883" t="s">
        <v>18535</v>
      </c>
      <c r="G1883" t="s">
        <v>18536</v>
      </c>
      <c r="I1883" t="s">
        <v>18537</v>
      </c>
      <c r="J1883" t="s">
        <v>638</v>
      </c>
      <c r="K1883" t="s">
        <v>1388</v>
      </c>
      <c r="L1883" t="s">
        <v>2070</v>
      </c>
      <c r="M1883" t="s">
        <v>18538</v>
      </c>
      <c r="N1883" t="s">
        <v>18539</v>
      </c>
      <c r="O1883" t="s">
        <v>18540</v>
      </c>
      <c r="P1883">
        <v>313683</v>
      </c>
      <c r="Q1883" t="s">
        <v>18541</v>
      </c>
      <c r="R1883" t="s">
        <v>18542</v>
      </c>
      <c r="T1883" t="s">
        <v>18543</v>
      </c>
      <c r="W1883" t="s">
        <v>103</v>
      </c>
      <c r="AE1883" t="s">
        <v>203</v>
      </c>
      <c r="AG1883">
        <v>5614</v>
      </c>
      <c r="AH1883" s="1">
        <v>13025</v>
      </c>
      <c r="AI1883">
        <v>1935</v>
      </c>
      <c r="AJ1883">
        <v>8</v>
      </c>
      <c r="AK1883">
        <v>29</v>
      </c>
      <c r="AL1883">
        <v>241</v>
      </c>
      <c r="AN1883" s="2">
        <v>13025</v>
      </c>
      <c r="AP1883" t="s">
        <v>6638</v>
      </c>
      <c r="BF1883" t="s">
        <v>108</v>
      </c>
      <c r="BG1883" t="s">
        <v>109</v>
      </c>
      <c r="BH1883" t="s">
        <v>7406</v>
      </c>
      <c r="BI1883" t="s">
        <v>8954</v>
      </c>
      <c r="BJ1883" t="s">
        <v>8954</v>
      </c>
      <c r="BN1883">
        <v>39.396832000000003</v>
      </c>
      <c r="BO1883">
        <v>-82.545659999999998</v>
      </c>
      <c r="BP1883" t="s">
        <v>113</v>
      </c>
      <c r="BQ1883">
        <v>480</v>
      </c>
      <c r="BS1883" t="s">
        <v>114</v>
      </c>
      <c r="BU1883" t="s">
        <v>115</v>
      </c>
      <c r="CF1883" t="s">
        <v>114</v>
      </c>
      <c r="CG1883" s="3">
        <v>43959.449189814812</v>
      </c>
      <c r="CI1883">
        <v>70</v>
      </c>
      <c r="CJ1883" t="s">
        <v>18544</v>
      </c>
      <c r="CK1883" t="s">
        <v>18545</v>
      </c>
    </row>
    <row r="1884" spans="1:89" x14ac:dyDescent="0.45">
      <c r="A1884">
        <v>4826215</v>
      </c>
      <c r="B1884" t="s">
        <v>89</v>
      </c>
      <c r="E1884" t="s">
        <v>90</v>
      </c>
      <c r="F1884" t="s">
        <v>18546</v>
      </c>
      <c r="G1884" t="s">
        <v>18547</v>
      </c>
      <c r="I1884" t="s">
        <v>18537</v>
      </c>
      <c r="J1884" t="s">
        <v>638</v>
      </c>
      <c r="K1884" t="s">
        <v>1388</v>
      </c>
      <c r="L1884" t="s">
        <v>2070</v>
      </c>
      <c r="M1884" t="s">
        <v>18538</v>
      </c>
      <c r="N1884" t="s">
        <v>18539</v>
      </c>
      <c r="O1884" t="s">
        <v>18548</v>
      </c>
      <c r="P1884">
        <v>544224</v>
      </c>
      <c r="Q1884" t="s">
        <v>18549</v>
      </c>
      <c r="R1884" t="s">
        <v>18542</v>
      </c>
      <c r="T1884" t="s">
        <v>18550</v>
      </c>
      <c r="W1884" t="s">
        <v>103</v>
      </c>
      <c r="AE1884" t="s">
        <v>203</v>
      </c>
      <c r="AG1884">
        <v>5387</v>
      </c>
      <c r="AH1884" s="1">
        <v>12996</v>
      </c>
      <c r="AI1884">
        <v>1935</v>
      </c>
      <c r="AJ1884">
        <v>7</v>
      </c>
      <c r="AK1884">
        <v>31</v>
      </c>
      <c r="AL1884">
        <v>212</v>
      </c>
      <c r="AN1884" s="2">
        <v>12996</v>
      </c>
      <c r="BF1884" t="s">
        <v>108</v>
      </c>
      <c r="BG1884" t="s">
        <v>109</v>
      </c>
      <c r="BH1884" t="s">
        <v>4671</v>
      </c>
      <c r="BI1884" t="s">
        <v>7436</v>
      </c>
      <c r="BJ1884" t="s">
        <v>7436</v>
      </c>
      <c r="BN1884">
        <v>39.381909</v>
      </c>
      <c r="BO1884">
        <v>-83.871609000000007</v>
      </c>
      <c r="BP1884" t="s">
        <v>113</v>
      </c>
      <c r="BQ1884">
        <v>1305</v>
      </c>
      <c r="BS1884" t="s">
        <v>114</v>
      </c>
      <c r="BU1884" t="s">
        <v>115</v>
      </c>
      <c r="BV1884" t="s">
        <v>270</v>
      </c>
      <c r="CF1884" t="s">
        <v>114</v>
      </c>
      <c r="CG1884" s="3">
        <v>43959.370393518519</v>
      </c>
      <c r="CI1884">
        <v>70</v>
      </c>
      <c r="CJ1884" t="s">
        <v>18551</v>
      </c>
      <c r="CK1884" t="s">
        <v>18552</v>
      </c>
    </row>
    <row r="1885" spans="1:89" x14ac:dyDescent="0.45">
      <c r="A1885">
        <v>4826218</v>
      </c>
      <c r="B1885" t="s">
        <v>89</v>
      </c>
      <c r="E1885" t="s">
        <v>90</v>
      </c>
      <c r="F1885" t="s">
        <v>18553</v>
      </c>
      <c r="G1885" t="s">
        <v>18554</v>
      </c>
      <c r="I1885" t="s">
        <v>18537</v>
      </c>
      <c r="J1885" t="s">
        <v>638</v>
      </c>
      <c r="K1885" t="s">
        <v>1388</v>
      </c>
      <c r="L1885" t="s">
        <v>2070</v>
      </c>
      <c r="M1885" t="s">
        <v>18538</v>
      </c>
      <c r="N1885" t="s">
        <v>18539</v>
      </c>
      <c r="O1885" t="s">
        <v>18548</v>
      </c>
      <c r="P1885">
        <v>544224</v>
      </c>
      <c r="Q1885" t="s">
        <v>18549</v>
      </c>
      <c r="R1885" t="s">
        <v>18542</v>
      </c>
      <c r="T1885" t="s">
        <v>18550</v>
      </c>
      <c r="W1885" t="s">
        <v>103</v>
      </c>
      <c r="AE1885" t="s">
        <v>203</v>
      </c>
      <c r="AG1885">
        <v>5128</v>
      </c>
      <c r="AH1885" s="1">
        <v>12954</v>
      </c>
      <c r="AI1885">
        <v>1935</v>
      </c>
      <c r="AJ1885">
        <v>6</v>
      </c>
      <c r="AK1885">
        <v>19</v>
      </c>
      <c r="AL1885">
        <v>170</v>
      </c>
      <c r="BF1885" t="s">
        <v>108</v>
      </c>
      <c r="BG1885" t="s">
        <v>109</v>
      </c>
      <c r="BH1885" t="s">
        <v>110</v>
      </c>
      <c r="BJ1885" t="s">
        <v>571</v>
      </c>
      <c r="BN1885">
        <v>39.248060000000002</v>
      </c>
      <c r="BO1885">
        <v>-84.293890000000005</v>
      </c>
      <c r="BQ1885">
        <v>5000</v>
      </c>
      <c r="BS1885" t="s">
        <v>18555</v>
      </c>
      <c r="BU1885" t="s">
        <v>18556</v>
      </c>
      <c r="CF1885" t="s">
        <v>114</v>
      </c>
      <c r="CG1885" s="3">
        <v>43921.643425925926</v>
      </c>
      <c r="CI1885">
        <v>70</v>
      </c>
      <c r="CJ1885" t="s">
        <v>18557</v>
      </c>
      <c r="CK1885" t="s">
        <v>18558</v>
      </c>
    </row>
    <row r="1886" spans="1:89" x14ac:dyDescent="0.45">
      <c r="A1886">
        <v>4826223</v>
      </c>
      <c r="B1886" t="s">
        <v>89</v>
      </c>
      <c r="E1886" t="s">
        <v>90</v>
      </c>
      <c r="F1886" t="s">
        <v>18559</v>
      </c>
      <c r="G1886" t="s">
        <v>18560</v>
      </c>
      <c r="I1886" t="s">
        <v>18537</v>
      </c>
      <c r="J1886" t="s">
        <v>638</v>
      </c>
      <c r="K1886" t="s">
        <v>1388</v>
      </c>
      <c r="L1886" t="s">
        <v>2070</v>
      </c>
      <c r="M1886" t="s">
        <v>18538</v>
      </c>
      <c r="N1886" t="s">
        <v>18539</v>
      </c>
      <c r="O1886" t="s">
        <v>18548</v>
      </c>
      <c r="P1886">
        <v>544224</v>
      </c>
      <c r="Q1886" t="s">
        <v>18549</v>
      </c>
      <c r="R1886" t="s">
        <v>18542</v>
      </c>
      <c r="T1886" t="s">
        <v>18550</v>
      </c>
      <c r="W1886" t="s">
        <v>103</v>
      </c>
      <c r="AE1886" t="s">
        <v>203</v>
      </c>
      <c r="AG1886">
        <v>5424</v>
      </c>
      <c r="AH1886" s="1">
        <v>13019</v>
      </c>
      <c r="AI1886">
        <v>1935</v>
      </c>
      <c r="AJ1886">
        <v>8</v>
      </c>
      <c r="AK1886">
        <v>23</v>
      </c>
      <c r="AL1886">
        <v>235</v>
      </c>
      <c r="AN1886" s="2">
        <v>13019</v>
      </c>
      <c r="AQ1886" t="s">
        <v>18561</v>
      </c>
      <c r="BF1886" t="s">
        <v>108</v>
      </c>
      <c r="BG1886" t="s">
        <v>109</v>
      </c>
      <c r="BH1886" t="s">
        <v>206</v>
      </c>
      <c r="BI1886" t="s">
        <v>207</v>
      </c>
      <c r="BJ1886" t="s">
        <v>208</v>
      </c>
      <c r="BN1886">
        <v>39.223194999999997</v>
      </c>
      <c r="BO1886">
        <v>-83.358643999999998</v>
      </c>
      <c r="BP1886" t="s">
        <v>113</v>
      </c>
      <c r="BQ1886">
        <v>617</v>
      </c>
      <c r="BS1886" t="s">
        <v>114</v>
      </c>
      <c r="BU1886" t="s">
        <v>115</v>
      </c>
      <c r="BV1886" t="s">
        <v>270</v>
      </c>
      <c r="CF1886" t="s">
        <v>114</v>
      </c>
      <c r="CG1886" s="3">
        <v>43959.370393518519</v>
      </c>
      <c r="CI1886">
        <v>70</v>
      </c>
      <c r="CJ1886" t="s">
        <v>18562</v>
      </c>
      <c r="CK1886" t="s">
        <v>18563</v>
      </c>
    </row>
    <row r="1887" spans="1:89" x14ac:dyDescent="0.45">
      <c r="A1887">
        <v>4826232</v>
      </c>
      <c r="B1887" t="s">
        <v>89</v>
      </c>
      <c r="E1887" t="s">
        <v>90</v>
      </c>
      <c r="F1887" t="s">
        <v>18572</v>
      </c>
      <c r="G1887" t="s">
        <v>18573</v>
      </c>
      <c r="I1887" t="s">
        <v>18537</v>
      </c>
      <c r="J1887" t="s">
        <v>638</v>
      </c>
      <c r="K1887" t="s">
        <v>1388</v>
      </c>
      <c r="L1887" t="s">
        <v>2070</v>
      </c>
      <c r="M1887" t="s">
        <v>18538</v>
      </c>
      <c r="N1887" t="s">
        <v>18539</v>
      </c>
      <c r="O1887" t="s">
        <v>18548</v>
      </c>
      <c r="P1887">
        <v>544224</v>
      </c>
      <c r="Q1887" t="s">
        <v>18549</v>
      </c>
      <c r="R1887" t="s">
        <v>18542</v>
      </c>
      <c r="T1887" t="s">
        <v>18550</v>
      </c>
      <c r="W1887" t="s">
        <v>103</v>
      </c>
      <c r="AE1887" t="s">
        <v>203</v>
      </c>
      <c r="AG1887">
        <v>5368</v>
      </c>
      <c r="AH1887" s="1">
        <v>12976</v>
      </c>
      <c r="AI1887">
        <v>1935</v>
      </c>
      <c r="AJ1887">
        <v>7</v>
      </c>
      <c r="AK1887">
        <v>11</v>
      </c>
      <c r="AL1887">
        <v>192</v>
      </c>
      <c r="AN1887" s="2">
        <v>12976</v>
      </c>
      <c r="AQ1887" t="s">
        <v>6638</v>
      </c>
      <c r="BF1887" t="s">
        <v>108</v>
      </c>
      <c r="BG1887" t="s">
        <v>109</v>
      </c>
      <c r="BH1887" t="s">
        <v>110</v>
      </c>
      <c r="BI1887" t="s">
        <v>6560</v>
      </c>
      <c r="BJ1887" t="s">
        <v>6560</v>
      </c>
      <c r="BN1887">
        <v>39.247002999999999</v>
      </c>
      <c r="BO1887">
        <v>-84.296327000000005</v>
      </c>
      <c r="BQ1887">
        <v>3036</v>
      </c>
      <c r="BS1887" t="s">
        <v>6561</v>
      </c>
      <c r="BU1887" t="s">
        <v>284</v>
      </c>
      <c r="BV1887" t="s">
        <v>270</v>
      </c>
      <c r="CF1887" t="s">
        <v>114</v>
      </c>
      <c r="CG1887" s="3">
        <v>43959.449363425927</v>
      </c>
      <c r="CI1887">
        <v>70</v>
      </c>
      <c r="CJ1887" t="s">
        <v>18574</v>
      </c>
      <c r="CK1887" t="s">
        <v>18575</v>
      </c>
    </row>
    <row r="1888" spans="1:89" x14ac:dyDescent="0.45">
      <c r="A1888">
        <v>4826237</v>
      </c>
      <c r="B1888" t="s">
        <v>89</v>
      </c>
      <c r="E1888" t="s">
        <v>90</v>
      </c>
      <c r="F1888" t="s">
        <v>18576</v>
      </c>
      <c r="G1888" t="s">
        <v>18577</v>
      </c>
      <c r="I1888" t="s">
        <v>18537</v>
      </c>
      <c r="J1888" t="s">
        <v>638</v>
      </c>
      <c r="K1888" t="s">
        <v>1388</v>
      </c>
      <c r="L1888" t="s">
        <v>2070</v>
      </c>
      <c r="M1888" t="s">
        <v>18538</v>
      </c>
      <c r="N1888" t="s">
        <v>18539</v>
      </c>
      <c r="O1888" t="s">
        <v>18548</v>
      </c>
      <c r="P1888">
        <v>544224</v>
      </c>
      <c r="Q1888" t="s">
        <v>18549</v>
      </c>
      <c r="R1888" t="s">
        <v>18542</v>
      </c>
      <c r="T1888" t="s">
        <v>18550</v>
      </c>
      <c r="W1888" t="s">
        <v>103</v>
      </c>
      <c r="AE1888" t="s">
        <v>203</v>
      </c>
      <c r="AG1888">
        <v>5253</v>
      </c>
      <c r="AH1888" s="1">
        <v>12969</v>
      </c>
      <c r="AI1888">
        <v>1935</v>
      </c>
      <c r="AJ1888">
        <v>7</v>
      </c>
      <c r="AK1888">
        <v>4</v>
      </c>
      <c r="AL1888">
        <v>185</v>
      </c>
      <c r="AN1888" s="2">
        <v>12969</v>
      </c>
      <c r="AP1888" t="s">
        <v>18578</v>
      </c>
      <c r="AQ1888" t="s">
        <v>6638</v>
      </c>
      <c r="BF1888" t="s">
        <v>108</v>
      </c>
      <c r="BG1888" t="s">
        <v>109</v>
      </c>
      <c r="BH1888" t="s">
        <v>230</v>
      </c>
      <c r="BI1888" t="s">
        <v>253</v>
      </c>
      <c r="BJ1888" t="s">
        <v>253</v>
      </c>
      <c r="BN1888">
        <v>39.246169999999999</v>
      </c>
      <c r="BO1888">
        <v>-84.293271000000004</v>
      </c>
      <c r="BQ1888">
        <v>3036</v>
      </c>
      <c r="BS1888" t="s">
        <v>691</v>
      </c>
      <c r="BU1888" t="s">
        <v>284</v>
      </c>
      <c r="BV1888" t="s">
        <v>270</v>
      </c>
      <c r="CF1888" t="s">
        <v>114</v>
      </c>
      <c r="CG1888" s="3">
        <v>43959.370393518519</v>
      </c>
      <c r="CI1888">
        <v>70</v>
      </c>
      <c r="CJ1888" t="s">
        <v>18579</v>
      </c>
      <c r="CK1888" t="s">
        <v>18580</v>
      </c>
    </row>
    <row r="1889" spans="1:89" x14ac:dyDescent="0.45">
      <c r="A1889">
        <v>4826238</v>
      </c>
      <c r="B1889" t="s">
        <v>89</v>
      </c>
      <c r="E1889" t="s">
        <v>90</v>
      </c>
      <c r="F1889" t="s">
        <v>18581</v>
      </c>
      <c r="G1889" t="s">
        <v>18582</v>
      </c>
      <c r="I1889" t="s">
        <v>18537</v>
      </c>
      <c r="J1889" t="s">
        <v>638</v>
      </c>
      <c r="K1889" t="s">
        <v>1388</v>
      </c>
      <c r="L1889" t="s">
        <v>2070</v>
      </c>
      <c r="M1889" t="s">
        <v>18538</v>
      </c>
      <c r="N1889" t="s">
        <v>18539</v>
      </c>
      <c r="O1889" t="s">
        <v>18540</v>
      </c>
      <c r="P1889">
        <v>313683</v>
      </c>
      <c r="Q1889" t="s">
        <v>18541</v>
      </c>
      <c r="R1889" t="s">
        <v>18542</v>
      </c>
      <c r="T1889" t="s">
        <v>18543</v>
      </c>
      <c r="W1889" t="s">
        <v>103</v>
      </c>
      <c r="AE1889" t="s">
        <v>203</v>
      </c>
      <c r="AG1889">
        <v>5506</v>
      </c>
      <c r="AH1889" s="1">
        <v>13024</v>
      </c>
      <c r="AI1889">
        <v>1935</v>
      </c>
      <c r="AJ1889">
        <v>8</v>
      </c>
      <c r="AK1889">
        <v>28</v>
      </c>
      <c r="AL1889">
        <v>240</v>
      </c>
      <c r="BF1889" t="s">
        <v>108</v>
      </c>
      <c r="BG1889" t="s">
        <v>109</v>
      </c>
      <c r="BH1889" t="s">
        <v>7406</v>
      </c>
      <c r="BI1889" t="s">
        <v>13580</v>
      </c>
      <c r="BJ1889" t="s">
        <v>13580</v>
      </c>
      <c r="BN1889">
        <v>39.498289999999997</v>
      </c>
      <c r="BO1889">
        <v>-82.615689000000003</v>
      </c>
      <c r="BP1889" t="s">
        <v>113</v>
      </c>
      <c r="BQ1889">
        <v>1026</v>
      </c>
      <c r="BS1889" t="s">
        <v>18583</v>
      </c>
      <c r="BU1889" t="s">
        <v>115</v>
      </c>
      <c r="BW1889" t="s">
        <v>18584</v>
      </c>
      <c r="CF1889" t="s">
        <v>114</v>
      </c>
      <c r="CG1889" s="3">
        <v>43921.643425925926</v>
      </c>
      <c r="CI1889">
        <v>70</v>
      </c>
      <c r="CJ1889" t="s">
        <v>18585</v>
      </c>
      <c r="CK1889" t="s">
        <v>18586</v>
      </c>
    </row>
    <row r="1890" spans="1:89" x14ac:dyDescent="0.45">
      <c r="A1890">
        <v>4826242</v>
      </c>
      <c r="B1890" t="s">
        <v>89</v>
      </c>
      <c r="E1890" t="s">
        <v>90</v>
      </c>
      <c r="F1890" t="s">
        <v>18587</v>
      </c>
      <c r="G1890" t="s">
        <v>18588</v>
      </c>
      <c r="I1890" t="s">
        <v>18537</v>
      </c>
      <c r="J1890" t="s">
        <v>638</v>
      </c>
      <c r="K1890" t="s">
        <v>1388</v>
      </c>
      <c r="L1890" t="s">
        <v>2070</v>
      </c>
      <c r="M1890" t="s">
        <v>18538</v>
      </c>
      <c r="N1890" t="s">
        <v>18539</v>
      </c>
      <c r="O1890" t="s">
        <v>18548</v>
      </c>
      <c r="P1890">
        <v>544224</v>
      </c>
      <c r="Q1890" t="s">
        <v>18549</v>
      </c>
      <c r="R1890" t="s">
        <v>18542</v>
      </c>
      <c r="T1890" t="s">
        <v>18550</v>
      </c>
      <c r="W1890" t="s">
        <v>103</v>
      </c>
      <c r="AE1890" t="s">
        <v>203</v>
      </c>
      <c r="AG1890">
        <v>5296</v>
      </c>
      <c r="AH1890" s="1">
        <v>12973</v>
      </c>
      <c r="AI1890">
        <v>1935</v>
      </c>
      <c r="AJ1890">
        <v>7</v>
      </c>
      <c r="AK1890">
        <v>8</v>
      </c>
      <c r="AL1890">
        <v>189</v>
      </c>
      <c r="AN1890" s="2">
        <v>12973</v>
      </c>
      <c r="AP1890" t="s">
        <v>6638</v>
      </c>
      <c r="BF1890" t="s">
        <v>108</v>
      </c>
      <c r="BG1890" t="s">
        <v>109</v>
      </c>
      <c r="BH1890" t="s">
        <v>110</v>
      </c>
      <c r="BI1890" t="s">
        <v>198</v>
      </c>
      <c r="BJ1890" t="s">
        <v>198</v>
      </c>
      <c r="BN1890">
        <v>39.266168999999998</v>
      </c>
      <c r="BO1890">
        <v>-84.362995999999995</v>
      </c>
      <c r="BP1890" t="s">
        <v>113</v>
      </c>
      <c r="BQ1890">
        <v>1085</v>
      </c>
      <c r="BS1890" t="s">
        <v>114</v>
      </c>
      <c r="BU1890" t="s">
        <v>115</v>
      </c>
      <c r="CF1890" t="s">
        <v>114</v>
      </c>
      <c r="CG1890" s="3">
        <v>43959.370393518519</v>
      </c>
      <c r="CI1890">
        <v>70</v>
      </c>
      <c r="CJ1890" t="s">
        <v>18589</v>
      </c>
      <c r="CK1890" t="s">
        <v>18590</v>
      </c>
    </row>
    <row r="1891" spans="1:89" x14ac:dyDescent="0.45">
      <c r="A1891">
        <v>4826249</v>
      </c>
      <c r="B1891" t="s">
        <v>89</v>
      </c>
      <c r="E1891" t="s">
        <v>90</v>
      </c>
      <c r="F1891" t="s">
        <v>18591</v>
      </c>
      <c r="G1891" t="s">
        <v>18592</v>
      </c>
      <c r="I1891" t="s">
        <v>18508</v>
      </c>
      <c r="J1891" t="s">
        <v>638</v>
      </c>
      <c r="K1891" t="s">
        <v>1388</v>
      </c>
      <c r="L1891" t="s">
        <v>2070</v>
      </c>
      <c r="M1891" t="s">
        <v>18509</v>
      </c>
      <c r="N1891" t="s">
        <v>18509</v>
      </c>
      <c r="O1891" t="s">
        <v>18510</v>
      </c>
      <c r="P1891">
        <v>544251</v>
      </c>
      <c r="Q1891" t="s">
        <v>18511</v>
      </c>
      <c r="R1891" t="s">
        <v>18512</v>
      </c>
      <c r="T1891" t="s">
        <v>18513</v>
      </c>
      <c r="W1891" t="s">
        <v>103</v>
      </c>
      <c r="AE1891" t="s">
        <v>203</v>
      </c>
      <c r="AG1891">
        <v>5554</v>
      </c>
      <c r="AH1891" s="1">
        <v>13025</v>
      </c>
      <c r="AI1891">
        <v>1935</v>
      </c>
      <c r="AJ1891">
        <v>8</v>
      </c>
      <c r="AK1891">
        <v>29</v>
      </c>
      <c r="AL1891">
        <v>241</v>
      </c>
      <c r="AN1891" s="2">
        <v>13025</v>
      </c>
      <c r="BF1891" t="s">
        <v>108</v>
      </c>
      <c r="BG1891" t="s">
        <v>109</v>
      </c>
      <c r="BH1891" t="s">
        <v>7406</v>
      </c>
      <c r="BI1891" t="s">
        <v>18593</v>
      </c>
      <c r="BJ1891" t="s">
        <v>10591</v>
      </c>
      <c r="BN1891">
        <v>39.452345999999999</v>
      </c>
      <c r="BO1891">
        <v>-82.571511000000001</v>
      </c>
      <c r="BQ1891">
        <v>1245</v>
      </c>
      <c r="BS1891" t="s">
        <v>10592</v>
      </c>
      <c r="BU1891" t="s">
        <v>4674</v>
      </c>
      <c r="BV1891" t="s">
        <v>270</v>
      </c>
      <c r="CF1891" t="s">
        <v>114</v>
      </c>
      <c r="CG1891" s="3">
        <v>43959.449525462966</v>
      </c>
      <c r="CI1891">
        <v>70</v>
      </c>
      <c r="CJ1891" t="s">
        <v>18594</v>
      </c>
      <c r="CK1891" t="s">
        <v>18595</v>
      </c>
    </row>
    <row r="1892" spans="1:89" x14ac:dyDescent="0.45">
      <c r="A1892">
        <v>4826253</v>
      </c>
      <c r="B1892" t="s">
        <v>89</v>
      </c>
      <c r="E1892" t="s">
        <v>90</v>
      </c>
      <c r="F1892" t="s">
        <v>18596</v>
      </c>
      <c r="G1892" t="s">
        <v>18597</v>
      </c>
      <c r="I1892" t="s">
        <v>18508</v>
      </c>
      <c r="J1892" t="s">
        <v>638</v>
      </c>
      <c r="K1892" t="s">
        <v>1388</v>
      </c>
      <c r="L1892" t="s">
        <v>2070</v>
      </c>
      <c r="M1892" t="s">
        <v>18509</v>
      </c>
      <c r="N1892" t="s">
        <v>18509</v>
      </c>
      <c r="O1892" t="s">
        <v>18510</v>
      </c>
      <c r="P1892">
        <v>544251</v>
      </c>
      <c r="Q1892" t="s">
        <v>18511</v>
      </c>
      <c r="R1892" t="s">
        <v>18512</v>
      </c>
      <c r="T1892" t="s">
        <v>18513</v>
      </c>
      <c r="W1892" t="s">
        <v>103</v>
      </c>
      <c r="AE1892" t="s">
        <v>203</v>
      </c>
      <c r="AG1892">
        <v>9685</v>
      </c>
      <c r="AH1892" s="1">
        <v>13815</v>
      </c>
      <c r="AI1892">
        <v>1937</v>
      </c>
      <c r="AJ1892">
        <v>10</v>
      </c>
      <c r="AK1892">
        <v>27</v>
      </c>
      <c r="AL1892">
        <v>300</v>
      </c>
      <c r="AN1892" s="2">
        <v>13815</v>
      </c>
      <c r="AQ1892" t="s">
        <v>18514</v>
      </c>
      <c r="BF1892" t="s">
        <v>108</v>
      </c>
      <c r="BG1892" t="s">
        <v>1344</v>
      </c>
      <c r="BH1892" t="s">
        <v>5638</v>
      </c>
      <c r="BJ1892" t="s">
        <v>7886</v>
      </c>
      <c r="BN1892">
        <v>45.635950000000001</v>
      </c>
      <c r="BO1892">
        <v>-121.952026</v>
      </c>
      <c r="BQ1892">
        <v>1858</v>
      </c>
      <c r="BS1892" t="s">
        <v>18503</v>
      </c>
      <c r="BU1892" t="s">
        <v>4674</v>
      </c>
      <c r="BV1892" t="s">
        <v>270</v>
      </c>
      <c r="CF1892" t="s">
        <v>114</v>
      </c>
      <c r="CG1892" s="3">
        <v>43959.370393518519</v>
      </c>
      <c r="CI1892">
        <v>70</v>
      </c>
      <c r="CJ1892" t="s">
        <v>18598</v>
      </c>
      <c r="CK1892" t="s">
        <v>18599</v>
      </c>
    </row>
    <row r="1893" spans="1:89" x14ac:dyDescent="0.45">
      <c r="A1893">
        <v>4826257</v>
      </c>
      <c r="B1893" t="s">
        <v>89</v>
      </c>
      <c r="E1893" t="s">
        <v>90</v>
      </c>
      <c r="F1893" t="s">
        <v>18600</v>
      </c>
      <c r="G1893" t="s">
        <v>18601</v>
      </c>
      <c r="I1893" t="s">
        <v>18537</v>
      </c>
      <c r="J1893" t="s">
        <v>638</v>
      </c>
      <c r="K1893" t="s">
        <v>1388</v>
      </c>
      <c r="L1893" t="s">
        <v>2070</v>
      </c>
      <c r="M1893" t="s">
        <v>18538</v>
      </c>
      <c r="N1893" t="s">
        <v>18539</v>
      </c>
      <c r="O1893" t="s">
        <v>18540</v>
      </c>
      <c r="P1893">
        <v>313683</v>
      </c>
      <c r="Q1893" t="s">
        <v>18541</v>
      </c>
      <c r="R1893" t="s">
        <v>18542</v>
      </c>
      <c r="T1893" t="s">
        <v>18543</v>
      </c>
      <c r="W1893" t="s">
        <v>103</v>
      </c>
      <c r="AE1893" t="s">
        <v>203</v>
      </c>
      <c r="AG1893">
        <v>5613</v>
      </c>
      <c r="AH1893" s="1">
        <v>13025</v>
      </c>
      <c r="AI1893">
        <v>1935</v>
      </c>
      <c r="AJ1893">
        <v>8</v>
      </c>
      <c r="AK1893">
        <v>29</v>
      </c>
      <c r="AL1893">
        <v>241</v>
      </c>
      <c r="AN1893" s="1">
        <v>13025</v>
      </c>
      <c r="AP1893" t="s">
        <v>6638</v>
      </c>
      <c r="BF1893" t="s">
        <v>108</v>
      </c>
      <c r="BG1893" t="s">
        <v>109</v>
      </c>
      <c r="BH1893" t="s">
        <v>7406</v>
      </c>
      <c r="BI1893" t="s">
        <v>8954</v>
      </c>
      <c r="BJ1893" t="s">
        <v>8954</v>
      </c>
      <c r="BN1893">
        <v>39.398865999999998</v>
      </c>
      <c r="BO1893">
        <v>-82.538910999999999</v>
      </c>
      <c r="BP1893" t="s">
        <v>113</v>
      </c>
      <c r="BQ1893">
        <v>1000</v>
      </c>
      <c r="BS1893" t="s">
        <v>18555</v>
      </c>
      <c r="BU1893" t="s">
        <v>18602</v>
      </c>
      <c r="CF1893" t="s">
        <v>114</v>
      </c>
      <c r="CG1893" s="3">
        <v>43921.643425925926</v>
      </c>
      <c r="CI1893">
        <v>70</v>
      </c>
      <c r="CJ1893" t="s">
        <v>18603</v>
      </c>
      <c r="CK1893" t="s">
        <v>18604</v>
      </c>
    </row>
    <row r="1894" spans="1:89" x14ac:dyDescent="0.45">
      <c r="A1894">
        <v>4826260</v>
      </c>
      <c r="B1894" t="s">
        <v>89</v>
      </c>
      <c r="E1894" t="s">
        <v>90</v>
      </c>
      <c r="F1894" t="s">
        <v>18605</v>
      </c>
      <c r="G1894" t="s">
        <v>18606</v>
      </c>
      <c r="I1894" t="s">
        <v>18508</v>
      </c>
      <c r="J1894" t="s">
        <v>638</v>
      </c>
      <c r="K1894" t="s">
        <v>1388</v>
      </c>
      <c r="L1894" t="s">
        <v>2070</v>
      </c>
      <c r="M1894" t="s">
        <v>18509</v>
      </c>
      <c r="N1894" t="s">
        <v>18509</v>
      </c>
      <c r="O1894" t="s">
        <v>18510</v>
      </c>
      <c r="P1894">
        <v>544251</v>
      </c>
      <c r="Q1894" t="s">
        <v>18511</v>
      </c>
      <c r="R1894" t="s">
        <v>18512</v>
      </c>
      <c r="T1894" t="s">
        <v>18513</v>
      </c>
      <c r="W1894" t="s">
        <v>103</v>
      </c>
      <c r="AE1894" t="s">
        <v>203</v>
      </c>
      <c r="AG1894">
        <v>5596</v>
      </c>
      <c r="AH1894" s="1">
        <v>13025</v>
      </c>
      <c r="AI1894">
        <v>1935</v>
      </c>
      <c r="AJ1894">
        <v>8</v>
      </c>
      <c r="AK1894">
        <v>29</v>
      </c>
      <c r="AL1894">
        <v>241</v>
      </c>
      <c r="AN1894" s="2">
        <v>13025</v>
      </c>
      <c r="AQ1894" t="s">
        <v>18607</v>
      </c>
      <c r="BF1894" t="s">
        <v>108</v>
      </c>
      <c r="BG1894" t="s">
        <v>109</v>
      </c>
      <c r="BH1894" t="s">
        <v>7406</v>
      </c>
      <c r="BJ1894" t="s">
        <v>8075</v>
      </c>
      <c r="BN1894">
        <v>39.435913999999997</v>
      </c>
      <c r="BO1894">
        <v>-82.540217999999996</v>
      </c>
      <c r="BP1894" t="s">
        <v>113</v>
      </c>
      <c r="BQ1894">
        <v>1925</v>
      </c>
      <c r="BS1894" t="s">
        <v>114</v>
      </c>
      <c r="BU1894" t="s">
        <v>115</v>
      </c>
      <c r="BV1894" t="s">
        <v>270</v>
      </c>
      <c r="CF1894" t="s">
        <v>114</v>
      </c>
      <c r="CG1894" s="3">
        <v>43959.370393518519</v>
      </c>
      <c r="CI1894">
        <v>70</v>
      </c>
      <c r="CJ1894" t="s">
        <v>18608</v>
      </c>
      <c r="CK1894" t="s">
        <v>18609</v>
      </c>
    </row>
    <row r="1895" spans="1:89" x14ac:dyDescent="0.45">
      <c r="A1895">
        <v>4826267</v>
      </c>
      <c r="B1895" t="s">
        <v>89</v>
      </c>
      <c r="E1895" t="s">
        <v>90</v>
      </c>
      <c r="F1895" t="s">
        <v>18616</v>
      </c>
      <c r="G1895" t="s">
        <v>18617</v>
      </c>
      <c r="I1895" t="s">
        <v>18489</v>
      </c>
      <c r="J1895" t="s">
        <v>638</v>
      </c>
      <c r="K1895" t="s">
        <v>1388</v>
      </c>
      <c r="L1895" t="s">
        <v>18490</v>
      </c>
      <c r="M1895" t="s">
        <v>18491</v>
      </c>
      <c r="N1895" t="s">
        <v>8701</v>
      </c>
      <c r="O1895" t="s">
        <v>18492</v>
      </c>
      <c r="P1895">
        <v>313682</v>
      </c>
      <c r="Q1895" t="s">
        <v>10308</v>
      </c>
      <c r="R1895" t="s">
        <v>8703</v>
      </c>
      <c r="T1895" t="s">
        <v>18493</v>
      </c>
      <c r="W1895" t="s">
        <v>103</v>
      </c>
      <c r="AE1895" t="s">
        <v>203</v>
      </c>
      <c r="AG1895">
        <v>6814</v>
      </c>
      <c r="AH1895" s="1">
        <v>13251</v>
      </c>
      <c r="AI1895">
        <v>1936</v>
      </c>
      <c r="AJ1895">
        <v>4</v>
      </c>
      <c r="AK1895">
        <v>11</v>
      </c>
      <c r="AL1895">
        <v>102</v>
      </c>
      <c r="AN1895" s="2">
        <v>13251</v>
      </c>
      <c r="BF1895" t="s">
        <v>108</v>
      </c>
      <c r="BG1895" t="s">
        <v>109</v>
      </c>
      <c r="BH1895" t="s">
        <v>2719</v>
      </c>
      <c r="BI1895" t="s">
        <v>6210</v>
      </c>
      <c r="BJ1895" t="s">
        <v>6210</v>
      </c>
      <c r="BN1895">
        <v>39.989606999999999</v>
      </c>
      <c r="BO1895">
        <v>-81.950755000000001</v>
      </c>
      <c r="BP1895" t="s">
        <v>113</v>
      </c>
      <c r="BQ1895">
        <v>301</v>
      </c>
      <c r="BS1895" t="s">
        <v>114</v>
      </c>
      <c r="BU1895" t="s">
        <v>115</v>
      </c>
      <c r="CF1895" t="s">
        <v>114</v>
      </c>
      <c r="CG1895" s="3">
        <v>43959.370393518519</v>
      </c>
      <c r="CI1895">
        <v>70</v>
      </c>
      <c r="CJ1895" t="s">
        <v>18618</v>
      </c>
      <c r="CK1895" t="s">
        <v>18619</v>
      </c>
    </row>
    <row r="1896" spans="1:89" x14ac:dyDescent="0.45">
      <c r="A1896">
        <v>4826273</v>
      </c>
      <c r="B1896" t="s">
        <v>89</v>
      </c>
      <c r="E1896" t="s">
        <v>90</v>
      </c>
      <c r="F1896" t="s">
        <v>18636</v>
      </c>
      <c r="G1896" t="s">
        <v>18637</v>
      </c>
      <c r="N1896" t="s">
        <v>8701</v>
      </c>
      <c r="O1896" t="s">
        <v>8702</v>
      </c>
      <c r="P1896">
        <v>656624</v>
      </c>
      <c r="Q1896" t="s">
        <v>2644</v>
      </c>
      <c r="R1896" t="s">
        <v>8703</v>
      </c>
      <c r="T1896" t="s">
        <v>8704</v>
      </c>
      <c r="W1896" t="s">
        <v>103</v>
      </c>
      <c r="AE1896" t="s">
        <v>203</v>
      </c>
      <c r="AG1896">
        <v>6617</v>
      </c>
      <c r="AH1896" s="1">
        <v>13156</v>
      </c>
      <c r="AI1896">
        <v>1936</v>
      </c>
      <c r="AJ1896">
        <v>1</v>
      </c>
      <c r="AK1896">
        <v>7</v>
      </c>
      <c r="AL1896">
        <v>7</v>
      </c>
      <c r="AN1896" s="2">
        <v>13156</v>
      </c>
      <c r="AQ1896" t="s">
        <v>18638</v>
      </c>
      <c r="BF1896" t="s">
        <v>108</v>
      </c>
      <c r="BG1896" t="s">
        <v>109</v>
      </c>
      <c r="BH1896" t="s">
        <v>110</v>
      </c>
      <c r="BJ1896" t="s">
        <v>18639</v>
      </c>
      <c r="BN1896">
        <v>39.259608</v>
      </c>
      <c r="BO1896">
        <v>-84.323829000000003</v>
      </c>
      <c r="BQ1896">
        <v>1203</v>
      </c>
      <c r="BS1896" t="s">
        <v>18640</v>
      </c>
      <c r="BU1896" t="s">
        <v>4674</v>
      </c>
      <c r="BV1896" t="s">
        <v>270</v>
      </c>
      <c r="CF1896" t="s">
        <v>114</v>
      </c>
      <c r="CG1896" s="3">
        <v>43959.449641203704</v>
      </c>
      <c r="CI1896">
        <v>70</v>
      </c>
      <c r="CJ1896" t="s">
        <v>18641</v>
      </c>
      <c r="CK1896" t="s">
        <v>18642</v>
      </c>
    </row>
    <row r="1897" spans="1:89" x14ac:dyDescent="0.45">
      <c r="A1897">
        <v>4826275</v>
      </c>
      <c r="B1897" t="s">
        <v>89</v>
      </c>
      <c r="E1897" t="s">
        <v>90</v>
      </c>
      <c r="F1897" t="s">
        <v>18643</v>
      </c>
      <c r="G1897" t="s">
        <v>18644</v>
      </c>
      <c r="N1897" t="s">
        <v>8701</v>
      </c>
      <c r="O1897" t="s">
        <v>8702</v>
      </c>
      <c r="P1897">
        <v>656624</v>
      </c>
      <c r="Q1897" t="s">
        <v>2644</v>
      </c>
      <c r="R1897" t="s">
        <v>8703</v>
      </c>
      <c r="T1897" t="s">
        <v>8704</v>
      </c>
      <c r="W1897" t="s">
        <v>103</v>
      </c>
      <c r="AE1897" t="s">
        <v>203</v>
      </c>
      <c r="AG1897">
        <v>6387</v>
      </c>
      <c r="AH1897" s="1">
        <v>13098</v>
      </c>
      <c r="AI1897">
        <v>1935</v>
      </c>
      <c r="AJ1897">
        <v>11</v>
      </c>
      <c r="AK1897">
        <v>10</v>
      </c>
      <c r="AL1897">
        <v>314</v>
      </c>
      <c r="AN1897" s="2">
        <v>13098</v>
      </c>
      <c r="BF1897" t="s">
        <v>108</v>
      </c>
      <c r="BG1897" t="s">
        <v>109</v>
      </c>
      <c r="BH1897" t="s">
        <v>230</v>
      </c>
      <c r="BI1897" t="s">
        <v>4618</v>
      </c>
      <c r="BJ1897" t="s">
        <v>4782</v>
      </c>
      <c r="BN1897">
        <v>39.200615999999997</v>
      </c>
      <c r="BO1897">
        <v>-84.224379999999996</v>
      </c>
      <c r="BQ1897">
        <v>2309</v>
      </c>
      <c r="BS1897" t="s">
        <v>8760</v>
      </c>
      <c r="BU1897" t="s">
        <v>2767</v>
      </c>
      <c r="BV1897" t="s">
        <v>270</v>
      </c>
      <c r="CF1897" t="s">
        <v>114</v>
      </c>
      <c r="CG1897" s="3">
        <v>43959.370393518519</v>
      </c>
      <c r="CI1897">
        <v>70</v>
      </c>
      <c r="CJ1897" t="s">
        <v>18645</v>
      </c>
      <c r="CK1897" t="s">
        <v>18646</v>
      </c>
    </row>
    <row r="1898" spans="1:89" x14ac:dyDescent="0.45">
      <c r="A1898">
        <v>4826277</v>
      </c>
      <c r="B1898" t="s">
        <v>89</v>
      </c>
      <c r="E1898" t="s">
        <v>90</v>
      </c>
      <c r="F1898" t="s">
        <v>18647</v>
      </c>
      <c r="G1898" t="s">
        <v>18648</v>
      </c>
      <c r="N1898" t="s">
        <v>8701</v>
      </c>
      <c r="O1898" t="s">
        <v>8702</v>
      </c>
      <c r="P1898">
        <v>656624</v>
      </c>
      <c r="Q1898" t="s">
        <v>2644</v>
      </c>
      <c r="R1898" t="s">
        <v>8703</v>
      </c>
      <c r="T1898" t="s">
        <v>8704</v>
      </c>
      <c r="W1898" t="s">
        <v>103</v>
      </c>
      <c r="AE1898" t="s">
        <v>203</v>
      </c>
      <c r="AG1898">
        <v>2952</v>
      </c>
      <c r="AH1898" s="1">
        <v>12514</v>
      </c>
      <c r="AI1898">
        <v>1934</v>
      </c>
      <c r="AJ1898">
        <v>4</v>
      </c>
      <c r="AK1898">
        <v>5</v>
      </c>
      <c r="AL1898">
        <v>95</v>
      </c>
      <c r="AN1898" s="2">
        <v>12514</v>
      </c>
      <c r="AQ1898" t="s">
        <v>677</v>
      </c>
      <c r="BF1898" t="s">
        <v>108</v>
      </c>
      <c r="BG1898" t="s">
        <v>109</v>
      </c>
      <c r="BH1898" t="s">
        <v>2423</v>
      </c>
      <c r="BI1898" t="s">
        <v>2424</v>
      </c>
      <c r="BJ1898" t="s">
        <v>2424</v>
      </c>
      <c r="BN1898">
        <v>39.305619999999998</v>
      </c>
      <c r="BO1898">
        <v>-83.073238000000003</v>
      </c>
      <c r="BP1898" t="s">
        <v>113</v>
      </c>
      <c r="BQ1898">
        <v>301</v>
      </c>
      <c r="BU1898" t="s">
        <v>115</v>
      </c>
      <c r="CF1898" t="s">
        <v>114</v>
      </c>
      <c r="CG1898" s="3">
        <v>43959.370393518519</v>
      </c>
      <c r="CI1898">
        <v>70</v>
      </c>
      <c r="CJ1898" t="s">
        <v>18649</v>
      </c>
      <c r="CK1898" t="s">
        <v>18650</v>
      </c>
    </row>
    <row r="1899" spans="1:89" x14ac:dyDescent="0.45">
      <c r="A1899">
        <v>4826280</v>
      </c>
      <c r="B1899" t="s">
        <v>89</v>
      </c>
      <c r="E1899" t="s">
        <v>90</v>
      </c>
      <c r="F1899" t="s">
        <v>18651</v>
      </c>
      <c r="G1899" t="s">
        <v>18652</v>
      </c>
      <c r="I1899" t="s">
        <v>18489</v>
      </c>
      <c r="J1899" t="s">
        <v>638</v>
      </c>
      <c r="K1899" t="s">
        <v>1388</v>
      </c>
      <c r="L1899" t="s">
        <v>18490</v>
      </c>
      <c r="M1899" t="s">
        <v>18491</v>
      </c>
      <c r="N1899" t="s">
        <v>8701</v>
      </c>
      <c r="O1899" t="s">
        <v>18524</v>
      </c>
      <c r="P1899">
        <v>544027</v>
      </c>
      <c r="Q1899" t="s">
        <v>4271</v>
      </c>
      <c r="R1899" t="s">
        <v>8703</v>
      </c>
      <c r="T1899" t="s">
        <v>7470</v>
      </c>
      <c r="W1899" t="s">
        <v>103</v>
      </c>
      <c r="AE1899" t="s">
        <v>203</v>
      </c>
      <c r="AG1899">
        <v>7525</v>
      </c>
      <c r="AH1899" s="1">
        <v>13339</v>
      </c>
      <c r="AI1899">
        <v>1936</v>
      </c>
      <c r="AJ1899">
        <v>7</v>
      </c>
      <c r="AK1899">
        <v>8</v>
      </c>
      <c r="AL1899">
        <v>190</v>
      </c>
      <c r="AQ1899" t="s">
        <v>18653</v>
      </c>
      <c r="BF1899" t="s">
        <v>108</v>
      </c>
      <c r="BG1899" t="s">
        <v>420</v>
      </c>
      <c r="BH1899" t="s">
        <v>767</v>
      </c>
      <c r="BI1899" t="s">
        <v>768</v>
      </c>
      <c r="BJ1899" t="s">
        <v>18654</v>
      </c>
      <c r="BN1899">
        <v>37.927424999999999</v>
      </c>
      <c r="BO1899">
        <v>-122.59192400000001</v>
      </c>
      <c r="BQ1899">
        <v>5389</v>
      </c>
      <c r="BS1899" t="s">
        <v>5270</v>
      </c>
      <c r="BU1899" t="s">
        <v>2767</v>
      </c>
      <c r="BV1899" t="s">
        <v>270</v>
      </c>
      <c r="CF1899" t="s">
        <v>114</v>
      </c>
      <c r="CG1899" s="3">
        <v>43921.643425925926</v>
      </c>
      <c r="CI1899">
        <v>70</v>
      </c>
      <c r="CJ1899" t="s">
        <v>18655</v>
      </c>
      <c r="CK1899" t="s">
        <v>18656</v>
      </c>
    </row>
    <row r="1900" spans="1:89" x14ac:dyDescent="0.45">
      <c r="A1900">
        <v>4826288</v>
      </c>
      <c r="B1900" t="s">
        <v>89</v>
      </c>
      <c r="E1900" t="s">
        <v>90</v>
      </c>
      <c r="F1900" t="s">
        <v>18672</v>
      </c>
      <c r="G1900" t="s">
        <v>18673</v>
      </c>
      <c r="N1900" t="s">
        <v>8701</v>
      </c>
      <c r="O1900" t="s">
        <v>18674</v>
      </c>
      <c r="P1900">
        <v>656652</v>
      </c>
      <c r="Q1900" t="s">
        <v>3462</v>
      </c>
      <c r="R1900" t="s">
        <v>8703</v>
      </c>
      <c r="T1900" t="s">
        <v>18675</v>
      </c>
      <c r="W1900" t="s">
        <v>103</v>
      </c>
      <c r="AE1900" t="s">
        <v>203</v>
      </c>
      <c r="AG1900">
        <v>6855</v>
      </c>
      <c r="AH1900" s="1">
        <v>13252</v>
      </c>
      <c r="AI1900">
        <v>1936</v>
      </c>
      <c r="AJ1900">
        <v>4</v>
      </c>
      <c r="AK1900">
        <v>12</v>
      </c>
      <c r="AL1900">
        <v>103</v>
      </c>
      <c r="AN1900" s="2">
        <v>13252</v>
      </c>
      <c r="BF1900" t="s">
        <v>108</v>
      </c>
      <c r="BG1900" t="s">
        <v>109</v>
      </c>
      <c r="BH1900" t="s">
        <v>719</v>
      </c>
      <c r="BI1900" t="s">
        <v>1471</v>
      </c>
      <c r="BJ1900" t="s">
        <v>1471</v>
      </c>
      <c r="BN1900">
        <v>38.973405</v>
      </c>
      <c r="BO1900">
        <v>-83.163515000000004</v>
      </c>
      <c r="BQ1900">
        <v>210</v>
      </c>
      <c r="BS1900" t="s">
        <v>2489</v>
      </c>
      <c r="BU1900" t="s">
        <v>284</v>
      </c>
      <c r="BV1900" t="s">
        <v>270</v>
      </c>
      <c r="CF1900" t="s">
        <v>114</v>
      </c>
      <c r="CG1900" s="3">
        <v>43959.449791666666</v>
      </c>
      <c r="CI1900">
        <v>70</v>
      </c>
      <c r="CJ1900" t="s">
        <v>18676</v>
      </c>
      <c r="CK1900" t="s">
        <v>18677</v>
      </c>
    </row>
    <row r="1901" spans="1:89" x14ac:dyDescent="0.45">
      <c r="A1901">
        <v>4826289</v>
      </c>
      <c r="B1901" t="s">
        <v>89</v>
      </c>
      <c r="E1901" t="s">
        <v>90</v>
      </c>
      <c r="F1901" t="s">
        <v>18678</v>
      </c>
      <c r="G1901" t="s">
        <v>18679</v>
      </c>
      <c r="I1901" t="s">
        <v>18474</v>
      </c>
      <c r="J1901" t="s">
        <v>638</v>
      </c>
      <c r="K1901" t="s">
        <v>1388</v>
      </c>
      <c r="L1901" t="s">
        <v>2070</v>
      </c>
      <c r="M1901" t="s">
        <v>8776</v>
      </c>
      <c r="N1901" t="s">
        <v>18475</v>
      </c>
      <c r="O1901" t="s">
        <v>18680</v>
      </c>
      <c r="P1901">
        <v>190176</v>
      </c>
      <c r="Q1901" t="s">
        <v>18681</v>
      </c>
      <c r="R1901" t="s">
        <v>18478</v>
      </c>
      <c r="T1901" t="s">
        <v>18682</v>
      </c>
      <c r="W1901" t="s">
        <v>103</v>
      </c>
      <c r="AE1901" t="s">
        <v>203</v>
      </c>
      <c r="AG1901">
        <v>6054</v>
      </c>
      <c r="AH1901" s="1">
        <v>13058</v>
      </c>
      <c r="AI1901">
        <v>1935</v>
      </c>
      <c r="AJ1901">
        <v>10</v>
      </c>
      <c r="AK1901">
        <v>1</v>
      </c>
      <c r="AL1901">
        <v>274</v>
      </c>
      <c r="AN1901" s="2">
        <v>13058</v>
      </c>
      <c r="BF1901" t="s">
        <v>108</v>
      </c>
      <c r="BG1901" t="s">
        <v>109</v>
      </c>
      <c r="BH1901" t="s">
        <v>110</v>
      </c>
      <c r="BJ1901" t="s">
        <v>571</v>
      </c>
      <c r="BN1901">
        <v>39.247745000000002</v>
      </c>
      <c r="BO1901">
        <v>-84.294309999999996</v>
      </c>
      <c r="BQ1901">
        <v>210</v>
      </c>
      <c r="BS1901" t="s">
        <v>572</v>
      </c>
      <c r="BU1901" t="s">
        <v>284</v>
      </c>
      <c r="BV1901" t="s">
        <v>270</v>
      </c>
      <c r="CF1901" t="s">
        <v>114</v>
      </c>
      <c r="CG1901" s="3">
        <v>43959.370393518519</v>
      </c>
      <c r="CI1901">
        <v>70</v>
      </c>
      <c r="CJ1901" t="s">
        <v>18683</v>
      </c>
      <c r="CK1901" t="s">
        <v>18684</v>
      </c>
    </row>
    <row r="1902" spans="1:89" x14ac:dyDescent="0.45">
      <c r="A1902">
        <v>4826293</v>
      </c>
      <c r="B1902" t="s">
        <v>89</v>
      </c>
      <c r="E1902" t="s">
        <v>90</v>
      </c>
      <c r="F1902" t="s">
        <v>18685</v>
      </c>
      <c r="G1902" t="s">
        <v>18686</v>
      </c>
      <c r="I1902" t="s">
        <v>18687</v>
      </c>
      <c r="J1902" t="s">
        <v>638</v>
      </c>
      <c r="K1902" t="s">
        <v>1388</v>
      </c>
      <c r="L1902" t="s">
        <v>2070</v>
      </c>
      <c r="M1902" t="s">
        <v>18509</v>
      </c>
      <c r="N1902" t="s">
        <v>18688</v>
      </c>
      <c r="O1902" t="s">
        <v>18689</v>
      </c>
      <c r="P1902">
        <v>418258</v>
      </c>
      <c r="Q1902" t="s">
        <v>18690</v>
      </c>
      <c r="R1902" t="s">
        <v>18691</v>
      </c>
      <c r="T1902" t="s">
        <v>18692</v>
      </c>
      <c r="W1902" t="s">
        <v>103</v>
      </c>
      <c r="AE1902" t="s">
        <v>203</v>
      </c>
      <c r="AG1902">
        <v>6271</v>
      </c>
      <c r="AH1902" s="1">
        <v>13081</v>
      </c>
      <c r="AI1902">
        <v>1935</v>
      </c>
      <c r="AJ1902">
        <v>10</v>
      </c>
      <c r="AK1902">
        <v>24</v>
      </c>
      <c r="AL1902">
        <v>297</v>
      </c>
      <c r="BF1902" t="s">
        <v>108</v>
      </c>
      <c r="BG1902" t="s">
        <v>109</v>
      </c>
      <c r="BH1902" t="s">
        <v>110</v>
      </c>
      <c r="BI1902" t="s">
        <v>111</v>
      </c>
      <c r="BJ1902" t="s">
        <v>166</v>
      </c>
      <c r="BN1902">
        <v>39.202280000000002</v>
      </c>
      <c r="BO1902">
        <v>-84.547166000000004</v>
      </c>
      <c r="BP1902" t="s">
        <v>113</v>
      </c>
      <c r="BQ1902">
        <v>3036</v>
      </c>
      <c r="BS1902" t="s">
        <v>908</v>
      </c>
      <c r="BU1902" t="s">
        <v>352</v>
      </c>
      <c r="BV1902" t="s">
        <v>270</v>
      </c>
      <c r="BX1902">
        <v>170</v>
      </c>
      <c r="BY1902">
        <v>290</v>
      </c>
      <c r="CF1902" t="s">
        <v>114</v>
      </c>
      <c r="CG1902" s="3">
        <v>43921.643425925926</v>
      </c>
      <c r="CI1902">
        <v>70</v>
      </c>
      <c r="CJ1902" t="s">
        <v>18693</v>
      </c>
      <c r="CK1902" t="s">
        <v>18694</v>
      </c>
    </row>
    <row r="1903" spans="1:89" x14ac:dyDescent="0.45">
      <c r="A1903">
        <v>4826294</v>
      </c>
      <c r="B1903" t="s">
        <v>89</v>
      </c>
      <c r="E1903" t="s">
        <v>90</v>
      </c>
      <c r="F1903" t="s">
        <v>18695</v>
      </c>
      <c r="G1903" t="s">
        <v>18696</v>
      </c>
      <c r="I1903" t="s">
        <v>18687</v>
      </c>
      <c r="J1903" t="s">
        <v>638</v>
      </c>
      <c r="K1903" t="s">
        <v>1388</v>
      </c>
      <c r="L1903" t="s">
        <v>2070</v>
      </c>
      <c r="M1903" t="s">
        <v>18509</v>
      </c>
      <c r="N1903" t="s">
        <v>18688</v>
      </c>
      <c r="O1903" t="s">
        <v>18689</v>
      </c>
      <c r="P1903">
        <v>418258</v>
      </c>
      <c r="Q1903" t="s">
        <v>18690</v>
      </c>
      <c r="R1903" t="s">
        <v>18691</v>
      </c>
      <c r="T1903" t="s">
        <v>18692</v>
      </c>
      <c r="W1903" t="s">
        <v>103</v>
      </c>
      <c r="AE1903" t="s">
        <v>203</v>
      </c>
      <c r="AG1903">
        <v>5219</v>
      </c>
      <c r="AH1903" s="1">
        <v>12969</v>
      </c>
      <c r="AI1903">
        <v>1935</v>
      </c>
      <c r="AJ1903">
        <v>7</v>
      </c>
      <c r="AK1903">
        <v>4</v>
      </c>
      <c r="AL1903">
        <v>185</v>
      </c>
      <c r="AN1903" s="2">
        <v>12969</v>
      </c>
      <c r="BF1903" t="s">
        <v>108</v>
      </c>
      <c r="BG1903" t="s">
        <v>109</v>
      </c>
      <c r="BH1903" t="s">
        <v>230</v>
      </c>
      <c r="BI1903" t="s">
        <v>253</v>
      </c>
      <c r="BJ1903" t="s">
        <v>253</v>
      </c>
      <c r="BN1903">
        <v>39.246169999999999</v>
      </c>
      <c r="BO1903">
        <v>-84.293271000000004</v>
      </c>
      <c r="BQ1903">
        <v>3036</v>
      </c>
      <c r="BS1903" t="s">
        <v>691</v>
      </c>
      <c r="BU1903" t="s">
        <v>284</v>
      </c>
      <c r="BV1903" t="s">
        <v>270</v>
      </c>
      <c r="CF1903" t="s">
        <v>114</v>
      </c>
      <c r="CG1903" s="3">
        <v>43959.370393518519</v>
      </c>
      <c r="CI1903">
        <v>70</v>
      </c>
      <c r="CJ1903" t="s">
        <v>18697</v>
      </c>
      <c r="CK1903" t="s">
        <v>18698</v>
      </c>
    </row>
    <row r="1904" spans="1:89" x14ac:dyDescent="0.45">
      <c r="A1904">
        <v>4826302</v>
      </c>
      <c r="B1904" t="s">
        <v>89</v>
      </c>
      <c r="E1904" t="s">
        <v>90</v>
      </c>
      <c r="F1904" t="s">
        <v>18712</v>
      </c>
      <c r="G1904" t="s">
        <v>18713</v>
      </c>
      <c r="I1904" t="s">
        <v>18687</v>
      </c>
      <c r="J1904" t="s">
        <v>638</v>
      </c>
      <c r="K1904" t="s">
        <v>1388</v>
      </c>
      <c r="L1904" t="s">
        <v>2070</v>
      </c>
      <c r="M1904" t="s">
        <v>18509</v>
      </c>
      <c r="N1904" t="s">
        <v>18688</v>
      </c>
      <c r="O1904" t="s">
        <v>18689</v>
      </c>
      <c r="P1904">
        <v>418258</v>
      </c>
      <c r="Q1904" t="s">
        <v>18690</v>
      </c>
      <c r="R1904" t="s">
        <v>18691</v>
      </c>
      <c r="T1904" t="s">
        <v>18692</v>
      </c>
      <c r="W1904" t="s">
        <v>103</v>
      </c>
      <c r="AE1904" t="s">
        <v>203</v>
      </c>
      <c r="AG1904">
        <v>8074</v>
      </c>
      <c r="AH1904" s="1">
        <v>13468</v>
      </c>
      <c r="AI1904">
        <v>1936</v>
      </c>
      <c r="AJ1904">
        <v>11</v>
      </c>
      <c r="AK1904">
        <v>14</v>
      </c>
      <c r="AL1904">
        <v>319</v>
      </c>
      <c r="BF1904" t="s">
        <v>108</v>
      </c>
      <c r="BG1904" t="s">
        <v>109</v>
      </c>
      <c r="BH1904" t="s">
        <v>110</v>
      </c>
      <c r="BI1904" t="s">
        <v>2053</v>
      </c>
      <c r="BJ1904" t="s">
        <v>2053</v>
      </c>
      <c r="BN1904">
        <v>39.171120999999999</v>
      </c>
      <c r="BO1904">
        <v>-84.319384999999997</v>
      </c>
      <c r="BQ1904">
        <v>772</v>
      </c>
      <c r="BS1904" t="s">
        <v>2054</v>
      </c>
      <c r="BU1904" t="s">
        <v>284</v>
      </c>
      <c r="BV1904" t="s">
        <v>270</v>
      </c>
      <c r="CF1904" t="s">
        <v>114</v>
      </c>
      <c r="CG1904" s="3">
        <v>43921.643425925926</v>
      </c>
      <c r="CI1904">
        <v>70</v>
      </c>
      <c r="CJ1904" t="s">
        <v>18714</v>
      </c>
      <c r="CK1904" t="s">
        <v>18715</v>
      </c>
    </row>
    <row r="1905" spans="1:89" x14ac:dyDescent="0.45">
      <c r="A1905">
        <v>4826312</v>
      </c>
      <c r="B1905" t="s">
        <v>89</v>
      </c>
      <c r="E1905" t="s">
        <v>90</v>
      </c>
      <c r="F1905" t="s">
        <v>18727</v>
      </c>
      <c r="G1905" t="s">
        <v>18728</v>
      </c>
      <c r="I1905" t="s">
        <v>18718</v>
      </c>
      <c r="J1905" t="s">
        <v>638</v>
      </c>
      <c r="K1905" t="s">
        <v>1388</v>
      </c>
      <c r="L1905" t="s">
        <v>2070</v>
      </c>
      <c r="M1905" t="s">
        <v>2071</v>
      </c>
      <c r="N1905" t="s">
        <v>10401</v>
      </c>
      <c r="O1905" t="s">
        <v>18729</v>
      </c>
      <c r="P1905">
        <v>534474</v>
      </c>
      <c r="Q1905" t="s">
        <v>4271</v>
      </c>
      <c r="R1905" t="s">
        <v>18720</v>
      </c>
      <c r="T1905" t="s">
        <v>1759</v>
      </c>
      <c r="W1905" t="s">
        <v>103</v>
      </c>
      <c r="AE1905" t="s">
        <v>203</v>
      </c>
      <c r="AG1905">
        <v>13272</v>
      </c>
      <c r="AH1905" s="1">
        <v>14422</v>
      </c>
      <c r="AI1905">
        <v>1939</v>
      </c>
      <c r="AJ1905">
        <v>6</v>
      </c>
      <c r="AK1905">
        <v>26</v>
      </c>
      <c r="AL1905">
        <v>177</v>
      </c>
      <c r="AN1905" s="2">
        <v>14422</v>
      </c>
      <c r="AP1905" t="s">
        <v>18730</v>
      </c>
      <c r="AQ1905" t="s">
        <v>5000</v>
      </c>
      <c r="BF1905" t="s">
        <v>108</v>
      </c>
      <c r="BG1905" t="s">
        <v>420</v>
      </c>
      <c r="BH1905" t="s">
        <v>1000</v>
      </c>
      <c r="BI1905" t="s">
        <v>1001</v>
      </c>
      <c r="BJ1905" t="s">
        <v>4458</v>
      </c>
      <c r="BN1905">
        <v>41.372520000000002</v>
      </c>
      <c r="BO1905">
        <v>-122.23153000000001</v>
      </c>
      <c r="BQ1905">
        <v>1807</v>
      </c>
      <c r="BS1905" t="s">
        <v>1003</v>
      </c>
      <c r="BU1905" t="s">
        <v>810</v>
      </c>
      <c r="BV1905" t="s">
        <v>270</v>
      </c>
      <c r="BX1905">
        <v>2530</v>
      </c>
      <c r="BY1905">
        <v>2591</v>
      </c>
      <c r="CC1905" t="s">
        <v>18731</v>
      </c>
      <c r="CF1905" t="s">
        <v>114</v>
      </c>
      <c r="CG1905" s="3">
        <v>43959.451249999998</v>
      </c>
      <c r="CI1905">
        <v>70</v>
      </c>
      <c r="CJ1905" t="s">
        <v>18732</v>
      </c>
      <c r="CK1905" t="s">
        <v>18733</v>
      </c>
    </row>
    <row r="1906" spans="1:89" x14ac:dyDescent="0.45">
      <c r="A1906">
        <v>4826314</v>
      </c>
      <c r="B1906" t="s">
        <v>89</v>
      </c>
      <c r="E1906" t="s">
        <v>90</v>
      </c>
      <c r="F1906" t="s">
        <v>18734</v>
      </c>
      <c r="G1906" t="s">
        <v>18735</v>
      </c>
      <c r="I1906" t="s">
        <v>18718</v>
      </c>
      <c r="J1906" t="s">
        <v>638</v>
      </c>
      <c r="K1906" t="s">
        <v>1388</v>
      </c>
      <c r="L1906" t="s">
        <v>2070</v>
      </c>
      <c r="M1906" t="s">
        <v>2071</v>
      </c>
      <c r="N1906" t="s">
        <v>10401</v>
      </c>
      <c r="O1906" t="s">
        <v>18729</v>
      </c>
      <c r="P1906">
        <v>534474</v>
      </c>
      <c r="Q1906" t="s">
        <v>4271</v>
      </c>
      <c r="R1906" t="s">
        <v>18720</v>
      </c>
      <c r="T1906" t="s">
        <v>1759</v>
      </c>
      <c r="W1906" t="s">
        <v>103</v>
      </c>
      <c r="AE1906" t="s">
        <v>203</v>
      </c>
      <c r="AG1906">
        <v>13265</v>
      </c>
      <c r="AH1906" s="1">
        <v>14422</v>
      </c>
      <c r="AI1906">
        <v>1939</v>
      </c>
      <c r="AJ1906">
        <v>6</v>
      </c>
      <c r="AK1906">
        <v>26</v>
      </c>
      <c r="AL1906">
        <v>177</v>
      </c>
      <c r="AN1906" s="2">
        <v>14422</v>
      </c>
      <c r="AP1906" t="s">
        <v>18736</v>
      </c>
      <c r="AQ1906" t="s">
        <v>5000</v>
      </c>
      <c r="BF1906" t="s">
        <v>108</v>
      </c>
      <c r="BG1906" t="s">
        <v>420</v>
      </c>
      <c r="BH1906" t="s">
        <v>1000</v>
      </c>
      <c r="BI1906" t="s">
        <v>1001</v>
      </c>
      <c r="BJ1906" t="s">
        <v>18737</v>
      </c>
      <c r="BN1906">
        <v>41.372520000000002</v>
      </c>
      <c r="BO1906">
        <v>-122.23153000000001</v>
      </c>
      <c r="BQ1906">
        <v>1807</v>
      </c>
      <c r="BS1906" t="s">
        <v>1003</v>
      </c>
      <c r="BU1906" t="s">
        <v>810</v>
      </c>
      <c r="BV1906" t="s">
        <v>270</v>
      </c>
      <c r="BX1906">
        <v>2438</v>
      </c>
      <c r="CC1906" t="s">
        <v>1863</v>
      </c>
      <c r="CF1906" t="s">
        <v>114</v>
      </c>
      <c r="CG1906" s="3">
        <v>43959.370393518519</v>
      </c>
      <c r="CI1906">
        <v>70</v>
      </c>
      <c r="CJ1906" t="s">
        <v>18738</v>
      </c>
      <c r="CK1906" t="s">
        <v>18739</v>
      </c>
    </row>
    <row r="1907" spans="1:89" x14ac:dyDescent="0.45">
      <c r="A1907">
        <v>4826315</v>
      </c>
      <c r="B1907" t="s">
        <v>89</v>
      </c>
      <c r="E1907" t="s">
        <v>90</v>
      </c>
      <c r="F1907" t="s">
        <v>18740</v>
      </c>
      <c r="G1907" t="s">
        <v>18741</v>
      </c>
      <c r="I1907" t="s">
        <v>18718</v>
      </c>
      <c r="J1907" t="s">
        <v>638</v>
      </c>
      <c r="K1907" t="s">
        <v>1388</v>
      </c>
      <c r="L1907" t="s">
        <v>2070</v>
      </c>
      <c r="M1907" t="s">
        <v>2071</v>
      </c>
      <c r="N1907" t="s">
        <v>10401</v>
      </c>
      <c r="O1907" t="s">
        <v>18729</v>
      </c>
      <c r="P1907">
        <v>534474</v>
      </c>
      <c r="Q1907" t="s">
        <v>4271</v>
      </c>
      <c r="R1907" t="s">
        <v>18720</v>
      </c>
      <c r="T1907" t="s">
        <v>1759</v>
      </c>
      <c r="W1907" t="s">
        <v>103</v>
      </c>
      <c r="AE1907" t="s">
        <v>203</v>
      </c>
      <c r="AG1907">
        <v>13269</v>
      </c>
      <c r="AH1907" s="1">
        <v>14422</v>
      </c>
      <c r="AI1907">
        <v>1939</v>
      </c>
      <c r="AJ1907">
        <v>6</v>
      </c>
      <c r="AK1907">
        <v>26</v>
      </c>
      <c r="AL1907">
        <v>177</v>
      </c>
      <c r="AP1907" t="s">
        <v>18730</v>
      </c>
      <c r="AQ1907" t="s">
        <v>5000</v>
      </c>
      <c r="BF1907" t="s">
        <v>108</v>
      </c>
      <c r="BG1907" t="s">
        <v>420</v>
      </c>
      <c r="BH1907" t="s">
        <v>1000</v>
      </c>
      <c r="BI1907" t="s">
        <v>1001</v>
      </c>
      <c r="BJ1907" t="s">
        <v>4458</v>
      </c>
      <c r="BN1907">
        <v>41.372520000000002</v>
      </c>
      <c r="BO1907">
        <v>-122.23153000000001</v>
      </c>
      <c r="BQ1907">
        <v>1807</v>
      </c>
      <c r="BS1907" t="s">
        <v>1003</v>
      </c>
      <c r="BU1907" t="s">
        <v>810</v>
      </c>
      <c r="BV1907" t="s">
        <v>270</v>
      </c>
      <c r="CF1907" t="s">
        <v>114</v>
      </c>
      <c r="CG1907" s="3">
        <v>43921.643425925926</v>
      </c>
      <c r="CI1907">
        <v>70</v>
      </c>
      <c r="CJ1907" t="s">
        <v>18742</v>
      </c>
      <c r="CK1907" t="s">
        <v>18743</v>
      </c>
    </row>
    <row r="1908" spans="1:89" x14ac:dyDescent="0.45">
      <c r="A1908">
        <v>4826316</v>
      </c>
      <c r="B1908" t="s">
        <v>89</v>
      </c>
      <c r="E1908" t="s">
        <v>90</v>
      </c>
      <c r="F1908" t="s">
        <v>18744</v>
      </c>
      <c r="G1908" t="s">
        <v>18745</v>
      </c>
      <c r="I1908" t="s">
        <v>8754</v>
      </c>
      <c r="J1908" t="s">
        <v>638</v>
      </c>
      <c r="K1908" t="s">
        <v>1388</v>
      </c>
      <c r="L1908" t="s">
        <v>2070</v>
      </c>
      <c r="M1908" t="s">
        <v>8691</v>
      </c>
      <c r="N1908" t="s">
        <v>8755</v>
      </c>
      <c r="O1908" t="s">
        <v>18746</v>
      </c>
      <c r="P1908">
        <v>434628</v>
      </c>
      <c r="Q1908" t="s">
        <v>1440</v>
      </c>
      <c r="R1908" t="s">
        <v>8757</v>
      </c>
      <c r="T1908" t="s">
        <v>18747</v>
      </c>
      <c r="W1908" t="s">
        <v>103</v>
      </c>
      <c r="AE1908" t="s">
        <v>203</v>
      </c>
      <c r="AG1908">
        <v>16554</v>
      </c>
      <c r="AH1908" s="1">
        <v>15342</v>
      </c>
      <c r="AI1908">
        <v>1942</v>
      </c>
      <c r="AJ1908">
        <v>1</v>
      </c>
      <c r="AK1908">
        <v>1</v>
      </c>
      <c r="AL1908">
        <v>1</v>
      </c>
      <c r="AN1908" s="2">
        <v>15342</v>
      </c>
      <c r="AP1908" t="s">
        <v>18748</v>
      </c>
      <c r="AQ1908" t="s">
        <v>17659</v>
      </c>
      <c r="BF1908" t="s">
        <v>108</v>
      </c>
      <c r="BG1908" t="s">
        <v>420</v>
      </c>
      <c r="BH1908" t="s">
        <v>767</v>
      </c>
      <c r="BJ1908" t="s">
        <v>18749</v>
      </c>
      <c r="BN1908">
        <v>37.998646999999998</v>
      </c>
      <c r="BO1908">
        <v>-122.626311</v>
      </c>
      <c r="BP1908" t="s">
        <v>113</v>
      </c>
      <c r="BQ1908">
        <v>3100</v>
      </c>
      <c r="BS1908" t="s">
        <v>114</v>
      </c>
      <c r="BU1908" t="s">
        <v>115</v>
      </c>
      <c r="BX1908">
        <v>427</v>
      </c>
      <c r="CC1908" t="s">
        <v>4954</v>
      </c>
      <c r="CF1908" t="s">
        <v>114</v>
      </c>
      <c r="CG1908" s="3">
        <v>43959.370393518519</v>
      </c>
      <c r="CI1908">
        <v>70</v>
      </c>
      <c r="CJ1908" t="s">
        <v>18750</v>
      </c>
      <c r="CK1908" t="s">
        <v>18751</v>
      </c>
    </row>
    <row r="1909" spans="1:89" x14ac:dyDescent="0.45">
      <c r="A1909">
        <v>4826319</v>
      </c>
      <c r="B1909" t="s">
        <v>89</v>
      </c>
      <c r="E1909" t="s">
        <v>90</v>
      </c>
      <c r="F1909" t="s">
        <v>18752</v>
      </c>
      <c r="G1909" t="s">
        <v>18753</v>
      </c>
      <c r="I1909" t="s">
        <v>8754</v>
      </c>
      <c r="J1909" t="s">
        <v>638</v>
      </c>
      <c r="K1909" t="s">
        <v>1388</v>
      </c>
      <c r="L1909" t="s">
        <v>2070</v>
      </c>
      <c r="M1909" t="s">
        <v>8691</v>
      </c>
      <c r="N1909" t="s">
        <v>8755</v>
      </c>
      <c r="O1909" t="s">
        <v>18754</v>
      </c>
      <c r="P1909">
        <v>434710</v>
      </c>
      <c r="Q1909" t="s">
        <v>18755</v>
      </c>
      <c r="R1909" t="s">
        <v>8757</v>
      </c>
      <c r="T1909" t="s">
        <v>18756</v>
      </c>
      <c r="W1909" t="s">
        <v>103</v>
      </c>
      <c r="AE1909" t="s">
        <v>203</v>
      </c>
      <c r="AG1909">
        <v>16501</v>
      </c>
      <c r="AH1909" s="1">
        <v>15254</v>
      </c>
      <c r="AI1909">
        <v>1941</v>
      </c>
      <c r="AJ1909">
        <v>10</v>
      </c>
      <c r="AK1909">
        <v>5</v>
      </c>
      <c r="AL1909">
        <v>278</v>
      </c>
      <c r="AN1909" s="2">
        <v>15254</v>
      </c>
      <c r="AP1909" t="s">
        <v>18757</v>
      </c>
      <c r="AQ1909" t="s">
        <v>9145</v>
      </c>
      <c r="BF1909" t="s">
        <v>108</v>
      </c>
      <c r="BG1909" t="s">
        <v>420</v>
      </c>
      <c r="BH1909" t="s">
        <v>767</v>
      </c>
      <c r="BJ1909" t="s">
        <v>15381</v>
      </c>
      <c r="BN1909">
        <v>38.090273000000003</v>
      </c>
      <c r="BO1909">
        <v>-122.83626700000001</v>
      </c>
      <c r="BP1909" t="s">
        <v>113</v>
      </c>
      <c r="BQ1909">
        <v>2765</v>
      </c>
      <c r="BS1909" t="s">
        <v>114</v>
      </c>
      <c r="BU1909" t="s">
        <v>115</v>
      </c>
      <c r="BX1909">
        <v>8</v>
      </c>
      <c r="CC1909" t="s">
        <v>12546</v>
      </c>
      <c r="CF1909" t="s">
        <v>114</v>
      </c>
      <c r="CG1909" s="3">
        <v>43959.370393518519</v>
      </c>
      <c r="CI1909">
        <v>70</v>
      </c>
      <c r="CJ1909" t="s">
        <v>18758</v>
      </c>
      <c r="CK1909" t="s">
        <v>18759</v>
      </c>
    </row>
    <row r="1910" spans="1:89" x14ac:dyDescent="0.45">
      <c r="A1910">
        <v>4826522</v>
      </c>
      <c r="B1910" t="s">
        <v>89</v>
      </c>
      <c r="E1910" t="s">
        <v>90</v>
      </c>
      <c r="F1910" t="s">
        <v>18784</v>
      </c>
      <c r="G1910" t="s">
        <v>18785</v>
      </c>
      <c r="I1910" t="s">
        <v>8754</v>
      </c>
      <c r="J1910" t="s">
        <v>638</v>
      </c>
      <c r="K1910" t="s">
        <v>1388</v>
      </c>
      <c r="L1910" t="s">
        <v>2070</v>
      </c>
      <c r="M1910" t="s">
        <v>8691</v>
      </c>
      <c r="N1910" t="s">
        <v>8755</v>
      </c>
      <c r="O1910" t="s">
        <v>18746</v>
      </c>
      <c r="P1910">
        <v>434628</v>
      </c>
      <c r="Q1910" t="s">
        <v>1440</v>
      </c>
      <c r="R1910" t="s">
        <v>8757</v>
      </c>
      <c r="T1910" t="s">
        <v>18747</v>
      </c>
      <c r="W1910" t="s">
        <v>103</v>
      </c>
      <c r="AE1910" t="s">
        <v>203</v>
      </c>
      <c r="AG1910">
        <v>6478</v>
      </c>
      <c r="AH1910" s="1">
        <v>13114</v>
      </c>
      <c r="AI1910">
        <v>1935</v>
      </c>
      <c r="AJ1910">
        <v>11</v>
      </c>
      <c r="AK1910">
        <v>26</v>
      </c>
      <c r="AL1910">
        <v>330</v>
      </c>
      <c r="AN1910" s="2">
        <v>13114</v>
      </c>
      <c r="BF1910" t="s">
        <v>108</v>
      </c>
      <c r="BG1910" t="s">
        <v>109</v>
      </c>
      <c r="BH1910" t="s">
        <v>110</v>
      </c>
      <c r="BI1910" t="s">
        <v>6215</v>
      </c>
      <c r="BJ1910" t="s">
        <v>18786</v>
      </c>
      <c r="BN1910">
        <v>39.195531000000003</v>
      </c>
      <c r="BO1910">
        <v>-84.542775000000006</v>
      </c>
      <c r="BQ1910">
        <v>32153</v>
      </c>
      <c r="BS1910" t="s">
        <v>18787</v>
      </c>
      <c r="BU1910" t="s">
        <v>3071</v>
      </c>
      <c r="BV1910" t="s">
        <v>270</v>
      </c>
      <c r="CF1910" t="s">
        <v>114</v>
      </c>
      <c r="CG1910" s="3">
        <v>43959.370393518519</v>
      </c>
      <c r="CI1910">
        <v>70</v>
      </c>
      <c r="CJ1910" t="s">
        <v>18788</v>
      </c>
      <c r="CK1910" t="s">
        <v>18789</v>
      </c>
    </row>
    <row r="1911" spans="1:89" x14ac:dyDescent="0.45">
      <c r="A1911">
        <v>4826523</v>
      </c>
      <c r="B1911" t="s">
        <v>89</v>
      </c>
      <c r="E1911" t="s">
        <v>90</v>
      </c>
      <c r="F1911" t="s">
        <v>18790</v>
      </c>
      <c r="G1911" t="s">
        <v>18791</v>
      </c>
      <c r="I1911" t="s">
        <v>8754</v>
      </c>
      <c r="J1911" t="s">
        <v>638</v>
      </c>
      <c r="K1911" t="s">
        <v>1388</v>
      </c>
      <c r="L1911" t="s">
        <v>2070</v>
      </c>
      <c r="M1911" t="s">
        <v>8691</v>
      </c>
      <c r="N1911" t="s">
        <v>8755</v>
      </c>
      <c r="O1911" t="s">
        <v>18746</v>
      </c>
      <c r="P1911">
        <v>434628</v>
      </c>
      <c r="Q1911" t="s">
        <v>1440</v>
      </c>
      <c r="R1911" t="s">
        <v>8757</v>
      </c>
      <c r="T1911" t="s">
        <v>18747</v>
      </c>
      <c r="W1911" t="s">
        <v>103</v>
      </c>
      <c r="AE1911" t="s">
        <v>203</v>
      </c>
      <c r="AG1911">
        <v>6649</v>
      </c>
      <c r="AH1911" s="1">
        <v>13156</v>
      </c>
      <c r="AI1911">
        <v>1936</v>
      </c>
      <c r="AJ1911">
        <v>1</v>
      </c>
      <c r="AK1911">
        <v>7</v>
      </c>
      <c r="AL1911">
        <v>7</v>
      </c>
      <c r="BF1911" t="s">
        <v>108</v>
      </c>
      <c r="BG1911" t="s">
        <v>109</v>
      </c>
      <c r="BH1911" t="s">
        <v>110</v>
      </c>
      <c r="BI1911" t="s">
        <v>198</v>
      </c>
      <c r="BJ1911" t="s">
        <v>198</v>
      </c>
      <c r="BN1911">
        <v>39.266168999999998</v>
      </c>
      <c r="BO1911">
        <v>-84.362995999999995</v>
      </c>
      <c r="BQ1911">
        <v>3036</v>
      </c>
      <c r="BS1911" t="s">
        <v>18792</v>
      </c>
      <c r="BU1911" t="s">
        <v>284</v>
      </c>
      <c r="BV1911" t="s">
        <v>270</v>
      </c>
      <c r="CF1911" t="s">
        <v>114</v>
      </c>
      <c r="CG1911" s="3">
        <v>43921.643425925926</v>
      </c>
      <c r="CI1911">
        <v>70</v>
      </c>
      <c r="CJ1911" t="s">
        <v>18793</v>
      </c>
      <c r="CK1911" t="s">
        <v>18794</v>
      </c>
    </row>
    <row r="1912" spans="1:89" x14ac:dyDescent="0.45">
      <c r="A1912">
        <v>4826525</v>
      </c>
      <c r="B1912" t="s">
        <v>89</v>
      </c>
      <c r="E1912" t="s">
        <v>90</v>
      </c>
      <c r="F1912" t="s">
        <v>18795</v>
      </c>
      <c r="G1912" t="s">
        <v>18796</v>
      </c>
      <c r="I1912" t="s">
        <v>8754</v>
      </c>
      <c r="J1912" t="s">
        <v>638</v>
      </c>
      <c r="K1912" t="s">
        <v>1388</v>
      </c>
      <c r="L1912" t="s">
        <v>2070</v>
      </c>
      <c r="M1912" t="s">
        <v>8691</v>
      </c>
      <c r="N1912" t="s">
        <v>8755</v>
      </c>
      <c r="O1912" t="s">
        <v>18746</v>
      </c>
      <c r="P1912">
        <v>434628</v>
      </c>
      <c r="Q1912" t="s">
        <v>1440</v>
      </c>
      <c r="R1912" t="s">
        <v>8757</v>
      </c>
      <c r="T1912" t="s">
        <v>18747</v>
      </c>
      <c r="W1912" t="s">
        <v>103</v>
      </c>
      <c r="AE1912" t="s">
        <v>203</v>
      </c>
      <c r="AG1912">
        <v>6819</v>
      </c>
      <c r="AH1912" s="1">
        <v>13251</v>
      </c>
      <c r="AI1912">
        <v>1936</v>
      </c>
      <c r="AJ1912">
        <v>4</v>
      </c>
      <c r="AK1912">
        <v>11</v>
      </c>
      <c r="AL1912">
        <v>102</v>
      </c>
      <c r="AN1912" s="2">
        <v>13251</v>
      </c>
      <c r="BF1912" t="s">
        <v>108</v>
      </c>
      <c r="BG1912" t="s">
        <v>109</v>
      </c>
      <c r="BH1912" t="s">
        <v>2719</v>
      </c>
      <c r="BI1912" t="s">
        <v>6210</v>
      </c>
      <c r="BJ1912" t="s">
        <v>6210</v>
      </c>
      <c r="BN1912">
        <v>39.989606999999999</v>
      </c>
      <c r="BO1912">
        <v>-81.950755000000001</v>
      </c>
      <c r="BP1912" t="s">
        <v>113</v>
      </c>
      <c r="BQ1912">
        <v>301</v>
      </c>
      <c r="BS1912" t="s">
        <v>114</v>
      </c>
      <c r="BU1912" t="s">
        <v>115</v>
      </c>
      <c r="CF1912" t="s">
        <v>114</v>
      </c>
      <c r="CG1912" s="3">
        <v>43959.370393518519</v>
      </c>
      <c r="CI1912">
        <v>70</v>
      </c>
      <c r="CJ1912" t="s">
        <v>18797</v>
      </c>
      <c r="CK1912" t="s">
        <v>18798</v>
      </c>
    </row>
    <row r="1913" spans="1:89" x14ac:dyDescent="0.45">
      <c r="A1913">
        <v>4826534</v>
      </c>
      <c r="B1913" t="s">
        <v>89</v>
      </c>
      <c r="E1913" t="s">
        <v>90</v>
      </c>
      <c r="F1913" t="s">
        <v>18813</v>
      </c>
      <c r="G1913" t="s">
        <v>18814</v>
      </c>
      <c r="I1913" t="s">
        <v>8754</v>
      </c>
      <c r="J1913" t="s">
        <v>638</v>
      </c>
      <c r="K1913" t="s">
        <v>1388</v>
      </c>
      <c r="L1913" t="s">
        <v>2070</v>
      </c>
      <c r="M1913" t="s">
        <v>8691</v>
      </c>
      <c r="N1913" t="s">
        <v>8755</v>
      </c>
      <c r="O1913" t="s">
        <v>18746</v>
      </c>
      <c r="P1913">
        <v>434628</v>
      </c>
      <c r="Q1913" t="s">
        <v>1440</v>
      </c>
      <c r="R1913" t="s">
        <v>8757</v>
      </c>
      <c r="T1913" t="s">
        <v>18747</v>
      </c>
      <c r="W1913" t="s">
        <v>103</v>
      </c>
      <c r="AE1913" t="s">
        <v>203</v>
      </c>
      <c r="AG1913">
        <v>6763</v>
      </c>
      <c r="AH1913" s="1">
        <v>13219</v>
      </c>
      <c r="AI1913">
        <v>1936</v>
      </c>
      <c r="AJ1913">
        <v>3</v>
      </c>
      <c r="AK1913">
        <v>10</v>
      </c>
      <c r="AL1913">
        <v>70</v>
      </c>
      <c r="AN1913" s="2">
        <v>13219</v>
      </c>
      <c r="BF1913" t="s">
        <v>108</v>
      </c>
      <c r="BG1913" t="s">
        <v>109</v>
      </c>
      <c r="BH1913" t="s">
        <v>110</v>
      </c>
      <c r="BI1913" t="s">
        <v>2533</v>
      </c>
      <c r="BJ1913" t="s">
        <v>4777</v>
      </c>
      <c r="BN1913">
        <v>39.247559000000003</v>
      </c>
      <c r="BO1913">
        <v>-84.322238999999996</v>
      </c>
      <c r="BQ1913">
        <v>210</v>
      </c>
      <c r="BS1913" t="s">
        <v>2496</v>
      </c>
      <c r="BU1913" t="s">
        <v>284</v>
      </c>
      <c r="BV1913" t="s">
        <v>270</v>
      </c>
      <c r="CF1913" t="s">
        <v>114</v>
      </c>
      <c r="CG1913" s="3">
        <v>43959.370393518519</v>
      </c>
      <c r="CI1913">
        <v>70</v>
      </c>
      <c r="CJ1913" t="s">
        <v>18815</v>
      </c>
      <c r="CK1913" t="s">
        <v>18816</v>
      </c>
    </row>
    <row r="1914" spans="1:89" x14ac:dyDescent="0.45">
      <c r="A1914">
        <v>4826536</v>
      </c>
      <c r="B1914" t="s">
        <v>89</v>
      </c>
      <c r="E1914" t="s">
        <v>90</v>
      </c>
      <c r="F1914" t="s">
        <v>18817</v>
      </c>
      <c r="G1914" t="s">
        <v>18818</v>
      </c>
      <c r="I1914" t="s">
        <v>8754</v>
      </c>
      <c r="J1914" t="s">
        <v>638</v>
      </c>
      <c r="K1914" t="s">
        <v>1388</v>
      </c>
      <c r="L1914" t="s">
        <v>2070</v>
      </c>
      <c r="M1914" t="s">
        <v>8691</v>
      </c>
      <c r="N1914" t="s">
        <v>8755</v>
      </c>
      <c r="O1914" t="s">
        <v>18746</v>
      </c>
      <c r="P1914">
        <v>434628</v>
      </c>
      <c r="Q1914" t="s">
        <v>1440</v>
      </c>
      <c r="R1914" t="s">
        <v>8757</v>
      </c>
      <c r="T1914" t="s">
        <v>18747</v>
      </c>
      <c r="W1914" t="s">
        <v>103</v>
      </c>
      <c r="AE1914" t="s">
        <v>203</v>
      </c>
      <c r="AG1914">
        <v>6449</v>
      </c>
      <c r="AH1914" s="1">
        <v>13109</v>
      </c>
      <c r="AI1914">
        <v>1935</v>
      </c>
      <c r="AJ1914">
        <v>11</v>
      </c>
      <c r="AK1914">
        <v>21</v>
      </c>
      <c r="AL1914">
        <v>325</v>
      </c>
      <c r="AN1914" s="2">
        <v>13109</v>
      </c>
      <c r="BF1914" t="s">
        <v>108</v>
      </c>
      <c r="BG1914" t="s">
        <v>109</v>
      </c>
      <c r="BH1914" t="s">
        <v>110</v>
      </c>
      <c r="BI1914" t="s">
        <v>6304</v>
      </c>
      <c r="BJ1914" t="s">
        <v>6305</v>
      </c>
      <c r="BN1914">
        <v>39.280614</v>
      </c>
      <c r="BO1914">
        <v>-84.356605999999999</v>
      </c>
      <c r="BP1914" t="s">
        <v>113</v>
      </c>
      <c r="BQ1914">
        <v>3036</v>
      </c>
      <c r="BS1914" t="s">
        <v>6306</v>
      </c>
      <c r="BU1914" t="s">
        <v>352</v>
      </c>
      <c r="BV1914" t="s">
        <v>270</v>
      </c>
      <c r="CF1914" t="s">
        <v>114</v>
      </c>
      <c r="CG1914" s="3">
        <v>43959.452453703707</v>
      </c>
      <c r="CI1914">
        <v>70</v>
      </c>
      <c r="CJ1914" t="s">
        <v>18819</v>
      </c>
      <c r="CK1914" t="s">
        <v>18820</v>
      </c>
    </row>
    <row r="1915" spans="1:89" x14ac:dyDescent="0.45">
      <c r="A1915">
        <v>4826538</v>
      </c>
      <c r="B1915" t="s">
        <v>89</v>
      </c>
      <c r="E1915" t="s">
        <v>90</v>
      </c>
      <c r="F1915" t="s">
        <v>18826</v>
      </c>
      <c r="G1915" t="s">
        <v>18827</v>
      </c>
      <c r="I1915" t="s">
        <v>8754</v>
      </c>
      <c r="J1915" t="s">
        <v>638</v>
      </c>
      <c r="K1915" t="s">
        <v>1388</v>
      </c>
      <c r="L1915" t="s">
        <v>2070</v>
      </c>
      <c r="M1915" t="s">
        <v>8691</v>
      </c>
      <c r="N1915" t="s">
        <v>8755</v>
      </c>
      <c r="O1915" t="s">
        <v>18746</v>
      </c>
      <c r="P1915">
        <v>434628</v>
      </c>
      <c r="Q1915" t="s">
        <v>1440</v>
      </c>
      <c r="R1915" t="s">
        <v>8757</v>
      </c>
      <c r="T1915" t="s">
        <v>18747</v>
      </c>
      <c r="W1915" t="s">
        <v>103</v>
      </c>
      <c r="AE1915" t="s">
        <v>203</v>
      </c>
      <c r="AG1915">
        <v>1580</v>
      </c>
      <c r="AH1915" s="1">
        <v>11990</v>
      </c>
      <c r="AI1915">
        <v>1932</v>
      </c>
      <c r="AJ1915">
        <v>10</v>
      </c>
      <c r="AK1915">
        <v>28</v>
      </c>
      <c r="AL1915">
        <v>302</v>
      </c>
      <c r="AQ1915" t="s">
        <v>2408</v>
      </c>
      <c r="BF1915" t="s">
        <v>108</v>
      </c>
      <c r="BG1915" t="s">
        <v>109</v>
      </c>
      <c r="BH1915" t="s">
        <v>110</v>
      </c>
      <c r="BI1915" t="s">
        <v>111</v>
      </c>
      <c r="BJ1915" t="s">
        <v>704</v>
      </c>
      <c r="BN1915">
        <v>39.150157</v>
      </c>
      <c r="BO1915">
        <v>-84.320930000000004</v>
      </c>
      <c r="BQ1915">
        <v>3400</v>
      </c>
      <c r="BS1915" t="s">
        <v>415</v>
      </c>
      <c r="BU1915" t="s">
        <v>284</v>
      </c>
      <c r="BV1915" t="s">
        <v>270</v>
      </c>
      <c r="CF1915" t="s">
        <v>114</v>
      </c>
      <c r="CG1915" s="3">
        <v>43921.643425925926</v>
      </c>
      <c r="CI1915">
        <v>70</v>
      </c>
      <c r="CJ1915" t="s">
        <v>18828</v>
      </c>
      <c r="CK1915" t="s">
        <v>18829</v>
      </c>
    </row>
    <row r="1916" spans="1:89" x14ac:dyDescent="0.45">
      <c r="A1916">
        <v>4826539</v>
      </c>
      <c r="B1916" t="s">
        <v>89</v>
      </c>
      <c r="E1916" t="s">
        <v>90</v>
      </c>
      <c r="F1916" t="s">
        <v>18830</v>
      </c>
      <c r="G1916" t="s">
        <v>18831</v>
      </c>
      <c r="I1916" t="s">
        <v>8754</v>
      </c>
      <c r="J1916" t="s">
        <v>638</v>
      </c>
      <c r="K1916" t="s">
        <v>1388</v>
      </c>
      <c r="L1916" t="s">
        <v>2070</v>
      </c>
      <c r="M1916" t="s">
        <v>8691</v>
      </c>
      <c r="N1916" t="s">
        <v>8755</v>
      </c>
      <c r="O1916" t="s">
        <v>18746</v>
      </c>
      <c r="P1916">
        <v>434628</v>
      </c>
      <c r="Q1916" t="s">
        <v>1440</v>
      </c>
      <c r="R1916" t="s">
        <v>8757</v>
      </c>
      <c r="T1916" t="s">
        <v>18747</v>
      </c>
      <c r="W1916" t="s">
        <v>103</v>
      </c>
      <c r="AE1916" t="s">
        <v>203</v>
      </c>
      <c r="AG1916">
        <v>6542</v>
      </c>
      <c r="AH1916" s="1">
        <v>13118</v>
      </c>
      <c r="AI1916">
        <v>1935</v>
      </c>
      <c r="AJ1916">
        <v>11</v>
      </c>
      <c r="AK1916">
        <v>30</v>
      </c>
      <c r="AL1916">
        <v>334</v>
      </c>
      <c r="AN1916" s="2">
        <v>13118</v>
      </c>
      <c r="BF1916" t="s">
        <v>108</v>
      </c>
      <c r="BG1916" t="s">
        <v>109</v>
      </c>
      <c r="BH1916" t="s">
        <v>230</v>
      </c>
      <c r="BI1916" t="s">
        <v>2402</v>
      </c>
      <c r="BJ1916" t="s">
        <v>2403</v>
      </c>
      <c r="BN1916">
        <v>39.193117000000001</v>
      </c>
      <c r="BO1916">
        <v>-84.107156000000003</v>
      </c>
      <c r="BQ1916">
        <v>3036</v>
      </c>
      <c r="BS1916" t="s">
        <v>4561</v>
      </c>
      <c r="BU1916" t="s">
        <v>810</v>
      </c>
      <c r="BV1916" t="s">
        <v>270</v>
      </c>
      <c r="CF1916" t="s">
        <v>114</v>
      </c>
      <c r="CG1916" s="3">
        <v>43959.370393518519</v>
      </c>
      <c r="CI1916">
        <v>70</v>
      </c>
      <c r="CJ1916" t="s">
        <v>18832</v>
      </c>
      <c r="CK1916" t="s">
        <v>18833</v>
      </c>
    </row>
    <row r="1917" spans="1:89" x14ac:dyDescent="0.45">
      <c r="A1917">
        <v>4826546</v>
      </c>
      <c r="B1917" t="s">
        <v>89</v>
      </c>
      <c r="E1917" t="s">
        <v>90</v>
      </c>
      <c r="F1917" t="s">
        <v>18866</v>
      </c>
      <c r="G1917" t="s">
        <v>18867</v>
      </c>
      <c r="I1917" t="s">
        <v>8754</v>
      </c>
      <c r="J1917" t="s">
        <v>638</v>
      </c>
      <c r="K1917" t="s">
        <v>1388</v>
      </c>
      <c r="L1917" t="s">
        <v>2070</v>
      </c>
      <c r="M1917" t="s">
        <v>8691</v>
      </c>
      <c r="N1917" t="s">
        <v>8755</v>
      </c>
      <c r="O1917" t="s">
        <v>18754</v>
      </c>
      <c r="P1917">
        <v>434710</v>
      </c>
      <c r="Q1917" t="s">
        <v>18755</v>
      </c>
      <c r="R1917" t="s">
        <v>8757</v>
      </c>
      <c r="T1917" t="s">
        <v>18756</v>
      </c>
      <c r="W1917" t="s">
        <v>103</v>
      </c>
      <c r="AE1917" t="s">
        <v>203</v>
      </c>
      <c r="AG1917">
        <v>6736</v>
      </c>
      <c r="AH1917" s="1">
        <v>13219</v>
      </c>
      <c r="AI1917">
        <v>1936</v>
      </c>
      <c r="AJ1917">
        <v>3</v>
      </c>
      <c r="AK1917">
        <v>10</v>
      </c>
      <c r="AL1917">
        <v>70</v>
      </c>
      <c r="BF1917" t="s">
        <v>108</v>
      </c>
      <c r="BG1917" t="s">
        <v>109</v>
      </c>
      <c r="BH1917" t="s">
        <v>110</v>
      </c>
      <c r="BI1917" t="s">
        <v>2533</v>
      </c>
      <c r="BJ1917" t="s">
        <v>4777</v>
      </c>
      <c r="BN1917">
        <v>39.247559000000003</v>
      </c>
      <c r="BO1917">
        <v>-84.322238999999996</v>
      </c>
      <c r="BQ1917">
        <v>210</v>
      </c>
      <c r="BS1917" t="s">
        <v>2496</v>
      </c>
      <c r="BU1917" t="s">
        <v>284</v>
      </c>
      <c r="BV1917" t="s">
        <v>270</v>
      </c>
      <c r="CF1917" t="s">
        <v>114</v>
      </c>
      <c r="CG1917" s="3">
        <v>43921.643425925926</v>
      </c>
      <c r="CI1917">
        <v>70</v>
      </c>
      <c r="CJ1917" t="s">
        <v>18868</v>
      </c>
      <c r="CK1917" t="s">
        <v>18869</v>
      </c>
    </row>
    <row r="1918" spans="1:89" x14ac:dyDescent="0.45">
      <c r="A1918">
        <v>4826555</v>
      </c>
      <c r="B1918" t="s">
        <v>89</v>
      </c>
      <c r="E1918" t="s">
        <v>90</v>
      </c>
      <c r="F1918" t="s">
        <v>18910</v>
      </c>
      <c r="G1918" t="s">
        <v>18911</v>
      </c>
      <c r="I1918" t="s">
        <v>8754</v>
      </c>
      <c r="J1918" t="s">
        <v>638</v>
      </c>
      <c r="K1918" t="s">
        <v>1388</v>
      </c>
      <c r="L1918" t="s">
        <v>2070</v>
      </c>
      <c r="M1918" t="s">
        <v>8691</v>
      </c>
      <c r="N1918" t="s">
        <v>8755</v>
      </c>
      <c r="O1918" t="s">
        <v>18912</v>
      </c>
      <c r="P1918">
        <v>434765</v>
      </c>
      <c r="Q1918" t="s">
        <v>3519</v>
      </c>
      <c r="R1918" t="s">
        <v>8757</v>
      </c>
      <c r="T1918" t="s">
        <v>18913</v>
      </c>
      <c r="W1918" t="s">
        <v>103</v>
      </c>
      <c r="AE1918" t="s">
        <v>203</v>
      </c>
      <c r="AG1918">
        <v>2340</v>
      </c>
      <c r="AH1918" s="1">
        <v>12212</v>
      </c>
      <c r="AI1918">
        <v>1933</v>
      </c>
      <c r="AJ1918">
        <v>6</v>
      </c>
      <c r="AK1918">
        <v>7</v>
      </c>
      <c r="AL1918">
        <v>158</v>
      </c>
      <c r="AN1918" t="s">
        <v>18914</v>
      </c>
      <c r="AQ1918" t="s">
        <v>6638</v>
      </c>
      <c r="BF1918" t="s">
        <v>108</v>
      </c>
      <c r="BG1918" t="s">
        <v>109</v>
      </c>
      <c r="BH1918" t="s">
        <v>206</v>
      </c>
      <c r="BI1918" t="s">
        <v>207</v>
      </c>
      <c r="BJ1918" t="s">
        <v>208</v>
      </c>
      <c r="BN1918">
        <v>39.223360999999997</v>
      </c>
      <c r="BO1918">
        <v>-83.358386999999993</v>
      </c>
      <c r="BP1918" t="s">
        <v>113</v>
      </c>
      <c r="BQ1918">
        <v>617</v>
      </c>
      <c r="BS1918" t="s">
        <v>114</v>
      </c>
      <c r="BU1918" t="s">
        <v>115</v>
      </c>
      <c r="CF1918" t="s">
        <v>114</v>
      </c>
      <c r="CG1918" s="3">
        <v>43959.370393518519</v>
      </c>
      <c r="CI1918">
        <v>70</v>
      </c>
      <c r="CJ1918" t="s">
        <v>18915</v>
      </c>
      <c r="CK1918" t="s">
        <v>18916</v>
      </c>
    </row>
    <row r="1919" spans="1:89" x14ac:dyDescent="0.45">
      <c r="A1919">
        <v>4826556</v>
      </c>
      <c r="B1919" t="s">
        <v>89</v>
      </c>
      <c r="E1919" t="s">
        <v>90</v>
      </c>
      <c r="F1919" t="s">
        <v>18917</v>
      </c>
      <c r="G1919" t="s">
        <v>18918</v>
      </c>
      <c r="I1919" t="s">
        <v>8754</v>
      </c>
      <c r="J1919" t="s">
        <v>638</v>
      </c>
      <c r="K1919" t="s">
        <v>1388</v>
      </c>
      <c r="L1919" t="s">
        <v>2070</v>
      </c>
      <c r="M1919" t="s">
        <v>8691</v>
      </c>
      <c r="N1919" t="s">
        <v>8755</v>
      </c>
      <c r="O1919" t="s">
        <v>18919</v>
      </c>
      <c r="P1919">
        <v>434691</v>
      </c>
      <c r="Q1919" t="s">
        <v>1095</v>
      </c>
      <c r="R1919" t="s">
        <v>8757</v>
      </c>
      <c r="T1919" t="s">
        <v>18920</v>
      </c>
      <c r="W1919" t="s">
        <v>103</v>
      </c>
      <c r="AE1919" t="s">
        <v>203</v>
      </c>
      <c r="AG1919">
        <v>2454</v>
      </c>
      <c r="AH1919" s="1">
        <v>12290</v>
      </c>
      <c r="AI1919">
        <v>1933</v>
      </c>
      <c r="AJ1919">
        <v>8</v>
      </c>
      <c r="AK1919">
        <v>24</v>
      </c>
      <c r="AL1919">
        <v>236</v>
      </c>
      <c r="AN1919" s="2">
        <v>12290</v>
      </c>
      <c r="AQ1919" t="s">
        <v>6638</v>
      </c>
      <c r="BF1919" t="s">
        <v>108</v>
      </c>
      <c r="BG1919" t="s">
        <v>109</v>
      </c>
      <c r="BH1919" t="s">
        <v>230</v>
      </c>
      <c r="BI1919" t="s">
        <v>1667</v>
      </c>
      <c r="BJ1919" t="s">
        <v>1667</v>
      </c>
      <c r="BN1919">
        <v>39.097563999999998</v>
      </c>
      <c r="BO1919">
        <v>-84.044933</v>
      </c>
      <c r="BP1919" t="s">
        <v>113</v>
      </c>
      <c r="BQ1919">
        <v>301</v>
      </c>
      <c r="BS1919" t="s">
        <v>114</v>
      </c>
      <c r="BU1919" t="s">
        <v>115</v>
      </c>
      <c r="CF1919" t="s">
        <v>114</v>
      </c>
      <c r="CG1919" s="3">
        <v>43959.370393518519</v>
      </c>
      <c r="CI1919">
        <v>70</v>
      </c>
      <c r="CJ1919" t="s">
        <v>18921</v>
      </c>
      <c r="CK1919" t="s">
        <v>18922</v>
      </c>
    </row>
    <row r="1920" spans="1:89" x14ac:dyDescent="0.45">
      <c r="A1920">
        <v>4826559</v>
      </c>
      <c r="B1920" t="s">
        <v>89</v>
      </c>
      <c r="E1920" t="s">
        <v>90</v>
      </c>
      <c r="F1920" t="s">
        <v>18930</v>
      </c>
      <c r="G1920" t="s">
        <v>18931</v>
      </c>
      <c r="I1920" t="s">
        <v>18932</v>
      </c>
      <c r="J1920" t="s">
        <v>638</v>
      </c>
      <c r="K1920" t="s">
        <v>1388</v>
      </c>
      <c r="L1920" t="s">
        <v>2070</v>
      </c>
      <c r="M1920" t="s">
        <v>18509</v>
      </c>
      <c r="N1920" t="s">
        <v>18688</v>
      </c>
      <c r="O1920" t="s">
        <v>18933</v>
      </c>
      <c r="P1920">
        <v>109678</v>
      </c>
      <c r="Q1920" t="s">
        <v>18934</v>
      </c>
      <c r="R1920" t="s">
        <v>18935</v>
      </c>
      <c r="T1920" t="s">
        <v>18936</v>
      </c>
      <c r="W1920" t="s">
        <v>103</v>
      </c>
      <c r="AE1920" t="s">
        <v>203</v>
      </c>
      <c r="AF1920" t="s">
        <v>2118</v>
      </c>
      <c r="AG1920">
        <v>23858</v>
      </c>
      <c r="AH1920" s="1">
        <v>17699</v>
      </c>
      <c r="AI1920">
        <v>1948</v>
      </c>
      <c r="AJ1920">
        <v>6</v>
      </c>
      <c r="AK1920">
        <v>15</v>
      </c>
      <c r="AL1920">
        <v>167</v>
      </c>
      <c r="AN1920" s="2">
        <v>17699</v>
      </c>
      <c r="AO1920" t="s">
        <v>18937</v>
      </c>
      <c r="AP1920" t="s">
        <v>1568</v>
      </c>
      <c r="AQ1920" t="s">
        <v>7094</v>
      </c>
      <c r="BF1920" t="s">
        <v>108</v>
      </c>
      <c r="BG1920" t="s">
        <v>1344</v>
      </c>
      <c r="BH1920" t="s">
        <v>18938</v>
      </c>
      <c r="BJ1920" t="s">
        <v>18939</v>
      </c>
      <c r="BN1920">
        <v>45.745880999999997</v>
      </c>
      <c r="BO1920">
        <v>-118.04061900000001</v>
      </c>
      <c r="BP1920" t="s">
        <v>113</v>
      </c>
      <c r="BQ1920">
        <v>985</v>
      </c>
      <c r="BS1920" t="s">
        <v>18940</v>
      </c>
      <c r="BU1920" t="s">
        <v>18941</v>
      </c>
      <c r="BV1920" t="s">
        <v>270</v>
      </c>
      <c r="BX1920">
        <v>1219</v>
      </c>
      <c r="CC1920" t="s">
        <v>18942</v>
      </c>
      <c r="CF1920" t="s">
        <v>114</v>
      </c>
      <c r="CG1920" s="3">
        <v>43959.370393518519</v>
      </c>
      <c r="CI1920">
        <v>70</v>
      </c>
      <c r="CJ1920" t="s">
        <v>18943</v>
      </c>
      <c r="CK1920" t="s">
        <v>18944</v>
      </c>
    </row>
    <row r="1921" spans="1:89" x14ac:dyDescent="0.45">
      <c r="A1921">
        <v>4826560</v>
      </c>
      <c r="B1921" t="s">
        <v>89</v>
      </c>
      <c r="E1921" t="s">
        <v>90</v>
      </c>
      <c r="F1921" t="s">
        <v>18945</v>
      </c>
      <c r="G1921" t="s">
        <v>18946</v>
      </c>
      <c r="I1921" t="s">
        <v>18932</v>
      </c>
      <c r="J1921" t="s">
        <v>638</v>
      </c>
      <c r="K1921" t="s">
        <v>1388</v>
      </c>
      <c r="L1921" t="s">
        <v>2070</v>
      </c>
      <c r="M1921" t="s">
        <v>18509</v>
      </c>
      <c r="N1921" t="s">
        <v>18688</v>
      </c>
      <c r="O1921" t="s">
        <v>18933</v>
      </c>
      <c r="P1921">
        <v>109678</v>
      </c>
      <c r="Q1921" t="s">
        <v>18934</v>
      </c>
      <c r="R1921" t="s">
        <v>18935</v>
      </c>
      <c r="T1921" t="s">
        <v>18936</v>
      </c>
      <c r="W1921" t="s">
        <v>103</v>
      </c>
      <c r="AE1921" t="s">
        <v>203</v>
      </c>
      <c r="AF1921" t="s">
        <v>2118</v>
      </c>
      <c r="AG1921">
        <v>19380</v>
      </c>
      <c r="AH1921" s="1">
        <v>17266</v>
      </c>
      <c r="AI1921">
        <v>1947</v>
      </c>
      <c r="AJ1921">
        <v>4</v>
      </c>
      <c r="AK1921">
        <v>9</v>
      </c>
      <c r="AL1921">
        <v>99</v>
      </c>
      <c r="AN1921" s="2">
        <v>17266</v>
      </c>
      <c r="AO1921" t="s">
        <v>18947</v>
      </c>
      <c r="AP1921" t="s">
        <v>18948</v>
      </c>
      <c r="AQ1921" t="s">
        <v>4930</v>
      </c>
      <c r="BF1921" t="s">
        <v>108</v>
      </c>
      <c r="BG1921" t="s">
        <v>420</v>
      </c>
      <c r="BH1921" t="s">
        <v>1000</v>
      </c>
      <c r="BI1921" t="s">
        <v>1001</v>
      </c>
      <c r="BJ1921" t="s">
        <v>18949</v>
      </c>
      <c r="BN1921">
        <v>41.353485999999997</v>
      </c>
      <c r="BO1921">
        <v>-122.281678</v>
      </c>
      <c r="BP1921" t="s">
        <v>113</v>
      </c>
      <c r="BQ1921">
        <v>455</v>
      </c>
      <c r="BS1921" t="s">
        <v>114</v>
      </c>
      <c r="BU1921" t="s">
        <v>115</v>
      </c>
      <c r="BX1921">
        <v>1524</v>
      </c>
      <c r="CC1921" t="s">
        <v>3072</v>
      </c>
      <c r="CF1921" t="s">
        <v>114</v>
      </c>
      <c r="CG1921" s="3">
        <v>43959.370393518519</v>
      </c>
      <c r="CI1921">
        <v>70</v>
      </c>
      <c r="CJ1921" t="s">
        <v>18950</v>
      </c>
      <c r="CK1921" t="s">
        <v>18951</v>
      </c>
    </row>
    <row r="1922" spans="1:89" x14ac:dyDescent="0.45">
      <c r="A1922">
        <v>4826566</v>
      </c>
      <c r="B1922" t="s">
        <v>89</v>
      </c>
      <c r="E1922" t="s">
        <v>90</v>
      </c>
      <c r="F1922" t="s">
        <v>19009</v>
      </c>
      <c r="G1922" t="s">
        <v>19010</v>
      </c>
      <c r="I1922" t="s">
        <v>18932</v>
      </c>
      <c r="J1922" t="s">
        <v>638</v>
      </c>
      <c r="K1922" t="s">
        <v>1388</v>
      </c>
      <c r="L1922" t="s">
        <v>2070</v>
      </c>
      <c r="M1922" t="s">
        <v>18509</v>
      </c>
      <c r="N1922" t="s">
        <v>18688</v>
      </c>
      <c r="O1922" t="s">
        <v>19011</v>
      </c>
      <c r="P1922">
        <v>109677</v>
      </c>
      <c r="Q1922" t="s">
        <v>19012</v>
      </c>
      <c r="R1922" t="s">
        <v>18935</v>
      </c>
      <c r="T1922" t="s">
        <v>19013</v>
      </c>
      <c r="W1922" t="s">
        <v>103</v>
      </c>
      <c r="AE1922" t="s">
        <v>203</v>
      </c>
      <c r="AG1922">
        <v>6735</v>
      </c>
      <c r="AH1922" s="1">
        <v>13217</v>
      </c>
      <c r="AI1922">
        <v>1936</v>
      </c>
      <c r="AJ1922">
        <v>3</v>
      </c>
      <c r="AK1922">
        <v>8</v>
      </c>
      <c r="AL1922">
        <v>68</v>
      </c>
      <c r="AN1922" s="2">
        <v>13217</v>
      </c>
      <c r="AQ1922" t="s">
        <v>19014</v>
      </c>
      <c r="BF1922" t="s">
        <v>108</v>
      </c>
      <c r="BG1922" t="s">
        <v>109</v>
      </c>
      <c r="BH1922" t="s">
        <v>230</v>
      </c>
      <c r="BI1922" t="s">
        <v>19015</v>
      </c>
      <c r="BJ1922" t="s">
        <v>19015</v>
      </c>
      <c r="BN1922">
        <v>39.122562000000002</v>
      </c>
      <c r="BO1922">
        <v>-84.135767999999999</v>
      </c>
      <c r="BP1922" t="s">
        <v>113</v>
      </c>
      <c r="BQ1922">
        <v>1042</v>
      </c>
      <c r="BU1922" t="s">
        <v>115</v>
      </c>
      <c r="CF1922" t="s">
        <v>114</v>
      </c>
      <c r="CG1922" s="3">
        <v>43959.370393518519</v>
      </c>
      <c r="CI1922">
        <v>70</v>
      </c>
      <c r="CJ1922" t="s">
        <v>19016</v>
      </c>
      <c r="CK1922" t="s">
        <v>19017</v>
      </c>
    </row>
    <row r="1923" spans="1:89" x14ac:dyDescent="0.45">
      <c r="A1923">
        <v>4826567</v>
      </c>
      <c r="B1923" t="s">
        <v>89</v>
      </c>
      <c r="E1923" t="s">
        <v>90</v>
      </c>
      <c r="F1923" t="s">
        <v>19018</v>
      </c>
      <c r="G1923" t="s">
        <v>19019</v>
      </c>
      <c r="I1923" t="s">
        <v>18932</v>
      </c>
      <c r="J1923" t="s">
        <v>638</v>
      </c>
      <c r="K1923" t="s">
        <v>1388</v>
      </c>
      <c r="L1923" t="s">
        <v>2070</v>
      </c>
      <c r="M1923" t="s">
        <v>18509</v>
      </c>
      <c r="N1923" t="s">
        <v>18688</v>
      </c>
      <c r="O1923" t="s">
        <v>19011</v>
      </c>
      <c r="P1923">
        <v>109677</v>
      </c>
      <c r="Q1923" t="s">
        <v>19012</v>
      </c>
      <c r="R1923" t="s">
        <v>18935</v>
      </c>
      <c r="T1923" t="s">
        <v>19013</v>
      </c>
      <c r="W1923" t="s">
        <v>103</v>
      </c>
      <c r="AE1923" t="s">
        <v>203</v>
      </c>
      <c r="AG1923" t="s">
        <v>105</v>
      </c>
      <c r="AH1923" s="1">
        <v>13508</v>
      </c>
      <c r="AI1923">
        <v>1936</v>
      </c>
      <c r="AJ1923">
        <v>12</v>
      </c>
      <c r="AK1923">
        <v>24</v>
      </c>
      <c r="AL1923">
        <v>359</v>
      </c>
      <c r="AN1923" s="2">
        <v>13508</v>
      </c>
      <c r="BF1923" t="s">
        <v>108</v>
      </c>
      <c r="BG1923" t="s">
        <v>109</v>
      </c>
      <c r="BH1923" t="s">
        <v>110</v>
      </c>
      <c r="BI1923" t="s">
        <v>111</v>
      </c>
      <c r="BJ1923" t="s">
        <v>571</v>
      </c>
      <c r="BN1923">
        <v>39.247745000000002</v>
      </c>
      <c r="BO1923">
        <v>-84.294309999999996</v>
      </c>
      <c r="BQ1923">
        <v>210</v>
      </c>
      <c r="BS1923" t="s">
        <v>572</v>
      </c>
      <c r="BU1923" t="s">
        <v>284</v>
      </c>
      <c r="BV1923" t="s">
        <v>270</v>
      </c>
      <c r="CF1923" t="s">
        <v>114</v>
      </c>
      <c r="CG1923" s="3">
        <v>43959.454097222224</v>
      </c>
      <c r="CI1923">
        <v>70</v>
      </c>
      <c r="CJ1923" t="s">
        <v>19020</v>
      </c>
      <c r="CK1923" t="s">
        <v>19021</v>
      </c>
    </row>
    <row r="1924" spans="1:89" x14ac:dyDescent="0.45">
      <c r="A1924">
        <v>4826568</v>
      </c>
      <c r="B1924" t="s">
        <v>89</v>
      </c>
      <c r="E1924" t="s">
        <v>90</v>
      </c>
      <c r="F1924" t="s">
        <v>19022</v>
      </c>
      <c r="G1924" t="s">
        <v>19023</v>
      </c>
      <c r="I1924" t="s">
        <v>18932</v>
      </c>
      <c r="J1924" t="s">
        <v>638</v>
      </c>
      <c r="K1924" t="s">
        <v>1388</v>
      </c>
      <c r="L1924" t="s">
        <v>2070</v>
      </c>
      <c r="M1924" t="s">
        <v>18509</v>
      </c>
      <c r="N1924" t="s">
        <v>18688</v>
      </c>
      <c r="O1924" t="s">
        <v>19011</v>
      </c>
      <c r="P1924">
        <v>109677</v>
      </c>
      <c r="Q1924" t="s">
        <v>19012</v>
      </c>
      <c r="R1924" t="s">
        <v>18935</v>
      </c>
      <c r="T1924" t="s">
        <v>19013</v>
      </c>
      <c r="W1924" t="s">
        <v>103</v>
      </c>
      <c r="AE1924" t="s">
        <v>203</v>
      </c>
      <c r="AG1924">
        <v>6619</v>
      </c>
      <c r="AH1924" s="1">
        <v>13156</v>
      </c>
      <c r="AI1924">
        <v>1936</v>
      </c>
      <c r="AJ1924">
        <v>1</v>
      </c>
      <c r="AK1924">
        <v>7</v>
      </c>
      <c r="AL1924">
        <v>7</v>
      </c>
      <c r="AN1924" s="2">
        <v>13156</v>
      </c>
      <c r="AQ1924" t="s">
        <v>19024</v>
      </c>
      <c r="BF1924" t="s">
        <v>108</v>
      </c>
      <c r="BG1924" t="s">
        <v>109</v>
      </c>
      <c r="BH1924" t="s">
        <v>110</v>
      </c>
      <c r="BJ1924" t="s">
        <v>19025</v>
      </c>
      <c r="BN1924">
        <v>39.259608</v>
      </c>
      <c r="BO1924">
        <v>-84.323829000000003</v>
      </c>
      <c r="BQ1924">
        <v>1203</v>
      </c>
      <c r="BS1924" t="s">
        <v>18640</v>
      </c>
      <c r="BU1924" t="s">
        <v>4674</v>
      </c>
      <c r="BV1924" t="s">
        <v>270</v>
      </c>
      <c r="CF1924" t="s">
        <v>114</v>
      </c>
      <c r="CG1924" s="3">
        <v>43959.370393518519</v>
      </c>
      <c r="CI1924">
        <v>70</v>
      </c>
      <c r="CJ1924" t="s">
        <v>19026</v>
      </c>
      <c r="CK1924" t="s">
        <v>19027</v>
      </c>
    </row>
    <row r="1925" spans="1:89" x14ac:dyDescent="0.45">
      <c r="A1925">
        <v>4826569</v>
      </c>
      <c r="B1925" t="s">
        <v>89</v>
      </c>
      <c r="E1925" t="s">
        <v>90</v>
      </c>
      <c r="F1925" t="s">
        <v>19028</v>
      </c>
      <c r="G1925" t="s">
        <v>19029</v>
      </c>
      <c r="I1925" t="s">
        <v>18932</v>
      </c>
      <c r="J1925" t="s">
        <v>638</v>
      </c>
      <c r="K1925" t="s">
        <v>1388</v>
      </c>
      <c r="L1925" t="s">
        <v>2070</v>
      </c>
      <c r="M1925" t="s">
        <v>18509</v>
      </c>
      <c r="N1925" t="s">
        <v>18688</v>
      </c>
      <c r="O1925" t="s">
        <v>19011</v>
      </c>
      <c r="P1925">
        <v>109677</v>
      </c>
      <c r="Q1925" t="s">
        <v>19012</v>
      </c>
      <c r="R1925" t="s">
        <v>18935</v>
      </c>
      <c r="T1925" t="s">
        <v>19013</v>
      </c>
      <c r="W1925" t="s">
        <v>103</v>
      </c>
      <c r="AE1925" t="s">
        <v>203</v>
      </c>
      <c r="AG1925">
        <v>7606</v>
      </c>
      <c r="AH1925" s="1">
        <v>13388</v>
      </c>
      <c r="AI1925">
        <v>1936</v>
      </c>
      <c r="AJ1925">
        <v>8</v>
      </c>
      <c r="AK1925">
        <v>26</v>
      </c>
      <c r="AL1925">
        <v>239</v>
      </c>
      <c r="AN1925" s="2">
        <v>13388</v>
      </c>
      <c r="AQ1925" t="s">
        <v>19030</v>
      </c>
      <c r="BF1925" t="s">
        <v>108</v>
      </c>
      <c r="BG1925" t="s">
        <v>420</v>
      </c>
      <c r="BH1925" t="s">
        <v>1000</v>
      </c>
      <c r="BI1925" t="s">
        <v>1001</v>
      </c>
      <c r="BJ1925" t="s">
        <v>1001</v>
      </c>
      <c r="BN1925">
        <v>41.409320000000001</v>
      </c>
      <c r="BO1925">
        <v>-122.195009</v>
      </c>
      <c r="BP1925" t="s">
        <v>113</v>
      </c>
      <c r="BQ1925">
        <v>1807</v>
      </c>
      <c r="BS1925" t="s">
        <v>114</v>
      </c>
      <c r="BU1925" t="s">
        <v>115</v>
      </c>
      <c r="BX1925">
        <v>1981</v>
      </c>
      <c r="CC1925" t="s">
        <v>4447</v>
      </c>
      <c r="CF1925" t="s">
        <v>114</v>
      </c>
      <c r="CG1925" s="3">
        <v>43959.370393518519</v>
      </c>
      <c r="CI1925">
        <v>70</v>
      </c>
      <c r="CJ1925" t="s">
        <v>19031</v>
      </c>
      <c r="CK1925" t="s">
        <v>19032</v>
      </c>
    </row>
    <row r="1926" spans="1:89" x14ac:dyDescent="0.45">
      <c r="A1926">
        <v>4826571</v>
      </c>
      <c r="B1926" t="s">
        <v>89</v>
      </c>
      <c r="E1926" t="s">
        <v>90</v>
      </c>
      <c r="F1926" t="s">
        <v>19038</v>
      </c>
      <c r="G1926" t="s">
        <v>19039</v>
      </c>
      <c r="I1926" t="s">
        <v>18932</v>
      </c>
      <c r="J1926" t="s">
        <v>638</v>
      </c>
      <c r="K1926" t="s">
        <v>1388</v>
      </c>
      <c r="L1926" t="s">
        <v>2070</v>
      </c>
      <c r="M1926" t="s">
        <v>18509</v>
      </c>
      <c r="N1926" t="s">
        <v>18688</v>
      </c>
      <c r="O1926" t="s">
        <v>19011</v>
      </c>
      <c r="P1926">
        <v>109677</v>
      </c>
      <c r="Q1926" t="s">
        <v>19012</v>
      </c>
      <c r="R1926" t="s">
        <v>18935</v>
      </c>
      <c r="T1926" t="s">
        <v>19013</v>
      </c>
      <c r="W1926" t="s">
        <v>103</v>
      </c>
      <c r="AE1926" t="s">
        <v>203</v>
      </c>
      <c r="AG1926">
        <v>8206</v>
      </c>
      <c r="AH1926" s="1">
        <v>13629</v>
      </c>
      <c r="AI1926">
        <v>1937</v>
      </c>
      <c r="AJ1926">
        <v>4</v>
      </c>
      <c r="AK1926">
        <v>24</v>
      </c>
      <c r="AL1926">
        <v>114</v>
      </c>
      <c r="BF1926" t="s">
        <v>108</v>
      </c>
      <c r="BG1926" t="s">
        <v>109</v>
      </c>
      <c r="BH1926" t="s">
        <v>9921</v>
      </c>
      <c r="BI1926" t="s">
        <v>9922</v>
      </c>
      <c r="BJ1926" t="s">
        <v>9922</v>
      </c>
      <c r="BN1926">
        <v>39.806449000000001</v>
      </c>
      <c r="BO1926">
        <v>-83.886874000000006</v>
      </c>
      <c r="BQ1926">
        <v>2090</v>
      </c>
      <c r="BS1926" t="s">
        <v>9923</v>
      </c>
      <c r="BU1926" t="s">
        <v>2767</v>
      </c>
      <c r="BV1926" t="s">
        <v>270</v>
      </c>
      <c r="CF1926" t="s">
        <v>114</v>
      </c>
      <c r="CG1926" s="3">
        <v>43921.643425925926</v>
      </c>
      <c r="CI1926">
        <v>70</v>
      </c>
      <c r="CJ1926" t="s">
        <v>19040</v>
      </c>
      <c r="CK1926" t="s">
        <v>19041</v>
      </c>
    </row>
    <row r="1927" spans="1:89" x14ac:dyDescent="0.45">
      <c r="A1927">
        <v>4826572</v>
      </c>
      <c r="B1927" t="s">
        <v>89</v>
      </c>
      <c r="E1927" t="s">
        <v>90</v>
      </c>
      <c r="F1927" t="s">
        <v>19042</v>
      </c>
      <c r="G1927" t="s">
        <v>19043</v>
      </c>
      <c r="I1927" t="s">
        <v>18932</v>
      </c>
      <c r="J1927" t="s">
        <v>638</v>
      </c>
      <c r="K1927" t="s">
        <v>1388</v>
      </c>
      <c r="L1927" t="s">
        <v>2070</v>
      </c>
      <c r="M1927" t="s">
        <v>18509</v>
      </c>
      <c r="N1927" t="s">
        <v>18688</v>
      </c>
      <c r="O1927" t="s">
        <v>19011</v>
      </c>
      <c r="P1927">
        <v>109677</v>
      </c>
      <c r="Q1927" t="s">
        <v>19012</v>
      </c>
      <c r="R1927" t="s">
        <v>18935</v>
      </c>
      <c r="T1927" t="s">
        <v>19013</v>
      </c>
      <c r="W1927" t="s">
        <v>103</v>
      </c>
      <c r="AE1927" t="s">
        <v>203</v>
      </c>
      <c r="AG1927">
        <v>8063</v>
      </c>
      <c r="AH1927" s="1">
        <v>13468</v>
      </c>
      <c r="AI1927">
        <v>1936</v>
      </c>
      <c r="AJ1927">
        <v>11</v>
      </c>
      <c r="AK1927">
        <v>14</v>
      </c>
      <c r="AL1927">
        <v>319</v>
      </c>
      <c r="AN1927" s="2">
        <v>13468</v>
      </c>
      <c r="BF1927" t="s">
        <v>108</v>
      </c>
      <c r="BG1927" t="s">
        <v>109</v>
      </c>
      <c r="BH1927" t="s">
        <v>110</v>
      </c>
      <c r="BI1927" t="s">
        <v>111</v>
      </c>
      <c r="BJ1927" t="s">
        <v>19044</v>
      </c>
      <c r="BN1927">
        <v>39.172908</v>
      </c>
      <c r="BO1927">
        <v>-84.318436000000005</v>
      </c>
      <c r="BP1927" t="s">
        <v>113</v>
      </c>
      <c r="BQ1927">
        <v>301</v>
      </c>
      <c r="BS1927" t="s">
        <v>114</v>
      </c>
      <c r="BU1927" t="s">
        <v>115</v>
      </c>
      <c r="BV1927" t="s">
        <v>270</v>
      </c>
      <c r="CF1927" t="s">
        <v>114</v>
      </c>
      <c r="CG1927" s="3">
        <v>43959.370393518519</v>
      </c>
      <c r="CI1927">
        <v>70</v>
      </c>
      <c r="CJ1927" t="s">
        <v>19045</v>
      </c>
      <c r="CK1927" t="s">
        <v>19046</v>
      </c>
    </row>
    <row r="1928" spans="1:89" x14ac:dyDescent="0.45">
      <c r="A1928">
        <v>4826573</v>
      </c>
      <c r="B1928" t="s">
        <v>89</v>
      </c>
      <c r="E1928" t="s">
        <v>90</v>
      </c>
      <c r="F1928" t="s">
        <v>19047</v>
      </c>
      <c r="G1928" t="s">
        <v>19048</v>
      </c>
      <c r="I1928" t="s">
        <v>18932</v>
      </c>
      <c r="J1928" t="s">
        <v>638</v>
      </c>
      <c r="K1928" t="s">
        <v>1388</v>
      </c>
      <c r="L1928" t="s">
        <v>2070</v>
      </c>
      <c r="M1928" t="s">
        <v>18509</v>
      </c>
      <c r="N1928" t="s">
        <v>18688</v>
      </c>
      <c r="O1928" t="s">
        <v>19011</v>
      </c>
      <c r="P1928">
        <v>109677</v>
      </c>
      <c r="Q1928" t="s">
        <v>19012</v>
      </c>
      <c r="R1928" t="s">
        <v>18935</v>
      </c>
      <c r="T1928" t="s">
        <v>19013</v>
      </c>
      <c r="W1928" t="s">
        <v>103</v>
      </c>
      <c r="AE1928" t="s">
        <v>203</v>
      </c>
      <c r="AG1928">
        <v>6459</v>
      </c>
      <c r="AH1928" s="1">
        <v>13109</v>
      </c>
      <c r="AI1928">
        <v>1935</v>
      </c>
      <c r="AJ1928">
        <v>11</v>
      </c>
      <c r="AK1928">
        <v>21</v>
      </c>
      <c r="AL1928">
        <v>325</v>
      </c>
      <c r="AN1928" s="2">
        <v>13109</v>
      </c>
      <c r="BF1928" t="s">
        <v>108</v>
      </c>
      <c r="BG1928" t="s">
        <v>109</v>
      </c>
      <c r="BH1928" t="s">
        <v>110</v>
      </c>
      <c r="BI1928" t="s">
        <v>6304</v>
      </c>
      <c r="BJ1928" t="s">
        <v>6305</v>
      </c>
      <c r="BN1928">
        <v>39.280614</v>
      </c>
      <c r="BO1928">
        <v>-84.356605999999999</v>
      </c>
      <c r="BP1928" t="s">
        <v>113</v>
      </c>
      <c r="BQ1928">
        <v>3036</v>
      </c>
      <c r="BS1928" t="s">
        <v>6306</v>
      </c>
      <c r="BU1928" t="s">
        <v>352</v>
      </c>
      <c r="BV1928" t="s">
        <v>270</v>
      </c>
      <c r="CF1928" t="s">
        <v>114</v>
      </c>
      <c r="CG1928" s="3">
        <v>43959.454293981478</v>
      </c>
      <c r="CI1928">
        <v>70</v>
      </c>
      <c r="CJ1928" t="s">
        <v>19049</v>
      </c>
      <c r="CK1928" t="s">
        <v>19050</v>
      </c>
    </row>
    <row r="1929" spans="1:89" x14ac:dyDescent="0.45">
      <c r="A1929">
        <v>4826574</v>
      </c>
      <c r="B1929" t="s">
        <v>89</v>
      </c>
      <c r="E1929" t="s">
        <v>90</v>
      </c>
      <c r="F1929" t="s">
        <v>19051</v>
      </c>
      <c r="G1929" t="s">
        <v>19052</v>
      </c>
      <c r="I1929" t="s">
        <v>18932</v>
      </c>
      <c r="J1929" t="s">
        <v>638</v>
      </c>
      <c r="K1929" t="s">
        <v>1388</v>
      </c>
      <c r="L1929" t="s">
        <v>2070</v>
      </c>
      <c r="M1929" t="s">
        <v>18509</v>
      </c>
      <c r="N1929" t="s">
        <v>18688</v>
      </c>
      <c r="O1929" t="s">
        <v>19011</v>
      </c>
      <c r="P1929">
        <v>109677</v>
      </c>
      <c r="Q1929" t="s">
        <v>19012</v>
      </c>
      <c r="R1929" t="s">
        <v>18935</v>
      </c>
      <c r="T1929" t="s">
        <v>19013</v>
      </c>
      <c r="W1929" t="s">
        <v>103</v>
      </c>
      <c r="AE1929" t="s">
        <v>203</v>
      </c>
      <c r="AG1929">
        <v>8115</v>
      </c>
      <c r="AH1929" s="1">
        <v>13555</v>
      </c>
      <c r="AI1929">
        <v>1937</v>
      </c>
      <c r="AJ1929">
        <v>2</v>
      </c>
      <c r="AK1929">
        <v>9</v>
      </c>
      <c r="AL1929">
        <v>40</v>
      </c>
      <c r="AN1929" s="2">
        <v>13555</v>
      </c>
      <c r="BF1929" t="s">
        <v>108</v>
      </c>
      <c r="BG1929" t="s">
        <v>109</v>
      </c>
      <c r="BH1929" t="s">
        <v>110</v>
      </c>
      <c r="BI1929" t="s">
        <v>111</v>
      </c>
      <c r="BJ1929" t="s">
        <v>112</v>
      </c>
      <c r="BN1929">
        <v>39.165058000000002</v>
      </c>
      <c r="BO1929">
        <v>-84.574945</v>
      </c>
      <c r="BP1929" t="s">
        <v>113</v>
      </c>
      <c r="BQ1929">
        <v>1189</v>
      </c>
      <c r="BS1929" t="s">
        <v>114</v>
      </c>
      <c r="BU1929" t="s">
        <v>115</v>
      </c>
      <c r="CF1929" t="s">
        <v>114</v>
      </c>
      <c r="CG1929" s="3">
        <v>43959.370393518519</v>
      </c>
      <c r="CI1929">
        <v>70</v>
      </c>
      <c r="CJ1929" t="s">
        <v>19053</v>
      </c>
      <c r="CK1929" t="s">
        <v>19054</v>
      </c>
    </row>
    <row r="1930" spans="1:89" x14ac:dyDescent="0.45">
      <c r="A1930">
        <v>4826576</v>
      </c>
      <c r="B1930" t="s">
        <v>89</v>
      </c>
      <c r="E1930" t="s">
        <v>90</v>
      </c>
      <c r="F1930" t="s">
        <v>19065</v>
      </c>
      <c r="G1930" t="s">
        <v>19066</v>
      </c>
      <c r="I1930" t="s">
        <v>19057</v>
      </c>
      <c r="J1930" t="s">
        <v>638</v>
      </c>
      <c r="K1930" t="s">
        <v>1388</v>
      </c>
      <c r="L1930" t="s">
        <v>2070</v>
      </c>
      <c r="M1930" t="s">
        <v>18509</v>
      </c>
      <c r="N1930" t="s">
        <v>18688</v>
      </c>
      <c r="O1930" t="s">
        <v>19058</v>
      </c>
      <c r="P1930">
        <v>501892</v>
      </c>
      <c r="Q1930" t="s">
        <v>19059</v>
      </c>
      <c r="R1930" t="s">
        <v>19060</v>
      </c>
      <c r="T1930" t="s">
        <v>19013</v>
      </c>
      <c r="W1930" t="s">
        <v>103</v>
      </c>
      <c r="AE1930" t="s">
        <v>203</v>
      </c>
      <c r="AG1930">
        <v>2821</v>
      </c>
      <c r="AH1930" s="1">
        <v>12366</v>
      </c>
      <c r="AI1930">
        <v>1933</v>
      </c>
      <c r="AJ1930">
        <v>11</v>
      </c>
      <c r="AK1930">
        <v>8</v>
      </c>
      <c r="AL1930">
        <v>312</v>
      </c>
      <c r="AN1930" s="2">
        <v>12366</v>
      </c>
      <c r="AQ1930" t="s">
        <v>19067</v>
      </c>
      <c r="BF1930" t="s">
        <v>108</v>
      </c>
      <c r="BG1930" t="s">
        <v>109</v>
      </c>
      <c r="BH1930" t="s">
        <v>230</v>
      </c>
      <c r="BI1930" t="s">
        <v>7527</v>
      </c>
      <c r="BJ1930" t="s">
        <v>7527</v>
      </c>
      <c r="BN1930">
        <v>39.211972000000003</v>
      </c>
      <c r="BO1930">
        <v>-84.300809000000001</v>
      </c>
      <c r="BP1930" t="s">
        <v>113</v>
      </c>
      <c r="BQ1930">
        <v>2050</v>
      </c>
      <c r="BU1930" t="s">
        <v>115</v>
      </c>
      <c r="CF1930" t="s">
        <v>114</v>
      </c>
      <c r="CG1930" s="3">
        <v>43959.370393518519</v>
      </c>
      <c r="CI1930">
        <v>70</v>
      </c>
      <c r="CJ1930" t="s">
        <v>19068</v>
      </c>
      <c r="CK1930" t="s">
        <v>19069</v>
      </c>
    </row>
    <row r="1931" spans="1:89" x14ac:dyDescent="0.45">
      <c r="A1931">
        <v>4826577</v>
      </c>
      <c r="B1931" t="s">
        <v>89</v>
      </c>
      <c r="E1931" t="s">
        <v>90</v>
      </c>
      <c r="F1931" t="s">
        <v>19070</v>
      </c>
      <c r="G1931" t="s">
        <v>19071</v>
      </c>
      <c r="I1931" t="s">
        <v>19057</v>
      </c>
      <c r="J1931" t="s">
        <v>638</v>
      </c>
      <c r="K1931" t="s">
        <v>1388</v>
      </c>
      <c r="L1931" t="s">
        <v>2070</v>
      </c>
      <c r="M1931" t="s">
        <v>18509</v>
      </c>
      <c r="N1931" t="s">
        <v>18688</v>
      </c>
      <c r="O1931" t="s">
        <v>19058</v>
      </c>
      <c r="P1931">
        <v>501892</v>
      </c>
      <c r="Q1931" t="s">
        <v>19059</v>
      </c>
      <c r="R1931" t="s">
        <v>19060</v>
      </c>
      <c r="T1931" t="s">
        <v>19013</v>
      </c>
      <c r="W1931" t="s">
        <v>103</v>
      </c>
      <c r="AE1931" t="s">
        <v>203</v>
      </c>
      <c r="AG1931">
        <v>2128</v>
      </c>
      <c r="AH1931" s="1">
        <v>12072</v>
      </c>
      <c r="AI1931">
        <v>1933</v>
      </c>
      <c r="AJ1931">
        <v>1</v>
      </c>
      <c r="AK1931">
        <v>18</v>
      </c>
      <c r="AL1931">
        <v>18</v>
      </c>
      <c r="AQ1931" t="s">
        <v>2408</v>
      </c>
      <c r="BF1931" t="s">
        <v>108</v>
      </c>
      <c r="BG1931" t="s">
        <v>109</v>
      </c>
      <c r="BH1931" t="s">
        <v>230</v>
      </c>
      <c r="BI1931" t="s">
        <v>822</v>
      </c>
      <c r="BJ1931" t="s">
        <v>822</v>
      </c>
      <c r="BN1931">
        <v>38.915351999999999</v>
      </c>
      <c r="BO1931">
        <v>-82.693222000000006</v>
      </c>
      <c r="BQ1931">
        <v>1506</v>
      </c>
      <c r="BS1931" t="s">
        <v>1071</v>
      </c>
      <c r="BU1931" t="s">
        <v>284</v>
      </c>
      <c r="BV1931" t="s">
        <v>270</v>
      </c>
      <c r="CF1931" t="s">
        <v>114</v>
      </c>
      <c r="CG1931" s="3">
        <v>43921.643425925926</v>
      </c>
      <c r="CI1931">
        <v>70</v>
      </c>
      <c r="CJ1931" t="s">
        <v>19072</v>
      </c>
      <c r="CK1931" t="s">
        <v>19073</v>
      </c>
    </row>
    <row r="1932" spans="1:89" x14ac:dyDescent="0.45">
      <c r="A1932">
        <v>4826589</v>
      </c>
      <c r="B1932" t="s">
        <v>89</v>
      </c>
      <c r="E1932" t="s">
        <v>90</v>
      </c>
      <c r="F1932" t="s">
        <v>19124</v>
      </c>
      <c r="G1932" t="s">
        <v>19125</v>
      </c>
      <c r="I1932" t="s">
        <v>19126</v>
      </c>
      <c r="J1932" t="s">
        <v>638</v>
      </c>
      <c r="K1932" t="s">
        <v>1388</v>
      </c>
      <c r="L1932" t="s">
        <v>2070</v>
      </c>
      <c r="N1932" t="s">
        <v>19127</v>
      </c>
      <c r="O1932" t="s">
        <v>19128</v>
      </c>
      <c r="P1932">
        <v>377569</v>
      </c>
      <c r="Q1932" t="s">
        <v>19129</v>
      </c>
      <c r="R1932" t="s">
        <v>19130</v>
      </c>
      <c r="T1932" t="s">
        <v>9949</v>
      </c>
      <c r="W1932" t="s">
        <v>103</v>
      </c>
      <c r="AE1932" t="s">
        <v>203</v>
      </c>
      <c r="AG1932">
        <v>8069</v>
      </c>
      <c r="AH1932" s="1">
        <v>13468</v>
      </c>
      <c r="AI1932">
        <v>1936</v>
      </c>
      <c r="AJ1932">
        <v>11</v>
      </c>
      <c r="AK1932">
        <v>14</v>
      </c>
      <c r="AL1932">
        <v>319</v>
      </c>
      <c r="AN1932" s="2">
        <v>13468</v>
      </c>
      <c r="AQ1932" t="s">
        <v>19131</v>
      </c>
      <c r="BF1932" t="s">
        <v>108</v>
      </c>
      <c r="BG1932" t="s">
        <v>109</v>
      </c>
      <c r="BH1932" t="s">
        <v>110</v>
      </c>
      <c r="BI1932" t="s">
        <v>111</v>
      </c>
      <c r="BJ1932" t="s">
        <v>19044</v>
      </c>
      <c r="BN1932">
        <v>39.173274999999997</v>
      </c>
      <c r="BO1932">
        <v>-84.318910000000002</v>
      </c>
      <c r="BP1932" t="s">
        <v>113</v>
      </c>
      <c r="BQ1932">
        <v>301</v>
      </c>
      <c r="BS1932" t="s">
        <v>114</v>
      </c>
      <c r="BU1932" t="s">
        <v>115</v>
      </c>
      <c r="BV1932" t="s">
        <v>270</v>
      </c>
      <c r="CF1932" t="s">
        <v>114</v>
      </c>
      <c r="CG1932" s="3">
        <v>43959.456828703704</v>
      </c>
      <c r="CI1932">
        <v>70</v>
      </c>
      <c r="CJ1932" t="s">
        <v>19132</v>
      </c>
      <c r="CK1932" t="s">
        <v>19133</v>
      </c>
    </row>
    <row r="1933" spans="1:89" x14ac:dyDescent="0.45">
      <c r="A1933">
        <v>4826591</v>
      </c>
      <c r="B1933" t="s">
        <v>89</v>
      </c>
      <c r="E1933" t="s">
        <v>90</v>
      </c>
      <c r="F1933" t="s">
        <v>19140</v>
      </c>
      <c r="G1933" t="s">
        <v>19141</v>
      </c>
      <c r="I1933" t="s">
        <v>19126</v>
      </c>
      <c r="J1933" t="s">
        <v>638</v>
      </c>
      <c r="K1933" t="s">
        <v>1388</v>
      </c>
      <c r="L1933" t="s">
        <v>2070</v>
      </c>
      <c r="N1933" t="s">
        <v>19127</v>
      </c>
      <c r="O1933" t="s">
        <v>19128</v>
      </c>
      <c r="P1933">
        <v>377569</v>
      </c>
      <c r="Q1933" t="s">
        <v>19129</v>
      </c>
      <c r="R1933" t="s">
        <v>19130</v>
      </c>
      <c r="T1933" t="s">
        <v>9949</v>
      </c>
      <c r="W1933" t="s">
        <v>103</v>
      </c>
      <c r="AE1933" t="s">
        <v>203</v>
      </c>
      <c r="AG1933">
        <v>6146</v>
      </c>
      <c r="AH1933" s="1">
        <v>13065</v>
      </c>
      <c r="AI1933">
        <v>1935</v>
      </c>
      <c r="AJ1933">
        <v>10</v>
      </c>
      <c r="AK1933">
        <v>8</v>
      </c>
      <c r="AL1933">
        <v>281</v>
      </c>
      <c r="AN1933" s="2">
        <v>13065</v>
      </c>
      <c r="BF1933" t="s">
        <v>108</v>
      </c>
      <c r="BG1933" t="s">
        <v>109</v>
      </c>
      <c r="BH1933" t="s">
        <v>110</v>
      </c>
      <c r="BI1933" t="s">
        <v>111</v>
      </c>
      <c r="BJ1933" t="s">
        <v>420</v>
      </c>
      <c r="BN1933">
        <v>39.066338999999999</v>
      </c>
      <c r="BO1933">
        <v>-84.416235999999998</v>
      </c>
      <c r="BP1933" t="s">
        <v>113</v>
      </c>
      <c r="BQ1933">
        <v>1645</v>
      </c>
      <c r="BS1933" t="s">
        <v>114</v>
      </c>
      <c r="BU1933" t="s">
        <v>115</v>
      </c>
      <c r="CF1933" t="s">
        <v>114</v>
      </c>
      <c r="CG1933" s="3">
        <v>43959.457337962966</v>
      </c>
      <c r="CI1933">
        <v>70</v>
      </c>
      <c r="CJ1933" t="s">
        <v>19142</v>
      </c>
      <c r="CK1933" t="s">
        <v>19143</v>
      </c>
    </row>
    <row r="1934" spans="1:89" x14ac:dyDescent="0.45">
      <c r="A1934">
        <v>4826592</v>
      </c>
      <c r="B1934" t="s">
        <v>89</v>
      </c>
      <c r="E1934" t="s">
        <v>90</v>
      </c>
      <c r="F1934" t="s">
        <v>19144</v>
      </c>
      <c r="G1934" t="s">
        <v>19145</v>
      </c>
      <c r="I1934" t="s">
        <v>19126</v>
      </c>
      <c r="J1934" t="s">
        <v>638</v>
      </c>
      <c r="K1934" t="s">
        <v>1388</v>
      </c>
      <c r="L1934" t="s">
        <v>2070</v>
      </c>
      <c r="N1934" t="s">
        <v>19127</v>
      </c>
      <c r="O1934" t="s">
        <v>19128</v>
      </c>
      <c r="P1934">
        <v>377569</v>
      </c>
      <c r="Q1934" t="s">
        <v>19129</v>
      </c>
      <c r="R1934" t="s">
        <v>19130</v>
      </c>
      <c r="T1934" t="s">
        <v>9949</v>
      </c>
      <c r="W1934" t="s">
        <v>103</v>
      </c>
      <c r="AE1934" t="s">
        <v>203</v>
      </c>
      <c r="AG1934">
        <v>2163</v>
      </c>
      <c r="AH1934" s="1">
        <v>12137</v>
      </c>
      <c r="AI1934">
        <v>1933</v>
      </c>
      <c r="AJ1934">
        <v>3</v>
      </c>
      <c r="AK1934">
        <v>24</v>
      </c>
      <c r="AL1934">
        <v>83</v>
      </c>
      <c r="AN1934" s="2">
        <v>12137</v>
      </c>
      <c r="AQ1934" t="s">
        <v>19146</v>
      </c>
      <c r="BF1934" t="s">
        <v>108</v>
      </c>
      <c r="BG1934" t="s">
        <v>109</v>
      </c>
      <c r="BH1934" t="s">
        <v>110</v>
      </c>
      <c r="BI1934" t="s">
        <v>111</v>
      </c>
      <c r="BJ1934" t="s">
        <v>4552</v>
      </c>
      <c r="BN1934">
        <v>39.124957000000002</v>
      </c>
      <c r="BO1934">
        <v>-84.360642999999996</v>
      </c>
      <c r="BP1934" t="s">
        <v>113</v>
      </c>
      <c r="BQ1934">
        <v>4252</v>
      </c>
      <c r="BS1934" t="s">
        <v>114</v>
      </c>
      <c r="BU1934" t="s">
        <v>115</v>
      </c>
      <c r="CF1934" t="s">
        <v>114</v>
      </c>
      <c r="CG1934" s="3">
        <v>43959.370393518519</v>
      </c>
      <c r="CI1934">
        <v>70</v>
      </c>
      <c r="CJ1934" t="s">
        <v>19147</v>
      </c>
      <c r="CK1934" t="s">
        <v>19148</v>
      </c>
    </row>
    <row r="1935" spans="1:89" x14ac:dyDescent="0.45">
      <c r="A1935">
        <v>4826593</v>
      </c>
      <c r="B1935" t="s">
        <v>89</v>
      </c>
      <c r="E1935" t="s">
        <v>90</v>
      </c>
      <c r="F1935" t="s">
        <v>19149</v>
      </c>
      <c r="G1935" t="s">
        <v>19150</v>
      </c>
      <c r="I1935" t="s">
        <v>19151</v>
      </c>
      <c r="J1935" t="s">
        <v>638</v>
      </c>
      <c r="K1935" t="s">
        <v>639</v>
      </c>
      <c r="L1935" t="s">
        <v>2606</v>
      </c>
      <c r="M1935" t="s">
        <v>9281</v>
      </c>
      <c r="N1935" t="s">
        <v>19152</v>
      </c>
      <c r="O1935" t="s">
        <v>19153</v>
      </c>
      <c r="P1935">
        <v>231954</v>
      </c>
      <c r="Q1935" t="s">
        <v>1440</v>
      </c>
      <c r="R1935" t="s">
        <v>19154</v>
      </c>
      <c r="T1935" t="s">
        <v>19155</v>
      </c>
      <c r="W1935" t="s">
        <v>103</v>
      </c>
      <c r="AE1935" t="s">
        <v>203</v>
      </c>
      <c r="AG1935">
        <v>2827</v>
      </c>
      <c r="AH1935" s="1">
        <v>12366</v>
      </c>
      <c r="AI1935">
        <v>1933</v>
      </c>
      <c r="AJ1935">
        <v>11</v>
      </c>
      <c r="AK1935">
        <v>8</v>
      </c>
      <c r="AL1935">
        <v>312</v>
      </c>
      <c r="AN1935" s="2">
        <v>12366</v>
      </c>
      <c r="AQ1935" t="s">
        <v>19156</v>
      </c>
      <c r="BF1935" t="s">
        <v>108</v>
      </c>
      <c r="BG1935" t="s">
        <v>109</v>
      </c>
      <c r="BH1935" t="s">
        <v>230</v>
      </c>
      <c r="BI1935" t="s">
        <v>7527</v>
      </c>
      <c r="BJ1935" t="s">
        <v>7527</v>
      </c>
      <c r="BN1935">
        <v>39.211972000000003</v>
      </c>
      <c r="BO1935">
        <v>-84.300809000000001</v>
      </c>
      <c r="BP1935" t="s">
        <v>113</v>
      </c>
      <c r="BQ1935">
        <v>2050</v>
      </c>
      <c r="BU1935" t="s">
        <v>115</v>
      </c>
      <c r="CF1935" t="s">
        <v>114</v>
      </c>
      <c r="CG1935" s="3">
        <v>43959.370393518519</v>
      </c>
      <c r="CI1935">
        <v>70</v>
      </c>
      <c r="CJ1935" t="s">
        <v>19157</v>
      </c>
      <c r="CK1935" t="s">
        <v>19158</v>
      </c>
    </row>
    <row r="1936" spans="1:89" x14ac:dyDescent="0.45">
      <c r="A1936">
        <v>4830900</v>
      </c>
      <c r="B1936" t="s">
        <v>89</v>
      </c>
      <c r="E1936" t="s">
        <v>90</v>
      </c>
      <c r="F1936" t="s">
        <v>19183</v>
      </c>
      <c r="G1936" t="s">
        <v>19184</v>
      </c>
      <c r="I1936" t="s">
        <v>19168</v>
      </c>
      <c r="J1936" t="s">
        <v>638</v>
      </c>
      <c r="K1936" t="s">
        <v>1388</v>
      </c>
      <c r="L1936" t="s">
        <v>2070</v>
      </c>
      <c r="M1936" t="s">
        <v>19169</v>
      </c>
      <c r="N1936" t="s">
        <v>3538</v>
      </c>
      <c r="O1936" t="s">
        <v>19185</v>
      </c>
      <c r="P1936">
        <v>184281</v>
      </c>
      <c r="Q1936" t="s">
        <v>19186</v>
      </c>
      <c r="R1936" t="s">
        <v>19172</v>
      </c>
      <c r="T1936" t="s">
        <v>6493</v>
      </c>
      <c r="W1936" t="s">
        <v>103</v>
      </c>
      <c r="AE1936" t="s">
        <v>203</v>
      </c>
      <c r="AF1936" t="s">
        <v>2118</v>
      </c>
      <c r="AG1936">
        <v>17046</v>
      </c>
      <c r="AH1936" s="1">
        <v>16402</v>
      </c>
      <c r="AI1936">
        <v>1944</v>
      </c>
      <c r="AJ1936">
        <v>11</v>
      </c>
      <c r="AK1936">
        <v>26</v>
      </c>
      <c r="AL1936">
        <v>331</v>
      </c>
      <c r="AN1936" s="2">
        <v>16402</v>
      </c>
      <c r="AO1936" t="s">
        <v>19187</v>
      </c>
      <c r="AP1936" t="s">
        <v>19188</v>
      </c>
      <c r="AQ1936" t="s">
        <v>4527</v>
      </c>
      <c r="BF1936" t="s">
        <v>108</v>
      </c>
      <c r="BG1936" t="s">
        <v>2315</v>
      </c>
      <c r="BH1936" t="s">
        <v>18982</v>
      </c>
      <c r="BJ1936" t="s">
        <v>12500</v>
      </c>
      <c r="BN1936">
        <v>38.846223999999999</v>
      </c>
      <c r="BO1936">
        <v>-77.306372999999994</v>
      </c>
      <c r="BP1936" t="s">
        <v>113</v>
      </c>
      <c r="BQ1936">
        <v>1550</v>
      </c>
      <c r="BS1936" t="s">
        <v>114</v>
      </c>
      <c r="BU1936" t="s">
        <v>115</v>
      </c>
      <c r="CF1936" t="s">
        <v>114</v>
      </c>
      <c r="CG1936" s="3">
        <v>43959.370393518519</v>
      </c>
      <c r="CI1936">
        <v>70</v>
      </c>
      <c r="CJ1936" t="s">
        <v>19189</v>
      </c>
      <c r="CK1936" t="s">
        <v>19190</v>
      </c>
    </row>
    <row r="1937" spans="1:89" x14ac:dyDescent="0.45">
      <c r="A1937">
        <v>4830901</v>
      </c>
      <c r="B1937" t="s">
        <v>89</v>
      </c>
      <c r="E1937" t="s">
        <v>90</v>
      </c>
      <c r="F1937" t="s">
        <v>19191</v>
      </c>
      <c r="G1937" t="s">
        <v>19192</v>
      </c>
      <c r="I1937" t="s">
        <v>19193</v>
      </c>
      <c r="J1937" t="s">
        <v>638</v>
      </c>
      <c r="K1937" t="s">
        <v>1388</v>
      </c>
      <c r="L1937" t="s">
        <v>2070</v>
      </c>
      <c r="M1937" t="s">
        <v>19169</v>
      </c>
      <c r="N1937" t="s">
        <v>3538</v>
      </c>
      <c r="O1937" t="s">
        <v>19194</v>
      </c>
      <c r="P1937">
        <v>242968</v>
      </c>
      <c r="Q1937" t="s">
        <v>19195</v>
      </c>
      <c r="R1937" t="s">
        <v>19196</v>
      </c>
      <c r="T1937" t="s">
        <v>19197</v>
      </c>
      <c r="W1937" t="s">
        <v>103</v>
      </c>
      <c r="AE1937" t="s">
        <v>203</v>
      </c>
      <c r="AG1937">
        <v>17054</v>
      </c>
      <c r="AH1937" s="1">
        <v>16479</v>
      </c>
      <c r="AI1937">
        <v>1945</v>
      </c>
      <c r="AJ1937">
        <v>2</v>
      </c>
      <c r="AK1937">
        <v>11</v>
      </c>
      <c r="AL1937">
        <v>42</v>
      </c>
      <c r="AN1937" s="2">
        <v>16479</v>
      </c>
      <c r="AO1937" t="s">
        <v>19198</v>
      </c>
      <c r="AP1937" t="s">
        <v>19199</v>
      </c>
      <c r="AQ1937" t="s">
        <v>8305</v>
      </c>
      <c r="BF1937" t="s">
        <v>108</v>
      </c>
      <c r="BG1937" t="s">
        <v>2315</v>
      </c>
      <c r="BH1937" t="s">
        <v>5255</v>
      </c>
      <c r="BJ1937" t="s">
        <v>19200</v>
      </c>
      <c r="BN1937">
        <v>38.716700000000003</v>
      </c>
      <c r="BO1937">
        <v>-77.383300000000006</v>
      </c>
      <c r="BP1937" t="s">
        <v>113</v>
      </c>
      <c r="BQ1937">
        <v>301</v>
      </c>
      <c r="BS1937" t="s">
        <v>114</v>
      </c>
      <c r="BU1937" t="s">
        <v>115</v>
      </c>
      <c r="CF1937" t="s">
        <v>114</v>
      </c>
      <c r="CG1937" s="3">
        <v>43959.370393518519</v>
      </c>
      <c r="CI1937">
        <v>70</v>
      </c>
      <c r="CJ1937" t="s">
        <v>19201</v>
      </c>
      <c r="CK1937" t="s">
        <v>19202</v>
      </c>
    </row>
    <row r="1938" spans="1:89" x14ac:dyDescent="0.45">
      <c r="A1938">
        <v>4830903</v>
      </c>
      <c r="B1938" t="s">
        <v>89</v>
      </c>
      <c r="E1938" t="s">
        <v>90</v>
      </c>
      <c r="F1938" t="s">
        <v>19216</v>
      </c>
      <c r="G1938" t="s">
        <v>19217</v>
      </c>
      <c r="I1938" t="s">
        <v>19168</v>
      </c>
      <c r="J1938" t="s">
        <v>638</v>
      </c>
      <c r="K1938" t="s">
        <v>1388</v>
      </c>
      <c r="L1938" t="s">
        <v>2070</v>
      </c>
      <c r="M1938" t="s">
        <v>19169</v>
      </c>
      <c r="N1938" t="s">
        <v>3538</v>
      </c>
      <c r="O1938" t="s">
        <v>19218</v>
      </c>
      <c r="P1938">
        <v>184280</v>
      </c>
      <c r="Q1938" t="s">
        <v>19219</v>
      </c>
      <c r="R1938" t="s">
        <v>19172</v>
      </c>
      <c r="T1938" t="s">
        <v>19220</v>
      </c>
      <c r="W1938" t="s">
        <v>103</v>
      </c>
      <c r="AE1938" t="s">
        <v>203</v>
      </c>
      <c r="AG1938">
        <v>6199</v>
      </c>
      <c r="AH1938" s="1">
        <v>13067</v>
      </c>
      <c r="AI1938">
        <v>1935</v>
      </c>
      <c r="AJ1938">
        <v>10</v>
      </c>
      <c r="AK1938">
        <v>10</v>
      </c>
      <c r="AL1938">
        <v>283</v>
      </c>
      <c r="AN1938" s="2">
        <v>13067</v>
      </c>
      <c r="BF1938" t="s">
        <v>108</v>
      </c>
      <c r="BG1938" t="s">
        <v>109</v>
      </c>
      <c r="BH1938" t="s">
        <v>230</v>
      </c>
      <c r="BI1938" t="s">
        <v>426</v>
      </c>
      <c r="BJ1938" t="s">
        <v>4075</v>
      </c>
      <c r="BN1938">
        <v>39.175338000000004</v>
      </c>
      <c r="BO1938">
        <v>-84.294381999999999</v>
      </c>
      <c r="BP1938" t="s">
        <v>113</v>
      </c>
      <c r="BQ1938">
        <v>3098</v>
      </c>
      <c r="BS1938" t="s">
        <v>114</v>
      </c>
      <c r="BU1938" t="s">
        <v>115</v>
      </c>
      <c r="CF1938" t="s">
        <v>114</v>
      </c>
      <c r="CG1938" s="3">
        <v>43959.457824074074</v>
      </c>
      <c r="CI1938">
        <v>70</v>
      </c>
      <c r="CJ1938" t="s">
        <v>19221</v>
      </c>
      <c r="CK1938" t="s">
        <v>19222</v>
      </c>
    </row>
    <row r="1939" spans="1:89" x14ac:dyDescent="0.45">
      <c r="A1939">
        <v>4830905</v>
      </c>
      <c r="B1939" t="s">
        <v>89</v>
      </c>
      <c r="E1939" t="s">
        <v>90</v>
      </c>
      <c r="F1939" t="s">
        <v>19223</v>
      </c>
      <c r="G1939" t="s">
        <v>19224</v>
      </c>
      <c r="I1939" t="s">
        <v>19168</v>
      </c>
      <c r="J1939" t="s">
        <v>638</v>
      </c>
      <c r="K1939" t="s">
        <v>1388</v>
      </c>
      <c r="L1939" t="s">
        <v>2070</v>
      </c>
      <c r="M1939" t="s">
        <v>19169</v>
      </c>
      <c r="N1939" t="s">
        <v>3538</v>
      </c>
      <c r="O1939" t="s">
        <v>19218</v>
      </c>
      <c r="P1939">
        <v>184280</v>
      </c>
      <c r="Q1939" t="s">
        <v>19219</v>
      </c>
      <c r="R1939" t="s">
        <v>19172</v>
      </c>
      <c r="T1939" t="s">
        <v>19220</v>
      </c>
      <c r="W1939" t="s">
        <v>103</v>
      </c>
      <c r="AE1939" t="s">
        <v>203</v>
      </c>
      <c r="AG1939">
        <v>6199</v>
      </c>
      <c r="AH1939" s="1">
        <v>13067</v>
      </c>
      <c r="AI1939">
        <v>1935</v>
      </c>
      <c r="AJ1939">
        <v>10</v>
      </c>
      <c r="AK1939">
        <v>10</v>
      </c>
      <c r="AL1939">
        <v>283</v>
      </c>
      <c r="AN1939" s="2">
        <v>13067</v>
      </c>
      <c r="BF1939" t="s">
        <v>108</v>
      </c>
      <c r="BG1939" t="s">
        <v>109</v>
      </c>
      <c r="BH1939" t="s">
        <v>230</v>
      </c>
      <c r="BI1939" t="s">
        <v>426</v>
      </c>
      <c r="BJ1939" t="s">
        <v>4075</v>
      </c>
      <c r="BN1939">
        <v>39.175338000000004</v>
      </c>
      <c r="BO1939">
        <v>-84.294381999999999</v>
      </c>
      <c r="BP1939" t="s">
        <v>113</v>
      </c>
      <c r="BQ1939">
        <v>3098</v>
      </c>
      <c r="BS1939" t="s">
        <v>114</v>
      </c>
      <c r="BU1939" t="s">
        <v>115</v>
      </c>
      <c r="CF1939" t="s">
        <v>114</v>
      </c>
      <c r="CG1939" s="3">
        <v>43959.370393518519</v>
      </c>
      <c r="CI1939">
        <v>70</v>
      </c>
      <c r="CJ1939" t="s">
        <v>19225</v>
      </c>
      <c r="CK1939" t="s">
        <v>19226</v>
      </c>
    </row>
    <row r="1940" spans="1:89" x14ac:dyDescent="0.45">
      <c r="A1940">
        <v>4830907</v>
      </c>
      <c r="B1940" t="s">
        <v>89</v>
      </c>
      <c r="E1940" t="s">
        <v>90</v>
      </c>
      <c r="F1940" t="s">
        <v>19232</v>
      </c>
      <c r="G1940" t="s">
        <v>19233</v>
      </c>
      <c r="I1940" t="s">
        <v>19168</v>
      </c>
      <c r="J1940" t="s">
        <v>638</v>
      </c>
      <c r="K1940" t="s">
        <v>1388</v>
      </c>
      <c r="L1940" t="s">
        <v>2070</v>
      </c>
      <c r="M1940" t="s">
        <v>19169</v>
      </c>
      <c r="N1940" t="s">
        <v>3538</v>
      </c>
      <c r="O1940" t="s">
        <v>19185</v>
      </c>
      <c r="P1940">
        <v>184281</v>
      </c>
      <c r="Q1940" t="s">
        <v>19186</v>
      </c>
      <c r="R1940" t="s">
        <v>19172</v>
      </c>
      <c r="T1940" t="s">
        <v>6493</v>
      </c>
      <c r="W1940" t="s">
        <v>103</v>
      </c>
      <c r="AE1940" t="s">
        <v>203</v>
      </c>
      <c r="AG1940">
        <v>6861</v>
      </c>
      <c r="AH1940" s="1">
        <v>13252</v>
      </c>
      <c r="AI1940">
        <v>1936</v>
      </c>
      <c r="AJ1940">
        <v>4</v>
      </c>
      <c r="AK1940">
        <v>12</v>
      </c>
      <c r="AL1940">
        <v>103</v>
      </c>
      <c r="AN1940" s="2">
        <v>13252</v>
      </c>
      <c r="BF1940" t="s">
        <v>108</v>
      </c>
      <c r="BG1940" t="s">
        <v>109</v>
      </c>
      <c r="BH1940" t="s">
        <v>719</v>
      </c>
      <c r="BI1940" t="s">
        <v>1471</v>
      </c>
      <c r="BJ1940" t="s">
        <v>1471</v>
      </c>
      <c r="BN1940">
        <v>38.973405</v>
      </c>
      <c r="BO1940">
        <v>-83.163515000000004</v>
      </c>
      <c r="BQ1940">
        <v>210</v>
      </c>
      <c r="BS1940" t="s">
        <v>2489</v>
      </c>
      <c r="BU1940" t="s">
        <v>284</v>
      </c>
      <c r="BV1940" t="s">
        <v>270</v>
      </c>
      <c r="CF1940" t="s">
        <v>114</v>
      </c>
      <c r="CG1940" s="3">
        <v>43959.458043981482</v>
      </c>
      <c r="CI1940">
        <v>70</v>
      </c>
      <c r="CJ1940" t="s">
        <v>19234</v>
      </c>
      <c r="CK1940" t="s">
        <v>19235</v>
      </c>
    </row>
    <row r="1941" spans="1:89" x14ac:dyDescent="0.45">
      <c r="A1941">
        <v>4830908</v>
      </c>
      <c r="B1941" t="s">
        <v>89</v>
      </c>
      <c r="E1941" t="s">
        <v>90</v>
      </c>
      <c r="F1941" t="s">
        <v>19236</v>
      </c>
      <c r="G1941" t="s">
        <v>19237</v>
      </c>
      <c r="I1941" t="s">
        <v>19168</v>
      </c>
      <c r="J1941" t="s">
        <v>638</v>
      </c>
      <c r="K1941" t="s">
        <v>1388</v>
      </c>
      <c r="L1941" t="s">
        <v>2070</v>
      </c>
      <c r="M1941" t="s">
        <v>19169</v>
      </c>
      <c r="N1941" t="s">
        <v>3538</v>
      </c>
      <c r="O1941" t="s">
        <v>19185</v>
      </c>
      <c r="P1941">
        <v>184281</v>
      </c>
      <c r="Q1941" t="s">
        <v>19186</v>
      </c>
      <c r="R1941" t="s">
        <v>19172</v>
      </c>
      <c r="T1941" t="s">
        <v>6493</v>
      </c>
      <c r="W1941" t="s">
        <v>103</v>
      </c>
      <c r="AE1941" t="s">
        <v>203</v>
      </c>
      <c r="AG1941">
        <v>5056</v>
      </c>
      <c r="AH1941" s="1">
        <v>12946</v>
      </c>
      <c r="AI1941">
        <v>1935</v>
      </c>
      <c r="AJ1941">
        <v>6</v>
      </c>
      <c r="AK1941">
        <v>11</v>
      </c>
      <c r="AL1941">
        <v>162</v>
      </c>
      <c r="BF1941" t="s">
        <v>108</v>
      </c>
      <c r="BG1941" t="s">
        <v>109</v>
      </c>
      <c r="BH1941" t="s">
        <v>7406</v>
      </c>
      <c r="BJ1941" t="s">
        <v>19238</v>
      </c>
      <c r="BN1941">
        <v>39.426031000000002</v>
      </c>
      <c r="BO1941">
        <v>-82.541858000000005</v>
      </c>
      <c r="CF1941" t="s">
        <v>114</v>
      </c>
      <c r="CG1941" s="3">
        <v>43921.643425925926</v>
      </c>
      <c r="CI1941">
        <v>70</v>
      </c>
      <c r="CJ1941" t="s">
        <v>19239</v>
      </c>
      <c r="CK1941" t="s">
        <v>19240</v>
      </c>
    </row>
    <row r="1942" spans="1:89" x14ac:dyDescent="0.45">
      <c r="A1942">
        <v>4830909</v>
      </c>
      <c r="B1942" t="s">
        <v>89</v>
      </c>
      <c r="E1942" t="s">
        <v>90</v>
      </c>
      <c r="F1942" t="s">
        <v>19241</v>
      </c>
      <c r="G1942" t="s">
        <v>19242</v>
      </c>
      <c r="I1942" t="s">
        <v>19168</v>
      </c>
      <c r="J1942" t="s">
        <v>638</v>
      </c>
      <c r="K1942" t="s">
        <v>1388</v>
      </c>
      <c r="L1942" t="s">
        <v>2070</v>
      </c>
      <c r="M1942" t="s">
        <v>19169</v>
      </c>
      <c r="N1942" t="s">
        <v>3538</v>
      </c>
      <c r="O1942" t="s">
        <v>19185</v>
      </c>
      <c r="P1942">
        <v>184281</v>
      </c>
      <c r="Q1942" t="s">
        <v>19186</v>
      </c>
      <c r="R1942" t="s">
        <v>19172</v>
      </c>
      <c r="T1942" t="s">
        <v>6493</v>
      </c>
      <c r="W1942" t="s">
        <v>103</v>
      </c>
      <c r="AE1942" t="s">
        <v>203</v>
      </c>
      <c r="AG1942">
        <v>6843</v>
      </c>
      <c r="AH1942" s="1">
        <v>13252</v>
      </c>
      <c r="AI1942">
        <v>1936</v>
      </c>
      <c r="AJ1942">
        <v>4</v>
      </c>
      <c r="AK1942">
        <v>12</v>
      </c>
      <c r="AL1942">
        <v>103</v>
      </c>
      <c r="AN1942" s="2">
        <v>13252</v>
      </c>
      <c r="BF1942" t="s">
        <v>108</v>
      </c>
      <c r="BG1942" t="s">
        <v>109</v>
      </c>
      <c r="BH1942" t="s">
        <v>719</v>
      </c>
      <c r="BI1942" t="s">
        <v>1471</v>
      </c>
      <c r="BJ1942" t="s">
        <v>1471</v>
      </c>
      <c r="BN1942">
        <v>38.973405</v>
      </c>
      <c r="BO1942">
        <v>-83.163515000000004</v>
      </c>
      <c r="BQ1942">
        <v>210</v>
      </c>
      <c r="BS1942" t="s">
        <v>2489</v>
      </c>
      <c r="BU1942" t="s">
        <v>284</v>
      </c>
      <c r="BV1942" t="s">
        <v>270</v>
      </c>
      <c r="CF1942" t="s">
        <v>114</v>
      </c>
      <c r="CG1942" s="3">
        <v>43959.464490740742</v>
      </c>
      <c r="CI1942">
        <v>70</v>
      </c>
      <c r="CJ1942" t="s">
        <v>19243</v>
      </c>
      <c r="CK1942" t="s">
        <v>19244</v>
      </c>
    </row>
    <row r="1943" spans="1:89" x14ac:dyDescent="0.45">
      <c r="A1943">
        <v>4830910</v>
      </c>
      <c r="B1943" t="s">
        <v>89</v>
      </c>
      <c r="E1943" t="s">
        <v>90</v>
      </c>
      <c r="F1943" t="s">
        <v>19245</v>
      </c>
      <c r="G1943" t="s">
        <v>19246</v>
      </c>
      <c r="I1943" t="s">
        <v>19168</v>
      </c>
      <c r="J1943" t="s">
        <v>638</v>
      </c>
      <c r="K1943" t="s">
        <v>1388</v>
      </c>
      <c r="L1943" t="s">
        <v>2070</v>
      </c>
      <c r="M1943" t="s">
        <v>19169</v>
      </c>
      <c r="N1943" t="s">
        <v>3538</v>
      </c>
      <c r="O1943" t="s">
        <v>19185</v>
      </c>
      <c r="P1943">
        <v>184281</v>
      </c>
      <c r="Q1943" t="s">
        <v>19186</v>
      </c>
      <c r="R1943" t="s">
        <v>19172</v>
      </c>
      <c r="T1943" t="s">
        <v>6493</v>
      </c>
      <c r="W1943" t="s">
        <v>103</v>
      </c>
      <c r="AE1943" t="s">
        <v>203</v>
      </c>
      <c r="AG1943">
        <v>6277</v>
      </c>
      <c r="AH1943" s="1">
        <v>13081</v>
      </c>
      <c r="AI1943">
        <v>1935</v>
      </c>
      <c r="AJ1943">
        <v>10</v>
      </c>
      <c r="AK1943">
        <v>24</v>
      </c>
      <c r="AL1943">
        <v>297</v>
      </c>
      <c r="BF1943" t="s">
        <v>108</v>
      </c>
      <c r="BG1943" t="s">
        <v>109</v>
      </c>
      <c r="BH1943" t="s">
        <v>110</v>
      </c>
      <c r="BI1943" t="s">
        <v>111</v>
      </c>
      <c r="BJ1943" t="s">
        <v>166</v>
      </c>
      <c r="BN1943">
        <v>39.202280000000002</v>
      </c>
      <c r="BO1943">
        <v>-84.547166000000004</v>
      </c>
      <c r="BP1943" t="s">
        <v>113</v>
      </c>
      <c r="BQ1943">
        <v>3036</v>
      </c>
      <c r="BS1943" t="s">
        <v>908</v>
      </c>
      <c r="BU1943" t="s">
        <v>352</v>
      </c>
      <c r="BV1943" t="s">
        <v>270</v>
      </c>
      <c r="BX1943">
        <v>170</v>
      </c>
      <c r="BY1943">
        <v>290</v>
      </c>
      <c r="CF1943" t="s">
        <v>114</v>
      </c>
      <c r="CG1943" s="3">
        <v>43921.643425925926</v>
      </c>
      <c r="CI1943">
        <v>70</v>
      </c>
      <c r="CJ1943" t="s">
        <v>19247</v>
      </c>
      <c r="CK1943" t="s">
        <v>19248</v>
      </c>
    </row>
    <row r="1944" spans="1:89" x14ac:dyDescent="0.45">
      <c r="A1944">
        <v>4830914</v>
      </c>
      <c r="B1944" t="s">
        <v>89</v>
      </c>
      <c r="E1944" t="s">
        <v>90</v>
      </c>
      <c r="F1944" t="s">
        <v>19265</v>
      </c>
      <c r="G1944" t="s">
        <v>19266</v>
      </c>
      <c r="I1944" t="s">
        <v>19168</v>
      </c>
      <c r="J1944" t="s">
        <v>638</v>
      </c>
      <c r="K1944" t="s">
        <v>1388</v>
      </c>
      <c r="L1944" t="s">
        <v>2070</v>
      </c>
      <c r="M1944" t="s">
        <v>19169</v>
      </c>
      <c r="N1944" t="s">
        <v>3538</v>
      </c>
      <c r="O1944" t="s">
        <v>19170</v>
      </c>
      <c r="P1944">
        <v>245321</v>
      </c>
      <c r="Q1944" t="s">
        <v>19171</v>
      </c>
      <c r="R1944" t="s">
        <v>19172</v>
      </c>
      <c r="T1944" t="s">
        <v>1395</v>
      </c>
      <c r="W1944" t="s">
        <v>103</v>
      </c>
      <c r="AE1944" t="s">
        <v>203</v>
      </c>
      <c r="AG1944">
        <v>9705</v>
      </c>
      <c r="AH1944" s="1">
        <v>13815</v>
      </c>
      <c r="AI1944">
        <v>1937</v>
      </c>
      <c r="AJ1944">
        <v>10</v>
      </c>
      <c r="AK1944">
        <v>27</v>
      </c>
      <c r="AL1944">
        <v>300</v>
      </c>
      <c r="AQ1944" t="s">
        <v>10631</v>
      </c>
      <c r="BF1944" t="s">
        <v>108</v>
      </c>
      <c r="BG1944" t="s">
        <v>1344</v>
      </c>
      <c r="BH1944" t="s">
        <v>18502</v>
      </c>
      <c r="BJ1944" t="s">
        <v>7886</v>
      </c>
      <c r="BN1944">
        <v>45.635950000000001</v>
      </c>
      <c r="BO1944">
        <v>-121.952026</v>
      </c>
      <c r="BQ1944">
        <v>1858</v>
      </c>
      <c r="BS1944" t="s">
        <v>18503</v>
      </c>
      <c r="BU1944" t="s">
        <v>4674</v>
      </c>
      <c r="BV1944" t="s">
        <v>270</v>
      </c>
      <c r="CF1944" t="s">
        <v>114</v>
      </c>
      <c r="CG1944" s="3">
        <v>43937.351064814815</v>
      </c>
      <c r="CI1944">
        <v>70</v>
      </c>
      <c r="CJ1944" t="s">
        <v>19267</v>
      </c>
      <c r="CK1944" t="s">
        <v>19268</v>
      </c>
    </row>
    <row r="1945" spans="1:89" x14ac:dyDescent="0.45">
      <c r="A1945">
        <v>4830915</v>
      </c>
      <c r="B1945" t="s">
        <v>89</v>
      </c>
      <c r="E1945" t="s">
        <v>90</v>
      </c>
      <c r="F1945" t="s">
        <v>19269</v>
      </c>
      <c r="G1945" t="s">
        <v>19270</v>
      </c>
      <c r="I1945" t="s">
        <v>19168</v>
      </c>
      <c r="J1945" t="s">
        <v>638</v>
      </c>
      <c r="K1945" t="s">
        <v>1388</v>
      </c>
      <c r="L1945" t="s">
        <v>2070</v>
      </c>
      <c r="M1945" t="s">
        <v>19169</v>
      </c>
      <c r="N1945" t="s">
        <v>3538</v>
      </c>
      <c r="O1945" t="s">
        <v>19170</v>
      </c>
      <c r="P1945">
        <v>245321</v>
      </c>
      <c r="Q1945" t="s">
        <v>19171</v>
      </c>
      <c r="R1945" t="s">
        <v>19172</v>
      </c>
      <c r="T1945" t="s">
        <v>1395</v>
      </c>
      <c r="W1945" t="s">
        <v>103</v>
      </c>
      <c r="AE1945" t="s">
        <v>203</v>
      </c>
      <c r="AG1945">
        <v>13003</v>
      </c>
      <c r="AH1945" s="1">
        <v>14153</v>
      </c>
      <c r="AI1945">
        <v>1938</v>
      </c>
      <c r="AJ1945">
        <v>9</v>
      </c>
      <c r="AK1945">
        <v>30</v>
      </c>
      <c r="AL1945">
        <v>273</v>
      </c>
      <c r="AN1945" s="2">
        <v>14153</v>
      </c>
      <c r="AQ1945" t="s">
        <v>19271</v>
      </c>
      <c r="BF1945" t="s">
        <v>108</v>
      </c>
      <c r="BG1945" t="s">
        <v>1344</v>
      </c>
      <c r="BH1945" t="s">
        <v>5424</v>
      </c>
      <c r="BJ1945" t="s">
        <v>19272</v>
      </c>
      <c r="BN1945">
        <v>44.888860999999999</v>
      </c>
      <c r="BO1945">
        <v>-122.664317</v>
      </c>
      <c r="BP1945" t="s">
        <v>113</v>
      </c>
      <c r="BQ1945">
        <v>4425</v>
      </c>
      <c r="BS1945" t="s">
        <v>114</v>
      </c>
      <c r="BU1945" t="s">
        <v>115</v>
      </c>
      <c r="BX1945">
        <v>152</v>
      </c>
      <c r="CC1945" t="s">
        <v>19273</v>
      </c>
      <c r="CF1945" t="s">
        <v>114</v>
      </c>
      <c r="CG1945" s="3">
        <v>43959.370393518519</v>
      </c>
      <c r="CI1945">
        <v>70</v>
      </c>
      <c r="CJ1945" t="s">
        <v>19274</v>
      </c>
      <c r="CK1945" t="s">
        <v>19275</v>
      </c>
    </row>
    <row r="1946" spans="1:89" x14ac:dyDescent="0.45">
      <c r="A1946">
        <v>4830916</v>
      </c>
      <c r="B1946" t="s">
        <v>89</v>
      </c>
      <c r="E1946" t="s">
        <v>90</v>
      </c>
      <c r="F1946" t="s">
        <v>19276</v>
      </c>
      <c r="G1946" t="s">
        <v>19277</v>
      </c>
      <c r="I1946" t="s">
        <v>19168</v>
      </c>
      <c r="J1946" t="s">
        <v>638</v>
      </c>
      <c r="K1946" t="s">
        <v>1388</v>
      </c>
      <c r="L1946" t="s">
        <v>2070</v>
      </c>
      <c r="M1946" t="s">
        <v>19169</v>
      </c>
      <c r="N1946" t="s">
        <v>3538</v>
      </c>
      <c r="O1946" t="s">
        <v>19278</v>
      </c>
      <c r="P1946">
        <v>245339</v>
      </c>
      <c r="Q1946" t="s">
        <v>18755</v>
      </c>
      <c r="R1946" t="s">
        <v>19172</v>
      </c>
      <c r="T1946" t="s">
        <v>19279</v>
      </c>
      <c r="W1946" t="s">
        <v>103</v>
      </c>
      <c r="AE1946" t="s">
        <v>203</v>
      </c>
      <c r="AG1946">
        <v>6697</v>
      </c>
      <c r="AH1946" s="1">
        <v>13209</v>
      </c>
      <c r="AI1946">
        <v>1936</v>
      </c>
      <c r="AJ1946">
        <v>2</v>
      </c>
      <c r="AK1946">
        <v>29</v>
      </c>
      <c r="AL1946">
        <v>60</v>
      </c>
      <c r="AN1946" s="2">
        <v>13209</v>
      </c>
      <c r="BF1946" t="s">
        <v>108</v>
      </c>
      <c r="BG1946" t="s">
        <v>109</v>
      </c>
      <c r="BH1946" t="s">
        <v>230</v>
      </c>
      <c r="BJ1946" t="s">
        <v>13792</v>
      </c>
      <c r="BN1946">
        <v>39.047432999999998</v>
      </c>
      <c r="BO1946">
        <v>-84.151917999999995</v>
      </c>
      <c r="BQ1946">
        <v>35150</v>
      </c>
      <c r="BS1946" t="s">
        <v>4654</v>
      </c>
      <c r="BU1946" t="s">
        <v>3071</v>
      </c>
      <c r="BV1946" t="s">
        <v>270</v>
      </c>
      <c r="CF1946" t="s">
        <v>114</v>
      </c>
      <c r="CG1946" s="3">
        <v>43959.467175925929</v>
      </c>
      <c r="CI1946">
        <v>70</v>
      </c>
      <c r="CJ1946" t="s">
        <v>19280</v>
      </c>
      <c r="CK1946" t="s">
        <v>19281</v>
      </c>
    </row>
    <row r="1947" spans="1:89" x14ac:dyDescent="0.45">
      <c r="A1947">
        <v>4830919</v>
      </c>
      <c r="B1947" t="s">
        <v>89</v>
      </c>
      <c r="E1947" t="s">
        <v>90</v>
      </c>
      <c r="F1947" t="s">
        <v>19293</v>
      </c>
      <c r="G1947" t="s">
        <v>19294</v>
      </c>
      <c r="I1947" t="s">
        <v>19168</v>
      </c>
      <c r="J1947" t="s">
        <v>638</v>
      </c>
      <c r="K1947" t="s">
        <v>1388</v>
      </c>
      <c r="L1947" t="s">
        <v>2070</v>
      </c>
      <c r="M1947" t="s">
        <v>19169</v>
      </c>
      <c r="N1947" t="s">
        <v>3538</v>
      </c>
      <c r="O1947" t="s">
        <v>19284</v>
      </c>
      <c r="P1947">
        <v>245354</v>
      </c>
      <c r="Q1947" t="s">
        <v>19219</v>
      </c>
      <c r="R1947" t="s">
        <v>19172</v>
      </c>
      <c r="T1947" t="s">
        <v>19285</v>
      </c>
      <c r="W1947" t="s">
        <v>103</v>
      </c>
      <c r="AE1947" t="s">
        <v>203</v>
      </c>
      <c r="AG1947">
        <v>1633</v>
      </c>
      <c r="AH1947" s="1">
        <v>11992</v>
      </c>
      <c r="AI1947">
        <v>1932</v>
      </c>
      <c r="AJ1947">
        <v>10</v>
      </c>
      <c r="AK1947">
        <v>30</v>
      </c>
      <c r="AL1947">
        <v>304</v>
      </c>
      <c r="AQ1947" t="s">
        <v>570</v>
      </c>
      <c r="BF1947" t="s">
        <v>108</v>
      </c>
      <c r="BG1947" t="s">
        <v>109</v>
      </c>
      <c r="BH1947" t="s">
        <v>110</v>
      </c>
      <c r="BJ1947" t="s">
        <v>571</v>
      </c>
      <c r="BN1947">
        <v>39.247745000000002</v>
      </c>
      <c r="BO1947">
        <v>-84.294309999999996</v>
      </c>
      <c r="BQ1947">
        <v>210</v>
      </c>
      <c r="BS1947" t="s">
        <v>572</v>
      </c>
      <c r="BU1947" t="s">
        <v>284</v>
      </c>
      <c r="BV1947" t="s">
        <v>270</v>
      </c>
      <c r="CF1947" t="s">
        <v>114</v>
      </c>
      <c r="CG1947" s="3">
        <v>43921.643425925926</v>
      </c>
      <c r="CI1947">
        <v>70</v>
      </c>
      <c r="CJ1947" t="s">
        <v>19295</v>
      </c>
      <c r="CK1947" t="s">
        <v>19296</v>
      </c>
    </row>
    <row r="1948" spans="1:89" x14ac:dyDescent="0.45">
      <c r="A1948">
        <v>4830920</v>
      </c>
      <c r="B1948" t="s">
        <v>89</v>
      </c>
      <c r="E1948" t="s">
        <v>90</v>
      </c>
      <c r="F1948" t="s">
        <v>19297</v>
      </c>
      <c r="G1948" t="s">
        <v>19298</v>
      </c>
      <c r="I1948" t="s">
        <v>19299</v>
      </c>
      <c r="J1948" t="s">
        <v>638</v>
      </c>
      <c r="K1948" t="s">
        <v>639</v>
      </c>
      <c r="L1948" t="s">
        <v>2070</v>
      </c>
      <c r="M1948" t="s">
        <v>19300</v>
      </c>
      <c r="N1948" t="s">
        <v>19301</v>
      </c>
      <c r="O1948" t="s">
        <v>19302</v>
      </c>
      <c r="P1948">
        <v>247174</v>
      </c>
      <c r="Q1948" t="s">
        <v>1873</v>
      </c>
      <c r="R1948" t="s">
        <v>19303</v>
      </c>
      <c r="T1948" t="s">
        <v>19304</v>
      </c>
      <c r="W1948" t="s">
        <v>103</v>
      </c>
      <c r="AE1948" t="s">
        <v>203</v>
      </c>
      <c r="AG1948">
        <v>6761</v>
      </c>
      <c r="AH1948" s="1">
        <v>13230</v>
      </c>
      <c r="AI1948">
        <v>1936</v>
      </c>
      <c r="AJ1948">
        <v>3</v>
      </c>
      <c r="AK1948">
        <v>21</v>
      </c>
      <c r="AL1948">
        <v>81</v>
      </c>
      <c r="AN1948" s="2">
        <v>13230</v>
      </c>
      <c r="BF1948" t="s">
        <v>108</v>
      </c>
      <c r="BG1948" t="s">
        <v>109</v>
      </c>
      <c r="BH1948" t="s">
        <v>110</v>
      </c>
      <c r="BI1948" t="s">
        <v>111</v>
      </c>
      <c r="BJ1948" t="s">
        <v>571</v>
      </c>
      <c r="BN1948">
        <v>39.247745000000002</v>
      </c>
      <c r="BO1948">
        <v>-84.294309999999996</v>
      </c>
      <c r="BP1948" t="s">
        <v>113</v>
      </c>
      <c r="BQ1948">
        <v>210</v>
      </c>
      <c r="BS1948" t="s">
        <v>114</v>
      </c>
      <c r="BU1948" t="s">
        <v>115</v>
      </c>
      <c r="CF1948" t="s">
        <v>114</v>
      </c>
      <c r="CG1948" s="3">
        <v>43959.474895833337</v>
      </c>
      <c r="CI1948">
        <v>70</v>
      </c>
      <c r="CJ1948" t="s">
        <v>19305</v>
      </c>
      <c r="CK1948" t="s">
        <v>19306</v>
      </c>
    </row>
    <row r="1949" spans="1:89" x14ac:dyDescent="0.45">
      <c r="A1949">
        <v>4830921</v>
      </c>
      <c r="B1949" t="s">
        <v>89</v>
      </c>
      <c r="E1949" t="s">
        <v>90</v>
      </c>
      <c r="F1949" t="s">
        <v>19307</v>
      </c>
      <c r="G1949" t="s">
        <v>19308</v>
      </c>
      <c r="I1949" t="s">
        <v>19309</v>
      </c>
      <c r="J1949" t="s">
        <v>638</v>
      </c>
      <c r="K1949" t="s">
        <v>1388</v>
      </c>
      <c r="L1949" t="s">
        <v>2070</v>
      </c>
      <c r="M1949" t="s">
        <v>18509</v>
      </c>
      <c r="N1949" t="s">
        <v>18509</v>
      </c>
      <c r="O1949" t="s">
        <v>19310</v>
      </c>
      <c r="P1949">
        <v>366654</v>
      </c>
      <c r="Q1949" t="s">
        <v>19311</v>
      </c>
      <c r="R1949" t="s">
        <v>19312</v>
      </c>
      <c r="T1949" t="s">
        <v>19313</v>
      </c>
      <c r="W1949" t="s">
        <v>103</v>
      </c>
      <c r="AE1949" t="s">
        <v>203</v>
      </c>
      <c r="AG1949">
        <v>9554</v>
      </c>
      <c r="AH1949" s="1">
        <v>13807</v>
      </c>
      <c r="AI1949">
        <v>1937</v>
      </c>
      <c r="AJ1949">
        <v>10</v>
      </c>
      <c r="AK1949">
        <v>19</v>
      </c>
      <c r="AL1949">
        <v>292</v>
      </c>
      <c r="AP1949" t="s">
        <v>19314</v>
      </c>
      <c r="AQ1949" t="s">
        <v>6638</v>
      </c>
      <c r="BF1949" t="s">
        <v>108</v>
      </c>
      <c r="BG1949" t="s">
        <v>1344</v>
      </c>
      <c r="BH1949" t="s">
        <v>1345</v>
      </c>
      <c r="BJ1949" t="s">
        <v>6458</v>
      </c>
      <c r="BN1949">
        <v>44.564565999999999</v>
      </c>
      <c r="BO1949">
        <v>-123.262044</v>
      </c>
      <c r="BQ1949">
        <v>6434</v>
      </c>
      <c r="BS1949" t="s">
        <v>6459</v>
      </c>
      <c r="BU1949" t="s">
        <v>2767</v>
      </c>
      <c r="BV1949" t="s">
        <v>270</v>
      </c>
      <c r="CF1949" t="s">
        <v>114</v>
      </c>
      <c r="CG1949" s="3">
        <v>43921.643425925926</v>
      </c>
      <c r="CI1949">
        <v>70</v>
      </c>
      <c r="CJ1949" t="s">
        <v>19315</v>
      </c>
      <c r="CK1949" t="s">
        <v>19316</v>
      </c>
    </row>
    <row r="1950" spans="1:89" x14ac:dyDescent="0.45">
      <c r="A1950">
        <v>4830922</v>
      </c>
      <c r="B1950" t="s">
        <v>89</v>
      </c>
      <c r="E1950" t="s">
        <v>90</v>
      </c>
      <c r="F1950" t="s">
        <v>19317</v>
      </c>
      <c r="G1950" t="s">
        <v>19318</v>
      </c>
      <c r="I1950" t="s">
        <v>19309</v>
      </c>
      <c r="J1950" t="s">
        <v>638</v>
      </c>
      <c r="K1950" t="s">
        <v>1388</v>
      </c>
      <c r="L1950" t="s">
        <v>2070</v>
      </c>
      <c r="M1950" t="s">
        <v>18509</v>
      </c>
      <c r="N1950" t="s">
        <v>18509</v>
      </c>
      <c r="O1950" t="s">
        <v>19310</v>
      </c>
      <c r="P1950">
        <v>366654</v>
      </c>
      <c r="Q1950" t="s">
        <v>19311</v>
      </c>
      <c r="R1950" t="s">
        <v>19312</v>
      </c>
      <c r="T1950" t="s">
        <v>19313</v>
      </c>
      <c r="W1950" t="s">
        <v>103</v>
      </c>
      <c r="AE1950" t="s">
        <v>203</v>
      </c>
      <c r="AG1950">
        <v>9814</v>
      </c>
      <c r="AH1950" s="1">
        <v>13833</v>
      </c>
      <c r="AI1950">
        <v>1937</v>
      </c>
      <c r="AJ1950">
        <v>11</v>
      </c>
      <c r="AK1950">
        <v>14</v>
      </c>
      <c r="AL1950">
        <v>318</v>
      </c>
      <c r="AN1950" s="2">
        <v>13833</v>
      </c>
      <c r="AP1950" t="s">
        <v>10210</v>
      </c>
      <c r="AQ1950" t="s">
        <v>19319</v>
      </c>
      <c r="AX1950" t="s">
        <v>19320</v>
      </c>
      <c r="BF1950" t="s">
        <v>108</v>
      </c>
      <c r="BG1950" t="s">
        <v>1344</v>
      </c>
      <c r="BH1950" t="s">
        <v>1345</v>
      </c>
      <c r="BI1950" t="s">
        <v>7606</v>
      </c>
      <c r="BJ1950" t="s">
        <v>19321</v>
      </c>
      <c r="BN1950">
        <v>44.566715000000002</v>
      </c>
      <c r="BO1950">
        <v>-123.30220199999999</v>
      </c>
      <c r="BP1950" t="s">
        <v>113</v>
      </c>
      <c r="BQ1950">
        <v>4111</v>
      </c>
      <c r="BS1950" t="s">
        <v>114</v>
      </c>
      <c r="BU1950" t="s">
        <v>115</v>
      </c>
      <c r="BV1950" t="s">
        <v>270</v>
      </c>
      <c r="CF1950" t="s">
        <v>114</v>
      </c>
      <c r="CG1950" s="3">
        <v>43959.477395833332</v>
      </c>
      <c r="CI1950">
        <v>70</v>
      </c>
      <c r="CJ1950" t="s">
        <v>19322</v>
      </c>
      <c r="CK1950" t="s">
        <v>19323</v>
      </c>
    </row>
    <row r="1951" spans="1:89" x14ac:dyDescent="0.45">
      <c r="A1951">
        <v>4830924</v>
      </c>
      <c r="B1951" t="s">
        <v>89</v>
      </c>
      <c r="E1951" t="s">
        <v>90</v>
      </c>
      <c r="F1951" t="s">
        <v>19332</v>
      </c>
      <c r="G1951" t="s">
        <v>19333</v>
      </c>
      <c r="I1951" t="s">
        <v>19334</v>
      </c>
      <c r="J1951" t="s">
        <v>638</v>
      </c>
      <c r="K1951" t="s">
        <v>1388</v>
      </c>
      <c r="L1951" t="s">
        <v>2070</v>
      </c>
      <c r="M1951" t="s">
        <v>18538</v>
      </c>
      <c r="N1951" t="s">
        <v>18539</v>
      </c>
      <c r="O1951" t="s">
        <v>19335</v>
      </c>
      <c r="P1951">
        <v>10211</v>
      </c>
      <c r="Q1951" t="s">
        <v>8539</v>
      </c>
      <c r="R1951" t="s">
        <v>19335</v>
      </c>
      <c r="W1951" t="s">
        <v>943</v>
      </c>
      <c r="AE1951" t="s">
        <v>203</v>
      </c>
      <c r="AG1951">
        <v>16577</v>
      </c>
      <c r="AH1951" s="1">
        <v>15373</v>
      </c>
      <c r="AI1951">
        <v>1942</v>
      </c>
      <c r="AJ1951">
        <v>2</v>
      </c>
      <c r="AK1951">
        <v>1</v>
      </c>
      <c r="AL1951">
        <v>32</v>
      </c>
      <c r="AN1951" s="2">
        <v>15373</v>
      </c>
      <c r="AQ1951" t="s">
        <v>19336</v>
      </c>
      <c r="BF1951" t="s">
        <v>108</v>
      </c>
      <c r="BG1951" t="s">
        <v>420</v>
      </c>
      <c r="BH1951" t="s">
        <v>3323</v>
      </c>
      <c r="BI1951" t="s">
        <v>14076</v>
      </c>
      <c r="BJ1951" t="s">
        <v>19337</v>
      </c>
      <c r="BN1951">
        <v>37.881701999999997</v>
      </c>
      <c r="BO1951">
        <v>-121.91426800000001</v>
      </c>
      <c r="BP1951" t="s">
        <v>113</v>
      </c>
      <c r="BQ1951">
        <v>1807</v>
      </c>
      <c r="BS1951" t="s">
        <v>114</v>
      </c>
      <c r="BU1951" t="s">
        <v>115</v>
      </c>
      <c r="BX1951">
        <v>229</v>
      </c>
      <c r="CC1951" t="s">
        <v>19338</v>
      </c>
      <c r="CF1951" t="s">
        <v>114</v>
      </c>
      <c r="CG1951" s="3">
        <v>43959.370393518519</v>
      </c>
      <c r="CI1951">
        <v>70</v>
      </c>
      <c r="CJ1951" t="s">
        <v>19339</v>
      </c>
      <c r="CK1951" t="s">
        <v>19340</v>
      </c>
    </row>
    <row r="1952" spans="1:89" x14ac:dyDescent="0.45">
      <c r="A1952">
        <v>4830926</v>
      </c>
      <c r="B1952" t="s">
        <v>89</v>
      </c>
      <c r="E1952" t="s">
        <v>90</v>
      </c>
      <c r="F1952" t="s">
        <v>19351</v>
      </c>
      <c r="G1952" t="s">
        <v>19352</v>
      </c>
      <c r="I1952" t="s">
        <v>18508</v>
      </c>
      <c r="J1952" t="s">
        <v>638</v>
      </c>
      <c r="K1952" t="s">
        <v>1388</v>
      </c>
      <c r="L1952" t="s">
        <v>2070</v>
      </c>
      <c r="M1952" t="s">
        <v>18509</v>
      </c>
      <c r="N1952" t="s">
        <v>18509</v>
      </c>
      <c r="O1952" t="s">
        <v>19353</v>
      </c>
      <c r="P1952">
        <v>544252</v>
      </c>
      <c r="Q1952" t="s">
        <v>18511</v>
      </c>
      <c r="R1952" t="s">
        <v>18512</v>
      </c>
      <c r="T1952" t="s">
        <v>19354</v>
      </c>
      <c r="W1952" t="s">
        <v>103</v>
      </c>
      <c r="AE1952" t="s">
        <v>203</v>
      </c>
      <c r="AG1952">
        <v>22758</v>
      </c>
      <c r="AH1952" s="1">
        <v>17499</v>
      </c>
      <c r="AI1952">
        <v>1947</v>
      </c>
      <c r="AJ1952">
        <v>11</v>
      </c>
      <c r="AK1952">
        <v>28</v>
      </c>
      <c r="AL1952">
        <v>332</v>
      </c>
      <c r="AN1952" s="2">
        <v>17499</v>
      </c>
      <c r="AO1952" t="s">
        <v>19355</v>
      </c>
      <c r="AP1952" t="s">
        <v>19356</v>
      </c>
      <c r="AQ1952" t="s">
        <v>19357</v>
      </c>
      <c r="BF1952" t="s">
        <v>108</v>
      </c>
      <c r="BG1952" t="s">
        <v>2264</v>
      </c>
      <c r="BH1952" t="s">
        <v>6509</v>
      </c>
      <c r="BJ1952" t="s">
        <v>19358</v>
      </c>
      <c r="BN1952">
        <v>46.801526000000003</v>
      </c>
      <c r="BO1952">
        <v>-116.99776199999999</v>
      </c>
      <c r="BP1952" t="s">
        <v>113</v>
      </c>
      <c r="BQ1952">
        <v>3545</v>
      </c>
      <c r="BS1952" t="s">
        <v>114</v>
      </c>
      <c r="BU1952" t="s">
        <v>115</v>
      </c>
      <c r="BX1952">
        <v>945</v>
      </c>
      <c r="CC1952" t="s">
        <v>6511</v>
      </c>
      <c r="CF1952" t="s">
        <v>114</v>
      </c>
      <c r="CG1952" s="3">
        <v>43959.370393518519</v>
      </c>
      <c r="CI1952">
        <v>70</v>
      </c>
      <c r="CJ1952" t="s">
        <v>19359</v>
      </c>
      <c r="CK1952" t="s">
        <v>19360</v>
      </c>
    </row>
    <row r="1953" spans="1:89" x14ac:dyDescent="0.45">
      <c r="A1953">
        <v>4830927</v>
      </c>
      <c r="B1953" t="s">
        <v>89</v>
      </c>
      <c r="E1953" t="s">
        <v>90</v>
      </c>
      <c r="F1953" t="s">
        <v>19361</v>
      </c>
      <c r="G1953" t="s">
        <v>19362</v>
      </c>
      <c r="I1953" t="s">
        <v>19309</v>
      </c>
      <c r="J1953" t="s">
        <v>638</v>
      </c>
      <c r="K1953" t="s">
        <v>1388</v>
      </c>
      <c r="L1953" t="s">
        <v>2070</v>
      </c>
      <c r="M1953" t="s">
        <v>18509</v>
      </c>
      <c r="N1953" t="s">
        <v>18509</v>
      </c>
      <c r="O1953" t="s">
        <v>19310</v>
      </c>
      <c r="P1953">
        <v>366654</v>
      </c>
      <c r="Q1953" t="s">
        <v>19311</v>
      </c>
      <c r="R1953" t="s">
        <v>19312</v>
      </c>
      <c r="T1953" t="s">
        <v>19313</v>
      </c>
      <c r="W1953" t="s">
        <v>103</v>
      </c>
      <c r="AE1953" t="s">
        <v>203</v>
      </c>
      <c r="AG1953">
        <v>9554</v>
      </c>
      <c r="AH1953" s="1">
        <v>13807</v>
      </c>
      <c r="AI1953">
        <v>1937</v>
      </c>
      <c r="AJ1953">
        <v>10</v>
      </c>
      <c r="AK1953">
        <v>19</v>
      </c>
      <c r="AL1953">
        <v>292</v>
      </c>
      <c r="AP1953" t="s">
        <v>19314</v>
      </c>
      <c r="AQ1953" t="s">
        <v>6638</v>
      </c>
      <c r="BF1953" t="s">
        <v>108</v>
      </c>
      <c r="BG1953" t="s">
        <v>1344</v>
      </c>
      <c r="BH1953" t="s">
        <v>1345</v>
      </c>
      <c r="BJ1953" t="s">
        <v>6458</v>
      </c>
      <c r="BN1953">
        <v>44.564565999999999</v>
      </c>
      <c r="BO1953">
        <v>-123.262044</v>
      </c>
      <c r="BQ1953">
        <v>6434</v>
      </c>
      <c r="BS1953" t="s">
        <v>6459</v>
      </c>
      <c r="BU1953" t="s">
        <v>2767</v>
      </c>
      <c r="BV1953" t="s">
        <v>270</v>
      </c>
      <c r="CF1953" t="s">
        <v>114</v>
      </c>
      <c r="CG1953" s="3">
        <v>43921.643425925926</v>
      </c>
      <c r="CI1953">
        <v>70</v>
      </c>
      <c r="CJ1953" t="s">
        <v>19363</v>
      </c>
      <c r="CK1953" t="s">
        <v>19364</v>
      </c>
    </row>
    <row r="1954" spans="1:89" x14ac:dyDescent="0.45">
      <c r="A1954">
        <v>4830928</v>
      </c>
      <c r="B1954" t="s">
        <v>89</v>
      </c>
      <c r="E1954" t="s">
        <v>90</v>
      </c>
      <c r="F1954" t="s">
        <v>19365</v>
      </c>
      <c r="G1954" t="s">
        <v>19366</v>
      </c>
      <c r="I1954" t="s">
        <v>19367</v>
      </c>
      <c r="J1954" t="s">
        <v>638</v>
      </c>
      <c r="K1954" t="s">
        <v>1388</v>
      </c>
      <c r="L1954" t="s">
        <v>2070</v>
      </c>
      <c r="M1954" t="s">
        <v>18509</v>
      </c>
      <c r="N1954" t="s">
        <v>18688</v>
      </c>
      <c r="O1954" t="s">
        <v>19368</v>
      </c>
      <c r="P1954">
        <v>218405</v>
      </c>
      <c r="Q1954" t="s">
        <v>19369</v>
      </c>
      <c r="R1954" t="s">
        <v>19370</v>
      </c>
      <c r="T1954" t="s">
        <v>19371</v>
      </c>
      <c r="W1954" t="s">
        <v>103</v>
      </c>
      <c r="AE1954" t="s">
        <v>203</v>
      </c>
      <c r="AG1954">
        <v>6770</v>
      </c>
      <c r="AH1954" s="1">
        <v>13230</v>
      </c>
      <c r="AI1954">
        <v>1936</v>
      </c>
      <c r="AJ1954">
        <v>3</v>
      </c>
      <c r="AK1954">
        <v>21</v>
      </c>
      <c r="AL1954">
        <v>81</v>
      </c>
      <c r="AN1954" s="2">
        <v>13230</v>
      </c>
      <c r="BF1954" t="s">
        <v>108</v>
      </c>
      <c r="BG1954" t="s">
        <v>109</v>
      </c>
      <c r="BH1954" t="s">
        <v>110</v>
      </c>
      <c r="BI1954" t="s">
        <v>111</v>
      </c>
      <c r="BJ1954" t="s">
        <v>571</v>
      </c>
      <c r="BN1954">
        <v>39.247745000000002</v>
      </c>
      <c r="BO1954">
        <v>-84.294309999999996</v>
      </c>
      <c r="BP1954" t="s">
        <v>113</v>
      </c>
      <c r="BQ1954">
        <v>210</v>
      </c>
      <c r="BS1954" t="s">
        <v>114</v>
      </c>
      <c r="BU1954" t="s">
        <v>115</v>
      </c>
      <c r="CF1954" t="s">
        <v>114</v>
      </c>
      <c r="CG1954" s="3">
        <v>43959.479664351849</v>
      </c>
      <c r="CI1954">
        <v>70</v>
      </c>
      <c r="CJ1954" t="s">
        <v>19372</v>
      </c>
      <c r="CK1954" t="s">
        <v>19373</v>
      </c>
    </row>
    <row r="1955" spans="1:89" x14ac:dyDescent="0.45">
      <c r="A1955">
        <v>4830929</v>
      </c>
      <c r="B1955" t="s">
        <v>89</v>
      </c>
      <c r="E1955" t="s">
        <v>90</v>
      </c>
      <c r="F1955" t="s">
        <v>19374</v>
      </c>
      <c r="G1955" t="s">
        <v>19375</v>
      </c>
      <c r="I1955" t="s">
        <v>19367</v>
      </c>
      <c r="J1955" t="s">
        <v>638</v>
      </c>
      <c r="K1955" t="s">
        <v>1388</v>
      </c>
      <c r="L1955" t="s">
        <v>2070</v>
      </c>
      <c r="M1955" t="s">
        <v>18509</v>
      </c>
      <c r="N1955" t="s">
        <v>18688</v>
      </c>
      <c r="O1955" t="s">
        <v>19368</v>
      </c>
      <c r="P1955">
        <v>218405</v>
      </c>
      <c r="Q1955" t="s">
        <v>19369</v>
      </c>
      <c r="R1955" t="s">
        <v>19370</v>
      </c>
      <c r="T1955" t="s">
        <v>19371</v>
      </c>
      <c r="W1955" t="s">
        <v>103</v>
      </c>
      <c r="AE1955" t="s">
        <v>203</v>
      </c>
      <c r="AG1955">
        <v>6809</v>
      </c>
      <c r="AH1955" s="1">
        <v>13251</v>
      </c>
      <c r="AI1955">
        <v>1936</v>
      </c>
      <c r="AJ1955">
        <v>4</v>
      </c>
      <c r="AK1955">
        <v>11</v>
      </c>
      <c r="AL1955">
        <v>102</v>
      </c>
      <c r="BF1955" t="s">
        <v>108</v>
      </c>
      <c r="BG1955" t="s">
        <v>109</v>
      </c>
      <c r="BH1955" t="s">
        <v>719</v>
      </c>
      <c r="BI1955" t="s">
        <v>6210</v>
      </c>
      <c r="BJ1955" t="s">
        <v>6210</v>
      </c>
      <c r="BN1955">
        <v>39.039943999999998</v>
      </c>
      <c r="BO1955">
        <v>-82.614496000000003</v>
      </c>
      <c r="BQ1955">
        <v>210</v>
      </c>
      <c r="BX1955">
        <v>198</v>
      </c>
      <c r="CF1955" t="s">
        <v>114</v>
      </c>
      <c r="CG1955" s="3">
        <v>43921.643425925926</v>
      </c>
      <c r="CI1955">
        <v>70</v>
      </c>
      <c r="CJ1955" t="s">
        <v>19376</v>
      </c>
      <c r="CK1955" t="s">
        <v>19377</v>
      </c>
    </row>
    <row r="1956" spans="1:89" x14ac:dyDescent="0.45">
      <c r="A1956">
        <v>4830930</v>
      </c>
      <c r="B1956" t="s">
        <v>89</v>
      </c>
      <c r="E1956" t="s">
        <v>90</v>
      </c>
      <c r="F1956" t="s">
        <v>19378</v>
      </c>
      <c r="G1956" t="s">
        <v>19379</v>
      </c>
      <c r="I1956" t="s">
        <v>19367</v>
      </c>
      <c r="J1956" t="s">
        <v>638</v>
      </c>
      <c r="K1956" t="s">
        <v>1388</v>
      </c>
      <c r="L1956" t="s">
        <v>2070</v>
      </c>
      <c r="M1956" t="s">
        <v>18509</v>
      </c>
      <c r="N1956" t="s">
        <v>18688</v>
      </c>
      <c r="O1956" t="s">
        <v>19368</v>
      </c>
      <c r="P1956">
        <v>218405</v>
      </c>
      <c r="Q1956" t="s">
        <v>19369</v>
      </c>
      <c r="R1956" t="s">
        <v>19370</v>
      </c>
      <c r="T1956" t="s">
        <v>19371</v>
      </c>
      <c r="W1956" t="s">
        <v>103</v>
      </c>
      <c r="AE1956" t="s">
        <v>203</v>
      </c>
      <c r="AG1956">
        <v>6618</v>
      </c>
      <c r="AH1956" s="1">
        <v>13156</v>
      </c>
      <c r="AI1956">
        <v>1936</v>
      </c>
      <c r="AJ1956">
        <v>1</v>
      </c>
      <c r="AK1956">
        <v>7</v>
      </c>
      <c r="AL1956">
        <v>7</v>
      </c>
      <c r="AN1956" s="2">
        <v>13156</v>
      </c>
      <c r="BF1956" t="s">
        <v>108</v>
      </c>
      <c r="BG1956" t="s">
        <v>109</v>
      </c>
      <c r="BH1956" t="s">
        <v>110</v>
      </c>
      <c r="BJ1956" t="s">
        <v>18639</v>
      </c>
      <c r="BN1956">
        <v>39.259608</v>
      </c>
      <c r="BO1956">
        <v>-84.323829000000003</v>
      </c>
      <c r="BQ1956">
        <v>1203</v>
      </c>
      <c r="BS1956" t="s">
        <v>18640</v>
      </c>
      <c r="BU1956" t="s">
        <v>4674</v>
      </c>
      <c r="BV1956" t="s">
        <v>270</v>
      </c>
      <c r="CF1956" t="s">
        <v>114</v>
      </c>
      <c r="CG1956" s="3">
        <v>43959.479884259257</v>
      </c>
      <c r="CI1956">
        <v>70</v>
      </c>
      <c r="CJ1956" t="s">
        <v>19380</v>
      </c>
      <c r="CK1956" t="s">
        <v>19381</v>
      </c>
    </row>
    <row r="1957" spans="1:89" x14ac:dyDescent="0.45">
      <c r="A1957">
        <v>4830931</v>
      </c>
      <c r="B1957" t="s">
        <v>89</v>
      </c>
      <c r="E1957" t="s">
        <v>90</v>
      </c>
      <c r="F1957" t="s">
        <v>19382</v>
      </c>
      <c r="G1957" t="s">
        <v>19383</v>
      </c>
      <c r="I1957" t="s">
        <v>19367</v>
      </c>
      <c r="J1957" t="s">
        <v>638</v>
      </c>
      <c r="K1957" t="s">
        <v>1388</v>
      </c>
      <c r="L1957" t="s">
        <v>2070</v>
      </c>
      <c r="M1957" t="s">
        <v>18509</v>
      </c>
      <c r="N1957" t="s">
        <v>18688</v>
      </c>
      <c r="O1957" t="s">
        <v>19368</v>
      </c>
      <c r="P1957">
        <v>218405</v>
      </c>
      <c r="Q1957" t="s">
        <v>19369</v>
      </c>
      <c r="R1957" t="s">
        <v>19370</v>
      </c>
      <c r="T1957" t="s">
        <v>19371</v>
      </c>
      <c r="W1957" t="s">
        <v>103</v>
      </c>
      <c r="AE1957" t="s">
        <v>203</v>
      </c>
      <c r="AG1957">
        <v>8156</v>
      </c>
      <c r="AH1957" s="1">
        <v>13604</v>
      </c>
      <c r="AI1957">
        <v>1937</v>
      </c>
      <c r="AJ1957">
        <v>3</v>
      </c>
      <c r="AK1957">
        <v>30</v>
      </c>
      <c r="AL1957">
        <v>89</v>
      </c>
      <c r="BF1957" t="s">
        <v>108</v>
      </c>
      <c r="BG1957" t="s">
        <v>109</v>
      </c>
      <c r="BH1957" t="s">
        <v>2423</v>
      </c>
      <c r="BI1957" t="s">
        <v>2424</v>
      </c>
      <c r="BJ1957" t="s">
        <v>2424</v>
      </c>
      <c r="BN1957">
        <v>39.301400000000001</v>
      </c>
      <c r="BO1957">
        <v>-83.057100000000005</v>
      </c>
      <c r="BS1957" t="s">
        <v>19384</v>
      </c>
      <c r="CF1957" t="s">
        <v>114</v>
      </c>
      <c r="CG1957" s="3">
        <v>43921.643425925926</v>
      </c>
      <c r="CI1957">
        <v>70</v>
      </c>
      <c r="CJ1957" t="s">
        <v>19385</v>
      </c>
      <c r="CK1957" t="s">
        <v>19386</v>
      </c>
    </row>
    <row r="1958" spans="1:89" x14ac:dyDescent="0.45">
      <c r="A1958">
        <v>4830932</v>
      </c>
      <c r="B1958" t="s">
        <v>89</v>
      </c>
      <c r="E1958" t="s">
        <v>90</v>
      </c>
      <c r="F1958" t="s">
        <v>19387</v>
      </c>
      <c r="G1958" t="s">
        <v>19388</v>
      </c>
      <c r="I1958" t="s">
        <v>19367</v>
      </c>
      <c r="J1958" t="s">
        <v>638</v>
      </c>
      <c r="K1958" t="s">
        <v>1388</v>
      </c>
      <c r="L1958" t="s">
        <v>2070</v>
      </c>
      <c r="M1958" t="s">
        <v>18509</v>
      </c>
      <c r="N1958" t="s">
        <v>18688</v>
      </c>
      <c r="O1958" t="s">
        <v>19368</v>
      </c>
      <c r="P1958">
        <v>218405</v>
      </c>
      <c r="Q1958" t="s">
        <v>19369</v>
      </c>
      <c r="R1958" t="s">
        <v>19370</v>
      </c>
      <c r="T1958" t="s">
        <v>19371</v>
      </c>
      <c r="W1958" t="s">
        <v>103</v>
      </c>
      <c r="AE1958" t="s">
        <v>203</v>
      </c>
      <c r="AG1958">
        <v>6390</v>
      </c>
      <c r="AH1958" s="1">
        <v>13098</v>
      </c>
      <c r="AI1958">
        <v>1935</v>
      </c>
      <c r="AJ1958">
        <v>11</v>
      </c>
      <c r="AK1958">
        <v>10</v>
      </c>
      <c r="AL1958">
        <v>314</v>
      </c>
      <c r="AN1958" s="2">
        <v>13098</v>
      </c>
      <c r="BF1958" t="s">
        <v>108</v>
      </c>
      <c r="BG1958" t="s">
        <v>109</v>
      </c>
      <c r="BH1958" t="s">
        <v>230</v>
      </c>
      <c r="BI1958" t="s">
        <v>4618</v>
      </c>
      <c r="BJ1958" t="s">
        <v>4782</v>
      </c>
      <c r="BN1958">
        <v>39.200615999999997</v>
      </c>
      <c r="BO1958">
        <v>-84.224379999999996</v>
      </c>
      <c r="BQ1958">
        <v>2309</v>
      </c>
      <c r="BS1958" t="s">
        <v>8760</v>
      </c>
      <c r="BU1958" t="s">
        <v>2767</v>
      </c>
      <c r="BV1958" t="s">
        <v>270</v>
      </c>
      <c r="CF1958" t="s">
        <v>114</v>
      </c>
      <c r="CG1958" s="3">
        <v>43959.481168981481</v>
      </c>
      <c r="CI1958">
        <v>70</v>
      </c>
      <c r="CJ1958" t="s">
        <v>19389</v>
      </c>
      <c r="CK1958" t="s">
        <v>19390</v>
      </c>
    </row>
    <row r="1959" spans="1:89" x14ac:dyDescent="0.45">
      <c r="A1959">
        <v>4830933</v>
      </c>
      <c r="B1959" t="s">
        <v>89</v>
      </c>
      <c r="E1959" t="s">
        <v>90</v>
      </c>
      <c r="F1959" t="s">
        <v>19391</v>
      </c>
      <c r="G1959" t="s">
        <v>19392</v>
      </c>
      <c r="I1959" t="s">
        <v>19367</v>
      </c>
      <c r="J1959" t="s">
        <v>638</v>
      </c>
      <c r="K1959" t="s">
        <v>1388</v>
      </c>
      <c r="L1959" t="s">
        <v>2070</v>
      </c>
      <c r="M1959" t="s">
        <v>18509</v>
      </c>
      <c r="N1959" t="s">
        <v>18688</v>
      </c>
      <c r="O1959" t="s">
        <v>19368</v>
      </c>
      <c r="P1959">
        <v>218405</v>
      </c>
      <c r="Q1959" t="s">
        <v>19369</v>
      </c>
      <c r="R1959" t="s">
        <v>19370</v>
      </c>
      <c r="T1959" t="s">
        <v>19371</v>
      </c>
      <c r="W1959" t="s">
        <v>103</v>
      </c>
      <c r="AE1959" t="s">
        <v>203</v>
      </c>
      <c r="AG1959">
        <v>1165</v>
      </c>
      <c r="AH1959" s="1">
        <v>11964</v>
      </c>
      <c r="AI1959">
        <v>1932</v>
      </c>
      <c r="AJ1959">
        <v>10</v>
      </c>
      <c r="AK1959">
        <v>2</v>
      </c>
      <c r="AL1959">
        <v>276</v>
      </c>
      <c r="AN1959" s="2">
        <v>11964</v>
      </c>
      <c r="AQ1959" t="s">
        <v>570</v>
      </c>
      <c r="BF1959" t="s">
        <v>108</v>
      </c>
      <c r="BG1959" t="s">
        <v>109</v>
      </c>
      <c r="BH1959" t="s">
        <v>206</v>
      </c>
      <c r="BI1959" t="s">
        <v>207</v>
      </c>
      <c r="BJ1959" t="s">
        <v>208</v>
      </c>
      <c r="BN1959">
        <v>39.344507999999998</v>
      </c>
      <c r="BO1959">
        <v>-83.59742</v>
      </c>
      <c r="BP1959" t="s">
        <v>113</v>
      </c>
      <c r="BQ1959">
        <v>617</v>
      </c>
      <c r="BS1959" t="s">
        <v>114</v>
      </c>
      <c r="BU1959" t="s">
        <v>115</v>
      </c>
      <c r="BV1959" t="s">
        <v>270</v>
      </c>
      <c r="BX1959">
        <v>250</v>
      </c>
      <c r="BY1959">
        <v>275</v>
      </c>
      <c r="CF1959" t="s">
        <v>114</v>
      </c>
      <c r="CG1959" s="3">
        <v>43921.643425925926</v>
      </c>
      <c r="CI1959">
        <v>70</v>
      </c>
      <c r="CJ1959" t="s">
        <v>19393</v>
      </c>
      <c r="CK1959" t="s">
        <v>19394</v>
      </c>
    </row>
    <row r="1960" spans="1:89" x14ac:dyDescent="0.45">
      <c r="A1960">
        <v>4830934</v>
      </c>
      <c r="B1960" t="s">
        <v>89</v>
      </c>
      <c r="E1960" t="s">
        <v>90</v>
      </c>
      <c r="F1960" t="s">
        <v>19395</v>
      </c>
      <c r="G1960" t="s">
        <v>19396</v>
      </c>
      <c r="I1960" t="s">
        <v>19367</v>
      </c>
      <c r="J1960" t="s">
        <v>638</v>
      </c>
      <c r="K1960" t="s">
        <v>1388</v>
      </c>
      <c r="L1960" t="s">
        <v>2070</v>
      </c>
      <c r="M1960" t="s">
        <v>18509</v>
      </c>
      <c r="N1960" t="s">
        <v>18688</v>
      </c>
      <c r="O1960" t="s">
        <v>19368</v>
      </c>
      <c r="P1960">
        <v>218405</v>
      </c>
      <c r="Q1960" t="s">
        <v>19369</v>
      </c>
      <c r="R1960" t="s">
        <v>19370</v>
      </c>
      <c r="T1960" t="s">
        <v>19371</v>
      </c>
      <c r="W1960" t="s">
        <v>103</v>
      </c>
      <c r="AE1960" t="s">
        <v>203</v>
      </c>
      <c r="AG1960">
        <v>8166</v>
      </c>
      <c r="AH1960" s="1">
        <v>13604</v>
      </c>
      <c r="AI1960">
        <v>1937</v>
      </c>
      <c r="AJ1960">
        <v>3</v>
      </c>
      <c r="AK1960">
        <v>30</v>
      </c>
      <c r="AL1960">
        <v>89</v>
      </c>
      <c r="AN1960" s="2">
        <v>13604</v>
      </c>
      <c r="BF1960" t="s">
        <v>108</v>
      </c>
      <c r="BG1960" t="s">
        <v>109</v>
      </c>
      <c r="BH1960" t="s">
        <v>2423</v>
      </c>
      <c r="BI1960" t="s">
        <v>2424</v>
      </c>
      <c r="BJ1960" t="s">
        <v>2424</v>
      </c>
      <c r="BN1960">
        <v>39.305619999999998</v>
      </c>
      <c r="BO1960">
        <v>-83.073238000000003</v>
      </c>
      <c r="BP1960" t="s">
        <v>113</v>
      </c>
      <c r="BQ1960">
        <v>301</v>
      </c>
      <c r="BS1960" t="s">
        <v>114</v>
      </c>
      <c r="BU1960" t="s">
        <v>115</v>
      </c>
      <c r="CF1960" t="s">
        <v>114</v>
      </c>
      <c r="CG1960" s="3">
        <v>43959.481747685182</v>
      </c>
      <c r="CI1960">
        <v>70</v>
      </c>
      <c r="CJ1960" t="s">
        <v>19397</v>
      </c>
      <c r="CK1960" t="s">
        <v>19398</v>
      </c>
    </row>
    <row r="1961" spans="1:89" x14ac:dyDescent="0.45">
      <c r="A1961">
        <v>4830936</v>
      </c>
      <c r="B1961" t="s">
        <v>89</v>
      </c>
      <c r="E1961" t="s">
        <v>90</v>
      </c>
      <c r="F1961" t="s">
        <v>19404</v>
      </c>
      <c r="G1961" t="s">
        <v>19405</v>
      </c>
      <c r="I1961" t="s">
        <v>19367</v>
      </c>
      <c r="J1961" t="s">
        <v>638</v>
      </c>
      <c r="K1961" t="s">
        <v>1388</v>
      </c>
      <c r="L1961" t="s">
        <v>2070</v>
      </c>
      <c r="M1961" t="s">
        <v>18509</v>
      </c>
      <c r="N1961" t="s">
        <v>18688</v>
      </c>
      <c r="O1961" t="s">
        <v>19368</v>
      </c>
      <c r="P1961">
        <v>218405</v>
      </c>
      <c r="Q1961" t="s">
        <v>19369</v>
      </c>
      <c r="R1961" t="s">
        <v>19370</v>
      </c>
      <c r="T1961" t="s">
        <v>19371</v>
      </c>
      <c r="W1961" t="s">
        <v>103</v>
      </c>
      <c r="AE1961" t="s">
        <v>203</v>
      </c>
      <c r="AG1961">
        <v>8275</v>
      </c>
      <c r="AH1961" s="1">
        <v>13650</v>
      </c>
      <c r="AI1961">
        <v>1937</v>
      </c>
      <c r="AJ1961">
        <v>5</v>
      </c>
      <c r="AK1961">
        <v>15</v>
      </c>
      <c r="AL1961">
        <v>135</v>
      </c>
      <c r="AN1961" s="2">
        <v>13650</v>
      </c>
      <c r="AQ1961" t="s">
        <v>19406</v>
      </c>
      <c r="BF1961" t="s">
        <v>108</v>
      </c>
      <c r="BG1961" t="s">
        <v>109</v>
      </c>
      <c r="BH1961" t="s">
        <v>735</v>
      </c>
      <c r="BI1961" t="s">
        <v>1691</v>
      </c>
      <c r="BJ1961" t="s">
        <v>1691</v>
      </c>
      <c r="BN1961">
        <v>39.319226</v>
      </c>
      <c r="BO1961">
        <v>-84.252993000000004</v>
      </c>
      <c r="BP1961" t="s">
        <v>113</v>
      </c>
      <c r="BQ1961">
        <v>301</v>
      </c>
      <c r="BU1961" t="s">
        <v>115</v>
      </c>
      <c r="CF1961" t="s">
        <v>114</v>
      </c>
      <c r="CG1961" s="3">
        <v>43959.370393518519</v>
      </c>
      <c r="CI1961">
        <v>70</v>
      </c>
      <c r="CJ1961" t="s">
        <v>19407</v>
      </c>
      <c r="CK1961" t="s">
        <v>19408</v>
      </c>
    </row>
    <row r="1962" spans="1:89" x14ac:dyDescent="0.45">
      <c r="A1962">
        <v>4830937</v>
      </c>
      <c r="B1962" t="s">
        <v>89</v>
      </c>
      <c r="E1962" t="s">
        <v>90</v>
      </c>
      <c r="F1962" t="s">
        <v>19409</v>
      </c>
      <c r="G1962" t="s">
        <v>19410</v>
      </c>
      <c r="I1962" t="s">
        <v>19367</v>
      </c>
      <c r="J1962" t="s">
        <v>638</v>
      </c>
      <c r="K1962" t="s">
        <v>1388</v>
      </c>
      <c r="L1962" t="s">
        <v>2070</v>
      </c>
      <c r="M1962" t="s">
        <v>18509</v>
      </c>
      <c r="N1962" t="s">
        <v>18688</v>
      </c>
      <c r="O1962" t="s">
        <v>19368</v>
      </c>
      <c r="P1962">
        <v>218405</v>
      </c>
      <c r="Q1962" t="s">
        <v>19369</v>
      </c>
      <c r="R1962" t="s">
        <v>19370</v>
      </c>
      <c r="T1962" t="s">
        <v>19371</v>
      </c>
      <c r="W1962" t="s">
        <v>103</v>
      </c>
      <c r="AE1962" t="s">
        <v>203</v>
      </c>
      <c r="AG1962">
        <v>1852</v>
      </c>
      <c r="AH1962" s="1">
        <v>11985</v>
      </c>
      <c r="AI1962">
        <v>1932</v>
      </c>
      <c r="AJ1962">
        <v>10</v>
      </c>
      <c r="AK1962">
        <v>23</v>
      </c>
      <c r="AL1962">
        <v>297</v>
      </c>
      <c r="AQ1962" t="s">
        <v>570</v>
      </c>
      <c r="BF1962" t="s">
        <v>108</v>
      </c>
      <c r="BG1962" t="s">
        <v>109</v>
      </c>
      <c r="BH1962" t="s">
        <v>110</v>
      </c>
      <c r="BJ1962" t="s">
        <v>571</v>
      </c>
      <c r="BN1962">
        <v>39.247745000000002</v>
      </c>
      <c r="BO1962">
        <v>-84.294309999999996</v>
      </c>
      <c r="BQ1962">
        <v>210</v>
      </c>
      <c r="BS1962" t="s">
        <v>572</v>
      </c>
      <c r="BU1962" t="s">
        <v>284</v>
      </c>
      <c r="BV1962" t="s">
        <v>270</v>
      </c>
      <c r="CF1962" t="s">
        <v>114</v>
      </c>
      <c r="CG1962" s="3">
        <v>43921.643425925926</v>
      </c>
      <c r="CI1962">
        <v>70</v>
      </c>
      <c r="CJ1962" t="s">
        <v>19411</v>
      </c>
      <c r="CK1962" t="s">
        <v>19412</v>
      </c>
    </row>
    <row r="1963" spans="1:89" x14ac:dyDescent="0.45">
      <c r="A1963">
        <v>4830938</v>
      </c>
      <c r="B1963" t="s">
        <v>89</v>
      </c>
      <c r="E1963" t="s">
        <v>90</v>
      </c>
      <c r="F1963" t="s">
        <v>19413</v>
      </c>
      <c r="G1963" t="s">
        <v>19414</v>
      </c>
      <c r="I1963" t="s">
        <v>19367</v>
      </c>
      <c r="J1963" t="s">
        <v>638</v>
      </c>
      <c r="K1963" t="s">
        <v>1388</v>
      </c>
      <c r="L1963" t="s">
        <v>2070</v>
      </c>
      <c r="M1963" t="s">
        <v>18509</v>
      </c>
      <c r="N1963" t="s">
        <v>18688</v>
      </c>
      <c r="O1963" t="s">
        <v>19368</v>
      </c>
      <c r="P1963">
        <v>218405</v>
      </c>
      <c r="Q1963" t="s">
        <v>19369</v>
      </c>
      <c r="R1963" t="s">
        <v>19370</v>
      </c>
      <c r="T1963" t="s">
        <v>19371</v>
      </c>
      <c r="W1963" t="s">
        <v>103</v>
      </c>
      <c r="AE1963" t="s">
        <v>203</v>
      </c>
      <c r="AG1963">
        <v>6545</v>
      </c>
      <c r="AH1963" s="1">
        <v>13118</v>
      </c>
      <c r="AI1963">
        <v>1935</v>
      </c>
      <c r="AJ1963">
        <v>11</v>
      </c>
      <c r="AK1963">
        <v>30</v>
      </c>
      <c r="AL1963">
        <v>334</v>
      </c>
      <c r="AN1963" s="2">
        <v>13118</v>
      </c>
      <c r="BF1963" t="s">
        <v>108</v>
      </c>
      <c r="BG1963" t="s">
        <v>109</v>
      </c>
      <c r="BH1963" t="s">
        <v>230</v>
      </c>
      <c r="BI1963" t="s">
        <v>2402</v>
      </c>
      <c r="BJ1963" t="s">
        <v>2403</v>
      </c>
      <c r="BN1963">
        <v>39.193117000000001</v>
      </c>
      <c r="BO1963">
        <v>-84.107156000000003</v>
      </c>
      <c r="BQ1963">
        <v>3036</v>
      </c>
      <c r="BS1963" t="s">
        <v>4561</v>
      </c>
      <c r="BU1963" t="s">
        <v>810</v>
      </c>
      <c r="BV1963" t="s">
        <v>270</v>
      </c>
      <c r="CF1963" t="s">
        <v>114</v>
      </c>
      <c r="CG1963" s="3">
        <v>43959.481909722221</v>
      </c>
      <c r="CI1963">
        <v>70</v>
      </c>
      <c r="CJ1963" t="s">
        <v>19415</v>
      </c>
      <c r="CK1963" t="s">
        <v>19416</v>
      </c>
    </row>
    <row r="1964" spans="1:89" x14ac:dyDescent="0.45">
      <c r="A1964">
        <v>4830939</v>
      </c>
      <c r="B1964" t="s">
        <v>89</v>
      </c>
      <c r="E1964" t="s">
        <v>90</v>
      </c>
      <c r="F1964" t="s">
        <v>19417</v>
      </c>
      <c r="G1964" t="s">
        <v>19418</v>
      </c>
      <c r="I1964" t="s">
        <v>19367</v>
      </c>
      <c r="J1964" t="s">
        <v>638</v>
      </c>
      <c r="K1964" t="s">
        <v>1388</v>
      </c>
      <c r="L1964" t="s">
        <v>2070</v>
      </c>
      <c r="M1964" t="s">
        <v>18509</v>
      </c>
      <c r="N1964" t="s">
        <v>18688</v>
      </c>
      <c r="O1964" t="s">
        <v>19368</v>
      </c>
      <c r="P1964">
        <v>218405</v>
      </c>
      <c r="Q1964" t="s">
        <v>19369</v>
      </c>
      <c r="R1964" t="s">
        <v>19370</v>
      </c>
      <c r="T1964" t="s">
        <v>19371</v>
      </c>
      <c r="W1964" t="s">
        <v>103</v>
      </c>
      <c r="AE1964" t="s">
        <v>203</v>
      </c>
      <c r="AG1964">
        <v>6460</v>
      </c>
      <c r="AH1964" s="1">
        <v>13109</v>
      </c>
      <c r="AI1964">
        <v>1935</v>
      </c>
      <c r="AJ1964">
        <v>11</v>
      </c>
      <c r="AK1964">
        <v>21</v>
      </c>
      <c r="AL1964">
        <v>325</v>
      </c>
      <c r="AN1964" s="2">
        <v>13109</v>
      </c>
      <c r="BF1964" t="s">
        <v>108</v>
      </c>
      <c r="BG1964" t="s">
        <v>109</v>
      </c>
      <c r="BH1964" t="s">
        <v>110</v>
      </c>
      <c r="BI1964" t="s">
        <v>6304</v>
      </c>
      <c r="BJ1964" t="s">
        <v>6305</v>
      </c>
      <c r="BN1964">
        <v>39.280614</v>
      </c>
      <c r="BO1964">
        <v>-84.356605999999999</v>
      </c>
      <c r="BP1964" t="s">
        <v>113</v>
      </c>
      <c r="BQ1964">
        <v>3036</v>
      </c>
      <c r="BS1964" t="s">
        <v>6306</v>
      </c>
      <c r="BU1964" t="s">
        <v>352</v>
      </c>
      <c r="BV1964" t="s">
        <v>270</v>
      </c>
      <c r="BX1964">
        <v>260</v>
      </c>
      <c r="BY1964">
        <v>280</v>
      </c>
      <c r="CF1964" t="s">
        <v>114</v>
      </c>
      <c r="CG1964" s="3">
        <v>43921.643425925926</v>
      </c>
      <c r="CI1964">
        <v>70</v>
      </c>
      <c r="CJ1964" t="s">
        <v>19419</v>
      </c>
      <c r="CK1964" t="s">
        <v>19420</v>
      </c>
    </row>
    <row r="1965" spans="1:89" x14ac:dyDescent="0.45">
      <c r="A1965">
        <v>4830940</v>
      </c>
      <c r="B1965" t="s">
        <v>89</v>
      </c>
      <c r="E1965" t="s">
        <v>90</v>
      </c>
      <c r="F1965" t="s">
        <v>19421</v>
      </c>
      <c r="G1965" t="s">
        <v>19422</v>
      </c>
      <c r="I1965" t="s">
        <v>19367</v>
      </c>
      <c r="J1965" t="s">
        <v>638</v>
      </c>
      <c r="K1965" t="s">
        <v>1388</v>
      </c>
      <c r="L1965" t="s">
        <v>2070</v>
      </c>
      <c r="M1965" t="s">
        <v>18509</v>
      </c>
      <c r="N1965" t="s">
        <v>18688</v>
      </c>
      <c r="O1965" t="s">
        <v>19368</v>
      </c>
      <c r="P1965">
        <v>218405</v>
      </c>
      <c r="Q1965" t="s">
        <v>19369</v>
      </c>
      <c r="R1965" t="s">
        <v>19370</v>
      </c>
      <c r="T1965" t="s">
        <v>19371</v>
      </c>
      <c r="W1965" t="s">
        <v>103</v>
      </c>
      <c r="AE1965" t="s">
        <v>203</v>
      </c>
      <c r="AG1965">
        <v>6671</v>
      </c>
      <c r="AH1965" s="1">
        <v>13209</v>
      </c>
      <c r="AI1965">
        <v>1936</v>
      </c>
      <c r="AJ1965">
        <v>2</v>
      </c>
      <c r="AK1965">
        <v>29</v>
      </c>
      <c r="AL1965">
        <v>60</v>
      </c>
      <c r="AN1965" s="2">
        <v>13209</v>
      </c>
      <c r="AQ1965" t="s">
        <v>8129</v>
      </c>
      <c r="BF1965" t="s">
        <v>108</v>
      </c>
      <c r="BG1965" t="s">
        <v>109</v>
      </c>
      <c r="BH1965" t="s">
        <v>230</v>
      </c>
      <c r="BJ1965" t="s">
        <v>13792</v>
      </c>
      <c r="BN1965">
        <v>39.047432999999998</v>
      </c>
      <c r="BO1965">
        <v>-84.151917999999995</v>
      </c>
      <c r="BQ1965">
        <v>35150</v>
      </c>
      <c r="BS1965" t="s">
        <v>4654</v>
      </c>
      <c r="BU1965" t="s">
        <v>3071</v>
      </c>
      <c r="BV1965" t="s">
        <v>270</v>
      </c>
      <c r="CF1965" t="s">
        <v>114</v>
      </c>
      <c r="CG1965" s="3">
        <v>43959.482106481482</v>
      </c>
      <c r="CI1965">
        <v>70</v>
      </c>
      <c r="CJ1965" t="s">
        <v>19423</v>
      </c>
      <c r="CK1965" t="s">
        <v>19424</v>
      </c>
    </row>
    <row r="1966" spans="1:89" x14ac:dyDescent="0.45">
      <c r="A1966">
        <v>4830941</v>
      </c>
      <c r="B1966" t="s">
        <v>89</v>
      </c>
      <c r="E1966" t="s">
        <v>90</v>
      </c>
      <c r="F1966" t="s">
        <v>19425</v>
      </c>
      <c r="G1966" t="s">
        <v>19426</v>
      </c>
      <c r="I1966" t="s">
        <v>8754</v>
      </c>
      <c r="J1966" t="s">
        <v>638</v>
      </c>
      <c r="K1966" t="s">
        <v>1388</v>
      </c>
      <c r="L1966" t="s">
        <v>2070</v>
      </c>
      <c r="M1966" t="s">
        <v>8691</v>
      </c>
      <c r="N1966" t="s">
        <v>8755</v>
      </c>
      <c r="O1966" t="s">
        <v>19427</v>
      </c>
      <c r="P1966">
        <v>435054</v>
      </c>
      <c r="Q1966" t="s">
        <v>19428</v>
      </c>
      <c r="R1966" t="s">
        <v>8757</v>
      </c>
      <c r="T1966" t="s">
        <v>19429</v>
      </c>
      <c r="W1966" t="s">
        <v>103</v>
      </c>
      <c r="AE1966" t="s">
        <v>203</v>
      </c>
      <c r="AF1966" t="s">
        <v>2118</v>
      </c>
      <c r="AG1966">
        <v>20177</v>
      </c>
      <c r="AH1966" s="1">
        <v>17345</v>
      </c>
      <c r="AI1966">
        <v>1947</v>
      </c>
      <c r="AJ1966">
        <v>6</v>
      </c>
      <c r="AK1966">
        <v>27</v>
      </c>
      <c r="AL1966">
        <v>178</v>
      </c>
      <c r="AN1966" s="2">
        <v>17345</v>
      </c>
      <c r="AP1966" t="s">
        <v>19430</v>
      </c>
      <c r="AQ1966" t="s">
        <v>4930</v>
      </c>
      <c r="BF1966" t="s">
        <v>108</v>
      </c>
      <c r="BG1966" t="s">
        <v>420</v>
      </c>
      <c r="BH1966" t="s">
        <v>1000</v>
      </c>
      <c r="BI1966" t="s">
        <v>1001</v>
      </c>
      <c r="BJ1966" t="s">
        <v>19431</v>
      </c>
      <c r="BN1966">
        <v>41.355573</v>
      </c>
      <c r="BO1966">
        <v>-122.253197</v>
      </c>
      <c r="BP1966" t="s">
        <v>113</v>
      </c>
      <c r="BQ1966">
        <v>1534</v>
      </c>
      <c r="BS1966" t="s">
        <v>114</v>
      </c>
      <c r="BU1966" t="s">
        <v>115</v>
      </c>
      <c r="BX1966">
        <v>1829</v>
      </c>
      <c r="CC1966" t="s">
        <v>5488</v>
      </c>
      <c r="CF1966" t="s">
        <v>114</v>
      </c>
      <c r="CG1966" s="3">
        <v>43959.370393518519</v>
      </c>
      <c r="CI1966">
        <v>70</v>
      </c>
      <c r="CJ1966" t="s">
        <v>19432</v>
      </c>
      <c r="CK1966" t="s">
        <v>19433</v>
      </c>
    </row>
    <row r="1967" spans="1:89" x14ac:dyDescent="0.45">
      <c r="A1967">
        <v>4830942</v>
      </c>
      <c r="B1967" t="s">
        <v>89</v>
      </c>
      <c r="E1967" t="s">
        <v>90</v>
      </c>
      <c r="F1967" t="s">
        <v>19434</v>
      </c>
      <c r="G1967" t="s">
        <v>19435</v>
      </c>
      <c r="I1967" t="s">
        <v>8754</v>
      </c>
      <c r="J1967" t="s">
        <v>638</v>
      </c>
      <c r="K1967" t="s">
        <v>1388</v>
      </c>
      <c r="L1967" t="s">
        <v>2070</v>
      </c>
      <c r="M1967" t="s">
        <v>8691</v>
      </c>
      <c r="N1967" t="s">
        <v>8755</v>
      </c>
      <c r="O1967" t="s">
        <v>19427</v>
      </c>
      <c r="P1967">
        <v>435054</v>
      </c>
      <c r="Q1967" t="s">
        <v>19428</v>
      </c>
      <c r="R1967" t="s">
        <v>8757</v>
      </c>
      <c r="T1967" t="s">
        <v>19429</v>
      </c>
      <c r="W1967" t="s">
        <v>103</v>
      </c>
      <c r="AE1967" t="s">
        <v>203</v>
      </c>
      <c r="AF1967" t="s">
        <v>19436</v>
      </c>
      <c r="AG1967">
        <v>24094</v>
      </c>
      <c r="AH1967" s="1">
        <v>17719</v>
      </c>
      <c r="AI1967">
        <v>1948</v>
      </c>
      <c r="AJ1967">
        <v>7</v>
      </c>
      <c r="AK1967">
        <v>5</v>
      </c>
      <c r="AL1967">
        <v>187</v>
      </c>
      <c r="AN1967" s="2">
        <v>17719</v>
      </c>
      <c r="AO1967" t="s">
        <v>19437</v>
      </c>
      <c r="AQ1967" t="s">
        <v>5000</v>
      </c>
      <c r="BF1967" t="s">
        <v>108</v>
      </c>
      <c r="BG1967" t="s">
        <v>1344</v>
      </c>
      <c r="BJ1967" t="s">
        <v>19438</v>
      </c>
      <c r="BN1967">
        <v>42.9</v>
      </c>
      <c r="BO1967">
        <v>-122.13330000000001</v>
      </c>
      <c r="BP1967" t="s">
        <v>113</v>
      </c>
      <c r="BQ1967">
        <v>1333</v>
      </c>
      <c r="BS1967" t="s">
        <v>114</v>
      </c>
      <c r="BU1967" t="s">
        <v>115</v>
      </c>
      <c r="BX1967">
        <v>1905</v>
      </c>
      <c r="CC1967" t="s">
        <v>19439</v>
      </c>
      <c r="CF1967" t="s">
        <v>114</v>
      </c>
      <c r="CG1967" s="3">
        <v>43959.370393518519</v>
      </c>
      <c r="CI1967">
        <v>70</v>
      </c>
      <c r="CJ1967" t="s">
        <v>19440</v>
      </c>
      <c r="CK1967" t="s">
        <v>19441</v>
      </c>
    </row>
    <row r="1968" spans="1:89" x14ac:dyDescent="0.45">
      <c r="A1968">
        <v>4830943</v>
      </c>
      <c r="B1968" t="s">
        <v>89</v>
      </c>
      <c r="E1968" t="s">
        <v>90</v>
      </c>
      <c r="F1968" t="s">
        <v>19442</v>
      </c>
      <c r="G1968" t="s">
        <v>19443</v>
      </c>
      <c r="I1968" t="s">
        <v>8754</v>
      </c>
      <c r="J1968" t="s">
        <v>638</v>
      </c>
      <c r="K1968" t="s">
        <v>1388</v>
      </c>
      <c r="L1968" t="s">
        <v>2070</v>
      </c>
      <c r="M1968" t="s">
        <v>8691</v>
      </c>
      <c r="N1968" t="s">
        <v>8755</v>
      </c>
      <c r="O1968" t="s">
        <v>19427</v>
      </c>
      <c r="P1968">
        <v>435054</v>
      </c>
      <c r="Q1968" t="s">
        <v>19428</v>
      </c>
      <c r="R1968" t="s">
        <v>8757</v>
      </c>
      <c r="T1968" t="s">
        <v>19429</v>
      </c>
      <c r="W1968" t="s">
        <v>103</v>
      </c>
      <c r="AE1968" t="s">
        <v>203</v>
      </c>
      <c r="AF1968" t="s">
        <v>2118</v>
      </c>
      <c r="AG1968">
        <v>18418</v>
      </c>
      <c r="AH1968" s="1">
        <v>17043</v>
      </c>
      <c r="AI1968">
        <v>1946</v>
      </c>
      <c r="AJ1968">
        <v>8</v>
      </c>
      <c r="AK1968">
        <v>29</v>
      </c>
      <c r="AL1968">
        <v>241</v>
      </c>
      <c r="AN1968" s="2">
        <v>17043</v>
      </c>
      <c r="AQ1968" t="s">
        <v>19444</v>
      </c>
      <c r="BF1968" t="s">
        <v>108</v>
      </c>
      <c r="BG1968" t="s">
        <v>420</v>
      </c>
      <c r="BH1968" t="s">
        <v>1000</v>
      </c>
      <c r="BI1968" t="s">
        <v>1001</v>
      </c>
      <c r="BJ1968" t="s">
        <v>19445</v>
      </c>
      <c r="BN1968">
        <v>41.359043</v>
      </c>
      <c r="BO1968">
        <v>-122.181674</v>
      </c>
      <c r="BP1968" t="s">
        <v>113</v>
      </c>
      <c r="BQ1968">
        <v>1807</v>
      </c>
      <c r="BS1968" t="s">
        <v>114</v>
      </c>
      <c r="BU1968" t="s">
        <v>115</v>
      </c>
      <c r="BX1968">
        <v>2286</v>
      </c>
      <c r="CC1968" t="s">
        <v>5527</v>
      </c>
      <c r="CF1968" t="s">
        <v>114</v>
      </c>
      <c r="CG1968" s="3">
        <v>43959.370393518519</v>
      </c>
      <c r="CI1968">
        <v>70</v>
      </c>
      <c r="CJ1968" t="s">
        <v>19446</v>
      </c>
      <c r="CK1968" t="s">
        <v>19447</v>
      </c>
    </row>
    <row r="1969" spans="1:89" x14ac:dyDescent="0.45">
      <c r="A1969">
        <v>4830944</v>
      </c>
      <c r="B1969" t="s">
        <v>89</v>
      </c>
      <c r="E1969" t="s">
        <v>90</v>
      </c>
      <c r="F1969" t="s">
        <v>19448</v>
      </c>
      <c r="G1969" t="s">
        <v>19449</v>
      </c>
      <c r="I1969" t="s">
        <v>8754</v>
      </c>
      <c r="J1969" t="s">
        <v>638</v>
      </c>
      <c r="K1969" t="s">
        <v>1388</v>
      </c>
      <c r="L1969" t="s">
        <v>2070</v>
      </c>
      <c r="M1969" t="s">
        <v>8691</v>
      </c>
      <c r="N1969" t="s">
        <v>8755</v>
      </c>
      <c r="O1969" t="s">
        <v>19450</v>
      </c>
      <c r="P1969">
        <v>435022</v>
      </c>
      <c r="Q1969" t="s">
        <v>18541</v>
      </c>
      <c r="R1969" t="s">
        <v>8757</v>
      </c>
      <c r="T1969" t="s">
        <v>19451</v>
      </c>
      <c r="W1969" t="s">
        <v>103</v>
      </c>
      <c r="AE1969" t="s">
        <v>203</v>
      </c>
      <c r="AG1969">
        <v>6849</v>
      </c>
      <c r="AH1969" s="1">
        <v>13252</v>
      </c>
      <c r="AI1969">
        <v>1936</v>
      </c>
      <c r="AJ1969">
        <v>4</v>
      </c>
      <c r="AK1969">
        <v>12</v>
      </c>
      <c r="AL1969">
        <v>103</v>
      </c>
      <c r="BF1969" t="s">
        <v>108</v>
      </c>
      <c r="BG1969" t="s">
        <v>109</v>
      </c>
      <c r="BH1969" t="s">
        <v>719</v>
      </c>
      <c r="BI1969" t="s">
        <v>1471</v>
      </c>
      <c r="BJ1969" t="s">
        <v>1471</v>
      </c>
      <c r="BN1969">
        <v>38.973405</v>
      </c>
      <c r="BO1969">
        <v>-83.163515000000004</v>
      </c>
      <c r="BQ1969">
        <v>210</v>
      </c>
      <c r="BS1969" t="s">
        <v>2489</v>
      </c>
      <c r="BU1969" t="s">
        <v>284</v>
      </c>
      <c r="BV1969" t="s">
        <v>270</v>
      </c>
      <c r="CF1969" t="s">
        <v>114</v>
      </c>
      <c r="CG1969" s="3">
        <v>43921.643425925926</v>
      </c>
      <c r="CI1969">
        <v>70</v>
      </c>
      <c r="CJ1969" t="s">
        <v>19452</v>
      </c>
      <c r="CK1969" t="s">
        <v>19453</v>
      </c>
    </row>
    <row r="1970" spans="1:89" x14ac:dyDescent="0.45">
      <c r="A1970">
        <v>4830947</v>
      </c>
      <c r="B1970" t="s">
        <v>89</v>
      </c>
      <c r="E1970" t="s">
        <v>90</v>
      </c>
      <c r="F1970" t="s">
        <v>19464</v>
      </c>
      <c r="G1970" t="s">
        <v>19465</v>
      </c>
      <c r="I1970" t="s">
        <v>8754</v>
      </c>
      <c r="J1970" t="s">
        <v>638</v>
      </c>
      <c r="K1970" t="s">
        <v>1388</v>
      </c>
      <c r="L1970" t="s">
        <v>2070</v>
      </c>
      <c r="M1970" t="s">
        <v>8691</v>
      </c>
      <c r="N1970" t="s">
        <v>8755</v>
      </c>
      <c r="O1970" t="s">
        <v>19450</v>
      </c>
      <c r="P1970">
        <v>435022</v>
      </c>
      <c r="Q1970" t="s">
        <v>18541</v>
      </c>
      <c r="R1970" t="s">
        <v>8757</v>
      </c>
      <c r="T1970" t="s">
        <v>19451</v>
      </c>
      <c r="W1970" t="s">
        <v>103</v>
      </c>
      <c r="AE1970" t="s">
        <v>203</v>
      </c>
      <c r="AG1970">
        <v>6169</v>
      </c>
      <c r="AH1970" s="1">
        <v>13067</v>
      </c>
      <c r="AI1970">
        <v>1935</v>
      </c>
      <c r="AJ1970">
        <v>10</v>
      </c>
      <c r="AK1970">
        <v>10</v>
      </c>
      <c r="AL1970">
        <v>283</v>
      </c>
      <c r="AN1970" s="2">
        <v>13067</v>
      </c>
      <c r="BF1970" t="s">
        <v>108</v>
      </c>
      <c r="BG1970" t="s">
        <v>109</v>
      </c>
      <c r="BH1970" t="s">
        <v>230</v>
      </c>
      <c r="BI1970" t="s">
        <v>426</v>
      </c>
      <c r="BJ1970" t="s">
        <v>4075</v>
      </c>
      <c r="BN1970">
        <v>39.175338000000004</v>
      </c>
      <c r="BO1970">
        <v>-84.294381999999999</v>
      </c>
      <c r="BP1970" t="s">
        <v>113</v>
      </c>
      <c r="BQ1970">
        <v>3098</v>
      </c>
      <c r="BS1970" t="s">
        <v>114</v>
      </c>
      <c r="BU1970" t="s">
        <v>115</v>
      </c>
      <c r="CF1970" t="s">
        <v>114</v>
      </c>
      <c r="CG1970" s="3">
        <v>43959.370393518519</v>
      </c>
      <c r="CI1970">
        <v>70</v>
      </c>
      <c r="CJ1970" t="s">
        <v>19466</v>
      </c>
      <c r="CK1970" t="s">
        <v>19467</v>
      </c>
    </row>
    <row r="1971" spans="1:89" x14ac:dyDescent="0.45">
      <c r="A1971">
        <v>4830948</v>
      </c>
      <c r="B1971" t="s">
        <v>89</v>
      </c>
      <c r="E1971" t="s">
        <v>90</v>
      </c>
      <c r="F1971" t="s">
        <v>19468</v>
      </c>
      <c r="G1971" t="s">
        <v>19469</v>
      </c>
      <c r="I1971" t="s">
        <v>8754</v>
      </c>
      <c r="J1971" t="s">
        <v>638</v>
      </c>
      <c r="K1971" t="s">
        <v>1388</v>
      </c>
      <c r="L1971" t="s">
        <v>2070</v>
      </c>
      <c r="M1971" t="s">
        <v>8691</v>
      </c>
      <c r="N1971" t="s">
        <v>8755</v>
      </c>
      <c r="O1971" t="s">
        <v>19450</v>
      </c>
      <c r="P1971">
        <v>435022</v>
      </c>
      <c r="Q1971" t="s">
        <v>18541</v>
      </c>
      <c r="R1971" t="s">
        <v>8757</v>
      </c>
      <c r="T1971" t="s">
        <v>19451</v>
      </c>
      <c r="W1971" t="s">
        <v>103</v>
      </c>
      <c r="AE1971" t="s">
        <v>203</v>
      </c>
      <c r="AG1971">
        <v>6526</v>
      </c>
      <c r="AH1971" s="1">
        <v>13118</v>
      </c>
      <c r="AI1971">
        <v>1935</v>
      </c>
      <c r="AJ1971">
        <v>11</v>
      </c>
      <c r="AK1971">
        <v>30</v>
      </c>
      <c r="AL1971">
        <v>334</v>
      </c>
      <c r="BF1971" t="s">
        <v>108</v>
      </c>
      <c r="BG1971" t="s">
        <v>109</v>
      </c>
      <c r="BH1971" t="s">
        <v>230</v>
      </c>
      <c r="BI1971" t="s">
        <v>2402</v>
      </c>
      <c r="BJ1971" t="s">
        <v>2403</v>
      </c>
      <c r="BN1971">
        <v>39.193117000000001</v>
      </c>
      <c r="BO1971">
        <v>-84.107156000000003</v>
      </c>
      <c r="BQ1971">
        <v>3036</v>
      </c>
      <c r="BS1971" t="s">
        <v>4561</v>
      </c>
      <c r="BU1971" t="s">
        <v>810</v>
      </c>
      <c r="BV1971" t="s">
        <v>270</v>
      </c>
      <c r="CF1971" t="s">
        <v>114</v>
      </c>
      <c r="CG1971" s="3">
        <v>43921.643425925926</v>
      </c>
      <c r="CI1971">
        <v>70</v>
      </c>
      <c r="CJ1971" t="s">
        <v>19470</v>
      </c>
      <c r="CK1971" t="s">
        <v>19471</v>
      </c>
    </row>
    <row r="1972" spans="1:89" x14ac:dyDescent="0.45">
      <c r="A1972">
        <v>4830949</v>
      </c>
      <c r="B1972" t="s">
        <v>89</v>
      </c>
      <c r="E1972" t="s">
        <v>90</v>
      </c>
      <c r="F1972" t="s">
        <v>19472</v>
      </c>
      <c r="G1972" t="s">
        <v>19473</v>
      </c>
      <c r="I1972" t="s">
        <v>8754</v>
      </c>
      <c r="J1972" t="s">
        <v>638</v>
      </c>
      <c r="K1972" t="s">
        <v>1388</v>
      </c>
      <c r="L1972" t="s">
        <v>2070</v>
      </c>
      <c r="M1972" t="s">
        <v>8691</v>
      </c>
      <c r="N1972" t="s">
        <v>8755</v>
      </c>
      <c r="O1972" t="s">
        <v>19450</v>
      </c>
      <c r="P1972">
        <v>435022</v>
      </c>
      <c r="Q1972" t="s">
        <v>18541</v>
      </c>
      <c r="R1972" t="s">
        <v>8757</v>
      </c>
      <c r="T1972" t="s">
        <v>19451</v>
      </c>
      <c r="W1972" t="s">
        <v>103</v>
      </c>
      <c r="AE1972" t="s">
        <v>203</v>
      </c>
      <c r="AG1972">
        <v>6630</v>
      </c>
      <c r="AH1972" s="1">
        <v>13157</v>
      </c>
      <c r="AI1972">
        <v>1936</v>
      </c>
      <c r="AJ1972">
        <v>1</v>
      </c>
      <c r="AK1972">
        <v>8</v>
      </c>
      <c r="AL1972">
        <v>8</v>
      </c>
      <c r="AN1972" s="2">
        <v>13157</v>
      </c>
      <c r="BF1972" t="s">
        <v>108</v>
      </c>
      <c r="BG1972" t="s">
        <v>109</v>
      </c>
      <c r="BH1972" t="s">
        <v>110</v>
      </c>
      <c r="BJ1972" t="s">
        <v>18639</v>
      </c>
      <c r="BN1972">
        <v>39.259608</v>
      </c>
      <c r="BO1972">
        <v>-84.323829000000003</v>
      </c>
      <c r="BQ1972">
        <v>1203</v>
      </c>
      <c r="BS1972" t="s">
        <v>18640</v>
      </c>
      <c r="BU1972" t="s">
        <v>4674</v>
      </c>
      <c r="BV1972" t="s">
        <v>270</v>
      </c>
      <c r="CF1972" t="s">
        <v>114</v>
      </c>
      <c r="CG1972" s="3">
        <v>43959.486828703702</v>
      </c>
      <c r="CI1972">
        <v>70</v>
      </c>
      <c r="CJ1972" t="s">
        <v>19474</v>
      </c>
      <c r="CK1972" t="s">
        <v>19475</v>
      </c>
    </row>
    <row r="1973" spans="1:89" x14ac:dyDescent="0.45">
      <c r="A1973">
        <v>4830951</v>
      </c>
      <c r="B1973" t="s">
        <v>89</v>
      </c>
      <c r="E1973" t="s">
        <v>90</v>
      </c>
      <c r="F1973" t="s">
        <v>19480</v>
      </c>
      <c r="G1973" t="s">
        <v>19481</v>
      </c>
      <c r="I1973" t="s">
        <v>8754</v>
      </c>
      <c r="J1973" t="s">
        <v>638</v>
      </c>
      <c r="K1973" t="s">
        <v>1388</v>
      </c>
      <c r="L1973" t="s">
        <v>2070</v>
      </c>
      <c r="M1973" t="s">
        <v>8691</v>
      </c>
      <c r="N1973" t="s">
        <v>8755</v>
      </c>
      <c r="O1973" t="s">
        <v>19450</v>
      </c>
      <c r="P1973">
        <v>435022</v>
      </c>
      <c r="Q1973" t="s">
        <v>18541</v>
      </c>
      <c r="R1973" t="s">
        <v>8757</v>
      </c>
      <c r="T1973" t="s">
        <v>19451</v>
      </c>
      <c r="W1973" t="s">
        <v>103</v>
      </c>
      <c r="AE1973" t="s">
        <v>203</v>
      </c>
      <c r="AG1973">
        <v>2209</v>
      </c>
      <c r="AH1973" s="1">
        <v>12148</v>
      </c>
      <c r="AI1973">
        <v>1933</v>
      </c>
      <c r="AJ1973">
        <v>4</v>
      </c>
      <c r="AK1973">
        <v>4</v>
      </c>
      <c r="AL1973">
        <v>94</v>
      </c>
      <c r="AQ1973" t="s">
        <v>19482</v>
      </c>
      <c r="BF1973" t="s">
        <v>108</v>
      </c>
      <c r="BG1973" t="s">
        <v>109</v>
      </c>
      <c r="BH1973" t="s">
        <v>2423</v>
      </c>
      <c r="BI1973" t="s">
        <v>6372</v>
      </c>
      <c r="BJ1973" t="s">
        <v>6372</v>
      </c>
      <c r="BN1973">
        <v>39.209510000000002</v>
      </c>
      <c r="BO1973">
        <v>-83.340190000000007</v>
      </c>
      <c r="BQ1973">
        <v>1807</v>
      </c>
      <c r="BS1973" t="s">
        <v>6373</v>
      </c>
      <c r="BU1973" t="s">
        <v>284</v>
      </c>
      <c r="BV1973" t="s">
        <v>270</v>
      </c>
      <c r="CF1973" t="s">
        <v>114</v>
      </c>
      <c r="CG1973" s="3">
        <v>43921.643425925926</v>
      </c>
      <c r="CI1973">
        <v>70</v>
      </c>
      <c r="CJ1973" t="s">
        <v>19483</v>
      </c>
      <c r="CK1973" t="s">
        <v>19484</v>
      </c>
    </row>
    <row r="1974" spans="1:89" x14ac:dyDescent="0.45">
      <c r="A1974">
        <v>4830952</v>
      </c>
      <c r="B1974" t="s">
        <v>89</v>
      </c>
      <c r="E1974" t="s">
        <v>90</v>
      </c>
      <c r="F1974" t="s">
        <v>19485</v>
      </c>
      <c r="G1974" t="s">
        <v>19486</v>
      </c>
      <c r="I1974" t="s">
        <v>8754</v>
      </c>
      <c r="J1974" t="s">
        <v>638</v>
      </c>
      <c r="K1974" t="s">
        <v>1388</v>
      </c>
      <c r="L1974" t="s">
        <v>2070</v>
      </c>
      <c r="M1974" t="s">
        <v>8691</v>
      </c>
      <c r="N1974" t="s">
        <v>8755</v>
      </c>
      <c r="O1974" t="s">
        <v>19450</v>
      </c>
      <c r="P1974">
        <v>435022</v>
      </c>
      <c r="Q1974" t="s">
        <v>18541</v>
      </c>
      <c r="R1974" t="s">
        <v>8757</v>
      </c>
      <c r="T1974" t="s">
        <v>19451</v>
      </c>
      <c r="W1974" t="s">
        <v>103</v>
      </c>
      <c r="AE1974" t="s">
        <v>203</v>
      </c>
      <c r="AG1974">
        <v>6630</v>
      </c>
      <c r="AH1974" s="1">
        <v>13156</v>
      </c>
      <c r="AI1974">
        <v>1936</v>
      </c>
      <c r="AJ1974">
        <v>1</v>
      </c>
      <c r="AK1974">
        <v>7</v>
      </c>
      <c r="AL1974">
        <v>7</v>
      </c>
      <c r="AN1974" s="2">
        <v>13156</v>
      </c>
      <c r="BF1974" t="s">
        <v>108</v>
      </c>
      <c r="BG1974" t="s">
        <v>109</v>
      </c>
      <c r="BH1974" t="s">
        <v>110</v>
      </c>
      <c r="BJ1974" t="s">
        <v>18639</v>
      </c>
      <c r="BN1974">
        <v>39.259608</v>
      </c>
      <c r="BO1974">
        <v>-84.323829000000003</v>
      </c>
      <c r="BQ1974">
        <v>1203</v>
      </c>
      <c r="BS1974" t="s">
        <v>18640</v>
      </c>
      <c r="BU1974" t="s">
        <v>4674</v>
      </c>
      <c r="BV1974" t="s">
        <v>270</v>
      </c>
      <c r="CF1974" t="s">
        <v>114</v>
      </c>
      <c r="CG1974" s="3">
        <v>43959.487534722219</v>
      </c>
      <c r="CI1974">
        <v>70</v>
      </c>
      <c r="CJ1974" t="s">
        <v>19487</v>
      </c>
      <c r="CK1974" t="s">
        <v>19488</v>
      </c>
    </row>
    <row r="1975" spans="1:89" x14ac:dyDescent="0.45">
      <c r="A1975">
        <v>4830954</v>
      </c>
      <c r="B1975" t="s">
        <v>89</v>
      </c>
      <c r="E1975" t="s">
        <v>90</v>
      </c>
      <c r="F1975" t="s">
        <v>19493</v>
      </c>
      <c r="G1975" t="s">
        <v>19494</v>
      </c>
      <c r="I1975" t="s">
        <v>8754</v>
      </c>
      <c r="J1975" t="s">
        <v>638</v>
      </c>
      <c r="K1975" t="s">
        <v>1388</v>
      </c>
      <c r="L1975" t="s">
        <v>2070</v>
      </c>
      <c r="M1975" t="s">
        <v>8691</v>
      </c>
      <c r="N1975" t="s">
        <v>8755</v>
      </c>
      <c r="O1975" t="s">
        <v>19450</v>
      </c>
      <c r="P1975">
        <v>435022</v>
      </c>
      <c r="Q1975" t="s">
        <v>18541</v>
      </c>
      <c r="R1975" t="s">
        <v>8757</v>
      </c>
      <c r="T1975" t="s">
        <v>19451</v>
      </c>
      <c r="W1975" t="s">
        <v>103</v>
      </c>
      <c r="AE1975" t="s">
        <v>203</v>
      </c>
      <c r="AG1975">
        <v>8054</v>
      </c>
      <c r="AH1975" s="1">
        <v>13833</v>
      </c>
      <c r="AI1975">
        <v>1937</v>
      </c>
      <c r="AJ1975">
        <v>11</v>
      </c>
      <c r="AK1975">
        <v>14</v>
      </c>
      <c r="AL1975">
        <v>318</v>
      </c>
      <c r="AN1975" s="2">
        <v>13833</v>
      </c>
      <c r="BF1975" t="s">
        <v>108</v>
      </c>
      <c r="BG1975" t="s">
        <v>109</v>
      </c>
      <c r="BH1975" t="s">
        <v>110</v>
      </c>
      <c r="BI1975" t="s">
        <v>111</v>
      </c>
      <c r="BJ1975" t="s">
        <v>19044</v>
      </c>
      <c r="BN1975">
        <v>39.172842000000003</v>
      </c>
      <c r="BO1975">
        <v>-84.318308999999999</v>
      </c>
      <c r="BP1975" t="s">
        <v>113</v>
      </c>
      <c r="BQ1975">
        <v>301</v>
      </c>
      <c r="BS1975" t="s">
        <v>114</v>
      </c>
      <c r="BU1975" t="s">
        <v>115</v>
      </c>
      <c r="BV1975" t="s">
        <v>270</v>
      </c>
      <c r="CF1975" t="s">
        <v>114</v>
      </c>
      <c r="CG1975" s="3">
        <v>43959.488611111112</v>
      </c>
      <c r="CI1975">
        <v>70</v>
      </c>
      <c r="CJ1975" t="s">
        <v>19495</v>
      </c>
      <c r="CK1975" t="s">
        <v>19496</v>
      </c>
    </row>
    <row r="1976" spans="1:89" x14ac:dyDescent="0.45">
      <c r="A1976">
        <v>4830965</v>
      </c>
      <c r="B1976" t="s">
        <v>89</v>
      </c>
      <c r="E1976" t="s">
        <v>90</v>
      </c>
      <c r="F1976" t="s">
        <v>19526</v>
      </c>
      <c r="G1976" t="s">
        <v>19527</v>
      </c>
      <c r="I1976" t="s">
        <v>8754</v>
      </c>
      <c r="J1976" t="s">
        <v>638</v>
      </c>
      <c r="K1976" t="s">
        <v>1388</v>
      </c>
      <c r="L1976" t="s">
        <v>2070</v>
      </c>
      <c r="M1976" t="s">
        <v>8691</v>
      </c>
      <c r="N1976" t="s">
        <v>8755</v>
      </c>
      <c r="O1976" t="s">
        <v>19450</v>
      </c>
      <c r="P1976">
        <v>435022</v>
      </c>
      <c r="Q1976" t="s">
        <v>18541</v>
      </c>
      <c r="R1976" t="s">
        <v>8757</v>
      </c>
      <c r="T1976" t="s">
        <v>19451</v>
      </c>
      <c r="W1976" t="s">
        <v>103</v>
      </c>
      <c r="AE1976" t="s">
        <v>203</v>
      </c>
      <c r="AG1976">
        <v>6890</v>
      </c>
      <c r="AH1976" s="1">
        <v>13272</v>
      </c>
      <c r="AI1976">
        <v>1936</v>
      </c>
      <c r="AJ1976">
        <v>5</v>
      </c>
      <c r="AK1976">
        <v>2</v>
      </c>
      <c r="AL1976">
        <v>123</v>
      </c>
      <c r="AN1976" s="2">
        <v>13272</v>
      </c>
      <c r="BF1976" t="s">
        <v>108</v>
      </c>
      <c r="BG1976" t="s">
        <v>109</v>
      </c>
      <c r="BH1976" t="s">
        <v>230</v>
      </c>
      <c r="BI1976" t="s">
        <v>4618</v>
      </c>
      <c r="BJ1976" t="s">
        <v>4782</v>
      </c>
      <c r="BN1976">
        <v>39.200615999999997</v>
      </c>
      <c r="BO1976">
        <v>-84.224379999999996</v>
      </c>
      <c r="BQ1976">
        <v>2309</v>
      </c>
      <c r="BS1976" t="s">
        <v>8760</v>
      </c>
      <c r="BU1976" t="s">
        <v>2767</v>
      </c>
      <c r="BV1976" t="s">
        <v>270</v>
      </c>
      <c r="CF1976" t="s">
        <v>114</v>
      </c>
      <c r="CG1976" s="3">
        <v>43959.49113425926</v>
      </c>
      <c r="CI1976">
        <v>70</v>
      </c>
      <c r="CJ1976" t="s">
        <v>19528</v>
      </c>
      <c r="CK1976" t="s">
        <v>19529</v>
      </c>
    </row>
    <row r="1977" spans="1:89" x14ac:dyDescent="0.45">
      <c r="A1977">
        <v>4830967</v>
      </c>
      <c r="B1977" t="s">
        <v>89</v>
      </c>
      <c r="E1977" t="s">
        <v>90</v>
      </c>
      <c r="F1977" t="s">
        <v>19534</v>
      </c>
      <c r="G1977" t="s">
        <v>19535</v>
      </c>
      <c r="I1977" t="s">
        <v>8754</v>
      </c>
      <c r="J1977" t="s">
        <v>638</v>
      </c>
      <c r="K1977" t="s">
        <v>1388</v>
      </c>
      <c r="L1977" t="s">
        <v>2070</v>
      </c>
      <c r="M1977" t="s">
        <v>8691</v>
      </c>
      <c r="N1977" t="s">
        <v>8755</v>
      </c>
      <c r="O1977" t="s">
        <v>19450</v>
      </c>
      <c r="P1977">
        <v>435022</v>
      </c>
      <c r="Q1977" t="s">
        <v>18541</v>
      </c>
      <c r="R1977" t="s">
        <v>8757</v>
      </c>
      <c r="T1977" t="s">
        <v>19451</v>
      </c>
      <c r="W1977" t="s">
        <v>103</v>
      </c>
      <c r="AE1977" t="s">
        <v>203</v>
      </c>
      <c r="AG1977">
        <v>6538</v>
      </c>
      <c r="AH1977" s="1">
        <v>13098</v>
      </c>
      <c r="AI1977">
        <v>1935</v>
      </c>
      <c r="AJ1977">
        <v>11</v>
      </c>
      <c r="AK1977">
        <v>10</v>
      </c>
      <c r="AL1977">
        <v>314</v>
      </c>
      <c r="AN1977" s="2">
        <v>13098</v>
      </c>
      <c r="BF1977" t="s">
        <v>108</v>
      </c>
      <c r="BG1977" t="s">
        <v>109</v>
      </c>
      <c r="BH1977" t="s">
        <v>230</v>
      </c>
      <c r="BI1977" t="s">
        <v>2402</v>
      </c>
      <c r="BJ1977" t="s">
        <v>2403</v>
      </c>
      <c r="BN1977">
        <v>39.193117000000001</v>
      </c>
      <c r="BO1977">
        <v>-84.107156000000003</v>
      </c>
      <c r="BQ1977">
        <v>3036</v>
      </c>
      <c r="BS1977" t="s">
        <v>4561</v>
      </c>
      <c r="BU1977" t="s">
        <v>810</v>
      </c>
      <c r="BV1977" t="s">
        <v>270</v>
      </c>
      <c r="CF1977" t="s">
        <v>114</v>
      </c>
      <c r="CG1977" s="3">
        <v>43959.491296296299</v>
      </c>
      <c r="CI1977">
        <v>70</v>
      </c>
      <c r="CJ1977" t="s">
        <v>19536</v>
      </c>
      <c r="CK1977" t="s">
        <v>19537</v>
      </c>
    </row>
    <row r="1978" spans="1:89" x14ac:dyDescent="0.45">
      <c r="A1978">
        <v>4830970</v>
      </c>
      <c r="B1978" t="s">
        <v>89</v>
      </c>
      <c r="E1978" t="s">
        <v>90</v>
      </c>
      <c r="F1978" t="s">
        <v>19546</v>
      </c>
      <c r="G1978" t="s">
        <v>19547</v>
      </c>
      <c r="I1978" t="s">
        <v>8754</v>
      </c>
      <c r="J1978" t="s">
        <v>638</v>
      </c>
      <c r="K1978" t="s">
        <v>1388</v>
      </c>
      <c r="L1978" t="s">
        <v>2070</v>
      </c>
      <c r="M1978" t="s">
        <v>8691</v>
      </c>
      <c r="N1978" t="s">
        <v>8755</v>
      </c>
      <c r="O1978" t="s">
        <v>19450</v>
      </c>
      <c r="P1978">
        <v>435022</v>
      </c>
      <c r="Q1978" t="s">
        <v>18541</v>
      </c>
      <c r="R1978" t="s">
        <v>8757</v>
      </c>
      <c r="T1978" t="s">
        <v>19451</v>
      </c>
      <c r="W1978" t="s">
        <v>103</v>
      </c>
      <c r="AE1978" t="s">
        <v>203</v>
      </c>
      <c r="AG1978">
        <v>6273</v>
      </c>
      <c r="AH1978" s="1">
        <v>13081</v>
      </c>
      <c r="AI1978">
        <v>1935</v>
      </c>
      <c r="AJ1978">
        <v>10</v>
      </c>
      <c r="AK1978">
        <v>24</v>
      </c>
      <c r="AL1978">
        <v>297</v>
      </c>
      <c r="BF1978" t="s">
        <v>108</v>
      </c>
      <c r="BG1978" t="s">
        <v>109</v>
      </c>
      <c r="BH1978" t="s">
        <v>110</v>
      </c>
      <c r="BI1978" t="s">
        <v>111</v>
      </c>
      <c r="BJ1978" t="s">
        <v>166</v>
      </c>
      <c r="BN1978">
        <v>39.202280000000002</v>
      </c>
      <c r="BO1978">
        <v>-84.547166000000004</v>
      </c>
      <c r="BP1978" t="s">
        <v>113</v>
      </c>
      <c r="BQ1978">
        <v>3036</v>
      </c>
      <c r="BS1978" t="s">
        <v>908</v>
      </c>
      <c r="BU1978" t="s">
        <v>352</v>
      </c>
      <c r="BV1978" t="s">
        <v>270</v>
      </c>
      <c r="BX1978">
        <v>170</v>
      </c>
      <c r="BY1978">
        <v>290</v>
      </c>
      <c r="CF1978" t="s">
        <v>114</v>
      </c>
      <c r="CG1978" s="3">
        <v>43921.643425925926</v>
      </c>
      <c r="CI1978">
        <v>70</v>
      </c>
      <c r="CJ1978" t="s">
        <v>19548</v>
      </c>
      <c r="CK1978" t="s">
        <v>19549</v>
      </c>
    </row>
    <row r="1979" spans="1:89" x14ac:dyDescent="0.45">
      <c r="A1979">
        <v>4830974</v>
      </c>
      <c r="B1979" t="s">
        <v>89</v>
      </c>
      <c r="E1979" t="s">
        <v>90</v>
      </c>
      <c r="F1979" t="s">
        <v>19560</v>
      </c>
      <c r="G1979" t="s">
        <v>19561</v>
      </c>
      <c r="I1979" t="s">
        <v>8754</v>
      </c>
      <c r="J1979" t="s">
        <v>638</v>
      </c>
      <c r="K1979" t="s">
        <v>1388</v>
      </c>
      <c r="L1979" t="s">
        <v>2070</v>
      </c>
      <c r="M1979" t="s">
        <v>8691</v>
      </c>
      <c r="N1979" t="s">
        <v>8755</v>
      </c>
      <c r="O1979" t="s">
        <v>19556</v>
      </c>
      <c r="P1979">
        <v>435055</v>
      </c>
      <c r="Q1979" t="s">
        <v>6537</v>
      </c>
      <c r="R1979" t="s">
        <v>8757</v>
      </c>
      <c r="T1979" t="s">
        <v>19557</v>
      </c>
      <c r="W1979" t="s">
        <v>103</v>
      </c>
      <c r="AE1979" t="s">
        <v>203</v>
      </c>
      <c r="AG1979">
        <v>1991</v>
      </c>
      <c r="AH1979" s="1">
        <v>12348</v>
      </c>
      <c r="AI1979">
        <v>1933</v>
      </c>
      <c r="AJ1979">
        <v>10</v>
      </c>
      <c r="AK1979">
        <v>21</v>
      </c>
      <c r="AL1979">
        <v>294</v>
      </c>
      <c r="AN1979" s="2">
        <v>12348</v>
      </c>
      <c r="AQ1979" t="s">
        <v>570</v>
      </c>
      <c r="BF1979" t="s">
        <v>108</v>
      </c>
      <c r="BG1979" t="s">
        <v>109</v>
      </c>
      <c r="BH1979" t="s">
        <v>110</v>
      </c>
      <c r="BI1979" t="s">
        <v>111</v>
      </c>
      <c r="BJ1979" t="s">
        <v>166</v>
      </c>
      <c r="BN1979">
        <v>39.202280000000002</v>
      </c>
      <c r="BO1979">
        <v>-84.547166000000004</v>
      </c>
      <c r="BP1979" t="s">
        <v>113</v>
      </c>
      <c r="BQ1979">
        <v>3036</v>
      </c>
      <c r="BS1979" t="s">
        <v>908</v>
      </c>
      <c r="BU1979" t="s">
        <v>352</v>
      </c>
      <c r="BV1979" t="s">
        <v>270</v>
      </c>
      <c r="CF1979" t="s">
        <v>114</v>
      </c>
      <c r="CG1979" s="3">
        <v>43959.49355324074</v>
      </c>
      <c r="CI1979">
        <v>70</v>
      </c>
      <c r="CJ1979" t="s">
        <v>19562</v>
      </c>
      <c r="CK1979" t="s">
        <v>19563</v>
      </c>
    </row>
    <row r="1980" spans="1:89" x14ac:dyDescent="0.45">
      <c r="A1980">
        <v>4830976</v>
      </c>
      <c r="B1980" t="s">
        <v>89</v>
      </c>
      <c r="E1980" t="s">
        <v>90</v>
      </c>
      <c r="F1980" t="s">
        <v>19572</v>
      </c>
      <c r="G1980" t="s">
        <v>19573</v>
      </c>
      <c r="I1980" t="s">
        <v>8754</v>
      </c>
      <c r="J1980" t="s">
        <v>638</v>
      </c>
      <c r="K1980" t="s">
        <v>1388</v>
      </c>
      <c r="L1980" t="s">
        <v>2070</v>
      </c>
      <c r="M1980" t="s">
        <v>8691</v>
      </c>
      <c r="N1980" t="s">
        <v>8755</v>
      </c>
      <c r="O1980" t="s">
        <v>19556</v>
      </c>
      <c r="P1980">
        <v>435055</v>
      </c>
      <c r="Q1980" t="s">
        <v>6537</v>
      </c>
      <c r="R1980" t="s">
        <v>8757</v>
      </c>
      <c r="T1980" t="s">
        <v>19557</v>
      </c>
      <c r="W1980" t="s">
        <v>103</v>
      </c>
      <c r="AE1980" t="s">
        <v>203</v>
      </c>
      <c r="AG1980">
        <v>2203</v>
      </c>
      <c r="AH1980" s="1">
        <v>12148</v>
      </c>
      <c r="AI1980">
        <v>1933</v>
      </c>
      <c r="AJ1980">
        <v>4</v>
      </c>
      <c r="AK1980">
        <v>4</v>
      </c>
      <c r="AL1980">
        <v>94</v>
      </c>
      <c r="AN1980" s="2">
        <v>12148</v>
      </c>
      <c r="AQ1980" t="s">
        <v>7209</v>
      </c>
      <c r="BF1980" t="s">
        <v>108</v>
      </c>
      <c r="BG1980" t="s">
        <v>109</v>
      </c>
      <c r="BH1980" t="s">
        <v>2423</v>
      </c>
      <c r="BI1980" t="s">
        <v>6372</v>
      </c>
      <c r="BJ1980" t="s">
        <v>6372</v>
      </c>
      <c r="BN1980">
        <v>39.209510000000002</v>
      </c>
      <c r="BO1980">
        <v>-83.340190000000007</v>
      </c>
      <c r="BQ1980">
        <v>1807</v>
      </c>
      <c r="BS1980" t="s">
        <v>6373</v>
      </c>
      <c r="BU1980" t="s">
        <v>284</v>
      </c>
      <c r="BV1980" t="s">
        <v>270</v>
      </c>
      <c r="CF1980" t="s">
        <v>114</v>
      </c>
      <c r="CG1980" s="3">
        <v>43959.494988425926</v>
      </c>
      <c r="CI1980">
        <v>70</v>
      </c>
      <c r="CJ1980" t="s">
        <v>19574</v>
      </c>
      <c r="CK1980" t="s">
        <v>19575</v>
      </c>
    </row>
    <row r="1981" spans="1:89" x14ac:dyDescent="0.45">
      <c r="A1981">
        <v>4830983</v>
      </c>
      <c r="B1981" t="s">
        <v>89</v>
      </c>
      <c r="E1981" t="s">
        <v>90</v>
      </c>
      <c r="F1981" t="s">
        <v>19623</v>
      </c>
      <c r="G1981" t="s">
        <v>19624</v>
      </c>
      <c r="I1981" t="s">
        <v>8754</v>
      </c>
      <c r="J1981" t="s">
        <v>638</v>
      </c>
      <c r="K1981" t="s">
        <v>1388</v>
      </c>
      <c r="L1981" t="s">
        <v>2070</v>
      </c>
      <c r="M1981" t="s">
        <v>8691</v>
      </c>
      <c r="N1981" t="s">
        <v>8755</v>
      </c>
      <c r="O1981" t="s">
        <v>19617</v>
      </c>
      <c r="P1981">
        <v>435011</v>
      </c>
      <c r="Q1981" t="s">
        <v>4271</v>
      </c>
      <c r="R1981" t="s">
        <v>8757</v>
      </c>
      <c r="T1981" t="s">
        <v>19618</v>
      </c>
      <c r="W1981" t="s">
        <v>103</v>
      </c>
      <c r="AE1981" t="s">
        <v>203</v>
      </c>
      <c r="AG1981">
        <v>13012</v>
      </c>
      <c r="AH1981" s="1">
        <v>14190</v>
      </c>
      <c r="AI1981">
        <v>1938</v>
      </c>
      <c r="AJ1981">
        <v>11</v>
      </c>
      <c r="AK1981">
        <v>6</v>
      </c>
      <c r="AL1981">
        <v>310</v>
      </c>
      <c r="AN1981" s="2">
        <v>14190</v>
      </c>
      <c r="AQ1981" t="s">
        <v>19625</v>
      </c>
      <c r="AX1981" t="s">
        <v>19626</v>
      </c>
      <c r="BF1981" t="s">
        <v>108</v>
      </c>
      <c r="BG1981" t="s">
        <v>1344</v>
      </c>
      <c r="BH1981" t="s">
        <v>1345</v>
      </c>
      <c r="BI1981" t="s">
        <v>19627</v>
      </c>
      <c r="BJ1981" t="s">
        <v>19627</v>
      </c>
      <c r="BN1981">
        <v>44.466766999999997</v>
      </c>
      <c r="BO1981">
        <v>-123.503677</v>
      </c>
      <c r="BQ1981">
        <v>1224</v>
      </c>
      <c r="BS1981" t="s">
        <v>19628</v>
      </c>
      <c r="BT1981" t="s">
        <v>2123</v>
      </c>
      <c r="BU1981" t="s">
        <v>19629</v>
      </c>
      <c r="BV1981" t="s">
        <v>270</v>
      </c>
      <c r="BW1981" t="s">
        <v>19630</v>
      </c>
      <c r="CF1981" t="s">
        <v>114</v>
      </c>
      <c r="CG1981" s="3">
        <v>43959.502013888887</v>
      </c>
      <c r="CI1981">
        <v>70</v>
      </c>
      <c r="CJ1981" t="s">
        <v>19631</v>
      </c>
      <c r="CK1981" t="s">
        <v>19632</v>
      </c>
    </row>
    <row r="1982" spans="1:89" x14ac:dyDescent="0.45">
      <c r="A1982">
        <v>4830984</v>
      </c>
      <c r="B1982" t="s">
        <v>89</v>
      </c>
      <c r="E1982" t="s">
        <v>90</v>
      </c>
      <c r="F1982" t="s">
        <v>19633</v>
      </c>
      <c r="G1982" t="s">
        <v>19634</v>
      </c>
      <c r="I1982" t="s">
        <v>8754</v>
      </c>
      <c r="J1982" t="s">
        <v>638</v>
      </c>
      <c r="K1982" t="s">
        <v>1388</v>
      </c>
      <c r="L1982" t="s">
        <v>2070</v>
      </c>
      <c r="M1982" t="s">
        <v>8691</v>
      </c>
      <c r="N1982" t="s">
        <v>8755</v>
      </c>
      <c r="O1982" t="s">
        <v>19617</v>
      </c>
      <c r="P1982">
        <v>435011</v>
      </c>
      <c r="Q1982" t="s">
        <v>4271</v>
      </c>
      <c r="R1982" t="s">
        <v>8757</v>
      </c>
      <c r="T1982" t="s">
        <v>19618</v>
      </c>
      <c r="W1982" t="s">
        <v>103</v>
      </c>
      <c r="AE1982" t="s">
        <v>203</v>
      </c>
      <c r="AF1982" t="s">
        <v>2118</v>
      </c>
      <c r="AG1982">
        <v>27188</v>
      </c>
      <c r="AH1982" s="1">
        <v>18557</v>
      </c>
      <c r="AI1982">
        <v>1950</v>
      </c>
      <c r="AJ1982">
        <v>10</v>
      </c>
      <c r="AK1982">
        <v>21</v>
      </c>
      <c r="AL1982">
        <v>294</v>
      </c>
      <c r="AN1982" s="2">
        <v>18557</v>
      </c>
      <c r="AO1982" t="s">
        <v>19635</v>
      </c>
      <c r="AP1982" t="s">
        <v>19636</v>
      </c>
      <c r="AQ1982" t="s">
        <v>9869</v>
      </c>
      <c r="BF1982" t="s">
        <v>108</v>
      </c>
      <c r="BG1982" t="s">
        <v>2185</v>
      </c>
      <c r="BH1982" t="s">
        <v>19637</v>
      </c>
      <c r="BI1982" t="s">
        <v>19638</v>
      </c>
      <c r="BJ1982" t="s">
        <v>19639</v>
      </c>
      <c r="BN1982">
        <v>47.495657999999999</v>
      </c>
      <c r="BO1982">
        <v>-121.786778</v>
      </c>
      <c r="BP1982" t="s">
        <v>113</v>
      </c>
      <c r="BQ1982">
        <v>2914</v>
      </c>
      <c r="BS1982" t="s">
        <v>114</v>
      </c>
      <c r="BU1982" t="s">
        <v>115</v>
      </c>
      <c r="CF1982" t="s">
        <v>114</v>
      </c>
      <c r="CG1982" s="3">
        <v>43959.370393518519</v>
      </c>
      <c r="CI1982">
        <v>70</v>
      </c>
      <c r="CJ1982" t="s">
        <v>19640</v>
      </c>
      <c r="CK1982" t="s">
        <v>19641</v>
      </c>
    </row>
    <row r="1983" spans="1:89" x14ac:dyDescent="0.45">
      <c r="A1983">
        <v>4830986</v>
      </c>
      <c r="B1983" t="s">
        <v>89</v>
      </c>
      <c r="E1983" t="s">
        <v>90</v>
      </c>
      <c r="F1983" t="s">
        <v>19650</v>
      </c>
      <c r="G1983" t="s">
        <v>19651</v>
      </c>
      <c r="I1983" t="s">
        <v>8754</v>
      </c>
      <c r="J1983" t="s">
        <v>638</v>
      </c>
      <c r="K1983" t="s">
        <v>1388</v>
      </c>
      <c r="L1983" t="s">
        <v>2070</v>
      </c>
      <c r="M1983" t="s">
        <v>8691</v>
      </c>
      <c r="N1983" t="s">
        <v>8755</v>
      </c>
      <c r="O1983" t="s">
        <v>19593</v>
      </c>
      <c r="P1983">
        <v>434924</v>
      </c>
      <c r="Q1983" t="s">
        <v>19594</v>
      </c>
      <c r="R1983" t="s">
        <v>8757</v>
      </c>
      <c r="T1983" t="s">
        <v>19595</v>
      </c>
      <c r="W1983" t="s">
        <v>103</v>
      </c>
      <c r="AE1983" t="s">
        <v>203</v>
      </c>
      <c r="AG1983">
        <v>6638</v>
      </c>
      <c r="AH1983" s="1">
        <v>13156</v>
      </c>
      <c r="AI1983">
        <v>1936</v>
      </c>
      <c r="AJ1983">
        <v>1</v>
      </c>
      <c r="AK1983">
        <v>7</v>
      </c>
      <c r="AL1983">
        <v>7</v>
      </c>
      <c r="AN1983" s="2">
        <v>13156</v>
      </c>
      <c r="BF1983" t="s">
        <v>108</v>
      </c>
      <c r="BG1983" t="s">
        <v>109</v>
      </c>
      <c r="BH1983" t="s">
        <v>110</v>
      </c>
      <c r="BJ1983" t="s">
        <v>18639</v>
      </c>
      <c r="BN1983">
        <v>39.259608</v>
      </c>
      <c r="BO1983">
        <v>-84.323829000000003</v>
      </c>
      <c r="BQ1983">
        <v>1203</v>
      </c>
      <c r="BS1983" t="s">
        <v>18640</v>
      </c>
      <c r="BU1983" t="s">
        <v>4674</v>
      </c>
      <c r="BV1983" t="s">
        <v>270</v>
      </c>
      <c r="CF1983" t="s">
        <v>114</v>
      </c>
      <c r="CG1983" s="3">
        <v>43959.527280092596</v>
      </c>
      <c r="CI1983">
        <v>70</v>
      </c>
      <c r="CJ1983" t="s">
        <v>19652</v>
      </c>
      <c r="CK1983" t="s">
        <v>19653</v>
      </c>
    </row>
    <row r="1984" spans="1:89" x14ac:dyDescent="0.45">
      <c r="A1984">
        <v>4830987</v>
      </c>
      <c r="B1984" t="s">
        <v>89</v>
      </c>
      <c r="E1984" t="s">
        <v>90</v>
      </c>
      <c r="F1984" t="s">
        <v>19654</v>
      </c>
      <c r="G1984" t="s">
        <v>19655</v>
      </c>
      <c r="I1984" t="s">
        <v>8754</v>
      </c>
      <c r="J1984" t="s">
        <v>638</v>
      </c>
      <c r="K1984" t="s">
        <v>1388</v>
      </c>
      <c r="L1984" t="s">
        <v>2070</v>
      </c>
      <c r="M1984" t="s">
        <v>8691</v>
      </c>
      <c r="N1984" t="s">
        <v>8755</v>
      </c>
      <c r="O1984" t="s">
        <v>19617</v>
      </c>
      <c r="P1984">
        <v>435011</v>
      </c>
      <c r="Q1984" t="s">
        <v>4271</v>
      </c>
      <c r="R1984" t="s">
        <v>8757</v>
      </c>
      <c r="T1984" t="s">
        <v>19618</v>
      </c>
      <c r="W1984" t="s">
        <v>103</v>
      </c>
      <c r="AE1984" t="s">
        <v>203</v>
      </c>
      <c r="AG1984">
        <v>6458</v>
      </c>
      <c r="AH1984" s="1">
        <v>13109</v>
      </c>
      <c r="AI1984">
        <v>1935</v>
      </c>
      <c r="AJ1984">
        <v>11</v>
      </c>
      <c r="AK1984">
        <v>21</v>
      </c>
      <c r="AL1984">
        <v>325</v>
      </c>
      <c r="AN1984" s="2">
        <v>13109</v>
      </c>
      <c r="BF1984" t="s">
        <v>108</v>
      </c>
      <c r="BG1984" t="s">
        <v>109</v>
      </c>
      <c r="BH1984" t="s">
        <v>110</v>
      </c>
      <c r="BI1984" t="s">
        <v>6304</v>
      </c>
      <c r="BJ1984" t="s">
        <v>6305</v>
      </c>
      <c r="BN1984">
        <v>39.280614</v>
      </c>
      <c r="BO1984">
        <v>-84.356605999999999</v>
      </c>
      <c r="BP1984" t="s">
        <v>113</v>
      </c>
      <c r="BQ1984">
        <v>3036</v>
      </c>
      <c r="BS1984" t="s">
        <v>6306</v>
      </c>
      <c r="BU1984" t="s">
        <v>352</v>
      </c>
      <c r="BV1984" t="s">
        <v>270</v>
      </c>
      <c r="BX1984">
        <v>260</v>
      </c>
      <c r="BY1984">
        <v>280</v>
      </c>
      <c r="CF1984" t="s">
        <v>114</v>
      </c>
      <c r="CG1984" s="3">
        <v>43921.643425925926</v>
      </c>
      <c r="CI1984">
        <v>70</v>
      </c>
      <c r="CJ1984" t="s">
        <v>19656</v>
      </c>
      <c r="CK1984" t="s">
        <v>19657</v>
      </c>
    </row>
    <row r="1985" spans="1:89" x14ac:dyDescent="0.45">
      <c r="A1985">
        <v>4830988</v>
      </c>
      <c r="B1985" t="s">
        <v>89</v>
      </c>
      <c r="E1985" t="s">
        <v>90</v>
      </c>
      <c r="F1985" t="s">
        <v>19658</v>
      </c>
      <c r="G1985" t="s">
        <v>19659</v>
      </c>
      <c r="I1985" t="s">
        <v>8754</v>
      </c>
      <c r="J1985" t="s">
        <v>638</v>
      </c>
      <c r="K1985" t="s">
        <v>1388</v>
      </c>
      <c r="L1985" t="s">
        <v>2070</v>
      </c>
      <c r="M1985" t="s">
        <v>8691</v>
      </c>
      <c r="N1985" t="s">
        <v>8755</v>
      </c>
      <c r="O1985" t="s">
        <v>19617</v>
      </c>
      <c r="P1985">
        <v>435011</v>
      </c>
      <c r="Q1985" t="s">
        <v>4271</v>
      </c>
      <c r="R1985" t="s">
        <v>8757</v>
      </c>
      <c r="T1985" t="s">
        <v>19618</v>
      </c>
      <c r="W1985" t="s">
        <v>103</v>
      </c>
      <c r="AE1985" t="s">
        <v>203</v>
      </c>
      <c r="AG1985">
        <v>1990</v>
      </c>
      <c r="AH1985" s="1">
        <v>12342</v>
      </c>
      <c r="AI1985">
        <v>1933</v>
      </c>
      <c r="AJ1985">
        <v>10</v>
      </c>
      <c r="AK1985">
        <v>15</v>
      </c>
      <c r="AL1985">
        <v>288</v>
      </c>
      <c r="AQ1985" t="s">
        <v>570</v>
      </c>
      <c r="BF1985" t="s">
        <v>108</v>
      </c>
      <c r="BG1985" t="s">
        <v>317</v>
      </c>
      <c r="BH1985" t="s">
        <v>318</v>
      </c>
      <c r="BI1985" t="s">
        <v>774</v>
      </c>
      <c r="BJ1985" t="s">
        <v>774</v>
      </c>
      <c r="BN1985">
        <v>38.999504999999999</v>
      </c>
      <c r="BO1985">
        <v>-84.724669000000006</v>
      </c>
      <c r="BQ1985">
        <v>3036</v>
      </c>
      <c r="BS1985" t="s">
        <v>775</v>
      </c>
      <c r="BU1985" t="s">
        <v>284</v>
      </c>
      <c r="BV1985" t="s">
        <v>270</v>
      </c>
      <c r="CF1985" t="s">
        <v>114</v>
      </c>
      <c r="CG1985" s="3">
        <v>43921.643425925926</v>
      </c>
      <c r="CI1985">
        <v>70</v>
      </c>
      <c r="CJ1985" t="s">
        <v>19660</v>
      </c>
      <c r="CK1985" t="s">
        <v>19661</v>
      </c>
    </row>
    <row r="1986" spans="1:89" x14ac:dyDescent="0.45">
      <c r="A1986">
        <v>4830989</v>
      </c>
      <c r="B1986" t="s">
        <v>89</v>
      </c>
      <c r="E1986" t="s">
        <v>90</v>
      </c>
      <c r="F1986" t="s">
        <v>19662</v>
      </c>
      <c r="G1986" t="s">
        <v>19663</v>
      </c>
      <c r="I1986" t="s">
        <v>8754</v>
      </c>
      <c r="J1986" t="s">
        <v>638</v>
      </c>
      <c r="K1986" t="s">
        <v>1388</v>
      </c>
      <c r="L1986" t="s">
        <v>2070</v>
      </c>
      <c r="M1986" t="s">
        <v>8691</v>
      </c>
      <c r="N1986" t="s">
        <v>8755</v>
      </c>
      <c r="O1986" t="s">
        <v>19664</v>
      </c>
      <c r="P1986">
        <v>536880</v>
      </c>
      <c r="Q1986" t="s">
        <v>6537</v>
      </c>
      <c r="R1986" t="s">
        <v>8757</v>
      </c>
      <c r="T1986" t="s">
        <v>19665</v>
      </c>
      <c r="W1986" t="s">
        <v>103</v>
      </c>
      <c r="AE1986" t="s">
        <v>203</v>
      </c>
      <c r="AG1986">
        <v>5611</v>
      </c>
      <c r="AH1986" s="1">
        <v>13025</v>
      </c>
      <c r="AI1986">
        <v>1935</v>
      </c>
      <c r="AJ1986">
        <v>8</v>
      </c>
      <c r="AK1986">
        <v>29</v>
      </c>
      <c r="AL1986">
        <v>241</v>
      </c>
      <c r="AN1986" s="1">
        <v>13025</v>
      </c>
      <c r="BF1986" t="s">
        <v>108</v>
      </c>
      <c r="BG1986" t="s">
        <v>109</v>
      </c>
      <c r="BH1986" t="s">
        <v>7406</v>
      </c>
      <c r="BI1986" t="s">
        <v>8954</v>
      </c>
      <c r="BJ1986" t="s">
        <v>8954</v>
      </c>
      <c r="BN1986">
        <v>39.398865999999998</v>
      </c>
      <c r="BO1986">
        <v>-82.538910999999999</v>
      </c>
      <c r="BP1986" t="s">
        <v>113</v>
      </c>
      <c r="BQ1986">
        <v>1000</v>
      </c>
      <c r="BS1986" t="s">
        <v>18555</v>
      </c>
      <c r="BU1986" t="s">
        <v>18602</v>
      </c>
      <c r="CF1986" t="s">
        <v>114</v>
      </c>
      <c r="CG1986" s="3">
        <v>43921.643425925926</v>
      </c>
      <c r="CI1986">
        <v>70</v>
      </c>
      <c r="CJ1986" t="s">
        <v>19666</v>
      </c>
      <c r="CK1986" t="s">
        <v>19667</v>
      </c>
    </row>
    <row r="1987" spans="1:89" x14ac:dyDescent="0.45">
      <c r="A1987">
        <v>4830991</v>
      </c>
      <c r="B1987" t="s">
        <v>89</v>
      </c>
      <c r="E1987" t="s">
        <v>90</v>
      </c>
      <c r="F1987" t="s">
        <v>19675</v>
      </c>
      <c r="G1987" t="s">
        <v>19676</v>
      </c>
      <c r="I1987" t="s">
        <v>8754</v>
      </c>
      <c r="J1987" t="s">
        <v>638</v>
      </c>
      <c r="K1987" t="s">
        <v>1388</v>
      </c>
      <c r="L1987" t="s">
        <v>2070</v>
      </c>
      <c r="M1987" t="s">
        <v>8691</v>
      </c>
      <c r="N1987" t="s">
        <v>8755</v>
      </c>
      <c r="O1987" t="s">
        <v>19677</v>
      </c>
      <c r="P1987">
        <v>435006</v>
      </c>
      <c r="Q1987" t="s">
        <v>19162</v>
      </c>
      <c r="R1987" t="s">
        <v>8757</v>
      </c>
      <c r="T1987" t="s">
        <v>19678</v>
      </c>
      <c r="W1987" t="s">
        <v>103</v>
      </c>
      <c r="AE1987" t="s">
        <v>203</v>
      </c>
      <c r="AG1987">
        <v>1135</v>
      </c>
      <c r="AH1987" s="1">
        <v>11963</v>
      </c>
      <c r="AI1987">
        <v>1932</v>
      </c>
      <c r="AJ1987">
        <v>10</v>
      </c>
      <c r="AK1987">
        <v>1</v>
      </c>
      <c r="AL1987">
        <v>275</v>
      </c>
      <c r="AQ1987" t="s">
        <v>570</v>
      </c>
      <c r="BF1987" t="s">
        <v>108</v>
      </c>
      <c r="BG1987" t="s">
        <v>109</v>
      </c>
      <c r="BH1987" t="s">
        <v>186</v>
      </c>
      <c r="BI1987" t="s">
        <v>187</v>
      </c>
      <c r="BJ1987" t="s">
        <v>187</v>
      </c>
      <c r="BN1987">
        <v>38.939515</v>
      </c>
      <c r="BO1987">
        <v>-83.346299000000002</v>
      </c>
      <c r="BP1987" t="s">
        <v>113</v>
      </c>
      <c r="BQ1987">
        <v>3036</v>
      </c>
      <c r="BS1987" t="s">
        <v>351</v>
      </c>
      <c r="BU1987" t="s">
        <v>352</v>
      </c>
      <c r="BV1987" t="s">
        <v>270</v>
      </c>
      <c r="BX1987">
        <v>220</v>
      </c>
      <c r="BY1987">
        <v>325</v>
      </c>
      <c r="CF1987" t="s">
        <v>114</v>
      </c>
      <c r="CG1987" s="3">
        <v>43921.643425925926</v>
      </c>
      <c r="CI1987">
        <v>70</v>
      </c>
      <c r="CJ1987" t="s">
        <v>19679</v>
      </c>
      <c r="CK1987" t="s">
        <v>19680</v>
      </c>
    </row>
    <row r="1988" spans="1:89" x14ac:dyDescent="0.45">
      <c r="A1988">
        <v>4830995</v>
      </c>
      <c r="B1988" t="s">
        <v>89</v>
      </c>
      <c r="E1988" t="s">
        <v>90</v>
      </c>
      <c r="F1988" t="s">
        <v>19705</v>
      </c>
      <c r="G1988" t="s">
        <v>19706</v>
      </c>
      <c r="I1988" t="s">
        <v>8690</v>
      </c>
      <c r="J1988" t="s">
        <v>638</v>
      </c>
      <c r="K1988" t="s">
        <v>1388</v>
      </c>
      <c r="L1988" t="s">
        <v>2070</v>
      </c>
      <c r="M1988" t="s">
        <v>8691</v>
      </c>
      <c r="N1988" t="s">
        <v>8692</v>
      </c>
      <c r="O1988" t="s">
        <v>19707</v>
      </c>
      <c r="P1988">
        <v>357015</v>
      </c>
      <c r="Q1988" t="s">
        <v>19708</v>
      </c>
      <c r="R1988" t="s">
        <v>8695</v>
      </c>
      <c r="T1988" t="s">
        <v>9226</v>
      </c>
      <c r="W1988" t="s">
        <v>103</v>
      </c>
      <c r="AE1988" t="s">
        <v>203</v>
      </c>
      <c r="AF1988" t="s">
        <v>2118</v>
      </c>
      <c r="AG1988">
        <v>19328</v>
      </c>
      <c r="AH1988" s="1">
        <v>17265</v>
      </c>
      <c r="AI1988">
        <v>1947</v>
      </c>
      <c r="AJ1988">
        <v>4</v>
      </c>
      <c r="AK1988">
        <v>8</v>
      </c>
      <c r="AL1988">
        <v>98</v>
      </c>
      <c r="AN1988" s="2">
        <v>17265</v>
      </c>
      <c r="AP1988" t="s">
        <v>5567</v>
      </c>
      <c r="AQ1988" t="s">
        <v>9112</v>
      </c>
      <c r="BF1988" t="s">
        <v>108</v>
      </c>
      <c r="BG1988" t="s">
        <v>420</v>
      </c>
      <c r="BH1988" t="s">
        <v>1000</v>
      </c>
      <c r="BI1988" t="s">
        <v>1001</v>
      </c>
      <c r="BJ1988" t="s">
        <v>19709</v>
      </c>
      <c r="BN1988">
        <v>41.317836999999997</v>
      </c>
      <c r="BO1988">
        <v>-122.098681</v>
      </c>
      <c r="BP1988" t="s">
        <v>113</v>
      </c>
      <c r="BQ1988">
        <v>4803</v>
      </c>
      <c r="BS1988" t="s">
        <v>114</v>
      </c>
      <c r="BU1988" t="s">
        <v>115</v>
      </c>
      <c r="BX1988">
        <v>1219</v>
      </c>
      <c r="CC1988" t="s">
        <v>2027</v>
      </c>
      <c r="CF1988" t="s">
        <v>114</v>
      </c>
      <c r="CG1988" s="3">
        <v>43959.370393518519</v>
      </c>
      <c r="CI1988">
        <v>70</v>
      </c>
      <c r="CJ1988" t="s">
        <v>19710</v>
      </c>
      <c r="CK1988" t="s">
        <v>19711</v>
      </c>
    </row>
    <row r="1989" spans="1:89" x14ac:dyDescent="0.45">
      <c r="A1989">
        <v>4830996</v>
      </c>
      <c r="B1989" t="s">
        <v>89</v>
      </c>
      <c r="E1989" t="s">
        <v>90</v>
      </c>
      <c r="F1989" t="s">
        <v>19712</v>
      </c>
      <c r="G1989" t="s">
        <v>19713</v>
      </c>
      <c r="I1989" t="s">
        <v>8690</v>
      </c>
      <c r="J1989" t="s">
        <v>638</v>
      </c>
      <c r="K1989" t="s">
        <v>1388</v>
      </c>
      <c r="L1989" t="s">
        <v>2070</v>
      </c>
      <c r="M1989" t="s">
        <v>8691</v>
      </c>
      <c r="N1989" t="s">
        <v>8692</v>
      </c>
      <c r="O1989" t="s">
        <v>19707</v>
      </c>
      <c r="P1989">
        <v>357015</v>
      </c>
      <c r="Q1989" t="s">
        <v>19708</v>
      </c>
      <c r="R1989" t="s">
        <v>8695</v>
      </c>
      <c r="T1989" t="s">
        <v>9226</v>
      </c>
      <c r="W1989" t="s">
        <v>103</v>
      </c>
      <c r="AE1989" t="s">
        <v>203</v>
      </c>
      <c r="AG1989">
        <v>9840</v>
      </c>
      <c r="AH1989" s="1">
        <v>13860</v>
      </c>
      <c r="AI1989">
        <v>1937</v>
      </c>
      <c r="AJ1989">
        <v>12</v>
      </c>
      <c r="AK1989">
        <v>11</v>
      </c>
      <c r="AL1989">
        <v>345</v>
      </c>
      <c r="AN1989" s="2">
        <v>13860</v>
      </c>
      <c r="AQ1989" t="s">
        <v>148</v>
      </c>
      <c r="BF1989" t="s">
        <v>108</v>
      </c>
      <c r="BG1989" t="s">
        <v>1344</v>
      </c>
      <c r="BH1989" t="s">
        <v>9029</v>
      </c>
      <c r="BJ1989" t="s">
        <v>19714</v>
      </c>
      <c r="BN1989">
        <v>43.739288000000002</v>
      </c>
      <c r="BO1989">
        <v>-123.186474</v>
      </c>
      <c r="BP1989" t="s">
        <v>113</v>
      </c>
      <c r="BQ1989">
        <v>6539</v>
      </c>
      <c r="BS1989" t="s">
        <v>19715</v>
      </c>
      <c r="BT1989" t="s">
        <v>2123</v>
      </c>
      <c r="BU1989" t="s">
        <v>19716</v>
      </c>
      <c r="BV1989" t="s">
        <v>270</v>
      </c>
      <c r="BW1989" t="s">
        <v>19717</v>
      </c>
      <c r="CF1989" t="s">
        <v>114</v>
      </c>
      <c r="CG1989" s="3">
        <v>43921.643425925926</v>
      </c>
      <c r="CI1989">
        <v>70</v>
      </c>
      <c r="CJ1989" t="s">
        <v>19718</v>
      </c>
      <c r="CK1989" t="s">
        <v>19719</v>
      </c>
    </row>
    <row r="1990" spans="1:89" x14ac:dyDescent="0.45">
      <c r="A1990">
        <v>4830997</v>
      </c>
      <c r="B1990" t="s">
        <v>89</v>
      </c>
      <c r="E1990" t="s">
        <v>90</v>
      </c>
      <c r="F1990" t="s">
        <v>19720</v>
      </c>
      <c r="G1990" t="s">
        <v>19721</v>
      </c>
      <c r="I1990" t="s">
        <v>8690</v>
      </c>
      <c r="J1990" t="s">
        <v>638</v>
      </c>
      <c r="K1990" t="s">
        <v>1388</v>
      </c>
      <c r="L1990" t="s">
        <v>2070</v>
      </c>
      <c r="M1990" t="s">
        <v>8691</v>
      </c>
      <c r="N1990" t="s">
        <v>8692</v>
      </c>
      <c r="O1990" t="s">
        <v>19707</v>
      </c>
      <c r="P1990">
        <v>357015</v>
      </c>
      <c r="Q1990" t="s">
        <v>19708</v>
      </c>
      <c r="R1990" t="s">
        <v>8695</v>
      </c>
      <c r="T1990" t="s">
        <v>9226</v>
      </c>
      <c r="W1990" t="s">
        <v>103</v>
      </c>
      <c r="AE1990" t="s">
        <v>203</v>
      </c>
      <c r="AG1990">
        <v>9840</v>
      </c>
      <c r="AH1990" s="1">
        <v>13860</v>
      </c>
      <c r="AI1990">
        <v>1930</v>
      </c>
      <c r="AJ1990">
        <v>12</v>
      </c>
      <c r="AK1990">
        <v>11</v>
      </c>
      <c r="AL1990">
        <v>345</v>
      </c>
      <c r="AN1990" s="2">
        <v>13860</v>
      </c>
      <c r="AQ1990" t="s">
        <v>148</v>
      </c>
      <c r="AX1990" t="s">
        <v>19722</v>
      </c>
      <c r="BF1990" t="s">
        <v>108</v>
      </c>
      <c r="BG1990" t="s">
        <v>1344</v>
      </c>
      <c r="BH1990" t="s">
        <v>9029</v>
      </c>
      <c r="BJ1990" t="s">
        <v>19714</v>
      </c>
      <c r="BN1990">
        <v>43.739288000000002</v>
      </c>
      <c r="BO1990">
        <v>-123.186474</v>
      </c>
      <c r="BP1990" t="s">
        <v>113</v>
      </c>
      <c r="BQ1990">
        <v>301</v>
      </c>
      <c r="BU1990" t="s">
        <v>115</v>
      </c>
      <c r="CF1990" t="s">
        <v>114</v>
      </c>
      <c r="CG1990" s="3">
        <v>43959.370393518519</v>
      </c>
      <c r="CI1990">
        <v>70</v>
      </c>
      <c r="CJ1990" t="s">
        <v>19723</v>
      </c>
      <c r="CK1990" t="s">
        <v>19724</v>
      </c>
    </row>
    <row r="1991" spans="1:89" x14ac:dyDescent="0.45">
      <c r="A1991">
        <v>4830999</v>
      </c>
      <c r="B1991" t="s">
        <v>89</v>
      </c>
      <c r="E1991" t="s">
        <v>90</v>
      </c>
      <c r="F1991" t="s">
        <v>19734</v>
      </c>
      <c r="G1991" t="s">
        <v>19735</v>
      </c>
      <c r="I1991" t="s">
        <v>19736</v>
      </c>
      <c r="J1991" t="s">
        <v>638</v>
      </c>
      <c r="K1991" t="s">
        <v>1388</v>
      </c>
      <c r="L1991" t="s">
        <v>2070</v>
      </c>
      <c r="M1991" t="s">
        <v>8691</v>
      </c>
      <c r="N1991" t="s">
        <v>8692</v>
      </c>
      <c r="O1991" t="s">
        <v>8695</v>
      </c>
      <c r="P1991">
        <v>9639</v>
      </c>
      <c r="Q1991" t="s">
        <v>3519</v>
      </c>
      <c r="R1991" t="s">
        <v>8695</v>
      </c>
      <c r="W1991" t="s">
        <v>943</v>
      </c>
      <c r="AE1991" t="s">
        <v>203</v>
      </c>
      <c r="AG1991">
        <v>8025</v>
      </c>
      <c r="AH1991" s="1">
        <v>13438</v>
      </c>
      <c r="AI1991">
        <v>1936</v>
      </c>
      <c r="AJ1991">
        <v>10</v>
      </c>
      <c r="AK1991">
        <v>15</v>
      </c>
      <c r="AL1991">
        <v>289</v>
      </c>
      <c r="BF1991" t="s">
        <v>108</v>
      </c>
      <c r="BG1991" t="s">
        <v>109</v>
      </c>
      <c r="BH1991" t="s">
        <v>110</v>
      </c>
      <c r="BI1991" t="s">
        <v>111</v>
      </c>
      <c r="BJ1991" t="s">
        <v>420</v>
      </c>
      <c r="BN1991">
        <v>39.065300000000001</v>
      </c>
      <c r="BO1991">
        <v>-84.423299999999998</v>
      </c>
      <c r="BS1991" t="s">
        <v>19384</v>
      </c>
      <c r="CF1991" t="s">
        <v>114</v>
      </c>
      <c r="CG1991" s="3">
        <v>43921.643425925926</v>
      </c>
      <c r="CI1991">
        <v>70</v>
      </c>
      <c r="CJ1991" t="s">
        <v>19737</v>
      </c>
      <c r="CK1991" t="s">
        <v>19738</v>
      </c>
    </row>
    <row r="1992" spans="1:89" x14ac:dyDescent="0.45">
      <c r="A1992">
        <v>4831000</v>
      </c>
      <c r="B1992" t="s">
        <v>89</v>
      </c>
      <c r="E1992" t="s">
        <v>90</v>
      </c>
      <c r="F1992" t="s">
        <v>19739</v>
      </c>
      <c r="G1992" t="s">
        <v>19740</v>
      </c>
      <c r="I1992" t="s">
        <v>19736</v>
      </c>
      <c r="J1992" t="s">
        <v>638</v>
      </c>
      <c r="K1992" t="s">
        <v>1388</v>
      </c>
      <c r="L1992" t="s">
        <v>2070</v>
      </c>
      <c r="M1992" t="s">
        <v>8691</v>
      </c>
      <c r="N1992" t="s">
        <v>8692</v>
      </c>
      <c r="O1992" t="s">
        <v>8695</v>
      </c>
      <c r="P1992">
        <v>9639</v>
      </c>
      <c r="Q1992" t="s">
        <v>3519</v>
      </c>
      <c r="R1992" t="s">
        <v>8695</v>
      </c>
      <c r="W1992" t="s">
        <v>943</v>
      </c>
      <c r="AE1992" t="s">
        <v>203</v>
      </c>
      <c r="AG1992">
        <v>8025</v>
      </c>
      <c r="AH1992" s="1">
        <v>13438</v>
      </c>
      <c r="AI1992">
        <v>1936</v>
      </c>
      <c r="AJ1992">
        <v>10</v>
      </c>
      <c r="AK1992">
        <v>15</v>
      </c>
      <c r="AL1992">
        <v>289</v>
      </c>
      <c r="BF1992" t="s">
        <v>108</v>
      </c>
      <c r="BG1992" t="s">
        <v>109</v>
      </c>
      <c r="BH1992" t="s">
        <v>110</v>
      </c>
      <c r="BI1992" t="s">
        <v>111</v>
      </c>
      <c r="BJ1992" t="s">
        <v>420</v>
      </c>
      <c r="BN1992">
        <v>39.065300000000001</v>
      </c>
      <c r="BO1992">
        <v>-84.423299999999998</v>
      </c>
      <c r="BS1992" t="s">
        <v>19384</v>
      </c>
      <c r="CF1992" t="s">
        <v>114</v>
      </c>
      <c r="CG1992" s="3">
        <v>43921.643425925926</v>
      </c>
      <c r="CI1992">
        <v>70</v>
      </c>
      <c r="CJ1992" t="s">
        <v>19741</v>
      </c>
      <c r="CK1992" t="s">
        <v>19742</v>
      </c>
    </row>
    <row r="1993" spans="1:89" x14ac:dyDescent="0.45">
      <c r="A1993">
        <v>4831001</v>
      </c>
      <c r="B1993" t="s">
        <v>89</v>
      </c>
      <c r="E1993" t="s">
        <v>90</v>
      </c>
      <c r="F1993" t="s">
        <v>19743</v>
      </c>
      <c r="G1993" t="s">
        <v>19744</v>
      </c>
      <c r="I1993" t="s">
        <v>19736</v>
      </c>
      <c r="J1993" t="s">
        <v>638</v>
      </c>
      <c r="K1993" t="s">
        <v>1388</v>
      </c>
      <c r="L1993" t="s">
        <v>2070</v>
      </c>
      <c r="M1993" t="s">
        <v>8691</v>
      </c>
      <c r="N1993" t="s">
        <v>8692</v>
      </c>
      <c r="O1993" t="s">
        <v>8695</v>
      </c>
      <c r="P1993">
        <v>9639</v>
      </c>
      <c r="Q1993" t="s">
        <v>3519</v>
      </c>
      <c r="R1993" t="s">
        <v>8695</v>
      </c>
      <c r="W1993" t="s">
        <v>943</v>
      </c>
      <c r="AE1993" t="s">
        <v>203</v>
      </c>
      <c r="AG1993">
        <v>8149</v>
      </c>
      <c r="AH1993" s="1">
        <v>13594</v>
      </c>
      <c r="AI1993">
        <v>1937</v>
      </c>
      <c r="AJ1993">
        <v>3</v>
      </c>
      <c r="AK1993">
        <v>20</v>
      </c>
      <c r="AL1993">
        <v>79</v>
      </c>
      <c r="AN1993" s="2">
        <v>13594</v>
      </c>
      <c r="AQ1993" t="s">
        <v>9908</v>
      </c>
      <c r="BF1993" t="s">
        <v>108</v>
      </c>
      <c r="BG1993" t="s">
        <v>109</v>
      </c>
      <c r="BH1993" t="s">
        <v>110</v>
      </c>
      <c r="BI1993" t="s">
        <v>6560</v>
      </c>
      <c r="BJ1993" t="s">
        <v>6560</v>
      </c>
      <c r="BN1993">
        <v>39.247002999999999</v>
      </c>
      <c r="BO1993">
        <v>-84.296327000000005</v>
      </c>
      <c r="BQ1993">
        <v>3036</v>
      </c>
      <c r="BS1993" t="s">
        <v>6561</v>
      </c>
      <c r="BU1993" t="s">
        <v>284</v>
      </c>
      <c r="BV1993" t="s">
        <v>270</v>
      </c>
      <c r="CF1993" t="s">
        <v>114</v>
      </c>
      <c r="CG1993" s="3">
        <v>43959.370393518519</v>
      </c>
      <c r="CI1993">
        <v>70</v>
      </c>
      <c r="CJ1993" t="s">
        <v>19745</v>
      </c>
      <c r="CK1993" t="s">
        <v>19746</v>
      </c>
    </row>
    <row r="1994" spans="1:89" x14ac:dyDescent="0.45">
      <c r="A1994">
        <v>4831002</v>
      </c>
      <c r="B1994" t="s">
        <v>89</v>
      </c>
      <c r="E1994" t="s">
        <v>90</v>
      </c>
      <c r="F1994" t="s">
        <v>19747</v>
      </c>
      <c r="G1994" t="s">
        <v>19748</v>
      </c>
      <c r="I1994" t="s">
        <v>19736</v>
      </c>
      <c r="J1994" t="s">
        <v>638</v>
      </c>
      <c r="K1994" t="s">
        <v>1388</v>
      </c>
      <c r="L1994" t="s">
        <v>2070</v>
      </c>
      <c r="M1994" t="s">
        <v>8691</v>
      </c>
      <c r="N1994" t="s">
        <v>8692</v>
      </c>
      <c r="O1994" t="s">
        <v>8695</v>
      </c>
      <c r="P1994">
        <v>9639</v>
      </c>
      <c r="Q1994" t="s">
        <v>3519</v>
      </c>
      <c r="R1994" t="s">
        <v>8695</v>
      </c>
      <c r="W1994" t="s">
        <v>943</v>
      </c>
      <c r="AE1994" t="s">
        <v>203</v>
      </c>
      <c r="AG1994">
        <v>8082</v>
      </c>
      <c r="AH1994" s="1">
        <v>13496</v>
      </c>
      <c r="AI1994">
        <v>1936</v>
      </c>
      <c r="AJ1994">
        <v>12</v>
      </c>
      <c r="AK1994">
        <v>12</v>
      </c>
      <c r="AL1994">
        <v>347</v>
      </c>
      <c r="AN1994" s="2">
        <v>13496</v>
      </c>
      <c r="BF1994" t="s">
        <v>108</v>
      </c>
      <c r="BG1994" t="s">
        <v>109</v>
      </c>
      <c r="BH1994" t="s">
        <v>735</v>
      </c>
      <c r="BI1994" t="s">
        <v>1691</v>
      </c>
      <c r="BJ1994" t="s">
        <v>1691</v>
      </c>
      <c r="BN1994">
        <v>39.319226</v>
      </c>
      <c r="BO1994">
        <v>-84.252993000000004</v>
      </c>
      <c r="BP1994" t="s">
        <v>113</v>
      </c>
      <c r="BQ1994">
        <v>3036</v>
      </c>
      <c r="BS1994" t="s">
        <v>114</v>
      </c>
      <c r="BU1994" t="s">
        <v>115</v>
      </c>
      <c r="CF1994" t="s">
        <v>114</v>
      </c>
      <c r="CG1994" s="3">
        <v>43959.370393518519</v>
      </c>
      <c r="CI1994">
        <v>70</v>
      </c>
      <c r="CJ1994" t="s">
        <v>19749</v>
      </c>
      <c r="CK1994" t="s">
        <v>19750</v>
      </c>
    </row>
    <row r="1995" spans="1:89" x14ac:dyDescent="0.45">
      <c r="A1995">
        <v>4831003</v>
      </c>
      <c r="B1995" t="s">
        <v>89</v>
      </c>
      <c r="E1995" t="s">
        <v>90</v>
      </c>
      <c r="F1995" t="s">
        <v>19751</v>
      </c>
      <c r="G1995" t="s">
        <v>19752</v>
      </c>
      <c r="I1995" t="s">
        <v>19736</v>
      </c>
      <c r="J1995" t="s">
        <v>638</v>
      </c>
      <c r="K1995" t="s">
        <v>1388</v>
      </c>
      <c r="L1995" t="s">
        <v>2070</v>
      </c>
      <c r="M1995" t="s">
        <v>8691</v>
      </c>
      <c r="N1995" t="s">
        <v>8692</v>
      </c>
      <c r="O1995" t="s">
        <v>8695</v>
      </c>
      <c r="P1995">
        <v>9639</v>
      </c>
      <c r="Q1995" t="s">
        <v>3519</v>
      </c>
      <c r="R1995" t="s">
        <v>8695</v>
      </c>
      <c r="W1995" t="s">
        <v>943</v>
      </c>
      <c r="AE1995" t="s">
        <v>203</v>
      </c>
      <c r="AG1995">
        <v>8082</v>
      </c>
      <c r="AH1995" s="1">
        <v>13496</v>
      </c>
      <c r="AI1995">
        <v>1936</v>
      </c>
      <c r="AJ1995">
        <v>12</v>
      </c>
      <c r="AK1995">
        <v>12</v>
      </c>
      <c r="AL1995">
        <v>347</v>
      </c>
      <c r="AN1995" s="2">
        <v>13496</v>
      </c>
      <c r="BF1995" t="s">
        <v>108</v>
      </c>
      <c r="BG1995" t="s">
        <v>109</v>
      </c>
      <c r="BH1995" t="s">
        <v>735</v>
      </c>
      <c r="BI1995" t="s">
        <v>1691</v>
      </c>
      <c r="BJ1995" t="s">
        <v>1691</v>
      </c>
      <c r="BN1995">
        <v>39.319226</v>
      </c>
      <c r="BO1995">
        <v>-84.252993000000004</v>
      </c>
      <c r="BP1995" t="s">
        <v>113</v>
      </c>
      <c r="BQ1995">
        <v>3036</v>
      </c>
      <c r="BU1995" t="s">
        <v>115</v>
      </c>
      <c r="CF1995" t="s">
        <v>114</v>
      </c>
      <c r="CG1995" s="3">
        <v>43959.370393518519</v>
      </c>
      <c r="CI1995">
        <v>70</v>
      </c>
      <c r="CJ1995" t="s">
        <v>19753</v>
      </c>
      <c r="CK1995" t="s">
        <v>19754</v>
      </c>
    </row>
    <row r="1996" spans="1:89" x14ac:dyDescent="0.45">
      <c r="A1996">
        <v>4831004</v>
      </c>
      <c r="B1996" t="s">
        <v>89</v>
      </c>
      <c r="E1996" t="s">
        <v>90</v>
      </c>
      <c r="F1996" t="s">
        <v>19755</v>
      </c>
      <c r="G1996" t="s">
        <v>19756</v>
      </c>
      <c r="I1996" t="s">
        <v>19736</v>
      </c>
      <c r="J1996" t="s">
        <v>638</v>
      </c>
      <c r="K1996" t="s">
        <v>1388</v>
      </c>
      <c r="L1996" t="s">
        <v>2070</v>
      </c>
      <c r="M1996" t="s">
        <v>8691</v>
      </c>
      <c r="N1996" t="s">
        <v>8692</v>
      </c>
      <c r="O1996" t="s">
        <v>8695</v>
      </c>
      <c r="P1996">
        <v>9639</v>
      </c>
      <c r="Q1996" t="s">
        <v>3519</v>
      </c>
      <c r="R1996" t="s">
        <v>8695</v>
      </c>
      <c r="W1996" t="s">
        <v>943</v>
      </c>
      <c r="AE1996" t="s">
        <v>203</v>
      </c>
      <c r="AG1996">
        <v>8102</v>
      </c>
      <c r="AH1996" s="1">
        <v>13514</v>
      </c>
      <c r="AI1996">
        <v>1936</v>
      </c>
      <c r="AJ1996">
        <v>12</v>
      </c>
      <c r="AK1996">
        <v>30</v>
      </c>
      <c r="AL1996">
        <v>365</v>
      </c>
      <c r="AN1996" s="2">
        <v>13514</v>
      </c>
      <c r="BF1996" t="s">
        <v>108</v>
      </c>
      <c r="BG1996" t="s">
        <v>109</v>
      </c>
      <c r="BH1996" t="s">
        <v>230</v>
      </c>
      <c r="BI1996" t="s">
        <v>253</v>
      </c>
      <c r="BJ1996" t="s">
        <v>253</v>
      </c>
      <c r="BN1996">
        <v>39.246169999999999</v>
      </c>
      <c r="BO1996">
        <v>-84.293271000000004</v>
      </c>
      <c r="BQ1996">
        <v>3036</v>
      </c>
      <c r="BS1996" t="s">
        <v>691</v>
      </c>
      <c r="BU1996" t="s">
        <v>284</v>
      </c>
      <c r="BV1996" t="s">
        <v>270</v>
      </c>
      <c r="CF1996" t="s">
        <v>114</v>
      </c>
      <c r="CG1996" s="3">
        <v>43959.370393518519</v>
      </c>
      <c r="CI1996">
        <v>70</v>
      </c>
      <c r="CJ1996" t="s">
        <v>19757</v>
      </c>
      <c r="CK1996" t="s">
        <v>19758</v>
      </c>
    </row>
    <row r="1997" spans="1:89" x14ac:dyDescent="0.45">
      <c r="A1997">
        <v>4831006</v>
      </c>
      <c r="B1997" t="s">
        <v>89</v>
      </c>
      <c r="E1997" t="s">
        <v>90</v>
      </c>
      <c r="F1997" t="s">
        <v>19768</v>
      </c>
      <c r="G1997" t="s">
        <v>19769</v>
      </c>
      <c r="I1997" t="s">
        <v>19736</v>
      </c>
      <c r="J1997" t="s">
        <v>638</v>
      </c>
      <c r="K1997" t="s">
        <v>1388</v>
      </c>
      <c r="L1997" t="s">
        <v>2070</v>
      </c>
      <c r="M1997" t="s">
        <v>8691</v>
      </c>
      <c r="N1997" t="s">
        <v>8692</v>
      </c>
      <c r="O1997" t="s">
        <v>8695</v>
      </c>
      <c r="P1997">
        <v>9639</v>
      </c>
      <c r="Q1997" t="s">
        <v>3519</v>
      </c>
      <c r="R1997" t="s">
        <v>8695</v>
      </c>
      <c r="W1997" t="s">
        <v>943</v>
      </c>
      <c r="AE1997" t="s">
        <v>203</v>
      </c>
      <c r="AG1997">
        <v>7530</v>
      </c>
      <c r="AH1997" s="1">
        <v>13339</v>
      </c>
      <c r="AI1997">
        <v>1936</v>
      </c>
      <c r="AJ1997">
        <v>7</v>
      </c>
      <c r="AK1997">
        <v>8</v>
      </c>
      <c r="AL1997">
        <v>190</v>
      </c>
      <c r="AQ1997" t="s">
        <v>19770</v>
      </c>
      <c r="BF1997" t="s">
        <v>108</v>
      </c>
      <c r="BG1997" t="s">
        <v>420</v>
      </c>
      <c r="BH1997" t="s">
        <v>767</v>
      </c>
      <c r="BI1997" t="s">
        <v>768</v>
      </c>
      <c r="BJ1997" t="s">
        <v>768</v>
      </c>
      <c r="BN1997">
        <v>37.927424999999999</v>
      </c>
      <c r="BO1997">
        <v>-122.59192400000001</v>
      </c>
      <c r="BQ1997">
        <v>5389</v>
      </c>
      <c r="BS1997" t="s">
        <v>5270</v>
      </c>
      <c r="BU1997" t="s">
        <v>2767</v>
      </c>
      <c r="BV1997" t="s">
        <v>270</v>
      </c>
      <c r="CF1997" t="s">
        <v>114</v>
      </c>
      <c r="CG1997" s="3">
        <v>43921.643425925926</v>
      </c>
      <c r="CI1997">
        <v>70</v>
      </c>
      <c r="CJ1997" t="s">
        <v>19771</v>
      </c>
      <c r="CK1997" t="s">
        <v>19772</v>
      </c>
    </row>
    <row r="1998" spans="1:89" x14ac:dyDescent="0.45">
      <c r="A1998">
        <v>4831008</v>
      </c>
      <c r="B1998" t="s">
        <v>89</v>
      </c>
      <c r="E1998" t="s">
        <v>90</v>
      </c>
      <c r="F1998" t="s">
        <v>19777</v>
      </c>
      <c r="G1998" t="s">
        <v>19778</v>
      </c>
      <c r="I1998" t="s">
        <v>8690</v>
      </c>
      <c r="J1998" t="s">
        <v>638</v>
      </c>
      <c r="K1998" t="s">
        <v>1388</v>
      </c>
      <c r="L1998" t="s">
        <v>2070</v>
      </c>
      <c r="M1998" t="s">
        <v>8691</v>
      </c>
      <c r="N1998" t="s">
        <v>8692</v>
      </c>
      <c r="O1998" t="s">
        <v>19779</v>
      </c>
      <c r="P1998">
        <v>186809</v>
      </c>
      <c r="Q1998" t="s">
        <v>5651</v>
      </c>
      <c r="R1998" t="s">
        <v>8695</v>
      </c>
      <c r="T1998" t="s">
        <v>865</v>
      </c>
      <c r="W1998" t="s">
        <v>103</v>
      </c>
      <c r="AE1998" t="s">
        <v>203</v>
      </c>
      <c r="AG1998">
        <v>6527</v>
      </c>
      <c r="AH1998" s="1">
        <v>13118</v>
      </c>
      <c r="AI1998">
        <v>1935</v>
      </c>
      <c r="AJ1998">
        <v>11</v>
      </c>
      <c r="AK1998">
        <v>30</v>
      </c>
      <c r="AL1998">
        <v>334</v>
      </c>
      <c r="BF1998" t="s">
        <v>108</v>
      </c>
      <c r="BG1998" t="s">
        <v>109</v>
      </c>
      <c r="BH1998" t="s">
        <v>230</v>
      </c>
      <c r="BI1998" t="s">
        <v>2402</v>
      </c>
      <c r="BJ1998" t="s">
        <v>2403</v>
      </c>
      <c r="BN1998">
        <v>39.193117000000001</v>
      </c>
      <c r="BO1998">
        <v>-84.107156000000003</v>
      </c>
      <c r="BQ1998">
        <v>3036</v>
      </c>
      <c r="BS1998" t="s">
        <v>4561</v>
      </c>
      <c r="BU1998" t="s">
        <v>810</v>
      </c>
      <c r="BV1998" t="s">
        <v>270</v>
      </c>
      <c r="CF1998" t="s">
        <v>114</v>
      </c>
      <c r="CG1998" s="3">
        <v>43921.643425925926</v>
      </c>
      <c r="CI1998">
        <v>70</v>
      </c>
      <c r="CJ1998" t="s">
        <v>19780</v>
      </c>
      <c r="CK1998" t="s">
        <v>19781</v>
      </c>
    </row>
    <row r="1999" spans="1:89" x14ac:dyDescent="0.45">
      <c r="A1999">
        <v>4831009</v>
      </c>
      <c r="B1999" t="s">
        <v>89</v>
      </c>
      <c r="E1999" t="s">
        <v>90</v>
      </c>
      <c r="F1999" t="s">
        <v>19782</v>
      </c>
      <c r="G1999" t="s">
        <v>19783</v>
      </c>
      <c r="I1999" t="s">
        <v>8690</v>
      </c>
      <c r="J1999" t="s">
        <v>638</v>
      </c>
      <c r="K1999" t="s">
        <v>1388</v>
      </c>
      <c r="L1999" t="s">
        <v>2070</v>
      </c>
      <c r="M1999" t="s">
        <v>8691</v>
      </c>
      <c r="N1999" t="s">
        <v>8692</v>
      </c>
      <c r="O1999" t="s">
        <v>19779</v>
      </c>
      <c r="P1999">
        <v>186809</v>
      </c>
      <c r="Q1999" t="s">
        <v>5651</v>
      </c>
      <c r="R1999" t="s">
        <v>8695</v>
      </c>
      <c r="T1999" t="s">
        <v>865</v>
      </c>
      <c r="W1999" t="s">
        <v>103</v>
      </c>
      <c r="AE1999" t="s">
        <v>203</v>
      </c>
      <c r="AG1999">
        <v>6527</v>
      </c>
      <c r="AH1999" s="1">
        <v>13118</v>
      </c>
      <c r="AI1999">
        <v>1935</v>
      </c>
      <c r="AJ1999">
        <v>11</v>
      </c>
      <c r="AK1999">
        <v>30</v>
      </c>
      <c r="AL1999">
        <v>334</v>
      </c>
      <c r="BF1999" t="s">
        <v>108</v>
      </c>
      <c r="BG1999" t="s">
        <v>109</v>
      </c>
      <c r="BH1999" t="s">
        <v>230</v>
      </c>
      <c r="BI1999" t="s">
        <v>2402</v>
      </c>
      <c r="BJ1999" t="s">
        <v>2403</v>
      </c>
      <c r="BN1999">
        <v>39.193117000000001</v>
      </c>
      <c r="BO1999">
        <v>-84.107156000000003</v>
      </c>
      <c r="BQ1999">
        <v>3036</v>
      </c>
      <c r="BS1999" t="s">
        <v>4561</v>
      </c>
      <c r="BU1999" t="s">
        <v>810</v>
      </c>
      <c r="BV1999" t="s">
        <v>270</v>
      </c>
      <c r="CF1999" t="s">
        <v>114</v>
      </c>
      <c r="CG1999" s="3">
        <v>43921.643425925926</v>
      </c>
      <c r="CI1999">
        <v>70</v>
      </c>
      <c r="CJ1999" t="s">
        <v>19784</v>
      </c>
      <c r="CK1999" t="s">
        <v>19785</v>
      </c>
    </row>
    <row r="2000" spans="1:89" x14ac:dyDescent="0.45">
      <c r="A2000">
        <v>4831010</v>
      </c>
      <c r="B2000" t="s">
        <v>89</v>
      </c>
      <c r="E2000" t="s">
        <v>90</v>
      </c>
      <c r="F2000" t="s">
        <v>19786</v>
      </c>
      <c r="G2000" t="s">
        <v>19787</v>
      </c>
      <c r="I2000" t="s">
        <v>8690</v>
      </c>
      <c r="J2000" t="s">
        <v>638</v>
      </c>
      <c r="K2000" t="s">
        <v>1388</v>
      </c>
      <c r="L2000" t="s">
        <v>2070</v>
      </c>
      <c r="M2000" t="s">
        <v>8691</v>
      </c>
      <c r="N2000" t="s">
        <v>8692</v>
      </c>
      <c r="O2000" t="s">
        <v>8693</v>
      </c>
      <c r="P2000">
        <v>186807</v>
      </c>
      <c r="Q2000" t="s">
        <v>8694</v>
      </c>
      <c r="R2000" t="s">
        <v>8695</v>
      </c>
      <c r="T2000" t="s">
        <v>607</v>
      </c>
      <c r="W2000" t="s">
        <v>103</v>
      </c>
      <c r="AE2000" t="s">
        <v>203</v>
      </c>
      <c r="AG2000">
        <v>1629</v>
      </c>
      <c r="AH2000" s="1">
        <v>11992</v>
      </c>
      <c r="AI2000">
        <v>1932</v>
      </c>
      <c r="AJ2000">
        <v>10</v>
      </c>
      <c r="AK2000">
        <v>30</v>
      </c>
      <c r="AL2000">
        <v>304</v>
      </c>
      <c r="AQ2000" t="s">
        <v>2408</v>
      </c>
      <c r="BF2000" t="s">
        <v>108</v>
      </c>
      <c r="BG2000" t="s">
        <v>109</v>
      </c>
      <c r="BH2000" t="s">
        <v>110</v>
      </c>
      <c r="BJ2000" t="s">
        <v>571</v>
      </c>
      <c r="BN2000">
        <v>39.247745000000002</v>
      </c>
      <c r="BO2000">
        <v>-84.294309999999996</v>
      </c>
      <c r="BQ2000">
        <v>210</v>
      </c>
      <c r="BS2000" t="s">
        <v>572</v>
      </c>
      <c r="BU2000" t="s">
        <v>284</v>
      </c>
      <c r="BV2000" t="s">
        <v>270</v>
      </c>
      <c r="CF2000" t="s">
        <v>114</v>
      </c>
      <c r="CG2000" s="3">
        <v>43921.643425925926</v>
      </c>
      <c r="CI2000">
        <v>70</v>
      </c>
      <c r="CJ2000" t="s">
        <v>19788</v>
      </c>
      <c r="CK2000" t="s">
        <v>19789</v>
      </c>
    </row>
    <row r="2001" spans="1:89" x14ac:dyDescent="0.45">
      <c r="A2001">
        <v>4831011</v>
      </c>
      <c r="B2001" t="s">
        <v>89</v>
      </c>
      <c r="E2001" t="s">
        <v>90</v>
      </c>
      <c r="F2001" t="s">
        <v>19790</v>
      </c>
      <c r="G2001" t="s">
        <v>19791</v>
      </c>
      <c r="I2001" t="s">
        <v>8690</v>
      </c>
      <c r="J2001" t="s">
        <v>638</v>
      </c>
      <c r="K2001" t="s">
        <v>1388</v>
      </c>
      <c r="L2001" t="s">
        <v>2070</v>
      </c>
      <c r="M2001" t="s">
        <v>8691</v>
      </c>
      <c r="N2001" t="s">
        <v>8692</v>
      </c>
      <c r="O2001" t="s">
        <v>19792</v>
      </c>
      <c r="P2001">
        <v>356914</v>
      </c>
      <c r="Q2001" t="s">
        <v>19594</v>
      </c>
      <c r="R2001" t="s">
        <v>8695</v>
      </c>
      <c r="T2001" t="s">
        <v>19793</v>
      </c>
      <c r="W2001" t="s">
        <v>103</v>
      </c>
      <c r="AE2001" t="s">
        <v>203</v>
      </c>
      <c r="AG2001">
        <v>1838</v>
      </c>
      <c r="AH2001" s="1">
        <v>12014</v>
      </c>
      <c r="AI2001">
        <v>1932</v>
      </c>
      <c r="AJ2001">
        <v>11</v>
      </c>
      <c r="AK2001">
        <v>21</v>
      </c>
      <c r="AL2001">
        <v>326</v>
      </c>
      <c r="AQ2001" t="s">
        <v>19794</v>
      </c>
      <c r="BF2001" t="s">
        <v>108</v>
      </c>
      <c r="BG2001" t="s">
        <v>109</v>
      </c>
      <c r="BH2001" t="s">
        <v>230</v>
      </c>
      <c r="BI2001" t="s">
        <v>253</v>
      </c>
      <c r="BJ2001" t="s">
        <v>690</v>
      </c>
      <c r="BN2001">
        <v>39.246169999999999</v>
      </c>
      <c r="BO2001">
        <v>-84.293271000000004</v>
      </c>
      <c r="BQ2001">
        <v>3036</v>
      </c>
      <c r="BS2001" t="s">
        <v>691</v>
      </c>
      <c r="BU2001" t="s">
        <v>284</v>
      </c>
      <c r="BV2001" t="s">
        <v>270</v>
      </c>
      <c r="CF2001" t="s">
        <v>114</v>
      </c>
      <c r="CG2001" s="3">
        <v>43921.643425925926</v>
      </c>
      <c r="CI2001">
        <v>70</v>
      </c>
      <c r="CJ2001" t="s">
        <v>19795</v>
      </c>
      <c r="CK2001" t="s">
        <v>19796</v>
      </c>
    </row>
    <row r="2002" spans="1:89" x14ac:dyDescent="0.45">
      <c r="A2002">
        <v>4831012</v>
      </c>
      <c r="B2002" t="s">
        <v>89</v>
      </c>
      <c r="E2002" t="s">
        <v>90</v>
      </c>
      <c r="F2002" t="s">
        <v>19797</v>
      </c>
      <c r="G2002" t="s">
        <v>19798</v>
      </c>
      <c r="I2002" t="s">
        <v>8690</v>
      </c>
      <c r="J2002" t="s">
        <v>638</v>
      </c>
      <c r="K2002" t="s">
        <v>1388</v>
      </c>
      <c r="L2002" t="s">
        <v>2070</v>
      </c>
      <c r="M2002" t="s">
        <v>8691</v>
      </c>
      <c r="N2002" t="s">
        <v>8692</v>
      </c>
      <c r="O2002" t="s">
        <v>19799</v>
      </c>
      <c r="P2002">
        <v>357109</v>
      </c>
      <c r="Q2002" t="s">
        <v>19800</v>
      </c>
      <c r="R2002" t="s">
        <v>8695</v>
      </c>
      <c r="T2002" t="s">
        <v>2835</v>
      </c>
      <c r="W2002" t="s">
        <v>103</v>
      </c>
      <c r="AE2002" t="s">
        <v>203</v>
      </c>
      <c r="AG2002">
        <v>6716</v>
      </c>
      <c r="AH2002" s="1">
        <v>13214</v>
      </c>
      <c r="AI2002">
        <v>1936</v>
      </c>
      <c r="AJ2002">
        <v>3</v>
      </c>
      <c r="AK2002">
        <v>5</v>
      </c>
      <c r="AL2002">
        <v>65</v>
      </c>
      <c r="AQ2002" t="s">
        <v>19801</v>
      </c>
      <c r="BF2002" t="s">
        <v>108</v>
      </c>
      <c r="BG2002" t="s">
        <v>109</v>
      </c>
      <c r="BH2002" t="s">
        <v>110</v>
      </c>
      <c r="BI2002" t="s">
        <v>2484</v>
      </c>
      <c r="BJ2002" t="s">
        <v>2484</v>
      </c>
      <c r="BN2002">
        <v>39.104599999999998</v>
      </c>
      <c r="BO2002">
        <v>-84.658500000000004</v>
      </c>
      <c r="BS2002" t="s">
        <v>19384</v>
      </c>
      <c r="CF2002" t="s">
        <v>114</v>
      </c>
      <c r="CG2002" s="3">
        <v>43921.643425925926</v>
      </c>
      <c r="CI2002">
        <v>70</v>
      </c>
      <c r="CJ2002" t="s">
        <v>19802</v>
      </c>
      <c r="CK2002" t="s">
        <v>19803</v>
      </c>
    </row>
    <row r="2003" spans="1:89" x14ac:dyDescent="0.45">
      <c r="A2003">
        <v>4831014</v>
      </c>
      <c r="B2003" t="s">
        <v>89</v>
      </c>
      <c r="E2003" t="s">
        <v>90</v>
      </c>
      <c r="F2003" t="s">
        <v>19804</v>
      </c>
      <c r="G2003" t="s">
        <v>19805</v>
      </c>
      <c r="I2003" t="s">
        <v>8690</v>
      </c>
      <c r="J2003" t="s">
        <v>638</v>
      </c>
      <c r="K2003" t="s">
        <v>1388</v>
      </c>
      <c r="L2003" t="s">
        <v>2070</v>
      </c>
      <c r="M2003" t="s">
        <v>8691</v>
      </c>
      <c r="N2003" t="s">
        <v>8692</v>
      </c>
      <c r="O2003" t="s">
        <v>19806</v>
      </c>
      <c r="P2003">
        <v>186815</v>
      </c>
      <c r="Q2003" t="s">
        <v>19807</v>
      </c>
      <c r="R2003" t="s">
        <v>8695</v>
      </c>
      <c r="T2003" t="s">
        <v>14537</v>
      </c>
      <c r="W2003" t="s">
        <v>103</v>
      </c>
      <c r="AE2003" t="s">
        <v>203</v>
      </c>
      <c r="AG2003">
        <v>1513</v>
      </c>
      <c r="AH2003" s="1">
        <v>11983</v>
      </c>
      <c r="AI2003">
        <v>1932</v>
      </c>
      <c r="AJ2003">
        <v>10</v>
      </c>
      <c r="AK2003">
        <v>21</v>
      </c>
      <c r="AL2003">
        <v>295</v>
      </c>
      <c r="AQ2003" t="s">
        <v>2408</v>
      </c>
      <c r="BF2003" t="s">
        <v>108</v>
      </c>
      <c r="BG2003" t="s">
        <v>109</v>
      </c>
      <c r="BH2003" t="s">
        <v>110</v>
      </c>
      <c r="BI2003" t="s">
        <v>111</v>
      </c>
      <c r="BJ2003" t="s">
        <v>166</v>
      </c>
      <c r="BN2003">
        <v>39.198535999999997</v>
      </c>
      <c r="BO2003">
        <v>-84.548427000000004</v>
      </c>
      <c r="BQ2003">
        <v>1465</v>
      </c>
      <c r="BS2003" t="s">
        <v>19808</v>
      </c>
      <c r="BU2003" t="s">
        <v>19809</v>
      </c>
      <c r="BV2003" t="s">
        <v>270</v>
      </c>
      <c r="BX2003">
        <v>190</v>
      </c>
      <c r="BY2003">
        <v>270</v>
      </c>
      <c r="CF2003" t="s">
        <v>114</v>
      </c>
      <c r="CG2003" s="3">
        <v>43921.643425925926</v>
      </c>
      <c r="CI2003">
        <v>70</v>
      </c>
      <c r="CJ2003" t="s">
        <v>19810</v>
      </c>
      <c r="CK2003" t="s">
        <v>19811</v>
      </c>
    </row>
    <row r="2004" spans="1:89" x14ac:dyDescent="0.45">
      <c r="A2004">
        <v>4831015</v>
      </c>
      <c r="B2004" t="s">
        <v>89</v>
      </c>
      <c r="E2004" t="s">
        <v>90</v>
      </c>
      <c r="F2004" t="s">
        <v>19812</v>
      </c>
      <c r="G2004" t="s">
        <v>19813</v>
      </c>
      <c r="I2004" t="s">
        <v>8690</v>
      </c>
      <c r="J2004" t="s">
        <v>638</v>
      </c>
      <c r="K2004" t="s">
        <v>1388</v>
      </c>
      <c r="L2004" t="s">
        <v>2070</v>
      </c>
      <c r="M2004" t="s">
        <v>8691</v>
      </c>
      <c r="N2004" t="s">
        <v>8692</v>
      </c>
      <c r="O2004" t="s">
        <v>19814</v>
      </c>
      <c r="P2004">
        <v>357014</v>
      </c>
      <c r="Q2004" t="s">
        <v>19815</v>
      </c>
      <c r="R2004" t="s">
        <v>8695</v>
      </c>
      <c r="T2004" t="s">
        <v>10937</v>
      </c>
      <c r="W2004" t="s">
        <v>103</v>
      </c>
      <c r="AE2004" t="s">
        <v>203</v>
      </c>
      <c r="AG2004">
        <v>1202</v>
      </c>
      <c r="AH2004" s="1">
        <v>11964</v>
      </c>
      <c r="AI2004">
        <v>1932</v>
      </c>
      <c r="AJ2004">
        <v>10</v>
      </c>
      <c r="AK2004">
        <v>2</v>
      </c>
      <c r="AL2004">
        <v>276</v>
      </c>
      <c r="AN2004" s="2">
        <v>11964</v>
      </c>
      <c r="AQ2004" t="s">
        <v>570</v>
      </c>
      <c r="BF2004" t="s">
        <v>108</v>
      </c>
      <c r="BG2004" t="s">
        <v>109</v>
      </c>
      <c r="BH2004" t="s">
        <v>206</v>
      </c>
      <c r="BI2004" t="s">
        <v>207</v>
      </c>
      <c r="BJ2004" t="s">
        <v>208</v>
      </c>
      <c r="BN2004">
        <v>39.344507999999998</v>
      </c>
      <c r="BO2004">
        <v>-83.59742</v>
      </c>
      <c r="BP2004" t="s">
        <v>113</v>
      </c>
      <c r="BQ2004">
        <v>617</v>
      </c>
      <c r="BS2004" t="s">
        <v>114</v>
      </c>
      <c r="BU2004" t="s">
        <v>115</v>
      </c>
      <c r="BV2004" t="s">
        <v>270</v>
      </c>
      <c r="BX2004">
        <v>250</v>
      </c>
      <c r="BY2004">
        <v>275</v>
      </c>
      <c r="CF2004" t="s">
        <v>114</v>
      </c>
      <c r="CG2004" s="3">
        <v>43921.643425925926</v>
      </c>
      <c r="CI2004">
        <v>70</v>
      </c>
      <c r="CJ2004" t="s">
        <v>19816</v>
      </c>
      <c r="CK2004" t="s">
        <v>19817</v>
      </c>
    </row>
    <row r="2005" spans="1:89" x14ac:dyDescent="0.45">
      <c r="A2005">
        <v>4831016</v>
      </c>
      <c r="B2005" t="s">
        <v>89</v>
      </c>
      <c r="E2005" t="s">
        <v>90</v>
      </c>
      <c r="F2005" t="s">
        <v>19818</v>
      </c>
      <c r="G2005" t="s">
        <v>19819</v>
      </c>
      <c r="I2005" t="s">
        <v>8690</v>
      </c>
      <c r="J2005" t="s">
        <v>638</v>
      </c>
      <c r="K2005" t="s">
        <v>1388</v>
      </c>
      <c r="L2005" t="s">
        <v>2070</v>
      </c>
      <c r="M2005" t="s">
        <v>8691</v>
      </c>
      <c r="N2005" t="s">
        <v>8692</v>
      </c>
      <c r="O2005" t="s">
        <v>19814</v>
      </c>
      <c r="P2005">
        <v>357014</v>
      </c>
      <c r="Q2005" t="s">
        <v>19815</v>
      </c>
      <c r="R2005" t="s">
        <v>8695</v>
      </c>
      <c r="T2005" t="s">
        <v>10937</v>
      </c>
      <c r="W2005" t="s">
        <v>103</v>
      </c>
      <c r="AE2005" t="s">
        <v>203</v>
      </c>
      <c r="AG2005">
        <v>1586</v>
      </c>
      <c r="AH2005" s="1">
        <v>11990</v>
      </c>
      <c r="AI2005">
        <v>1932</v>
      </c>
      <c r="AJ2005">
        <v>10</v>
      </c>
      <c r="AK2005">
        <v>28</v>
      </c>
      <c r="AL2005">
        <v>302</v>
      </c>
      <c r="AQ2005" t="s">
        <v>2408</v>
      </c>
      <c r="BF2005" t="s">
        <v>108</v>
      </c>
      <c r="BG2005" t="s">
        <v>109</v>
      </c>
      <c r="BH2005" t="s">
        <v>110</v>
      </c>
      <c r="BI2005" t="s">
        <v>111</v>
      </c>
      <c r="BJ2005" t="s">
        <v>704</v>
      </c>
      <c r="BN2005">
        <v>39.150157</v>
      </c>
      <c r="BO2005">
        <v>-84.320930000000004</v>
      </c>
      <c r="BQ2005">
        <v>3400</v>
      </c>
      <c r="BS2005" t="s">
        <v>415</v>
      </c>
      <c r="BU2005" t="s">
        <v>284</v>
      </c>
      <c r="BV2005" t="s">
        <v>270</v>
      </c>
      <c r="CF2005" t="s">
        <v>114</v>
      </c>
      <c r="CG2005" s="3">
        <v>43921.643425925926</v>
      </c>
      <c r="CI2005">
        <v>70</v>
      </c>
      <c r="CJ2005" t="s">
        <v>19820</v>
      </c>
      <c r="CK2005" t="s">
        <v>19821</v>
      </c>
    </row>
    <row r="2006" spans="1:89" x14ac:dyDescent="0.45">
      <c r="A2006">
        <v>4831018</v>
      </c>
      <c r="B2006" t="s">
        <v>89</v>
      </c>
      <c r="E2006" t="s">
        <v>90</v>
      </c>
      <c r="F2006" t="s">
        <v>19822</v>
      </c>
      <c r="G2006" t="s">
        <v>19823</v>
      </c>
      <c r="I2006" t="s">
        <v>8690</v>
      </c>
      <c r="J2006" t="s">
        <v>638</v>
      </c>
      <c r="K2006" t="s">
        <v>1388</v>
      </c>
      <c r="L2006" t="s">
        <v>2070</v>
      </c>
      <c r="M2006" t="s">
        <v>8691</v>
      </c>
      <c r="N2006" t="s">
        <v>8692</v>
      </c>
      <c r="O2006" t="s">
        <v>19824</v>
      </c>
      <c r="P2006">
        <v>357071</v>
      </c>
      <c r="Q2006" t="s">
        <v>19825</v>
      </c>
      <c r="R2006" t="s">
        <v>8695</v>
      </c>
      <c r="T2006" t="s">
        <v>19826</v>
      </c>
      <c r="W2006" t="s">
        <v>103</v>
      </c>
      <c r="AE2006" t="s">
        <v>203</v>
      </c>
      <c r="AG2006">
        <v>2701</v>
      </c>
      <c r="AH2006" s="1">
        <v>12308</v>
      </c>
      <c r="AI2006">
        <v>1933</v>
      </c>
      <c r="AJ2006">
        <v>9</v>
      </c>
      <c r="AK2006">
        <v>11</v>
      </c>
      <c r="AL2006">
        <v>254</v>
      </c>
      <c r="AN2006" s="2">
        <v>12308</v>
      </c>
      <c r="AQ2006" t="s">
        <v>536</v>
      </c>
      <c r="BF2006" t="s">
        <v>108</v>
      </c>
      <c r="BG2006" t="s">
        <v>109</v>
      </c>
      <c r="BH2006" t="s">
        <v>110</v>
      </c>
      <c r="BI2006" t="s">
        <v>111</v>
      </c>
      <c r="BJ2006" t="s">
        <v>704</v>
      </c>
      <c r="BN2006">
        <v>39.255279999999999</v>
      </c>
      <c r="BO2006">
        <v>-84.1875</v>
      </c>
      <c r="BQ2006">
        <v>3036</v>
      </c>
      <c r="BS2006" t="s">
        <v>19827</v>
      </c>
      <c r="BU2006" t="s">
        <v>2106</v>
      </c>
      <c r="BV2006" t="s">
        <v>270</v>
      </c>
      <c r="CF2006" t="s">
        <v>114</v>
      </c>
      <c r="CG2006" s="3">
        <v>43921.643425925926</v>
      </c>
      <c r="CI2006">
        <v>70</v>
      </c>
      <c r="CJ2006" t="s">
        <v>19828</v>
      </c>
      <c r="CK2006" t="s">
        <v>19829</v>
      </c>
    </row>
    <row r="2007" spans="1:89" x14ac:dyDescent="0.45">
      <c r="A2007">
        <v>4831019</v>
      </c>
      <c r="B2007" t="s">
        <v>89</v>
      </c>
      <c r="E2007" t="s">
        <v>90</v>
      </c>
      <c r="F2007" t="s">
        <v>19830</v>
      </c>
      <c r="G2007" t="s">
        <v>19831</v>
      </c>
      <c r="I2007" t="s">
        <v>8690</v>
      </c>
      <c r="J2007" t="s">
        <v>638</v>
      </c>
      <c r="K2007" t="s">
        <v>1388</v>
      </c>
      <c r="L2007" t="s">
        <v>2070</v>
      </c>
      <c r="M2007" t="s">
        <v>8691</v>
      </c>
      <c r="N2007" t="s">
        <v>8692</v>
      </c>
      <c r="O2007" t="s">
        <v>19832</v>
      </c>
      <c r="P2007">
        <v>357086</v>
      </c>
      <c r="Q2007" t="s">
        <v>19162</v>
      </c>
      <c r="R2007" t="s">
        <v>8695</v>
      </c>
      <c r="T2007" t="s">
        <v>19833</v>
      </c>
      <c r="W2007" t="s">
        <v>103</v>
      </c>
      <c r="AE2007" t="s">
        <v>203</v>
      </c>
      <c r="AG2007">
        <v>2142</v>
      </c>
      <c r="AH2007" s="1">
        <v>12125</v>
      </c>
      <c r="AI2007">
        <v>1933</v>
      </c>
      <c r="AJ2007">
        <v>3</v>
      </c>
      <c r="AK2007">
        <v>12</v>
      </c>
      <c r="AL2007">
        <v>71</v>
      </c>
      <c r="AQ2007" t="s">
        <v>19834</v>
      </c>
      <c r="BF2007" t="s">
        <v>108</v>
      </c>
      <c r="BG2007" t="s">
        <v>109</v>
      </c>
      <c r="BH2007" t="s">
        <v>230</v>
      </c>
      <c r="BI2007" t="s">
        <v>822</v>
      </c>
      <c r="BJ2007" t="s">
        <v>822</v>
      </c>
      <c r="BN2007">
        <v>38.915351999999999</v>
      </c>
      <c r="BO2007">
        <v>-82.693222000000006</v>
      </c>
      <c r="BQ2007">
        <v>1506</v>
      </c>
      <c r="BS2007" t="s">
        <v>1071</v>
      </c>
      <c r="BU2007" t="s">
        <v>284</v>
      </c>
      <c r="BV2007" t="s">
        <v>270</v>
      </c>
      <c r="CF2007" t="s">
        <v>114</v>
      </c>
      <c r="CG2007" s="3">
        <v>43921.643425925926</v>
      </c>
      <c r="CI2007">
        <v>70</v>
      </c>
      <c r="CJ2007" t="s">
        <v>19835</v>
      </c>
      <c r="CK2007" t="s">
        <v>19836</v>
      </c>
    </row>
    <row r="2008" spans="1:89" x14ac:dyDescent="0.45">
      <c r="A2008">
        <v>4831023</v>
      </c>
      <c r="B2008" t="s">
        <v>89</v>
      </c>
      <c r="E2008" t="s">
        <v>90</v>
      </c>
      <c r="F2008" t="s">
        <v>19854</v>
      </c>
      <c r="G2008" t="s">
        <v>19855</v>
      </c>
      <c r="I2008" t="s">
        <v>8690</v>
      </c>
      <c r="J2008" t="s">
        <v>638</v>
      </c>
      <c r="K2008" t="s">
        <v>1388</v>
      </c>
      <c r="L2008" t="s">
        <v>2070</v>
      </c>
      <c r="M2008" t="s">
        <v>8691</v>
      </c>
      <c r="N2008" t="s">
        <v>8692</v>
      </c>
      <c r="O2008" t="s">
        <v>19799</v>
      </c>
      <c r="P2008">
        <v>357109</v>
      </c>
      <c r="Q2008" t="s">
        <v>19800</v>
      </c>
      <c r="R2008" t="s">
        <v>8695</v>
      </c>
      <c r="T2008" t="s">
        <v>2835</v>
      </c>
      <c r="W2008" t="s">
        <v>103</v>
      </c>
      <c r="AE2008" t="s">
        <v>203</v>
      </c>
      <c r="AG2008">
        <v>2057</v>
      </c>
      <c r="AH2008" s="1">
        <v>12084</v>
      </c>
      <c r="AI2008">
        <v>1933</v>
      </c>
      <c r="AJ2008">
        <v>1</v>
      </c>
      <c r="AK2008">
        <v>30</v>
      </c>
      <c r="AL2008">
        <v>30</v>
      </c>
      <c r="AQ2008" t="s">
        <v>19856</v>
      </c>
      <c r="BF2008" t="s">
        <v>108</v>
      </c>
      <c r="BG2008" t="s">
        <v>109</v>
      </c>
      <c r="BH2008" t="s">
        <v>2423</v>
      </c>
      <c r="BI2008" t="s">
        <v>6372</v>
      </c>
      <c r="BJ2008" t="s">
        <v>6372</v>
      </c>
      <c r="BN2008">
        <v>39.209510000000002</v>
      </c>
      <c r="BO2008">
        <v>-83.340190000000007</v>
      </c>
      <c r="BQ2008">
        <v>1807</v>
      </c>
      <c r="BS2008" t="s">
        <v>6373</v>
      </c>
      <c r="BU2008" t="s">
        <v>284</v>
      </c>
      <c r="BV2008" t="s">
        <v>270</v>
      </c>
      <c r="CF2008" t="s">
        <v>114</v>
      </c>
      <c r="CG2008" s="3">
        <v>43921.643425925926</v>
      </c>
      <c r="CI2008">
        <v>70</v>
      </c>
      <c r="CJ2008" t="s">
        <v>19857</v>
      </c>
      <c r="CK2008" t="s">
        <v>19858</v>
      </c>
    </row>
    <row r="2009" spans="1:89" x14ac:dyDescent="0.45">
      <c r="A2009">
        <v>4831024</v>
      </c>
      <c r="B2009" t="s">
        <v>89</v>
      </c>
      <c r="E2009" t="s">
        <v>90</v>
      </c>
      <c r="F2009" t="s">
        <v>19859</v>
      </c>
      <c r="G2009" t="s">
        <v>19860</v>
      </c>
      <c r="I2009" t="s">
        <v>8690</v>
      </c>
      <c r="J2009" t="s">
        <v>638</v>
      </c>
      <c r="K2009" t="s">
        <v>1388</v>
      </c>
      <c r="L2009" t="s">
        <v>2070</v>
      </c>
      <c r="M2009" t="s">
        <v>8691</v>
      </c>
      <c r="N2009" t="s">
        <v>8692</v>
      </c>
      <c r="O2009" t="s">
        <v>19861</v>
      </c>
      <c r="P2009">
        <v>186822</v>
      </c>
      <c r="Q2009" t="s">
        <v>19862</v>
      </c>
      <c r="R2009" t="s">
        <v>8695</v>
      </c>
      <c r="T2009" t="s">
        <v>19863</v>
      </c>
      <c r="W2009" t="s">
        <v>103</v>
      </c>
      <c r="AE2009" t="s">
        <v>203</v>
      </c>
      <c r="AG2009">
        <v>1561</v>
      </c>
      <c r="AH2009" s="1">
        <v>11990</v>
      </c>
      <c r="AI2009">
        <v>1932</v>
      </c>
      <c r="AJ2009">
        <v>10</v>
      </c>
      <c r="AK2009">
        <v>28</v>
      </c>
      <c r="AL2009">
        <v>302</v>
      </c>
      <c r="AQ2009" t="s">
        <v>2408</v>
      </c>
      <c r="BF2009" t="s">
        <v>108</v>
      </c>
      <c r="BG2009" t="s">
        <v>109</v>
      </c>
      <c r="BH2009" t="s">
        <v>110</v>
      </c>
      <c r="BI2009" t="s">
        <v>111</v>
      </c>
      <c r="BJ2009" t="s">
        <v>704</v>
      </c>
      <c r="BN2009">
        <v>39.150157</v>
      </c>
      <c r="BO2009">
        <v>-84.320930000000004</v>
      </c>
      <c r="BQ2009">
        <v>3400</v>
      </c>
      <c r="BS2009" t="s">
        <v>415</v>
      </c>
      <c r="BU2009" t="s">
        <v>284</v>
      </c>
      <c r="BV2009" t="s">
        <v>270</v>
      </c>
      <c r="CF2009" t="s">
        <v>114</v>
      </c>
      <c r="CG2009" s="3">
        <v>43921.643425925926</v>
      </c>
      <c r="CI2009">
        <v>70</v>
      </c>
      <c r="CJ2009" t="s">
        <v>19864</v>
      </c>
      <c r="CK2009" t="s">
        <v>19865</v>
      </c>
    </row>
    <row r="2010" spans="1:89" x14ac:dyDescent="0.45">
      <c r="A2010">
        <v>4831026</v>
      </c>
      <c r="B2010" t="s">
        <v>89</v>
      </c>
      <c r="E2010" t="s">
        <v>90</v>
      </c>
      <c r="F2010" t="s">
        <v>19880</v>
      </c>
      <c r="G2010" t="s">
        <v>19881</v>
      </c>
      <c r="I2010" t="s">
        <v>19868</v>
      </c>
      <c r="J2010" t="s">
        <v>638</v>
      </c>
      <c r="K2010" t="s">
        <v>1388</v>
      </c>
      <c r="L2010" t="s">
        <v>2070</v>
      </c>
      <c r="M2010" t="s">
        <v>8717</v>
      </c>
      <c r="N2010" t="s">
        <v>8718</v>
      </c>
      <c r="O2010" t="s">
        <v>19882</v>
      </c>
      <c r="P2010">
        <v>153362</v>
      </c>
      <c r="Q2010" t="s">
        <v>5152</v>
      </c>
      <c r="R2010" t="s">
        <v>19870</v>
      </c>
      <c r="T2010" t="s">
        <v>19883</v>
      </c>
      <c r="W2010" t="s">
        <v>103</v>
      </c>
      <c r="AE2010" t="s">
        <v>203</v>
      </c>
      <c r="AF2010" t="s">
        <v>2118</v>
      </c>
      <c r="AG2010">
        <v>20381</v>
      </c>
      <c r="AH2010" s="1">
        <v>17377</v>
      </c>
      <c r="AI2010">
        <v>1947</v>
      </c>
      <c r="AJ2010">
        <v>7</v>
      </c>
      <c r="AK2010">
        <v>29</v>
      </c>
      <c r="AL2010">
        <v>210</v>
      </c>
      <c r="AN2010" s="2">
        <v>17377</v>
      </c>
      <c r="AP2010" t="s">
        <v>8440</v>
      </c>
      <c r="AQ2010" t="s">
        <v>5000</v>
      </c>
      <c r="BF2010" t="s">
        <v>108</v>
      </c>
      <c r="BG2010" t="s">
        <v>420</v>
      </c>
      <c r="BH2010" t="s">
        <v>1000</v>
      </c>
      <c r="BI2010" t="s">
        <v>1001</v>
      </c>
      <c r="BJ2010" t="s">
        <v>19884</v>
      </c>
      <c r="BN2010">
        <v>41.360850999999997</v>
      </c>
      <c r="BO2010">
        <v>-122.205005</v>
      </c>
      <c r="BP2010" t="s">
        <v>113</v>
      </c>
      <c r="BQ2010">
        <v>1985</v>
      </c>
      <c r="BS2010" t="s">
        <v>114</v>
      </c>
      <c r="BU2010" t="s">
        <v>115</v>
      </c>
      <c r="BX2010">
        <v>2438</v>
      </c>
      <c r="CC2010">
        <v>8000</v>
      </c>
      <c r="CF2010" t="s">
        <v>114</v>
      </c>
      <c r="CG2010" s="3">
        <v>43959.370393518519</v>
      </c>
      <c r="CI2010">
        <v>70</v>
      </c>
      <c r="CJ2010" t="s">
        <v>19885</v>
      </c>
      <c r="CK2010" t="s">
        <v>19886</v>
      </c>
    </row>
    <row r="2011" spans="1:89" x14ac:dyDescent="0.45">
      <c r="A2011">
        <v>4831027</v>
      </c>
      <c r="B2011" t="s">
        <v>89</v>
      </c>
      <c r="E2011" t="s">
        <v>90</v>
      </c>
      <c r="F2011" t="s">
        <v>19887</v>
      </c>
      <c r="G2011" t="s">
        <v>19888</v>
      </c>
      <c r="I2011" t="s">
        <v>19868</v>
      </c>
      <c r="J2011" t="s">
        <v>638</v>
      </c>
      <c r="K2011" t="s">
        <v>1388</v>
      </c>
      <c r="L2011" t="s">
        <v>2070</v>
      </c>
      <c r="M2011" t="s">
        <v>8717</v>
      </c>
      <c r="N2011" t="s">
        <v>8718</v>
      </c>
      <c r="O2011" t="s">
        <v>19882</v>
      </c>
      <c r="P2011">
        <v>153362</v>
      </c>
      <c r="Q2011" t="s">
        <v>5152</v>
      </c>
      <c r="R2011" t="s">
        <v>19870</v>
      </c>
      <c r="T2011" t="s">
        <v>19883</v>
      </c>
      <c r="W2011" t="s">
        <v>103</v>
      </c>
      <c r="AE2011" t="s">
        <v>203</v>
      </c>
      <c r="AF2011" t="s">
        <v>2118</v>
      </c>
      <c r="AG2011">
        <v>20104</v>
      </c>
      <c r="AH2011" s="1">
        <v>17341</v>
      </c>
      <c r="AI2011">
        <v>1947</v>
      </c>
      <c r="AJ2011">
        <v>6</v>
      </c>
      <c r="AK2011">
        <v>23</v>
      </c>
      <c r="AL2011">
        <v>174</v>
      </c>
      <c r="AN2011" s="2">
        <v>17341</v>
      </c>
      <c r="AP2011" t="s">
        <v>8440</v>
      </c>
      <c r="AQ2011" t="s">
        <v>5000</v>
      </c>
      <c r="BF2011" t="s">
        <v>108</v>
      </c>
      <c r="BG2011" t="s">
        <v>420</v>
      </c>
      <c r="BH2011" t="s">
        <v>1000</v>
      </c>
      <c r="BI2011" t="s">
        <v>1001</v>
      </c>
      <c r="BJ2011" t="s">
        <v>1002</v>
      </c>
      <c r="BN2011">
        <v>41.360143000000001</v>
      </c>
      <c r="BO2011">
        <v>-122.21363100000001</v>
      </c>
      <c r="BP2011" t="s">
        <v>113</v>
      </c>
      <c r="BQ2011">
        <v>1930</v>
      </c>
      <c r="BS2011" t="s">
        <v>114</v>
      </c>
      <c r="BU2011" t="s">
        <v>115</v>
      </c>
      <c r="BX2011">
        <v>2469</v>
      </c>
      <c r="CC2011" t="s">
        <v>6162</v>
      </c>
      <c r="CF2011" t="s">
        <v>114</v>
      </c>
      <c r="CG2011" s="3">
        <v>43959.370393518519</v>
      </c>
      <c r="CI2011">
        <v>70</v>
      </c>
      <c r="CJ2011" t="s">
        <v>19889</v>
      </c>
      <c r="CK2011" t="s">
        <v>19890</v>
      </c>
    </row>
    <row r="2012" spans="1:89" x14ac:dyDescent="0.45">
      <c r="A2012">
        <v>4831029</v>
      </c>
      <c r="B2012" t="s">
        <v>89</v>
      </c>
      <c r="E2012" t="s">
        <v>90</v>
      </c>
      <c r="F2012" t="s">
        <v>19891</v>
      </c>
      <c r="G2012" t="s">
        <v>19892</v>
      </c>
      <c r="I2012" t="s">
        <v>19868</v>
      </c>
      <c r="J2012" t="s">
        <v>638</v>
      </c>
      <c r="K2012" t="s">
        <v>1388</v>
      </c>
      <c r="L2012" t="s">
        <v>2070</v>
      </c>
      <c r="M2012" t="s">
        <v>8717</v>
      </c>
      <c r="N2012" t="s">
        <v>8718</v>
      </c>
      <c r="O2012" t="s">
        <v>19893</v>
      </c>
      <c r="P2012">
        <v>153389</v>
      </c>
      <c r="Q2012" t="s">
        <v>4271</v>
      </c>
      <c r="R2012" t="s">
        <v>19870</v>
      </c>
      <c r="T2012" t="s">
        <v>19894</v>
      </c>
      <c r="W2012" t="s">
        <v>103</v>
      </c>
      <c r="AE2012" t="s">
        <v>203</v>
      </c>
      <c r="AG2012">
        <v>13270</v>
      </c>
      <c r="AH2012" s="1">
        <v>14422</v>
      </c>
      <c r="AI2012">
        <v>1939</v>
      </c>
      <c r="AJ2012">
        <v>6</v>
      </c>
      <c r="AK2012">
        <v>26</v>
      </c>
      <c r="AL2012">
        <v>177</v>
      </c>
      <c r="AQ2012" t="s">
        <v>5000</v>
      </c>
      <c r="BF2012" t="s">
        <v>108</v>
      </c>
      <c r="BG2012" t="s">
        <v>420</v>
      </c>
      <c r="BH2012" t="s">
        <v>1000</v>
      </c>
      <c r="BI2012" t="s">
        <v>1001</v>
      </c>
      <c r="BJ2012" t="s">
        <v>19895</v>
      </c>
      <c r="BN2012">
        <v>41.385134999999998</v>
      </c>
      <c r="BO2012">
        <v>-122.23047200000001</v>
      </c>
      <c r="BP2012" t="s">
        <v>113</v>
      </c>
      <c r="BQ2012">
        <v>1403</v>
      </c>
      <c r="BS2012" t="s">
        <v>19896</v>
      </c>
      <c r="BT2012" t="s">
        <v>2123</v>
      </c>
      <c r="BU2012" t="s">
        <v>4453</v>
      </c>
      <c r="BV2012" t="s">
        <v>270</v>
      </c>
      <c r="BW2012" t="s">
        <v>19897</v>
      </c>
      <c r="BX2012">
        <v>2530</v>
      </c>
      <c r="BY2012">
        <v>2591</v>
      </c>
      <c r="CF2012" t="s">
        <v>114</v>
      </c>
      <c r="CG2012" s="3">
        <v>43921.643425925926</v>
      </c>
      <c r="CI2012">
        <v>70</v>
      </c>
      <c r="CJ2012" t="s">
        <v>19898</v>
      </c>
      <c r="CK2012" t="s">
        <v>19899</v>
      </c>
    </row>
    <row r="2013" spans="1:89" x14ac:dyDescent="0.45">
      <c r="A2013">
        <v>4831032</v>
      </c>
      <c r="B2013" t="s">
        <v>89</v>
      </c>
      <c r="E2013" t="s">
        <v>90</v>
      </c>
      <c r="F2013" t="s">
        <v>19900</v>
      </c>
      <c r="G2013" t="s">
        <v>19901</v>
      </c>
      <c r="I2013" t="s">
        <v>19868</v>
      </c>
      <c r="J2013" t="s">
        <v>638</v>
      </c>
      <c r="K2013" t="s">
        <v>1388</v>
      </c>
      <c r="L2013" t="s">
        <v>2070</v>
      </c>
      <c r="M2013" t="s">
        <v>8717</v>
      </c>
      <c r="N2013" t="s">
        <v>8718</v>
      </c>
      <c r="O2013" t="s">
        <v>19902</v>
      </c>
      <c r="P2013">
        <v>153415</v>
      </c>
      <c r="Q2013" t="s">
        <v>6537</v>
      </c>
      <c r="R2013" t="s">
        <v>19870</v>
      </c>
      <c r="T2013" t="s">
        <v>19903</v>
      </c>
      <c r="W2013" t="s">
        <v>103</v>
      </c>
      <c r="AE2013" t="s">
        <v>203</v>
      </c>
      <c r="AG2013">
        <v>13281</v>
      </c>
      <c r="AH2013" s="1">
        <v>13692</v>
      </c>
      <c r="AI2013">
        <v>1937</v>
      </c>
      <c r="AJ2013">
        <v>6</v>
      </c>
      <c r="AK2013">
        <v>26</v>
      </c>
      <c r="AL2013">
        <v>177</v>
      </c>
      <c r="AQ2013" t="s">
        <v>5000</v>
      </c>
      <c r="BF2013" t="s">
        <v>108</v>
      </c>
      <c r="BG2013" t="s">
        <v>420</v>
      </c>
      <c r="BH2013" t="s">
        <v>1000</v>
      </c>
      <c r="BI2013" t="s">
        <v>1001</v>
      </c>
      <c r="BJ2013" t="s">
        <v>19904</v>
      </c>
      <c r="BN2013">
        <v>41.372520000000002</v>
      </c>
      <c r="BO2013">
        <v>-122.23153000000001</v>
      </c>
      <c r="BQ2013">
        <v>1807</v>
      </c>
      <c r="BS2013" t="s">
        <v>1003</v>
      </c>
      <c r="BU2013" t="s">
        <v>810</v>
      </c>
      <c r="BV2013" t="s">
        <v>270</v>
      </c>
      <c r="CF2013" t="s">
        <v>114</v>
      </c>
      <c r="CG2013" s="3">
        <v>43921.643425925926</v>
      </c>
      <c r="CI2013">
        <v>70</v>
      </c>
      <c r="CJ2013" t="s">
        <v>19905</v>
      </c>
      <c r="CK2013" t="s">
        <v>19906</v>
      </c>
    </row>
    <row r="2014" spans="1:89" x14ac:dyDescent="0.45">
      <c r="A2014">
        <v>4831034</v>
      </c>
      <c r="B2014" t="s">
        <v>89</v>
      </c>
      <c r="E2014" t="s">
        <v>90</v>
      </c>
      <c r="F2014" t="s">
        <v>19917</v>
      </c>
      <c r="G2014" t="s">
        <v>19918</v>
      </c>
      <c r="I2014" t="s">
        <v>19919</v>
      </c>
      <c r="J2014" t="s">
        <v>638</v>
      </c>
      <c r="K2014" t="s">
        <v>1388</v>
      </c>
      <c r="L2014" t="s">
        <v>2070</v>
      </c>
      <c r="M2014" t="s">
        <v>8717</v>
      </c>
      <c r="N2014" t="s">
        <v>8718</v>
      </c>
      <c r="O2014" t="s">
        <v>19870</v>
      </c>
      <c r="P2014">
        <v>8202</v>
      </c>
      <c r="R2014" t="s">
        <v>19870</v>
      </c>
      <c r="W2014" t="s">
        <v>943</v>
      </c>
      <c r="AE2014" t="s">
        <v>203</v>
      </c>
      <c r="AG2014">
        <v>6758</v>
      </c>
      <c r="AH2014" s="1">
        <v>13219</v>
      </c>
      <c r="AI2014">
        <v>1936</v>
      </c>
      <c r="AJ2014">
        <v>3</v>
      </c>
      <c r="AK2014">
        <v>10</v>
      </c>
      <c r="AL2014">
        <v>70</v>
      </c>
      <c r="BF2014" t="s">
        <v>108</v>
      </c>
      <c r="BG2014" t="s">
        <v>109</v>
      </c>
      <c r="BH2014" t="s">
        <v>110</v>
      </c>
      <c r="BI2014" t="s">
        <v>2533</v>
      </c>
      <c r="BJ2014" t="s">
        <v>2533</v>
      </c>
      <c r="BN2014">
        <v>39.247559000000003</v>
      </c>
      <c r="BO2014">
        <v>-84.322238999999996</v>
      </c>
      <c r="BQ2014">
        <v>210</v>
      </c>
      <c r="BS2014" t="s">
        <v>2496</v>
      </c>
      <c r="BU2014" t="s">
        <v>284</v>
      </c>
      <c r="BV2014" t="s">
        <v>270</v>
      </c>
      <c r="CF2014" t="s">
        <v>114</v>
      </c>
      <c r="CG2014" s="3">
        <v>43921.643425925926</v>
      </c>
      <c r="CI2014">
        <v>70</v>
      </c>
      <c r="CJ2014" t="s">
        <v>19920</v>
      </c>
      <c r="CK2014" t="s">
        <v>19921</v>
      </c>
    </row>
    <row r="2015" spans="1:89" x14ac:dyDescent="0.45">
      <c r="A2015">
        <v>4831035</v>
      </c>
      <c r="B2015" t="s">
        <v>89</v>
      </c>
      <c r="E2015" t="s">
        <v>90</v>
      </c>
      <c r="F2015" t="s">
        <v>19922</v>
      </c>
      <c r="G2015" t="s">
        <v>19923</v>
      </c>
      <c r="I2015" t="s">
        <v>19919</v>
      </c>
      <c r="J2015" t="s">
        <v>638</v>
      </c>
      <c r="K2015" t="s">
        <v>1388</v>
      </c>
      <c r="L2015" t="s">
        <v>2070</v>
      </c>
      <c r="M2015" t="s">
        <v>8717</v>
      </c>
      <c r="N2015" t="s">
        <v>8718</v>
      </c>
      <c r="O2015" t="s">
        <v>19870</v>
      </c>
      <c r="P2015">
        <v>8202</v>
      </c>
      <c r="R2015" t="s">
        <v>19870</v>
      </c>
      <c r="W2015" t="s">
        <v>943</v>
      </c>
      <c r="AE2015" t="s">
        <v>203</v>
      </c>
      <c r="AG2015">
        <v>8157</v>
      </c>
      <c r="AH2015" s="1">
        <v>13604</v>
      </c>
      <c r="AI2015">
        <v>1937</v>
      </c>
      <c r="AJ2015">
        <v>3</v>
      </c>
      <c r="AK2015">
        <v>30</v>
      </c>
      <c r="AL2015">
        <v>89</v>
      </c>
      <c r="BF2015" t="s">
        <v>108</v>
      </c>
      <c r="BG2015" t="s">
        <v>109</v>
      </c>
      <c r="BH2015" t="s">
        <v>2423</v>
      </c>
      <c r="BI2015" t="s">
        <v>2424</v>
      </c>
      <c r="BJ2015" t="s">
        <v>2424</v>
      </c>
      <c r="BN2015">
        <v>39.301400000000001</v>
      </c>
      <c r="BO2015">
        <v>-83.057100000000005</v>
      </c>
      <c r="BS2015" t="s">
        <v>19384</v>
      </c>
      <c r="CF2015" t="s">
        <v>114</v>
      </c>
      <c r="CG2015" s="3">
        <v>43921.643425925926</v>
      </c>
      <c r="CI2015">
        <v>70</v>
      </c>
      <c r="CJ2015" t="s">
        <v>19924</v>
      </c>
      <c r="CK2015" t="s">
        <v>19925</v>
      </c>
    </row>
    <row r="2016" spans="1:89" x14ac:dyDescent="0.45">
      <c r="A2016">
        <v>4831037</v>
      </c>
      <c r="B2016" t="s">
        <v>89</v>
      </c>
      <c r="E2016" t="s">
        <v>90</v>
      </c>
      <c r="F2016" t="s">
        <v>19926</v>
      </c>
      <c r="G2016" t="s">
        <v>19927</v>
      </c>
      <c r="I2016" t="s">
        <v>19919</v>
      </c>
      <c r="J2016" t="s">
        <v>638</v>
      </c>
      <c r="K2016" t="s">
        <v>1388</v>
      </c>
      <c r="L2016" t="s">
        <v>2070</v>
      </c>
      <c r="M2016" t="s">
        <v>8717</v>
      </c>
      <c r="N2016" t="s">
        <v>8718</v>
      </c>
      <c r="O2016" t="s">
        <v>19870</v>
      </c>
      <c r="P2016">
        <v>8202</v>
      </c>
      <c r="R2016" t="s">
        <v>19870</v>
      </c>
      <c r="W2016" t="s">
        <v>943</v>
      </c>
      <c r="AE2016" t="s">
        <v>203</v>
      </c>
      <c r="AG2016">
        <v>8103</v>
      </c>
      <c r="AH2016" s="1">
        <v>13514</v>
      </c>
      <c r="AI2016">
        <v>1936</v>
      </c>
      <c r="AJ2016">
        <v>12</v>
      </c>
      <c r="AK2016">
        <v>30</v>
      </c>
      <c r="AL2016">
        <v>365</v>
      </c>
      <c r="BF2016" t="s">
        <v>108</v>
      </c>
      <c r="BG2016" t="s">
        <v>109</v>
      </c>
      <c r="BH2016" t="s">
        <v>230</v>
      </c>
      <c r="BI2016" t="s">
        <v>253</v>
      </c>
      <c r="BJ2016" t="s">
        <v>253</v>
      </c>
      <c r="BN2016">
        <v>39.246169999999999</v>
      </c>
      <c r="BO2016">
        <v>-84.293271000000004</v>
      </c>
      <c r="BQ2016">
        <v>3036</v>
      </c>
      <c r="BS2016" t="s">
        <v>691</v>
      </c>
      <c r="BU2016" t="s">
        <v>284</v>
      </c>
      <c r="BV2016" t="s">
        <v>270</v>
      </c>
      <c r="CF2016" t="s">
        <v>114</v>
      </c>
      <c r="CG2016" s="3">
        <v>43921.643425925926</v>
      </c>
      <c r="CI2016">
        <v>70</v>
      </c>
      <c r="CJ2016" t="s">
        <v>19928</v>
      </c>
      <c r="CK2016" t="s">
        <v>19929</v>
      </c>
    </row>
    <row r="2017" spans="1:89" x14ac:dyDescent="0.45">
      <c r="A2017">
        <v>4831038</v>
      </c>
      <c r="B2017" t="s">
        <v>89</v>
      </c>
      <c r="E2017" t="s">
        <v>90</v>
      </c>
      <c r="F2017" t="s">
        <v>19930</v>
      </c>
      <c r="G2017" t="s">
        <v>19931</v>
      </c>
      <c r="I2017" t="s">
        <v>19919</v>
      </c>
      <c r="J2017" t="s">
        <v>638</v>
      </c>
      <c r="K2017" t="s">
        <v>1388</v>
      </c>
      <c r="L2017" t="s">
        <v>2070</v>
      </c>
      <c r="M2017" t="s">
        <v>8717</v>
      </c>
      <c r="N2017" t="s">
        <v>8718</v>
      </c>
      <c r="O2017" t="s">
        <v>19870</v>
      </c>
      <c r="P2017">
        <v>8202</v>
      </c>
      <c r="R2017" t="s">
        <v>19870</v>
      </c>
      <c r="W2017" t="s">
        <v>943</v>
      </c>
      <c r="AE2017" t="s">
        <v>203</v>
      </c>
      <c r="AG2017">
        <v>8106</v>
      </c>
      <c r="AH2017" s="1">
        <v>13514</v>
      </c>
      <c r="AI2017">
        <v>1936</v>
      </c>
      <c r="AJ2017">
        <v>12</v>
      </c>
      <c r="AK2017">
        <v>30</v>
      </c>
      <c r="AL2017">
        <v>365</v>
      </c>
      <c r="BF2017" t="s">
        <v>108</v>
      </c>
      <c r="BG2017" t="s">
        <v>109</v>
      </c>
      <c r="BH2017" t="s">
        <v>230</v>
      </c>
      <c r="BI2017" t="s">
        <v>253</v>
      </c>
      <c r="BJ2017" t="s">
        <v>253</v>
      </c>
      <c r="BN2017">
        <v>39.246169999999999</v>
      </c>
      <c r="BO2017">
        <v>-84.293271000000004</v>
      </c>
      <c r="BQ2017">
        <v>3036</v>
      </c>
      <c r="BS2017" t="s">
        <v>691</v>
      </c>
      <c r="BU2017" t="s">
        <v>284</v>
      </c>
      <c r="BV2017" t="s">
        <v>270</v>
      </c>
      <c r="CF2017" t="s">
        <v>114</v>
      </c>
      <c r="CG2017" s="3">
        <v>43921.643425925926</v>
      </c>
      <c r="CI2017">
        <v>70</v>
      </c>
      <c r="CJ2017" t="s">
        <v>19932</v>
      </c>
      <c r="CK2017" t="s">
        <v>19933</v>
      </c>
    </row>
    <row r="2018" spans="1:89" x14ac:dyDescent="0.45">
      <c r="A2018">
        <v>4831041</v>
      </c>
      <c r="B2018" t="s">
        <v>89</v>
      </c>
      <c r="E2018" t="s">
        <v>90</v>
      </c>
      <c r="F2018" t="s">
        <v>19938</v>
      </c>
      <c r="G2018" t="s">
        <v>19939</v>
      </c>
      <c r="I2018" t="s">
        <v>19919</v>
      </c>
      <c r="J2018" t="s">
        <v>638</v>
      </c>
      <c r="K2018" t="s">
        <v>1388</v>
      </c>
      <c r="L2018" t="s">
        <v>2070</v>
      </c>
      <c r="M2018" t="s">
        <v>8717</v>
      </c>
      <c r="N2018" t="s">
        <v>8718</v>
      </c>
      <c r="O2018" t="s">
        <v>19870</v>
      </c>
      <c r="P2018">
        <v>8202</v>
      </c>
      <c r="R2018" t="s">
        <v>19870</v>
      </c>
      <c r="W2018" t="s">
        <v>943</v>
      </c>
      <c r="AE2018" t="s">
        <v>203</v>
      </c>
      <c r="AG2018">
        <v>8024</v>
      </c>
      <c r="AH2018" s="1">
        <v>13803</v>
      </c>
      <c r="AI2018">
        <v>1937</v>
      </c>
      <c r="AJ2018">
        <v>10</v>
      </c>
      <c r="AK2018">
        <v>15</v>
      </c>
      <c r="AL2018">
        <v>288</v>
      </c>
      <c r="BF2018" t="s">
        <v>108</v>
      </c>
      <c r="BG2018" t="s">
        <v>109</v>
      </c>
      <c r="BH2018" t="s">
        <v>110</v>
      </c>
      <c r="BI2018" t="s">
        <v>111</v>
      </c>
      <c r="BJ2018" t="s">
        <v>420</v>
      </c>
      <c r="BN2018">
        <v>39.065339000000002</v>
      </c>
      <c r="BO2018">
        <v>-84.423274000000006</v>
      </c>
      <c r="BQ2018">
        <v>3036</v>
      </c>
      <c r="BS2018" t="s">
        <v>421</v>
      </c>
      <c r="BU2018" t="s">
        <v>284</v>
      </c>
      <c r="BV2018" t="s">
        <v>270</v>
      </c>
      <c r="CF2018" t="s">
        <v>114</v>
      </c>
      <c r="CG2018" s="3">
        <v>43921.643425925926</v>
      </c>
      <c r="CI2018">
        <v>70</v>
      </c>
      <c r="CJ2018" t="s">
        <v>19940</v>
      </c>
      <c r="CK2018" t="s">
        <v>19941</v>
      </c>
    </row>
    <row r="2019" spans="1:89" x14ac:dyDescent="0.45">
      <c r="A2019">
        <v>4831043</v>
      </c>
      <c r="B2019" t="s">
        <v>89</v>
      </c>
      <c r="E2019" t="s">
        <v>90</v>
      </c>
      <c r="F2019" t="s">
        <v>19942</v>
      </c>
      <c r="G2019" t="s">
        <v>19943</v>
      </c>
      <c r="I2019" t="s">
        <v>19919</v>
      </c>
      <c r="J2019" t="s">
        <v>638</v>
      </c>
      <c r="K2019" t="s">
        <v>1388</v>
      </c>
      <c r="L2019" t="s">
        <v>2070</v>
      </c>
      <c r="M2019" t="s">
        <v>8717</v>
      </c>
      <c r="N2019" t="s">
        <v>8718</v>
      </c>
      <c r="O2019" t="s">
        <v>19870</v>
      </c>
      <c r="P2019">
        <v>8202</v>
      </c>
      <c r="R2019" t="s">
        <v>19870</v>
      </c>
      <c r="W2019" t="s">
        <v>943</v>
      </c>
      <c r="AE2019" t="s">
        <v>203</v>
      </c>
      <c r="AG2019">
        <v>5667</v>
      </c>
      <c r="AH2019" s="1">
        <v>13040</v>
      </c>
      <c r="AI2019">
        <v>1935</v>
      </c>
      <c r="AJ2019">
        <v>9</v>
      </c>
      <c r="AK2019">
        <v>13</v>
      </c>
      <c r="AL2019">
        <v>256</v>
      </c>
      <c r="AQ2019" t="s">
        <v>19944</v>
      </c>
      <c r="BF2019" t="s">
        <v>108</v>
      </c>
      <c r="BG2019" t="s">
        <v>109</v>
      </c>
      <c r="BH2019" t="s">
        <v>230</v>
      </c>
      <c r="BI2019" t="s">
        <v>822</v>
      </c>
      <c r="BJ2019" t="s">
        <v>822</v>
      </c>
      <c r="BN2019">
        <v>38.914082999999998</v>
      </c>
      <c r="BO2019">
        <v>-82.678459000000004</v>
      </c>
      <c r="BP2019" t="s">
        <v>113</v>
      </c>
      <c r="BQ2019">
        <v>1506</v>
      </c>
      <c r="BS2019" t="s">
        <v>19945</v>
      </c>
      <c r="BT2019" t="s">
        <v>2123</v>
      </c>
      <c r="BU2019" t="s">
        <v>19946</v>
      </c>
      <c r="BV2019" t="s">
        <v>270</v>
      </c>
      <c r="BW2019" t="s">
        <v>19947</v>
      </c>
      <c r="CF2019" t="s">
        <v>114</v>
      </c>
      <c r="CG2019" s="3">
        <v>43921.643425925926</v>
      </c>
      <c r="CI2019">
        <v>70</v>
      </c>
      <c r="CJ2019" t="s">
        <v>19948</v>
      </c>
      <c r="CK2019" t="s">
        <v>19949</v>
      </c>
    </row>
    <row r="2020" spans="1:89" x14ac:dyDescent="0.45">
      <c r="A2020">
        <v>4831044</v>
      </c>
      <c r="B2020" t="s">
        <v>89</v>
      </c>
      <c r="E2020" t="s">
        <v>90</v>
      </c>
      <c r="F2020" t="s">
        <v>19950</v>
      </c>
      <c r="G2020" t="s">
        <v>19951</v>
      </c>
      <c r="I2020" t="s">
        <v>19919</v>
      </c>
      <c r="J2020" t="s">
        <v>638</v>
      </c>
      <c r="K2020" t="s">
        <v>1388</v>
      </c>
      <c r="L2020" t="s">
        <v>2070</v>
      </c>
      <c r="M2020" t="s">
        <v>8717</v>
      </c>
      <c r="N2020" t="s">
        <v>8718</v>
      </c>
      <c r="O2020" t="s">
        <v>19870</v>
      </c>
      <c r="P2020">
        <v>8202</v>
      </c>
      <c r="R2020" t="s">
        <v>19870</v>
      </c>
      <c r="W2020" t="s">
        <v>943</v>
      </c>
      <c r="AE2020" t="s">
        <v>203</v>
      </c>
      <c r="AG2020">
        <v>8022</v>
      </c>
      <c r="AH2020" s="1">
        <v>13438</v>
      </c>
      <c r="AI2020">
        <v>1936</v>
      </c>
      <c r="AJ2020">
        <v>10</v>
      </c>
      <c r="AK2020">
        <v>15</v>
      </c>
      <c r="AL2020">
        <v>289</v>
      </c>
      <c r="AQ2020" t="s">
        <v>8112</v>
      </c>
      <c r="BF2020" t="s">
        <v>108</v>
      </c>
      <c r="BG2020" t="s">
        <v>109</v>
      </c>
      <c r="BH2020" t="s">
        <v>110</v>
      </c>
      <c r="BI2020" t="s">
        <v>111</v>
      </c>
      <c r="BJ2020" t="s">
        <v>420</v>
      </c>
      <c r="BN2020">
        <v>39.065300000000001</v>
      </c>
      <c r="BO2020">
        <v>-84.423299999999998</v>
      </c>
      <c r="BS2020" t="s">
        <v>19384</v>
      </c>
      <c r="CF2020" t="s">
        <v>114</v>
      </c>
      <c r="CG2020" s="3">
        <v>43921.643425925926</v>
      </c>
      <c r="CI2020">
        <v>70</v>
      </c>
      <c r="CJ2020" t="s">
        <v>19952</v>
      </c>
      <c r="CK2020" t="s">
        <v>19953</v>
      </c>
    </row>
    <row r="2021" spans="1:89" x14ac:dyDescent="0.45">
      <c r="A2021">
        <v>4831045</v>
      </c>
      <c r="B2021" t="s">
        <v>89</v>
      </c>
      <c r="E2021" t="s">
        <v>90</v>
      </c>
      <c r="F2021" t="s">
        <v>19954</v>
      </c>
      <c r="G2021" t="s">
        <v>19955</v>
      </c>
      <c r="I2021" t="s">
        <v>19919</v>
      </c>
      <c r="J2021" t="s">
        <v>638</v>
      </c>
      <c r="K2021" t="s">
        <v>1388</v>
      </c>
      <c r="L2021" t="s">
        <v>2070</v>
      </c>
      <c r="M2021" t="s">
        <v>8717</v>
      </c>
      <c r="N2021" t="s">
        <v>8718</v>
      </c>
      <c r="O2021" t="s">
        <v>19870</v>
      </c>
      <c r="P2021">
        <v>8202</v>
      </c>
      <c r="R2021" t="s">
        <v>19870</v>
      </c>
      <c r="W2021" t="s">
        <v>943</v>
      </c>
      <c r="AE2021" t="s">
        <v>203</v>
      </c>
      <c r="AG2021">
        <v>6448</v>
      </c>
      <c r="AH2021" s="1">
        <v>13109</v>
      </c>
      <c r="AI2021">
        <v>1935</v>
      </c>
      <c r="AJ2021">
        <v>11</v>
      </c>
      <c r="AK2021">
        <v>21</v>
      </c>
      <c r="AL2021">
        <v>325</v>
      </c>
      <c r="AN2021" s="2">
        <v>13109</v>
      </c>
      <c r="BF2021" t="s">
        <v>108</v>
      </c>
      <c r="BG2021" t="s">
        <v>109</v>
      </c>
      <c r="BH2021" t="s">
        <v>110</v>
      </c>
      <c r="BI2021" t="s">
        <v>6304</v>
      </c>
      <c r="BJ2021" t="s">
        <v>6305</v>
      </c>
      <c r="BN2021">
        <v>39.280614</v>
      </c>
      <c r="BO2021">
        <v>-84.356605999999999</v>
      </c>
      <c r="BP2021" t="s">
        <v>113</v>
      </c>
      <c r="BQ2021">
        <v>3036</v>
      </c>
      <c r="BS2021" t="s">
        <v>6306</v>
      </c>
      <c r="BU2021" t="s">
        <v>352</v>
      </c>
      <c r="BV2021" t="s">
        <v>270</v>
      </c>
      <c r="BX2021">
        <v>260</v>
      </c>
      <c r="BY2021">
        <v>280</v>
      </c>
      <c r="CF2021" t="s">
        <v>114</v>
      </c>
      <c r="CG2021" s="3">
        <v>43921.643425925926</v>
      </c>
      <c r="CI2021">
        <v>70</v>
      </c>
      <c r="CJ2021" t="s">
        <v>19956</v>
      </c>
      <c r="CK2021" t="s">
        <v>19957</v>
      </c>
    </row>
    <row r="2022" spans="1:89" x14ac:dyDescent="0.45">
      <c r="A2022">
        <v>4831048</v>
      </c>
      <c r="B2022" t="s">
        <v>89</v>
      </c>
      <c r="E2022" t="s">
        <v>90</v>
      </c>
      <c r="F2022" t="s">
        <v>19962</v>
      </c>
      <c r="G2022" t="s">
        <v>19963</v>
      </c>
      <c r="I2022" t="s">
        <v>19868</v>
      </c>
      <c r="J2022" t="s">
        <v>638</v>
      </c>
      <c r="K2022" t="s">
        <v>1388</v>
      </c>
      <c r="L2022" t="s">
        <v>2070</v>
      </c>
      <c r="M2022" t="s">
        <v>8717</v>
      </c>
      <c r="N2022" t="s">
        <v>8718</v>
      </c>
      <c r="O2022" t="s">
        <v>19893</v>
      </c>
      <c r="P2022">
        <v>153389</v>
      </c>
      <c r="Q2022" t="s">
        <v>4271</v>
      </c>
      <c r="R2022" t="s">
        <v>19870</v>
      </c>
      <c r="T2022" t="s">
        <v>19894</v>
      </c>
      <c r="W2022" t="s">
        <v>103</v>
      </c>
      <c r="AE2022" t="s">
        <v>203</v>
      </c>
      <c r="AG2022">
        <v>8134</v>
      </c>
      <c r="AH2022" s="1">
        <v>13587</v>
      </c>
      <c r="AI2022">
        <v>1937</v>
      </c>
      <c r="AJ2022">
        <v>3</v>
      </c>
      <c r="AK2022">
        <v>13</v>
      </c>
      <c r="AL2022">
        <v>72</v>
      </c>
      <c r="AQ2022" t="s">
        <v>5403</v>
      </c>
      <c r="BF2022" t="s">
        <v>108</v>
      </c>
      <c r="BG2022" t="s">
        <v>109</v>
      </c>
      <c r="BH2022" t="s">
        <v>735</v>
      </c>
      <c r="BI2022" t="s">
        <v>6283</v>
      </c>
      <c r="BJ2022" t="s">
        <v>6283</v>
      </c>
      <c r="BN2022">
        <v>39.268948000000002</v>
      </c>
      <c r="BO2022">
        <v>-84.263825999999995</v>
      </c>
      <c r="BQ2022">
        <v>4080</v>
      </c>
      <c r="BS2022" t="s">
        <v>6649</v>
      </c>
      <c r="BU2022" t="s">
        <v>2767</v>
      </c>
      <c r="BV2022" t="s">
        <v>270</v>
      </c>
      <c r="CF2022" t="s">
        <v>114</v>
      </c>
      <c r="CG2022" s="3">
        <v>43921.643425925926</v>
      </c>
      <c r="CI2022">
        <v>70</v>
      </c>
      <c r="CJ2022" t="s">
        <v>19964</v>
      </c>
      <c r="CK2022" t="s">
        <v>19965</v>
      </c>
    </row>
    <row r="2023" spans="1:89" x14ac:dyDescent="0.45">
      <c r="A2023">
        <v>4831051</v>
      </c>
      <c r="B2023" t="s">
        <v>89</v>
      </c>
      <c r="E2023" t="s">
        <v>90</v>
      </c>
      <c r="F2023" t="s">
        <v>19966</v>
      </c>
      <c r="G2023" t="s">
        <v>19967</v>
      </c>
      <c r="I2023" t="s">
        <v>19868</v>
      </c>
      <c r="J2023" t="s">
        <v>638</v>
      </c>
      <c r="K2023" t="s">
        <v>1388</v>
      </c>
      <c r="L2023" t="s">
        <v>2070</v>
      </c>
      <c r="M2023" t="s">
        <v>8717</v>
      </c>
      <c r="N2023" t="s">
        <v>8718</v>
      </c>
      <c r="O2023" t="s">
        <v>19893</v>
      </c>
      <c r="P2023">
        <v>153389</v>
      </c>
      <c r="Q2023" t="s">
        <v>4271</v>
      </c>
      <c r="R2023" t="s">
        <v>19870</v>
      </c>
      <c r="T2023" t="s">
        <v>19894</v>
      </c>
      <c r="W2023" t="s">
        <v>103</v>
      </c>
      <c r="AE2023" t="s">
        <v>203</v>
      </c>
      <c r="AG2023">
        <v>6537</v>
      </c>
      <c r="AH2023" s="1">
        <v>13118</v>
      </c>
      <c r="AI2023">
        <v>1935</v>
      </c>
      <c r="AJ2023">
        <v>11</v>
      </c>
      <c r="AK2023">
        <v>30</v>
      </c>
      <c r="AL2023">
        <v>334</v>
      </c>
      <c r="BF2023" t="s">
        <v>108</v>
      </c>
      <c r="BG2023" t="s">
        <v>109</v>
      </c>
      <c r="BH2023" t="s">
        <v>230</v>
      </c>
      <c r="BI2023" t="s">
        <v>2402</v>
      </c>
      <c r="BJ2023" t="s">
        <v>2402</v>
      </c>
      <c r="BN2023">
        <v>39.193117000000001</v>
      </c>
      <c r="BO2023">
        <v>-84.107156000000003</v>
      </c>
      <c r="BQ2023">
        <v>3036</v>
      </c>
      <c r="BS2023" t="s">
        <v>4561</v>
      </c>
      <c r="BU2023" t="s">
        <v>810</v>
      </c>
      <c r="BV2023" t="s">
        <v>270</v>
      </c>
      <c r="CF2023" t="s">
        <v>114</v>
      </c>
      <c r="CG2023" s="3">
        <v>43921.643425925926</v>
      </c>
      <c r="CI2023">
        <v>70</v>
      </c>
      <c r="CJ2023" t="s">
        <v>19968</v>
      </c>
      <c r="CK2023" t="s">
        <v>19969</v>
      </c>
    </row>
    <row r="2024" spans="1:89" x14ac:dyDescent="0.45">
      <c r="A2024">
        <v>4831053</v>
      </c>
      <c r="B2024" t="s">
        <v>89</v>
      </c>
      <c r="E2024" t="s">
        <v>90</v>
      </c>
      <c r="F2024" t="s">
        <v>19970</v>
      </c>
      <c r="G2024" t="s">
        <v>19971</v>
      </c>
      <c r="I2024" t="s">
        <v>19868</v>
      </c>
      <c r="J2024" t="s">
        <v>638</v>
      </c>
      <c r="K2024" t="s">
        <v>1388</v>
      </c>
      <c r="L2024" t="s">
        <v>2070</v>
      </c>
      <c r="M2024" t="s">
        <v>8717</v>
      </c>
      <c r="N2024" t="s">
        <v>8718</v>
      </c>
      <c r="O2024" t="s">
        <v>19893</v>
      </c>
      <c r="P2024">
        <v>153389</v>
      </c>
      <c r="Q2024" t="s">
        <v>4271</v>
      </c>
      <c r="R2024" t="s">
        <v>19870</v>
      </c>
      <c r="T2024" t="s">
        <v>19894</v>
      </c>
      <c r="W2024" t="s">
        <v>103</v>
      </c>
      <c r="AE2024" t="s">
        <v>203</v>
      </c>
      <c r="AG2024">
        <v>2215</v>
      </c>
      <c r="AH2024" s="1">
        <v>12148</v>
      </c>
      <c r="AI2024">
        <v>1933</v>
      </c>
      <c r="AJ2024">
        <v>4</v>
      </c>
      <c r="AK2024">
        <v>4</v>
      </c>
      <c r="AL2024">
        <v>94</v>
      </c>
      <c r="AN2024" s="2">
        <v>12148</v>
      </c>
      <c r="AQ2024" t="s">
        <v>19972</v>
      </c>
      <c r="BF2024" t="s">
        <v>108</v>
      </c>
      <c r="BG2024" t="s">
        <v>109</v>
      </c>
      <c r="BH2024" t="s">
        <v>206</v>
      </c>
      <c r="BI2024" t="s">
        <v>207</v>
      </c>
      <c r="BJ2024" t="s">
        <v>208</v>
      </c>
      <c r="BN2024">
        <v>39.344507999999998</v>
      </c>
      <c r="BO2024">
        <v>-83.59742</v>
      </c>
      <c r="BP2024" t="s">
        <v>113</v>
      </c>
      <c r="BQ2024">
        <v>617</v>
      </c>
      <c r="BS2024" t="s">
        <v>114</v>
      </c>
      <c r="BU2024" t="s">
        <v>115</v>
      </c>
      <c r="BX2024">
        <v>250</v>
      </c>
      <c r="BY2024">
        <v>275</v>
      </c>
      <c r="CF2024" t="s">
        <v>114</v>
      </c>
      <c r="CG2024" s="3">
        <v>43921.643425925926</v>
      </c>
      <c r="CI2024">
        <v>70</v>
      </c>
      <c r="CJ2024" t="s">
        <v>19973</v>
      </c>
      <c r="CK2024" t="s">
        <v>19974</v>
      </c>
    </row>
    <row r="2025" spans="1:89" x14ac:dyDescent="0.45">
      <c r="A2025">
        <v>4831054</v>
      </c>
      <c r="B2025" t="s">
        <v>89</v>
      </c>
      <c r="E2025" t="s">
        <v>90</v>
      </c>
      <c r="F2025" t="s">
        <v>19975</v>
      </c>
      <c r="G2025" t="s">
        <v>19976</v>
      </c>
      <c r="I2025" t="s">
        <v>19868</v>
      </c>
      <c r="J2025" t="s">
        <v>638</v>
      </c>
      <c r="K2025" t="s">
        <v>1388</v>
      </c>
      <c r="L2025" t="s">
        <v>2070</v>
      </c>
      <c r="M2025" t="s">
        <v>8717</v>
      </c>
      <c r="N2025" t="s">
        <v>8718</v>
      </c>
      <c r="O2025" t="s">
        <v>19977</v>
      </c>
      <c r="P2025">
        <v>153330</v>
      </c>
      <c r="Q2025" t="s">
        <v>6537</v>
      </c>
      <c r="R2025" t="s">
        <v>19870</v>
      </c>
      <c r="T2025" t="s">
        <v>19978</v>
      </c>
      <c r="W2025" t="s">
        <v>103</v>
      </c>
      <c r="AE2025" t="s">
        <v>203</v>
      </c>
      <c r="AG2025">
        <v>6780</v>
      </c>
      <c r="AH2025" s="1">
        <v>13230</v>
      </c>
      <c r="AI2025">
        <v>1936</v>
      </c>
      <c r="AJ2025">
        <v>3</v>
      </c>
      <c r="AK2025">
        <v>21</v>
      </c>
      <c r="AL2025">
        <v>81</v>
      </c>
      <c r="BF2025" t="s">
        <v>108</v>
      </c>
      <c r="BG2025" t="s">
        <v>109</v>
      </c>
      <c r="BH2025" t="s">
        <v>110</v>
      </c>
      <c r="BJ2025" t="s">
        <v>571</v>
      </c>
      <c r="BN2025">
        <v>39.256999999999998</v>
      </c>
      <c r="BO2025">
        <v>-84.304000000000002</v>
      </c>
      <c r="BS2025" t="s">
        <v>19384</v>
      </c>
      <c r="CF2025" t="s">
        <v>114</v>
      </c>
      <c r="CG2025" s="3">
        <v>43921.643425925926</v>
      </c>
      <c r="CI2025">
        <v>70</v>
      </c>
      <c r="CJ2025" t="s">
        <v>19979</v>
      </c>
      <c r="CK2025" t="s">
        <v>19980</v>
      </c>
    </row>
    <row r="2026" spans="1:89" x14ac:dyDescent="0.45">
      <c r="A2026">
        <v>4831057</v>
      </c>
      <c r="B2026" t="s">
        <v>89</v>
      </c>
      <c r="E2026" t="s">
        <v>90</v>
      </c>
      <c r="F2026" t="s">
        <v>19981</v>
      </c>
      <c r="G2026" t="s">
        <v>19982</v>
      </c>
      <c r="I2026" t="s">
        <v>19868</v>
      </c>
      <c r="J2026" t="s">
        <v>638</v>
      </c>
      <c r="K2026" t="s">
        <v>1388</v>
      </c>
      <c r="L2026" t="s">
        <v>2070</v>
      </c>
      <c r="M2026" t="s">
        <v>8717</v>
      </c>
      <c r="N2026" t="s">
        <v>8718</v>
      </c>
      <c r="O2026" t="s">
        <v>19977</v>
      </c>
      <c r="P2026">
        <v>153330</v>
      </c>
      <c r="Q2026" t="s">
        <v>6537</v>
      </c>
      <c r="R2026" t="s">
        <v>19870</v>
      </c>
      <c r="T2026" t="s">
        <v>19978</v>
      </c>
      <c r="W2026" t="s">
        <v>103</v>
      </c>
      <c r="AE2026" t="s">
        <v>203</v>
      </c>
      <c r="AG2026">
        <v>1167</v>
      </c>
      <c r="AH2026" s="1">
        <v>11964</v>
      </c>
      <c r="AI2026">
        <v>1932</v>
      </c>
      <c r="AJ2026">
        <v>10</v>
      </c>
      <c r="AK2026">
        <v>2</v>
      </c>
      <c r="AL2026">
        <v>276</v>
      </c>
      <c r="AN2026" s="2">
        <v>11964</v>
      </c>
      <c r="AQ2026" t="s">
        <v>19983</v>
      </c>
      <c r="BF2026" t="s">
        <v>108</v>
      </c>
      <c r="BG2026" t="s">
        <v>109</v>
      </c>
      <c r="BH2026" t="s">
        <v>206</v>
      </c>
      <c r="BI2026" t="s">
        <v>207</v>
      </c>
      <c r="BJ2026" t="s">
        <v>208</v>
      </c>
      <c r="BN2026">
        <v>39.344507999999998</v>
      </c>
      <c r="BO2026">
        <v>-83.59742</v>
      </c>
      <c r="BP2026" t="s">
        <v>113</v>
      </c>
      <c r="BQ2026">
        <v>617</v>
      </c>
      <c r="BS2026" t="s">
        <v>114</v>
      </c>
      <c r="BU2026" t="s">
        <v>115</v>
      </c>
      <c r="BV2026" t="s">
        <v>270</v>
      </c>
      <c r="BX2026">
        <v>250</v>
      </c>
      <c r="BY2026">
        <v>275</v>
      </c>
      <c r="CF2026" t="s">
        <v>114</v>
      </c>
      <c r="CG2026" s="3">
        <v>43921.643425925926</v>
      </c>
      <c r="CI2026">
        <v>70</v>
      </c>
      <c r="CJ2026" t="s">
        <v>19984</v>
      </c>
      <c r="CK2026" t="s">
        <v>19985</v>
      </c>
    </row>
    <row r="2027" spans="1:89" x14ac:dyDescent="0.45">
      <c r="A2027">
        <v>4831058</v>
      </c>
      <c r="B2027" t="s">
        <v>89</v>
      </c>
      <c r="E2027" t="s">
        <v>90</v>
      </c>
      <c r="F2027" t="s">
        <v>19986</v>
      </c>
      <c r="G2027" t="s">
        <v>19987</v>
      </c>
      <c r="I2027" t="s">
        <v>19868</v>
      </c>
      <c r="J2027" t="s">
        <v>638</v>
      </c>
      <c r="K2027" t="s">
        <v>1388</v>
      </c>
      <c r="L2027" t="s">
        <v>2070</v>
      </c>
      <c r="M2027" t="s">
        <v>8717</v>
      </c>
      <c r="N2027" t="s">
        <v>8718</v>
      </c>
      <c r="O2027" t="s">
        <v>19988</v>
      </c>
      <c r="P2027">
        <v>153397</v>
      </c>
      <c r="Q2027" t="s">
        <v>18755</v>
      </c>
      <c r="R2027" t="s">
        <v>19870</v>
      </c>
      <c r="T2027" t="s">
        <v>19989</v>
      </c>
      <c r="W2027" t="s">
        <v>103</v>
      </c>
      <c r="AE2027" t="s">
        <v>203</v>
      </c>
      <c r="AG2027">
        <v>1841</v>
      </c>
      <c r="AH2027" s="1">
        <v>12017</v>
      </c>
      <c r="AI2027">
        <v>1932</v>
      </c>
      <c r="AJ2027">
        <v>11</v>
      </c>
      <c r="AK2027">
        <v>24</v>
      </c>
      <c r="AL2027">
        <v>329</v>
      </c>
      <c r="AQ2027" t="s">
        <v>19794</v>
      </c>
      <c r="BF2027" t="s">
        <v>108</v>
      </c>
      <c r="BG2027" t="s">
        <v>109</v>
      </c>
      <c r="BH2027" t="s">
        <v>230</v>
      </c>
      <c r="BI2027" t="s">
        <v>253</v>
      </c>
      <c r="BJ2027" t="s">
        <v>690</v>
      </c>
      <c r="BN2027">
        <v>39.246169999999999</v>
      </c>
      <c r="BO2027">
        <v>-84.293271000000004</v>
      </c>
      <c r="BQ2027">
        <v>3036</v>
      </c>
      <c r="BS2027" t="s">
        <v>691</v>
      </c>
      <c r="BU2027" t="s">
        <v>284</v>
      </c>
      <c r="BV2027" t="s">
        <v>270</v>
      </c>
      <c r="CF2027" t="s">
        <v>114</v>
      </c>
      <c r="CG2027" s="3">
        <v>43921.643425925926</v>
      </c>
      <c r="CI2027">
        <v>70</v>
      </c>
      <c r="CJ2027" t="s">
        <v>19990</v>
      </c>
      <c r="CK2027" t="s">
        <v>19991</v>
      </c>
    </row>
    <row r="2028" spans="1:89" x14ac:dyDescent="0.45">
      <c r="A2028">
        <v>4831059</v>
      </c>
      <c r="B2028" t="s">
        <v>89</v>
      </c>
      <c r="E2028" t="s">
        <v>90</v>
      </c>
      <c r="F2028" t="s">
        <v>19992</v>
      </c>
      <c r="G2028" t="s">
        <v>19993</v>
      </c>
      <c r="I2028" t="s">
        <v>19868</v>
      </c>
      <c r="J2028" t="s">
        <v>638</v>
      </c>
      <c r="K2028" t="s">
        <v>1388</v>
      </c>
      <c r="L2028" t="s">
        <v>2070</v>
      </c>
      <c r="M2028" t="s">
        <v>8717</v>
      </c>
      <c r="N2028" t="s">
        <v>8718</v>
      </c>
      <c r="O2028" t="s">
        <v>19994</v>
      </c>
      <c r="P2028">
        <v>153526</v>
      </c>
      <c r="Q2028" t="s">
        <v>1261</v>
      </c>
      <c r="R2028" t="s">
        <v>19870</v>
      </c>
      <c r="T2028" t="s">
        <v>19995</v>
      </c>
      <c r="W2028" t="s">
        <v>103</v>
      </c>
      <c r="AE2028" t="s">
        <v>203</v>
      </c>
      <c r="AG2028">
        <v>2376</v>
      </c>
      <c r="AH2028" s="1">
        <v>12212</v>
      </c>
      <c r="AI2028">
        <v>1933</v>
      </c>
      <c r="AJ2028">
        <v>6</v>
      </c>
      <c r="AK2028">
        <v>7</v>
      </c>
      <c r="AL2028">
        <v>158</v>
      </c>
      <c r="AN2028" t="s">
        <v>6545</v>
      </c>
      <c r="AQ2028" t="s">
        <v>148</v>
      </c>
      <c r="BF2028" t="s">
        <v>108</v>
      </c>
      <c r="BG2028" t="s">
        <v>109</v>
      </c>
      <c r="BH2028" t="s">
        <v>206</v>
      </c>
      <c r="BI2028" t="s">
        <v>207</v>
      </c>
      <c r="BJ2028" t="s">
        <v>208</v>
      </c>
      <c r="BN2028">
        <v>39.344507999999998</v>
      </c>
      <c r="BO2028">
        <v>-83.59742</v>
      </c>
      <c r="BP2028" t="s">
        <v>113</v>
      </c>
      <c r="BQ2028">
        <v>617</v>
      </c>
      <c r="BS2028" t="s">
        <v>114</v>
      </c>
      <c r="BU2028" t="s">
        <v>115</v>
      </c>
      <c r="BX2028">
        <v>250</v>
      </c>
      <c r="BY2028">
        <v>275</v>
      </c>
      <c r="CF2028" t="s">
        <v>114</v>
      </c>
      <c r="CG2028" s="3">
        <v>43921.643425925926</v>
      </c>
      <c r="CI2028">
        <v>70</v>
      </c>
      <c r="CJ2028" t="s">
        <v>19996</v>
      </c>
      <c r="CK2028" t="s">
        <v>19997</v>
      </c>
    </row>
    <row r="2029" spans="1:89" x14ac:dyDescent="0.45">
      <c r="A2029">
        <v>4831060</v>
      </c>
      <c r="B2029" t="s">
        <v>89</v>
      </c>
      <c r="E2029" t="s">
        <v>90</v>
      </c>
      <c r="F2029" t="s">
        <v>19998</v>
      </c>
      <c r="G2029" t="s">
        <v>19999</v>
      </c>
      <c r="I2029" t="s">
        <v>19868</v>
      </c>
      <c r="J2029" t="s">
        <v>638</v>
      </c>
      <c r="K2029" t="s">
        <v>1388</v>
      </c>
      <c r="L2029" t="s">
        <v>2070</v>
      </c>
      <c r="M2029" t="s">
        <v>8717</v>
      </c>
      <c r="N2029" t="s">
        <v>8718</v>
      </c>
      <c r="O2029" t="s">
        <v>20000</v>
      </c>
      <c r="P2029">
        <v>153542</v>
      </c>
      <c r="Q2029" t="s">
        <v>20001</v>
      </c>
      <c r="R2029" t="s">
        <v>19870</v>
      </c>
      <c r="T2029" t="s">
        <v>20002</v>
      </c>
      <c r="W2029" t="s">
        <v>103</v>
      </c>
      <c r="AE2029" t="s">
        <v>203</v>
      </c>
      <c r="AG2029">
        <v>6719</v>
      </c>
      <c r="AH2029" s="1">
        <v>13214</v>
      </c>
      <c r="AI2029">
        <v>1936</v>
      </c>
      <c r="AJ2029">
        <v>3</v>
      </c>
      <c r="AK2029">
        <v>5</v>
      </c>
      <c r="AL2029">
        <v>65</v>
      </c>
      <c r="BF2029" t="s">
        <v>108</v>
      </c>
      <c r="BG2029" t="s">
        <v>109</v>
      </c>
      <c r="BH2029" t="s">
        <v>110</v>
      </c>
      <c r="BI2029" t="s">
        <v>2484</v>
      </c>
      <c r="BJ2029" t="s">
        <v>2484</v>
      </c>
      <c r="BN2029">
        <v>39.104599999999998</v>
      </c>
      <c r="BO2029">
        <v>-84.658500000000004</v>
      </c>
      <c r="BS2029" t="s">
        <v>19384</v>
      </c>
      <c r="CF2029" t="s">
        <v>114</v>
      </c>
      <c r="CG2029" s="3">
        <v>43921.643425925926</v>
      </c>
      <c r="CI2029">
        <v>70</v>
      </c>
      <c r="CJ2029" t="s">
        <v>20003</v>
      </c>
      <c r="CK2029" t="s">
        <v>20004</v>
      </c>
    </row>
    <row r="2030" spans="1:89" x14ac:dyDescent="0.45">
      <c r="A2030">
        <v>4831064</v>
      </c>
      <c r="B2030" t="s">
        <v>89</v>
      </c>
      <c r="E2030" t="s">
        <v>90</v>
      </c>
      <c r="F2030" t="s">
        <v>20010</v>
      </c>
      <c r="G2030" t="s">
        <v>20011</v>
      </c>
      <c r="I2030" t="s">
        <v>19868</v>
      </c>
      <c r="J2030" t="s">
        <v>638</v>
      </c>
      <c r="K2030" t="s">
        <v>1388</v>
      </c>
      <c r="L2030" t="s">
        <v>2070</v>
      </c>
      <c r="M2030" t="s">
        <v>8717</v>
      </c>
      <c r="N2030" t="s">
        <v>8718</v>
      </c>
      <c r="O2030" t="s">
        <v>20000</v>
      </c>
      <c r="P2030">
        <v>153542</v>
      </c>
      <c r="Q2030" t="s">
        <v>20001</v>
      </c>
      <c r="R2030" t="s">
        <v>19870</v>
      </c>
      <c r="T2030" t="s">
        <v>20002</v>
      </c>
      <c r="W2030" t="s">
        <v>103</v>
      </c>
      <c r="AE2030" t="s">
        <v>203</v>
      </c>
      <c r="AG2030">
        <v>6134</v>
      </c>
      <c r="AH2030" s="1">
        <v>13065</v>
      </c>
      <c r="AI2030">
        <v>1935</v>
      </c>
      <c r="AJ2030">
        <v>10</v>
      </c>
      <c r="AK2030">
        <v>8</v>
      </c>
      <c r="AL2030">
        <v>281</v>
      </c>
      <c r="BF2030" t="s">
        <v>108</v>
      </c>
      <c r="BG2030" t="s">
        <v>109</v>
      </c>
      <c r="BH2030" t="s">
        <v>110</v>
      </c>
      <c r="BI2030" t="s">
        <v>111</v>
      </c>
      <c r="BJ2030" t="s">
        <v>420</v>
      </c>
      <c r="BN2030">
        <v>39.065300000000001</v>
      </c>
      <c r="BO2030">
        <v>-84.423299999999998</v>
      </c>
      <c r="BS2030" t="s">
        <v>19384</v>
      </c>
      <c r="CF2030" t="s">
        <v>114</v>
      </c>
      <c r="CG2030" s="3">
        <v>43921.643425925926</v>
      </c>
      <c r="CI2030">
        <v>70</v>
      </c>
      <c r="CJ2030" t="s">
        <v>20012</v>
      </c>
      <c r="CK2030" t="s">
        <v>20013</v>
      </c>
    </row>
    <row r="2031" spans="1:89" x14ac:dyDescent="0.45">
      <c r="A2031">
        <v>4831065</v>
      </c>
      <c r="B2031" t="s">
        <v>89</v>
      </c>
      <c r="E2031" t="s">
        <v>90</v>
      </c>
      <c r="F2031" t="s">
        <v>20014</v>
      </c>
      <c r="G2031" t="s">
        <v>20015</v>
      </c>
      <c r="I2031" t="s">
        <v>20016</v>
      </c>
      <c r="J2031" t="s">
        <v>638</v>
      </c>
      <c r="K2031" t="s">
        <v>1388</v>
      </c>
      <c r="L2031" t="s">
        <v>2070</v>
      </c>
      <c r="M2031" t="s">
        <v>8776</v>
      </c>
      <c r="N2031" t="s">
        <v>20017</v>
      </c>
      <c r="O2031" t="s">
        <v>20018</v>
      </c>
      <c r="P2031">
        <v>117324</v>
      </c>
      <c r="Q2031" t="s">
        <v>20019</v>
      </c>
      <c r="R2031" t="s">
        <v>20020</v>
      </c>
      <c r="T2031" t="s">
        <v>20021</v>
      </c>
      <c r="W2031" t="s">
        <v>103</v>
      </c>
      <c r="AE2031" t="s">
        <v>203</v>
      </c>
      <c r="AG2031">
        <v>10265</v>
      </c>
      <c r="AH2031" s="1">
        <v>14102</v>
      </c>
      <c r="AI2031">
        <v>1938</v>
      </c>
      <c r="AJ2031">
        <v>8</v>
      </c>
      <c r="AK2031">
        <v>10</v>
      </c>
      <c r="AL2031">
        <v>222</v>
      </c>
      <c r="AQ2031" t="s">
        <v>20022</v>
      </c>
      <c r="BF2031" t="s">
        <v>108</v>
      </c>
      <c r="BG2031" t="s">
        <v>420</v>
      </c>
      <c r="BH2031" t="s">
        <v>1000</v>
      </c>
      <c r="BI2031" t="s">
        <v>1001</v>
      </c>
      <c r="BJ2031" t="s">
        <v>1862</v>
      </c>
      <c r="BN2031">
        <v>41.408952999999997</v>
      </c>
      <c r="BO2031">
        <v>-122.19614300000001</v>
      </c>
      <c r="BQ2031">
        <v>4412</v>
      </c>
      <c r="BS2031" t="s">
        <v>20023</v>
      </c>
      <c r="BU2031" t="s">
        <v>20024</v>
      </c>
      <c r="BV2031" t="s">
        <v>270</v>
      </c>
      <c r="CF2031" t="s">
        <v>114</v>
      </c>
      <c r="CG2031" s="3">
        <v>43921.643425925926</v>
      </c>
      <c r="CI2031">
        <v>70</v>
      </c>
      <c r="CJ2031" t="s">
        <v>20025</v>
      </c>
      <c r="CK2031" t="s">
        <v>20026</v>
      </c>
    </row>
    <row r="2032" spans="1:89" x14ac:dyDescent="0.45">
      <c r="A2032">
        <v>4831066</v>
      </c>
      <c r="B2032" t="s">
        <v>89</v>
      </c>
      <c r="E2032" t="s">
        <v>90</v>
      </c>
      <c r="F2032" t="s">
        <v>20027</v>
      </c>
      <c r="G2032" t="s">
        <v>20028</v>
      </c>
      <c r="I2032" t="s">
        <v>20029</v>
      </c>
      <c r="J2032" t="s">
        <v>638</v>
      </c>
      <c r="K2032" t="s">
        <v>1388</v>
      </c>
      <c r="L2032" t="s">
        <v>2070</v>
      </c>
      <c r="M2032" t="s">
        <v>20030</v>
      </c>
      <c r="N2032" t="s">
        <v>20031</v>
      </c>
      <c r="O2032" t="s">
        <v>20032</v>
      </c>
      <c r="P2032">
        <v>543565</v>
      </c>
      <c r="Q2032" t="s">
        <v>20033</v>
      </c>
      <c r="R2032" t="s">
        <v>20034</v>
      </c>
      <c r="T2032" t="s">
        <v>20035</v>
      </c>
      <c r="W2032" t="s">
        <v>103</v>
      </c>
      <c r="AE2032" t="s">
        <v>203</v>
      </c>
      <c r="AF2032" t="s">
        <v>2118</v>
      </c>
      <c r="AG2032">
        <v>20064</v>
      </c>
      <c r="AH2032" s="1">
        <v>17340</v>
      </c>
      <c r="AI2032">
        <v>1947</v>
      </c>
      <c r="AJ2032">
        <v>6</v>
      </c>
      <c r="AK2032">
        <v>22</v>
      </c>
      <c r="AL2032">
        <v>173</v>
      </c>
      <c r="AN2032" s="2">
        <v>17340</v>
      </c>
      <c r="AP2032" t="s">
        <v>20036</v>
      </c>
      <c r="AQ2032" t="s">
        <v>5000</v>
      </c>
      <c r="BF2032" t="s">
        <v>108</v>
      </c>
      <c r="BG2032" t="s">
        <v>420</v>
      </c>
      <c r="BH2032" t="s">
        <v>1000</v>
      </c>
      <c r="BI2032" t="s">
        <v>1001</v>
      </c>
      <c r="BJ2032" t="s">
        <v>1002</v>
      </c>
      <c r="BN2032">
        <v>41.360626000000003</v>
      </c>
      <c r="BO2032">
        <v>-122.213545</v>
      </c>
      <c r="BP2032" t="s">
        <v>113</v>
      </c>
      <c r="BQ2032">
        <v>1545</v>
      </c>
      <c r="BS2032" t="s">
        <v>114</v>
      </c>
      <c r="BU2032" t="s">
        <v>115</v>
      </c>
      <c r="BX2032">
        <v>2438</v>
      </c>
      <c r="CC2032" t="s">
        <v>1863</v>
      </c>
      <c r="CF2032" t="s">
        <v>114</v>
      </c>
      <c r="CG2032" s="3">
        <v>43959.370393518519</v>
      </c>
      <c r="CI2032">
        <v>70</v>
      </c>
      <c r="CJ2032" t="s">
        <v>20037</v>
      </c>
      <c r="CK2032" t="s">
        <v>20038</v>
      </c>
    </row>
    <row r="2033" spans="1:89" x14ac:dyDescent="0.45">
      <c r="A2033">
        <v>4831071</v>
      </c>
      <c r="B2033" t="s">
        <v>89</v>
      </c>
      <c r="E2033" t="s">
        <v>90</v>
      </c>
      <c r="F2033" t="s">
        <v>20051</v>
      </c>
      <c r="G2033" t="s">
        <v>20052</v>
      </c>
      <c r="I2033" t="s">
        <v>20053</v>
      </c>
      <c r="J2033" t="s">
        <v>638</v>
      </c>
      <c r="K2033" t="s">
        <v>1388</v>
      </c>
      <c r="L2033" t="s">
        <v>20054</v>
      </c>
      <c r="M2033" t="s">
        <v>20055</v>
      </c>
      <c r="N2033" t="s">
        <v>20056</v>
      </c>
      <c r="O2033" t="s">
        <v>20057</v>
      </c>
      <c r="P2033">
        <v>231959</v>
      </c>
      <c r="Q2033" t="s">
        <v>20058</v>
      </c>
      <c r="R2033" t="s">
        <v>20059</v>
      </c>
      <c r="T2033" t="s">
        <v>20060</v>
      </c>
      <c r="W2033" t="s">
        <v>103</v>
      </c>
      <c r="AE2033" t="s">
        <v>203</v>
      </c>
      <c r="AG2033">
        <v>16634</v>
      </c>
      <c r="AH2033" s="1">
        <v>15491</v>
      </c>
      <c r="AI2033">
        <v>1942</v>
      </c>
      <c r="AJ2033">
        <v>5</v>
      </c>
      <c r="AK2033">
        <v>30</v>
      </c>
      <c r="AL2033">
        <v>150</v>
      </c>
      <c r="AQ2033" t="s">
        <v>4930</v>
      </c>
      <c r="BF2033" t="s">
        <v>108</v>
      </c>
      <c r="BG2033" t="s">
        <v>420</v>
      </c>
      <c r="BH2033" t="s">
        <v>1000</v>
      </c>
      <c r="BI2033" t="s">
        <v>1001</v>
      </c>
      <c r="BJ2033" t="s">
        <v>3079</v>
      </c>
      <c r="BN2033">
        <v>41.339568999999997</v>
      </c>
      <c r="BO2033">
        <v>-122.287735</v>
      </c>
      <c r="BQ2033">
        <v>4735</v>
      </c>
      <c r="BS2033" t="s">
        <v>3080</v>
      </c>
      <c r="BU2033" t="s">
        <v>3071</v>
      </c>
      <c r="BV2033" t="s">
        <v>270</v>
      </c>
      <c r="CF2033" t="s">
        <v>114</v>
      </c>
      <c r="CG2033" s="3">
        <v>43935.422118055554</v>
      </c>
      <c r="CI2033">
        <v>70</v>
      </c>
      <c r="CJ2033" t="s">
        <v>20061</v>
      </c>
      <c r="CK2033" t="s">
        <v>20062</v>
      </c>
    </row>
    <row r="2034" spans="1:89" x14ac:dyDescent="0.45">
      <c r="A2034">
        <v>4831072</v>
      </c>
      <c r="B2034" t="s">
        <v>89</v>
      </c>
      <c r="E2034" t="s">
        <v>90</v>
      </c>
      <c r="F2034" t="s">
        <v>20063</v>
      </c>
      <c r="G2034" t="s">
        <v>20064</v>
      </c>
      <c r="I2034" t="s">
        <v>20053</v>
      </c>
      <c r="J2034" t="s">
        <v>638</v>
      </c>
      <c r="K2034" t="s">
        <v>1388</v>
      </c>
      <c r="L2034" t="s">
        <v>20054</v>
      </c>
      <c r="M2034" t="s">
        <v>20055</v>
      </c>
      <c r="N2034" t="s">
        <v>20056</v>
      </c>
      <c r="O2034" t="s">
        <v>20057</v>
      </c>
      <c r="P2034">
        <v>231959</v>
      </c>
      <c r="Q2034" t="s">
        <v>20058</v>
      </c>
      <c r="R2034" t="s">
        <v>20059</v>
      </c>
      <c r="T2034" t="s">
        <v>20060</v>
      </c>
      <c r="W2034" t="s">
        <v>103</v>
      </c>
      <c r="AE2034" t="s">
        <v>203</v>
      </c>
      <c r="AG2034">
        <v>15631</v>
      </c>
      <c r="AH2034" s="1">
        <v>15185</v>
      </c>
      <c r="AI2034">
        <v>1941</v>
      </c>
      <c r="AJ2034">
        <v>7</v>
      </c>
      <c r="AK2034">
        <v>28</v>
      </c>
      <c r="AL2034">
        <v>209</v>
      </c>
      <c r="AP2034" t="s">
        <v>20065</v>
      </c>
      <c r="AQ2034" t="s">
        <v>5000</v>
      </c>
      <c r="BF2034" t="s">
        <v>108</v>
      </c>
      <c r="BG2034" t="s">
        <v>420</v>
      </c>
      <c r="BH2034" t="s">
        <v>1000</v>
      </c>
      <c r="BI2034" t="s">
        <v>1001</v>
      </c>
      <c r="BJ2034" t="s">
        <v>1862</v>
      </c>
      <c r="BN2034">
        <v>41.372520000000002</v>
      </c>
      <c r="BO2034">
        <v>-122.23153000000001</v>
      </c>
      <c r="BQ2034">
        <v>1807</v>
      </c>
      <c r="BS2034" t="s">
        <v>1003</v>
      </c>
      <c r="BU2034" t="s">
        <v>810</v>
      </c>
      <c r="BV2034" t="s">
        <v>270</v>
      </c>
      <c r="CF2034" t="s">
        <v>114</v>
      </c>
      <c r="CG2034" s="3">
        <v>43921.643425925926</v>
      </c>
      <c r="CI2034">
        <v>70</v>
      </c>
      <c r="CJ2034" t="s">
        <v>20066</v>
      </c>
      <c r="CK2034" t="s">
        <v>20067</v>
      </c>
    </row>
    <row r="2035" spans="1:89" x14ac:dyDescent="0.45">
      <c r="A2035">
        <v>4831073</v>
      </c>
      <c r="B2035" t="s">
        <v>89</v>
      </c>
      <c r="E2035" t="s">
        <v>90</v>
      </c>
      <c r="F2035" t="s">
        <v>20068</v>
      </c>
      <c r="G2035" t="s">
        <v>20069</v>
      </c>
      <c r="I2035" t="s">
        <v>20053</v>
      </c>
      <c r="J2035" t="s">
        <v>638</v>
      </c>
      <c r="K2035" t="s">
        <v>1388</v>
      </c>
      <c r="L2035" t="s">
        <v>20054</v>
      </c>
      <c r="M2035" t="s">
        <v>20055</v>
      </c>
      <c r="N2035" t="s">
        <v>20056</v>
      </c>
      <c r="O2035" t="s">
        <v>20070</v>
      </c>
      <c r="P2035">
        <v>231961</v>
      </c>
      <c r="Q2035" t="s">
        <v>20071</v>
      </c>
      <c r="R2035" t="s">
        <v>20059</v>
      </c>
      <c r="T2035" t="s">
        <v>20072</v>
      </c>
      <c r="W2035" t="s">
        <v>103</v>
      </c>
      <c r="AE2035" t="s">
        <v>203</v>
      </c>
      <c r="AG2035">
        <v>10066</v>
      </c>
      <c r="AH2035" s="1">
        <v>13600</v>
      </c>
      <c r="AI2035">
        <v>1937</v>
      </c>
      <c r="AJ2035">
        <v>3</v>
      </c>
      <c r="AK2035">
        <v>26</v>
      </c>
      <c r="AL2035">
        <v>85</v>
      </c>
      <c r="AN2035" s="2">
        <v>13600</v>
      </c>
      <c r="AP2035" t="s">
        <v>10210</v>
      </c>
      <c r="BF2035" t="s">
        <v>108</v>
      </c>
      <c r="BG2035" t="s">
        <v>1344</v>
      </c>
      <c r="BH2035" t="s">
        <v>1345</v>
      </c>
      <c r="BJ2035" t="s">
        <v>20073</v>
      </c>
      <c r="BN2035">
        <v>44.597064000000003</v>
      </c>
      <c r="BO2035">
        <v>-123.519549</v>
      </c>
      <c r="BP2035" t="s">
        <v>113</v>
      </c>
      <c r="BQ2035">
        <v>700</v>
      </c>
      <c r="BS2035" t="s">
        <v>114</v>
      </c>
      <c r="BU2035" t="s">
        <v>115</v>
      </c>
      <c r="CF2035" t="s">
        <v>114</v>
      </c>
      <c r="CG2035" s="3">
        <v>43959.370393518519</v>
      </c>
      <c r="CI2035">
        <v>70</v>
      </c>
      <c r="CJ2035" t="s">
        <v>20074</v>
      </c>
      <c r="CK2035" t="s">
        <v>20075</v>
      </c>
    </row>
    <row r="2036" spans="1:89" x14ac:dyDescent="0.45">
      <c r="A2036">
        <v>4831074</v>
      </c>
      <c r="B2036" t="s">
        <v>89</v>
      </c>
      <c r="E2036" t="s">
        <v>90</v>
      </c>
      <c r="F2036" t="s">
        <v>20076</v>
      </c>
      <c r="G2036" t="s">
        <v>20077</v>
      </c>
      <c r="I2036" t="s">
        <v>20053</v>
      </c>
      <c r="J2036" t="s">
        <v>638</v>
      </c>
      <c r="K2036" t="s">
        <v>1388</v>
      </c>
      <c r="L2036" t="s">
        <v>20054</v>
      </c>
      <c r="M2036" t="s">
        <v>20055</v>
      </c>
      <c r="N2036" t="s">
        <v>20056</v>
      </c>
      <c r="O2036" t="s">
        <v>20057</v>
      </c>
      <c r="P2036">
        <v>231959</v>
      </c>
      <c r="Q2036" t="s">
        <v>20058</v>
      </c>
      <c r="R2036" t="s">
        <v>20059</v>
      </c>
      <c r="T2036" t="s">
        <v>20060</v>
      </c>
      <c r="W2036" t="s">
        <v>103</v>
      </c>
      <c r="AE2036" t="s">
        <v>203</v>
      </c>
      <c r="AG2036">
        <v>13319</v>
      </c>
      <c r="AH2036" s="1">
        <v>14431</v>
      </c>
      <c r="AI2036">
        <v>1939</v>
      </c>
      <c r="AJ2036">
        <v>7</v>
      </c>
      <c r="AK2036">
        <v>5</v>
      </c>
      <c r="AL2036">
        <v>186</v>
      </c>
      <c r="AP2036" t="s">
        <v>20078</v>
      </c>
      <c r="AQ2036" t="s">
        <v>5000</v>
      </c>
      <c r="BF2036" t="s">
        <v>108</v>
      </c>
      <c r="BG2036" t="s">
        <v>420</v>
      </c>
      <c r="BH2036" t="s">
        <v>1000</v>
      </c>
      <c r="BI2036" t="s">
        <v>1001</v>
      </c>
      <c r="BJ2036" t="s">
        <v>20079</v>
      </c>
      <c r="BN2036">
        <v>41.372520000000002</v>
      </c>
      <c r="BO2036">
        <v>-122.23153000000001</v>
      </c>
      <c r="BQ2036">
        <v>1807</v>
      </c>
      <c r="BS2036" t="s">
        <v>1003</v>
      </c>
      <c r="BU2036" t="s">
        <v>810</v>
      </c>
      <c r="BV2036" t="s">
        <v>270</v>
      </c>
      <c r="CF2036" t="s">
        <v>114</v>
      </c>
      <c r="CG2036" s="3">
        <v>43921.643425925926</v>
      </c>
      <c r="CI2036">
        <v>70</v>
      </c>
      <c r="CJ2036" t="s">
        <v>20080</v>
      </c>
      <c r="CK2036" t="s">
        <v>20081</v>
      </c>
    </row>
    <row r="2037" spans="1:89" x14ac:dyDescent="0.45">
      <c r="A2037">
        <v>4831075</v>
      </c>
      <c r="B2037" t="s">
        <v>89</v>
      </c>
      <c r="E2037" t="s">
        <v>90</v>
      </c>
      <c r="F2037" t="s">
        <v>20082</v>
      </c>
      <c r="G2037" t="s">
        <v>20083</v>
      </c>
      <c r="I2037" t="s">
        <v>20053</v>
      </c>
      <c r="J2037" t="s">
        <v>638</v>
      </c>
      <c r="K2037" t="s">
        <v>1388</v>
      </c>
      <c r="L2037" t="s">
        <v>20054</v>
      </c>
      <c r="M2037" t="s">
        <v>20055</v>
      </c>
      <c r="N2037" t="s">
        <v>20056</v>
      </c>
      <c r="O2037" t="s">
        <v>20057</v>
      </c>
      <c r="P2037">
        <v>231959</v>
      </c>
      <c r="Q2037" t="s">
        <v>20058</v>
      </c>
      <c r="R2037" t="s">
        <v>20059</v>
      </c>
      <c r="T2037" t="s">
        <v>20060</v>
      </c>
      <c r="W2037" t="s">
        <v>103</v>
      </c>
      <c r="AE2037" t="s">
        <v>203</v>
      </c>
      <c r="AG2037">
        <v>8653</v>
      </c>
      <c r="AH2037" s="1">
        <v>13744</v>
      </c>
      <c r="AI2037">
        <v>1937</v>
      </c>
      <c r="AJ2037">
        <v>8</v>
      </c>
      <c r="AK2037">
        <v>17</v>
      </c>
      <c r="AL2037">
        <v>229</v>
      </c>
      <c r="AQ2037" t="s">
        <v>7892</v>
      </c>
      <c r="BF2037" t="s">
        <v>108</v>
      </c>
      <c r="BG2037" t="s">
        <v>420</v>
      </c>
      <c r="BH2037" t="s">
        <v>1000</v>
      </c>
      <c r="BI2037" t="s">
        <v>1001</v>
      </c>
      <c r="BJ2037" t="s">
        <v>20084</v>
      </c>
      <c r="BN2037">
        <v>41.356389</v>
      </c>
      <c r="BO2037">
        <v>-122.199033</v>
      </c>
      <c r="BQ2037">
        <v>1807</v>
      </c>
      <c r="BS2037" t="s">
        <v>4883</v>
      </c>
      <c r="BU2037" t="s">
        <v>3071</v>
      </c>
      <c r="BV2037" t="s">
        <v>270</v>
      </c>
      <c r="CF2037" t="s">
        <v>114</v>
      </c>
      <c r="CG2037" s="3">
        <v>43935.457025462965</v>
      </c>
      <c r="CI2037">
        <v>70</v>
      </c>
      <c r="CJ2037" t="s">
        <v>20085</v>
      </c>
      <c r="CK2037" t="s">
        <v>20086</v>
      </c>
    </row>
    <row r="2038" spans="1:89" x14ac:dyDescent="0.45">
      <c r="A2038">
        <v>4831076</v>
      </c>
      <c r="B2038" t="s">
        <v>89</v>
      </c>
      <c r="E2038" t="s">
        <v>90</v>
      </c>
      <c r="F2038" t="s">
        <v>20087</v>
      </c>
      <c r="G2038" t="s">
        <v>20088</v>
      </c>
      <c r="I2038" t="s">
        <v>20053</v>
      </c>
      <c r="J2038" t="s">
        <v>638</v>
      </c>
      <c r="K2038" t="s">
        <v>1388</v>
      </c>
      <c r="L2038" t="s">
        <v>20054</v>
      </c>
      <c r="M2038" t="s">
        <v>20055</v>
      </c>
      <c r="N2038" t="s">
        <v>20056</v>
      </c>
      <c r="O2038" t="s">
        <v>20057</v>
      </c>
      <c r="P2038">
        <v>231959</v>
      </c>
      <c r="Q2038" t="s">
        <v>20058</v>
      </c>
      <c r="R2038" t="s">
        <v>20059</v>
      </c>
      <c r="T2038" t="s">
        <v>20060</v>
      </c>
      <c r="W2038" t="s">
        <v>103</v>
      </c>
      <c r="AE2038" t="s">
        <v>203</v>
      </c>
      <c r="AG2038">
        <v>10292</v>
      </c>
      <c r="AH2038" s="1">
        <v>14131</v>
      </c>
      <c r="AI2038">
        <v>1938</v>
      </c>
      <c r="AJ2038">
        <v>9</v>
      </c>
      <c r="AK2038">
        <v>8</v>
      </c>
      <c r="AL2038">
        <v>251</v>
      </c>
      <c r="AQ2038" t="s">
        <v>5000</v>
      </c>
      <c r="BF2038" t="s">
        <v>108</v>
      </c>
      <c r="BG2038" t="s">
        <v>420</v>
      </c>
      <c r="BH2038" t="s">
        <v>1000</v>
      </c>
      <c r="BI2038" t="s">
        <v>1001</v>
      </c>
      <c r="BJ2038" t="s">
        <v>20089</v>
      </c>
      <c r="BN2038">
        <v>41.368499999999997</v>
      </c>
      <c r="BO2038">
        <v>-122.172746</v>
      </c>
      <c r="BQ2038">
        <v>945</v>
      </c>
      <c r="BS2038" t="s">
        <v>4932</v>
      </c>
      <c r="BU2038" t="s">
        <v>2141</v>
      </c>
      <c r="BV2038" t="s">
        <v>270</v>
      </c>
      <c r="CF2038" t="s">
        <v>114</v>
      </c>
      <c r="CG2038" s="3">
        <v>43934.598981481482</v>
      </c>
      <c r="CI2038">
        <v>70</v>
      </c>
      <c r="CJ2038" t="s">
        <v>20090</v>
      </c>
      <c r="CK2038" t="s">
        <v>20091</v>
      </c>
    </row>
    <row r="2039" spans="1:89" x14ac:dyDescent="0.45">
      <c r="A2039">
        <v>4831077</v>
      </c>
      <c r="B2039" t="s">
        <v>89</v>
      </c>
      <c r="E2039" t="s">
        <v>90</v>
      </c>
      <c r="F2039" t="s">
        <v>20092</v>
      </c>
      <c r="G2039" t="s">
        <v>20093</v>
      </c>
      <c r="I2039" t="s">
        <v>20053</v>
      </c>
      <c r="J2039" t="s">
        <v>638</v>
      </c>
      <c r="K2039" t="s">
        <v>1388</v>
      </c>
      <c r="L2039" t="s">
        <v>20054</v>
      </c>
      <c r="M2039" t="s">
        <v>20055</v>
      </c>
      <c r="N2039" t="s">
        <v>20056</v>
      </c>
      <c r="O2039" t="s">
        <v>20057</v>
      </c>
      <c r="P2039">
        <v>231959</v>
      </c>
      <c r="Q2039" t="s">
        <v>20058</v>
      </c>
      <c r="R2039" t="s">
        <v>20059</v>
      </c>
      <c r="T2039" t="s">
        <v>20060</v>
      </c>
      <c r="W2039" t="s">
        <v>103</v>
      </c>
      <c r="AE2039" t="s">
        <v>203</v>
      </c>
      <c r="AG2039">
        <v>8522</v>
      </c>
      <c r="AH2039" s="1">
        <v>13688</v>
      </c>
      <c r="AI2039">
        <v>1937</v>
      </c>
      <c r="AJ2039">
        <v>6</v>
      </c>
      <c r="AK2039">
        <v>22</v>
      </c>
      <c r="AL2039">
        <v>173</v>
      </c>
      <c r="AQ2039" t="s">
        <v>5000</v>
      </c>
      <c r="BF2039" t="s">
        <v>108</v>
      </c>
      <c r="BG2039" t="s">
        <v>420</v>
      </c>
      <c r="BH2039" t="s">
        <v>1000</v>
      </c>
      <c r="BI2039" t="s">
        <v>1001</v>
      </c>
      <c r="BJ2039" t="s">
        <v>1862</v>
      </c>
      <c r="BN2039">
        <v>41.31</v>
      </c>
      <c r="BO2039">
        <v>-122.30944</v>
      </c>
      <c r="BX2039">
        <v>2438</v>
      </c>
      <c r="CF2039" t="s">
        <v>114</v>
      </c>
      <c r="CG2039" s="3">
        <v>43921.643425925926</v>
      </c>
      <c r="CI2039">
        <v>70</v>
      </c>
      <c r="CJ2039" t="s">
        <v>20094</v>
      </c>
      <c r="CK2039" t="s">
        <v>20095</v>
      </c>
    </row>
    <row r="2040" spans="1:89" x14ac:dyDescent="0.45">
      <c r="A2040">
        <v>4831080</v>
      </c>
      <c r="B2040" t="s">
        <v>89</v>
      </c>
      <c r="E2040" t="s">
        <v>90</v>
      </c>
      <c r="F2040" t="s">
        <v>20096</v>
      </c>
      <c r="G2040" t="s">
        <v>20097</v>
      </c>
      <c r="I2040" t="s">
        <v>20098</v>
      </c>
      <c r="J2040" t="s">
        <v>638</v>
      </c>
      <c r="K2040" t="s">
        <v>1388</v>
      </c>
      <c r="L2040" t="s">
        <v>2070</v>
      </c>
      <c r="M2040" t="s">
        <v>2071</v>
      </c>
      <c r="N2040" t="s">
        <v>20099</v>
      </c>
      <c r="O2040" t="s">
        <v>20100</v>
      </c>
      <c r="P2040">
        <v>302627</v>
      </c>
      <c r="Q2040" t="s">
        <v>20101</v>
      </c>
      <c r="R2040" t="s">
        <v>20102</v>
      </c>
      <c r="T2040" t="s">
        <v>20103</v>
      </c>
      <c r="W2040" t="s">
        <v>103</v>
      </c>
      <c r="AE2040" t="s">
        <v>203</v>
      </c>
      <c r="AG2040">
        <v>9783</v>
      </c>
      <c r="AH2040" s="1">
        <v>13831</v>
      </c>
      <c r="AI2040">
        <v>1937</v>
      </c>
      <c r="AJ2040">
        <v>11</v>
      </c>
      <c r="AK2040">
        <v>12</v>
      </c>
      <c r="AL2040">
        <v>316</v>
      </c>
      <c r="AQ2040" t="s">
        <v>20104</v>
      </c>
      <c r="BF2040" t="s">
        <v>108</v>
      </c>
      <c r="BG2040" t="s">
        <v>1344</v>
      </c>
      <c r="BH2040" t="s">
        <v>1345</v>
      </c>
      <c r="BI2040" t="s">
        <v>1346</v>
      </c>
      <c r="BJ2040" t="s">
        <v>20105</v>
      </c>
      <c r="BN2040">
        <v>44.459800000000001</v>
      </c>
      <c r="BO2040">
        <v>-123.52249999999999</v>
      </c>
      <c r="BQ2040">
        <v>1000</v>
      </c>
      <c r="BS2040" t="s">
        <v>20106</v>
      </c>
      <c r="BU2040" t="s">
        <v>20107</v>
      </c>
      <c r="BV2040" t="s">
        <v>270</v>
      </c>
      <c r="BX2040">
        <v>330</v>
      </c>
      <c r="BY2040">
        <v>350</v>
      </c>
      <c r="CF2040" t="s">
        <v>114</v>
      </c>
      <c r="CG2040" s="3">
        <v>43921.643425925926</v>
      </c>
      <c r="CI2040">
        <v>70</v>
      </c>
      <c r="CJ2040" t="s">
        <v>20108</v>
      </c>
      <c r="CK2040" t="s">
        <v>20109</v>
      </c>
    </row>
    <row r="2041" spans="1:89" x14ac:dyDescent="0.45">
      <c r="A2041">
        <v>4831081</v>
      </c>
      <c r="B2041" t="s">
        <v>89</v>
      </c>
      <c r="E2041" t="s">
        <v>90</v>
      </c>
      <c r="F2041" t="s">
        <v>20110</v>
      </c>
      <c r="G2041" t="s">
        <v>20111</v>
      </c>
      <c r="I2041" t="s">
        <v>20112</v>
      </c>
      <c r="J2041" t="s">
        <v>638</v>
      </c>
      <c r="K2041" t="s">
        <v>1388</v>
      </c>
      <c r="L2041" t="s">
        <v>2070</v>
      </c>
      <c r="M2041" t="s">
        <v>3507</v>
      </c>
      <c r="N2041" t="s">
        <v>3508</v>
      </c>
      <c r="O2041" t="s">
        <v>20113</v>
      </c>
      <c r="P2041">
        <v>348390</v>
      </c>
      <c r="Q2041" t="s">
        <v>20114</v>
      </c>
      <c r="R2041" t="s">
        <v>20115</v>
      </c>
      <c r="T2041" t="s">
        <v>20116</v>
      </c>
      <c r="W2041" t="s">
        <v>103</v>
      </c>
      <c r="AE2041" t="s">
        <v>203</v>
      </c>
      <c r="AG2041">
        <v>9765</v>
      </c>
      <c r="AH2041" s="1">
        <v>13831</v>
      </c>
      <c r="AI2041">
        <v>1937</v>
      </c>
      <c r="AJ2041">
        <v>11</v>
      </c>
      <c r="AK2041">
        <v>12</v>
      </c>
      <c r="AL2041">
        <v>316</v>
      </c>
      <c r="AQ2041" t="s">
        <v>7782</v>
      </c>
      <c r="BF2041" t="s">
        <v>108</v>
      </c>
      <c r="BG2041" t="s">
        <v>1344</v>
      </c>
      <c r="BH2041" t="s">
        <v>1345</v>
      </c>
      <c r="BI2041" t="s">
        <v>1346</v>
      </c>
      <c r="BJ2041" t="s">
        <v>20105</v>
      </c>
      <c r="BN2041">
        <v>44.459800000000001</v>
      </c>
      <c r="BO2041">
        <v>-123.52249999999999</v>
      </c>
      <c r="BQ2041">
        <v>1000</v>
      </c>
      <c r="BS2041" t="s">
        <v>20106</v>
      </c>
      <c r="BU2041" t="s">
        <v>20107</v>
      </c>
      <c r="BV2041" t="s">
        <v>270</v>
      </c>
      <c r="BX2041">
        <v>330</v>
      </c>
      <c r="BY2041">
        <v>350</v>
      </c>
      <c r="CF2041" t="s">
        <v>114</v>
      </c>
      <c r="CG2041" s="3">
        <v>43921.643425925926</v>
      </c>
      <c r="CI2041">
        <v>70</v>
      </c>
      <c r="CJ2041" t="s">
        <v>20117</v>
      </c>
      <c r="CK2041" t="s">
        <v>20118</v>
      </c>
    </row>
    <row r="2042" spans="1:89" x14ac:dyDescent="0.45">
      <c r="A2042">
        <v>4831085</v>
      </c>
      <c r="B2042" t="s">
        <v>89</v>
      </c>
      <c r="E2042" t="s">
        <v>90</v>
      </c>
      <c r="F2042" t="s">
        <v>20130</v>
      </c>
      <c r="G2042" t="s">
        <v>20131</v>
      </c>
      <c r="I2042" t="s">
        <v>19151</v>
      </c>
      <c r="J2042" t="s">
        <v>638</v>
      </c>
      <c r="K2042" t="s">
        <v>639</v>
      </c>
      <c r="L2042" t="s">
        <v>2606</v>
      </c>
      <c r="M2042" t="s">
        <v>9281</v>
      </c>
      <c r="N2042" t="s">
        <v>20056</v>
      </c>
      <c r="O2042" t="s">
        <v>19153</v>
      </c>
      <c r="P2042">
        <v>231954</v>
      </c>
      <c r="Q2042" t="s">
        <v>1440</v>
      </c>
      <c r="R2042" t="s">
        <v>19154</v>
      </c>
      <c r="T2042" t="s">
        <v>19155</v>
      </c>
      <c r="W2042" t="s">
        <v>103</v>
      </c>
      <c r="AE2042" t="s">
        <v>203</v>
      </c>
      <c r="AG2042">
        <v>6112</v>
      </c>
      <c r="AH2042" s="1">
        <v>13065</v>
      </c>
      <c r="AI2042">
        <v>1935</v>
      </c>
      <c r="AJ2042">
        <v>10</v>
      </c>
      <c r="AK2042">
        <v>8</v>
      </c>
      <c r="AL2042">
        <v>281</v>
      </c>
      <c r="AN2042" s="2">
        <v>13065</v>
      </c>
      <c r="AQ2042" t="s">
        <v>20132</v>
      </c>
      <c r="BF2042" t="s">
        <v>108</v>
      </c>
      <c r="BG2042" t="s">
        <v>109</v>
      </c>
      <c r="BH2042" t="s">
        <v>110</v>
      </c>
      <c r="BI2042" t="s">
        <v>111</v>
      </c>
      <c r="BJ2042" t="s">
        <v>20133</v>
      </c>
      <c r="BN2042">
        <v>39.161940000000001</v>
      </c>
      <c r="BO2042">
        <v>-84.456940000000003</v>
      </c>
      <c r="BP2042" t="s">
        <v>113</v>
      </c>
      <c r="BQ2042">
        <v>18226</v>
      </c>
      <c r="BS2042" t="s">
        <v>114</v>
      </c>
      <c r="BU2042" t="s">
        <v>115</v>
      </c>
      <c r="CF2042" t="s">
        <v>114</v>
      </c>
      <c r="CG2042" s="3">
        <v>43959.370393518519</v>
      </c>
      <c r="CI2042">
        <v>70</v>
      </c>
      <c r="CJ2042" t="s">
        <v>20134</v>
      </c>
      <c r="CK2042" t="s">
        <v>20135</v>
      </c>
    </row>
    <row r="2043" spans="1:89" x14ac:dyDescent="0.45">
      <c r="A2043">
        <v>4831086</v>
      </c>
      <c r="B2043" t="s">
        <v>89</v>
      </c>
      <c r="E2043" t="s">
        <v>90</v>
      </c>
      <c r="F2043" t="s">
        <v>20136</v>
      </c>
      <c r="G2043" t="s">
        <v>20137</v>
      </c>
      <c r="I2043" t="s">
        <v>19151</v>
      </c>
      <c r="J2043" t="s">
        <v>638</v>
      </c>
      <c r="K2043" t="s">
        <v>639</v>
      </c>
      <c r="L2043" t="s">
        <v>2606</v>
      </c>
      <c r="M2043" t="s">
        <v>9281</v>
      </c>
      <c r="N2043" t="s">
        <v>20056</v>
      </c>
      <c r="O2043" t="s">
        <v>19153</v>
      </c>
      <c r="P2043">
        <v>231954</v>
      </c>
      <c r="Q2043" t="s">
        <v>1440</v>
      </c>
      <c r="R2043" t="s">
        <v>19154</v>
      </c>
      <c r="T2043" t="s">
        <v>19155</v>
      </c>
      <c r="W2043" t="s">
        <v>103</v>
      </c>
      <c r="AE2043" t="s">
        <v>203</v>
      </c>
      <c r="AG2043">
        <v>8095</v>
      </c>
      <c r="AH2043" s="1">
        <v>13508</v>
      </c>
      <c r="AI2043">
        <v>1936</v>
      </c>
      <c r="AJ2043">
        <v>12</v>
      </c>
      <c r="AK2043">
        <v>24</v>
      </c>
      <c r="AL2043">
        <v>359</v>
      </c>
      <c r="BF2043" t="s">
        <v>108</v>
      </c>
      <c r="BG2043" t="s">
        <v>109</v>
      </c>
      <c r="BH2043" t="s">
        <v>110</v>
      </c>
      <c r="BJ2043" t="s">
        <v>571</v>
      </c>
      <c r="BN2043">
        <v>39.247745000000002</v>
      </c>
      <c r="BO2043">
        <v>-84.294309999999996</v>
      </c>
      <c r="BQ2043">
        <v>210</v>
      </c>
      <c r="BS2043" t="s">
        <v>572</v>
      </c>
      <c r="BU2043" t="s">
        <v>284</v>
      </c>
      <c r="BV2043" t="s">
        <v>270</v>
      </c>
      <c r="CF2043" t="s">
        <v>114</v>
      </c>
      <c r="CG2043" s="3">
        <v>43921.643425925926</v>
      </c>
      <c r="CI2043">
        <v>70</v>
      </c>
      <c r="CJ2043" t="s">
        <v>20138</v>
      </c>
      <c r="CK2043" t="s">
        <v>20139</v>
      </c>
    </row>
    <row r="2044" spans="1:89" x14ac:dyDescent="0.45">
      <c r="A2044">
        <v>4831087</v>
      </c>
      <c r="B2044" t="s">
        <v>89</v>
      </c>
      <c r="E2044" t="s">
        <v>90</v>
      </c>
      <c r="F2044" t="s">
        <v>20140</v>
      </c>
      <c r="G2044" t="s">
        <v>20141</v>
      </c>
      <c r="I2044" t="s">
        <v>19151</v>
      </c>
      <c r="J2044" t="s">
        <v>638</v>
      </c>
      <c r="K2044" t="s">
        <v>639</v>
      </c>
      <c r="L2044" t="s">
        <v>2606</v>
      </c>
      <c r="M2044" t="s">
        <v>9281</v>
      </c>
      <c r="N2044" t="s">
        <v>20056</v>
      </c>
      <c r="O2044" t="s">
        <v>19153</v>
      </c>
      <c r="P2044">
        <v>231954</v>
      </c>
      <c r="Q2044" t="s">
        <v>1440</v>
      </c>
      <c r="R2044" t="s">
        <v>19154</v>
      </c>
      <c r="T2044" t="s">
        <v>19155</v>
      </c>
      <c r="W2044" t="s">
        <v>103</v>
      </c>
      <c r="AE2044" t="s">
        <v>203</v>
      </c>
      <c r="AG2044">
        <v>6851</v>
      </c>
      <c r="AH2044" s="1">
        <v>13252</v>
      </c>
      <c r="AI2044">
        <v>1936</v>
      </c>
      <c r="AJ2044">
        <v>4</v>
      </c>
      <c r="AK2044">
        <v>12</v>
      </c>
      <c r="AL2044">
        <v>103</v>
      </c>
      <c r="BF2044" t="s">
        <v>108</v>
      </c>
      <c r="BG2044" t="s">
        <v>109</v>
      </c>
      <c r="BH2044" t="s">
        <v>719</v>
      </c>
      <c r="BI2044" t="s">
        <v>1471</v>
      </c>
      <c r="BJ2044" t="s">
        <v>1471</v>
      </c>
      <c r="BN2044">
        <v>38.973405</v>
      </c>
      <c r="BO2044">
        <v>-83.163515000000004</v>
      </c>
      <c r="BQ2044">
        <v>210</v>
      </c>
      <c r="BS2044" t="s">
        <v>2489</v>
      </c>
      <c r="BU2044" t="s">
        <v>284</v>
      </c>
      <c r="BV2044" t="s">
        <v>270</v>
      </c>
      <c r="CF2044" t="s">
        <v>114</v>
      </c>
      <c r="CG2044" s="3">
        <v>43921.643425925926</v>
      </c>
      <c r="CI2044">
        <v>70</v>
      </c>
      <c r="CJ2044" t="s">
        <v>20142</v>
      </c>
      <c r="CK2044" t="s">
        <v>20143</v>
      </c>
    </row>
    <row r="2045" spans="1:89" x14ac:dyDescent="0.45">
      <c r="A2045">
        <v>4831088</v>
      </c>
      <c r="B2045" t="s">
        <v>89</v>
      </c>
      <c r="E2045" t="s">
        <v>90</v>
      </c>
      <c r="F2045" t="s">
        <v>20144</v>
      </c>
      <c r="G2045" t="s">
        <v>20145</v>
      </c>
      <c r="I2045" t="s">
        <v>19151</v>
      </c>
      <c r="J2045" t="s">
        <v>638</v>
      </c>
      <c r="K2045" t="s">
        <v>639</v>
      </c>
      <c r="L2045" t="s">
        <v>2606</v>
      </c>
      <c r="M2045" t="s">
        <v>9281</v>
      </c>
      <c r="N2045" t="s">
        <v>20056</v>
      </c>
      <c r="O2045" t="s">
        <v>19153</v>
      </c>
      <c r="P2045">
        <v>231954</v>
      </c>
      <c r="Q2045" t="s">
        <v>1440</v>
      </c>
      <c r="R2045" t="s">
        <v>19154</v>
      </c>
      <c r="T2045" t="s">
        <v>19155</v>
      </c>
      <c r="W2045" t="s">
        <v>103</v>
      </c>
      <c r="AE2045" t="s">
        <v>203</v>
      </c>
      <c r="AG2045">
        <v>2397</v>
      </c>
      <c r="AH2045" s="1">
        <v>12277</v>
      </c>
      <c r="AI2045">
        <v>1933</v>
      </c>
      <c r="AJ2045">
        <v>8</v>
      </c>
      <c r="AK2045">
        <v>11</v>
      </c>
      <c r="AL2045">
        <v>223</v>
      </c>
      <c r="AQ2045" t="s">
        <v>570</v>
      </c>
      <c r="BF2045" t="s">
        <v>108</v>
      </c>
      <c r="BG2045" t="s">
        <v>109</v>
      </c>
      <c r="BH2045" t="s">
        <v>110</v>
      </c>
      <c r="BI2045" t="s">
        <v>2418</v>
      </c>
      <c r="BJ2045" t="s">
        <v>2418</v>
      </c>
      <c r="BN2045">
        <v>39.215373999999997</v>
      </c>
      <c r="BO2045">
        <v>-84.688389000000001</v>
      </c>
      <c r="BQ2045">
        <v>330</v>
      </c>
      <c r="BS2045" t="s">
        <v>20146</v>
      </c>
      <c r="BU2045" t="s">
        <v>2124</v>
      </c>
      <c r="BV2045" t="s">
        <v>270</v>
      </c>
      <c r="BX2045">
        <v>165</v>
      </c>
      <c r="BY2045">
        <v>205</v>
      </c>
      <c r="CF2045" t="s">
        <v>114</v>
      </c>
      <c r="CG2045" s="3">
        <v>43921.643425925926</v>
      </c>
      <c r="CI2045">
        <v>70</v>
      </c>
      <c r="CJ2045" t="s">
        <v>20147</v>
      </c>
      <c r="CK2045" t="s">
        <v>20148</v>
      </c>
    </row>
    <row r="2046" spans="1:89" x14ac:dyDescent="0.45">
      <c r="A2046">
        <v>4831090</v>
      </c>
      <c r="B2046" t="s">
        <v>89</v>
      </c>
      <c r="E2046" t="s">
        <v>90</v>
      </c>
      <c r="F2046" t="s">
        <v>20153</v>
      </c>
      <c r="G2046" t="s">
        <v>20154</v>
      </c>
      <c r="I2046" t="s">
        <v>19151</v>
      </c>
      <c r="J2046" t="s">
        <v>638</v>
      </c>
      <c r="K2046" t="s">
        <v>639</v>
      </c>
      <c r="L2046" t="s">
        <v>2606</v>
      </c>
      <c r="M2046" t="s">
        <v>9281</v>
      </c>
      <c r="N2046" t="s">
        <v>20056</v>
      </c>
      <c r="O2046" t="s">
        <v>19153</v>
      </c>
      <c r="P2046">
        <v>231954</v>
      </c>
      <c r="Q2046" t="s">
        <v>1440</v>
      </c>
      <c r="R2046" t="s">
        <v>19154</v>
      </c>
      <c r="T2046" t="s">
        <v>19155</v>
      </c>
      <c r="W2046" t="s">
        <v>103</v>
      </c>
      <c r="AE2046" t="s">
        <v>203</v>
      </c>
      <c r="AG2046">
        <v>6349</v>
      </c>
      <c r="AH2046" s="1">
        <v>13098</v>
      </c>
      <c r="AI2046">
        <v>1935</v>
      </c>
      <c r="AJ2046">
        <v>11</v>
      </c>
      <c r="AK2046">
        <v>10</v>
      </c>
      <c r="AL2046">
        <v>314</v>
      </c>
      <c r="BF2046" t="s">
        <v>108</v>
      </c>
      <c r="BG2046" t="s">
        <v>109</v>
      </c>
      <c r="BH2046" t="s">
        <v>230</v>
      </c>
      <c r="BI2046" t="s">
        <v>4618</v>
      </c>
      <c r="BJ2046" t="s">
        <v>20155</v>
      </c>
      <c r="BN2046">
        <v>39.200615999999997</v>
      </c>
      <c r="BO2046">
        <v>-84.224379999999996</v>
      </c>
      <c r="BQ2046">
        <v>2309</v>
      </c>
      <c r="BS2046" t="s">
        <v>8760</v>
      </c>
      <c r="BU2046" t="s">
        <v>2767</v>
      </c>
      <c r="BV2046" t="s">
        <v>270</v>
      </c>
      <c r="CF2046" t="s">
        <v>114</v>
      </c>
      <c r="CG2046" s="3">
        <v>43921.643425925926</v>
      </c>
      <c r="CI2046">
        <v>70</v>
      </c>
      <c r="CJ2046" t="s">
        <v>20156</v>
      </c>
      <c r="CK2046" t="s">
        <v>20157</v>
      </c>
    </row>
    <row r="2047" spans="1:89" x14ac:dyDescent="0.45">
      <c r="A2047">
        <v>4831095</v>
      </c>
      <c r="B2047" t="s">
        <v>89</v>
      </c>
      <c r="E2047" t="s">
        <v>90</v>
      </c>
      <c r="F2047" t="s">
        <v>20172</v>
      </c>
      <c r="G2047" t="s">
        <v>20173</v>
      </c>
      <c r="I2047" t="s">
        <v>19151</v>
      </c>
      <c r="J2047" t="s">
        <v>638</v>
      </c>
      <c r="K2047" t="s">
        <v>639</v>
      </c>
      <c r="L2047" t="s">
        <v>2606</v>
      </c>
      <c r="M2047" t="s">
        <v>9281</v>
      </c>
      <c r="N2047" t="s">
        <v>20056</v>
      </c>
      <c r="O2047" t="s">
        <v>19153</v>
      </c>
      <c r="P2047">
        <v>231954</v>
      </c>
      <c r="Q2047" t="s">
        <v>1440</v>
      </c>
      <c r="R2047" t="s">
        <v>19154</v>
      </c>
      <c r="T2047" t="s">
        <v>19155</v>
      </c>
      <c r="W2047" t="s">
        <v>103</v>
      </c>
      <c r="AE2047" t="s">
        <v>203</v>
      </c>
      <c r="AG2047">
        <v>6055</v>
      </c>
      <c r="AH2047" s="1">
        <v>13058</v>
      </c>
      <c r="AI2047">
        <v>1935</v>
      </c>
      <c r="AJ2047">
        <v>10</v>
      </c>
      <c r="AK2047">
        <v>1</v>
      </c>
      <c r="AL2047">
        <v>274</v>
      </c>
      <c r="BF2047" t="s">
        <v>108</v>
      </c>
      <c r="BG2047" t="s">
        <v>109</v>
      </c>
      <c r="BH2047" t="s">
        <v>110</v>
      </c>
      <c r="BI2047" t="s">
        <v>111</v>
      </c>
      <c r="BJ2047" t="s">
        <v>571</v>
      </c>
      <c r="BN2047">
        <v>39.260627999999997</v>
      </c>
      <c r="BO2047">
        <v>-84.310778999999997</v>
      </c>
      <c r="BQ2047">
        <v>1000</v>
      </c>
      <c r="BS2047" t="s">
        <v>20174</v>
      </c>
      <c r="BU2047" t="s">
        <v>1382</v>
      </c>
      <c r="BV2047" t="s">
        <v>270</v>
      </c>
      <c r="BX2047">
        <v>185</v>
      </c>
      <c r="BY2047">
        <v>230</v>
      </c>
      <c r="CF2047" t="s">
        <v>114</v>
      </c>
      <c r="CG2047" s="3">
        <v>43921.643425925926</v>
      </c>
      <c r="CI2047">
        <v>70</v>
      </c>
      <c r="CJ2047" t="s">
        <v>20175</v>
      </c>
      <c r="CK2047" t="s">
        <v>20176</v>
      </c>
    </row>
    <row r="2048" spans="1:89" x14ac:dyDescent="0.45">
      <c r="A2048">
        <v>4831098</v>
      </c>
      <c r="B2048" t="s">
        <v>89</v>
      </c>
      <c r="E2048" t="s">
        <v>90</v>
      </c>
      <c r="F2048" t="s">
        <v>20181</v>
      </c>
      <c r="G2048" t="s">
        <v>20182</v>
      </c>
      <c r="I2048" t="s">
        <v>19151</v>
      </c>
      <c r="J2048" t="s">
        <v>638</v>
      </c>
      <c r="K2048" t="s">
        <v>639</v>
      </c>
      <c r="L2048" t="s">
        <v>2606</v>
      </c>
      <c r="M2048" t="s">
        <v>9281</v>
      </c>
      <c r="N2048" t="s">
        <v>20056</v>
      </c>
      <c r="O2048" t="s">
        <v>19153</v>
      </c>
      <c r="P2048">
        <v>231954</v>
      </c>
      <c r="Q2048" t="s">
        <v>1440</v>
      </c>
      <c r="R2048" t="s">
        <v>19154</v>
      </c>
      <c r="T2048" t="s">
        <v>19155</v>
      </c>
      <c r="W2048" t="s">
        <v>103</v>
      </c>
      <c r="AE2048" t="s">
        <v>203</v>
      </c>
      <c r="AG2048">
        <v>6621</v>
      </c>
      <c r="AH2048" s="1">
        <v>13156</v>
      </c>
      <c r="AI2048">
        <v>1936</v>
      </c>
      <c r="AJ2048">
        <v>1</v>
      </c>
      <c r="AK2048">
        <v>7</v>
      </c>
      <c r="AL2048">
        <v>7</v>
      </c>
      <c r="BF2048" t="s">
        <v>108</v>
      </c>
      <c r="BG2048" t="s">
        <v>109</v>
      </c>
      <c r="BH2048" t="s">
        <v>110</v>
      </c>
      <c r="BJ2048" t="s">
        <v>18639</v>
      </c>
      <c r="BN2048">
        <v>39.259608</v>
      </c>
      <c r="BO2048">
        <v>-84.323829000000003</v>
      </c>
      <c r="BQ2048">
        <v>1203</v>
      </c>
      <c r="BS2048" t="s">
        <v>18640</v>
      </c>
      <c r="BU2048" t="s">
        <v>4674</v>
      </c>
      <c r="BV2048" t="s">
        <v>270</v>
      </c>
      <c r="CF2048" t="s">
        <v>114</v>
      </c>
      <c r="CG2048" s="3">
        <v>43937.376423611109</v>
      </c>
      <c r="CI2048">
        <v>70</v>
      </c>
      <c r="CJ2048" t="s">
        <v>20183</v>
      </c>
      <c r="CK2048" t="s">
        <v>20184</v>
      </c>
    </row>
    <row r="2049" spans="1:89" x14ac:dyDescent="0.45">
      <c r="A2049">
        <v>4831099</v>
      </c>
      <c r="B2049" t="s">
        <v>89</v>
      </c>
      <c r="E2049" t="s">
        <v>90</v>
      </c>
      <c r="F2049" t="s">
        <v>20185</v>
      </c>
      <c r="G2049" t="s">
        <v>20186</v>
      </c>
      <c r="I2049" t="s">
        <v>19151</v>
      </c>
      <c r="J2049" t="s">
        <v>638</v>
      </c>
      <c r="K2049" t="s">
        <v>639</v>
      </c>
      <c r="L2049" t="s">
        <v>2606</v>
      </c>
      <c r="M2049" t="s">
        <v>9281</v>
      </c>
      <c r="N2049" t="s">
        <v>20056</v>
      </c>
      <c r="O2049" t="s">
        <v>19153</v>
      </c>
      <c r="P2049">
        <v>231954</v>
      </c>
      <c r="Q2049" t="s">
        <v>1440</v>
      </c>
      <c r="R2049" t="s">
        <v>19154</v>
      </c>
      <c r="T2049" t="s">
        <v>19155</v>
      </c>
      <c r="W2049" t="s">
        <v>103</v>
      </c>
      <c r="AE2049" t="s">
        <v>203</v>
      </c>
      <c r="AG2049">
        <v>6392</v>
      </c>
      <c r="AH2049" s="1">
        <v>13098</v>
      </c>
      <c r="AI2049">
        <v>1935</v>
      </c>
      <c r="AJ2049">
        <v>11</v>
      </c>
      <c r="AK2049">
        <v>10</v>
      </c>
      <c r="AL2049">
        <v>314</v>
      </c>
      <c r="BF2049" t="s">
        <v>108</v>
      </c>
      <c r="BG2049" t="s">
        <v>109</v>
      </c>
      <c r="BH2049" t="s">
        <v>230</v>
      </c>
      <c r="BI2049" t="s">
        <v>4618</v>
      </c>
      <c r="BJ2049" t="s">
        <v>4782</v>
      </c>
      <c r="BN2049">
        <v>39.200615999999997</v>
      </c>
      <c r="BO2049">
        <v>-84.224379999999996</v>
      </c>
      <c r="BQ2049">
        <v>2309</v>
      </c>
      <c r="BS2049" t="s">
        <v>8760</v>
      </c>
      <c r="BU2049" t="s">
        <v>2767</v>
      </c>
      <c r="BV2049" t="s">
        <v>270</v>
      </c>
      <c r="CF2049" t="s">
        <v>114</v>
      </c>
      <c r="CG2049" s="3">
        <v>43921.643425925926</v>
      </c>
      <c r="CI2049">
        <v>70</v>
      </c>
      <c r="CJ2049" t="s">
        <v>20187</v>
      </c>
      <c r="CK2049" t="s">
        <v>20188</v>
      </c>
    </row>
    <row r="2050" spans="1:89" x14ac:dyDescent="0.45">
      <c r="A2050">
        <v>4831101</v>
      </c>
      <c r="B2050" t="s">
        <v>89</v>
      </c>
      <c r="E2050" t="s">
        <v>90</v>
      </c>
      <c r="F2050" t="s">
        <v>20189</v>
      </c>
      <c r="G2050" t="s">
        <v>20190</v>
      </c>
      <c r="I2050" t="s">
        <v>19151</v>
      </c>
      <c r="J2050" t="s">
        <v>638</v>
      </c>
      <c r="K2050" t="s">
        <v>639</v>
      </c>
      <c r="L2050" t="s">
        <v>2606</v>
      </c>
      <c r="M2050" t="s">
        <v>9281</v>
      </c>
      <c r="N2050" t="s">
        <v>20056</v>
      </c>
      <c r="O2050" t="s">
        <v>19153</v>
      </c>
      <c r="P2050">
        <v>231954</v>
      </c>
      <c r="Q2050" t="s">
        <v>1440</v>
      </c>
      <c r="R2050" t="s">
        <v>19154</v>
      </c>
      <c r="T2050" t="s">
        <v>19155</v>
      </c>
      <c r="W2050" t="s">
        <v>103</v>
      </c>
      <c r="AE2050" t="s">
        <v>203</v>
      </c>
      <c r="AG2050">
        <v>6024</v>
      </c>
      <c r="AH2050" s="1">
        <v>13053</v>
      </c>
      <c r="AI2050">
        <v>1935</v>
      </c>
      <c r="AJ2050">
        <v>9</v>
      </c>
      <c r="AK2050">
        <v>26</v>
      </c>
      <c r="AL2050">
        <v>269</v>
      </c>
      <c r="BF2050" t="s">
        <v>108</v>
      </c>
      <c r="BG2050" t="s">
        <v>109</v>
      </c>
      <c r="BH2050" t="s">
        <v>110</v>
      </c>
      <c r="BJ2050" t="s">
        <v>20191</v>
      </c>
      <c r="BN2050">
        <v>39.162004000000003</v>
      </c>
      <c r="BO2050">
        <v>-84.456885999999997</v>
      </c>
      <c r="BQ2050">
        <v>18226</v>
      </c>
      <c r="BS2050" t="s">
        <v>20192</v>
      </c>
      <c r="BU2050" t="s">
        <v>2767</v>
      </c>
      <c r="BV2050" t="s">
        <v>270</v>
      </c>
      <c r="CF2050" t="s">
        <v>114</v>
      </c>
      <c r="CG2050" s="3">
        <v>43921.643425925926</v>
      </c>
      <c r="CI2050">
        <v>70</v>
      </c>
      <c r="CJ2050" t="s">
        <v>20193</v>
      </c>
      <c r="CK2050" t="s">
        <v>20194</v>
      </c>
    </row>
    <row r="2051" spans="1:89" x14ac:dyDescent="0.45">
      <c r="A2051">
        <v>4831104</v>
      </c>
      <c r="B2051" t="s">
        <v>89</v>
      </c>
      <c r="E2051" t="s">
        <v>90</v>
      </c>
      <c r="F2051" t="s">
        <v>20199</v>
      </c>
      <c r="G2051" t="s">
        <v>20200</v>
      </c>
      <c r="I2051" t="s">
        <v>19151</v>
      </c>
      <c r="J2051" t="s">
        <v>638</v>
      </c>
      <c r="K2051" t="s">
        <v>639</v>
      </c>
      <c r="L2051" t="s">
        <v>2606</v>
      </c>
      <c r="M2051" t="s">
        <v>9281</v>
      </c>
      <c r="N2051" t="s">
        <v>20056</v>
      </c>
      <c r="O2051" t="s">
        <v>19153</v>
      </c>
      <c r="P2051">
        <v>231954</v>
      </c>
      <c r="Q2051" t="s">
        <v>1440</v>
      </c>
      <c r="R2051" t="s">
        <v>19154</v>
      </c>
      <c r="T2051" t="s">
        <v>19155</v>
      </c>
      <c r="W2051" t="s">
        <v>103</v>
      </c>
      <c r="AE2051" t="s">
        <v>203</v>
      </c>
      <c r="AG2051">
        <v>6227</v>
      </c>
      <c r="AH2051" s="1">
        <v>13074</v>
      </c>
      <c r="AI2051">
        <v>1935</v>
      </c>
      <c r="AJ2051">
        <v>10</v>
      </c>
      <c r="AK2051">
        <v>17</v>
      </c>
      <c r="AL2051">
        <v>290</v>
      </c>
      <c r="AN2051" s="2">
        <v>13074</v>
      </c>
      <c r="BF2051" t="s">
        <v>108</v>
      </c>
      <c r="BG2051" t="s">
        <v>109</v>
      </c>
      <c r="BH2051" t="s">
        <v>110</v>
      </c>
      <c r="BI2051" t="s">
        <v>192</v>
      </c>
      <c r="BJ2051" t="s">
        <v>192</v>
      </c>
      <c r="BN2051">
        <v>39.29222</v>
      </c>
      <c r="BO2051">
        <v>-84.61806</v>
      </c>
      <c r="BQ2051">
        <v>3036</v>
      </c>
      <c r="BS2051" t="s">
        <v>2105</v>
      </c>
      <c r="BU2051" t="s">
        <v>2106</v>
      </c>
      <c r="BV2051" t="s">
        <v>270</v>
      </c>
      <c r="CF2051" t="s">
        <v>114</v>
      </c>
      <c r="CG2051" s="3">
        <v>43959.370393518519</v>
      </c>
      <c r="CI2051">
        <v>70</v>
      </c>
      <c r="CJ2051" t="s">
        <v>20201</v>
      </c>
      <c r="CK2051" t="s">
        <v>20202</v>
      </c>
    </row>
    <row r="2052" spans="1:89" x14ac:dyDescent="0.45">
      <c r="A2052">
        <v>4831108</v>
      </c>
      <c r="B2052" t="s">
        <v>89</v>
      </c>
      <c r="E2052" t="s">
        <v>90</v>
      </c>
      <c r="F2052" t="s">
        <v>20217</v>
      </c>
      <c r="G2052" t="s">
        <v>20218</v>
      </c>
      <c r="I2052" t="s">
        <v>19151</v>
      </c>
      <c r="J2052" t="s">
        <v>638</v>
      </c>
      <c r="K2052" t="s">
        <v>639</v>
      </c>
      <c r="L2052" t="s">
        <v>2606</v>
      </c>
      <c r="M2052" t="s">
        <v>9281</v>
      </c>
      <c r="N2052" t="s">
        <v>20056</v>
      </c>
      <c r="O2052" t="s">
        <v>20219</v>
      </c>
      <c r="P2052">
        <v>231923</v>
      </c>
      <c r="Q2052" t="s">
        <v>6537</v>
      </c>
      <c r="R2052" t="s">
        <v>19154</v>
      </c>
      <c r="T2052" t="s">
        <v>20220</v>
      </c>
      <c r="W2052" t="s">
        <v>103</v>
      </c>
      <c r="AE2052" t="s">
        <v>203</v>
      </c>
      <c r="AG2052">
        <v>5224</v>
      </c>
      <c r="AH2052" s="1">
        <v>12969</v>
      </c>
      <c r="AI2052">
        <v>1935</v>
      </c>
      <c r="AJ2052">
        <v>7</v>
      </c>
      <c r="AK2052">
        <v>4</v>
      </c>
      <c r="AL2052">
        <v>185</v>
      </c>
      <c r="AN2052" s="2">
        <v>12969</v>
      </c>
      <c r="BF2052" t="s">
        <v>108</v>
      </c>
      <c r="BG2052" t="s">
        <v>109</v>
      </c>
      <c r="BH2052" t="s">
        <v>230</v>
      </c>
      <c r="BI2052" t="s">
        <v>253</v>
      </c>
      <c r="BJ2052" t="s">
        <v>253</v>
      </c>
      <c r="BN2052">
        <v>39.246169999999999</v>
      </c>
      <c r="BO2052">
        <v>-84.293271000000004</v>
      </c>
      <c r="BQ2052">
        <v>3036</v>
      </c>
      <c r="BS2052" t="s">
        <v>691</v>
      </c>
      <c r="BU2052" t="s">
        <v>284</v>
      </c>
      <c r="BV2052" t="s">
        <v>270</v>
      </c>
      <c r="CF2052" t="s">
        <v>114</v>
      </c>
      <c r="CG2052" s="3">
        <v>43959.370393518519</v>
      </c>
      <c r="CI2052">
        <v>70</v>
      </c>
      <c r="CJ2052" t="s">
        <v>20221</v>
      </c>
      <c r="CK2052" t="s">
        <v>20222</v>
      </c>
    </row>
    <row r="2053" spans="1:89" x14ac:dyDescent="0.45">
      <c r="A2053">
        <v>4831109</v>
      </c>
      <c r="B2053" t="s">
        <v>89</v>
      </c>
      <c r="E2053" t="s">
        <v>90</v>
      </c>
      <c r="F2053" t="s">
        <v>20223</v>
      </c>
      <c r="G2053" t="s">
        <v>20224</v>
      </c>
      <c r="I2053" t="s">
        <v>19151</v>
      </c>
      <c r="J2053" t="s">
        <v>638</v>
      </c>
      <c r="K2053" t="s">
        <v>639</v>
      </c>
      <c r="L2053" t="s">
        <v>2606</v>
      </c>
      <c r="M2053" t="s">
        <v>9281</v>
      </c>
      <c r="N2053" t="s">
        <v>20056</v>
      </c>
      <c r="O2053" t="s">
        <v>20219</v>
      </c>
      <c r="P2053">
        <v>231923</v>
      </c>
      <c r="Q2053" t="s">
        <v>6537</v>
      </c>
      <c r="R2053" t="s">
        <v>19154</v>
      </c>
      <c r="T2053" t="s">
        <v>20220</v>
      </c>
      <c r="W2053" t="s">
        <v>103</v>
      </c>
      <c r="AE2053" t="s">
        <v>203</v>
      </c>
      <c r="AG2053">
        <v>6056</v>
      </c>
      <c r="AH2053" s="1">
        <v>13058</v>
      </c>
      <c r="AI2053">
        <v>1935</v>
      </c>
      <c r="AJ2053">
        <v>10</v>
      </c>
      <c r="AK2053">
        <v>1</v>
      </c>
      <c r="AL2053">
        <v>274</v>
      </c>
      <c r="BF2053" t="s">
        <v>108</v>
      </c>
      <c r="BG2053" t="s">
        <v>109</v>
      </c>
      <c r="BH2053" t="s">
        <v>110</v>
      </c>
      <c r="BI2053" t="s">
        <v>111</v>
      </c>
      <c r="BJ2053" t="s">
        <v>571</v>
      </c>
      <c r="BN2053">
        <v>39.260627999999997</v>
      </c>
      <c r="BO2053">
        <v>-84.310778999999997</v>
      </c>
      <c r="BQ2053">
        <v>1000</v>
      </c>
      <c r="BS2053" t="s">
        <v>20174</v>
      </c>
      <c r="BU2053" t="s">
        <v>1382</v>
      </c>
      <c r="BV2053" t="s">
        <v>270</v>
      </c>
      <c r="BX2053">
        <v>185</v>
      </c>
      <c r="BY2053">
        <v>230</v>
      </c>
      <c r="CF2053" t="s">
        <v>114</v>
      </c>
      <c r="CG2053" s="3">
        <v>43921.643425925926</v>
      </c>
      <c r="CI2053">
        <v>70</v>
      </c>
      <c r="CJ2053" t="s">
        <v>20225</v>
      </c>
      <c r="CK2053" t="s">
        <v>20226</v>
      </c>
    </row>
    <row r="2054" spans="1:89" x14ac:dyDescent="0.45">
      <c r="A2054">
        <v>4831110</v>
      </c>
      <c r="B2054" t="s">
        <v>89</v>
      </c>
      <c r="E2054" t="s">
        <v>90</v>
      </c>
      <c r="F2054" t="s">
        <v>20227</v>
      </c>
      <c r="G2054" t="s">
        <v>20228</v>
      </c>
      <c r="I2054" t="s">
        <v>20053</v>
      </c>
      <c r="J2054" t="s">
        <v>638</v>
      </c>
      <c r="K2054" t="s">
        <v>1388</v>
      </c>
      <c r="L2054" t="s">
        <v>20054</v>
      </c>
      <c r="M2054" t="s">
        <v>20055</v>
      </c>
      <c r="N2054" t="s">
        <v>20056</v>
      </c>
      <c r="O2054" t="s">
        <v>20057</v>
      </c>
      <c r="P2054">
        <v>231959</v>
      </c>
      <c r="Q2054" t="s">
        <v>20058</v>
      </c>
      <c r="R2054" t="s">
        <v>20059</v>
      </c>
      <c r="T2054" t="s">
        <v>20060</v>
      </c>
      <c r="W2054" t="s">
        <v>103</v>
      </c>
      <c r="AE2054" t="s">
        <v>203</v>
      </c>
      <c r="AG2054">
        <v>10128</v>
      </c>
      <c r="AH2054" s="1">
        <v>14051</v>
      </c>
      <c r="AI2054">
        <v>1938</v>
      </c>
      <c r="AJ2054">
        <v>6</v>
      </c>
      <c r="AK2054">
        <v>20</v>
      </c>
      <c r="AL2054">
        <v>171</v>
      </c>
      <c r="AQ2054" t="s">
        <v>5000</v>
      </c>
      <c r="BF2054" t="s">
        <v>108</v>
      </c>
      <c r="BG2054" t="s">
        <v>420</v>
      </c>
      <c r="BH2054" t="s">
        <v>1000</v>
      </c>
      <c r="BI2054" t="s">
        <v>1001</v>
      </c>
      <c r="BJ2054" t="s">
        <v>1862</v>
      </c>
      <c r="BN2054">
        <v>41.372520000000002</v>
      </c>
      <c r="BO2054">
        <v>-122.23153000000001</v>
      </c>
      <c r="BQ2054">
        <v>1807</v>
      </c>
      <c r="BS2054" t="s">
        <v>1003</v>
      </c>
      <c r="BU2054" t="s">
        <v>810</v>
      </c>
      <c r="BV2054" t="s">
        <v>270</v>
      </c>
      <c r="CF2054" t="s">
        <v>114</v>
      </c>
      <c r="CG2054" s="3">
        <v>43921.643425925926</v>
      </c>
      <c r="CI2054">
        <v>70</v>
      </c>
      <c r="CJ2054" t="s">
        <v>20229</v>
      </c>
      <c r="CK2054" t="s">
        <v>20230</v>
      </c>
    </row>
    <row r="2055" spans="1:89" x14ac:dyDescent="0.45">
      <c r="A2055">
        <v>4831111</v>
      </c>
      <c r="B2055" t="s">
        <v>89</v>
      </c>
      <c r="E2055" t="s">
        <v>90</v>
      </c>
      <c r="F2055" t="s">
        <v>20231</v>
      </c>
      <c r="G2055" t="s">
        <v>20232</v>
      </c>
      <c r="I2055" t="s">
        <v>20233</v>
      </c>
      <c r="J2055" t="s">
        <v>638</v>
      </c>
      <c r="K2055" t="s">
        <v>1388</v>
      </c>
      <c r="L2055" t="s">
        <v>20054</v>
      </c>
      <c r="M2055" t="s">
        <v>20055</v>
      </c>
      <c r="N2055" t="s">
        <v>20056</v>
      </c>
      <c r="O2055" t="s">
        <v>20234</v>
      </c>
      <c r="P2055">
        <v>240694</v>
      </c>
      <c r="Q2055" t="s">
        <v>20235</v>
      </c>
      <c r="R2055" t="s">
        <v>20236</v>
      </c>
      <c r="T2055" t="s">
        <v>20237</v>
      </c>
      <c r="W2055" t="s">
        <v>103</v>
      </c>
      <c r="AE2055" t="s">
        <v>203</v>
      </c>
      <c r="AG2055">
        <v>7510</v>
      </c>
      <c r="AH2055" s="1">
        <v>13320</v>
      </c>
      <c r="AI2055">
        <v>1936</v>
      </c>
      <c r="AJ2055">
        <v>6</v>
      </c>
      <c r="AK2055">
        <v>19</v>
      </c>
      <c r="AL2055">
        <v>171</v>
      </c>
      <c r="AQ2055" t="s">
        <v>20238</v>
      </c>
      <c r="BF2055" t="s">
        <v>108</v>
      </c>
      <c r="BG2055" t="s">
        <v>10959</v>
      </c>
      <c r="BH2055" t="s">
        <v>20239</v>
      </c>
      <c r="BI2055" t="s">
        <v>20240</v>
      </c>
      <c r="BJ2055" t="s">
        <v>20240</v>
      </c>
      <c r="BN2055">
        <v>40.039152999999999</v>
      </c>
      <c r="BO2055">
        <v>-105.61722399999999</v>
      </c>
      <c r="BQ2055">
        <v>1807</v>
      </c>
      <c r="BS2055" t="s">
        <v>20241</v>
      </c>
      <c r="BU2055" t="s">
        <v>4674</v>
      </c>
      <c r="BV2055" t="s">
        <v>270</v>
      </c>
      <c r="CF2055" t="s">
        <v>114</v>
      </c>
      <c r="CG2055" s="3">
        <v>43937.368761574071</v>
      </c>
      <c r="CI2055">
        <v>70</v>
      </c>
      <c r="CJ2055" t="s">
        <v>20242</v>
      </c>
      <c r="CK2055" t="s">
        <v>20243</v>
      </c>
    </row>
    <row r="2056" spans="1:89" x14ac:dyDescent="0.45">
      <c r="A2056">
        <v>4831112</v>
      </c>
      <c r="B2056" t="s">
        <v>89</v>
      </c>
      <c r="E2056" t="s">
        <v>90</v>
      </c>
      <c r="F2056" t="s">
        <v>20244</v>
      </c>
      <c r="G2056" t="s">
        <v>20245</v>
      </c>
      <c r="I2056" t="s">
        <v>20233</v>
      </c>
      <c r="J2056" t="s">
        <v>638</v>
      </c>
      <c r="K2056" t="s">
        <v>1388</v>
      </c>
      <c r="L2056" t="s">
        <v>20054</v>
      </c>
      <c r="M2056" t="s">
        <v>20055</v>
      </c>
      <c r="N2056" t="s">
        <v>20056</v>
      </c>
      <c r="O2056" t="s">
        <v>20234</v>
      </c>
      <c r="P2056">
        <v>240694</v>
      </c>
      <c r="Q2056" t="s">
        <v>20235</v>
      </c>
      <c r="R2056" t="s">
        <v>20236</v>
      </c>
      <c r="T2056" t="s">
        <v>20237</v>
      </c>
      <c r="W2056" t="s">
        <v>103</v>
      </c>
      <c r="AE2056" t="s">
        <v>203</v>
      </c>
      <c r="AG2056">
        <v>7509</v>
      </c>
      <c r="AH2056" s="1">
        <v>13320</v>
      </c>
      <c r="AI2056">
        <v>1936</v>
      </c>
      <c r="AJ2056">
        <v>6</v>
      </c>
      <c r="AK2056">
        <v>19</v>
      </c>
      <c r="AL2056">
        <v>171</v>
      </c>
      <c r="AQ2056" t="s">
        <v>20238</v>
      </c>
      <c r="BF2056" t="s">
        <v>108</v>
      </c>
      <c r="BG2056" t="s">
        <v>10959</v>
      </c>
      <c r="BH2056" t="s">
        <v>20239</v>
      </c>
      <c r="BI2056" t="s">
        <v>20240</v>
      </c>
      <c r="BJ2056" t="s">
        <v>20240</v>
      </c>
      <c r="BN2056">
        <v>40.039152999999999</v>
      </c>
      <c r="BO2056">
        <v>-105.61722399999999</v>
      </c>
      <c r="BQ2056">
        <v>1807</v>
      </c>
      <c r="BS2056" t="s">
        <v>20241</v>
      </c>
      <c r="BU2056" t="s">
        <v>4674</v>
      </c>
      <c r="BV2056" t="s">
        <v>270</v>
      </c>
      <c r="CF2056" t="s">
        <v>114</v>
      </c>
      <c r="CG2056" s="3">
        <v>43937.368761574071</v>
      </c>
      <c r="CI2056">
        <v>70</v>
      </c>
      <c r="CJ2056" t="s">
        <v>20246</v>
      </c>
      <c r="CK2056" t="s">
        <v>20247</v>
      </c>
    </row>
    <row r="2057" spans="1:89" x14ac:dyDescent="0.45">
      <c r="A2057">
        <v>4831114</v>
      </c>
      <c r="B2057" t="s">
        <v>89</v>
      </c>
      <c r="E2057" t="s">
        <v>90</v>
      </c>
      <c r="F2057" t="s">
        <v>20248</v>
      </c>
      <c r="G2057" t="s">
        <v>20249</v>
      </c>
      <c r="I2057" t="s">
        <v>20233</v>
      </c>
      <c r="J2057" t="s">
        <v>638</v>
      </c>
      <c r="K2057" t="s">
        <v>1388</v>
      </c>
      <c r="L2057" t="s">
        <v>20054</v>
      </c>
      <c r="M2057" t="s">
        <v>20055</v>
      </c>
      <c r="N2057" t="s">
        <v>20056</v>
      </c>
      <c r="O2057" t="s">
        <v>20234</v>
      </c>
      <c r="P2057">
        <v>240694</v>
      </c>
      <c r="Q2057" t="s">
        <v>20235</v>
      </c>
      <c r="R2057" t="s">
        <v>20236</v>
      </c>
      <c r="T2057" t="s">
        <v>20237</v>
      </c>
      <c r="W2057" t="s">
        <v>103</v>
      </c>
      <c r="AE2057" t="s">
        <v>203</v>
      </c>
      <c r="AG2057">
        <v>7627</v>
      </c>
      <c r="AH2057" s="1">
        <v>13389</v>
      </c>
      <c r="AI2057">
        <v>1936</v>
      </c>
      <c r="AJ2057">
        <v>8</v>
      </c>
      <c r="AK2057">
        <v>27</v>
      </c>
      <c r="AL2057">
        <v>240</v>
      </c>
      <c r="AN2057" s="2">
        <v>13389</v>
      </c>
      <c r="AQ2057" t="s">
        <v>19030</v>
      </c>
      <c r="BF2057" t="s">
        <v>108</v>
      </c>
      <c r="BG2057" t="s">
        <v>420</v>
      </c>
      <c r="BH2057" t="s">
        <v>1000</v>
      </c>
      <c r="BI2057" t="s">
        <v>1001</v>
      </c>
      <c r="BJ2057" t="s">
        <v>1001</v>
      </c>
      <c r="BN2057">
        <v>41.409320000000001</v>
      </c>
      <c r="BO2057">
        <v>-122.195009</v>
      </c>
      <c r="BP2057" t="s">
        <v>113</v>
      </c>
      <c r="BQ2057">
        <v>1807</v>
      </c>
      <c r="BU2057" t="s">
        <v>115</v>
      </c>
      <c r="BX2057">
        <v>2286</v>
      </c>
      <c r="CC2057" t="s">
        <v>5527</v>
      </c>
      <c r="CF2057" t="s">
        <v>114</v>
      </c>
      <c r="CG2057" s="3">
        <v>43959.370393518519</v>
      </c>
      <c r="CI2057">
        <v>70</v>
      </c>
      <c r="CJ2057" t="s">
        <v>20250</v>
      </c>
      <c r="CK2057" t="s">
        <v>20251</v>
      </c>
    </row>
    <row r="2058" spans="1:89" x14ac:dyDescent="0.45">
      <c r="A2058">
        <v>4831116</v>
      </c>
      <c r="B2058" t="s">
        <v>89</v>
      </c>
      <c r="E2058" t="s">
        <v>90</v>
      </c>
      <c r="F2058" t="s">
        <v>20252</v>
      </c>
      <c r="G2058" t="s">
        <v>20253</v>
      </c>
      <c r="I2058" t="s">
        <v>20233</v>
      </c>
      <c r="J2058" t="s">
        <v>638</v>
      </c>
      <c r="K2058" t="s">
        <v>1388</v>
      </c>
      <c r="L2058" t="s">
        <v>20054</v>
      </c>
      <c r="M2058" t="s">
        <v>20055</v>
      </c>
      <c r="N2058" t="s">
        <v>20056</v>
      </c>
      <c r="O2058" t="s">
        <v>20234</v>
      </c>
      <c r="P2058">
        <v>240694</v>
      </c>
      <c r="Q2058" t="s">
        <v>20235</v>
      </c>
      <c r="R2058" t="s">
        <v>20236</v>
      </c>
      <c r="T2058" t="s">
        <v>20237</v>
      </c>
      <c r="W2058" t="s">
        <v>103</v>
      </c>
      <c r="AE2058" t="s">
        <v>203</v>
      </c>
      <c r="AG2058" t="s">
        <v>105</v>
      </c>
      <c r="AH2058" t="s">
        <v>20254</v>
      </c>
      <c r="AI2058">
        <v>1936</v>
      </c>
      <c r="AJ2058">
        <v>9</v>
      </c>
      <c r="AN2058" t="s">
        <v>20255</v>
      </c>
      <c r="AQ2058" t="s">
        <v>5012</v>
      </c>
      <c r="BF2058" t="s">
        <v>108</v>
      </c>
      <c r="BG2058" t="s">
        <v>420</v>
      </c>
      <c r="BH2058" t="s">
        <v>1000</v>
      </c>
      <c r="BI2058" t="s">
        <v>1001</v>
      </c>
      <c r="BJ2058" t="s">
        <v>1862</v>
      </c>
      <c r="BN2058">
        <v>41.372520000000002</v>
      </c>
      <c r="BO2058">
        <v>-122.23153000000001</v>
      </c>
      <c r="BQ2058">
        <v>1807</v>
      </c>
      <c r="BS2058" t="s">
        <v>1003</v>
      </c>
      <c r="BU2058" t="s">
        <v>810</v>
      </c>
      <c r="BV2058" t="s">
        <v>270</v>
      </c>
      <c r="CF2058" t="s">
        <v>114</v>
      </c>
      <c r="CG2058" s="3">
        <v>43921.643425925926</v>
      </c>
      <c r="CI2058">
        <v>70</v>
      </c>
      <c r="CJ2058" t="s">
        <v>20256</v>
      </c>
      <c r="CK2058" t="s">
        <v>20257</v>
      </c>
    </row>
    <row r="2059" spans="1:89" x14ac:dyDescent="0.45">
      <c r="A2059">
        <v>4831117</v>
      </c>
      <c r="B2059" t="s">
        <v>89</v>
      </c>
      <c r="E2059" t="s">
        <v>90</v>
      </c>
      <c r="F2059" t="s">
        <v>20258</v>
      </c>
      <c r="G2059" t="s">
        <v>20259</v>
      </c>
      <c r="I2059" t="s">
        <v>20233</v>
      </c>
      <c r="J2059" t="s">
        <v>638</v>
      </c>
      <c r="K2059" t="s">
        <v>1388</v>
      </c>
      <c r="L2059" t="s">
        <v>20054</v>
      </c>
      <c r="M2059" t="s">
        <v>20055</v>
      </c>
      <c r="N2059" t="s">
        <v>20056</v>
      </c>
      <c r="O2059" t="s">
        <v>20234</v>
      </c>
      <c r="P2059">
        <v>240694</v>
      </c>
      <c r="Q2059" t="s">
        <v>20235</v>
      </c>
      <c r="R2059" t="s">
        <v>20236</v>
      </c>
      <c r="T2059" t="s">
        <v>20237</v>
      </c>
      <c r="W2059" t="s">
        <v>103</v>
      </c>
      <c r="AE2059" t="s">
        <v>203</v>
      </c>
      <c r="AG2059" t="s">
        <v>105</v>
      </c>
      <c r="AH2059" t="s">
        <v>20254</v>
      </c>
      <c r="AI2059">
        <v>1936</v>
      </c>
      <c r="AJ2059">
        <v>9</v>
      </c>
      <c r="AN2059" t="s">
        <v>20255</v>
      </c>
      <c r="AQ2059" t="s">
        <v>5012</v>
      </c>
      <c r="BF2059" t="s">
        <v>108</v>
      </c>
      <c r="BG2059" t="s">
        <v>420</v>
      </c>
      <c r="BH2059" t="s">
        <v>1000</v>
      </c>
      <c r="BI2059" t="s">
        <v>1001</v>
      </c>
      <c r="BJ2059" t="s">
        <v>1862</v>
      </c>
      <c r="BN2059">
        <v>41.372520000000002</v>
      </c>
      <c r="BO2059">
        <v>-122.23153000000001</v>
      </c>
      <c r="BQ2059">
        <v>1807</v>
      </c>
      <c r="BS2059" t="s">
        <v>1003</v>
      </c>
      <c r="BU2059" t="s">
        <v>810</v>
      </c>
      <c r="BV2059" t="s">
        <v>270</v>
      </c>
      <c r="CF2059" t="s">
        <v>114</v>
      </c>
      <c r="CG2059" s="3">
        <v>43921.643425925926</v>
      </c>
      <c r="CI2059">
        <v>70</v>
      </c>
      <c r="CJ2059" t="s">
        <v>20260</v>
      </c>
      <c r="CK2059" t="s">
        <v>20261</v>
      </c>
    </row>
    <row r="2060" spans="1:89" x14ac:dyDescent="0.45">
      <c r="A2060">
        <v>4831119</v>
      </c>
      <c r="B2060" t="s">
        <v>89</v>
      </c>
      <c r="E2060" t="s">
        <v>90</v>
      </c>
      <c r="F2060" t="s">
        <v>20262</v>
      </c>
      <c r="G2060" t="s">
        <v>20263</v>
      </c>
      <c r="I2060" t="s">
        <v>20233</v>
      </c>
      <c r="J2060" t="s">
        <v>638</v>
      </c>
      <c r="K2060" t="s">
        <v>1388</v>
      </c>
      <c r="L2060" t="s">
        <v>20054</v>
      </c>
      <c r="M2060" t="s">
        <v>20055</v>
      </c>
      <c r="N2060" t="s">
        <v>20056</v>
      </c>
      <c r="O2060" t="s">
        <v>20234</v>
      </c>
      <c r="P2060">
        <v>240694</v>
      </c>
      <c r="Q2060" t="s">
        <v>20235</v>
      </c>
      <c r="R2060" t="s">
        <v>20236</v>
      </c>
      <c r="T2060" t="s">
        <v>20237</v>
      </c>
      <c r="W2060" t="s">
        <v>103</v>
      </c>
      <c r="AE2060" t="s">
        <v>203</v>
      </c>
      <c r="AG2060">
        <v>7575</v>
      </c>
      <c r="AH2060" s="1">
        <v>13371</v>
      </c>
      <c r="AI2060">
        <v>1936</v>
      </c>
      <c r="AJ2060">
        <v>8</v>
      </c>
      <c r="AK2060">
        <v>9</v>
      </c>
      <c r="AL2060">
        <v>222</v>
      </c>
      <c r="AQ2060" t="s">
        <v>20264</v>
      </c>
      <c r="BF2060" t="s">
        <v>108</v>
      </c>
      <c r="BG2060" t="s">
        <v>420</v>
      </c>
      <c r="BH2060" t="s">
        <v>1000</v>
      </c>
      <c r="BI2060" t="s">
        <v>1001</v>
      </c>
      <c r="BJ2060" t="s">
        <v>20265</v>
      </c>
      <c r="BN2060">
        <v>41.356389</v>
      </c>
      <c r="BO2060">
        <v>-122.199033</v>
      </c>
      <c r="BQ2060">
        <v>1807</v>
      </c>
      <c r="BS2060" t="s">
        <v>4883</v>
      </c>
      <c r="BU2060" t="s">
        <v>3071</v>
      </c>
      <c r="BV2060" t="s">
        <v>270</v>
      </c>
      <c r="CF2060" t="s">
        <v>114</v>
      </c>
      <c r="CG2060" s="3">
        <v>43935.457025462965</v>
      </c>
      <c r="CI2060">
        <v>70</v>
      </c>
      <c r="CJ2060" t="s">
        <v>20266</v>
      </c>
      <c r="CK2060" t="s">
        <v>20267</v>
      </c>
    </row>
    <row r="2061" spans="1:89" x14ac:dyDescent="0.45">
      <c r="A2061">
        <v>4831120</v>
      </c>
      <c r="B2061" t="s">
        <v>89</v>
      </c>
      <c r="E2061" t="s">
        <v>90</v>
      </c>
      <c r="F2061" t="s">
        <v>20268</v>
      </c>
      <c r="G2061" t="s">
        <v>20269</v>
      </c>
      <c r="I2061" t="s">
        <v>20270</v>
      </c>
      <c r="J2061" t="s">
        <v>638</v>
      </c>
      <c r="K2061" t="s">
        <v>639</v>
      </c>
      <c r="L2061" t="s">
        <v>20271</v>
      </c>
      <c r="M2061" t="s">
        <v>20272</v>
      </c>
      <c r="N2061" t="s">
        <v>20056</v>
      </c>
      <c r="O2061" t="s">
        <v>19154</v>
      </c>
      <c r="P2061">
        <v>14709</v>
      </c>
      <c r="R2061" t="s">
        <v>19154</v>
      </c>
      <c r="W2061" t="s">
        <v>943</v>
      </c>
      <c r="AE2061" t="s">
        <v>203</v>
      </c>
      <c r="AG2061">
        <v>2807</v>
      </c>
      <c r="AH2061" s="1">
        <v>12365</v>
      </c>
      <c r="AI2061">
        <v>1933</v>
      </c>
      <c r="AJ2061">
        <v>11</v>
      </c>
      <c r="AK2061">
        <v>7</v>
      </c>
      <c r="AL2061">
        <v>311</v>
      </c>
      <c r="AO2061" t="s">
        <v>20273</v>
      </c>
      <c r="AQ2061" t="s">
        <v>794</v>
      </c>
      <c r="BF2061" t="s">
        <v>108</v>
      </c>
      <c r="BG2061" t="s">
        <v>109</v>
      </c>
      <c r="BH2061" t="s">
        <v>230</v>
      </c>
      <c r="BI2061" t="s">
        <v>253</v>
      </c>
      <c r="BJ2061" t="s">
        <v>254</v>
      </c>
      <c r="BN2061">
        <v>39.246169999999999</v>
      </c>
      <c r="BO2061">
        <v>-84.293271000000004</v>
      </c>
      <c r="BQ2061">
        <v>3036</v>
      </c>
      <c r="BS2061" t="s">
        <v>691</v>
      </c>
      <c r="BU2061" t="s">
        <v>284</v>
      </c>
      <c r="BV2061" t="s">
        <v>270</v>
      </c>
      <c r="CF2061" t="s">
        <v>114</v>
      </c>
      <c r="CG2061" s="3">
        <v>43921.643425925926</v>
      </c>
      <c r="CI2061">
        <v>70</v>
      </c>
      <c r="CJ2061" t="s">
        <v>20274</v>
      </c>
      <c r="CK2061" t="s">
        <v>20275</v>
      </c>
    </row>
    <row r="2062" spans="1:89" x14ac:dyDescent="0.45">
      <c r="A2062">
        <v>4831122</v>
      </c>
      <c r="B2062" t="s">
        <v>89</v>
      </c>
      <c r="E2062" t="s">
        <v>90</v>
      </c>
      <c r="F2062" t="s">
        <v>20276</v>
      </c>
      <c r="G2062" t="s">
        <v>20277</v>
      </c>
      <c r="I2062" t="s">
        <v>20270</v>
      </c>
      <c r="J2062" t="s">
        <v>638</v>
      </c>
      <c r="K2062" t="s">
        <v>639</v>
      </c>
      <c r="L2062" t="s">
        <v>20271</v>
      </c>
      <c r="M2062" t="s">
        <v>20272</v>
      </c>
      <c r="N2062" t="s">
        <v>20056</v>
      </c>
      <c r="O2062" t="s">
        <v>19154</v>
      </c>
      <c r="P2062">
        <v>14709</v>
      </c>
      <c r="R2062" t="s">
        <v>19154</v>
      </c>
      <c r="W2062" t="s">
        <v>943</v>
      </c>
      <c r="AE2062" t="s">
        <v>203</v>
      </c>
      <c r="AG2062">
        <v>1811</v>
      </c>
      <c r="AH2062" s="1">
        <v>11999</v>
      </c>
      <c r="AI2062">
        <v>1932</v>
      </c>
      <c r="AJ2062">
        <v>11</v>
      </c>
      <c r="AK2062">
        <v>6</v>
      </c>
      <c r="AL2062">
        <v>311</v>
      </c>
      <c r="AO2062" t="s">
        <v>20273</v>
      </c>
      <c r="AQ2062" t="s">
        <v>570</v>
      </c>
      <c r="BF2062" t="s">
        <v>108</v>
      </c>
      <c r="BG2062" t="s">
        <v>109</v>
      </c>
      <c r="BH2062" t="s">
        <v>230</v>
      </c>
      <c r="BI2062" t="s">
        <v>253</v>
      </c>
      <c r="BJ2062" t="s">
        <v>254</v>
      </c>
      <c r="BN2062">
        <v>39.246169999999999</v>
      </c>
      <c r="BO2062">
        <v>-84.293271000000004</v>
      </c>
      <c r="BQ2062">
        <v>3036</v>
      </c>
      <c r="BS2062" t="s">
        <v>691</v>
      </c>
      <c r="BU2062" t="s">
        <v>284</v>
      </c>
      <c r="BV2062" t="s">
        <v>270</v>
      </c>
      <c r="CF2062" t="s">
        <v>114</v>
      </c>
      <c r="CG2062" s="3">
        <v>43921.643425925926</v>
      </c>
      <c r="CI2062">
        <v>70</v>
      </c>
      <c r="CJ2062" t="s">
        <v>20278</v>
      </c>
      <c r="CK2062" t="s">
        <v>20279</v>
      </c>
    </row>
    <row r="2063" spans="1:89" x14ac:dyDescent="0.45">
      <c r="A2063">
        <v>4831123</v>
      </c>
      <c r="B2063" t="s">
        <v>89</v>
      </c>
      <c r="E2063" t="s">
        <v>90</v>
      </c>
      <c r="F2063" t="s">
        <v>20280</v>
      </c>
      <c r="G2063" t="s">
        <v>20281</v>
      </c>
      <c r="I2063" t="s">
        <v>20270</v>
      </c>
      <c r="J2063" t="s">
        <v>638</v>
      </c>
      <c r="K2063" t="s">
        <v>639</v>
      </c>
      <c r="L2063" t="s">
        <v>20271</v>
      </c>
      <c r="M2063" t="s">
        <v>20272</v>
      </c>
      <c r="N2063" t="s">
        <v>20056</v>
      </c>
      <c r="O2063" t="s">
        <v>19154</v>
      </c>
      <c r="P2063">
        <v>14709</v>
      </c>
      <c r="R2063" t="s">
        <v>19154</v>
      </c>
      <c r="W2063" t="s">
        <v>943</v>
      </c>
      <c r="AE2063" t="s">
        <v>203</v>
      </c>
      <c r="AG2063">
        <v>6559</v>
      </c>
      <c r="AH2063" s="1">
        <v>13118</v>
      </c>
      <c r="AI2063">
        <v>1935</v>
      </c>
      <c r="AJ2063">
        <v>11</v>
      </c>
      <c r="AK2063">
        <v>30</v>
      </c>
      <c r="AL2063">
        <v>334</v>
      </c>
      <c r="AO2063" t="s">
        <v>20273</v>
      </c>
      <c r="AQ2063" t="s">
        <v>8021</v>
      </c>
      <c r="BF2063" t="s">
        <v>108</v>
      </c>
      <c r="BG2063" t="s">
        <v>109</v>
      </c>
      <c r="BH2063" t="s">
        <v>230</v>
      </c>
      <c r="BI2063" t="s">
        <v>2402</v>
      </c>
      <c r="BJ2063" t="s">
        <v>2403</v>
      </c>
      <c r="BN2063">
        <v>39.193117000000001</v>
      </c>
      <c r="BO2063">
        <v>-84.107156000000003</v>
      </c>
      <c r="BQ2063">
        <v>3036</v>
      </c>
      <c r="BS2063" t="s">
        <v>4561</v>
      </c>
      <c r="BU2063" t="s">
        <v>810</v>
      </c>
      <c r="BV2063" t="s">
        <v>270</v>
      </c>
      <c r="CF2063" t="s">
        <v>114</v>
      </c>
      <c r="CG2063" s="3">
        <v>43921.643425925926</v>
      </c>
      <c r="CI2063">
        <v>70</v>
      </c>
      <c r="CJ2063" t="s">
        <v>20282</v>
      </c>
      <c r="CK2063" t="s">
        <v>20283</v>
      </c>
    </row>
    <row r="2064" spans="1:89" x14ac:dyDescent="0.45">
      <c r="A2064">
        <v>4902633</v>
      </c>
      <c r="B2064" t="s">
        <v>89</v>
      </c>
      <c r="E2064" t="s">
        <v>90</v>
      </c>
      <c r="F2064" t="s">
        <v>20284</v>
      </c>
      <c r="G2064" t="s">
        <v>20285</v>
      </c>
      <c r="I2064" t="s">
        <v>8754</v>
      </c>
      <c r="J2064" t="s">
        <v>638</v>
      </c>
      <c r="K2064" t="s">
        <v>1388</v>
      </c>
      <c r="L2064" t="s">
        <v>2070</v>
      </c>
      <c r="M2064" t="s">
        <v>8691</v>
      </c>
      <c r="N2064" t="s">
        <v>8755</v>
      </c>
      <c r="O2064" t="s">
        <v>20286</v>
      </c>
      <c r="P2064">
        <v>435138</v>
      </c>
      <c r="Q2064" t="s">
        <v>6537</v>
      </c>
      <c r="R2064" t="s">
        <v>8757</v>
      </c>
      <c r="T2064" t="s">
        <v>20287</v>
      </c>
      <c r="W2064" t="s">
        <v>103</v>
      </c>
      <c r="AE2064" t="s">
        <v>203</v>
      </c>
      <c r="AG2064">
        <v>1504</v>
      </c>
      <c r="AH2064" t="s">
        <v>1241</v>
      </c>
      <c r="AI2064">
        <v>1932</v>
      </c>
      <c r="AJ2064">
        <v>10</v>
      </c>
      <c r="AN2064" t="s">
        <v>19257</v>
      </c>
      <c r="AP2064" t="s">
        <v>4011</v>
      </c>
      <c r="AQ2064" t="s">
        <v>703</v>
      </c>
      <c r="BF2064" t="s">
        <v>108</v>
      </c>
      <c r="BG2064" t="s">
        <v>109</v>
      </c>
      <c r="BH2064" t="s">
        <v>230</v>
      </c>
      <c r="BI2064" t="s">
        <v>253</v>
      </c>
      <c r="BJ2064" t="s">
        <v>253</v>
      </c>
      <c r="BN2064">
        <v>39.246169999999999</v>
      </c>
      <c r="BO2064">
        <v>-84.293271000000004</v>
      </c>
      <c r="BQ2064">
        <v>3036</v>
      </c>
      <c r="BS2064" t="s">
        <v>691</v>
      </c>
      <c r="BU2064" t="s">
        <v>284</v>
      </c>
      <c r="BV2064" t="s">
        <v>270</v>
      </c>
      <c r="CF2064" t="s">
        <v>114</v>
      </c>
      <c r="CG2064" s="3">
        <v>43921.643425925926</v>
      </c>
      <c r="CI2064">
        <v>70</v>
      </c>
      <c r="CJ2064" t="s">
        <v>20288</v>
      </c>
      <c r="CK2064" t="s">
        <v>20289</v>
      </c>
    </row>
    <row r="2065" spans="1:89" x14ac:dyDescent="0.45">
      <c r="A2065">
        <v>4902654</v>
      </c>
      <c r="B2065" t="s">
        <v>89</v>
      </c>
      <c r="E2065" t="s">
        <v>90</v>
      </c>
      <c r="F2065" t="s">
        <v>20387</v>
      </c>
      <c r="G2065" t="s">
        <v>20388</v>
      </c>
      <c r="I2065" t="s">
        <v>8754</v>
      </c>
      <c r="J2065" t="s">
        <v>638</v>
      </c>
      <c r="K2065" t="s">
        <v>1388</v>
      </c>
      <c r="L2065" t="s">
        <v>2070</v>
      </c>
      <c r="M2065" t="s">
        <v>8691</v>
      </c>
      <c r="N2065" t="s">
        <v>8755</v>
      </c>
      <c r="O2065" t="s">
        <v>20286</v>
      </c>
      <c r="P2065">
        <v>435138</v>
      </c>
      <c r="Q2065" t="s">
        <v>6537</v>
      </c>
      <c r="R2065" t="s">
        <v>8757</v>
      </c>
      <c r="T2065" t="s">
        <v>20287</v>
      </c>
      <c r="W2065" t="s">
        <v>103</v>
      </c>
      <c r="AE2065" t="s">
        <v>203</v>
      </c>
      <c r="AG2065">
        <v>8118</v>
      </c>
      <c r="AH2065" s="1">
        <v>11728</v>
      </c>
      <c r="AI2065">
        <v>1932</v>
      </c>
      <c r="AJ2065">
        <v>2</v>
      </c>
      <c r="AK2065">
        <v>9</v>
      </c>
      <c r="AL2065">
        <v>40</v>
      </c>
      <c r="AN2065" s="2">
        <v>11728</v>
      </c>
      <c r="BF2065" t="s">
        <v>108</v>
      </c>
      <c r="BG2065" t="s">
        <v>109</v>
      </c>
      <c r="BH2065" t="s">
        <v>110</v>
      </c>
      <c r="BI2065" t="s">
        <v>111</v>
      </c>
      <c r="BJ2065" t="s">
        <v>112</v>
      </c>
      <c r="BN2065">
        <v>39.165058000000002</v>
      </c>
      <c r="BO2065">
        <v>-84.574945</v>
      </c>
      <c r="BP2065" t="s">
        <v>113</v>
      </c>
      <c r="BQ2065">
        <v>1189</v>
      </c>
      <c r="BS2065" t="s">
        <v>114</v>
      </c>
      <c r="BU2065" t="s">
        <v>115</v>
      </c>
      <c r="BX2065">
        <v>155</v>
      </c>
      <c r="BY2065">
        <v>300</v>
      </c>
      <c r="CF2065" t="s">
        <v>114</v>
      </c>
      <c r="CG2065" s="3">
        <v>43921.643425925926</v>
      </c>
      <c r="CI2065">
        <v>70</v>
      </c>
      <c r="CJ2065" t="s">
        <v>20389</v>
      </c>
      <c r="CK2065" t="s">
        <v>20390</v>
      </c>
    </row>
    <row r="2066" spans="1:89" x14ac:dyDescent="0.45">
      <c r="A2066">
        <v>4902657</v>
      </c>
      <c r="B2066" t="s">
        <v>89</v>
      </c>
      <c r="E2066" t="s">
        <v>90</v>
      </c>
      <c r="F2066" t="s">
        <v>20400</v>
      </c>
      <c r="G2066" t="s">
        <v>20401</v>
      </c>
      <c r="I2066" t="s">
        <v>8754</v>
      </c>
      <c r="J2066" t="s">
        <v>638</v>
      </c>
      <c r="K2066" t="s">
        <v>1388</v>
      </c>
      <c r="L2066" t="s">
        <v>2070</v>
      </c>
      <c r="M2066" t="s">
        <v>8691</v>
      </c>
      <c r="N2066" t="s">
        <v>8755</v>
      </c>
      <c r="O2066" t="s">
        <v>20286</v>
      </c>
      <c r="P2066">
        <v>435138</v>
      </c>
      <c r="Q2066" t="s">
        <v>6537</v>
      </c>
      <c r="R2066" t="s">
        <v>8757</v>
      </c>
      <c r="T2066" t="s">
        <v>20287</v>
      </c>
      <c r="W2066" t="s">
        <v>103</v>
      </c>
      <c r="AE2066" t="s">
        <v>203</v>
      </c>
      <c r="AG2066">
        <v>6293</v>
      </c>
      <c r="AH2066" s="1">
        <v>13081</v>
      </c>
      <c r="AI2066">
        <v>1935</v>
      </c>
      <c r="AJ2066">
        <v>10</v>
      </c>
      <c r="AK2066">
        <v>24</v>
      </c>
      <c r="AL2066">
        <v>297</v>
      </c>
      <c r="AN2066" s="1">
        <v>13081</v>
      </c>
      <c r="BF2066" t="s">
        <v>108</v>
      </c>
      <c r="BG2066" t="s">
        <v>109</v>
      </c>
      <c r="BH2066" t="s">
        <v>110</v>
      </c>
      <c r="BI2066" t="s">
        <v>111</v>
      </c>
      <c r="BJ2066" t="s">
        <v>166</v>
      </c>
      <c r="BN2066">
        <v>39.202280000000002</v>
      </c>
      <c r="BO2066">
        <v>-84.547166000000004</v>
      </c>
      <c r="BP2066" t="s">
        <v>113</v>
      </c>
      <c r="BQ2066">
        <v>3036</v>
      </c>
      <c r="BS2066" t="s">
        <v>908</v>
      </c>
      <c r="BU2066" t="s">
        <v>352</v>
      </c>
      <c r="BV2066" t="s">
        <v>270</v>
      </c>
      <c r="BX2066">
        <v>170</v>
      </c>
      <c r="BY2066">
        <v>290</v>
      </c>
      <c r="CF2066" t="s">
        <v>114</v>
      </c>
      <c r="CG2066" s="3">
        <v>43921.643425925926</v>
      </c>
      <c r="CI2066">
        <v>70</v>
      </c>
      <c r="CJ2066" t="s">
        <v>20402</v>
      </c>
      <c r="CK2066" t="s">
        <v>20403</v>
      </c>
    </row>
    <row r="2067" spans="1:89" x14ac:dyDescent="0.45">
      <c r="A2067">
        <v>4902658</v>
      </c>
      <c r="B2067" t="s">
        <v>89</v>
      </c>
      <c r="E2067" t="s">
        <v>90</v>
      </c>
      <c r="F2067" t="s">
        <v>20404</v>
      </c>
      <c r="G2067" t="s">
        <v>20405</v>
      </c>
      <c r="I2067" t="s">
        <v>8754</v>
      </c>
      <c r="J2067" t="s">
        <v>638</v>
      </c>
      <c r="K2067" t="s">
        <v>1388</v>
      </c>
      <c r="L2067" t="s">
        <v>2070</v>
      </c>
      <c r="M2067" t="s">
        <v>8691</v>
      </c>
      <c r="N2067" t="s">
        <v>8755</v>
      </c>
      <c r="O2067" t="s">
        <v>20286</v>
      </c>
      <c r="P2067">
        <v>435138</v>
      </c>
      <c r="Q2067" t="s">
        <v>6537</v>
      </c>
      <c r="R2067" t="s">
        <v>8757</v>
      </c>
      <c r="T2067" t="s">
        <v>20287</v>
      </c>
      <c r="W2067" t="s">
        <v>103</v>
      </c>
      <c r="AE2067" t="s">
        <v>203</v>
      </c>
      <c r="AG2067">
        <v>6293</v>
      </c>
      <c r="AH2067" s="1">
        <v>13081</v>
      </c>
      <c r="AI2067">
        <v>1935</v>
      </c>
      <c r="AJ2067">
        <v>10</v>
      </c>
      <c r="AK2067">
        <v>24</v>
      </c>
      <c r="AL2067">
        <v>297</v>
      </c>
      <c r="AN2067" s="1">
        <v>13081</v>
      </c>
      <c r="BF2067" t="s">
        <v>108</v>
      </c>
      <c r="BG2067" t="s">
        <v>109</v>
      </c>
      <c r="BH2067" t="s">
        <v>110</v>
      </c>
      <c r="BI2067" t="s">
        <v>111</v>
      </c>
      <c r="BJ2067" t="s">
        <v>166</v>
      </c>
      <c r="BN2067">
        <v>39.202280000000002</v>
      </c>
      <c r="BO2067">
        <v>-84.547166000000004</v>
      </c>
      <c r="BP2067" t="s">
        <v>113</v>
      </c>
      <c r="BQ2067">
        <v>3036</v>
      </c>
      <c r="BS2067" t="s">
        <v>908</v>
      </c>
      <c r="BU2067" t="s">
        <v>352</v>
      </c>
      <c r="BV2067" t="s">
        <v>270</v>
      </c>
      <c r="BX2067">
        <v>170</v>
      </c>
      <c r="BY2067">
        <v>290</v>
      </c>
      <c r="CF2067" t="s">
        <v>114</v>
      </c>
      <c r="CG2067" s="3">
        <v>43921.643425925926</v>
      </c>
      <c r="CI2067">
        <v>70</v>
      </c>
      <c r="CJ2067" t="s">
        <v>20406</v>
      </c>
      <c r="CK2067" t="s">
        <v>20407</v>
      </c>
    </row>
    <row r="2068" spans="1:89" x14ac:dyDescent="0.45">
      <c r="A2068">
        <v>4902659</v>
      </c>
      <c r="B2068" t="s">
        <v>89</v>
      </c>
      <c r="E2068" t="s">
        <v>90</v>
      </c>
      <c r="F2068" t="s">
        <v>20408</v>
      </c>
      <c r="G2068" t="s">
        <v>20409</v>
      </c>
      <c r="I2068" t="s">
        <v>8754</v>
      </c>
      <c r="J2068" t="s">
        <v>638</v>
      </c>
      <c r="K2068" t="s">
        <v>1388</v>
      </c>
      <c r="L2068" t="s">
        <v>2070</v>
      </c>
      <c r="M2068" t="s">
        <v>8691</v>
      </c>
      <c r="N2068" t="s">
        <v>8755</v>
      </c>
      <c r="O2068" t="s">
        <v>20286</v>
      </c>
      <c r="P2068">
        <v>435138</v>
      </c>
      <c r="Q2068" t="s">
        <v>6537</v>
      </c>
      <c r="R2068" t="s">
        <v>8757</v>
      </c>
      <c r="T2068" t="s">
        <v>20287</v>
      </c>
      <c r="W2068" t="s">
        <v>103</v>
      </c>
      <c r="AE2068" t="s">
        <v>203</v>
      </c>
      <c r="AG2068">
        <v>8182</v>
      </c>
      <c r="AH2068" s="1">
        <v>13616</v>
      </c>
      <c r="AI2068">
        <v>1937</v>
      </c>
      <c r="AJ2068">
        <v>4</v>
      </c>
      <c r="AK2068">
        <v>11</v>
      </c>
      <c r="AL2068">
        <v>101</v>
      </c>
      <c r="AN2068" s="1">
        <v>13616</v>
      </c>
      <c r="BF2068" t="s">
        <v>108</v>
      </c>
      <c r="BG2068" t="s">
        <v>109</v>
      </c>
      <c r="BH2068" t="s">
        <v>110</v>
      </c>
      <c r="BJ2068" t="s">
        <v>571</v>
      </c>
      <c r="BN2068">
        <v>39.247745000000002</v>
      </c>
      <c r="BO2068">
        <v>-84.294309999999996</v>
      </c>
      <c r="BQ2068">
        <v>210</v>
      </c>
      <c r="BS2068" t="s">
        <v>572</v>
      </c>
      <c r="BU2068" t="s">
        <v>284</v>
      </c>
      <c r="BV2068" t="s">
        <v>270</v>
      </c>
      <c r="CF2068" t="s">
        <v>114</v>
      </c>
      <c r="CG2068" s="3">
        <v>43921.643425925926</v>
      </c>
      <c r="CI2068">
        <v>70</v>
      </c>
      <c r="CJ2068" t="s">
        <v>20410</v>
      </c>
      <c r="CK2068" t="s">
        <v>20411</v>
      </c>
    </row>
    <row r="2069" spans="1:89" x14ac:dyDescent="0.45">
      <c r="A2069">
        <v>4902661</v>
      </c>
      <c r="B2069" t="s">
        <v>89</v>
      </c>
      <c r="E2069" t="s">
        <v>90</v>
      </c>
      <c r="F2069" t="s">
        <v>20417</v>
      </c>
      <c r="G2069" t="s">
        <v>20418</v>
      </c>
      <c r="I2069" t="s">
        <v>8754</v>
      </c>
      <c r="J2069" t="s">
        <v>638</v>
      </c>
      <c r="K2069" t="s">
        <v>1388</v>
      </c>
      <c r="L2069" t="s">
        <v>2070</v>
      </c>
      <c r="M2069" t="s">
        <v>8691</v>
      </c>
      <c r="N2069" t="s">
        <v>8755</v>
      </c>
      <c r="O2069" t="s">
        <v>20297</v>
      </c>
      <c r="P2069">
        <v>435150</v>
      </c>
      <c r="Q2069" t="s">
        <v>20298</v>
      </c>
      <c r="R2069" t="s">
        <v>8757</v>
      </c>
      <c r="T2069" t="s">
        <v>4445</v>
      </c>
      <c r="W2069" t="s">
        <v>103</v>
      </c>
      <c r="AE2069" t="s">
        <v>203</v>
      </c>
      <c r="AG2069">
        <v>6695</v>
      </c>
      <c r="AH2069" s="1">
        <v>13209</v>
      </c>
      <c r="AI2069">
        <v>1936</v>
      </c>
      <c r="AJ2069">
        <v>2</v>
      </c>
      <c r="AK2069">
        <v>29</v>
      </c>
      <c r="AL2069">
        <v>60</v>
      </c>
      <c r="AN2069" s="1">
        <v>13209</v>
      </c>
      <c r="BF2069" t="s">
        <v>108</v>
      </c>
      <c r="BG2069" t="s">
        <v>109</v>
      </c>
      <c r="BH2069" t="s">
        <v>230</v>
      </c>
      <c r="BJ2069" t="s">
        <v>3533</v>
      </c>
      <c r="BN2069">
        <v>39.047432999999998</v>
      </c>
      <c r="BO2069">
        <v>-84.151917999999995</v>
      </c>
      <c r="BQ2069">
        <v>35150</v>
      </c>
      <c r="BS2069" t="s">
        <v>4654</v>
      </c>
      <c r="BU2069" t="s">
        <v>3071</v>
      </c>
      <c r="BV2069" t="s">
        <v>270</v>
      </c>
      <c r="CF2069" t="s">
        <v>114</v>
      </c>
      <c r="CG2069" s="3">
        <v>43935.430451388886</v>
      </c>
      <c r="CI2069">
        <v>70</v>
      </c>
      <c r="CJ2069" t="s">
        <v>20419</v>
      </c>
      <c r="CK2069" t="s">
        <v>20420</v>
      </c>
    </row>
    <row r="2070" spans="1:89" x14ac:dyDescent="0.45">
      <c r="A2070">
        <v>4906489</v>
      </c>
      <c r="B2070" t="s">
        <v>89</v>
      </c>
      <c r="E2070" t="s">
        <v>90</v>
      </c>
      <c r="F2070" t="s">
        <v>20437</v>
      </c>
      <c r="G2070" t="s">
        <v>20438</v>
      </c>
      <c r="I2070" t="s">
        <v>8754</v>
      </c>
      <c r="J2070" t="s">
        <v>638</v>
      </c>
      <c r="K2070" t="s">
        <v>1388</v>
      </c>
      <c r="L2070" t="s">
        <v>2070</v>
      </c>
      <c r="M2070" t="s">
        <v>8691</v>
      </c>
      <c r="N2070" t="s">
        <v>8755</v>
      </c>
      <c r="O2070" t="s">
        <v>20439</v>
      </c>
      <c r="P2070">
        <v>434813</v>
      </c>
      <c r="Q2070" t="s">
        <v>9948</v>
      </c>
      <c r="R2070" t="s">
        <v>8757</v>
      </c>
      <c r="T2070" t="s">
        <v>4660</v>
      </c>
      <c r="W2070" t="s">
        <v>103</v>
      </c>
      <c r="AE2070" t="s">
        <v>203</v>
      </c>
      <c r="AG2070">
        <v>6567</v>
      </c>
      <c r="AH2070" s="1">
        <v>13118</v>
      </c>
      <c r="AI2070">
        <v>1935</v>
      </c>
      <c r="AJ2070">
        <v>11</v>
      </c>
      <c r="AK2070">
        <v>30</v>
      </c>
      <c r="AL2070">
        <v>334</v>
      </c>
      <c r="AN2070" s="2">
        <v>13118</v>
      </c>
      <c r="BF2070" t="s">
        <v>108</v>
      </c>
      <c r="BG2070" t="s">
        <v>109</v>
      </c>
      <c r="BH2070" t="s">
        <v>230</v>
      </c>
      <c r="BI2070" t="s">
        <v>2402</v>
      </c>
      <c r="BJ2070" t="s">
        <v>2403</v>
      </c>
      <c r="BN2070">
        <v>39.193117000000001</v>
      </c>
      <c r="BO2070">
        <v>-84.107156000000003</v>
      </c>
      <c r="BQ2070">
        <v>3036</v>
      </c>
      <c r="BS2070" t="s">
        <v>4561</v>
      </c>
      <c r="BU2070" t="s">
        <v>810</v>
      </c>
      <c r="BV2070" t="s">
        <v>270</v>
      </c>
      <c r="CF2070" t="s">
        <v>114</v>
      </c>
      <c r="CG2070" s="3">
        <v>43921.643425925926</v>
      </c>
      <c r="CI2070">
        <v>70</v>
      </c>
      <c r="CJ2070" t="s">
        <v>20440</v>
      </c>
      <c r="CK2070" t="s">
        <v>20441</v>
      </c>
    </row>
    <row r="2071" spans="1:89" x14ac:dyDescent="0.45">
      <c r="A2071">
        <v>4906490</v>
      </c>
      <c r="B2071" t="s">
        <v>89</v>
      </c>
      <c r="E2071" t="s">
        <v>90</v>
      </c>
      <c r="F2071" t="s">
        <v>20442</v>
      </c>
      <c r="G2071" t="s">
        <v>20443</v>
      </c>
      <c r="I2071" t="s">
        <v>8754</v>
      </c>
      <c r="J2071" t="s">
        <v>638</v>
      </c>
      <c r="K2071" t="s">
        <v>1388</v>
      </c>
      <c r="L2071" t="s">
        <v>2070</v>
      </c>
      <c r="M2071" t="s">
        <v>8691</v>
      </c>
      <c r="N2071" t="s">
        <v>8755</v>
      </c>
      <c r="O2071" t="s">
        <v>20432</v>
      </c>
      <c r="P2071">
        <v>434806</v>
      </c>
      <c r="Q2071" t="s">
        <v>2644</v>
      </c>
      <c r="R2071" t="s">
        <v>8757</v>
      </c>
      <c r="T2071" t="s">
        <v>18991</v>
      </c>
      <c r="W2071" t="s">
        <v>103</v>
      </c>
      <c r="AE2071" t="s">
        <v>203</v>
      </c>
      <c r="AG2071">
        <v>6828</v>
      </c>
      <c r="AH2071" s="1">
        <v>13251</v>
      </c>
      <c r="AI2071">
        <v>1936</v>
      </c>
      <c r="AJ2071">
        <v>4</v>
      </c>
      <c r="AK2071">
        <v>11</v>
      </c>
      <c r="AL2071">
        <v>102</v>
      </c>
      <c r="AN2071" s="2">
        <v>13251</v>
      </c>
      <c r="BF2071" t="s">
        <v>108</v>
      </c>
      <c r="BG2071" t="s">
        <v>109</v>
      </c>
      <c r="BH2071" t="s">
        <v>2719</v>
      </c>
      <c r="BI2071" t="s">
        <v>6210</v>
      </c>
      <c r="BJ2071" t="s">
        <v>6210</v>
      </c>
      <c r="BL2071">
        <v>0</v>
      </c>
      <c r="BN2071">
        <v>39.989606999999999</v>
      </c>
      <c r="BO2071">
        <v>-81.950755000000001</v>
      </c>
      <c r="BP2071" t="s">
        <v>113</v>
      </c>
      <c r="BQ2071">
        <v>301</v>
      </c>
      <c r="BS2071" t="s">
        <v>114</v>
      </c>
      <c r="BU2071" t="s">
        <v>115</v>
      </c>
      <c r="CF2071" t="s">
        <v>114</v>
      </c>
      <c r="CG2071" s="3">
        <v>43959.370393518519</v>
      </c>
      <c r="CI2071">
        <v>70</v>
      </c>
      <c r="CJ2071" t="s">
        <v>20444</v>
      </c>
      <c r="CK2071" t="s">
        <v>20445</v>
      </c>
    </row>
    <row r="2072" spans="1:89" x14ac:dyDescent="0.45">
      <c r="A2072">
        <v>4906503</v>
      </c>
      <c r="B2072" t="s">
        <v>89</v>
      </c>
      <c r="E2072" t="s">
        <v>90</v>
      </c>
      <c r="F2072" t="s">
        <v>20451</v>
      </c>
      <c r="G2072" t="s">
        <v>20452</v>
      </c>
      <c r="I2072" t="s">
        <v>8754</v>
      </c>
      <c r="J2072" t="s">
        <v>638</v>
      </c>
      <c r="K2072" t="s">
        <v>1388</v>
      </c>
      <c r="L2072" t="s">
        <v>2070</v>
      </c>
      <c r="M2072" t="s">
        <v>8691</v>
      </c>
      <c r="N2072" t="s">
        <v>8755</v>
      </c>
      <c r="O2072" t="s">
        <v>20439</v>
      </c>
      <c r="P2072">
        <v>434813</v>
      </c>
      <c r="Q2072" t="s">
        <v>9948</v>
      </c>
      <c r="R2072" t="s">
        <v>8757</v>
      </c>
      <c r="T2072" t="s">
        <v>4660</v>
      </c>
      <c r="W2072" t="s">
        <v>103</v>
      </c>
      <c r="AE2072" t="s">
        <v>203</v>
      </c>
      <c r="AG2072">
        <v>6307</v>
      </c>
      <c r="AH2072" s="1">
        <v>13088</v>
      </c>
      <c r="AI2072">
        <v>1935</v>
      </c>
      <c r="AJ2072">
        <v>10</v>
      </c>
      <c r="AK2072">
        <v>31</v>
      </c>
      <c r="AL2072">
        <v>304</v>
      </c>
      <c r="AN2072" s="2">
        <v>13088</v>
      </c>
      <c r="BF2072" t="s">
        <v>108</v>
      </c>
      <c r="BG2072" t="s">
        <v>109</v>
      </c>
      <c r="BH2072" t="s">
        <v>110</v>
      </c>
      <c r="BI2072" t="s">
        <v>111</v>
      </c>
      <c r="BJ2072" t="s">
        <v>6383</v>
      </c>
      <c r="BN2072">
        <v>39.202230999999998</v>
      </c>
      <c r="BO2072">
        <v>-84.490503000000004</v>
      </c>
      <c r="BP2072" t="s">
        <v>113</v>
      </c>
      <c r="BQ2072">
        <v>500</v>
      </c>
      <c r="BS2072" t="s">
        <v>2509</v>
      </c>
      <c r="BU2072" t="s">
        <v>269</v>
      </c>
      <c r="BV2072" t="s">
        <v>270</v>
      </c>
      <c r="CF2072" t="s">
        <v>114</v>
      </c>
      <c r="CG2072" s="3">
        <v>43931.472488425927</v>
      </c>
      <c r="CI2072">
        <v>70</v>
      </c>
      <c r="CJ2072" t="s">
        <v>20453</v>
      </c>
      <c r="CK2072" t="s">
        <v>20454</v>
      </c>
    </row>
    <row r="2073" spans="1:89" x14ac:dyDescent="0.45">
      <c r="A2073">
        <v>4906504</v>
      </c>
      <c r="B2073" t="s">
        <v>89</v>
      </c>
      <c r="E2073" t="s">
        <v>90</v>
      </c>
      <c r="F2073" t="s">
        <v>20455</v>
      </c>
      <c r="G2073" t="s">
        <v>20456</v>
      </c>
      <c r="I2073" t="s">
        <v>8754</v>
      </c>
      <c r="J2073" t="s">
        <v>638</v>
      </c>
      <c r="K2073" t="s">
        <v>1388</v>
      </c>
      <c r="L2073" t="s">
        <v>2070</v>
      </c>
      <c r="M2073" t="s">
        <v>8691</v>
      </c>
      <c r="N2073" t="s">
        <v>8755</v>
      </c>
      <c r="O2073" t="s">
        <v>20432</v>
      </c>
      <c r="P2073">
        <v>434806</v>
      </c>
      <c r="Q2073" t="s">
        <v>2644</v>
      </c>
      <c r="R2073" t="s">
        <v>8757</v>
      </c>
      <c r="T2073" t="s">
        <v>18991</v>
      </c>
      <c r="W2073" t="s">
        <v>103</v>
      </c>
      <c r="AE2073" t="s">
        <v>203</v>
      </c>
      <c r="AG2073">
        <v>6269</v>
      </c>
      <c r="AH2073" s="1">
        <v>13081</v>
      </c>
      <c r="AI2073">
        <v>1935</v>
      </c>
      <c r="AJ2073">
        <v>10</v>
      </c>
      <c r="AK2073">
        <v>24</v>
      </c>
      <c r="AL2073">
        <v>297</v>
      </c>
      <c r="AN2073" s="2">
        <v>13081</v>
      </c>
      <c r="BF2073" t="s">
        <v>108</v>
      </c>
      <c r="BG2073" t="s">
        <v>109</v>
      </c>
      <c r="BH2073" t="s">
        <v>110</v>
      </c>
      <c r="BI2073" t="s">
        <v>111</v>
      </c>
      <c r="BJ2073" t="s">
        <v>166</v>
      </c>
      <c r="BN2073">
        <v>39.202280000000002</v>
      </c>
      <c r="BO2073">
        <v>-84.547166000000004</v>
      </c>
      <c r="BP2073" t="s">
        <v>113</v>
      </c>
      <c r="BQ2073">
        <v>3036</v>
      </c>
      <c r="BS2073" t="s">
        <v>908</v>
      </c>
      <c r="BU2073" t="s">
        <v>352</v>
      </c>
      <c r="BV2073" t="s">
        <v>270</v>
      </c>
      <c r="BX2073">
        <v>170</v>
      </c>
      <c r="BY2073">
        <v>290</v>
      </c>
      <c r="CF2073" t="s">
        <v>114</v>
      </c>
      <c r="CG2073" s="3">
        <v>43921.643425925926</v>
      </c>
      <c r="CI2073">
        <v>70</v>
      </c>
      <c r="CJ2073" t="s">
        <v>20457</v>
      </c>
      <c r="CK2073" t="s">
        <v>20458</v>
      </c>
    </row>
    <row r="2074" spans="1:89" x14ac:dyDescent="0.45">
      <c r="A2074">
        <v>4906505</v>
      </c>
      <c r="B2074" t="s">
        <v>89</v>
      </c>
      <c r="E2074" t="s">
        <v>90</v>
      </c>
      <c r="F2074" t="s">
        <v>20459</v>
      </c>
      <c r="G2074" t="s">
        <v>20460</v>
      </c>
      <c r="I2074" t="s">
        <v>8754</v>
      </c>
      <c r="J2074" t="s">
        <v>638</v>
      </c>
      <c r="K2074" t="s">
        <v>1388</v>
      </c>
      <c r="L2074" t="s">
        <v>2070</v>
      </c>
      <c r="M2074" t="s">
        <v>8691</v>
      </c>
      <c r="N2074" t="s">
        <v>8755</v>
      </c>
      <c r="O2074" t="s">
        <v>20439</v>
      </c>
      <c r="P2074">
        <v>434813</v>
      </c>
      <c r="Q2074" t="s">
        <v>9948</v>
      </c>
      <c r="R2074" t="s">
        <v>8757</v>
      </c>
      <c r="T2074" t="s">
        <v>4660</v>
      </c>
      <c r="W2074" t="s">
        <v>103</v>
      </c>
      <c r="AE2074" t="s">
        <v>203</v>
      </c>
      <c r="AG2074">
        <v>2682</v>
      </c>
      <c r="AH2074" s="1">
        <v>12303</v>
      </c>
      <c r="AI2074">
        <v>1933</v>
      </c>
      <c r="AJ2074">
        <v>9</v>
      </c>
      <c r="AK2074">
        <v>6</v>
      </c>
      <c r="AL2074">
        <v>249</v>
      </c>
      <c r="AN2074" t="s">
        <v>13575</v>
      </c>
      <c r="AQ2074" t="s">
        <v>677</v>
      </c>
      <c r="BF2074" t="s">
        <v>108</v>
      </c>
      <c r="BG2074" t="s">
        <v>109</v>
      </c>
      <c r="BH2074" t="s">
        <v>206</v>
      </c>
      <c r="BI2074" t="s">
        <v>207</v>
      </c>
      <c r="BJ2074" t="s">
        <v>208</v>
      </c>
      <c r="BN2074">
        <v>39.344507999999998</v>
      </c>
      <c r="BO2074">
        <v>-83.59742</v>
      </c>
      <c r="BP2074" t="s">
        <v>113</v>
      </c>
      <c r="BQ2074">
        <v>617</v>
      </c>
      <c r="BS2074" t="s">
        <v>114</v>
      </c>
      <c r="BU2074" t="s">
        <v>115</v>
      </c>
      <c r="BX2074">
        <v>250</v>
      </c>
      <c r="BY2074">
        <v>275</v>
      </c>
      <c r="CF2074" t="s">
        <v>114</v>
      </c>
      <c r="CG2074" s="3">
        <v>43921.643425925926</v>
      </c>
      <c r="CI2074">
        <v>70</v>
      </c>
      <c r="CJ2074" t="s">
        <v>20461</v>
      </c>
      <c r="CK2074" t="s">
        <v>20462</v>
      </c>
    </row>
    <row r="2075" spans="1:89" x14ac:dyDescent="0.45">
      <c r="A2075">
        <v>4906506</v>
      </c>
      <c r="B2075" t="s">
        <v>89</v>
      </c>
      <c r="E2075" t="s">
        <v>90</v>
      </c>
      <c r="F2075" t="s">
        <v>20463</v>
      </c>
      <c r="G2075" t="s">
        <v>20464</v>
      </c>
      <c r="I2075" t="s">
        <v>8754</v>
      </c>
      <c r="J2075" t="s">
        <v>638</v>
      </c>
      <c r="K2075" t="s">
        <v>1388</v>
      </c>
      <c r="L2075" t="s">
        <v>2070</v>
      </c>
      <c r="M2075" t="s">
        <v>8691</v>
      </c>
      <c r="N2075" t="s">
        <v>8755</v>
      </c>
      <c r="O2075" t="s">
        <v>20439</v>
      </c>
      <c r="P2075">
        <v>434813</v>
      </c>
      <c r="Q2075" t="s">
        <v>9948</v>
      </c>
      <c r="R2075" t="s">
        <v>8757</v>
      </c>
      <c r="T2075" t="s">
        <v>4660</v>
      </c>
      <c r="W2075" t="s">
        <v>103</v>
      </c>
      <c r="AE2075" t="s">
        <v>203</v>
      </c>
      <c r="AG2075">
        <v>6572</v>
      </c>
      <c r="AH2075" s="1">
        <v>13118</v>
      </c>
      <c r="AI2075">
        <v>1935</v>
      </c>
      <c r="AJ2075">
        <v>11</v>
      </c>
      <c r="AK2075">
        <v>30</v>
      </c>
      <c r="AL2075">
        <v>334</v>
      </c>
      <c r="AN2075" s="2">
        <v>13118</v>
      </c>
      <c r="BF2075" t="s">
        <v>108</v>
      </c>
      <c r="BG2075" t="s">
        <v>109</v>
      </c>
      <c r="BH2075" t="s">
        <v>230</v>
      </c>
      <c r="BI2075" t="s">
        <v>2402</v>
      </c>
      <c r="BJ2075" t="s">
        <v>2403</v>
      </c>
      <c r="BN2075">
        <v>39.193117000000001</v>
      </c>
      <c r="BO2075">
        <v>-84.107156000000003</v>
      </c>
      <c r="BQ2075">
        <v>3036</v>
      </c>
      <c r="BS2075" t="s">
        <v>4561</v>
      </c>
      <c r="BU2075" t="s">
        <v>810</v>
      </c>
      <c r="BV2075" t="s">
        <v>270</v>
      </c>
      <c r="CF2075" t="s">
        <v>114</v>
      </c>
      <c r="CG2075" s="3">
        <v>43921.643425925926</v>
      </c>
      <c r="CI2075">
        <v>70</v>
      </c>
      <c r="CJ2075" t="s">
        <v>20465</v>
      </c>
      <c r="CK2075" t="s">
        <v>20466</v>
      </c>
    </row>
    <row r="2076" spans="1:89" x14ac:dyDescent="0.45">
      <c r="A2076">
        <v>4906507</v>
      </c>
      <c r="B2076" t="s">
        <v>89</v>
      </c>
      <c r="E2076" t="s">
        <v>90</v>
      </c>
      <c r="F2076" t="s">
        <v>20467</v>
      </c>
      <c r="G2076" t="s">
        <v>20468</v>
      </c>
      <c r="I2076" t="s">
        <v>8754</v>
      </c>
      <c r="J2076" t="s">
        <v>638</v>
      </c>
      <c r="K2076" t="s">
        <v>1388</v>
      </c>
      <c r="L2076" t="s">
        <v>2070</v>
      </c>
      <c r="M2076" t="s">
        <v>8691</v>
      </c>
      <c r="N2076" t="s">
        <v>8755</v>
      </c>
      <c r="O2076" t="s">
        <v>20469</v>
      </c>
      <c r="P2076">
        <v>434790</v>
      </c>
      <c r="Q2076" t="s">
        <v>1440</v>
      </c>
      <c r="R2076" t="s">
        <v>8757</v>
      </c>
      <c r="T2076" t="s">
        <v>20470</v>
      </c>
      <c r="W2076" t="s">
        <v>103</v>
      </c>
      <c r="AE2076" t="s">
        <v>203</v>
      </c>
      <c r="AG2076">
        <v>6122</v>
      </c>
      <c r="AH2076" s="1">
        <v>13065</v>
      </c>
      <c r="AI2076">
        <v>1935</v>
      </c>
      <c r="AJ2076">
        <v>10</v>
      </c>
      <c r="AK2076">
        <v>8</v>
      </c>
      <c r="AL2076">
        <v>281</v>
      </c>
      <c r="AN2076" s="2">
        <v>13065</v>
      </c>
      <c r="BF2076" t="s">
        <v>108</v>
      </c>
      <c r="BG2076" t="s">
        <v>109</v>
      </c>
      <c r="BH2076" t="s">
        <v>110</v>
      </c>
      <c r="BI2076" t="s">
        <v>111</v>
      </c>
      <c r="BJ2076" t="s">
        <v>420</v>
      </c>
      <c r="BN2076">
        <v>39.065300000000001</v>
      </c>
      <c r="BO2076">
        <v>-84.423299999999998</v>
      </c>
      <c r="BS2076" t="s">
        <v>19384</v>
      </c>
      <c r="CF2076" t="s">
        <v>114</v>
      </c>
      <c r="CG2076" s="3">
        <v>43921.643425925926</v>
      </c>
      <c r="CI2076">
        <v>70</v>
      </c>
      <c r="CJ2076" t="s">
        <v>20471</v>
      </c>
      <c r="CK2076" t="s">
        <v>20472</v>
      </c>
    </row>
    <row r="2077" spans="1:89" x14ac:dyDescent="0.45">
      <c r="A2077">
        <v>4906511</v>
      </c>
      <c r="B2077" t="s">
        <v>89</v>
      </c>
      <c r="E2077" t="s">
        <v>90</v>
      </c>
      <c r="F2077" t="s">
        <v>20480</v>
      </c>
      <c r="G2077" t="s">
        <v>20481</v>
      </c>
      <c r="I2077" t="s">
        <v>8754</v>
      </c>
      <c r="J2077" t="s">
        <v>638</v>
      </c>
      <c r="K2077" t="s">
        <v>1388</v>
      </c>
      <c r="L2077" t="s">
        <v>2070</v>
      </c>
      <c r="M2077" t="s">
        <v>8691</v>
      </c>
      <c r="N2077" t="s">
        <v>8755</v>
      </c>
      <c r="O2077" t="s">
        <v>20469</v>
      </c>
      <c r="P2077">
        <v>434790</v>
      </c>
      <c r="Q2077" t="s">
        <v>1440</v>
      </c>
      <c r="R2077" t="s">
        <v>8757</v>
      </c>
      <c r="T2077" t="s">
        <v>20470</v>
      </c>
      <c r="W2077" t="s">
        <v>103</v>
      </c>
      <c r="AE2077" t="s">
        <v>203</v>
      </c>
      <c r="AG2077">
        <v>6573</v>
      </c>
      <c r="AH2077" s="1">
        <v>13118</v>
      </c>
      <c r="AI2077">
        <v>1935</v>
      </c>
      <c r="AJ2077">
        <v>11</v>
      </c>
      <c r="AK2077">
        <v>30</v>
      </c>
      <c r="AL2077">
        <v>334</v>
      </c>
      <c r="AN2077" s="2">
        <v>13118</v>
      </c>
      <c r="BF2077" t="s">
        <v>108</v>
      </c>
      <c r="BG2077" t="s">
        <v>109</v>
      </c>
      <c r="BH2077" t="s">
        <v>230</v>
      </c>
      <c r="BI2077" t="s">
        <v>2402</v>
      </c>
      <c r="BJ2077" t="s">
        <v>2403</v>
      </c>
      <c r="BN2077">
        <v>39.193117000000001</v>
      </c>
      <c r="BO2077">
        <v>-84.107156000000003</v>
      </c>
      <c r="BQ2077">
        <v>3036</v>
      </c>
      <c r="BS2077" t="s">
        <v>4561</v>
      </c>
      <c r="BU2077" t="s">
        <v>810</v>
      </c>
      <c r="BV2077" t="s">
        <v>270</v>
      </c>
      <c r="CF2077" t="s">
        <v>114</v>
      </c>
      <c r="CG2077" s="3">
        <v>43921.643425925926</v>
      </c>
      <c r="CI2077">
        <v>70</v>
      </c>
      <c r="CJ2077" t="s">
        <v>20482</v>
      </c>
      <c r="CK2077" t="s">
        <v>20483</v>
      </c>
    </row>
    <row r="2078" spans="1:89" x14ac:dyDescent="0.45">
      <c r="A2078">
        <v>4906518</v>
      </c>
      <c r="B2078" t="s">
        <v>89</v>
      </c>
      <c r="E2078" t="s">
        <v>90</v>
      </c>
      <c r="F2078" t="s">
        <v>20488</v>
      </c>
      <c r="G2078" t="s">
        <v>20489</v>
      </c>
      <c r="I2078" t="s">
        <v>8754</v>
      </c>
      <c r="J2078" t="s">
        <v>638</v>
      </c>
      <c r="K2078" t="s">
        <v>1388</v>
      </c>
      <c r="L2078" t="s">
        <v>2070</v>
      </c>
      <c r="M2078" t="s">
        <v>8691</v>
      </c>
      <c r="N2078" t="s">
        <v>8755</v>
      </c>
      <c r="O2078" t="s">
        <v>20469</v>
      </c>
      <c r="P2078">
        <v>434790</v>
      </c>
      <c r="Q2078" t="s">
        <v>1440</v>
      </c>
      <c r="R2078" t="s">
        <v>8757</v>
      </c>
      <c r="T2078" t="s">
        <v>20470</v>
      </c>
      <c r="W2078" t="s">
        <v>103</v>
      </c>
      <c r="AE2078" t="s">
        <v>203</v>
      </c>
      <c r="AG2078">
        <v>6306</v>
      </c>
      <c r="AH2078" s="1">
        <v>13088</v>
      </c>
      <c r="AI2078">
        <v>1935</v>
      </c>
      <c r="AJ2078">
        <v>10</v>
      </c>
      <c r="AK2078">
        <v>31</v>
      </c>
      <c r="AL2078">
        <v>304</v>
      </c>
      <c r="AN2078" s="2">
        <v>13088</v>
      </c>
      <c r="BF2078" t="s">
        <v>108</v>
      </c>
      <c r="BG2078" t="s">
        <v>109</v>
      </c>
      <c r="BH2078" t="s">
        <v>110</v>
      </c>
      <c r="BI2078" t="s">
        <v>111</v>
      </c>
      <c r="BJ2078" t="s">
        <v>6383</v>
      </c>
      <c r="BN2078">
        <v>39.202230999999998</v>
      </c>
      <c r="BO2078">
        <v>-84.490503000000004</v>
      </c>
      <c r="BP2078" t="s">
        <v>113</v>
      </c>
      <c r="BQ2078">
        <v>500</v>
      </c>
      <c r="BS2078" t="s">
        <v>2509</v>
      </c>
      <c r="BU2078" t="s">
        <v>269</v>
      </c>
      <c r="BV2078" t="s">
        <v>270</v>
      </c>
      <c r="CF2078" t="s">
        <v>114</v>
      </c>
      <c r="CG2078" s="3">
        <v>43931.472488425927</v>
      </c>
      <c r="CI2078">
        <v>70</v>
      </c>
      <c r="CJ2078" t="s">
        <v>20490</v>
      </c>
      <c r="CK2078" t="s">
        <v>20491</v>
      </c>
    </row>
    <row r="2079" spans="1:89" x14ac:dyDescent="0.45">
      <c r="A2079">
        <v>4906525</v>
      </c>
      <c r="B2079" t="s">
        <v>89</v>
      </c>
      <c r="E2079" t="s">
        <v>90</v>
      </c>
      <c r="F2079" t="s">
        <v>20500</v>
      </c>
      <c r="G2079" t="s">
        <v>20501</v>
      </c>
      <c r="I2079" t="s">
        <v>8754</v>
      </c>
      <c r="J2079" t="s">
        <v>638</v>
      </c>
      <c r="K2079" t="s">
        <v>1388</v>
      </c>
      <c r="L2079" t="s">
        <v>2070</v>
      </c>
      <c r="M2079" t="s">
        <v>8691</v>
      </c>
      <c r="N2079" t="s">
        <v>8755</v>
      </c>
      <c r="O2079" t="s">
        <v>20432</v>
      </c>
      <c r="P2079">
        <v>434806</v>
      </c>
      <c r="Q2079" t="s">
        <v>2644</v>
      </c>
      <c r="R2079" t="s">
        <v>8757</v>
      </c>
      <c r="T2079" t="s">
        <v>18991</v>
      </c>
      <c r="W2079" t="s">
        <v>103</v>
      </c>
      <c r="AE2079" t="s">
        <v>203</v>
      </c>
      <c r="AG2079">
        <v>8195</v>
      </c>
      <c r="AH2079" s="1">
        <v>13629</v>
      </c>
      <c r="AI2079">
        <v>1937</v>
      </c>
      <c r="AJ2079">
        <v>4</v>
      </c>
      <c r="AK2079">
        <v>24</v>
      </c>
      <c r="AL2079">
        <v>114</v>
      </c>
      <c r="AN2079" s="2">
        <v>13629</v>
      </c>
      <c r="BF2079" t="s">
        <v>108</v>
      </c>
      <c r="BG2079" t="s">
        <v>109</v>
      </c>
      <c r="BH2079" t="s">
        <v>9921</v>
      </c>
      <c r="BI2079" t="s">
        <v>9922</v>
      </c>
      <c r="BJ2079" t="s">
        <v>9922</v>
      </c>
      <c r="BN2079">
        <v>39.806449000000001</v>
      </c>
      <c r="BO2079">
        <v>-83.886874000000006</v>
      </c>
      <c r="BQ2079">
        <v>2090</v>
      </c>
      <c r="BS2079" t="s">
        <v>9923</v>
      </c>
      <c r="BU2079" t="s">
        <v>2767</v>
      </c>
      <c r="BV2079" t="s">
        <v>270</v>
      </c>
      <c r="CF2079" t="s">
        <v>114</v>
      </c>
      <c r="CG2079" s="3">
        <v>43921.643425925926</v>
      </c>
      <c r="CI2079">
        <v>70</v>
      </c>
      <c r="CJ2079" t="s">
        <v>20502</v>
      </c>
      <c r="CK2079" t="s">
        <v>20503</v>
      </c>
    </row>
    <row r="2080" spans="1:89" x14ac:dyDescent="0.45">
      <c r="A2080">
        <v>4906530</v>
      </c>
      <c r="B2080" t="s">
        <v>89</v>
      </c>
      <c r="E2080" t="s">
        <v>90</v>
      </c>
      <c r="F2080" t="s">
        <v>20512</v>
      </c>
      <c r="G2080" t="s">
        <v>20513</v>
      </c>
      <c r="I2080" t="s">
        <v>8754</v>
      </c>
      <c r="J2080" t="s">
        <v>638</v>
      </c>
      <c r="K2080" t="s">
        <v>1388</v>
      </c>
      <c r="L2080" t="s">
        <v>2070</v>
      </c>
      <c r="M2080" t="s">
        <v>8691</v>
      </c>
      <c r="N2080" t="s">
        <v>8755</v>
      </c>
      <c r="O2080" t="s">
        <v>20469</v>
      </c>
      <c r="P2080">
        <v>434790</v>
      </c>
      <c r="Q2080" t="s">
        <v>1440</v>
      </c>
      <c r="R2080" t="s">
        <v>8757</v>
      </c>
      <c r="T2080" t="s">
        <v>20470</v>
      </c>
      <c r="W2080" t="s">
        <v>103</v>
      </c>
      <c r="AE2080" t="s">
        <v>203</v>
      </c>
      <c r="AG2080">
        <v>6575</v>
      </c>
      <c r="AH2080" s="1">
        <v>13118</v>
      </c>
      <c r="AI2080">
        <v>1935</v>
      </c>
      <c r="AJ2080">
        <v>11</v>
      </c>
      <c r="AK2080">
        <v>30</v>
      </c>
      <c r="AL2080">
        <v>334</v>
      </c>
      <c r="AN2080" s="2">
        <v>13118</v>
      </c>
      <c r="BF2080" t="s">
        <v>108</v>
      </c>
      <c r="BG2080" t="s">
        <v>109</v>
      </c>
      <c r="BH2080" t="s">
        <v>230</v>
      </c>
      <c r="BI2080" t="s">
        <v>2402</v>
      </c>
      <c r="BJ2080" t="s">
        <v>2403</v>
      </c>
      <c r="BN2080">
        <v>39.193117000000001</v>
      </c>
      <c r="BO2080">
        <v>-84.107156000000003</v>
      </c>
      <c r="BQ2080">
        <v>3036</v>
      </c>
      <c r="BS2080" t="s">
        <v>4561</v>
      </c>
      <c r="BU2080" t="s">
        <v>810</v>
      </c>
      <c r="BV2080" t="s">
        <v>270</v>
      </c>
      <c r="CF2080" t="s">
        <v>114</v>
      </c>
      <c r="CG2080" s="3">
        <v>43921.643425925926</v>
      </c>
      <c r="CI2080">
        <v>70</v>
      </c>
      <c r="CJ2080" t="s">
        <v>20514</v>
      </c>
      <c r="CK2080" t="s">
        <v>20515</v>
      </c>
    </row>
    <row r="2081" spans="1:89" x14ac:dyDescent="0.45">
      <c r="A2081">
        <v>4906536</v>
      </c>
      <c r="B2081" t="s">
        <v>89</v>
      </c>
      <c r="E2081" t="s">
        <v>90</v>
      </c>
      <c r="F2081" t="s">
        <v>20524</v>
      </c>
      <c r="G2081" t="s">
        <v>20525</v>
      </c>
      <c r="I2081" t="s">
        <v>8754</v>
      </c>
      <c r="J2081" t="s">
        <v>638</v>
      </c>
      <c r="K2081" t="s">
        <v>1388</v>
      </c>
      <c r="L2081" t="s">
        <v>2070</v>
      </c>
      <c r="M2081" t="s">
        <v>8691</v>
      </c>
      <c r="N2081" t="s">
        <v>8755</v>
      </c>
      <c r="O2081" t="s">
        <v>20432</v>
      </c>
      <c r="P2081">
        <v>434806</v>
      </c>
      <c r="Q2081" t="s">
        <v>2644</v>
      </c>
      <c r="R2081" t="s">
        <v>8757</v>
      </c>
      <c r="T2081" t="s">
        <v>18991</v>
      </c>
      <c r="W2081" t="s">
        <v>103</v>
      </c>
      <c r="AE2081" t="s">
        <v>203</v>
      </c>
      <c r="AG2081">
        <v>6746</v>
      </c>
      <c r="AH2081" s="1">
        <v>13219</v>
      </c>
      <c r="AI2081">
        <v>1936</v>
      </c>
      <c r="AJ2081">
        <v>3</v>
      </c>
      <c r="AK2081">
        <v>10</v>
      </c>
      <c r="AL2081">
        <v>70</v>
      </c>
      <c r="AN2081" s="2">
        <v>13219</v>
      </c>
      <c r="BF2081" t="s">
        <v>108</v>
      </c>
      <c r="BG2081" t="s">
        <v>109</v>
      </c>
      <c r="BH2081" t="s">
        <v>110</v>
      </c>
      <c r="BI2081" t="s">
        <v>2533</v>
      </c>
      <c r="BJ2081" t="s">
        <v>20526</v>
      </c>
      <c r="BN2081">
        <v>39.247559000000003</v>
      </c>
      <c r="BO2081">
        <v>-84.322238999999996</v>
      </c>
      <c r="BQ2081">
        <v>210</v>
      </c>
      <c r="BS2081" t="s">
        <v>2496</v>
      </c>
      <c r="BU2081" t="s">
        <v>284</v>
      </c>
      <c r="BV2081" t="s">
        <v>270</v>
      </c>
      <c r="CF2081" t="s">
        <v>114</v>
      </c>
      <c r="CG2081" s="3">
        <v>43921.643425925926</v>
      </c>
      <c r="CI2081">
        <v>70</v>
      </c>
      <c r="CJ2081" t="s">
        <v>20527</v>
      </c>
      <c r="CK2081" t="s">
        <v>20528</v>
      </c>
    </row>
    <row r="2082" spans="1:89" x14ac:dyDescent="0.45">
      <c r="A2082">
        <v>4906549</v>
      </c>
      <c r="B2082" t="s">
        <v>89</v>
      </c>
      <c r="E2082" t="s">
        <v>90</v>
      </c>
      <c r="F2082" t="s">
        <v>20562</v>
      </c>
      <c r="G2082" t="s">
        <v>20563</v>
      </c>
      <c r="I2082" t="s">
        <v>8754</v>
      </c>
      <c r="J2082" t="s">
        <v>638</v>
      </c>
      <c r="K2082" t="s">
        <v>1388</v>
      </c>
      <c r="L2082" t="s">
        <v>2070</v>
      </c>
      <c r="M2082" t="s">
        <v>8691</v>
      </c>
      <c r="N2082" t="s">
        <v>8755</v>
      </c>
      <c r="O2082" t="s">
        <v>20469</v>
      </c>
      <c r="P2082">
        <v>434790</v>
      </c>
      <c r="Q2082" t="s">
        <v>1440</v>
      </c>
      <c r="R2082" t="s">
        <v>8757</v>
      </c>
      <c r="T2082" t="s">
        <v>20470</v>
      </c>
      <c r="W2082" t="s">
        <v>103</v>
      </c>
      <c r="AE2082" t="s">
        <v>203</v>
      </c>
      <c r="AG2082">
        <v>6122</v>
      </c>
      <c r="AH2082" s="1">
        <v>13065</v>
      </c>
      <c r="AI2082">
        <v>1935</v>
      </c>
      <c r="AJ2082">
        <v>10</v>
      </c>
      <c r="AK2082">
        <v>8</v>
      </c>
      <c r="AL2082">
        <v>281</v>
      </c>
      <c r="AN2082" s="2">
        <v>13065</v>
      </c>
      <c r="BF2082" t="s">
        <v>108</v>
      </c>
      <c r="BG2082" t="s">
        <v>109</v>
      </c>
      <c r="BH2082" t="s">
        <v>110</v>
      </c>
      <c r="BI2082" t="s">
        <v>111</v>
      </c>
      <c r="BJ2082" t="s">
        <v>420</v>
      </c>
      <c r="BN2082">
        <v>39.065300000000001</v>
      </c>
      <c r="BO2082">
        <v>-84.423299999999998</v>
      </c>
      <c r="BS2082" t="s">
        <v>19384</v>
      </c>
      <c r="CF2082" t="s">
        <v>114</v>
      </c>
      <c r="CG2082" s="3">
        <v>43921.643425925926</v>
      </c>
      <c r="CI2082">
        <v>70</v>
      </c>
      <c r="CJ2082" t="s">
        <v>20564</v>
      </c>
      <c r="CK2082" t="s">
        <v>20565</v>
      </c>
    </row>
    <row r="2083" spans="1:89" x14ac:dyDescent="0.45">
      <c r="A2083">
        <v>4906557</v>
      </c>
      <c r="B2083" t="s">
        <v>89</v>
      </c>
      <c r="E2083" t="s">
        <v>90</v>
      </c>
      <c r="F2083" t="s">
        <v>20600</v>
      </c>
      <c r="G2083" t="s">
        <v>20601</v>
      </c>
      <c r="I2083" t="s">
        <v>19299</v>
      </c>
      <c r="J2083" t="s">
        <v>638</v>
      </c>
      <c r="K2083" t="s">
        <v>639</v>
      </c>
      <c r="L2083" t="s">
        <v>2070</v>
      </c>
      <c r="M2083" t="s">
        <v>19300</v>
      </c>
      <c r="N2083" t="s">
        <v>19301</v>
      </c>
      <c r="O2083" t="s">
        <v>20595</v>
      </c>
      <c r="P2083">
        <v>247141</v>
      </c>
      <c r="Q2083" t="s">
        <v>20596</v>
      </c>
      <c r="R2083" t="s">
        <v>19303</v>
      </c>
      <c r="T2083" t="s">
        <v>20597</v>
      </c>
      <c r="W2083" t="s">
        <v>103</v>
      </c>
      <c r="AE2083" t="s">
        <v>203</v>
      </c>
      <c r="AG2083">
        <v>6076</v>
      </c>
      <c r="AH2083" s="1">
        <v>13058</v>
      </c>
      <c r="AI2083">
        <v>1935</v>
      </c>
      <c r="AJ2083">
        <v>10</v>
      </c>
      <c r="AK2083">
        <v>1</v>
      </c>
      <c r="AL2083">
        <v>274</v>
      </c>
      <c r="AN2083" s="2">
        <v>13058</v>
      </c>
      <c r="BF2083" t="s">
        <v>108</v>
      </c>
      <c r="BG2083" t="s">
        <v>109</v>
      </c>
      <c r="BH2083" t="s">
        <v>110</v>
      </c>
      <c r="BI2083" t="s">
        <v>111</v>
      </c>
      <c r="BJ2083" t="s">
        <v>571</v>
      </c>
      <c r="BN2083">
        <v>39.260627999999997</v>
      </c>
      <c r="BO2083">
        <v>-84.310778999999997</v>
      </c>
      <c r="BQ2083">
        <v>1000</v>
      </c>
      <c r="BS2083" t="s">
        <v>20174</v>
      </c>
      <c r="BU2083" t="s">
        <v>1382</v>
      </c>
      <c r="BV2083" t="s">
        <v>270</v>
      </c>
      <c r="BX2083">
        <v>185</v>
      </c>
      <c r="BY2083">
        <v>230</v>
      </c>
      <c r="CF2083" t="s">
        <v>114</v>
      </c>
      <c r="CG2083" s="3">
        <v>43921.643425925926</v>
      </c>
      <c r="CI2083">
        <v>70</v>
      </c>
      <c r="CJ2083" t="s">
        <v>20602</v>
      </c>
      <c r="CK2083" t="s">
        <v>20603</v>
      </c>
    </row>
    <row r="2084" spans="1:89" x14ac:dyDescent="0.45">
      <c r="A2084">
        <v>4906558</v>
      </c>
      <c r="B2084" t="s">
        <v>89</v>
      </c>
      <c r="E2084" t="s">
        <v>90</v>
      </c>
      <c r="F2084" t="s">
        <v>20604</v>
      </c>
      <c r="G2084" t="s">
        <v>20605</v>
      </c>
      <c r="I2084" t="s">
        <v>20606</v>
      </c>
      <c r="J2084" t="s">
        <v>638</v>
      </c>
      <c r="K2084" t="s">
        <v>1388</v>
      </c>
      <c r="L2084" t="s">
        <v>2070</v>
      </c>
      <c r="M2084" t="s">
        <v>19300</v>
      </c>
      <c r="N2084" t="s">
        <v>19301</v>
      </c>
      <c r="O2084" t="s">
        <v>19303</v>
      </c>
      <c r="P2084">
        <v>8901</v>
      </c>
      <c r="R2084" t="s">
        <v>19303</v>
      </c>
      <c r="W2084" t="s">
        <v>943</v>
      </c>
      <c r="AE2084" t="s">
        <v>203</v>
      </c>
      <c r="AG2084">
        <v>8250</v>
      </c>
      <c r="AH2084" s="1">
        <v>13636</v>
      </c>
      <c r="AI2084">
        <v>1937</v>
      </c>
      <c r="AJ2084">
        <v>5</v>
      </c>
      <c r="AK2084">
        <v>1</v>
      </c>
      <c r="AL2084">
        <v>121</v>
      </c>
      <c r="AN2084" s="2">
        <v>13636</v>
      </c>
      <c r="BF2084" t="s">
        <v>108</v>
      </c>
      <c r="BG2084" t="s">
        <v>109</v>
      </c>
      <c r="BH2084" t="s">
        <v>719</v>
      </c>
      <c r="BI2084" t="s">
        <v>1471</v>
      </c>
      <c r="BJ2084" t="s">
        <v>1471</v>
      </c>
      <c r="BN2084">
        <v>38.973405</v>
      </c>
      <c r="BO2084">
        <v>-83.163515000000004</v>
      </c>
      <c r="BQ2084">
        <v>210</v>
      </c>
      <c r="BS2084" t="s">
        <v>2489</v>
      </c>
      <c r="BU2084" t="s">
        <v>284</v>
      </c>
      <c r="BV2084" t="s">
        <v>270</v>
      </c>
      <c r="CF2084" t="s">
        <v>114</v>
      </c>
      <c r="CG2084" s="3">
        <v>43921.643425925926</v>
      </c>
      <c r="CI2084">
        <v>70</v>
      </c>
      <c r="CJ2084" t="s">
        <v>20607</v>
      </c>
      <c r="CK2084" t="s">
        <v>20608</v>
      </c>
    </row>
    <row r="2085" spans="1:89" x14ac:dyDescent="0.45">
      <c r="A2085">
        <v>4906560</v>
      </c>
      <c r="B2085" t="s">
        <v>89</v>
      </c>
      <c r="E2085" t="s">
        <v>90</v>
      </c>
      <c r="F2085" t="s">
        <v>20609</v>
      </c>
      <c r="G2085" t="s">
        <v>20610</v>
      </c>
      <c r="I2085" t="s">
        <v>20606</v>
      </c>
      <c r="J2085" t="s">
        <v>638</v>
      </c>
      <c r="K2085" t="s">
        <v>1388</v>
      </c>
      <c r="L2085" t="s">
        <v>2070</v>
      </c>
      <c r="M2085" t="s">
        <v>19300</v>
      </c>
      <c r="N2085" t="s">
        <v>19301</v>
      </c>
      <c r="O2085" t="s">
        <v>19303</v>
      </c>
      <c r="P2085">
        <v>8901</v>
      </c>
      <c r="R2085" t="s">
        <v>19303</v>
      </c>
      <c r="W2085" t="s">
        <v>943</v>
      </c>
      <c r="AE2085" t="s">
        <v>203</v>
      </c>
      <c r="AG2085">
        <v>8122</v>
      </c>
      <c r="AH2085" s="1">
        <v>13555</v>
      </c>
      <c r="AI2085">
        <v>1937</v>
      </c>
      <c r="AJ2085">
        <v>2</v>
      </c>
      <c r="AK2085">
        <v>9</v>
      </c>
      <c r="AL2085">
        <v>40</v>
      </c>
      <c r="AN2085" s="2">
        <v>13555</v>
      </c>
      <c r="BF2085" t="s">
        <v>108</v>
      </c>
      <c r="BG2085" t="s">
        <v>109</v>
      </c>
      <c r="BH2085" t="s">
        <v>110</v>
      </c>
      <c r="BI2085" t="s">
        <v>111</v>
      </c>
      <c r="BJ2085" t="s">
        <v>112</v>
      </c>
      <c r="BN2085">
        <v>39.165058000000002</v>
      </c>
      <c r="BO2085">
        <v>-84.574945</v>
      </c>
      <c r="BP2085" t="s">
        <v>113</v>
      </c>
      <c r="BQ2085">
        <v>1189</v>
      </c>
      <c r="BS2085" t="s">
        <v>114</v>
      </c>
      <c r="BU2085" t="s">
        <v>115</v>
      </c>
      <c r="BX2085">
        <v>155</v>
      </c>
      <c r="BY2085">
        <v>300</v>
      </c>
      <c r="CF2085" t="s">
        <v>114</v>
      </c>
      <c r="CG2085" s="3">
        <v>43921.643425925926</v>
      </c>
      <c r="CI2085">
        <v>70</v>
      </c>
      <c r="CJ2085" t="s">
        <v>20611</v>
      </c>
      <c r="CK2085" t="s">
        <v>20612</v>
      </c>
    </row>
    <row r="2086" spans="1:89" x14ac:dyDescent="0.45">
      <c r="A2086">
        <v>4906561</v>
      </c>
      <c r="B2086" t="s">
        <v>89</v>
      </c>
      <c r="E2086" t="s">
        <v>90</v>
      </c>
      <c r="F2086" t="s">
        <v>20613</v>
      </c>
      <c r="G2086" t="s">
        <v>20614</v>
      </c>
      <c r="I2086" t="s">
        <v>19299</v>
      </c>
      <c r="J2086" t="s">
        <v>638</v>
      </c>
      <c r="K2086" t="s">
        <v>639</v>
      </c>
      <c r="L2086" t="s">
        <v>2070</v>
      </c>
      <c r="M2086" t="s">
        <v>19300</v>
      </c>
      <c r="N2086" t="s">
        <v>19301</v>
      </c>
      <c r="O2086" t="s">
        <v>20615</v>
      </c>
      <c r="P2086">
        <v>247160</v>
      </c>
      <c r="Q2086" t="s">
        <v>1261</v>
      </c>
      <c r="R2086" t="s">
        <v>19303</v>
      </c>
      <c r="T2086" t="s">
        <v>20616</v>
      </c>
      <c r="W2086" t="s">
        <v>103</v>
      </c>
      <c r="AE2086" t="s">
        <v>203</v>
      </c>
      <c r="AG2086">
        <v>6037</v>
      </c>
      <c r="AH2086" s="1">
        <v>13055</v>
      </c>
      <c r="AI2086">
        <v>1935</v>
      </c>
      <c r="AJ2086">
        <v>9</v>
      </c>
      <c r="AK2086">
        <v>28</v>
      </c>
      <c r="AL2086">
        <v>271</v>
      </c>
      <c r="AN2086" s="2">
        <v>13055</v>
      </c>
      <c r="BF2086" t="s">
        <v>108</v>
      </c>
      <c r="BG2086" t="s">
        <v>109</v>
      </c>
      <c r="BH2086" t="s">
        <v>110</v>
      </c>
      <c r="BI2086" t="s">
        <v>111</v>
      </c>
      <c r="BJ2086" t="s">
        <v>112</v>
      </c>
      <c r="BN2086">
        <v>39.165058000000002</v>
      </c>
      <c r="BO2086">
        <v>-84.574945</v>
      </c>
      <c r="BP2086" t="s">
        <v>113</v>
      </c>
      <c r="BQ2086">
        <v>1189</v>
      </c>
      <c r="BS2086" t="s">
        <v>114</v>
      </c>
      <c r="BU2086" t="s">
        <v>115</v>
      </c>
      <c r="BX2086">
        <v>155</v>
      </c>
      <c r="BY2086">
        <v>300</v>
      </c>
      <c r="CF2086" t="s">
        <v>114</v>
      </c>
      <c r="CG2086" s="3">
        <v>43921.643425925926</v>
      </c>
      <c r="CI2086">
        <v>70</v>
      </c>
      <c r="CJ2086" t="s">
        <v>20617</v>
      </c>
      <c r="CK2086" t="s">
        <v>20618</v>
      </c>
    </row>
    <row r="2087" spans="1:89" x14ac:dyDescent="0.45">
      <c r="A2087">
        <v>4906562</v>
      </c>
      <c r="B2087" t="s">
        <v>89</v>
      </c>
      <c r="E2087" t="s">
        <v>90</v>
      </c>
      <c r="F2087" t="s">
        <v>20619</v>
      </c>
      <c r="G2087" t="s">
        <v>20620</v>
      </c>
      <c r="I2087" t="s">
        <v>19299</v>
      </c>
      <c r="J2087" t="s">
        <v>638</v>
      </c>
      <c r="K2087" t="s">
        <v>639</v>
      </c>
      <c r="L2087" t="s">
        <v>2070</v>
      </c>
      <c r="M2087" t="s">
        <v>19300</v>
      </c>
      <c r="N2087" t="s">
        <v>19301</v>
      </c>
      <c r="O2087" t="s">
        <v>20621</v>
      </c>
      <c r="P2087">
        <v>247211</v>
      </c>
      <c r="Q2087" t="s">
        <v>19162</v>
      </c>
      <c r="R2087" t="s">
        <v>19303</v>
      </c>
      <c r="T2087" t="s">
        <v>20622</v>
      </c>
      <c r="W2087" t="s">
        <v>103</v>
      </c>
      <c r="AE2087" t="s">
        <v>203</v>
      </c>
      <c r="AG2087">
        <v>6783</v>
      </c>
      <c r="AH2087" s="1">
        <v>13230</v>
      </c>
      <c r="AI2087">
        <v>1936</v>
      </c>
      <c r="AJ2087">
        <v>3</v>
      </c>
      <c r="AK2087">
        <v>21</v>
      </c>
      <c r="AL2087">
        <v>81</v>
      </c>
      <c r="AN2087" s="2">
        <v>13230</v>
      </c>
      <c r="BF2087" t="s">
        <v>108</v>
      </c>
      <c r="BG2087" t="s">
        <v>109</v>
      </c>
      <c r="BH2087" t="s">
        <v>110</v>
      </c>
      <c r="BI2087" t="s">
        <v>111</v>
      </c>
      <c r="BJ2087" t="s">
        <v>571</v>
      </c>
      <c r="BN2087">
        <v>39.256999999999998</v>
      </c>
      <c r="BO2087">
        <v>-84.304000000000002</v>
      </c>
      <c r="BS2087" t="s">
        <v>19384</v>
      </c>
      <c r="CF2087" t="s">
        <v>114</v>
      </c>
      <c r="CG2087" s="3">
        <v>43921.643425925926</v>
      </c>
      <c r="CI2087">
        <v>70</v>
      </c>
      <c r="CJ2087" t="s">
        <v>20623</v>
      </c>
      <c r="CK2087" t="s">
        <v>20624</v>
      </c>
    </row>
    <row r="2088" spans="1:89" x14ac:dyDescent="0.45">
      <c r="A2088">
        <v>4906568</v>
      </c>
      <c r="B2088" t="s">
        <v>89</v>
      </c>
      <c r="E2088" t="s">
        <v>90</v>
      </c>
      <c r="F2088" t="s">
        <v>20644</v>
      </c>
      <c r="G2088" t="s">
        <v>20645</v>
      </c>
      <c r="I2088" t="s">
        <v>19299</v>
      </c>
      <c r="J2088" t="s">
        <v>638</v>
      </c>
      <c r="K2088" t="s">
        <v>639</v>
      </c>
      <c r="L2088" t="s">
        <v>2070</v>
      </c>
      <c r="M2088" t="s">
        <v>19300</v>
      </c>
      <c r="N2088" t="s">
        <v>19301</v>
      </c>
      <c r="O2088" t="s">
        <v>20646</v>
      </c>
      <c r="P2088">
        <v>247267</v>
      </c>
      <c r="Q2088" t="s">
        <v>19428</v>
      </c>
      <c r="R2088" t="s">
        <v>19303</v>
      </c>
      <c r="T2088" t="s">
        <v>20647</v>
      </c>
      <c r="W2088" t="s">
        <v>103</v>
      </c>
      <c r="AE2088" t="s">
        <v>203</v>
      </c>
      <c r="AG2088">
        <v>848</v>
      </c>
      <c r="AH2088" s="1">
        <v>12266</v>
      </c>
      <c r="AI2088">
        <v>1933</v>
      </c>
      <c r="AJ2088">
        <v>7</v>
      </c>
      <c r="AK2088">
        <v>31</v>
      </c>
      <c r="AL2088">
        <v>212</v>
      </c>
      <c r="AN2088" s="2">
        <v>12266</v>
      </c>
      <c r="AQ2088" t="s">
        <v>20648</v>
      </c>
      <c r="BF2088" t="s">
        <v>108</v>
      </c>
      <c r="BG2088" t="s">
        <v>109</v>
      </c>
      <c r="BH2088" t="s">
        <v>206</v>
      </c>
      <c r="BI2088" t="s">
        <v>207</v>
      </c>
      <c r="BJ2088" t="s">
        <v>208</v>
      </c>
      <c r="BN2088">
        <v>39.344507999999998</v>
      </c>
      <c r="BO2088">
        <v>-83.59742</v>
      </c>
      <c r="BP2088" t="s">
        <v>113</v>
      </c>
      <c r="BQ2088">
        <v>617</v>
      </c>
      <c r="BS2088" t="s">
        <v>114</v>
      </c>
      <c r="BU2088" t="s">
        <v>115</v>
      </c>
      <c r="BX2088">
        <v>250</v>
      </c>
      <c r="BY2088">
        <v>275</v>
      </c>
      <c r="CF2088" t="s">
        <v>114</v>
      </c>
      <c r="CG2088" s="3">
        <v>43921.643425925926</v>
      </c>
      <c r="CI2088">
        <v>70</v>
      </c>
      <c r="CJ2088" t="s">
        <v>20649</v>
      </c>
      <c r="CK2088" t="s">
        <v>20650</v>
      </c>
    </row>
    <row r="2089" spans="1:89" x14ac:dyDescent="0.45">
      <c r="A2089">
        <v>4906569</v>
      </c>
      <c r="B2089" t="s">
        <v>89</v>
      </c>
      <c r="E2089" t="s">
        <v>90</v>
      </c>
      <c r="F2089" t="s">
        <v>20651</v>
      </c>
      <c r="G2089" t="s">
        <v>20652</v>
      </c>
      <c r="I2089" t="s">
        <v>20606</v>
      </c>
      <c r="J2089" t="s">
        <v>638</v>
      </c>
      <c r="K2089" t="s">
        <v>1388</v>
      </c>
      <c r="L2089" t="s">
        <v>2070</v>
      </c>
      <c r="M2089" t="s">
        <v>19300</v>
      </c>
      <c r="N2089" t="s">
        <v>19301</v>
      </c>
      <c r="O2089" t="s">
        <v>19303</v>
      </c>
      <c r="P2089">
        <v>8901</v>
      </c>
      <c r="R2089" t="s">
        <v>19303</v>
      </c>
      <c r="W2089" t="s">
        <v>943</v>
      </c>
      <c r="AE2089" t="s">
        <v>203</v>
      </c>
      <c r="AG2089">
        <v>2494</v>
      </c>
      <c r="AH2089" s="1">
        <v>12295</v>
      </c>
      <c r="AI2089">
        <v>1933</v>
      </c>
      <c r="AJ2089">
        <v>8</v>
      </c>
      <c r="AK2089">
        <v>29</v>
      </c>
      <c r="AL2089">
        <v>241</v>
      </c>
      <c r="AN2089" s="2">
        <v>12295</v>
      </c>
      <c r="AQ2089" t="s">
        <v>148</v>
      </c>
      <c r="BF2089" t="s">
        <v>108</v>
      </c>
      <c r="BG2089" t="s">
        <v>109</v>
      </c>
      <c r="BH2089" t="s">
        <v>110</v>
      </c>
      <c r="BI2089" t="s">
        <v>6304</v>
      </c>
      <c r="BJ2089" t="s">
        <v>6305</v>
      </c>
      <c r="BN2089">
        <v>39.280614</v>
      </c>
      <c r="BO2089">
        <v>-84.356605999999999</v>
      </c>
      <c r="BP2089" t="s">
        <v>113</v>
      </c>
      <c r="BQ2089">
        <v>3036</v>
      </c>
      <c r="BS2089" t="s">
        <v>6306</v>
      </c>
      <c r="BU2089" t="s">
        <v>352</v>
      </c>
      <c r="BV2089" t="s">
        <v>270</v>
      </c>
      <c r="BX2089">
        <v>260</v>
      </c>
      <c r="BY2089">
        <v>280</v>
      </c>
      <c r="CF2089" t="s">
        <v>114</v>
      </c>
      <c r="CG2089" s="3">
        <v>43921.643425925926</v>
      </c>
      <c r="CI2089">
        <v>70</v>
      </c>
      <c r="CJ2089" t="s">
        <v>20653</v>
      </c>
      <c r="CK2089" t="s">
        <v>20654</v>
      </c>
    </row>
    <row r="2090" spans="1:89" x14ac:dyDescent="0.45">
      <c r="A2090">
        <v>4906571</v>
      </c>
      <c r="B2090" t="s">
        <v>89</v>
      </c>
      <c r="E2090" t="s">
        <v>90</v>
      </c>
      <c r="F2090" t="s">
        <v>20655</v>
      </c>
      <c r="G2090" t="s">
        <v>20656</v>
      </c>
      <c r="I2090" t="s">
        <v>19299</v>
      </c>
      <c r="J2090" t="s">
        <v>638</v>
      </c>
      <c r="K2090" t="s">
        <v>639</v>
      </c>
      <c r="L2090" t="s">
        <v>2070</v>
      </c>
      <c r="M2090" t="s">
        <v>19300</v>
      </c>
      <c r="N2090" t="s">
        <v>19301</v>
      </c>
      <c r="O2090" t="s">
        <v>20646</v>
      </c>
      <c r="P2090">
        <v>247267</v>
      </c>
      <c r="Q2090" t="s">
        <v>19428</v>
      </c>
      <c r="R2090" t="s">
        <v>19303</v>
      </c>
      <c r="T2090" t="s">
        <v>20647</v>
      </c>
      <c r="W2090" t="s">
        <v>103</v>
      </c>
      <c r="AE2090" t="s">
        <v>203</v>
      </c>
      <c r="AG2090">
        <v>2843</v>
      </c>
      <c r="AH2090" s="1">
        <v>12366</v>
      </c>
      <c r="AI2090">
        <v>1933</v>
      </c>
      <c r="AJ2090">
        <v>11</v>
      </c>
      <c r="AK2090">
        <v>8</v>
      </c>
      <c r="AL2090">
        <v>312</v>
      </c>
      <c r="AN2090" s="2">
        <v>12366</v>
      </c>
      <c r="AQ2090" t="s">
        <v>148</v>
      </c>
      <c r="BF2090" t="s">
        <v>108</v>
      </c>
      <c r="BG2090" t="s">
        <v>109</v>
      </c>
      <c r="BH2090" t="s">
        <v>230</v>
      </c>
      <c r="BI2090" t="s">
        <v>6283</v>
      </c>
      <c r="BJ2090" t="s">
        <v>1461</v>
      </c>
      <c r="BN2090">
        <v>39.215891999999997</v>
      </c>
      <c r="BO2090">
        <v>-84.284381999999994</v>
      </c>
      <c r="BQ2090">
        <v>720</v>
      </c>
      <c r="BS2090" t="s">
        <v>1462</v>
      </c>
      <c r="BU2090" t="s">
        <v>284</v>
      </c>
      <c r="BV2090" t="s">
        <v>270</v>
      </c>
      <c r="CF2090" t="s">
        <v>114</v>
      </c>
      <c r="CG2090" s="3">
        <v>43921.643425925926</v>
      </c>
      <c r="CI2090">
        <v>70</v>
      </c>
      <c r="CJ2090" t="s">
        <v>20657</v>
      </c>
      <c r="CK2090" t="s">
        <v>20658</v>
      </c>
    </row>
    <row r="2091" spans="1:89" x14ac:dyDescent="0.45">
      <c r="A2091">
        <v>4906572</v>
      </c>
      <c r="B2091" t="s">
        <v>89</v>
      </c>
      <c r="E2091" t="s">
        <v>90</v>
      </c>
      <c r="F2091" t="s">
        <v>20659</v>
      </c>
      <c r="G2091" t="s">
        <v>20660</v>
      </c>
      <c r="I2091" t="s">
        <v>19299</v>
      </c>
      <c r="J2091" t="s">
        <v>638</v>
      </c>
      <c r="K2091" t="s">
        <v>639</v>
      </c>
      <c r="L2091" t="s">
        <v>2070</v>
      </c>
      <c r="M2091" t="s">
        <v>19300</v>
      </c>
      <c r="N2091" t="s">
        <v>19301</v>
      </c>
      <c r="O2091" t="s">
        <v>19302</v>
      </c>
      <c r="P2091">
        <v>247174</v>
      </c>
      <c r="Q2091" t="s">
        <v>1873</v>
      </c>
      <c r="R2091" t="s">
        <v>19303</v>
      </c>
      <c r="T2091" t="s">
        <v>19304</v>
      </c>
      <c r="W2091" t="s">
        <v>103</v>
      </c>
      <c r="AE2091" t="s">
        <v>203</v>
      </c>
      <c r="AG2091">
        <v>2136</v>
      </c>
      <c r="AH2091" s="1">
        <v>12125</v>
      </c>
      <c r="AI2091">
        <v>1933</v>
      </c>
      <c r="AJ2091">
        <v>3</v>
      </c>
      <c r="AK2091">
        <v>12</v>
      </c>
      <c r="AL2091">
        <v>71</v>
      </c>
      <c r="AN2091" s="2">
        <v>12125</v>
      </c>
      <c r="AQ2091" t="s">
        <v>570</v>
      </c>
      <c r="BF2091" t="s">
        <v>108</v>
      </c>
      <c r="BG2091" t="s">
        <v>109</v>
      </c>
      <c r="BH2091" t="s">
        <v>230</v>
      </c>
      <c r="BI2091" t="s">
        <v>822</v>
      </c>
      <c r="BJ2091" t="s">
        <v>822</v>
      </c>
      <c r="BN2091">
        <v>38.915351999999999</v>
      </c>
      <c r="BO2091">
        <v>-82.693222000000006</v>
      </c>
      <c r="BQ2091">
        <v>1506</v>
      </c>
      <c r="BS2091" t="s">
        <v>1071</v>
      </c>
      <c r="BU2091" t="s">
        <v>284</v>
      </c>
      <c r="BV2091" t="s">
        <v>270</v>
      </c>
      <c r="CF2091" t="s">
        <v>114</v>
      </c>
      <c r="CG2091" s="3">
        <v>43921.643425925926</v>
      </c>
      <c r="CI2091">
        <v>70</v>
      </c>
      <c r="CJ2091" t="s">
        <v>20661</v>
      </c>
      <c r="CK2091" t="s">
        <v>20662</v>
      </c>
    </row>
    <row r="2092" spans="1:89" x14ac:dyDescent="0.45">
      <c r="A2092">
        <v>4906574</v>
      </c>
      <c r="B2092" t="s">
        <v>89</v>
      </c>
      <c r="E2092" t="s">
        <v>90</v>
      </c>
      <c r="F2092" t="s">
        <v>20670</v>
      </c>
      <c r="G2092" t="s">
        <v>20671</v>
      </c>
      <c r="I2092" t="s">
        <v>19299</v>
      </c>
      <c r="J2092" t="s">
        <v>638</v>
      </c>
      <c r="K2092" t="s">
        <v>639</v>
      </c>
      <c r="L2092" t="s">
        <v>2070</v>
      </c>
      <c r="M2092" t="s">
        <v>19300</v>
      </c>
      <c r="N2092" t="s">
        <v>19301</v>
      </c>
      <c r="O2092" t="s">
        <v>20665</v>
      </c>
      <c r="P2092">
        <v>247257</v>
      </c>
      <c r="Q2092" t="s">
        <v>19162</v>
      </c>
      <c r="R2092" t="s">
        <v>19303</v>
      </c>
      <c r="T2092" t="s">
        <v>20666</v>
      </c>
      <c r="W2092" t="s">
        <v>103</v>
      </c>
      <c r="AE2092" t="s">
        <v>203</v>
      </c>
      <c r="AG2092">
        <v>1103</v>
      </c>
      <c r="AH2092" s="1">
        <v>11963</v>
      </c>
      <c r="AI2092">
        <v>1932</v>
      </c>
      <c r="AJ2092">
        <v>10</v>
      </c>
      <c r="AK2092">
        <v>1</v>
      </c>
      <c r="AL2092">
        <v>275</v>
      </c>
      <c r="AN2092" s="2">
        <v>11963</v>
      </c>
      <c r="AQ2092" t="s">
        <v>794</v>
      </c>
      <c r="BF2092" t="s">
        <v>108</v>
      </c>
      <c r="BG2092" t="s">
        <v>109</v>
      </c>
      <c r="BH2092" t="s">
        <v>186</v>
      </c>
      <c r="BI2092" t="s">
        <v>187</v>
      </c>
      <c r="BJ2092" t="s">
        <v>187</v>
      </c>
      <c r="BN2092">
        <v>38.939515</v>
      </c>
      <c r="BO2092">
        <v>-83.346299000000002</v>
      </c>
      <c r="BP2092" t="s">
        <v>113</v>
      </c>
      <c r="BQ2092">
        <v>3036</v>
      </c>
      <c r="BS2092" t="s">
        <v>351</v>
      </c>
      <c r="BU2092" t="s">
        <v>352</v>
      </c>
      <c r="BV2092" t="s">
        <v>270</v>
      </c>
      <c r="BX2092">
        <v>220</v>
      </c>
      <c r="BY2092">
        <v>325</v>
      </c>
      <c r="CF2092" t="s">
        <v>114</v>
      </c>
      <c r="CG2092" s="3">
        <v>43921.643425925926</v>
      </c>
      <c r="CI2092">
        <v>70</v>
      </c>
      <c r="CJ2092" t="s">
        <v>20672</v>
      </c>
      <c r="CK2092" t="s">
        <v>20673</v>
      </c>
    </row>
    <row r="2093" spans="1:89" x14ac:dyDescent="0.45">
      <c r="A2093">
        <v>4906576</v>
      </c>
      <c r="B2093" t="s">
        <v>89</v>
      </c>
      <c r="E2093" t="s">
        <v>90</v>
      </c>
      <c r="F2093" t="s">
        <v>20674</v>
      </c>
      <c r="G2093" t="s">
        <v>20675</v>
      </c>
      <c r="I2093" t="s">
        <v>19299</v>
      </c>
      <c r="J2093" t="s">
        <v>638</v>
      </c>
      <c r="K2093" t="s">
        <v>639</v>
      </c>
      <c r="L2093" t="s">
        <v>2070</v>
      </c>
      <c r="M2093" t="s">
        <v>19300</v>
      </c>
      <c r="N2093" t="s">
        <v>19301</v>
      </c>
      <c r="O2093" t="s">
        <v>20676</v>
      </c>
      <c r="P2093">
        <v>247155</v>
      </c>
      <c r="Q2093" t="s">
        <v>2644</v>
      </c>
      <c r="R2093" t="s">
        <v>19303</v>
      </c>
      <c r="T2093" t="s">
        <v>20677</v>
      </c>
      <c r="W2093" t="s">
        <v>103</v>
      </c>
      <c r="AE2093" t="s">
        <v>203</v>
      </c>
      <c r="AG2093">
        <v>6187</v>
      </c>
      <c r="AH2093" s="1">
        <v>13067</v>
      </c>
      <c r="AI2093">
        <v>1935</v>
      </c>
      <c r="AJ2093">
        <v>10</v>
      </c>
      <c r="AK2093">
        <v>10</v>
      </c>
      <c r="AL2093">
        <v>283</v>
      </c>
      <c r="AN2093" s="2">
        <v>13067</v>
      </c>
      <c r="BF2093" t="s">
        <v>108</v>
      </c>
      <c r="BG2093" t="s">
        <v>109</v>
      </c>
      <c r="BH2093" t="s">
        <v>230</v>
      </c>
      <c r="BI2093" t="s">
        <v>426</v>
      </c>
      <c r="BJ2093" t="s">
        <v>4075</v>
      </c>
      <c r="BN2093">
        <v>39.154719999999998</v>
      </c>
      <c r="BO2093">
        <v>-84.288330000000002</v>
      </c>
      <c r="CF2093" t="s">
        <v>114</v>
      </c>
      <c r="CG2093" s="3">
        <v>43921.643425925926</v>
      </c>
      <c r="CI2093">
        <v>70</v>
      </c>
      <c r="CJ2093" t="s">
        <v>20678</v>
      </c>
      <c r="CK2093" t="s">
        <v>20679</v>
      </c>
    </row>
    <row r="2094" spans="1:89" x14ac:dyDescent="0.45">
      <c r="A2094">
        <v>4906577</v>
      </c>
      <c r="B2094" t="s">
        <v>89</v>
      </c>
      <c r="E2094" t="s">
        <v>90</v>
      </c>
      <c r="F2094" t="s">
        <v>20680</v>
      </c>
      <c r="G2094" t="s">
        <v>20681</v>
      </c>
      <c r="I2094" t="s">
        <v>18508</v>
      </c>
      <c r="J2094" t="s">
        <v>638</v>
      </c>
      <c r="K2094" t="s">
        <v>1388</v>
      </c>
      <c r="L2094" t="s">
        <v>2070</v>
      </c>
      <c r="M2094" t="s">
        <v>18509</v>
      </c>
      <c r="N2094" t="s">
        <v>20682</v>
      </c>
      <c r="O2094" t="s">
        <v>18510</v>
      </c>
      <c r="P2094">
        <v>544251</v>
      </c>
      <c r="Q2094" t="s">
        <v>18511</v>
      </c>
      <c r="R2094" t="s">
        <v>18512</v>
      </c>
      <c r="T2094" t="s">
        <v>18513</v>
      </c>
      <c r="W2094" t="s">
        <v>103</v>
      </c>
      <c r="AE2094" t="s">
        <v>203</v>
      </c>
      <c r="AG2094">
        <v>9976</v>
      </c>
      <c r="AH2094" s="1">
        <v>13860</v>
      </c>
      <c r="AI2094">
        <v>1937</v>
      </c>
      <c r="AJ2094">
        <v>12</v>
      </c>
      <c r="AK2094">
        <v>11</v>
      </c>
      <c r="AL2094">
        <v>345</v>
      </c>
      <c r="AN2094" s="2">
        <v>13860</v>
      </c>
      <c r="AP2094" t="s">
        <v>10210</v>
      </c>
      <c r="AQ2094" t="s">
        <v>20683</v>
      </c>
      <c r="BF2094" t="s">
        <v>108</v>
      </c>
      <c r="BG2094" t="s">
        <v>1344</v>
      </c>
      <c r="BH2094" t="s">
        <v>9029</v>
      </c>
      <c r="BJ2094" t="s">
        <v>20684</v>
      </c>
      <c r="BN2094">
        <v>43.702339000000002</v>
      </c>
      <c r="BO2094">
        <v>-124.096778</v>
      </c>
      <c r="BP2094" t="s">
        <v>113</v>
      </c>
      <c r="BQ2094">
        <v>3197</v>
      </c>
      <c r="BS2094" t="s">
        <v>114</v>
      </c>
      <c r="BU2094" t="s">
        <v>115</v>
      </c>
      <c r="CF2094" t="s">
        <v>114</v>
      </c>
      <c r="CG2094" s="3">
        <v>43959.370393518519</v>
      </c>
      <c r="CI2094">
        <v>70</v>
      </c>
      <c r="CJ2094" t="s">
        <v>20685</v>
      </c>
      <c r="CK2094" t="s">
        <v>20686</v>
      </c>
    </row>
    <row r="2095" spans="1:89" x14ac:dyDescent="0.45">
      <c r="A2095">
        <v>4906578</v>
      </c>
      <c r="B2095" t="s">
        <v>89</v>
      </c>
      <c r="E2095" t="s">
        <v>90</v>
      </c>
      <c r="F2095" t="s">
        <v>20687</v>
      </c>
      <c r="G2095" t="s">
        <v>20688</v>
      </c>
      <c r="I2095" t="s">
        <v>20689</v>
      </c>
      <c r="J2095" t="s">
        <v>638</v>
      </c>
      <c r="K2095" t="s">
        <v>1388</v>
      </c>
      <c r="L2095" t="s">
        <v>2070</v>
      </c>
      <c r="M2095" t="s">
        <v>20030</v>
      </c>
      <c r="N2095" t="s">
        <v>20031</v>
      </c>
      <c r="O2095" t="s">
        <v>20690</v>
      </c>
      <c r="P2095">
        <v>312581</v>
      </c>
      <c r="Q2095" t="s">
        <v>20691</v>
      </c>
      <c r="R2095" t="s">
        <v>20692</v>
      </c>
      <c r="T2095" t="s">
        <v>18513</v>
      </c>
      <c r="W2095" t="s">
        <v>103</v>
      </c>
      <c r="AE2095" t="s">
        <v>203</v>
      </c>
      <c r="AF2095" t="s">
        <v>2118</v>
      </c>
      <c r="AG2095">
        <v>20363</v>
      </c>
      <c r="AH2095" s="1">
        <v>17377</v>
      </c>
      <c r="AI2095">
        <v>1947</v>
      </c>
      <c r="AJ2095">
        <v>7</v>
      </c>
      <c r="AK2095">
        <v>29</v>
      </c>
      <c r="AL2095">
        <v>210</v>
      </c>
      <c r="AN2095" s="2">
        <v>17377</v>
      </c>
      <c r="AP2095" t="s">
        <v>20036</v>
      </c>
      <c r="AQ2095" t="s">
        <v>5000</v>
      </c>
      <c r="BF2095" t="s">
        <v>108</v>
      </c>
      <c r="BG2095" t="s">
        <v>420</v>
      </c>
      <c r="BH2095" t="s">
        <v>1000</v>
      </c>
      <c r="BI2095" t="s">
        <v>1001</v>
      </c>
      <c r="BJ2095" t="s">
        <v>1002</v>
      </c>
      <c r="BN2095">
        <v>41.361817000000002</v>
      </c>
      <c r="BO2095">
        <v>-122.20620700000001</v>
      </c>
      <c r="BP2095" t="s">
        <v>113</v>
      </c>
      <c r="BQ2095">
        <v>1835</v>
      </c>
      <c r="BS2095" t="s">
        <v>114</v>
      </c>
      <c r="BU2095" t="s">
        <v>115</v>
      </c>
      <c r="BX2095">
        <v>2438</v>
      </c>
      <c r="CC2095" t="s">
        <v>1863</v>
      </c>
      <c r="CF2095" t="s">
        <v>114</v>
      </c>
      <c r="CG2095" s="3">
        <v>43959.370393518519</v>
      </c>
      <c r="CI2095">
        <v>70</v>
      </c>
      <c r="CJ2095" t="s">
        <v>20693</v>
      </c>
      <c r="CK2095" t="s">
        <v>20694</v>
      </c>
    </row>
    <row r="2096" spans="1:89" x14ac:dyDescent="0.45">
      <c r="A2096">
        <v>4906583</v>
      </c>
      <c r="B2096" t="s">
        <v>89</v>
      </c>
      <c r="E2096" t="s">
        <v>90</v>
      </c>
      <c r="F2096" t="s">
        <v>20707</v>
      </c>
      <c r="G2096" t="s">
        <v>20708</v>
      </c>
      <c r="I2096" t="s">
        <v>20697</v>
      </c>
      <c r="J2096" t="s">
        <v>638</v>
      </c>
      <c r="K2096" t="s">
        <v>1388</v>
      </c>
      <c r="L2096" t="s">
        <v>20698</v>
      </c>
      <c r="M2096" t="s">
        <v>20699</v>
      </c>
      <c r="N2096" t="s">
        <v>20700</v>
      </c>
      <c r="O2096" t="s">
        <v>20709</v>
      </c>
      <c r="P2096">
        <v>218604</v>
      </c>
      <c r="Q2096" t="s">
        <v>20710</v>
      </c>
      <c r="R2096" t="s">
        <v>20703</v>
      </c>
      <c r="T2096" t="s">
        <v>20711</v>
      </c>
      <c r="W2096" t="s">
        <v>103</v>
      </c>
      <c r="AE2096" t="s">
        <v>203</v>
      </c>
      <c r="AF2096" t="s">
        <v>2118</v>
      </c>
      <c r="AG2096">
        <v>25558</v>
      </c>
      <c r="AH2096" s="1">
        <v>18126</v>
      </c>
      <c r="AI2096">
        <v>1949</v>
      </c>
      <c r="AJ2096">
        <v>8</v>
      </c>
      <c r="AK2096">
        <v>16</v>
      </c>
      <c r="AL2096">
        <v>228</v>
      </c>
      <c r="AN2096" s="2">
        <v>18126</v>
      </c>
      <c r="AO2096" t="s">
        <v>20712</v>
      </c>
      <c r="AP2096" t="s">
        <v>20713</v>
      </c>
      <c r="AQ2096" t="s">
        <v>20714</v>
      </c>
      <c r="BF2096" t="s">
        <v>108</v>
      </c>
      <c r="BG2096" t="s">
        <v>420</v>
      </c>
      <c r="BH2096" t="s">
        <v>6420</v>
      </c>
      <c r="BJ2096" t="s">
        <v>20715</v>
      </c>
      <c r="BN2096">
        <v>41.809795000000001</v>
      </c>
      <c r="BO2096">
        <v>-124.081548</v>
      </c>
      <c r="BP2096" t="s">
        <v>113</v>
      </c>
      <c r="BQ2096">
        <v>1942</v>
      </c>
      <c r="BS2096" t="s">
        <v>114</v>
      </c>
      <c r="BU2096" t="s">
        <v>115</v>
      </c>
      <c r="CF2096" t="s">
        <v>114</v>
      </c>
      <c r="CG2096" s="3">
        <v>43959.370393518519</v>
      </c>
      <c r="CI2096">
        <v>70</v>
      </c>
      <c r="CJ2096" t="s">
        <v>20716</v>
      </c>
      <c r="CK2096" t="s">
        <v>20717</v>
      </c>
    </row>
    <row r="2097" spans="1:89" x14ac:dyDescent="0.45">
      <c r="A2097">
        <v>4906591</v>
      </c>
      <c r="B2097" t="s">
        <v>89</v>
      </c>
      <c r="E2097" t="s">
        <v>90</v>
      </c>
      <c r="F2097" t="s">
        <v>20728</v>
      </c>
      <c r="G2097" t="s">
        <v>20729</v>
      </c>
      <c r="I2097" t="s">
        <v>20697</v>
      </c>
      <c r="J2097" t="s">
        <v>638</v>
      </c>
      <c r="K2097" t="s">
        <v>1388</v>
      </c>
      <c r="L2097" t="s">
        <v>20698</v>
      </c>
      <c r="M2097" t="s">
        <v>20699</v>
      </c>
      <c r="N2097" t="s">
        <v>20700</v>
      </c>
      <c r="O2097" t="s">
        <v>20730</v>
      </c>
      <c r="P2097">
        <v>218724</v>
      </c>
      <c r="Q2097" t="s">
        <v>19344</v>
      </c>
      <c r="R2097" t="s">
        <v>20703</v>
      </c>
      <c r="T2097" t="s">
        <v>20731</v>
      </c>
      <c r="W2097" t="s">
        <v>103</v>
      </c>
      <c r="AE2097" t="s">
        <v>203</v>
      </c>
      <c r="AG2097" t="s">
        <v>20732</v>
      </c>
      <c r="AH2097" s="1">
        <v>14083</v>
      </c>
      <c r="AI2097">
        <v>1938</v>
      </c>
      <c r="AJ2097">
        <v>7</v>
      </c>
      <c r="AK2097">
        <v>22</v>
      </c>
      <c r="AL2097">
        <v>203</v>
      </c>
      <c r="AN2097" s="2">
        <v>14083</v>
      </c>
      <c r="AP2097" t="s">
        <v>6033</v>
      </c>
      <c r="AQ2097" t="s">
        <v>9168</v>
      </c>
      <c r="BF2097" t="s">
        <v>108</v>
      </c>
      <c r="BG2097" t="s">
        <v>420</v>
      </c>
      <c r="BH2097" t="s">
        <v>1000</v>
      </c>
      <c r="BI2097" t="s">
        <v>1001</v>
      </c>
      <c r="BJ2097" t="s">
        <v>3079</v>
      </c>
      <c r="BN2097">
        <v>41.339568999999997</v>
      </c>
      <c r="BO2097">
        <v>-122.287735</v>
      </c>
      <c r="BQ2097">
        <v>4735</v>
      </c>
      <c r="BS2097" t="s">
        <v>3080</v>
      </c>
      <c r="BU2097" t="s">
        <v>3071</v>
      </c>
      <c r="BV2097" t="s">
        <v>270</v>
      </c>
      <c r="CF2097" t="s">
        <v>114</v>
      </c>
      <c r="CG2097" s="3">
        <v>43935.422118055554</v>
      </c>
      <c r="CI2097">
        <v>70</v>
      </c>
      <c r="CJ2097" t="s">
        <v>20733</v>
      </c>
      <c r="CK2097" t="s">
        <v>20734</v>
      </c>
    </row>
    <row r="2098" spans="1:89" x14ac:dyDescent="0.45">
      <c r="A2098">
        <v>4906592</v>
      </c>
      <c r="B2098" t="s">
        <v>89</v>
      </c>
      <c r="E2098" t="s">
        <v>90</v>
      </c>
      <c r="F2098" t="s">
        <v>20735</v>
      </c>
      <c r="G2098" t="s">
        <v>20736</v>
      </c>
      <c r="I2098" t="s">
        <v>20697</v>
      </c>
      <c r="J2098" t="s">
        <v>638</v>
      </c>
      <c r="K2098" t="s">
        <v>1388</v>
      </c>
      <c r="L2098" t="s">
        <v>20698</v>
      </c>
      <c r="M2098" t="s">
        <v>20699</v>
      </c>
      <c r="N2098" t="s">
        <v>20700</v>
      </c>
      <c r="O2098" t="s">
        <v>20730</v>
      </c>
      <c r="P2098">
        <v>218724</v>
      </c>
      <c r="Q2098" t="s">
        <v>19344</v>
      </c>
      <c r="R2098" t="s">
        <v>20703</v>
      </c>
      <c r="T2098" t="s">
        <v>20731</v>
      </c>
      <c r="W2098" t="s">
        <v>103</v>
      </c>
      <c r="AE2098" t="s">
        <v>203</v>
      </c>
      <c r="AG2098">
        <v>13297</v>
      </c>
      <c r="AH2098" s="1">
        <v>14426</v>
      </c>
      <c r="AI2098">
        <v>1939</v>
      </c>
      <c r="AJ2098">
        <v>6</v>
      </c>
      <c r="AK2098">
        <v>30</v>
      </c>
      <c r="AL2098">
        <v>181</v>
      </c>
      <c r="AN2098" s="2">
        <v>14426</v>
      </c>
      <c r="AQ2098" t="s">
        <v>6470</v>
      </c>
      <c r="BF2098" t="s">
        <v>108</v>
      </c>
      <c r="BG2098" t="s">
        <v>420</v>
      </c>
      <c r="BH2098" t="s">
        <v>1000</v>
      </c>
      <c r="BI2098" t="s">
        <v>1001</v>
      </c>
      <c r="BJ2098" t="s">
        <v>20737</v>
      </c>
      <c r="BN2098">
        <v>41.339568999999997</v>
      </c>
      <c r="BO2098">
        <v>-122.287735</v>
      </c>
      <c r="BQ2098">
        <v>4735</v>
      </c>
      <c r="BS2098" t="s">
        <v>3080</v>
      </c>
      <c r="BU2098" t="s">
        <v>3071</v>
      </c>
      <c r="BV2098" t="s">
        <v>270</v>
      </c>
      <c r="CF2098" t="s">
        <v>114</v>
      </c>
      <c r="CG2098" s="3">
        <v>43935.422118055554</v>
      </c>
      <c r="CI2098">
        <v>70</v>
      </c>
      <c r="CJ2098" t="s">
        <v>20738</v>
      </c>
      <c r="CK2098" t="s">
        <v>20739</v>
      </c>
    </row>
    <row r="2099" spans="1:89" x14ac:dyDescent="0.45">
      <c r="A2099">
        <v>4906593</v>
      </c>
      <c r="B2099" t="s">
        <v>89</v>
      </c>
      <c r="E2099" t="s">
        <v>90</v>
      </c>
      <c r="F2099" t="s">
        <v>20740</v>
      </c>
      <c r="G2099" t="s">
        <v>20741</v>
      </c>
      <c r="I2099" t="s">
        <v>20697</v>
      </c>
      <c r="J2099" t="s">
        <v>638</v>
      </c>
      <c r="K2099" t="s">
        <v>1388</v>
      </c>
      <c r="L2099" t="s">
        <v>20698</v>
      </c>
      <c r="M2099" t="s">
        <v>20699</v>
      </c>
      <c r="N2099" t="s">
        <v>20700</v>
      </c>
      <c r="O2099" t="s">
        <v>20730</v>
      </c>
      <c r="P2099">
        <v>218724</v>
      </c>
      <c r="Q2099" t="s">
        <v>19344</v>
      </c>
      <c r="R2099" t="s">
        <v>20703</v>
      </c>
      <c r="T2099" t="s">
        <v>20731</v>
      </c>
      <c r="W2099" t="s">
        <v>103</v>
      </c>
      <c r="AE2099" t="s">
        <v>203</v>
      </c>
      <c r="AG2099">
        <v>10234</v>
      </c>
      <c r="AH2099" s="1">
        <v>14083</v>
      </c>
      <c r="AI2099">
        <v>1938</v>
      </c>
      <c r="AJ2099">
        <v>7</v>
      </c>
      <c r="AK2099">
        <v>22</v>
      </c>
      <c r="AL2099">
        <v>203</v>
      </c>
      <c r="AN2099" s="2">
        <v>14083</v>
      </c>
      <c r="AP2099" t="s">
        <v>6033</v>
      </c>
      <c r="AQ2099" t="s">
        <v>9168</v>
      </c>
      <c r="BF2099" t="s">
        <v>108</v>
      </c>
      <c r="BG2099" t="s">
        <v>420</v>
      </c>
      <c r="BH2099" t="s">
        <v>1000</v>
      </c>
      <c r="BI2099" t="s">
        <v>1001</v>
      </c>
      <c r="BJ2099" t="s">
        <v>3079</v>
      </c>
      <c r="BN2099">
        <v>41.339568999999997</v>
      </c>
      <c r="BO2099">
        <v>-122.287735</v>
      </c>
      <c r="BQ2099">
        <v>4735</v>
      </c>
      <c r="BS2099" t="s">
        <v>3080</v>
      </c>
      <c r="BU2099" t="s">
        <v>3071</v>
      </c>
      <c r="BV2099" t="s">
        <v>270</v>
      </c>
      <c r="CF2099" t="s">
        <v>114</v>
      </c>
      <c r="CG2099" s="3">
        <v>43935.422118055554</v>
      </c>
      <c r="CI2099">
        <v>70</v>
      </c>
      <c r="CJ2099" t="s">
        <v>20742</v>
      </c>
      <c r="CK2099" t="s">
        <v>20743</v>
      </c>
    </row>
    <row r="2100" spans="1:89" x14ac:dyDescent="0.45">
      <c r="A2100">
        <v>4906595</v>
      </c>
      <c r="B2100" t="s">
        <v>89</v>
      </c>
      <c r="E2100" t="s">
        <v>90</v>
      </c>
      <c r="F2100" t="s">
        <v>20744</v>
      </c>
      <c r="G2100" t="s">
        <v>20745</v>
      </c>
      <c r="I2100" t="s">
        <v>20697</v>
      </c>
      <c r="J2100" t="s">
        <v>638</v>
      </c>
      <c r="K2100" t="s">
        <v>1388</v>
      </c>
      <c r="L2100" t="s">
        <v>20698</v>
      </c>
      <c r="M2100" t="s">
        <v>20699</v>
      </c>
      <c r="N2100" t="s">
        <v>20700</v>
      </c>
      <c r="O2100" t="s">
        <v>20730</v>
      </c>
      <c r="P2100">
        <v>218724</v>
      </c>
      <c r="Q2100" t="s">
        <v>19344</v>
      </c>
      <c r="R2100" t="s">
        <v>20703</v>
      </c>
      <c r="T2100" t="s">
        <v>20731</v>
      </c>
      <c r="W2100" t="s">
        <v>103</v>
      </c>
      <c r="AE2100" t="s">
        <v>203</v>
      </c>
      <c r="AG2100">
        <v>13365</v>
      </c>
      <c r="AH2100" s="1">
        <v>14454</v>
      </c>
      <c r="AI2100">
        <v>1939</v>
      </c>
      <c r="AJ2100">
        <v>7</v>
      </c>
      <c r="AK2100">
        <v>28</v>
      </c>
      <c r="AL2100">
        <v>209</v>
      </c>
      <c r="AN2100" s="2">
        <v>14454</v>
      </c>
      <c r="AQ2100" t="s">
        <v>9168</v>
      </c>
      <c r="BF2100" t="s">
        <v>108</v>
      </c>
      <c r="BG2100" t="s">
        <v>420</v>
      </c>
      <c r="BH2100" t="s">
        <v>1000</v>
      </c>
      <c r="BI2100" t="s">
        <v>1001</v>
      </c>
      <c r="BJ2100" t="s">
        <v>20746</v>
      </c>
      <c r="BN2100">
        <v>41.35342</v>
      </c>
      <c r="BO2100">
        <v>-122.28163499999999</v>
      </c>
      <c r="BQ2100">
        <v>1090</v>
      </c>
      <c r="BS2100" t="s">
        <v>3301</v>
      </c>
      <c r="BU2100" t="s">
        <v>3071</v>
      </c>
      <c r="BV2100" t="s">
        <v>270</v>
      </c>
      <c r="CF2100" t="s">
        <v>114</v>
      </c>
      <c r="CG2100" s="3">
        <v>43935.414895833332</v>
      </c>
      <c r="CI2100">
        <v>70</v>
      </c>
      <c r="CJ2100" t="s">
        <v>20747</v>
      </c>
      <c r="CK2100" t="s">
        <v>20748</v>
      </c>
    </row>
    <row r="2101" spans="1:89" x14ac:dyDescent="0.45">
      <c r="A2101">
        <v>4906596</v>
      </c>
      <c r="B2101" t="s">
        <v>89</v>
      </c>
      <c r="E2101" t="s">
        <v>90</v>
      </c>
      <c r="F2101" t="s">
        <v>20749</v>
      </c>
      <c r="G2101" t="s">
        <v>20750</v>
      </c>
      <c r="I2101" t="s">
        <v>20697</v>
      </c>
      <c r="J2101" t="s">
        <v>638</v>
      </c>
      <c r="K2101" t="s">
        <v>1388</v>
      </c>
      <c r="L2101" t="s">
        <v>20698</v>
      </c>
      <c r="M2101" t="s">
        <v>20699</v>
      </c>
      <c r="N2101" t="s">
        <v>20700</v>
      </c>
      <c r="O2101" t="s">
        <v>20730</v>
      </c>
      <c r="P2101">
        <v>218724</v>
      </c>
      <c r="Q2101" t="s">
        <v>19344</v>
      </c>
      <c r="R2101" t="s">
        <v>20703</v>
      </c>
      <c r="T2101" t="s">
        <v>20731</v>
      </c>
      <c r="W2101" t="s">
        <v>103</v>
      </c>
      <c r="AE2101" t="s">
        <v>203</v>
      </c>
      <c r="AG2101">
        <v>8609</v>
      </c>
      <c r="AH2101" s="1">
        <v>13726</v>
      </c>
      <c r="AI2101">
        <v>1937</v>
      </c>
      <c r="AJ2101">
        <v>7</v>
      </c>
      <c r="AK2101">
        <v>30</v>
      </c>
      <c r="AL2101">
        <v>211</v>
      </c>
      <c r="AN2101" s="2">
        <v>13726</v>
      </c>
      <c r="AP2101" t="s">
        <v>6033</v>
      </c>
      <c r="AQ2101" t="s">
        <v>9168</v>
      </c>
      <c r="BF2101" t="s">
        <v>108</v>
      </c>
      <c r="BG2101" t="s">
        <v>420</v>
      </c>
      <c r="BH2101" t="s">
        <v>1000</v>
      </c>
      <c r="BI2101" t="s">
        <v>1001</v>
      </c>
      <c r="BJ2101" t="s">
        <v>3079</v>
      </c>
      <c r="BN2101">
        <v>41.339568999999997</v>
      </c>
      <c r="BO2101">
        <v>-122.287735</v>
      </c>
      <c r="BQ2101">
        <v>4735</v>
      </c>
      <c r="BS2101" t="s">
        <v>3080</v>
      </c>
      <c r="BU2101" t="s">
        <v>3071</v>
      </c>
      <c r="BV2101" t="s">
        <v>270</v>
      </c>
      <c r="CF2101" t="s">
        <v>114</v>
      </c>
      <c r="CG2101" s="3">
        <v>43935.422118055554</v>
      </c>
      <c r="CI2101">
        <v>70</v>
      </c>
      <c r="CJ2101" t="s">
        <v>20751</v>
      </c>
      <c r="CK2101" t="s">
        <v>20752</v>
      </c>
    </row>
    <row r="2102" spans="1:89" x14ac:dyDescent="0.45">
      <c r="A2102">
        <v>4906597</v>
      </c>
      <c r="B2102" t="s">
        <v>89</v>
      </c>
      <c r="E2102" t="s">
        <v>90</v>
      </c>
      <c r="F2102" t="s">
        <v>20753</v>
      </c>
      <c r="G2102" t="s">
        <v>20754</v>
      </c>
      <c r="I2102" t="s">
        <v>20697</v>
      </c>
      <c r="J2102" t="s">
        <v>638</v>
      </c>
      <c r="K2102" t="s">
        <v>1388</v>
      </c>
      <c r="L2102" t="s">
        <v>20698</v>
      </c>
      <c r="M2102" t="s">
        <v>20699</v>
      </c>
      <c r="N2102" t="s">
        <v>20700</v>
      </c>
      <c r="O2102" t="s">
        <v>20730</v>
      </c>
      <c r="P2102">
        <v>218724</v>
      </c>
      <c r="Q2102" t="s">
        <v>19344</v>
      </c>
      <c r="R2102" t="s">
        <v>20703</v>
      </c>
      <c r="T2102" t="s">
        <v>20731</v>
      </c>
      <c r="W2102" t="s">
        <v>103</v>
      </c>
      <c r="AE2102" t="s">
        <v>203</v>
      </c>
      <c r="AG2102">
        <v>10235</v>
      </c>
      <c r="AH2102" s="1">
        <v>14083</v>
      </c>
      <c r="AI2102">
        <v>1938</v>
      </c>
      <c r="AJ2102">
        <v>7</v>
      </c>
      <c r="AK2102">
        <v>22</v>
      </c>
      <c r="AL2102">
        <v>203</v>
      </c>
      <c r="AN2102" s="2">
        <v>14083</v>
      </c>
      <c r="AQ2102" t="s">
        <v>6470</v>
      </c>
      <c r="BF2102" t="s">
        <v>108</v>
      </c>
      <c r="BG2102" t="s">
        <v>420</v>
      </c>
      <c r="BH2102" t="s">
        <v>1000</v>
      </c>
      <c r="BI2102" t="s">
        <v>1001</v>
      </c>
      <c r="BJ2102" t="s">
        <v>20755</v>
      </c>
      <c r="BN2102">
        <v>41.339568999999997</v>
      </c>
      <c r="BO2102">
        <v>-122.287735</v>
      </c>
      <c r="BQ2102">
        <v>4735</v>
      </c>
      <c r="BS2102" t="s">
        <v>3080</v>
      </c>
      <c r="BU2102" t="s">
        <v>3071</v>
      </c>
      <c r="BV2102" t="s">
        <v>270</v>
      </c>
      <c r="CF2102" t="s">
        <v>114</v>
      </c>
      <c r="CG2102" s="3">
        <v>43935.422118055554</v>
      </c>
      <c r="CI2102">
        <v>70</v>
      </c>
      <c r="CJ2102" t="s">
        <v>20756</v>
      </c>
      <c r="CK2102" t="s">
        <v>20757</v>
      </c>
    </row>
    <row r="2103" spans="1:89" x14ac:dyDescent="0.45">
      <c r="A2103">
        <v>4906599</v>
      </c>
      <c r="B2103" t="s">
        <v>89</v>
      </c>
      <c r="E2103" t="s">
        <v>90</v>
      </c>
      <c r="F2103" t="s">
        <v>20758</v>
      </c>
      <c r="G2103" t="s">
        <v>20759</v>
      </c>
      <c r="I2103" t="s">
        <v>20697</v>
      </c>
      <c r="J2103" t="s">
        <v>638</v>
      </c>
      <c r="K2103" t="s">
        <v>1388</v>
      </c>
      <c r="L2103" t="s">
        <v>20698</v>
      </c>
      <c r="M2103" t="s">
        <v>20699</v>
      </c>
      <c r="N2103" t="s">
        <v>20700</v>
      </c>
      <c r="O2103" t="s">
        <v>20730</v>
      </c>
      <c r="P2103">
        <v>218724</v>
      </c>
      <c r="Q2103" t="s">
        <v>19344</v>
      </c>
      <c r="R2103" t="s">
        <v>20703</v>
      </c>
      <c r="T2103" t="s">
        <v>20731</v>
      </c>
      <c r="W2103" t="s">
        <v>103</v>
      </c>
      <c r="AE2103" t="s">
        <v>203</v>
      </c>
      <c r="AG2103">
        <v>13340</v>
      </c>
      <c r="AH2103" s="1">
        <v>14440</v>
      </c>
      <c r="AI2103">
        <v>1939</v>
      </c>
      <c r="AJ2103">
        <v>7</v>
      </c>
      <c r="AK2103">
        <v>14</v>
      </c>
      <c r="AL2103">
        <v>195</v>
      </c>
      <c r="AN2103" s="2">
        <v>14440</v>
      </c>
      <c r="AP2103" t="s">
        <v>6033</v>
      </c>
      <c r="AQ2103" t="s">
        <v>9168</v>
      </c>
      <c r="BF2103" t="s">
        <v>108</v>
      </c>
      <c r="BG2103" t="s">
        <v>420</v>
      </c>
      <c r="BH2103" t="s">
        <v>1000</v>
      </c>
      <c r="BI2103" t="s">
        <v>1001</v>
      </c>
      <c r="BJ2103" t="s">
        <v>3079</v>
      </c>
      <c r="BN2103">
        <v>41.339568999999997</v>
      </c>
      <c r="BO2103">
        <v>-122.287735</v>
      </c>
      <c r="BQ2103">
        <v>4735</v>
      </c>
      <c r="BS2103" t="s">
        <v>3080</v>
      </c>
      <c r="BU2103" t="s">
        <v>3071</v>
      </c>
      <c r="BV2103" t="s">
        <v>270</v>
      </c>
      <c r="CF2103" t="s">
        <v>114</v>
      </c>
      <c r="CG2103" s="3">
        <v>43935.422118055554</v>
      </c>
      <c r="CI2103">
        <v>70</v>
      </c>
      <c r="CJ2103" t="s">
        <v>20760</v>
      </c>
      <c r="CK2103" t="s">
        <v>20761</v>
      </c>
    </row>
    <row r="2104" spans="1:89" x14ac:dyDescent="0.45">
      <c r="A2104">
        <v>4906600</v>
      </c>
      <c r="B2104" t="s">
        <v>89</v>
      </c>
      <c r="E2104" t="s">
        <v>90</v>
      </c>
      <c r="F2104" t="s">
        <v>20762</v>
      </c>
      <c r="G2104" t="s">
        <v>20763</v>
      </c>
      <c r="I2104" t="s">
        <v>20697</v>
      </c>
      <c r="J2104" t="s">
        <v>638</v>
      </c>
      <c r="K2104" t="s">
        <v>1388</v>
      </c>
      <c r="L2104" t="s">
        <v>20698</v>
      </c>
      <c r="M2104" t="s">
        <v>20699</v>
      </c>
      <c r="N2104" t="s">
        <v>20700</v>
      </c>
      <c r="O2104" t="s">
        <v>20730</v>
      </c>
      <c r="P2104">
        <v>218724</v>
      </c>
      <c r="Q2104" t="s">
        <v>19344</v>
      </c>
      <c r="R2104" t="s">
        <v>20703</v>
      </c>
      <c r="T2104" t="s">
        <v>20731</v>
      </c>
      <c r="W2104" t="s">
        <v>103</v>
      </c>
      <c r="AE2104" t="s">
        <v>203</v>
      </c>
      <c r="AG2104">
        <v>13388</v>
      </c>
      <c r="AH2104" s="1">
        <v>14467</v>
      </c>
      <c r="AI2104">
        <v>1939</v>
      </c>
      <c r="AJ2104">
        <v>8</v>
      </c>
      <c r="AK2104">
        <v>10</v>
      </c>
      <c r="AL2104">
        <v>222</v>
      </c>
      <c r="AN2104" s="2">
        <v>14467</v>
      </c>
      <c r="AQ2104" t="s">
        <v>6470</v>
      </c>
      <c r="BF2104" t="s">
        <v>108</v>
      </c>
      <c r="BG2104" t="s">
        <v>420</v>
      </c>
      <c r="BH2104" t="s">
        <v>1000</v>
      </c>
      <c r="BI2104" t="s">
        <v>1001</v>
      </c>
      <c r="BJ2104" t="s">
        <v>20764</v>
      </c>
      <c r="BN2104">
        <v>41.31</v>
      </c>
      <c r="BO2104">
        <v>-122.30944</v>
      </c>
      <c r="BX2104">
        <v>1981</v>
      </c>
      <c r="BY2104">
        <v>1981</v>
      </c>
      <c r="CF2104" t="s">
        <v>114</v>
      </c>
      <c r="CG2104" s="3">
        <v>43921.643425925926</v>
      </c>
      <c r="CI2104">
        <v>70</v>
      </c>
      <c r="CJ2104" t="s">
        <v>20765</v>
      </c>
      <c r="CK2104" t="s">
        <v>20766</v>
      </c>
    </row>
    <row r="2105" spans="1:89" x14ac:dyDescent="0.45">
      <c r="A2105">
        <v>4906603</v>
      </c>
      <c r="B2105" t="s">
        <v>89</v>
      </c>
      <c r="E2105" t="s">
        <v>90</v>
      </c>
      <c r="F2105" t="s">
        <v>20776</v>
      </c>
      <c r="G2105" t="s">
        <v>20777</v>
      </c>
      <c r="I2105" t="s">
        <v>20697</v>
      </c>
      <c r="J2105" t="s">
        <v>638</v>
      </c>
      <c r="K2105" t="s">
        <v>1388</v>
      </c>
      <c r="L2105" t="s">
        <v>20698</v>
      </c>
      <c r="M2105" t="s">
        <v>20699</v>
      </c>
      <c r="N2105" t="s">
        <v>20700</v>
      </c>
      <c r="O2105" t="s">
        <v>20701</v>
      </c>
      <c r="P2105">
        <v>183375</v>
      </c>
      <c r="Q2105" t="s">
        <v>20702</v>
      </c>
      <c r="R2105" t="s">
        <v>20703</v>
      </c>
      <c r="T2105" t="s">
        <v>6468</v>
      </c>
      <c r="W2105" t="s">
        <v>103</v>
      </c>
      <c r="AE2105" t="s">
        <v>203</v>
      </c>
      <c r="AG2105">
        <v>13383</v>
      </c>
      <c r="AH2105" s="1">
        <v>14467</v>
      </c>
      <c r="AI2105">
        <v>1939</v>
      </c>
      <c r="AJ2105">
        <v>8</v>
      </c>
      <c r="AK2105">
        <v>10</v>
      </c>
      <c r="AL2105">
        <v>222</v>
      </c>
      <c r="AN2105" s="2">
        <v>14467</v>
      </c>
      <c r="AP2105" t="s">
        <v>20778</v>
      </c>
      <c r="AQ2105" t="s">
        <v>6470</v>
      </c>
      <c r="BF2105" t="s">
        <v>108</v>
      </c>
      <c r="BG2105" t="s">
        <v>420</v>
      </c>
      <c r="BH2105" t="s">
        <v>1000</v>
      </c>
      <c r="BI2105" t="s">
        <v>1001</v>
      </c>
      <c r="BJ2105" t="s">
        <v>20779</v>
      </c>
      <c r="BN2105">
        <v>41.215752000000002</v>
      </c>
      <c r="BO2105">
        <v>-122.063987</v>
      </c>
      <c r="BP2105" t="s">
        <v>113</v>
      </c>
      <c r="BQ2105">
        <v>1007</v>
      </c>
      <c r="BS2105" t="s">
        <v>114</v>
      </c>
      <c r="BU2105" t="s">
        <v>115</v>
      </c>
      <c r="BX2105">
        <v>1676</v>
      </c>
      <c r="CC2105" t="s">
        <v>3089</v>
      </c>
      <c r="CF2105" t="s">
        <v>114</v>
      </c>
      <c r="CG2105" s="3">
        <v>43959.370393518519</v>
      </c>
      <c r="CI2105">
        <v>70</v>
      </c>
      <c r="CJ2105" t="s">
        <v>20780</v>
      </c>
      <c r="CK2105" t="s">
        <v>20781</v>
      </c>
    </row>
    <row r="2106" spans="1:89" x14ac:dyDescent="0.45">
      <c r="A2106">
        <v>4906606</v>
      </c>
      <c r="B2106" t="s">
        <v>89</v>
      </c>
      <c r="E2106" t="s">
        <v>90</v>
      </c>
      <c r="F2106" t="s">
        <v>20793</v>
      </c>
      <c r="G2106" t="s">
        <v>20794</v>
      </c>
      <c r="I2106" t="s">
        <v>20697</v>
      </c>
      <c r="J2106" t="s">
        <v>638</v>
      </c>
      <c r="K2106" t="s">
        <v>1388</v>
      </c>
      <c r="L2106" t="s">
        <v>20698</v>
      </c>
      <c r="M2106" t="s">
        <v>20699</v>
      </c>
      <c r="N2106" t="s">
        <v>20700</v>
      </c>
      <c r="O2106" t="s">
        <v>20795</v>
      </c>
      <c r="P2106">
        <v>218681</v>
      </c>
      <c r="Q2106" t="s">
        <v>20796</v>
      </c>
      <c r="R2106" t="s">
        <v>20703</v>
      </c>
      <c r="T2106" t="s">
        <v>20797</v>
      </c>
      <c r="W2106" t="s">
        <v>103</v>
      </c>
      <c r="AE2106" t="s">
        <v>203</v>
      </c>
      <c r="AF2106" t="s">
        <v>2118</v>
      </c>
      <c r="AG2106">
        <v>25526</v>
      </c>
      <c r="AH2106" s="1">
        <v>18125</v>
      </c>
      <c r="AI2106">
        <v>1949</v>
      </c>
      <c r="AJ2106">
        <v>8</v>
      </c>
      <c r="AK2106">
        <v>15</v>
      </c>
      <c r="AL2106">
        <v>227</v>
      </c>
      <c r="AN2106" s="2">
        <v>18125</v>
      </c>
      <c r="AO2106" t="s">
        <v>20798</v>
      </c>
      <c r="AQ2106" t="s">
        <v>20799</v>
      </c>
      <c r="BF2106" t="s">
        <v>108</v>
      </c>
      <c r="BG2106" t="s">
        <v>420</v>
      </c>
      <c r="BH2106" t="s">
        <v>6420</v>
      </c>
      <c r="BJ2106" t="s">
        <v>20800</v>
      </c>
      <c r="BN2106">
        <v>41.809795000000001</v>
      </c>
      <c r="BO2106">
        <v>-124.081548</v>
      </c>
      <c r="BP2106" t="s">
        <v>113</v>
      </c>
      <c r="BQ2106">
        <v>210</v>
      </c>
      <c r="BS2106" t="s">
        <v>114</v>
      </c>
      <c r="BU2106" t="s">
        <v>115</v>
      </c>
      <c r="CF2106" t="s">
        <v>114</v>
      </c>
      <c r="CG2106" s="3">
        <v>43959.370393518519</v>
      </c>
      <c r="CI2106">
        <v>70</v>
      </c>
      <c r="CJ2106" t="s">
        <v>20801</v>
      </c>
      <c r="CK2106" t="s">
        <v>20802</v>
      </c>
    </row>
    <row r="2107" spans="1:89" x14ac:dyDescent="0.45">
      <c r="A2107">
        <v>4906611</v>
      </c>
      <c r="B2107" t="s">
        <v>89</v>
      </c>
      <c r="E2107" t="s">
        <v>90</v>
      </c>
      <c r="F2107" t="s">
        <v>20817</v>
      </c>
      <c r="G2107" t="s">
        <v>20818</v>
      </c>
      <c r="I2107" t="s">
        <v>20697</v>
      </c>
      <c r="J2107" t="s">
        <v>638</v>
      </c>
      <c r="K2107" t="s">
        <v>1388</v>
      </c>
      <c r="L2107" t="s">
        <v>20698</v>
      </c>
      <c r="M2107" t="s">
        <v>20699</v>
      </c>
      <c r="N2107" t="s">
        <v>20700</v>
      </c>
      <c r="O2107" t="s">
        <v>20730</v>
      </c>
      <c r="P2107">
        <v>218724</v>
      </c>
      <c r="Q2107" t="s">
        <v>19344</v>
      </c>
      <c r="R2107" t="s">
        <v>20703</v>
      </c>
      <c r="T2107" t="s">
        <v>20731</v>
      </c>
      <c r="W2107" t="s">
        <v>103</v>
      </c>
      <c r="AE2107" t="s">
        <v>203</v>
      </c>
      <c r="AF2107" t="s">
        <v>2118</v>
      </c>
      <c r="AG2107">
        <v>20255</v>
      </c>
      <c r="AH2107" s="1">
        <v>17358</v>
      </c>
      <c r="AI2107">
        <v>1947</v>
      </c>
      <c r="AJ2107">
        <v>7</v>
      </c>
      <c r="AK2107">
        <v>10</v>
      </c>
      <c r="AL2107">
        <v>191</v>
      </c>
      <c r="AN2107" s="2">
        <v>17358</v>
      </c>
      <c r="AP2107" t="s">
        <v>7265</v>
      </c>
      <c r="AQ2107" t="s">
        <v>6470</v>
      </c>
      <c r="BF2107" t="s">
        <v>108</v>
      </c>
      <c r="BG2107" t="s">
        <v>420</v>
      </c>
      <c r="BH2107" t="s">
        <v>1000</v>
      </c>
      <c r="BI2107" t="s">
        <v>1001</v>
      </c>
      <c r="BJ2107" t="s">
        <v>10127</v>
      </c>
      <c r="BN2107">
        <v>41.370961999999999</v>
      </c>
      <c r="BO2107">
        <v>-122.17750100000001</v>
      </c>
      <c r="BP2107" t="s">
        <v>113</v>
      </c>
      <c r="BQ2107">
        <v>1275</v>
      </c>
      <c r="BS2107" t="s">
        <v>114</v>
      </c>
      <c r="BU2107" t="s">
        <v>115</v>
      </c>
      <c r="BX2107">
        <v>1981</v>
      </c>
      <c r="CC2107" t="s">
        <v>4447</v>
      </c>
      <c r="CF2107" t="s">
        <v>114</v>
      </c>
      <c r="CG2107" s="3">
        <v>43959.370393518519</v>
      </c>
      <c r="CI2107">
        <v>70</v>
      </c>
      <c r="CJ2107" t="s">
        <v>20819</v>
      </c>
      <c r="CK2107" t="s">
        <v>20820</v>
      </c>
    </row>
    <row r="2108" spans="1:89" x14ac:dyDescent="0.45">
      <c r="A2108">
        <v>4906613</v>
      </c>
      <c r="B2108" t="s">
        <v>89</v>
      </c>
      <c r="E2108" t="s">
        <v>90</v>
      </c>
      <c r="F2108" t="s">
        <v>20821</v>
      </c>
      <c r="G2108" t="s">
        <v>20822</v>
      </c>
      <c r="I2108" t="s">
        <v>20697</v>
      </c>
      <c r="J2108" t="s">
        <v>638</v>
      </c>
      <c r="K2108" t="s">
        <v>1388</v>
      </c>
      <c r="L2108" t="s">
        <v>20698</v>
      </c>
      <c r="M2108" t="s">
        <v>20699</v>
      </c>
      <c r="N2108" t="s">
        <v>20700</v>
      </c>
      <c r="O2108" t="s">
        <v>20730</v>
      </c>
      <c r="P2108">
        <v>218724</v>
      </c>
      <c r="Q2108" t="s">
        <v>19344</v>
      </c>
      <c r="R2108" t="s">
        <v>20703</v>
      </c>
      <c r="T2108" t="s">
        <v>20731</v>
      </c>
      <c r="W2108" t="s">
        <v>103</v>
      </c>
      <c r="AE2108" t="s">
        <v>203</v>
      </c>
      <c r="AF2108" t="s">
        <v>2118</v>
      </c>
      <c r="AG2108">
        <v>18363</v>
      </c>
      <c r="AH2108" s="1">
        <v>17030</v>
      </c>
      <c r="AI2108">
        <v>1946</v>
      </c>
      <c r="AJ2108">
        <v>8</v>
      </c>
      <c r="AK2108">
        <v>16</v>
      </c>
      <c r="AL2108">
        <v>228</v>
      </c>
      <c r="AN2108" s="2">
        <v>17030</v>
      </c>
      <c r="AO2108" t="s">
        <v>20823</v>
      </c>
      <c r="AQ2108" t="s">
        <v>6470</v>
      </c>
      <c r="BF2108" t="s">
        <v>108</v>
      </c>
      <c r="BG2108" t="s">
        <v>420</v>
      </c>
      <c r="BH2108" t="s">
        <v>1000</v>
      </c>
      <c r="BI2108" t="s">
        <v>1001</v>
      </c>
      <c r="BJ2108" t="s">
        <v>9749</v>
      </c>
      <c r="BN2108">
        <v>41.355767</v>
      </c>
      <c r="BO2108">
        <v>-122.251695</v>
      </c>
      <c r="BP2108" t="s">
        <v>113</v>
      </c>
      <c r="BQ2108">
        <v>2050</v>
      </c>
      <c r="BS2108" t="s">
        <v>114</v>
      </c>
      <c r="BU2108" t="s">
        <v>115</v>
      </c>
      <c r="BX2108">
        <v>1829</v>
      </c>
      <c r="CC2108" t="s">
        <v>5488</v>
      </c>
      <c r="CF2108" t="s">
        <v>114</v>
      </c>
      <c r="CG2108" s="3">
        <v>43959.370393518519</v>
      </c>
      <c r="CI2108">
        <v>70</v>
      </c>
      <c r="CJ2108" t="s">
        <v>20824</v>
      </c>
      <c r="CK2108" t="s">
        <v>20825</v>
      </c>
    </row>
    <row r="2109" spans="1:89" x14ac:dyDescent="0.45">
      <c r="A2109">
        <v>4906614</v>
      </c>
      <c r="B2109" t="s">
        <v>89</v>
      </c>
      <c r="E2109" t="s">
        <v>90</v>
      </c>
      <c r="F2109" t="s">
        <v>20826</v>
      </c>
      <c r="G2109" t="s">
        <v>20827</v>
      </c>
      <c r="I2109" t="s">
        <v>20697</v>
      </c>
      <c r="J2109" t="s">
        <v>638</v>
      </c>
      <c r="K2109" t="s">
        <v>1388</v>
      </c>
      <c r="L2109" t="s">
        <v>20698</v>
      </c>
      <c r="M2109" t="s">
        <v>20699</v>
      </c>
      <c r="N2109" t="s">
        <v>20700</v>
      </c>
      <c r="O2109" t="s">
        <v>20730</v>
      </c>
      <c r="P2109">
        <v>218724</v>
      </c>
      <c r="Q2109" t="s">
        <v>19344</v>
      </c>
      <c r="R2109" t="s">
        <v>20703</v>
      </c>
      <c r="T2109" t="s">
        <v>20731</v>
      </c>
      <c r="W2109" t="s">
        <v>103</v>
      </c>
      <c r="AE2109" t="s">
        <v>203</v>
      </c>
      <c r="AF2109" t="s">
        <v>2118</v>
      </c>
      <c r="AG2109">
        <v>20334</v>
      </c>
      <c r="AH2109" s="1">
        <v>17366</v>
      </c>
      <c r="AI2109">
        <v>1947</v>
      </c>
      <c r="AJ2109">
        <v>7</v>
      </c>
      <c r="AK2109">
        <v>18</v>
      </c>
      <c r="AL2109">
        <v>199</v>
      </c>
      <c r="AN2109" s="2">
        <v>17366</v>
      </c>
      <c r="AQ2109" t="s">
        <v>6470</v>
      </c>
      <c r="BF2109" t="s">
        <v>108</v>
      </c>
      <c r="BG2109" t="s">
        <v>420</v>
      </c>
      <c r="BH2109" t="s">
        <v>1000</v>
      </c>
      <c r="BI2109" t="s">
        <v>1001</v>
      </c>
      <c r="BJ2109" t="s">
        <v>20828</v>
      </c>
      <c r="BN2109">
        <v>41.321603000000003</v>
      </c>
      <c r="BO2109">
        <v>-122.25012</v>
      </c>
      <c r="BQ2109">
        <v>1000</v>
      </c>
      <c r="BS2109" t="s">
        <v>5487</v>
      </c>
      <c r="BU2109" t="s">
        <v>3071</v>
      </c>
      <c r="BV2109" t="s">
        <v>270</v>
      </c>
      <c r="BX2109">
        <v>1981</v>
      </c>
      <c r="CC2109" t="s">
        <v>4447</v>
      </c>
      <c r="CF2109" t="s">
        <v>114</v>
      </c>
      <c r="CG2109" s="3">
        <v>43959.370393518519</v>
      </c>
      <c r="CI2109">
        <v>70</v>
      </c>
      <c r="CJ2109" t="s">
        <v>20829</v>
      </c>
      <c r="CK2109" t="s">
        <v>20830</v>
      </c>
    </row>
    <row r="2110" spans="1:89" x14ac:dyDescent="0.45">
      <c r="A2110">
        <v>4906615</v>
      </c>
      <c r="B2110" t="s">
        <v>89</v>
      </c>
      <c r="E2110" t="s">
        <v>90</v>
      </c>
      <c r="F2110" t="s">
        <v>20831</v>
      </c>
      <c r="G2110" t="s">
        <v>20832</v>
      </c>
      <c r="I2110" t="s">
        <v>20697</v>
      </c>
      <c r="J2110" t="s">
        <v>638</v>
      </c>
      <c r="K2110" t="s">
        <v>1388</v>
      </c>
      <c r="L2110" t="s">
        <v>20698</v>
      </c>
      <c r="M2110" t="s">
        <v>20699</v>
      </c>
      <c r="N2110" t="s">
        <v>20700</v>
      </c>
      <c r="O2110" t="s">
        <v>20730</v>
      </c>
      <c r="P2110">
        <v>218724</v>
      </c>
      <c r="Q2110" t="s">
        <v>19344</v>
      </c>
      <c r="R2110" t="s">
        <v>20703</v>
      </c>
      <c r="T2110" t="s">
        <v>20731</v>
      </c>
      <c r="W2110" t="s">
        <v>103</v>
      </c>
      <c r="AE2110" t="s">
        <v>203</v>
      </c>
      <c r="AF2110" t="s">
        <v>2118</v>
      </c>
      <c r="AG2110">
        <v>20300</v>
      </c>
      <c r="AH2110" s="1">
        <v>17366</v>
      </c>
      <c r="AI2110">
        <v>1947</v>
      </c>
      <c r="AJ2110">
        <v>7</v>
      </c>
      <c r="AK2110">
        <v>18</v>
      </c>
      <c r="AL2110">
        <v>199</v>
      </c>
      <c r="AN2110" s="2">
        <v>17366</v>
      </c>
      <c r="AP2110" t="s">
        <v>6033</v>
      </c>
      <c r="AQ2110" t="s">
        <v>9168</v>
      </c>
      <c r="BF2110" t="s">
        <v>108</v>
      </c>
      <c r="BG2110" t="s">
        <v>420</v>
      </c>
      <c r="BH2110" t="s">
        <v>1000</v>
      </c>
      <c r="BI2110" t="s">
        <v>1001</v>
      </c>
      <c r="BJ2110" t="s">
        <v>20833</v>
      </c>
      <c r="BN2110">
        <v>41.312930999999999</v>
      </c>
      <c r="BO2110">
        <v>-122.276954</v>
      </c>
      <c r="BP2110" t="s">
        <v>113</v>
      </c>
      <c r="BQ2110">
        <v>460</v>
      </c>
      <c r="BS2110" t="s">
        <v>114</v>
      </c>
      <c r="BU2110" t="s">
        <v>115</v>
      </c>
      <c r="BX2110">
        <v>1219</v>
      </c>
      <c r="CC2110" t="s">
        <v>2027</v>
      </c>
      <c r="CF2110" t="s">
        <v>114</v>
      </c>
      <c r="CG2110" s="3">
        <v>43959.370393518519</v>
      </c>
      <c r="CI2110">
        <v>70</v>
      </c>
      <c r="CJ2110" t="s">
        <v>20834</v>
      </c>
      <c r="CK2110" t="s">
        <v>20835</v>
      </c>
    </row>
    <row r="2111" spans="1:89" x14ac:dyDescent="0.45">
      <c r="A2111">
        <v>4906617</v>
      </c>
      <c r="B2111" t="s">
        <v>89</v>
      </c>
      <c r="E2111" t="s">
        <v>90</v>
      </c>
      <c r="F2111" t="s">
        <v>20836</v>
      </c>
      <c r="G2111" t="s">
        <v>20837</v>
      </c>
      <c r="I2111" t="s">
        <v>20697</v>
      </c>
      <c r="J2111" t="s">
        <v>638</v>
      </c>
      <c r="K2111" t="s">
        <v>1388</v>
      </c>
      <c r="L2111" t="s">
        <v>20698</v>
      </c>
      <c r="M2111" t="s">
        <v>20699</v>
      </c>
      <c r="N2111" t="s">
        <v>20700</v>
      </c>
      <c r="O2111" t="s">
        <v>20730</v>
      </c>
      <c r="P2111">
        <v>218724</v>
      </c>
      <c r="Q2111" t="s">
        <v>19344</v>
      </c>
      <c r="R2111" t="s">
        <v>20703</v>
      </c>
      <c r="T2111" t="s">
        <v>20731</v>
      </c>
      <c r="W2111" t="s">
        <v>103</v>
      </c>
      <c r="AE2111" t="s">
        <v>203</v>
      </c>
      <c r="AF2111" t="s">
        <v>2118</v>
      </c>
      <c r="AG2111">
        <v>18365</v>
      </c>
      <c r="AH2111" s="1">
        <v>17030</v>
      </c>
      <c r="AI2111">
        <v>1946</v>
      </c>
      <c r="AJ2111">
        <v>8</v>
      </c>
      <c r="AK2111">
        <v>16</v>
      </c>
      <c r="AL2111">
        <v>228</v>
      </c>
      <c r="AN2111" s="2">
        <v>17030</v>
      </c>
      <c r="AP2111" t="s">
        <v>6033</v>
      </c>
      <c r="AQ2111" t="s">
        <v>9168</v>
      </c>
      <c r="BF2111" t="s">
        <v>108</v>
      </c>
      <c r="BG2111" t="s">
        <v>420</v>
      </c>
      <c r="BH2111" t="s">
        <v>1000</v>
      </c>
      <c r="BI2111" t="s">
        <v>1001</v>
      </c>
      <c r="BJ2111" t="s">
        <v>19431</v>
      </c>
      <c r="BN2111">
        <v>41.357989000000003</v>
      </c>
      <c r="BO2111">
        <v>-122.250236</v>
      </c>
      <c r="BP2111" t="s">
        <v>113</v>
      </c>
      <c r="BQ2111">
        <v>2115</v>
      </c>
      <c r="BS2111" t="s">
        <v>114</v>
      </c>
      <c r="BU2111" t="s">
        <v>115</v>
      </c>
      <c r="BX2111">
        <v>1524</v>
      </c>
      <c r="CC2111" t="s">
        <v>3072</v>
      </c>
      <c r="CF2111" t="s">
        <v>114</v>
      </c>
      <c r="CG2111" s="3">
        <v>43959.370393518519</v>
      </c>
      <c r="CI2111">
        <v>70</v>
      </c>
      <c r="CJ2111" t="s">
        <v>20838</v>
      </c>
      <c r="CK2111" t="s">
        <v>20839</v>
      </c>
    </row>
    <row r="2112" spans="1:89" x14ac:dyDescent="0.45">
      <c r="A2112">
        <v>4906618</v>
      </c>
      <c r="B2112" t="s">
        <v>89</v>
      </c>
      <c r="E2112" t="s">
        <v>90</v>
      </c>
      <c r="F2112" t="s">
        <v>20840</v>
      </c>
      <c r="G2112" t="s">
        <v>20841</v>
      </c>
      <c r="I2112" t="s">
        <v>20697</v>
      </c>
      <c r="J2112" t="s">
        <v>638</v>
      </c>
      <c r="K2112" t="s">
        <v>1388</v>
      </c>
      <c r="L2112" t="s">
        <v>20698</v>
      </c>
      <c r="M2112" t="s">
        <v>20699</v>
      </c>
      <c r="N2112" t="s">
        <v>20700</v>
      </c>
      <c r="O2112" t="s">
        <v>20730</v>
      </c>
      <c r="P2112">
        <v>218724</v>
      </c>
      <c r="Q2112" t="s">
        <v>19344</v>
      </c>
      <c r="R2112" t="s">
        <v>20703</v>
      </c>
      <c r="T2112" t="s">
        <v>20731</v>
      </c>
      <c r="W2112" t="s">
        <v>103</v>
      </c>
      <c r="AE2112" t="s">
        <v>203</v>
      </c>
      <c r="AF2112" t="s">
        <v>2118</v>
      </c>
      <c r="AG2112">
        <v>20338</v>
      </c>
      <c r="AH2112" s="1">
        <v>17373</v>
      </c>
      <c r="AI2112">
        <v>1947</v>
      </c>
      <c r="AJ2112">
        <v>7</v>
      </c>
      <c r="AK2112">
        <v>25</v>
      </c>
      <c r="AL2112">
        <v>206</v>
      </c>
      <c r="AN2112" s="2">
        <v>17373</v>
      </c>
      <c r="AQ2112" t="s">
        <v>6470</v>
      </c>
      <c r="BF2112" t="s">
        <v>108</v>
      </c>
      <c r="BG2112" t="s">
        <v>420</v>
      </c>
      <c r="BH2112" t="s">
        <v>1000</v>
      </c>
      <c r="BI2112" t="s">
        <v>1001</v>
      </c>
      <c r="BJ2112" t="s">
        <v>20842</v>
      </c>
      <c r="BN2112">
        <v>41.400514999999999</v>
      </c>
      <c r="BO2112">
        <v>-122.200687</v>
      </c>
      <c r="BP2112" t="s">
        <v>113</v>
      </c>
      <c r="BQ2112">
        <v>1506</v>
      </c>
      <c r="BS2112" t="s">
        <v>114</v>
      </c>
      <c r="BU2112" t="s">
        <v>115</v>
      </c>
      <c r="BX2112">
        <v>1676</v>
      </c>
      <c r="CC2112" t="s">
        <v>4447</v>
      </c>
      <c r="CF2112" t="s">
        <v>114</v>
      </c>
      <c r="CG2112" s="3">
        <v>43959.370393518519</v>
      </c>
      <c r="CI2112">
        <v>70</v>
      </c>
      <c r="CJ2112" t="s">
        <v>20843</v>
      </c>
      <c r="CK2112" t="s">
        <v>20844</v>
      </c>
    </row>
    <row r="2113" spans="1:89" x14ac:dyDescent="0.45">
      <c r="A2113">
        <v>4906620</v>
      </c>
      <c r="B2113" t="s">
        <v>89</v>
      </c>
      <c r="E2113" t="s">
        <v>90</v>
      </c>
      <c r="F2113" t="s">
        <v>20845</v>
      </c>
      <c r="G2113" t="s">
        <v>20846</v>
      </c>
      <c r="I2113" t="s">
        <v>20697</v>
      </c>
      <c r="J2113" t="s">
        <v>638</v>
      </c>
      <c r="K2113" t="s">
        <v>1388</v>
      </c>
      <c r="L2113" t="s">
        <v>20698</v>
      </c>
      <c r="M2113" t="s">
        <v>20699</v>
      </c>
      <c r="N2113" t="s">
        <v>20700</v>
      </c>
      <c r="O2113" t="s">
        <v>20730</v>
      </c>
      <c r="P2113">
        <v>218724</v>
      </c>
      <c r="Q2113" t="s">
        <v>19344</v>
      </c>
      <c r="R2113" t="s">
        <v>20703</v>
      </c>
      <c r="T2113" t="s">
        <v>20731</v>
      </c>
      <c r="W2113" t="s">
        <v>103</v>
      </c>
      <c r="AE2113" t="s">
        <v>203</v>
      </c>
      <c r="AG2113">
        <v>16791</v>
      </c>
      <c r="AH2113" s="1">
        <v>15592</v>
      </c>
      <c r="AI2113">
        <v>1942</v>
      </c>
      <c r="AJ2113">
        <v>9</v>
      </c>
      <c r="AK2113">
        <v>8</v>
      </c>
      <c r="AL2113">
        <v>251</v>
      </c>
      <c r="AN2113" s="2">
        <v>15592</v>
      </c>
      <c r="AQ2113" t="s">
        <v>6470</v>
      </c>
      <c r="BF2113" t="s">
        <v>108</v>
      </c>
      <c r="BG2113" t="s">
        <v>420</v>
      </c>
      <c r="BH2113" t="s">
        <v>1000</v>
      </c>
      <c r="BI2113" t="s">
        <v>1001</v>
      </c>
      <c r="BJ2113" t="s">
        <v>6787</v>
      </c>
      <c r="BN2113">
        <v>41.339041000000002</v>
      </c>
      <c r="BO2113">
        <v>-122.293344</v>
      </c>
      <c r="BP2113" t="s">
        <v>113</v>
      </c>
      <c r="BQ2113">
        <v>1506</v>
      </c>
      <c r="BS2113" t="s">
        <v>114</v>
      </c>
      <c r="BU2113" t="s">
        <v>115</v>
      </c>
      <c r="BX2113">
        <v>2</v>
      </c>
      <c r="BY2113">
        <v>2438</v>
      </c>
      <c r="CC2113" t="s">
        <v>20847</v>
      </c>
      <c r="CF2113" t="s">
        <v>114</v>
      </c>
      <c r="CG2113" s="3">
        <v>43959.370393518519</v>
      </c>
      <c r="CI2113">
        <v>70</v>
      </c>
      <c r="CJ2113" t="s">
        <v>20848</v>
      </c>
      <c r="CK2113" t="s">
        <v>20849</v>
      </c>
    </row>
    <row r="2114" spans="1:89" x14ac:dyDescent="0.45">
      <c r="A2114">
        <v>4906622</v>
      </c>
      <c r="B2114" t="s">
        <v>89</v>
      </c>
      <c r="E2114" t="s">
        <v>90</v>
      </c>
      <c r="F2114" t="s">
        <v>20850</v>
      </c>
      <c r="G2114" t="s">
        <v>20851</v>
      </c>
      <c r="I2114" t="s">
        <v>20697</v>
      </c>
      <c r="J2114" t="s">
        <v>638</v>
      </c>
      <c r="K2114" t="s">
        <v>1388</v>
      </c>
      <c r="L2114" t="s">
        <v>20698</v>
      </c>
      <c r="M2114" t="s">
        <v>20699</v>
      </c>
      <c r="N2114" t="s">
        <v>20700</v>
      </c>
      <c r="O2114" t="s">
        <v>20730</v>
      </c>
      <c r="P2114">
        <v>218724</v>
      </c>
      <c r="Q2114" t="s">
        <v>19344</v>
      </c>
      <c r="R2114" t="s">
        <v>20703</v>
      </c>
      <c r="T2114" t="s">
        <v>20731</v>
      </c>
      <c r="W2114" t="s">
        <v>103</v>
      </c>
      <c r="AE2114" t="s">
        <v>203</v>
      </c>
      <c r="AG2114">
        <v>15580</v>
      </c>
      <c r="AH2114" s="1">
        <v>15175</v>
      </c>
      <c r="AI2114">
        <v>1941</v>
      </c>
      <c r="AJ2114">
        <v>7</v>
      </c>
      <c r="AK2114">
        <v>18</v>
      </c>
      <c r="AL2114">
        <v>199</v>
      </c>
      <c r="AN2114" s="2">
        <v>15175</v>
      </c>
      <c r="AP2114" t="s">
        <v>6033</v>
      </c>
      <c r="AQ2114" t="s">
        <v>9168</v>
      </c>
      <c r="BF2114" t="s">
        <v>108</v>
      </c>
      <c r="BG2114" t="s">
        <v>420</v>
      </c>
      <c r="BH2114" t="s">
        <v>1000</v>
      </c>
      <c r="BI2114" t="s">
        <v>1001</v>
      </c>
      <c r="BJ2114" t="s">
        <v>20746</v>
      </c>
      <c r="BN2114">
        <v>41.35342</v>
      </c>
      <c r="BO2114">
        <v>-122.28163499999999</v>
      </c>
      <c r="BQ2114">
        <v>1090</v>
      </c>
      <c r="BS2114" t="s">
        <v>3301</v>
      </c>
      <c r="BU2114" t="s">
        <v>3071</v>
      </c>
      <c r="BV2114" t="s">
        <v>270</v>
      </c>
      <c r="CF2114" t="s">
        <v>114</v>
      </c>
      <c r="CG2114" s="3">
        <v>43935.414895833332</v>
      </c>
      <c r="CI2114">
        <v>70</v>
      </c>
      <c r="CJ2114" t="s">
        <v>20852</v>
      </c>
      <c r="CK2114" t="s">
        <v>20853</v>
      </c>
    </row>
    <row r="2115" spans="1:89" x14ac:dyDescent="0.45">
      <c r="A2115">
        <v>4916233</v>
      </c>
      <c r="B2115" t="s">
        <v>89</v>
      </c>
      <c r="E2115" t="s">
        <v>90</v>
      </c>
      <c r="F2115" t="s">
        <v>20892</v>
      </c>
      <c r="G2115" t="s">
        <v>20893</v>
      </c>
      <c r="I2115" t="s">
        <v>8754</v>
      </c>
      <c r="J2115" t="s">
        <v>638</v>
      </c>
      <c r="K2115" t="s">
        <v>1388</v>
      </c>
      <c r="L2115" t="s">
        <v>2070</v>
      </c>
      <c r="M2115" t="s">
        <v>8691</v>
      </c>
      <c r="N2115" t="s">
        <v>8755</v>
      </c>
      <c r="O2115" t="s">
        <v>20894</v>
      </c>
      <c r="P2115">
        <v>189499</v>
      </c>
      <c r="Q2115" t="s">
        <v>1970</v>
      </c>
      <c r="R2115" t="s">
        <v>8757</v>
      </c>
      <c r="T2115" t="s">
        <v>20895</v>
      </c>
      <c r="W2115" t="s">
        <v>103</v>
      </c>
      <c r="AE2115" t="s">
        <v>203</v>
      </c>
      <c r="AG2115">
        <v>10001</v>
      </c>
      <c r="AH2115" s="1">
        <v>13932</v>
      </c>
      <c r="AI2115">
        <v>1938</v>
      </c>
      <c r="AJ2115">
        <v>2</v>
      </c>
      <c r="AK2115">
        <v>21</v>
      </c>
      <c r="AL2115">
        <v>52</v>
      </c>
      <c r="AN2115" s="2">
        <v>13932</v>
      </c>
      <c r="AQ2115" t="s">
        <v>11883</v>
      </c>
      <c r="BF2115" t="s">
        <v>108</v>
      </c>
      <c r="BG2115" t="s">
        <v>1344</v>
      </c>
      <c r="BH2115" t="s">
        <v>7783</v>
      </c>
      <c r="BJ2115" t="s">
        <v>11890</v>
      </c>
      <c r="BN2115">
        <v>44.653452000000001</v>
      </c>
      <c r="BO2115">
        <v>-123.60844</v>
      </c>
      <c r="BP2115" t="s">
        <v>113</v>
      </c>
      <c r="BQ2115">
        <v>301</v>
      </c>
      <c r="BS2115" t="s">
        <v>114</v>
      </c>
      <c r="BU2115" t="s">
        <v>115</v>
      </c>
      <c r="CF2115" t="s">
        <v>114</v>
      </c>
      <c r="CG2115" s="3">
        <v>43959.370393518519</v>
      </c>
      <c r="CI2115">
        <v>70</v>
      </c>
      <c r="CJ2115" t="s">
        <v>20896</v>
      </c>
      <c r="CK2115" t="s">
        <v>20897</v>
      </c>
    </row>
    <row r="2116" spans="1:89" x14ac:dyDescent="0.45">
      <c r="A2116">
        <v>4916234</v>
      </c>
      <c r="B2116" t="s">
        <v>89</v>
      </c>
      <c r="E2116" t="s">
        <v>90</v>
      </c>
      <c r="F2116" t="s">
        <v>20898</v>
      </c>
      <c r="G2116" t="s">
        <v>20899</v>
      </c>
      <c r="I2116" t="s">
        <v>8754</v>
      </c>
      <c r="J2116" t="s">
        <v>638</v>
      </c>
      <c r="K2116" t="s">
        <v>1388</v>
      </c>
      <c r="L2116" t="s">
        <v>2070</v>
      </c>
      <c r="M2116" t="s">
        <v>8691</v>
      </c>
      <c r="N2116" t="s">
        <v>8755</v>
      </c>
      <c r="O2116" t="s">
        <v>20894</v>
      </c>
      <c r="P2116">
        <v>189499</v>
      </c>
      <c r="Q2116" t="s">
        <v>1970</v>
      </c>
      <c r="R2116" t="s">
        <v>8757</v>
      </c>
      <c r="T2116" t="s">
        <v>20895</v>
      </c>
      <c r="W2116" t="s">
        <v>103</v>
      </c>
      <c r="AE2116" t="s">
        <v>203</v>
      </c>
      <c r="AG2116">
        <v>10001</v>
      </c>
      <c r="AH2116" s="1">
        <v>13932</v>
      </c>
      <c r="AI2116">
        <v>1938</v>
      </c>
      <c r="AJ2116">
        <v>2</v>
      </c>
      <c r="AK2116">
        <v>21</v>
      </c>
      <c r="AL2116">
        <v>52</v>
      </c>
      <c r="AN2116" s="2">
        <v>13932</v>
      </c>
      <c r="AQ2116" t="s">
        <v>19625</v>
      </c>
      <c r="BF2116" t="s">
        <v>108</v>
      </c>
      <c r="BG2116" t="s">
        <v>1344</v>
      </c>
      <c r="BH2116" t="s">
        <v>7783</v>
      </c>
      <c r="BJ2116" t="s">
        <v>11890</v>
      </c>
      <c r="BN2116">
        <v>44.653452000000001</v>
      </c>
      <c r="BO2116">
        <v>-123.60844</v>
      </c>
      <c r="BP2116" t="s">
        <v>113</v>
      </c>
      <c r="BQ2116">
        <v>1000</v>
      </c>
      <c r="BS2116" t="s">
        <v>114</v>
      </c>
      <c r="BU2116" t="s">
        <v>115</v>
      </c>
      <c r="CF2116" t="s">
        <v>114</v>
      </c>
      <c r="CG2116" s="3">
        <v>43959.370393518519</v>
      </c>
      <c r="CI2116">
        <v>70</v>
      </c>
      <c r="CJ2116" t="s">
        <v>20900</v>
      </c>
      <c r="CK2116" t="s">
        <v>20901</v>
      </c>
    </row>
    <row r="2117" spans="1:89" x14ac:dyDescent="0.45">
      <c r="A2117">
        <v>4916235</v>
      </c>
      <c r="B2117" t="s">
        <v>89</v>
      </c>
      <c r="E2117" t="s">
        <v>90</v>
      </c>
      <c r="F2117" t="s">
        <v>20902</v>
      </c>
      <c r="G2117" t="s">
        <v>20903</v>
      </c>
      <c r="I2117" t="s">
        <v>8754</v>
      </c>
      <c r="J2117" t="s">
        <v>638</v>
      </c>
      <c r="K2117" t="s">
        <v>1388</v>
      </c>
      <c r="L2117" t="s">
        <v>2070</v>
      </c>
      <c r="M2117" t="s">
        <v>8691</v>
      </c>
      <c r="N2117" t="s">
        <v>8755</v>
      </c>
      <c r="O2117" t="s">
        <v>20894</v>
      </c>
      <c r="P2117">
        <v>189499</v>
      </c>
      <c r="Q2117" t="s">
        <v>1970</v>
      </c>
      <c r="R2117" t="s">
        <v>8757</v>
      </c>
      <c r="T2117" t="s">
        <v>20895</v>
      </c>
      <c r="W2117" t="s">
        <v>103</v>
      </c>
      <c r="AE2117" t="s">
        <v>203</v>
      </c>
      <c r="AG2117">
        <v>9636</v>
      </c>
      <c r="AH2117" s="1">
        <v>13812</v>
      </c>
      <c r="AI2117">
        <v>1937</v>
      </c>
      <c r="AJ2117">
        <v>10</v>
      </c>
      <c r="AK2117">
        <v>24</v>
      </c>
      <c r="AL2117">
        <v>297</v>
      </c>
      <c r="AN2117" s="2">
        <v>13812</v>
      </c>
      <c r="AQ2117" t="s">
        <v>20904</v>
      </c>
      <c r="BF2117" t="s">
        <v>108</v>
      </c>
      <c r="BG2117" t="s">
        <v>2185</v>
      </c>
      <c r="BH2117" t="s">
        <v>20905</v>
      </c>
      <c r="BJ2117" t="s">
        <v>20906</v>
      </c>
      <c r="BN2117">
        <v>45.811790000000002</v>
      </c>
      <c r="BO2117">
        <v>-121.28618299999999</v>
      </c>
      <c r="BP2117" t="s">
        <v>113</v>
      </c>
      <c r="BQ2117">
        <v>13157</v>
      </c>
      <c r="BS2117" t="s">
        <v>114</v>
      </c>
      <c r="BU2117" t="s">
        <v>115</v>
      </c>
      <c r="CF2117" t="s">
        <v>114</v>
      </c>
      <c r="CG2117" s="3">
        <v>43959.370393518519</v>
      </c>
      <c r="CI2117">
        <v>70</v>
      </c>
      <c r="CJ2117" t="s">
        <v>20907</v>
      </c>
      <c r="CK2117" t="s">
        <v>20908</v>
      </c>
    </row>
    <row r="2118" spans="1:89" x14ac:dyDescent="0.45">
      <c r="A2118">
        <v>4916236</v>
      </c>
      <c r="B2118" t="s">
        <v>89</v>
      </c>
      <c r="E2118" t="s">
        <v>90</v>
      </c>
      <c r="F2118" t="s">
        <v>20909</v>
      </c>
      <c r="G2118" t="s">
        <v>20910</v>
      </c>
      <c r="I2118" t="s">
        <v>8754</v>
      </c>
      <c r="J2118" t="s">
        <v>638</v>
      </c>
      <c r="K2118" t="s">
        <v>1388</v>
      </c>
      <c r="L2118" t="s">
        <v>2070</v>
      </c>
      <c r="M2118" t="s">
        <v>8691</v>
      </c>
      <c r="N2118" t="s">
        <v>8755</v>
      </c>
      <c r="O2118" t="s">
        <v>20894</v>
      </c>
      <c r="P2118">
        <v>189499</v>
      </c>
      <c r="Q2118" t="s">
        <v>1970</v>
      </c>
      <c r="R2118" t="s">
        <v>8757</v>
      </c>
      <c r="T2118" t="s">
        <v>20895</v>
      </c>
      <c r="W2118" t="s">
        <v>103</v>
      </c>
      <c r="AE2118" t="s">
        <v>203</v>
      </c>
      <c r="AF2118" t="s">
        <v>2118</v>
      </c>
      <c r="AG2118">
        <v>23788</v>
      </c>
      <c r="AH2118" s="1">
        <v>17696</v>
      </c>
      <c r="AI2118">
        <v>1948</v>
      </c>
      <c r="AJ2118">
        <v>6</v>
      </c>
      <c r="AK2118">
        <v>12</v>
      </c>
      <c r="AL2118">
        <v>164</v>
      </c>
      <c r="AN2118" s="2">
        <v>17696</v>
      </c>
      <c r="AO2118" t="s">
        <v>20911</v>
      </c>
      <c r="AP2118" t="s">
        <v>20912</v>
      </c>
      <c r="AQ2118" t="s">
        <v>10484</v>
      </c>
      <c r="BF2118" t="s">
        <v>108</v>
      </c>
      <c r="BG2118" t="s">
        <v>2264</v>
      </c>
      <c r="BH2118" t="s">
        <v>2264</v>
      </c>
      <c r="BI2118" t="s">
        <v>20913</v>
      </c>
      <c r="BJ2118" t="s">
        <v>20914</v>
      </c>
      <c r="BN2118">
        <v>45.868636000000002</v>
      </c>
      <c r="BO2118">
        <v>-116.122365</v>
      </c>
      <c r="BP2118" t="s">
        <v>113</v>
      </c>
      <c r="BQ2118">
        <v>6877</v>
      </c>
      <c r="BS2118" t="s">
        <v>114</v>
      </c>
      <c r="BU2118" t="s">
        <v>115</v>
      </c>
      <c r="CF2118" t="s">
        <v>114</v>
      </c>
      <c r="CG2118" s="3">
        <v>43959.370393518519</v>
      </c>
      <c r="CI2118">
        <v>70</v>
      </c>
      <c r="CJ2118" t="s">
        <v>20915</v>
      </c>
      <c r="CK2118" t="s">
        <v>20916</v>
      </c>
    </row>
    <row r="2119" spans="1:89" x14ac:dyDescent="0.45">
      <c r="A2119">
        <v>4916237</v>
      </c>
      <c r="B2119" t="s">
        <v>89</v>
      </c>
      <c r="E2119" t="s">
        <v>90</v>
      </c>
      <c r="F2119" t="s">
        <v>20917</v>
      </c>
      <c r="G2119" t="s">
        <v>20918</v>
      </c>
      <c r="I2119" t="s">
        <v>8754</v>
      </c>
      <c r="J2119" t="s">
        <v>638</v>
      </c>
      <c r="K2119" t="s">
        <v>1388</v>
      </c>
      <c r="L2119" t="s">
        <v>2070</v>
      </c>
      <c r="M2119" t="s">
        <v>8691</v>
      </c>
      <c r="N2119" t="s">
        <v>8755</v>
      </c>
      <c r="O2119" t="s">
        <v>20894</v>
      </c>
      <c r="P2119">
        <v>189499</v>
      </c>
      <c r="Q2119" t="s">
        <v>1970</v>
      </c>
      <c r="R2119" t="s">
        <v>8757</v>
      </c>
      <c r="T2119" t="s">
        <v>20895</v>
      </c>
      <c r="W2119" t="s">
        <v>103</v>
      </c>
      <c r="AE2119" t="s">
        <v>203</v>
      </c>
      <c r="AG2119">
        <v>10001</v>
      </c>
      <c r="AH2119" s="1">
        <v>13932</v>
      </c>
      <c r="AI2119">
        <v>1938</v>
      </c>
      <c r="AJ2119">
        <v>2</v>
      </c>
      <c r="AK2119">
        <v>21</v>
      </c>
      <c r="AL2119">
        <v>52</v>
      </c>
      <c r="AN2119" s="2">
        <v>13932</v>
      </c>
      <c r="AQ2119" t="s">
        <v>11883</v>
      </c>
      <c r="BF2119" t="s">
        <v>108</v>
      </c>
      <c r="BG2119" t="s">
        <v>1344</v>
      </c>
      <c r="BH2119" t="s">
        <v>7783</v>
      </c>
      <c r="BJ2119" t="s">
        <v>20919</v>
      </c>
      <c r="BN2119">
        <v>44.653452000000001</v>
      </c>
      <c r="BO2119">
        <v>-123.60844</v>
      </c>
      <c r="BP2119" t="s">
        <v>113</v>
      </c>
      <c r="BQ2119">
        <v>1000</v>
      </c>
      <c r="BS2119" t="s">
        <v>114</v>
      </c>
      <c r="BU2119" t="s">
        <v>115</v>
      </c>
      <c r="CF2119" t="s">
        <v>114</v>
      </c>
      <c r="CG2119" s="3">
        <v>43959.370393518519</v>
      </c>
      <c r="CI2119">
        <v>70</v>
      </c>
      <c r="CJ2119" t="s">
        <v>20920</v>
      </c>
      <c r="CK2119" t="s">
        <v>20921</v>
      </c>
    </row>
    <row r="2120" spans="1:89" x14ac:dyDescent="0.45">
      <c r="A2120">
        <v>4916245</v>
      </c>
      <c r="B2120" t="s">
        <v>89</v>
      </c>
      <c r="E2120" t="s">
        <v>90</v>
      </c>
      <c r="F2120" t="s">
        <v>20952</v>
      </c>
      <c r="G2120" t="s">
        <v>20953</v>
      </c>
      <c r="N2120" t="s">
        <v>8755</v>
      </c>
      <c r="O2120" t="s">
        <v>20924</v>
      </c>
      <c r="P2120">
        <v>655248</v>
      </c>
      <c r="Q2120" t="s">
        <v>3018</v>
      </c>
      <c r="R2120" t="s">
        <v>8757</v>
      </c>
      <c r="T2120" t="s">
        <v>20925</v>
      </c>
      <c r="W2120" t="s">
        <v>103</v>
      </c>
      <c r="AE2120" t="s">
        <v>203</v>
      </c>
      <c r="AG2120">
        <v>8212</v>
      </c>
      <c r="AH2120" s="1">
        <v>13636</v>
      </c>
      <c r="AI2120">
        <v>1937</v>
      </c>
      <c r="AJ2120">
        <v>5</v>
      </c>
      <c r="AK2120">
        <v>1</v>
      </c>
      <c r="AL2120">
        <v>121</v>
      </c>
      <c r="AN2120" s="2">
        <v>13636</v>
      </c>
      <c r="BF2120" t="s">
        <v>108</v>
      </c>
      <c r="BG2120" t="s">
        <v>109</v>
      </c>
      <c r="BH2120" t="s">
        <v>7406</v>
      </c>
      <c r="BI2120" t="s">
        <v>1471</v>
      </c>
      <c r="BJ2120" t="s">
        <v>1471</v>
      </c>
      <c r="BN2120">
        <v>38.973405</v>
      </c>
      <c r="BO2120">
        <v>-83.163515000000004</v>
      </c>
      <c r="BQ2120">
        <v>210</v>
      </c>
      <c r="BS2120" t="s">
        <v>2489</v>
      </c>
      <c r="BU2120" t="s">
        <v>284</v>
      </c>
      <c r="BV2120" t="s">
        <v>270</v>
      </c>
      <c r="CF2120" t="s">
        <v>114</v>
      </c>
      <c r="CG2120" s="3">
        <v>43921.643425925926</v>
      </c>
      <c r="CI2120">
        <v>70</v>
      </c>
      <c r="CJ2120" t="s">
        <v>20954</v>
      </c>
      <c r="CK2120" t="s">
        <v>20955</v>
      </c>
    </row>
    <row r="2121" spans="1:89" x14ac:dyDescent="0.45">
      <c r="A2121">
        <v>4916273</v>
      </c>
      <c r="B2121" t="s">
        <v>89</v>
      </c>
      <c r="E2121" t="s">
        <v>90</v>
      </c>
      <c r="F2121" t="s">
        <v>21000</v>
      </c>
      <c r="G2121" t="s">
        <v>21001</v>
      </c>
      <c r="N2121" t="s">
        <v>8755</v>
      </c>
      <c r="O2121" t="s">
        <v>20924</v>
      </c>
      <c r="P2121">
        <v>655248</v>
      </c>
      <c r="Q2121" t="s">
        <v>3018</v>
      </c>
      <c r="R2121" t="s">
        <v>8757</v>
      </c>
      <c r="T2121" t="s">
        <v>20925</v>
      </c>
      <c r="W2121" t="s">
        <v>103</v>
      </c>
      <c r="AE2121" t="s">
        <v>203</v>
      </c>
      <c r="AG2121">
        <v>6835</v>
      </c>
      <c r="AH2121" s="1">
        <v>13251</v>
      </c>
      <c r="AI2121">
        <v>1936</v>
      </c>
      <c r="AJ2121">
        <v>4</v>
      </c>
      <c r="AK2121">
        <v>11</v>
      </c>
      <c r="AL2121">
        <v>102</v>
      </c>
      <c r="AN2121" s="2">
        <v>13251</v>
      </c>
      <c r="BF2121" t="s">
        <v>108</v>
      </c>
      <c r="BG2121" t="s">
        <v>109</v>
      </c>
      <c r="BH2121" t="s">
        <v>2719</v>
      </c>
      <c r="BI2121" t="s">
        <v>6210</v>
      </c>
      <c r="BJ2121" t="s">
        <v>6210</v>
      </c>
      <c r="BN2121">
        <v>39.039943999999998</v>
      </c>
      <c r="BO2121">
        <v>-82.614496000000003</v>
      </c>
      <c r="BQ2121">
        <v>210</v>
      </c>
      <c r="BX2121">
        <v>198</v>
      </c>
      <c r="CF2121" t="s">
        <v>114</v>
      </c>
      <c r="CG2121" s="3">
        <v>43921.643425925926</v>
      </c>
      <c r="CI2121">
        <v>70</v>
      </c>
      <c r="CJ2121" t="s">
        <v>21002</v>
      </c>
      <c r="CK2121" t="s">
        <v>21003</v>
      </c>
    </row>
    <row r="2122" spans="1:89" x14ac:dyDescent="0.45">
      <c r="A2122">
        <v>4916275</v>
      </c>
      <c r="B2122" t="s">
        <v>89</v>
      </c>
      <c r="E2122" t="s">
        <v>90</v>
      </c>
      <c r="F2122" t="s">
        <v>21008</v>
      </c>
      <c r="G2122" t="s">
        <v>21009</v>
      </c>
      <c r="N2122" t="s">
        <v>8755</v>
      </c>
      <c r="O2122" t="s">
        <v>20924</v>
      </c>
      <c r="P2122">
        <v>655248</v>
      </c>
      <c r="Q2122" t="s">
        <v>3018</v>
      </c>
      <c r="R2122" t="s">
        <v>8757</v>
      </c>
      <c r="T2122" t="s">
        <v>20925</v>
      </c>
      <c r="W2122" t="s">
        <v>103</v>
      </c>
      <c r="AE2122" t="s">
        <v>203</v>
      </c>
      <c r="AG2122">
        <v>6626</v>
      </c>
      <c r="AH2122" s="1">
        <v>13156</v>
      </c>
      <c r="AI2122">
        <v>1936</v>
      </c>
      <c r="AJ2122">
        <v>1</v>
      </c>
      <c r="AK2122">
        <v>7</v>
      </c>
      <c r="AL2122">
        <v>7</v>
      </c>
      <c r="AN2122" s="2">
        <v>13156</v>
      </c>
      <c r="BF2122" t="s">
        <v>108</v>
      </c>
      <c r="BG2122" t="s">
        <v>109</v>
      </c>
      <c r="BH2122" t="s">
        <v>110</v>
      </c>
      <c r="BJ2122" t="s">
        <v>18639</v>
      </c>
      <c r="BN2122">
        <v>39.259608</v>
      </c>
      <c r="BO2122">
        <v>-84.323829000000003</v>
      </c>
      <c r="BQ2122">
        <v>1203</v>
      </c>
      <c r="BS2122" t="s">
        <v>18640</v>
      </c>
      <c r="BU2122" t="s">
        <v>4674</v>
      </c>
      <c r="BV2122" t="s">
        <v>270</v>
      </c>
      <c r="CF2122" t="s">
        <v>114</v>
      </c>
      <c r="CG2122" s="3">
        <v>43937.376423611109</v>
      </c>
      <c r="CI2122">
        <v>70</v>
      </c>
      <c r="CJ2122" t="s">
        <v>21010</v>
      </c>
      <c r="CK2122" t="s">
        <v>21011</v>
      </c>
    </row>
    <row r="2123" spans="1:89" x14ac:dyDescent="0.45">
      <c r="A2123">
        <v>4916276</v>
      </c>
      <c r="B2123" t="s">
        <v>89</v>
      </c>
      <c r="E2123" t="s">
        <v>90</v>
      </c>
      <c r="F2123" t="s">
        <v>21012</v>
      </c>
      <c r="G2123" t="s">
        <v>21013</v>
      </c>
      <c r="I2123" t="s">
        <v>8754</v>
      </c>
      <c r="J2123" t="s">
        <v>638</v>
      </c>
      <c r="K2123" t="s">
        <v>1388</v>
      </c>
      <c r="L2123" t="s">
        <v>2070</v>
      </c>
      <c r="M2123" t="s">
        <v>8691</v>
      </c>
      <c r="N2123" t="s">
        <v>8755</v>
      </c>
      <c r="O2123" t="s">
        <v>19427</v>
      </c>
      <c r="P2123">
        <v>435054</v>
      </c>
      <c r="Q2123" t="s">
        <v>19428</v>
      </c>
      <c r="R2123" t="s">
        <v>8757</v>
      </c>
      <c r="T2123" t="s">
        <v>19429</v>
      </c>
      <c r="W2123" t="s">
        <v>103</v>
      </c>
      <c r="AE2123" t="s">
        <v>203</v>
      </c>
      <c r="AG2123">
        <v>9912</v>
      </c>
      <c r="AH2123" s="1">
        <v>13867</v>
      </c>
      <c r="AI2123">
        <v>1937</v>
      </c>
      <c r="AJ2123">
        <v>12</v>
      </c>
      <c r="AK2123">
        <v>18</v>
      </c>
      <c r="AL2123">
        <v>352</v>
      </c>
      <c r="AN2123" s="2">
        <v>13867</v>
      </c>
      <c r="AQ2123" t="s">
        <v>21014</v>
      </c>
      <c r="BF2123" t="s">
        <v>108</v>
      </c>
      <c r="BG2123" t="s">
        <v>1344</v>
      </c>
      <c r="BH2123" t="s">
        <v>7783</v>
      </c>
      <c r="BI2123" t="s">
        <v>21015</v>
      </c>
      <c r="BJ2123" t="s">
        <v>21016</v>
      </c>
      <c r="BN2123">
        <v>44.636783999999999</v>
      </c>
      <c r="BO2123">
        <v>-124.05345</v>
      </c>
      <c r="BP2123" t="s">
        <v>113</v>
      </c>
      <c r="BQ2123">
        <v>1975</v>
      </c>
      <c r="BS2123" t="s">
        <v>114</v>
      </c>
      <c r="BU2123" t="s">
        <v>115</v>
      </c>
      <c r="CF2123" t="s">
        <v>114</v>
      </c>
      <c r="CG2123" s="3">
        <v>43959.370393518519</v>
      </c>
      <c r="CI2123">
        <v>70</v>
      </c>
      <c r="CJ2123" t="s">
        <v>21017</v>
      </c>
      <c r="CK2123" t="s">
        <v>21018</v>
      </c>
    </row>
    <row r="2124" spans="1:89" x14ac:dyDescent="0.45">
      <c r="A2124">
        <v>4916278</v>
      </c>
      <c r="B2124" t="s">
        <v>89</v>
      </c>
      <c r="E2124" t="s">
        <v>90</v>
      </c>
      <c r="F2124" t="s">
        <v>21019</v>
      </c>
      <c r="G2124" t="s">
        <v>21020</v>
      </c>
      <c r="I2124" t="s">
        <v>8754</v>
      </c>
      <c r="J2124" t="s">
        <v>638</v>
      </c>
      <c r="K2124" t="s">
        <v>1388</v>
      </c>
      <c r="L2124" t="s">
        <v>2070</v>
      </c>
      <c r="M2124" t="s">
        <v>8691</v>
      </c>
      <c r="N2124" t="s">
        <v>8755</v>
      </c>
      <c r="O2124" t="s">
        <v>21021</v>
      </c>
      <c r="P2124">
        <v>435091</v>
      </c>
      <c r="Q2124" t="s">
        <v>19162</v>
      </c>
      <c r="R2124" t="s">
        <v>8757</v>
      </c>
      <c r="T2124" t="s">
        <v>21022</v>
      </c>
      <c r="W2124" t="s">
        <v>103</v>
      </c>
      <c r="AE2124" t="s">
        <v>203</v>
      </c>
      <c r="AG2124">
        <v>2820</v>
      </c>
      <c r="AH2124" s="1">
        <v>12365</v>
      </c>
      <c r="AI2124">
        <v>1933</v>
      </c>
      <c r="AJ2124">
        <v>11</v>
      </c>
      <c r="AK2124">
        <v>7</v>
      </c>
      <c r="AL2124">
        <v>311</v>
      </c>
      <c r="AN2124" s="2">
        <v>12365</v>
      </c>
      <c r="AQ2124" t="s">
        <v>21023</v>
      </c>
      <c r="BF2124" t="s">
        <v>108</v>
      </c>
      <c r="BG2124" t="s">
        <v>109</v>
      </c>
      <c r="BH2124" t="s">
        <v>230</v>
      </c>
      <c r="BI2124" t="s">
        <v>253</v>
      </c>
      <c r="BJ2124" t="s">
        <v>254</v>
      </c>
      <c r="BN2124">
        <v>39.246169999999999</v>
      </c>
      <c r="BO2124">
        <v>-84.293271000000004</v>
      </c>
      <c r="BQ2124">
        <v>3036</v>
      </c>
      <c r="BS2124" t="s">
        <v>691</v>
      </c>
      <c r="BU2124" t="s">
        <v>284</v>
      </c>
      <c r="BV2124" t="s">
        <v>270</v>
      </c>
      <c r="CF2124" t="s">
        <v>114</v>
      </c>
      <c r="CG2124" s="3">
        <v>43921.643425925926</v>
      </c>
      <c r="CI2124">
        <v>70</v>
      </c>
      <c r="CJ2124" t="s">
        <v>21024</v>
      </c>
      <c r="CK2124" t="s">
        <v>21025</v>
      </c>
    </row>
    <row r="2125" spans="1:89" x14ac:dyDescent="0.45">
      <c r="A2125">
        <v>4916279</v>
      </c>
      <c r="B2125" t="s">
        <v>89</v>
      </c>
      <c r="E2125" t="s">
        <v>90</v>
      </c>
      <c r="F2125" t="s">
        <v>21026</v>
      </c>
      <c r="G2125" t="s">
        <v>21027</v>
      </c>
      <c r="I2125" t="s">
        <v>8754</v>
      </c>
      <c r="J2125" t="s">
        <v>638</v>
      </c>
      <c r="K2125" t="s">
        <v>1388</v>
      </c>
      <c r="L2125" t="s">
        <v>2070</v>
      </c>
      <c r="M2125" t="s">
        <v>8691</v>
      </c>
      <c r="N2125" t="s">
        <v>8755</v>
      </c>
      <c r="O2125" t="s">
        <v>19427</v>
      </c>
      <c r="P2125">
        <v>435054</v>
      </c>
      <c r="Q2125" t="s">
        <v>19428</v>
      </c>
      <c r="R2125" t="s">
        <v>8757</v>
      </c>
      <c r="T2125" t="s">
        <v>19429</v>
      </c>
      <c r="W2125" t="s">
        <v>103</v>
      </c>
      <c r="AE2125" t="s">
        <v>203</v>
      </c>
      <c r="AG2125">
        <v>9983</v>
      </c>
      <c r="AH2125" s="1">
        <v>13927</v>
      </c>
      <c r="AI2125">
        <v>1938</v>
      </c>
      <c r="AJ2125">
        <v>2</v>
      </c>
      <c r="AK2125">
        <v>16</v>
      </c>
      <c r="AL2125">
        <v>47</v>
      </c>
      <c r="AN2125" s="2">
        <v>13927</v>
      </c>
      <c r="AQ2125" t="s">
        <v>21028</v>
      </c>
      <c r="BF2125" t="s">
        <v>108</v>
      </c>
      <c r="BG2125" t="s">
        <v>1344</v>
      </c>
      <c r="BH2125" t="s">
        <v>1345</v>
      </c>
      <c r="BI2125" t="s">
        <v>21029</v>
      </c>
      <c r="BJ2125" t="s">
        <v>21030</v>
      </c>
      <c r="BN2125">
        <v>44.381509999999999</v>
      </c>
      <c r="BO2125">
        <v>-123.59649400000001</v>
      </c>
      <c r="BP2125" t="s">
        <v>113</v>
      </c>
      <c r="BQ2125">
        <v>2215</v>
      </c>
      <c r="BS2125" t="s">
        <v>114</v>
      </c>
      <c r="BU2125" t="s">
        <v>115</v>
      </c>
      <c r="CF2125" t="s">
        <v>114</v>
      </c>
      <c r="CG2125" s="3">
        <v>43959.370393518519</v>
      </c>
      <c r="CI2125">
        <v>70</v>
      </c>
      <c r="CJ2125" t="s">
        <v>21031</v>
      </c>
      <c r="CK2125" t="s">
        <v>21032</v>
      </c>
    </row>
    <row r="2126" spans="1:89" x14ac:dyDescent="0.45">
      <c r="A2126">
        <v>4916281</v>
      </c>
      <c r="B2126" t="s">
        <v>89</v>
      </c>
      <c r="E2126" t="s">
        <v>90</v>
      </c>
      <c r="F2126" t="s">
        <v>21033</v>
      </c>
      <c r="G2126" t="s">
        <v>21034</v>
      </c>
      <c r="N2126" t="s">
        <v>8755</v>
      </c>
      <c r="O2126" t="s">
        <v>20924</v>
      </c>
      <c r="P2126">
        <v>655248</v>
      </c>
      <c r="Q2126" t="s">
        <v>3018</v>
      </c>
      <c r="R2126" t="s">
        <v>8757</v>
      </c>
      <c r="T2126" t="s">
        <v>20925</v>
      </c>
      <c r="W2126" t="s">
        <v>103</v>
      </c>
      <c r="AE2126" t="s">
        <v>203</v>
      </c>
      <c r="AG2126">
        <v>6536</v>
      </c>
      <c r="AH2126" s="1">
        <v>13118</v>
      </c>
      <c r="AI2126">
        <v>1935</v>
      </c>
      <c r="AJ2126">
        <v>11</v>
      </c>
      <c r="AK2126">
        <v>30</v>
      </c>
      <c r="AL2126">
        <v>334</v>
      </c>
      <c r="AN2126" s="2">
        <v>13118</v>
      </c>
      <c r="BF2126" t="s">
        <v>108</v>
      </c>
      <c r="BG2126" t="s">
        <v>109</v>
      </c>
      <c r="BH2126" t="s">
        <v>230</v>
      </c>
      <c r="BI2126" t="s">
        <v>2402</v>
      </c>
      <c r="BJ2126" t="s">
        <v>2403</v>
      </c>
      <c r="BN2126">
        <v>39.193117000000001</v>
      </c>
      <c r="BO2126">
        <v>-84.107156000000003</v>
      </c>
      <c r="BQ2126">
        <v>3036</v>
      </c>
      <c r="BS2126" t="s">
        <v>4561</v>
      </c>
      <c r="BU2126" t="s">
        <v>810</v>
      </c>
      <c r="BV2126" t="s">
        <v>270</v>
      </c>
      <c r="CF2126" t="s">
        <v>114</v>
      </c>
      <c r="CG2126" s="3">
        <v>43921.643425925926</v>
      </c>
      <c r="CI2126">
        <v>70</v>
      </c>
      <c r="CJ2126" t="s">
        <v>21035</v>
      </c>
      <c r="CK2126" t="s">
        <v>21036</v>
      </c>
    </row>
    <row r="2127" spans="1:89" x14ac:dyDescent="0.45">
      <c r="A2127">
        <v>4916282</v>
      </c>
      <c r="B2127" t="s">
        <v>89</v>
      </c>
      <c r="E2127" t="s">
        <v>90</v>
      </c>
      <c r="F2127" t="s">
        <v>21037</v>
      </c>
      <c r="G2127" t="s">
        <v>21038</v>
      </c>
      <c r="I2127" t="s">
        <v>8754</v>
      </c>
      <c r="J2127" t="s">
        <v>638</v>
      </c>
      <c r="K2127" t="s">
        <v>1388</v>
      </c>
      <c r="L2127" t="s">
        <v>2070</v>
      </c>
      <c r="M2127" t="s">
        <v>8691</v>
      </c>
      <c r="N2127" t="s">
        <v>8755</v>
      </c>
      <c r="O2127" t="s">
        <v>19427</v>
      </c>
      <c r="P2127">
        <v>435054</v>
      </c>
      <c r="Q2127" t="s">
        <v>19428</v>
      </c>
      <c r="R2127" t="s">
        <v>8757</v>
      </c>
      <c r="T2127" t="s">
        <v>19429</v>
      </c>
      <c r="W2127" t="s">
        <v>103</v>
      </c>
      <c r="AE2127" t="s">
        <v>203</v>
      </c>
      <c r="AG2127">
        <v>10042</v>
      </c>
      <c r="AH2127" s="1">
        <v>13938</v>
      </c>
      <c r="AI2127">
        <v>1938</v>
      </c>
      <c r="AJ2127">
        <v>2</v>
      </c>
      <c r="AK2127">
        <v>27</v>
      </c>
      <c r="AL2127">
        <v>58</v>
      </c>
      <c r="AN2127" s="2">
        <v>13938</v>
      </c>
      <c r="AQ2127" t="s">
        <v>21039</v>
      </c>
      <c r="BF2127" t="s">
        <v>108</v>
      </c>
      <c r="BG2127" t="s">
        <v>1344</v>
      </c>
      <c r="BH2127" t="s">
        <v>7783</v>
      </c>
      <c r="BJ2127" t="s">
        <v>21040</v>
      </c>
      <c r="BN2127">
        <v>44.677339000000003</v>
      </c>
      <c r="BO2127">
        <v>-124.061784</v>
      </c>
      <c r="BP2127" t="s">
        <v>113</v>
      </c>
      <c r="BQ2127">
        <v>3384</v>
      </c>
      <c r="BS2127" t="s">
        <v>21041</v>
      </c>
      <c r="BT2127" t="s">
        <v>2123</v>
      </c>
      <c r="BU2127" t="s">
        <v>21042</v>
      </c>
      <c r="BV2127" t="s">
        <v>270</v>
      </c>
      <c r="BW2127" t="s">
        <v>21043</v>
      </c>
      <c r="CF2127" t="s">
        <v>114</v>
      </c>
      <c r="CG2127" s="3">
        <v>43921.643425925926</v>
      </c>
      <c r="CI2127">
        <v>70</v>
      </c>
      <c r="CJ2127" t="s">
        <v>21044</v>
      </c>
      <c r="CK2127" t="s">
        <v>21045</v>
      </c>
    </row>
    <row r="2128" spans="1:89" x14ac:dyDescent="0.45">
      <c r="A2128">
        <v>4916284</v>
      </c>
      <c r="B2128" t="s">
        <v>89</v>
      </c>
      <c r="E2128" t="s">
        <v>90</v>
      </c>
      <c r="F2128" t="s">
        <v>21052</v>
      </c>
      <c r="G2128" t="s">
        <v>21053</v>
      </c>
      <c r="N2128" t="s">
        <v>8755</v>
      </c>
      <c r="O2128" t="s">
        <v>20924</v>
      </c>
      <c r="P2128">
        <v>655248</v>
      </c>
      <c r="Q2128" t="s">
        <v>3018</v>
      </c>
      <c r="R2128" t="s">
        <v>8757</v>
      </c>
      <c r="T2128" t="s">
        <v>20925</v>
      </c>
      <c r="W2128" t="s">
        <v>103</v>
      </c>
      <c r="AE2128" t="s">
        <v>203</v>
      </c>
      <c r="AG2128" t="s">
        <v>21054</v>
      </c>
      <c r="AH2128" s="1">
        <v>11951</v>
      </c>
      <c r="AI2128">
        <v>1932</v>
      </c>
      <c r="AJ2128">
        <v>9</v>
      </c>
      <c r="AK2128">
        <v>19</v>
      </c>
      <c r="AL2128">
        <v>263</v>
      </c>
      <c r="AN2128" s="2">
        <v>11951</v>
      </c>
      <c r="AQ2128" t="s">
        <v>570</v>
      </c>
      <c r="BF2128" t="s">
        <v>108</v>
      </c>
      <c r="BG2128" t="s">
        <v>109</v>
      </c>
      <c r="BH2128" t="s">
        <v>206</v>
      </c>
      <c r="BI2128" t="s">
        <v>207</v>
      </c>
      <c r="BJ2128" t="s">
        <v>208</v>
      </c>
      <c r="BN2128">
        <v>39.344507999999998</v>
      </c>
      <c r="BO2128">
        <v>-83.59742</v>
      </c>
      <c r="BP2128" t="s">
        <v>113</v>
      </c>
      <c r="BQ2128">
        <v>617</v>
      </c>
      <c r="BS2128" t="s">
        <v>114</v>
      </c>
      <c r="BU2128" t="s">
        <v>115</v>
      </c>
      <c r="BX2128">
        <v>250</v>
      </c>
      <c r="BY2128">
        <v>275</v>
      </c>
      <c r="CF2128" t="s">
        <v>114</v>
      </c>
      <c r="CG2128" s="3">
        <v>43921.643425925926</v>
      </c>
      <c r="CI2128">
        <v>70</v>
      </c>
      <c r="CJ2128" t="s">
        <v>21055</v>
      </c>
      <c r="CK2128" t="s">
        <v>21056</v>
      </c>
    </row>
    <row r="2129" spans="1:89" x14ac:dyDescent="0.45">
      <c r="A2129">
        <v>4916289</v>
      </c>
      <c r="B2129" t="s">
        <v>89</v>
      </c>
      <c r="E2129" t="s">
        <v>90</v>
      </c>
      <c r="F2129" t="s">
        <v>21083</v>
      </c>
      <c r="G2129" t="s">
        <v>21084</v>
      </c>
      <c r="I2129" t="s">
        <v>8690</v>
      </c>
      <c r="J2129" t="s">
        <v>638</v>
      </c>
      <c r="K2129" t="s">
        <v>1388</v>
      </c>
      <c r="L2129" t="s">
        <v>2070</v>
      </c>
      <c r="M2129" t="s">
        <v>8691</v>
      </c>
      <c r="N2129" t="s">
        <v>8692</v>
      </c>
      <c r="O2129" t="s">
        <v>21085</v>
      </c>
      <c r="P2129">
        <v>186805</v>
      </c>
      <c r="Q2129" t="s">
        <v>21086</v>
      </c>
      <c r="R2129" t="s">
        <v>8695</v>
      </c>
      <c r="T2129" t="s">
        <v>7856</v>
      </c>
      <c r="W2129" t="s">
        <v>103</v>
      </c>
      <c r="AE2129" t="s">
        <v>203</v>
      </c>
      <c r="AG2129">
        <v>9576</v>
      </c>
      <c r="AH2129" s="1">
        <v>13811</v>
      </c>
      <c r="AI2129">
        <v>1937</v>
      </c>
      <c r="AJ2129">
        <v>10</v>
      </c>
      <c r="AK2129">
        <v>23</v>
      </c>
      <c r="AL2129">
        <v>296</v>
      </c>
      <c r="AN2129" s="2">
        <v>13811</v>
      </c>
      <c r="AQ2129" t="s">
        <v>21087</v>
      </c>
      <c r="BF2129" t="s">
        <v>108</v>
      </c>
      <c r="BG2129" t="s">
        <v>2185</v>
      </c>
      <c r="BH2129" t="s">
        <v>10211</v>
      </c>
      <c r="BI2129" t="s">
        <v>10632</v>
      </c>
      <c r="BJ2129" t="s">
        <v>10632</v>
      </c>
      <c r="BN2129">
        <v>45.572619000000003</v>
      </c>
      <c r="BO2129">
        <v>-122.195089</v>
      </c>
      <c r="BQ2129">
        <v>301</v>
      </c>
      <c r="BS2129" t="s">
        <v>21088</v>
      </c>
      <c r="BU2129" t="s">
        <v>2767</v>
      </c>
      <c r="BV2129" t="s">
        <v>270</v>
      </c>
      <c r="CF2129" t="s">
        <v>114</v>
      </c>
      <c r="CG2129" s="3">
        <v>43921.643425925926</v>
      </c>
      <c r="CI2129">
        <v>70</v>
      </c>
      <c r="CJ2129" t="s">
        <v>21089</v>
      </c>
      <c r="CK2129" t="s">
        <v>21090</v>
      </c>
    </row>
    <row r="2130" spans="1:89" x14ac:dyDescent="0.45">
      <c r="A2130">
        <v>4916291</v>
      </c>
      <c r="B2130" t="s">
        <v>89</v>
      </c>
      <c r="E2130" t="s">
        <v>90</v>
      </c>
      <c r="F2130" t="s">
        <v>21102</v>
      </c>
      <c r="G2130" t="s">
        <v>21103</v>
      </c>
      <c r="I2130" t="s">
        <v>8690</v>
      </c>
      <c r="J2130" t="s">
        <v>638</v>
      </c>
      <c r="K2130" t="s">
        <v>1388</v>
      </c>
      <c r="L2130" t="s">
        <v>2070</v>
      </c>
      <c r="M2130" t="s">
        <v>8691</v>
      </c>
      <c r="N2130" t="s">
        <v>8692</v>
      </c>
      <c r="O2130" t="s">
        <v>21104</v>
      </c>
      <c r="P2130">
        <v>356726</v>
      </c>
      <c r="Q2130" t="s">
        <v>21105</v>
      </c>
      <c r="R2130" t="s">
        <v>8695</v>
      </c>
      <c r="T2130" t="s">
        <v>21106</v>
      </c>
      <c r="W2130" t="s">
        <v>103</v>
      </c>
      <c r="AE2130" t="s">
        <v>203</v>
      </c>
      <c r="AF2130" t="s">
        <v>2118</v>
      </c>
      <c r="AG2130">
        <v>20275</v>
      </c>
      <c r="AH2130" s="1">
        <v>17358</v>
      </c>
      <c r="AI2130">
        <v>1947</v>
      </c>
      <c r="AJ2130">
        <v>7</v>
      </c>
      <c r="AK2130">
        <v>10</v>
      </c>
      <c r="AL2130">
        <v>191</v>
      </c>
      <c r="AN2130" s="2">
        <v>17358</v>
      </c>
      <c r="AP2130" t="s">
        <v>21107</v>
      </c>
      <c r="AQ2130" t="s">
        <v>7892</v>
      </c>
      <c r="BF2130" t="s">
        <v>108</v>
      </c>
      <c r="BG2130" t="s">
        <v>420</v>
      </c>
      <c r="BH2130" t="s">
        <v>1000</v>
      </c>
      <c r="BI2130" t="s">
        <v>1001</v>
      </c>
      <c r="BJ2130" t="s">
        <v>9776</v>
      </c>
      <c r="BN2130">
        <v>41.366478999999998</v>
      </c>
      <c r="BO2130">
        <v>-122.171909</v>
      </c>
      <c r="BP2130" t="s">
        <v>113</v>
      </c>
      <c r="BQ2130">
        <v>1235</v>
      </c>
      <c r="BS2130" t="s">
        <v>114</v>
      </c>
      <c r="BU2130" t="s">
        <v>115</v>
      </c>
      <c r="BX2130">
        <v>2438</v>
      </c>
      <c r="CC2130" t="s">
        <v>1863</v>
      </c>
      <c r="CF2130" t="s">
        <v>114</v>
      </c>
      <c r="CG2130" s="3">
        <v>43959.370393518519</v>
      </c>
      <c r="CI2130">
        <v>70</v>
      </c>
      <c r="CJ2130" t="s">
        <v>21108</v>
      </c>
      <c r="CK2130" t="s">
        <v>21109</v>
      </c>
    </row>
    <row r="2131" spans="1:89" x14ac:dyDescent="0.45">
      <c r="A2131">
        <v>4916294</v>
      </c>
      <c r="B2131" t="s">
        <v>89</v>
      </c>
      <c r="E2131" t="s">
        <v>90</v>
      </c>
      <c r="F2131" t="s">
        <v>21122</v>
      </c>
      <c r="G2131" t="s">
        <v>21123</v>
      </c>
      <c r="I2131" t="s">
        <v>8690</v>
      </c>
      <c r="J2131" t="s">
        <v>638</v>
      </c>
      <c r="K2131" t="s">
        <v>1388</v>
      </c>
      <c r="L2131" t="s">
        <v>2070</v>
      </c>
      <c r="M2131" t="s">
        <v>8691</v>
      </c>
      <c r="N2131" t="s">
        <v>8692</v>
      </c>
      <c r="O2131" t="s">
        <v>21124</v>
      </c>
      <c r="P2131">
        <v>356809</v>
      </c>
      <c r="Q2131" t="s">
        <v>21125</v>
      </c>
      <c r="R2131" t="s">
        <v>8695</v>
      </c>
      <c r="T2131" t="s">
        <v>21126</v>
      </c>
      <c r="W2131" t="s">
        <v>103</v>
      </c>
      <c r="AE2131" t="s">
        <v>203</v>
      </c>
      <c r="AG2131">
        <v>6693</v>
      </c>
      <c r="AH2131" s="1">
        <v>13209</v>
      </c>
      <c r="AI2131">
        <v>1936</v>
      </c>
      <c r="AJ2131">
        <v>2</v>
      </c>
      <c r="AK2131">
        <v>29</v>
      </c>
      <c r="AL2131">
        <v>60</v>
      </c>
      <c r="AN2131" s="1">
        <v>13209</v>
      </c>
      <c r="BF2131" t="s">
        <v>108</v>
      </c>
      <c r="BG2131" t="s">
        <v>109</v>
      </c>
      <c r="BH2131" t="s">
        <v>230</v>
      </c>
      <c r="BJ2131" t="s">
        <v>3533</v>
      </c>
      <c r="BN2131">
        <v>39.047432999999998</v>
      </c>
      <c r="BO2131">
        <v>-84.151917999999995</v>
      </c>
      <c r="BQ2131">
        <v>35150</v>
      </c>
      <c r="BS2131" t="s">
        <v>4654</v>
      </c>
      <c r="BU2131" t="s">
        <v>3071</v>
      </c>
      <c r="BV2131" t="s">
        <v>270</v>
      </c>
      <c r="CF2131" t="s">
        <v>114</v>
      </c>
      <c r="CG2131" s="3">
        <v>43935.430451388886</v>
      </c>
      <c r="CI2131">
        <v>70</v>
      </c>
      <c r="CJ2131" t="s">
        <v>21127</v>
      </c>
      <c r="CK2131" t="s">
        <v>21128</v>
      </c>
    </row>
    <row r="2132" spans="1:89" x14ac:dyDescent="0.45">
      <c r="A2132">
        <v>4916295</v>
      </c>
      <c r="B2132" t="s">
        <v>89</v>
      </c>
      <c r="E2132" t="s">
        <v>90</v>
      </c>
      <c r="F2132" t="s">
        <v>21129</v>
      </c>
      <c r="G2132" t="s">
        <v>21130</v>
      </c>
      <c r="I2132" t="s">
        <v>8690</v>
      </c>
      <c r="J2132" t="s">
        <v>638</v>
      </c>
      <c r="K2132" t="s">
        <v>1388</v>
      </c>
      <c r="L2132" t="s">
        <v>2070</v>
      </c>
      <c r="M2132" t="s">
        <v>8691</v>
      </c>
      <c r="N2132" t="s">
        <v>8692</v>
      </c>
      <c r="O2132" t="s">
        <v>8693</v>
      </c>
      <c r="P2132">
        <v>186807</v>
      </c>
      <c r="Q2132" t="s">
        <v>8694</v>
      </c>
      <c r="R2132" t="s">
        <v>8695</v>
      </c>
      <c r="T2132" t="s">
        <v>607</v>
      </c>
      <c r="W2132" t="s">
        <v>103</v>
      </c>
      <c r="AE2132" t="s">
        <v>203</v>
      </c>
      <c r="AG2132">
        <v>6475</v>
      </c>
      <c r="AH2132" s="1">
        <v>13114</v>
      </c>
      <c r="AI2132">
        <v>1935</v>
      </c>
      <c r="AJ2132">
        <v>11</v>
      </c>
      <c r="AK2132">
        <v>26</v>
      </c>
      <c r="AL2132">
        <v>330</v>
      </c>
      <c r="AN2132" s="1">
        <v>13114</v>
      </c>
      <c r="BF2132" t="s">
        <v>108</v>
      </c>
      <c r="BG2132" t="s">
        <v>109</v>
      </c>
      <c r="BH2132" t="s">
        <v>110</v>
      </c>
      <c r="BJ2132" t="s">
        <v>6215</v>
      </c>
      <c r="BN2132">
        <v>39.079898999999997</v>
      </c>
      <c r="BO2132">
        <v>-84.405298000000002</v>
      </c>
      <c r="BQ2132">
        <v>2300</v>
      </c>
      <c r="BS2132" t="s">
        <v>6216</v>
      </c>
      <c r="BU2132" t="s">
        <v>4521</v>
      </c>
      <c r="BV2132" t="s">
        <v>270</v>
      </c>
      <c r="CF2132" t="s">
        <v>114</v>
      </c>
      <c r="CG2132" s="3">
        <v>43936.471562500003</v>
      </c>
      <c r="CI2132">
        <v>70</v>
      </c>
      <c r="CJ2132" t="s">
        <v>21131</v>
      </c>
      <c r="CK2132" t="s">
        <v>21132</v>
      </c>
    </row>
    <row r="2133" spans="1:89" x14ac:dyDescent="0.45">
      <c r="A2133">
        <v>4916296</v>
      </c>
      <c r="B2133" t="s">
        <v>89</v>
      </c>
      <c r="E2133" t="s">
        <v>90</v>
      </c>
      <c r="F2133" t="s">
        <v>21133</v>
      </c>
      <c r="G2133" t="s">
        <v>21134</v>
      </c>
      <c r="I2133" t="s">
        <v>8690</v>
      </c>
      <c r="J2133" t="s">
        <v>638</v>
      </c>
      <c r="K2133" t="s">
        <v>1388</v>
      </c>
      <c r="L2133" t="s">
        <v>2070</v>
      </c>
      <c r="M2133" t="s">
        <v>8691</v>
      </c>
      <c r="N2133" t="s">
        <v>8692</v>
      </c>
      <c r="O2133" t="s">
        <v>21135</v>
      </c>
      <c r="P2133">
        <v>356847</v>
      </c>
      <c r="Q2133" t="s">
        <v>7968</v>
      </c>
      <c r="R2133" t="s">
        <v>8695</v>
      </c>
      <c r="T2133" t="s">
        <v>21136</v>
      </c>
      <c r="W2133" t="s">
        <v>103</v>
      </c>
      <c r="AE2133" t="s">
        <v>203</v>
      </c>
      <c r="AG2133">
        <v>2082</v>
      </c>
      <c r="AH2133" s="1">
        <v>12087</v>
      </c>
      <c r="AI2133">
        <v>1933</v>
      </c>
      <c r="AJ2133">
        <v>2</v>
      </c>
      <c r="AK2133">
        <v>2</v>
      </c>
      <c r="AL2133">
        <v>33</v>
      </c>
      <c r="AN2133" s="2">
        <v>12087</v>
      </c>
      <c r="AQ2133" t="s">
        <v>21137</v>
      </c>
      <c r="BF2133" t="s">
        <v>108</v>
      </c>
      <c r="BG2133" t="s">
        <v>109</v>
      </c>
      <c r="BH2133" t="s">
        <v>206</v>
      </c>
      <c r="BI2133" t="s">
        <v>207</v>
      </c>
      <c r="BJ2133" t="s">
        <v>208</v>
      </c>
      <c r="BN2133">
        <v>39.344507999999998</v>
      </c>
      <c r="BO2133">
        <v>-83.59742</v>
      </c>
      <c r="BP2133" t="s">
        <v>113</v>
      </c>
      <c r="BQ2133">
        <v>617</v>
      </c>
      <c r="BS2133" t="s">
        <v>114</v>
      </c>
      <c r="BU2133" t="s">
        <v>115</v>
      </c>
      <c r="BX2133">
        <v>250</v>
      </c>
      <c r="BY2133">
        <v>275</v>
      </c>
      <c r="CF2133" t="s">
        <v>114</v>
      </c>
      <c r="CG2133" s="3">
        <v>43921.643425925926</v>
      </c>
      <c r="CI2133">
        <v>70</v>
      </c>
      <c r="CJ2133" t="s">
        <v>21138</v>
      </c>
      <c r="CK2133" t="s">
        <v>21139</v>
      </c>
    </row>
    <row r="2134" spans="1:89" x14ac:dyDescent="0.45">
      <c r="A2134">
        <v>4916297</v>
      </c>
      <c r="B2134" t="s">
        <v>89</v>
      </c>
      <c r="E2134" t="s">
        <v>90</v>
      </c>
      <c r="F2134" t="s">
        <v>21140</v>
      </c>
      <c r="G2134" t="s">
        <v>21141</v>
      </c>
      <c r="I2134" t="s">
        <v>8690</v>
      </c>
      <c r="J2134" t="s">
        <v>638</v>
      </c>
      <c r="K2134" t="s">
        <v>1388</v>
      </c>
      <c r="L2134" t="s">
        <v>2070</v>
      </c>
      <c r="M2134" t="s">
        <v>8691</v>
      </c>
      <c r="N2134" t="s">
        <v>8692</v>
      </c>
      <c r="O2134" t="s">
        <v>8693</v>
      </c>
      <c r="P2134">
        <v>186807</v>
      </c>
      <c r="Q2134" t="s">
        <v>8694</v>
      </c>
      <c r="R2134" t="s">
        <v>8695</v>
      </c>
      <c r="T2134" t="s">
        <v>607</v>
      </c>
      <c r="W2134" t="s">
        <v>103</v>
      </c>
      <c r="AE2134" t="s">
        <v>203</v>
      </c>
      <c r="AG2134">
        <v>6479</v>
      </c>
      <c r="AH2134" s="1">
        <v>13114</v>
      </c>
      <c r="AI2134">
        <v>1935</v>
      </c>
      <c r="AJ2134">
        <v>11</v>
      </c>
      <c r="AK2134">
        <v>26</v>
      </c>
      <c r="AL2134">
        <v>330</v>
      </c>
      <c r="AN2134" s="1">
        <v>13114</v>
      </c>
      <c r="BF2134" t="s">
        <v>108</v>
      </c>
      <c r="BG2134" t="s">
        <v>109</v>
      </c>
      <c r="BH2134" t="s">
        <v>110</v>
      </c>
      <c r="BJ2134" t="s">
        <v>6215</v>
      </c>
      <c r="BN2134">
        <v>39.079898999999997</v>
      </c>
      <c r="BO2134">
        <v>-84.405298000000002</v>
      </c>
      <c r="BQ2134">
        <v>2300</v>
      </c>
      <c r="BS2134" t="s">
        <v>6216</v>
      </c>
      <c r="BU2134" t="s">
        <v>4521</v>
      </c>
      <c r="BV2134" t="s">
        <v>270</v>
      </c>
      <c r="CF2134" t="s">
        <v>114</v>
      </c>
      <c r="CG2134" s="3">
        <v>43936.471562500003</v>
      </c>
      <c r="CI2134">
        <v>70</v>
      </c>
      <c r="CJ2134" t="s">
        <v>21142</v>
      </c>
      <c r="CK2134" t="s">
        <v>21143</v>
      </c>
    </row>
    <row r="2135" spans="1:89" x14ac:dyDescent="0.45">
      <c r="A2135">
        <v>4916299</v>
      </c>
      <c r="B2135" t="s">
        <v>89</v>
      </c>
      <c r="E2135" t="s">
        <v>90</v>
      </c>
      <c r="F2135" t="s">
        <v>21154</v>
      </c>
      <c r="G2135" t="s">
        <v>21155</v>
      </c>
      <c r="I2135" t="s">
        <v>8690</v>
      </c>
      <c r="J2135" t="s">
        <v>638</v>
      </c>
      <c r="K2135" t="s">
        <v>1388</v>
      </c>
      <c r="L2135" t="s">
        <v>2070</v>
      </c>
      <c r="M2135" t="s">
        <v>8691</v>
      </c>
      <c r="N2135" t="s">
        <v>8692</v>
      </c>
      <c r="O2135" t="s">
        <v>8693</v>
      </c>
      <c r="P2135">
        <v>186807</v>
      </c>
      <c r="Q2135" t="s">
        <v>8694</v>
      </c>
      <c r="R2135" t="s">
        <v>8695</v>
      </c>
      <c r="T2135" t="s">
        <v>607</v>
      </c>
      <c r="W2135" t="s">
        <v>103</v>
      </c>
      <c r="AE2135" t="s">
        <v>203</v>
      </c>
      <c r="AG2135">
        <v>6026</v>
      </c>
      <c r="AH2135" s="1">
        <v>13053</v>
      </c>
      <c r="AI2135">
        <v>1935</v>
      </c>
      <c r="AJ2135">
        <v>9</v>
      </c>
      <c r="AK2135">
        <v>26</v>
      </c>
      <c r="AL2135">
        <v>269</v>
      </c>
      <c r="AN2135" s="2">
        <v>13053</v>
      </c>
      <c r="BF2135" t="s">
        <v>108</v>
      </c>
      <c r="BG2135" t="s">
        <v>109</v>
      </c>
      <c r="BH2135" t="s">
        <v>110</v>
      </c>
      <c r="BI2135" t="s">
        <v>111</v>
      </c>
      <c r="BJ2135" t="s">
        <v>21156</v>
      </c>
      <c r="BN2135">
        <v>39.161940000000001</v>
      </c>
      <c r="BO2135">
        <v>-84.456940000000003</v>
      </c>
      <c r="BP2135" t="s">
        <v>113</v>
      </c>
      <c r="BQ2135">
        <v>18226</v>
      </c>
      <c r="BU2135" t="s">
        <v>115</v>
      </c>
      <c r="CF2135" t="s">
        <v>114</v>
      </c>
      <c r="CG2135" s="3">
        <v>43959.370393518519</v>
      </c>
      <c r="CI2135">
        <v>70</v>
      </c>
      <c r="CJ2135" t="s">
        <v>21157</v>
      </c>
      <c r="CK2135" t="s">
        <v>21158</v>
      </c>
    </row>
    <row r="2136" spans="1:89" x14ac:dyDescent="0.45">
      <c r="A2136">
        <v>4916301</v>
      </c>
      <c r="B2136" t="s">
        <v>89</v>
      </c>
      <c r="E2136" t="s">
        <v>90</v>
      </c>
      <c r="F2136" t="s">
        <v>21170</v>
      </c>
      <c r="G2136" t="s">
        <v>21171</v>
      </c>
      <c r="I2136" t="s">
        <v>8690</v>
      </c>
      <c r="J2136" t="s">
        <v>638</v>
      </c>
      <c r="K2136" t="s">
        <v>1388</v>
      </c>
      <c r="L2136" t="s">
        <v>2070</v>
      </c>
      <c r="M2136" t="s">
        <v>8691</v>
      </c>
      <c r="N2136" t="s">
        <v>8692</v>
      </c>
      <c r="O2136" t="s">
        <v>21172</v>
      </c>
      <c r="P2136">
        <v>356709</v>
      </c>
      <c r="Q2136" t="s">
        <v>21173</v>
      </c>
      <c r="R2136" t="s">
        <v>8695</v>
      </c>
      <c r="T2136" t="s">
        <v>20711</v>
      </c>
      <c r="W2136" t="s">
        <v>103</v>
      </c>
      <c r="AE2136" t="s">
        <v>203</v>
      </c>
      <c r="AG2136">
        <v>6779</v>
      </c>
      <c r="AH2136" s="1">
        <v>13230</v>
      </c>
      <c r="AI2136">
        <v>1936</v>
      </c>
      <c r="AJ2136">
        <v>3</v>
      </c>
      <c r="AK2136">
        <v>21</v>
      </c>
      <c r="AL2136">
        <v>81</v>
      </c>
      <c r="AN2136" s="1">
        <v>13230</v>
      </c>
      <c r="BF2136" t="s">
        <v>108</v>
      </c>
      <c r="BG2136" t="s">
        <v>109</v>
      </c>
      <c r="BH2136" t="s">
        <v>110</v>
      </c>
      <c r="BI2136" t="s">
        <v>111</v>
      </c>
      <c r="BJ2136" t="s">
        <v>571</v>
      </c>
      <c r="BN2136">
        <v>39.256999999999998</v>
      </c>
      <c r="BO2136">
        <v>-84.304000000000002</v>
      </c>
      <c r="BS2136" t="s">
        <v>19384</v>
      </c>
      <c r="CF2136" t="s">
        <v>114</v>
      </c>
      <c r="CG2136" s="3">
        <v>43921.643425925926</v>
      </c>
      <c r="CI2136">
        <v>70</v>
      </c>
      <c r="CJ2136" t="s">
        <v>21174</v>
      </c>
      <c r="CK2136" t="s">
        <v>21175</v>
      </c>
    </row>
    <row r="2137" spans="1:89" x14ac:dyDescent="0.45">
      <c r="A2137">
        <v>4916302</v>
      </c>
      <c r="B2137" t="s">
        <v>89</v>
      </c>
      <c r="E2137" t="s">
        <v>90</v>
      </c>
      <c r="F2137" t="s">
        <v>21176</v>
      </c>
      <c r="G2137" t="s">
        <v>21177</v>
      </c>
      <c r="I2137" t="s">
        <v>8690</v>
      </c>
      <c r="J2137" t="s">
        <v>638</v>
      </c>
      <c r="K2137" t="s">
        <v>1388</v>
      </c>
      <c r="L2137" t="s">
        <v>2070</v>
      </c>
      <c r="M2137" t="s">
        <v>8691</v>
      </c>
      <c r="N2137" t="s">
        <v>8692</v>
      </c>
      <c r="O2137" t="s">
        <v>21124</v>
      </c>
      <c r="P2137">
        <v>356809</v>
      </c>
      <c r="Q2137" t="s">
        <v>21125</v>
      </c>
      <c r="R2137" t="s">
        <v>8695</v>
      </c>
      <c r="T2137" t="s">
        <v>21126</v>
      </c>
      <c r="W2137" t="s">
        <v>103</v>
      </c>
      <c r="AE2137" t="s">
        <v>203</v>
      </c>
      <c r="AG2137">
        <v>6480</v>
      </c>
      <c r="AH2137" s="1">
        <v>13114</v>
      </c>
      <c r="AI2137">
        <v>1935</v>
      </c>
      <c r="AJ2137">
        <v>11</v>
      </c>
      <c r="AK2137">
        <v>26</v>
      </c>
      <c r="AL2137">
        <v>330</v>
      </c>
      <c r="AN2137" s="1">
        <v>13114</v>
      </c>
      <c r="BF2137" t="s">
        <v>108</v>
      </c>
      <c r="BG2137" t="s">
        <v>109</v>
      </c>
      <c r="BH2137" t="s">
        <v>110</v>
      </c>
      <c r="BJ2137" t="s">
        <v>6215</v>
      </c>
      <c r="BN2137">
        <v>39.079898999999997</v>
      </c>
      <c r="BO2137">
        <v>-84.405298000000002</v>
      </c>
      <c r="BQ2137">
        <v>2300</v>
      </c>
      <c r="BS2137" t="s">
        <v>6216</v>
      </c>
      <c r="BU2137" t="s">
        <v>4521</v>
      </c>
      <c r="BV2137" t="s">
        <v>270</v>
      </c>
      <c r="CF2137" t="s">
        <v>114</v>
      </c>
      <c r="CG2137" s="3">
        <v>43936.471562500003</v>
      </c>
      <c r="CI2137">
        <v>70</v>
      </c>
      <c r="CJ2137" t="s">
        <v>21178</v>
      </c>
      <c r="CK2137" t="s">
        <v>21179</v>
      </c>
    </row>
    <row r="2138" spans="1:89" x14ac:dyDescent="0.45">
      <c r="A2138">
        <v>4916303</v>
      </c>
      <c r="B2138" t="s">
        <v>89</v>
      </c>
      <c r="E2138" t="s">
        <v>90</v>
      </c>
      <c r="F2138" t="s">
        <v>21180</v>
      </c>
      <c r="G2138" t="s">
        <v>21181</v>
      </c>
      <c r="I2138" t="s">
        <v>8690</v>
      </c>
      <c r="J2138" t="s">
        <v>638</v>
      </c>
      <c r="K2138" t="s">
        <v>1388</v>
      </c>
      <c r="L2138" t="s">
        <v>2070</v>
      </c>
      <c r="M2138" t="s">
        <v>8691</v>
      </c>
      <c r="N2138" t="s">
        <v>8692</v>
      </c>
      <c r="O2138" t="s">
        <v>21182</v>
      </c>
      <c r="P2138">
        <v>356743</v>
      </c>
      <c r="Q2138" t="s">
        <v>18541</v>
      </c>
      <c r="R2138" t="s">
        <v>8695</v>
      </c>
      <c r="T2138" t="s">
        <v>21183</v>
      </c>
      <c r="W2138" t="s">
        <v>103</v>
      </c>
      <c r="AE2138" t="s">
        <v>203</v>
      </c>
      <c r="AG2138">
        <v>1579</v>
      </c>
      <c r="AH2138" s="1">
        <v>11990</v>
      </c>
      <c r="AI2138">
        <v>1932</v>
      </c>
      <c r="AJ2138">
        <v>10</v>
      </c>
      <c r="AK2138">
        <v>28</v>
      </c>
      <c r="AL2138">
        <v>302</v>
      </c>
      <c r="AN2138" s="1">
        <v>11990</v>
      </c>
      <c r="AQ2138" t="s">
        <v>2408</v>
      </c>
      <c r="BF2138" t="s">
        <v>108</v>
      </c>
      <c r="BG2138" t="s">
        <v>109</v>
      </c>
      <c r="BH2138" t="s">
        <v>110</v>
      </c>
      <c r="BI2138" t="s">
        <v>111</v>
      </c>
      <c r="BJ2138" t="s">
        <v>704</v>
      </c>
      <c r="BN2138">
        <v>39.150157</v>
      </c>
      <c r="BO2138">
        <v>-84.320930000000004</v>
      </c>
      <c r="BQ2138">
        <v>3400</v>
      </c>
      <c r="BS2138" t="s">
        <v>415</v>
      </c>
      <c r="BU2138" t="s">
        <v>284</v>
      </c>
      <c r="BV2138" t="s">
        <v>270</v>
      </c>
      <c r="CF2138" t="s">
        <v>114</v>
      </c>
      <c r="CG2138" s="3">
        <v>43921.643425925926</v>
      </c>
      <c r="CI2138">
        <v>70</v>
      </c>
      <c r="CJ2138" t="s">
        <v>21184</v>
      </c>
      <c r="CK2138" t="s">
        <v>21185</v>
      </c>
    </row>
    <row r="2139" spans="1:89" x14ac:dyDescent="0.45">
      <c r="A2139">
        <v>4916306</v>
      </c>
      <c r="B2139" t="s">
        <v>89</v>
      </c>
      <c r="E2139" t="s">
        <v>90</v>
      </c>
      <c r="F2139" t="s">
        <v>21191</v>
      </c>
      <c r="G2139" t="s">
        <v>21192</v>
      </c>
      <c r="I2139" t="s">
        <v>8690</v>
      </c>
      <c r="J2139" t="s">
        <v>638</v>
      </c>
      <c r="K2139" t="s">
        <v>1388</v>
      </c>
      <c r="L2139" t="s">
        <v>2070</v>
      </c>
      <c r="M2139" t="s">
        <v>8691</v>
      </c>
      <c r="N2139" t="s">
        <v>8692</v>
      </c>
      <c r="O2139" t="s">
        <v>21172</v>
      </c>
      <c r="P2139">
        <v>356709</v>
      </c>
      <c r="Q2139" t="s">
        <v>21173</v>
      </c>
      <c r="R2139" t="s">
        <v>8695</v>
      </c>
      <c r="T2139" t="s">
        <v>20711</v>
      </c>
      <c r="W2139" t="s">
        <v>103</v>
      </c>
      <c r="AE2139" t="s">
        <v>203</v>
      </c>
      <c r="AG2139">
        <v>6779</v>
      </c>
      <c r="AH2139" s="1">
        <v>13230</v>
      </c>
      <c r="AI2139">
        <v>1936</v>
      </c>
      <c r="AJ2139">
        <v>3</v>
      </c>
      <c r="AK2139">
        <v>21</v>
      </c>
      <c r="AL2139">
        <v>81</v>
      </c>
      <c r="AN2139" s="1">
        <v>13230</v>
      </c>
      <c r="BF2139" t="s">
        <v>108</v>
      </c>
      <c r="BG2139" t="s">
        <v>109</v>
      </c>
      <c r="BH2139" t="s">
        <v>110</v>
      </c>
      <c r="BI2139" t="s">
        <v>111</v>
      </c>
      <c r="BJ2139" t="s">
        <v>571</v>
      </c>
      <c r="BN2139">
        <v>39.256999999999998</v>
      </c>
      <c r="BO2139">
        <v>-84.304000000000002</v>
      </c>
      <c r="BS2139" t="s">
        <v>19384</v>
      </c>
      <c r="CF2139" t="s">
        <v>114</v>
      </c>
      <c r="CG2139" s="3">
        <v>43921.643425925926</v>
      </c>
      <c r="CI2139">
        <v>70</v>
      </c>
      <c r="CJ2139" t="s">
        <v>21193</v>
      </c>
      <c r="CK2139" t="s">
        <v>21194</v>
      </c>
    </row>
    <row r="2140" spans="1:89" x14ac:dyDescent="0.45">
      <c r="A2140">
        <v>4916307</v>
      </c>
      <c r="B2140" t="s">
        <v>89</v>
      </c>
      <c r="E2140" t="s">
        <v>90</v>
      </c>
      <c r="F2140" t="s">
        <v>21195</v>
      </c>
      <c r="G2140" t="s">
        <v>21196</v>
      </c>
      <c r="I2140" t="s">
        <v>8690</v>
      </c>
      <c r="J2140" t="s">
        <v>638</v>
      </c>
      <c r="K2140" t="s">
        <v>1388</v>
      </c>
      <c r="L2140" t="s">
        <v>2070</v>
      </c>
      <c r="M2140" t="s">
        <v>8691</v>
      </c>
      <c r="N2140" t="s">
        <v>8692</v>
      </c>
      <c r="O2140" t="s">
        <v>21197</v>
      </c>
      <c r="P2140">
        <v>356840</v>
      </c>
      <c r="Q2140" t="s">
        <v>21198</v>
      </c>
      <c r="R2140" t="s">
        <v>8695</v>
      </c>
      <c r="T2140" t="s">
        <v>21199</v>
      </c>
      <c r="W2140" t="s">
        <v>103</v>
      </c>
      <c r="AE2140" t="s">
        <v>203</v>
      </c>
      <c r="AG2140">
        <v>2813</v>
      </c>
      <c r="AH2140" s="1">
        <v>12365</v>
      </c>
      <c r="AI2140">
        <v>1933</v>
      </c>
      <c r="AJ2140">
        <v>11</v>
      </c>
      <c r="AK2140">
        <v>7</v>
      </c>
      <c r="AL2140">
        <v>311</v>
      </c>
      <c r="AN2140" s="1">
        <v>12365</v>
      </c>
      <c r="AQ2140" t="s">
        <v>536</v>
      </c>
      <c r="BF2140" t="s">
        <v>108</v>
      </c>
      <c r="BG2140" t="s">
        <v>109</v>
      </c>
      <c r="BH2140" t="s">
        <v>230</v>
      </c>
      <c r="BI2140" t="s">
        <v>253</v>
      </c>
      <c r="BJ2140" t="s">
        <v>254</v>
      </c>
      <c r="BN2140">
        <v>39.246169999999999</v>
      </c>
      <c r="BO2140">
        <v>-84.293271000000004</v>
      </c>
      <c r="BQ2140">
        <v>3036</v>
      </c>
      <c r="BS2140" t="s">
        <v>691</v>
      </c>
      <c r="BU2140" t="s">
        <v>284</v>
      </c>
      <c r="BV2140" t="s">
        <v>270</v>
      </c>
      <c r="CF2140" t="s">
        <v>114</v>
      </c>
      <c r="CG2140" s="3">
        <v>43921.643425925926</v>
      </c>
      <c r="CI2140">
        <v>70</v>
      </c>
      <c r="CJ2140" t="s">
        <v>21200</v>
      </c>
      <c r="CK2140" t="s">
        <v>21201</v>
      </c>
    </row>
    <row r="2141" spans="1:89" x14ac:dyDescent="0.45">
      <c r="A2141">
        <v>4916310</v>
      </c>
      <c r="B2141" t="s">
        <v>89</v>
      </c>
      <c r="E2141" t="s">
        <v>90</v>
      </c>
      <c r="F2141" t="s">
        <v>21202</v>
      </c>
      <c r="G2141" t="s">
        <v>21203</v>
      </c>
      <c r="I2141" t="s">
        <v>8690</v>
      </c>
      <c r="J2141" t="s">
        <v>638</v>
      </c>
      <c r="K2141" t="s">
        <v>1388</v>
      </c>
      <c r="L2141" t="s">
        <v>2070</v>
      </c>
      <c r="M2141" t="s">
        <v>8691</v>
      </c>
      <c r="N2141" t="s">
        <v>8692</v>
      </c>
      <c r="O2141" t="s">
        <v>8693</v>
      </c>
      <c r="P2141">
        <v>186807</v>
      </c>
      <c r="Q2141" t="s">
        <v>8694</v>
      </c>
      <c r="R2141" t="s">
        <v>8695</v>
      </c>
      <c r="T2141" t="s">
        <v>607</v>
      </c>
      <c r="W2141" t="s">
        <v>103</v>
      </c>
      <c r="AE2141" t="s">
        <v>203</v>
      </c>
      <c r="AG2141">
        <v>8172</v>
      </c>
      <c r="AH2141" s="1">
        <v>13594</v>
      </c>
      <c r="AI2141">
        <v>1937</v>
      </c>
      <c r="AJ2141">
        <v>3</v>
      </c>
      <c r="AK2141">
        <v>20</v>
      </c>
      <c r="AL2141">
        <v>79</v>
      </c>
      <c r="AN2141" s="2">
        <v>13594</v>
      </c>
      <c r="BF2141" t="s">
        <v>108</v>
      </c>
      <c r="BG2141" t="s">
        <v>109</v>
      </c>
      <c r="BH2141" t="s">
        <v>2423</v>
      </c>
      <c r="BI2141" t="s">
        <v>2424</v>
      </c>
      <c r="BJ2141" t="s">
        <v>2424</v>
      </c>
      <c r="BN2141">
        <v>39.305619999999998</v>
      </c>
      <c r="BO2141">
        <v>-83.073238000000003</v>
      </c>
      <c r="BP2141" t="s">
        <v>113</v>
      </c>
      <c r="BQ2141">
        <v>301</v>
      </c>
      <c r="BS2141" t="s">
        <v>114</v>
      </c>
      <c r="BU2141" t="s">
        <v>115</v>
      </c>
      <c r="CF2141" t="s">
        <v>114</v>
      </c>
      <c r="CG2141" s="3">
        <v>43959.370393518519</v>
      </c>
      <c r="CI2141">
        <v>70</v>
      </c>
      <c r="CJ2141" t="s">
        <v>21204</v>
      </c>
      <c r="CK2141" t="s">
        <v>21205</v>
      </c>
    </row>
    <row r="2142" spans="1:89" x14ac:dyDescent="0.45">
      <c r="A2142">
        <v>4916316</v>
      </c>
      <c r="B2142" t="s">
        <v>89</v>
      </c>
      <c r="E2142" t="s">
        <v>90</v>
      </c>
      <c r="F2142" t="s">
        <v>21216</v>
      </c>
      <c r="G2142" t="s">
        <v>21217</v>
      </c>
      <c r="I2142" t="s">
        <v>8690</v>
      </c>
      <c r="J2142" t="s">
        <v>638</v>
      </c>
      <c r="K2142" t="s">
        <v>1388</v>
      </c>
      <c r="L2142" t="s">
        <v>2070</v>
      </c>
      <c r="M2142" t="s">
        <v>8691</v>
      </c>
      <c r="N2142" t="s">
        <v>8692</v>
      </c>
      <c r="O2142" t="s">
        <v>8693</v>
      </c>
      <c r="P2142">
        <v>186807</v>
      </c>
      <c r="Q2142" t="s">
        <v>8694</v>
      </c>
      <c r="R2142" t="s">
        <v>8695</v>
      </c>
      <c r="T2142" t="s">
        <v>607</v>
      </c>
      <c r="W2142" t="s">
        <v>103</v>
      </c>
      <c r="AE2142" t="s">
        <v>203</v>
      </c>
      <c r="AG2142">
        <v>8277</v>
      </c>
      <c r="AH2142" s="1">
        <v>13650</v>
      </c>
      <c r="AI2142">
        <v>1937</v>
      </c>
      <c r="AJ2142">
        <v>5</v>
      </c>
      <c r="AK2142">
        <v>15</v>
      </c>
      <c r="AL2142">
        <v>135</v>
      </c>
      <c r="AN2142" s="1">
        <v>13650</v>
      </c>
      <c r="AQ2142" t="s">
        <v>19406</v>
      </c>
      <c r="BF2142" t="s">
        <v>108</v>
      </c>
      <c r="BG2142" t="s">
        <v>109</v>
      </c>
      <c r="BH2142" t="s">
        <v>735</v>
      </c>
      <c r="BI2142" t="s">
        <v>1691</v>
      </c>
      <c r="BJ2142" t="s">
        <v>1691</v>
      </c>
      <c r="BN2142">
        <v>39.319226</v>
      </c>
      <c r="BO2142">
        <v>-84.252993000000004</v>
      </c>
      <c r="BQ2142">
        <v>3036</v>
      </c>
      <c r="BS2142" t="s">
        <v>1692</v>
      </c>
      <c r="BU2142" t="s">
        <v>284</v>
      </c>
      <c r="BV2142" t="s">
        <v>270</v>
      </c>
      <c r="CF2142" t="s">
        <v>114</v>
      </c>
      <c r="CG2142" s="3">
        <v>43921.643425925926</v>
      </c>
      <c r="CI2142">
        <v>70</v>
      </c>
      <c r="CJ2142" t="s">
        <v>21218</v>
      </c>
      <c r="CK2142" t="s">
        <v>21219</v>
      </c>
    </row>
    <row r="2143" spans="1:89" x14ac:dyDescent="0.45">
      <c r="A2143">
        <v>4916319</v>
      </c>
      <c r="B2143" t="s">
        <v>89</v>
      </c>
      <c r="E2143" t="s">
        <v>90</v>
      </c>
      <c r="F2143" t="s">
        <v>21220</v>
      </c>
      <c r="G2143" t="s">
        <v>21221</v>
      </c>
      <c r="I2143" t="s">
        <v>8690</v>
      </c>
      <c r="J2143" t="s">
        <v>638</v>
      </c>
      <c r="K2143" t="s">
        <v>1388</v>
      </c>
      <c r="L2143" t="s">
        <v>2070</v>
      </c>
      <c r="M2143" t="s">
        <v>8691</v>
      </c>
      <c r="N2143" t="s">
        <v>8692</v>
      </c>
      <c r="O2143" t="s">
        <v>21197</v>
      </c>
      <c r="P2143">
        <v>356840</v>
      </c>
      <c r="Q2143" t="s">
        <v>21198</v>
      </c>
      <c r="R2143" t="s">
        <v>8695</v>
      </c>
      <c r="T2143" t="s">
        <v>21199</v>
      </c>
      <c r="W2143" t="s">
        <v>103</v>
      </c>
      <c r="AE2143" t="s">
        <v>203</v>
      </c>
      <c r="AG2143" t="s">
        <v>21222</v>
      </c>
      <c r="AH2143" s="1">
        <v>12290</v>
      </c>
      <c r="AI2143">
        <v>1933</v>
      </c>
      <c r="AJ2143">
        <v>8</v>
      </c>
      <c r="AK2143">
        <v>24</v>
      </c>
      <c r="AL2143">
        <v>236</v>
      </c>
      <c r="AN2143" s="2">
        <v>12290</v>
      </c>
      <c r="AQ2143" t="s">
        <v>148</v>
      </c>
      <c r="BF2143" t="s">
        <v>108</v>
      </c>
      <c r="BG2143" t="s">
        <v>109</v>
      </c>
      <c r="BH2143" t="s">
        <v>230</v>
      </c>
      <c r="BI2143" t="s">
        <v>253</v>
      </c>
      <c r="BJ2143" t="s">
        <v>254</v>
      </c>
      <c r="BN2143">
        <v>39.246169999999999</v>
      </c>
      <c r="BO2143">
        <v>-84.293271000000004</v>
      </c>
      <c r="BQ2143">
        <v>3036</v>
      </c>
      <c r="BS2143" t="s">
        <v>691</v>
      </c>
      <c r="BU2143" t="s">
        <v>284</v>
      </c>
      <c r="BV2143" t="s">
        <v>270</v>
      </c>
      <c r="CF2143" t="s">
        <v>114</v>
      </c>
      <c r="CG2143" s="3">
        <v>43921.643425925926</v>
      </c>
      <c r="CI2143">
        <v>70</v>
      </c>
      <c r="CJ2143" t="s">
        <v>21223</v>
      </c>
      <c r="CK2143" t="s">
        <v>21224</v>
      </c>
    </row>
    <row r="2144" spans="1:89" x14ac:dyDescent="0.45">
      <c r="A2144">
        <v>4916331</v>
      </c>
      <c r="B2144" t="s">
        <v>89</v>
      </c>
      <c r="E2144" t="s">
        <v>90</v>
      </c>
      <c r="F2144" t="s">
        <v>21237</v>
      </c>
      <c r="G2144" t="s">
        <v>21238</v>
      </c>
      <c r="I2144" t="s">
        <v>8690</v>
      </c>
      <c r="J2144" t="s">
        <v>638</v>
      </c>
      <c r="K2144" t="s">
        <v>1388</v>
      </c>
      <c r="L2144" t="s">
        <v>2070</v>
      </c>
      <c r="M2144" t="s">
        <v>8691</v>
      </c>
      <c r="N2144" t="s">
        <v>8692</v>
      </c>
      <c r="O2144" t="s">
        <v>21197</v>
      </c>
      <c r="P2144">
        <v>356840</v>
      </c>
      <c r="Q2144" t="s">
        <v>21198</v>
      </c>
      <c r="R2144" t="s">
        <v>8695</v>
      </c>
      <c r="T2144" t="s">
        <v>21199</v>
      </c>
      <c r="W2144" t="s">
        <v>103</v>
      </c>
      <c r="AE2144" t="s">
        <v>203</v>
      </c>
      <c r="AG2144">
        <v>2476</v>
      </c>
      <c r="AH2144" s="1">
        <v>12290</v>
      </c>
      <c r="AI2144">
        <v>1933</v>
      </c>
      <c r="AJ2144">
        <v>8</v>
      </c>
      <c r="AK2144">
        <v>24</v>
      </c>
      <c r="AL2144">
        <v>236</v>
      </c>
      <c r="AN2144" s="1">
        <v>12290</v>
      </c>
      <c r="AQ2144" t="s">
        <v>536</v>
      </c>
      <c r="BF2144" t="s">
        <v>108</v>
      </c>
      <c r="BG2144" t="s">
        <v>109</v>
      </c>
      <c r="BH2144" t="s">
        <v>230</v>
      </c>
      <c r="BI2144" t="s">
        <v>253</v>
      </c>
      <c r="BJ2144" t="s">
        <v>254</v>
      </c>
      <c r="BN2144">
        <v>39.246169999999999</v>
      </c>
      <c r="BO2144">
        <v>-84.293271000000004</v>
      </c>
      <c r="BQ2144">
        <v>3036</v>
      </c>
      <c r="BS2144" t="s">
        <v>691</v>
      </c>
      <c r="BU2144" t="s">
        <v>284</v>
      </c>
      <c r="BV2144" t="s">
        <v>270</v>
      </c>
      <c r="CF2144" t="s">
        <v>114</v>
      </c>
      <c r="CG2144" s="3">
        <v>43921.643425925926</v>
      </c>
      <c r="CI2144">
        <v>70</v>
      </c>
      <c r="CJ2144" t="s">
        <v>21239</v>
      </c>
      <c r="CK2144" t="s">
        <v>21240</v>
      </c>
    </row>
    <row r="2145" spans="1:89" x14ac:dyDescent="0.45">
      <c r="A2145">
        <v>4916332</v>
      </c>
      <c r="B2145" t="s">
        <v>89</v>
      </c>
      <c r="E2145" t="s">
        <v>90</v>
      </c>
      <c r="F2145" t="s">
        <v>21241</v>
      </c>
      <c r="G2145" t="s">
        <v>21242</v>
      </c>
      <c r="I2145" t="s">
        <v>8690</v>
      </c>
      <c r="J2145" t="s">
        <v>638</v>
      </c>
      <c r="K2145" t="s">
        <v>1388</v>
      </c>
      <c r="L2145" t="s">
        <v>2070</v>
      </c>
      <c r="M2145" t="s">
        <v>8691</v>
      </c>
      <c r="N2145" t="s">
        <v>8692</v>
      </c>
      <c r="O2145" t="s">
        <v>21124</v>
      </c>
      <c r="P2145">
        <v>356809</v>
      </c>
      <c r="Q2145" t="s">
        <v>21125</v>
      </c>
      <c r="R2145" t="s">
        <v>8695</v>
      </c>
      <c r="T2145" t="s">
        <v>21126</v>
      </c>
      <c r="W2145" t="s">
        <v>103</v>
      </c>
      <c r="AE2145" t="s">
        <v>203</v>
      </c>
      <c r="AG2145">
        <v>6543</v>
      </c>
      <c r="AH2145" s="1">
        <v>13118</v>
      </c>
      <c r="AI2145">
        <v>1935</v>
      </c>
      <c r="AJ2145">
        <v>11</v>
      </c>
      <c r="AK2145">
        <v>30</v>
      </c>
      <c r="AL2145">
        <v>334</v>
      </c>
      <c r="BF2145" t="s">
        <v>108</v>
      </c>
      <c r="BG2145" t="s">
        <v>109</v>
      </c>
      <c r="BH2145" t="s">
        <v>230</v>
      </c>
      <c r="BI2145" t="s">
        <v>2402</v>
      </c>
      <c r="BJ2145" t="s">
        <v>2403</v>
      </c>
      <c r="BN2145">
        <v>39.193117000000001</v>
      </c>
      <c r="BO2145">
        <v>-84.107156000000003</v>
      </c>
      <c r="BQ2145">
        <v>3036</v>
      </c>
      <c r="BS2145" t="s">
        <v>4561</v>
      </c>
      <c r="BU2145" t="s">
        <v>810</v>
      </c>
      <c r="BV2145" t="s">
        <v>270</v>
      </c>
      <c r="CF2145" t="s">
        <v>114</v>
      </c>
      <c r="CG2145" s="3">
        <v>43921.643425925926</v>
      </c>
      <c r="CI2145">
        <v>70</v>
      </c>
      <c r="CJ2145" t="s">
        <v>21243</v>
      </c>
      <c r="CK2145" t="s">
        <v>21244</v>
      </c>
    </row>
    <row r="2146" spans="1:89" x14ac:dyDescent="0.45">
      <c r="A2146">
        <v>4916337</v>
      </c>
      <c r="B2146" t="s">
        <v>89</v>
      </c>
      <c r="E2146" t="s">
        <v>90</v>
      </c>
      <c r="F2146" t="s">
        <v>21251</v>
      </c>
      <c r="G2146" t="s">
        <v>21252</v>
      </c>
      <c r="I2146" t="s">
        <v>8690</v>
      </c>
      <c r="J2146" t="s">
        <v>638</v>
      </c>
      <c r="K2146" t="s">
        <v>1388</v>
      </c>
      <c r="L2146" t="s">
        <v>2070</v>
      </c>
      <c r="M2146" t="s">
        <v>8691</v>
      </c>
      <c r="N2146" t="s">
        <v>8692</v>
      </c>
      <c r="O2146" t="s">
        <v>21135</v>
      </c>
      <c r="P2146">
        <v>356847</v>
      </c>
      <c r="Q2146" t="s">
        <v>7968</v>
      </c>
      <c r="R2146" t="s">
        <v>8695</v>
      </c>
      <c r="T2146" t="s">
        <v>21136</v>
      </c>
      <c r="W2146" t="s">
        <v>103</v>
      </c>
      <c r="AE2146" t="s">
        <v>203</v>
      </c>
      <c r="AG2146">
        <v>6117</v>
      </c>
      <c r="AH2146" s="1">
        <v>13065</v>
      </c>
      <c r="AI2146">
        <v>1935</v>
      </c>
      <c r="AJ2146">
        <v>10</v>
      </c>
      <c r="AK2146">
        <v>8</v>
      </c>
      <c r="AL2146">
        <v>281</v>
      </c>
      <c r="AN2146" s="1">
        <v>13065</v>
      </c>
      <c r="BF2146" t="s">
        <v>108</v>
      </c>
      <c r="BG2146" t="s">
        <v>109</v>
      </c>
      <c r="BH2146" t="s">
        <v>110</v>
      </c>
      <c r="BI2146" t="s">
        <v>111</v>
      </c>
      <c r="BJ2146" t="s">
        <v>420</v>
      </c>
      <c r="BN2146">
        <v>39.065300000000001</v>
      </c>
      <c r="BO2146">
        <v>-84.423299999999998</v>
      </c>
      <c r="BS2146" t="s">
        <v>19384</v>
      </c>
      <c r="CF2146" t="s">
        <v>114</v>
      </c>
      <c r="CG2146" s="3">
        <v>43921.643425925926</v>
      </c>
      <c r="CI2146">
        <v>70</v>
      </c>
      <c r="CJ2146" t="s">
        <v>21253</v>
      </c>
      <c r="CK2146" t="s">
        <v>21254</v>
      </c>
    </row>
    <row r="2147" spans="1:89" x14ac:dyDescent="0.45">
      <c r="A2147">
        <v>4916340</v>
      </c>
      <c r="B2147" t="s">
        <v>89</v>
      </c>
      <c r="E2147" t="s">
        <v>90</v>
      </c>
      <c r="F2147" t="s">
        <v>21255</v>
      </c>
      <c r="G2147" t="s">
        <v>21256</v>
      </c>
      <c r="I2147" t="s">
        <v>8690</v>
      </c>
      <c r="J2147" t="s">
        <v>638</v>
      </c>
      <c r="K2147" t="s">
        <v>1388</v>
      </c>
      <c r="L2147" t="s">
        <v>2070</v>
      </c>
      <c r="M2147" t="s">
        <v>8691</v>
      </c>
      <c r="N2147" t="s">
        <v>8692</v>
      </c>
      <c r="O2147" t="s">
        <v>21172</v>
      </c>
      <c r="P2147">
        <v>356709</v>
      </c>
      <c r="Q2147" t="s">
        <v>21173</v>
      </c>
      <c r="R2147" t="s">
        <v>8695</v>
      </c>
      <c r="T2147" t="s">
        <v>20711</v>
      </c>
      <c r="W2147" t="s">
        <v>103</v>
      </c>
      <c r="AE2147" t="s">
        <v>203</v>
      </c>
      <c r="AG2147">
        <v>2493</v>
      </c>
      <c r="AH2147" s="1">
        <v>12295</v>
      </c>
      <c r="AI2147">
        <v>1933</v>
      </c>
      <c r="AJ2147">
        <v>8</v>
      </c>
      <c r="AK2147">
        <v>29</v>
      </c>
      <c r="AL2147">
        <v>241</v>
      </c>
      <c r="AN2147" s="2">
        <v>12295</v>
      </c>
      <c r="AQ2147" t="s">
        <v>21257</v>
      </c>
      <c r="BF2147" t="s">
        <v>108</v>
      </c>
      <c r="BG2147" t="s">
        <v>109</v>
      </c>
      <c r="BH2147" t="s">
        <v>110</v>
      </c>
      <c r="BI2147" t="s">
        <v>6304</v>
      </c>
      <c r="BJ2147" t="s">
        <v>6305</v>
      </c>
      <c r="BN2147">
        <v>39.306699999999999</v>
      </c>
      <c r="BO2147">
        <v>-84.364199999999997</v>
      </c>
      <c r="BS2147" t="s">
        <v>19384</v>
      </c>
      <c r="CF2147" t="s">
        <v>114</v>
      </c>
      <c r="CG2147" s="3">
        <v>43921.643425925926</v>
      </c>
      <c r="CI2147">
        <v>70</v>
      </c>
      <c r="CJ2147" t="s">
        <v>21258</v>
      </c>
      <c r="CK2147" t="s">
        <v>21259</v>
      </c>
    </row>
    <row r="2148" spans="1:89" x14ac:dyDescent="0.45">
      <c r="A2148">
        <v>4916349</v>
      </c>
      <c r="B2148" t="s">
        <v>89</v>
      </c>
      <c r="E2148" t="s">
        <v>90</v>
      </c>
      <c r="F2148" t="s">
        <v>21281</v>
      </c>
      <c r="G2148" t="s">
        <v>21282</v>
      </c>
      <c r="I2148" t="s">
        <v>8690</v>
      </c>
      <c r="J2148" t="s">
        <v>638</v>
      </c>
      <c r="K2148" t="s">
        <v>1388</v>
      </c>
      <c r="L2148" t="s">
        <v>2070</v>
      </c>
      <c r="M2148" t="s">
        <v>8691</v>
      </c>
      <c r="N2148" t="s">
        <v>8692</v>
      </c>
      <c r="O2148" t="s">
        <v>21135</v>
      </c>
      <c r="P2148">
        <v>356847</v>
      </c>
      <c r="Q2148" t="s">
        <v>7968</v>
      </c>
      <c r="R2148" t="s">
        <v>8695</v>
      </c>
      <c r="T2148" t="s">
        <v>21136</v>
      </c>
      <c r="W2148" t="s">
        <v>103</v>
      </c>
      <c r="AE2148" t="s">
        <v>203</v>
      </c>
      <c r="AG2148">
        <v>6897</v>
      </c>
      <c r="AH2148" s="1">
        <v>13280</v>
      </c>
      <c r="AI2148">
        <v>1936</v>
      </c>
      <c r="AJ2148">
        <v>5</v>
      </c>
      <c r="AK2148">
        <v>10</v>
      </c>
      <c r="AL2148">
        <v>131</v>
      </c>
      <c r="AN2148" s="2">
        <v>13280</v>
      </c>
      <c r="BF2148" t="s">
        <v>108</v>
      </c>
      <c r="BG2148" t="s">
        <v>317</v>
      </c>
      <c r="BH2148" t="s">
        <v>318</v>
      </c>
      <c r="BI2148" t="s">
        <v>15046</v>
      </c>
      <c r="BJ2148" t="s">
        <v>8685</v>
      </c>
      <c r="BN2148">
        <v>38.969864000000001</v>
      </c>
      <c r="BO2148">
        <v>-84.727866000000006</v>
      </c>
      <c r="BP2148" t="s">
        <v>113</v>
      </c>
      <c r="BQ2148">
        <v>25265</v>
      </c>
      <c r="BS2148" t="s">
        <v>114</v>
      </c>
      <c r="BU2148" t="s">
        <v>115</v>
      </c>
      <c r="CF2148" t="s">
        <v>114</v>
      </c>
      <c r="CG2148" s="3">
        <v>43959.370393518519</v>
      </c>
      <c r="CI2148">
        <v>70</v>
      </c>
      <c r="CJ2148" t="s">
        <v>21283</v>
      </c>
      <c r="CK2148" t="s">
        <v>21284</v>
      </c>
    </row>
    <row r="2149" spans="1:89" x14ac:dyDescent="0.45">
      <c r="A2149">
        <v>4916352</v>
      </c>
      <c r="B2149" t="s">
        <v>89</v>
      </c>
      <c r="E2149" t="s">
        <v>90</v>
      </c>
      <c r="F2149" t="s">
        <v>21285</v>
      </c>
      <c r="G2149" t="s">
        <v>21286</v>
      </c>
      <c r="I2149" t="s">
        <v>8690</v>
      </c>
      <c r="J2149" t="s">
        <v>638</v>
      </c>
      <c r="K2149" t="s">
        <v>1388</v>
      </c>
      <c r="L2149" t="s">
        <v>2070</v>
      </c>
      <c r="M2149" t="s">
        <v>8691</v>
      </c>
      <c r="N2149" t="s">
        <v>8692</v>
      </c>
      <c r="O2149" t="s">
        <v>21135</v>
      </c>
      <c r="P2149">
        <v>356847</v>
      </c>
      <c r="Q2149" t="s">
        <v>7968</v>
      </c>
      <c r="R2149" t="s">
        <v>8695</v>
      </c>
      <c r="T2149" t="s">
        <v>21136</v>
      </c>
      <c r="W2149" t="s">
        <v>103</v>
      </c>
      <c r="AE2149" t="s">
        <v>203</v>
      </c>
      <c r="AG2149">
        <v>6718</v>
      </c>
      <c r="AH2149" s="1">
        <v>13214</v>
      </c>
      <c r="AI2149">
        <v>1936</v>
      </c>
      <c r="AJ2149">
        <v>3</v>
      </c>
      <c r="AK2149">
        <v>5</v>
      </c>
      <c r="AL2149">
        <v>65</v>
      </c>
      <c r="AN2149" s="1">
        <v>13214</v>
      </c>
      <c r="BF2149" t="s">
        <v>108</v>
      </c>
      <c r="BG2149" t="s">
        <v>109</v>
      </c>
      <c r="BH2149" t="s">
        <v>110</v>
      </c>
      <c r="BI2149" t="s">
        <v>2484</v>
      </c>
      <c r="BJ2149" t="s">
        <v>2484</v>
      </c>
      <c r="BN2149">
        <v>39.104599999999998</v>
      </c>
      <c r="BO2149">
        <v>-84.658500000000004</v>
      </c>
      <c r="BS2149" t="s">
        <v>19384</v>
      </c>
      <c r="CF2149" t="s">
        <v>114</v>
      </c>
      <c r="CG2149" s="3">
        <v>43921.643425925926</v>
      </c>
      <c r="CI2149">
        <v>70</v>
      </c>
      <c r="CJ2149" t="s">
        <v>21287</v>
      </c>
      <c r="CK2149" t="s">
        <v>21288</v>
      </c>
    </row>
    <row r="2150" spans="1:89" x14ac:dyDescent="0.45">
      <c r="A2150">
        <v>4916364</v>
      </c>
      <c r="B2150" t="s">
        <v>89</v>
      </c>
      <c r="E2150" t="s">
        <v>90</v>
      </c>
      <c r="F2150" t="s">
        <v>21303</v>
      </c>
      <c r="G2150" t="s">
        <v>21304</v>
      </c>
      <c r="I2150" t="s">
        <v>8754</v>
      </c>
      <c r="J2150" t="s">
        <v>638</v>
      </c>
      <c r="K2150" t="s">
        <v>1388</v>
      </c>
      <c r="L2150" t="s">
        <v>2070</v>
      </c>
      <c r="M2150" t="s">
        <v>8691</v>
      </c>
      <c r="N2150" t="s">
        <v>8755</v>
      </c>
      <c r="O2150" t="s">
        <v>21305</v>
      </c>
      <c r="P2150">
        <v>189498</v>
      </c>
      <c r="Q2150" t="s">
        <v>21306</v>
      </c>
      <c r="R2150" t="s">
        <v>8757</v>
      </c>
      <c r="T2150" t="s">
        <v>13957</v>
      </c>
      <c r="W2150" t="s">
        <v>103</v>
      </c>
      <c r="AE2150" t="s">
        <v>203</v>
      </c>
      <c r="AG2150">
        <v>9827</v>
      </c>
      <c r="AH2150" s="1">
        <v>13833</v>
      </c>
      <c r="AI2150">
        <v>1937</v>
      </c>
      <c r="AJ2150">
        <v>11</v>
      </c>
      <c r="AK2150">
        <v>14</v>
      </c>
      <c r="AL2150">
        <v>318</v>
      </c>
      <c r="AN2150" s="2">
        <v>13833</v>
      </c>
      <c r="AQ2150" t="s">
        <v>8129</v>
      </c>
      <c r="BF2150" t="s">
        <v>108</v>
      </c>
      <c r="BG2150" t="s">
        <v>1344</v>
      </c>
      <c r="BH2150" t="s">
        <v>1345</v>
      </c>
      <c r="BJ2150" t="s">
        <v>21307</v>
      </c>
      <c r="BN2150">
        <v>44.564565999999999</v>
      </c>
      <c r="BO2150">
        <v>-123.262044</v>
      </c>
      <c r="BQ2150">
        <v>6434</v>
      </c>
      <c r="BS2150" t="s">
        <v>6459</v>
      </c>
      <c r="BU2150" t="s">
        <v>2767</v>
      </c>
      <c r="BV2150" t="s">
        <v>270</v>
      </c>
      <c r="CF2150" t="s">
        <v>114</v>
      </c>
      <c r="CG2150" s="3">
        <v>43921.643425925926</v>
      </c>
      <c r="CI2150">
        <v>70</v>
      </c>
      <c r="CJ2150" t="s">
        <v>21308</v>
      </c>
      <c r="CK2150" t="s">
        <v>21309</v>
      </c>
    </row>
    <row r="2151" spans="1:89" x14ac:dyDescent="0.45">
      <c r="A2151">
        <v>4916367</v>
      </c>
      <c r="B2151" t="s">
        <v>89</v>
      </c>
      <c r="E2151" t="s">
        <v>90</v>
      </c>
      <c r="F2151" t="s">
        <v>21310</v>
      </c>
      <c r="G2151" t="s">
        <v>21311</v>
      </c>
      <c r="I2151" t="s">
        <v>8754</v>
      </c>
      <c r="J2151" t="s">
        <v>638</v>
      </c>
      <c r="K2151" t="s">
        <v>1388</v>
      </c>
      <c r="L2151" t="s">
        <v>2070</v>
      </c>
      <c r="M2151" t="s">
        <v>8691</v>
      </c>
      <c r="N2151" t="s">
        <v>8755</v>
      </c>
      <c r="O2151" t="s">
        <v>21305</v>
      </c>
      <c r="P2151">
        <v>189498</v>
      </c>
      <c r="Q2151" t="s">
        <v>21306</v>
      </c>
      <c r="R2151" t="s">
        <v>8757</v>
      </c>
      <c r="T2151" t="s">
        <v>13957</v>
      </c>
      <c r="W2151" t="s">
        <v>103</v>
      </c>
      <c r="AE2151" t="s">
        <v>203</v>
      </c>
      <c r="AG2151">
        <v>9827</v>
      </c>
      <c r="AH2151" s="1">
        <v>13833</v>
      </c>
      <c r="AI2151">
        <v>1937</v>
      </c>
      <c r="AJ2151">
        <v>11</v>
      </c>
      <c r="AK2151">
        <v>14</v>
      </c>
      <c r="AL2151">
        <v>318</v>
      </c>
      <c r="AN2151" s="2">
        <v>13833</v>
      </c>
      <c r="AQ2151" t="s">
        <v>21312</v>
      </c>
      <c r="BF2151" t="s">
        <v>108</v>
      </c>
      <c r="BG2151" t="s">
        <v>1344</v>
      </c>
      <c r="BH2151" t="s">
        <v>1345</v>
      </c>
      <c r="BI2151" t="s">
        <v>21313</v>
      </c>
      <c r="BJ2151" t="s">
        <v>21313</v>
      </c>
      <c r="BN2151">
        <v>44.576264999999999</v>
      </c>
      <c r="BO2151">
        <v>-123.32685600000001</v>
      </c>
      <c r="BP2151" t="s">
        <v>113</v>
      </c>
      <c r="BQ2151">
        <v>4607</v>
      </c>
      <c r="BS2151" t="s">
        <v>114</v>
      </c>
      <c r="BU2151" t="s">
        <v>115</v>
      </c>
      <c r="CF2151" t="s">
        <v>114</v>
      </c>
      <c r="CG2151" s="3">
        <v>43959.370393518519</v>
      </c>
      <c r="CI2151">
        <v>70</v>
      </c>
      <c r="CJ2151" t="s">
        <v>21314</v>
      </c>
      <c r="CK2151" t="s">
        <v>21315</v>
      </c>
    </row>
    <row r="2152" spans="1:89" x14ac:dyDescent="0.45">
      <c r="A2152">
        <v>4916369</v>
      </c>
      <c r="B2152" t="s">
        <v>89</v>
      </c>
      <c r="E2152" t="s">
        <v>90</v>
      </c>
      <c r="F2152" t="s">
        <v>21316</v>
      </c>
      <c r="G2152" t="s">
        <v>21317</v>
      </c>
      <c r="I2152" t="s">
        <v>8754</v>
      </c>
      <c r="J2152" t="s">
        <v>638</v>
      </c>
      <c r="K2152" t="s">
        <v>1388</v>
      </c>
      <c r="L2152" t="s">
        <v>2070</v>
      </c>
      <c r="M2152" t="s">
        <v>8691</v>
      </c>
      <c r="N2152" t="s">
        <v>8755</v>
      </c>
      <c r="O2152" t="s">
        <v>21305</v>
      </c>
      <c r="P2152">
        <v>189498</v>
      </c>
      <c r="Q2152" t="s">
        <v>21306</v>
      </c>
      <c r="R2152" t="s">
        <v>8757</v>
      </c>
      <c r="T2152" t="s">
        <v>13957</v>
      </c>
      <c r="W2152" t="s">
        <v>103</v>
      </c>
      <c r="AE2152" t="s">
        <v>203</v>
      </c>
      <c r="AF2152" t="s">
        <v>2118</v>
      </c>
      <c r="AG2152">
        <v>19314</v>
      </c>
      <c r="AH2152" s="1">
        <v>17264</v>
      </c>
      <c r="AI2152">
        <v>1947</v>
      </c>
      <c r="AJ2152">
        <v>4</v>
      </c>
      <c r="AK2152">
        <v>7</v>
      </c>
      <c r="AL2152">
        <v>97</v>
      </c>
      <c r="AN2152" s="2">
        <v>17264</v>
      </c>
      <c r="AP2152" t="s">
        <v>6033</v>
      </c>
      <c r="AQ2152" t="s">
        <v>9168</v>
      </c>
      <c r="BF2152" t="s">
        <v>108</v>
      </c>
      <c r="BG2152" t="s">
        <v>420</v>
      </c>
      <c r="BH2152" t="s">
        <v>1000</v>
      </c>
      <c r="BI2152" t="s">
        <v>1001</v>
      </c>
      <c r="BJ2152" t="s">
        <v>19431</v>
      </c>
      <c r="BN2152">
        <v>41.358859000000002</v>
      </c>
      <c r="BO2152">
        <v>-122.248648</v>
      </c>
      <c r="BP2152" t="s">
        <v>113</v>
      </c>
      <c r="BQ2152">
        <v>2065</v>
      </c>
      <c r="BS2152" t="s">
        <v>114</v>
      </c>
      <c r="BU2152" t="s">
        <v>115</v>
      </c>
      <c r="BX2152">
        <v>1372</v>
      </c>
      <c r="CC2152" t="s">
        <v>6016</v>
      </c>
      <c r="CF2152" t="s">
        <v>114</v>
      </c>
      <c r="CG2152" s="3">
        <v>43959.370393518519</v>
      </c>
      <c r="CI2152">
        <v>70</v>
      </c>
      <c r="CJ2152" t="s">
        <v>21318</v>
      </c>
      <c r="CK2152" t="s">
        <v>21319</v>
      </c>
    </row>
    <row r="2153" spans="1:89" x14ac:dyDescent="0.45">
      <c r="A2153">
        <v>4916375</v>
      </c>
      <c r="B2153" t="s">
        <v>89</v>
      </c>
      <c r="E2153" t="s">
        <v>90</v>
      </c>
      <c r="F2153" t="s">
        <v>21320</v>
      </c>
      <c r="G2153" t="s">
        <v>21321</v>
      </c>
      <c r="I2153" t="s">
        <v>8754</v>
      </c>
      <c r="J2153" t="s">
        <v>638</v>
      </c>
      <c r="K2153" t="s">
        <v>1388</v>
      </c>
      <c r="L2153" t="s">
        <v>2070</v>
      </c>
      <c r="M2153" t="s">
        <v>8691</v>
      </c>
      <c r="N2153" t="s">
        <v>8755</v>
      </c>
      <c r="O2153" t="s">
        <v>21305</v>
      </c>
      <c r="P2153">
        <v>189498</v>
      </c>
      <c r="Q2153" t="s">
        <v>21306</v>
      </c>
      <c r="R2153" t="s">
        <v>8757</v>
      </c>
      <c r="T2153" t="s">
        <v>13957</v>
      </c>
      <c r="W2153" t="s">
        <v>103</v>
      </c>
      <c r="AE2153" t="s">
        <v>203</v>
      </c>
      <c r="AG2153">
        <v>7526</v>
      </c>
      <c r="AH2153" s="1">
        <v>13339</v>
      </c>
      <c r="AI2153">
        <v>1936</v>
      </c>
      <c r="AJ2153">
        <v>7</v>
      </c>
      <c r="AK2153">
        <v>8</v>
      </c>
      <c r="AL2153">
        <v>190</v>
      </c>
      <c r="AN2153" s="2">
        <v>13339</v>
      </c>
      <c r="AQ2153" t="s">
        <v>21322</v>
      </c>
      <c r="BF2153" t="s">
        <v>108</v>
      </c>
      <c r="BG2153" t="s">
        <v>420</v>
      </c>
      <c r="BH2153" t="s">
        <v>767</v>
      </c>
      <c r="BI2153" t="s">
        <v>768</v>
      </c>
      <c r="BJ2153" t="s">
        <v>768</v>
      </c>
      <c r="BN2153">
        <v>37.927424999999999</v>
      </c>
      <c r="BO2153">
        <v>-122.59192400000001</v>
      </c>
      <c r="BQ2153">
        <v>5389</v>
      </c>
      <c r="BS2153" t="s">
        <v>5270</v>
      </c>
      <c r="BU2153" t="s">
        <v>2767</v>
      </c>
      <c r="BV2153" t="s">
        <v>270</v>
      </c>
      <c r="CF2153" t="s">
        <v>114</v>
      </c>
      <c r="CG2153" s="3">
        <v>43921.643425925926</v>
      </c>
      <c r="CI2153">
        <v>70</v>
      </c>
      <c r="CJ2153" t="s">
        <v>21323</v>
      </c>
      <c r="CK2153" t="s">
        <v>21324</v>
      </c>
    </row>
    <row r="2154" spans="1:89" x14ac:dyDescent="0.45">
      <c r="A2154">
        <v>4916384</v>
      </c>
      <c r="B2154" t="s">
        <v>89</v>
      </c>
      <c r="E2154" t="s">
        <v>90</v>
      </c>
      <c r="F2154" t="s">
        <v>21342</v>
      </c>
      <c r="G2154" t="s">
        <v>21343</v>
      </c>
      <c r="I2154" t="s">
        <v>8754</v>
      </c>
      <c r="J2154" t="s">
        <v>638</v>
      </c>
      <c r="K2154" t="s">
        <v>1388</v>
      </c>
      <c r="L2154" t="s">
        <v>2070</v>
      </c>
      <c r="M2154" t="s">
        <v>8691</v>
      </c>
      <c r="N2154" t="s">
        <v>8755</v>
      </c>
      <c r="O2154" t="s">
        <v>21338</v>
      </c>
      <c r="P2154">
        <v>189497</v>
      </c>
      <c r="Q2154" t="s">
        <v>5152</v>
      </c>
      <c r="R2154" t="s">
        <v>8757</v>
      </c>
      <c r="T2154" t="s">
        <v>21339</v>
      </c>
      <c r="W2154" t="s">
        <v>103</v>
      </c>
      <c r="AE2154" t="s">
        <v>203</v>
      </c>
      <c r="AG2154">
        <v>6866</v>
      </c>
      <c r="AH2154" s="1">
        <v>13258</v>
      </c>
      <c r="AI2154">
        <v>1936</v>
      </c>
      <c r="AJ2154">
        <v>4</v>
      </c>
      <c r="AK2154">
        <v>18</v>
      </c>
      <c r="AL2154">
        <v>109</v>
      </c>
      <c r="AN2154" s="2">
        <v>13258</v>
      </c>
      <c r="BF2154" t="s">
        <v>108</v>
      </c>
      <c r="BG2154" t="s">
        <v>109</v>
      </c>
      <c r="BH2154" t="s">
        <v>719</v>
      </c>
      <c r="BI2154" t="s">
        <v>1471</v>
      </c>
      <c r="BJ2154" t="s">
        <v>1471</v>
      </c>
      <c r="BN2154">
        <v>38.973405</v>
      </c>
      <c r="BO2154">
        <v>-83.163515000000004</v>
      </c>
      <c r="BQ2154">
        <v>210</v>
      </c>
      <c r="BS2154" t="s">
        <v>2489</v>
      </c>
      <c r="BU2154" t="s">
        <v>284</v>
      </c>
      <c r="BV2154" t="s">
        <v>270</v>
      </c>
      <c r="CF2154" t="s">
        <v>114</v>
      </c>
      <c r="CG2154" s="3">
        <v>43921.643425925926</v>
      </c>
      <c r="CI2154">
        <v>70</v>
      </c>
      <c r="CJ2154" t="s">
        <v>21344</v>
      </c>
      <c r="CK2154" t="s">
        <v>21345</v>
      </c>
    </row>
    <row r="2155" spans="1:89" x14ac:dyDescent="0.45">
      <c r="A2155">
        <v>4916387</v>
      </c>
      <c r="B2155" t="s">
        <v>89</v>
      </c>
      <c r="E2155" t="s">
        <v>90</v>
      </c>
      <c r="F2155" t="s">
        <v>21346</v>
      </c>
      <c r="G2155" t="s">
        <v>21347</v>
      </c>
      <c r="I2155" t="s">
        <v>8754</v>
      </c>
      <c r="J2155" t="s">
        <v>638</v>
      </c>
      <c r="K2155" t="s">
        <v>1388</v>
      </c>
      <c r="L2155" t="s">
        <v>2070</v>
      </c>
      <c r="M2155" t="s">
        <v>8691</v>
      </c>
      <c r="N2155" t="s">
        <v>8755</v>
      </c>
      <c r="O2155" t="s">
        <v>21305</v>
      </c>
      <c r="P2155">
        <v>189498</v>
      </c>
      <c r="Q2155" t="s">
        <v>21306</v>
      </c>
      <c r="R2155" t="s">
        <v>8757</v>
      </c>
      <c r="T2155" t="s">
        <v>13957</v>
      </c>
      <c r="W2155" t="s">
        <v>103</v>
      </c>
      <c r="AE2155" t="s">
        <v>203</v>
      </c>
      <c r="AG2155">
        <v>7528</v>
      </c>
      <c r="AH2155" s="1">
        <v>13339</v>
      </c>
      <c r="AI2155">
        <v>1936</v>
      </c>
      <c r="AJ2155">
        <v>7</v>
      </c>
      <c r="AK2155">
        <v>8</v>
      </c>
      <c r="AL2155">
        <v>190</v>
      </c>
      <c r="AN2155" s="2">
        <v>13339</v>
      </c>
      <c r="AQ2155" t="s">
        <v>18653</v>
      </c>
      <c r="BF2155" t="s">
        <v>108</v>
      </c>
      <c r="BG2155" t="s">
        <v>420</v>
      </c>
      <c r="BH2155" t="s">
        <v>767</v>
      </c>
      <c r="BI2155" t="s">
        <v>768</v>
      </c>
      <c r="BJ2155" t="s">
        <v>768</v>
      </c>
      <c r="BN2155">
        <v>37.927424999999999</v>
      </c>
      <c r="BO2155">
        <v>-122.59192400000001</v>
      </c>
      <c r="BQ2155">
        <v>5389</v>
      </c>
      <c r="BS2155" t="s">
        <v>5270</v>
      </c>
      <c r="BU2155" t="s">
        <v>2767</v>
      </c>
      <c r="BV2155" t="s">
        <v>270</v>
      </c>
      <c r="CF2155" t="s">
        <v>114</v>
      </c>
      <c r="CG2155" s="3">
        <v>43921.643425925926</v>
      </c>
      <c r="CI2155">
        <v>70</v>
      </c>
      <c r="CJ2155" t="s">
        <v>21348</v>
      </c>
      <c r="CK2155" t="s">
        <v>21349</v>
      </c>
    </row>
    <row r="2156" spans="1:89" x14ac:dyDescent="0.45">
      <c r="A2156">
        <v>4916390</v>
      </c>
      <c r="B2156" t="s">
        <v>89</v>
      </c>
      <c r="E2156" t="s">
        <v>90</v>
      </c>
      <c r="F2156" t="s">
        <v>21350</v>
      </c>
      <c r="G2156" t="s">
        <v>21351</v>
      </c>
      <c r="I2156" t="s">
        <v>8754</v>
      </c>
      <c r="J2156" t="s">
        <v>638</v>
      </c>
      <c r="K2156" t="s">
        <v>1388</v>
      </c>
      <c r="L2156" t="s">
        <v>2070</v>
      </c>
      <c r="M2156" t="s">
        <v>8691</v>
      </c>
      <c r="N2156" t="s">
        <v>8755</v>
      </c>
      <c r="O2156" t="s">
        <v>21305</v>
      </c>
      <c r="P2156">
        <v>189498</v>
      </c>
      <c r="Q2156" t="s">
        <v>21306</v>
      </c>
      <c r="R2156" t="s">
        <v>8757</v>
      </c>
      <c r="T2156" t="s">
        <v>13957</v>
      </c>
      <c r="W2156" t="s">
        <v>103</v>
      </c>
      <c r="AE2156" t="s">
        <v>203</v>
      </c>
      <c r="AG2156">
        <v>6354</v>
      </c>
      <c r="AH2156" s="1">
        <v>13098</v>
      </c>
      <c r="AI2156">
        <v>1935</v>
      </c>
      <c r="AJ2156">
        <v>11</v>
      </c>
      <c r="AK2156">
        <v>10</v>
      </c>
      <c r="AL2156">
        <v>314</v>
      </c>
      <c r="AN2156" s="2">
        <v>13098</v>
      </c>
      <c r="BF2156" t="s">
        <v>108</v>
      </c>
      <c r="BG2156" t="s">
        <v>109</v>
      </c>
      <c r="BH2156" t="s">
        <v>230</v>
      </c>
      <c r="BI2156" t="s">
        <v>4618</v>
      </c>
      <c r="BJ2156" t="s">
        <v>4782</v>
      </c>
      <c r="BN2156">
        <v>39.200615999999997</v>
      </c>
      <c r="BO2156">
        <v>-84.224379999999996</v>
      </c>
      <c r="BQ2156">
        <v>2309</v>
      </c>
      <c r="BS2156" t="s">
        <v>8760</v>
      </c>
      <c r="BU2156" t="s">
        <v>2767</v>
      </c>
      <c r="BV2156" t="s">
        <v>270</v>
      </c>
      <c r="CF2156" t="s">
        <v>114</v>
      </c>
      <c r="CG2156" s="3">
        <v>43921.643425925926</v>
      </c>
      <c r="CI2156">
        <v>70</v>
      </c>
      <c r="CJ2156" t="s">
        <v>21352</v>
      </c>
      <c r="CK2156" t="s">
        <v>21353</v>
      </c>
    </row>
    <row r="2157" spans="1:89" x14ac:dyDescent="0.45">
      <c r="A2157">
        <v>4916393</v>
      </c>
      <c r="B2157" t="s">
        <v>89</v>
      </c>
      <c r="E2157" t="s">
        <v>90</v>
      </c>
      <c r="F2157" t="s">
        <v>21354</v>
      </c>
      <c r="G2157" t="s">
        <v>21355</v>
      </c>
      <c r="I2157" t="s">
        <v>8754</v>
      </c>
      <c r="J2157" t="s">
        <v>638</v>
      </c>
      <c r="K2157" t="s">
        <v>1388</v>
      </c>
      <c r="L2157" t="s">
        <v>2070</v>
      </c>
      <c r="M2157" t="s">
        <v>8691</v>
      </c>
      <c r="N2157" t="s">
        <v>8755</v>
      </c>
      <c r="O2157" t="s">
        <v>21305</v>
      </c>
      <c r="P2157">
        <v>189498</v>
      </c>
      <c r="Q2157" t="s">
        <v>21306</v>
      </c>
      <c r="R2157" t="s">
        <v>8757</v>
      </c>
      <c r="T2157" t="s">
        <v>13957</v>
      </c>
      <c r="W2157" t="s">
        <v>103</v>
      </c>
      <c r="AE2157" t="s">
        <v>203</v>
      </c>
      <c r="AG2157">
        <v>6731</v>
      </c>
      <c r="AH2157" s="1">
        <v>13217</v>
      </c>
      <c r="AI2157">
        <v>1936</v>
      </c>
      <c r="AJ2157">
        <v>3</v>
      </c>
      <c r="AK2157">
        <v>8</v>
      </c>
      <c r="AL2157">
        <v>68</v>
      </c>
      <c r="AN2157" s="2">
        <v>13217</v>
      </c>
      <c r="BF2157" t="s">
        <v>108</v>
      </c>
      <c r="BG2157" t="s">
        <v>109</v>
      </c>
      <c r="BH2157" t="s">
        <v>719</v>
      </c>
      <c r="BI2157" t="s">
        <v>6210</v>
      </c>
      <c r="BJ2157" t="s">
        <v>6210</v>
      </c>
      <c r="BN2157">
        <v>39.119520000000001</v>
      </c>
      <c r="BO2157">
        <v>-82.677785</v>
      </c>
      <c r="BQ2157">
        <v>1893</v>
      </c>
      <c r="BS2157" t="s">
        <v>10114</v>
      </c>
      <c r="BU2157" t="s">
        <v>2767</v>
      </c>
      <c r="BV2157" t="s">
        <v>270</v>
      </c>
      <c r="CF2157" t="s">
        <v>114</v>
      </c>
      <c r="CG2157" s="3">
        <v>43921.643425925926</v>
      </c>
      <c r="CI2157">
        <v>70</v>
      </c>
      <c r="CJ2157" t="s">
        <v>21356</v>
      </c>
      <c r="CK2157" t="s">
        <v>21357</v>
      </c>
    </row>
    <row r="2158" spans="1:89" x14ac:dyDescent="0.45">
      <c r="A2158">
        <v>4916395</v>
      </c>
      <c r="B2158" t="s">
        <v>89</v>
      </c>
      <c r="E2158" t="s">
        <v>90</v>
      </c>
      <c r="F2158" t="s">
        <v>21358</v>
      </c>
      <c r="G2158" t="s">
        <v>21359</v>
      </c>
      <c r="I2158" t="s">
        <v>8754</v>
      </c>
      <c r="J2158" t="s">
        <v>638</v>
      </c>
      <c r="K2158" t="s">
        <v>1388</v>
      </c>
      <c r="L2158" t="s">
        <v>2070</v>
      </c>
      <c r="M2158" t="s">
        <v>8691</v>
      </c>
      <c r="N2158" t="s">
        <v>8755</v>
      </c>
      <c r="O2158" t="s">
        <v>21338</v>
      </c>
      <c r="P2158">
        <v>189497</v>
      </c>
      <c r="Q2158" t="s">
        <v>5152</v>
      </c>
      <c r="R2158" t="s">
        <v>8757</v>
      </c>
      <c r="T2158" t="s">
        <v>21339</v>
      </c>
      <c r="W2158" t="s">
        <v>103</v>
      </c>
      <c r="AE2158" t="s">
        <v>203</v>
      </c>
      <c r="AG2158" t="s">
        <v>21360</v>
      </c>
      <c r="AH2158" t="s">
        <v>21361</v>
      </c>
      <c r="AI2158">
        <v>1933</v>
      </c>
      <c r="AJ2158">
        <v>9</v>
      </c>
      <c r="AN2158" t="s">
        <v>13575</v>
      </c>
      <c r="AQ2158" t="s">
        <v>536</v>
      </c>
      <c r="BF2158" t="s">
        <v>108</v>
      </c>
      <c r="BG2158" t="s">
        <v>109</v>
      </c>
      <c r="BH2158" t="s">
        <v>206</v>
      </c>
      <c r="BI2158" t="s">
        <v>207</v>
      </c>
      <c r="BJ2158" t="s">
        <v>208</v>
      </c>
      <c r="BN2158">
        <v>39.344507999999998</v>
      </c>
      <c r="BO2158">
        <v>-83.59742</v>
      </c>
      <c r="BP2158" t="s">
        <v>113</v>
      </c>
      <c r="BQ2158">
        <v>617</v>
      </c>
      <c r="BS2158" t="s">
        <v>114</v>
      </c>
      <c r="BU2158" t="s">
        <v>115</v>
      </c>
      <c r="BX2158">
        <v>250</v>
      </c>
      <c r="BY2158">
        <v>275</v>
      </c>
      <c r="CF2158" t="s">
        <v>114</v>
      </c>
      <c r="CG2158" s="3">
        <v>43921.643425925926</v>
      </c>
      <c r="CI2158">
        <v>70</v>
      </c>
      <c r="CJ2158" t="s">
        <v>21362</v>
      </c>
      <c r="CK2158" t="s">
        <v>21363</v>
      </c>
    </row>
    <row r="2159" spans="1:89" x14ac:dyDescent="0.45">
      <c r="A2159">
        <v>4916397</v>
      </c>
      <c r="B2159" t="s">
        <v>89</v>
      </c>
      <c r="E2159" t="s">
        <v>90</v>
      </c>
      <c r="F2159" t="s">
        <v>21364</v>
      </c>
      <c r="G2159" t="s">
        <v>21365</v>
      </c>
      <c r="I2159" t="s">
        <v>8754</v>
      </c>
      <c r="J2159" t="s">
        <v>638</v>
      </c>
      <c r="K2159" t="s">
        <v>1388</v>
      </c>
      <c r="L2159" t="s">
        <v>2070</v>
      </c>
      <c r="M2159" t="s">
        <v>8691</v>
      </c>
      <c r="N2159" t="s">
        <v>8755</v>
      </c>
      <c r="O2159" t="s">
        <v>21305</v>
      </c>
      <c r="P2159">
        <v>189498</v>
      </c>
      <c r="Q2159" t="s">
        <v>21306</v>
      </c>
      <c r="R2159" t="s">
        <v>8757</v>
      </c>
      <c r="T2159" t="s">
        <v>13957</v>
      </c>
      <c r="W2159" t="s">
        <v>103</v>
      </c>
      <c r="AE2159" t="s">
        <v>203</v>
      </c>
      <c r="AG2159">
        <v>6731</v>
      </c>
      <c r="AH2159" s="1">
        <v>13217</v>
      </c>
      <c r="AI2159">
        <v>1936</v>
      </c>
      <c r="AJ2159">
        <v>3</v>
      </c>
      <c r="AK2159">
        <v>8</v>
      </c>
      <c r="AL2159">
        <v>68</v>
      </c>
      <c r="AN2159" s="2">
        <v>13217</v>
      </c>
      <c r="BF2159" t="s">
        <v>108</v>
      </c>
      <c r="BG2159" t="s">
        <v>109</v>
      </c>
      <c r="BH2159" t="s">
        <v>719</v>
      </c>
      <c r="BI2159" t="s">
        <v>6210</v>
      </c>
      <c r="BJ2159" t="s">
        <v>6210</v>
      </c>
      <c r="BN2159">
        <v>39.119520000000001</v>
      </c>
      <c r="BO2159">
        <v>-82.677785</v>
      </c>
      <c r="BQ2159">
        <v>1893</v>
      </c>
      <c r="BS2159" t="s">
        <v>10114</v>
      </c>
      <c r="BU2159" t="s">
        <v>2767</v>
      </c>
      <c r="BV2159" t="s">
        <v>270</v>
      </c>
      <c r="CF2159" t="s">
        <v>114</v>
      </c>
      <c r="CG2159" s="3">
        <v>43921.643425925926</v>
      </c>
      <c r="CI2159">
        <v>70</v>
      </c>
      <c r="CJ2159" t="s">
        <v>21366</v>
      </c>
      <c r="CK2159" t="s">
        <v>21367</v>
      </c>
    </row>
    <row r="2160" spans="1:89" x14ac:dyDescent="0.45">
      <c r="A2160">
        <v>4916400</v>
      </c>
      <c r="B2160" t="s">
        <v>89</v>
      </c>
      <c r="E2160" t="s">
        <v>90</v>
      </c>
      <c r="F2160" t="s">
        <v>21368</v>
      </c>
      <c r="G2160" t="s">
        <v>21369</v>
      </c>
      <c r="I2160" t="s">
        <v>8754</v>
      </c>
      <c r="J2160" t="s">
        <v>638</v>
      </c>
      <c r="K2160" t="s">
        <v>1388</v>
      </c>
      <c r="L2160" t="s">
        <v>2070</v>
      </c>
      <c r="M2160" t="s">
        <v>8691</v>
      </c>
      <c r="N2160" t="s">
        <v>8755</v>
      </c>
      <c r="O2160" t="s">
        <v>21305</v>
      </c>
      <c r="P2160">
        <v>189498</v>
      </c>
      <c r="Q2160" t="s">
        <v>21306</v>
      </c>
      <c r="R2160" t="s">
        <v>8757</v>
      </c>
      <c r="T2160" t="s">
        <v>13957</v>
      </c>
      <c r="W2160" t="s">
        <v>103</v>
      </c>
      <c r="AE2160" t="s">
        <v>203</v>
      </c>
      <c r="AG2160">
        <v>7517</v>
      </c>
      <c r="AH2160" s="1">
        <v>13339</v>
      </c>
      <c r="AI2160">
        <v>1936</v>
      </c>
      <c r="AJ2160">
        <v>7</v>
      </c>
      <c r="AK2160">
        <v>8</v>
      </c>
      <c r="AL2160">
        <v>190</v>
      </c>
      <c r="AN2160" s="2">
        <v>13339</v>
      </c>
      <c r="AQ2160" t="s">
        <v>18653</v>
      </c>
      <c r="BF2160" t="s">
        <v>108</v>
      </c>
      <c r="BG2160" t="s">
        <v>420</v>
      </c>
      <c r="BH2160" t="s">
        <v>767</v>
      </c>
      <c r="BI2160" t="s">
        <v>768</v>
      </c>
      <c r="BJ2160" t="s">
        <v>768</v>
      </c>
      <c r="BN2160">
        <v>37.927424999999999</v>
      </c>
      <c r="BO2160">
        <v>-122.59192400000001</v>
      </c>
      <c r="BQ2160">
        <v>5389</v>
      </c>
      <c r="BS2160" t="s">
        <v>5270</v>
      </c>
      <c r="BU2160" t="s">
        <v>2767</v>
      </c>
      <c r="BV2160" t="s">
        <v>270</v>
      </c>
      <c r="CF2160" t="s">
        <v>114</v>
      </c>
      <c r="CG2160" s="3">
        <v>43921.643425925926</v>
      </c>
      <c r="CI2160">
        <v>70</v>
      </c>
      <c r="CJ2160" t="s">
        <v>21370</v>
      </c>
      <c r="CK2160" t="s">
        <v>21371</v>
      </c>
    </row>
    <row r="2161" spans="1:89" x14ac:dyDescent="0.45">
      <c r="A2161">
        <v>4916407</v>
      </c>
      <c r="B2161" t="s">
        <v>89</v>
      </c>
      <c r="E2161" t="s">
        <v>90</v>
      </c>
      <c r="F2161" t="s">
        <v>21383</v>
      </c>
      <c r="G2161" t="s">
        <v>21384</v>
      </c>
      <c r="I2161" t="s">
        <v>8754</v>
      </c>
      <c r="J2161" t="s">
        <v>638</v>
      </c>
      <c r="K2161" t="s">
        <v>1388</v>
      </c>
      <c r="L2161" t="s">
        <v>2070</v>
      </c>
      <c r="M2161" t="s">
        <v>8691</v>
      </c>
      <c r="N2161" t="s">
        <v>8755</v>
      </c>
      <c r="O2161" t="s">
        <v>21305</v>
      </c>
      <c r="P2161">
        <v>189498</v>
      </c>
      <c r="Q2161" t="s">
        <v>21306</v>
      </c>
      <c r="R2161" t="s">
        <v>8757</v>
      </c>
      <c r="T2161" t="s">
        <v>13957</v>
      </c>
      <c r="W2161" t="s">
        <v>103</v>
      </c>
      <c r="AE2161" t="s">
        <v>203</v>
      </c>
      <c r="AG2161">
        <v>6359</v>
      </c>
      <c r="AH2161" s="1">
        <v>13098</v>
      </c>
      <c r="AI2161">
        <v>1935</v>
      </c>
      <c r="AJ2161">
        <v>11</v>
      </c>
      <c r="AK2161">
        <v>10</v>
      </c>
      <c r="AL2161">
        <v>314</v>
      </c>
      <c r="AN2161" s="2">
        <v>13098</v>
      </c>
      <c r="BF2161" t="s">
        <v>108</v>
      </c>
      <c r="BG2161" t="s">
        <v>109</v>
      </c>
      <c r="BH2161" t="s">
        <v>230</v>
      </c>
      <c r="BI2161" t="s">
        <v>4618</v>
      </c>
      <c r="BJ2161" t="s">
        <v>4782</v>
      </c>
      <c r="BN2161">
        <v>39.200615999999997</v>
      </c>
      <c r="BO2161">
        <v>-84.224379999999996</v>
      </c>
      <c r="BQ2161">
        <v>2309</v>
      </c>
      <c r="BS2161" t="s">
        <v>8760</v>
      </c>
      <c r="BU2161" t="s">
        <v>2767</v>
      </c>
      <c r="BV2161" t="s">
        <v>270</v>
      </c>
      <c r="CF2161" t="s">
        <v>114</v>
      </c>
      <c r="CG2161" s="3">
        <v>43921.643425925926</v>
      </c>
      <c r="CI2161">
        <v>70</v>
      </c>
      <c r="CJ2161" t="s">
        <v>21385</v>
      </c>
      <c r="CK2161" t="s">
        <v>21386</v>
      </c>
    </row>
    <row r="2162" spans="1:89" x14ac:dyDescent="0.45">
      <c r="A2162">
        <v>4916415</v>
      </c>
      <c r="B2162" t="s">
        <v>89</v>
      </c>
      <c r="E2162" t="s">
        <v>90</v>
      </c>
      <c r="F2162" t="s">
        <v>21409</v>
      </c>
      <c r="G2162" t="s">
        <v>21410</v>
      </c>
      <c r="I2162" t="s">
        <v>8754</v>
      </c>
      <c r="J2162" t="s">
        <v>638</v>
      </c>
      <c r="K2162" t="s">
        <v>1388</v>
      </c>
      <c r="L2162" t="s">
        <v>2070</v>
      </c>
      <c r="M2162" t="s">
        <v>8691</v>
      </c>
      <c r="N2162" t="s">
        <v>8755</v>
      </c>
      <c r="O2162" t="s">
        <v>21305</v>
      </c>
      <c r="P2162">
        <v>189498</v>
      </c>
      <c r="Q2162" t="s">
        <v>21306</v>
      </c>
      <c r="R2162" t="s">
        <v>8757</v>
      </c>
      <c r="T2162" t="s">
        <v>13957</v>
      </c>
      <c r="W2162" t="s">
        <v>103</v>
      </c>
      <c r="AE2162" t="s">
        <v>203</v>
      </c>
      <c r="AG2162">
        <v>6489</v>
      </c>
      <c r="AH2162" s="1">
        <v>13114</v>
      </c>
      <c r="AI2162">
        <v>1935</v>
      </c>
      <c r="AJ2162">
        <v>11</v>
      </c>
      <c r="AK2162">
        <v>26</v>
      </c>
      <c r="AL2162">
        <v>330</v>
      </c>
      <c r="AN2162" s="2">
        <v>13114</v>
      </c>
      <c r="BF2162" t="s">
        <v>108</v>
      </c>
      <c r="BG2162" t="s">
        <v>109</v>
      </c>
      <c r="BH2162" t="s">
        <v>110</v>
      </c>
      <c r="BJ2162" t="s">
        <v>6215</v>
      </c>
      <c r="BN2162">
        <v>39.079898999999997</v>
      </c>
      <c r="BO2162">
        <v>-84.405298000000002</v>
      </c>
      <c r="BQ2162">
        <v>2300</v>
      </c>
      <c r="BS2162" t="s">
        <v>6216</v>
      </c>
      <c r="BU2162" t="s">
        <v>4521</v>
      </c>
      <c r="BV2162" t="s">
        <v>270</v>
      </c>
      <c r="CF2162" t="s">
        <v>114</v>
      </c>
      <c r="CG2162" s="3">
        <v>43936.471562500003</v>
      </c>
      <c r="CI2162">
        <v>70</v>
      </c>
      <c r="CJ2162" t="s">
        <v>21411</v>
      </c>
      <c r="CK2162" t="s">
        <v>21412</v>
      </c>
    </row>
    <row r="2163" spans="1:89" x14ac:dyDescent="0.45">
      <c r="A2163">
        <v>4916416</v>
      </c>
      <c r="B2163" t="s">
        <v>89</v>
      </c>
      <c r="E2163" t="s">
        <v>90</v>
      </c>
      <c r="F2163" t="s">
        <v>21413</v>
      </c>
      <c r="G2163" t="s">
        <v>21414</v>
      </c>
      <c r="I2163" t="s">
        <v>8754</v>
      </c>
      <c r="J2163" t="s">
        <v>638</v>
      </c>
      <c r="K2163" t="s">
        <v>1388</v>
      </c>
      <c r="L2163" t="s">
        <v>2070</v>
      </c>
      <c r="M2163" t="s">
        <v>8691</v>
      </c>
      <c r="N2163" t="s">
        <v>8755</v>
      </c>
      <c r="O2163" t="s">
        <v>21338</v>
      </c>
      <c r="P2163">
        <v>189497</v>
      </c>
      <c r="Q2163" t="s">
        <v>5152</v>
      </c>
      <c r="R2163" t="s">
        <v>8757</v>
      </c>
      <c r="T2163" t="s">
        <v>21339</v>
      </c>
      <c r="W2163" t="s">
        <v>103</v>
      </c>
      <c r="AE2163" t="s">
        <v>203</v>
      </c>
      <c r="AG2163">
        <v>6110</v>
      </c>
      <c r="AH2163" s="1">
        <v>13065</v>
      </c>
      <c r="AI2163">
        <v>1935</v>
      </c>
      <c r="AJ2163">
        <v>10</v>
      </c>
      <c r="AK2163">
        <v>8</v>
      </c>
      <c r="AL2163">
        <v>281</v>
      </c>
      <c r="AN2163" s="2">
        <v>13065</v>
      </c>
      <c r="BF2163" t="s">
        <v>108</v>
      </c>
      <c r="BG2163" t="s">
        <v>109</v>
      </c>
      <c r="BH2163" t="s">
        <v>110</v>
      </c>
      <c r="BI2163" t="s">
        <v>111</v>
      </c>
      <c r="BJ2163" t="s">
        <v>21415</v>
      </c>
      <c r="BN2163">
        <v>39.161940000000001</v>
      </c>
      <c r="BO2163">
        <v>-84.456940000000003</v>
      </c>
      <c r="BP2163" t="s">
        <v>113</v>
      </c>
      <c r="BQ2163">
        <v>18226</v>
      </c>
      <c r="BU2163" t="s">
        <v>115</v>
      </c>
      <c r="CF2163" t="s">
        <v>114</v>
      </c>
      <c r="CG2163" s="3">
        <v>43959.370393518519</v>
      </c>
      <c r="CI2163">
        <v>70</v>
      </c>
      <c r="CJ2163" t="s">
        <v>21416</v>
      </c>
      <c r="CK2163" t="s">
        <v>21417</v>
      </c>
    </row>
    <row r="2164" spans="1:89" x14ac:dyDescent="0.45">
      <c r="A2164">
        <v>4916424</v>
      </c>
      <c r="B2164" t="s">
        <v>89</v>
      </c>
      <c r="E2164" t="s">
        <v>90</v>
      </c>
      <c r="F2164" t="s">
        <v>21450</v>
      </c>
      <c r="G2164" t="s">
        <v>21451</v>
      </c>
      <c r="I2164" t="s">
        <v>8754</v>
      </c>
      <c r="J2164" t="s">
        <v>638</v>
      </c>
      <c r="K2164" t="s">
        <v>1388</v>
      </c>
      <c r="L2164" t="s">
        <v>2070</v>
      </c>
      <c r="M2164" t="s">
        <v>8691</v>
      </c>
      <c r="N2164" t="s">
        <v>8755</v>
      </c>
      <c r="O2164" t="s">
        <v>21452</v>
      </c>
      <c r="P2164">
        <v>434888</v>
      </c>
      <c r="Q2164" t="s">
        <v>21453</v>
      </c>
      <c r="R2164" t="s">
        <v>8757</v>
      </c>
      <c r="T2164" t="s">
        <v>21454</v>
      </c>
      <c r="W2164" t="s">
        <v>103</v>
      </c>
      <c r="AE2164" t="s">
        <v>203</v>
      </c>
      <c r="AG2164">
        <v>6365</v>
      </c>
      <c r="AH2164" s="1">
        <v>13098</v>
      </c>
      <c r="AI2164">
        <v>1935</v>
      </c>
      <c r="AJ2164">
        <v>11</v>
      </c>
      <c r="AK2164">
        <v>10</v>
      </c>
      <c r="AL2164">
        <v>314</v>
      </c>
      <c r="AN2164" s="2">
        <v>13098</v>
      </c>
      <c r="BF2164" t="s">
        <v>108</v>
      </c>
      <c r="BG2164" t="s">
        <v>109</v>
      </c>
      <c r="BH2164" t="s">
        <v>230</v>
      </c>
      <c r="BI2164" t="s">
        <v>4618</v>
      </c>
      <c r="BJ2164" t="s">
        <v>4782</v>
      </c>
      <c r="BN2164">
        <v>39.200615999999997</v>
      </c>
      <c r="BO2164">
        <v>-84.224379999999996</v>
      </c>
      <c r="BQ2164">
        <v>2309</v>
      </c>
      <c r="BS2164" t="s">
        <v>8760</v>
      </c>
      <c r="BU2164" t="s">
        <v>2767</v>
      </c>
      <c r="BV2164" t="s">
        <v>270</v>
      </c>
      <c r="CF2164" t="s">
        <v>114</v>
      </c>
      <c r="CG2164" s="3">
        <v>43921.643425925926</v>
      </c>
      <c r="CI2164">
        <v>70</v>
      </c>
      <c r="CJ2164" t="s">
        <v>21455</v>
      </c>
      <c r="CK2164" t="s">
        <v>21456</v>
      </c>
    </row>
    <row r="2165" spans="1:89" x14ac:dyDescent="0.45">
      <c r="A2165">
        <v>4916425</v>
      </c>
      <c r="B2165" t="s">
        <v>89</v>
      </c>
      <c r="E2165" t="s">
        <v>90</v>
      </c>
      <c r="F2165" t="s">
        <v>21457</v>
      </c>
      <c r="G2165" t="s">
        <v>21458</v>
      </c>
      <c r="I2165" t="s">
        <v>8754</v>
      </c>
      <c r="J2165" t="s">
        <v>638</v>
      </c>
      <c r="K2165" t="s">
        <v>1388</v>
      </c>
      <c r="L2165" t="s">
        <v>2070</v>
      </c>
      <c r="M2165" t="s">
        <v>8691</v>
      </c>
      <c r="N2165" t="s">
        <v>8755</v>
      </c>
      <c r="O2165" t="s">
        <v>21452</v>
      </c>
      <c r="P2165">
        <v>434888</v>
      </c>
      <c r="Q2165" t="s">
        <v>21453</v>
      </c>
      <c r="R2165" t="s">
        <v>8757</v>
      </c>
      <c r="T2165" t="s">
        <v>21454</v>
      </c>
      <c r="W2165" t="s">
        <v>103</v>
      </c>
      <c r="AE2165" t="s">
        <v>203</v>
      </c>
      <c r="AG2165">
        <v>6749</v>
      </c>
      <c r="AH2165" s="1">
        <v>13219</v>
      </c>
      <c r="AI2165">
        <v>1936</v>
      </c>
      <c r="AJ2165">
        <v>3</v>
      </c>
      <c r="AK2165">
        <v>10</v>
      </c>
      <c r="AL2165">
        <v>70</v>
      </c>
      <c r="AN2165" s="1">
        <v>13219</v>
      </c>
      <c r="BF2165" t="s">
        <v>108</v>
      </c>
      <c r="BG2165" t="s">
        <v>109</v>
      </c>
      <c r="BH2165" t="s">
        <v>110</v>
      </c>
      <c r="BI2165" t="s">
        <v>2533</v>
      </c>
      <c r="BJ2165" t="s">
        <v>20526</v>
      </c>
      <c r="BN2165">
        <v>39.247559000000003</v>
      </c>
      <c r="BO2165">
        <v>-84.322238999999996</v>
      </c>
      <c r="BQ2165">
        <v>210</v>
      </c>
      <c r="BS2165" t="s">
        <v>2496</v>
      </c>
      <c r="BU2165" t="s">
        <v>284</v>
      </c>
      <c r="BV2165" t="s">
        <v>270</v>
      </c>
      <c r="CF2165" t="s">
        <v>114</v>
      </c>
      <c r="CG2165" s="3">
        <v>43921.643425925926</v>
      </c>
      <c r="CI2165">
        <v>70</v>
      </c>
      <c r="CJ2165" t="s">
        <v>21459</v>
      </c>
      <c r="CK2165" t="s">
        <v>21460</v>
      </c>
    </row>
    <row r="2166" spans="1:89" x14ac:dyDescent="0.45">
      <c r="A2166">
        <v>4916427</v>
      </c>
      <c r="B2166" t="s">
        <v>89</v>
      </c>
      <c r="E2166" t="s">
        <v>90</v>
      </c>
      <c r="F2166" t="s">
        <v>21465</v>
      </c>
      <c r="G2166" t="s">
        <v>21466</v>
      </c>
      <c r="I2166" t="s">
        <v>8754</v>
      </c>
      <c r="J2166" t="s">
        <v>638</v>
      </c>
      <c r="K2166" t="s">
        <v>1388</v>
      </c>
      <c r="L2166" t="s">
        <v>2070</v>
      </c>
      <c r="M2166" t="s">
        <v>8691</v>
      </c>
      <c r="N2166" t="s">
        <v>8755</v>
      </c>
      <c r="O2166" t="s">
        <v>21452</v>
      </c>
      <c r="P2166">
        <v>434888</v>
      </c>
      <c r="Q2166" t="s">
        <v>21453</v>
      </c>
      <c r="R2166" t="s">
        <v>8757</v>
      </c>
      <c r="T2166" t="s">
        <v>21454</v>
      </c>
      <c r="W2166" t="s">
        <v>103</v>
      </c>
      <c r="AE2166" t="s">
        <v>203</v>
      </c>
      <c r="AG2166">
        <v>6574</v>
      </c>
      <c r="AH2166" s="1">
        <v>13118</v>
      </c>
      <c r="AI2166">
        <v>1935</v>
      </c>
      <c r="AJ2166">
        <v>11</v>
      </c>
      <c r="AK2166">
        <v>30</v>
      </c>
      <c r="AL2166">
        <v>334</v>
      </c>
      <c r="AN2166" s="1">
        <v>13118</v>
      </c>
      <c r="BF2166" t="s">
        <v>108</v>
      </c>
      <c r="BG2166" t="s">
        <v>109</v>
      </c>
      <c r="BH2166" t="s">
        <v>230</v>
      </c>
      <c r="BI2166" t="s">
        <v>2402</v>
      </c>
      <c r="BJ2166" t="s">
        <v>2403</v>
      </c>
      <c r="BN2166">
        <v>39.193117000000001</v>
      </c>
      <c r="BO2166">
        <v>-84.107156000000003</v>
      </c>
      <c r="BQ2166">
        <v>3036</v>
      </c>
      <c r="BS2166" t="s">
        <v>4561</v>
      </c>
      <c r="BU2166" t="s">
        <v>810</v>
      </c>
      <c r="BV2166" t="s">
        <v>270</v>
      </c>
      <c r="CF2166" t="s">
        <v>114</v>
      </c>
      <c r="CG2166" s="3">
        <v>43921.643425925926</v>
      </c>
      <c r="CI2166">
        <v>70</v>
      </c>
      <c r="CJ2166" t="s">
        <v>21467</v>
      </c>
      <c r="CK2166" t="s">
        <v>21468</v>
      </c>
    </row>
    <row r="2167" spans="1:89" x14ac:dyDescent="0.45">
      <c r="A2167">
        <v>4916429</v>
      </c>
      <c r="B2167" t="s">
        <v>89</v>
      </c>
      <c r="E2167" t="s">
        <v>90</v>
      </c>
      <c r="F2167" t="s">
        <v>21475</v>
      </c>
      <c r="G2167" t="s">
        <v>21476</v>
      </c>
      <c r="I2167" t="s">
        <v>8754</v>
      </c>
      <c r="J2167" t="s">
        <v>638</v>
      </c>
      <c r="K2167" t="s">
        <v>1388</v>
      </c>
      <c r="L2167" t="s">
        <v>2070</v>
      </c>
      <c r="M2167" t="s">
        <v>8691</v>
      </c>
      <c r="N2167" t="s">
        <v>8755</v>
      </c>
      <c r="O2167" t="s">
        <v>21452</v>
      </c>
      <c r="P2167">
        <v>434888</v>
      </c>
      <c r="Q2167" t="s">
        <v>21453</v>
      </c>
      <c r="R2167" t="s">
        <v>8757</v>
      </c>
      <c r="T2167" t="s">
        <v>21454</v>
      </c>
      <c r="W2167" t="s">
        <v>103</v>
      </c>
      <c r="AE2167" t="s">
        <v>203</v>
      </c>
      <c r="AG2167">
        <v>6403</v>
      </c>
      <c r="AH2167" s="1">
        <v>13107</v>
      </c>
      <c r="AI2167">
        <v>1935</v>
      </c>
      <c r="AJ2167">
        <v>11</v>
      </c>
      <c r="AK2167">
        <v>19</v>
      </c>
      <c r="AL2167">
        <v>323</v>
      </c>
      <c r="AN2167" s="1">
        <v>13107</v>
      </c>
      <c r="BF2167" t="s">
        <v>108</v>
      </c>
      <c r="BG2167" t="s">
        <v>109</v>
      </c>
      <c r="BH2167" t="s">
        <v>110</v>
      </c>
      <c r="BI2167" t="s">
        <v>2053</v>
      </c>
      <c r="BJ2167" t="s">
        <v>2053</v>
      </c>
      <c r="BN2167">
        <v>39.171120999999999</v>
      </c>
      <c r="BO2167">
        <v>-84.319384999999997</v>
      </c>
      <c r="BQ2167">
        <v>772</v>
      </c>
      <c r="BS2167" t="s">
        <v>2054</v>
      </c>
      <c r="BU2167" t="s">
        <v>284</v>
      </c>
      <c r="BV2167" t="s">
        <v>270</v>
      </c>
      <c r="CF2167" t="s">
        <v>114</v>
      </c>
      <c r="CG2167" s="3">
        <v>43921.643425925926</v>
      </c>
      <c r="CI2167">
        <v>70</v>
      </c>
      <c r="CJ2167" t="s">
        <v>21477</v>
      </c>
      <c r="CK2167" t="s">
        <v>21478</v>
      </c>
    </row>
    <row r="2168" spans="1:89" x14ac:dyDescent="0.45">
      <c r="A2168">
        <v>4916430</v>
      </c>
      <c r="B2168" t="s">
        <v>89</v>
      </c>
      <c r="E2168" t="s">
        <v>90</v>
      </c>
      <c r="F2168" t="s">
        <v>21479</v>
      </c>
      <c r="G2168" t="s">
        <v>21480</v>
      </c>
      <c r="I2168" t="s">
        <v>8754</v>
      </c>
      <c r="J2168" t="s">
        <v>638</v>
      </c>
      <c r="K2168" t="s">
        <v>1388</v>
      </c>
      <c r="L2168" t="s">
        <v>2070</v>
      </c>
      <c r="M2168" t="s">
        <v>8691</v>
      </c>
      <c r="N2168" t="s">
        <v>8755</v>
      </c>
      <c r="O2168" t="s">
        <v>21452</v>
      </c>
      <c r="P2168">
        <v>434888</v>
      </c>
      <c r="Q2168" t="s">
        <v>21453</v>
      </c>
      <c r="R2168" t="s">
        <v>8757</v>
      </c>
      <c r="T2168" t="s">
        <v>21454</v>
      </c>
      <c r="W2168" t="s">
        <v>103</v>
      </c>
      <c r="AE2168" t="s">
        <v>203</v>
      </c>
      <c r="AG2168">
        <v>6624</v>
      </c>
      <c r="AH2168" s="1">
        <v>13156</v>
      </c>
      <c r="AI2168">
        <v>1936</v>
      </c>
      <c r="AJ2168">
        <v>1</v>
      </c>
      <c r="AK2168">
        <v>7</v>
      </c>
      <c r="AL2168">
        <v>7</v>
      </c>
      <c r="AN2168" s="2">
        <v>13156</v>
      </c>
      <c r="BF2168" t="s">
        <v>108</v>
      </c>
      <c r="BG2168" t="s">
        <v>109</v>
      </c>
      <c r="BH2168" t="s">
        <v>110</v>
      </c>
      <c r="BI2168" t="s">
        <v>111</v>
      </c>
      <c r="BJ2168" t="s">
        <v>18639</v>
      </c>
      <c r="BN2168">
        <v>39.259608</v>
      </c>
      <c r="BO2168">
        <v>-84.323829000000003</v>
      </c>
      <c r="BQ2168">
        <v>1203</v>
      </c>
      <c r="BS2168" t="s">
        <v>18640</v>
      </c>
      <c r="BU2168" t="s">
        <v>4674</v>
      </c>
      <c r="BV2168" t="s">
        <v>270</v>
      </c>
      <c r="CF2168" t="s">
        <v>114</v>
      </c>
      <c r="CG2168" s="3">
        <v>43937.376423611109</v>
      </c>
      <c r="CI2168">
        <v>70</v>
      </c>
      <c r="CJ2168" t="s">
        <v>21481</v>
      </c>
      <c r="CK2168" t="s">
        <v>21482</v>
      </c>
    </row>
    <row r="2169" spans="1:89" x14ac:dyDescent="0.45">
      <c r="A2169">
        <v>4916431</v>
      </c>
      <c r="B2169" t="s">
        <v>89</v>
      </c>
      <c r="E2169" t="s">
        <v>90</v>
      </c>
      <c r="F2169" t="s">
        <v>21483</v>
      </c>
      <c r="G2169" t="s">
        <v>21484</v>
      </c>
      <c r="I2169" t="s">
        <v>8754</v>
      </c>
      <c r="J2169" t="s">
        <v>638</v>
      </c>
      <c r="K2169" t="s">
        <v>1388</v>
      </c>
      <c r="L2169" t="s">
        <v>2070</v>
      </c>
      <c r="M2169" t="s">
        <v>8691</v>
      </c>
      <c r="N2169" t="s">
        <v>8755</v>
      </c>
      <c r="O2169" t="s">
        <v>21452</v>
      </c>
      <c r="P2169">
        <v>434888</v>
      </c>
      <c r="Q2169" t="s">
        <v>21453</v>
      </c>
      <c r="R2169" t="s">
        <v>8757</v>
      </c>
      <c r="T2169" t="s">
        <v>21454</v>
      </c>
      <c r="W2169" t="s">
        <v>103</v>
      </c>
      <c r="AE2169" t="s">
        <v>203</v>
      </c>
      <c r="AG2169">
        <v>6625</v>
      </c>
      <c r="AH2169" s="1">
        <v>13156</v>
      </c>
      <c r="AI2169">
        <v>1936</v>
      </c>
      <c r="AJ2169">
        <v>1</v>
      </c>
      <c r="AK2169">
        <v>7</v>
      </c>
      <c r="AL2169">
        <v>7</v>
      </c>
      <c r="AN2169" s="1">
        <v>13156</v>
      </c>
      <c r="BF2169" t="s">
        <v>108</v>
      </c>
      <c r="BG2169" t="s">
        <v>109</v>
      </c>
      <c r="BH2169" t="s">
        <v>110</v>
      </c>
      <c r="BJ2169" t="s">
        <v>18639</v>
      </c>
      <c r="BN2169">
        <v>39.259608</v>
      </c>
      <c r="BO2169">
        <v>-84.323829000000003</v>
      </c>
      <c r="BQ2169">
        <v>1203</v>
      </c>
      <c r="BS2169" t="s">
        <v>18640</v>
      </c>
      <c r="BU2169" t="s">
        <v>4674</v>
      </c>
      <c r="BV2169" t="s">
        <v>270</v>
      </c>
      <c r="CF2169" t="s">
        <v>114</v>
      </c>
      <c r="CG2169" s="3">
        <v>43937.376423611109</v>
      </c>
      <c r="CI2169">
        <v>70</v>
      </c>
      <c r="CJ2169" t="s">
        <v>21485</v>
      </c>
      <c r="CK2169" t="s">
        <v>21486</v>
      </c>
    </row>
    <row r="2170" spans="1:89" x14ac:dyDescent="0.45">
      <c r="A2170">
        <v>4916432</v>
      </c>
      <c r="B2170" t="s">
        <v>89</v>
      </c>
      <c r="E2170" t="s">
        <v>90</v>
      </c>
      <c r="F2170" t="s">
        <v>21487</v>
      </c>
      <c r="G2170" t="s">
        <v>21488</v>
      </c>
      <c r="I2170" t="s">
        <v>8754</v>
      </c>
      <c r="J2170" t="s">
        <v>638</v>
      </c>
      <c r="K2170" t="s">
        <v>1388</v>
      </c>
      <c r="L2170" t="s">
        <v>2070</v>
      </c>
      <c r="M2170" t="s">
        <v>8691</v>
      </c>
      <c r="N2170" t="s">
        <v>8755</v>
      </c>
      <c r="O2170" t="s">
        <v>21452</v>
      </c>
      <c r="P2170">
        <v>434888</v>
      </c>
      <c r="Q2170" t="s">
        <v>21453</v>
      </c>
      <c r="R2170" t="s">
        <v>8757</v>
      </c>
      <c r="T2170" t="s">
        <v>21454</v>
      </c>
      <c r="W2170" t="s">
        <v>103</v>
      </c>
      <c r="AE2170" t="s">
        <v>203</v>
      </c>
      <c r="AG2170">
        <v>6232</v>
      </c>
      <c r="AH2170" s="1">
        <v>13074</v>
      </c>
      <c r="AI2170">
        <v>1935</v>
      </c>
      <c r="AJ2170">
        <v>10</v>
      </c>
      <c r="AK2170">
        <v>17</v>
      </c>
      <c r="AL2170">
        <v>290</v>
      </c>
      <c r="AN2170" s="2">
        <v>13074</v>
      </c>
      <c r="BF2170" t="s">
        <v>108</v>
      </c>
      <c r="BG2170" t="s">
        <v>109</v>
      </c>
      <c r="BH2170" t="s">
        <v>110</v>
      </c>
      <c r="BI2170" t="s">
        <v>192</v>
      </c>
      <c r="BJ2170" t="s">
        <v>192</v>
      </c>
      <c r="BN2170">
        <v>39.29222</v>
      </c>
      <c r="BO2170">
        <v>-84.61806</v>
      </c>
      <c r="BQ2170">
        <v>3036</v>
      </c>
      <c r="BS2170" t="s">
        <v>21489</v>
      </c>
      <c r="BU2170" t="s">
        <v>2106</v>
      </c>
      <c r="BV2170" t="s">
        <v>270</v>
      </c>
      <c r="CF2170" t="s">
        <v>114</v>
      </c>
      <c r="CG2170" s="3">
        <v>43921.643425925926</v>
      </c>
      <c r="CI2170">
        <v>70</v>
      </c>
      <c r="CJ2170" t="s">
        <v>21490</v>
      </c>
      <c r="CK2170" t="s">
        <v>21491</v>
      </c>
    </row>
    <row r="2171" spans="1:89" x14ac:dyDescent="0.45">
      <c r="A2171">
        <v>4916433</v>
      </c>
      <c r="B2171" t="s">
        <v>89</v>
      </c>
      <c r="E2171" t="s">
        <v>90</v>
      </c>
      <c r="F2171" t="s">
        <v>21492</v>
      </c>
      <c r="G2171" t="s">
        <v>21493</v>
      </c>
      <c r="I2171" t="s">
        <v>8754</v>
      </c>
      <c r="J2171" t="s">
        <v>638</v>
      </c>
      <c r="K2171" t="s">
        <v>1388</v>
      </c>
      <c r="L2171" t="s">
        <v>2070</v>
      </c>
      <c r="M2171" t="s">
        <v>8691</v>
      </c>
      <c r="N2171" t="s">
        <v>8755</v>
      </c>
      <c r="O2171" t="s">
        <v>21452</v>
      </c>
      <c r="P2171">
        <v>434888</v>
      </c>
      <c r="Q2171" t="s">
        <v>21453</v>
      </c>
      <c r="R2171" t="s">
        <v>8757</v>
      </c>
      <c r="T2171" t="s">
        <v>21454</v>
      </c>
      <c r="W2171" t="s">
        <v>103</v>
      </c>
      <c r="AE2171" t="s">
        <v>203</v>
      </c>
      <c r="AG2171">
        <v>6823</v>
      </c>
      <c r="AH2171" s="1">
        <v>13251</v>
      </c>
      <c r="AI2171">
        <v>1936</v>
      </c>
      <c r="AJ2171">
        <v>4</v>
      </c>
      <c r="AK2171">
        <v>11</v>
      </c>
      <c r="AL2171">
        <v>102</v>
      </c>
      <c r="AN2171" s="2">
        <v>13251</v>
      </c>
      <c r="BF2171" t="s">
        <v>108</v>
      </c>
      <c r="BG2171" t="s">
        <v>109</v>
      </c>
      <c r="BH2171" t="s">
        <v>719</v>
      </c>
      <c r="BI2171" t="s">
        <v>6210</v>
      </c>
      <c r="BJ2171" t="s">
        <v>6210</v>
      </c>
      <c r="BN2171">
        <v>38.957152999999998</v>
      </c>
      <c r="BO2171">
        <v>-82.590901000000002</v>
      </c>
      <c r="BP2171" t="s">
        <v>113</v>
      </c>
      <c r="BQ2171">
        <v>301</v>
      </c>
      <c r="BS2171" t="s">
        <v>114</v>
      </c>
      <c r="BU2171" t="s">
        <v>115</v>
      </c>
      <c r="CF2171" t="s">
        <v>114</v>
      </c>
      <c r="CG2171" s="3">
        <v>43959.370393518519</v>
      </c>
      <c r="CI2171">
        <v>70</v>
      </c>
      <c r="CJ2171" t="s">
        <v>21494</v>
      </c>
      <c r="CK2171" t="s">
        <v>21495</v>
      </c>
    </row>
    <row r="2172" spans="1:89" x14ac:dyDescent="0.45">
      <c r="A2172">
        <v>4916434</v>
      </c>
      <c r="B2172" t="s">
        <v>89</v>
      </c>
      <c r="E2172" t="s">
        <v>90</v>
      </c>
      <c r="F2172" t="s">
        <v>21496</v>
      </c>
      <c r="G2172" t="s">
        <v>21497</v>
      </c>
      <c r="I2172" t="s">
        <v>8754</v>
      </c>
      <c r="J2172" t="s">
        <v>638</v>
      </c>
      <c r="K2172" t="s">
        <v>1388</v>
      </c>
      <c r="L2172" t="s">
        <v>2070</v>
      </c>
      <c r="M2172" t="s">
        <v>8691</v>
      </c>
      <c r="N2172" t="s">
        <v>8755</v>
      </c>
      <c r="O2172" t="s">
        <v>21452</v>
      </c>
      <c r="P2172">
        <v>434888</v>
      </c>
      <c r="Q2172" t="s">
        <v>21453</v>
      </c>
      <c r="R2172" t="s">
        <v>8757</v>
      </c>
      <c r="T2172" t="s">
        <v>21454</v>
      </c>
      <c r="W2172" t="s">
        <v>103</v>
      </c>
      <c r="AE2172" t="s">
        <v>203</v>
      </c>
      <c r="AG2172">
        <v>6403</v>
      </c>
      <c r="AH2172" s="1">
        <v>13107</v>
      </c>
      <c r="AI2172">
        <v>1935</v>
      </c>
      <c r="AJ2172">
        <v>11</v>
      </c>
      <c r="AK2172">
        <v>19</v>
      </c>
      <c r="AL2172">
        <v>323</v>
      </c>
      <c r="AN2172" s="2">
        <v>13107</v>
      </c>
      <c r="BF2172" t="s">
        <v>108</v>
      </c>
      <c r="BG2172" t="s">
        <v>109</v>
      </c>
      <c r="BH2172" t="s">
        <v>110</v>
      </c>
      <c r="BI2172" t="s">
        <v>2053</v>
      </c>
      <c r="BJ2172" t="s">
        <v>2053</v>
      </c>
      <c r="BN2172">
        <v>39.171120999999999</v>
      </c>
      <c r="BO2172">
        <v>-84.319384999999997</v>
      </c>
      <c r="BQ2172">
        <v>772</v>
      </c>
      <c r="BS2172" t="s">
        <v>2054</v>
      </c>
      <c r="BU2172" t="s">
        <v>284</v>
      </c>
      <c r="BV2172" t="s">
        <v>270</v>
      </c>
      <c r="CF2172" t="s">
        <v>114</v>
      </c>
      <c r="CG2172" s="3">
        <v>43921.643425925926</v>
      </c>
      <c r="CI2172">
        <v>70</v>
      </c>
      <c r="CJ2172" t="s">
        <v>21498</v>
      </c>
      <c r="CK2172" t="s">
        <v>21499</v>
      </c>
    </row>
    <row r="2173" spans="1:89" x14ac:dyDescent="0.45">
      <c r="A2173">
        <v>4916437</v>
      </c>
      <c r="B2173" t="s">
        <v>89</v>
      </c>
      <c r="E2173" t="s">
        <v>90</v>
      </c>
      <c r="F2173" t="s">
        <v>21510</v>
      </c>
      <c r="G2173" t="s">
        <v>21511</v>
      </c>
      <c r="I2173" t="s">
        <v>8754</v>
      </c>
      <c r="J2173" t="s">
        <v>638</v>
      </c>
      <c r="K2173" t="s">
        <v>1388</v>
      </c>
      <c r="L2173" t="s">
        <v>2070</v>
      </c>
      <c r="M2173" t="s">
        <v>8691</v>
      </c>
      <c r="N2173" t="s">
        <v>8755</v>
      </c>
      <c r="O2173" t="s">
        <v>21452</v>
      </c>
      <c r="P2173">
        <v>434888</v>
      </c>
      <c r="Q2173" t="s">
        <v>21453</v>
      </c>
      <c r="R2173" t="s">
        <v>8757</v>
      </c>
      <c r="T2173" t="s">
        <v>21454</v>
      </c>
      <c r="W2173" t="s">
        <v>103</v>
      </c>
      <c r="AE2173" t="s">
        <v>203</v>
      </c>
      <c r="AG2173">
        <v>6109</v>
      </c>
      <c r="AH2173" s="1">
        <v>13065</v>
      </c>
      <c r="AI2173">
        <v>1935</v>
      </c>
      <c r="AJ2173">
        <v>10</v>
      </c>
      <c r="AK2173">
        <v>8</v>
      </c>
      <c r="AL2173">
        <v>281</v>
      </c>
      <c r="AN2173" s="2">
        <v>13065</v>
      </c>
      <c r="BF2173" t="s">
        <v>108</v>
      </c>
      <c r="BG2173" t="s">
        <v>109</v>
      </c>
      <c r="BH2173" t="s">
        <v>110</v>
      </c>
      <c r="BI2173" t="s">
        <v>111</v>
      </c>
      <c r="BJ2173" t="s">
        <v>21415</v>
      </c>
      <c r="BN2173">
        <v>39.161940000000001</v>
      </c>
      <c r="BO2173">
        <v>-84.456940000000003</v>
      </c>
      <c r="BP2173" t="s">
        <v>113</v>
      </c>
      <c r="BQ2173">
        <v>18226</v>
      </c>
      <c r="BS2173" t="s">
        <v>114</v>
      </c>
      <c r="BU2173" t="s">
        <v>115</v>
      </c>
      <c r="CF2173" t="s">
        <v>114</v>
      </c>
      <c r="CG2173" s="3">
        <v>43959.370393518519</v>
      </c>
      <c r="CI2173">
        <v>70</v>
      </c>
      <c r="CJ2173" t="s">
        <v>21512</v>
      </c>
      <c r="CK2173" t="s">
        <v>21513</v>
      </c>
    </row>
    <row r="2174" spans="1:89" x14ac:dyDescent="0.45">
      <c r="A2174">
        <v>4916438</v>
      </c>
      <c r="B2174" t="s">
        <v>89</v>
      </c>
      <c r="E2174" t="s">
        <v>90</v>
      </c>
      <c r="F2174" t="s">
        <v>21514</v>
      </c>
      <c r="G2174" t="s">
        <v>21515</v>
      </c>
      <c r="I2174" t="s">
        <v>8754</v>
      </c>
      <c r="J2174" t="s">
        <v>638</v>
      </c>
      <c r="K2174" t="s">
        <v>1388</v>
      </c>
      <c r="L2174" t="s">
        <v>2070</v>
      </c>
      <c r="M2174" t="s">
        <v>8691</v>
      </c>
      <c r="N2174" t="s">
        <v>8755</v>
      </c>
      <c r="O2174" t="s">
        <v>21452</v>
      </c>
      <c r="P2174">
        <v>434888</v>
      </c>
      <c r="Q2174" t="s">
        <v>21453</v>
      </c>
      <c r="R2174" t="s">
        <v>8757</v>
      </c>
      <c r="T2174" t="s">
        <v>21454</v>
      </c>
      <c r="W2174" t="s">
        <v>103</v>
      </c>
      <c r="AE2174" t="s">
        <v>203</v>
      </c>
      <c r="AG2174">
        <v>6896</v>
      </c>
      <c r="AH2174" s="1">
        <v>13280</v>
      </c>
      <c r="AI2174">
        <v>1936</v>
      </c>
      <c r="AJ2174">
        <v>5</v>
      </c>
      <c r="AK2174">
        <v>10</v>
      </c>
      <c r="AL2174">
        <v>131</v>
      </c>
      <c r="AN2174" s="2">
        <v>13280</v>
      </c>
      <c r="BF2174" t="s">
        <v>108</v>
      </c>
      <c r="BG2174" t="s">
        <v>317</v>
      </c>
      <c r="BH2174" t="s">
        <v>318</v>
      </c>
      <c r="BI2174" t="s">
        <v>15046</v>
      </c>
      <c r="BJ2174" t="s">
        <v>8685</v>
      </c>
      <c r="BN2174">
        <v>38.969864000000001</v>
      </c>
      <c r="BO2174">
        <v>-84.727866000000006</v>
      </c>
      <c r="BP2174" t="s">
        <v>113</v>
      </c>
      <c r="BQ2174">
        <v>25265</v>
      </c>
      <c r="BS2174" t="s">
        <v>114</v>
      </c>
      <c r="BU2174" t="s">
        <v>115</v>
      </c>
      <c r="CF2174" t="s">
        <v>114</v>
      </c>
      <c r="CG2174" s="3">
        <v>43959.370393518519</v>
      </c>
      <c r="CI2174">
        <v>70</v>
      </c>
      <c r="CJ2174" t="s">
        <v>21516</v>
      </c>
      <c r="CK2174" t="s">
        <v>21517</v>
      </c>
    </row>
    <row r="2175" spans="1:89" x14ac:dyDescent="0.45">
      <c r="A2175">
        <v>4916443</v>
      </c>
      <c r="B2175" t="s">
        <v>89</v>
      </c>
      <c r="E2175" t="s">
        <v>90</v>
      </c>
      <c r="F2175" t="s">
        <v>21534</v>
      </c>
      <c r="G2175" t="s">
        <v>21535</v>
      </c>
      <c r="I2175" t="s">
        <v>8754</v>
      </c>
      <c r="J2175" t="s">
        <v>638</v>
      </c>
      <c r="K2175" t="s">
        <v>1388</v>
      </c>
      <c r="L2175" t="s">
        <v>2070</v>
      </c>
      <c r="M2175" t="s">
        <v>8691</v>
      </c>
      <c r="N2175" t="s">
        <v>8755</v>
      </c>
      <c r="O2175" t="s">
        <v>21452</v>
      </c>
      <c r="P2175">
        <v>434888</v>
      </c>
      <c r="Q2175" t="s">
        <v>21453</v>
      </c>
      <c r="R2175" t="s">
        <v>8757</v>
      </c>
      <c r="T2175" t="s">
        <v>21454</v>
      </c>
      <c r="W2175" t="s">
        <v>103</v>
      </c>
      <c r="AE2175" t="s">
        <v>203</v>
      </c>
      <c r="AG2175">
        <v>8047</v>
      </c>
      <c r="AH2175" s="1">
        <v>13833</v>
      </c>
      <c r="AI2175">
        <v>1937</v>
      </c>
      <c r="AJ2175">
        <v>11</v>
      </c>
      <c r="AK2175">
        <v>14</v>
      </c>
      <c r="AL2175">
        <v>318</v>
      </c>
      <c r="AN2175" s="2">
        <v>13833</v>
      </c>
      <c r="BF2175" t="s">
        <v>108</v>
      </c>
      <c r="BG2175" t="s">
        <v>109</v>
      </c>
      <c r="BH2175" t="s">
        <v>110</v>
      </c>
      <c r="BI2175" t="s">
        <v>2053</v>
      </c>
      <c r="BJ2175" t="s">
        <v>2053</v>
      </c>
      <c r="BN2175">
        <v>39.171120999999999</v>
      </c>
      <c r="BO2175">
        <v>-84.319384999999997</v>
      </c>
      <c r="BQ2175">
        <v>772</v>
      </c>
      <c r="BS2175" t="s">
        <v>2054</v>
      </c>
      <c r="BU2175" t="s">
        <v>284</v>
      </c>
      <c r="BV2175" t="s">
        <v>270</v>
      </c>
      <c r="CF2175" t="s">
        <v>114</v>
      </c>
      <c r="CG2175" s="3">
        <v>43921.643425925926</v>
      </c>
      <c r="CI2175">
        <v>70</v>
      </c>
      <c r="CJ2175" t="s">
        <v>21536</v>
      </c>
      <c r="CK2175" t="s">
        <v>21537</v>
      </c>
    </row>
    <row r="2176" spans="1:89" x14ac:dyDescent="0.45">
      <c r="A2176">
        <v>4916445</v>
      </c>
      <c r="B2176" t="s">
        <v>89</v>
      </c>
      <c r="E2176" t="s">
        <v>90</v>
      </c>
      <c r="F2176" s="4" t="s">
        <v>21542</v>
      </c>
      <c r="G2176" t="s">
        <v>21543</v>
      </c>
      <c r="I2176" t="s">
        <v>8754</v>
      </c>
      <c r="J2176" t="s">
        <v>638</v>
      </c>
      <c r="K2176" t="s">
        <v>1388</v>
      </c>
      <c r="L2176" t="s">
        <v>2070</v>
      </c>
      <c r="M2176" t="s">
        <v>8691</v>
      </c>
      <c r="N2176" t="s">
        <v>8755</v>
      </c>
      <c r="O2176" t="s">
        <v>21452</v>
      </c>
      <c r="P2176">
        <v>434888</v>
      </c>
      <c r="Q2176" t="s">
        <v>21453</v>
      </c>
      <c r="R2176" t="s">
        <v>8757</v>
      </c>
      <c r="T2176" t="s">
        <v>21454</v>
      </c>
      <c r="W2176" t="s">
        <v>103</v>
      </c>
      <c r="AE2176" t="s">
        <v>203</v>
      </c>
      <c r="AG2176">
        <v>8167</v>
      </c>
      <c r="AH2176" s="1">
        <v>13604</v>
      </c>
      <c r="AI2176">
        <v>1937</v>
      </c>
      <c r="AJ2176">
        <v>3</v>
      </c>
      <c r="AK2176">
        <v>30</v>
      </c>
      <c r="AL2176">
        <v>89</v>
      </c>
      <c r="AN2176" s="2">
        <v>13604</v>
      </c>
      <c r="BF2176" t="s">
        <v>108</v>
      </c>
      <c r="BG2176" t="s">
        <v>109</v>
      </c>
      <c r="BH2176" t="s">
        <v>2423</v>
      </c>
      <c r="BI2176" t="s">
        <v>2424</v>
      </c>
      <c r="BJ2176" t="s">
        <v>2424</v>
      </c>
      <c r="BN2176">
        <v>39.301400000000001</v>
      </c>
      <c r="BO2176">
        <v>-83.057100000000005</v>
      </c>
      <c r="BS2176" t="s">
        <v>19384</v>
      </c>
      <c r="CF2176" t="s">
        <v>114</v>
      </c>
      <c r="CG2176" s="3">
        <v>43921.643425925926</v>
      </c>
      <c r="CI2176">
        <v>70</v>
      </c>
      <c r="CJ2176" t="s">
        <v>21544</v>
      </c>
      <c r="CK2176" t="s">
        <v>21545</v>
      </c>
    </row>
    <row r="2177" spans="1:89" x14ac:dyDescent="0.45">
      <c r="A2177">
        <v>4916449</v>
      </c>
      <c r="B2177" t="s">
        <v>89</v>
      </c>
      <c r="E2177" t="s">
        <v>90</v>
      </c>
      <c r="F2177" t="s">
        <v>21554</v>
      </c>
      <c r="G2177" t="s">
        <v>21555</v>
      </c>
      <c r="I2177" t="s">
        <v>21556</v>
      </c>
      <c r="J2177" t="s">
        <v>638</v>
      </c>
      <c r="K2177" t="s">
        <v>1388</v>
      </c>
      <c r="L2177" t="s">
        <v>20054</v>
      </c>
      <c r="M2177" t="s">
        <v>20055</v>
      </c>
      <c r="N2177" t="s">
        <v>20056</v>
      </c>
      <c r="O2177" t="s">
        <v>21557</v>
      </c>
      <c r="P2177">
        <v>100707</v>
      </c>
      <c r="Q2177" t="s">
        <v>21558</v>
      </c>
      <c r="R2177" t="s">
        <v>21559</v>
      </c>
      <c r="T2177" t="s">
        <v>21560</v>
      </c>
      <c r="W2177" t="s">
        <v>103</v>
      </c>
      <c r="AE2177" t="s">
        <v>203</v>
      </c>
      <c r="AG2177">
        <v>9796</v>
      </c>
      <c r="AH2177" s="1">
        <v>13831</v>
      </c>
      <c r="AI2177">
        <v>1937</v>
      </c>
      <c r="AJ2177">
        <v>11</v>
      </c>
      <c r="AK2177">
        <v>12</v>
      </c>
      <c r="AL2177">
        <v>316</v>
      </c>
      <c r="AN2177" s="1">
        <v>13831</v>
      </c>
      <c r="AQ2177" t="s">
        <v>18514</v>
      </c>
      <c r="BF2177" t="s">
        <v>108</v>
      </c>
      <c r="BG2177" t="s">
        <v>1344</v>
      </c>
      <c r="BH2177" t="s">
        <v>1345</v>
      </c>
      <c r="BJ2177" t="s">
        <v>21561</v>
      </c>
      <c r="BN2177">
        <v>44.538890000000002</v>
      </c>
      <c r="BO2177">
        <v>-123.38556</v>
      </c>
      <c r="BX2177">
        <v>229</v>
      </c>
      <c r="CF2177" t="s">
        <v>114</v>
      </c>
      <c r="CG2177" s="3">
        <v>43921.643425925926</v>
      </c>
      <c r="CI2177">
        <v>70</v>
      </c>
      <c r="CJ2177" t="s">
        <v>21562</v>
      </c>
      <c r="CK2177" t="s">
        <v>21563</v>
      </c>
    </row>
    <row r="2178" spans="1:89" x14ac:dyDescent="0.45">
      <c r="A2178">
        <v>4916450</v>
      </c>
      <c r="B2178" t="s">
        <v>89</v>
      </c>
      <c r="E2178" t="s">
        <v>90</v>
      </c>
      <c r="F2178" t="s">
        <v>21564</v>
      </c>
      <c r="G2178" t="s">
        <v>21565</v>
      </c>
      <c r="I2178" t="s">
        <v>21566</v>
      </c>
      <c r="J2178" t="s">
        <v>638</v>
      </c>
      <c r="K2178" t="s">
        <v>1388</v>
      </c>
      <c r="L2178" t="s">
        <v>20054</v>
      </c>
      <c r="M2178" t="s">
        <v>20055</v>
      </c>
      <c r="N2178" t="s">
        <v>20056</v>
      </c>
      <c r="O2178" t="s">
        <v>21567</v>
      </c>
      <c r="P2178">
        <v>122588</v>
      </c>
      <c r="Q2178" t="s">
        <v>21568</v>
      </c>
      <c r="R2178" t="s">
        <v>21569</v>
      </c>
      <c r="T2178" t="s">
        <v>21570</v>
      </c>
      <c r="W2178" t="s">
        <v>103</v>
      </c>
      <c r="AE2178" t="s">
        <v>203</v>
      </c>
      <c r="AG2178">
        <v>9823</v>
      </c>
      <c r="AH2178" s="1">
        <v>13833</v>
      </c>
      <c r="AI2178">
        <v>1937</v>
      </c>
      <c r="AJ2178">
        <v>11</v>
      </c>
      <c r="AK2178">
        <v>14</v>
      </c>
      <c r="AL2178">
        <v>318</v>
      </c>
      <c r="AQ2178" t="s">
        <v>7782</v>
      </c>
      <c r="BF2178" t="s">
        <v>108</v>
      </c>
      <c r="BG2178" t="s">
        <v>1344</v>
      </c>
      <c r="BH2178" t="s">
        <v>1345</v>
      </c>
      <c r="BI2178" t="s">
        <v>7606</v>
      </c>
      <c r="BJ2178" t="s">
        <v>21571</v>
      </c>
      <c r="BN2178">
        <v>44.571240000000003</v>
      </c>
      <c r="BO2178">
        <v>-123.3113</v>
      </c>
      <c r="BQ2178">
        <v>697</v>
      </c>
      <c r="BS2178" t="s">
        <v>21572</v>
      </c>
      <c r="BU2178" t="s">
        <v>21573</v>
      </c>
      <c r="BV2178" t="s">
        <v>270</v>
      </c>
      <c r="CF2178" t="s">
        <v>114</v>
      </c>
      <c r="CG2178" s="3">
        <v>43921.643425925926</v>
      </c>
      <c r="CI2178">
        <v>70</v>
      </c>
      <c r="CJ2178" t="s">
        <v>21574</v>
      </c>
      <c r="CK2178" t="s">
        <v>21575</v>
      </c>
    </row>
    <row r="2179" spans="1:89" x14ac:dyDescent="0.45">
      <c r="A2179">
        <v>4916451</v>
      </c>
      <c r="B2179" t="s">
        <v>89</v>
      </c>
      <c r="E2179" t="s">
        <v>90</v>
      </c>
      <c r="F2179" t="s">
        <v>21576</v>
      </c>
      <c r="G2179" t="s">
        <v>21577</v>
      </c>
      <c r="I2179" t="s">
        <v>21578</v>
      </c>
      <c r="J2179" t="s">
        <v>638</v>
      </c>
      <c r="K2179" t="s">
        <v>1388</v>
      </c>
      <c r="L2179" t="s">
        <v>20054</v>
      </c>
      <c r="M2179" t="s">
        <v>20055</v>
      </c>
      <c r="N2179" t="s">
        <v>20056</v>
      </c>
      <c r="O2179" t="s">
        <v>21579</v>
      </c>
      <c r="P2179">
        <v>163721</v>
      </c>
      <c r="Q2179" t="s">
        <v>21580</v>
      </c>
      <c r="R2179" t="s">
        <v>21581</v>
      </c>
      <c r="T2179" t="s">
        <v>15307</v>
      </c>
      <c r="W2179" t="s">
        <v>103</v>
      </c>
      <c r="AE2179" t="s">
        <v>203</v>
      </c>
      <c r="AG2179">
        <v>9600</v>
      </c>
      <c r="AH2179" s="1">
        <v>13811</v>
      </c>
      <c r="AI2179">
        <v>1937</v>
      </c>
      <c r="AJ2179">
        <v>10</v>
      </c>
      <c r="AK2179">
        <v>23</v>
      </c>
      <c r="AL2179">
        <v>296</v>
      </c>
      <c r="AP2179" t="s">
        <v>21582</v>
      </c>
      <c r="AQ2179" t="s">
        <v>21583</v>
      </c>
      <c r="BF2179" t="s">
        <v>108</v>
      </c>
      <c r="BG2179" t="s">
        <v>2185</v>
      </c>
      <c r="BH2179" t="s">
        <v>10211</v>
      </c>
      <c r="BI2179" t="s">
        <v>10212</v>
      </c>
      <c r="BJ2179" t="s">
        <v>21584</v>
      </c>
      <c r="BN2179">
        <v>45.725394999999999</v>
      </c>
      <c r="BO2179">
        <v>-121.819244</v>
      </c>
      <c r="BQ2179">
        <v>3036</v>
      </c>
      <c r="BS2179" t="s">
        <v>10213</v>
      </c>
      <c r="BU2179" t="s">
        <v>2767</v>
      </c>
      <c r="BV2179" t="s">
        <v>270</v>
      </c>
      <c r="CF2179" t="s">
        <v>114</v>
      </c>
      <c r="CG2179" s="3">
        <v>43921.643425925926</v>
      </c>
      <c r="CI2179">
        <v>70</v>
      </c>
      <c r="CJ2179" t="s">
        <v>21585</v>
      </c>
      <c r="CK2179" t="s">
        <v>21586</v>
      </c>
    </row>
    <row r="2180" spans="1:89" x14ac:dyDescent="0.45">
      <c r="A2180">
        <v>4918558</v>
      </c>
      <c r="B2180" t="s">
        <v>89</v>
      </c>
      <c r="E2180" t="s">
        <v>90</v>
      </c>
      <c r="F2180" t="s">
        <v>21587</v>
      </c>
      <c r="G2180" t="s">
        <v>21588</v>
      </c>
      <c r="I2180" t="s">
        <v>21578</v>
      </c>
      <c r="J2180" t="s">
        <v>638</v>
      </c>
      <c r="K2180" t="s">
        <v>1388</v>
      </c>
      <c r="L2180" t="s">
        <v>20054</v>
      </c>
      <c r="M2180" t="s">
        <v>20055</v>
      </c>
      <c r="N2180" t="s">
        <v>20056</v>
      </c>
      <c r="O2180" t="s">
        <v>21589</v>
      </c>
      <c r="P2180">
        <v>163708</v>
      </c>
      <c r="Q2180" t="s">
        <v>18477</v>
      </c>
      <c r="R2180" t="s">
        <v>21581</v>
      </c>
      <c r="T2180" t="s">
        <v>21590</v>
      </c>
      <c r="W2180" t="s">
        <v>103</v>
      </c>
      <c r="AE2180" t="s">
        <v>203</v>
      </c>
      <c r="AG2180">
        <v>9959</v>
      </c>
      <c r="AH2180" s="1">
        <v>13919</v>
      </c>
      <c r="AI2180">
        <v>1938</v>
      </c>
      <c r="AJ2180">
        <v>2</v>
      </c>
      <c r="AK2180">
        <v>8</v>
      </c>
      <c r="AL2180">
        <v>39</v>
      </c>
      <c r="AN2180" s="1">
        <v>13919</v>
      </c>
      <c r="AQ2180" t="s">
        <v>10631</v>
      </c>
      <c r="BF2180" t="s">
        <v>108</v>
      </c>
      <c r="BG2180" t="s">
        <v>1344</v>
      </c>
      <c r="BH2180" t="s">
        <v>1345</v>
      </c>
      <c r="BI2180" t="s">
        <v>7606</v>
      </c>
      <c r="BJ2180" t="s">
        <v>21591</v>
      </c>
      <c r="BN2180">
        <v>44.564565999999999</v>
      </c>
      <c r="BO2180">
        <v>-123.262044</v>
      </c>
      <c r="BQ2180">
        <v>6434</v>
      </c>
      <c r="BS2180" t="s">
        <v>6459</v>
      </c>
      <c r="BU2180" t="s">
        <v>2767</v>
      </c>
      <c r="BV2180" t="s">
        <v>270</v>
      </c>
      <c r="CF2180" t="s">
        <v>114</v>
      </c>
      <c r="CG2180" s="3">
        <v>43921.643425925926</v>
      </c>
      <c r="CI2180">
        <v>70</v>
      </c>
      <c r="CJ2180" t="s">
        <v>21592</v>
      </c>
      <c r="CK2180" t="s">
        <v>21593</v>
      </c>
    </row>
    <row r="2181" spans="1:89" x14ac:dyDescent="0.45">
      <c r="A2181">
        <v>4918560</v>
      </c>
      <c r="B2181" t="s">
        <v>89</v>
      </c>
      <c r="E2181" t="s">
        <v>90</v>
      </c>
      <c r="F2181" t="s">
        <v>21594</v>
      </c>
      <c r="G2181" t="s">
        <v>21595</v>
      </c>
      <c r="I2181" t="s">
        <v>21578</v>
      </c>
      <c r="J2181" t="s">
        <v>638</v>
      </c>
      <c r="K2181" t="s">
        <v>1388</v>
      </c>
      <c r="L2181" t="s">
        <v>20054</v>
      </c>
      <c r="M2181" t="s">
        <v>20055</v>
      </c>
      <c r="N2181" t="s">
        <v>20056</v>
      </c>
      <c r="O2181" t="s">
        <v>21596</v>
      </c>
      <c r="P2181">
        <v>163651</v>
      </c>
      <c r="Q2181" t="s">
        <v>21597</v>
      </c>
      <c r="R2181" t="s">
        <v>21581</v>
      </c>
      <c r="T2181" t="s">
        <v>21598</v>
      </c>
      <c r="W2181" t="s">
        <v>103</v>
      </c>
      <c r="AE2181" t="s">
        <v>203</v>
      </c>
      <c r="AG2181">
        <v>8551</v>
      </c>
      <c r="AH2181" s="1">
        <v>13695</v>
      </c>
      <c r="AI2181">
        <v>1937</v>
      </c>
      <c r="AJ2181">
        <v>6</v>
      </c>
      <c r="AK2181">
        <v>29</v>
      </c>
      <c r="AL2181">
        <v>180</v>
      </c>
      <c r="AN2181" s="2">
        <v>13695</v>
      </c>
      <c r="AO2181" t="s">
        <v>21599</v>
      </c>
      <c r="AP2181" t="s">
        <v>21599</v>
      </c>
      <c r="AQ2181" t="s">
        <v>5000</v>
      </c>
      <c r="BF2181" t="s">
        <v>108</v>
      </c>
      <c r="BG2181" t="s">
        <v>420</v>
      </c>
      <c r="BH2181" t="s">
        <v>1000</v>
      </c>
      <c r="BI2181" t="s">
        <v>1001</v>
      </c>
      <c r="BJ2181" t="s">
        <v>1002</v>
      </c>
      <c r="BN2181">
        <v>41.360109999999999</v>
      </c>
      <c r="BO2181">
        <v>-122.213545</v>
      </c>
      <c r="BP2181" t="s">
        <v>113</v>
      </c>
      <c r="BQ2181">
        <v>1335</v>
      </c>
      <c r="BS2181" t="s">
        <v>114</v>
      </c>
      <c r="BU2181" t="s">
        <v>115</v>
      </c>
      <c r="BX2181">
        <v>2438</v>
      </c>
      <c r="CC2181" t="s">
        <v>1863</v>
      </c>
      <c r="CF2181" t="s">
        <v>114</v>
      </c>
      <c r="CG2181" s="3">
        <v>43959.370393518519</v>
      </c>
      <c r="CI2181">
        <v>70</v>
      </c>
      <c r="CJ2181" t="s">
        <v>21600</v>
      </c>
      <c r="CK2181" t="s">
        <v>21601</v>
      </c>
    </row>
    <row r="2182" spans="1:89" x14ac:dyDescent="0.45">
      <c r="A2182">
        <v>4918562</v>
      </c>
      <c r="B2182" t="s">
        <v>89</v>
      </c>
      <c r="E2182" t="s">
        <v>90</v>
      </c>
      <c r="F2182" t="s">
        <v>21602</v>
      </c>
      <c r="G2182" t="s">
        <v>21603</v>
      </c>
      <c r="I2182" t="s">
        <v>21578</v>
      </c>
      <c r="J2182" t="s">
        <v>638</v>
      </c>
      <c r="K2182" t="s">
        <v>1388</v>
      </c>
      <c r="L2182" t="s">
        <v>20054</v>
      </c>
      <c r="M2182" t="s">
        <v>20055</v>
      </c>
      <c r="N2182" t="s">
        <v>20056</v>
      </c>
      <c r="O2182" t="s">
        <v>21604</v>
      </c>
      <c r="P2182">
        <v>163647</v>
      </c>
      <c r="Q2182" t="s">
        <v>1197</v>
      </c>
      <c r="R2182" t="s">
        <v>21581</v>
      </c>
      <c r="T2182" t="s">
        <v>21605</v>
      </c>
      <c r="W2182" t="s">
        <v>103</v>
      </c>
      <c r="AE2182" t="s">
        <v>203</v>
      </c>
      <c r="AG2182">
        <v>9599</v>
      </c>
      <c r="AH2182" s="1">
        <v>13811</v>
      </c>
      <c r="AI2182">
        <v>1937</v>
      </c>
      <c r="AJ2182">
        <v>10</v>
      </c>
      <c r="AK2182">
        <v>23</v>
      </c>
      <c r="AL2182">
        <v>296</v>
      </c>
      <c r="AQ2182" t="s">
        <v>18514</v>
      </c>
      <c r="BF2182" t="s">
        <v>108</v>
      </c>
      <c r="BG2182" t="s">
        <v>2185</v>
      </c>
      <c r="BH2182" t="s">
        <v>10211</v>
      </c>
      <c r="BI2182" t="s">
        <v>10212</v>
      </c>
      <c r="BJ2182" t="s">
        <v>10212</v>
      </c>
      <c r="BN2182">
        <v>45.725394999999999</v>
      </c>
      <c r="BO2182">
        <v>-121.819244</v>
      </c>
      <c r="BQ2182">
        <v>3036</v>
      </c>
      <c r="BS2182" t="s">
        <v>10213</v>
      </c>
      <c r="BU2182" t="s">
        <v>2767</v>
      </c>
      <c r="BV2182" t="s">
        <v>270</v>
      </c>
      <c r="CF2182" t="s">
        <v>114</v>
      </c>
      <c r="CG2182" s="3">
        <v>43921.643425925926</v>
      </c>
      <c r="CI2182">
        <v>70</v>
      </c>
      <c r="CJ2182" t="s">
        <v>21606</v>
      </c>
      <c r="CK2182" t="s">
        <v>21607</v>
      </c>
    </row>
    <row r="2183" spans="1:89" x14ac:dyDescent="0.45">
      <c r="A2183">
        <v>4918565</v>
      </c>
      <c r="B2183" t="s">
        <v>89</v>
      </c>
      <c r="E2183" t="s">
        <v>90</v>
      </c>
      <c r="F2183" t="s">
        <v>21608</v>
      </c>
      <c r="G2183" t="s">
        <v>21609</v>
      </c>
      <c r="I2183" t="s">
        <v>21578</v>
      </c>
      <c r="J2183" t="s">
        <v>638</v>
      </c>
      <c r="K2183" t="s">
        <v>1388</v>
      </c>
      <c r="L2183" t="s">
        <v>20054</v>
      </c>
      <c r="M2183" t="s">
        <v>20055</v>
      </c>
      <c r="N2183" t="s">
        <v>20056</v>
      </c>
      <c r="O2183" t="s">
        <v>21596</v>
      </c>
      <c r="P2183">
        <v>163651</v>
      </c>
      <c r="Q2183" t="s">
        <v>21597</v>
      </c>
      <c r="R2183" t="s">
        <v>21581</v>
      </c>
      <c r="T2183" t="s">
        <v>21598</v>
      </c>
      <c r="W2183" t="s">
        <v>103</v>
      </c>
      <c r="AE2183" t="s">
        <v>203</v>
      </c>
      <c r="AG2183">
        <v>16588</v>
      </c>
      <c r="AH2183" s="1">
        <v>15373</v>
      </c>
      <c r="AI2183">
        <v>1942</v>
      </c>
      <c r="AJ2183">
        <v>2</v>
      </c>
      <c r="AK2183">
        <v>1</v>
      </c>
      <c r="AL2183">
        <v>32</v>
      </c>
      <c r="AN2183" s="2">
        <v>15373</v>
      </c>
      <c r="AQ2183" t="s">
        <v>21610</v>
      </c>
      <c r="BF2183" t="s">
        <v>108</v>
      </c>
      <c r="BG2183" t="s">
        <v>420</v>
      </c>
      <c r="BH2183" t="s">
        <v>3323</v>
      </c>
      <c r="BI2183" t="s">
        <v>14076</v>
      </c>
      <c r="BJ2183" t="s">
        <v>21611</v>
      </c>
      <c r="BN2183">
        <v>37.883299999999998</v>
      </c>
      <c r="BO2183">
        <v>-121.9</v>
      </c>
      <c r="BP2183" t="s">
        <v>113</v>
      </c>
      <c r="BQ2183">
        <v>1506</v>
      </c>
      <c r="BS2183" t="s">
        <v>114</v>
      </c>
      <c r="BU2183" t="s">
        <v>115</v>
      </c>
      <c r="CF2183" t="s">
        <v>114</v>
      </c>
      <c r="CG2183" s="3">
        <v>43959.370393518519</v>
      </c>
      <c r="CI2183">
        <v>70</v>
      </c>
      <c r="CJ2183" t="s">
        <v>21612</v>
      </c>
      <c r="CK2183" t="s">
        <v>21613</v>
      </c>
    </row>
    <row r="2184" spans="1:89" x14ac:dyDescent="0.45">
      <c r="A2184">
        <v>4918566</v>
      </c>
      <c r="B2184" t="s">
        <v>89</v>
      </c>
      <c r="E2184" t="s">
        <v>90</v>
      </c>
      <c r="F2184" t="s">
        <v>21614</v>
      </c>
      <c r="G2184" t="s">
        <v>21615</v>
      </c>
      <c r="I2184" t="s">
        <v>21578</v>
      </c>
      <c r="J2184" t="s">
        <v>638</v>
      </c>
      <c r="K2184" t="s">
        <v>1388</v>
      </c>
      <c r="L2184" t="s">
        <v>20054</v>
      </c>
      <c r="M2184" t="s">
        <v>20055</v>
      </c>
      <c r="N2184" t="s">
        <v>20056</v>
      </c>
      <c r="O2184" t="s">
        <v>21596</v>
      </c>
      <c r="P2184">
        <v>163651</v>
      </c>
      <c r="Q2184" t="s">
        <v>21597</v>
      </c>
      <c r="R2184" t="s">
        <v>21581</v>
      </c>
      <c r="T2184" t="s">
        <v>21598</v>
      </c>
      <c r="W2184" t="s">
        <v>103</v>
      </c>
      <c r="AE2184" t="s">
        <v>203</v>
      </c>
      <c r="AF2184" t="s">
        <v>2118</v>
      </c>
      <c r="AG2184">
        <v>18437</v>
      </c>
      <c r="AH2184" s="1">
        <v>17049</v>
      </c>
      <c r="AI2184">
        <v>1946</v>
      </c>
      <c r="AJ2184">
        <v>9</v>
      </c>
      <c r="AK2184">
        <v>4</v>
      </c>
      <c r="AL2184">
        <v>247</v>
      </c>
      <c r="AN2184" s="2">
        <v>17049</v>
      </c>
      <c r="AQ2184" t="s">
        <v>21616</v>
      </c>
      <c r="BF2184" t="s">
        <v>108</v>
      </c>
      <c r="BG2184" t="s">
        <v>420</v>
      </c>
      <c r="BH2184" t="s">
        <v>1000</v>
      </c>
      <c r="BI2184" t="s">
        <v>1001</v>
      </c>
      <c r="BJ2184" t="s">
        <v>1002</v>
      </c>
      <c r="BN2184">
        <v>41.361882000000001</v>
      </c>
      <c r="BO2184">
        <v>-122.214575</v>
      </c>
      <c r="BP2184" t="s">
        <v>113</v>
      </c>
      <c r="BQ2184">
        <v>2285</v>
      </c>
      <c r="BS2184" t="s">
        <v>114</v>
      </c>
      <c r="BU2184" t="s">
        <v>115</v>
      </c>
      <c r="BX2184">
        <v>2438</v>
      </c>
      <c r="CC2184" t="s">
        <v>1863</v>
      </c>
      <c r="CF2184" t="s">
        <v>114</v>
      </c>
      <c r="CG2184" s="3">
        <v>43959.370393518519</v>
      </c>
      <c r="CI2184">
        <v>70</v>
      </c>
      <c r="CJ2184" t="s">
        <v>21617</v>
      </c>
      <c r="CK2184" t="s">
        <v>21618</v>
      </c>
    </row>
    <row r="2185" spans="1:89" x14ac:dyDescent="0.45">
      <c r="A2185">
        <v>4918568</v>
      </c>
      <c r="B2185" t="s">
        <v>89</v>
      </c>
      <c r="E2185" t="s">
        <v>90</v>
      </c>
      <c r="F2185" t="s">
        <v>21619</v>
      </c>
      <c r="G2185" t="s">
        <v>21620</v>
      </c>
      <c r="I2185" t="s">
        <v>21578</v>
      </c>
      <c r="J2185" t="s">
        <v>638</v>
      </c>
      <c r="K2185" t="s">
        <v>1388</v>
      </c>
      <c r="L2185" t="s">
        <v>20054</v>
      </c>
      <c r="M2185" t="s">
        <v>20055</v>
      </c>
      <c r="N2185" t="s">
        <v>20056</v>
      </c>
      <c r="O2185" t="s">
        <v>21596</v>
      </c>
      <c r="P2185">
        <v>163651</v>
      </c>
      <c r="Q2185" t="s">
        <v>21597</v>
      </c>
      <c r="R2185" t="s">
        <v>21581</v>
      </c>
      <c r="T2185" t="s">
        <v>21598</v>
      </c>
      <c r="W2185" t="s">
        <v>103</v>
      </c>
      <c r="AE2185" t="s">
        <v>203</v>
      </c>
      <c r="AF2185" t="s">
        <v>2118</v>
      </c>
      <c r="AG2185">
        <v>18041</v>
      </c>
      <c r="AH2185" s="1">
        <v>16977</v>
      </c>
      <c r="AI2185">
        <v>1946</v>
      </c>
      <c r="AJ2185">
        <v>6</v>
      </c>
      <c r="AK2185">
        <v>24</v>
      </c>
      <c r="AL2185">
        <v>175</v>
      </c>
      <c r="AN2185" s="2">
        <v>16977</v>
      </c>
      <c r="AQ2185" t="s">
        <v>21621</v>
      </c>
      <c r="BF2185" t="s">
        <v>108</v>
      </c>
      <c r="BG2185" t="s">
        <v>420</v>
      </c>
      <c r="BH2185" t="s">
        <v>1000</v>
      </c>
      <c r="BI2185" t="s">
        <v>1001</v>
      </c>
      <c r="BJ2185" t="s">
        <v>1002</v>
      </c>
      <c r="BN2185">
        <v>41.372520000000002</v>
      </c>
      <c r="BO2185">
        <v>-122.23153000000001</v>
      </c>
      <c r="BQ2185">
        <v>1807</v>
      </c>
      <c r="BS2185" t="s">
        <v>1003</v>
      </c>
      <c r="BU2185" t="s">
        <v>810</v>
      </c>
      <c r="BV2185" t="s">
        <v>270</v>
      </c>
      <c r="BX2185">
        <v>2438</v>
      </c>
      <c r="CC2185" t="s">
        <v>1863</v>
      </c>
      <c r="CF2185" t="s">
        <v>114</v>
      </c>
      <c r="CG2185" s="3">
        <v>43959.370393518519</v>
      </c>
      <c r="CI2185">
        <v>70</v>
      </c>
      <c r="CJ2185" t="s">
        <v>21622</v>
      </c>
      <c r="CK2185" t="s">
        <v>21623</v>
      </c>
    </row>
    <row r="2186" spans="1:89" x14ac:dyDescent="0.45">
      <c r="A2186">
        <v>4918570</v>
      </c>
      <c r="B2186" t="s">
        <v>89</v>
      </c>
      <c r="E2186" t="s">
        <v>90</v>
      </c>
      <c r="F2186" t="s">
        <v>21624</v>
      </c>
      <c r="G2186" t="s">
        <v>21625</v>
      </c>
      <c r="I2186" t="s">
        <v>21578</v>
      </c>
      <c r="J2186" t="s">
        <v>638</v>
      </c>
      <c r="K2186" t="s">
        <v>1388</v>
      </c>
      <c r="L2186" t="s">
        <v>20054</v>
      </c>
      <c r="M2186" t="s">
        <v>20055</v>
      </c>
      <c r="N2186" t="s">
        <v>20056</v>
      </c>
      <c r="O2186" t="s">
        <v>21596</v>
      </c>
      <c r="P2186">
        <v>163651</v>
      </c>
      <c r="Q2186" t="s">
        <v>21597</v>
      </c>
      <c r="R2186" t="s">
        <v>21581</v>
      </c>
      <c r="T2186" t="s">
        <v>21598</v>
      </c>
      <c r="W2186" t="s">
        <v>103</v>
      </c>
      <c r="AE2186" t="s">
        <v>203</v>
      </c>
      <c r="AG2186">
        <v>16587</v>
      </c>
      <c r="AH2186" s="1">
        <v>15373</v>
      </c>
      <c r="AI2186">
        <v>1942</v>
      </c>
      <c r="AJ2186">
        <v>2</v>
      </c>
      <c r="AK2186">
        <v>1</v>
      </c>
      <c r="AL2186">
        <v>32</v>
      </c>
      <c r="AN2186" s="2">
        <v>15373</v>
      </c>
      <c r="AQ2186" t="s">
        <v>21610</v>
      </c>
      <c r="BF2186" t="s">
        <v>108</v>
      </c>
      <c r="BG2186" t="s">
        <v>420</v>
      </c>
      <c r="BH2186" t="s">
        <v>3323</v>
      </c>
      <c r="BI2186" t="s">
        <v>14076</v>
      </c>
      <c r="BJ2186" t="s">
        <v>21611</v>
      </c>
      <c r="BN2186">
        <v>37.883299999999998</v>
      </c>
      <c r="BO2186">
        <v>-121.9</v>
      </c>
      <c r="BP2186" t="s">
        <v>113</v>
      </c>
      <c r="BQ2186">
        <v>1506</v>
      </c>
      <c r="BS2186" t="s">
        <v>114</v>
      </c>
      <c r="BU2186" t="s">
        <v>115</v>
      </c>
      <c r="CF2186" t="s">
        <v>114</v>
      </c>
      <c r="CG2186" s="3">
        <v>43959.370393518519</v>
      </c>
      <c r="CI2186">
        <v>70</v>
      </c>
      <c r="CJ2186" t="s">
        <v>21626</v>
      </c>
      <c r="CK2186" t="s">
        <v>21627</v>
      </c>
    </row>
    <row r="2187" spans="1:89" x14ac:dyDescent="0.45">
      <c r="A2187">
        <v>4918572</v>
      </c>
      <c r="B2187" t="s">
        <v>89</v>
      </c>
      <c r="E2187" t="s">
        <v>90</v>
      </c>
      <c r="F2187" t="s">
        <v>21628</v>
      </c>
      <c r="G2187" t="s">
        <v>21629</v>
      </c>
      <c r="I2187" t="s">
        <v>21578</v>
      </c>
      <c r="J2187" t="s">
        <v>638</v>
      </c>
      <c r="K2187" t="s">
        <v>1388</v>
      </c>
      <c r="L2187" t="s">
        <v>20054</v>
      </c>
      <c r="M2187" t="s">
        <v>20055</v>
      </c>
      <c r="N2187" t="s">
        <v>20056</v>
      </c>
      <c r="O2187" t="s">
        <v>21596</v>
      </c>
      <c r="P2187">
        <v>163651</v>
      </c>
      <c r="Q2187" t="s">
        <v>21597</v>
      </c>
      <c r="R2187" t="s">
        <v>21581</v>
      </c>
      <c r="T2187" t="s">
        <v>21598</v>
      </c>
      <c r="W2187" t="s">
        <v>103</v>
      </c>
      <c r="AE2187" t="s">
        <v>203</v>
      </c>
      <c r="AG2187">
        <v>16558</v>
      </c>
      <c r="AH2187" s="1">
        <v>15342</v>
      </c>
      <c r="AI2187">
        <v>1942</v>
      </c>
      <c r="AJ2187">
        <v>1</v>
      </c>
      <c r="AK2187">
        <v>1</v>
      </c>
      <c r="AL2187">
        <v>1</v>
      </c>
      <c r="AN2187" s="2">
        <v>15342</v>
      </c>
      <c r="AQ2187" t="s">
        <v>21630</v>
      </c>
      <c r="BF2187" t="s">
        <v>108</v>
      </c>
      <c r="BG2187" t="s">
        <v>420</v>
      </c>
      <c r="BH2187" t="s">
        <v>767</v>
      </c>
      <c r="BI2187" t="s">
        <v>11874</v>
      </c>
      <c r="BJ2187" t="s">
        <v>21631</v>
      </c>
      <c r="BN2187">
        <v>38.006590000000003</v>
      </c>
      <c r="BO2187">
        <v>-122.665818</v>
      </c>
      <c r="BP2187" t="s">
        <v>113</v>
      </c>
      <c r="BQ2187">
        <v>1903</v>
      </c>
      <c r="BU2187" t="s">
        <v>115</v>
      </c>
      <c r="BX2187">
        <v>274</v>
      </c>
      <c r="BY2187">
        <v>427</v>
      </c>
      <c r="CC2187" t="s">
        <v>21632</v>
      </c>
      <c r="CF2187" t="s">
        <v>114</v>
      </c>
      <c r="CG2187" s="3">
        <v>43959.370393518519</v>
      </c>
      <c r="CI2187">
        <v>70</v>
      </c>
      <c r="CJ2187" t="s">
        <v>21633</v>
      </c>
      <c r="CK2187" t="s">
        <v>21634</v>
      </c>
    </row>
    <row r="2188" spans="1:89" x14ac:dyDescent="0.45">
      <c r="A2188">
        <v>4918574</v>
      </c>
      <c r="B2188" t="s">
        <v>89</v>
      </c>
      <c r="E2188" t="s">
        <v>90</v>
      </c>
      <c r="F2188" t="s">
        <v>21635</v>
      </c>
      <c r="G2188" t="s">
        <v>21636</v>
      </c>
      <c r="I2188" t="s">
        <v>21578</v>
      </c>
      <c r="J2188" t="s">
        <v>638</v>
      </c>
      <c r="K2188" t="s">
        <v>1388</v>
      </c>
      <c r="L2188" t="s">
        <v>20054</v>
      </c>
      <c r="M2188" t="s">
        <v>20055</v>
      </c>
      <c r="N2188" t="s">
        <v>20056</v>
      </c>
      <c r="O2188" t="s">
        <v>21596</v>
      </c>
      <c r="P2188">
        <v>163651</v>
      </c>
      <c r="Q2188" t="s">
        <v>21597</v>
      </c>
      <c r="R2188" t="s">
        <v>21581</v>
      </c>
      <c r="T2188" t="s">
        <v>21598</v>
      </c>
      <c r="W2188" t="s">
        <v>103</v>
      </c>
      <c r="AE2188" t="s">
        <v>203</v>
      </c>
      <c r="AF2188" t="s">
        <v>2118</v>
      </c>
      <c r="AG2188">
        <v>19302</v>
      </c>
      <c r="AH2188" s="1">
        <v>17264</v>
      </c>
      <c r="AI2188">
        <v>1947</v>
      </c>
      <c r="AJ2188">
        <v>4</v>
      </c>
      <c r="AK2188">
        <v>7</v>
      </c>
      <c r="AL2188">
        <v>97</v>
      </c>
      <c r="AN2188" s="2">
        <v>17264</v>
      </c>
      <c r="AP2188" t="s">
        <v>5567</v>
      </c>
      <c r="AQ2188" t="s">
        <v>9112</v>
      </c>
      <c r="BF2188" t="s">
        <v>108</v>
      </c>
      <c r="BG2188" t="s">
        <v>420</v>
      </c>
      <c r="BH2188" t="s">
        <v>1000</v>
      </c>
      <c r="BI2188" t="s">
        <v>1001</v>
      </c>
      <c r="BJ2188" t="s">
        <v>19431</v>
      </c>
      <c r="BN2188">
        <v>41.358311</v>
      </c>
      <c r="BO2188">
        <v>-122.24972099999999</v>
      </c>
      <c r="BP2188" t="s">
        <v>113</v>
      </c>
      <c r="BQ2188">
        <v>2450</v>
      </c>
      <c r="BS2188" t="s">
        <v>114</v>
      </c>
      <c r="BU2188" t="s">
        <v>115</v>
      </c>
      <c r="BX2188">
        <v>1372</v>
      </c>
      <c r="CC2188" t="s">
        <v>6016</v>
      </c>
      <c r="CF2188" t="s">
        <v>114</v>
      </c>
      <c r="CG2188" s="3">
        <v>43959.370393518519</v>
      </c>
      <c r="CI2188">
        <v>70</v>
      </c>
      <c r="CJ2188" t="s">
        <v>21637</v>
      </c>
      <c r="CK2188" t="s">
        <v>21638</v>
      </c>
    </row>
    <row r="2189" spans="1:89" x14ac:dyDescent="0.45">
      <c r="A2189">
        <v>4918575</v>
      </c>
      <c r="B2189" t="s">
        <v>89</v>
      </c>
      <c r="E2189" t="s">
        <v>90</v>
      </c>
      <c r="F2189" t="s">
        <v>21639</v>
      </c>
      <c r="G2189" t="s">
        <v>21640</v>
      </c>
      <c r="I2189" t="s">
        <v>21578</v>
      </c>
      <c r="J2189" t="s">
        <v>638</v>
      </c>
      <c r="K2189" t="s">
        <v>1388</v>
      </c>
      <c r="L2189" t="s">
        <v>20054</v>
      </c>
      <c r="M2189" t="s">
        <v>20055</v>
      </c>
      <c r="N2189" t="s">
        <v>20056</v>
      </c>
      <c r="O2189" t="s">
        <v>21596</v>
      </c>
      <c r="P2189">
        <v>163651</v>
      </c>
      <c r="Q2189" t="s">
        <v>21597</v>
      </c>
      <c r="R2189" t="s">
        <v>21581</v>
      </c>
      <c r="T2189" t="s">
        <v>21598</v>
      </c>
      <c r="W2189" t="s">
        <v>103</v>
      </c>
      <c r="AE2189" t="s">
        <v>203</v>
      </c>
      <c r="AG2189">
        <v>14619</v>
      </c>
      <c r="AH2189" s="1">
        <v>14795</v>
      </c>
      <c r="AI2189">
        <v>1940</v>
      </c>
      <c r="AJ2189">
        <v>7</v>
      </c>
      <c r="AK2189">
        <v>3</v>
      </c>
      <c r="AL2189">
        <v>185</v>
      </c>
      <c r="AQ2189" t="s">
        <v>5000</v>
      </c>
      <c r="BF2189" t="s">
        <v>108</v>
      </c>
      <c r="BG2189" t="s">
        <v>420</v>
      </c>
      <c r="BH2189" t="s">
        <v>1000</v>
      </c>
      <c r="BI2189" t="s">
        <v>1001</v>
      </c>
      <c r="BJ2189" t="s">
        <v>2034</v>
      </c>
      <c r="BN2189">
        <v>41.372520000000002</v>
      </c>
      <c r="BO2189">
        <v>-122.23153000000001</v>
      </c>
      <c r="BQ2189">
        <v>1807</v>
      </c>
      <c r="BS2189" t="s">
        <v>1003</v>
      </c>
      <c r="BU2189" t="s">
        <v>810</v>
      </c>
      <c r="BV2189" t="s">
        <v>270</v>
      </c>
      <c r="CF2189" t="s">
        <v>114</v>
      </c>
      <c r="CG2189" s="3">
        <v>43921.643425925926</v>
      </c>
      <c r="CI2189">
        <v>70</v>
      </c>
      <c r="CJ2189" t="s">
        <v>21641</v>
      </c>
      <c r="CK2189" t="s">
        <v>21642</v>
      </c>
    </row>
    <row r="2190" spans="1:89" x14ac:dyDescent="0.45">
      <c r="A2190">
        <v>4918577</v>
      </c>
      <c r="B2190" t="s">
        <v>89</v>
      </c>
      <c r="E2190" t="s">
        <v>90</v>
      </c>
      <c r="F2190" t="s">
        <v>21643</v>
      </c>
      <c r="G2190" t="s">
        <v>21644</v>
      </c>
      <c r="I2190" t="s">
        <v>21578</v>
      </c>
      <c r="J2190" t="s">
        <v>638</v>
      </c>
      <c r="K2190" t="s">
        <v>1388</v>
      </c>
      <c r="L2190" t="s">
        <v>20054</v>
      </c>
      <c r="M2190" t="s">
        <v>20055</v>
      </c>
      <c r="N2190" t="s">
        <v>20056</v>
      </c>
      <c r="O2190" t="s">
        <v>21579</v>
      </c>
      <c r="P2190">
        <v>163721</v>
      </c>
      <c r="Q2190" t="s">
        <v>21580</v>
      </c>
      <c r="R2190" t="s">
        <v>21581</v>
      </c>
      <c r="T2190" t="s">
        <v>15307</v>
      </c>
      <c r="W2190" t="s">
        <v>103</v>
      </c>
      <c r="AE2190" t="s">
        <v>203</v>
      </c>
      <c r="AG2190">
        <v>9706</v>
      </c>
      <c r="AH2190" s="1">
        <v>13815</v>
      </c>
      <c r="AI2190">
        <v>1937</v>
      </c>
      <c r="AJ2190">
        <v>10</v>
      </c>
      <c r="AK2190">
        <v>27</v>
      </c>
      <c r="AL2190">
        <v>300</v>
      </c>
      <c r="AQ2190" t="s">
        <v>18514</v>
      </c>
      <c r="BF2190" t="s">
        <v>108</v>
      </c>
      <c r="BG2190" t="s">
        <v>1344</v>
      </c>
      <c r="BH2190" t="s">
        <v>18502</v>
      </c>
      <c r="BI2190" t="s">
        <v>5639</v>
      </c>
      <c r="BJ2190" t="s">
        <v>7886</v>
      </c>
      <c r="BN2190">
        <v>45.635950000000001</v>
      </c>
      <c r="BO2190">
        <v>-121.952026</v>
      </c>
      <c r="BQ2190">
        <v>1858</v>
      </c>
      <c r="BS2190" t="s">
        <v>18503</v>
      </c>
      <c r="BU2190" t="s">
        <v>4674</v>
      </c>
      <c r="BV2190" t="s">
        <v>270</v>
      </c>
      <c r="CF2190" t="s">
        <v>114</v>
      </c>
      <c r="CG2190" s="3">
        <v>43937.351064814815</v>
      </c>
      <c r="CI2190">
        <v>70</v>
      </c>
      <c r="CJ2190" t="s">
        <v>21645</v>
      </c>
      <c r="CK2190" t="s">
        <v>21646</v>
      </c>
    </row>
    <row r="2191" spans="1:89" x14ac:dyDescent="0.45">
      <c r="A2191">
        <v>4918579</v>
      </c>
      <c r="B2191" t="s">
        <v>89</v>
      </c>
      <c r="E2191" t="s">
        <v>90</v>
      </c>
      <c r="F2191" t="s">
        <v>21647</v>
      </c>
      <c r="G2191" t="s">
        <v>21648</v>
      </c>
      <c r="I2191" t="s">
        <v>21578</v>
      </c>
      <c r="J2191" t="s">
        <v>638</v>
      </c>
      <c r="K2191" t="s">
        <v>1388</v>
      </c>
      <c r="L2191" t="s">
        <v>20054</v>
      </c>
      <c r="M2191" t="s">
        <v>20055</v>
      </c>
      <c r="N2191" t="s">
        <v>20056</v>
      </c>
      <c r="O2191" t="s">
        <v>21596</v>
      </c>
      <c r="P2191">
        <v>163651</v>
      </c>
      <c r="Q2191" t="s">
        <v>21597</v>
      </c>
      <c r="R2191" t="s">
        <v>21581</v>
      </c>
      <c r="T2191" t="s">
        <v>21598</v>
      </c>
      <c r="W2191" t="s">
        <v>103</v>
      </c>
      <c r="AE2191" t="s">
        <v>203</v>
      </c>
      <c r="AG2191">
        <v>6841</v>
      </c>
      <c r="AH2191" s="1">
        <v>13252</v>
      </c>
      <c r="AI2191">
        <v>1936</v>
      </c>
      <c r="AJ2191">
        <v>4</v>
      </c>
      <c r="AK2191">
        <v>12</v>
      </c>
      <c r="AL2191">
        <v>103</v>
      </c>
      <c r="BF2191" t="s">
        <v>108</v>
      </c>
      <c r="BG2191" t="s">
        <v>109</v>
      </c>
      <c r="BH2191" t="s">
        <v>719</v>
      </c>
      <c r="BI2191" t="s">
        <v>1471</v>
      </c>
      <c r="BJ2191" t="s">
        <v>1471</v>
      </c>
      <c r="BN2191">
        <v>38.973405</v>
      </c>
      <c r="BO2191">
        <v>-83.163515000000004</v>
      </c>
      <c r="BQ2191">
        <v>210</v>
      </c>
      <c r="BS2191" t="s">
        <v>2489</v>
      </c>
      <c r="BU2191" t="s">
        <v>284</v>
      </c>
      <c r="BV2191" t="s">
        <v>270</v>
      </c>
      <c r="CF2191" t="s">
        <v>114</v>
      </c>
      <c r="CG2191" s="3">
        <v>43921.643425925926</v>
      </c>
      <c r="CI2191">
        <v>70</v>
      </c>
      <c r="CJ2191" t="s">
        <v>21649</v>
      </c>
      <c r="CK2191" t="s">
        <v>21650</v>
      </c>
    </row>
    <row r="2192" spans="1:89" x14ac:dyDescent="0.45">
      <c r="A2192">
        <v>4918581</v>
      </c>
      <c r="B2192" t="s">
        <v>89</v>
      </c>
      <c r="E2192" t="s">
        <v>90</v>
      </c>
      <c r="F2192" t="s">
        <v>21651</v>
      </c>
      <c r="G2192" t="s">
        <v>21652</v>
      </c>
      <c r="I2192" t="s">
        <v>21578</v>
      </c>
      <c r="J2192" t="s">
        <v>638</v>
      </c>
      <c r="K2192" t="s">
        <v>1388</v>
      </c>
      <c r="L2192" t="s">
        <v>20054</v>
      </c>
      <c r="M2192" t="s">
        <v>20055</v>
      </c>
      <c r="N2192" t="s">
        <v>20056</v>
      </c>
      <c r="O2192" t="s">
        <v>21596</v>
      </c>
      <c r="P2192">
        <v>163651</v>
      </c>
      <c r="Q2192" t="s">
        <v>21597</v>
      </c>
      <c r="R2192" t="s">
        <v>21581</v>
      </c>
      <c r="T2192" t="s">
        <v>21598</v>
      </c>
      <c r="W2192" t="s">
        <v>103</v>
      </c>
      <c r="AE2192" t="s">
        <v>203</v>
      </c>
      <c r="AG2192">
        <v>6844</v>
      </c>
      <c r="AH2192" s="1">
        <v>13252</v>
      </c>
      <c r="AI2192">
        <v>1936</v>
      </c>
      <c r="AJ2192">
        <v>4</v>
      </c>
      <c r="AK2192">
        <v>12</v>
      </c>
      <c r="AL2192">
        <v>103</v>
      </c>
      <c r="BF2192" t="s">
        <v>108</v>
      </c>
      <c r="BG2192" t="s">
        <v>109</v>
      </c>
      <c r="BH2192" t="s">
        <v>719</v>
      </c>
      <c r="BI2192" t="s">
        <v>1471</v>
      </c>
      <c r="BJ2192" t="s">
        <v>1471</v>
      </c>
      <c r="BN2192">
        <v>38.973405</v>
      </c>
      <c r="BO2192">
        <v>-83.163515000000004</v>
      </c>
      <c r="BQ2192">
        <v>210</v>
      </c>
      <c r="BS2192" t="s">
        <v>2489</v>
      </c>
      <c r="BU2192" t="s">
        <v>284</v>
      </c>
      <c r="BV2192" t="s">
        <v>270</v>
      </c>
      <c r="CF2192" t="s">
        <v>114</v>
      </c>
      <c r="CG2192" s="3">
        <v>43921.643425925926</v>
      </c>
      <c r="CI2192">
        <v>70</v>
      </c>
      <c r="CJ2192" t="s">
        <v>21653</v>
      </c>
      <c r="CK2192" t="s">
        <v>21654</v>
      </c>
    </row>
    <row r="2193" spans="1:89" x14ac:dyDescent="0.45">
      <c r="A2193">
        <v>4918582</v>
      </c>
      <c r="B2193" t="s">
        <v>89</v>
      </c>
      <c r="E2193" t="s">
        <v>90</v>
      </c>
      <c r="F2193" t="s">
        <v>21655</v>
      </c>
      <c r="G2193" t="s">
        <v>21656</v>
      </c>
      <c r="I2193" t="s">
        <v>21657</v>
      </c>
      <c r="J2193" t="s">
        <v>638</v>
      </c>
      <c r="K2193" t="s">
        <v>1388</v>
      </c>
      <c r="L2193" t="s">
        <v>20054</v>
      </c>
      <c r="M2193" t="s">
        <v>20055</v>
      </c>
      <c r="N2193" t="s">
        <v>20056</v>
      </c>
      <c r="O2193" t="s">
        <v>21658</v>
      </c>
      <c r="P2193">
        <v>163795</v>
      </c>
      <c r="Q2193" t="s">
        <v>21659</v>
      </c>
      <c r="R2193" t="s">
        <v>21660</v>
      </c>
      <c r="T2193" t="s">
        <v>17539</v>
      </c>
      <c r="W2193" t="s">
        <v>103</v>
      </c>
      <c r="AE2193" t="s">
        <v>203</v>
      </c>
      <c r="AG2193">
        <v>6840</v>
      </c>
      <c r="AH2193" s="1">
        <v>13252</v>
      </c>
      <c r="AI2193">
        <v>1936</v>
      </c>
      <c r="AJ2193">
        <v>4</v>
      </c>
      <c r="AK2193">
        <v>12</v>
      </c>
      <c r="AL2193">
        <v>103</v>
      </c>
      <c r="BF2193" t="s">
        <v>108</v>
      </c>
      <c r="BG2193" t="s">
        <v>109</v>
      </c>
      <c r="BH2193" t="s">
        <v>719</v>
      </c>
      <c r="BI2193" t="s">
        <v>1471</v>
      </c>
      <c r="BJ2193" t="s">
        <v>1471</v>
      </c>
      <c r="BN2193">
        <v>38.973405</v>
      </c>
      <c r="BO2193">
        <v>-83.163515000000004</v>
      </c>
      <c r="BQ2193">
        <v>210</v>
      </c>
      <c r="BS2193" t="s">
        <v>2489</v>
      </c>
      <c r="BU2193" t="s">
        <v>284</v>
      </c>
      <c r="BV2193" t="s">
        <v>270</v>
      </c>
      <c r="CF2193" t="s">
        <v>114</v>
      </c>
      <c r="CG2193" s="3">
        <v>43921.643425925926</v>
      </c>
      <c r="CI2193">
        <v>70</v>
      </c>
      <c r="CJ2193" t="s">
        <v>21661</v>
      </c>
      <c r="CK2193" t="s">
        <v>21662</v>
      </c>
    </row>
    <row r="2194" spans="1:89" x14ac:dyDescent="0.45">
      <c r="A2194">
        <v>4918584</v>
      </c>
      <c r="B2194" t="s">
        <v>89</v>
      </c>
      <c r="E2194" t="s">
        <v>90</v>
      </c>
      <c r="F2194" t="s">
        <v>21663</v>
      </c>
      <c r="G2194" t="s">
        <v>21664</v>
      </c>
      <c r="I2194" t="s">
        <v>21578</v>
      </c>
      <c r="J2194" t="s">
        <v>638</v>
      </c>
      <c r="K2194" t="s">
        <v>1388</v>
      </c>
      <c r="L2194" t="s">
        <v>20054</v>
      </c>
      <c r="M2194" t="s">
        <v>20055</v>
      </c>
      <c r="N2194" t="s">
        <v>20056</v>
      </c>
      <c r="O2194" t="s">
        <v>21596</v>
      </c>
      <c r="P2194">
        <v>163651</v>
      </c>
      <c r="Q2194" t="s">
        <v>21597</v>
      </c>
      <c r="R2194" t="s">
        <v>21581</v>
      </c>
      <c r="T2194" t="s">
        <v>21598</v>
      </c>
      <c r="W2194" t="s">
        <v>103</v>
      </c>
      <c r="AE2194" t="s">
        <v>203</v>
      </c>
      <c r="AG2194">
        <v>6842</v>
      </c>
      <c r="AH2194" s="1">
        <v>13252</v>
      </c>
      <c r="AI2194">
        <v>1936</v>
      </c>
      <c r="AJ2194">
        <v>4</v>
      </c>
      <c r="AK2194">
        <v>12</v>
      </c>
      <c r="AL2194">
        <v>103</v>
      </c>
      <c r="BF2194" t="s">
        <v>108</v>
      </c>
      <c r="BG2194" t="s">
        <v>109</v>
      </c>
      <c r="BH2194" t="s">
        <v>719</v>
      </c>
      <c r="BI2194" t="s">
        <v>1471</v>
      </c>
      <c r="BJ2194" t="s">
        <v>1471</v>
      </c>
      <c r="BN2194">
        <v>38.973405</v>
      </c>
      <c r="BO2194">
        <v>-83.163515000000004</v>
      </c>
      <c r="BQ2194">
        <v>210</v>
      </c>
      <c r="BS2194" t="s">
        <v>2489</v>
      </c>
      <c r="BU2194" t="s">
        <v>284</v>
      </c>
      <c r="BV2194" t="s">
        <v>270</v>
      </c>
      <c r="CF2194" t="s">
        <v>114</v>
      </c>
      <c r="CG2194" s="3">
        <v>43921.643425925926</v>
      </c>
      <c r="CI2194">
        <v>70</v>
      </c>
      <c r="CJ2194" t="s">
        <v>21665</v>
      </c>
      <c r="CK2194" t="s">
        <v>21666</v>
      </c>
    </row>
    <row r="2195" spans="1:89" x14ac:dyDescent="0.45">
      <c r="A2195">
        <v>4918586</v>
      </c>
      <c r="B2195" t="s">
        <v>89</v>
      </c>
      <c r="E2195" t="s">
        <v>90</v>
      </c>
      <c r="F2195" t="s">
        <v>21667</v>
      </c>
      <c r="G2195" t="s">
        <v>21668</v>
      </c>
      <c r="I2195" t="s">
        <v>21578</v>
      </c>
      <c r="J2195" t="s">
        <v>638</v>
      </c>
      <c r="K2195" t="s">
        <v>1388</v>
      </c>
      <c r="L2195" t="s">
        <v>20054</v>
      </c>
      <c r="M2195" t="s">
        <v>20055</v>
      </c>
      <c r="N2195" t="s">
        <v>20056</v>
      </c>
      <c r="O2195" t="s">
        <v>21596</v>
      </c>
      <c r="P2195">
        <v>163651</v>
      </c>
      <c r="Q2195" t="s">
        <v>21597</v>
      </c>
      <c r="R2195" t="s">
        <v>21581</v>
      </c>
      <c r="T2195" t="s">
        <v>21598</v>
      </c>
      <c r="W2195" t="s">
        <v>103</v>
      </c>
      <c r="AE2195" t="s">
        <v>203</v>
      </c>
      <c r="AG2195">
        <v>6461</v>
      </c>
      <c r="AH2195" s="1">
        <v>13109</v>
      </c>
      <c r="AI2195">
        <v>1935</v>
      </c>
      <c r="AJ2195">
        <v>11</v>
      </c>
      <c r="AK2195">
        <v>21</v>
      </c>
      <c r="AL2195">
        <v>325</v>
      </c>
      <c r="AN2195" s="2">
        <v>13109</v>
      </c>
      <c r="BF2195" t="s">
        <v>108</v>
      </c>
      <c r="BG2195" t="s">
        <v>109</v>
      </c>
      <c r="BH2195" t="s">
        <v>110</v>
      </c>
      <c r="BI2195" t="s">
        <v>6304</v>
      </c>
      <c r="BJ2195" t="s">
        <v>6305</v>
      </c>
      <c r="BN2195">
        <v>39.280614</v>
      </c>
      <c r="BO2195">
        <v>-84.356605999999999</v>
      </c>
      <c r="BP2195" t="s">
        <v>113</v>
      </c>
      <c r="BQ2195">
        <v>3036</v>
      </c>
      <c r="BS2195" t="s">
        <v>6306</v>
      </c>
      <c r="BU2195" t="s">
        <v>352</v>
      </c>
      <c r="BV2195" t="s">
        <v>270</v>
      </c>
      <c r="BX2195">
        <v>260</v>
      </c>
      <c r="BY2195">
        <v>280</v>
      </c>
      <c r="CF2195" t="s">
        <v>114</v>
      </c>
      <c r="CG2195" s="3">
        <v>43921.643425925926</v>
      </c>
      <c r="CI2195">
        <v>70</v>
      </c>
      <c r="CJ2195" t="s">
        <v>21669</v>
      </c>
      <c r="CK2195" t="s">
        <v>21670</v>
      </c>
    </row>
    <row r="2196" spans="1:89" x14ac:dyDescent="0.45">
      <c r="A2196">
        <v>4918588</v>
      </c>
      <c r="B2196" t="s">
        <v>89</v>
      </c>
      <c r="E2196" t="s">
        <v>90</v>
      </c>
      <c r="F2196" t="s">
        <v>21671</v>
      </c>
      <c r="G2196" t="s">
        <v>21672</v>
      </c>
      <c r="I2196" t="s">
        <v>21578</v>
      </c>
      <c r="J2196" t="s">
        <v>638</v>
      </c>
      <c r="K2196" t="s">
        <v>1388</v>
      </c>
      <c r="L2196" t="s">
        <v>20054</v>
      </c>
      <c r="M2196" t="s">
        <v>20055</v>
      </c>
      <c r="N2196" t="s">
        <v>20056</v>
      </c>
      <c r="O2196" t="s">
        <v>21596</v>
      </c>
      <c r="P2196">
        <v>163651</v>
      </c>
      <c r="Q2196" t="s">
        <v>21597</v>
      </c>
      <c r="R2196" t="s">
        <v>21581</v>
      </c>
      <c r="T2196" t="s">
        <v>21598</v>
      </c>
      <c r="W2196" t="s">
        <v>103</v>
      </c>
      <c r="AE2196" t="s">
        <v>203</v>
      </c>
      <c r="AG2196">
        <v>6868</v>
      </c>
      <c r="AH2196" s="1">
        <v>13258</v>
      </c>
      <c r="AI2196">
        <v>1936</v>
      </c>
      <c r="AJ2196">
        <v>4</v>
      </c>
      <c r="AK2196">
        <v>18</v>
      </c>
      <c r="AL2196">
        <v>109</v>
      </c>
      <c r="BF2196" t="s">
        <v>108</v>
      </c>
      <c r="BG2196" t="s">
        <v>109</v>
      </c>
      <c r="BH2196" t="s">
        <v>719</v>
      </c>
      <c r="BI2196" t="s">
        <v>1471</v>
      </c>
      <c r="BJ2196" t="s">
        <v>1471</v>
      </c>
      <c r="BN2196">
        <v>38.973405</v>
      </c>
      <c r="BO2196">
        <v>-83.163515000000004</v>
      </c>
      <c r="BQ2196">
        <v>210</v>
      </c>
      <c r="BS2196" t="s">
        <v>2489</v>
      </c>
      <c r="BU2196" t="s">
        <v>284</v>
      </c>
      <c r="BV2196" t="s">
        <v>270</v>
      </c>
      <c r="CF2196" t="s">
        <v>114</v>
      </c>
      <c r="CG2196" s="3">
        <v>43921.643425925926</v>
      </c>
      <c r="CI2196">
        <v>70</v>
      </c>
      <c r="CJ2196" t="s">
        <v>21673</v>
      </c>
      <c r="CK2196" t="s">
        <v>21674</v>
      </c>
    </row>
    <row r="2197" spans="1:89" x14ac:dyDescent="0.45">
      <c r="A2197">
        <v>4918590</v>
      </c>
      <c r="B2197" t="s">
        <v>89</v>
      </c>
      <c r="E2197" t="s">
        <v>90</v>
      </c>
      <c r="F2197" t="s">
        <v>21675</v>
      </c>
      <c r="G2197" t="s">
        <v>21676</v>
      </c>
      <c r="I2197" t="s">
        <v>21578</v>
      </c>
      <c r="J2197" t="s">
        <v>638</v>
      </c>
      <c r="K2197" t="s">
        <v>1388</v>
      </c>
      <c r="L2197" t="s">
        <v>20054</v>
      </c>
      <c r="M2197" t="s">
        <v>20055</v>
      </c>
      <c r="N2197" t="s">
        <v>20056</v>
      </c>
      <c r="O2197" t="s">
        <v>21677</v>
      </c>
      <c r="P2197">
        <v>163670</v>
      </c>
      <c r="Q2197" t="s">
        <v>21659</v>
      </c>
      <c r="R2197" t="s">
        <v>21581</v>
      </c>
      <c r="T2197" t="s">
        <v>21678</v>
      </c>
      <c r="W2197" t="s">
        <v>103</v>
      </c>
      <c r="AE2197" t="s">
        <v>203</v>
      </c>
      <c r="AG2197">
        <v>6862</v>
      </c>
      <c r="AH2197" s="1">
        <v>13252</v>
      </c>
      <c r="AI2197">
        <v>1936</v>
      </c>
      <c r="AJ2197">
        <v>4</v>
      </c>
      <c r="AK2197">
        <v>12</v>
      </c>
      <c r="AL2197">
        <v>103</v>
      </c>
      <c r="BF2197" t="s">
        <v>108</v>
      </c>
      <c r="BG2197" t="s">
        <v>109</v>
      </c>
      <c r="BH2197" t="s">
        <v>719</v>
      </c>
      <c r="BI2197" t="s">
        <v>1471</v>
      </c>
      <c r="BJ2197" t="s">
        <v>1471</v>
      </c>
      <c r="BN2197">
        <v>38.973405</v>
      </c>
      <c r="BO2197">
        <v>-83.163515000000004</v>
      </c>
      <c r="BQ2197">
        <v>210</v>
      </c>
      <c r="BS2197" t="s">
        <v>2489</v>
      </c>
      <c r="BU2197" t="s">
        <v>284</v>
      </c>
      <c r="BV2197" t="s">
        <v>270</v>
      </c>
      <c r="CF2197" t="s">
        <v>114</v>
      </c>
      <c r="CG2197" s="3">
        <v>43921.643425925926</v>
      </c>
      <c r="CI2197">
        <v>70</v>
      </c>
      <c r="CJ2197" t="s">
        <v>21679</v>
      </c>
      <c r="CK2197" t="s">
        <v>21680</v>
      </c>
    </row>
    <row r="2198" spans="1:89" x14ac:dyDescent="0.45">
      <c r="A2198">
        <v>4918592</v>
      </c>
      <c r="B2198" t="s">
        <v>89</v>
      </c>
      <c r="E2198" t="s">
        <v>90</v>
      </c>
      <c r="F2198" t="s">
        <v>21681</v>
      </c>
      <c r="G2198" t="s">
        <v>21682</v>
      </c>
      <c r="I2198" t="s">
        <v>21657</v>
      </c>
      <c r="J2198" t="s">
        <v>638</v>
      </c>
      <c r="K2198" t="s">
        <v>1388</v>
      </c>
      <c r="L2198" t="s">
        <v>20054</v>
      </c>
      <c r="M2198" t="s">
        <v>20055</v>
      </c>
      <c r="N2198" t="s">
        <v>20056</v>
      </c>
      <c r="O2198" t="s">
        <v>21683</v>
      </c>
      <c r="P2198">
        <v>163799</v>
      </c>
      <c r="Q2198" t="s">
        <v>18541</v>
      </c>
      <c r="R2198" t="s">
        <v>21660</v>
      </c>
      <c r="T2198" t="s">
        <v>21590</v>
      </c>
      <c r="W2198" t="s">
        <v>103</v>
      </c>
      <c r="AE2198" t="s">
        <v>203</v>
      </c>
      <c r="AG2198">
        <v>8199</v>
      </c>
      <c r="AH2198" s="1">
        <v>13629</v>
      </c>
      <c r="AI2198">
        <v>1937</v>
      </c>
      <c r="AJ2198">
        <v>4</v>
      </c>
      <c r="AK2198">
        <v>24</v>
      </c>
      <c r="AL2198">
        <v>114</v>
      </c>
      <c r="BF2198" t="s">
        <v>108</v>
      </c>
      <c r="BG2198" t="s">
        <v>109</v>
      </c>
      <c r="BH2198" t="s">
        <v>9921</v>
      </c>
      <c r="BI2198" t="s">
        <v>9922</v>
      </c>
      <c r="BJ2198" t="s">
        <v>9922</v>
      </c>
      <c r="BN2198">
        <v>39.806449000000001</v>
      </c>
      <c r="BO2198">
        <v>-83.886874000000006</v>
      </c>
      <c r="BQ2198">
        <v>2090</v>
      </c>
      <c r="BS2198" t="s">
        <v>9923</v>
      </c>
      <c r="BU2198" t="s">
        <v>2767</v>
      </c>
      <c r="BV2198" t="s">
        <v>270</v>
      </c>
      <c r="CF2198" t="s">
        <v>114</v>
      </c>
      <c r="CG2198" s="3">
        <v>43921.643425925926</v>
      </c>
      <c r="CI2198">
        <v>70</v>
      </c>
      <c r="CJ2198" t="s">
        <v>21684</v>
      </c>
      <c r="CK2198" t="s">
        <v>21685</v>
      </c>
    </row>
    <row r="2199" spans="1:89" x14ac:dyDescent="0.45">
      <c r="A2199">
        <v>4918593</v>
      </c>
      <c r="B2199" t="s">
        <v>89</v>
      </c>
      <c r="E2199" t="s">
        <v>90</v>
      </c>
      <c r="F2199" t="s">
        <v>21686</v>
      </c>
      <c r="G2199" t="s">
        <v>21687</v>
      </c>
      <c r="I2199" t="s">
        <v>21578</v>
      </c>
      <c r="J2199" t="s">
        <v>638</v>
      </c>
      <c r="K2199" t="s">
        <v>1388</v>
      </c>
      <c r="L2199" t="s">
        <v>20054</v>
      </c>
      <c r="M2199" t="s">
        <v>20055</v>
      </c>
      <c r="N2199" t="s">
        <v>20056</v>
      </c>
      <c r="O2199" t="s">
        <v>21688</v>
      </c>
      <c r="P2199">
        <v>163658</v>
      </c>
      <c r="Q2199" t="s">
        <v>21659</v>
      </c>
      <c r="R2199" t="s">
        <v>21581</v>
      </c>
      <c r="T2199" t="s">
        <v>17539</v>
      </c>
      <c r="W2199" t="s">
        <v>103</v>
      </c>
      <c r="AE2199" t="s">
        <v>203</v>
      </c>
      <c r="AG2199">
        <v>8059</v>
      </c>
      <c r="AH2199" s="1">
        <v>13468</v>
      </c>
      <c r="AI2199">
        <v>1936</v>
      </c>
      <c r="AJ2199">
        <v>11</v>
      </c>
      <c r="AK2199">
        <v>14</v>
      </c>
      <c r="AL2199">
        <v>319</v>
      </c>
      <c r="BF2199" t="s">
        <v>108</v>
      </c>
      <c r="BG2199" t="s">
        <v>109</v>
      </c>
      <c r="BH2199" t="s">
        <v>110</v>
      </c>
      <c r="BI2199" t="s">
        <v>2053</v>
      </c>
      <c r="BJ2199" t="s">
        <v>2053</v>
      </c>
      <c r="BN2199">
        <v>39.171120999999999</v>
      </c>
      <c r="BO2199">
        <v>-84.319384999999997</v>
      </c>
      <c r="BQ2199">
        <v>772</v>
      </c>
      <c r="BS2199" t="s">
        <v>2054</v>
      </c>
      <c r="BU2199" t="s">
        <v>284</v>
      </c>
      <c r="BV2199" t="s">
        <v>270</v>
      </c>
      <c r="CF2199" t="s">
        <v>114</v>
      </c>
      <c r="CG2199" s="3">
        <v>43921.643425925926</v>
      </c>
      <c r="CI2199">
        <v>70</v>
      </c>
      <c r="CJ2199" t="s">
        <v>21689</v>
      </c>
      <c r="CK2199" t="s">
        <v>21690</v>
      </c>
    </row>
    <row r="2200" spans="1:89" x14ac:dyDescent="0.45">
      <c r="A2200">
        <v>4918594</v>
      </c>
      <c r="B2200" t="s">
        <v>89</v>
      </c>
      <c r="E2200" t="s">
        <v>90</v>
      </c>
      <c r="F2200" t="s">
        <v>21691</v>
      </c>
      <c r="G2200" t="s">
        <v>21692</v>
      </c>
      <c r="I2200" t="s">
        <v>21578</v>
      </c>
      <c r="J2200" t="s">
        <v>638</v>
      </c>
      <c r="K2200" t="s">
        <v>1388</v>
      </c>
      <c r="L2200" t="s">
        <v>20054</v>
      </c>
      <c r="M2200" t="s">
        <v>20055</v>
      </c>
      <c r="N2200" t="s">
        <v>20056</v>
      </c>
      <c r="O2200" t="s">
        <v>21596</v>
      </c>
      <c r="P2200">
        <v>163651</v>
      </c>
      <c r="Q2200" t="s">
        <v>21597</v>
      </c>
      <c r="R2200" t="s">
        <v>21581</v>
      </c>
      <c r="T2200" t="s">
        <v>21598</v>
      </c>
      <c r="W2200" t="s">
        <v>103</v>
      </c>
      <c r="AE2200" t="s">
        <v>203</v>
      </c>
      <c r="AG2200">
        <v>2120</v>
      </c>
      <c r="AH2200" s="1">
        <v>12131</v>
      </c>
      <c r="AI2200">
        <v>1933</v>
      </c>
      <c r="AJ2200">
        <v>3</v>
      </c>
      <c r="AK2200">
        <v>18</v>
      </c>
      <c r="AL2200">
        <v>77</v>
      </c>
      <c r="AQ2200" t="s">
        <v>2408</v>
      </c>
      <c r="BF2200" t="s">
        <v>108</v>
      </c>
      <c r="BG2200" t="s">
        <v>109</v>
      </c>
      <c r="BH2200" t="s">
        <v>230</v>
      </c>
      <c r="BI2200" t="s">
        <v>822</v>
      </c>
      <c r="BJ2200" t="s">
        <v>822</v>
      </c>
      <c r="BN2200">
        <v>38.915351999999999</v>
      </c>
      <c r="BO2200">
        <v>-82.693222000000006</v>
      </c>
      <c r="BQ2200">
        <v>1506</v>
      </c>
      <c r="BS2200" t="s">
        <v>1071</v>
      </c>
      <c r="BU2200" t="s">
        <v>284</v>
      </c>
      <c r="BV2200" t="s">
        <v>270</v>
      </c>
      <c r="CF2200" t="s">
        <v>114</v>
      </c>
      <c r="CG2200" s="3">
        <v>43921.643425925926</v>
      </c>
      <c r="CI2200">
        <v>70</v>
      </c>
      <c r="CJ2200" t="s">
        <v>21693</v>
      </c>
      <c r="CK2200" t="s">
        <v>21694</v>
      </c>
    </row>
    <row r="2201" spans="1:89" x14ac:dyDescent="0.45">
      <c r="A2201">
        <v>4918595</v>
      </c>
      <c r="B2201" t="s">
        <v>89</v>
      </c>
      <c r="E2201" t="s">
        <v>90</v>
      </c>
      <c r="F2201" t="s">
        <v>21695</v>
      </c>
      <c r="G2201" t="s">
        <v>21696</v>
      </c>
      <c r="I2201" t="s">
        <v>21578</v>
      </c>
      <c r="J2201" t="s">
        <v>638</v>
      </c>
      <c r="K2201" t="s">
        <v>1388</v>
      </c>
      <c r="L2201" t="s">
        <v>20054</v>
      </c>
      <c r="M2201" t="s">
        <v>20055</v>
      </c>
      <c r="N2201" t="s">
        <v>20056</v>
      </c>
      <c r="O2201" t="s">
        <v>21596</v>
      </c>
      <c r="P2201">
        <v>163651</v>
      </c>
      <c r="Q2201" t="s">
        <v>21597</v>
      </c>
      <c r="R2201" t="s">
        <v>21581</v>
      </c>
      <c r="T2201" t="s">
        <v>21598</v>
      </c>
      <c r="W2201" t="s">
        <v>103</v>
      </c>
      <c r="AE2201" t="s">
        <v>203</v>
      </c>
      <c r="AG2201">
        <v>6790</v>
      </c>
      <c r="AH2201" s="1">
        <v>13231</v>
      </c>
      <c r="AI2201">
        <v>1936</v>
      </c>
      <c r="AJ2201">
        <v>3</v>
      </c>
      <c r="AK2201">
        <v>22</v>
      </c>
      <c r="AL2201">
        <v>82</v>
      </c>
      <c r="BF2201" t="s">
        <v>108</v>
      </c>
      <c r="BG2201" t="s">
        <v>109</v>
      </c>
      <c r="BH2201" t="s">
        <v>735</v>
      </c>
      <c r="BI2201" t="s">
        <v>6283</v>
      </c>
      <c r="BJ2201" t="s">
        <v>6283</v>
      </c>
      <c r="BN2201">
        <v>39.268948000000002</v>
      </c>
      <c r="BO2201">
        <v>-84.263825999999995</v>
      </c>
      <c r="BQ2201">
        <v>4080</v>
      </c>
      <c r="BS2201" t="s">
        <v>6649</v>
      </c>
      <c r="BU2201" t="s">
        <v>2767</v>
      </c>
      <c r="BV2201" t="s">
        <v>270</v>
      </c>
      <c r="CF2201" t="s">
        <v>114</v>
      </c>
      <c r="CG2201" s="3">
        <v>43921.643425925926</v>
      </c>
      <c r="CI2201">
        <v>70</v>
      </c>
      <c r="CJ2201" t="s">
        <v>21697</v>
      </c>
      <c r="CK2201" t="s">
        <v>21698</v>
      </c>
    </row>
    <row r="2202" spans="1:89" x14ac:dyDescent="0.45">
      <c r="A2202">
        <v>4918596</v>
      </c>
      <c r="B2202" t="s">
        <v>89</v>
      </c>
      <c r="E2202" t="s">
        <v>90</v>
      </c>
      <c r="F2202" t="s">
        <v>21699</v>
      </c>
      <c r="G2202" t="s">
        <v>21700</v>
      </c>
      <c r="I2202" t="s">
        <v>21701</v>
      </c>
      <c r="J2202" t="s">
        <v>638</v>
      </c>
      <c r="K2202" t="s">
        <v>1388</v>
      </c>
      <c r="L2202" t="s">
        <v>20054</v>
      </c>
      <c r="M2202" t="s">
        <v>20055</v>
      </c>
      <c r="N2202" t="s">
        <v>20056</v>
      </c>
      <c r="O2202" t="s">
        <v>21702</v>
      </c>
      <c r="P2202">
        <v>219595</v>
      </c>
      <c r="Q2202" t="s">
        <v>2644</v>
      </c>
      <c r="R2202" t="s">
        <v>21703</v>
      </c>
      <c r="T2202" t="s">
        <v>21704</v>
      </c>
      <c r="W2202" t="s">
        <v>103</v>
      </c>
      <c r="AE2202" t="s">
        <v>203</v>
      </c>
      <c r="AG2202">
        <v>6399</v>
      </c>
      <c r="AH2202" s="1">
        <v>13107</v>
      </c>
      <c r="AI2202">
        <v>1935</v>
      </c>
      <c r="AJ2202">
        <v>11</v>
      </c>
      <c r="AK2202">
        <v>19</v>
      </c>
      <c r="AL2202">
        <v>323</v>
      </c>
      <c r="BF2202" t="s">
        <v>108</v>
      </c>
      <c r="BG2202" t="s">
        <v>109</v>
      </c>
      <c r="BH2202" t="s">
        <v>110</v>
      </c>
      <c r="BI2202" t="s">
        <v>2053</v>
      </c>
      <c r="BJ2202" t="s">
        <v>2053</v>
      </c>
      <c r="BN2202">
        <v>39.171120999999999</v>
      </c>
      <c r="BO2202">
        <v>-84.319384999999997</v>
      </c>
      <c r="BQ2202">
        <v>772</v>
      </c>
      <c r="BS2202" t="s">
        <v>2054</v>
      </c>
      <c r="BU2202" t="s">
        <v>284</v>
      </c>
      <c r="BV2202" t="s">
        <v>270</v>
      </c>
      <c r="CF2202" t="s">
        <v>114</v>
      </c>
      <c r="CG2202" s="3">
        <v>43921.643425925926</v>
      </c>
      <c r="CI2202">
        <v>70</v>
      </c>
      <c r="CJ2202" t="s">
        <v>21705</v>
      </c>
      <c r="CK2202" t="s">
        <v>21706</v>
      </c>
    </row>
    <row r="2203" spans="1:89" x14ac:dyDescent="0.45">
      <c r="A2203">
        <v>4918598</v>
      </c>
      <c r="B2203" t="s">
        <v>89</v>
      </c>
      <c r="E2203" t="s">
        <v>90</v>
      </c>
      <c r="F2203" t="s">
        <v>21715</v>
      </c>
      <c r="G2203" t="s">
        <v>21716</v>
      </c>
      <c r="I2203" t="s">
        <v>21578</v>
      </c>
      <c r="J2203" t="s">
        <v>638</v>
      </c>
      <c r="K2203" t="s">
        <v>1388</v>
      </c>
      <c r="L2203" t="s">
        <v>20054</v>
      </c>
      <c r="M2203" t="s">
        <v>20055</v>
      </c>
      <c r="N2203" t="s">
        <v>20056</v>
      </c>
      <c r="O2203" t="s">
        <v>21596</v>
      </c>
      <c r="P2203">
        <v>163651</v>
      </c>
      <c r="Q2203" t="s">
        <v>21597</v>
      </c>
      <c r="R2203" t="s">
        <v>21581</v>
      </c>
      <c r="T2203" t="s">
        <v>21598</v>
      </c>
      <c r="W2203" t="s">
        <v>103</v>
      </c>
      <c r="AE2203" t="s">
        <v>203</v>
      </c>
      <c r="AG2203">
        <v>6844</v>
      </c>
      <c r="AH2203" s="1">
        <v>13252</v>
      </c>
      <c r="AI2203">
        <v>1936</v>
      </c>
      <c r="AJ2203">
        <v>4</v>
      </c>
      <c r="AK2203">
        <v>12</v>
      </c>
      <c r="AL2203">
        <v>103</v>
      </c>
      <c r="BF2203" t="s">
        <v>108</v>
      </c>
      <c r="BG2203" t="s">
        <v>109</v>
      </c>
      <c r="BH2203" t="s">
        <v>719</v>
      </c>
      <c r="BI2203" t="s">
        <v>1471</v>
      </c>
      <c r="BJ2203" t="s">
        <v>1471</v>
      </c>
      <c r="BN2203">
        <v>38.973405</v>
      </c>
      <c r="BO2203">
        <v>-83.163515000000004</v>
      </c>
      <c r="BQ2203">
        <v>210</v>
      </c>
      <c r="BS2203" t="s">
        <v>2489</v>
      </c>
      <c r="BU2203" t="s">
        <v>284</v>
      </c>
      <c r="BV2203" t="s">
        <v>270</v>
      </c>
      <c r="CF2203" t="s">
        <v>114</v>
      </c>
      <c r="CG2203" s="3">
        <v>43921.643425925926</v>
      </c>
      <c r="CI2203">
        <v>70</v>
      </c>
      <c r="CJ2203" t="s">
        <v>21717</v>
      </c>
      <c r="CK2203" t="s">
        <v>21718</v>
      </c>
    </row>
    <row r="2204" spans="1:89" x14ac:dyDescent="0.45">
      <c r="A2204">
        <v>4918599</v>
      </c>
      <c r="B2204" t="s">
        <v>89</v>
      </c>
      <c r="E2204" t="s">
        <v>90</v>
      </c>
      <c r="F2204" t="s">
        <v>21719</v>
      </c>
      <c r="G2204" t="s">
        <v>21720</v>
      </c>
      <c r="I2204" t="s">
        <v>21657</v>
      </c>
      <c r="J2204" t="s">
        <v>638</v>
      </c>
      <c r="K2204" t="s">
        <v>1388</v>
      </c>
      <c r="L2204" t="s">
        <v>20054</v>
      </c>
      <c r="M2204" t="s">
        <v>20055</v>
      </c>
      <c r="N2204" t="s">
        <v>20056</v>
      </c>
      <c r="O2204" t="s">
        <v>21658</v>
      </c>
      <c r="P2204">
        <v>163795</v>
      </c>
      <c r="Q2204" t="s">
        <v>21659</v>
      </c>
      <c r="R2204" t="s">
        <v>21660</v>
      </c>
      <c r="T2204" t="s">
        <v>17539</v>
      </c>
      <c r="W2204" t="s">
        <v>103</v>
      </c>
      <c r="AE2204" t="s">
        <v>203</v>
      </c>
      <c r="AG2204">
        <v>5033</v>
      </c>
      <c r="AH2204" s="1">
        <v>12940</v>
      </c>
      <c r="AI2204">
        <v>1935</v>
      </c>
      <c r="AJ2204">
        <v>6</v>
      </c>
      <c r="AK2204">
        <v>5</v>
      </c>
      <c r="AL2204">
        <v>156</v>
      </c>
      <c r="AN2204" s="2">
        <v>12940</v>
      </c>
      <c r="BF2204" t="s">
        <v>108</v>
      </c>
      <c r="BG2204" t="s">
        <v>109</v>
      </c>
      <c r="BH2204" t="s">
        <v>206</v>
      </c>
      <c r="BI2204" t="s">
        <v>207</v>
      </c>
      <c r="BJ2204" t="s">
        <v>208</v>
      </c>
      <c r="BN2204">
        <v>39.344507999999998</v>
      </c>
      <c r="BO2204">
        <v>-83.59742</v>
      </c>
      <c r="BP2204" t="s">
        <v>113</v>
      </c>
      <c r="BQ2204">
        <v>617</v>
      </c>
      <c r="BS2204" t="s">
        <v>114</v>
      </c>
      <c r="BU2204" t="s">
        <v>115</v>
      </c>
      <c r="BX2204">
        <v>250</v>
      </c>
      <c r="BY2204">
        <v>275</v>
      </c>
      <c r="CF2204" t="s">
        <v>114</v>
      </c>
      <c r="CG2204" s="3">
        <v>43921.643425925926</v>
      </c>
      <c r="CI2204">
        <v>70</v>
      </c>
      <c r="CJ2204" t="s">
        <v>21721</v>
      </c>
      <c r="CK2204" t="s">
        <v>21722</v>
      </c>
    </row>
    <row r="2205" spans="1:89" x14ac:dyDescent="0.45">
      <c r="A2205">
        <v>4918600</v>
      </c>
      <c r="B2205" t="s">
        <v>89</v>
      </c>
      <c r="E2205" t="s">
        <v>90</v>
      </c>
      <c r="F2205" t="s">
        <v>21723</v>
      </c>
      <c r="G2205" t="s">
        <v>21724</v>
      </c>
      <c r="I2205" t="s">
        <v>21578</v>
      </c>
      <c r="J2205" t="s">
        <v>638</v>
      </c>
      <c r="K2205" t="s">
        <v>1388</v>
      </c>
      <c r="L2205" t="s">
        <v>20054</v>
      </c>
      <c r="M2205" t="s">
        <v>20055</v>
      </c>
      <c r="N2205" t="s">
        <v>20056</v>
      </c>
      <c r="O2205" t="s">
        <v>21596</v>
      </c>
      <c r="P2205">
        <v>163651</v>
      </c>
      <c r="Q2205" t="s">
        <v>21597</v>
      </c>
      <c r="R2205" t="s">
        <v>21581</v>
      </c>
      <c r="T2205" t="s">
        <v>21598</v>
      </c>
      <c r="W2205" t="s">
        <v>103</v>
      </c>
      <c r="AE2205" t="s">
        <v>203</v>
      </c>
      <c r="AG2205">
        <v>6846</v>
      </c>
      <c r="AH2205" s="1">
        <v>13252</v>
      </c>
      <c r="AI2205">
        <v>1936</v>
      </c>
      <c r="AJ2205">
        <v>4</v>
      </c>
      <c r="AK2205">
        <v>12</v>
      </c>
      <c r="AL2205">
        <v>103</v>
      </c>
      <c r="AN2205" s="2">
        <v>13252</v>
      </c>
      <c r="BF2205" t="s">
        <v>108</v>
      </c>
      <c r="BG2205" t="s">
        <v>109</v>
      </c>
      <c r="BH2205" t="s">
        <v>719</v>
      </c>
      <c r="BI2205" t="s">
        <v>1471</v>
      </c>
      <c r="BJ2205" t="s">
        <v>1471</v>
      </c>
      <c r="BN2205">
        <v>38.973405</v>
      </c>
      <c r="BO2205">
        <v>-83.163515000000004</v>
      </c>
      <c r="BQ2205">
        <v>210</v>
      </c>
      <c r="BS2205" t="s">
        <v>2489</v>
      </c>
      <c r="BU2205" t="s">
        <v>284</v>
      </c>
      <c r="BV2205" t="s">
        <v>270</v>
      </c>
      <c r="CF2205" t="s">
        <v>114</v>
      </c>
      <c r="CG2205" s="3">
        <v>43959.370393518519</v>
      </c>
      <c r="CI2205">
        <v>70</v>
      </c>
      <c r="CJ2205" t="s">
        <v>21725</v>
      </c>
      <c r="CK2205" t="s">
        <v>21726</v>
      </c>
    </row>
    <row r="2206" spans="1:89" x14ac:dyDescent="0.45">
      <c r="A2206">
        <v>4918601</v>
      </c>
      <c r="B2206" t="s">
        <v>89</v>
      </c>
      <c r="E2206" t="s">
        <v>90</v>
      </c>
      <c r="F2206" t="s">
        <v>21727</v>
      </c>
      <c r="G2206" t="s">
        <v>21728</v>
      </c>
      <c r="I2206" t="s">
        <v>21657</v>
      </c>
      <c r="J2206" t="s">
        <v>638</v>
      </c>
      <c r="K2206" t="s">
        <v>1388</v>
      </c>
      <c r="L2206" t="s">
        <v>20054</v>
      </c>
      <c r="M2206" t="s">
        <v>20055</v>
      </c>
      <c r="N2206" t="s">
        <v>20056</v>
      </c>
      <c r="O2206" t="s">
        <v>21683</v>
      </c>
      <c r="P2206">
        <v>163799</v>
      </c>
      <c r="Q2206" t="s">
        <v>18541</v>
      </c>
      <c r="R2206" t="s">
        <v>21660</v>
      </c>
      <c r="T2206" t="s">
        <v>21590</v>
      </c>
      <c r="W2206" t="s">
        <v>103</v>
      </c>
      <c r="AE2206" t="s">
        <v>203</v>
      </c>
      <c r="AG2206">
        <v>6635</v>
      </c>
      <c r="AH2206" s="1">
        <v>13156</v>
      </c>
      <c r="AI2206">
        <v>1936</v>
      </c>
      <c r="AJ2206">
        <v>1</v>
      </c>
      <c r="AK2206">
        <v>7</v>
      </c>
      <c r="AL2206">
        <v>7</v>
      </c>
      <c r="AN2206" s="2">
        <v>13156</v>
      </c>
      <c r="BF2206" t="s">
        <v>108</v>
      </c>
      <c r="BG2206" t="s">
        <v>109</v>
      </c>
      <c r="BH2206" t="s">
        <v>110</v>
      </c>
      <c r="BI2206" t="s">
        <v>111</v>
      </c>
      <c r="BJ2206" t="s">
        <v>749</v>
      </c>
      <c r="BN2206">
        <v>39.261724999999998</v>
      </c>
      <c r="BO2206">
        <v>-84.353273000000002</v>
      </c>
      <c r="BP2206" t="s">
        <v>113</v>
      </c>
      <c r="BQ2206">
        <v>2289</v>
      </c>
      <c r="BS2206" t="s">
        <v>3670</v>
      </c>
      <c r="BU2206" t="s">
        <v>352</v>
      </c>
      <c r="BV2206" t="s">
        <v>270</v>
      </c>
      <c r="BX2206">
        <v>245</v>
      </c>
      <c r="BY2206">
        <v>295</v>
      </c>
      <c r="CF2206" t="s">
        <v>114</v>
      </c>
      <c r="CG2206" s="3">
        <v>43921.643425925926</v>
      </c>
      <c r="CI2206">
        <v>70</v>
      </c>
      <c r="CJ2206" t="s">
        <v>21729</v>
      </c>
      <c r="CK2206" t="s">
        <v>21730</v>
      </c>
    </row>
    <row r="2207" spans="1:89" x14ac:dyDescent="0.45">
      <c r="A2207">
        <v>4918602</v>
      </c>
      <c r="B2207" t="s">
        <v>89</v>
      </c>
      <c r="E2207" t="s">
        <v>90</v>
      </c>
      <c r="F2207" t="s">
        <v>21731</v>
      </c>
      <c r="G2207" t="s">
        <v>21732</v>
      </c>
      <c r="I2207" t="s">
        <v>21566</v>
      </c>
      <c r="J2207" t="s">
        <v>638</v>
      </c>
      <c r="K2207" t="s">
        <v>1388</v>
      </c>
      <c r="L2207" t="s">
        <v>20054</v>
      </c>
      <c r="M2207" t="s">
        <v>20055</v>
      </c>
      <c r="N2207" t="s">
        <v>20056</v>
      </c>
      <c r="O2207" t="s">
        <v>21567</v>
      </c>
      <c r="P2207">
        <v>122588</v>
      </c>
      <c r="Q2207" t="s">
        <v>21568</v>
      </c>
      <c r="R2207" t="s">
        <v>21569</v>
      </c>
      <c r="T2207" t="s">
        <v>21570</v>
      </c>
      <c r="W2207" t="s">
        <v>103</v>
      </c>
      <c r="AE2207" t="s">
        <v>203</v>
      </c>
      <c r="AG2207">
        <v>1572</v>
      </c>
      <c r="AH2207" s="1">
        <v>11990</v>
      </c>
      <c r="AI2207">
        <v>1932</v>
      </c>
      <c r="AJ2207">
        <v>10</v>
      </c>
      <c r="AK2207">
        <v>28</v>
      </c>
      <c r="AL2207">
        <v>302</v>
      </c>
      <c r="AQ2207" t="s">
        <v>570</v>
      </c>
      <c r="BF2207" t="s">
        <v>108</v>
      </c>
      <c r="BG2207" t="s">
        <v>109</v>
      </c>
      <c r="BH2207" t="s">
        <v>110</v>
      </c>
      <c r="BI2207" t="s">
        <v>111</v>
      </c>
      <c r="BJ2207" t="s">
        <v>704</v>
      </c>
      <c r="BN2207">
        <v>39.150157</v>
      </c>
      <c r="BO2207">
        <v>-84.320930000000004</v>
      </c>
      <c r="BQ2207">
        <v>3400</v>
      </c>
      <c r="BS2207" t="s">
        <v>415</v>
      </c>
      <c r="BU2207" t="s">
        <v>284</v>
      </c>
      <c r="BV2207" t="s">
        <v>270</v>
      </c>
      <c r="CF2207" t="s">
        <v>114</v>
      </c>
      <c r="CG2207" s="3">
        <v>43921.643425925926</v>
      </c>
      <c r="CI2207">
        <v>70</v>
      </c>
      <c r="CJ2207" t="s">
        <v>21733</v>
      </c>
      <c r="CK2207" t="s">
        <v>21734</v>
      </c>
    </row>
    <row r="2208" spans="1:89" x14ac:dyDescent="0.45">
      <c r="A2208">
        <v>4918603</v>
      </c>
      <c r="B2208" t="s">
        <v>89</v>
      </c>
      <c r="E2208" t="s">
        <v>90</v>
      </c>
      <c r="F2208" t="s">
        <v>21735</v>
      </c>
      <c r="G2208" t="s">
        <v>21736</v>
      </c>
      <c r="I2208" t="s">
        <v>21578</v>
      </c>
      <c r="J2208" t="s">
        <v>638</v>
      </c>
      <c r="K2208" t="s">
        <v>1388</v>
      </c>
      <c r="L2208" t="s">
        <v>20054</v>
      </c>
      <c r="M2208" t="s">
        <v>20055</v>
      </c>
      <c r="N2208" t="s">
        <v>20056</v>
      </c>
      <c r="O2208" t="s">
        <v>21737</v>
      </c>
      <c r="P2208">
        <v>163743</v>
      </c>
      <c r="Q2208" t="s">
        <v>21738</v>
      </c>
      <c r="R2208" t="s">
        <v>21581</v>
      </c>
      <c r="T2208" t="s">
        <v>21739</v>
      </c>
      <c r="W2208" t="s">
        <v>103</v>
      </c>
      <c r="AE2208" t="s">
        <v>203</v>
      </c>
      <c r="AG2208">
        <v>6038</v>
      </c>
      <c r="AH2208" s="1">
        <v>13055</v>
      </c>
      <c r="AI2208">
        <v>1935</v>
      </c>
      <c r="AJ2208">
        <v>9</v>
      </c>
      <c r="AK2208">
        <v>28</v>
      </c>
      <c r="AL2208">
        <v>271</v>
      </c>
      <c r="AN2208" s="2">
        <v>13056</v>
      </c>
      <c r="BF2208" t="s">
        <v>108</v>
      </c>
      <c r="BG2208" t="s">
        <v>109</v>
      </c>
      <c r="BH2208" t="s">
        <v>110</v>
      </c>
      <c r="BI2208" t="s">
        <v>111</v>
      </c>
      <c r="BJ2208" t="s">
        <v>112</v>
      </c>
      <c r="BN2208">
        <v>39.165058000000002</v>
      </c>
      <c r="BO2208">
        <v>-84.574945</v>
      </c>
      <c r="BP2208" t="s">
        <v>113</v>
      </c>
      <c r="BQ2208">
        <v>1189</v>
      </c>
      <c r="BS2208" t="s">
        <v>114</v>
      </c>
      <c r="BU2208" t="s">
        <v>115</v>
      </c>
      <c r="BX2208">
        <v>155</v>
      </c>
      <c r="BY2208">
        <v>300</v>
      </c>
      <c r="CF2208" t="s">
        <v>114</v>
      </c>
      <c r="CG2208" s="3">
        <v>43921.643425925926</v>
      </c>
      <c r="CI2208">
        <v>70</v>
      </c>
      <c r="CJ2208" t="s">
        <v>21740</v>
      </c>
      <c r="CK2208" t="s">
        <v>21741</v>
      </c>
    </row>
    <row r="2209" spans="1:89" x14ac:dyDescent="0.45">
      <c r="A2209">
        <v>4918604</v>
      </c>
      <c r="B2209" t="s">
        <v>89</v>
      </c>
      <c r="E2209" t="s">
        <v>90</v>
      </c>
      <c r="F2209" t="s">
        <v>21742</v>
      </c>
      <c r="G2209" t="s">
        <v>21743</v>
      </c>
      <c r="I2209" t="s">
        <v>21578</v>
      </c>
      <c r="J2209" t="s">
        <v>638</v>
      </c>
      <c r="K2209" t="s">
        <v>1388</v>
      </c>
      <c r="L2209" t="s">
        <v>20054</v>
      </c>
      <c r="M2209" t="s">
        <v>20055</v>
      </c>
      <c r="N2209" t="s">
        <v>20056</v>
      </c>
      <c r="O2209" t="s">
        <v>21596</v>
      </c>
      <c r="P2209">
        <v>163651</v>
      </c>
      <c r="Q2209" t="s">
        <v>21597</v>
      </c>
      <c r="R2209" t="s">
        <v>21581</v>
      </c>
      <c r="T2209" t="s">
        <v>21598</v>
      </c>
      <c r="W2209" t="s">
        <v>103</v>
      </c>
      <c r="AE2209" t="s">
        <v>203</v>
      </c>
      <c r="AG2209">
        <v>8193</v>
      </c>
      <c r="AH2209" s="1">
        <v>13629</v>
      </c>
      <c r="AI2209">
        <v>1937</v>
      </c>
      <c r="AJ2209">
        <v>4</v>
      </c>
      <c r="AK2209">
        <v>24</v>
      </c>
      <c r="AL2209">
        <v>114</v>
      </c>
      <c r="BF2209" t="s">
        <v>108</v>
      </c>
      <c r="BG2209" t="s">
        <v>109</v>
      </c>
      <c r="BH2209" t="s">
        <v>9921</v>
      </c>
      <c r="BI2209" t="s">
        <v>9922</v>
      </c>
      <c r="BJ2209" t="s">
        <v>9922</v>
      </c>
      <c r="BN2209">
        <v>39.806449000000001</v>
      </c>
      <c r="BO2209">
        <v>-83.886874000000006</v>
      </c>
      <c r="BQ2209">
        <v>2090</v>
      </c>
      <c r="BS2209" t="s">
        <v>9923</v>
      </c>
      <c r="BU2209" t="s">
        <v>2767</v>
      </c>
      <c r="BV2209" t="s">
        <v>270</v>
      </c>
      <c r="CF2209" t="s">
        <v>114</v>
      </c>
      <c r="CG2209" s="3">
        <v>43921.643425925926</v>
      </c>
      <c r="CI2209">
        <v>70</v>
      </c>
      <c r="CJ2209" t="s">
        <v>21744</v>
      </c>
      <c r="CK2209" t="s">
        <v>21745</v>
      </c>
    </row>
    <row r="2210" spans="1:89" x14ac:dyDescent="0.45">
      <c r="A2210">
        <v>4918605</v>
      </c>
      <c r="B2210" t="s">
        <v>89</v>
      </c>
      <c r="E2210" t="s">
        <v>90</v>
      </c>
      <c r="F2210" t="s">
        <v>21746</v>
      </c>
      <c r="G2210" t="s">
        <v>21747</v>
      </c>
      <c r="I2210" t="s">
        <v>21657</v>
      </c>
      <c r="J2210" t="s">
        <v>638</v>
      </c>
      <c r="K2210" t="s">
        <v>1388</v>
      </c>
      <c r="L2210" t="s">
        <v>20054</v>
      </c>
      <c r="M2210" t="s">
        <v>20055</v>
      </c>
      <c r="N2210" t="s">
        <v>20056</v>
      </c>
      <c r="O2210" t="s">
        <v>21658</v>
      </c>
      <c r="P2210">
        <v>163795</v>
      </c>
      <c r="Q2210" t="s">
        <v>21659</v>
      </c>
      <c r="R2210" t="s">
        <v>21660</v>
      </c>
      <c r="T2210" t="s">
        <v>17539</v>
      </c>
      <c r="W2210" t="s">
        <v>103</v>
      </c>
      <c r="AE2210" t="s">
        <v>203</v>
      </c>
      <c r="AG2210">
        <v>7539</v>
      </c>
      <c r="AH2210" s="1">
        <v>13339</v>
      </c>
      <c r="AI2210">
        <v>1936</v>
      </c>
      <c r="AJ2210">
        <v>7</v>
      </c>
      <c r="AK2210">
        <v>8</v>
      </c>
      <c r="AL2210">
        <v>190</v>
      </c>
      <c r="AQ2210" t="s">
        <v>21748</v>
      </c>
      <c r="BF2210" t="s">
        <v>108</v>
      </c>
      <c r="BG2210" t="s">
        <v>420</v>
      </c>
      <c r="BH2210" t="s">
        <v>767</v>
      </c>
      <c r="BI2210" t="s">
        <v>768</v>
      </c>
      <c r="BJ2210" t="s">
        <v>768</v>
      </c>
      <c r="BN2210">
        <v>37.927424999999999</v>
      </c>
      <c r="BO2210">
        <v>-122.59192400000001</v>
      </c>
      <c r="BQ2210">
        <v>5389</v>
      </c>
      <c r="BS2210" t="s">
        <v>5270</v>
      </c>
      <c r="BU2210" t="s">
        <v>2767</v>
      </c>
      <c r="BV2210" t="s">
        <v>270</v>
      </c>
      <c r="CF2210" t="s">
        <v>114</v>
      </c>
      <c r="CG2210" s="3">
        <v>43921.643425925926</v>
      </c>
      <c r="CI2210">
        <v>70</v>
      </c>
      <c r="CJ2210" t="s">
        <v>21749</v>
      </c>
      <c r="CK2210" t="s">
        <v>21750</v>
      </c>
    </row>
    <row r="2211" spans="1:89" x14ac:dyDescent="0.45">
      <c r="A2211">
        <v>4918606</v>
      </c>
      <c r="B2211" t="s">
        <v>89</v>
      </c>
      <c r="E2211" t="s">
        <v>90</v>
      </c>
      <c r="F2211" t="s">
        <v>21751</v>
      </c>
      <c r="G2211" t="s">
        <v>21752</v>
      </c>
      <c r="I2211" t="s">
        <v>21657</v>
      </c>
      <c r="J2211" t="s">
        <v>638</v>
      </c>
      <c r="K2211" t="s">
        <v>1388</v>
      </c>
      <c r="L2211" t="s">
        <v>20054</v>
      </c>
      <c r="M2211" t="s">
        <v>20055</v>
      </c>
      <c r="N2211" t="s">
        <v>20056</v>
      </c>
      <c r="O2211" t="s">
        <v>21683</v>
      </c>
      <c r="P2211">
        <v>163799</v>
      </c>
      <c r="Q2211" t="s">
        <v>18541</v>
      </c>
      <c r="R2211" t="s">
        <v>21660</v>
      </c>
      <c r="T2211" t="s">
        <v>21590</v>
      </c>
      <c r="W2211" t="s">
        <v>103</v>
      </c>
      <c r="AE2211" t="s">
        <v>203</v>
      </c>
      <c r="AG2211">
        <v>2054</v>
      </c>
      <c r="AH2211" s="1">
        <v>12084</v>
      </c>
      <c r="AI2211">
        <v>1933</v>
      </c>
      <c r="AJ2211">
        <v>1</v>
      </c>
      <c r="AK2211">
        <v>30</v>
      </c>
      <c r="AL2211">
        <v>30</v>
      </c>
      <c r="AQ2211" t="s">
        <v>570</v>
      </c>
      <c r="BF2211" t="s">
        <v>108</v>
      </c>
      <c r="BG2211" t="s">
        <v>109</v>
      </c>
      <c r="BH2211" t="s">
        <v>2423</v>
      </c>
      <c r="BI2211" t="s">
        <v>6372</v>
      </c>
      <c r="BJ2211" t="s">
        <v>6372</v>
      </c>
      <c r="BN2211">
        <v>39.209510000000002</v>
      </c>
      <c r="BO2211">
        <v>-83.340190000000007</v>
      </c>
      <c r="BQ2211">
        <v>1807</v>
      </c>
      <c r="BS2211" t="s">
        <v>6373</v>
      </c>
      <c r="BU2211" t="s">
        <v>284</v>
      </c>
      <c r="BV2211" t="s">
        <v>270</v>
      </c>
      <c r="CF2211" t="s">
        <v>114</v>
      </c>
      <c r="CG2211" s="3">
        <v>43921.643425925926</v>
      </c>
      <c r="CI2211">
        <v>70</v>
      </c>
      <c r="CJ2211" t="s">
        <v>21753</v>
      </c>
      <c r="CK2211" t="s">
        <v>21754</v>
      </c>
    </row>
    <row r="2212" spans="1:89" x14ac:dyDescent="0.45">
      <c r="A2212">
        <v>4918609</v>
      </c>
      <c r="B2212" t="s">
        <v>89</v>
      </c>
      <c r="E2212" t="s">
        <v>90</v>
      </c>
      <c r="F2212" t="s">
        <v>21770</v>
      </c>
      <c r="G2212" t="s">
        <v>21771</v>
      </c>
      <c r="I2212" t="s">
        <v>21657</v>
      </c>
      <c r="J2212" t="s">
        <v>638</v>
      </c>
      <c r="K2212" t="s">
        <v>1388</v>
      </c>
      <c r="L2212" t="s">
        <v>20054</v>
      </c>
      <c r="M2212" t="s">
        <v>20055</v>
      </c>
      <c r="N2212" t="s">
        <v>20056</v>
      </c>
      <c r="O2212" t="s">
        <v>21658</v>
      </c>
      <c r="P2212">
        <v>163795</v>
      </c>
      <c r="Q2212" t="s">
        <v>21659</v>
      </c>
      <c r="R2212" t="s">
        <v>21660</v>
      </c>
      <c r="T2212" t="s">
        <v>17539</v>
      </c>
      <c r="W2212" t="s">
        <v>103</v>
      </c>
      <c r="AE2212" t="s">
        <v>203</v>
      </c>
      <c r="AG2212">
        <v>8038</v>
      </c>
      <c r="AH2212" s="1">
        <v>13447</v>
      </c>
      <c r="AI2212">
        <v>1936</v>
      </c>
      <c r="AJ2212">
        <v>10</v>
      </c>
      <c r="AK2212">
        <v>24</v>
      </c>
      <c r="AL2212">
        <v>298</v>
      </c>
      <c r="AN2212" s="2">
        <v>13447</v>
      </c>
      <c r="BF2212" t="s">
        <v>108</v>
      </c>
      <c r="BG2212" t="s">
        <v>109</v>
      </c>
      <c r="BH2212" t="s">
        <v>110</v>
      </c>
      <c r="BI2212" t="s">
        <v>21772</v>
      </c>
      <c r="BJ2212" t="s">
        <v>21772</v>
      </c>
      <c r="BN2212">
        <v>39.283391999999999</v>
      </c>
      <c r="BO2212">
        <v>-84.316883000000004</v>
      </c>
      <c r="BP2212" t="s">
        <v>113</v>
      </c>
      <c r="BQ2212">
        <v>301</v>
      </c>
      <c r="BS2212" t="s">
        <v>114</v>
      </c>
      <c r="BU2212" t="s">
        <v>115</v>
      </c>
      <c r="CF2212" t="s">
        <v>114</v>
      </c>
      <c r="CG2212" s="3">
        <v>43959.370393518519</v>
      </c>
      <c r="CI2212">
        <v>70</v>
      </c>
      <c r="CJ2212" t="s">
        <v>21773</v>
      </c>
      <c r="CK2212" t="s">
        <v>21774</v>
      </c>
    </row>
    <row r="2213" spans="1:89" x14ac:dyDescent="0.45">
      <c r="A2213">
        <v>4918610</v>
      </c>
      <c r="B2213" t="s">
        <v>89</v>
      </c>
      <c r="E2213" t="s">
        <v>90</v>
      </c>
      <c r="F2213" t="s">
        <v>21775</v>
      </c>
      <c r="G2213" t="s">
        <v>21776</v>
      </c>
      <c r="I2213" t="s">
        <v>21578</v>
      </c>
      <c r="J2213" t="s">
        <v>638</v>
      </c>
      <c r="K2213" t="s">
        <v>1388</v>
      </c>
      <c r="L2213" t="s">
        <v>20054</v>
      </c>
      <c r="M2213" t="s">
        <v>20055</v>
      </c>
      <c r="N2213" t="s">
        <v>20056</v>
      </c>
      <c r="O2213" t="s">
        <v>21596</v>
      </c>
      <c r="P2213">
        <v>163651</v>
      </c>
      <c r="Q2213" t="s">
        <v>21597</v>
      </c>
      <c r="R2213" t="s">
        <v>21581</v>
      </c>
      <c r="T2213" t="s">
        <v>21598</v>
      </c>
      <c r="W2213" t="s">
        <v>103</v>
      </c>
      <c r="AE2213" t="s">
        <v>203</v>
      </c>
      <c r="AG2213">
        <v>6616</v>
      </c>
      <c r="AH2213" s="1">
        <v>13156</v>
      </c>
      <c r="AI2213">
        <v>1936</v>
      </c>
      <c r="AJ2213">
        <v>1</v>
      </c>
      <c r="AK2213">
        <v>7</v>
      </c>
      <c r="AL2213">
        <v>7</v>
      </c>
      <c r="BF2213" t="s">
        <v>108</v>
      </c>
      <c r="BG2213" t="s">
        <v>109</v>
      </c>
      <c r="BH2213" t="s">
        <v>110</v>
      </c>
      <c r="BJ2213" t="s">
        <v>18639</v>
      </c>
      <c r="BN2213">
        <v>39.259608</v>
      </c>
      <c r="BO2213">
        <v>-84.323829000000003</v>
      </c>
      <c r="BQ2213">
        <v>1203</v>
      </c>
      <c r="BS2213" t="s">
        <v>18640</v>
      </c>
      <c r="BU2213" t="s">
        <v>4674</v>
      </c>
      <c r="BV2213" t="s">
        <v>270</v>
      </c>
      <c r="CF2213" t="s">
        <v>114</v>
      </c>
      <c r="CG2213" s="3">
        <v>43937.376423611109</v>
      </c>
      <c r="CI2213">
        <v>70</v>
      </c>
      <c r="CJ2213" t="s">
        <v>21777</v>
      </c>
      <c r="CK2213" t="s">
        <v>21778</v>
      </c>
    </row>
    <row r="2214" spans="1:89" x14ac:dyDescent="0.45">
      <c r="A2214">
        <v>4918611</v>
      </c>
      <c r="B2214" t="s">
        <v>89</v>
      </c>
      <c r="E2214" t="s">
        <v>90</v>
      </c>
      <c r="F2214" t="s">
        <v>21779</v>
      </c>
      <c r="G2214" t="s">
        <v>21780</v>
      </c>
      <c r="I2214" t="s">
        <v>21657</v>
      </c>
      <c r="J2214" t="s">
        <v>638</v>
      </c>
      <c r="K2214" t="s">
        <v>1388</v>
      </c>
      <c r="L2214" t="s">
        <v>20054</v>
      </c>
      <c r="M2214" t="s">
        <v>20055</v>
      </c>
      <c r="N2214" t="s">
        <v>20056</v>
      </c>
      <c r="O2214" t="s">
        <v>21683</v>
      </c>
      <c r="P2214">
        <v>163799</v>
      </c>
      <c r="Q2214" t="s">
        <v>18541</v>
      </c>
      <c r="R2214" t="s">
        <v>21660</v>
      </c>
      <c r="T2214" t="s">
        <v>21590</v>
      </c>
      <c r="W2214" t="s">
        <v>103</v>
      </c>
      <c r="AE2214" t="s">
        <v>203</v>
      </c>
      <c r="AG2214">
        <v>5643</v>
      </c>
      <c r="AH2214" s="1">
        <v>13033</v>
      </c>
      <c r="AI2214">
        <v>1935</v>
      </c>
      <c r="AJ2214">
        <v>9</v>
      </c>
      <c r="AK2214">
        <v>6</v>
      </c>
      <c r="AL2214">
        <v>249</v>
      </c>
      <c r="BF2214" t="s">
        <v>108</v>
      </c>
      <c r="BG2214" t="s">
        <v>109</v>
      </c>
      <c r="BH2214" t="s">
        <v>735</v>
      </c>
      <c r="BI2214" t="s">
        <v>736</v>
      </c>
      <c r="BJ2214" t="s">
        <v>736</v>
      </c>
      <c r="BN2214">
        <v>39.338948000000002</v>
      </c>
      <c r="BO2214">
        <v>-84.219658999999993</v>
      </c>
      <c r="BP2214" t="s">
        <v>113</v>
      </c>
      <c r="BQ2214">
        <v>1810</v>
      </c>
      <c r="BS2214" t="s">
        <v>21781</v>
      </c>
      <c r="BT2214" t="s">
        <v>2123</v>
      </c>
      <c r="BU2214" t="s">
        <v>21782</v>
      </c>
      <c r="BV2214" t="s">
        <v>270</v>
      </c>
      <c r="BW2214" t="s">
        <v>21783</v>
      </c>
      <c r="CF2214" t="s">
        <v>114</v>
      </c>
      <c r="CG2214" s="3">
        <v>43921.643425925926</v>
      </c>
      <c r="CI2214">
        <v>70</v>
      </c>
      <c r="CJ2214" t="s">
        <v>21784</v>
      </c>
      <c r="CK2214" t="s">
        <v>21785</v>
      </c>
    </row>
    <row r="2215" spans="1:89" x14ac:dyDescent="0.45">
      <c r="A2215">
        <v>4918612</v>
      </c>
      <c r="B2215" t="s">
        <v>89</v>
      </c>
      <c r="E2215" t="s">
        <v>90</v>
      </c>
      <c r="F2215" t="s">
        <v>21786</v>
      </c>
      <c r="G2215" t="s">
        <v>21787</v>
      </c>
      <c r="I2215" t="s">
        <v>21578</v>
      </c>
      <c r="J2215" t="s">
        <v>638</v>
      </c>
      <c r="K2215" t="s">
        <v>1388</v>
      </c>
      <c r="L2215" t="s">
        <v>20054</v>
      </c>
      <c r="M2215" t="s">
        <v>20055</v>
      </c>
      <c r="N2215" t="s">
        <v>20056</v>
      </c>
      <c r="O2215" t="s">
        <v>21688</v>
      </c>
      <c r="P2215">
        <v>163658</v>
      </c>
      <c r="Q2215" t="s">
        <v>21659</v>
      </c>
      <c r="R2215" t="s">
        <v>21581</v>
      </c>
      <c r="T2215" t="s">
        <v>17539</v>
      </c>
      <c r="W2215" t="s">
        <v>103</v>
      </c>
      <c r="AE2215" t="s">
        <v>203</v>
      </c>
      <c r="AG2215">
        <v>6848</v>
      </c>
      <c r="AH2215" s="1">
        <v>13252</v>
      </c>
      <c r="AI2215">
        <v>1936</v>
      </c>
      <c r="AJ2215">
        <v>4</v>
      </c>
      <c r="AK2215">
        <v>12</v>
      </c>
      <c r="AL2215">
        <v>103</v>
      </c>
      <c r="BF2215" t="s">
        <v>108</v>
      </c>
      <c r="BG2215" t="s">
        <v>109</v>
      </c>
      <c r="BH2215" t="s">
        <v>719</v>
      </c>
      <c r="BI2215" t="s">
        <v>1471</v>
      </c>
      <c r="BJ2215" t="s">
        <v>1471</v>
      </c>
      <c r="BN2215">
        <v>38.973405</v>
      </c>
      <c r="BO2215">
        <v>-83.163515000000004</v>
      </c>
      <c r="BQ2215">
        <v>210</v>
      </c>
      <c r="BS2215" t="s">
        <v>2489</v>
      </c>
      <c r="BU2215" t="s">
        <v>284</v>
      </c>
      <c r="BV2215" t="s">
        <v>270</v>
      </c>
      <c r="CF2215" t="s">
        <v>114</v>
      </c>
      <c r="CG2215" s="3">
        <v>43921.643425925926</v>
      </c>
      <c r="CI2215">
        <v>70</v>
      </c>
      <c r="CJ2215" t="s">
        <v>21788</v>
      </c>
      <c r="CK2215" t="s">
        <v>21789</v>
      </c>
    </row>
    <row r="2216" spans="1:89" x14ac:dyDescent="0.45">
      <c r="A2216">
        <v>4918614</v>
      </c>
      <c r="B2216" t="s">
        <v>89</v>
      </c>
      <c r="E2216" t="s">
        <v>90</v>
      </c>
      <c r="F2216" t="s">
        <v>21798</v>
      </c>
      <c r="G2216" t="s">
        <v>21799</v>
      </c>
      <c r="I2216" t="s">
        <v>21578</v>
      </c>
      <c r="J2216" t="s">
        <v>638</v>
      </c>
      <c r="K2216" t="s">
        <v>1388</v>
      </c>
      <c r="L2216" t="s">
        <v>20054</v>
      </c>
      <c r="M2216" t="s">
        <v>20055</v>
      </c>
      <c r="N2216" t="s">
        <v>20056</v>
      </c>
      <c r="O2216" t="s">
        <v>21688</v>
      </c>
      <c r="P2216">
        <v>163658</v>
      </c>
      <c r="Q2216" t="s">
        <v>21659</v>
      </c>
      <c r="R2216" t="s">
        <v>21581</v>
      </c>
      <c r="T2216" t="s">
        <v>17539</v>
      </c>
      <c r="W2216" t="s">
        <v>103</v>
      </c>
      <c r="AE2216" t="s">
        <v>203</v>
      </c>
      <c r="AG2216">
        <v>6615</v>
      </c>
      <c r="AH2216" s="1">
        <v>12791</v>
      </c>
      <c r="AI2216">
        <v>1935</v>
      </c>
      <c r="AJ2216">
        <v>1</v>
      </c>
      <c r="AK2216">
        <v>7</v>
      </c>
      <c r="AL2216">
        <v>7</v>
      </c>
      <c r="BF2216" t="s">
        <v>108</v>
      </c>
      <c r="BG2216" t="s">
        <v>109</v>
      </c>
      <c r="BH2216" t="s">
        <v>110</v>
      </c>
      <c r="BJ2216" t="s">
        <v>18639</v>
      </c>
      <c r="BN2216">
        <v>39.259608</v>
      </c>
      <c r="BO2216">
        <v>-84.323829000000003</v>
      </c>
      <c r="BQ2216">
        <v>1203</v>
      </c>
      <c r="BS2216" t="s">
        <v>18640</v>
      </c>
      <c r="BU2216" t="s">
        <v>4674</v>
      </c>
      <c r="BV2216" t="s">
        <v>270</v>
      </c>
      <c r="CF2216" t="s">
        <v>114</v>
      </c>
      <c r="CG2216" s="3">
        <v>43937.376423611109</v>
      </c>
      <c r="CI2216">
        <v>70</v>
      </c>
      <c r="CJ2216" t="s">
        <v>21800</v>
      </c>
      <c r="CK2216" t="s">
        <v>21801</v>
      </c>
    </row>
    <row r="2217" spans="1:89" x14ac:dyDescent="0.45">
      <c r="A2217">
        <v>4918615</v>
      </c>
      <c r="B2217" t="s">
        <v>89</v>
      </c>
      <c r="E2217" t="s">
        <v>90</v>
      </c>
      <c r="F2217" t="s">
        <v>21802</v>
      </c>
      <c r="G2217" t="s">
        <v>21803</v>
      </c>
      <c r="I2217" t="s">
        <v>21578</v>
      </c>
      <c r="J2217" t="s">
        <v>638</v>
      </c>
      <c r="K2217" t="s">
        <v>1388</v>
      </c>
      <c r="L2217" t="s">
        <v>20054</v>
      </c>
      <c r="M2217" t="s">
        <v>20055</v>
      </c>
      <c r="N2217" t="s">
        <v>20056</v>
      </c>
      <c r="O2217" t="s">
        <v>21596</v>
      </c>
      <c r="P2217">
        <v>163651</v>
      </c>
      <c r="Q2217" t="s">
        <v>21597</v>
      </c>
      <c r="R2217" t="s">
        <v>21581</v>
      </c>
      <c r="T2217" t="s">
        <v>21598</v>
      </c>
      <c r="W2217" t="s">
        <v>103</v>
      </c>
      <c r="AE2217" t="s">
        <v>203</v>
      </c>
      <c r="AG2217">
        <v>6808</v>
      </c>
      <c r="AH2217" s="1">
        <v>13251</v>
      </c>
      <c r="AI2217">
        <v>1936</v>
      </c>
      <c r="AJ2217">
        <v>4</v>
      </c>
      <c r="AK2217">
        <v>11</v>
      </c>
      <c r="AL2217">
        <v>102</v>
      </c>
      <c r="BF2217" t="s">
        <v>108</v>
      </c>
      <c r="BG2217" t="s">
        <v>109</v>
      </c>
      <c r="BH2217" t="s">
        <v>719</v>
      </c>
      <c r="BI2217" t="s">
        <v>6210</v>
      </c>
      <c r="BJ2217" t="s">
        <v>6210</v>
      </c>
      <c r="BN2217">
        <v>39.039943999999998</v>
      </c>
      <c r="BO2217">
        <v>-82.614496000000003</v>
      </c>
      <c r="BQ2217">
        <v>210</v>
      </c>
      <c r="BX2217">
        <v>198</v>
      </c>
      <c r="CF2217" t="s">
        <v>114</v>
      </c>
      <c r="CG2217" s="3">
        <v>43921.643425925926</v>
      </c>
      <c r="CI2217">
        <v>70</v>
      </c>
      <c r="CJ2217" t="s">
        <v>21804</v>
      </c>
      <c r="CK2217" t="s">
        <v>21805</v>
      </c>
    </row>
    <row r="2218" spans="1:89" x14ac:dyDescent="0.45">
      <c r="A2218">
        <v>4918616</v>
      </c>
      <c r="B2218" t="s">
        <v>89</v>
      </c>
      <c r="E2218" t="s">
        <v>90</v>
      </c>
      <c r="F2218" t="s">
        <v>21806</v>
      </c>
      <c r="G2218" t="s">
        <v>21807</v>
      </c>
      <c r="I2218" t="s">
        <v>21792</v>
      </c>
      <c r="J2218" t="s">
        <v>638</v>
      </c>
      <c r="K2218" t="s">
        <v>1388</v>
      </c>
      <c r="L2218" t="s">
        <v>20054</v>
      </c>
      <c r="M2218" t="s">
        <v>20055</v>
      </c>
      <c r="N2218" t="s">
        <v>20056</v>
      </c>
      <c r="O2218" t="s">
        <v>21581</v>
      </c>
      <c r="P2218">
        <v>8296</v>
      </c>
      <c r="Q2218" t="s">
        <v>21793</v>
      </c>
      <c r="R2218" t="s">
        <v>21581</v>
      </c>
      <c r="W2218" t="s">
        <v>943</v>
      </c>
      <c r="AE2218" t="s">
        <v>203</v>
      </c>
      <c r="AG2218">
        <v>8037</v>
      </c>
      <c r="AH2218" s="1">
        <v>13447</v>
      </c>
      <c r="AI2218">
        <v>1936</v>
      </c>
      <c r="AJ2218">
        <v>10</v>
      </c>
      <c r="AK2218">
        <v>24</v>
      </c>
      <c r="AL2218">
        <v>298</v>
      </c>
      <c r="AN2218" s="2">
        <v>13447</v>
      </c>
      <c r="BF2218" t="s">
        <v>108</v>
      </c>
      <c r="BG2218" t="s">
        <v>109</v>
      </c>
      <c r="BH2218" t="s">
        <v>110</v>
      </c>
      <c r="BJ2218" t="s">
        <v>21808</v>
      </c>
      <c r="CF2218" t="s">
        <v>114</v>
      </c>
      <c r="CG2218" s="3">
        <v>43947.418252314812</v>
      </c>
      <c r="CI2218">
        <v>70</v>
      </c>
      <c r="CJ2218" t="s">
        <v>21809</v>
      </c>
      <c r="CK2218" t="s">
        <v>21810</v>
      </c>
    </row>
    <row r="2219" spans="1:89" x14ac:dyDescent="0.45">
      <c r="A2219">
        <v>4922447</v>
      </c>
      <c r="B2219" t="s">
        <v>89</v>
      </c>
      <c r="E2219" t="s">
        <v>90</v>
      </c>
      <c r="F2219" s="4" t="s">
        <v>21889</v>
      </c>
      <c r="G2219" t="s">
        <v>21890</v>
      </c>
      <c r="I2219" t="s">
        <v>21817</v>
      </c>
      <c r="J2219" t="s">
        <v>638</v>
      </c>
      <c r="K2219" t="s">
        <v>1388</v>
      </c>
      <c r="L2219" t="s">
        <v>1389</v>
      </c>
      <c r="M2219" t="s">
        <v>7899</v>
      </c>
      <c r="N2219" t="s">
        <v>11341</v>
      </c>
      <c r="O2219" t="s">
        <v>21891</v>
      </c>
      <c r="P2219">
        <v>138568</v>
      </c>
      <c r="Q2219" t="s">
        <v>21892</v>
      </c>
      <c r="R2219" t="s">
        <v>21819</v>
      </c>
      <c r="T2219" t="s">
        <v>21893</v>
      </c>
      <c r="W2219" t="s">
        <v>103</v>
      </c>
      <c r="AE2219" t="s">
        <v>203</v>
      </c>
      <c r="AF2219" t="s">
        <v>2118</v>
      </c>
      <c r="AG2219">
        <v>23873</v>
      </c>
      <c r="AH2219" s="1">
        <v>17699</v>
      </c>
      <c r="AI2219">
        <v>1948</v>
      </c>
      <c r="AJ2219">
        <v>6</v>
      </c>
      <c r="AK2219">
        <v>15</v>
      </c>
      <c r="AL2219">
        <v>167</v>
      </c>
      <c r="AN2219" s="2">
        <v>17699</v>
      </c>
      <c r="AO2219" t="s">
        <v>21894</v>
      </c>
      <c r="AP2219" t="s">
        <v>21895</v>
      </c>
      <c r="AQ2219" t="s">
        <v>21896</v>
      </c>
      <c r="BF2219" t="s">
        <v>108</v>
      </c>
      <c r="BG2219" t="s">
        <v>1344</v>
      </c>
      <c r="BH2219" t="s">
        <v>5799</v>
      </c>
      <c r="BI2219" t="s">
        <v>21897</v>
      </c>
      <c r="BJ2219" t="s">
        <v>21898</v>
      </c>
      <c r="BN2219">
        <v>45.309049999999999</v>
      </c>
      <c r="BO2219">
        <v>-117.207612</v>
      </c>
      <c r="BP2219" t="s">
        <v>113</v>
      </c>
      <c r="BQ2219">
        <v>3114</v>
      </c>
      <c r="BS2219" t="s">
        <v>114</v>
      </c>
      <c r="BU2219" t="s">
        <v>115</v>
      </c>
      <c r="BX2219">
        <v>1341</v>
      </c>
      <c r="CC2219" t="s">
        <v>21899</v>
      </c>
      <c r="CF2219" t="s">
        <v>114</v>
      </c>
      <c r="CG2219" s="3">
        <v>43959.370393518519</v>
      </c>
      <c r="CI2219">
        <v>70</v>
      </c>
      <c r="CJ2219" t="s">
        <v>21900</v>
      </c>
      <c r="CK2219" t="s">
        <v>21901</v>
      </c>
    </row>
    <row r="2220" spans="1:89" x14ac:dyDescent="0.45">
      <c r="A2220">
        <v>4922511</v>
      </c>
      <c r="B2220" t="s">
        <v>89</v>
      </c>
      <c r="E2220" t="s">
        <v>90</v>
      </c>
      <c r="F2220" t="s">
        <v>22074</v>
      </c>
      <c r="G2220" t="s">
        <v>22075</v>
      </c>
      <c r="I2220" t="s">
        <v>11340</v>
      </c>
      <c r="J2220" t="s">
        <v>638</v>
      </c>
      <c r="K2220" t="s">
        <v>1388</v>
      </c>
      <c r="L2220" t="s">
        <v>1389</v>
      </c>
      <c r="M2220" t="s">
        <v>7899</v>
      </c>
      <c r="N2220" t="s">
        <v>11341</v>
      </c>
      <c r="O2220" t="s">
        <v>22076</v>
      </c>
      <c r="P2220">
        <v>146100</v>
      </c>
      <c r="Q2220" t="s">
        <v>3519</v>
      </c>
      <c r="R2220" t="s">
        <v>11343</v>
      </c>
      <c r="T2220" t="s">
        <v>22077</v>
      </c>
      <c r="W2220" t="s">
        <v>103</v>
      </c>
      <c r="AE2220" t="s">
        <v>203</v>
      </c>
      <c r="AG2220">
        <v>16790</v>
      </c>
      <c r="AH2220" s="1">
        <v>15593</v>
      </c>
      <c r="AI2220">
        <v>1942</v>
      </c>
      <c r="AJ2220">
        <v>9</v>
      </c>
      <c r="AK2220">
        <v>9</v>
      </c>
      <c r="AL2220">
        <v>252</v>
      </c>
      <c r="AQ2220" t="s">
        <v>22078</v>
      </c>
      <c r="BF2220" t="s">
        <v>108</v>
      </c>
      <c r="BG2220" t="s">
        <v>420</v>
      </c>
      <c r="BH2220" t="s">
        <v>1000</v>
      </c>
      <c r="BI2220" t="s">
        <v>1001</v>
      </c>
      <c r="BJ2220" t="s">
        <v>22079</v>
      </c>
      <c r="BN2220">
        <v>41.35342</v>
      </c>
      <c r="BO2220">
        <v>-122.28163499999999</v>
      </c>
      <c r="BQ2220">
        <v>1090</v>
      </c>
      <c r="BS2220" t="s">
        <v>3301</v>
      </c>
      <c r="BU2220" t="s">
        <v>3071</v>
      </c>
      <c r="BV2220" t="s">
        <v>270</v>
      </c>
      <c r="CF2220" t="s">
        <v>114</v>
      </c>
      <c r="CG2220" s="3">
        <v>43935.414895833332</v>
      </c>
      <c r="CI2220">
        <v>70</v>
      </c>
      <c r="CJ2220" t="s">
        <v>22080</v>
      </c>
      <c r="CK2220" t="s">
        <v>22081</v>
      </c>
    </row>
    <row r="2221" spans="1:89" x14ac:dyDescent="0.45">
      <c r="A2221">
        <v>4922529</v>
      </c>
      <c r="B2221" t="s">
        <v>89</v>
      </c>
      <c r="E2221" t="s">
        <v>90</v>
      </c>
      <c r="F2221" s="4" t="s">
        <v>22151</v>
      </c>
      <c r="G2221" t="s">
        <v>22152</v>
      </c>
      <c r="I2221" t="s">
        <v>11340</v>
      </c>
      <c r="J2221" t="s">
        <v>638</v>
      </c>
      <c r="K2221" t="s">
        <v>1388</v>
      </c>
      <c r="L2221" t="s">
        <v>1389</v>
      </c>
      <c r="M2221" t="s">
        <v>7899</v>
      </c>
      <c r="N2221" t="s">
        <v>11341</v>
      </c>
      <c r="O2221" t="s">
        <v>11342</v>
      </c>
      <c r="P2221">
        <v>146171</v>
      </c>
      <c r="Q2221" t="s">
        <v>7068</v>
      </c>
      <c r="R2221" t="s">
        <v>11343</v>
      </c>
      <c r="T2221" t="s">
        <v>11344</v>
      </c>
      <c r="W2221" t="s">
        <v>103</v>
      </c>
      <c r="AE2221" t="s">
        <v>203</v>
      </c>
      <c r="AG2221">
        <v>15604</v>
      </c>
      <c r="AH2221" s="1">
        <v>15182</v>
      </c>
      <c r="AI2221">
        <v>1941</v>
      </c>
      <c r="AJ2221">
        <v>7</v>
      </c>
      <c r="AK2221">
        <v>25</v>
      </c>
      <c r="AL2221">
        <v>206</v>
      </c>
      <c r="AN2221" s="2">
        <v>15152</v>
      </c>
      <c r="AO2221" t="s">
        <v>22153</v>
      </c>
      <c r="AP2221" t="s">
        <v>22154</v>
      </c>
      <c r="AQ2221" t="s">
        <v>8564</v>
      </c>
      <c r="BF2221" t="s">
        <v>108</v>
      </c>
      <c r="BG2221" t="s">
        <v>420</v>
      </c>
      <c r="BH2221" t="s">
        <v>1000</v>
      </c>
      <c r="BI2221" t="s">
        <v>1001</v>
      </c>
      <c r="BJ2221" t="s">
        <v>22155</v>
      </c>
      <c r="BN2221">
        <v>41.353485999999997</v>
      </c>
      <c r="BO2221">
        <v>-122.281678</v>
      </c>
      <c r="BP2221" t="s">
        <v>113</v>
      </c>
      <c r="BQ2221">
        <v>350</v>
      </c>
      <c r="BS2221" t="s">
        <v>114</v>
      </c>
      <c r="BU2221" t="s">
        <v>115</v>
      </c>
      <c r="BX2221">
        <v>1372</v>
      </c>
      <c r="CC2221" t="s">
        <v>6016</v>
      </c>
      <c r="CF2221" t="s">
        <v>114</v>
      </c>
      <c r="CG2221" s="3">
        <v>43959.370393518519</v>
      </c>
      <c r="CI2221">
        <v>70</v>
      </c>
      <c r="CJ2221" t="s">
        <v>22156</v>
      </c>
      <c r="CK2221" t="s">
        <v>22157</v>
      </c>
    </row>
    <row r="2222" spans="1:89" x14ac:dyDescent="0.45">
      <c r="A2222">
        <v>4922531</v>
      </c>
      <c r="B2222" t="s">
        <v>89</v>
      </c>
      <c r="E2222" t="s">
        <v>90</v>
      </c>
      <c r="F2222" t="s">
        <v>22158</v>
      </c>
      <c r="G2222" t="s">
        <v>22159</v>
      </c>
      <c r="I2222" t="s">
        <v>11340</v>
      </c>
      <c r="J2222" t="s">
        <v>638</v>
      </c>
      <c r="K2222" t="s">
        <v>1388</v>
      </c>
      <c r="L2222" t="s">
        <v>1389</v>
      </c>
      <c r="M2222" t="s">
        <v>7899</v>
      </c>
      <c r="N2222" t="s">
        <v>11341</v>
      </c>
      <c r="O2222" t="s">
        <v>11342</v>
      </c>
      <c r="P2222">
        <v>146171</v>
      </c>
      <c r="Q2222" t="s">
        <v>7068</v>
      </c>
      <c r="R2222" t="s">
        <v>11343</v>
      </c>
      <c r="T2222" t="s">
        <v>11344</v>
      </c>
      <c r="W2222" t="s">
        <v>103</v>
      </c>
      <c r="AE2222" t="s">
        <v>203</v>
      </c>
      <c r="AF2222" t="s">
        <v>2118</v>
      </c>
      <c r="AG2222">
        <v>17133</v>
      </c>
      <c r="AH2222" s="1">
        <v>16942</v>
      </c>
      <c r="AI2222">
        <v>1946</v>
      </c>
      <c r="AJ2222">
        <v>5</v>
      </c>
      <c r="AK2222">
        <v>20</v>
      </c>
      <c r="AL2222">
        <v>140</v>
      </c>
      <c r="AN2222" s="2">
        <v>16942</v>
      </c>
      <c r="AO2222" t="s">
        <v>22160</v>
      </c>
      <c r="AP2222" t="s">
        <v>22161</v>
      </c>
      <c r="AQ2222" t="s">
        <v>11470</v>
      </c>
      <c r="BF2222" t="s">
        <v>108</v>
      </c>
      <c r="BG2222" t="s">
        <v>2315</v>
      </c>
      <c r="BH2222" t="s">
        <v>22162</v>
      </c>
      <c r="BJ2222" t="s">
        <v>22163</v>
      </c>
      <c r="BN2222">
        <v>38.655118999999999</v>
      </c>
      <c r="BO2222">
        <v>-77.537210000000002</v>
      </c>
      <c r="BP2222" t="s">
        <v>113</v>
      </c>
      <c r="BQ2222">
        <v>301</v>
      </c>
      <c r="BS2222" t="s">
        <v>114</v>
      </c>
      <c r="BU2222" t="s">
        <v>115</v>
      </c>
      <c r="CF2222" t="s">
        <v>114</v>
      </c>
      <c r="CG2222" s="3">
        <v>43959.370393518519</v>
      </c>
      <c r="CI2222">
        <v>70</v>
      </c>
      <c r="CJ2222" t="s">
        <v>22164</v>
      </c>
      <c r="CK2222" t="s">
        <v>22165</v>
      </c>
    </row>
    <row r="2223" spans="1:89" x14ac:dyDescent="0.45">
      <c r="A2223">
        <v>4922557</v>
      </c>
      <c r="B2223" t="s">
        <v>89</v>
      </c>
      <c r="E2223" t="s">
        <v>90</v>
      </c>
      <c r="F2223" t="s">
        <v>22241</v>
      </c>
      <c r="G2223" t="s">
        <v>22242</v>
      </c>
      <c r="I2223" t="s">
        <v>11340</v>
      </c>
      <c r="J2223" t="s">
        <v>638</v>
      </c>
      <c r="K2223" t="s">
        <v>1388</v>
      </c>
      <c r="L2223" t="s">
        <v>1389</v>
      </c>
      <c r="M2223" t="s">
        <v>7899</v>
      </c>
      <c r="N2223" t="s">
        <v>11341</v>
      </c>
      <c r="O2223" t="s">
        <v>11452</v>
      </c>
      <c r="P2223">
        <v>146196</v>
      </c>
      <c r="Q2223" t="s">
        <v>6537</v>
      </c>
      <c r="R2223" t="s">
        <v>11343</v>
      </c>
      <c r="T2223" t="s">
        <v>11453</v>
      </c>
      <c r="W2223" t="s">
        <v>103</v>
      </c>
      <c r="AE2223" t="s">
        <v>203</v>
      </c>
      <c r="AF2223" t="s">
        <v>2118</v>
      </c>
      <c r="AG2223">
        <v>26965</v>
      </c>
      <c r="AH2223" s="1">
        <v>18512</v>
      </c>
      <c r="AI2223">
        <v>1950</v>
      </c>
      <c r="AJ2223">
        <v>9</v>
      </c>
      <c r="AK2223">
        <v>6</v>
      </c>
      <c r="AL2223">
        <v>249</v>
      </c>
      <c r="AN2223" s="2">
        <v>18512</v>
      </c>
      <c r="AO2223" t="s">
        <v>22243</v>
      </c>
      <c r="AP2223" t="s">
        <v>22244</v>
      </c>
      <c r="AQ2223" t="s">
        <v>22245</v>
      </c>
      <c r="BF2223" t="s">
        <v>108</v>
      </c>
      <c r="BG2223" t="s">
        <v>109</v>
      </c>
      <c r="BH2223" t="s">
        <v>110</v>
      </c>
      <c r="BI2223" t="s">
        <v>111</v>
      </c>
      <c r="BJ2223" t="s">
        <v>22246</v>
      </c>
      <c r="BN2223">
        <v>39.110059</v>
      </c>
      <c r="BO2223">
        <v>-84.575778</v>
      </c>
      <c r="BP2223" t="s">
        <v>113</v>
      </c>
      <c r="BQ2223">
        <v>1459</v>
      </c>
      <c r="BS2223" t="s">
        <v>114</v>
      </c>
      <c r="BU2223" t="s">
        <v>115</v>
      </c>
      <c r="CF2223" t="s">
        <v>114</v>
      </c>
      <c r="CG2223" s="3">
        <v>43959.370393518519</v>
      </c>
      <c r="CI2223">
        <v>70</v>
      </c>
      <c r="CJ2223" t="s">
        <v>22247</v>
      </c>
      <c r="CK2223" t="s">
        <v>22248</v>
      </c>
    </row>
    <row r="2224" spans="1:89" x14ac:dyDescent="0.45">
      <c r="A2224">
        <v>4922564</v>
      </c>
      <c r="B2224" t="s">
        <v>89</v>
      </c>
      <c r="E2224" t="s">
        <v>90</v>
      </c>
      <c r="F2224" t="s">
        <v>22288</v>
      </c>
      <c r="G2224" t="s">
        <v>22289</v>
      </c>
      <c r="I2224" t="s">
        <v>11419</v>
      </c>
      <c r="J2224" t="s">
        <v>638</v>
      </c>
      <c r="K2224" t="s">
        <v>1388</v>
      </c>
      <c r="L2224" t="s">
        <v>1389</v>
      </c>
      <c r="M2224" t="s">
        <v>7899</v>
      </c>
      <c r="N2224" t="s">
        <v>10841</v>
      </c>
      <c r="O2224" t="s">
        <v>11420</v>
      </c>
      <c r="P2224">
        <v>124972</v>
      </c>
      <c r="Q2224" t="s">
        <v>3409</v>
      </c>
      <c r="R2224" t="s">
        <v>11421</v>
      </c>
      <c r="T2224" t="s">
        <v>11422</v>
      </c>
      <c r="W2224" t="s">
        <v>103</v>
      </c>
      <c r="AE2224" t="s">
        <v>203</v>
      </c>
      <c r="AG2224">
        <v>9884</v>
      </c>
      <c r="AH2224" s="1">
        <v>13860</v>
      </c>
      <c r="AI2224">
        <v>1937</v>
      </c>
      <c r="AJ2224">
        <v>12</v>
      </c>
      <c r="AK2224">
        <v>11</v>
      </c>
      <c r="AL2224">
        <v>345</v>
      </c>
      <c r="AN2224" s="2">
        <v>13860</v>
      </c>
      <c r="AQ2224" t="s">
        <v>11423</v>
      </c>
      <c r="BF2224" t="s">
        <v>108</v>
      </c>
      <c r="BG2224" t="s">
        <v>1344</v>
      </c>
      <c r="BH2224" t="s">
        <v>9029</v>
      </c>
      <c r="BI2224" t="s">
        <v>11424</v>
      </c>
      <c r="BJ2224" t="s">
        <v>11424</v>
      </c>
      <c r="BN2224">
        <v>43.779127000000003</v>
      </c>
      <c r="BO2224">
        <v>-124.132355</v>
      </c>
      <c r="BP2224" t="s">
        <v>113</v>
      </c>
      <c r="BQ2224">
        <v>587</v>
      </c>
      <c r="BS2224" t="s">
        <v>114</v>
      </c>
      <c r="BU2224" t="s">
        <v>115</v>
      </c>
      <c r="CF2224" t="s">
        <v>114</v>
      </c>
      <c r="CG2224" s="3">
        <v>43959.370393518519</v>
      </c>
      <c r="CI2224">
        <v>70</v>
      </c>
      <c r="CJ2224" t="s">
        <v>22290</v>
      </c>
      <c r="CK2224" t="s">
        <v>22291</v>
      </c>
    </row>
    <row r="2225" spans="1:89" x14ac:dyDescent="0.45">
      <c r="A2225">
        <v>4922567</v>
      </c>
      <c r="B2225" t="s">
        <v>89</v>
      </c>
      <c r="E2225" t="s">
        <v>90</v>
      </c>
      <c r="F2225" t="s">
        <v>22300</v>
      </c>
      <c r="G2225" t="s">
        <v>22301</v>
      </c>
      <c r="I2225" t="s">
        <v>11277</v>
      </c>
      <c r="J2225" t="s">
        <v>638</v>
      </c>
      <c r="K2225" t="s">
        <v>1388</v>
      </c>
      <c r="L2225" t="s">
        <v>1389</v>
      </c>
      <c r="M2225" t="s">
        <v>7899</v>
      </c>
      <c r="N2225" t="s">
        <v>11278</v>
      </c>
      <c r="O2225" t="s">
        <v>22302</v>
      </c>
      <c r="P2225">
        <v>158538</v>
      </c>
      <c r="Q2225" t="s">
        <v>7902</v>
      </c>
      <c r="R2225" t="s">
        <v>11281</v>
      </c>
      <c r="T2225" t="s">
        <v>22303</v>
      </c>
      <c r="W2225" t="s">
        <v>103</v>
      </c>
      <c r="AE2225" t="s">
        <v>203</v>
      </c>
      <c r="AG2225">
        <v>12047</v>
      </c>
      <c r="AH2225" t="s">
        <v>4732</v>
      </c>
      <c r="AI2225">
        <v>1938</v>
      </c>
      <c r="AJ2225">
        <v>10</v>
      </c>
      <c r="AN2225" t="s">
        <v>4733</v>
      </c>
      <c r="AQ2225" t="s">
        <v>22304</v>
      </c>
      <c r="BF2225" t="s">
        <v>108</v>
      </c>
      <c r="BG2225" t="s">
        <v>1344</v>
      </c>
      <c r="BH2225" t="s">
        <v>22305</v>
      </c>
      <c r="BJ2225" t="s">
        <v>22306</v>
      </c>
      <c r="BN2225">
        <v>45.329563</v>
      </c>
      <c r="BO2225">
        <v>-121.911191</v>
      </c>
      <c r="BP2225" t="s">
        <v>113</v>
      </c>
      <c r="BQ2225">
        <v>301</v>
      </c>
      <c r="BU2225" t="s">
        <v>115</v>
      </c>
      <c r="CF2225" t="s">
        <v>114</v>
      </c>
      <c r="CG2225" s="3">
        <v>43959.370393518519</v>
      </c>
      <c r="CI2225">
        <v>70</v>
      </c>
      <c r="CJ2225" t="s">
        <v>22307</v>
      </c>
      <c r="CK2225" t="s">
        <v>22308</v>
      </c>
    </row>
    <row r="2226" spans="1:89" x14ac:dyDescent="0.45">
      <c r="A2226">
        <v>4922568</v>
      </c>
      <c r="B2226" t="s">
        <v>89</v>
      </c>
      <c r="E2226" t="s">
        <v>90</v>
      </c>
      <c r="F2226" t="s">
        <v>22309</v>
      </c>
      <c r="G2226" t="s">
        <v>22310</v>
      </c>
      <c r="I2226" t="s">
        <v>11277</v>
      </c>
      <c r="J2226" t="s">
        <v>638</v>
      </c>
      <c r="K2226" t="s">
        <v>1388</v>
      </c>
      <c r="L2226" t="s">
        <v>1389</v>
      </c>
      <c r="M2226" t="s">
        <v>7899</v>
      </c>
      <c r="N2226" t="s">
        <v>11278</v>
      </c>
      <c r="O2226" t="s">
        <v>22302</v>
      </c>
      <c r="P2226">
        <v>158538</v>
      </c>
      <c r="Q2226" t="s">
        <v>7902</v>
      </c>
      <c r="R2226" t="s">
        <v>11281</v>
      </c>
      <c r="T2226" t="s">
        <v>22303</v>
      </c>
      <c r="W2226" t="s">
        <v>103</v>
      </c>
      <c r="AE2226" t="s">
        <v>203</v>
      </c>
      <c r="AF2226" t="s">
        <v>2118</v>
      </c>
      <c r="AG2226">
        <v>26564</v>
      </c>
      <c r="AH2226" s="1">
        <v>18420</v>
      </c>
      <c r="AI2226">
        <v>1950</v>
      </c>
      <c r="AJ2226">
        <v>6</v>
      </c>
      <c r="AK2226">
        <v>6</v>
      </c>
      <c r="AL2226">
        <v>157</v>
      </c>
      <c r="AN2226" s="2">
        <v>18420</v>
      </c>
      <c r="AO2226" t="s">
        <v>22311</v>
      </c>
      <c r="AQ2226" t="s">
        <v>22312</v>
      </c>
      <c r="BF2226" t="s">
        <v>108</v>
      </c>
      <c r="BG2226" t="s">
        <v>2185</v>
      </c>
      <c r="BH2226" t="s">
        <v>7907</v>
      </c>
      <c r="BI2226" t="s">
        <v>22313</v>
      </c>
      <c r="BJ2226" t="s">
        <v>22314</v>
      </c>
      <c r="BN2226">
        <v>48.839922000000001</v>
      </c>
      <c r="BO2226">
        <v>-117.281075</v>
      </c>
      <c r="BP2226" t="s">
        <v>113</v>
      </c>
      <c r="BQ2226">
        <v>3036</v>
      </c>
      <c r="BS2226" t="s">
        <v>114</v>
      </c>
      <c r="BU2226" t="s">
        <v>115</v>
      </c>
      <c r="CF2226" t="s">
        <v>114</v>
      </c>
      <c r="CG2226" s="3">
        <v>43959.370393518519</v>
      </c>
      <c r="CI2226">
        <v>70</v>
      </c>
      <c r="CJ2226" t="s">
        <v>22315</v>
      </c>
      <c r="CK2226" t="s">
        <v>22316</v>
      </c>
    </row>
    <row r="2227" spans="1:89" x14ac:dyDescent="0.45">
      <c r="A2227">
        <v>4922569</v>
      </c>
      <c r="B2227" t="s">
        <v>89</v>
      </c>
      <c r="E2227" t="s">
        <v>90</v>
      </c>
      <c r="F2227" t="s">
        <v>22317</v>
      </c>
      <c r="G2227" t="s">
        <v>22318</v>
      </c>
      <c r="I2227" t="s">
        <v>11277</v>
      </c>
      <c r="J2227" t="s">
        <v>638</v>
      </c>
      <c r="K2227" t="s">
        <v>1388</v>
      </c>
      <c r="L2227" t="s">
        <v>1389</v>
      </c>
      <c r="M2227" t="s">
        <v>7899</v>
      </c>
      <c r="N2227" t="s">
        <v>11278</v>
      </c>
      <c r="O2227" t="s">
        <v>22302</v>
      </c>
      <c r="P2227">
        <v>158538</v>
      </c>
      <c r="Q2227" t="s">
        <v>7902</v>
      </c>
      <c r="R2227" t="s">
        <v>11281</v>
      </c>
      <c r="T2227" t="s">
        <v>22303</v>
      </c>
      <c r="W2227" t="s">
        <v>103</v>
      </c>
      <c r="AE2227" t="s">
        <v>203</v>
      </c>
      <c r="AG2227">
        <v>14734</v>
      </c>
      <c r="AH2227" t="s">
        <v>17249</v>
      </c>
      <c r="AI2227">
        <v>1940</v>
      </c>
      <c r="AJ2227">
        <v>9</v>
      </c>
      <c r="AN2227" t="s">
        <v>17250</v>
      </c>
      <c r="AP2227" t="s">
        <v>22319</v>
      </c>
      <c r="AQ2227" t="s">
        <v>22320</v>
      </c>
      <c r="BF2227" t="s">
        <v>108</v>
      </c>
      <c r="BG2227" t="s">
        <v>420</v>
      </c>
      <c r="BH2227" t="s">
        <v>6420</v>
      </c>
      <c r="BI2227" t="s">
        <v>22321</v>
      </c>
      <c r="BJ2227" t="s">
        <v>22322</v>
      </c>
      <c r="BN2227">
        <v>41.812190000000001</v>
      </c>
      <c r="BO2227">
        <v>-124.08139199999999</v>
      </c>
      <c r="BP2227" t="s">
        <v>113</v>
      </c>
      <c r="BQ2227">
        <v>301</v>
      </c>
      <c r="BS2227" t="s">
        <v>114</v>
      </c>
      <c r="BU2227" t="s">
        <v>115</v>
      </c>
      <c r="CF2227" t="s">
        <v>114</v>
      </c>
      <c r="CG2227" s="3">
        <v>43959.370393518519</v>
      </c>
      <c r="CI2227">
        <v>70</v>
      </c>
      <c r="CJ2227" t="s">
        <v>22323</v>
      </c>
      <c r="CK2227" t="s">
        <v>22324</v>
      </c>
    </row>
    <row r="2228" spans="1:89" x14ac:dyDescent="0.45">
      <c r="A2228">
        <v>4922570</v>
      </c>
      <c r="B2228" t="s">
        <v>89</v>
      </c>
      <c r="E2228" t="s">
        <v>90</v>
      </c>
      <c r="F2228" t="s">
        <v>22325</v>
      </c>
      <c r="G2228" t="s">
        <v>22326</v>
      </c>
      <c r="I2228" t="s">
        <v>11277</v>
      </c>
      <c r="J2228" t="s">
        <v>638</v>
      </c>
      <c r="K2228" t="s">
        <v>1388</v>
      </c>
      <c r="L2228" t="s">
        <v>1389</v>
      </c>
      <c r="M2228" t="s">
        <v>7899</v>
      </c>
      <c r="N2228" t="s">
        <v>11278</v>
      </c>
      <c r="O2228" t="s">
        <v>22302</v>
      </c>
      <c r="P2228">
        <v>158538</v>
      </c>
      <c r="Q2228" t="s">
        <v>7902</v>
      </c>
      <c r="R2228" t="s">
        <v>11281</v>
      </c>
      <c r="T2228" t="s">
        <v>22303</v>
      </c>
      <c r="W2228" t="s">
        <v>103</v>
      </c>
      <c r="AE2228" t="s">
        <v>203</v>
      </c>
      <c r="AG2228">
        <v>10028</v>
      </c>
      <c r="AH2228" s="1">
        <v>13938</v>
      </c>
      <c r="AI2228">
        <v>1938</v>
      </c>
      <c r="AJ2228">
        <v>2</v>
      </c>
      <c r="AK2228">
        <v>27</v>
      </c>
      <c r="AL2228">
        <v>58</v>
      </c>
      <c r="AN2228" s="2">
        <v>13938</v>
      </c>
      <c r="AQ2228" t="s">
        <v>22327</v>
      </c>
      <c r="BF2228" t="s">
        <v>108</v>
      </c>
      <c r="BG2228" t="s">
        <v>1344</v>
      </c>
      <c r="BH2228" t="s">
        <v>7783</v>
      </c>
      <c r="BI2228" t="s">
        <v>22328</v>
      </c>
      <c r="BJ2228" t="s">
        <v>22328</v>
      </c>
      <c r="BN2228">
        <v>44.677339000000003</v>
      </c>
      <c r="BO2228">
        <v>-124.061784</v>
      </c>
      <c r="BP2228" t="s">
        <v>113</v>
      </c>
      <c r="BQ2228">
        <v>800</v>
      </c>
      <c r="BU2228" t="s">
        <v>115</v>
      </c>
      <c r="CF2228" t="s">
        <v>114</v>
      </c>
      <c r="CG2228" s="3">
        <v>43959.370393518519</v>
      </c>
      <c r="CI2228">
        <v>70</v>
      </c>
      <c r="CJ2228" t="s">
        <v>22329</v>
      </c>
      <c r="CK2228" t="s">
        <v>22330</v>
      </c>
    </row>
    <row r="2229" spans="1:89" x14ac:dyDescent="0.45">
      <c r="A2229">
        <v>4922574</v>
      </c>
      <c r="B2229" t="s">
        <v>89</v>
      </c>
      <c r="E2229" t="s">
        <v>90</v>
      </c>
      <c r="F2229" t="s">
        <v>22337</v>
      </c>
      <c r="G2229" t="s">
        <v>22338</v>
      </c>
      <c r="I2229" t="s">
        <v>11277</v>
      </c>
      <c r="J2229" t="s">
        <v>638</v>
      </c>
      <c r="K2229" t="s">
        <v>1388</v>
      </c>
      <c r="L2229" t="s">
        <v>1389</v>
      </c>
      <c r="M2229" t="s">
        <v>7899</v>
      </c>
      <c r="N2229" t="s">
        <v>11278</v>
      </c>
      <c r="O2229" t="s">
        <v>22339</v>
      </c>
      <c r="P2229">
        <v>158540</v>
      </c>
      <c r="Q2229" t="s">
        <v>7902</v>
      </c>
      <c r="R2229" t="s">
        <v>11281</v>
      </c>
      <c r="T2229" t="s">
        <v>22340</v>
      </c>
      <c r="W2229" t="s">
        <v>103</v>
      </c>
      <c r="AE2229" t="s">
        <v>203</v>
      </c>
      <c r="AG2229">
        <v>10283</v>
      </c>
      <c r="AH2229" s="1">
        <v>14114</v>
      </c>
      <c r="AI2229">
        <v>1938</v>
      </c>
      <c r="AJ2229">
        <v>8</v>
      </c>
      <c r="AK2229">
        <v>22</v>
      </c>
      <c r="AL2229">
        <v>234</v>
      </c>
      <c r="AN2229" s="2">
        <v>14114</v>
      </c>
      <c r="AQ2229" t="s">
        <v>22304</v>
      </c>
      <c r="BF2229" t="s">
        <v>108</v>
      </c>
      <c r="BG2229" t="s">
        <v>420</v>
      </c>
      <c r="BH2229" t="s">
        <v>1000</v>
      </c>
      <c r="BI2229" t="s">
        <v>1001</v>
      </c>
      <c r="BJ2229" t="s">
        <v>22341</v>
      </c>
      <c r="BN2229">
        <v>41.413201000000001</v>
      </c>
      <c r="BO2229">
        <v>-122.630858</v>
      </c>
      <c r="BP2229" t="s">
        <v>113</v>
      </c>
      <c r="BQ2229">
        <v>3036</v>
      </c>
      <c r="BU2229" t="s">
        <v>115</v>
      </c>
      <c r="CF2229" t="s">
        <v>114</v>
      </c>
      <c r="CG2229" s="3">
        <v>43959.370393518519</v>
      </c>
      <c r="CI2229">
        <v>70</v>
      </c>
      <c r="CJ2229" t="s">
        <v>22342</v>
      </c>
      <c r="CK2229" t="s">
        <v>22343</v>
      </c>
    </row>
    <row r="2230" spans="1:89" x14ac:dyDescent="0.45">
      <c r="A2230">
        <v>4922579</v>
      </c>
      <c r="B2230" t="s">
        <v>89</v>
      </c>
      <c r="E2230" t="s">
        <v>90</v>
      </c>
      <c r="F2230" t="s">
        <v>22360</v>
      </c>
      <c r="G2230" t="s">
        <v>22361</v>
      </c>
      <c r="I2230" t="s">
        <v>11277</v>
      </c>
      <c r="J2230" t="s">
        <v>638</v>
      </c>
      <c r="K2230" t="s">
        <v>1388</v>
      </c>
      <c r="L2230" t="s">
        <v>1389</v>
      </c>
      <c r="M2230" t="s">
        <v>7899</v>
      </c>
      <c r="N2230" t="s">
        <v>11278</v>
      </c>
      <c r="O2230" t="s">
        <v>11279</v>
      </c>
      <c r="P2230">
        <v>158579</v>
      </c>
      <c r="Q2230" t="s">
        <v>11280</v>
      </c>
      <c r="R2230" t="s">
        <v>11281</v>
      </c>
      <c r="T2230" t="s">
        <v>11282</v>
      </c>
      <c r="W2230" t="s">
        <v>103</v>
      </c>
      <c r="AE2230" t="s">
        <v>203</v>
      </c>
      <c r="AF2230" t="s">
        <v>2118</v>
      </c>
      <c r="AG2230">
        <v>24410</v>
      </c>
      <c r="AH2230" s="1">
        <v>17815</v>
      </c>
      <c r="AI2230">
        <v>1948</v>
      </c>
      <c r="AJ2230">
        <v>10</v>
      </c>
      <c r="AK2230">
        <v>9</v>
      </c>
      <c r="AL2230">
        <v>283</v>
      </c>
      <c r="AN2230" s="2">
        <v>17815</v>
      </c>
      <c r="AO2230" t="s">
        <v>22362</v>
      </c>
      <c r="AP2230" t="s">
        <v>9028</v>
      </c>
      <c r="AQ2230" t="s">
        <v>22363</v>
      </c>
      <c r="BF2230" t="s">
        <v>108</v>
      </c>
      <c r="BG2230" t="s">
        <v>2264</v>
      </c>
      <c r="BH2230" t="s">
        <v>6509</v>
      </c>
      <c r="BI2230" t="s">
        <v>22364</v>
      </c>
      <c r="BJ2230" t="s">
        <v>22365</v>
      </c>
      <c r="BN2230">
        <v>46.816167999999998</v>
      </c>
      <c r="BO2230">
        <v>-116.711724</v>
      </c>
      <c r="BP2230" t="s">
        <v>113</v>
      </c>
      <c r="BQ2230">
        <v>46659</v>
      </c>
      <c r="BS2230" t="s">
        <v>114</v>
      </c>
      <c r="BU2230" t="s">
        <v>115</v>
      </c>
      <c r="CF2230" t="s">
        <v>114</v>
      </c>
      <c r="CG2230" s="3">
        <v>43959.370393518519</v>
      </c>
      <c r="CI2230">
        <v>70</v>
      </c>
      <c r="CJ2230" t="s">
        <v>22366</v>
      </c>
      <c r="CK2230" t="s">
        <v>22367</v>
      </c>
    </row>
    <row r="2231" spans="1:89" x14ac:dyDescent="0.45">
      <c r="A2231">
        <v>4922580</v>
      </c>
      <c r="B2231" t="s">
        <v>89</v>
      </c>
      <c r="E2231" t="s">
        <v>90</v>
      </c>
      <c r="F2231" t="s">
        <v>22368</v>
      </c>
      <c r="G2231" t="s">
        <v>22369</v>
      </c>
      <c r="I2231" t="s">
        <v>11277</v>
      </c>
      <c r="J2231" t="s">
        <v>638</v>
      </c>
      <c r="K2231" t="s">
        <v>1388</v>
      </c>
      <c r="L2231" t="s">
        <v>1389</v>
      </c>
      <c r="M2231" t="s">
        <v>7899</v>
      </c>
      <c r="N2231" t="s">
        <v>11278</v>
      </c>
      <c r="O2231" t="s">
        <v>11279</v>
      </c>
      <c r="P2231">
        <v>158579</v>
      </c>
      <c r="Q2231" t="s">
        <v>11280</v>
      </c>
      <c r="R2231" t="s">
        <v>11281</v>
      </c>
      <c r="T2231" t="s">
        <v>11282</v>
      </c>
      <c r="W2231" t="s">
        <v>103</v>
      </c>
      <c r="AE2231" t="s">
        <v>203</v>
      </c>
      <c r="AG2231">
        <v>12064</v>
      </c>
      <c r="AH2231" t="s">
        <v>4732</v>
      </c>
      <c r="AI2231">
        <v>1938</v>
      </c>
      <c r="AJ2231">
        <v>10</v>
      </c>
      <c r="AN2231" t="s">
        <v>4733</v>
      </c>
      <c r="AQ2231" t="s">
        <v>22370</v>
      </c>
      <c r="BF2231" t="s">
        <v>108</v>
      </c>
      <c r="BG2231" t="s">
        <v>1344</v>
      </c>
      <c r="BH2231" t="s">
        <v>15342</v>
      </c>
      <c r="BJ2231" t="s">
        <v>22371</v>
      </c>
      <c r="BN2231">
        <v>45.405256999999999</v>
      </c>
      <c r="BO2231">
        <v>-120.68937200000001</v>
      </c>
      <c r="BP2231" t="s">
        <v>113</v>
      </c>
      <c r="BQ2231">
        <v>44350</v>
      </c>
      <c r="BS2231" t="s">
        <v>114</v>
      </c>
      <c r="BU2231" t="s">
        <v>115</v>
      </c>
      <c r="CF2231" t="s">
        <v>114</v>
      </c>
      <c r="CG2231" s="3">
        <v>43959.370393518519</v>
      </c>
      <c r="CI2231">
        <v>70</v>
      </c>
      <c r="CJ2231" t="s">
        <v>22372</v>
      </c>
      <c r="CK2231" t="s">
        <v>22373</v>
      </c>
    </row>
    <row r="2232" spans="1:89" x14ac:dyDescent="0.45">
      <c r="A2232">
        <v>4922670</v>
      </c>
      <c r="B2232" t="s">
        <v>89</v>
      </c>
      <c r="E2232" t="s">
        <v>90</v>
      </c>
      <c r="F2232" t="s">
        <v>22410</v>
      </c>
      <c r="G2232" t="s">
        <v>22411</v>
      </c>
      <c r="I2232" t="s">
        <v>22400</v>
      </c>
      <c r="J2232" t="s">
        <v>638</v>
      </c>
      <c r="K2232" t="s">
        <v>1388</v>
      </c>
      <c r="L2232" t="s">
        <v>1389</v>
      </c>
      <c r="M2232" t="s">
        <v>7899</v>
      </c>
      <c r="N2232" t="s">
        <v>10841</v>
      </c>
      <c r="O2232" t="s">
        <v>22401</v>
      </c>
      <c r="P2232">
        <v>242515</v>
      </c>
      <c r="Q2232" t="s">
        <v>22402</v>
      </c>
      <c r="R2232" t="s">
        <v>22403</v>
      </c>
      <c r="T2232" t="s">
        <v>22404</v>
      </c>
      <c r="W2232" t="s">
        <v>103</v>
      </c>
      <c r="AE2232" t="s">
        <v>203</v>
      </c>
      <c r="AF2232" t="s">
        <v>2118</v>
      </c>
      <c r="AG2232">
        <v>17136</v>
      </c>
      <c r="AH2232" s="1">
        <v>16951</v>
      </c>
      <c r="AI2232">
        <v>1946</v>
      </c>
      <c r="AJ2232">
        <v>5</v>
      </c>
      <c r="AK2232">
        <v>29</v>
      </c>
      <c r="AL2232">
        <v>149</v>
      </c>
      <c r="AN2232" s="2">
        <v>16951</v>
      </c>
      <c r="AO2232" t="s">
        <v>22412</v>
      </c>
      <c r="AP2232" t="s">
        <v>22413</v>
      </c>
      <c r="AQ2232" t="s">
        <v>22406</v>
      </c>
      <c r="BF2232" t="s">
        <v>108</v>
      </c>
      <c r="BG2232" t="s">
        <v>109</v>
      </c>
      <c r="BH2232" t="s">
        <v>230</v>
      </c>
      <c r="BI2232" t="s">
        <v>253</v>
      </c>
      <c r="BJ2232" t="s">
        <v>22414</v>
      </c>
      <c r="BN2232">
        <v>39.246169999999999</v>
      </c>
      <c r="BO2232">
        <v>-84.293271000000004</v>
      </c>
      <c r="BQ2232">
        <v>3036</v>
      </c>
      <c r="BS2232" t="s">
        <v>691</v>
      </c>
      <c r="BU2232" t="s">
        <v>284</v>
      </c>
      <c r="BV2232" t="s">
        <v>270</v>
      </c>
      <c r="CF2232" t="s">
        <v>114</v>
      </c>
      <c r="CG2232" s="3">
        <v>43959.370393518519</v>
      </c>
      <c r="CI2232">
        <v>70</v>
      </c>
      <c r="CJ2232" t="s">
        <v>22415</v>
      </c>
      <c r="CK2232" t="s">
        <v>22416</v>
      </c>
    </row>
    <row r="2233" spans="1:89" x14ac:dyDescent="0.45">
      <c r="A2233">
        <v>4922673</v>
      </c>
      <c r="B2233" t="s">
        <v>89</v>
      </c>
      <c r="E2233" t="s">
        <v>90</v>
      </c>
      <c r="F2233" t="s">
        <v>22428</v>
      </c>
      <c r="G2233" t="s">
        <v>22429</v>
      </c>
      <c r="I2233" t="s">
        <v>7898</v>
      </c>
      <c r="J2233" t="s">
        <v>638</v>
      </c>
      <c r="K2233" t="s">
        <v>1388</v>
      </c>
      <c r="L2233" t="s">
        <v>1389</v>
      </c>
      <c r="M2233" t="s">
        <v>7899</v>
      </c>
      <c r="N2233" t="s">
        <v>7900</v>
      </c>
      <c r="O2233" t="s">
        <v>22430</v>
      </c>
      <c r="P2233">
        <v>284665</v>
      </c>
      <c r="Q2233" t="s">
        <v>8337</v>
      </c>
      <c r="R2233" t="s">
        <v>7903</v>
      </c>
      <c r="T2233" t="s">
        <v>22431</v>
      </c>
      <c r="W2233" t="s">
        <v>103</v>
      </c>
      <c r="AE2233" t="s">
        <v>203</v>
      </c>
      <c r="AF2233" t="s">
        <v>2118</v>
      </c>
      <c r="AG2233">
        <v>17143</v>
      </c>
      <c r="AH2233" s="1">
        <v>16964</v>
      </c>
      <c r="AI2233">
        <v>1946</v>
      </c>
      <c r="AJ2233">
        <v>6</v>
      </c>
      <c r="AK2233">
        <v>11</v>
      </c>
      <c r="AL2233">
        <v>162</v>
      </c>
      <c r="AN2233" s="2">
        <v>16964</v>
      </c>
      <c r="AO2233" t="s">
        <v>22432</v>
      </c>
      <c r="AP2233" t="s">
        <v>22433</v>
      </c>
      <c r="AQ2233" t="s">
        <v>22434</v>
      </c>
      <c r="BF2233" t="s">
        <v>108</v>
      </c>
      <c r="BG2233" t="s">
        <v>420</v>
      </c>
      <c r="BH2233" t="s">
        <v>835</v>
      </c>
      <c r="BJ2233" t="s">
        <v>22435</v>
      </c>
      <c r="BN2233">
        <v>40.802070999999998</v>
      </c>
      <c r="BO2233">
        <v>-124.163673</v>
      </c>
      <c r="BP2233" t="s">
        <v>113</v>
      </c>
      <c r="BQ2233">
        <v>7473</v>
      </c>
      <c r="BS2233" t="s">
        <v>114</v>
      </c>
      <c r="BU2233" t="s">
        <v>115</v>
      </c>
      <c r="CF2233" t="s">
        <v>114</v>
      </c>
      <c r="CG2233" s="3">
        <v>43959.370393518519</v>
      </c>
      <c r="CI2233">
        <v>70</v>
      </c>
      <c r="CJ2233" t="s">
        <v>22436</v>
      </c>
      <c r="CK2233" t="s">
        <v>22437</v>
      </c>
    </row>
    <row r="2234" spans="1:89" x14ac:dyDescent="0.45">
      <c r="A2234">
        <v>4922674</v>
      </c>
      <c r="B2234" t="s">
        <v>89</v>
      </c>
      <c r="E2234" t="s">
        <v>90</v>
      </c>
      <c r="F2234" t="s">
        <v>22438</v>
      </c>
      <c r="G2234" t="s">
        <v>22439</v>
      </c>
      <c r="I2234" t="s">
        <v>7898</v>
      </c>
      <c r="J2234" t="s">
        <v>638</v>
      </c>
      <c r="K2234" t="s">
        <v>1388</v>
      </c>
      <c r="L2234" t="s">
        <v>1389</v>
      </c>
      <c r="M2234" t="s">
        <v>7899</v>
      </c>
      <c r="N2234" t="s">
        <v>7900</v>
      </c>
      <c r="O2234" t="s">
        <v>22440</v>
      </c>
      <c r="P2234">
        <v>284518</v>
      </c>
      <c r="Q2234" t="s">
        <v>11002</v>
      </c>
      <c r="R2234" t="s">
        <v>7903</v>
      </c>
      <c r="T2234" t="s">
        <v>22441</v>
      </c>
      <c r="W2234" t="s">
        <v>103</v>
      </c>
      <c r="AE2234" t="s">
        <v>203</v>
      </c>
      <c r="AG2234">
        <v>13385</v>
      </c>
      <c r="AH2234" s="1">
        <v>14467</v>
      </c>
      <c r="AI2234">
        <v>1939</v>
      </c>
      <c r="AJ2234">
        <v>8</v>
      </c>
      <c r="AK2234">
        <v>10</v>
      </c>
      <c r="AL2234">
        <v>222</v>
      </c>
      <c r="AN2234" s="2">
        <v>14465</v>
      </c>
      <c r="AP2234" t="s">
        <v>22442</v>
      </c>
      <c r="AQ2234" t="s">
        <v>22434</v>
      </c>
      <c r="BF2234" t="s">
        <v>108</v>
      </c>
      <c r="BG2234" t="s">
        <v>420</v>
      </c>
      <c r="BH2234" t="s">
        <v>1000</v>
      </c>
      <c r="BI2234" t="s">
        <v>1001</v>
      </c>
      <c r="BJ2234" t="s">
        <v>14298</v>
      </c>
      <c r="BN2234">
        <v>41.391590999999998</v>
      </c>
      <c r="BO2234">
        <v>-122.186949</v>
      </c>
      <c r="BP2234" t="s">
        <v>113</v>
      </c>
      <c r="BQ2234">
        <v>1245</v>
      </c>
      <c r="BS2234" t="s">
        <v>114</v>
      </c>
      <c r="BU2234" t="s">
        <v>115</v>
      </c>
      <c r="BX2234">
        <v>1829</v>
      </c>
      <c r="CC2234" t="s">
        <v>5488</v>
      </c>
      <c r="CF2234" t="s">
        <v>114</v>
      </c>
      <c r="CG2234" s="3">
        <v>43959.370393518519</v>
      </c>
      <c r="CI2234">
        <v>70</v>
      </c>
      <c r="CJ2234" t="s">
        <v>22443</v>
      </c>
      <c r="CK2234" t="s">
        <v>22444</v>
      </c>
    </row>
    <row r="2235" spans="1:89" x14ac:dyDescent="0.45">
      <c r="A2235">
        <v>4923979</v>
      </c>
      <c r="B2235" t="s">
        <v>89</v>
      </c>
      <c r="E2235" t="s">
        <v>90</v>
      </c>
      <c r="F2235" t="s">
        <v>22614</v>
      </c>
      <c r="G2235" t="s">
        <v>22615</v>
      </c>
      <c r="I2235" t="s">
        <v>7898</v>
      </c>
      <c r="J2235" t="s">
        <v>638</v>
      </c>
      <c r="K2235" t="s">
        <v>1388</v>
      </c>
      <c r="L2235" t="s">
        <v>1389</v>
      </c>
      <c r="M2235" t="s">
        <v>7899</v>
      </c>
      <c r="N2235" t="s">
        <v>7900</v>
      </c>
      <c r="O2235" t="s">
        <v>22430</v>
      </c>
      <c r="P2235">
        <v>284665</v>
      </c>
      <c r="Q2235" t="s">
        <v>8337</v>
      </c>
      <c r="R2235" t="s">
        <v>7903</v>
      </c>
      <c r="T2235" t="s">
        <v>22431</v>
      </c>
      <c r="W2235" t="s">
        <v>103</v>
      </c>
      <c r="AE2235" t="s">
        <v>203</v>
      </c>
      <c r="AG2235">
        <v>14674</v>
      </c>
      <c r="AH2235" s="1">
        <v>14831</v>
      </c>
      <c r="AI2235">
        <v>1940</v>
      </c>
      <c r="AJ2235">
        <v>8</v>
      </c>
      <c r="AK2235">
        <v>8</v>
      </c>
      <c r="AL2235">
        <v>221</v>
      </c>
      <c r="AN2235" s="2">
        <v>14831</v>
      </c>
      <c r="AP2235" t="s">
        <v>22616</v>
      </c>
      <c r="AQ2235" t="s">
        <v>22617</v>
      </c>
      <c r="BF2235" t="s">
        <v>108</v>
      </c>
      <c r="BG2235" t="s">
        <v>420</v>
      </c>
      <c r="BH2235" t="s">
        <v>1000</v>
      </c>
      <c r="BI2235" t="s">
        <v>1001</v>
      </c>
      <c r="BJ2235" t="s">
        <v>22618</v>
      </c>
      <c r="BN2235">
        <v>41.368499999999997</v>
      </c>
      <c r="BO2235">
        <v>-122.172746</v>
      </c>
      <c r="BQ2235">
        <v>945</v>
      </c>
      <c r="BS2235" t="s">
        <v>4932</v>
      </c>
      <c r="BU2235" t="s">
        <v>2141</v>
      </c>
      <c r="BV2235" t="s">
        <v>270</v>
      </c>
      <c r="BX2235">
        <v>1219</v>
      </c>
      <c r="CC2235" t="s">
        <v>22619</v>
      </c>
      <c r="CF2235" t="s">
        <v>114</v>
      </c>
      <c r="CG2235" s="3">
        <v>43934.598981481482</v>
      </c>
      <c r="CI2235">
        <v>70</v>
      </c>
      <c r="CJ2235" t="s">
        <v>22620</v>
      </c>
      <c r="CK2235" t="s">
        <v>22621</v>
      </c>
    </row>
    <row r="2236" spans="1:89" x14ac:dyDescent="0.45">
      <c r="A2236">
        <v>4923980</v>
      </c>
      <c r="B2236" t="s">
        <v>89</v>
      </c>
      <c r="E2236" t="s">
        <v>90</v>
      </c>
      <c r="F2236" t="s">
        <v>22622</v>
      </c>
      <c r="G2236" t="s">
        <v>22623</v>
      </c>
      <c r="I2236" t="s">
        <v>7898</v>
      </c>
      <c r="J2236" t="s">
        <v>638</v>
      </c>
      <c r="K2236" t="s">
        <v>1388</v>
      </c>
      <c r="L2236" t="s">
        <v>1389</v>
      </c>
      <c r="M2236" t="s">
        <v>7899</v>
      </c>
      <c r="N2236" t="s">
        <v>7900</v>
      </c>
      <c r="O2236" t="s">
        <v>22430</v>
      </c>
      <c r="P2236">
        <v>284665</v>
      </c>
      <c r="Q2236" t="s">
        <v>8337</v>
      </c>
      <c r="R2236" t="s">
        <v>7903</v>
      </c>
      <c r="T2236" t="s">
        <v>22431</v>
      </c>
      <c r="W2236" t="s">
        <v>103</v>
      </c>
      <c r="AE2236" t="s">
        <v>203</v>
      </c>
      <c r="AG2236">
        <v>14674</v>
      </c>
      <c r="AH2236" s="1">
        <v>14831</v>
      </c>
      <c r="AI2236">
        <v>1940</v>
      </c>
      <c r="AJ2236">
        <v>8</v>
      </c>
      <c r="AK2236">
        <v>8</v>
      </c>
      <c r="AL2236">
        <v>221</v>
      </c>
      <c r="AN2236" s="2">
        <v>14831</v>
      </c>
      <c r="AO2236" t="s">
        <v>22624</v>
      </c>
      <c r="AP2236" t="s">
        <v>22616</v>
      </c>
      <c r="AQ2236" t="s">
        <v>22617</v>
      </c>
      <c r="BF2236" t="s">
        <v>108</v>
      </c>
      <c r="BG2236" t="s">
        <v>420</v>
      </c>
      <c r="BH2236" t="s">
        <v>1000</v>
      </c>
      <c r="BI2236" t="s">
        <v>1001</v>
      </c>
      <c r="BJ2236" t="s">
        <v>22618</v>
      </c>
      <c r="BN2236">
        <v>41.368499999999997</v>
      </c>
      <c r="BO2236">
        <v>-122.172746</v>
      </c>
      <c r="BQ2236">
        <v>945</v>
      </c>
      <c r="BS2236" t="s">
        <v>4932</v>
      </c>
      <c r="BU2236" t="s">
        <v>2141</v>
      </c>
      <c r="BV2236" t="s">
        <v>270</v>
      </c>
      <c r="BX2236">
        <v>1219</v>
      </c>
      <c r="CC2236" t="s">
        <v>22619</v>
      </c>
      <c r="CF2236" t="s">
        <v>114</v>
      </c>
      <c r="CG2236" s="3">
        <v>43934.598981481482</v>
      </c>
      <c r="CI2236">
        <v>70</v>
      </c>
      <c r="CJ2236" t="s">
        <v>22625</v>
      </c>
      <c r="CK2236" t="s">
        <v>22626</v>
      </c>
    </row>
    <row r="2237" spans="1:89" x14ac:dyDescent="0.45">
      <c r="A2237">
        <v>4924016</v>
      </c>
      <c r="B2237" t="s">
        <v>89</v>
      </c>
      <c r="E2237" t="s">
        <v>90</v>
      </c>
      <c r="F2237" t="s">
        <v>22708</v>
      </c>
      <c r="G2237" t="s">
        <v>22709</v>
      </c>
      <c r="I2237" t="s">
        <v>22457</v>
      </c>
      <c r="J2237" t="s">
        <v>638</v>
      </c>
      <c r="K2237" t="s">
        <v>1388</v>
      </c>
      <c r="L2237" t="s">
        <v>1389</v>
      </c>
      <c r="M2237" t="s">
        <v>7899</v>
      </c>
      <c r="N2237" t="s">
        <v>10841</v>
      </c>
      <c r="O2237" t="s">
        <v>22458</v>
      </c>
      <c r="P2237">
        <v>284701</v>
      </c>
      <c r="Q2237" t="s">
        <v>3331</v>
      </c>
      <c r="R2237" t="s">
        <v>22459</v>
      </c>
      <c r="T2237" t="s">
        <v>22460</v>
      </c>
      <c r="W2237" t="s">
        <v>103</v>
      </c>
      <c r="AE2237" t="s">
        <v>203</v>
      </c>
      <c r="AG2237">
        <v>13256</v>
      </c>
      <c r="AH2237" s="1">
        <v>14412</v>
      </c>
      <c r="AI2237">
        <v>1939</v>
      </c>
      <c r="AJ2237">
        <v>6</v>
      </c>
      <c r="AK2237">
        <v>16</v>
      </c>
      <c r="AL2237">
        <v>167</v>
      </c>
      <c r="AN2237" s="2">
        <v>14412</v>
      </c>
      <c r="AP2237" t="s">
        <v>22710</v>
      </c>
      <c r="AQ2237" t="s">
        <v>22711</v>
      </c>
      <c r="BF2237" t="s">
        <v>108</v>
      </c>
      <c r="BG2237" t="s">
        <v>420</v>
      </c>
      <c r="BH2237" t="s">
        <v>1000</v>
      </c>
      <c r="BI2237" t="s">
        <v>1001</v>
      </c>
      <c r="BJ2237" t="s">
        <v>22712</v>
      </c>
      <c r="BN2237">
        <v>41.360638000000002</v>
      </c>
      <c r="BO2237">
        <v>-122.190781</v>
      </c>
      <c r="BP2237" t="s">
        <v>113</v>
      </c>
      <c r="BQ2237">
        <v>2815</v>
      </c>
      <c r="BS2237" t="s">
        <v>114</v>
      </c>
      <c r="BU2237" t="s">
        <v>115</v>
      </c>
      <c r="BX2237">
        <v>1524</v>
      </c>
      <c r="CC2237" t="s">
        <v>3072</v>
      </c>
      <c r="CF2237" t="s">
        <v>114</v>
      </c>
      <c r="CG2237" s="3">
        <v>43959.370393518519</v>
      </c>
      <c r="CI2237">
        <v>70</v>
      </c>
      <c r="CJ2237" t="s">
        <v>22713</v>
      </c>
      <c r="CK2237" t="s">
        <v>22714</v>
      </c>
    </row>
    <row r="2238" spans="1:89" x14ac:dyDescent="0.45">
      <c r="A2238">
        <v>4924108</v>
      </c>
      <c r="B2238" t="s">
        <v>89</v>
      </c>
      <c r="E2238" t="s">
        <v>90</v>
      </c>
      <c r="F2238" t="s">
        <v>22888</v>
      </c>
      <c r="G2238" t="s">
        <v>22889</v>
      </c>
      <c r="I2238" t="s">
        <v>22890</v>
      </c>
      <c r="J2238" t="s">
        <v>638</v>
      </c>
      <c r="K2238" t="s">
        <v>1388</v>
      </c>
      <c r="L2238" t="s">
        <v>1389</v>
      </c>
      <c r="M2238" t="s">
        <v>7899</v>
      </c>
      <c r="N2238" t="s">
        <v>11278</v>
      </c>
      <c r="O2238" t="s">
        <v>22891</v>
      </c>
      <c r="P2238">
        <v>357674</v>
      </c>
      <c r="Q2238" t="s">
        <v>7902</v>
      </c>
      <c r="R2238" t="s">
        <v>22892</v>
      </c>
      <c r="T2238" t="s">
        <v>21893</v>
      </c>
      <c r="W2238" t="s">
        <v>103</v>
      </c>
      <c r="AE2238" t="s">
        <v>203</v>
      </c>
      <c r="AG2238">
        <v>7501</v>
      </c>
      <c r="AH2238" s="1">
        <v>13320</v>
      </c>
      <c r="AI2238">
        <v>1936</v>
      </c>
      <c r="AJ2238">
        <v>6</v>
      </c>
      <c r="AK2238">
        <v>19</v>
      </c>
      <c r="AL2238">
        <v>171</v>
      </c>
      <c r="AN2238" s="2">
        <v>13320</v>
      </c>
      <c r="AQ2238" t="s">
        <v>22893</v>
      </c>
      <c r="BF2238" t="s">
        <v>108</v>
      </c>
      <c r="BG2238" t="s">
        <v>10959</v>
      </c>
      <c r="BH2238" t="s">
        <v>20239</v>
      </c>
      <c r="BI2238" t="s">
        <v>20239</v>
      </c>
      <c r="BJ2238" t="s">
        <v>22894</v>
      </c>
      <c r="BN2238">
        <v>40.014986</v>
      </c>
      <c r="BO2238">
        <v>-105.270546</v>
      </c>
      <c r="BP2238" t="s">
        <v>113</v>
      </c>
      <c r="BQ2238">
        <v>8157</v>
      </c>
      <c r="BS2238" t="s">
        <v>114</v>
      </c>
      <c r="BU2238" t="s">
        <v>115</v>
      </c>
      <c r="BX2238">
        <v>2743</v>
      </c>
      <c r="CC2238" t="s">
        <v>8275</v>
      </c>
      <c r="CF2238" t="s">
        <v>114</v>
      </c>
      <c r="CG2238" s="3">
        <v>43959.370393518519</v>
      </c>
      <c r="CI2238">
        <v>70</v>
      </c>
      <c r="CJ2238" t="s">
        <v>22895</v>
      </c>
      <c r="CK2238" t="s">
        <v>22896</v>
      </c>
    </row>
    <row r="2239" spans="1:89" x14ac:dyDescent="0.45">
      <c r="A2239">
        <v>4926096</v>
      </c>
      <c r="B2239" t="s">
        <v>89</v>
      </c>
      <c r="E2239" t="s">
        <v>90</v>
      </c>
      <c r="F2239" t="s">
        <v>22973</v>
      </c>
      <c r="G2239" t="s">
        <v>22974</v>
      </c>
      <c r="I2239" t="s">
        <v>15781</v>
      </c>
      <c r="J2239" t="s">
        <v>638</v>
      </c>
      <c r="K2239" t="s">
        <v>1388</v>
      </c>
      <c r="L2239" t="s">
        <v>1389</v>
      </c>
      <c r="M2239" t="s">
        <v>7899</v>
      </c>
      <c r="N2239" t="s">
        <v>10841</v>
      </c>
      <c r="O2239" t="s">
        <v>17246</v>
      </c>
      <c r="P2239">
        <v>188428</v>
      </c>
      <c r="Q2239" t="s">
        <v>17247</v>
      </c>
      <c r="R2239" t="s">
        <v>15784</v>
      </c>
      <c r="T2239" t="s">
        <v>17248</v>
      </c>
      <c r="W2239" t="s">
        <v>103</v>
      </c>
      <c r="AE2239" t="s">
        <v>203</v>
      </c>
      <c r="AG2239">
        <v>8647</v>
      </c>
      <c r="AH2239" s="1">
        <v>13744</v>
      </c>
      <c r="AI2239">
        <v>1937</v>
      </c>
      <c r="AJ2239">
        <v>8</v>
      </c>
      <c r="AK2239">
        <v>17</v>
      </c>
      <c r="AL2239">
        <v>229</v>
      </c>
      <c r="AN2239" s="2">
        <v>13744</v>
      </c>
      <c r="AQ2239" t="s">
        <v>17258</v>
      </c>
      <c r="BF2239" t="s">
        <v>108</v>
      </c>
      <c r="BG2239" t="s">
        <v>420</v>
      </c>
      <c r="BH2239" t="s">
        <v>1000</v>
      </c>
      <c r="BI2239" t="s">
        <v>1001</v>
      </c>
      <c r="BJ2239" t="s">
        <v>8460</v>
      </c>
      <c r="BN2239">
        <v>41.356389</v>
      </c>
      <c r="BO2239">
        <v>-122.199033</v>
      </c>
      <c r="BQ2239">
        <v>1807</v>
      </c>
      <c r="BS2239" t="s">
        <v>4883</v>
      </c>
      <c r="BU2239" t="s">
        <v>3071</v>
      </c>
      <c r="BV2239" t="s">
        <v>270</v>
      </c>
      <c r="CF2239" t="s">
        <v>114</v>
      </c>
      <c r="CG2239" s="3">
        <v>43935.457025462965</v>
      </c>
      <c r="CI2239">
        <v>70</v>
      </c>
      <c r="CJ2239" t="s">
        <v>22975</v>
      </c>
      <c r="CK2239" t="s">
        <v>22976</v>
      </c>
    </row>
    <row r="2240" spans="1:89" x14ac:dyDescent="0.45">
      <c r="A2240">
        <v>4926097</v>
      </c>
      <c r="B2240" t="s">
        <v>89</v>
      </c>
      <c r="E2240" t="s">
        <v>90</v>
      </c>
      <c r="F2240" t="s">
        <v>22977</v>
      </c>
      <c r="G2240" t="s">
        <v>22978</v>
      </c>
      <c r="I2240" t="s">
        <v>15781</v>
      </c>
      <c r="J2240" t="s">
        <v>638</v>
      </c>
      <c r="K2240" t="s">
        <v>1388</v>
      </c>
      <c r="L2240" t="s">
        <v>1389</v>
      </c>
      <c r="M2240" t="s">
        <v>7899</v>
      </c>
      <c r="N2240" t="s">
        <v>10841</v>
      </c>
      <c r="O2240" t="s">
        <v>17246</v>
      </c>
      <c r="P2240">
        <v>188428</v>
      </c>
      <c r="Q2240" t="s">
        <v>17247</v>
      </c>
      <c r="R2240" t="s">
        <v>15784</v>
      </c>
      <c r="T2240" t="s">
        <v>17248</v>
      </c>
      <c r="W2240" t="s">
        <v>103</v>
      </c>
      <c r="AE2240" t="s">
        <v>203</v>
      </c>
      <c r="AF2240" t="s">
        <v>2118</v>
      </c>
      <c r="AG2240">
        <v>20454</v>
      </c>
      <c r="AH2240" s="1">
        <v>17394</v>
      </c>
      <c r="AI2240">
        <v>1947</v>
      </c>
      <c r="AJ2240">
        <v>8</v>
      </c>
      <c r="AK2240">
        <v>15</v>
      </c>
      <c r="AL2240">
        <v>227</v>
      </c>
      <c r="AN2240" s="2">
        <v>17394</v>
      </c>
      <c r="AP2240" t="s">
        <v>20036</v>
      </c>
      <c r="AQ2240" t="s">
        <v>17258</v>
      </c>
      <c r="BF2240" t="s">
        <v>108</v>
      </c>
      <c r="BG2240" t="s">
        <v>420</v>
      </c>
      <c r="BH2240" t="s">
        <v>1000</v>
      </c>
      <c r="BI2240" t="s">
        <v>1001</v>
      </c>
      <c r="BJ2240" t="s">
        <v>9731</v>
      </c>
      <c r="BN2240">
        <v>41.356389</v>
      </c>
      <c r="BO2240">
        <v>-122.199033</v>
      </c>
      <c r="BQ2240">
        <v>1807</v>
      </c>
      <c r="BS2240" t="s">
        <v>4883</v>
      </c>
      <c r="BU2240" t="s">
        <v>3071</v>
      </c>
      <c r="BV2240" t="s">
        <v>270</v>
      </c>
      <c r="BX2240">
        <v>2316</v>
      </c>
      <c r="CC2240" t="s">
        <v>22979</v>
      </c>
      <c r="CF2240" t="s">
        <v>114</v>
      </c>
      <c r="CG2240" s="3">
        <v>43959.370393518519</v>
      </c>
      <c r="CI2240">
        <v>70</v>
      </c>
      <c r="CJ2240" t="s">
        <v>22980</v>
      </c>
      <c r="CK2240" t="s">
        <v>22981</v>
      </c>
    </row>
    <row r="2241" spans="1:89" x14ac:dyDescent="0.45">
      <c r="A2241">
        <v>4926098</v>
      </c>
      <c r="B2241" t="s">
        <v>89</v>
      </c>
      <c r="E2241" t="s">
        <v>90</v>
      </c>
      <c r="F2241" t="s">
        <v>22982</v>
      </c>
      <c r="G2241" t="s">
        <v>22983</v>
      </c>
      <c r="I2241" t="s">
        <v>15781</v>
      </c>
      <c r="J2241" t="s">
        <v>638</v>
      </c>
      <c r="K2241" t="s">
        <v>1388</v>
      </c>
      <c r="L2241" t="s">
        <v>1389</v>
      </c>
      <c r="M2241" t="s">
        <v>7899</v>
      </c>
      <c r="N2241" t="s">
        <v>10841</v>
      </c>
      <c r="O2241" t="s">
        <v>17246</v>
      </c>
      <c r="P2241">
        <v>188428</v>
      </c>
      <c r="Q2241" t="s">
        <v>17247</v>
      </c>
      <c r="R2241" t="s">
        <v>15784</v>
      </c>
      <c r="T2241" t="s">
        <v>17248</v>
      </c>
      <c r="W2241" t="s">
        <v>103</v>
      </c>
      <c r="AE2241" t="s">
        <v>203</v>
      </c>
      <c r="AF2241" t="s">
        <v>2118</v>
      </c>
      <c r="AG2241">
        <v>20352</v>
      </c>
      <c r="AH2241" s="1">
        <v>17373</v>
      </c>
      <c r="AI2241">
        <v>1947</v>
      </c>
      <c r="AJ2241">
        <v>7</v>
      </c>
      <c r="AK2241">
        <v>25</v>
      </c>
      <c r="AL2241">
        <v>206</v>
      </c>
      <c r="AN2241" s="2">
        <v>17373</v>
      </c>
      <c r="AP2241" t="s">
        <v>9822</v>
      </c>
      <c r="AQ2241" t="s">
        <v>22984</v>
      </c>
      <c r="BF2241" t="s">
        <v>108</v>
      </c>
      <c r="BG2241" t="s">
        <v>420</v>
      </c>
      <c r="BH2241" t="s">
        <v>1000</v>
      </c>
      <c r="BI2241" t="s">
        <v>1001</v>
      </c>
      <c r="BJ2241" t="s">
        <v>22985</v>
      </c>
      <c r="BN2241">
        <v>41.35342</v>
      </c>
      <c r="BO2241">
        <v>-122.28163499999999</v>
      </c>
      <c r="BQ2241">
        <v>1090</v>
      </c>
      <c r="BS2241" t="s">
        <v>3301</v>
      </c>
      <c r="BU2241" t="s">
        <v>3071</v>
      </c>
      <c r="BV2241" t="s">
        <v>270</v>
      </c>
      <c r="BX2241">
        <v>1524</v>
      </c>
      <c r="CC2241" t="s">
        <v>3308</v>
      </c>
      <c r="CF2241" t="s">
        <v>114</v>
      </c>
      <c r="CG2241" s="3">
        <v>43959.370393518519</v>
      </c>
      <c r="CI2241">
        <v>70</v>
      </c>
      <c r="CJ2241" t="s">
        <v>22986</v>
      </c>
      <c r="CK2241" t="s">
        <v>22987</v>
      </c>
    </row>
    <row r="2242" spans="1:89" x14ac:dyDescent="0.45">
      <c r="A2242">
        <v>4926099</v>
      </c>
      <c r="B2242" t="s">
        <v>89</v>
      </c>
      <c r="E2242" t="s">
        <v>90</v>
      </c>
      <c r="F2242" t="s">
        <v>22988</v>
      </c>
      <c r="G2242" t="s">
        <v>22989</v>
      </c>
      <c r="I2242" t="s">
        <v>15781</v>
      </c>
      <c r="J2242" t="s">
        <v>638</v>
      </c>
      <c r="K2242" t="s">
        <v>1388</v>
      </c>
      <c r="L2242" t="s">
        <v>1389</v>
      </c>
      <c r="M2242" t="s">
        <v>7899</v>
      </c>
      <c r="N2242" t="s">
        <v>10841</v>
      </c>
      <c r="O2242" t="s">
        <v>17246</v>
      </c>
      <c r="P2242">
        <v>188428</v>
      </c>
      <c r="Q2242" t="s">
        <v>17247</v>
      </c>
      <c r="R2242" t="s">
        <v>15784</v>
      </c>
      <c r="T2242" t="s">
        <v>17248</v>
      </c>
      <c r="W2242" t="s">
        <v>103</v>
      </c>
      <c r="AE2242" t="s">
        <v>203</v>
      </c>
      <c r="AF2242" t="s">
        <v>2118</v>
      </c>
      <c r="AG2242">
        <v>18277</v>
      </c>
      <c r="AH2242" s="1">
        <v>17008</v>
      </c>
      <c r="AI2242">
        <v>1946</v>
      </c>
      <c r="AJ2242">
        <v>7</v>
      </c>
      <c r="AK2242">
        <v>25</v>
      </c>
      <c r="AL2242">
        <v>206</v>
      </c>
      <c r="AN2242" s="2">
        <v>17008</v>
      </c>
      <c r="AO2242" t="s">
        <v>22990</v>
      </c>
      <c r="AP2242" t="s">
        <v>22991</v>
      </c>
      <c r="AQ2242" t="s">
        <v>22984</v>
      </c>
      <c r="BF2242" t="s">
        <v>108</v>
      </c>
      <c r="BG2242" t="s">
        <v>420</v>
      </c>
      <c r="BH2242" t="s">
        <v>1000</v>
      </c>
      <c r="BI2242" t="s">
        <v>1001</v>
      </c>
      <c r="BJ2242" t="s">
        <v>17015</v>
      </c>
      <c r="BN2242">
        <v>41.368499999999997</v>
      </c>
      <c r="BO2242">
        <v>-122.172746</v>
      </c>
      <c r="BQ2242">
        <v>945</v>
      </c>
      <c r="BS2242" t="s">
        <v>4932</v>
      </c>
      <c r="BU2242" t="s">
        <v>2141</v>
      </c>
      <c r="BV2242" t="s">
        <v>270</v>
      </c>
      <c r="BX2242">
        <v>1372</v>
      </c>
      <c r="CC2242" t="s">
        <v>17016</v>
      </c>
      <c r="CF2242" t="s">
        <v>114</v>
      </c>
      <c r="CG2242" s="3">
        <v>43959.370393518519</v>
      </c>
      <c r="CI2242">
        <v>70</v>
      </c>
      <c r="CJ2242" t="s">
        <v>22992</v>
      </c>
      <c r="CK2242" t="s">
        <v>22993</v>
      </c>
    </row>
    <row r="2243" spans="1:89" x14ac:dyDescent="0.45">
      <c r="A2243">
        <v>4926100</v>
      </c>
      <c r="B2243" t="s">
        <v>89</v>
      </c>
      <c r="E2243" t="s">
        <v>90</v>
      </c>
      <c r="F2243" t="s">
        <v>22994</v>
      </c>
      <c r="G2243" t="s">
        <v>22995</v>
      </c>
      <c r="I2243" t="s">
        <v>15781</v>
      </c>
      <c r="J2243" t="s">
        <v>638</v>
      </c>
      <c r="K2243" t="s">
        <v>1388</v>
      </c>
      <c r="L2243" t="s">
        <v>1389</v>
      </c>
      <c r="M2243" t="s">
        <v>7899</v>
      </c>
      <c r="N2243" t="s">
        <v>10841</v>
      </c>
      <c r="O2243" t="s">
        <v>17246</v>
      </c>
      <c r="P2243">
        <v>188428</v>
      </c>
      <c r="Q2243" t="s">
        <v>17247</v>
      </c>
      <c r="R2243" t="s">
        <v>15784</v>
      </c>
      <c r="T2243" t="s">
        <v>17248</v>
      </c>
      <c r="W2243" t="s">
        <v>103</v>
      </c>
      <c r="AE2243" t="s">
        <v>203</v>
      </c>
      <c r="AG2243">
        <v>13093</v>
      </c>
      <c r="AH2243" t="s">
        <v>3077</v>
      </c>
      <c r="AI2243">
        <v>1938</v>
      </c>
      <c r="AN2243" t="s">
        <v>22996</v>
      </c>
      <c r="AQ2243" t="s">
        <v>11423</v>
      </c>
      <c r="BF2243" t="s">
        <v>108</v>
      </c>
      <c r="BG2243" t="s">
        <v>1344</v>
      </c>
      <c r="BH2243" t="s">
        <v>7783</v>
      </c>
      <c r="BI2243" t="s">
        <v>21015</v>
      </c>
      <c r="BJ2243" t="s">
        <v>22997</v>
      </c>
      <c r="BN2243">
        <v>44.636783999999999</v>
      </c>
      <c r="BO2243">
        <v>-124.05345</v>
      </c>
      <c r="BP2243" t="s">
        <v>113</v>
      </c>
      <c r="BQ2243">
        <v>2590</v>
      </c>
      <c r="BU2243" t="s">
        <v>115</v>
      </c>
      <c r="CF2243" t="s">
        <v>114</v>
      </c>
      <c r="CG2243" s="3">
        <v>43959.370393518519</v>
      </c>
      <c r="CI2243">
        <v>70</v>
      </c>
      <c r="CJ2243" t="s">
        <v>22998</v>
      </c>
      <c r="CK2243" t="s">
        <v>22999</v>
      </c>
    </row>
    <row r="2244" spans="1:89" x14ac:dyDescent="0.45">
      <c r="A2244">
        <v>4926101</v>
      </c>
      <c r="B2244" t="s">
        <v>89</v>
      </c>
      <c r="E2244" t="s">
        <v>90</v>
      </c>
      <c r="F2244" t="s">
        <v>23000</v>
      </c>
      <c r="G2244" t="s">
        <v>23001</v>
      </c>
      <c r="I2244" t="s">
        <v>15781</v>
      </c>
      <c r="J2244" t="s">
        <v>638</v>
      </c>
      <c r="K2244" t="s">
        <v>1388</v>
      </c>
      <c r="L2244" t="s">
        <v>1389</v>
      </c>
      <c r="M2244" t="s">
        <v>7899</v>
      </c>
      <c r="N2244" t="s">
        <v>10841</v>
      </c>
      <c r="O2244" t="s">
        <v>17246</v>
      </c>
      <c r="P2244">
        <v>188428</v>
      </c>
      <c r="Q2244" t="s">
        <v>17247</v>
      </c>
      <c r="R2244" t="s">
        <v>15784</v>
      </c>
      <c r="T2244" t="s">
        <v>17248</v>
      </c>
      <c r="W2244" t="s">
        <v>103</v>
      </c>
      <c r="AE2244" t="s">
        <v>203</v>
      </c>
      <c r="AG2244">
        <v>9884</v>
      </c>
      <c r="AH2244" s="1">
        <v>13860</v>
      </c>
      <c r="AI2244">
        <v>1937</v>
      </c>
      <c r="AJ2244">
        <v>12</v>
      </c>
      <c r="AK2244">
        <v>11</v>
      </c>
      <c r="AL2244">
        <v>345</v>
      </c>
      <c r="AN2244" s="2">
        <v>13860</v>
      </c>
      <c r="AQ2244" t="s">
        <v>11423</v>
      </c>
      <c r="BF2244" t="s">
        <v>108</v>
      </c>
      <c r="BG2244" t="s">
        <v>1344</v>
      </c>
      <c r="BH2244" t="s">
        <v>9029</v>
      </c>
      <c r="BI2244" t="s">
        <v>23002</v>
      </c>
      <c r="BJ2244" t="s">
        <v>23002</v>
      </c>
      <c r="BN2244">
        <v>43.803159000000001</v>
      </c>
      <c r="BO2244">
        <v>-124.119702</v>
      </c>
      <c r="BP2244" t="s">
        <v>113</v>
      </c>
      <c r="BQ2244">
        <v>2626</v>
      </c>
      <c r="BS2244" t="s">
        <v>114</v>
      </c>
      <c r="BU2244" t="s">
        <v>115</v>
      </c>
      <c r="CF2244" t="s">
        <v>114</v>
      </c>
      <c r="CG2244" s="3">
        <v>43959.370393518519</v>
      </c>
      <c r="CI2244">
        <v>70</v>
      </c>
      <c r="CJ2244" t="s">
        <v>23003</v>
      </c>
      <c r="CK2244" t="s">
        <v>23004</v>
      </c>
    </row>
    <row r="2245" spans="1:89" x14ac:dyDescent="0.45">
      <c r="A2245">
        <v>4926103</v>
      </c>
      <c r="B2245" t="s">
        <v>89</v>
      </c>
      <c r="E2245" t="s">
        <v>90</v>
      </c>
      <c r="F2245" t="s">
        <v>23014</v>
      </c>
      <c r="G2245" t="s">
        <v>23015</v>
      </c>
      <c r="I2245" t="s">
        <v>15781</v>
      </c>
      <c r="J2245" t="s">
        <v>638</v>
      </c>
      <c r="K2245" t="s">
        <v>1388</v>
      </c>
      <c r="L2245" t="s">
        <v>1389</v>
      </c>
      <c r="M2245" t="s">
        <v>7899</v>
      </c>
      <c r="N2245" t="s">
        <v>10841</v>
      </c>
      <c r="O2245" t="s">
        <v>17246</v>
      </c>
      <c r="P2245">
        <v>188428</v>
      </c>
      <c r="Q2245" t="s">
        <v>17247</v>
      </c>
      <c r="R2245" t="s">
        <v>15784</v>
      </c>
      <c r="T2245" t="s">
        <v>17248</v>
      </c>
      <c r="W2245" t="s">
        <v>103</v>
      </c>
      <c r="AE2245" t="s">
        <v>203</v>
      </c>
      <c r="AF2245" t="s">
        <v>2118</v>
      </c>
      <c r="AG2245" t="s">
        <v>105</v>
      </c>
      <c r="AH2245" s="1">
        <v>15604</v>
      </c>
      <c r="AI2245">
        <v>1942</v>
      </c>
      <c r="AJ2245">
        <v>9</v>
      </c>
      <c r="AK2245">
        <v>20</v>
      </c>
      <c r="AL2245">
        <v>263</v>
      </c>
      <c r="AN2245" s="2">
        <v>15604</v>
      </c>
      <c r="AP2245" t="s">
        <v>23016</v>
      </c>
      <c r="AQ2245" t="s">
        <v>11423</v>
      </c>
      <c r="BF2245" t="s">
        <v>108</v>
      </c>
      <c r="BG2245" t="s">
        <v>420</v>
      </c>
      <c r="BH2245" t="s">
        <v>6747</v>
      </c>
      <c r="BI2245" t="s">
        <v>23017</v>
      </c>
      <c r="BJ2245" t="s">
        <v>23018</v>
      </c>
      <c r="BN2245">
        <v>39.307780000000001</v>
      </c>
      <c r="BO2245">
        <v>-123.79833000000001</v>
      </c>
      <c r="BP2245" t="s">
        <v>113</v>
      </c>
      <c r="BQ2245">
        <v>4000</v>
      </c>
      <c r="BS2245" t="s">
        <v>114</v>
      </c>
      <c r="BU2245" t="s">
        <v>115</v>
      </c>
      <c r="CF2245" t="s">
        <v>114</v>
      </c>
      <c r="CG2245" s="3">
        <v>43959.370393518519</v>
      </c>
      <c r="CI2245">
        <v>70</v>
      </c>
      <c r="CJ2245" t="s">
        <v>23019</v>
      </c>
      <c r="CK2245" t="s">
        <v>23020</v>
      </c>
    </row>
    <row r="2246" spans="1:89" x14ac:dyDescent="0.45">
      <c r="A2246">
        <v>4926104</v>
      </c>
      <c r="B2246" t="s">
        <v>89</v>
      </c>
      <c r="E2246" t="s">
        <v>90</v>
      </c>
      <c r="F2246" t="s">
        <v>23021</v>
      </c>
      <c r="G2246" t="s">
        <v>23022</v>
      </c>
      <c r="I2246" t="s">
        <v>15781</v>
      </c>
      <c r="J2246" t="s">
        <v>638</v>
      </c>
      <c r="K2246" t="s">
        <v>1388</v>
      </c>
      <c r="L2246" t="s">
        <v>1389</v>
      </c>
      <c r="M2246" t="s">
        <v>7899</v>
      </c>
      <c r="N2246" t="s">
        <v>10841</v>
      </c>
      <c r="O2246" t="s">
        <v>17246</v>
      </c>
      <c r="P2246">
        <v>188428</v>
      </c>
      <c r="Q2246" t="s">
        <v>17247</v>
      </c>
      <c r="R2246" t="s">
        <v>15784</v>
      </c>
      <c r="T2246" t="s">
        <v>17248</v>
      </c>
      <c r="W2246" t="s">
        <v>103</v>
      </c>
      <c r="AE2246" t="s">
        <v>203</v>
      </c>
      <c r="AG2246">
        <v>16525</v>
      </c>
      <c r="AH2246" s="1">
        <v>15275</v>
      </c>
      <c r="AI2246">
        <v>1941</v>
      </c>
      <c r="AJ2246">
        <v>10</v>
      </c>
      <c r="AK2246">
        <v>26</v>
      </c>
      <c r="AL2246">
        <v>299</v>
      </c>
      <c r="AN2246" s="2">
        <v>15275</v>
      </c>
      <c r="AQ2246" t="s">
        <v>11423</v>
      </c>
      <c r="BF2246" t="s">
        <v>108</v>
      </c>
      <c r="BG2246" t="s">
        <v>420</v>
      </c>
      <c r="BH2246" t="s">
        <v>767</v>
      </c>
      <c r="BJ2246" t="s">
        <v>23023</v>
      </c>
      <c r="BN2246">
        <v>37.908037</v>
      </c>
      <c r="BO2246">
        <v>-122.617739</v>
      </c>
      <c r="BP2246" t="s">
        <v>113</v>
      </c>
      <c r="BQ2246">
        <v>301</v>
      </c>
      <c r="BU2246" t="s">
        <v>115</v>
      </c>
      <c r="BX2246">
        <v>457</v>
      </c>
      <c r="CC2246" t="s">
        <v>23024</v>
      </c>
      <c r="CF2246" t="s">
        <v>114</v>
      </c>
      <c r="CG2246" s="3">
        <v>43959.370393518519</v>
      </c>
      <c r="CI2246">
        <v>70</v>
      </c>
      <c r="CJ2246" t="s">
        <v>23025</v>
      </c>
      <c r="CK2246" t="s">
        <v>23026</v>
      </c>
    </row>
    <row r="2247" spans="1:89" x14ac:dyDescent="0.45">
      <c r="A2247">
        <v>4926108</v>
      </c>
      <c r="B2247" t="s">
        <v>89</v>
      </c>
      <c r="E2247" t="s">
        <v>90</v>
      </c>
      <c r="F2247" t="s">
        <v>23047</v>
      </c>
      <c r="G2247" t="s">
        <v>23048</v>
      </c>
      <c r="I2247" t="s">
        <v>15781</v>
      </c>
      <c r="J2247" t="s">
        <v>638</v>
      </c>
      <c r="K2247" t="s">
        <v>1388</v>
      </c>
      <c r="L2247" t="s">
        <v>1389</v>
      </c>
      <c r="M2247" t="s">
        <v>7899</v>
      </c>
      <c r="N2247" t="s">
        <v>10841</v>
      </c>
      <c r="O2247" t="s">
        <v>23029</v>
      </c>
      <c r="P2247">
        <v>400900</v>
      </c>
      <c r="Q2247" t="s">
        <v>14031</v>
      </c>
      <c r="R2247" t="s">
        <v>15784</v>
      </c>
      <c r="T2247" t="s">
        <v>23030</v>
      </c>
      <c r="W2247" t="s">
        <v>103</v>
      </c>
      <c r="AE2247" t="s">
        <v>203</v>
      </c>
      <c r="AG2247">
        <v>13410</v>
      </c>
      <c r="AH2247" s="1">
        <v>14481</v>
      </c>
      <c r="AI2247">
        <v>1939</v>
      </c>
      <c r="AJ2247">
        <v>8</v>
      </c>
      <c r="AK2247">
        <v>24</v>
      </c>
      <c r="AL2247">
        <v>236</v>
      </c>
      <c r="AN2247" s="2">
        <v>14481</v>
      </c>
      <c r="AP2247" t="s">
        <v>23049</v>
      </c>
      <c r="AQ2247" t="s">
        <v>17258</v>
      </c>
      <c r="BF2247" t="s">
        <v>108</v>
      </c>
      <c r="BG2247" t="s">
        <v>420</v>
      </c>
      <c r="BH2247" t="s">
        <v>1000</v>
      </c>
      <c r="BI2247" t="s">
        <v>1001</v>
      </c>
      <c r="BJ2247" t="s">
        <v>23050</v>
      </c>
      <c r="BN2247">
        <v>41.356389</v>
      </c>
      <c r="BO2247">
        <v>-122.199033</v>
      </c>
      <c r="BQ2247">
        <v>1807</v>
      </c>
      <c r="BS2247" t="s">
        <v>4883</v>
      </c>
      <c r="BU2247" t="s">
        <v>3071</v>
      </c>
      <c r="BV2247" t="s">
        <v>270</v>
      </c>
      <c r="CF2247" t="s">
        <v>114</v>
      </c>
      <c r="CG2247" s="3">
        <v>43935.457025462965</v>
      </c>
      <c r="CI2247">
        <v>70</v>
      </c>
      <c r="CJ2247" t="s">
        <v>23051</v>
      </c>
      <c r="CK2247" t="s">
        <v>23052</v>
      </c>
    </row>
    <row r="2248" spans="1:89" x14ac:dyDescent="0.45">
      <c r="A2248">
        <v>4926109</v>
      </c>
      <c r="B2248" t="s">
        <v>89</v>
      </c>
      <c r="E2248" t="s">
        <v>90</v>
      </c>
      <c r="F2248" t="s">
        <v>23053</v>
      </c>
      <c r="G2248" t="s">
        <v>23054</v>
      </c>
      <c r="I2248" t="s">
        <v>15781</v>
      </c>
      <c r="J2248" t="s">
        <v>638</v>
      </c>
      <c r="K2248" t="s">
        <v>1388</v>
      </c>
      <c r="L2248" t="s">
        <v>1389</v>
      </c>
      <c r="M2248" t="s">
        <v>7899</v>
      </c>
      <c r="N2248" t="s">
        <v>10841</v>
      </c>
      <c r="O2248" t="s">
        <v>23029</v>
      </c>
      <c r="P2248">
        <v>400900</v>
      </c>
      <c r="Q2248" t="s">
        <v>14031</v>
      </c>
      <c r="R2248" t="s">
        <v>15784</v>
      </c>
      <c r="T2248" t="s">
        <v>23030</v>
      </c>
      <c r="W2248" t="s">
        <v>103</v>
      </c>
      <c r="AE2248" t="s">
        <v>203</v>
      </c>
      <c r="AG2248">
        <v>14726</v>
      </c>
      <c r="AH2248" s="1">
        <v>14877</v>
      </c>
      <c r="AI2248">
        <v>1940</v>
      </c>
      <c r="AJ2248">
        <v>9</v>
      </c>
      <c r="AK2248">
        <v>23</v>
      </c>
      <c r="AL2248">
        <v>267</v>
      </c>
      <c r="AN2248" s="2">
        <v>14877</v>
      </c>
      <c r="AO2248" t="s">
        <v>23055</v>
      </c>
      <c r="AP2248" t="s">
        <v>23056</v>
      </c>
      <c r="AQ2248" t="s">
        <v>23057</v>
      </c>
      <c r="BF2248" t="s">
        <v>108</v>
      </c>
      <c r="BG2248" t="s">
        <v>420</v>
      </c>
      <c r="BH2248" t="s">
        <v>6420</v>
      </c>
      <c r="BI2248" t="s">
        <v>23058</v>
      </c>
      <c r="BJ2248" t="s">
        <v>23059</v>
      </c>
      <c r="BN2248">
        <v>41.809004000000002</v>
      </c>
      <c r="BO2248">
        <v>-123.741736</v>
      </c>
      <c r="BP2248" t="s">
        <v>113</v>
      </c>
      <c r="BQ2248">
        <v>1807</v>
      </c>
      <c r="BS2248" t="s">
        <v>114</v>
      </c>
      <c r="BU2248" t="s">
        <v>115</v>
      </c>
      <c r="BX2248">
        <v>1524</v>
      </c>
      <c r="CC2248" t="s">
        <v>3072</v>
      </c>
      <c r="CF2248" t="s">
        <v>114</v>
      </c>
      <c r="CG2248" s="3">
        <v>43959.370393518519</v>
      </c>
      <c r="CI2248">
        <v>70</v>
      </c>
      <c r="CJ2248" t="s">
        <v>23060</v>
      </c>
      <c r="CK2248" t="s">
        <v>23061</v>
      </c>
    </row>
    <row r="2249" spans="1:89" x14ac:dyDescent="0.45">
      <c r="A2249">
        <v>4926111</v>
      </c>
      <c r="B2249" t="s">
        <v>89</v>
      </c>
      <c r="E2249" t="s">
        <v>90</v>
      </c>
      <c r="F2249" t="s">
        <v>23062</v>
      </c>
      <c r="G2249" t="s">
        <v>23063</v>
      </c>
      <c r="I2249" t="s">
        <v>15781</v>
      </c>
      <c r="J2249" t="s">
        <v>638</v>
      </c>
      <c r="K2249" t="s">
        <v>1388</v>
      </c>
      <c r="L2249" t="s">
        <v>1389</v>
      </c>
      <c r="M2249" t="s">
        <v>7899</v>
      </c>
      <c r="N2249" t="s">
        <v>10841</v>
      </c>
      <c r="O2249" t="s">
        <v>23029</v>
      </c>
      <c r="P2249">
        <v>400900</v>
      </c>
      <c r="Q2249" t="s">
        <v>14031</v>
      </c>
      <c r="R2249" t="s">
        <v>15784</v>
      </c>
      <c r="T2249" t="s">
        <v>23030</v>
      </c>
      <c r="W2249" t="s">
        <v>103</v>
      </c>
      <c r="AE2249" t="s">
        <v>203</v>
      </c>
      <c r="AG2249">
        <v>14726</v>
      </c>
      <c r="AH2249" s="1">
        <v>14877</v>
      </c>
      <c r="AI2249">
        <v>1940</v>
      </c>
      <c r="AJ2249">
        <v>9</v>
      </c>
      <c r="AK2249">
        <v>23</v>
      </c>
      <c r="AL2249">
        <v>267</v>
      </c>
      <c r="AN2249" s="2">
        <v>14877</v>
      </c>
      <c r="AP2249" t="s">
        <v>23056</v>
      </c>
      <c r="AQ2249" t="s">
        <v>23057</v>
      </c>
      <c r="AX2249" t="s">
        <v>17246</v>
      </c>
      <c r="BF2249" t="s">
        <v>108</v>
      </c>
      <c r="BG2249" t="s">
        <v>420</v>
      </c>
      <c r="BH2249" t="s">
        <v>6420</v>
      </c>
      <c r="BI2249" t="s">
        <v>23058</v>
      </c>
      <c r="BJ2249" t="s">
        <v>23064</v>
      </c>
      <c r="BN2249">
        <v>41.809170000000002</v>
      </c>
      <c r="BO2249">
        <v>-123.74056</v>
      </c>
      <c r="CF2249" t="s">
        <v>114</v>
      </c>
      <c r="CG2249" s="3">
        <v>43921.643425925926</v>
      </c>
      <c r="CI2249">
        <v>70</v>
      </c>
      <c r="CJ2249" t="s">
        <v>23065</v>
      </c>
      <c r="CK2249" t="s">
        <v>23066</v>
      </c>
    </row>
    <row r="2250" spans="1:89" x14ac:dyDescent="0.45">
      <c r="A2250">
        <v>4926112</v>
      </c>
      <c r="B2250" t="s">
        <v>89</v>
      </c>
      <c r="E2250" t="s">
        <v>90</v>
      </c>
      <c r="F2250" t="s">
        <v>23067</v>
      </c>
      <c r="G2250" t="s">
        <v>23068</v>
      </c>
      <c r="I2250" t="s">
        <v>15781</v>
      </c>
      <c r="J2250" t="s">
        <v>638</v>
      </c>
      <c r="K2250" t="s">
        <v>1388</v>
      </c>
      <c r="L2250" t="s">
        <v>1389</v>
      </c>
      <c r="M2250" t="s">
        <v>7899</v>
      </c>
      <c r="N2250" t="s">
        <v>10841</v>
      </c>
      <c r="O2250" t="s">
        <v>23029</v>
      </c>
      <c r="P2250">
        <v>400900</v>
      </c>
      <c r="Q2250" t="s">
        <v>14031</v>
      </c>
      <c r="R2250" t="s">
        <v>15784</v>
      </c>
      <c r="T2250" t="s">
        <v>23030</v>
      </c>
      <c r="W2250" t="s">
        <v>103</v>
      </c>
      <c r="AE2250" t="s">
        <v>203</v>
      </c>
      <c r="AG2250">
        <v>12049</v>
      </c>
      <c r="AH2250" t="s">
        <v>4732</v>
      </c>
      <c r="AI2250">
        <v>1938</v>
      </c>
      <c r="AJ2250">
        <v>10</v>
      </c>
      <c r="AN2250" t="s">
        <v>4733</v>
      </c>
      <c r="AP2250" t="s">
        <v>23069</v>
      </c>
      <c r="AQ2250" t="s">
        <v>23057</v>
      </c>
      <c r="BF2250" t="s">
        <v>108</v>
      </c>
      <c r="BG2250" t="s">
        <v>1344</v>
      </c>
      <c r="BH2250" t="s">
        <v>22305</v>
      </c>
      <c r="BI2250" t="s">
        <v>23070</v>
      </c>
      <c r="BJ2250" t="s">
        <v>23070</v>
      </c>
      <c r="BN2250">
        <v>45.304006999999999</v>
      </c>
      <c r="BO2250">
        <v>-121.7548</v>
      </c>
      <c r="BP2250" t="s">
        <v>113</v>
      </c>
      <c r="BQ2250">
        <v>301</v>
      </c>
      <c r="BS2250" t="s">
        <v>114</v>
      </c>
      <c r="BU2250" t="s">
        <v>115</v>
      </c>
      <c r="CF2250" t="s">
        <v>114</v>
      </c>
      <c r="CG2250" s="3">
        <v>43959.370393518519</v>
      </c>
      <c r="CI2250">
        <v>70</v>
      </c>
      <c r="CJ2250" t="s">
        <v>23071</v>
      </c>
      <c r="CK2250" t="s">
        <v>23072</v>
      </c>
    </row>
    <row r="2251" spans="1:89" x14ac:dyDescent="0.45">
      <c r="A2251">
        <v>4926120</v>
      </c>
      <c r="B2251" t="s">
        <v>89</v>
      </c>
      <c r="E2251" t="s">
        <v>90</v>
      </c>
      <c r="F2251" t="s">
        <v>23090</v>
      </c>
      <c r="G2251" t="s">
        <v>23091</v>
      </c>
      <c r="I2251" t="s">
        <v>15781</v>
      </c>
      <c r="J2251" t="s">
        <v>638</v>
      </c>
      <c r="K2251" t="s">
        <v>1388</v>
      </c>
      <c r="L2251" t="s">
        <v>1389</v>
      </c>
      <c r="M2251" t="s">
        <v>7899</v>
      </c>
      <c r="N2251" t="s">
        <v>10841</v>
      </c>
      <c r="O2251" t="s">
        <v>23080</v>
      </c>
      <c r="P2251">
        <v>400908</v>
      </c>
      <c r="Q2251" t="s">
        <v>11025</v>
      </c>
      <c r="R2251" t="s">
        <v>15784</v>
      </c>
      <c r="T2251" t="s">
        <v>23081</v>
      </c>
      <c r="W2251" t="s">
        <v>103</v>
      </c>
      <c r="AE2251" t="s">
        <v>203</v>
      </c>
      <c r="AG2251">
        <v>20473</v>
      </c>
      <c r="AH2251" s="1">
        <v>17401</v>
      </c>
      <c r="AI2251">
        <v>1947</v>
      </c>
      <c r="AJ2251">
        <v>8</v>
      </c>
      <c r="AK2251">
        <v>22</v>
      </c>
      <c r="AL2251">
        <v>234</v>
      </c>
      <c r="AN2251" s="2">
        <v>17401</v>
      </c>
      <c r="AO2251" t="s">
        <v>23092</v>
      </c>
      <c r="AP2251" t="s">
        <v>23093</v>
      </c>
      <c r="AQ2251" t="s">
        <v>23094</v>
      </c>
      <c r="BF2251" t="s">
        <v>108</v>
      </c>
      <c r="BG2251" t="s">
        <v>420</v>
      </c>
      <c r="BH2251" t="s">
        <v>1000</v>
      </c>
      <c r="BI2251" t="s">
        <v>1001</v>
      </c>
      <c r="BJ2251" t="s">
        <v>23095</v>
      </c>
      <c r="BN2251">
        <v>41.353737000000002</v>
      </c>
      <c r="BO2251">
        <v>-122.28171399999999</v>
      </c>
      <c r="BP2251" t="s">
        <v>113</v>
      </c>
      <c r="BQ2251">
        <v>301</v>
      </c>
      <c r="BS2251" t="s">
        <v>114</v>
      </c>
      <c r="BU2251" t="s">
        <v>115</v>
      </c>
      <c r="BX2251">
        <v>1524</v>
      </c>
      <c r="CC2251" t="s">
        <v>3072</v>
      </c>
      <c r="CF2251" t="s">
        <v>114</v>
      </c>
      <c r="CG2251" s="3">
        <v>43959.370393518519</v>
      </c>
      <c r="CI2251">
        <v>70</v>
      </c>
      <c r="CJ2251" t="s">
        <v>23096</v>
      </c>
      <c r="CK2251" t="s">
        <v>23097</v>
      </c>
    </row>
    <row r="2252" spans="1:89" x14ac:dyDescent="0.45">
      <c r="A2252">
        <v>4926128</v>
      </c>
      <c r="B2252" t="s">
        <v>89</v>
      </c>
      <c r="E2252" t="s">
        <v>90</v>
      </c>
      <c r="F2252" t="s">
        <v>23098</v>
      </c>
      <c r="G2252" t="s">
        <v>23099</v>
      </c>
      <c r="I2252" t="s">
        <v>15781</v>
      </c>
      <c r="J2252" t="s">
        <v>638</v>
      </c>
      <c r="K2252" t="s">
        <v>1388</v>
      </c>
      <c r="L2252" t="s">
        <v>1389</v>
      </c>
      <c r="M2252" t="s">
        <v>7899</v>
      </c>
      <c r="N2252" t="s">
        <v>10841</v>
      </c>
      <c r="O2252" t="s">
        <v>23080</v>
      </c>
      <c r="P2252">
        <v>400908</v>
      </c>
      <c r="Q2252" t="s">
        <v>11025</v>
      </c>
      <c r="R2252" t="s">
        <v>15784</v>
      </c>
      <c r="T2252" t="s">
        <v>23081</v>
      </c>
      <c r="W2252" t="s">
        <v>103</v>
      </c>
      <c r="AE2252" t="s">
        <v>203</v>
      </c>
      <c r="AG2252">
        <v>14676</v>
      </c>
      <c r="AH2252" s="1">
        <v>14831</v>
      </c>
      <c r="AI2252">
        <v>1940</v>
      </c>
      <c r="AJ2252">
        <v>8</v>
      </c>
      <c r="AK2252">
        <v>8</v>
      </c>
      <c r="AL2252">
        <v>221</v>
      </c>
      <c r="AN2252" s="2">
        <v>14831</v>
      </c>
      <c r="AO2252" t="s">
        <v>23100</v>
      </c>
      <c r="AP2252" t="s">
        <v>23101</v>
      </c>
      <c r="AQ2252" t="s">
        <v>23102</v>
      </c>
      <c r="BF2252" t="s">
        <v>108</v>
      </c>
      <c r="BG2252" t="s">
        <v>420</v>
      </c>
      <c r="BH2252" t="s">
        <v>1000</v>
      </c>
      <c r="BI2252" t="s">
        <v>1001</v>
      </c>
      <c r="BJ2252" t="s">
        <v>23103</v>
      </c>
      <c r="BN2252">
        <v>41.368499999999997</v>
      </c>
      <c r="BO2252">
        <v>-122.172746</v>
      </c>
      <c r="BQ2252">
        <v>945</v>
      </c>
      <c r="BS2252" t="s">
        <v>4932</v>
      </c>
      <c r="BU2252" t="s">
        <v>2141</v>
      </c>
      <c r="BV2252" t="s">
        <v>270</v>
      </c>
      <c r="BX2252">
        <v>1372</v>
      </c>
      <c r="CC2252" t="s">
        <v>17016</v>
      </c>
      <c r="CF2252" t="s">
        <v>114</v>
      </c>
      <c r="CG2252" s="3">
        <v>43934.598981481482</v>
      </c>
      <c r="CI2252">
        <v>70</v>
      </c>
      <c r="CJ2252" t="s">
        <v>23104</v>
      </c>
      <c r="CK2252" t="s">
        <v>23105</v>
      </c>
    </row>
    <row r="2253" spans="1:89" x14ac:dyDescent="0.45">
      <c r="A2253">
        <v>4926134</v>
      </c>
      <c r="B2253" t="s">
        <v>89</v>
      </c>
      <c r="E2253" t="s">
        <v>90</v>
      </c>
      <c r="F2253" s="4" t="s">
        <v>23106</v>
      </c>
      <c r="G2253" t="s">
        <v>23107</v>
      </c>
      <c r="I2253" t="s">
        <v>15781</v>
      </c>
      <c r="J2253" t="s">
        <v>638</v>
      </c>
      <c r="K2253" t="s">
        <v>1388</v>
      </c>
      <c r="L2253" t="s">
        <v>1389</v>
      </c>
      <c r="M2253" t="s">
        <v>7899</v>
      </c>
      <c r="N2253" t="s">
        <v>10841</v>
      </c>
      <c r="O2253" t="s">
        <v>23080</v>
      </c>
      <c r="P2253">
        <v>400908</v>
      </c>
      <c r="Q2253" t="s">
        <v>11025</v>
      </c>
      <c r="R2253" t="s">
        <v>15784</v>
      </c>
      <c r="T2253" t="s">
        <v>23081</v>
      </c>
      <c r="W2253" t="s">
        <v>103</v>
      </c>
      <c r="AE2253" t="s">
        <v>203</v>
      </c>
      <c r="AG2253">
        <v>12001</v>
      </c>
      <c r="AH2253" s="1">
        <v>14153</v>
      </c>
      <c r="AI2253">
        <v>1938</v>
      </c>
      <c r="AJ2253">
        <v>9</v>
      </c>
      <c r="AK2253">
        <v>30</v>
      </c>
      <c r="AL2253">
        <v>273</v>
      </c>
      <c r="AO2253" t="s">
        <v>23108</v>
      </c>
      <c r="AQ2253" t="s">
        <v>23109</v>
      </c>
      <c r="BF2253" t="s">
        <v>108</v>
      </c>
      <c r="BG2253" t="s">
        <v>1344</v>
      </c>
      <c r="BH2253" t="s">
        <v>5424</v>
      </c>
      <c r="BI2253" t="s">
        <v>23110</v>
      </c>
      <c r="BJ2253" t="s">
        <v>19272</v>
      </c>
      <c r="BN2253">
        <v>44.888860999999999</v>
      </c>
      <c r="BO2253">
        <v>-122.664317</v>
      </c>
      <c r="BP2253" t="s">
        <v>113</v>
      </c>
      <c r="BQ2253">
        <v>4425</v>
      </c>
      <c r="BU2253" t="s">
        <v>115</v>
      </c>
      <c r="BX2253">
        <v>152</v>
      </c>
      <c r="CC2253" t="s">
        <v>19273</v>
      </c>
      <c r="CF2253" t="s">
        <v>114</v>
      </c>
      <c r="CG2253" s="3">
        <v>43959.370393518519</v>
      </c>
      <c r="CI2253">
        <v>70</v>
      </c>
      <c r="CJ2253" t="s">
        <v>23111</v>
      </c>
      <c r="CK2253" t="s">
        <v>23112</v>
      </c>
    </row>
    <row r="2254" spans="1:89" x14ac:dyDescent="0.45">
      <c r="A2254">
        <v>4926137</v>
      </c>
      <c r="B2254" t="s">
        <v>89</v>
      </c>
      <c r="E2254" t="s">
        <v>90</v>
      </c>
      <c r="F2254" t="s">
        <v>23121</v>
      </c>
      <c r="G2254" t="s">
        <v>23122</v>
      </c>
      <c r="I2254" t="s">
        <v>15781</v>
      </c>
      <c r="J2254" t="s">
        <v>638</v>
      </c>
      <c r="K2254" t="s">
        <v>1388</v>
      </c>
      <c r="L2254" t="s">
        <v>1389</v>
      </c>
      <c r="M2254" t="s">
        <v>7899</v>
      </c>
      <c r="N2254" t="s">
        <v>10841</v>
      </c>
      <c r="O2254" t="s">
        <v>23115</v>
      </c>
      <c r="P2254">
        <v>312666</v>
      </c>
      <c r="Q2254" t="s">
        <v>23116</v>
      </c>
      <c r="R2254" t="s">
        <v>15784</v>
      </c>
      <c r="T2254" t="s">
        <v>15322</v>
      </c>
      <c r="W2254" t="s">
        <v>103</v>
      </c>
      <c r="AE2254" t="s">
        <v>203</v>
      </c>
      <c r="AF2254" t="s">
        <v>2118</v>
      </c>
      <c r="AG2254">
        <v>20414</v>
      </c>
      <c r="AH2254" s="1">
        <v>17387</v>
      </c>
      <c r="AI2254">
        <v>1947</v>
      </c>
      <c r="AJ2254">
        <v>8</v>
      </c>
      <c r="AK2254">
        <v>8</v>
      </c>
      <c r="AL2254">
        <v>220</v>
      </c>
      <c r="AN2254" s="2">
        <v>17387</v>
      </c>
      <c r="AP2254" t="s">
        <v>20036</v>
      </c>
      <c r="AQ2254" t="s">
        <v>23123</v>
      </c>
      <c r="BF2254" t="s">
        <v>108</v>
      </c>
      <c r="BG2254" t="s">
        <v>420</v>
      </c>
      <c r="BH2254" t="s">
        <v>1000</v>
      </c>
      <c r="BI2254" t="s">
        <v>1001</v>
      </c>
      <c r="BJ2254" t="s">
        <v>19431</v>
      </c>
      <c r="BN2254">
        <v>41.356893999999997</v>
      </c>
      <c r="BO2254">
        <v>-122.247446</v>
      </c>
      <c r="BP2254" t="s">
        <v>113</v>
      </c>
      <c r="BQ2254">
        <v>2185</v>
      </c>
      <c r="BS2254" t="s">
        <v>114</v>
      </c>
      <c r="BU2254" t="s">
        <v>115</v>
      </c>
      <c r="BX2254">
        <v>1981</v>
      </c>
      <c r="CC2254" t="s">
        <v>4447</v>
      </c>
      <c r="CF2254" t="s">
        <v>114</v>
      </c>
      <c r="CG2254" s="3">
        <v>43959.370393518519</v>
      </c>
      <c r="CI2254">
        <v>70</v>
      </c>
      <c r="CJ2254" t="s">
        <v>23124</v>
      </c>
      <c r="CK2254" t="s">
        <v>23125</v>
      </c>
    </row>
    <row r="2255" spans="1:89" x14ac:dyDescent="0.45">
      <c r="A2255">
        <v>4926138</v>
      </c>
      <c r="B2255" t="s">
        <v>89</v>
      </c>
      <c r="E2255" t="s">
        <v>90</v>
      </c>
      <c r="F2255" t="s">
        <v>23126</v>
      </c>
      <c r="G2255" t="s">
        <v>23127</v>
      </c>
      <c r="I2255" t="s">
        <v>15781</v>
      </c>
      <c r="J2255" t="s">
        <v>638</v>
      </c>
      <c r="K2255" t="s">
        <v>1388</v>
      </c>
      <c r="L2255" t="s">
        <v>1389</v>
      </c>
      <c r="M2255" t="s">
        <v>7899</v>
      </c>
      <c r="N2255" t="s">
        <v>10841</v>
      </c>
      <c r="O2255" t="s">
        <v>23115</v>
      </c>
      <c r="P2255">
        <v>312666</v>
      </c>
      <c r="Q2255" t="s">
        <v>23116</v>
      </c>
      <c r="R2255" t="s">
        <v>15784</v>
      </c>
      <c r="T2255" t="s">
        <v>15322</v>
      </c>
      <c r="W2255" t="s">
        <v>103</v>
      </c>
      <c r="AE2255" t="s">
        <v>203</v>
      </c>
      <c r="AF2255" t="s">
        <v>2118</v>
      </c>
      <c r="AG2255">
        <v>18231</v>
      </c>
      <c r="AH2255" s="1">
        <v>16995</v>
      </c>
      <c r="AI2255">
        <v>1946</v>
      </c>
      <c r="AJ2255">
        <v>7</v>
      </c>
      <c r="AK2255">
        <v>12</v>
      </c>
      <c r="AL2255">
        <v>193</v>
      </c>
      <c r="AN2255" s="2">
        <v>16995</v>
      </c>
      <c r="AO2255" t="s">
        <v>23128</v>
      </c>
      <c r="AP2255" t="s">
        <v>23129</v>
      </c>
      <c r="AQ2255" t="s">
        <v>23130</v>
      </c>
      <c r="BF2255" t="s">
        <v>108</v>
      </c>
      <c r="BG2255" t="s">
        <v>420</v>
      </c>
      <c r="BH2255" t="s">
        <v>1000</v>
      </c>
      <c r="BI2255" t="s">
        <v>1001</v>
      </c>
      <c r="BJ2255" t="s">
        <v>23131</v>
      </c>
      <c r="BN2255">
        <v>41.339568999999997</v>
      </c>
      <c r="BO2255">
        <v>-122.287735</v>
      </c>
      <c r="BQ2255">
        <v>4735</v>
      </c>
      <c r="BS2255" t="s">
        <v>3080</v>
      </c>
      <c r="BU2255" t="s">
        <v>3071</v>
      </c>
      <c r="BV2255" t="s">
        <v>270</v>
      </c>
      <c r="BX2255">
        <v>2134</v>
      </c>
      <c r="CC2255" t="s">
        <v>23132</v>
      </c>
      <c r="CF2255" t="s">
        <v>114</v>
      </c>
      <c r="CG2255" s="3">
        <v>43959.370393518519</v>
      </c>
      <c r="CI2255">
        <v>70</v>
      </c>
      <c r="CJ2255" t="s">
        <v>23133</v>
      </c>
      <c r="CK2255" t="s">
        <v>23134</v>
      </c>
    </row>
    <row r="2256" spans="1:89" x14ac:dyDescent="0.45">
      <c r="A2256">
        <v>4926140</v>
      </c>
      <c r="B2256" t="s">
        <v>89</v>
      </c>
      <c r="E2256" t="s">
        <v>90</v>
      </c>
      <c r="F2256" t="s">
        <v>23135</v>
      </c>
      <c r="G2256" t="s">
        <v>23136</v>
      </c>
      <c r="I2256" t="s">
        <v>15781</v>
      </c>
      <c r="J2256" t="s">
        <v>638</v>
      </c>
      <c r="K2256" t="s">
        <v>1388</v>
      </c>
      <c r="L2256" t="s">
        <v>1389</v>
      </c>
      <c r="M2256" t="s">
        <v>7899</v>
      </c>
      <c r="N2256" t="s">
        <v>10841</v>
      </c>
      <c r="O2256" t="s">
        <v>23115</v>
      </c>
      <c r="P2256">
        <v>312666</v>
      </c>
      <c r="Q2256" t="s">
        <v>23116</v>
      </c>
      <c r="R2256" t="s">
        <v>15784</v>
      </c>
      <c r="T2256" t="s">
        <v>15322</v>
      </c>
      <c r="W2256" t="s">
        <v>103</v>
      </c>
      <c r="AE2256" t="s">
        <v>203</v>
      </c>
      <c r="AG2256">
        <v>20241</v>
      </c>
      <c r="AH2256" s="1">
        <v>17355</v>
      </c>
      <c r="AI2256">
        <v>1947</v>
      </c>
      <c r="AJ2256">
        <v>7</v>
      </c>
      <c r="AK2256">
        <v>7</v>
      </c>
      <c r="AL2256">
        <v>188</v>
      </c>
      <c r="AN2256" s="2">
        <v>17355</v>
      </c>
      <c r="AO2256" t="s">
        <v>23137</v>
      </c>
      <c r="AP2256" t="s">
        <v>23138</v>
      </c>
      <c r="AQ2256" t="s">
        <v>23139</v>
      </c>
      <c r="BF2256" t="s">
        <v>108</v>
      </c>
      <c r="BG2256" t="s">
        <v>420</v>
      </c>
      <c r="BH2256" t="s">
        <v>1000</v>
      </c>
      <c r="BI2256" t="s">
        <v>1001</v>
      </c>
      <c r="BJ2256" t="s">
        <v>23140</v>
      </c>
      <c r="BN2256">
        <v>41.368499999999997</v>
      </c>
      <c r="BO2256">
        <v>-122.172746</v>
      </c>
      <c r="BQ2256">
        <v>945</v>
      </c>
      <c r="BS2256" t="s">
        <v>4932</v>
      </c>
      <c r="BU2256" t="s">
        <v>2141</v>
      </c>
      <c r="BV2256" t="s">
        <v>270</v>
      </c>
      <c r="CF2256" t="s">
        <v>114</v>
      </c>
      <c r="CG2256" s="3">
        <v>43934.598981481482</v>
      </c>
      <c r="CI2256">
        <v>70</v>
      </c>
      <c r="CJ2256" t="s">
        <v>23141</v>
      </c>
      <c r="CK2256" t="s">
        <v>23142</v>
      </c>
    </row>
    <row r="2257" spans="1:89" x14ac:dyDescent="0.45">
      <c r="A2257">
        <v>4926141</v>
      </c>
      <c r="B2257" t="s">
        <v>89</v>
      </c>
      <c r="E2257" t="s">
        <v>90</v>
      </c>
      <c r="F2257" t="s">
        <v>23143</v>
      </c>
      <c r="G2257" t="s">
        <v>23144</v>
      </c>
      <c r="I2257" t="s">
        <v>15781</v>
      </c>
      <c r="J2257" t="s">
        <v>638</v>
      </c>
      <c r="K2257" t="s">
        <v>1388</v>
      </c>
      <c r="L2257" t="s">
        <v>1389</v>
      </c>
      <c r="M2257" t="s">
        <v>7899</v>
      </c>
      <c r="N2257" t="s">
        <v>10841</v>
      </c>
      <c r="O2257" t="s">
        <v>23115</v>
      </c>
      <c r="P2257">
        <v>312666</v>
      </c>
      <c r="Q2257" t="s">
        <v>23116</v>
      </c>
      <c r="R2257" t="s">
        <v>15784</v>
      </c>
      <c r="T2257" t="s">
        <v>15322</v>
      </c>
      <c r="W2257" t="s">
        <v>103</v>
      </c>
      <c r="AE2257" t="s">
        <v>203</v>
      </c>
      <c r="AF2257" t="s">
        <v>2118</v>
      </c>
      <c r="AG2257">
        <v>20236</v>
      </c>
      <c r="AH2257" s="1">
        <v>17358</v>
      </c>
      <c r="AI2257">
        <v>1947</v>
      </c>
      <c r="AJ2257">
        <v>7</v>
      </c>
      <c r="AK2257">
        <v>10</v>
      </c>
      <c r="AL2257">
        <v>191</v>
      </c>
      <c r="AN2257" s="2">
        <v>17358</v>
      </c>
      <c r="AP2257" t="s">
        <v>5567</v>
      </c>
      <c r="AQ2257" t="s">
        <v>15325</v>
      </c>
      <c r="BF2257" t="s">
        <v>108</v>
      </c>
      <c r="BG2257" t="s">
        <v>420</v>
      </c>
      <c r="BH2257" t="s">
        <v>1000</v>
      </c>
      <c r="BI2257" t="s">
        <v>1001</v>
      </c>
      <c r="BJ2257" t="s">
        <v>10127</v>
      </c>
      <c r="BN2257">
        <v>41.370961999999999</v>
      </c>
      <c r="BO2257">
        <v>-122.17750100000001</v>
      </c>
      <c r="BP2257" t="s">
        <v>113</v>
      </c>
      <c r="BQ2257">
        <v>1295</v>
      </c>
      <c r="BS2257" t="s">
        <v>114</v>
      </c>
      <c r="BU2257" t="s">
        <v>115</v>
      </c>
      <c r="BX2257">
        <v>1676</v>
      </c>
      <c r="CC2257" t="s">
        <v>3089</v>
      </c>
      <c r="CF2257" t="s">
        <v>114</v>
      </c>
      <c r="CG2257" s="3">
        <v>43959.370393518519</v>
      </c>
      <c r="CI2257">
        <v>70</v>
      </c>
      <c r="CJ2257" t="s">
        <v>23145</v>
      </c>
      <c r="CK2257" t="s">
        <v>23146</v>
      </c>
    </row>
    <row r="2258" spans="1:89" x14ac:dyDescent="0.45">
      <c r="A2258">
        <v>4937340</v>
      </c>
      <c r="B2258" t="s">
        <v>89</v>
      </c>
      <c r="E2258" t="s">
        <v>90</v>
      </c>
      <c r="F2258" t="s">
        <v>23147</v>
      </c>
      <c r="G2258" t="s">
        <v>23148</v>
      </c>
      <c r="I2258" t="s">
        <v>15781</v>
      </c>
      <c r="J2258" t="s">
        <v>638</v>
      </c>
      <c r="K2258" t="s">
        <v>1388</v>
      </c>
      <c r="L2258" t="s">
        <v>1389</v>
      </c>
      <c r="M2258" t="s">
        <v>7899</v>
      </c>
      <c r="N2258" t="s">
        <v>10841</v>
      </c>
      <c r="O2258" t="s">
        <v>23149</v>
      </c>
      <c r="P2258">
        <v>312667</v>
      </c>
      <c r="Q2258" t="s">
        <v>23150</v>
      </c>
      <c r="R2258" t="s">
        <v>15784</v>
      </c>
      <c r="T2258" t="s">
        <v>23151</v>
      </c>
      <c r="W2258" t="s">
        <v>103</v>
      </c>
      <c r="AE2258" t="s">
        <v>203</v>
      </c>
      <c r="AG2258">
        <v>20256</v>
      </c>
      <c r="AH2258" s="1">
        <v>17358</v>
      </c>
      <c r="AI2258">
        <v>1947</v>
      </c>
      <c r="AJ2258">
        <v>7</v>
      </c>
      <c r="AK2258">
        <v>10</v>
      </c>
      <c r="AL2258">
        <v>191</v>
      </c>
      <c r="AN2258" s="2">
        <v>17358</v>
      </c>
      <c r="AO2258" t="s">
        <v>23152</v>
      </c>
      <c r="AP2258" t="s">
        <v>8440</v>
      </c>
      <c r="AQ2258" t="s">
        <v>6470</v>
      </c>
      <c r="AX2258" t="s">
        <v>20730</v>
      </c>
      <c r="BF2258" t="s">
        <v>108</v>
      </c>
      <c r="BG2258" t="s">
        <v>420</v>
      </c>
      <c r="BH2258" t="s">
        <v>1000</v>
      </c>
      <c r="BI2258" t="s">
        <v>1001</v>
      </c>
      <c r="BJ2258" t="s">
        <v>23153</v>
      </c>
      <c r="BN2258">
        <v>41.31</v>
      </c>
      <c r="BO2258">
        <v>-122.3094</v>
      </c>
      <c r="BX2258">
        <v>1676</v>
      </c>
      <c r="BY2258">
        <v>1676</v>
      </c>
      <c r="CF2258" t="s">
        <v>114</v>
      </c>
      <c r="CG2258" s="3">
        <v>43921.643425925926</v>
      </c>
      <c r="CI2258">
        <v>70</v>
      </c>
      <c r="CJ2258" t="s">
        <v>23154</v>
      </c>
      <c r="CK2258" t="s">
        <v>23155</v>
      </c>
    </row>
    <row r="2259" spans="1:89" x14ac:dyDescent="0.45">
      <c r="A2259">
        <v>4937341</v>
      </c>
      <c r="B2259" t="s">
        <v>89</v>
      </c>
      <c r="E2259" t="s">
        <v>90</v>
      </c>
      <c r="F2259" t="s">
        <v>23156</v>
      </c>
      <c r="G2259" t="s">
        <v>23157</v>
      </c>
      <c r="I2259" t="s">
        <v>15781</v>
      </c>
      <c r="J2259" t="s">
        <v>638</v>
      </c>
      <c r="K2259" t="s">
        <v>1388</v>
      </c>
      <c r="L2259" t="s">
        <v>1389</v>
      </c>
      <c r="M2259" t="s">
        <v>7899</v>
      </c>
      <c r="N2259" t="s">
        <v>10841</v>
      </c>
      <c r="O2259" t="s">
        <v>23149</v>
      </c>
      <c r="P2259">
        <v>312667</v>
      </c>
      <c r="Q2259" t="s">
        <v>23150</v>
      </c>
      <c r="R2259" t="s">
        <v>15784</v>
      </c>
      <c r="T2259" t="s">
        <v>23151</v>
      </c>
      <c r="W2259" t="s">
        <v>103</v>
      </c>
      <c r="AE2259" t="s">
        <v>203</v>
      </c>
      <c r="AG2259">
        <v>15762</v>
      </c>
      <c r="AH2259" s="1">
        <v>15216</v>
      </c>
      <c r="AI2259">
        <v>1941</v>
      </c>
      <c r="AJ2259">
        <v>8</v>
      </c>
      <c r="AK2259">
        <v>28</v>
      </c>
      <c r="AL2259">
        <v>240</v>
      </c>
      <c r="AN2259" s="2">
        <v>15216</v>
      </c>
      <c r="AQ2259" t="s">
        <v>9168</v>
      </c>
      <c r="BF2259" t="s">
        <v>108</v>
      </c>
      <c r="BG2259" t="s">
        <v>420</v>
      </c>
      <c r="BH2259" t="s">
        <v>1000</v>
      </c>
      <c r="BI2259" t="s">
        <v>1001</v>
      </c>
      <c r="BJ2259" t="s">
        <v>7893</v>
      </c>
      <c r="BN2259">
        <v>41.368499999999997</v>
      </c>
      <c r="BO2259">
        <v>-122.172746</v>
      </c>
      <c r="BQ2259">
        <v>945</v>
      </c>
      <c r="BS2259" t="s">
        <v>4932</v>
      </c>
      <c r="BU2259" t="s">
        <v>2141</v>
      </c>
      <c r="BV2259" t="s">
        <v>270</v>
      </c>
      <c r="BX2259">
        <v>1372</v>
      </c>
      <c r="CC2259" t="s">
        <v>17016</v>
      </c>
      <c r="CF2259" t="s">
        <v>114</v>
      </c>
      <c r="CG2259" s="3">
        <v>43934.598981481482</v>
      </c>
      <c r="CI2259">
        <v>70</v>
      </c>
      <c r="CJ2259" t="s">
        <v>23158</v>
      </c>
      <c r="CK2259" t="s">
        <v>23159</v>
      </c>
    </row>
    <row r="2260" spans="1:89" x14ac:dyDescent="0.45">
      <c r="A2260">
        <v>4937346</v>
      </c>
      <c r="B2260" t="s">
        <v>89</v>
      </c>
      <c r="E2260" t="s">
        <v>90</v>
      </c>
      <c r="F2260" t="s">
        <v>23171</v>
      </c>
      <c r="G2260" t="s">
        <v>23172</v>
      </c>
      <c r="I2260" t="s">
        <v>15781</v>
      </c>
      <c r="J2260" t="s">
        <v>638</v>
      </c>
      <c r="K2260" t="s">
        <v>1388</v>
      </c>
      <c r="L2260" t="s">
        <v>1389</v>
      </c>
      <c r="M2260" t="s">
        <v>7899</v>
      </c>
      <c r="N2260" t="s">
        <v>10841</v>
      </c>
      <c r="O2260" t="s">
        <v>23149</v>
      </c>
      <c r="P2260">
        <v>312667</v>
      </c>
      <c r="Q2260" t="s">
        <v>23150</v>
      </c>
      <c r="R2260" t="s">
        <v>15784</v>
      </c>
      <c r="T2260" t="s">
        <v>23151</v>
      </c>
      <c r="W2260" t="s">
        <v>103</v>
      </c>
      <c r="AE2260" t="s">
        <v>203</v>
      </c>
      <c r="AG2260">
        <v>14683</v>
      </c>
      <c r="AH2260" s="1">
        <v>14831</v>
      </c>
      <c r="AI2260">
        <v>1940</v>
      </c>
      <c r="AJ2260">
        <v>8</v>
      </c>
      <c r="AK2260">
        <v>8</v>
      </c>
      <c r="AL2260">
        <v>221</v>
      </c>
      <c r="AN2260" s="2">
        <v>14831</v>
      </c>
      <c r="AO2260" t="s">
        <v>23173</v>
      </c>
      <c r="AP2260" t="s">
        <v>23174</v>
      </c>
      <c r="AQ2260" t="s">
        <v>23175</v>
      </c>
      <c r="BF2260" t="s">
        <v>108</v>
      </c>
      <c r="BG2260" t="s">
        <v>420</v>
      </c>
      <c r="BH2260" t="s">
        <v>1000</v>
      </c>
      <c r="BI2260" t="s">
        <v>1001</v>
      </c>
      <c r="BJ2260" t="s">
        <v>23176</v>
      </c>
      <c r="BN2260">
        <v>41.368499999999997</v>
      </c>
      <c r="BO2260">
        <v>-122.172746</v>
      </c>
      <c r="BQ2260">
        <v>945</v>
      </c>
      <c r="BS2260" t="s">
        <v>4932</v>
      </c>
      <c r="BU2260" t="s">
        <v>2141</v>
      </c>
      <c r="BV2260" t="s">
        <v>270</v>
      </c>
      <c r="BX2260">
        <v>1219</v>
      </c>
      <c r="CC2260" t="s">
        <v>22619</v>
      </c>
      <c r="CF2260" t="s">
        <v>114</v>
      </c>
      <c r="CG2260" s="3">
        <v>43934.598981481482</v>
      </c>
      <c r="CI2260">
        <v>70</v>
      </c>
      <c r="CJ2260" t="s">
        <v>23177</v>
      </c>
      <c r="CK2260" t="s">
        <v>23178</v>
      </c>
    </row>
    <row r="2261" spans="1:89" x14ac:dyDescent="0.45">
      <c r="A2261">
        <v>4937348</v>
      </c>
      <c r="B2261" t="s">
        <v>89</v>
      </c>
      <c r="E2261" t="s">
        <v>90</v>
      </c>
      <c r="F2261" t="s">
        <v>23179</v>
      </c>
      <c r="G2261" t="s">
        <v>23180</v>
      </c>
      <c r="I2261" t="s">
        <v>15781</v>
      </c>
      <c r="J2261" t="s">
        <v>638</v>
      </c>
      <c r="K2261" t="s">
        <v>1388</v>
      </c>
      <c r="L2261" t="s">
        <v>1389</v>
      </c>
      <c r="M2261" t="s">
        <v>7899</v>
      </c>
      <c r="N2261" t="s">
        <v>10841</v>
      </c>
      <c r="O2261" t="s">
        <v>23149</v>
      </c>
      <c r="P2261">
        <v>312667</v>
      </c>
      <c r="Q2261" t="s">
        <v>23150</v>
      </c>
      <c r="R2261" t="s">
        <v>15784</v>
      </c>
      <c r="T2261" t="s">
        <v>23151</v>
      </c>
      <c r="W2261" t="s">
        <v>103</v>
      </c>
      <c r="AE2261" t="s">
        <v>203</v>
      </c>
      <c r="AG2261">
        <v>14683</v>
      </c>
      <c r="AH2261" s="1">
        <v>14831</v>
      </c>
      <c r="AI2261">
        <v>1940</v>
      </c>
      <c r="AJ2261">
        <v>8</v>
      </c>
      <c r="AK2261">
        <v>8</v>
      </c>
      <c r="AL2261">
        <v>221</v>
      </c>
      <c r="AN2261" s="2">
        <v>14831</v>
      </c>
      <c r="AP2261" t="s">
        <v>23174</v>
      </c>
      <c r="AQ2261" t="s">
        <v>23175</v>
      </c>
      <c r="BF2261" t="s">
        <v>108</v>
      </c>
      <c r="BG2261" t="s">
        <v>420</v>
      </c>
      <c r="BH2261" t="s">
        <v>1000</v>
      </c>
      <c r="BI2261" t="s">
        <v>1001</v>
      </c>
      <c r="BJ2261" t="s">
        <v>23176</v>
      </c>
      <c r="BN2261">
        <v>41.368499999999997</v>
      </c>
      <c r="BO2261">
        <v>-122.172746</v>
      </c>
      <c r="BQ2261">
        <v>945</v>
      </c>
      <c r="BS2261" t="s">
        <v>4932</v>
      </c>
      <c r="BU2261" t="s">
        <v>2141</v>
      </c>
      <c r="BV2261" t="s">
        <v>270</v>
      </c>
      <c r="BX2261">
        <v>1219</v>
      </c>
      <c r="CC2261" t="s">
        <v>22619</v>
      </c>
      <c r="CF2261" t="s">
        <v>114</v>
      </c>
      <c r="CG2261" s="3">
        <v>43934.598981481482</v>
      </c>
      <c r="CI2261">
        <v>70</v>
      </c>
      <c r="CJ2261" t="s">
        <v>23181</v>
      </c>
      <c r="CK2261" t="s">
        <v>23182</v>
      </c>
    </row>
    <row r="2262" spans="1:89" x14ac:dyDescent="0.45">
      <c r="A2262">
        <v>4937361</v>
      </c>
      <c r="B2262" t="s">
        <v>89</v>
      </c>
      <c r="E2262" t="s">
        <v>90</v>
      </c>
      <c r="F2262" t="s">
        <v>23206</v>
      </c>
      <c r="G2262" t="s">
        <v>23207</v>
      </c>
      <c r="I2262" t="s">
        <v>23208</v>
      </c>
      <c r="J2262" t="s">
        <v>638</v>
      </c>
      <c r="K2262" t="s">
        <v>1388</v>
      </c>
      <c r="L2262" t="s">
        <v>1389</v>
      </c>
      <c r="M2262" t="s">
        <v>7899</v>
      </c>
      <c r="N2262" t="s">
        <v>10841</v>
      </c>
      <c r="O2262" t="s">
        <v>23209</v>
      </c>
      <c r="P2262">
        <v>551249</v>
      </c>
      <c r="Q2262" t="s">
        <v>17039</v>
      </c>
      <c r="R2262" t="s">
        <v>23210</v>
      </c>
      <c r="T2262" t="s">
        <v>23211</v>
      </c>
      <c r="W2262" t="s">
        <v>103</v>
      </c>
      <c r="AE2262" t="s">
        <v>203</v>
      </c>
      <c r="AF2262" t="s">
        <v>2118</v>
      </c>
      <c r="AG2262">
        <v>20314</v>
      </c>
      <c r="AH2262" s="1">
        <v>17366</v>
      </c>
      <c r="AI2262">
        <v>1947</v>
      </c>
      <c r="AJ2262">
        <v>7</v>
      </c>
      <c r="AK2262">
        <v>18</v>
      </c>
      <c r="AL2262">
        <v>199</v>
      </c>
      <c r="AN2262" s="2">
        <v>17366</v>
      </c>
      <c r="AP2262" t="s">
        <v>5567</v>
      </c>
      <c r="AQ2262" t="s">
        <v>23212</v>
      </c>
      <c r="BF2262" t="s">
        <v>108</v>
      </c>
      <c r="BG2262" t="s">
        <v>420</v>
      </c>
      <c r="BH2262" t="s">
        <v>1000</v>
      </c>
      <c r="BI2262" t="s">
        <v>1001</v>
      </c>
      <c r="BJ2262" t="s">
        <v>9824</v>
      </c>
      <c r="BN2262">
        <v>41.324043000000003</v>
      </c>
      <c r="BO2262">
        <v>-122.21611900000001</v>
      </c>
      <c r="BP2262" t="s">
        <v>113</v>
      </c>
      <c r="BQ2262">
        <v>3036</v>
      </c>
      <c r="BS2262" t="s">
        <v>114</v>
      </c>
      <c r="BU2262" t="s">
        <v>115</v>
      </c>
      <c r="BX2262">
        <v>1737</v>
      </c>
      <c r="CC2262" t="s">
        <v>5500</v>
      </c>
      <c r="CF2262" t="s">
        <v>114</v>
      </c>
      <c r="CG2262" s="3">
        <v>43959.370393518519</v>
      </c>
      <c r="CI2262">
        <v>70</v>
      </c>
      <c r="CJ2262" t="s">
        <v>23213</v>
      </c>
      <c r="CK2262" t="s">
        <v>23214</v>
      </c>
    </row>
    <row r="2263" spans="1:89" x14ac:dyDescent="0.45">
      <c r="A2263">
        <v>4937364</v>
      </c>
      <c r="B2263" t="s">
        <v>89</v>
      </c>
      <c r="E2263" t="s">
        <v>90</v>
      </c>
      <c r="F2263" t="s">
        <v>23215</v>
      </c>
      <c r="G2263" t="s">
        <v>23216</v>
      </c>
      <c r="I2263" t="s">
        <v>23208</v>
      </c>
      <c r="J2263" t="s">
        <v>638</v>
      </c>
      <c r="K2263" t="s">
        <v>1388</v>
      </c>
      <c r="L2263" t="s">
        <v>1389</v>
      </c>
      <c r="M2263" t="s">
        <v>7899</v>
      </c>
      <c r="N2263" t="s">
        <v>10841</v>
      </c>
      <c r="O2263" t="s">
        <v>23209</v>
      </c>
      <c r="P2263">
        <v>551249</v>
      </c>
      <c r="Q2263" t="s">
        <v>17039</v>
      </c>
      <c r="R2263" t="s">
        <v>23210</v>
      </c>
      <c r="T2263" t="s">
        <v>23211</v>
      </c>
      <c r="W2263" t="s">
        <v>103</v>
      </c>
      <c r="AE2263" t="s">
        <v>203</v>
      </c>
      <c r="AG2263">
        <v>20232</v>
      </c>
      <c r="AH2263" s="1">
        <v>17358</v>
      </c>
      <c r="AI2263">
        <v>1947</v>
      </c>
      <c r="AJ2263">
        <v>7</v>
      </c>
      <c r="AK2263">
        <v>10</v>
      </c>
      <c r="AL2263">
        <v>191</v>
      </c>
      <c r="AN2263" s="2">
        <v>17358</v>
      </c>
      <c r="AO2263" t="s">
        <v>23217</v>
      </c>
      <c r="AQ2263" t="s">
        <v>23218</v>
      </c>
      <c r="BF2263" t="s">
        <v>108</v>
      </c>
      <c r="BG2263" t="s">
        <v>420</v>
      </c>
      <c r="BH2263" t="s">
        <v>1000</v>
      </c>
      <c r="BI2263" t="s">
        <v>1001</v>
      </c>
      <c r="BJ2263" t="s">
        <v>23219</v>
      </c>
      <c r="BN2263">
        <v>41.368499999999997</v>
      </c>
      <c r="BO2263">
        <v>-122.172746</v>
      </c>
      <c r="BQ2263">
        <v>945</v>
      </c>
      <c r="BS2263" t="s">
        <v>4932</v>
      </c>
      <c r="BU2263" t="s">
        <v>2141</v>
      </c>
      <c r="BV2263" t="s">
        <v>270</v>
      </c>
      <c r="BX2263">
        <v>1524</v>
      </c>
      <c r="CC2263" t="s">
        <v>3308</v>
      </c>
      <c r="CF2263" t="s">
        <v>114</v>
      </c>
      <c r="CG2263" s="3">
        <v>43934.598981481482</v>
      </c>
      <c r="CI2263">
        <v>70</v>
      </c>
      <c r="CJ2263" t="s">
        <v>23220</v>
      </c>
      <c r="CK2263" t="s">
        <v>23221</v>
      </c>
    </row>
    <row r="2264" spans="1:89" x14ac:dyDescent="0.45">
      <c r="A2264">
        <v>4937376</v>
      </c>
      <c r="B2264" t="s">
        <v>89</v>
      </c>
      <c r="E2264" t="s">
        <v>90</v>
      </c>
      <c r="F2264" t="s">
        <v>23222</v>
      </c>
      <c r="G2264" t="s">
        <v>23223</v>
      </c>
      <c r="I2264" t="s">
        <v>23208</v>
      </c>
      <c r="J2264" t="s">
        <v>638</v>
      </c>
      <c r="K2264" t="s">
        <v>1388</v>
      </c>
      <c r="L2264" t="s">
        <v>1389</v>
      </c>
      <c r="M2264" t="s">
        <v>7899</v>
      </c>
      <c r="N2264" t="s">
        <v>10841</v>
      </c>
      <c r="O2264" t="s">
        <v>23224</v>
      </c>
      <c r="P2264">
        <v>313838</v>
      </c>
      <c r="Q2264" t="s">
        <v>23225</v>
      </c>
      <c r="R2264" t="s">
        <v>23210</v>
      </c>
      <c r="T2264" t="s">
        <v>23226</v>
      </c>
      <c r="W2264" t="s">
        <v>103</v>
      </c>
      <c r="AE2264" t="s">
        <v>203</v>
      </c>
      <c r="AG2264">
        <v>20233</v>
      </c>
      <c r="AH2264" s="1">
        <v>17358</v>
      </c>
      <c r="AI2264">
        <v>1947</v>
      </c>
      <c r="AJ2264">
        <v>7</v>
      </c>
      <c r="AK2264">
        <v>10</v>
      </c>
      <c r="AL2264">
        <v>191</v>
      </c>
      <c r="AN2264" s="2">
        <v>17358</v>
      </c>
      <c r="AO2264" t="s">
        <v>23227</v>
      </c>
      <c r="AQ2264" t="s">
        <v>23228</v>
      </c>
      <c r="BF2264" t="s">
        <v>108</v>
      </c>
      <c r="BG2264" t="s">
        <v>420</v>
      </c>
      <c r="BH2264" t="s">
        <v>1000</v>
      </c>
      <c r="BI2264" t="s">
        <v>1001</v>
      </c>
      <c r="BJ2264" t="s">
        <v>23219</v>
      </c>
      <c r="BN2264">
        <v>41.368499999999997</v>
      </c>
      <c r="BO2264">
        <v>-122.172746</v>
      </c>
      <c r="BQ2264">
        <v>945</v>
      </c>
      <c r="BS2264" t="s">
        <v>4932</v>
      </c>
      <c r="BU2264" t="s">
        <v>2141</v>
      </c>
      <c r="BV2264" t="s">
        <v>270</v>
      </c>
      <c r="BX2264">
        <v>1524</v>
      </c>
      <c r="CC2264" t="s">
        <v>3308</v>
      </c>
      <c r="CF2264" t="s">
        <v>114</v>
      </c>
      <c r="CG2264" s="3">
        <v>43934.598981481482</v>
      </c>
      <c r="CI2264">
        <v>70</v>
      </c>
      <c r="CJ2264" t="s">
        <v>23229</v>
      </c>
      <c r="CK2264" t="s">
        <v>23230</v>
      </c>
    </row>
    <row r="2265" spans="1:89" x14ac:dyDescent="0.45">
      <c r="A2265">
        <v>4937382</v>
      </c>
      <c r="B2265" t="s">
        <v>89</v>
      </c>
      <c r="E2265" t="s">
        <v>90</v>
      </c>
      <c r="F2265" t="s">
        <v>23231</v>
      </c>
      <c r="G2265" t="s">
        <v>23232</v>
      </c>
      <c r="I2265" t="s">
        <v>23208</v>
      </c>
      <c r="J2265" t="s">
        <v>638</v>
      </c>
      <c r="K2265" t="s">
        <v>1388</v>
      </c>
      <c r="L2265" t="s">
        <v>1389</v>
      </c>
      <c r="M2265" t="s">
        <v>7899</v>
      </c>
      <c r="N2265" t="s">
        <v>10841</v>
      </c>
      <c r="O2265" t="s">
        <v>23224</v>
      </c>
      <c r="P2265">
        <v>313838</v>
      </c>
      <c r="Q2265" t="s">
        <v>23225</v>
      </c>
      <c r="R2265" t="s">
        <v>23210</v>
      </c>
      <c r="T2265" t="s">
        <v>23226</v>
      </c>
      <c r="W2265" t="s">
        <v>103</v>
      </c>
      <c r="AE2265" t="s">
        <v>203</v>
      </c>
      <c r="AF2265" t="s">
        <v>2118</v>
      </c>
      <c r="AG2265">
        <v>17077</v>
      </c>
      <c r="AH2265" s="1">
        <v>16654</v>
      </c>
      <c r="AI2265">
        <v>1945</v>
      </c>
      <c r="AJ2265">
        <v>8</v>
      </c>
      <c r="AK2265">
        <v>5</v>
      </c>
      <c r="AL2265">
        <v>217</v>
      </c>
      <c r="AN2265" s="2">
        <v>16654</v>
      </c>
      <c r="AO2265" t="s">
        <v>23233</v>
      </c>
      <c r="AQ2265" t="s">
        <v>23234</v>
      </c>
      <c r="BF2265" t="s">
        <v>108</v>
      </c>
      <c r="BG2265" t="s">
        <v>19683</v>
      </c>
      <c r="BH2265" t="s">
        <v>19684</v>
      </c>
      <c r="BJ2265" t="s">
        <v>23235</v>
      </c>
      <c r="BN2265">
        <v>39.9</v>
      </c>
      <c r="BO2265">
        <v>-74.466700000000003</v>
      </c>
      <c r="BP2265" t="s">
        <v>113</v>
      </c>
      <c r="BQ2265">
        <v>1204</v>
      </c>
      <c r="BS2265" t="s">
        <v>114</v>
      </c>
      <c r="BU2265" t="s">
        <v>115</v>
      </c>
      <c r="CF2265" t="s">
        <v>114</v>
      </c>
      <c r="CG2265" s="3">
        <v>43959.370393518519</v>
      </c>
      <c r="CI2265">
        <v>70</v>
      </c>
      <c r="CJ2265" t="s">
        <v>23236</v>
      </c>
      <c r="CK2265" t="s">
        <v>23237</v>
      </c>
    </row>
    <row r="2266" spans="1:89" x14ac:dyDescent="0.45">
      <c r="A2266">
        <v>4951433</v>
      </c>
      <c r="B2266" t="s">
        <v>89</v>
      </c>
      <c r="E2266" t="s">
        <v>90</v>
      </c>
      <c r="F2266" t="s">
        <v>23292</v>
      </c>
      <c r="G2266" t="s">
        <v>23293</v>
      </c>
      <c r="I2266" t="s">
        <v>19367</v>
      </c>
      <c r="J2266" t="s">
        <v>638</v>
      </c>
      <c r="K2266" t="s">
        <v>1388</v>
      </c>
      <c r="L2266" t="s">
        <v>2070</v>
      </c>
      <c r="M2266" t="s">
        <v>18509</v>
      </c>
      <c r="N2266" t="s">
        <v>23287</v>
      </c>
      <c r="O2266" t="s">
        <v>23288</v>
      </c>
      <c r="P2266">
        <v>218383</v>
      </c>
      <c r="Q2266" t="s">
        <v>18541</v>
      </c>
      <c r="R2266" t="s">
        <v>19370</v>
      </c>
      <c r="T2266" t="s">
        <v>23289</v>
      </c>
      <c r="W2266" t="s">
        <v>103</v>
      </c>
      <c r="AE2266" t="s">
        <v>203</v>
      </c>
      <c r="AG2266">
        <v>8119</v>
      </c>
      <c r="AH2266" s="1">
        <v>13555</v>
      </c>
      <c r="AI2266">
        <v>1937</v>
      </c>
      <c r="AJ2266">
        <v>2</v>
      </c>
      <c r="AK2266">
        <v>9</v>
      </c>
      <c r="AL2266">
        <v>40</v>
      </c>
      <c r="AN2266" s="2">
        <v>13555</v>
      </c>
      <c r="BF2266" t="s">
        <v>108</v>
      </c>
      <c r="BG2266" t="s">
        <v>109</v>
      </c>
      <c r="BH2266" t="s">
        <v>110</v>
      </c>
      <c r="BI2266" t="s">
        <v>111</v>
      </c>
      <c r="BJ2266" t="s">
        <v>112</v>
      </c>
      <c r="BN2266">
        <v>39.165058000000002</v>
      </c>
      <c r="BO2266">
        <v>-84.574945</v>
      </c>
      <c r="BP2266" t="s">
        <v>113</v>
      </c>
      <c r="BQ2266">
        <v>1189</v>
      </c>
      <c r="BS2266" t="s">
        <v>114</v>
      </c>
      <c r="BU2266" t="s">
        <v>115</v>
      </c>
      <c r="BX2266">
        <v>155</v>
      </c>
      <c r="BY2266">
        <v>300</v>
      </c>
      <c r="CF2266" t="s">
        <v>114</v>
      </c>
      <c r="CG2266" s="3">
        <v>43921.643425925926</v>
      </c>
      <c r="CI2266">
        <v>70</v>
      </c>
      <c r="CJ2266" t="s">
        <v>23294</v>
      </c>
      <c r="CK2266" t="s">
        <v>23295</v>
      </c>
    </row>
    <row r="2267" spans="1:89" x14ac:dyDescent="0.45">
      <c r="A2267">
        <v>4951440</v>
      </c>
      <c r="B2267" t="s">
        <v>89</v>
      </c>
      <c r="E2267" t="s">
        <v>90</v>
      </c>
      <c r="F2267" t="s">
        <v>23296</v>
      </c>
      <c r="G2267" t="s">
        <v>23297</v>
      </c>
      <c r="I2267" t="s">
        <v>19367</v>
      </c>
      <c r="J2267" t="s">
        <v>638</v>
      </c>
      <c r="K2267" t="s">
        <v>1388</v>
      </c>
      <c r="L2267" t="s">
        <v>2070</v>
      </c>
      <c r="M2267" t="s">
        <v>18509</v>
      </c>
      <c r="N2267" t="s">
        <v>23287</v>
      </c>
      <c r="O2267" t="s">
        <v>23288</v>
      </c>
      <c r="P2267">
        <v>218383</v>
      </c>
      <c r="Q2267" t="s">
        <v>18541</v>
      </c>
      <c r="R2267" t="s">
        <v>19370</v>
      </c>
      <c r="T2267" t="s">
        <v>23289</v>
      </c>
      <c r="W2267" t="s">
        <v>103</v>
      </c>
      <c r="AE2267" t="s">
        <v>203</v>
      </c>
      <c r="AG2267">
        <v>6342</v>
      </c>
      <c r="AH2267" s="1">
        <v>13098</v>
      </c>
      <c r="AI2267">
        <v>1935</v>
      </c>
      <c r="AJ2267">
        <v>11</v>
      </c>
      <c r="AK2267">
        <v>10</v>
      </c>
      <c r="AL2267">
        <v>314</v>
      </c>
      <c r="AN2267" s="2">
        <v>13098</v>
      </c>
      <c r="BF2267" t="s">
        <v>108</v>
      </c>
      <c r="BG2267" t="s">
        <v>109</v>
      </c>
      <c r="BH2267" t="s">
        <v>230</v>
      </c>
      <c r="BI2267" t="s">
        <v>23298</v>
      </c>
      <c r="BJ2267" t="s">
        <v>23298</v>
      </c>
      <c r="BN2267">
        <v>39.200615999999997</v>
      </c>
      <c r="BO2267">
        <v>-84.224379999999996</v>
      </c>
      <c r="BQ2267">
        <v>2309</v>
      </c>
      <c r="BS2267" t="s">
        <v>8760</v>
      </c>
      <c r="BU2267" t="s">
        <v>2767</v>
      </c>
      <c r="BV2267" t="s">
        <v>270</v>
      </c>
      <c r="CF2267" t="s">
        <v>114</v>
      </c>
      <c r="CG2267" s="3">
        <v>43921.643425925926</v>
      </c>
      <c r="CI2267">
        <v>70</v>
      </c>
      <c r="CJ2267" t="s">
        <v>23299</v>
      </c>
      <c r="CK2267" t="s">
        <v>23300</v>
      </c>
    </row>
    <row r="2268" spans="1:89" x14ac:dyDescent="0.45">
      <c r="A2268">
        <v>4951507</v>
      </c>
      <c r="B2268" t="s">
        <v>89</v>
      </c>
      <c r="E2268" t="s">
        <v>90</v>
      </c>
      <c r="F2268" t="s">
        <v>23313</v>
      </c>
      <c r="G2268" t="s">
        <v>23314</v>
      </c>
      <c r="I2268" t="s">
        <v>19367</v>
      </c>
      <c r="J2268" t="s">
        <v>638</v>
      </c>
      <c r="K2268" t="s">
        <v>1388</v>
      </c>
      <c r="L2268" t="s">
        <v>2070</v>
      </c>
      <c r="M2268" t="s">
        <v>18509</v>
      </c>
      <c r="N2268" t="s">
        <v>18688</v>
      </c>
      <c r="O2268" t="s">
        <v>23303</v>
      </c>
      <c r="P2268">
        <v>218358</v>
      </c>
      <c r="Q2268" t="s">
        <v>23304</v>
      </c>
      <c r="R2268" t="s">
        <v>19370</v>
      </c>
      <c r="T2268" t="s">
        <v>23305</v>
      </c>
      <c r="W2268" t="s">
        <v>103</v>
      </c>
      <c r="AE2268" t="s">
        <v>203</v>
      </c>
      <c r="AG2268">
        <v>6272</v>
      </c>
      <c r="AH2268" s="1">
        <v>13081</v>
      </c>
      <c r="AI2268">
        <v>1935</v>
      </c>
      <c r="AJ2268">
        <v>10</v>
      </c>
      <c r="AK2268">
        <v>24</v>
      </c>
      <c r="AL2268">
        <v>297</v>
      </c>
      <c r="AN2268" s="2">
        <v>13081</v>
      </c>
      <c r="BF2268" t="s">
        <v>108</v>
      </c>
      <c r="BG2268" t="s">
        <v>109</v>
      </c>
      <c r="BH2268" t="s">
        <v>110</v>
      </c>
      <c r="BI2268" t="s">
        <v>111</v>
      </c>
      <c r="BJ2268" t="s">
        <v>166</v>
      </c>
      <c r="BN2268">
        <v>39.202280000000002</v>
      </c>
      <c r="BO2268">
        <v>-84.547166000000004</v>
      </c>
      <c r="BP2268" t="s">
        <v>113</v>
      </c>
      <c r="BQ2268">
        <v>3036</v>
      </c>
      <c r="BS2268" t="s">
        <v>908</v>
      </c>
      <c r="BU2268" t="s">
        <v>352</v>
      </c>
      <c r="BV2268" t="s">
        <v>270</v>
      </c>
      <c r="BX2268">
        <v>170</v>
      </c>
      <c r="BY2268">
        <v>290</v>
      </c>
      <c r="CF2268" t="s">
        <v>114</v>
      </c>
      <c r="CG2268" s="3">
        <v>43921.643425925926</v>
      </c>
      <c r="CI2268">
        <v>70</v>
      </c>
      <c r="CJ2268" t="s">
        <v>23315</v>
      </c>
      <c r="CK2268" t="s">
        <v>23316</v>
      </c>
    </row>
    <row r="2269" spans="1:89" x14ac:dyDescent="0.45">
      <c r="A2269">
        <v>4951509</v>
      </c>
      <c r="B2269" t="s">
        <v>89</v>
      </c>
      <c r="E2269" t="s">
        <v>90</v>
      </c>
      <c r="F2269" t="s">
        <v>23317</v>
      </c>
      <c r="G2269" t="s">
        <v>23318</v>
      </c>
      <c r="I2269" t="s">
        <v>19367</v>
      </c>
      <c r="J2269" t="s">
        <v>638</v>
      </c>
      <c r="K2269" t="s">
        <v>1388</v>
      </c>
      <c r="L2269" t="s">
        <v>2070</v>
      </c>
      <c r="M2269" t="s">
        <v>18509</v>
      </c>
      <c r="N2269" t="s">
        <v>18688</v>
      </c>
      <c r="O2269" t="s">
        <v>23303</v>
      </c>
      <c r="P2269">
        <v>218358</v>
      </c>
      <c r="Q2269" t="s">
        <v>23304</v>
      </c>
      <c r="R2269" t="s">
        <v>19370</v>
      </c>
      <c r="T2269" t="s">
        <v>23305</v>
      </c>
      <c r="W2269" t="s">
        <v>103</v>
      </c>
      <c r="AE2269" t="s">
        <v>203</v>
      </c>
      <c r="AG2269">
        <v>8214</v>
      </c>
      <c r="AH2269" s="1">
        <v>13636</v>
      </c>
      <c r="AI2269">
        <v>1937</v>
      </c>
      <c r="AJ2269">
        <v>5</v>
      </c>
      <c r="AK2269">
        <v>1</v>
      </c>
      <c r="AL2269">
        <v>121</v>
      </c>
      <c r="AN2269" s="2">
        <v>13636</v>
      </c>
      <c r="BF2269" t="s">
        <v>108</v>
      </c>
      <c r="BG2269" t="s">
        <v>109</v>
      </c>
      <c r="BH2269" t="s">
        <v>719</v>
      </c>
      <c r="BI2269" t="s">
        <v>1471</v>
      </c>
      <c r="BJ2269" t="s">
        <v>1471</v>
      </c>
      <c r="BN2269">
        <v>38.973405</v>
      </c>
      <c r="BO2269">
        <v>-83.163515000000004</v>
      </c>
      <c r="BQ2269">
        <v>210</v>
      </c>
      <c r="BS2269" t="s">
        <v>2489</v>
      </c>
      <c r="BU2269" t="s">
        <v>284</v>
      </c>
      <c r="BV2269" t="s">
        <v>270</v>
      </c>
      <c r="CF2269" t="s">
        <v>114</v>
      </c>
      <c r="CG2269" s="3">
        <v>43921.643425925926</v>
      </c>
      <c r="CI2269">
        <v>70</v>
      </c>
      <c r="CJ2269" t="s">
        <v>23319</v>
      </c>
      <c r="CK2269" t="s">
        <v>23320</v>
      </c>
    </row>
    <row r="2270" spans="1:89" x14ac:dyDescent="0.45">
      <c r="A2270">
        <v>4951512</v>
      </c>
      <c r="B2270" t="s">
        <v>89</v>
      </c>
      <c r="E2270" t="s">
        <v>90</v>
      </c>
      <c r="F2270" t="s">
        <v>23325</v>
      </c>
      <c r="G2270" t="s">
        <v>23326</v>
      </c>
      <c r="I2270" t="s">
        <v>19367</v>
      </c>
      <c r="J2270" t="s">
        <v>638</v>
      </c>
      <c r="K2270" t="s">
        <v>1388</v>
      </c>
      <c r="L2270" t="s">
        <v>2070</v>
      </c>
      <c r="M2270" t="s">
        <v>18509</v>
      </c>
      <c r="N2270" t="s">
        <v>18688</v>
      </c>
      <c r="O2270" t="s">
        <v>23303</v>
      </c>
      <c r="P2270">
        <v>218358</v>
      </c>
      <c r="Q2270" t="s">
        <v>23304</v>
      </c>
      <c r="R2270" t="s">
        <v>19370</v>
      </c>
      <c r="T2270" t="s">
        <v>23305</v>
      </c>
      <c r="W2270" t="s">
        <v>103</v>
      </c>
      <c r="AE2270" t="s">
        <v>203</v>
      </c>
      <c r="AG2270">
        <v>8112</v>
      </c>
      <c r="AH2270" s="1">
        <v>13555</v>
      </c>
      <c r="AI2270">
        <v>1937</v>
      </c>
      <c r="AJ2270">
        <v>2</v>
      </c>
      <c r="AK2270">
        <v>9</v>
      </c>
      <c r="AL2270">
        <v>40</v>
      </c>
      <c r="AN2270" s="2">
        <v>13555</v>
      </c>
      <c r="BF2270" t="s">
        <v>108</v>
      </c>
      <c r="BG2270" t="s">
        <v>109</v>
      </c>
      <c r="BH2270" t="s">
        <v>110</v>
      </c>
      <c r="BI2270" t="s">
        <v>111</v>
      </c>
      <c r="BJ2270" t="s">
        <v>112</v>
      </c>
      <c r="BN2270">
        <v>39.165058000000002</v>
      </c>
      <c r="BO2270">
        <v>-84.574945</v>
      </c>
      <c r="BP2270" t="s">
        <v>113</v>
      </c>
      <c r="BQ2270">
        <v>1189</v>
      </c>
      <c r="BS2270" t="s">
        <v>114</v>
      </c>
      <c r="BU2270" t="s">
        <v>115</v>
      </c>
      <c r="BX2270">
        <v>155</v>
      </c>
      <c r="BY2270">
        <v>300</v>
      </c>
      <c r="CF2270" t="s">
        <v>114</v>
      </c>
      <c r="CG2270" s="3">
        <v>43921.643425925926</v>
      </c>
      <c r="CI2270">
        <v>70</v>
      </c>
      <c r="CJ2270" t="s">
        <v>23327</v>
      </c>
      <c r="CK2270" t="s">
        <v>23328</v>
      </c>
    </row>
    <row r="2271" spans="1:89" x14ac:dyDescent="0.45">
      <c r="A2271">
        <v>4951514</v>
      </c>
      <c r="B2271" t="s">
        <v>89</v>
      </c>
      <c r="E2271" t="s">
        <v>90</v>
      </c>
      <c r="F2271" t="s">
        <v>23329</v>
      </c>
      <c r="G2271" t="s">
        <v>23330</v>
      </c>
      <c r="I2271" t="s">
        <v>19367</v>
      </c>
      <c r="J2271" t="s">
        <v>638</v>
      </c>
      <c r="K2271" t="s">
        <v>1388</v>
      </c>
      <c r="L2271" t="s">
        <v>2070</v>
      </c>
      <c r="M2271" t="s">
        <v>18509</v>
      </c>
      <c r="N2271" t="s">
        <v>18688</v>
      </c>
      <c r="O2271" t="s">
        <v>23303</v>
      </c>
      <c r="P2271">
        <v>218358</v>
      </c>
      <c r="Q2271" t="s">
        <v>23304</v>
      </c>
      <c r="R2271" t="s">
        <v>19370</v>
      </c>
      <c r="T2271" t="s">
        <v>23305</v>
      </c>
      <c r="W2271" t="s">
        <v>103</v>
      </c>
      <c r="AE2271" t="s">
        <v>203</v>
      </c>
      <c r="AG2271">
        <v>8243</v>
      </c>
      <c r="AH2271" s="1">
        <v>13636</v>
      </c>
      <c r="AI2271">
        <v>1937</v>
      </c>
      <c r="AJ2271">
        <v>5</v>
      </c>
      <c r="AK2271">
        <v>1</v>
      </c>
      <c r="AL2271">
        <v>121</v>
      </c>
      <c r="AN2271" s="2">
        <v>13636</v>
      </c>
      <c r="BF2271" t="s">
        <v>108</v>
      </c>
      <c r="BG2271" t="s">
        <v>109</v>
      </c>
      <c r="BH2271" t="s">
        <v>719</v>
      </c>
      <c r="BI2271" t="s">
        <v>1471</v>
      </c>
      <c r="BJ2271" t="s">
        <v>1471</v>
      </c>
      <c r="BN2271">
        <v>38.973405</v>
      </c>
      <c r="BO2271">
        <v>-83.163515000000004</v>
      </c>
      <c r="BQ2271">
        <v>210</v>
      </c>
      <c r="BS2271" t="s">
        <v>2489</v>
      </c>
      <c r="BU2271" t="s">
        <v>284</v>
      </c>
      <c r="BV2271" t="s">
        <v>270</v>
      </c>
      <c r="CF2271" t="s">
        <v>114</v>
      </c>
      <c r="CG2271" s="3">
        <v>43921.643425925926</v>
      </c>
      <c r="CI2271">
        <v>70</v>
      </c>
      <c r="CJ2271" t="s">
        <v>23331</v>
      </c>
      <c r="CK2271" t="s">
        <v>23332</v>
      </c>
    </row>
    <row r="2272" spans="1:89" x14ac:dyDescent="0.45">
      <c r="A2272">
        <v>4951516</v>
      </c>
      <c r="B2272" t="s">
        <v>89</v>
      </c>
      <c r="E2272" t="s">
        <v>90</v>
      </c>
      <c r="F2272" t="s">
        <v>23333</v>
      </c>
      <c r="G2272" t="s">
        <v>23334</v>
      </c>
      <c r="I2272" t="s">
        <v>19367</v>
      </c>
      <c r="J2272" t="s">
        <v>638</v>
      </c>
      <c r="K2272" t="s">
        <v>1388</v>
      </c>
      <c r="L2272" t="s">
        <v>2070</v>
      </c>
      <c r="M2272" t="s">
        <v>18509</v>
      </c>
      <c r="N2272" t="s">
        <v>18688</v>
      </c>
      <c r="O2272" t="s">
        <v>23303</v>
      </c>
      <c r="P2272">
        <v>218358</v>
      </c>
      <c r="Q2272" t="s">
        <v>23304</v>
      </c>
      <c r="R2272" t="s">
        <v>19370</v>
      </c>
      <c r="T2272" t="s">
        <v>23305</v>
      </c>
      <c r="W2272" t="s">
        <v>103</v>
      </c>
      <c r="AE2272" t="s">
        <v>203</v>
      </c>
      <c r="AG2272">
        <v>8202</v>
      </c>
      <c r="AH2272" s="1">
        <v>13629</v>
      </c>
      <c r="AI2272">
        <v>1937</v>
      </c>
      <c r="AJ2272">
        <v>4</v>
      </c>
      <c r="AK2272">
        <v>24</v>
      </c>
      <c r="AL2272">
        <v>114</v>
      </c>
      <c r="AN2272" s="2">
        <v>13629</v>
      </c>
      <c r="BF2272" t="s">
        <v>108</v>
      </c>
      <c r="BG2272" t="s">
        <v>109</v>
      </c>
      <c r="BH2272" t="s">
        <v>9921</v>
      </c>
      <c r="BI2272" t="s">
        <v>9922</v>
      </c>
      <c r="BJ2272" t="s">
        <v>9922</v>
      </c>
      <c r="BN2272">
        <v>39.806449000000001</v>
      </c>
      <c r="BO2272">
        <v>-83.886874000000006</v>
      </c>
      <c r="BQ2272">
        <v>2090</v>
      </c>
      <c r="BS2272" t="s">
        <v>9923</v>
      </c>
      <c r="BU2272" t="s">
        <v>2767</v>
      </c>
      <c r="BV2272" t="s">
        <v>270</v>
      </c>
      <c r="CF2272" t="s">
        <v>114</v>
      </c>
      <c r="CG2272" s="3">
        <v>43921.643425925926</v>
      </c>
      <c r="CI2272">
        <v>70</v>
      </c>
      <c r="CJ2272" t="s">
        <v>23335</v>
      </c>
      <c r="CK2272" t="s">
        <v>23336</v>
      </c>
    </row>
    <row r="2273" spans="1:89" x14ac:dyDescent="0.45">
      <c r="A2273">
        <v>4951519</v>
      </c>
      <c r="B2273" t="s">
        <v>89</v>
      </c>
      <c r="E2273" t="s">
        <v>90</v>
      </c>
      <c r="F2273" t="s">
        <v>23342</v>
      </c>
      <c r="G2273" t="s">
        <v>23343</v>
      </c>
      <c r="I2273" t="s">
        <v>19367</v>
      </c>
      <c r="J2273" t="s">
        <v>638</v>
      </c>
      <c r="K2273" t="s">
        <v>1388</v>
      </c>
      <c r="L2273" t="s">
        <v>2070</v>
      </c>
      <c r="M2273" t="s">
        <v>18509</v>
      </c>
      <c r="N2273" t="s">
        <v>18688</v>
      </c>
      <c r="O2273" t="s">
        <v>23303</v>
      </c>
      <c r="P2273">
        <v>218358</v>
      </c>
      <c r="Q2273" t="s">
        <v>23304</v>
      </c>
      <c r="R2273" t="s">
        <v>19370</v>
      </c>
      <c r="T2273" t="s">
        <v>23305</v>
      </c>
      <c r="W2273" t="s">
        <v>103</v>
      </c>
      <c r="AE2273" t="s">
        <v>203</v>
      </c>
      <c r="AG2273">
        <v>8048</v>
      </c>
      <c r="AH2273" s="1">
        <v>13468</v>
      </c>
      <c r="AI2273">
        <v>1936</v>
      </c>
      <c r="AJ2273">
        <v>11</v>
      </c>
      <c r="AK2273">
        <v>14</v>
      </c>
      <c r="AL2273">
        <v>319</v>
      </c>
      <c r="AN2273" s="2">
        <v>13468</v>
      </c>
      <c r="BF2273" t="s">
        <v>108</v>
      </c>
      <c r="BG2273" t="s">
        <v>109</v>
      </c>
      <c r="BH2273" t="s">
        <v>110</v>
      </c>
      <c r="BI2273" t="s">
        <v>111</v>
      </c>
      <c r="BJ2273" t="s">
        <v>2053</v>
      </c>
      <c r="BN2273">
        <v>39.171120999999999</v>
      </c>
      <c r="BO2273">
        <v>-84.319384999999997</v>
      </c>
      <c r="BQ2273">
        <v>772</v>
      </c>
      <c r="BS2273" t="s">
        <v>2054</v>
      </c>
      <c r="BU2273" t="s">
        <v>284</v>
      </c>
      <c r="BV2273" t="s">
        <v>270</v>
      </c>
      <c r="CF2273" t="s">
        <v>114</v>
      </c>
      <c r="CG2273" s="3">
        <v>43921.643425925926</v>
      </c>
      <c r="CI2273">
        <v>70</v>
      </c>
      <c r="CJ2273" t="s">
        <v>23344</v>
      </c>
      <c r="CK2273" t="s">
        <v>23345</v>
      </c>
    </row>
    <row r="2274" spans="1:89" x14ac:dyDescent="0.45">
      <c r="A2274">
        <v>4951521</v>
      </c>
      <c r="B2274" t="s">
        <v>89</v>
      </c>
      <c r="E2274" t="s">
        <v>90</v>
      </c>
      <c r="F2274" t="s">
        <v>23351</v>
      </c>
      <c r="G2274" t="s">
        <v>23352</v>
      </c>
      <c r="I2274" t="s">
        <v>19367</v>
      </c>
      <c r="J2274" t="s">
        <v>638</v>
      </c>
      <c r="K2274" t="s">
        <v>1388</v>
      </c>
      <c r="L2274" t="s">
        <v>2070</v>
      </c>
      <c r="M2274" t="s">
        <v>18509</v>
      </c>
      <c r="N2274" t="s">
        <v>18688</v>
      </c>
      <c r="O2274" t="s">
        <v>23303</v>
      </c>
      <c r="P2274">
        <v>218358</v>
      </c>
      <c r="Q2274" t="s">
        <v>23304</v>
      </c>
      <c r="R2274" t="s">
        <v>19370</v>
      </c>
      <c r="T2274" t="s">
        <v>23305</v>
      </c>
      <c r="W2274" t="s">
        <v>103</v>
      </c>
      <c r="AE2274" t="s">
        <v>203</v>
      </c>
      <c r="AG2274">
        <v>2886</v>
      </c>
      <c r="AH2274" s="1">
        <v>12393</v>
      </c>
      <c r="AI2274">
        <v>1933</v>
      </c>
      <c r="AJ2274">
        <v>12</v>
      </c>
      <c r="AK2274">
        <v>5</v>
      </c>
      <c r="AL2274">
        <v>339</v>
      </c>
      <c r="AN2274" t="s">
        <v>2523</v>
      </c>
      <c r="AQ2274" t="s">
        <v>7782</v>
      </c>
      <c r="BF2274" t="s">
        <v>108</v>
      </c>
      <c r="BG2274" t="s">
        <v>109</v>
      </c>
      <c r="BH2274" t="s">
        <v>206</v>
      </c>
      <c r="BI2274" t="s">
        <v>207</v>
      </c>
      <c r="BJ2274" t="s">
        <v>208</v>
      </c>
      <c r="BN2274">
        <v>39.344507999999998</v>
      </c>
      <c r="BO2274">
        <v>-83.59742</v>
      </c>
      <c r="BP2274" t="s">
        <v>113</v>
      </c>
      <c r="BQ2274">
        <v>617</v>
      </c>
      <c r="BS2274" t="s">
        <v>114</v>
      </c>
      <c r="BU2274" t="s">
        <v>115</v>
      </c>
      <c r="BX2274">
        <v>250</v>
      </c>
      <c r="BY2274">
        <v>275</v>
      </c>
      <c r="CF2274" t="s">
        <v>114</v>
      </c>
      <c r="CG2274" s="3">
        <v>43921.643425925926</v>
      </c>
      <c r="CI2274">
        <v>70</v>
      </c>
      <c r="CJ2274" t="s">
        <v>23353</v>
      </c>
      <c r="CK2274" t="s">
        <v>23354</v>
      </c>
    </row>
    <row r="2275" spans="1:89" x14ac:dyDescent="0.45">
      <c r="A2275">
        <v>4951522</v>
      </c>
      <c r="B2275" t="s">
        <v>89</v>
      </c>
      <c r="E2275" t="s">
        <v>90</v>
      </c>
      <c r="F2275" t="s">
        <v>23355</v>
      </c>
      <c r="G2275" t="s">
        <v>23356</v>
      </c>
      <c r="I2275" t="s">
        <v>19367</v>
      </c>
      <c r="J2275" t="s">
        <v>638</v>
      </c>
      <c r="K2275" t="s">
        <v>1388</v>
      </c>
      <c r="L2275" t="s">
        <v>2070</v>
      </c>
      <c r="M2275" t="s">
        <v>18509</v>
      </c>
      <c r="N2275" t="s">
        <v>18688</v>
      </c>
      <c r="O2275" t="s">
        <v>23303</v>
      </c>
      <c r="P2275">
        <v>218358</v>
      </c>
      <c r="Q2275" t="s">
        <v>23304</v>
      </c>
      <c r="R2275" t="s">
        <v>19370</v>
      </c>
      <c r="T2275" t="s">
        <v>23305</v>
      </c>
      <c r="W2275" t="s">
        <v>103</v>
      </c>
      <c r="AE2275" t="s">
        <v>203</v>
      </c>
      <c r="AG2275">
        <v>8248</v>
      </c>
      <c r="AH2275" s="1">
        <v>13636</v>
      </c>
      <c r="AI2275">
        <v>1937</v>
      </c>
      <c r="AJ2275">
        <v>5</v>
      </c>
      <c r="AK2275">
        <v>1</v>
      </c>
      <c r="AL2275">
        <v>121</v>
      </c>
      <c r="AN2275" s="2">
        <v>13636</v>
      </c>
      <c r="BF2275" t="s">
        <v>108</v>
      </c>
      <c r="BG2275" t="s">
        <v>109</v>
      </c>
      <c r="BH2275" t="s">
        <v>719</v>
      </c>
      <c r="BI2275" t="s">
        <v>1471</v>
      </c>
      <c r="BJ2275" t="s">
        <v>1471</v>
      </c>
      <c r="BN2275">
        <v>38.973405</v>
      </c>
      <c r="BO2275">
        <v>-83.163515000000004</v>
      </c>
      <c r="BQ2275">
        <v>210</v>
      </c>
      <c r="BS2275" t="s">
        <v>2489</v>
      </c>
      <c r="BU2275" t="s">
        <v>284</v>
      </c>
      <c r="BV2275" t="s">
        <v>270</v>
      </c>
      <c r="CF2275" t="s">
        <v>114</v>
      </c>
      <c r="CG2275" s="3">
        <v>43921.643425925926</v>
      </c>
      <c r="CI2275">
        <v>70</v>
      </c>
      <c r="CJ2275" t="s">
        <v>23357</v>
      </c>
      <c r="CK2275" t="s">
        <v>23358</v>
      </c>
    </row>
    <row r="2276" spans="1:89" x14ac:dyDescent="0.45">
      <c r="A2276">
        <v>4951524</v>
      </c>
      <c r="B2276" t="s">
        <v>89</v>
      </c>
      <c r="E2276" t="s">
        <v>90</v>
      </c>
      <c r="F2276" t="s">
        <v>23359</v>
      </c>
      <c r="G2276" t="s">
        <v>23360</v>
      </c>
      <c r="I2276" t="s">
        <v>19367</v>
      </c>
      <c r="J2276" t="s">
        <v>638</v>
      </c>
      <c r="K2276" t="s">
        <v>1388</v>
      </c>
      <c r="L2276" t="s">
        <v>2070</v>
      </c>
      <c r="M2276" t="s">
        <v>18509</v>
      </c>
      <c r="N2276" t="s">
        <v>18688</v>
      </c>
      <c r="O2276" t="s">
        <v>23303</v>
      </c>
      <c r="P2276">
        <v>218358</v>
      </c>
      <c r="Q2276" t="s">
        <v>23304</v>
      </c>
      <c r="R2276" t="s">
        <v>19370</v>
      </c>
      <c r="T2276" t="s">
        <v>23305</v>
      </c>
      <c r="W2276" t="s">
        <v>103</v>
      </c>
      <c r="AE2276" t="s">
        <v>203</v>
      </c>
      <c r="AG2276">
        <v>6804</v>
      </c>
      <c r="AH2276" s="1">
        <v>13231</v>
      </c>
      <c r="AI2276">
        <v>1936</v>
      </c>
      <c r="AJ2276">
        <v>3</v>
      </c>
      <c r="AK2276">
        <v>22</v>
      </c>
      <c r="AL2276">
        <v>82</v>
      </c>
      <c r="AN2276" s="2">
        <v>13231</v>
      </c>
      <c r="BF2276" t="s">
        <v>108</v>
      </c>
      <c r="BG2276" t="s">
        <v>109</v>
      </c>
      <c r="BH2276" t="s">
        <v>735</v>
      </c>
      <c r="BI2276" t="s">
        <v>736</v>
      </c>
      <c r="BJ2276" t="s">
        <v>736</v>
      </c>
      <c r="BN2276">
        <v>39.338948000000002</v>
      </c>
      <c r="BO2276">
        <v>-84.219658999999993</v>
      </c>
      <c r="BQ2276">
        <v>3036</v>
      </c>
      <c r="BS2276" t="s">
        <v>11391</v>
      </c>
      <c r="BU2276" t="s">
        <v>2767</v>
      </c>
      <c r="BV2276" t="s">
        <v>270</v>
      </c>
      <c r="CF2276" t="s">
        <v>114</v>
      </c>
      <c r="CG2276" s="3">
        <v>43921.643425925926</v>
      </c>
      <c r="CI2276">
        <v>70</v>
      </c>
      <c r="CJ2276" t="s">
        <v>23361</v>
      </c>
      <c r="CK2276" t="s">
        <v>23362</v>
      </c>
    </row>
    <row r="2277" spans="1:89" x14ac:dyDescent="0.45">
      <c r="A2277">
        <v>4951529</v>
      </c>
      <c r="B2277" t="s">
        <v>89</v>
      </c>
      <c r="E2277" t="s">
        <v>90</v>
      </c>
      <c r="F2277" t="s">
        <v>23363</v>
      </c>
      <c r="G2277" t="s">
        <v>23364</v>
      </c>
      <c r="I2277" t="s">
        <v>19367</v>
      </c>
      <c r="J2277" t="s">
        <v>638</v>
      </c>
      <c r="K2277" t="s">
        <v>1388</v>
      </c>
      <c r="L2277" t="s">
        <v>2070</v>
      </c>
      <c r="M2277" t="s">
        <v>18509</v>
      </c>
      <c r="N2277" t="s">
        <v>18688</v>
      </c>
      <c r="O2277" t="s">
        <v>23303</v>
      </c>
      <c r="P2277">
        <v>218358</v>
      </c>
      <c r="Q2277" t="s">
        <v>23304</v>
      </c>
      <c r="R2277" t="s">
        <v>19370</v>
      </c>
      <c r="T2277" t="s">
        <v>23305</v>
      </c>
      <c r="W2277" t="s">
        <v>103</v>
      </c>
      <c r="AE2277" t="s">
        <v>203</v>
      </c>
      <c r="AG2277">
        <v>6597</v>
      </c>
      <c r="AH2277" s="1">
        <v>13133</v>
      </c>
      <c r="AI2277">
        <v>1935</v>
      </c>
      <c r="AJ2277">
        <v>12</v>
      </c>
      <c r="AK2277">
        <v>15</v>
      </c>
      <c r="AL2277">
        <v>349</v>
      </c>
      <c r="AN2277" s="2">
        <v>13133</v>
      </c>
      <c r="BF2277" t="s">
        <v>108</v>
      </c>
      <c r="BG2277" t="s">
        <v>109</v>
      </c>
      <c r="BH2277" t="s">
        <v>110</v>
      </c>
      <c r="BI2277" t="s">
        <v>400</v>
      </c>
      <c r="BJ2277" t="s">
        <v>4552</v>
      </c>
      <c r="BN2277">
        <v>39.124504999999999</v>
      </c>
      <c r="BO2277">
        <v>-84.361605999999995</v>
      </c>
      <c r="BP2277" t="s">
        <v>113</v>
      </c>
      <c r="BQ2277">
        <v>2402</v>
      </c>
      <c r="BS2277" t="s">
        <v>10357</v>
      </c>
      <c r="BU2277" t="s">
        <v>2141</v>
      </c>
      <c r="BV2277" t="s">
        <v>270</v>
      </c>
      <c r="CF2277" t="s">
        <v>114</v>
      </c>
      <c r="CG2277" s="3">
        <v>43934.625150462962</v>
      </c>
      <c r="CI2277">
        <v>70</v>
      </c>
      <c r="CJ2277" t="s">
        <v>23365</v>
      </c>
      <c r="CK2277" t="s">
        <v>23366</v>
      </c>
    </row>
    <row r="2278" spans="1:89" x14ac:dyDescent="0.45">
      <c r="A2278">
        <v>4951531</v>
      </c>
      <c r="B2278" t="s">
        <v>89</v>
      </c>
      <c r="E2278" t="s">
        <v>90</v>
      </c>
      <c r="F2278" t="s">
        <v>23367</v>
      </c>
      <c r="G2278" t="s">
        <v>23368</v>
      </c>
      <c r="I2278" t="s">
        <v>19367</v>
      </c>
      <c r="J2278" t="s">
        <v>638</v>
      </c>
      <c r="K2278" t="s">
        <v>1388</v>
      </c>
      <c r="L2278" t="s">
        <v>2070</v>
      </c>
      <c r="M2278" t="s">
        <v>18509</v>
      </c>
      <c r="N2278" t="s">
        <v>18688</v>
      </c>
      <c r="O2278" t="s">
        <v>23303</v>
      </c>
      <c r="P2278">
        <v>218358</v>
      </c>
      <c r="Q2278" t="s">
        <v>23304</v>
      </c>
      <c r="R2278" t="s">
        <v>19370</v>
      </c>
      <c r="T2278" t="s">
        <v>23305</v>
      </c>
      <c r="W2278" t="s">
        <v>103</v>
      </c>
      <c r="AE2278" t="s">
        <v>203</v>
      </c>
      <c r="AG2278">
        <v>2129</v>
      </c>
      <c r="AH2278" s="1">
        <v>12131</v>
      </c>
      <c r="AI2278">
        <v>1933</v>
      </c>
      <c r="AJ2278">
        <v>3</v>
      </c>
      <c r="AK2278">
        <v>18</v>
      </c>
      <c r="AL2278">
        <v>77</v>
      </c>
      <c r="AN2278" s="2">
        <v>12131</v>
      </c>
      <c r="AQ2278" t="s">
        <v>23369</v>
      </c>
      <c r="BF2278" t="s">
        <v>108</v>
      </c>
      <c r="BG2278" t="s">
        <v>109</v>
      </c>
      <c r="BH2278" t="s">
        <v>230</v>
      </c>
      <c r="BI2278" t="s">
        <v>822</v>
      </c>
      <c r="BJ2278" t="s">
        <v>822</v>
      </c>
      <c r="BN2278">
        <v>38.914082999999998</v>
      </c>
      <c r="BO2278">
        <v>-82.678459000000004</v>
      </c>
      <c r="BP2278" t="s">
        <v>113</v>
      </c>
      <c r="BQ2278">
        <v>1506</v>
      </c>
      <c r="BS2278" t="s">
        <v>19945</v>
      </c>
      <c r="BT2278" t="s">
        <v>2123</v>
      </c>
      <c r="BU2278" t="s">
        <v>19946</v>
      </c>
      <c r="BV2278" t="s">
        <v>270</v>
      </c>
      <c r="BW2278" t="s">
        <v>19947</v>
      </c>
      <c r="CF2278" t="s">
        <v>114</v>
      </c>
      <c r="CG2278" s="3">
        <v>43921.643425925926</v>
      </c>
      <c r="CI2278">
        <v>70</v>
      </c>
      <c r="CJ2278" t="s">
        <v>23370</v>
      </c>
      <c r="CK2278" t="s">
        <v>23371</v>
      </c>
    </row>
    <row r="2279" spans="1:89" x14ac:dyDescent="0.45">
      <c r="A2279">
        <v>4951533</v>
      </c>
      <c r="B2279" t="s">
        <v>89</v>
      </c>
      <c r="E2279" t="s">
        <v>90</v>
      </c>
      <c r="F2279" t="s">
        <v>23372</v>
      </c>
      <c r="G2279" t="s">
        <v>23373</v>
      </c>
      <c r="I2279" t="s">
        <v>19367</v>
      </c>
      <c r="J2279" t="s">
        <v>638</v>
      </c>
      <c r="K2279" t="s">
        <v>1388</v>
      </c>
      <c r="L2279" t="s">
        <v>2070</v>
      </c>
      <c r="M2279" t="s">
        <v>18509</v>
      </c>
      <c r="N2279" t="s">
        <v>18688</v>
      </c>
      <c r="O2279" t="s">
        <v>23303</v>
      </c>
      <c r="P2279">
        <v>218358</v>
      </c>
      <c r="Q2279" t="s">
        <v>23304</v>
      </c>
      <c r="R2279" t="s">
        <v>19370</v>
      </c>
      <c r="T2279" t="s">
        <v>23305</v>
      </c>
      <c r="W2279" t="s">
        <v>103</v>
      </c>
      <c r="AE2279" t="s">
        <v>203</v>
      </c>
      <c r="AG2279">
        <v>8020</v>
      </c>
      <c r="AH2279" s="1">
        <v>13438</v>
      </c>
      <c r="AI2279">
        <v>1936</v>
      </c>
      <c r="AJ2279">
        <v>10</v>
      </c>
      <c r="AK2279">
        <v>15</v>
      </c>
      <c r="AL2279">
        <v>289</v>
      </c>
      <c r="AN2279" s="2">
        <v>13438</v>
      </c>
      <c r="BF2279" t="s">
        <v>108</v>
      </c>
      <c r="BG2279" t="s">
        <v>109</v>
      </c>
      <c r="BH2279" t="s">
        <v>110</v>
      </c>
      <c r="BI2279" t="s">
        <v>111</v>
      </c>
      <c r="BJ2279" t="s">
        <v>420</v>
      </c>
      <c r="BN2279">
        <v>39.065339000000002</v>
      </c>
      <c r="BO2279">
        <v>-84.423274000000006</v>
      </c>
      <c r="BQ2279">
        <v>3036</v>
      </c>
      <c r="BS2279" t="s">
        <v>421</v>
      </c>
      <c r="BU2279" t="s">
        <v>284</v>
      </c>
      <c r="BV2279" t="s">
        <v>270</v>
      </c>
      <c r="CF2279" t="s">
        <v>114</v>
      </c>
      <c r="CG2279" s="3">
        <v>43921.643425925926</v>
      </c>
      <c r="CI2279">
        <v>70</v>
      </c>
      <c r="CJ2279" t="s">
        <v>23374</v>
      </c>
      <c r="CK2279" t="s">
        <v>23375</v>
      </c>
    </row>
    <row r="2280" spans="1:89" x14ac:dyDescent="0.45">
      <c r="A2280">
        <v>4951535</v>
      </c>
      <c r="B2280" t="s">
        <v>89</v>
      </c>
      <c r="E2280" t="s">
        <v>90</v>
      </c>
      <c r="F2280" t="s">
        <v>23376</v>
      </c>
      <c r="G2280" t="s">
        <v>23377</v>
      </c>
      <c r="I2280" t="s">
        <v>19367</v>
      </c>
      <c r="J2280" t="s">
        <v>638</v>
      </c>
      <c r="K2280" t="s">
        <v>1388</v>
      </c>
      <c r="L2280" t="s">
        <v>2070</v>
      </c>
      <c r="M2280" t="s">
        <v>18509</v>
      </c>
      <c r="N2280" t="s">
        <v>18688</v>
      </c>
      <c r="O2280" t="s">
        <v>23303</v>
      </c>
      <c r="P2280">
        <v>218358</v>
      </c>
      <c r="Q2280" t="s">
        <v>23304</v>
      </c>
      <c r="R2280" t="s">
        <v>19370</v>
      </c>
      <c r="T2280" t="s">
        <v>23305</v>
      </c>
      <c r="W2280" t="s">
        <v>103</v>
      </c>
      <c r="AE2280" t="s">
        <v>203</v>
      </c>
      <c r="AG2280">
        <v>6815</v>
      </c>
      <c r="AH2280" s="1">
        <v>13251</v>
      </c>
      <c r="AI2280">
        <v>1936</v>
      </c>
      <c r="AJ2280">
        <v>4</v>
      </c>
      <c r="AK2280">
        <v>11</v>
      </c>
      <c r="AL2280">
        <v>102</v>
      </c>
      <c r="AN2280" s="2">
        <v>13251</v>
      </c>
      <c r="BF2280" t="s">
        <v>108</v>
      </c>
      <c r="BG2280" t="s">
        <v>109</v>
      </c>
      <c r="BH2280" t="s">
        <v>719</v>
      </c>
      <c r="BI2280" t="s">
        <v>6210</v>
      </c>
      <c r="BJ2280" t="s">
        <v>6210</v>
      </c>
      <c r="BN2280">
        <v>39.039943999999998</v>
      </c>
      <c r="BO2280">
        <v>-82.614496000000003</v>
      </c>
      <c r="BQ2280">
        <v>210</v>
      </c>
      <c r="BX2280">
        <v>198</v>
      </c>
      <c r="CF2280" t="s">
        <v>114</v>
      </c>
      <c r="CG2280" s="3">
        <v>43921.643425925926</v>
      </c>
      <c r="CI2280">
        <v>70</v>
      </c>
      <c r="CJ2280" t="s">
        <v>23378</v>
      </c>
      <c r="CK2280" t="s">
        <v>23379</v>
      </c>
    </row>
    <row r="2281" spans="1:89" x14ac:dyDescent="0.45">
      <c r="A2281">
        <v>4951536</v>
      </c>
      <c r="B2281" t="s">
        <v>89</v>
      </c>
      <c r="E2281" t="s">
        <v>90</v>
      </c>
      <c r="F2281" t="s">
        <v>23380</v>
      </c>
      <c r="G2281" t="s">
        <v>23381</v>
      </c>
      <c r="I2281" t="s">
        <v>19367</v>
      </c>
      <c r="J2281" t="s">
        <v>638</v>
      </c>
      <c r="K2281" t="s">
        <v>1388</v>
      </c>
      <c r="L2281" t="s">
        <v>2070</v>
      </c>
      <c r="M2281" t="s">
        <v>18509</v>
      </c>
      <c r="N2281" t="s">
        <v>18688</v>
      </c>
      <c r="O2281" t="s">
        <v>23303</v>
      </c>
      <c r="P2281">
        <v>218358</v>
      </c>
      <c r="Q2281" t="s">
        <v>23304</v>
      </c>
      <c r="R2281" t="s">
        <v>19370</v>
      </c>
      <c r="T2281" t="s">
        <v>23305</v>
      </c>
      <c r="W2281" t="s">
        <v>103</v>
      </c>
      <c r="AE2281" t="s">
        <v>203</v>
      </c>
      <c r="AG2281">
        <v>5016</v>
      </c>
      <c r="AH2281" s="1">
        <v>12574</v>
      </c>
      <c r="AI2281">
        <v>1934</v>
      </c>
      <c r="AJ2281">
        <v>6</v>
      </c>
      <c r="AK2281">
        <v>4</v>
      </c>
      <c r="AL2281">
        <v>155</v>
      </c>
      <c r="AN2281" s="2">
        <v>12574</v>
      </c>
      <c r="BF2281" t="s">
        <v>108</v>
      </c>
      <c r="BG2281" t="s">
        <v>109</v>
      </c>
      <c r="BH2281" t="s">
        <v>110</v>
      </c>
      <c r="BI2281" t="s">
        <v>6560</v>
      </c>
      <c r="BJ2281" t="s">
        <v>6560</v>
      </c>
      <c r="BN2281">
        <v>39.247002999999999</v>
      </c>
      <c r="BO2281">
        <v>-84.296327000000005</v>
      </c>
      <c r="BQ2281">
        <v>3036</v>
      </c>
      <c r="BS2281" t="s">
        <v>6561</v>
      </c>
      <c r="BU2281" t="s">
        <v>284</v>
      </c>
      <c r="BV2281" t="s">
        <v>270</v>
      </c>
      <c r="CF2281" t="s">
        <v>114</v>
      </c>
      <c r="CG2281" s="3">
        <v>43921.643425925926</v>
      </c>
      <c r="CI2281">
        <v>70</v>
      </c>
      <c r="CJ2281" t="s">
        <v>23382</v>
      </c>
      <c r="CK2281" t="s">
        <v>23383</v>
      </c>
    </row>
    <row r="2282" spans="1:89" x14ac:dyDescent="0.45">
      <c r="A2282">
        <v>4951538</v>
      </c>
      <c r="B2282" t="s">
        <v>89</v>
      </c>
      <c r="E2282" t="s">
        <v>90</v>
      </c>
      <c r="F2282" t="s">
        <v>23384</v>
      </c>
      <c r="G2282" t="s">
        <v>23385</v>
      </c>
      <c r="I2282" t="s">
        <v>19367</v>
      </c>
      <c r="J2282" t="s">
        <v>638</v>
      </c>
      <c r="K2282" t="s">
        <v>1388</v>
      </c>
      <c r="L2282" t="s">
        <v>2070</v>
      </c>
      <c r="M2282" t="s">
        <v>18509</v>
      </c>
      <c r="N2282" t="s">
        <v>18688</v>
      </c>
      <c r="O2282" t="s">
        <v>23303</v>
      </c>
      <c r="P2282">
        <v>218358</v>
      </c>
      <c r="Q2282" t="s">
        <v>23304</v>
      </c>
      <c r="R2282" t="s">
        <v>19370</v>
      </c>
      <c r="T2282" t="s">
        <v>23305</v>
      </c>
      <c r="W2282" t="s">
        <v>103</v>
      </c>
      <c r="AE2282" t="s">
        <v>203</v>
      </c>
      <c r="AG2282">
        <v>6620</v>
      </c>
      <c r="AH2282" s="1">
        <v>13156</v>
      </c>
      <c r="AI2282">
        <v>1936</v>
      </c>
      <c r="AJ2282">
        <v>1</v>
      </c>
      <c r="AK2282">
        <v>7</v>
      </c>
      <c r="AL2282">
        <v>7</v>
      </c>
      <c r="AN2282" s="2">
        <v>13156</v>
      </c>
      <c r="AQ2282" t="s">
        <v>19801</v>
      </c>
      <c r="BF2282" t="s">
        <v>108</v>
      </c>
      <c r="BG2282" t="s">
        <v>109</v>
      </c>
      <c r="BH2282" t="s">
        <v>110</v>
      </c>
      <c r="BI2282" t="s">
        <v>111</v>
      </c>
      <c r="BJ2282" t="s">
        <v>18639</v>
      </c>
      <c r="BN2282">
        <v>39.259608</v>
      </c>
      <c r="BO2282">
        <v>-84.323829000000003</v>
      </c>
      <c r="BQ2282">
        <v>1203</v>
      </c>
      <c r="BS2282" t="s">
        <v>18640</v>
      </c>
      <c r="BU2282" t="s">
        <v>4674</v>
      </c>
      <c r="BV2282" t="s">
        <v>270</v>
      </c>
      <c r="CF2282" t="s">
        <v>114</v>
      </c>
      <c r="CG2282" s="3">
        <v>43937.376423611109</v>
      </c>
      <c r="CI2282">
        <v>70</v>
      </c>
      <c r="CJ2282" t="s">
        <v>23386</v>
      </c>
      <c r="CK2282" t="s">
        <v>23387</v>
      </c>
    </row>
    <row r="2283" spans="1:89" x14ac:dyDescent="0.45">
      <c r="A2283">
        <v>4951540</v>
      </c>
      <c r="B2283" t="s">
        <v>89</v>
      </c>
      <c r="E2283" t="s">
        <v>90</v>
      </c>
      <c r="F2283" t="s">
        <v>23388</v>
      </c>
      <c r="G2283" t="s">
        <v>23389</v>
      </c>
      <c r="I2283" t="s">
        <v>19367</v>
      </c>
      <c r="J2283" t="s">
        <v>638</v>
      </c>
      <c r="K2283" t="s">
        <v>1388</v>
      </c>
      <c r="L2283" t="s">
        <v>2070</v>
      </c>
      <c r="M2283" t="s">
        <v>18509</v>
      </c>
      <c r="N2283" t="s">
        <v>18688</v>
      </c>
      <c r="O2283" t="s">
        <v>23303</v>
      </c>
      <c r="P2283">
        <v>218358</v>
      </c>
      <c r="Q2283" t="s">
        <v>23304</v>
      </c>
      <c r="R2283" t="s">
        <v>19370</v>
      </c>
      <c r="T2283" t="s">
        <v>23305</v>
      </c>
      <c r="W2283" t="s">
        <v>103</v>
      </c>
      <c r="AE2283" t="s">
        <v>203</v>
      </c>
      <c r="AG2283">
        <v>6614</v>
      </c>
      <c r="AH2283" s="1">
        <v>13156</v>
      </c>
      <c r="AI2283">
        <v>1936</v>
      </c>
      <c r="AJ2283">
        <v>1</v>
      </c>
      <c r="AK2283">
        <v>7</v>
      </c>
      <c r="AL2283">
        <v>7</v>
      </c>
      <c r="AN2283" s="2">
        <v>13156</v>
      </c>
      <c r="BF2283" t="s">
        <v>108</v>
      </c>
      <c r="BG2283" t="s">
        <v>109</v>
      </c>
      <c r="BH2283" t="s">
        <v>110</v>
      </c>
      <c r="BI2283" t="s">
        <v>111</v>
      </c>
      <c r="BJ2283" t="s">
        <v>18639</v>
      </c>
      <c r="BN2283">
        <v>39.259608</v>
      </c>
      <c r="BO2283">
        <v>-84.323829000000003</v>
      </c>
      <c r="BQ2283">
        <v>1203</v>
      </c>
      <c r="BS2283" t="s">
        <v>18640</v>
      </c>
      <c r="BU2283" t="s">
        <v>4674</v>
      </c>
      <c r="BV2283" t="s">
        <v>270</v>
      </c>
      <c r="CF2283" t="s">
        <v>114</v>
      </c>
      <c r="CG2283" s="3">
        <v>43937.376423611109</v>
      </c>
      <c r="CI2283">
        <v>70</v>
      </c>
      <c r="CJ2283" t="s">
        <v>23390</v>
      </c>
      <c r="CK2283" t="s">
        <v>23391</v>
      </c>
    </row>
    <row r="2284" spans="1:89" x14ac:dyDescent="0.45">
      <c r="A2284">
        <v>4951542</v>
      </c>
      <c r="B2284" t="s">
        <v>89</v>
      </c>
      <c r="E2284" t="s">
        <v>90</v>
      </c>
      <c r="F2284" t="s">
        <v>23392</v>
      </c>
      <c r="G2284" t="s">
        <v>23393</v>
      </c>
      <c r="I2284" t="s">
        <v>19367</v>
      </c>
      <c r="J2284" t="s">
        <v>638</v>
      </c>
      <c r="K2284" t="s">
        <v>1388</v>
      </c>
      <c r="L2284" t="s">
        <v>2070</v>
      </c>
      <c r="M2284" t="s">
        <v>18509</v>
      </c>
      <c r="N2284" t="s">
        <v>18688</v>
      </c>
      <c r="O2284" t="s">
        <v>23303</v>
      </c>
      <c r="P2284">
        <v>218358</v>
      </c>
      <c r="Q2284" t="s">
        <v>23304</v>
      </c>
      <c r="R2284" t="s">
        <v>19370</v>
      </c>
      <c r="T2284" t="s">
        <v>23305</v>
      </c>
      <c r="W2284" t="s">
        <v>103</v>
      </c>
      <c r="AE2284" t="s">
        <v>203</v>
      </c>
      <c r="AG2284">
        <v>6637</v>
      </c>
      <c r="AH2284" s="1">
        <v>13156</v>
      </c>
      <c r="AI2284">
        <v>1936</v>
      </c>
      <c r="AJ2284">
        <v>1</v>
      </c>
      <c r="AK2284">
        <v>7</v>
      </c>
      <c r="AL2284">
        <v>7</v>
      </c>
      <c r="AN2284" s="2">
        <v>13156</v>
      </c>
      <c r="BF2284" t="s">
        <v>108</v>
      </c>
      <c r="BG2284" t="s">
        <v>109</v>
      </c>
      <c r="BH2284" t="s">
        <v>110</v>
      </c>
      <c r="BI2284" t="s">
        <v>111</v>
      </c>
      <c r="BJ2284" t="s">
        <v>198</v>
      </c>
      <c r="BN2284">
        <v>39.266168999999998</v>
      </c>
      <c r="BO2284">
        <v>-84.362995999999995</v>
      </c>
      <c r="BP2284" t="s">
        <v>113</v>
      </c>
      <c r="BQ2284">
        <v>3036</v>
      </c>
      <c r="BS2284" t="s">
        <v>3670</v>
      </c>
      <c r="BU2284" t="s">
        <v>115</v>
      </c>
      <c r="BV2284" t="s">
        <v>270</v>
      </c>
      <c r="BX2284">
        <v>240</v>
      </c>
      <c r="BY2284">
        <v>300</v>
      </c>
      <c r="CF2284" t="s">
        <v>114</v>
      </c>
      <c r="CG2284" s="3">
        <v>43921.643425925926</v>
      </c>
      <c r="CI2284">
        <v>70</v>
      </c>
      <c r="CJ2284" t="s">
        <v>23394</v>
      </c>
      <c r="CK2284" t="s">
        <v>23395</v>
      </c>
    </row>
    <row r="2285" spans="1:89" x14ac:dyDescent="0.45">
      <c r="A2285">
        <v>4951544</v>
      </c>
      <c r="B2285" t="s">
        <v>89</v>
      </c>
      <c r="E2285" t="s">
        <v>90</v>
      </c>
      <c r="F2285" t="s">
        <v>23396</v>
      </c>
      <c r="G2285" t="s">
        <v>23397</v>
      </c>
      <c r="I2285" t="s">
        <v>19367</v>
      </c>
      <c r="J2285" t="s">
        <v>638</v>
      </c>
      <c r="K2285" t="s">
        <v>1388</v>
      </c>
      <c r="L2285" t="s">
        <v>2070</v>
      </c>
      <c r="M2285" t="s">
        <v>18509</v>
      </c>
      <c r="N2285" t="s">
        <v>18688</v>
      </c>
      <c r="O2285" t="s">
        <v>23303</v>
      </c>
      <c r="P2285">
        <v>218358</v>
      </c>
      <c r="Q2285" t="s">
        <v>23304</v>
      </c>
      <c r="R2285" t="s">
        <v>19370</v>
      </c>
      <c r="T2285" t="s">
        <v>23305</v>
      </c>
      <c r="W2285" t="s">
        <v>103</v>
      </c>
      <c r="AE2285" t="s">
        <v>203</v>
      </c>
      <c r="AG2285">
        <v>6637</v>
      </c>
      <c r="AH2285" s="1">
        <v>13156</v>
      </c>
      <c r="AI2285">
        <v>1936</v>
      </c>
      <c r="AJ2285">
        <v>1</v>
      </c>
      <c r="AK2285">
        <v>7</v>
      </c>
      <c r="AL2285">
        <v>7</v>
      </c>
      <c r="AN2285" s="2">
        <v>13156</v>
      </c>
      <c r="BF2285" t="s">
        <v>108</v>
      </c>
      <c r="BG2285" t="s">
        <v>109</v>
      </c>
      <c r="BH2285" t="s">
        <v>110</v>
      </c>
      <c r="BI2285" t="s">
        <v>111</v>
      </c>
      <c r="BJ2285" t="s">
        <v>198</v>
      </c>
      <c r="BN2285">
        <v>39.266168999999998</v>
      </c>
      <c r="BO2285">
        <v>-84.362995999999995</v>
      </c>
      <c r="BQ2285">
        <v>3036</v>
      </c>
      <c r="BS2285" t="s">
        <v>1255</v>
      </c>
      <c r="BU2285" t="s">
        <v>284</v>
      </c>
      <c r="BV2285" t="s">
        <v>270</v>
      </c>
      <c r="CF2285" t="s">
        <v>114</v>
      </c>
      <c r="CG2285" s="3">
        <v>43921.643425925926</v>
      </c>
      <c r="CI2285">
        <v>70</v>
      </c>
      <c r="CJ2285" t="s">
        <v>23398</v>
      </c>
      <c r="CK2285" t="s">
        <v>23399</v>
      </c>
    </row>
    <row r="2286" spans="1:89" x14ac:dyDescent="0.45">
      <c r="A2286">
        <v>4951546</v>
      </c>
      <c r="B2286" t="s">
        <v>89</v>
      </c>
      <c r="E2286" t="s">
        <v>90</v>
      </c>
      <c r="F2286" t="s">
        <v>23400</v>
      </c>
      <c r="G2286" t="s">
        <v>23401</v>
      </c>
      <c r="I2286" t="s">
        <v>19367</v>
      </c>
      <c r="J2286" t="s">
        <v>638</v>
      </c>
      <c r="K2286" t="s">
        <v>1388</v>
      </c>
      <c r="L2286" t="s">
        <v>2070</v>
      </c>
      <c r="M2286" t="s">
        <v>18509</v>
      </c>
      <c r="N2286" t="s">
        <v>18688</v>
      </c>
      <c r="O2286" t="s">
        <v>23303</v>
      </c>
      <c r="P2286">
        <v>218358</v>
      </c>
      <c r="Q2286" t="s">
        <v>23304</v>
      </c>
      <c r="R2286" t="s">
        <v>19370</v>
      </c>
      <c r="T2286" t="s">
        <v>23305</v>
      </c>
      <c r="W2286" t="s">
        <v>103</v>
      </c>
      <c r="AE2286" t="s">
        <v>203</v>
      </c>
      <c r="AG2286">
        <v>6892</v>
      </c>
      <c r="AH2286" s="1">
        <v>13272</v>
      </c>
      <c r="AI2286">
        <v>1936</v>
      </c>
      <c r="AJ2286">
        <v>5</v>
      </c>
      <c r="AK2286">
        <v>2</v>
      </c>
      <c r="AL2286">
        <v>123</v>
      </c>
      <c r="AN2286" s="2">
        <v>13272</v>
      </c>
      <c r="BF2286" t="s">
        <v>108</v>
      </c>
      <c r="BG2286" t="s">
        <v>109</v>
      </c>
      <c r="BH2286" t="s">
        <v>230</v>
      </c>
      <c r="BI2286" t="s">
        <v>23402</v>
      </c>
      <c r="BJ2286" t="s">
        <v>23402</v>
      </c>
      <c r="BN2286">
        <v>39.200615999999997</v>
      </c>
      <c r="BO2286">
        <v>-84.224379999999996</v>
      </c>
      <c r="BQ2286">
        <v>2309</v>
      </c>
      <c r="BS2286" t="s">
        <v>8760</v>
      </c>
      <c r="BU2286" t="s">
        <v>2767</v>
      </c>
      <c r="BV2286" t="s">
        <v>270</v>
      </c>
      <c r="CF2286" t="s">
        <v>114</v>
      </c>
      <c r="CG2286" s="3">
        <v>43921.643425925926</v>
      </c>
      <c r="CI2286">
        <v>70</v>
      </c>
      <c r="CJ2286" t="s">
        <v>23403</v>
      </c>
      <c r="CK2286" t="s">
        <v>23404</v>
      </c>
    </row>
    <row r="2287" spans="1:89" x14ac:dyDescent="0.45">
      <c r="A2287">
        <v>4951547</v>
      </c>
      <c r="B2287" t="s">
        <v>89</v>
      </c>
      <c r="E2287" t="s">
        <v>90</v>
      </c>
      <c r="F2287" t="s">
        <v>23405</v>
      </c>
      <c r="G2287" t="s">
        <v>23406</v>
      </c>
      <c r="I2287" t="s">
        <v>19367</v>
      </c>
      <c r="J2287" t="s">
        <v>638</v>
      </c>
      <c r="K2287" t="s">
        <v>1388</v>
      </c>
      <c r="L2287" t="s">
        <v>2070</v>
      </c>
      <c r="M2287" t="s">
        <v>18509</v>
      </c>
      <c r="N2287" t="s">
        <v>23287</v>
      </c>
      <c r="O2287" t="s">
        <v>23288</v>
      </c>
      <c r="P2287">
        <v>218383</v>
      </c>
      <c r="Q2287" t="s">
        <v>18541</v>
      </c>
      <c r="R2287" t="s">
        <v>19370</v>
      </c>
      <c r="T2287" t="s">
        <v>23289</v>
      </c>
      <c r="W2287" t="s">
        <v>103</v>
      </c>
      <c r="AE2287" t="s">
        <v>203</v>
      </c>
      <c r="AG2287">
        <v>8194</v>
      </c>
      <c r="AH2287" s="1">
        <v>13629</v>
      </c>
      <c r="AI2287">
        <v>1937</v>
      </c>
      <c r="AJ2287">
        <v>4</v>
      </c>
      <c r="AK2287">
        <v>24</v>
      </c>
      <c r="AL2287">
        <v>114</v>
      </c>
      <c r="AN2287" s="2">
        <v>13629</v>
      </c>
      <c r="BF2287" t="s">
        <v>108</v>
      </c>
      <c r="BG2287" t="s">
        <v>109</v>
      </c>
      <c r="BH2287" t="s">
        <v>9921</v>
      </c>
      <c r="BI2287" t="s">
        <v>9922</v>
      </c>
      <c r="BJ2287" t="s">
        <v>9922</v>
      </c>
      <c r="BN2287">
        <v>39.806449000000001</v>
      </c>
      <c r="BO2287">
        <v>-83.886874000000006</v>
      </c>
      <c r="BQ2287">
        <v>2090</v>
      </c>
      <c r="BS2287" t="s">
        <v>9923</v>
      </c>
      <c r="BU2287" t="s">
        <v>2767</v>
      </c>
      <c r="BV2287" t="s">
        <v>270</v>
      </c>
      <c r="CF2287" t="s">
        <v>114</v>
      </c>
      <c r="CG2287" s="3">
        <v>43921.643425925926</v>
      </c>
      <c r="CI2287">
        <v>70</v>
      </c>
      <c r="CJ2287" t="s">
        <v>23407</v>
      </c>
      <c r="CK2287" t="s">
        <v>23408</v>
      </c>
    </row>
    <row r="2288" spans="1:89" x14ac:dyDescent="0.45">
      <c r="A2288">
        <v>4951548</v>
      </c>
      <c r="B2288" t="s">
        <v>89</v>
      </c>
      <c r="E2288" t="s">
        <v>90</v>
      </c>
      <c r="F2288" t="s">
        <v>23409</v>
      </c>
      <c r="G2288" t="s">
        <v>23410</v>
      </c>
      <c r="I2288" t="s">
        <v>19367</v>
      </c>
      <c r="J2288" t="s">
        <v>638</v>
      </c>
      <c r="K2288" t="s">
        <v>1388</v>
      </c>
      <c r="L2288" t="s">
        <v>2070</v>
      </c>
      <c r="M2288" t="s">
        <v>18509</v>
      </c>
      <c r="N2288" t="s">
        <v>23287</v>
      </c>
      <c r="O2288" t="s">
        <v>23288</v>
      </c>
      <c r="P2288">
        <v>218383</v>
      </c>
      <c r="Q2288" t="s">
        <v>18541</v>
      </c>
      <c r="R2288" t="s">
        <v>19370</v>
      </c>
      <c r="T2288" t="s">
        <v>23289</v>
      </c>
      <c r="W2288" t="s">
        <v>103</v>
      </c>
      <c r="AE2288" t="s">
        <v>203</v>
      </c>
      <c r="AG2288">
        <v>6638</v>
      </c>
      <c r="AH2288" s="1">
        <v>13156</v>
      </c>
      <c r="AI2288">
        <v>1936</v>
      </c>
      <c r="AJ2288">
        <v>1</v>
      </c>
      <c r="AK2288">
        <v>7</v>
      </c>
      <c r="AL2288">
        <v>7</v>
      </c>
      <c r="AN2288" s="2">
        <v>13156</v>
      </c>
      <c r="BF2288" t="s">
        <v>108</v>
      </c>
      <c r="BG2288" t="s">
        <v>109</v>
      </c>
      <c r="BH2288" t="s">
        <v>110</v>
      </c>
      <c r="BI2288" t="s">
        <v>111</v>
      </c>
      <c r="BJ2288" t="s">
        <v>749</v>
      </c>
      <c r="BN2288">
        <v>39.261724999999998</v>
      </c>
      <c r="BO2288">
        <v>-84.353273000000002</v>
      </c>
      <c r="BP2288" t="s">
        <v>113</v>
      </c>
      <c r="BQ2288">
        <v>2289</v>
      </c>
      <c r="BS2288" t="s">
        <v>3670</v>
      </c>
      <c r="BU2288" t="s">
        <v>352</v>
      </c>
      <c r="BV2288" t="s">
        <v>270</v>
      </c>
      <c r="BX2288">
        <v>245</v>
      </c>
      <c r="BY2288">
        <v>295</v>
      </c>
      <c r="CF2288" t="s">
        <v>114</v>
      </c>
      <c r="CG2288" s="3">
        <v>43921.643425925926</v>
      </c>
      <c r="CI2288">
        <v>70</v>
      </c>
      <c r="CJ2288" t="s">
        <v>23411</v>
      </c>
      <c r="CK2288" t="s">
        <v>23412</v>
      </c>
    </row>
    <row r="2289" spans="1:89" x14ac:dyDescent="0.45">
      <c r="A2289">
        <v>4951552</v>
      </c>
      <c r="B2289" t="s">
        <v>89</v>
      </c>
      <c r="E2289" t="s">
        <v>90</v>
      </c>
      <c r="F2289" t="s">
        <v>23413</v>
      </c>
      <c r="G2289" t="s">
        <v>23414</v>
      </c>
      <c r="I2289" t="s">
        <v>19367</v>
      </c>
      <c r="J2289" t="s">
        <v>638</v>
      </c>
      <c r="K2289" t="s">
        <v>1388</v>
      </c>
      <c r="L2289" t="s">
        <v>2070</v>
      </c>
      <c r="M2289" t="s">
        <v>18509</v>
      </c>
      <c r="N2289" t="s">
        <v>23287</v>
      </c>
      <c r="O2289" t="s">
        <v>23288</v>
      </c>
      <c r="P2289">
        <v>218383</v>
      </c>
      <c r="Q2289" t="s">
        <v>18541</v>
      </c>
      <c r="R2289" t="s">
        <v>19370</v>
      </c>
      <c r="T2289" t="s">
        <v>23289</v>
      </c>
      <c r="W2289" t="s">
        <v>103</v>
      </c>
      <c r="AE2289" t="s">
        <v>203</v>
      </c>
      <c r="AG2289">
        <v>6787</v>
      </c>
      <c r="AH2289" s="1">
        <v>13231</v>
      </c>
      <c r="AI2289">
        <v>1936</v>
      </c>
      <c r="AJ2289">
        <v>3</v>
      </c>
      <c r="AK2289">
        <v>22</v>
      </c>
      <c r="AL2289">
        <v>82</v>
      </c>
      <c r="AN2289" s="2">
        <v>13231</v>
      </c>
      <c r="BF2289" t="s">
        <v>108</v>
      </c>
      <c r="BG2289" t="s">
        <v>109</v>
      </c>
      <c r="BH2289" t="s">
        <v>735</v>
      </c>
      <c r="BI2289" t="s">
        <v>6283</v>
      </c>
      <c r="BJ2289" t="s">
        <v>6283</v>
      </c>
      <c r="BN2289">
        <v>39.268948000000002</v>
      </c>
      <c r="BO2289">
        <v>-84.263825999999995</v>
      </c>
      <c r="BQ2289">
        <v>4080</v>
      </c>
      <c r="BS2289" t="s">
        <v>6649</v>
      </c>
      <c r="BU2289" t="s">
        <v>2767</v>
      </c>
      <c r="BV2289" t="s">
        <v>270</v>
      </c>
      <c r="CF2289" t="s">
        <v>114</v>
      </c>
      <c r="CG2289" s="3">
        <v>43921.643425925926</v>
      </c>
      <c r="CI2289">
        <v>70</v>
      </c>
      <c r="CJ2289" t="s">
        <v>23415</v>
      </c>
      <c r="CK2289" t="s">
        <v>23416</v>
      </c>
    </row>
    <row r="2290" spans="1:89" x14ac:dyDescent="0.45">
      <c r="A2290">
        <v>4951553</v>
      </c>
      <c r="B2290" t="s">
        <v>89</v>
      </c>
      <c r="E2290" t="s">
        <v>90</v>
      </c>
      <c r="F2290" t="s">
        <v>23417</v>
      </c>
      <c r="G2290" t="s">
        <v>23418</v>
      </c>
      <c r="I2290" t="s">
        <v>19367</v>
      </c>
      <c r="J2290" t="s">
        <v>638</v>
      </c>
      <c r="K2290" t="s">
        <v>1388</v>
      </c>
      <c r="L2290" t="s">
        <v>2070</v>
      </c>
      <c r="M2290" t="s">
        <v>18509</v>
      </c>
      <c r="N2290" t="s">
        <v>23287</v>
      </c>
      <c r="O2290" t="s">
        <v>23288</v>
      </c>
      <c r="P2290">
        <v>218383</v>
      </c>
      <c r="Q2290" t="s">
        <v>18541</v>
      </c>
      <c r="R2290" t="s">
        <v>19370</v>
      </c>
      <c r="T2290" t="s">
        <v>23289</v>
      </c>
      <c r="W2290" t="s">
        <v>103</v>
      </c>
      <c r="AE2290" t="s">
        <v>203</v>
      </c>
      <c r="AG2290">
        <v>8101</v>
      </c>
      <c r="AH2290" s="1">
        <v>13508</v>
      </c>
      <c r="AI2290">
        <v>1936</v>
      </c>
      <c r="AJ2290">
        <v>12</v>
      </c>
      <c r="AK2290">
        <v>24</v>
      </c>
      <c r="AL2290">
        <v>359</v>
      </c>
      <c r="AN2290" s="2">
        <v>13508</v>
      </c>
      <c r="BF2290" t="s">
        <v>108</v>
      </c>
      <c r="BG2290" t="s">
        <v>109</v>
      </c>
      <c r="BH2290" t="s">
        <v>110</v>
      </c>
      <c r="BI2290" t="s">
        <v>111</v>
      </c>
      <c r="BJ2290" t="s">
        <v>571</v>
      </c>
      <c r="BN2290">
        <v>39.247745000000002</v>
      </c>
      <c r="BO2290">
        <v>-84.294309999999996</v>
      </c>
      <c r="BQ2290">
        <v>210</v>
      </c>
      <c r="BS2290" t="s">
        <v>572</v>
      </c>
      <c r="BU2290" t="s">
        <v>284</v>
      </c>
      <c r="BV2290" t="s">
        <v>270</v>
      </c>
      <c r="CF2290" t="s">
        <v>114</v>
      </c>
      <c r="CG2290" s="3">
        <v>43921.643425925926</v>
      </c>
      <c r="CI2290">
        <v>70</v>
      </c>
      <c r="CJ2290" t="s">
        <v>23419</v>
      </c>
      <c r="CK2290" t="s">
        <v>23420</v>
      </c>
    </row>
    <row r="2291" spans="1:89" x14ac:dyDescent="0.45">
      <c r="A2291">
        <v>4951556</v>
      </c>
      <c r="B2291" t="s">
        <v>89</v>
      </c>
      <c r="E2291" t="s">
        <v>90</v>
      </c>
      <c r="F2291" t="s">
        <v>23421</v>
      </c>
      <c r="G2291" t="s">
        <v>23422</v>
      </c>
      <c r="I2291" t="s">
        <v>19367</v>
      </c>
      <c r="J2291" t="s">
        <v>638</v>
      </c>
      <c r="K2291" t="s">
        <v>1388</v>
      </c>
      <c r="L2291" t="s">
        <v>2070</v>
      </c>
      <c r="M2291" t="s">
        <v>18509</v>
      </c>
      <c r="N2291" t="s">
        <v>23287</v>
      </c>
      <c r="O2291" t="s">
        <v>23288</v>
      </c>
      <c r="P2291">
        <v>218383</v>
      </c>
      <c r="Q2291" t="s">
        <v>18541</v>
      </c>
      <c r="R2291" t="s">
        <v>19370</v>
      </c>
      <c r="T2291" t="s">
        <v>23289</v>
      </c>
      <c r="W2291" t="s">
        <v>103</v>
      </c>
      <c r="AE2291" t="s">
        <v>203</v>
      </c>
      <c r="AG2291">
        <v>6845</v>
      </c>
      <c r="AH2291" s="1">
        <v>13252</v>
      </c>
      <c r="AI2291">
        <v>1936</v>
      </c>
      <c r="AJ2291">
        <v>4</v>
      </c>
      <c r="AK2291">
        <v>12</v>
      </c>
      <c r="AL2291">
        <v>103</v>
      </c>
      <c r="AN2291" s="2">
        <v>13252</v>
      </c>
      <c r="BF2291" t="s">
        <v>108</v>
      </c>
      <c r="BG2291" t="s">
        <v>109</v>
      </c>
      <c r="BH2291" t="s">
        <v>719</v>
      </c>
      <c r="BI2291" t="s">
        <v>1471</v>
      </c>
      <c r="BJ2291" t="s">
        <v>1471</v>
      </c>
      <c r="BN2291">
        <v>38.973405</v>
      </c>
      <c r="BO2291">
        <v>-83.163515000000004</v>
      </c>
      <c r="BQ2291">
        <v>210</v>
      </c>
      <c r="BS2291" t="s">
        <v>2489</v>
      </c>
      <c r="BU2291" t="s">
        <v>284</v>
      </c>
      <c r="BV2291" t="s">
        <v>270</v>
      </c>
      <c r="CF2291" t="s">
        <v>114</v>
      </c>
      <c r="CG2291" s="3">
        <v>43921.643425925926</v>
      </c>
      <c r="CI2291">
        <v>70</v>
      </c>
      <c r="CJ2291" t="s">
        <v>23423</v>
      </c>
      <c r="CK2291" t="s">
        <v>23424</v>
      </c>
    </row>
    <row r="2292" spans="1:89" x14ac:dyDescent="0.45">
      <c r="A2292">
        <v>4951567</v>
      </c>
      <c r="B2292" t="s">
        <v>89</v>
      </c>
      <c r="E2292" t="s">
        <v>90</v>
      </c>
      <c r="F2292" t="s">
        <v>23431</v>
      </c>
      <c r="G2292" t="s">
        <v>23432</v>
      </c>
      <c r="I2292" t="s">
        <v>23433</v>
      </c>
      <c r="J2292" t="s">
        <v>638</v>
      </c>
      <c r="K2292" t="s">
        <v>1388</v>
      </c>
      <c r="L2292" t="s">
        <v>1389</v>
      </c>
      <c r="M2292" t="s">
        <v>18962</v>
      </c>
      <c r="N2292" t="s">
        <v>18963</v>
      </c>
      <c r="O2292" t="s">
        <v>23434</v>
      </c>
      <c r="P2292">
        <v>183251</v>
      </c>
      <c r="Q2292" t="s">
        <v>23435</v>
      </c>
      <c r="R2292" t="s">
        <v>23436</v>
      </c>
      <c r="T2292" t="s">
        <v>23437</v>
      </c>
      <c r="W2292" t="s">
        <v>103</v>
      </c>
      <c r="AE2292" t="s">
        <v>203</v>
      </c>
      <c r="AG2292">
        <v>16963</v>
      </c>
      <c r="AH2292" t="s">
        <v>23438</v>
      </c>
      <c r="AI2292">
        <v>1943</v>
      </c>
      <c r="AJ2292">
        <v>7</v>
      </c>
      <c r="AN2292" t="s">
        <v>23439</v>
      </c>
      <c r="AO2292" t="s">
        <v>23440</v>
      </c>
      <c r="AP2292" t="s">
        <v>23441</v>
      </c>
      <c r="AQ2292" t="s">
        <v>23442</v>
      </c>
      <c r="BF2292" t="s">
        <v>108</v>
      </c>
      <c r="BG2292" t="s">
        <v>2315</v>
      </c>
      <c r="BH2292" t="s">
        <v>8306</v>
      </c>
      <c r="BI2292" t="s">
        <v>8307</v>
      </c>
      <c r="BJ2292" t="s">
        <v>8307</v>
      </c>
      <c r="BN2292">
        <v>36.70778</v>
      </c>
      <c r="BO2292">
        <v>-82.648060000000001</v>
      </c>
      <c r="CF2292" t="s">
        <v>114</v>
      </c>
      <c r="CG2292" s="3">
        <v>43921.643425925926</v>
      </c>
      <c r="CI2292">
        <v>70</v>
      </c>
      <c r="CJ2292" t="s">
        <v>23443</v>
      </c>
      <c r="CK2292" t="s">
        <v>23444</v>
      </c>
    </row>
    <row r="2293" spans="1:89" x14ac:dyDescent="0.45">
      <c r="A2293">
        <v>4951570</v>
      </c>
      <c r="B2293" t="s">
        <v>89</v>
      </c>
      <c r="E2293" t="s">
        <v>90</v>
      </c>
      <c r="F2293" t="s">
        <v>23445</v>
      </c>
      <c r="G2293" t="s">
        <v>23446</v>
      </c>
      <c r="I2293" t="s">
        <v>19367</v>
      </c>
      <c r="J2293" t="s">
        <v>638</v>
      </c>
      <c r="K2293" t="s">
        <v>1388</v>
      </c>
      <c r="L2293" t="s">
        <v>2070</v>
      </c>
      <c r="M2293" t="s">
        <v>18509</v>
      </c>
      <c r="N2293" t="s">
        <v>18688</v>
      </c>
      <c r="O2293" t="s">
        <v>23303</v>
      </c>
      <c r="P2293">
        <v>218358</v>
      </c>
      <c r="Q2293" t="s">
        <v>23304</v>
      </c>
      <c r="R2293" t="s">
        <v>19370</v>
      </c>
      <c r="T2293" t="s">
        <v>23305</v>
      </c>
      <c r="W2293" t="s">
        <v>103</v>
      </c>
      <c r="AE2293" t="s">
        <v>203</v>
      </c>
      <c r="AG2293">
        <v>9641</v>
      </c>
      <c r="AH2293" s="1">
        <v>13812</v>
      </c>
      <c r="AI2293">
        <v>1937</v>
      </c>
      <c r="AJ2293">
        <v>10</v>
      </c>
      <c r="AK2293">
        <v>24</v>
      </c>
      <c r="AL2293">
        <v>297</v>
      </c>
      <c r="AN2293" s="2">
        <v>13812</v>
      </c>
      <c r="BF2293" t="s">
        <v>108</v>
      </c>
      <c r="BG2293" t="s">
        <v>2185</v>
      </c>
      <c r="BH2293" t="s">
        <v>20905</v>
      </c>
      <c r="BI2293" t="s">
        <v>23447</v>
      </c>
      <c r="BJ2293" t="s">
        <v>23448</v>
      </c>
      <c r="BN2293">
        <v>45.811790000000002</v>
      </c>
      <c r="BO2293">
        <v>-121.28618299999999</v>
      </c>
      <c r="BP2293" t="s">
        <v>113</v>
      </c>
      <c r="BQ2293">
        <v>8570</v>
      </c>
      <c r="BS2293" t="s">
        <v>114</v>
      </c>
      <c r="BU2293" t="s">
        <v>115</v>
      </c>
      <c r="CF2293" t="s">
        <v>114</v>
      </c>
      <c r="CG2293" s="3">
        <v>43959.370393518519</v>
      </c>
      <c r="CI2293">
        <v>70</v>
      </c>
      <c r="CJ2293" t="s">
        <v>23449</v>
      </c>
      <c r="CK2293" t="s">
        <v>23450</v>
      </c>
    </row>
    <row r="2294" spans="1:89" x14ac:dyDescent="0.45">
      <c r="A2294">
        <v>4951621</v>
      </c>
      <c r="B2294" t="s">
        <v>89</v>
      </c>
      <c r="E2294" t="s">
        <v>90</v>
      </c>
      <c r="F2294" t="s">
        <v>23457</v>
      </c>
      <c r="G2294" t="s">
        <v>23458</v>
      </c>
      <c r="I2294" t="s">
        <v>23459</v>
      </c>
      <c r="J2294" t="s">
        <v>638</v>
      </c>
      <c r="K2294" t="s">
        <v>1388</v>
      </c>
      <c r="L2294" t="s">
        <v>2070</v>
      </c>
      <c r="M2294" t="s">
        <v>8691</v>
      </c>
      <c r="N2294" t="s">
        <v>8755</v>
      </c>
      <c r="O2294" t="s">
        <v>23460</v>
      </c>
      <c r="P2294">
        <v>93364</v>
      </c>
      <c r="Q2294" t="s">
        <v>3331</v>
      </c>
      <c r="R2294" t="s">
        <v>23461</v>
      </c>
      <c r="T2294" t="s">
        <v>23462</v>
      </c>
      <c r="W2294" t="s">
        <v>103</v>
      </c>
      <c r="AE2294" t="s">
        <v>203</v>
      </c>
      <c r="AG2294">
        <v>15614</v>
      </c>
      <c r="AH2294" s="1">
        <v>15182</v>
      </c>
      <c r="AI2294">
        <v>1941</v>
      </c>
      <c r="AJ2294">
        <v>7</v>
      </c>
      <c r="AK2294">
        <v>25</v>
      </c>
      <c r="AL2294">
        <v>206</v>
      </c>
      <c r="AN2294" s="2">
        <v>15182</v>
      </c>
      <c r="AP2294" t="s">
        <v>23463</v>
      </c>
      <c r="AQ2294" t="s">
        <v>4930</v>
      </c>
      <c r="BF2294" t="s">
        <v>108</v>
      </c>
      <c r="BG2294" t="s">
        <v>420</v>
      </c>
      <c r="BH2294" t="s">
        <v>1000</v>
      </c>
      <c r="BI2294" t="s">
        <v>1001</v>
      </c>
      <c r="BJ2294" t="s">
        <v>3079</v>
      </c>
      <c r="BN2294">
        <v>41.339568999999997</v>
      </c>
      <c r="BO2294">
        <v>-122.287735</v>
      </c>
      <c r="BQ2294">
        <v>4735</v>
      </c>
      <c r="BS2294" t="s">
        <v>3080</v>
      </c>
      <c r="BU2294" t="s">
        <v>3071</v>
      </c>
      <c r="BV2294" t="s">
        <v>270</v>
      </c>
      <c r="CF2294" t="s">
        <v>114</v>
      </c>
      <c r="CG2294" s="3">
        <v>43935.422118055554</v>
      </c>
      <c r="CI2294">
        <v>70</v>
      </c>
      <c r="CJ2294" t="s">
        <v>23464</v>
      </c>
      <c r="CK2294" t="s">
        <v>23465</v>
      </c>
    </row>
    <row r="2295" spans="1:89" x14ac:dyDescent="0.45">
      <c r="A2295">
        <v>4951622</v>
      </c>
      <c r="B2295" t="s">
        <v>89</v>
      </c>
      <c r="E2295" t="s">
        <v>90</v>
      </c>
      <c r="F2295" t="s">
        <v>23466</v>
      </c>
      <c r="G2295" t="s">
        <v>23467</v>
      </c>
      <c r="I2295" t="s">
        <v>23459</v>
      </c>
      <c r="J2295" t="s">
        <v>638</v>
      </c>
      <c r="K2295" t="s">
        <v>1388</v>
      </c>
      <c r="L2295" t="s">
        <v>2070</v>
      </c>
      <c r="M2295" t="s">
        <v>8691</v>
      </c>
      <c r="N2295" t="s">
        <v>8755</v>
      </c>
      <c r="O2295" t="s">
        <v>23460</v>
      </c>
      <c r="P2295">
        <v>93364</v>
      </c>
      <c r="Q2295" t="s">
        <v>3331</v>
      </c>
      <c r="R2295" t="s">
        <v>23461</v>
      </c>
      <c r="T2295" t="s">
        <v>23462</v>
      </c>
      <c r="W2295" t="s">
        <v>103</v>
      </c>
      <c r="AE2295" t="s">
        <v>203</v>
      </c>
      <c r="AG2295">
        <v>15655</v>
      </c>
      <c r="AH2295" s="1">
        <v>15188</v>
      </c>
      <c r="AI2295">
        <v>1941</v>
      </c>
      <c r="AJ2295">
        <v>7</v>
      </c>
      <c r="AK2295">
        <v>31</v>
      </c>
      <c r="AL2295">
        <v>212</v>
      </c>
      <c r="AN2295" s="2">
        <v>15188</v>
      </c>
      <c r="AO2295" t="s">
        <v>23468</v>
      </c>
      <c r="AP2295" t="s">
        <v>23469</v>
      </c>
      <c r="AQ2295" t="s">
        <v>4930</v>
      </c>
      <c r="BF2295" t="s">
        <v>108</v>
      </c>
      <c r="BG2295" t="s">
        <v>420</v>
      </c>
      <c r="BH2295" t="s">
        <v>1000</v>
      </c>
      <c r="BI2295" t="s">
        <v>1001</v>
      </c>
      <c r="BJ2295" t="s">
        <v>23470</v>
      </c>
      <c r="BN2295">
        <v>41.31</v>
      </c>
      <c r="BO2295">
        <v>-122.30944</v>
      </c>
      <c r="BX2295">
        <v>1676</v>
      </c>
      <c r="CF2295" t="s">
        <v>114</v>
      </c>
      <c r="CG2295" s="3">
        <v>43921.643425925926</v>
      </c>
      <c r="CI2295">
        <v>70</v>
      </c>
      <c r="CJ2295" t="s">
        <v>23471</v>
      </c>
      <c r="CK2295" t="s">
        <v>23472</v>
      </c>
    </row>
    <row r="2296" spans="1:89" x14ac:dyDescent="0.45">
      <c r="A2296">
        <v>4951623</v>
      </c>
      <c r="B2296" t="s">
        <v>89</v>
      </c>
      <c r="E2296" t="s">
        <v>90</v>
      </c>
      <c r="F2296" t="s">
        <v>23473</v>
      </c>
      <c r="G2296" t="s">
        <v>23474</v>
      </c>
      <c r="I2296" t="s">
        <v>23459</v>
      </c>
      <c r="J2296" t="s">
        <v>638</v>
      </c>
      <c r="K2296" t="s">
        <v>1388</v>
      </c>
      <c r="L2296" t="s">
        <v>2070</v>
      </c>
      <c r="M2296" t="s">
        <v>8691</v>
      </c>
      <c r="N2296" t="s">
        <v>8755</v>
      </c>
      <c r="O2296" t="s">
        <v>23460</v>
      </c>
      <c r="P2296">
        <v>93364</v>
      </c>
      <c r="Q2296" t="s">
        <v>3331</v>
      </c>
      <c r="R2296" t="s">
        <v>23461</v>
      </c>
      <c r="T2296" t="s">
        <v>23462</v>
      </c>
      <c r="W2296" t="s">
        <v>103</v>
      </c>
      <c r="AE2296" t="s">
        <v>203</v>
      </c>
      <c r="AG2296">
        <v>15720</v>
      </c>
      <c r="AH2296" s="1">
        <v>15206</v>
      </c>
      <c r="AI2296">
        <v>1941</v>
      </c>
      <c r="AJ2296">
        <v>8</v>
      </c>
      <c r="AK2296">
        <v>18</v>
      </c>
      <c r="AL2296">
        <v>230</v>
      </c>
      <c r="AN2296" s="2">
        <v>15206</v>
      </c>
      <c r="AP2296" t="s">
        <v>23475</v>
      </c>
      <c r="AQ2296" t="s">
        <v>5000</v>
      </c>
      <c r="BF2296" t="s">
        <v>108</v>
      </c>
      <c r="BG2296" t="s">
        <v>420</v>
      </c>
      <c r="BH2296" t="s">
        <v>1000</v>
      </c>
      <c r="BI2296" t="s">
        <v>1001</v>
      </c>
      <c r="BJ2296" t="s">
        <v>3272</v>
      </c>
      <c r="BN2296">
        <v>41.339083000000002</v>
      </c>
      <c r="BO2296">
        <v>-122.253483</v>
      </c>
      <c r="BQ2296">
        <v>5820</v>
      </c>
      <c r="BS2296" t="s">
        <v>3070</v>
      </c>
      <c r="BU2296" t="s">
        <v>3071</v>
      </c>
      <c r="BV2296" t="s">
        <v>270</v>
      </c>
      <c r="CF2296" t="s">
        <v>114</v>
      </c>
      <c r="CG2296" s="3">
        <v>43935.434675925928</v>
      </c>
      <c r="CI2296">
        <v>70</v>
      </c>
      <c r="CJ2296" t="s">
        <v>23476</v>
      </c>
      <c r="CK2296" t="s">
        <v>23477</v>
      </c>
    </row>
    <row r="2297" spans="1:89" x14ac:dyDescent="0.45">
      <c r="A2297">
        <v>4951624</v>
      </c>
      <c r="B2297" t="s">
        <v>89</v>
      </c>
      <c r="E2297" t="s">
        <v>90</v>
      </c>
      <c r="F2297" t="s">
        <v>23478</v>
      </c>
      <c r="G2297" t="s">
        <v>23479</v>
      </c>
      <c r="I2297" t="s">
        <v>23459</v>
      </c>
      <c r="J2297" t="s">
        <v>638</v>
      </c>
      <c r="K2297" t="s">
        <v>1388</v>
      </c>
      <c r="L2297" t="s">
        <v>2070</v>
      </c>
      <c r="M2297" t="s">
        <v>8691</v>
      </c>
      <c r="N2297" t="s">
        <v>8755</v>
      </c>
      <c r="O2297" t="s">
        <v>23460</v>
      </c>
      <c r="P2297">
        <v>93364</v>
      </c>
      <c r="Q2297" t="s">
        <v>3331</v>
      </c>
      <c r="R2297" t="s">
        <v>23461</v>
      </c>
      <c r="T2297" t="s">
        <v>23462</v>
      </c>
      <c r="W2297" t="s">
        <v>103</v>
      </c>
      <c r="AE2297" t="s">
        <v>203</v>
      </c>
      <c r="AG2297">
        <v>9986</v>
      </c>
      <c r="AH2297" s="1">
        <v>13932</v>
      </c>
      <c r="AI2297">
        <v>1938</v>
      </c>
      <c r="AJ2297">
        <v>2</v>
      </c>
      <c r="AK2297">
        <v>21</v>
      </c>
      <c r="AL2297">
        <v>52</v>
      </c>
      <c r="AN2297" s="2">
        <v>13932</v>
      </c>
      <c r="AQ2297" t="s">
        <v>11883</v>
      </c>
      <c r="BF2297" t="s">
        <v>108</v>
      </c>
      <c r="BG2297" t="s">
        <v>1344</v>
      </c>
      <c r="BH2297" t="s">
        <v>1345</v>
      </c>
      <c r="BI2297" t="s">
        <v>9429</v>
      </c>
      <c r="BJ2297" t="s">
        <v>7616</v>
      </c>
      <c r="BN2297">
        <v>44.589086999999999</v>
      </c>
      <c r="BO2297">
        <v>-123.41951</v>
      </c>
      <c r="BP2297" t="s">
        <v>113</v>
      </c>
      <c r="BQ2297">
        <v>945</v>
      </c>
      <c r="BS2297" t="s">
        <v>114</v>
      </c>
      <c r="BU2297" t="s">
        <v>115</v>
      </c>
      <c r="CF2297" t="s">
        <v>114</v>
      </c>
      <c r="CG2297" s="3">
        <v>43959.370393518519</v>
      </c>
      <c r="CI2297">
        <v>70</v>
      </c>
      <c r="CJ2297" t="s">
        <v>23480</v>
      </c>
      <c r="CK2297" t="s">
        <v>23481</v>
      </c>
    </row>
    <row r="2298" spans="1:89" x14ac:dyDescent="0.45">
      <c r="A2298">
        <v>4951629</v>
      </c>
      <c r="B2298" t="s">
        <v>89</v>
      </c>
      <c r="E2298" t="s">
        <v>90</v>
      </c>
      <c r="F2298" t="s">
        <v>23482</v>
      </c>
      <c r="G2298" t="s">
        <v>23483</v>
      </c>
      <c r="I2298" t="s">
        <v>23459</v>
      </c>
      <c r="J2298" t="s">
        <v>638</v>
      </c>
      <c r="K2298" t="s">
        <v>1388</v>
      </c>
      <c r="L2298" t="s">
        <v>2070</v>
      </c>
      <c r="M2298" t="s">
        <v>8691</v>
      </c>
      <c r="N2298" t="s">
        <v>8755</v>
      </c>
      <c r="O2298" t="s">
        <v>23460</v>
      </c>
      <c r="P2298">
        <v>93364</v>
      </c>
      <c r="Q2298" t="s">
        <v>3331</v>
      </c>
      <c r="R2298" t="s">
        <v>23461</v>
      </c>
      <c r="T2298" t="s">
        <v>23462</v>
      </c>
      <c r="W2298" t="s">
        <v>103</v>
      </c>
      <c r="AE2298" t="s">
        <v>203</v>
      </c>
      <c r="AF2298" t="s">
        <v>2118</v>
      </c>
      <c r="AG2298">
        <v>19101</v>
      </c>
      <c r="AH2298" s="1">
        <v>17143</v>
      </c>
      <c r="AI2298">
        <v>1946</v>
      </c>
      <c r="AJ2298">
        <v>12</v>
      </c>
      <c r="AK2298">
        <v>7</v>
      </c>
      <c r="AL2298">
        <v>341</v>
      </c>
      <c r="AN2298" s="2">
        <v>17143</v>
      </c>
      <c r="AO2298" t="s">
        <v>23484</v>
      </c>
      <c r="AP2298" t="s">
        <v>23485</v>
      </c>
      <c r="AQ2298" t="s">
        <v>7094</v>
      </c>
      <c r="AX2298" t="s">
        <v>23486</v>
      </c>
      <c r="BF2298" t="s">
        <v>108</v>
      </c>
      <c r="BG2298" t="s">
        <v>2185</v>
      </c>
      <c r="BH2298" t="s">
        <v>1268</v>
      </c>
      <c r="BJ2298" t="s">
        <v>23487</v>
      </c>
      <c r="BN2298">
        <v>48.057392</v>
      </c>
      <c r="BO2298">
        <v>-117.741349</v>
      </c>
      <c r="BP2298" t="s">
        <v>113</v>
      </c>
      <c r="BQ2298">
        <v>1376</v>
      </c>
      <c r="BS2298" t="s">
        <v>6899</v>
      </c>
      <c r="BU2298" t="s">
        <v>115</v>
      </c>
      <c r="CF2298" t="s">
        <v>114</v>
      </c>
      <c r="CG2298" s="3">
        <v>43959.370393518519</v>
      </c>
      <c r="CI2298">
        <v>70</v>
      </c>
      <c r="CJ2298" t="s">
        <v>23488</v>
      </c>
      <c r="CK2298" t="s">
        <v>23489</v>
      </c>
    </row>
    <row r="2299" spans="1:89" x14ac:dyDescent="0.45">
      <c r="A2299">
        <v>4951632</v>
      </c>
      <c r="B2299" t="s">
        <v>89</v>
      </c>
      <c r="E2299" t="s">
        <v>90</v>
      </c>
      <c r="F2299" t="s">
        <v>23490</v>
      </c>
      <c r="G2299" t="s">
        <v>23491</v>
      </c>
      <c r="I2299" t="s">
        <v>23459</v>
      </c>
      <c r="J2299" t="s">
        <v>638</v>
      </c>
      <c r="K2299" t="s">
        <v>1388</v>
      </c>
      <c r="L2299" t="s">
        <v>2070</v>
      </c>
      <c r="M2299" t="s">
        <v>8691</v>
      </c>
      <c r="N2299" t="s">
        <v>8755</v>
      </c>
      <c r="O2299" t="s">
        <v>23492</v>
      </c>
      <c r="P2299">
        <v>93386</v>
      </c>
      <c r="Q2299" t="s">
        <v>18541</v>
      </c>
      <c r="R2299" t="s">
        <v>23461</v>
      </c>
      <c r="T2299" t="s">
        <v>3268</v>
      </c>
      <c r="W2299" t="s">
        <v>103</v>
      </c>
      <c r="AE2299" t="s">
        <v>203</v>
      </c>
      <c r="AF2299" t="s">
        <v>2118</v>
      </c>
      <c r="AG2299">
        <v>25517</v>
      </c>
      <c r="AH2299" s="1">
        <v>18125</v>
      </c>
      <c r="AI2299">
        <v>1949</v>
      </c>
      <c r="AJ2299">
        <v>8</v>
      </c>
      <c r="AK2299">
        <v>15</v>
      </c>
      <c r="AL2299">
        <v>227</v>
      </c>
      <c r="AN2299" s="2">
        <v>18125</v>
      </c>
      <c r="AO2299" t="s">
        <v>23493</v>
      </c>
      <c r="AP2299" t="s">
        <v>23494</v>
      </c>
      <c r="AQ2299" t="s">
        <v>23495</v>
      </c>
      <c r="BF2299" t="s">
        <v>108</v>
      </c>
      <c r="BG2299" t="s">
        <v>420</v>
      </c>
      <c r="BH2299" t="s">
        <v>6420</v>
      </c>
      <c r="BI2299" t="s">
        <v>22321</v>
      </c>
      <c r="BJ2299" t="s">
        <v>23496</v>
      </c>
      <c r="BN2299">
        <v>41.812190000000001</v>
      </c>
      <c r="BO2299">
        <v>-124.08139199999999</v>
      </c>
      <c r="BP2299" t="s">
        <v>113</v>
      </c>
      <c r="BQ2299">
        <v>2278</v>
      </c>
      <c r="BS2299" t="s">
        <v>114</v>
      </c>
      <c r="BU2299" t="s">
        <v>115</v>
      </c>
      <c r="CF2299" t="s">
        <v>114</v>
      </c>
      <c r="CG2299" s="3">
        <v>43959.370393518519</v>
      </c>
      <c r="CI2299">
        <v>70</v>
      </c>
      <c r="CJ2299" t="s">
        <v>23497</v>
      </c>
      <c r="CK2299" t="s">
        <v>23498</v>
      </c>
    </row>
    <row r="2300" spans="1:89" x14ac:dyDescent="0.45">
      <c r="A2300">
        <v>4951633</v>
      </c>
      <c r="B2300" t="s">
        <v>89</v>
      </c>
      <c r="E2300" t="s">
        <v>90</v>
      </c>
      <c r="F2300" t="s">
        <v>23499</v>
      </c>
      <c r="G2300" t="s">
        <v>23500</v>
      </c>
      <c r="I2300" t="s">
        <v>23459</v>
      </c>
      <c r="J2300" t="s">
        <v>638</v>
      </c>
      <c r="K2300" t="s">
        <v>1388</v>
      </c>
      <c r="L2300" t="s">
        <v>2070</v>
      </c>
      <c r="M2300" t="s">
        <v>8691</v>
      </c>
      <c r="N2300" t="s">
        <v>8755</v>
      </c>
      <c r="O2300" t="s">
        <v>23492</v>
      </c>
      <c r="P2300">
        <v>93386</v>
      </c>
      <c r="Q2300" t="s">
        <v>18541</v>
      </c>
      <c r="R2300" t="s">
        <v>23461</v>
      </c>
      <c r="T2300" t="s">
        <v>3268</v>
      </c>
      <c r="W2300" t="s">
        <v>103</v>
      </c>
      <c r="AE2300" t="s">
        <v>203</v>
      </c>
      <c r="AG2300">
        <v>13026</v>
      </c>
      <c r="AH2300" t="s">
        <v>4732</v>
      </c>
      <c r="AI2300">
        <v>1938</v>
      </c>
      <c r="AJ2300">
        <v>10</v>
      </c>
      <c r="AN2300" t="s">
        <v>4733</v>
      </c>
      <c r="AQ2300" t="s">
        <v>23501</v>
      </c>
      <c r="BF2300" t="s">
        <v>108</v>
      </c>
      <c r="BG2300" t="s">
        <v>1344</v>
      </c>
      <c r="BH2300" t="s">
        <v>1345</v>
      </c>
      <c r="BI2300" t="s">
        <v>7606</v>
      </c>
      <c r="BJ2300" t="s">
        <v>23502</v>
      </c>
      <c r="BN2300">
        <v>44.564565999999999</v>
      </c>
      <c r="BO2300">
        <v>-123.262044</v>
      </c>
      <c r="BQ2300">
        <v>6434</v>
      </c>
      <c r="BS2300" t="s">
        <v>6459</v>
      </c>
      <c r="BU2300" t="s">
        <v>2767</v>
      </c>
      <c r="BV2300" t="s">
        <v>270</v>
      </c>
      <c r="CF2300" t="s">
        <v>114</v>
      </c>
      <c r="CG2300" s="3">
        <v>43921.643425925926</v>
      </c>
      <c r="CI2300">
        <v>70</v>
      </c>
      <c r="CJ2300" t="s">
        <v>23503</v>
      </c>
      <c r="CK2300" t="s">
        <v>23504</v>
      </c>
    </row>
    <row r="2301" spans="1:89" x14ac:dyDescent="0.45">
      <c r="A2301">
        <v>4951635</v>
      </c>
      <c r="B2301" t="s">
        <v>89</v>
      </c>
      <c r="E2301" t="s">
        <v>90</v>
      </c>
      <c r="F2301" t="s">
        <v>23505</v>
      </c>
      <c r="G2301" t="s">
        <v>23506</v>
      </c>
      <c r="I2301" t="s">
        <v>23459</v>
      </c>
      <c r="J2301" t="s">
        <v>638</v>
      </c>
      <c r="K2301" t="s">
        <v>1388</v>
      </c>
      <c r="L2301" t="s">
        <v>2070</v>
      </c>
      <c r="M2301" t="s">
        <v>8691</v>
      </c>
      <c r="N2301" t="s">
        <v>8755</v>
      </c>
      <c r="O2301" t="s">
        <v>23507</v>
      </c>
      <c r="P2301">
        <v>93401</v>
      </c>
      <c r="Q2301" t="s">
        <v>23508</v>
      </c>
      <c r="R2301" t="s">
        <v>23461</v>
      </c>
      <c r="T2301" t="s">
        <v>23509</v>
      </c>
      <c r="W2301" t="s">
        <v>103</v>
      </c>
      <c r="AE2301" t="s">
        <v>203</v>
      </c>
      <c r="AG2301">
        <v>15737</v>
      </c>
      <c r="AH2301" s="1">
        <v>15206</v>
      </c>
      <c r="AI2301">
        <v>1941</v>
      </c>
      <c r="AJ2301">
        <v>8</v>
      </c>
      <c r="AK2301">
        <v>18</v>
      </c>
      <c r="AL2301">
        <v>230</v>
      </c>
      <c r="AN2301" s="2">
        <v>15206</v>
      </c>
      <c r="AP2301" t="s">
        <v>23510</v>
      </c>
      <c r="AQ2301" t="s">
        <v>9168</v>
      </c>
      <c r="BF2301" t="s">
        <v>108</v>
      </c>
      <c r="BG2301" t="s">
        <v>420</v>
      </c>
      <c r="BH2301" t="s">
        <v>1000</v>
      </c>
      <c r="BI2301" t="s">
        <v>1001</v>
      </c>
      <c r="BJ2301" t="s">
        <v>8565</v>
      </c>
      <c r="BN2301">
        <v>41.321603000000003</v>
      </c>
      <c r="BO2301">
        <v>-122.25012</v>
      </c>
      <c r="BQ2301">
        <v>1000</v>
      </c>
      <c r="BS2301" t="s">
        <v>5487</v>
      </c>
      <c r="BU2301" t="s">
        <v>3071</v>
      </c>
      <c r="BV2301" t="s">
        <v>270</v>
      </c>
      <c r="BX2301">
        <v>1829</v>
      </c>
      <c r="CC2301" t="s">
        <v>8566</v>
      </c>
      <c r="CF2301" t="s">
        <v>114</v>
      </c>
      <c r="CG2301" s="3">
        <v>43935.417673611111</v>
      </c>
      <c r="CI2301">
        <v>70</v>
      </c>
      <c r="CJ2301" t="s">
        <v>23511</v>
      </c>
      <c r="CK2301" t="s">
        <v>23512</v>
      </c>
    </row>
    <row r="2302" spans="1:89" x14ac:dyDescent="0.45">
      <c r="A2302">
        <v>4951639</v>
      </c>
      <c r="B2302" t="s">
        <v>89</v>
      </c>
      <c r="E2302" t="s">
        <v>90</v>
      </c>
      <c r="F2302" t="s">
        <v>23513</v>
      </c>
      <c r="G2302" t="s">
        <v>23514</v>
      </c>
      <c r="I2302" t="s">
        <v>23459</v>
      </c>
      <c r="J2302" t="s">
        <v>638</v>
      </c>
      <c r="K2302" t="s">
        <v>1388</v>
      </c>
      <c r="L2302" t="s">
        <v>2070</v>
      </c>
      <c r="M2302" t="s">
        <v>8691</v>
      </c>
      <c r="N2302" t="s">
        <v>8755</v>
      </c>
      <c r="O2302" t="s">
        <v>23507</v>
      </c>
      <c r="P2302">
        <v>93401</v>
      </c>
      <c r="Q2302" t="s">
        <v>23508</v>
      </c>
      <c r="R2302" t="s">
        <v>23461</v>
      </c>
      <c r="T2302" t="s">
        <v>23509</v>
      </c>
      <c r="W2302" t="s">
        <v>103</v>
      </c>
      <c r="AE2302" t="s">
        <v>203</v>
      </c>
      <c r="AG2302">
        <v>15638</v>
      </c>
      <c r="AH2302" s="1">
        <v>15183</v>
      </c>
      <c r="AI2302">
        <v>1941</v>
      </c>
      <c r="AJ2302">
        <v>7</v>
      </c>
      <c r="AK2302">
        <v>26</v>
      </c>
      <c r="AL2302">
        <v>207</v>
      </c>
      <c r="AN2302" s="2">
        <v>15183</v>
      </c>
      <c r="AO2302" t="s">
        <v>23515</v>
      </c>
      <c r="AP2302" t="s">
        <v>23516</v>
      </c>
      <c r="AQ2302" t="s">
        <v>6470</v>
      </c>
      <c r="AX2302" t="s">
        <v>23517</v>
      </c>
      <c r="BF2302" t="s">
        <v>108</v>
      </c>
      <c r="BG2302" t="s">
        <v>420</v>
      </c>
      <c r="BH2302" t="s">
        <v>1000</v>
      </c>
      <c r="BI2302" t="s">
        <v>1001</v>
      </c>
      <c r="BJ2302" t="s">
        <v>1862</v>
      </c>
      <c r="BN2302">
        <v>41.372520000000002</v>
      </c>
      <c r="BO2302">
        <v>-122.23153000000001</v>
      </c>
      <c r="BQ2302">
        <v>1807</v>
      </c>
      <c r="BS2302" t="s">
        <v>1003</v>
      </c>
      <c r="BU2302" t="s">
        <v>810</v>
      </c>
      <c r="BV2302" t="s">
        <v>270</v>
      </c>
      <c r="CF2302" t="s">
        <v>114</v>
      </c>
      <c r="CG2302" s="3">
        <v>43921.643425925926</v>
      </c>
      <c r="CI2302">
        <v>70</v>
      </c>
      <c r="CJ2302" t="s">
        <v>23518</v>
      </c>
      <c r="CK2302" t="s">
        <v>23519</v>
      </c>
    </row>
    <row r="2303" spans="1:89" x14ac:dyDescent="0.45">
      <c r="A2303">
        <v>4951644</v>
      </c>
      <c r="B2303" t="s">
        <v>89</v>
      </c>
      <c r="E2303" t="s">
        <v>90</v>
      </c>
      <c r="F2303" t="s">
        <v>23520</v>
      </c>
      <c r="G2303" t="s">
        <v>23521</v>
      </c>
      <c r="I2303" t="s">
        <v>23459</v>
      </c>
      <c r="J2303" t="s">
        <v>638</v>
      </c>
      <c r="K2303" t="s">
        <v>1388</v>
      </c>
      <c r="L2303" t="s">
        <v>2070</v>
      </c>
      <c r="M2303" t="s">
        <v>8691</v>
      </c>
      <c r="N2303" t="s">
        <v>8755</v>
      </c>
      <c r="O2303" t="s">
        <v>23507</v>
      </c>
      <c r="P2303">
        <v>93401</v>
      </c>
      <c r="Q2303" t="s">
        <v>23508</v>
      </c>
      <c r="R2303" t="s">
        <v>23461</v>
      </c>
      <c r="T2303" t="s">
        <v>23509</v>
      </c>
      <c r="W2303" t="s">
        <v>103</v>
      </c>
      <c r="AE2303" t="s">
        <v>203</v>
      </c>
      <c r="AG2303">
        <v>15589</v>
      </c>
      <c r="AH2303" s="1">
        <v>15176</v>
      </c>
      <c r="AI2303">
        <v>1941</v>
      </c>
      <c r="AJ2303">
        <v>7</v>
      </c>
      <c r="AK2303">
        <v>19</v>
      </c>
      <c r="AL2303">
        <v>200</v>
      </c>
      <c r="AN2303" s="2">
        <v>15176</v>
      </c>
      <c r="AP2303" t="s">
        <v>23522</v>
      </c>
      <c r="AQ2303" t="s">
        <v>6470</v>
      </c>
      <c r="BF2303" t="s">
        <v>108</v>
      </c>
      <c r="BG2303" t="s">
        <v>420</v>
      </c>
      <c r="BH2303" t="s">
        <v>1000</v>
      </c>
      <c r="BI2303" t="s">
        <v>1001</v>
      </c>
      <c r="BJ2303" t="s">
        <v>1862</v>
      </c>
      <c r="BN2303">
        <v>41.372520000000002</v>
      </c>
      <c r="BO2303">
        <v>-122.23153000000001</v>
      </c>
      <c r="BQ2303">
        <v>1807</v>
      </c>
      <c r="BS2303" t="s">
        <v>1003</v>
      </c>
      <c r="BU2303" t="s">
        <v>810</v>
      </c>
      <c r="BV2303" t="s">
        <v>270</v>
      </c>
      <c r="CF2303" t="s">
        <v>114</v>
      </c>
      <c r="CG2303" s="3">
        <v>43921.643425925926</v>
      </c>
      <c r="CI2303">
        <v>70</v>
      </c>
      <c r="CJ2303" t="s">
        <v>23523</v>
      </c>
      <c r="CK2303" t="s">
        <v>23524</v>
      </c>
    </row>
    <row r="2304" spans="1:89" x14ac:dyDescent="0.45">
      <c r="A2304">
        <v>4952669</v>
      </c>
      <c r="B2304" t="s">
        <v>89</v>
      </c>
      <c r="E2304" t="s">
        <v>90</v>
      </c>
      <c r="F2304" t="s">
        <v>23538</v>
      </c>
      <c r="G2304" t="s">
        <v>23539</v>
      </c>
      <c r="I2304" t="s">
        <v>23459</v>
      </c>
      <c r="J2304" t="s">
        <v>638</v>
      </c>
      <c r="K2304" t="s">
        <v>1388</v>
      </c>
      <c r="L2304" t="s">
        <v>2070</v>
      </c>
      <c r="M2304" t="s">
        <v>8691</v>
      </c>
      <c r="N2304" t="s">
        <v>8755</v>
      </c>
      <c r="O2304" t="s">
        <v>23460</v>
      </c>
      <c r="P2304">
        <v>93364</v>
      </c>
      <c r="Q2304" t="s">
        <v>3331</v>
      </c>
      <c r="R2304" t="s">
        <v>23461</v>
      </c>
      <c r="T2304" t="s">
        <v>23462</v>
      </c>
      <c r="W2304" t="s">
        <v>103</v>
      </c>
      <c r="AE2304" t="s">
        <v>203</v>
      </c>
      <c r="AG2304">
        <v>9986</v>
      </c>
      <c r="AH2304" s="1">
        <v>13932</v>
      </c>
      <c r="AI2304">
        <v>1938</v>
      </c>
      <c r="AJ2304">
        <v>2</v>
      </c>
      <c r="AK2304">
        <v>21</v>
      </c>
      <c r="AL2304">
        <v>52</v>
      </c>
      <c r="AN2304" s="2">
        <v>13932</v>
      </c>
      <c r="AQ2304" t="s">
        <v>7405</v>
      </c>
      <c r="BF2304" t="s">
        <v>108</v>
      </c>
      <c r="BG2304" t="s">
        <v>1344</v>
      </c>
      <c r="BH2304" t="s">
        <v>1345</v>
      </c>
      <c r="BI2304" t="s">
        <v>9429</v>
      </c>
      <c r="BJ2304" t="s">
        <v>23540</v>
      </c>
      <c r="BN2304">
        <v>44.590553999999997</v>
      </c>
      <c r="BO2304">
        <v>-123.420196</v>
      </c>
      <c r="BP2304" t="s">
        <v>113</v>
      </c>
      <c r="BQ2304">
        <v>785</v>
      </c>
      <c r="BS2304" t="s">
        <v>114</v>
      </c>
      <c r="BU2304" t="s">
        <v>115</v>
      </c>
      <c r="CF2304" t="s">
        <v>114</v>
      </c>
      <c r="CG2304" s="3">
        <v>43959.370393518519</v>
      </c>
      <c r="CI2304">
        <v>70</v>
      </c>
      <c r="CJ2304" t="s">
        <v>23541</v>
      </c>
      <c r="CK2304" t="s">
        <v>23542</v>
      </c>
    </row>
    <row r="2305" spans="1:89" x14ac:dyDescent="0.45">
      <c r="A2305">
        <v>4952675</v>
      </c>
      <c r="B2305" t="s">
        <v>89</v>
      </c>
      <c r="E2305" t="s">
        <v>90</v>
      </c>
      <c r="F2305" t="s">
        <v>23558</v>
      </c>
      <c r="G2305" t="s">
        <v>23559</v>
      </c>
      <c r="I2305" t="s">
        <v>23459</v>
      </c>
      <c r="J2305" t="s">
        <v>638</v>
      </c>
      <c r="K2305" t="s">
        <v>1388</v>
      </c>
      <c r="L2305" t="s">
        <v>2070</v>
      </c>
      <c r="M2305" t="s">
        <v>8691</v>
      </c>
      <c r="N2305" t="s">
        <v>8755</v>
      </c>
      <c r="O2305" t="s">
        <v>23560</v>
      </c>
      <c r="P2305">
        <v>93449</v>
      </c>
      <c r="Q2305" t="s">
        <v>18990</v>
      </c>
      <c r="R2305" t="s">
        <v>23461</v>
      </c>
      <c r="T2305" t="s">
        <v>19871</v>
      </c>
      <c r="W2305" t="s">
        <v>103</v>
      </c>
      <c r="AE2305" t="s">
        <v>203</v>
      </c>
      <c r="AG2305">
        <v>17055</v>
      </c>
      <c r="AH2305" s="1">
        <v>16502</v>
      </c>
      <c r="AI2305">
        <v>1945</v>
      </c>
      <c r="AJ2305">
        <v>3</v>
      </c>
      <c r="AK2305">
        <v>6</v>
      </c>
      <c r="AL2305">
        <v>65</v>
      </c>
      <c r="AN2305" s="2">
        <v>16502</v>
      </c>
      <c r="AO2305" t="s">
        <v>23561</v>
      </c>
      <c r="AP2305" t="s">
        <v>23562</v>
      </c>
      <c r="AQ2305" t="s">
        <v>23563</v>
      </c>
      <c r="BF2305" t="s">
        <v>108</v>
      </c>
      <c r="BG2305" t="s">
        <v>2315</v>
      </c>
      <c r="BH2305" t="s">
        <v>8306</v>
      </c>
      <c r="BI2305" t="s">
        <v>8307</v>
      </c>
      <c r="BJ2305" t="s">
        <v>8307</v>
      </c>
      <c r="BN2305">
        <v>36.70778</v>
      </c>
      <c r="BO2305">
        <v>-82.648060000000001</v>
      </c>
      <c r="CF2305" t="s">
        <v>114</v>
      </c>
      <c r="CG2305" s="3">
        <v>43921.643425925926</v>
      </c>
      <c r="CI2305">
        <v>70</v>
      </c>
      <c r="CJ2305" t="s">
        <v>23564</v>
      </c>
      <c r="CK2305" t="s">
        <v>23565</v>
      </c>
    </row>
    <row r="2306" spans="1:89" x14ac:dyDescent="0.45">
      <c r="A2306">
        <v>4952696</v>
      </c>
      <c r="B2306" t="s">
        <v>89</v>
      </c>
      <c r="E2306" t="s">
        <v>90</v>
      </c>
      <c r="F2306" t="s">
        <v>23566</v>
      </c>
      <c r="G2306" t="s">
        <v>23567</v>
      </c>
      <c r="I2306" t="s">
        <v>23459</v>
      </c>
      <c r="J2306" t="s">
        <v>638</v>
      </c>
      <c r="K2306" t="s">
        <v>1388</v>
      </c>
      <c r="L2306" t="s">
        <v>2070</v>
      </c>
      <c r="M2306" t="s">
        <v>8691</v>
      </c>
      <c r="N2306" t="s">
        <v>8755</v>
      </c>
      <c r="O2306" t="s">
        <v>23568</v>
      </c>
      <c r="P2306">
        <v>93460</v>
      </c>
      <c r="Q2306" t="s">
        <v>19162</v>
      </c>
      <c r="R2306" t="s">
        <v>23461</v>
      </c>
      <c r="T2306" t="s">
        <v>23569</v>
      </c>
      <c r="W2306" t="s">
        <v>103</v>
      </c>
      <c r="AE2306" t="s">
        <v>203</v>
      </c>
      <c r="AG2306">
        <v>9549</v>
      </c>
      <c r="AH2306" s="1">
        <v>13807</v>
      </c>
      <c r="AI2306">
        <v>1937</v>
      </c>
      <c r="AJ2306">
        <v>10</v>
      </c>
      <c r="AK2306">
        <v>19</v>
      </c>
      <c r="AL2306">
        <v>292</v>
      </c>
      <c r="AN2306" s="2">
        <v>13807</v>
      </c>
      <c r="AQ2306" t="s">
        <v>23570</v>
      </c>
      <c r="BF2306" t="s">
        <v>108</v>
      </c>
      <c r="BG2306" t="s">
        <v>1344</v>
      </c>
      <c r="BH2306" t="s">
        <v>1345</v>
      </c>
      <c r="BI2306" t="s">
        <v>7606</v>
      </c>
      <c r="BJ2306" t="s">
        <v>23571</v>
      </c>
      <c r="BN2306">
        <v>44.564565999999999</v>
      </c>
      <c r="BO2306">
        <v>-123.262044</v>
      </c>
      <c r="BQ2306">
        <v>6434</v>
      </c>
      <c r="BS2306" t="s">
        <v>6459</v>
      </c>
      <c r="BU2306" t="s">
        <v>2767</v>
      </c>
      <c r="BV2306" t="s">
        <v>270</v>
      </c>
      <c r="CF2306" t="s">
        <v>114</v>
      </c>
      <c r="CG2306" s="3">
        <v>43921.643425925926</v>
      </c>
      <c r="CI2306">
        <v>70</v>
      </c>
      <c r="CJ2306" t="s">
        <v>23572</v>
      </c>
      <c r="CK2306" t="s">
        <v>23573</v>
      </c>
    </row>
    <row r="2307" spans="1:89" x14ac:dyDescent="0.45">
      <c r="A2307">
        <v>4952697</v>
      </c>
      <c r="B2307" t="s">
        <v>89</v>
      </c>
      <c r="E2307" t="s">
        <v>90</v>
      </c>
      <c r="F2307" t="s">
        <v>23574</v>
      </c>
      <c r="G2307" t="s">
        <v>23575</v>
      </c>
      <c r="I2307" t="s">
        <v>23459</v>
      </c>
      <c r="J2307" t="s">
        <v>638</v>
      </c>
      <c r="K2307" t="s">
        <v>1388</v>
      </c>
      <c r="L2307" t="s">
        <v>2070</v>
      </c>
      <c r="M2307" t="s">
        <v>8691</v>
      </c>
      <c r="N2307" t="s">
        <v>8755</v>
      </c>
      <c r="O2307" t="s">
        <v>23568</v>
      </c>
      <c r="P2307">
        <v>93460</v>
      </c>
      <c r="Q2307" t="s">
        <v>19162</v>
      </c>
      <c r="R2307" t="s">
        <v>23461</v>
      </c>
      <c r="T2307" t="s">
        <v>23569</v>
      </c>
      <c r="W2307" t="s">
        <v>103</v>
      </c>
      <c r="AE2307" t="s">
        <v>203</v>
      </c>
      <c r="AG2307">
        <v>9548</v>
      </c>
      <c r="AH2307" s="1">
        <v>13807</v>
      </c>
      <c r="AI2307">
        <v>1937</v>
      </c>
      <c r="AJ2307">
        <v>10</v>
      </c>
      <c r="AK2307">
        <v>19</v>
      </c>
      <c r="AL2307">
        <v>292</v>
      </c>
      <c r="AN2307" s="2">
        <v>13807</v>
      </c>
      <c r="AQ2307" t="s">
        <v>23570</v>
      </c>
      <c r="BF2307" t="s">
        <v>108</v>
      </c>
      <c r="BG2307" t="s">
        <v>1344</v>
      </c>
      <c r="BH2307" t="s">
        <v>1345</v>
      </c>
      <c r="BI2307" t="s">
        <v>7606</v>
      </c>
      <c r="BJ2307" t="s">
        <v>6458</v>
      </c>
      <c r="BN2307">
        <v>44.564565999999999</v>
      </c>
      <c r="BO2307">
        <v>-123.262044</v>
      </c>
      <c r="BQ2307">
        <v>6434</v>
      </c>
      <c r="BS2307" t="s">
        <v>6459</v>
      </c>
      <c r="BU2307" t="s">
        <v>2767</v>
      </c>
      <c r="BV2307" t="s">
        <v>270</v>
      </c>
      <c r="CF2307" t="s">
        <v>114</v>
      </c>
      <c r="CG2307" s="3">
        <v>43921.643425925926</v>
      </c>
      <c r="CI2307">
        <v>70</v>
      </c>
      <c r="CJ2307" t="s">
        <v>23576</v>
      </c>
      <c r="CK2307" t="s">
        <v>23577</v>
      </c>
    </row>
    <row r="2308" spans="1:89" x14ac:dyDescent="0.45">
      <c r="A2308">
        <v>4952698</v>
      </c>
      <c r="B2308" t="s">
        <v>89</v>
      </c>
      <c r="E2308" t="s">
        <v>90</v>
      </c>
      <c r="F2308" t="s">
        <v>23578</v>
      </c>
      <c r="G2308" t="s">
        <v>23579</v>
      </c>
      <c r="I2308" t="s">
        <v>23459</v>
      </c>
      <c r="J2308" t="s">
        <v>638</v>
      </c>
      <c r="K2308" t="s">
        <v>1388</v>
      </c>
      <c r="L2308" t="s">
        <v>2070</v>
      </c>
      <c r="M2308" t="s">
        <v>8691</v>
      </c>
      <c r="N2308" t="s">
        <v>8755</v>
      </c>
      <c r="O2308" t="s">
        <v>23580</v>
      </c>
      <c r="P2308">
        <v>93488</v>
      </c>
      <c r="Q2308" t="s">
        <v>23581</v>
      </c>
      <c r="R2308" t="s">
        <v>23461</v>
      </c>
      <c r="T2308" t="s">
        <v>23582</v>
      </c>
      <c r="W2308" t="s">
        <v>103</v>
      </c>
      <c r="AE2308" t="s">
        <v>203</v>
      </c>
      <c r="AG2308">
        <v>15732</v>
      </c>
      <c r="AH2308" s="1">
        <v>15206</v>
      </c>
      <c r="AI2308">
        <v>1941</v>
      </c>
      <c r="AJ2308">
        <v>8</v>
      </c>
      <c r="AK2308">
        <v>18</v>
      </c>
      <c r="AL2308">
        <v>230</v>
      </c>
      <c r="AN2308" s="2">
        <v>15206</v>
      </c>
      <c r="AQ2308" t="s">
        <v>23583</v>
      </c>
      <c r="BF2308" t="s">
        <v>108</v>
      </c>
      <c r="BG2308" t="s">
        <v>420</v>
      </c>
      <c r="BH2308" t="s">
        <v>1000</v>
      </c>
      <c r="BI2308" t="s">
        <v>1001</v>
      </c>
      <c r="BJ2308" t="s">
        <v>8565</v>
      </c>
      <c r="BN2308">
        <v>41.321603000000003</v>
      </c>
      <c r="BO2308">
        <v>-122.25012</v>
      </c>
      <c r="BQ2308">
        <v>1000</v>
      </c>
      <c r="BS2308" t="s">
        <v>5487</v>
      </c>
      <c r="BU2308" t="s">
        <v>3071</v>
      </c>
      <c r="BV2308" t="s">
        <v>270</v>
      </c>
      <c r="BX2308">
        <v>1829</v>
      </c>
      <c r="CC2308" t="s">
        <v>8566</v>
      </c>
      <c r="CF2308" t="s">
        <v>114</v>
      </c>
      <c r="CG2308" s="3">
        <v>43935.417673611111</v>
      </c>
      <c r="CI2308">
        <v>70</v>
      </c>
      <c r="CJ2308" t="s">
        <v>23584</v>
      </c>
      <c r="CK2308" t="s">
        <v>23585</v>
      </c>
    </row>
    <row r="2309" spans="1:89" x14ac:dyDescent="0.45">
      <c r="A2309">
        <v>4952699</v>
      </c>
      <c r="B2309" t="s">
        <v>89</v>
      </c>
      <c r="E2309" t="s">
        <v>90</v>
      </c>
      <c r="F2309" t="s">
        <v>23586</v>
      </c>
      <c r="G2309" t="s">
        <v>23587</v>
      </c>
      <c r="I2309" t="s">
        <v>23459</v>
      </c>
      <c r="J2309" t="s">
        <v>638</v>
      </c>
      <c r="K2309" t="s">
        <v>1388</v>
      </c>
      <c r="L2309" t="s">
        <v>2070</v>
      </c>
      <c r="M2309" t="s">
        <v>8691</v>
      </c>
      <c r="N2309" t="s">
        <v>8755</v>
      </c>
      <c r="O2309" t="s">
        <v>23580</v>
      </c>
      <c r="P2309">
        <v>93488</v>
      </c>
      <c r="Q2309" t="s">
        <v>23581</v>
      </c>
      <c r="R2309" t="s">
        <v>23461</v>
      </c>
      <c r="T2309" t="s">
        <v>23582</v>
      </c>
      <c r="W2309" t="s">
        <v>103</v>
      </c>
      <c r="AE2309" t="s">
        <v>203</v>
      </c>
      <c r="AG2309">
        <v>15731</v>
      </c>
      <c r="AH2309" s="1">
        <v>15206</v>
      </c>
      <c r="AI2309">
        <v>1941</v>
      </c>
      <c r="AJ2309">
        <v>8</v>
      </c>
      <c r="AK2309">
        <v>18</v>
      </c>
      <c r="AL2309">
        <v>230</v>
      </c>
      <c r="AN2309" s="2">
        <v>15206</v>
      </c>
      <c r="AO2309" t="s">
        <v>23588</v>
      </c>
      <c r="AP2309" t="s">
        <v>23589</v>
      </c>
      <c r="AQ2309" t="s">
        <v>9168</v>
      </c>
      <c r="BF2309" t="s">
        <v>108</v>
      </c>
      <c r="BG2309" t="s">
        <v>420</v>
      </c>
      <c r="BH2309" t="s">
        <v>1000</v>
      </c>
      <c r="BI2309" t="s">
        <v>1001</v>
      </c>
      <c r="BJ2309" t="s">
        <v>8565</v>
      </c>
      <c r="BN2309">
        <v>41.321603000000003</v>
      </c>
      <c r="BO2309">
        <v>-122.25012</v>
      </c>
      <c r="BQ2309">
        <v>1000</v>
      </c>
      <c r="BS2309" t="s">
        <v>5487</v>
      </c>
      <c r="BU2309" t="s">
        <v>3071</v>
      </c>
      <c r="BV2309" t="s">
        <v>270</v>
      </c>
      <c r="BX2309">
        <v>1829</v>
      </c>
      <c r="CC2309" t="s">
        <v>8566</v>
      </c>
      <c r="CF2309" t="s">
        <v>114</v>
      </c>
      <c r="CG2309" s="3">
        <v>43935.417673611111</v>
      </c>
      <c r="CI2309">
        <v>70</v>
      </c>
      <c r="CJ2309" t="s">
        <v>23590</v>
      </c>
      <c r="CK2309" t="s">
        <v>23591</v>
      </c>
    </row>
    <row r="2310" spans="1:89" x14ac:dyDescent="0.45">
      <c r="A2310">
        <v>4952700</v>
      </c>
      <c r="B2310" t="s">
        <v>89</v>
      </c>
      <c r="E2310" t="s">
        <v>90</v>
      </c>
      <c r="F2310" t="s">
        <v>23592</v>
      </c>
      <c r="G2310" t="s">
        <v>23593</v>
      </c>
      <c r="I2310" t="s">
        <v>23594</v>
      </c>
      <c r="J2310" t="s">
        <v>638</v>
      </c>
      <c r="K2310" t="s">
        <v>1388</v>
      </c>
      <c r="L2310" t="s">
        <v>2070</v>
      </c>
      <c r="M2310" t="s">
        <v>8674</v>
      </c>
      <c r="N2310" t="s">
        <v>3508</v>
      </c>
      <c r="O2310" t="s">
        <v>23595</v>
      </c>
      <c r="P2310">
        <v>148973</v>
      </c>
      <c r="Q2310" t="s">
        <v>23596</v>
      </c>
      <c r="R2310" t="s">
        <v>8676</v>
      </c>
      <c r="T2310" t="s">
        <v>23597</v>
      </c>
      <c r="W2310" t="s">
        <v>103</v>
      </c>
      <c r="AE2310" t="s">
        <v>203</v>
      </c>
      <c r="AG2310">
        <v>16582</v>
      </c>
      <c r="AH2310" s="1">
        <v>15373</v>
      </c>
      <c r="AI2310">
        <v>1942</v>
      </c>
      <c r="AJ2310">
        <v>2</v>
      </c>
      <c r="AK2310">
        <v>1</v>
      </c>
      <c r="AL2310">
        <v>32</v>
      </c>
      <c r="AN2310" s="2">
        <v>15373</v>
      </c>
      <c r="AQ2310" t="s">
        <v>23598</v>
      </c>
      <c r="BF2310" t="s">
        <v>108</v>
      </c>
      <c r="BG2310" t="s">
        <v>420</v>
      </c>
      <c r="BH2310" t="s">
        <v>3323</v>
      </c>
      <c r="BI2310" t="s">
        <v>14076</v>
      </c>
      <c r="BJ2310" t="s">
        <v>21611</v>
      </c>
      <c r="BN2310">
        <v>37.883299999999998</v>
      </c>
      <c r="BO2310">
        <v>-121.9</v>
      </c>
      <c r="BP2310" t="s">
        <v>113</v>
      </c>
      <c r="BQ2310">
        <v>1506</v>
      </c>
      <c r="BS2310" t="s">
        <v>114</v>
      </c>
      <c r="BU2310" t="s">
        <v>115</v>
      </c>
      <c r="CF2310" t="s">
        <v>114</v>
      </c>
      <c r="CG2310" s="3">
        <v>43959.370393518519</v>
      </c>
      <c r="CI2310">
        <v>70</v>
      </c>
      <c r="CJ2310" t="s">
        <v>23599</v>
      </c>
      <c r="CK2310" t="s">
        <v>23600</v>
      </c>
    </row>
    <row r="2311" spans="1:89" x14ac:dyDescent="0.45">
      <c r="A2311">
        <v>4952701</v>
      </c>
      <c r="B2311" t="s">
        <v>89</v>
      </c>
      <c r="E2311" t="s">
        <v>90</v>
      </c>
      <c r="F2311" t="s">
        <v>23601</v>
      </c>
      <c r="G2311" t="s">
        <v>23602</v>
      </c>
      <c r="I2311" t="s">
        <v>23594</v>
      </c>
      <c r="J2311" t="s">
        <v>638</v>
      </c>
      <c r="K2311" t="s">
        <v>1388</v>
      </c>
      <c r="L2311" t="s">
        <v>2070</v>
      </c>
      <c r="M2311" t="s">
        <v>8674</v>
      </c>
      <c r="N2311" t="s">
        <v>8675</v>
      </c>
      <c r="O2311" t="s">
        <v>23603</v>
      </c>
      <c r="P2311">
        <v>148993</v>
      </c>
      <c r="Q2311" t="s">
        <v>2390</v>
      </c>
      <c r="R2311" t="s">
        <v>8676</v>
      </c>
      <c r="T2311" t="s">
        <v>19197</v>
      </c>
      <c r="W2311" t="s">
        <v>103</v>
      </c>
      <c r="AE2311" t="s">
        <v>203</v>
      </c>
      <c r="AF2311" t="s">
        <v>2118</v>
      </c>
      <c r="AG2311">
        <v>20215</v>
      </c>
      <c r="AH2311" s="1">
        <v>17349</v>
      </c>
      <c r="AI2311">
        <v>1947</v>
      </c>
      <c r="AJ2311">
        <v>7</v>
      </c>
      <c r="AK2311">
        <v>1</v>
      </c>
      <c r="AL2311">
        <v>182</v>
      </c>
      <c r="AN2311" s="2">
        <v>17349</v>
      </c>
      <c r="AP2311" t="s">
        <v>5848</v>
      </c>
      <c r="AQ2311" t="s">
        <v>5000</v>
      </c>
      <c r="BF2311" t="s">
        <v>108</v>
      </c>
      <c r="BG2311" t="s">
        <v>420</v>
      </c>
      <c r="BH2311" t="s">
        <v>1000</v>
      </c>
      <c r="BI2311" t="s">
        <v>1001</v>
      </c>
      <c r="BJ2311" t="s">
        <v>4458</v>
      </c>
      <c r="BN2311">
        <v>41.372520000000002</v>
      </c>
      <c r="BO2311">
        <v>-122.23153000000001</v>
      </c>
      <c r="BQ2311">
        <v>1807</v>
      </c>
      <c r="BS2311" t="s">
        <v>1003</v>
      </c>
      <c r="BU2311" t="s">
        <v>810</v>
      </c>
      <c r="BV2311" t="s">
        <v>270</v>
      </c>
      <c r="BX2311">
        <v>2469</v>
      </c>
      <c r="CC2311" t="s">
        <v>6162</v>
      </c>
      <c r="CF2311" t="s">
        <v>114</v>
      </c>
      <c r="CG2311" s="3">
        <v>43959.370393518519</v>
      </c>
      <c r="CI2311">
        <v>70</v>
      </c>
      <c r="CJ2311" t="s">
        <v>23604</v>
      </c>
      <c r="CK2311" t="s">
        <v>23605</v>
      </c>
    </row>
    <row r="2312" spans="1:89" x14ac:dyDescent="0.45">
      <c r="A2312">
        <v>4952702</v>
      </c>
      <c r="B2312" t="s">
        <v>89</v>
      </c>
      <c r="E2312" t="s">
        <v>90</v>
      </c>
      <c r="F2312" t="s">
        <v>23606</v>
      </c>
      <c r="G2312" t="s">
        <v>23607</v>
      </c>
      <c r="I2312" t="s">
        <v>23594</v>
      </c>
      <c r="J2312" t="s">
        <v>638</v>
      </c>
      <c r="K2312" t="s">
        <v>1388</v>
      </c>
      <c r="L2312" t="s">
        <v>2070</v>
      </c>
      <c r="M2312" t="s">
        <v>8674</v>
      </c>
      <c r="N2312" t="s">
        <v>8675</v>
      </c>
      <c r="O2312" t="s">
        <v>23603</v>
      </c>
      <c r="P2312">
        <v>148993</v>
      </c>
      <c r="Q2312" t="s">
        <v>2390</v>
      </c>
      <c r="R2312" t="s">
        <v>8676</v>
      </c>
      <c r="T2312" t="s">
        <v>19197</v>
      </c>
      <c r="W2312" t="s">
        <v>103</v>
      </c>
      <c r="AE2312" t="s">
        <v>203</v>
      </c>
      <c r="AF2312" t="s">
        <v>2118</v>
      </c>
      <c r="AG2312">
        <v>20385</v>
      </c>
      <c r="AH2312" s="1">
        <v>17377</v>
      </c>
      <c r="AI2312">
        <v>1947</v>
      </c>
      <c r="AJ2312">
        <v>7</v>
      </c>
      <c r="AK2312">
        <v>29</v>
      </c>
      <c r="AL2312">
        <v>210</v>
      </c>
      <c r="AN2312" s="2">
        <v>17377</v>
      </c>
      <c r="AP2312" t="s">
        <v>5848</v>
      </c>
      <c r="AQ2312" t="s">
        <v>5000</v>
      </c>
      <c r="BF2312" t="s">
        <v>108</v>
      </c>
      <c r="BG2312" t="s">
        <v>420</v>
      </c>
      <c r="BH2312" t="s">
        <v>1000</v>
      </c>
      <c r="BI2312" t="s">
        <v>1001</v>
      </c>
      <c r="BJ2312" t="s">
        <v>1002</v>
      </c>
      <c r="BN2312">
        <v>41.360335999999997</v>
      </c>
      <c r="BO2312">
        <v>-122.213588</v>
      </c>
      <c r="BP2312" t="s">
        <v>113</v>
      </c>
      <c r="BQ2312">
        <v>2245</v>
      </c>
      <c r="BS2312" t="s">
        <v>114</v>
      </c>
      <c r="BU2312" t="s">
        <v>115</v>
      </c>
      <c r="BX2312">
        <v>2438</v>
      </c>
      <c r="CC2312" t="s">
        <v>1863</v>
      </c>
      <c r="CF2312" t="s">
        <v>114</v>
      </c>
      <c r="CG2312" s="3">
        <v>43959.370393518519</v>
      </c>
      <c r="CI2312">
        <v>70</v>
      </c>
      <c r="CJ2312" t="s">
        <v>23608</v>
      </c>
      <c r="CK2312" t="s">
        <v>23609</v>
      </c>
    </row>
    <row r="2313" spans="1:89" x14ac:dyDescent="0.45">
      <c r="A2313">
        <v>4952703</v>
      </c>
      <c r="B2313" t="s">
        <v>89</v>
      </c>
      <c r="E2313" t="s">
        <v>90</v>
      </c>
      <c r="F2313" t="s">
        <v>23610</v>
      </c>
      <c r="G2313" t="s">
        <v>23611</v>
      </c>
      <c r="N2313" t="s">
        <v>10259</v>
      </c>
      <c r="O2313" t="s">
        <v>23612</v>
      </c>
      <c r="P2313">
        <v>633894</v>
      </c>
      <c r="Q2313" t="s">
        <v>23613</v>
      </c>
      <c r="R2313" t="s">
        <v>23614</v>
      </c>
      <c r="T2313" t="s">
        <v>23615</v>
      </c>
      <c r="W2313" t="s">
        <v>103</v>
      </c>
      <c r="AE2313" t="s">
        <v>203</v>
      </c>
      <c r="AG2313">
        <v>1663</v>
      </c>
      <c r="AH2313" s="1">
        <v>11999</v>
      </c>
      <c r="AI2313">
        <v>1932</v>
      </c>
      <c r="AJ2313">
        <v>11</v>
      </c>
      <c r="AK2313">
        <v>6</v>
      </c>
      <c r="AL2313">
        <v>311</v>
      </c>
      <c r="AN2313" s="2">
        <v>11999</v>
      </c>
      <c r="AO2313" t="s">
        <v>23616</v>
      </c>
      <c r="AQ2313" t="s">
        <v>23617</v>
      </c>
      <c r="BF2313" t="s">
        <v>108</v>
      </c>
      <c r="BG2313" t="s">
        <v>109</v>
      </c>
      <c r="BH2313" t="s">
        <v>110</v>
      </c>
      <c r="BI2313" t="s">
        <v>111</v>
      </c>
      <c r="BJ2313" t="s">
        <v>23618</v>
      </c>
      <c r="BN2313">
        <v>39.247745000000002</v>
      </c>
      <c r="BO2313">
        <v>-84.294309999999996</v>
      </c>
      <c r="BQ2313">
        <v>210</v>
      </c>
      <c r="BS2313" t="s">
        <v>23619</v>
      </c>
      <c r="BU2313" t="s">
        <v>284</v>
      </c>
      <c r="BV2313" t="s">
        <v>270</v>
      </c>
      <c r="CF2313" t="s">
        <v>114</v>
      </c>
      <c r="CG2313" s="3">
        <v>43921.643425925926</v>
      </c>
      <c r="CI2313">
        <v>70</v>
      </c>
      <c r="CJ2313" t="s">
        <v>23620</v>
      </c>
      <c r="CK2313" t="s">
        <v>23621</v>
      </c>
    </row>
    <row r="2314" spans="1:89" x14ac:dyDescent="0.45">
      <c r="A2314">
        <v>4952704</v>
      </c>
      <c r="B2314" t="s">
        <v>89</v>
      </c>
      <c r="E2314" t="s">
        <v>90</v>
      </c>
      <c r="F2314" t="s">
        <v>23622</v>
      </c>
      <c r="G2314" t="s">
        <v>23623</v>
      </c>
      <c r="I2314" t="s">
        <v>23624</v>
      </c>
      <c r="J2314" t="s">
        <v>638</v>
      </c>
      <c r="K2314" t="s">
        <v>1388</v>
      </c>
      <c r="L2314" t="s">
        <v>2070</v>
      </c>
      <c r="M2314" t="s">
        <v>2071</v>
      </c>
      <c r="N2314" t="s">
        <v>10259</v>
      </c>
      <c r="O2314" t="s">
        <v>23625</v>
      </c>
      <c r="P2314">
        <v>274017</v>
      </c>
      <c r="Q2314" t="s">
        <v>23626</v>
      </c>
      <c r="R2314" t="s">
        <v>23627</v>
      </c>
      <c r="T2314" t="s">
        <v>23628</v>
      </c>
      <c r="W2314" t="s">
        <v>103</v>
      </c>
      <c r="AE2314" t="s">
        <v>203</v>
      </c>
      <c r="AG2314">
        <v>1901</v>
      </c>
      <c r="AH2314" s="1">
        <v>12048</v>
      </c>
      <c r="AI2314">
        <v>1932</v>
      </c>
      <c r="AJ2314">
        <v>12</v>
      </c>
      <c r="AK2314">
        <v>25</v>
      </c>
      <c r="AL2314">
        <v>360</v>
      </c>
      <c r="AN2314" s="2">
        <v>12048</v>
      </c>
      <c r="AQ2314" t="s">
        <v>23629</v>
      </c>
      <c r="BF2314" t="s">
        <v>108</v>
      </c>
      <c r="BG2314" t="s">
        <v>109</v>
      </c>
      <c r="BH2314" t="s">
        <v>230</v>
      </c>
      <c r="BI2314" t="s">
        <v>822</v>
      </c>
      <c r="BJ2314" t="s">
        <v>822</v>
      </c>
      <c r="BN2314">
        <v>38.915351999999999</v>
      </c>
      <c r="BO2314">
        <v>-82.693222000000006</v>
      </c>
      <c r="BP2314" t="s">
        <v>113</v>
      </c>
      <c r="BQ2314">
        <v>1506</v>
      </c>
      <c r="BS2314" t="s">
        <v>114</v>
      </c>
      <c r="BU2314" t="s">
        <v>115</v>
      </c>
      <c r="CF2314" t="s">
        <v>114</v>
      </c>
      <c r="CG2314" s="3">
        <v>43959.370393518519</v>
      </c>
      <c r="CI2314">
        <v>70</v>
      </c>
      <c r="CJ2314" t="s">
        <v>23630</v>
      </c>
      <c r="CK2314" t="s">
        <v>23631</v>
      </c>
    </row>
    <row r="2315" spans="1:89" x14ac:dyDescent="0.45">
      <c r="A2315">
        <v>4952707</v>
      </c>
      <c r="B2315" t="s">
        <v>89</v>
      </c>
      <c r="E2315" t="s">
        <v>90</v>
      </c>
      <c r="F2315" t="s">
        <v>23658</v>
      </c>
      <c r="G2315" t="s">
        <v>23659</v>
      </c>
      <c r="I2315" t="s">
        <v>23594</v>
      </c>
      <c r="J2315" t="s">
        <v>638</v>
      </c>
      <c r="K2315" t="s">
        <v>1388</v>
      </c>
      <c r="L2315" t="s">
        <v>2070</v>
      </c>
      <c r="M2315" t="s">
        <v>8674</v>
      </c>
      <c r="N2315" t="s">
        <v>8675</v>
      </c>
      <c r="O2315" t="s">
        <v>23603</v>
      </c>
      <c r="P2315">
        <v>148993</v>
      </c>
      <c r="Q2315" t="s">
        <v>2390</v>
      </c>
      <c r="R2315" t="s">
        <v>8676</v>
      </c>
      <c r="T2315" t="s">
        <v>19197</v>
      </c>
      <c r="W2315" t="s">
        <v>103</v>
      </c>
      <c r="AE2315" t="s">
        <v>203</v>
      </c>
      <c r="AG2315">
        <v>13282</v>
      </c>
      <c r="AH2315" s="1">
        <v>14422</v>
      </c>
      <c r="AI2315">
        <v>1939</v>
      </c>
      <c r="AJ2315">
        <v>6</v>
      </c>
      <c r="AK2315">
        <v>26</v>
      </c>
      <c r="AL2315">
        <v>177</v>
      </c>
      <c r="AN2315" s="2">
        <v>14422</v>
      </c>
      <c r="AQ2315" t="s">
        <v>5000</v>
      </c>
      <c r="BF2315" t="s">
        <v>108</v>
      </c>
      <c r="BG2315" t="s">
        <v>420</v>
      </c>
      <c r="BH2315" t="s">
        <v>1000</v>
      </c>
      <c r="BI2315" t="s">
        <v>1001</v>
      </c>
      <c r="BJ2315" t="s">
        <v>23660</v>
      </c>
      <c r="BN2315">
        <v>41.372520000000002</v>
      </c>
      <c r="BO2315">
        <v>-122.23153000000001</v>
      </c>
      <c r="BQ2315">
        <v>1807</v>
      </c>
      <c r="BS2315" t="s">
        <v>1003</v>
      </c>
      <c r="BU2315" t="s">
        <v>810</v>
      </c>
      <c r="BV2315" t="s">
        <v>270</v>
      </c>
      <c r="BX2315">
        <v>2530</v>
      </c>
      <c r="BY2315">
        <v>2591</v>
      </c>
      <c r="CC2315" t="s">
        <v>23661</v>
      </c>
      <c r="CF2315" t="s">
        <v>114</v>
      </c>
      <c r="CG2315" s="3">
        <v>43921.643425925926</v>
      </c>
      <c r="CI2315">
        <v>70</v>
      </c>
      <c r="CJ2315" t="s">
        <v>23662</v>
      </c>
      <c r="CK2315" t="s">
        <v>23663</v>
      </c>
    </row>
    <row r="2316" spans="1:89" x14ac:dyDescent="0.45">
      <c r="A2316">
        <v>4952708</v>
      </c>
      <c r="B2316" t="s">
        <v>89</v>
      </c>
      <c r="E2316" t="s">
        <v>90</v>
      </c>
      <c r="F2316" t="s">
        <v>23664</v>
      </c>
      <c r="G2316" t="s">
        <v>23665</v>
      </c>
      <c r="I2316" t="s">
        <v>23666</v>
      </c>
      <c r="J2316" t="s">
        <v>638</v>
      </c>
      <c r="K2316" t="s">
        <v>1388</v>
      </c>
      <c r="L2316" t="s">
        <v>2070</v>
      </c>
      <c r="M2316" t="s">
        <v>8776</v>
      </c>
      <c r="N2316" t="s">
        <v>23667</v>
      </c>
      <c r="O2316" t="s">
        <v>23668</v>
      </c>
      <c r="P2316">
        <v>157440</v>
      </c>
      <c r="Q2316" t="s">
        <v>9128</v>
      </c>
      <c r="R2316" t="s">
        <v>23669</v>
      </c>
      <c r="T2316" t="s">
        <v>23670</v>
      </c>
      <c r="W2316" t="s">
        <v>103</v>
      </c>
      <c r="AE2316" t="s">
        <v>203</v>
      </c>
      <c r="AG2316">
        <v>9917</v>
      </c>
      <c r="AH2316" s="1">
        <v>13910</v>
      </c>
      <c r="AI2316">
        <v>1938</v>
      </c>
      <c r="AJ2316">
        <v>1</v>
      </c>
      <c r="AK2316">
        <v>30</v>
      </c>
      <c r="AL2316">
        <v>30</v>
      </c>
      <c r="AN2316" s="2">
        <v>13910</v>
      </c>
      <c r="AP2316" t="s">
        <v>125</v>
      </c>
      <c r="AQ2316" t="s">
        <v>18561</v>
      </c>
      <c r="BF2316" t="s">
        <v>108</v>
      </c>
      <c r="BG2316" t="s">
        <v>1344</v>
      </c>
      <c r="BH2316" t="s">
        <v>9870</v>
      </c>
      <c r="BJ2316" t="s">
        <v>23671</v>
      </c>
      <c r="BN2316">
        <v>44.488878999999997</v>
      </c>
      <c r="BO2316">
        <v>-122.534995</v>
      </c>
      <c r="BP2316" t="s">
        <v>113</v>
      </c>
      <c r="BQ2316">
        <v>72958</v>
      </c>
      <c r="BS2316" t="s">
        <v>114</v>
      </c>
      <c r="BU2316" t="s">
        <v>115</v>
      </c>
      <c r="CF2316" t="s">
        <v>114</v>
      </c>
      <c r="CG2316" s="3">
        <v>43959.370393518519</v>
      </c>
      <c r="CI2316">
        <v>70</v>
      </c>
      <c r="CJ2316" t="s">
        <v>23672</v>
      </c>
      <c r="CK2316" t="s">
        <v>23673</v>
      </c>
    </row>
    <row r="2317" spans="1:89" x14ac:dyDescent="0.45">
      <c r="A2317">
        <v>4952710</v>
      </c>
      <c r="B2317" t="s">
        <v>89</v>
      </c>
      <c r="E2317" t="s">
        <v>90</v>
      </c>
      <c r="F2317" t="s">
        <v>23674</v>
      </c>
      <c r="G2317" t="s">
        <v>23675</v>
      </c>
      <c r="I2317" t="s">
        <v>8716</v>
      </c>
      <c r="J2317" t="s">
        <v>638</v>
      </c>
      <c r="K2317" t="s">
        <v>1388</v>
      </c>
      <c r="L2317" t="s">
        <v>2070</v>
      </c>
      <c r="M2317" t="s">
        <v>8717</v>
      </c>
      <c r="N2317" t="s">
        <v>8718</v>
      </c>
      <c r="O2317" t="s">
        <v>8719</v>
      </c>
      <c r="P2317">
        <v>162819</v>
      </c>
      <c r="Q2317" t="s">
        <v>8720</v>
      </c>
      <c r="R2317" t="s">
        <v>8721</v>
      </c>
      <c r="T2317" t="s">
        <v>8722</v>
      </c>
      <c r="W2317" t="s">
        <v>103</v>
      </c>
      <c r="AE2317" t="s">
        <v>203</v>
      </c>
      <c r="AF2317" t="s">
        <v>2118</v>
      </c>
      <c r="AG2317">
        <v>23769</v>
      </c>
      <c r="AH2317" s="1">
        <v>17696</v>
      </c>
      <c r="AI2317">
        <v>1948</v>
      </c>
      <c r="AJ2317">
        <v>6</v>
      </c>
      <c r="AK2317">
        <v>12</v>
      </c>
      <c r="AL2317">
        <v>164</v>
      </c>
      <c r="AN2317" s="2">
        <v>17696</v>
      </c>
      <c r="AO2317" t="s">
        <v>23676</v>
      </c>
      <c r="AP2317" t="s">
        <v>20912</v>
      </c>
      <c r="AQ2317" t="s">
        <v>22617</v>
      </c>
      <c r="BF2317" t="s">
        <v>108</v>
      </c>
      <c r="BG2317" t="s">
        <v>2264</v>
      </c>
      <c r="BH2317" t="s">
        <v>2264</v>
      </c>
      <c r="BI2317" t="s">
        <v>20913</v>
      </c>
      <c r="BJ2317" t="s">
        <v>23677</v>
      </c>
      <c r="BN2317">
        <v>45.868636000000002</v>
      </c>
      <c r="BO2317">
        <v>-116.122365</v>
      </c>
      <c r="BP2317" t="s">
        <v>113</v>
      </c>
      <c r="BQ2317">
        <v>6877</v>
      </c>
      <c r="BS2317" t="s">
        <v>114</v>
      </c>
      <c r="BU2317" t="s">
        <v>115</v>
      </c>
      <c r="CF2317" t="s">
        <v>114</v>
      </c>
      <c r="CG2317" s="3">
        <v>43959.370393518519</v>
      </c>
      <c r="CI2317">
        <v>70</v>
      </c>
      <c r="CJ2317" t="s">
        <v>23678</v>
      </c>
      <c r="CK2317" t="s">
        <v>23679</v>
      </c>
    </row>
    <row r="2318" spans="1:89" x14ac:dyDescent="0.45">
      <c r="A2318">
        <v>4952712</v>
      </c>
      <c r="B2318" t="s">
        <v>89</v>
      </c>
      <c r="E2318" t="s">
        <v>90</v>
      </c>
      <c r="F2318" t="s">
        <v>23686</v>
      </c>
      <c r="G2318" t="s">
        <v>23687</v>
      </c>
      <c r="I2318" t="s">
        <v>8673</v>
      </c>
      <c r="J2318" t="s">
        <v>638</v>
      </c>
      <c r="K2318" t="s">
        <v>1388</v>
      </c>
      <c r="L2318" t="s">
        <v>2070</v>
      </c>
      <c r="M2318" t="s">
        <v>8674</v>
      </c>
      <c r="N2318" t="s">
        <v>8675</v>
      </c>
      <c r="O2318" t="s">
        <v>23688</v>
      </c>
      <c r="P2318">
        <v>13322</v>
      </c>
      <c r="Q2318" t="s">
        <v>1261</v>
      </c>
      <c r="R2318" t="s">
        <v>23688</v>
      </c>
      <c r="W2318" t="s">
        <v>943</v>
      </c>
      <c r="AE2318" t="s">
        <v>203</v>
      </c>
      <c r="AG2318">
        <v>8021</v>
      </c>
      <c r="AH2318" s="1">
        <v>13438</v>
      </c>
      <c r="AI2318">
        <v>1936</v>
      </c>
      <c r="AJ2318">
        <v>10</v>
      </c>
      <c r="AK2318">
        <v>15</v>
      </c>
      <c r="AL2318">
        <v>289</v>
      </c>
      <c r="AN2318" s="2">
        <v>13438</v>
      </c>
      <c r="BF2318" t="s">
        <v>108</v>
      </c>
      <c r="BG2318" t="s">
        <v>109</v>
      </c>
      <c r="BH2318" t="s">
        <v>110</v>
      </c>
      <c r="BI2318" t="s">
        <v>111</v>
      </c>
      <c r="BJ2318" t="s">
        <v>213</v>
      </c>
      <c r="BN2318">
        <v>39.065339000000002</v>
      </c>
      <c r="BO2318">
        <v>-84.423274000000006</v>
      </c>
      <c r="BQ2318">
        <v>3036</v>
      </c>
      <c r="BS2318" t="s">
        <v>421</v>
      </c>
      <c r="BU2318" t="s">
        <v>284</v>
      </c>
      <c r="BV2318" t="s">
        <v>270</v>
      </c>
      <c r="CF2318" t="s">
        <v>114</v>
      </c>
      <c r="CG2318" s="3">
        <v>43921.643425925926</v>
      </c>
      <c r="CI2318">
        <v>70</v>
      </c>
      <c r="CJ2318" t="s">
        <v>23689</v>
      </c>
      <c r="CK2318" t="s">
        <v>23690</v>
      </c>
    </row>
    <row r="2319" spans="1:89" x14ac:dyDescent="0.45">
      <c r="A2319">
        <v>4952714</v>
      </c>
      <c r="B2319" t="s">
        <v>89</v>
      </c>
      <c r="E2319" t="s">
        <v>90</v>
      </c>
      <c r="F2319" t="s">
        <v>23699</v>
      </c>
      <c r="G2319" t="s">
        <v>23700</v>
      </c>
      <c r="I2319" t="s">
        <v>23666</v>
      </c>
      <c r="J2319" t="s">
        <v>638</v>
      </c>
      <c r="K2319" t="s">
        <v>1388</v>
      </c>
      <c r="L2319" t="s">
        <v>2070</v>
      </c>
      <c r="M2319" t="s">
        <v>8776</v>
      </c>
      <c r="N2319" t="s">
        <v>23667</v>
      </c>
      <c r="O2319" t="s">
        <v>23668</v>
      </c>
      <c r="P2319">
        <v>157440</v>
      </c>
      <c r="Q2319" t="s">
        <v>9128</v>
      </c>
      <c r="R2319" t="s">
        <v>23669</v>
      </c>
      <c r="T2319" t="s">
        <v>23670</v>
      </c>
      <c r="W2319" t="s">
        <v>103</v>
      </c>
      <c r="AE2319" t="s">
        <v>203</v>
      </c>
      <c r="AG2319">
        <v>2335</v>
      </c>
      <c r="AH2319" s="1">
        <v>12212</v>
      </c>
      <c r="AI2319">
        <v>1933</v>
      </c>
      <c r="AJ2319">
        <v>6</v>
      </c>
      <c r="AK2319">
        <v>7</v>
      </c>
      <c r="AL2319">
        <v>158</v>
      </c>
      <c r="AN2319" t="s">
        <v>6545</v>
      </c>
      <c r="AQ2319" t="s">
        <v>18561</v>
      </c>
      <c r="BF2319" t="s">
        <v>108</v>
      </c>
      <c r="BG2319" t="s">
        <v>109</v>
      </c>
      <c r="BH2319" t="s">
        <v>206</v>
      </c>
      <c r="BI2319" t="s">
        <v>207</v>
      </c>
      <c r="BJ2319" t="s">
        <v>208</v>
      </c>
      <c r="BN2319">
        <v>39.344507999999998</v>
      </c>
      <c r="BO2319">
        <v>-83.59742</v>
      </c>
      <c r="BP2319" t="s">
        <v>113</v>
      </c>
      <c r="BQ2319">
        <v>617</v>
      </c>
      <c r="BS2319" t="s">
        <v>114</v>
      </c>
      <c r="BU2319" t="s">
        <v>115</v>
      </c>
      <c r="BX2319">
        <v>250</v>
      </c>
      <c r="BY2319">
        <v>275</v>
      </c>
      <c r="CF2319" t="s">
        <v>114</v>
      </c>
      <c r="CG2319" s="3">
        <v>43921.643425925926</v>
      </c>
      <c r="CI2319">
        <v>70</v>
      </c>
      <c r="CJ2319" t="s">
        <v>23701</v>
      </c>
      <c r="CK2319" t="s">
        <v>23702</v>
      </c>
    </row>
    <row r="2320" spans="1:89" x14ac:dyDescent="0.45">
      <c r="A2320">
        <v>4952715</v>
      </c>
      <c r="B2320" t="s">
        <v>89</v>
      </c>
      <c r="E2320" t="s">
        <v>90</v>
      </c>
      <c r="F2320" t="s">
        <v>23703</v>
      </c>
      <c r="G2320" t="s">
        <v>23704</v>
      </c>
      <c r="I2320" t="s">
        <v>23666</v>
      </c>
      <c r="J2320" t="s">
        <v>638</v>
      </c>
      <c r="K2320" t="s">
        <v>1388</v>
      </c>
      <c r="L2320" t="s">
        <v>2070</v>
      </c>
      <c r="M2320" t="s">
        <v>8776</v>
      </c>
      <c r="N2320" t="s">
        <v>23667</v>
      </c>
      <c r="O2320" t="s">
        <v>23705</v>
      </c>
      <c r="P2320">
        <v>157484</v>
      </c>
      <c r="Q2320" t="s">
        <v>23706</v>
      </c>
      <c r="R2320" t="s">
        <v>23669</v>
      </c>
      <c r="T2320" t="s">
        <v>21590</v>
      </c>
      <c r="W2320" t="s">
        <v>103</v>
      </c>
      <c r="AE2320" t="s">
        <v>203</v>
      </c>
      <c r="AG2320">
        <v>938</v>
      </c>
      <c r="AH2320" s="1">
        <v>11922</v>
      </c>
      <c r="AI2320">
        <v>1932</v>
      </c>
      <c r="AJ2320">
        <v>8</v>
      </c>
      <c r="AK2320">
        <v>21</v>
      </c>
      <c r="AL2320">
        <v>234</v>
      </c>
      <c r="AN2320" s="2">
        <v>11922</v>
      </c>
      <c r="BF2320" t="s">
        <v>108</v>
      </c>
      <c r="BG2320" t="s">
        <v>109</v>
      </c>
      <c r="BH2320" t="s">
        <v>2423</v>
      </c>
      <c r="BI2320" t="s">
        <v>6372</v>
      </c>
      <c r="BJ2320" t="s">
        <v>6372</v>
      </c>
      <c r="BN2320">
        <v>39.209510000000002</v>
      </c>
      <c r="BO2320">
        <v>-83.340190000000007</v>
      </c>
      <c r="BQ2320">
        <v>1807</v>
      </c>
      <c r="BS2320" t="s">
        <v>6373</v>
      </c>
      <c r="BU2320" t="s">
        <v>284</v>
      </c>
      <c r="BV2320" t="s">
        <v>270</v>
      </c>
      <c r="CF2320" t="s">
        <v>114</v>
      </c>
      <c r="CG2320" s="3">
        <v>43921.643425925926</v>
      </c>
      <c r="CI2320">
        <v>70</v>
      </c>
      <c r="CJ2320" t="s">
        <v>23707</v>
      </c>
      <c r="CK2320" t="s">
        <v>23708</v>
      </c>
    </row>
    <row r="2321" spans="1:89" x14ac:dyDescent="0.45">
      <c r="A2321">
        <v>4952716</v>
      </c>
      <c r="B2321" t="s">
        <v>89</v>
      </c>
      <c r="E2321" t="s">
        <v>90</v>
      </c>
      <c r="F2321" t="s">
        <v>23709</v>
      </c>
      <c r="G2321" t="s">
        <v>23710</v>
      </c>
      <c r="I2321" t="s">
        <v>23594</v>
      </c>
      <c r="J2321" t="s">
        <v>638</v>
      </c>
      <c r="K2321" t="s">
        <v>1388</v>
      </c>
      <c r="L2321" t="s">
        <v>2070</v>
      </c>
      <c r="M2321" t="s">
        <v>8674</v>
      </c>
      <c r="N2321" t="s">
        <v>8675</v>
      </c>
      <c r="O2321" t="s">
        <v>23603</v>
      </c>
      <c r="P2321">
        <v>148993</v>
      </c>
      <c r="Q2321" t="s">
        <v>2390</v>
      </c>
      <c r="R2321" t="s">
        <v>8676</v>
      </c>
      <c r="T2321" t="s">
        <v>19197</v>
      </c>
      <c r="W2321" t="s">
        <v>103</v>
      </c>
      <c r="AE2321" t="s">
        <v>203</v>
      </c>
      <c r="AG2321">
        <v>6053</v>
      </c>
      <c r="AH2321" s="1">
        <v>13058</v>
      </c>
      <c r="AI2321">
        <v>1935</v>
      </c>
      <c r="AJ2321">
        <v>10</v>
      </c>
      <c r="AK2321">
        <v>1</v>
      </c>
      <c r="AL2321">
        <v>274</v>
      </c>
      <c r="AN2321" s="2">
        <v>13058</v>
      </c>
      <c r="BF2321" t="s">
        <v>108</v>
      </c>
      <c r="BG2321" t="s">
        <v>109</v>
      </c>
      <c r="BH2321" t="s">
        <v>110</v>
      </c>
      <c r="BI2321" t="s">
        <v>111</v>
      </c>
      <c r="BJ2321" t="s">
        <v>23618</v>
      </c>
      <c r="BN2321">
        <v>39.247745000000002</v>
      </c>
      <c r="BO2321">
        <v>-84.294309999999996</v>
      </c>
      <c r="BQ2321">
        <v>210</v>
      </c>
      <c r="BS2321" t="s">
        <v>23619</v>
      </c>
      <c r="BU2321" t="s">
        <v>284</v>
      </c>
      <c r="BV2321" t="s">
        <v>270</v>
      </c>
      <c r="CF2321" t="s">
        <v>114</v>
      </c>
      <c r="CG2321" s="3">
        <v>43921.643425925926</v>
      </c>
      <c r="CI2321">
        <v>70</v>
      </c>
      <c r="CJ2321" t="s">
        <v>23711</v>
      </c>
      <c r="CK2321" t="s">
        <v>23712</v>
      </c>
    </row>
    <row r="2322" spans="1:89" x14ac:dyDescent="0.45">
      <c r="A2322">
        <v>4952720</v>
      </c>
      <c r="B2322" t="s">
        <v>89</v>
      </c>
      <c r="E2322" t="s">
        <v>90</v>
      </c>
      <c r="F2322" t="s">
        <v>23730</v>
      </c>
      <c r="G2322" t="s">
        <v>23731</v>
      </c>
      <c r="I2322" t="s">
        <v>8673</v>
      </c>
      <c r="J2322" t="s">
        <v>638</v>
      </c>
      <c r="K2322" t="s">
        <v>1388</v>
      </c>
      <c r="L2322" t="s">
        <v>2070</v>
      </c>
      <c r="M2322" t="s">
        <v>8674</v>
      </c>
      <c r="N2322" t="s">
        <v>8675</v>
      </c>
      <c r="O2322" t="s">
        <v>8676</v>
      </c>
      <c r="P2322">
        <v>13321</v>
      </c>
      <c r="Q2322" t="s">
        <v>1357</v>
      </c>
      <c r="R2322" t="s">
        <v>8676</v>
      </c>
      <c r="W2322" t="s">
        <v>943</v>
      </c>
      <c r="AE2322" t="s">
        <v>203</v>
      </c>
      <c r="AG2322">
        <v>5500</v>
      </c>
      <c r="AH2322" s="1">
        <v>13024</v>
      </c>
      <c r="AI2322">
        <v>1935</v>
      </c>
      <c r="AJ2322">
        <v>8</v>
      </c>
      <c r="AK2322">
        <v>28</v>
      </c>
      <c r="AL2322">
        <v>240</v>
      </c>
      <c r="AN2322" s="2">
        <v>13024</v>
      </c>
      <c r="AQ2322" t="s">
        <v>23732</v>
      </c>
      <c r="BF2322" t="s">
        <v>108</v>
      </c>
      <c r="BG2322" t="s">
        <v>109</v>
      </c>
      <c r="BH2322" t="s">
        <v>7406</v>
      </c>
      <c r="BI2322" t="s">
        <v>13580</v>
      </c>
      <c r="BJ2322" t="s">
        <v>13580</v>
      </c>
      <c r="BN2322">
        <v>39.498289999999997</v>
      </c>
      <c r="BO2322">
        <v>-82.615689000000003</v>
      </c>
      <c r="BP2322" t="s">
        <v>113</v>
      </c>
      <c r="BQ2322">
        <v>1026</v>
      </c>
      <c r="BS2322" t="s">
        <v>18583</v>
      </c>
      <c r="BU2322" t="s">
        <v>115</v>
      </c>
      <c r="BW2322" t="s">
        <v>18584</v>
      </c>
      <c r="CF2322" t="s">
        <v>114</v>
      </c>
      <c r="CG2322" s="3">
        <v>43921.643425925926</v>
      </c>
      <c r="CI2322">
        <v>70</v>
      </c>
      <c r="CJ2322" t="s">
        <v>23733</v>
      </c>
      <c r="CK2322" t="s">
        <v>23734</v>
      </c>
    </row>
    <row r="2323" spans="1:89" x14ac:dyDescent="0.45">
      <c r="A2323">
        <v>4952724</v>
      </c>
      <c r="B2323" t="s">
        <v>89</v>
      </c>
      <c r="E2323" t="s">
        <v>90</v>
      </c>
      <c r="F2323" t="s">
        <v>23755</v>
      </c>
      <c r="G2323" t="s">
        <v>23756</v>
      </c>
      <c r="I2323" t="s">
        <v>23459</v>
      </c>
      <c r="J2323" t="s">
        <v>638</v>
      </c>
      <c r="K2323" t="s">
        <v>1388</v>
      </c>
      <c r="L2323" t="s">
        <v>2070</v>
      </c>
      <c r="M2323" t="s">
        <v>8691</v>
      </c>
      <c r="N2323" t="s">
        <v>8755</v>
      </c>
      <c r="O2323" t="s">
        <v>23560</v>
      </c>
      <c r="P2323">
        <v>93449</v>
      </c>
      <c r="Q2323" t="s">
        <v>18990</v>
      </c>
      <c r="R2323" t="s">
        <v>23461</v>
      </c>
      <c r="T2323" t="s">
        <v>19871</v>
      </c>
      <c r="W2323" t="s">
        <v>103</v>
      </c>
      <c r="AE2323" t="s">
        <v>203</v>
      </c>
      <c r="AG2323">
        <v>8125</v>
      </c>
      <c r="AH2323" s="1">
        <v>13578</v>
      </c>
      <c r="AI2323">
        <v>1937</v>
      </c>
      <c r="AJ2323">
        <v>3</v>
      </c>
      <c r="AK2323">
        <v>4</v>
      </c>
      <c r="AL2323">
        <v>63</v>
      </c>
      <c r="AN2323" s="2">
        <v>13578</v>
      </c>
      <c r="AQ2323" t="s">
        <v>23757</v>
      </c>
      <c r="BF2323" t="s">
        <v>108</v>
      </c>
      <c r="BG2323" t="s">
        <v>109</v>
      </c>
      <c r="BH2323" t="s">
        <v>4671</v>
      </c>
      <c r="BI2323" t="s">
        <v>4672</v>
      </c>
      <c r="BJ2323" t="s">
        <v>4672</v>
      </c>
      <c r="BN2323">
        <v>39.389270000000003</v>
      </c>
      <c r="BO2323">
        <v>-83.921850000000006</v>
      </c>
      <c r="BQ2323">
        <v>3575</v>
      </c>
      <c r="BS2323" t="s">
        <v>4673</v>
      </c>
      <c r="BU2323" t="s">
        <v>4674</v>
      </c>
      <c r="BV2323" t="s">
        <v>270</v>
      </c>
      <c r="CF2323" t="s">
        <v>114</v>
      </c>
      <c r="CG2323" s="3">
        <v>43937.343715277777</v>
      </c>
      <c r="CI2323">
        <v>70</v>
      </c>
      <c r="CJ2323" t="s">
        <v>23758</v>
      </c>
      <c r="CK2323" t="s">
        <v>23759</v>
      </c>
    </row>
    <row r="2324" spans="1:89" x14ac:dyDescent="0.45">
      <c r="A2324">
        <v>4952725</v>
      </c>
      <c r="B2324" t="s">
        <v>89</v>
      </c>
      <c r="E2324" t="s">
        <v>90</v>
      </c>
      <c r="F2324" t="s">
        <v>23760</v>
      </c>
      <c r="G2324" t="s">
        <v>23761</v>
      </c>
      <c r="I2324" t="s">
        <v>23459</v>
      </c>
      <c r="J2324" t="s">
        <v>638</v>
      </c>
      <c r="K2324" t="s">
        <v>1388</v>
      </c>
      <c r="L2324" t="s">
        <v>2070</v>
      </c>
      <c r="M2324" t="s">
        <v>8691</v>
      </c>
      <c r="N2324" t="s">
        <v>8755</v>
      </c>
      <c r="O2324" t="s">
        <v>23560</v>
      </c>
      <c r="P2324">
        <v>93449</v>
      </c>
      <c r="Q2324" t="s">
        <v>18990</v>
      </c>
      <c r="R2324" t="s">
        <v>23461</v>
      </c>
      <c r="T2324" t="s">
        <v>19871</v>
      </c>
      <c r="W2324" t="s">
        <v>103</v>
      </c>
      <c r="AE2324" t="s">
        <v>203</v>
      </c>
      <c r="AG2324">
        <v>6639</v>
      </c>
      <c r="AH2324" s="1">
        <v>13156</v>
      </c>
      <c r="AI2324">
        <v>1936</v>
      </c>
      <c r="AJ2324">
        <v>1</v>
      </c>
      <c r="AK2324">
        <v>7</v>
      </c>
      <c r="AL2324">
        <v>7</v>
      </c>
      <c r="AN2324" s="2">
        <v>13156</v>
      </c>
      <c r="AQ2324" t="s">
        <v>1373</v>
      </c>
      <c r="BF2324" t="s">
        <v>108</v>
      </c>
      <c r="BG2324" t="s">
        <v>109</v>
      </c>
      <c r="BH2324" t="s">
        <v>110</v>
      </c>
      <c r="BI2324" t="s">
        <v>111</v>
      </c>
      <c r="BJ2324" t="s">
        <v>749</v>
      </c>
      <c r="BN2324">
        <v>39.261724999999998</v>
      </c>
      <c r="BO2324">
        <v>-84.353273000000002</v>
      </c>
      <c r="BP2324" t="s">
        <v>113</v>
      </c>
      <c r="BQ2324">
        <v>2289</v>
      </c>
      <c r="BS2324" t="s">
        <v>3670</v>
      </c>
      <c r="BU2324" t="s">
        <v>352</v>
      </c>
      <c r="BV2324" t="s">
        <v>270</v>
      </c>
      <c r="BX2324">
        <v>245</v>
      </c>
      <c r="BY2324">
        <v>295</v>
      </c>
      <c r="CF2324" t="s">
        <v>114</v>
      </c>
      <c r="CG2324" s="3">
        <v>43921.643425925926</v>
      </c>
      <c r="CI2324">
        <v>70</v>
      </c>
      <c r="CJ2324" t="s">
        <v>23762</v>
      </c>
      <c r="CK2324" t="s">
        <v>23763</v>
      </c>
    </row>
    <row r="2325" spans="1:89" x14ac:dyDescent="0.45">
      <c r="A2325">
        <v>4952727</v>
      </c>
      <c r="B2325" t="s">
        <v>89</v>
      </c>
      <c r="E2325" t="s">
        <v>90</v>
      </c>
      <c r="F2325" t="s">
        <v>23764</v>
      </c>
      <c r="G2325" t="s">
        <v>23765</v>
      </c>
      <c r="I2325" t="s">
        <v>23459</v>
      </c>
      <c r="J2325" t="s">
        <v>638</v>
      </c>
      <c r="K2325" t="s">
        <v>1388</v>
      </c>
      <c r="L2325" t="s">
        <v>2070</v>
      </c>
      <c r="M2325" t="s">
        <v>8691</v>
      </c>
      <c r="N2325" t="s">
        <v>8755</v>
      </c>
      <c r="O2325" t="s">
        <v>23560</v>
      </c>
      <c r="P2325">
        <v>93449</v>
      </c>
      <c r="Q2325" t="s">
        <v>18990</v>
      </c>
      <c r="R2325" t="s">
        <v>23461</v>
      </c>
      <c r="T2325" t="s">
        <v>19871</v>
      </c>
      <c r="W2325" t="s">
        <v>103</v>
      </c>
      <c r="AE2325" t="s">
        <v>203</v>
      </c>
      <c r="AG2325">
        <v>6639</v>
      </c>
      <c r="AH2325" s="1">
        <v>13156</v>
      </c>
      <c r="AI2325">
        <v>1936</v>
      </c>
      <c r="AJ2325">
        <v>1</v>
      </c>
      <c r="AK2325">
        <v>7</v>
      </c>
      <c r="AL2325">
        <v>7</v>
      </c>
      <c r="AN2325" s="2">
        <v>13156</v>
      </c>
      <c r="AQ2325" t="s">
        <v>1373</v>
      </c>
      <c r="BF2325" t="s">
        <v>108</v>
      </c>
      <c r="BG2325" t="s">
        <v>109</v>
      </c>
      <c r="BH2325" t="s">
        <v>110</v>
      </c>
      <c r="BI2325" t="s">
        <v>111</v>
      </c>
      <c r="BJ2325" t="s">
        <v>749</v>
      </c>
      <c r="BN2325">
        <v>39.261724999999998</v>
      </c>
      <c r="BO2325">
        <v>-84.353273000000002</v>
      </c>
      <c r="BP2325" t="s">
        <v>113</v>
      </c>
      <c r="BQ2325">
        <v>2289</v>
      </c>
      <c r="BS2325" t="s">
        <v>3670</v>
      </c>
      <c r="BU2325" t="s">
        <v>352</v>
      </c>
      <c r="BV2325" t="s">
        <v>270</v>
      </c>
      <c r="BX2325">
        <v>245</v>
      </c>
      <c r="BY2325">
        <v>295</v>
      </c>
      <c r="CF2325" t="s">
        <v>114</v>
      </c>
      <c r="CG2325" s="3">
        <v>43921.643425925926</v>
      </c>
      <c r="CI2325">
        <v>70</v>
      </c>
      <c r="CJ2325" t="s">
        <v>23766</v>
      </c>
      <c r="CK2325" t="s">
        <v>23767</v>
      </c>
    </row>
    <row r="2326" spans="1:89" x14ac:dyDescent="0.45">
      <c r="A2326">
        <v>4952734</v>
      </c>
      <c r="B2326" t="s">
        <v>89</v>
      </c>
      <c r="E2326" t="s">
        <v>90</v>
      </c>
      <c r="F2326" t="s">
        <v>23768</v>
      </c>
      <c r="G2326" t="s">
        <v>23769</v>
      </c>
      <c r="I2326" t="s">
        <v>23594</v>
      </c>
      <c r="J2326" t="s">
        <v>638</v>
      </c>
      <c r="K2326" t="s">
        <v>1388</v>
      </c>
      <c r="L2326" t="s">
        <v>2070</v>
      </c>
      <c r="M2326" t="s">
        <v>8674</v>
      </c>
      <c r="N2326" t="s">
        <v>8675</v>
      </c>
      <c r="O2326" t="s">
        <v>23693</v>
      </c>
      <c r="P2326">
        <v>148926</v>
      </c>
      <c r="Q2326" t="s">
        <v>864</v>
      </c>
      <c r="R2326" t="s">
        <v>8676</v>
      </c>
      <c r="T2326" t="s">
        <v>23694</v>
      </c>
      <c r="W2326" t="s">
        <v>103</v>
      </c>
      <c r="AE2326" t="s">
        <v>203</v>
      </c>
      <c r="AG2326">
        <v>1855</v>
      </c>
      <c r="AH2326" s="1">
        <v>12046</v>
      </c>
      <c r="AI2326">
        <v>1932</v>
      </c>
      <c r="AJ2326">
        <v>12</v>
      </c>
      <c r="AK2326">
        <v>23</v>
      </c>
      <c r="AL2326">
        <v>358</v>
      </c>
      <c r="AN2326" s="2">
        <v>12046</v>
      </c>
      <c r="AQ2326" t="s">
        <v>205</v>
      </c>
      <c r="BF2326" t="s">
        <v>108</v>
      </c>
      <c r="BG2326" t="s">
        <v>109</v>
      </c>
      <c r="BH2326" t="s">
        <v>186</v>
      </c>
      <c r="BI2326" t="s">
        <v>239</v>
      </c>
      <c r="BJ2326" t="s">
        <v>23770</v>
      </c>
      <c r="BN2326">
        <v>38.887016000000003</v>
      </c>
      <c r="BO2326">
        <v>-83.329353999999995</v>
      </c>
      <c r="BQ2326">
        <v>3036</v>
      </c>
      <c r="BS2326" t="s">
        <v>448</v>
      </c>
      <c r="BU2326" t="s">
        <v>284</v>
      </c>
      <c r="BV2326" t="s">
        <v>270</v>
      </c>
      <c r="CF2326" t="s">
        <v>114</v>
      </c>
      <c r="CG2326" s="3">
        <v>43921.643425925926</v>
      </c>
      <c r="CI2326">
        <v>70</v>
      </c>
      <c r="CJ2326" t="s">
        <v>23771</v>
      </c>
      <c r="CK2326" t="s">
        <v>23772</v>
      </c>
    </row>
    <row r="2327" spans="1:89" x14ac:dyDescent="0.45">
      <c r="A2327">
        <v>4952737</v>
      </c>
      <c r="B2327" t="s">
        <v>89</v>
      </c>
      <c r="E2327" t="s">
        <v>90</v>
      </c>
      <c r="F2327" t="s">
        <v>23773</v>
      </c>
      <c r="G2327" t="s">
        <v>23774</v>
      </c>
      <c r="I2327" t="s">
        <v>20016</v>
      </c>
      <c r="J2327" t="s">
        <v>638</v>
      </c>
      <c r="K2327" t="s">
        <v>1388</v>
      </c>
      <c r="L2327" t="s">
        <v>2070</v>
      </c>
      <c r="M2327" t="s">
        <v>8776</v>
      </c>
      <c r="N2327" t="s">
        <v>20017</v>
      </c>
      <c r="O2327" t="s">
        <v>23775</v>
      </c>
      <c r="P2327">
        <v>117355</v>
      </c>
      <c r="Q2327" t="s">
        <v>23776</v>
      </c>
      <c r="R2327" t="s">
        <v>20020</v>
      </c>
      <c r="T2327" t="s">
        <v>23777</v>
      </c>
      <c r="W2327" t="s">
        <v>103</v>
      </c>
      <c r="AE2327" t="s">
        <v>203</v>
      </c>
      <c r="AG2327">
        <v>8023</v>
      </c>
      <c r="AH2327" s="1">
        <v>13438</v>
      </c>
      <c r="AI2327">
        <v>1936</v>
      </c>
      <c r="AJ2327">
        <v>10</v>
      </c>
      <c r="AK2327">
        <v>15</v>
      </c>
      <c r="AL2327">
        <v>289</v>
      </c>
      <c r="AN2327" s="2">
        <v>13438</v>
      </c>
      <c r="AQ2327" t="s">
        <v>148</v>
      </c>
      <c r="BF2327" t="s">
        <v>108</v>
      </c>
      <c r="BG2327" t="s">
        <v>109</v>
      </c>
      <c r="BH2327" t="s">
        <v>110</v>
      </c>
      <c r="BI2327" t="s">
        <v>111</v>
      </c>
      <c r="BJ2327" t="s">
        <v>420</v>
      </c>
      <c r="BN2327">
        <v>39.065339000000002</v>
      </c>
      <c r="BO2327">
        <v>-84.423274000000006</v>
      </c>
      <c r="BQ2327">
        <v>3036</v>
      </c>
      <c r="BS2327" t="s">
        <v>421</v>
      </c>
      <c r="BU2327" t="s">
        <v>284</v>
      </c>
      <c r="BV2327" t="s">
        <v>270</v>
      </c>
      <c r="CF2327" t="s">
        <v>114</v>
      </c>
      <c r="CG2327" s="3">
        <v>43921.643425925926</v>
      </c>
      <c r="CI2327">
        <v>70</v>
      </c>
      <c r="CJ2327" t="s">
        <v>23778</v>
      </c>
      <c r="CK2327" t="s">
        <v>23779</v>
      </c>
    </row>
    <row r="2328" spans="1:89" x14ac:dyDescent="0.45">
      <c r="A2328">
        <v>4952743</v>
      </c>
      <c r="B2328" t="s">
        <v>89</v>
      </c>
      <c r="E2328" t="s">
        <v>90</v>
      </c>
      <c r="F2328" t="s">
        <v>23780</v>
      </c>
      <c r="G2328" t="s">
        <v>23781</v>
      </c>
      <c r="I2328" t="s">
        <v>23666</v>
      </c>
      <c r="J2328" t="s">
        <v>638</v>
      </c>
      <c r="K2328" t="s">
        <v>1388</v>
      </c>
      <c r="L2328" t="s">
        <v>2070</v>
      </c>
      <c r="M2328" t="s">
        <v>8776</v>
      </c>
      <c r="N2328" t="s">
        <v>23667</v>
      </c>
      <c r="O2328" t="s">
        <v>23668</v>
      </c>
      <c r="P2328">
        <v>157440</v>
      </c>
      <c r="Q2328" t="s">
        <v>9128</v>
      </c>
      <c r="R2328" t="s">
        <v>23669</v>
      </c>
      <c r="T2328" t="s">
        <v>23670</v>
      </c>
      <c r="W2328" t="s">
        <v>103</v>
      </c>
      <c r="AE2328" t="s">
        <v>203</v>
      </c>
      <c r="AG2328">
        <v>5455</v>
      </c>
      <c r="AH2328" s="1">
        <v>13019</v>
      </c>
      <c r="AI2328">
        <v>1935</v>
      </c>
      <c r="AJ2328">
        <v>8</v>
      </c>
      <c r="AK2328">
        <v>23</v>
      </c>
      <c r="AL2328">
        <v>235</v>
      </c>
      <c r="AN2328" s="2">
        <v>13019</v>
      </c>
      <c r="BF2328" t="s">
        <v>108</v>
      </c>
      <c r="BG2328" t="s">
        <v>109</v>
      </c>
      <c r="BH2328" t="s">
        <v>206</v>
      </c>
      <c r="BI2328" t="s">
        <v>207</v>
      </c>
      <c r="BJ2328" t="s">
        <v>208</v>
      </c>
      <c r="BN2328">
        <v>39.344507999999998</v>
      </c>
      <c r="BO2328">
        <v>-83.59742</v>
      </c>
      <c r="BP2328" t="s">
        <v>113</v>
      </c>
      <c r="BQ2328">
        <v>617</v>
      </c>
      <c r="BS2328" t="s">
        <v>114</v>
      </c>
      <c r="BU2328" t="s">
        <v>115</v>
      </c>
      <c r="BV2328" t="s">
        <v>270</v>
      </c>
      <c r="BX2328">
        <v>250</v>
      </c>
      <c r="BY2328">
        <v>275</v>
      </c>
      <c r="CF2328" t="s">
        <v>114</v>
      </c>
      <c r="CG2328" s="3">
        <v>43921.643425925926</v>
      </c>
      <c r="CI2328">
        <v>70</v>
      </c>
      <c r="CJ2328" t="s">
        <v>23782</v>
      </c>
      <c r="CK2328" t="s">
        <v>23783</v>
      </c>
    </row>
    <row r="2329" spans="1:89" x14ac:dyDescent="0.45">
      <c r="A2329">
        <v>4952751</v>
      </c>
      <c r="B2329" t="s">
        <v>89</v>
      </c>
      <c r="E2329" t="s">
        <v>90</v>
      </c>
      <c r="F2329" t="s">
        <v>23784</v>
      </c>
      <c r="G2329" t="s">
        <v>23785</v>
      </c>
      <c r="I2329" t="s">
        <v>23786</v>
      </c>
      <c r="J2329" t="s">
        <v>638</v>
      </c>
      <c r="K2329" t="s">
        <v>1388</v>
      </c>
      <c r="L2329" t="s">
        <v>2070</v>
      </c>
      <c r="M2329" t="s">
        <v>2071</v>
      </c>
      <c r="N2329" t="s">
        <v>23787</v>
      </c>
      <c r="O2329" t="s">
        <v>23614</v>
      </c>
      <c r="P2329">
        <v>13598</v>
      </c>
      <c r="Q2329" t="s">
        <v>2644</v>
      </c>
      <c r="R2329" t="s">
        <v>23614</v>
      </c>
      <c r="W2329" t="s">
        <v>943</v>
      </c>
      <c r="AE2329" t="s">
        <v>203</v>
      </c>
      <c r="AG2329">
        <v>7603</v>
      </c>
      <c r="AH2329" s="1">
        <v>13386</v>
      </c>
      <c r="AI2329">
        <v>1936</v>
      </c>
      <c r="AJ2329">
        <v>8</v>
      </c>
      <c r="AK2329">
        <v>24</v>
      </c>
      <c r="AL2329">
        <v>237</v>
      </c>
      <c r="AN2329" s="2">
        <v>13386</v>
      </c>
      <c r="AQ2329" t="s">
        <v>23788</v>
      </c>
      <c r="BF2329" t="s">
        <v>108</v>
      </c>
      <c r="BG2329" t="s">
        <v>420</v>
      </c>
      <c r="BH2329" t="s">
        <v>1000</v>
      </c>
      <c r="BI2329" t="s">
        <v>1001</v>
      </c>
      <c r="BJ2329" t="s">
        <v>1001</v>
      </c>
      <c r="BN2329">
        <v>41.409320000000001</v>
      </c>
      <c r="BO2329">
        <v>-122.195009</v>
      </c>
      <c r="BQ2329">
        <v>5303</v>
      </c>
      <c r="BS2329" t="s">
        <v>1173</v>
      </c>
      <c r="BU2329" t="s">
        <v>810</v>
      </c>
      <c r="BV2329" t="s">
        <v>270</v>
      </c>
      <c r="CF2329" t="s">
        <v>114</v>
      </c>
      <c r="CG2329" s="3">
        <v>43921.643425925926</v>
      </c>
      <c r="CI2329">
        <v>70</v>
      </c>
      <c r="CJ2329" t="s">
        <v>23789</v>
      </c>
      <c r="CK2329" t="s">
        <v>23790</v>
      </c>
    </row>
    <row r="2330" spans="1:89" x14ac:dyDescent="0.45">
      <c r="A2330">
        <v>4952753</v>
      </c>
      <c r="B2330" t="s">
        <v>89</v>
      </c>
      <c r="E2330" t="s">
        <v>90</v>
      </c>
      <c r="F2330" t="s">
        <v>23791</v>
      </c>
      <c r="G2330" t="s">
        <v>23792</v>
      </c>
      <c r="I2330" t="s">
        <v>23459</v>
      </c>
      <c r="J2330" t="s">
        <v>638</v>
      </c>
      <c r="K2330" t="s">
        <v>1388</v>
      </c>
      <c r="L2330" t="s">
        <v>2070</v>
      </c>
      <c r="M2330" t="s">
        <v>8691</v>
      </c>
      <c r="N2330" t="s">
        <v>8755</v>
      </c>
      <c r="O2330" t="s">
        <v>23460</v>
      </c>
      <c r="P2330">
        <v>93364</v>
      </c>
      <c r="Q2330" t="s">
        <v>3331</v>
      </c>
      <c r="R2330" t="s">
        <v>23461</v>
      </c>
      <c r="T2330" t="s">
        <v>23462</v>
      </c>
      <c r="W2330" t="s">
        <v>103</v>
      </c>
      <c r="AE2330" t="s">
        <v>203</v>
      </c>
      <c r="AG2330">
        <v>9975</v>
      </c>
      <c r="AH2330" s="1">
        <v>13919</v>
      </c>
      <c r="AI2330">
        <v>1938</v>
      </c>
      <c r="AJ2330">
        <v>2</v>
      </c>
      <c r="AK2330">
        <v>8</v>
      </c>
      <c r="AL2330">
        <v>39</v>
      </c>
      <c r="AN2330" s="2">
        <v>13919</v>
      </c>
      <c r="AQ2330" t="s">
        <v>10631</v>
      </c>
      <c r="BF2330" t="s">
        <v>108</v>
      </c>
      <c r="BG2330" t="s">
        <v>1344</v>
      </c>
      <c r="BH2330" t="s">
        <v>1345</v>
      </c>
      <c r="BI2330" t="s">
        <v>7606</v>
      </c>
      <c r="BJ2330" t="s">
        <v>23793</v>
      </c>
      <c r="BN2330">
        <v>44.564565999999999</v>
      </c>
      <c r="BO2330">
        <v>-123.262044</v>
      </c>
      <c r="BQ2330">
        <v>6434</v>
      </c>
      <c r="BS2330" t="s">
        <v>6459</v>
      </c>
      <c r="BU2330" t="s">
        <v>2767</v>
      </c>
      <c r="BV2330" t="s">
        <v>270</v>
      </c>
      <c r="CF2330" t="s">
        <v>114</v>
      </c>
      <c r="CG2330" s="3">
        <v>43921.643425925926</v>
      </c>
      <c r="CI2330">
        <v>70</v>
      </c>
      <c r="CJ2330" t="s">
        <v>23794</v>
      </c>
      <c r="CK2330" t="s">
        <v>23795</v>
      </c>
    </row>
    <row r="2331" spans="1:89" x14ac:dyDescent="0.45">
      <c r="A2331">
        <v>4952759</v>
      </c>
      <c r="B2331" t="s">
        <v>89</v>
      </c>
      <c r="E2331" t="s">
        <v>90</v>
      </c>
      <c r="F2331" t="s">
        <v>23796</v>
      </c>
      <c r="G2331" t="s">
        <v>23797</v>
      </c>
      <c r="I2331" t="s">
        <v>23459</v>
      </c>
      <c r="J2331" t="s">
        <v>638</v>
      </c>
      <c r="K2331" t="s">
        <v>1388</v>
      </c>
      <c r="L2331" t="s">
        <v>2070</v>
      </c>
      <c r="M2331" t="s">
        <v>8691</v>
      </c>
      <c r="N2331" t="s">
        <v>8755</v>
      </c>
      <c r="O2331" t="s">
        <v>23507</v>
      </c>
      <c r="P2331">
        <v>93401</v>
      </c>
      <c r="Q2331" t="s">
        <v>23508</v>
      </c>
      <c r="R2331" t="s">
        <v>23461</v>
      </c>
      <c r="T2331" t="s">
        <v>23509</v>
      </c>
      <c r="W2331" t="s">
        <v>103</v>
      </c>
      <c r="AE2331" t="s">
        <v>203</v>
      </c>
      <c r="AG2331">
        <v>16660</v>
      </c>
      <c r="AH2331" s="1">
        <v>15525</v>
      </c>
      <c r="AI2331">
        <v>1942</v>
      </c>
      <c r="AJ2331">
        <v>7</v>
      </c>
      <c r="AK2331">
        <v>3</v>
      </c>
      <c r="AL2331">
        <v>184</v>
      </c>
      <c r="AN2331" s="2">
        <v>15525</v>
      </c>
      <c r="AP2331" t="s">
        <v>23798</v>
      </c>
      <c r="AQ2331" t="s">
        <v>6470</v>
      </c>
      <c r="BF2331" t="s">
        <v>108</v>
      </c>
      <c r="BG2331" t="s">
        <v>420</v>
      </c>
      <c r="BH2331" t="s">
        <v>1000</v>
      </c>
      <c r="BI2331" t="s">
        <v>1001</v>
      </c>
      <c r="BJ2331" t="s">
        <v>1862</v>
      </c>
      <c r="BN2331">
        <v>41.372520000000002</v>
      </c>
      <c r="BO2331">
        <v>-122.23153000000001</v>
      </c>
      <c r="BQ2331">
        <v>1807</v>
      </c>
      <c r="BS2331" t="s">
        <v>1003</v>
      </c>
      <c r="BU2331" t="s">
        <v>810</v>
      </c>
      <c r="BV2331" t="s">
        <v>270</v>
      </c>
      <c r="CF2331" t="s">
        <v>114</v>
      </c>
      <c r="CG2331" s="3">
        <v>43921.643425925926</v>
      </c>
      <c r="CI2331">
        <v>70</v>
      </c>
      <c r="CJ2331" t="s">
        <v>23799</v>
      </c>
      <c r="CK2331" t="s">
        <v>23800</v>
      </c>
    </row>
    <row r="2332" spans="1:89" x14ac:dyDescent="0.45">
      <c r="A2332">
        <v>4952771</v>
      </c>
      <c r="B2332" t="s">
        <v>89</v>
      </c>
      <c r="E2332" t="s">
        <v>90</v>
      </c>
      <c r="F2332" t="s">
        <v>23801</v>
      </c>
      <c r="G2332" t="s">
        <v>23802</v>
      </c>
      <c r="I2332" t="s">
        <v>18718</v>
      </c>
      <c r="J2332" t="s">
        <v>638</v>
      </c>
      <c r="K2332" t="s">
        <v>1388</v>
      </c>
      <c r="L2332" t="s">
        <v>2070</v>
      </c>
      <c r="M2332" t="s">
        <v>2071</v>
      </c>
      <c r="N2332" t="s">
        <v>10401</v>
      </c>
      <c r="O2332" t="s">
        <v>18729</v>
      </c>
      <c r="P2332">
        <v>534474</v>
      </c>
      <c r="Q2332" t="s">
        <v>23803</v>
      </c>
      <c r="R2332" t="s">
        <v>18720</v>
      </c>
      <c r="T2332" t="s">
        <v>1759</v>
      </c>
      <c r="W2332" t="s">
        <v>103</v>
      </c>
      <c r="AE2332" t="s">
        <v>203</v>
      </c>
      <c r="AG2332">
        <v>13265</v>
      </c>
      <c r="AH2332" s="1">
        <v>14422</v>
      </c>
      <c r="AI2332">
        <v>1939</v>
      </c>
      <c r="AJ2332">
        <v>6</v>
      </c>
      <c r="AK2332">
        <v>26</v>
      </c>
      <c r="AL2332">
        <v>177</v>
      </c>
      <c r="AN2332" s="2">
        <v>14422</v>
      </c>
      <c r="AP2332" t="s">
        <v>23804</v>
      </c>
      <c r="AQ2332" t="s">
        <v>5000</v>
      </c>
      <c r="BF2332" t="s">
        <v>108</v>
      </c>
      <c r="BG2332" t="s">
        <v>420</v>
      </c>
      <c r="BH2332" t="s">
        <v>1000</v>
      </c>
      <c r="BI2332" t="s">
        <v>1001</v>
      </c>
      <c r="BJ2332" t="s">
        <v>1862</v>
      </c>
      <c r="BN2332">
        <v>41.372520000000002</v>
      </c>
      <c r="BO2332">
        <v>-122.23153000000001</v>
      </c>
      <c r="BQ2332">
        <v>1807</v>
      </c>
      <c r="BS2332" t="s">
        <v>1003</v>
      </c>
      <c r="BU2332" t="s">
        <v>810</v>
      </c>
      <c r="BV2332" t="s">
        <v>270</v>
      </c>
      <c r="CF2332" t="s">
        <v>114</v>
      </c>
      <c r="CG2332" s="3">
        <v>43921.643425925926</v>
      </c>
      <c r="CI2332">
        <v>70</v>
      </c>
      <c r="CJ2332" t="s">
        <v>23805</v>
      </c>
      <c r="CK2332" t="s">
        <v>23806</v>
      </c>
    </row>
    <row r="2333" spans="1:89" x14ac:dyDescent="0.45">
      <c r="A2333">
        <v>4958479</v>
      </c>
      <c r="B2333" t="s">
        <v>89</v>
      </c>
      <c r="E2333" t="s">
        <v>90</v>
      </c>
      <c r="F2333" t="s">
        <v>23807</v>
      </c>
      <c r="G2333" t="s">
        <v>23808</v>
      </c>
      <c r="I2333" t="s">
        <v>19168</v>
      </c>
      <c r="J2333" t="s">
        <v>638</v>
      </c>
      <c r="K2333" t="s">
        <v>1388</v>
      </c>
      <c r="L2333" t="s">
        <v>2070</v>
      </c>
      <c r="M2333" t="s">
        <v>19169</v>
      </c>
      <c r="N2333" t="s">
        <v>3538</v>
      </c>
      <c r="O2333" t="s">
        <v>19569</v>
      </c>
      <c r="P2333">
        <v>184286</v>
      </c>
      <c r="Q2333" t="s">
        <v>23809</v>
      </c>
      <c r="R2333" t="s">
        <v>19172</v>
      </c>
      <c r="T2333" t="s">
        <v>23810</v>
      </c>
      <c r="W2333" t="s">
        <v>103</v>
      </c>
      <c r="AE2333" t="s">
        <v>203</v>
      </c>
      <c r="AF2333" t="s">
        <v>2118</v>
      </c>
      <c r="AG2333">
        <v>17025</v>
      </c>
      <c r="AH2333" s="1">
        <v>16374</v>
      </c>
      <c r="AI2333">
        <v>1944</v>
      </c>
      <c r="AJ2333">
        <v>10</v>
      </c>
      <c r="AK2333">
        <v>29</v>
      </c>
      <c r="AL2333">
        <v>303</v>
      </c>
      <c r="AN2333" s="2">
        <v>16374</v>
      </c>
      <c r="AO2333" t="s">
        <v>23811</v>
      </c>
      <c r="AQ2333" t="s">
        <v>23812</v>
      </c>
      <c r="BF2333" t="s">
        <v>108</v>
      </c>
      <c r="BG2333" t="s">
        <v>2315</v>
      </c>
      <c r="BH2333" t="s">
        <v>5255</v>
      </c>
      <c r="BJ2333" t="s">
        <v>23813</v>
      </c>
      <c r="BN2333">
        <v>38.797694</v>
      </c>
      <c r="BO2333">
        <v>-77.493849999999995</v>
      </c>
      <c r="BP2333" t="s">
        <v>113</v>
      </c>
      <c r="BQ2333">
        <v>2691</v>
      </c>
      <c r="BS2333" t="s">
        <v>114</v>
      </c>
      <c r="BU2333" t="s">
        <v>115</v>
      </c>
      <c r="CF2333" t="s">
        <v>114</v>
      </c>
      <c r="CG2333" s="3">
        <v>43959.370393518519</v>
      </c>
      <c r="CI2333">
        <v>70</v>
      </c>
      <c r="CJ2333" t="s">
        <v>23814</v>
      </c>
      <c r="CK2333" t="s">
        <v>23815</v>
      </c>
    </row>
    <row r="2334" spans="1:89" x14ac:dyDescent="0.45">
      <c r="A2334">
        <v>4958482</v>
      </c>
      <c r="B2334" t="s">
        <v>89</v>
      </c>
      <c r="E2334" t="s">
        <v>90</v>
      </c>
      <c r="F2334" t="s">
        <v>23816</v>
      </c>
      <c r="G2334" t="s">
        <v>23817</v>
      </c>
      <c r="I2334" t="s">
        <v>19168</v>
      </c>
      <c r="J2334" t="s">
        <v>638</v>
      </c>
      <c r="K2334" t="s">
        <v>1388</v>
      </c>
      <c r="L2334" t="s">
        <v>2070</v>
      </c>
      <c r="M2334" t="s">
        <v>19169</v>
      </c>
      <c r="N2334" t="s">
        <v>23818</v>
      </c>
      <c r="O2334" t="s">
        <v>23819</v>
      </c>
      <c r="P2334">
        <v>245460</v>
      </c>
      <c r="Q2334" t="s">
        <v>1197</v>
      </c>
      <c r="R2334" t="s">
        <v>19172</v>
      </c>
      <c r="T2334" t="s">
        <v>23820</v>
      </c>
      <c r="W2334" t="s">
        <v>103</v>
      </c>
      <c r="AE2334" t="s">
        <v>203</v>
      </c>
      <c r="AG2334">
        <v>10230</v>
      </c>
      <c r="AH2334" s="1">
        <v>14082</v>
      </c>
      <c r="AI2334">
        <v>1938</v>
      </c>
      <c r="AJ2334">
        <v>7</v>
      </c>
      <c r="AK2334">
        <v>21</v>
      </c>
      <c r="AL2334">
        <v>202</v>
      </c>
      <c r="AN2334" s="2">
        <v>14082</v>
      </c>
      <c r="AQ2334" t="s">
        <v>5000</v>
      </c>
      <c r="BF2334" t="s">
        <v>108</v>
      </c>
      <c r="BG2334" t="s">
        <v>420</v>
      </c>
      <c r="BH2334" t="s">
        <v>1000</v>
      </c>
      <c r="BI2334" t="s">
        <v>1001</v>
      </c>
      <c r="BJ2334" t="s">
        <v>23821</v>
      </c>
      <c r="BN2334">
        <v>41.356389</v>
      </c>
      <c r="BO2334">
        <v>-122.199033</v>
      </c>
      <c r="BQ2334">
        <v>1807</v>
      </c>
      <c r="BS2334" t="s">
        <v>4883</v>
      </c>
      <c r="BU2334" t="s">
        <v>3071</v>
      </c>
      <c r="BV2334" t="s">
        <v>270</v>
      </c>
      <c r="CF2334" t="s">
        <v>114</v>
      </c>
      <c r="CG2334" s="3">
        <v>43935.457025462965</v>
      </c>
      <c r="CI2334">
        <v>70</v>
      </c>
      <c r="CJ2334" t="s">
        <v>23822</v>
      </c>
      <c r="CK2334" t="s">
        <v>23823</v>
      </c>
    </row>
    <row r="2335" spans="1:89" x14ac:dyDescent="0.45">
      <c r="A2335">
        <v>4958485</v>
      </c>
      <c r="B2335" t="s">
        <v>89</v>
      </c>
      <c r="E2335" t="s">
        <v>90</v>
      </c>
      <c r="F2335" t="s">
        <v>23824</v>
      </c>
      <c r="G2335" t="s">
        <v>23825</v>
      </c>
      <c r="I2335" t="s">
        <v>19168</v>
      </c>
      <c r="J2335" t="s">
        <v>638</v>
      </c>
      <c r="K2335" t="s">
        <v>1388</v>
      </c>
      <c r="L2335" t="s">
        <v>2070</v>
      </c>
      <c r="M2335" t="s">
        <v>19169</v>
      </c>
      <c r="N2335" t="s">
        <v>23818</v>
      </c>
      <c r="O2335" t="s">
        <v>23819</v>
      </c>
      <c r="P2335">
        <v>245460</v>
      </c>
      <c r="Q2335" t="s">
        <v>1197</v>
      </c>
      <c r="R2335" t="s">
        <v>19172</v>
      </c>
      <c r="T2335" t="s">
        <v>23820</v>
      </c>
      <c r="W2335" t="s">
        <v>103</v>
      </c>
      <c r="AE2335" t="s">
        <v>203</v>
      </c>
      <c r="AG2335">
        <v>14703</v>
      </c>
      <c r="AH2335" s="1">
        <v>14845</v>
      </c>
      <c r="AI2335">
        <v>1940</v>
      </c>
      <c r="AJ2335">
        <v>8</v>
      </c>
      <c r="AK2335">
        <v>22</v>
      </c>
      <c r="AL2335">
        <v>235</v>
      </c>
      <c r="AN2335" s="2">
        <v>14845</v>
      </c>
      <c r="AQ2335" t="s">
        <v>23826</v>
      </c>
      <c r="AX2335" t="s">
        <v>19427</v>
      </c>
      <c r="BF2335" t="s">
        <v>108</v>
      </c>
      <c r="BG2335" t="s">
        <v>420</v>
      </c>
      <c r="BH2335" t="s">
        <v>1000</v>
      </c>
      <c r="BI2335" t="s">
        <v>1001</v>
      </c>
      <c r="BJ2335" t="s">
        <v>20764</v>
      </c>
      <c r="BN2335">
        <v>41.375869999999999</v>
      </c>
      <c r="BO2335">
        <v>-122.151534</v>
      </c>
      <c r="BP2335" t="s">
        <v>113</v>
      </c>
      <c r="BQ2335">
        <v>785</v>
      </c>
      <c r="BS2335" t="s">
        <v>114</v>
      </c>
      <c r="BU2335" t="s">
        <v>115</v>
      </c>
      <c r="BX2335">
        <v>1981</v>
      </c>
      <c r="CC2335" t="s">
        <v>4447</v>
      </c>
      <c r="CF2335" t="s">
        <v>114</v>
      </c>
      <c r="CG2335" s="3">
        <v>43959.370393518519</v>
      </c>
      <c r="CI2335">
        <v>70</v>
      </c>
      <c r="CJ2335" t="s">
        <v>23827</v>
      </c>
      <c r="CK2335" t="s">
        <v>23828</v>
      </c>
    </row>
    <row r="2336" spans="1:89" x14ac:dyDescent="0.45">
      <c r="A2336">
        <v>4958486</v>
      </c>
      <c r="B2336" t="s">
        <v>89</v>
      </c>
      <c r="E2336" t="s">
        <v>90</v>
      </c>
      <c r="F2336" t="s">
        <v>23829</v>
      </c>
      <c r="G2336" t="s">
        <v>23830</v>
      </c>
      <c r="I2336" t="s">
        <v>19168</v>
      </c>
      <c r="J2336" t="s">
        <v>638</v>
      </c>
      <c r="K2336" t="s">
        <v>1388</v>
      </c>
      <c r="L2336" t="s">
        <v>2070</v>
      </c>
      <c r="M2336" t="s">
        <v>19169</v>
      </c>
      <c r="N2336" t="s">
        <v>3538</v>
      </c>
      <c r="O2336" t="s">
        <v>23831</v>
      </c>
      <c r="P2336">
        <v>245482</v>
      </c>
      <c r="Q2336" t="s">
        <v>1095</v>
      </c>
      <c r="R2336" t="s">
        <v>19172</v>
      </c>
      <c r="T2336" t="s">
        <v>23832</v>
      </c>
      <c r="W2336" t="s">
        <v>103</v>
      </c>
      <c r="AE2336" t="s">
        <v>203</v>
      </c>
      <c r="AG2336">
        <v>9546</v>
      </c>
      <c r="AH2336" s="1">
        <v>13807</v>
      </c>
      <c r="AI2336">
        <v>1937</v>
      </c>
      <c r="AJ2336">
        <v>10</v>
      </c>
      <c r="AK2336">
        <v>19</v>
      </c>
      <c r="AL2336">
        <v>292</v>
      </c>
      <c r="AN2336" s="2">
        <v>13807</v>
      </c>
      <c r="AQ2336" t="s">
        <v>23833</v>
      </c>
      <c r="BF2336" t="s">
        <v>108</v>
      </c>
      <c r="BG2336" t="s">
        <v>1344</v>
      </c>
      <c r="BH2336" t="s">
        <v>1345</v>
      </c>
      <c r="BJ2336" t="s">
        <v>23834</v>
      </c>
      <c r="BN2336">
        <v>44.564565999999999</v>
      </c>
      <c r="BO2336">
        <v>-123.262044</v>
      </c>
      <c r="BQ2336">
        <v>6434</v>
      </c>
      <c r="BS2336" t="s">
        <v>6459</v>
      </c>
      <c r="BU2336" t="s">
        <v>2767</v>
      </c>
      <c r="BV2336" t="s">
        <v>270</v>
      </c>
      <c r="CF2336" t="s">
        <v>114</v>
      </c>
      <c r="CG2336" s="3">
        <v>43921.643425925926</v>
      </c>
      <c r="CI2336">
        <v>70</v>
      </c>
      <c r="CJ2336" t="s">
        <v>23835</v>
      </c>
      <c r="CK2336" t="s">
        <v>23836</v>
      </c>
    </row>
    <row r="2337" spans="1:89" x14ac:dyDescent="0.45">
      <c r="A2337">
        <v>4958487</v>
      </c>
      <c r="B2337" t="s">
        <v>89</v>
      </c>
      <c r="E2337" t="s">
        <v>90</v>
      </c>
      <c r="F2337" t="s">
        <v>23837</v>
      </c>
      <c r="G2337" t="s">
        <v>23838</v>
      </c>
      <c r="I2337" t="s">
        <v>19168</v>
      </c>
      <c r="J2337" t="s">
        <v>638</v>
      </c>
      <c r="K2337" t="s">
        <v>1388</v>
      </c>
      <c r="L2337" t="s">
        <v>2070</v>
      </c>
      <c r="M2337" t="s">
        <v>19169</v>
      </c>
      <c r="N2337" t="s">
        <v>3538</v>
      </c>
      <c r="O2337" t="s">
        <v>23831</v>
      </c>
      <c r="P2337">
        <v>245482</v>
      </c>
      <c r="Q2337" t="s">
        <v>1095</v>
      </c>
      <c r="R2337" t="s">
        <v>19172</v>
      </c>
      <c r="T2337" t="s">
        <v>23832</v>
      </c>
      <c r="W2337" t="s">
        <v>103</v>
      </c>
      <c r="AE2337" t="s">
        <v>203</v>
      </c>
      <c r="AG2337">
        <v>9546</v>
      </c>
      <c r="AH2337" s="1">
        <v>13807</v>
      </c>
      <c r="AI2337">
        <v>1937</v>
      </c>
      <c r="AJ2337">
        <v>10</v>
      </c>
      <c r="AK2337">
        <v>19</v>
      </c>
      <c r="AL2337">
        <v>292</v>
      </c>
      <c r="AN2337" s="2">
        <v>13807</v>
      </c>
      <c r="AQ2337" t="s">
        <v>19625</v>
      </c>
      <c r="BF2337" t="s">
        <v>108</v>
      </c>
      <c r="BG2337" t="s">
        <v>1344</v>
      </c>
      <c r="BH2337" t="s">
        <v>1345</v>
      </c>
      <c r="BJ2337" t="s">
        <v>23839</v>
      </c>
      <c r="BN2337">
        <v>44.564565999999999</v>
      </c>
      <c r="BO2337">
        <v>-123.262044</v>
      </c>
      <c r="BQ2337">
        <v>6434</v>
      </c>
      <c r="BS2337" t="s">
        <v>6459</v>
      </c>
      <c r="BU2337" t="s">
        <v>2767</v>
      </c>
      <c r="BV2337" t="s">
        <v>270</v>
      </c>
      <c r="CF2337" t="s">
        <v>114</v>
      </c>
      <c r="CG2337" s="3">
        <v>43921.643425925926</v>
      </c>
      <c r="CI2337">
        <v>70</v>
      </c>
      <c r="CJ2337" t="s">
        <v>23840</v>
      </c>
      <c r="CK2337" t="s">
        <v>23841</v>
      </c>
    </row>
    <row r="2338" spans="1:89" x14ac:dyDescent="0.45">
      <c r="A2338">
        <v>4958488</v>
      </c>
      <c r="B2338" t="s">
        <v>89</v>
      </c>
      <c r="E2338" t="s">
        <v>90</v>
      </c>
      <c r="F2338" t="s">
        <v>23842</v>
      </c>
      <c r="G2338" t="s">
        <v>23843</v>
      </c>
      <c r="I2338" t="s">
        <v>19168</v>
      </c>
      <c r="J2338" t="s">
        <v>638</v>
      </c>
      <c r="K2338" t="s">
        <v>1388</v>
      </c>
      <c r="L2338" t="s">
        <v>2070</v>
      </c>
      <c r="M2338" t="s">
        <v>19169</v>
      </c>
      <c r="N2338" t="s">
        <v>23844</v>
      </c>
      <c r="O2338" t="s">
        <v>23845</v>
      </c>
      <c r="P2338">
        <v>245473</v>
      </c>
      <c r="Q2338" t="s">
        <v>23846</v>
      </c>
      <c r="R2338" t="s">
        <v>19172</v>
      </c>
      <c r="T2338" t="s">
        <v>23847</v>
      </c>
      <c r="W2338" t="s">
        <v>103</v>
      </c>
      <c r="AE2338" t="s">
        <v>203</v>
      </c>
      <c r="AF2338" t="s">
        <v>2118</v>
      </c>
      <c r="AG2338">
        <v>17082</v>
      </c>
      <c r="AH2338" s="1">
        <v>16855</v>
      </c>
      <c r="AI2338">
        <v>1946</v>
      </c>
      <c r="AJ2338">
        <v>2</v>
      </c>
      <c r="AK2338">
        <v>22</v>
      </c>
      <c r="AL2338">
        <v>53</v>
      </c>
      <c r="AN2338" s="2">
        <v>16855</v>
      </c>
      <c r="AO2338" t="s">
        <v>23848</v>
      </c>
      <c r="AP2338" t="s">
        <v>23849</v>
      </c>
      <c r="AQ2338" t="s">
        <v>23850</v>
      </c>
      <c r="BF2338" t="s">
        <v>108</v>
      </c>
      <c r="BG2338" t="s">
        <v>19683</v>
      </c>
      <c r="BH2338" t="s">
        <v>19684</v>
      </c>
      <c r="BI2338" t="s">
        <v>23851</v>
      </c>
      <c r="BJ2338" t="s">
        <v>23851</v>
      </c>
      <c r="BN2338">
        <v>39.9</v>
      </c>
      <c r="BO2338">
        <v>-74.466700000000003</v>
      </c>
      <c r="BP2338" t="s">
        <v>113</v>
      </c>
      <c r="BQ2338">
        <v>1204</v>
      </c>
      <c r="BS2338" t="s">
        <v>114</v>
      </c>
      <c r="BU2338" t="s">
        <v>115</v>
      </c>
      <c r="CF2338" t="s">
        <v>114</v>
      </c>
      <c r="CG2338" s="3">
        <v>43959.370393518519</v>
      </c>
      <c r="CI2338">
        <v>70</v>
      </c>
      <c r="CJ2338" t="s">
        <v>23852</v>
      </c>
      <c r="CK2338" t="s">
        <v>23853</v>
      </c>
    </row>
    <row r="2339" spans="1:89" x14ac:dyDescent="0.45">
      <c r="A2339">
        <v>4958489</v>
      </c>
      <c r="B2339" t="s">
        <v>89</v>
      </c>
      <c r="E2339" t="s">
        <v>90</v>
      </c>
      <c r="F2339" t="s">
        <v>23854</v>
      </c>
      <c r="G2339" t="s">
        <v>23855</v>
      </c>
      <c r="I2339" t="s">
        <v>19168</v>
      </c>
      <c r="J2339" t="s">
        <v>638</v>
      </c>
      <c r="K2339" t="s">
        <v>1388</v>
      </c>
      <c r="L2339" t="s">
        <v>2070</v>
      </c>
      <c r="M2339" t="s">
        <v>19169</v>
      </c>
      <c r="N2339" t="s">
        <v>3538</v>
      </c>
      <c r="O2339" t="s">
        <v>23856</v>
      </c>
      <c r="P2339">
        <v>245492</v>
      </c>
      <c r="Q2339" t="s">
        <v>23857</v>
      </c>
      <c r="R2339" t="s">
        <v>19172</v>
      </c>
      <c r="T2339" t="s">
        <v>23858</v>
      </c>
      <c r="W2339" t="s">
        <v>103</v>
      </c>
      <c r="AE2339" t="s">
        <v>203</v>
      </c>
      <c r="AF2339" t="s">
        <v>2118</v>
      </c>
      <c r="AG2339">
        <v>18099</v>
      </c>
      <c r="AH2339" s="1">
        <v>16981</v>
      </c>
      <c r="AI2339">
        <v>1946</v>
      </c>
      <c r="AJ2339">
        <v>6</v>
      </c>
      <c r="AK2339">
        <v>28</v>
      </c>
      <c r="AL2339">
        <v>179</v>
      </c>
      <c r="AN2339" s="2">
        <v>16981</v>
      </c>
      <c r="AP2339" t="s">
        <v>23859</v>
      </c>
      <c r="AQ2339" t="s">
        <v>23860</v>
      </c>
      <c r="BF2339" t="s">
        <v>108</v>
      </c>
      <c r="BG2339" t="s">
        <v>420</v>
      </c>
      <c r="BH2339" t="s">
        <v>1000</v>
      </c>
      <c r="BI2339" t="s">
        <v>1001</v>
      </c>
      <c r="BJ2339" t="s">
        <v>10252</v>
      </c>
      <c r="BN2339">
        <v>41.358987999999997</v>
      </c>
      <c r="BO2339">
        <v>-122.24821900000001</v>
      </c>
      <c r="BP2339" t="s">
        <v>113</v>
      </c>
      <c r="BQ2339">
        <v>2600</v>
      </c>
      <c r="BS2339" t="s">
        <v>114</v>
      </c>
      <c r="BU2339" t="s">
        <v>115</v>
      </c>
      <c r="BX2339">
        <v>1524</v>
      </c>
      <c r="CC2339" t="s">
        <v>3072</v>
      </c>
      <c r="CF2339" t="s">
        <v>114</v>
      </c>
      <c r="CG2339" s="3">
        <v>43959.370393518519</v>
      </c>
      <c r="CI2339">
        <v>70</v>
      </c>
      <c r="CJ2339" t="s">
        <v>23861</v>
      </c>
      <c r="CK2339" t="s">
        <v>23862</v>
      </c>
    </row>
    <row r="2340" spans="1:89" x14ac:dyDescent="0.45">
      <c r="A2340">
        <v>4958491</v>
      </c>
      <c r="B2340" t="s">
        <v>89</v>
      </c>
      <c r="E2340" t="s">
        <v>90</v>
      </c>
      <c r="F2340" t="s">
        <v>23863</v>
      </c>
      <c r="G2340" t="s">
        <v>23864</v>
      </c>
      <c r="I2340" t="s">
        <v>19168</v>
      </c>
      <c r="J2340" t="s">
        <v>638</v>
      </c>
      <c r="K2340" t="s">
        <v>1388</v>
      </c>
      <c r="L2340" t="s">
        <v>2070</v>
      </c>
      <c r="M2340" t="s">
        <v>19169</v>
      </c>
      <c r="N2340" t="s">
        <v>3538</v>
      </c>
      <c r="O2340" t="s">
        <v>23856</v>
      </c>
      <c r="P2340">
        <v>245492</v>
      </c>
      <c r="Q2340" t="s">
        <v>23857</v>
      </c>
      <c r="R2340" t="s">
        <v>19172</v>
      </c>
      <c r="T2340" t="s">
        <v>23858</v>
      </c>
      <c r="W2340" t="s">
        <v>103</v>
      </c>
      <c r="AE2340" t="s">
        <v>203</v>
      </c>
      <c r="AG2340">
        <v>15519</v>
      </c>
      <c r="AH2340" s="1">
        <v>15154</v>
      </c>
      <c r="AI2340">
        <v>1941</v>
      </c>
      <c r="AJ2340">
        <v>6</v>
      </c>
      <c r="AK2340">
        <v>27</v>
      </c>
      <c r="AL2340">
        <v>178</v>
      </c>
      <c r="AN2340" s="2">
        <v>15154</v>
      </c>
      <c r="AO2340" t="s">
        <v>23865</v>
      </c>
      <c r="AP2340" t="s">
        <v>23866</v>
      </c>
      <c r="AQ2340" t="s">
        <v>23860</v>
      </c>
      <c r="BF2340" t="s">
        <v>108</v>
      </c>
      <c r="BG2340" t="s">
        <v>420</v>
      </c>
      <c r="BH2340" t="s">
        <v>1000</v>
      </c>
      <c r="BI2340" t="s">
        <v>23867</v>
      </c>
      <c r="BJ2340" t="s">
        <v>23868</v>
      </c>
      <c r="BN2340">
        <v>41.339083000000002</v>
      </c>
      <c r="BO2340">
        <v>-122.253483</v>
      </c>
      <c r="BQ2340">
        <v>5820</v>
      </c>
      <c r="BS2340" t="s">
        <v>3070</v>
      </c>
      <c r="BU2340" t="s">
        <v>3071</v>
      </c>
      <c r="BV2340" t="s">
        <v>270</v>
      </c>
      <c r="BX2340">
        <v>1981</v>
      </c>
      <c r="CC2340" t="s">
        <v>23869</v>
      </c>
      <c r="CF2340" t="s">
        <v>114</v>
      </c>
      <c r="CG2340" s="3">
        <v>43935.434675925928</v>
      </c>
      <c r="CI2340">
        <v>70</v>
      </c>
      <c r="CJ2340" t="s">
        <v>23870</v>
      </c>
      <c r="CK2340" t="s">
        <v>23871</v>
      </c>
    </row>
    <row r="2341" spans="1:89" x14ac:dyDescent="0.45">
      <c r="A2341">
        <v>4958493</v>
      </c>
      <c r="B2341" t="s">
        <v>89</v>
      </c>
      <c r="E2341" t="s">
        <v>90</v>
      </c>
      <c r="F2341" t="s">
        <v>23876</v>
      </c>
      <c r="G2341" t="s">
        <v>23877</v>
      </c>
      <c r="I2341" t="s">
        <v>19168</v>
      </c>
      <c r="J2341" t="s">
        <v>638</v>
      </c>
      <c r="K2341" t="s">
        <v>1388</v>
      </c>
      <c r="L2341" t="s">
        <v>2070</v>
      </c>
      <c r="M2341" t="s">
        <v>19169</v>
      </c>
      <c r="N2341" t="s">
        <v>3538</v>
      </c>
      <c r="O2341" t="s">
        <v>23856</v>
      </c>
      <c r="P2341">
        <v>245492</v>
      </c>
      <c r="Q2341" t="s">
        <v>23857</v>
      </c>
      <c r="R2341" t="s">
        <v>19172</v>
      </c>
      <c r="T2341" t="s">
        <v>23858</v>
      </c>
      <c r="W2341" t="s">
        <v>103</v>
      </c>
      <c r="AE2341" t="s">
        <v>203</v>
      </c>
      <c r="AG2341">
        <v>16446</v>
      </c>
      <c r="AH2341" s="1">
        <v>15331</v>
      </c>
      <c r="AI2341">
        <v>1941</v>
      </c>
      <c r="AJ2341">
        <v>12</v>
      </c>
      <c r="AK2341">
        <v>21</v>
      </c>
      <c r="AL2341">
        <v>355</v>
      </c>
      <c r="AN2341" s="2">
        <v>15331</v>
      </c>
      <c r="AQ2341" t="s">
        <v>23878</v>
      </c>
      <c r="BF2341" t="s">
        <v>108</v>
      </c>
      <c r="BG2341" t="s">
        <v>420</v>
      </c>
      <c r="BH2341" t="s">
        <v>767</v>
      </c>
      <c r="BI2341" t="s">
        <v>11874</v>
      </c>
      <c r="BJ2341" t="s">
        <v>23879</v>
      </c>
      <c r="BN2341">
        <v>38.006590000000003</v>
      </c>
      <c r="BO2341">
        <v>-122.665818</v>
      </c>
      <c r="BP2341" t="s">
        <v>113</v>
      </c>
      <c r="BQ2341">
        <v>1903</v>
      </c>
      <c r="BS2341" t="s">
        <v>114</v>
      </c>
      <c r="BU2341" t="s">
        <v>115</v>
      </c>
      <c r="BX2341">
        <v>274</v>
      </c>
      <c r="CC2341" t="s">
        <v>23880</v>
      </c>
      <c r="CF2341" t="s">
        <v>114</v>
      </c>
      <c r="CG2341" s="3">
        <v>43959.370393518519</v>
      </c>
      <c r="CI2341">
        <v>70</v>
      </c>
      <c r="CJ2341" t="s">
        <v>23881</v>
      </c>
      <c r="CK2341" t="s">
        <v>23882</v>
      </c>
    </row>
    <row r="2342" spans="1:89" x14ac:dyDescent="0.45">
      <c r="A2342">
        <v>4958494</v>
      </c>
      <c r="B2342" t="s">
        <v>89</v>
      </c>
      <c r="E2342" t="s">
        <v>90</v>
      </c>
      <c r="F2342" t="s">
        <v>23883</v>
      </c>
      <c r="G2342" t="s">
        <v>23884</v>
      </c>
      <c r="I2342" t="s">
        <v>19168</v>
      </c>
      <c r="J2342" t="s">
        <v>638</v>
      </c>
      <c r="K2342" t="s">
        <v>1388</v>
      </c>
      <c r="L2342" t="s">
        <v>2070</v>
      </c>
      <c r="M2342" t="s">
        <v>19169</v>
      </c>
      <c r="N2342" t="s">
        <v>3538</v>
      </c>
      <c r="O2342" t="s">
        <v>23856</v>
      </c>
      <c r="P2342">
        <v>245492</v>
      </c>
      <c r="Q2342" t="s">
        <v>23857</v>
      </c>
      <c r="R2342" t="s">
        <v>19172</v>
      </c>
      <c r="T2342" t="s">
        <v>23858</v>
      </c>
      <c r="W2342" t="s">
        <v>103</v>
      </c>
      <c r="AE2342" t="s">
        <v>203</v>
      </c>
      <c r="AF2342" t="s">
        <v>2118</v>
      </c>
      <c r="AG2342">
        <v>27328</v>
      </c>
      <c r="AH2342" s="1">
        <v>18559</v>
      </c>
      <c r="AI2342">
        <v>1950</v>
      </c>
      <c r="AJ2342">
        <v>10</v>
      </c>
      <c r="AK2342">
        <v>23</v>
      </c>
      <c r="AL2342">
        <v>296</v>
      </c>
      <c r="AN2342" s="2">
        <v>18559</v>
      </c>
      <c r="AO2342" t="s">
        <v>23885</v>
      </c>
      <c r="AQ2342" t="s">
        <v>20799</v>
      </c>
      <c r="BF2342" t="s">
        <v>108</v>
      </c>
      <c r="BG2342" t="s">
        <v>2185</v>
      </c>
      <c r="BH2342" t="s">
        <v>7849</v>
      </c>
      <c r="BI2342" t="s">
        <v>23886</v>
      </c>
      <c r="BJ2342" t="s">
        <v>23887</v>
      </c>
      <c r="BN2342">
        <v>47.995362</v>
      </c>
      <c r="BO2342">
        <v>-123.467118</v>
      </c>
      <c r="BP2342" t="s">
        <v>113</v>
      </c>
      <c r="BQ2342">
        <v>1807</v>
      </c>
      <c r="BS2342" t="s">
        <v>114</v>
      </c>
      <c r="BU2342" t="s">
        <v>115</v>
      </c>
      <c r="CF2342" t="s">
        <v>114</v>
      </c>
      <c r="CG2342" s="3">
        <v>43959.370393518519</v>
      </c>
      <c r="CI2342">
        <v>70</v>
      </c>
      <c r="CJ2342" t="s">
        <v>23888</v>
      </c>
      <c r="CK2342" t="s">
        <v>23889</v>
      </c>
    </row>
    <row r="2343" spans="1:89" x14ac:dyDescent="0.45">
      <c r="A2343">
        <v>4958495</v>
      </c>
      <c r="B2343" t="s">
        <v>89</v>
      </c>
      <c r="E2343" t="s">
        <v>90</v>
      </c>
      <c r="F2343" t="s">
        <v>23890</v>
      </c>
      <c r="G2343" t="s">
        <v>23891</v>
      </c>
      <c r="I2343" t="s">
        <v>19168</v>
      </c>
      <c r="J2343" t="s">
        <v>638</v>
      </c>
      <c r="K2343" t="s">
        <v>1388</v>
      </c>
      <c r="L2343" t="s">
        <v>2070</v>
      </c>
      <c r="M2343" t="s">
        <v>19169</v>
      </c>
      <c r="N2343" t="s">
        <v>3538</v>
      </c>
      <c r="O2343" t="s">
        <v>23856</v>
      </c>
      <c r="P2343">
        <v>245492</v>
      </c>
      <c r="Q2343" t="s">
        <v>23857</v>
      </c>
      <c r="R2343" t="s">
        <v>19172</v>
      </c>
      <c r="T2343" t="s">
        <v>23858</v>
      </c>
      <c r="W2343" t="s">
        <v>103</v>
      </c>
      <c r="AE2343" t="s">
        <v>203</v>
      </c>
      <c r="AG2343">
        <v>16547</v>
      </c>
      <c r="AH2343" s="1">
        <v>15331</v>
      </c>
      <c r="AI2343">
        <v>1941</v>
      </c>
      <c r="AJ2343">
        <v>12</v>
      </c>
      <c r="AK2343">
        <v>21</v>
      </c>
      <c r="AL2343">
        <v>355</v>
      </c>
      <c r="AN2343" s="2">
        <v>15331</v>
      </c>
      <c r="AP2343" t="s">
        <v>23892</v>
      </c>
      <c r="AQ2343" t="s">
        <v>9145</v>
      </c>
      <c r="BF2343" t="s">
        <v>108</v>
      </c>
      <c r="BG2343" t="s">
        <v>420</v>
      </c>
      <c r="BH2343" t="s">
        <v>767</v>
      </c>
      <c r="BI2343" t="s">
        <v>11874</v>
      </c>
      <c r="BJ2343" t="s">
        <v>18531</v>
      </c>
      <c r="BN2343">
        <v>38.006590000000003</v>
      </c>
      <c r="BO2343">
        <v>-122.665818</v>
      </c>
      <c r="BP2343" t="s">
        <v>113</v>
      </c>
      <c r="BQ2343">
        <v>1903</v>
      </c>
      <c r="BS2343" t="s">
        <v>114</v>
      </c>
      <c r="BU2343" t="s">
        <v>115</v>
      </c>
      <c r="CF2343" t="s">
        <v>114</v>
      </c>
      <c r="CG2343" s="3">
        <v>43959.370393518519</v>
      </c>
      <c r="CI2343">
        <v>70</v>
      </c>
      <c r="CJ2343" t="s">
        <v>23893</v>
      </c>
      <c r="CK2343" t="s">
        <v>23894</v>
      </c>
    </row>
    <row r="2344" spans="1:89" x14ac:dyDescent="0.45">
      <c r="A2344">
        <v>4958497</v>
      </c>
      <c r="B2344" t="s">
        <v>89</v>
      </c>
      <c r="E2344" t="s">
        <v>90</v>
      </c>
      <c r="F2344" t="s">
        <v>23900</v>
      </c>
      <c r="G2344" t="s">
        <v>23901</v>
      </c>
      <c r="I2344" t="s">
        <v>19168</v>
      </c>
      <c r="J2344" t="s">
        <v>638</v>
      </c>
      <c r="K2344" t="s">
        <v>1388</v>
      </c>
      <c r="L2344" t="s">
        <v>2070</v>
      </c>
      <c r="M2344" t="s">
        <v>19169</v>
      </c>
      <c r="N2344" t="s">
        <v>3538</v>
      </c>
      <c r="O2344" t="s">
        <v>19569</v>
      </c>
      <c r="P2344">
        <v>184286</v>
      </c>
      <c r="Q2344" t="s">
        <v>23809</v>
      </c>
      <c r="R2344" t="s">
        <v>19172</v>
      </c>
      <c r="T2344" t="s">
        <v>23810</v>
      </c>
      <c r="W2344" t="s">
        <v>103</v>
      </c>
      <c r="AE2344" t="s">
        <v>203</v>
      </c>
      <c r="AG2344" t="s">
        <v>23902</v>
      </c>
      <c r="AH2344" s="1">
        <v>13114</v>
      </c>
      <c r="AI2344">
        <v>1935</v>
      </c>
      <c r="AJ2344">
        <v>11</v>
      </c>
      <c r="AK2344">
        <v>26</v>
      </c>
      <c r="AL2344">
        <v>330</v>
      </c>
      <c r="AN2344" s="2">
        <v>13114</v>
      </c>
      <c r="BF2344" t="s">
        <v>108</v>
      </c>
      <c r="BG2344" t="s">
        <v>109</v>
      </c>
      <c r="BH2344" t="s">
        <v>110</v>
      </c>
      <c r="BI2344" t="s">
        <v>6215</v>
      </c>
      <c r="BJ2344" t="s">
        <v>6215</v>
      </c>
      <c r="BN2344">
        <v>39.195531000000003</v>
      </c>
      <c r="BO2344">
        <v>-84.542775000000006</v>
      </c>
      <c r="BQ2344">
        <v>32153</v>
      </c>
      <c r="BS2344" t="s">
        <v>18787</v>
      </c>
      <c r="BU2344" t="s">
        <v>3071</v>
      </c>
      <c r="BV2344" t="s">
        <v>270</v>
      </c>
      <c r="CF2344" t="s">
        <v>114</v>
      </c>
      <c r="CG2344" s="3">
        <v>43935.484212962961</v>
      </c>
      <c r="CI2344">
        <v>70</v>
      </c>
      <c r="CJ2344" t="s">
        <v>23903</v>
      </c>
      <c r="CK2344" t="s">
        <v>23904</v>
      </c>
    </row>
    <row r="2345" spans="1:89" x14ac:dyDescent="0.45">
      <c r="A2345">
        <v>4958498</v>
      </c>
      <c r="B2345" t="s">
        <v>89</v>
      </c>
      <c r="E2345" t="s">
        <v>90</v>
      </c>
      <c r="F2345" t="s">
        <v>23905</v>
      </c>
      <c r="G2345" t="s">
        <v>23906</v>
      </c>
      <c r="I2345" t="s">
        <v>19168</v>
      </c>
      <c r="J2345" t="s">
        <v>638</v>
      </c>
      <c r="K2345" t="s">
        <v>1388</v>
      </c>
      <c r="L2345" t="s">
        <v>2070</v>
      </c>
      <c r="M2345" t="s">
        <v>19169</v>
      </c>
      <c r="N2345" t="s">
        <v>3538</v>
      </c>
      <c r="O2345" t="s">
        <v>19569</v>
      </c>
      <c r="P2345">
        <v>184286</v>
      </c>
      <c r="Q2345" t="s">
        <v>23809</v>
      </c>
      <c r="R2345" t="s">
        <v>19172</v>
      </c>
      <c r="T2345" t="s">
        <v>23810</v>
      </c>
      <c r="W2345" t="s">
        <v>103</v>
      </c>
      <c r="AE2345" t="s">
        <v>203</v>
      </c>
      <c r="AG2345">
        <v>6745</v>
      </c>
      <c r="AH2345" s="1">
        <v>13219</v>
      </c>
      <c r="AI2345">
        <v>1936</v>
      </c>
      <c r="AJ2345">
        <v>3</v>
      </c>
      <c r="AK2345">
        <v>10</v>
      </c>
      <c r="AL2345">
        <v>70</v>
      </c>
      <c r="AN2345" s="2">
        <v>13219</v>
      </c>
      <c r="BF2345" t="s">
        <v>108</v>
      </c>
      <c r="BG2345" t="s">
        <v>109</v>
      </c>
      <c r="BH2345" t="s">
        <v>110</v>
      </c>
      <c r="BI2345" t="s">
        <v>23907</v>
      </c>
      <c r="BJ2345" t="s">
        <v>20526</v>
      </c>
      <c r="BN2345">
        <v>39.247559000000003</v>
      </c>
      <c r="BO2345">
        <v>-84.322238999999996</v>
      </c>
      <c r="BQ2345">
        <v>210</v>
      </c>
      <c r="BS2345" t="s">
        <v>2496</v>
      </c>
      <c r="BU2345" t="s">
        <v>284</v>
      </c>
      <c r="BV2345" t="s">
        <v>270</v>
      </c>
      <c r="CF2345" t="s">
        <v>114</v>
      </c>
      <c r="CG2345" s="3">
        <v>43921.643425925926</v>
      </c>
      <c r="CI2345">
        <v>70</v>
      </c>
      <c r="CJ2345" t="s">
        <v>23908</v>
      </c>
      <c r="CK2345" t="s">
        <v>23909</v>
      </c>
    </row>
    <row r="2346" spans="1:89" x14ac:dyDescent="0.45">
      <c r="A2346">
        <v>4958499</v>
      </c>
      <c r="B2346" t="s">
        <v>89</v>
      </c>
      <c r="E2346" t="s">
        <v>90</v>
      </c>
      <c r="F2346" t="s">
        <v>23910</v>
      </c>
      <c r="G2346" t="s">
        <v>23911</v>
      </c>
      <c r="I2346" t="s">
        <v>19168</v>
      </c>
      <c r="J2346" t="s">
        <v>638</v>
      </c>
      <c r="K2346" t="s">
        <v>1388</v>
      </c>
      <c r="L2346" t="s">
        <v>2070</v>
      </c>
      <c r="M2346" t="s">
        <v>19169</v>
      </c>
      <c r="N2346" t="s">
        <v>3538</v>
      </c>
      <c r="O2346" t="s">
        <v>19569</v>
      </c>
      <c r="P2346">
        <v>184286</v>
      </c>
      <c r="Q2346" t="s">
        <v>23809</v>
      </c>
      <c r="R2346" t="s">
        <v>19172</v>
      </c>
      <c r="T2346" t="s">
        <v>23810</v>
      </c>
      <c r="W2346" t="s">
        <v>103</v>
      </c>
      <c r="AE2346" t="s">
        <v>203</v>
      </c>
      <c r="AG2346">
        <v>8196</v>
      </c>
      <c r="AH2346" s="1">
        <v>13629</v>
      </c>
      <c r="AI2346">
        <v>1937</v>
      </c>
      <c r="AJ2346">
        <v>4</v>
      </c>
      <c r="AK2346">
        <v>24</v>
      </c>
      <c r="AL2346">
        <v>114</v>
      </c>
      <c r="AN2346" s="2">
        <v>13629</v>
      </c>
      <c r="BF2346" t="s">
        <v>108</v>
      </c>
      <c r="BG2346" t="s">
        <v>109</v>
      </c>
      <c r="BH2346" t="s">
        <v>9921</v>
      </c>
      <c r="BI2346" t="s">
        <v>9922</v>
      </c>
      <c r="BJ2346" t="s">
        <v>9922</v>
      </c>
      <c r="BN2346">
        <v>39.806449000000001</v>
      </c>
      <c r="BO2346">
        <v>-83.886874000000006</v>
      </c>
      <c r="BQ2346">
        <v>2090</v>
      </c>
      <c r="BS2346" t="s">
        <v>9923</v>
      </c>
      <c r="BU2346" t="s">
        <v>2767</v>
      </c>
      <c r="BV2346" t="s">
        <v>270</v>
      </c>
      <c r="CF2346" t="s">
        <v>114</v>
      </c>
      <c r="CG2346" s="3">
        <v>43921.643425925926</v>
      </c>
      <c r="CI2346">
        <v>70</v>
      </c>
      <c r="CJ2346" t="s">
        <v>23912</v>
      </c>
      <c r="CK2346" t="s">
        <v>23913</v>
      </c>
    </row>
    <row r="2347" spans="1:89" x14ac:dyDescent="0.45">
      <c r="A2347">
        <v>4958500</v>
      </c>
      <c r="B2347" t="s">
        <v>89</v>
      </c>
      <c r="E2347" t="s">
        <v>90</v>
      </c>
      <c r="F2347" t="s">
        <v>23914</v>
      </c>
      <c r="G2347" t="s">
        <v>23915</v>
      </c>
      <c r="I2347" t="s">
        <v>19168</v>
      </c>
      <c r="J2347" t="s">
        <v>638</v>
      </c>
      <c r="K2347" t="s">
        <v>1388</v>
      </c>
      <c r="L2347" t="s">
        <v>2070</v>
      </c>
      <c r="M2347" t="s">
        <v>19169</v>
      </c>
      <c r="N2347" t="s">
        <v>3538</v>
      </c>
      <c r="O2347" t="s">
        <v>19569</v>
      </c>
      <c r="P2347">
        <v>184286</v>
      </c>
      <c r="Q2347" t="s">
        <v>23809</v>
      </c>
      <c r="R2347" t="s">
        <v>19172</v>
      </c>
      <c r="T2347" t="s">
        <v>23810</v>
      </c>
      <c r="W2347" t="s">
        <v>103</v>
      </c>
      <c r="AE2347" t="s">
        <v>203</v>
      </c>
      <c r="AG2347">
        <v>8158</v>
      </c>
      <c r="AH2347" s="1">
        <v>13604</v>
      </c>
      <c r="AI2347">
        <v>1937</v>
      </c>
      <c r="AJ2347">
        <v>3</v>
      </c>
      <c r="AK2347">
        <v>30</v>
      </c>
      <c r="AL2347">
        <v>89</v>
      </c>
      <c r="AN2347" s="2">
        <v>13604</v>
      </c>
      <c r="BF2347" t="s">
        <v>108</v>
      </c>
      <c r="BG2347" t="s">
        <v>109</v>
      </c>
      <c r="BH2347" t="s">
        <v>2423</v>
      </c>
      <c r="BI2347" t="s">
        <v>2424</v>
      </c>
      <c r="BJ2347" t="s">
        <v>2424</v>
      </c>
      <c r="BN2347">
        <v>39.301400000000001</v>
      </c>
      <c r="BO2347">
        <v>-83.057100000000005</v>
      </c>
      <c r="BS2347" t="s">
        <v>19384</v>
      </c>
      <c r="CF2347" t="s">
        <v>114</v>
      </c>
      <c r="CG2347" s="3">
        <v>43921.643425925926</v>
      </c>
      <c r="CI2347">
        <v>70</v>
      </c>
      <c r="CJ2347" t="s">
        <v>23916</v>
      </c>
      <c r="CK2347" t="s">
        <v>23917</v>
      </c>
    </row>
    <row r="2348" spans="1:89" x14ac:dyDescent="0.45">
      <c r="A2348">
        <v>4958503</v>
      </c>
      <c r="B2348" t="s">
        <v>89</v>
      </c>
      <c r="E2348" t="s">
        <v>90</v>
      </c>
      <c r="F2348" t="s">
        <v>23924</v>
      </c>
      <c r="G2348" t="s">
        <v>23925</v>
      </c>
      <c r="I2348" t="s">
        <v>19168</v>
      </c>
      <c r="J2348" t="s">
        <v>638</v>
      </c>
      <c r="K2348" t="s">
        <v>1388</v>
      </c>
      <c r="L2348" t="s">
        <v>2070</v>
      </c>
      <c r="M2348" t="s">
        <v>19169</v>
      </c>
      <c r="N2348" t="s">
        <v>3538</v>
      </c>
      <c r="O2348" t="s">
        <v>19569</v>
      </c>
      <c r="P2348">
        <v>184286</v>
      </c>
      <c r="Q2348" t="s">
        <v>23809</v>
      </c>
      <c r="R2348" t="s">
        <v>19172</v>
      </c>
      <c r="T2348" t="s">
        <v>23810</v>
      </c>
      <c r="W2348" t="s">
        <v>103</v>
      </c>
      <c r="AE2348" t="s">
        <v>203</v>
      </c>
      <c r="AG2348">
        <v>6447</v>
      </c>
      <c r="AH2348" s="1">
        <v>13109</v>
      </c>
      <c r="AI2348">
        <v>1935</v>
      </c>
      <c r="AJ2348">
        <v>11</v>
      </c>
      <c r="AK2348">
        <v>21</v>
      </c>
      <c r="AL2348">
        <v>325</v>
      </c>
      <c r="AN2348" s="2">
        <v>13109</v>
      </c>
      <c r="BF2348" t="s">
        <v>108</v>
      </c>
      <c r="BG2348" t="s">
        <v>109</v>
      </c>
      <c r="BH2348" t="s">
        <v>110</v>
      </c>
      <c r="BI2348" t="s">
        <v>6304</v>
      </c>
      <c r="BJ2348" t="s">
        <v>6305</v>
      </c>
      <c r="BN2348">
        <v>39.280614</v>
      </c>
      <c r="BO2348">
        <v>-84.356605999999999</v>
      </c>
      <c r="BP2348" t="s">
        <v>113</v>
      </c>
      <c r="BQ2348">
        <v>3036</v>
      </c>
      <c r="BS2348" t="s">
        <v>6306</v>
      </c>
      <c r="BU2348" t="s">
        <v>352</v>
      </c>
      <c r="BV2348" t="s">
        <v>270</v>
      </c>
      <c r="BX2348">
        <v>260</v>
      </c>
      <c r="BY2348">
        <v>280</v>
      </c>
      <c r="CF2348" t="s">
        <v>114</v>
      </c>
      <c r="CG2348" s="3">
        <v>43921.643425925926</v>
      </c>
      <c r="CI2348">
        <v>70</v>
      </c>
      <c r="CJ2348" t="s">
        <v>23926</v>
      </c>
      <c r="CK2348" t="s">
        <v>23927</v>
      </c>
    </row>
    <row r="2349" spans="1:89" x14ac:dyDescent="0.45">
      <c r="A2349">
        <v>4958504</v>
      </c>
      <c r="B2349" t="s">
        <v>89</v>
      </c>
      <c r="E2349" t="s">
        <v>90</v>
      </c>
      <c r="F2349" t="s">
        <v>23928</v>
      </c>
      <c r="G2349" t="s">
        <v>23929</v>
      </c>
      <c r="I2349" t="s">
        <v>19168</v>
      </c>
      <c r="J2349" t="s">
        <v>638</v>
      </c>
      <c r="K2349" t="s">
        <v>1388</v>
      </c>
      <c r="L2349" t="s">
        <v>2070</v>
      </c>
      <c r="M2349" t="s">
        <v>19169</v>
      </c>
      <c r="N2349" t="s">
        <v>3538</v>
      </c>
      <c r="O2349" t="s">
        <v>19569</v>
      </c>
      <c r="P2349">
        <v>184286</v>
      </c>
      <c r="Q2349" t="s">
        <v>23809</v>
      </c>
      <c r="R2349" t="s">
        <v>19172</v>
      </c>
      <c r="T2349" t="s">
        <v>23810</v>
      </c>
      <c r="W2349" t="s">
        <v>103</v>
      </c>
      <c r="AE2349" t="s">
        <v>203</v>
      </c>
      <c r="AG2349">
        <v>6210</v>
      </c>
      <c r="AH2349" s="1">
        <v>13067</v>
      </c>
      <c r="AI2349">
        <v>1935</v>
      </c>
      <c r="AJ2349">
        <v>10</v>
      </c>
      <c r="AK2349">
        <v>10</v>
      </c>
      <c r="AL2349">
        <v>283</v>
      </c>
      <c r="AN2349" s="2">
        <v>13067</v>
      </c>
      <c r="BF2349" t="s">
        <v>108</v>
      </c>
      <c r="BG2349" t="s">
        <v>109</v>
      </c>
      <c r="BH2349" t="s">
        <v>230</v>
      </c>
      <c r="BI2349" t="s">
        <v>426</v>
      </c>
      <c r="BJ2349" t="s">
        <v>4075</v>
      </c>
      <c r="BN2349">
        <v>39.154719999999998</v>
      </c>
      <c r="BO2349">
        <v>-84.288330000000002</v>
      </c>
      <c r="CF2349" t="s">
        <v>114</v>
      </c>
      <c r="CG2349" s="3">
        <v>43921.643425925926</v>
      </c>
      <c r="CI2349">
        <v>70</v>
      </c>
      <c r="CJ2349" t="s">
        <v>23930</v>
      </c>
      <c r="CK2349" t="s">
        <v>23931</v>
      </c>
    </row>
    <row r="2350" spans="1:89" x14ac:dyDescent="0.45">
      <c r="A2350">
        <v>4958508</v>
      </c>
      <c r="B2350" t="s">
        <v>89</v>
      </c>
      <c r="E2350" t="s">
        <v>90</v>
      </c>
      <c r="F2350" t="s">
        <v>23952</v>
      </c>
      <c r="G2350" t="s">
        <v>23953</v>
      </c>
      <c r="I2350" t="s">
        <v>19168</v>
      </c>
      <c r="J2350" t="s">
        <v>638</v>
      </c>
      <c r="K2350" t="s">
        <v>1388</v>
      </c>
      <c r="L2350" t="s">
        <v>2070</v>
      </c>
      <c r="M2350" t="s">
        <v>19169</v>
      </c>
      <c r="N2350" t="s">
        <v>23818</v>
      </c>
      <c r="O2350" t="s">
        <v>23819</v>
      </c>
      <c r="P2350">
        <v>245460</v>
      </c>
      <c r="Q2350" t="s">
        <v>1197</v>
      </c>
      <c r="R2350" t="s">
        <v>19172</v>
      </c>
      <c r="T2350" t="s">
        <v>23820</v>
      </c>
      <c r="W2350" t="s">
        <v>103</v>
      </c>
      <c r="AE2350" t="s">
        <v>203</v>
      </c>
      <c r="AG2350">
        <v>7636</v>
      </c>
      <c r="AH2350" s="1">
        <v>13393</v>
      </c>
      <c r="AI2350">
        <v>1936</v>
      </c>
      <c r="AJ2350">
        <v>8</v>
      </c>
      <c r="AK2350">
        <v>31</v>
      </c>
      <c r="AL2350">
        <v>244</v>
      </c>
      <c r="AN2350" s="2">
        <v>13393</v>
      </c>
      <c r="AQ2350" t="s">
        <v>23954</v>
      </c>
      <c r="BF2350" t="s">
        <v>108</v>
      </c>
      <c r="BG2350" t="s">
        <v>420</v>
      </c>
      <c r="BH2350" t="s">
        <v>1000</v>
      </c>
      <c r="BI2350" t="s">
        <v>1001</v>
      </c>
      <c r="BJ2350" t="s">
        <v>1001</v>
      </c>
      <c r="BN2350">
        <v>41.309874999999998</v>
      </c>
      <c r="BO2350">
        <v>-122.31056700000001</v>
      </c>
      <c r="BP2350" t="s">
        <v>113</v>
      </c>
      <c r="BQ2350">
        <v>4412</v>
      </c>
      <c r="BS2350" t="s">
        <v>114</v>
      </c>
      <c r="BU2350" t="s">
        <v>115</v>
      </c>
      <c r="BX2350">
        <v>2286</v>
      </c>
      <c r="CC2350" t="s">
        <v>5527</v>
      </c>
      <c r="CF2350" t="s">
        <v>114</v>
      </c>
      <c r="CG2350" s="3">
        <v>43959.370393518519</v>
      </c>
      <c r="CI2350">
        <v>70</v>
      </c>
      <c r="CJ2350" t="s">
        <v>23955</v>
      </c>
      <c r="CK2350" t="s">
        <v>23956</v>
      </c>
    </row>
    <row r="2351" spans="1:89" x14ac:dyDescent="0.45">
      <c r="A2351">
        <v>4958509</v>
      </c>
      <c r="B2351" t="s">
        <v>89</v>
      </c>
      <c r="E2351" t="s">
        <v>90</v>
      </c>
      <c r="F2351" t="s">
        <v>23957</v>
      </c>
      <c r="G2351" t="s">
        <v>23958</v>
      </c>
      <c r="I2351" t="s">
        <v>19168</v>
      </c>
      <c r="J2351" t="s">
        <v>638</v>
      </c>
      <c r="K2351" t="s">
        <v>1388</v>
      </c>
      <c r="L2351" t="s">
        <v>2070</v>
      </c>
      <c r="M2351" t="s">
        <v>19169</v>
      </c>
      <c r="N2351" t="s">
        <v>23818</v>
      </c>
      <c r="O2351" t="s">
        <v>23819</v>
      </c>
      <c r="P2351">
        <v>245460</v>
      </c>
      <c r="Q2351" t="s">
        <v>1197</v>
      </c>
      <c r="R2351" t="s">
        <v>19172</v>
      </c>
      <c r="T2351" t="s">
        <v>23820</v>
      </c>
      <c r="W2351" t="s">
        <v>103</v>
      </c>
      <c r="AE2351" t="s">
        <v>203</v>
      </c>
      <c r="AG2351">
        <v>7580</v>
      </c>
      <c r="AH2351" s="1">
        <v>13371</v>
      </c>
      <c r="AI2351">
        <v>1936</v>
      </c>
      <c r="AJ2351">
        <v>8</v>
      </c>
      <c r="AK2351">
        <v>9</v>
      </c>
      <c r="AL2351">
        <v>222</v>
      </c>
      <c r="AN2351" s="2">
        <v>13371</v>
      </c>
      <c r="AQ2351" t="s">
        <v>23959</v>
      </c>
      <c r="BF2351" t="s">
        <v>108</v>
      </c>
      <c r="BG2351" t="s">
        <v>420</v>
      </c>
      <c r="BH2351" t="s">
        <v>1000</v>
      </c>
      <c r="BI2351" t="s">
        <v>1001</v>
      </c>
      <c r="BJ2351" t="s">
        <v>8460</v>
      </c>
      <c r="BN2351">
        <v>41.356389</v>
      </c>
      <c r="BO2351">
        <v>-122.199033</v>
      </c>
      <c r="BQ2351">
        <v>1807</v>
      </c>
      <c r="BS2351" t="s">
        <v>4883</v>
      </c>
      <c r="BU2351" t="s">
        <v>3071</v>
      </c>
      <c r="BV2351" t="s">
        <v>270</v>
      </c>
      <c r="BX2351">
        <v>2134</v>
      </c>
      <c r="CC2351" t="s">
        <v>5850</v>
      </c>
      <c r="CF2351" t="s">
        <v>114</v>
      </c>
      <c r="CG2351" s="3">
        <v>43959.370393518519</v>
      </c>
      <c r="CI2351">
        <v>70</v>
      </c>
      <c r="CJ2351" t="s">
        <v>23960</v>
      </c>
      <c r="CK2351" t="s">
        <v>23961</v>
      </c>
    </row>
    <row r="2352" spans="1:89" x14ac:dyDescent="0.45">
      <c r="A2352">
        <v>4958510</v>
      </c>
      <c r="B2352" t="s">
        <v>89</v>
      </c>
      <c r="E2352" t="s">
        <v>90</v>
      </c>
      <c r="F2352" t="s">
        <v>23962</v>
      </c>
      <c r="G2352" t="s">
        <v>23963</v>
      </c>
      <c r="I2352" t="s">
        <v>19168</v>
      </c>
      <c r="J2352" t="s">
        <v>638</v>
      </c>
      <c r="K2352" t="s">
        <v>1388</v>
      </c>
      <c r="L2352" t="s">
        <v>2070</v>
      </c>
      <c r="M2352" t="s">
        <v>19169</v>
      </c>
      <c r="N2352" t="s">
        <v>3538</v>
      </c>
      <c r="O2352" t="s">
        <v>19569</v>
      </c>
      <c r="P2352">
        <v>184286</v>
      </c>
      <c r="Q2352" t="s">
        <v>23809</v>
      </c>
      <c r="R2352" t="s">
        <v>19172</v>
      </c>
      <c r="T2352" t="s">
        <v>23810</v>
      </c>
      <c r="W2352" t="s">
        <v>103</v>
      </c>
      <c r="AE2352" t="s">
        <v>203</v>
      </c>
      <c r="AG2352">
        <v>6822</v>
      </c>
      <c r="AH2352" s="1">
        <v>13251</v>
      </c>
      <c r="AI2352">
        <v>1936</v>
      </c>
      <c r="AJ2352">
        <v>4</v>
      </c>
      <c r="AK2352">
        <v>11</v>
      </c>
      <c r="AL2352">
        <v>102</v>
      </c>
      <c r="AN2352" s="2">
        <v>13251</v>
      </c>
      <c r="BF2352" t="s">
        <v>108</v>
      </c>
      <c r="BG2352" t="s">
        <v>109</v>
      </c>
      <c r="BH2352" t="s">
        <v>719</v>
      </c>
      <c r="BI2352" t="s">
        <v>6210</v>
      </c>
      <c r="BJ2352" t="s">
        <v>6210</v>
      </c>
      <c r="BN2352">
        <v>38.957152999999998</v>
      </c>
      <c r="BO2352">
        <v>-82.590901000000002</v>
      </c>
      <c r="BP2352" t="s">
        <v>113</v>
      </c>
      <c r="BQ2352">
        <v>301</v>
      </c>
      <c r="BS2352" t="s">
        <v>114</v>
      </c>
      <c r="BU2352" t="s">
        <v>115</v>
      </c>
      <c r="CF2352" t="s">
        <v>114</v>
      </c>
      <c r="CG2352" s="3">
        <v>43959.370393518519</v>
      </c>
      <c r="CI2352">
        <v>70</v>
      </c>
      <c r="CJ2352" t="s">
        <v>23964</v>
      </c>
      <c r="CK2352" t="s">
        <v>23965</v>
      </c>
    </row>
    <row r="2353" spans="1:89" x14ac:dyDescent="0.45">
      <c r="A2353">
        <v>4958511</v>
      </c>
      <c r="B2353" t="s">
        <v>89</v>
      </c>
      <c r="E2353" t="s">
        <v>90</v>
      </c>
      <c r="F2353" t="s">
        <v>23966</v>
      </c>
      <c r="G2353" t="s">
        <v>23967</v>
      </c>
      <c r="I2353" t="s">
        <v>19168</v>
      </c>
      <c r="J2353" t="s">
        <v>638</v>
      </c>
      <c r="K2353" t="s">
        <v>1388</v>
      </c>
      <c r="L2353" t="s">
        <v>2070</v>
      </c>
      <c r="M2353" t="s">
        <v>19169</v>
      </c>
      <c r="N2353" t="s">
        <v>3538</v>
      </c>
      <c r="O2353" t="s">
        <v>19569</v>
      </c>
      <c r="P2353">
        <v>184286</v>
      </c>
      <c r="Q2353" t="s">
        <v>23809</v>
      </c>
      <c r="R2353" t="s">
        <v>19172</v>
      </c>
      <c r="T2353" t="s">
        <v>23810</v>
      </c>
      <c r="W2353" t="s">
        <v>103</v>
      </c>
      <c r="AE2353" t="s">
        <v>203</v>
      </c>
      <c r="AG2353">
        <v>8252</v>
      </c>
      <c r="AH2353" s="1">
        <v>13636</v>
      </c>
      <c r="AI2353">
        <v>1937</v>
      </c>
      <c r="AJ2353">
        <v>5</v>
      </c>
      <c r="AK2353">
        <v>1</v>
      </c>
      <c r="AL2353">
        <v>121</v>
      </c>
      <c r="AN2353" s="2">
        <v>13636</v>
      </c>
      <c r="BF2353" t="s">
        <v>108</v>
      </c>
      <c r="BG2353" t="s">
        <v>109</v>
      </c>
      <c r="BH2353" t="s">
        <v>719</v>
      </c>
      <c r="BI2353" t="s">
        <v>1471</v>
      </c>
      <c r="BJ2353" t="s">
        <v>1471</v>
      </c>
      <c r="BN2353">
        <v>38.973405</v>
      </c>
      <c r="BO2353">
        <v>-83.163515000000004</v>
      </c>
      <c r="BQ2353">
        <v>210</v>
      </c>
      <c r="BS2353" t="s">
        <v>2489</v>
      </c>
      <c r="BU2353" t="s">
        <v>284</v>
      </c>
      <c r="BV2353" t="s">
        <v>270</v>
      </c>
      <c r="CF2353" t="s">
        <v>114</v>
      </c>
      <c r="CG2353" s="3">
        <v>43959.370393518519</v>
      </c>
      <c r="CI2353">
        <v>70</v>
      </c>
      <c r="CJ2353" t="s">
        <v>23968</v>
      </c>
      <c r="CK2353" t="s">
        <v>23969</v>
      </c>
    </row>
    <row r="2354" spans="1:89" x14ac:dyDescent="0.45">
      <c r="A2354">
        <v>4958513</v>
      </c>
      <c r="B2354" t="s">
        <v>89</v>
      </c>
      <c r="E2354" t="s">
        <v>90</v>
      </c>
      <c r="F2354" t="s">
        <v>23974</v>
      </c>
      <c r="G2354" t="s">
        <v>23975</v>
      </c>
      <c r="I2354" t="s">
        <v>19168</v>
      </c>
      <c r="J2354" t="s">
        <v>638</v>
      </c>
      <c r="K2354" t="s">
        <v>1388</v>
      </c>
      <c r="L2354" t="s">
        <v>2070</v>
      </c>
      <c r="M2354" t="s">
        <v>19169</v>
      </c>
      <c r="N2354" t="s">
        <v>23818</v>
      </c>
      <c r="O2354" t="s">
        <v>23819</v>
      </c>
      <c r="P2354">
        <v>245460</v>
      </c>
      <c r="Q2354" t="s">
        <v>1197</v>
      </c>
      <c r="R2354" t="s">
        <v>19172</v>
      </c>
      <c r="T2354" t="s">
        <v>23820</v>
      </c>
      <c r="W2354" t="s">
        <v>103</v>
      </c>
      <c r="AE2354" t="s">
        <v>203</v>
      </c>
      <c r="AG2354">
        <v>7513</v>
      </c>
      <c r="AH2354" s="1">
        <v>13320</v>
      </c>
      <c r="AI2354">
        <v>1936</v>
      </c>
      <c r="AJ2354">
        <v>6</v>
      </c>
      <c r="AK2354">
        <v>19</v>
      </c>
      <c r="AL2354">
        <v>171</v>
      </c>
      <c r="AN2354" s="2">
        <v>13320</v>
      </c>
      <c r="AQ2354" t="s">
        <v>23976</v>
      </c>
      <c r="BF2354" t="s">
        <v>108</v>
      </c>
      <c r="BG2354" t="s">
        <v>10959</v>
      </c>
      <c r="BH2354" t="s">
        <v>20239</v>
      </c>
      <c r="BI2354" t="s">
        <v>20240</v>
      </c>
      <c r="BJ2354" t="s">
        <v>20240</v>
      </c>
      <c r="BN2354">
        <v>40.039152999999999</v>
      </c>
      <c r="BO2354">
        <v>-105.61722399999999</v>
      </c>
      <c r="BQ2354">
        <v>1807</v>
      </c>
      <c r="BS2354" t="s">
        <v>20241</v>
      </c>
      <c r="BU2354" t="s">
        <v>4674</v>
      </c>
      <c r="BV2354" t="s">
        <v>270</v>
      </c>
      <c r="BX2354">
        <v>3810</v>
      </c>
      <c r="CC2354" t="s">
        <v>23977</v>
      </c>
      <c r="CF2354" t="s">
        <v>114</v>
      </c>
      <c r="CG2354" s="3">
        <v>43959.370393518519</v>
      </c>
      <c r="CI2354">
        <v>70</v>
      </c>
      <c r="CJ2354" t="s">
        <v>23978</v>
      </c>
      <c r="CK2354" t="s">
        <v>23979</v>
      </c>
    </row>
    <row r="2355" spans="1:89" x14ac:dyDescent="0.45">
      <c r="A2355">
        <v>4958519</v>
      </c>
      <c r="B2355" t="s">
        <v>89</v>
      </c>
      <c r="E2355" t="s">
        <v>90</v>
      </c>
      <c r="F2355" t="s">
        <v>24003</v>
      </c>
      <c r="G2355" t="s">
        <v>24004</v>
      </c>
      <c r="I2355" t="s">
        <v>19168</v>
      </c>
      <c r="J2355" t="s">
        <v>638</v>
      </c>
      <c r="K2355" t="s">
        <v>1388</v>
      </c>
      <c r="L2355" t="s">
        <v>2070</v>
      </c>
      <c r="M2355" t="s">
        <v>19169</v>
      </c>
      <c r="N2355" t="s">
        <v>3538</v>
      </c>
      <c r="O2355" t="s">
        <v>19569</v>
      </c>
      <c r="P2355">
        <v>184286</v>
      </c>
      <c r="Q2355" t="s">
        <v>23809</v>
      </c>
      <c r="R2355" t="s">
        <v>19172</v>
      </c>
      <c r="T2355" t="s">
        <v>23810</v>
      </c>
      <c r="W2355" t="s">
        <v>103</v>
      </c>
      <c r="AE2355" t="s">
        <v>203</v>
      </c>
      <c r="AG2355">
        <v>6570</v>
      </c>
      <c r="AH2355" s="1">
        <v>13118</v>
      </c>
      <c r="AI2355">
        <v>1935</v>
      </c>
      <c r="AJ2355">
        <v>11</v>
      </c>
      <c r="AK2355">
        <v>30</v>
      </c>
      <c r="AL2355">
        <v>334</v>
      </c>
      <c r="AN2355" s="2">
        <v>13118</v>
      </c>
      <c r="BF2355" t="s">
        <v>108</v>
      </c>
      <c r="BG2355" t="s">
        <v>109</v>
      </c>
      <c r="BH2355" t="s">
        <v>230</v>
      </c>
      <c r="BI2355" t="s">
        <v>2402</v>
      </c>
      <c r="BJ2355" t="s">
        <v>2403</v>
      </c>
      <c r="BN2355">
        <v>39.193117000000001</v>
      </c>
      <c r="BO2355">
        <v>-84.107156000000003</v>
      </c>
      <c r="BQ2355">
        <v>3036</v>
      </c>
      <c r="BS2355" t="s">
        <v>4561</v>
      </c>
      <c r="BU2355" t="s">
        <v>810</v>
      </c>
      <c r="BV2355" t="s">
        <v>270</v>
      </c>
      <c r="CF2355" t="s">
        <v>114</v>
      </c>
      <c r="CG2355" s="3">
        <v>43959.370393518519</v>
      </c>
      <c r="CI2355">
        <v>70</v>
      </c>
      <c r="CJ2355" t="s">
        <v>24005</v>
      </c>
      <c r="CK2355" t="s">
        <v>24006</v>
      </c>
    </row>
    <row r="2356" spans="1:89" x14ac:dyDescent="0.45">
      <c r="A2356">
        <v>4959642</v>
      </c>
      <c r="B2356" t="s">
        <v>89</v>
      </c>
      <c r="E2356" t="s">
        <v>90</v>
      </c>
      <c r="F2356" t="s">
        <v>24138</v>
      </c>
      <c r="G2356" t="s">
        <v>24139</v>
      </c>
      <c r="I2356" t="s">
        <v>24140</v>
      </c>
      <c r="J2356" t="s">
        <v>638</v>
      </c>
      <c r="K2356" t="s">
        <v>1388</v>
      </c>
      <c r="L2356" t="s">
        <v>1389</v>
      </c>
      <c r="M2356" t="s">
        <v>7899</v>
      </c>
      <c r="N2356" t="s">
        <v>10763</v>
      </c>
      <c r="O2356" t="s">
        <v>24141</v>
      </c>
      <c r="P2356">
        <v>614261</v>
      </c>
      <c r="Q2356" t="s">
        <v>24142</v>
      </c>
      <c r="R2356" t="s">
        <v>17145</v>
      </c>
      <c r="T2356" t="s">
        <v>8316</v>
      </c>
      <c r="U2356" t="s">
        <v>1758</v>
      </c>
      <c r="V2356" t="s">
        <v>24143</v>
      </c>
      <c r="W2356" t="s">
        <v>1760</v>
      </c>
      <c r="AE2356" t="s">
        <v>203</v>
      </c>
      <c r="AF2356" t="s">
        <v>2118</v>
      </c>
      <c r="AG2356">
        <v>17071</v>
      </c>
      <c r="AH2356" s="1">
        <v>16598</v>
      </c>
      <c r="AI2356">
        <v>1945</v>
      </c>
      <c r="AJ2356">
        <v>6</v>
      </c>
      <c r="AK2356">
        <v>10</v>
      </c>
      <c r="AL2356">
        <v>161</v>
      </c>
      <c r="AN2356" s="2">
        <v>16598</v>
      </c>
      <c r="AO2356" t="s">
        <v>24144</v>
      </c>
      <c r="AQ2356" t="s">
        <v>12738</v>
      </c>
      <c r="BF2356" t="s">
        <v>108</v>
      </c>
      <c r="BG2356" t="s">
        <v>12381</v>
      </c>
      <c r="BH2356" t="s">
        <v>12382</v>
      </c>
      <c r="BI2356" t="s">
        <v>24145</v>
      </c>
      <c r="BJ2356" t="s">
        <v>24146</v>
      </c>
      <c r="BN2356">
        <v>43.305919000000003</v>
      </c>
      <c r="BO2356">
        <v>-70.565053000000006</v>
      </c>
      <c r="BP2356" t="s">
        <v>113</v>
      </c>
      <c r="BQ2356">
        <v>1830</v>
      </c>
      <c r="BS2356" t="s">
        <v>114</v>
      </c>
      <c r="BU2356" t="s">
        <v>115</v>
      </c>
      <c r="CF2356" t="s">
        <v>114</v>
      </c>
      <c r="CG2356" s="3">
        <v>43959.370393518519</v>
      </c>
      <c r="CI2356">
        <v>70</v>
      </c>
      <c r="CJ2356" t="s">
        <v>24147</v>
      </c>
      <c r="CK2356" t="s">
        <v>24148</v>
      </c>
    </row>
    <row r="2357" spans="1:89" x14ac:dyDescent="0.45">
      <c r="A2357">
        <v>4959649</v>
      </c>
      <c r="B2357" t="s">
        <v>89</v>
      </c>
      <c r="E2357" t="s">
        <v>90</v>
      </c>
      <c r="F2357" t="s">
        <v>24174</v>
      </c>
      <c r="G2357" t="s">
        <v>24175</v>
      </c>
      <c r="I2357" t="s">
        <v>17142</v>
      </c>
      <c r="J2357" t="s">
        <v>638</v>
      </c>
      <c r="K2357" t="s">
        <v>1388</v>
      </c>
      <c r="L2357" t="s">
        <v>1389</v>
      </c>
      <c r="M2357" t="s">
        <v>7899</v>
      </c>
      <c r="N2357" t="s">
        <v>10763</v>
      </c>
      <c r="O2357" t="s">
        <v>24176</v>
      </c>
      <c r="P2357">
        <v>553501</v>
      </c>
      <c r="Q2357" t="s">
        <v>17039</v>
      </c>
      <c r="R2357" t="s">
        <v>17145</v>
      </c>
      <c r="T2357" t="s">
        <v>24177</v>
      </c>
      <c r="W2357" t="s">
        <v>103</v>
      </c>
      <c r="AE2357" t="s">
        <v>203</v>
      </c>
      <c r="AG2357">
        <v>14704</v>
      </c>
      <c r="AH2357" s="1">
        <v>14845</v>
      </c>
      <c r="AI2357">
        <v>1940</v>
      </c>
      <c r="AJ2357">
        <v>8</v>
      </c>
      <c r="AK2357">
        <v>22</v>
      </c>
      <c r="AL2357">
        <v>235</v>
      </c>
      <c r="AN2357" s="2">
        <v>14845</v>
      </c>
      <c r="AO2357" t="s">
        <v>24178</v>
      </c>
      <c r="AQ2357" t="s">
        <v>24179</v>
      </c>
      <c r="BF2357" t="s">
        <v>108</v>
      </c>
      <c r="BG2357" t="s">
        <v>420</v>
      </c>
      <c r="BH2357" t="s">
        <v>1000</v>
      </c>
      <c r="BI2357" t="s">
        <v>1001</v>
      </c>
      <c r="BJ2357" t="s">
        <v>20764</v>
      </c>
      <c r="BN2357">
        <v>41.375869999999999</v>
      </c>
      <c r="BO2357">
        <v>-122.151534</v>
      </c>
      <c r="BP2357" t="s">
        <v>113</v>
      </c>
      <c r="BQ2357">
        <v>785</v>
      </c>
      <c r="CF2357" t="s">
        <v>114</v>
      </c>
      <c r="CG2357" s="3">
        <v>43959.370393518519</v>
      </c>
      <c r="CI2357">
        <v>70</v>
      </c>
      <c r="CJ2357" t="s">
        <v>24180</v>
      </c>
      <c r="CK2357" t="s">
        <v>24181</v>
      </c>
    </row>
    <row r="2358" spans="1:89" x14ac:dyDescent="0.45">
      <c r="A2358">
        <v>4959651</v>
      </c>
      <c r="B2358" t="s">
        <v>89</v>
      </c>
      <c r="E2358" t="s">
        <v>90</v>
      </c>
      <c r="F2358" t="s">
        <v>24189</v>
      </c>
      <c r="G2358" t="s">
        <v>24190</v>
      </c>
      <c r="I2358" t="s">
        <v>17142</v>
      </c>
      <c r="J2358" t="s">
        <v>638</v>
      </c>
      <c r="K2358" t="s">
        <v>1388</v>
      </c>
      <c r="L2358" t="s">
        <v>1389</v>
      </c>
      <c r="M2358" t="s">
        <v>7899</v>
      </c>
      <c r="N2358" t="s">
        <v>10763</v>
      </c>
      <c r="O2358" t="s">
        <v>24191</v>
      </c>
      <c r="P2358">
        <v>190262</v>
      </c>
      <c r="Q2358" t="s">
        <v>15813</v>
      </c>
      <c r="R2358" t="s">
        <v>17145</v>
      </c>
      <c r="T2358" t="s">
        <v>15538</v>
      </c>
      <c r="W2358" t="s">
        <v>103</v>
      </c>
      <c r="AE2358" t="s">
        <v>203</v>
      </c>
      <c r="AG2358">
        <v>8222</v>
      </c>
      <c r="AH2358" s="1">
        <v>13636</v>
      </c>
      <c r="AI2358">
        <v>1937</v>
      </c>
      <c r="AJ2358">
        <v>5</v>
      </c>
      <c r="AK2358">
        <v>1</v>
      </c>
      <c r="AL2358">
        <v>121</v>
      </c>
      <c r="AN2358" s="2">
        <v>13636</v>
      </c>
      <c r="AQ2358" t="s">
        <v>24192</v>
      </c>
      <c r="BF2358" t="s">
        <v>108</v>
      </c>
      <c r="BG2358" t="s">
        <v>109</v>
      </c>
      <c r="BH2358" t="s">
        <v>719</v>
      </c>
      <c r="BI2358" t="s">
        <v>1471</v>
      </c>
      <c r="BJ2358" t="s">
        <v>1471</v>
      </c>
      <c r="BN2358">
        <v>38.973405</v>
      </c>
      <c r="BO2358">
        <v>-83.163515000000004</v>
      </c>
      <c r="BQ2358">
        <v>210</v>
      </c>
      <c r="BS2358" t="s">
        <v>2489</v>
      </c>
      <c r="BU2358" t="s">
        <v>284</v>
      </c>
      <c r="BV2358" t="s">
        <v>270</v>
      </c>
      <c r="CF2358" t="s">
        <v>114</v>
      </c>
      <c r="CG2358" s="3">
        <v>43959.370393518519</v>
      </c>
      <c r="CI2358">
        <v>70</v>
      </c>
      <c r="CJ2358" t="s">
        <v>24193</v>
      </c>
      <c r="CK2358" t="s">
        <v>24194</v>
      </c>
    </row>
    <row r="2359" spans="1:89" x14ac:dyDescent="0.45">
      <c r="A2359">
        <v>4959652</v>
      </c>
      <c r="B2359" t="s">
        <v>89</v>
      </c>
      <c r="E2359" t="s">
        <v>90</v>
      </c>
      <c r="F2359" t="s">
        <v>24195</v>
      </c>
      <c r="G2359" t="s">
        <v>24196</v>
      </c>
      <c r="I2359" t="s">
        <v>17142</v>
      </c>
      <c r="J2359" t="s">
        <v>638</v>
      </c>
      <c r="K2359" t="s">
        <v>1388</v>
      </c>
      <c r="L2359" t="s">
        <v>1389</v>
      </c>
      <c r="M2359" t="s">
        <v>7899</v>
      </c>
      <c r="N2359" t="s">
        <v>10763</v>
      </c>
      <c r="O2359" t="s">
        <v>24191</v>
      </c>
      <c r="P2359">
        <v>190262</v>
      </c>
      <c r="Q2359" t="s">
        <v>15813</v>
      </c>
      <c r="R2359" t="s">
        <v>17145</v>
      </c>
      <c r="T2359" t="s">
        <v>15538</v>
      </c>
      <c r="W2359" t="s">
        <v>103</v>
      </c>
      <c r="AE2359" t="s">
        <v>203</v>
      </c>
      <c r="AG2359">
        <v>8222</v>
      </c>
      <c r="AH2359" s="1">
        <v>13636</v>
      </c>
      <c r="AI2359">
        <v>1937</v>
      </c>
      <c r="AJ2359">
        <v>5</v>
      </c>
      <c r="AK2359">
        <v>1</v>
      </c>
      <c r="AL2359">
        <v>121</v>
      </c>
      <c r="AN2359" s="2">
        <v>13636</v>
      </c>
      <c r="AQ2359" t="s">
        <v>24192</v>
      </c>
      <c r="BF2359" t="s">
        <v>108</v>
      </c>
      <c r="BG2359" t="s">
        <v>109</v>
      </c>
      <c r="BH2359" t="s">
        <v>719</v>
      </c>
      <c r="BI2359" t="s">
        <v>1471</v>
      </c>
      <c r="BJ2359" t="s">
        <v>1471</v>
      </c>
      <c r="BN2359">
        <v>38.973405</v>
      </c>
      <c r="BO2359">
        <v>-83.163515000000004</v>
      </c>
      <c r="BQ2359">
        <v>210</v>
      </c>
      <c r="BS2359" t="s">
        <v>2489</v>
      </c>
      <c r="BU2359" t="s">
        <v>284</v>
      </c>
      <c r="BV2359" t="s">
        <v>270</v>
      </c>
      <c r="CF2359" t="s">
        <v>114</v>
      </c>
      <c r="CG2359" s="3">
        <v>43959.370393518519</v>
      </c>
      <c r="CI2359">
        <v>70</v>
      </c>
      <c r="CJ2359" t="s">
        <v>24197</v>
      </c>
      <c r="CK2359" t="s">
        <v>24198</v>
      </c>
    </row>
    <row r="2360" spans="1:89" x14ac:dyDescent="0.45">
      <c r="A2360">
        <v>4959653</v>
      </c>
      <c r="B2360" t="s">
        <v>89</v>
      </c>
      <c r="E2360" t="s">
        <v>90</v>
      </c>
      <c r="F2360" t="s">
        <v>24199</v>
      </c>
      <c r="G2360" t="s">
        <v>24200</v>
      </c>
      <c r="I2360" t="s">
        <v>17142</v>
      </c>
      <c r="J2360" t="s">
        <v>638</v>
      </c>
      <c r="K2360" t="s">
        <v>1388</v>
      </c>
      <c r="L2360" t="s">
        <v>1389</v>
      </c>
      <c r="M2360" t="s">
        <v>7899</v>
      </c>
      <c r="N2360" t="s">
        <v>10763</v>
      </c>
      <c r="O2360" t="s">
        <v>24191</v>
      </c>
      <c r="P2360">
        <v>190262</v>
      </c>
      <c r="Q2360" t="s">
        <v>15813</v>
      </c>
      <c r="R2360" t="s">
        <v>17145</v>
      </c>
      <c r="T2360" t="s">
        <v>15538</v>
      </c>
      <c r="W2360" t="s">
        <v>103</v>
      </c>
      <c r="AE2360" t="s">
        <v>203</v>
      </c>
      <c r="AG2360">
        <v>8222</v>
      </c>
      <c r="AH2360" s="1">
        <v>13636</v>
      </c>
      <c r="AI2360">
        <v>1937</v>
      </c>
      <c r="AJ2360">
        <v>5</v>
      </c>
      <c r="AK2360">
        <v>1</v>
      </c>
      <c r="AL2360">
        <v>121</v>
      </c>
      <c r="AN2360" s="2">
        <v>13636</v>
      </c>
      <c r="AQ2360" t="s">
        <v>24192</v>
      </c>
      <c r="BF2360" t="s">
        <v>108</v>
      </c>
      <c r="BG2360" t="s">
        <v>109</v>
      </c>
      <c r="BH2360" t="s">
        <v>719</v>
      </c>
      <c r="BI2360" t="s">
        <v>1471</v>
      </c>
      <c r="BJ2360" t="s">
        <v>1471</v>
      </c>
      <c r="BN2360">
        <v>38.973405</v>
      </c>
      <c r="BO2360">
        <v>-83.163515000000004</v>
      </c>
      <c r="BQ2360">
        <v>210</v>
      </c>
      <c r="BS2360" t="s">
        <v>2489</v>
      </c>
      <c r="BU2360" t="s">
        <v>284</v>
      </c>
      <c r="BV2360" t="s">
        <v>270</v>
      </c>
      <c r="CF2360" t="s">
        <v>114</v>
      </c>
      <c r="CG2360" s="3">
        <v>43959.370393518519</v>
      </c>
      <c r="CI2360">
        <v>70</v>
      </c>
      <c r="CJ2360" t="s">
        <v>24201</v>
      </c>
      <c r="CK2360" t="s">
        <v>24202</v>
      </c>
    </row>
    <row r="2361" spans="1:89" x14ac:dyDescent="0.45">
      <c r="A2361">
        <v>4959654</v>
      </c>
      <c r="B2361" t="s">
        <v>89</v>
      </c>
      <c r="E2361" t="s">
        <v>90</v>
      </c>
      <c r="F2361" t="s">
        <v>24203</v>
      </c>
      <c r="G2361" t="s">
        <v>24204</v>
      </c>
      <c r="I2361" t="s">
        <v>17142</v>
      </c>
      <c r="J2361" t="s">
        <v>638</v>
      </c>
      <c r="K2361" t="s">
        <v>1388</v>
      </c>
      <c r="L2361" t="s">
        <v>1389</v>
      </c>
      <c r="M2361" t="s">
        <v>7899</v>
      </c>
      <c r="N2361" t="s">
        <v>10763</v>
      </c>
      <c r="O2361" t="s">
        <v>24191</v>
      </c>
      <c r="P2361">
        <v>190262</v>
      </c>
      <c r="Q2361" t="s">
        <v>15813</v>
      </c>
      <c r="R2361" t="s">
        <v>17145</v>
      </c>
      <c r="T2361" t="s">
        <v>15538</v>
      </c>
      <c r="W2361" t="s">
        <v>103</v>
      </c>
      <c r="AE2361" t="s">
        <v>203</v>
      </c>
      <c r="AG2361">
        <v>14521</v>
      </c>
      <c r="AH2361" s="1">
        <v>14528</v>
      </c>
      <c r="AI2361">
        <v>1939</v>
      </c>
      <c r="AJ2361">
        <v>10</v>
      </c>
      <c r="AK2361">
        <v>10</v>
      </c>
      <c r="AL2361">
        <v>283</v>
      </c>
      <c r="AN2361" s="2">
        <v>14528</v>
      </c>
      <c r="AO2361" t="s">
        <v>24205</v>
      </c>
      <c r="AP2361" t="s">
        <v>24206</v>
      </c>
      <c r="AQ2361" t="s">
        <v>24192</v>
      </c>
      <c r="BF2361" t="s">
        <v>108</v>
      </c>
      <c r="BG2361" t="s">
        <v>109</v>
      </c>
      <c r="BH2361" t="s">
        <v>206</v>
      </c>
      <c r="BI2361" t="s">
        <v>207</v>
      </c>
      <c r="BJ2361" t="s">
        <v>24207</v>
      </c>
      <c r="BN2361">
        <v>39.223061999999999</v>
      </c>
      <c r="BO2361">
        <v>-83.358171999999996</v>
      </c>
      <c r="BP2361" t="s">
        <v>113</v>
      </c>
      <c r="BQ2361">
        <v>1500</v>
      </c>
      <c r="BS2361" t="s">
        <v>24208</v>
      </c>
      <c r="BU2361" t="s">
        <v>115</v>
      </c>
      <c r="BV2361" t="s">
        <v>270</v>
      </c>
      <c r="CF2361" t="s">
        <v>114</v>
      </c>
      <c r="CG2361" s="3">
        <v>43959.370393518519</v>
      </c>
      <c r="CI2361">
        <v>70</v>
      </c>
      <c r="CJ2361" t="s">
        <v>24209</v>
      </c>
      <c r="CK2361" t="s">
        <v>24210</v>
      </c>
    </row>
    <row r="2362" spans="1:89" x14ac:dyDescent="0.45">
      <c r="A2362">
        <v>4959668</v>
      </c>
      <c r="B2362" t="s">
        <v>89</v>
      </c>
      <c r="E2362" t="s">
        <v>90</v>
      </c>
      <c r="F2362" t="s">
        <v>24309</v>
      </c>
      <c r="G2362" t="s">
        <v>24310</v>
      </c>
      <c r="I2362" t="s">
        <v>17142</v>
      </c>
      <c r="J2362" t="s">
        <v>638</v>
      </c>
      <c r="K2362" t="s">
        <v>1388</v>
      </c>
      <c r="L2362" t="s">
        <v>1389</v>
      </c>
      <c r="M2362" t="s">
        <v>7899</v>
      </c>
      <c r="N2362" t="s">
        <v>10763</v>
      </c>
      <c r="O2362" t="s">
        <v>24311</v>
      </c>
      <c r="P2362">
        <v>553576</v>
      </c>
      <c r="Q2362" t="s">
        <v>11252</v>
      </c>
      <c r="R2362" t="s">
        <v>17145</v>
      </c>
      <c r="T2362" t="s">
        <v>24312</v>
      </c>
      <c r="W2362" t="s">
        <v>103</v>
      </c>
      <c r="AE2362" t="s">
        <v>203</v>
      </c>
      <c r="AF2362" t="s">
        <v>2118</v>
      </c>
      <c r="AG2362">
        <v>18403</v>
      </c>
      <c r="AH2362" s="1">
        <v>17043</v>
      </c>
      <c r="AI2362">
        <v>1946</v>
      </c>
      <c r="AJ2362">
        <v>8</v>
      </c>
      <c r="AK2362">
        <v>29</v>
      </c>
      <c r="AL2362">
        <v>241</v>
      </c>
      <c r="AN2362" s="2">
        <v>17043</v>
      </c>
      <c r="AQ2362" t="s">
        <v>24305</v>
      </c>
      <c r="BF2362" t="s">
        <v>108</v>
      </c>
      <c r="BG2362" t="s">
        <v>420</v>
      </c>
      <c r="BH2362" t="s">
        <v>1000</v>
      </c>
      <c r="BI2362" t="s">
        <v>1001</v>
      </c>
      <c r="BJ2362" t="s">
        <v>10127</v>
      </c>
      <c r="BN2362">
        <v>41.368499999999997</v>
      </c>
      <c r="BO2362">
        <v>-122.172746</v>
      </c>
      <c r="BQ2362">
        <v>945</v>
      </c>
      <c r="BS2362" t="s">
        <v>4932</v>
      </c>
      <c r="BU2362" t="s">
        <v>2141</v>
      </c>
      <c r="BV2362" t="s">
        <v>270</v>
      </c>
      <c r="BX2362">
        <v>2438</v>
      </c>
      <c r="CC2362" t="s">
        <v>1863</v>
      </c>
      <c r="CF2362" t="s">
        <v>114</v>
      </c>
      <c r="CG2362" s="3">
        <v>43959.370393518519</v>
      </c>
      <c r="CI2362">
        <v>70</v>
      </c>
      <c r="CJ2362" t="s">
        <v>24313</v>
      </c>
      <c r="CK2362" t="s">
        <v>24314</v>
      </c>
    </row>
    <row r="2363" spans="1:89" x14ac:dyDescent="0.45">
      <c r="A2363">
        <v>4959669</v>
      </c>
      <c r="B2363" t="s">
        <v>89</v>
      </c>
      <c r="E2363" t="s">
        <v>90</v>
      </c>
      <c r="F2363" t="s">
        <v>24315</v>
      </c>
      <c r="G2363" t="s">
        <v>24316</v>
      </c>
      <c r="I2363" t="s">
        <v>17142</v>
      </c>
      <c r="J2363" t="s">
        <v>638</v>
      </c>
      <c r="K2363" t="s">
        <v>1388</v>
      </c>
      <c r="L2363" t="s">
        <v>1389</v>
      </c>
      <c r="M2363" t="s">
        <v>7899</v>
      </c>
      <c r="N2363" t="s">
        <v>10763</v>
      </c>
      <c r="O2363" t="s">
        <v>24311</v>
      </c>
      <c r="P2363">
        <v>553576</v>
      </c>
      <c r="Q2363" t="s">
        <v>11252</v>
      </c>
      <c r="R2363" t="s">
        <v>17145</v>
      </c>
      <c r="T2363" t="s">
        <v>24312</v>
      </c>
      <c r="W2363" t="s">
        <v>103</v>
      </c>
      <c r="AE2363" t="s">
        <v>203</v>
      </c>
      <c r="AF2363" t="s">
        <v>2118</v>
      </c>
      <c r="AG2363">
        <v>20328</v>
      </c>
      <c r="AH2363" s="1">
        <v>17366</v>
      </c>
      <c r="AI2363">
        <v>1947</v>
      </c>
      <c r="AJ2363">
        <v>7</v>
      </c>
      <c r="AK2363">
        <v>18</v>
      </c>
      <c r="AL2363">
        <v>199</v>
      </c>
      <c r="AN2363" s="2">
        <v>17366</v>
      </c>
      <c r="AQ2363" t="s">
        <v>24305</v>
      </c>
      <c r="AX2363" t="s">
        <v>20036</v>
      </c>
      <c r="BF2363" t="s">
        <v>108</v>
      </c>
      <c r="BG2363" t="s">
        <v>420</v>
      </c>
      <c r="BH2363" t="s">
        <v>1000</v>
      </c>
      <c r="BI2363" t="s">
        <v>1001</v>
      </c>
      <c r="BJ2363" t="s">
        <v>24317</v>
      </c>
      <c r="BN2363">
        <v>41.321603000000003</v>
      </c>
      <c r="BO2363">
        <v>-122.25012</v>
      </c>
      <c r="BQ2363">
        <v>1000</v>
      </c>
      <c r="BS2363" t="s">
        <v>5487</v>
      </c>
      <c r="BU2363" t="s">
        <v>3071</v>
      </c>
      <c r="BV2363" t="s">
        <v>270</v>
      </c>
      <c r="BX2363">
        <v>1829</v>
      </c>
      <c r="CC2363" t="s">
        <v>24318</v>
      </c>
      <c r="CF2363" t="s">
        <v>114</v>
      </c>
      <c r="CG2363" s="3">
        <v>43959.370393518519</v>
      </c>
      <c r="CI2363">
        <v>70</v>
      </c>
      <c r="CJ2363" t="s">
        <v>24319</v>
      </c>
      <c r="CK2363" t="s">
        <v>24320</v>
      </c>
    </row>
    <row r="2364" spans="1:89" x14ac:dyDescent="0.45">
      <c r="A2364">
        <v>4959670</v>
      </c>
      <c r="B2364" t="s">
        <v>89</v>
      </c>
      <c r="E2364" t="s">
        <v>90</v>
      </c>
      <c r="F2364" t="s">
        <v>24321</v>
      </c>
      <c r="G2364" t="s">
        <v>24322</v>
      </c>
      <c r="I2364" t="s">
        <v>17142</v>
      </c>
      <c r="J2364" t="s">
        <v>638</v>
      </c>
      <c r="K2364" t="s">
        <v>1388</v>
      </c>
      <c r="L2364" t="s">
        <v>1389</v>
      </c>
      <c r="M2364" t="s">
        <v>7899</v>
      </c>
      <c r="N2364" t="s">
        <v>10763</v>
      </c>
      <c r="O2364" t="s">
        <v>24311</v>
      </c>
      <c r="P2364">
        <v>553576</v>
      </c>
      <c r="Q2364" t="s">
        <v>11252</v>
      </c>
      <c r="R2364" t="s">
        <v>17145</v>
      </c>
      <c r="T2364" t="s">
        <v>24312</v>
      </c>
      <c r="W2364" t="s">
        <v>103</v>
      </c>
      <c r="AE2364" t="s">
        <v>203</v>
      </c>
      <c r="AG2364">
        <v>8582</v>
      </c>
      <c r="AH2364" s="1">
        <v>13712</v>
      </c>
      <c r="AI2364">
        <v>1937</v>
      </c>
      <c r="AJ2364">
        <v>7</v>
      </c>
      <c r="AK2364">
        <v>16</v>
      </c>
      <c r="AL2364">
        <v>197</v>
      </c>
      <c r="AN2364" s="2">
        <v>13712</v>
      </c>
      <c r="AQ2364" t="s">
        <v>24305</v>
      </c>
      <c r="BF2364" t="s">
        <v>108</v>
      </c>
      <c r="BG2364" t="s">
        <v>420</v>
      </c>
      <c r="BH2364" t="s">
        <v>1000</v>
      </c>
      <c r="BI2364" t="s">
        <v>1001</v>
      </c>
      <c r="BJ2364" t="s">
        <v>1001</v>
      </c>
      <c r="BN2364">
        <v>41.409716000000003</v>
      </c>
      <c r="BO2364">
        <v>-122.202173</v>
      </c>
      <c r="BQ2364">
        <v>10024</v>
      </c>
      <c r="BS2364" t="s">
        <v>7278</v>
      </c>
      <c r="BU2364" t="s">
        <v>2141</v>
      </c>
      <c r="BV2364" t="s">
        <v>270</v>
      </c>
      <c r="CF2364" t="s">
        <v>114</v>
      </c>
      <c r="CG2364" s="3">
        <v>43959.370393518519</v>
      </c>
      <c r="CI2364">
        <v>70</v>
      </c>
      <c r="CJ2364" t="s">
        <v>24323</v>
      </c>
      <c r="CK2364" t="s">
        <v>24324</v>
      </c>
    </row>
    <row r="2365" spans="1:89" x14ac:dyDescent="0.45">
      <c r="A2365">
        <v>4959671</v>
      </c>
      <c r="B2365" t="s">
        <v>89</v>
      </c>
      <c r="E2365" t="s">
        <v>90</v>
      </c>
      <c r="F2365" t="s">
        <v>24325</v>
      </c>
      <c r="G2365" t="s">
        <v>24326</v>
      </c>
      <c r="I2365" t="s">
        <v>17142</v>
      </c>
      <c r="J2365" t="s">
        <v>638</v>
      </c>
      <c r="K2365" t="s">
        <v>1388</v>
      </c>
      <c r="L2365" t="s">
        <v>1389</v>
      </c>
      <c r="M2365" t="s">
        <v>7899</v>
      </c>
      <c r="N2365" t="s">
        <v>10763</v>
      </c>
      <c r="O2365" t="s">
        <v>24311</v>
      </c>
      <c r="P2365">
        <v>553576</v>
      </c>
      <c r="Q2365" t="s">
        <v>11252</v>
      </c>
      <c r="R2365" t="s">
        <v>17145</v>
      </c>
      <c r="T2365" t="s">
        <v>24312</v>
      </c>
      <c r="W2365" t="s">
        <v>103</v>
      </c>
      <c r="AE2365" t="s">
        <v>203</v>
      </c>
      <c r="AG2365">
        <v>8614</v>
      </c>
      <c r="AH2365" s="1">
        <v>13733</v>
      </c>
      <c r="AI2365">
        <v>1937</v>
      </c>
      <c r="AJ2365">
        <v>8</v>
      </c>
      <c r="AK2365">
        <v>6</v>
      </c>
      <c r="AL2365">
        <v>218</v>
      </c>
      <c r="AN2365" s="2">
        <v>13733</v>
      </c>
      <c r="AQ2365" t="s">
        <v>24305</v>
      </c>
      <c r="BF2365" t="s">
        <v>108</v>
      </c>
      <c r="BG2365" t="s">
        <v>420</v>
      </c>
      <c r="BH2365" t="s">
        <v>1000</v>
      </c>
      <c r="BI2365" t="s">
        <v>1001</v>
      </c>
      <c r="BJ2365" t="s">
        <v>5486</v>
      </c>
      <c r="BN2365">
        <v>41.321603000000003</v>
      </c>
      <c r="BO2365">
        <v>-122.25012</v>
      </c>
      <c r="BQ2365">
        <v>1000</v>
      </c>
      <c r="BS2365" t="s">
        <v>5487</v>
      </c>
      <c r="BU2365" t="s">
        <v>3071</v>
      </c>
      <c r="BV2365" t="s">
        <v>270</v>
      </c>
      <c r="BX2365">
        <v>1829</v>
      </c>
      <c r="CC2365" t="s">
        <v>5488</v>
      </c>
      <c r="CF2365" t="s">
        <v>114</v>
      </c>
      <c r="CG2365" s="3">
        <v>43959.370393518519</v>
      </c>
      <c r="CI2365">
        <v>70</v>
      </c>
      <c r="CJ2365" t="s">
        <v>24327</v>
      </c>
      <c r="CK2365" t="s">
        <v>24328</v>
      </c>
    </row>
    <row r="2366" spans="1:89" x14ac:dyDescent="0.45">
      <c r="A2366">
        <v>4959672</v>
      </c>
      <c r="B2366" t="s">
        <v>89</v>
      </c>
      <c r="E2366" t="s">
        <v>90</v>
      </c>
      <c r="F2366" t="s">
        <v>24329</v>
      </c>
      <c r="G2366" t="s">
        <v>24330</v>
      </c>
      <c r="I2366" t="s">
        <v>17142</v>
      </c>
      <c r="J2366" t="s">
        <v>638</v>
      </c>
      <c r="K2366" t="s">
        <v>1388</v>
      </c>
      <c r="L2366" t="s">
        <v>1389</v>
      </c>
      <c r="M2366" t="s">
        <v>7899</v>
      </c>
      <c r="N2366" t="s">
        <v>10763</v>
      </c>
      <c r="O2366" t="s">
        <v>24311</v>
      </c>
      <c r="P2366">
        <v>553576</v>
      </c>
      <c r="Q2366" t="s">
        <v>11252</v>
      </c>
      <c r="R2366" t="s">
        <v>17145</v>
      </c>
      <c r="T2366" t="s">
        <v>24312</v>
      </c>
      <c r="W2366" t="s">
        <v>103</v>
      </c>
      <c r="AE2366" t="s">
        <v>203</v>
      </c>
      <c r="AG2366">
        <v>13412</v>
      </c>
      <c r="AH2366" s="1">
        <v>14481</v>
      </c>
      <c r="AI2366">
        <v>1939</v>
      </c>
      <c r="AJ2366">
        <v>8</v>
      </c>
      <c r="AK2366">
        <v>24</v>
      </c>
      <c r="AL2366">
        <v>236</v>
      </c>
      <c r="AN2366" s="2">
        <v>14481</v>
      </c>
      <c r="AQ2366" t="s">
        <v>24305</v>
      </c>
      <c r="BF2366" t="s">
        <v>108</v>
      </c>
      <c r="BG2366" t="s">
        <v>420</v>
      </c>
      <c r="BH2366" t="s">
        <v>1000</v>
      </c>
      <c r="BI2366" t="s">
        <v>1001</v>
      </c>
      <c r="BJ2366" t="s">
        <v>10127</v>
      </c>
      <c r="BN2366">
        <v>41.368499999999997</v>
      </c>
      <c r="BO2366">
        <v>-122.172746</v>
      </c>
      <c r="BQ2366">
        <v>945</v>
      </c>
      <c r="BS2366" t="s">
        <v>4932</v>
      </c>
      <c r="BU2366" t="s">
        <v>2141</v>
      </c>
      <c r="BV2366" t="s">
        <v>270</v>
      </c>
      <c r="BX2366">
        <v>2286</v>
      </c>
      <c r="CC2366" t="s">
        <v>5527</v>
      </c>
      <c r="CF2366" t="s">
        <v>114</v>
      </c>
      <c r="CG2366" s="3">
        <v>43959.370393518519</v>
      </c>
      <c r="CI2366">
        <v>70</v>
      </c>
      <c r="CJ2366" t="s">
        <v>24331</v>
      </c>
      <c r="CK2366" t="s">
        <v>24332</v>
      </c>
    </row>
    <row r="2367" spans="1:89" x14ac:dyDescent="0.45">
      <c r="A2367">
        <v>4959673</v>
      </c>
      <c r="B2367" t="s">
        <v>89</v>
      </c>
      <c r="E2367" t="s">
        <v>90</v>
      </c>
      <c r="F2367" t="s">
        <v>24333</v>
      </c>
      <c r="G2367" t="s">
        <v>24334</v>
      </c>
      <c r="I2367" t="s">
        <v>17142</v>
      </c>
      <c r="J2367" t="s">
        <v>638</v>
      </c>
      <c r="K2367" t="s">
        <v>1388</v>
      </c>
      <c r="L2367" t="s">
        <v>1389</v>
      </c>
      <c r="M2367" t="s">
        <v>7899</v>
      </c>
      <c r="N2367" t="s">
        <v>10763</v>
      </c>
      <c r="O2367" t="s">
        <v>24311</v>
      </c>
      <c r="P2367">
        <v>553576</v>
      </c>
      <c r="Q2367" t="s">
        <v>11252</v>
      </c>
      <c r="R2367" t="s">
        <v>17145</v>
      </c>
      <c r="T2367" t="s">
        <v>24312</v>
      </c>
      <c r="W2367" t="s">
        <v>103</v>
      </c>
      <c r="AE2367" t="s">
        <v>203</v>
      </c>
      <c r="AG2367">
        <v>13413</v>
      </c>
      <c r="AH2367" s="1">
        <v>14481</v>
      </c>
      <c r="AI2367">
        <v>1939</v>
      </c>
      <c r="AJ2367">
        <v>8</v>
      </c>
      <c r="AK2367">
        <v>24</v>
      </c>
      <c r="AL2367">
        <v>236</v>
      </c>
      <c r="AN2367" s="2">
        <v>14481</v>
      </c>
      <c r="AQ2367" t="s">
        <v>24305</v>
      </c>
      <c r="BF2367" t="s">
        <v>108</v>
      </c>
      <c r="BG2367" t="s">
        <v>420</v>
      </c>
      <c r="BH2367" t="s">
        <v>1000</v>
      </c>
      <c r="BI2367" t="s">
        <v>1001</v>
      </c>
      <c r="BJ2367" t="s">
        <v>10127</v>
      </c>
      <c r="BN2367">
        <v>41.368499999999997</v>
      </c>
      <c r="BO2367">
        <v>-122.172746</v>
      </c>
      <c r="BQ2367">
        <v>945</v>
      </c>
      <c r="BS2367" t="s">
        <v>4932</v>
      </c>
      <c r="BU2367" t="s">
        <v>2141</v>
      </c>
      <c r="BV2367" t="s">
        <v>270</v>
      </c>
      <c r="BX2367">
        <v>2286</v>
      </c>
      <c r="CC2367" t="s">
        <v>5527</v>
      </c>
      <c r="CF2367" t="s">
        <v>114</v>
      </c>
      <c r="CG2367" s="3">
        <v>43959.370393518519</v>
      </c>
      <c r="CI2367">
        <v>70</v>
      </c>
      <c r="CJ2367" t="s">
        <v>24335</v>
      </c>
      <c r="CK2367" t="s">
        <v>24336</v>
      </c>
    </row>
    <row r="2368" spans="1:89" x14ac:dyDescent="0.45">
      <c r="A2368">
        <v>4959674</v>
      </c>
      <c r="B2368" t="s">
        <v>89</v>
      </c>
      <c r="E2368" t="s">
        <v>90</v>
      </c>
      <c r="F2368" t="s">
        <v>24337</v>
      </c>
      <c r="G2368" t="s">
        <v>24338</v>
      </c>
      <c r="I2368" t="s">
        <v>17142</v>
      </c>
      <c r="J2368" t="s">
        <v>638</v>
      </c>
      <c r="K2368" t="s">
        <v>1388</v>
      </c>
      <c r="L2368" t="s">
        <v>1389</v>
      </c>
      <c r="M2368" t="s">
        <v>7899</v>
      </c>
      <c r="N2368" t="s">
        <v>10763</v>
      </c>
      <c r="O2368" t="s">
        <v>24311</v>
      </c>
      <c r="P2368">
        <v>553576</v>
      </c>
      <c r="Q2368" t="s">
        <v>11252</v>
      </c>
      <c r="R2368" t="s">
        <v>17145</v>
      </c>
      <c r="T2368" t="s">
        <v>24312</v>
      </c>
      <c r="W2368" t="s">
        <v>103</v>
      </c>
      <c r="AE2368" t="s">
        <v>203</v>
      </c>
      <c r="AG2368">
        <v>8614</v>
      </c>
      <c r="AH2368" s="1">
        <v>13733</v>
      </c>
      <c r="AI2368">
        <v>1937</v>
      </c>
      <c r="AJ2368">
        <v>8</v>
      </c>
      <c r="AK2368">
        <v>6</v>
      </c>
      <c r="AL2368">
        <v>218</v>
      </c>
      <c r="AN2368" s="2">
        <v>13733</v>
      </c>
      <c r="AQ2368" t="s">
        <v>24305</v>
      </c>
      <c r="BF2368" t="s">
        <v>108</v>
      </c>
      <c r="BG2368" t="s">
        <v>420</v>
      </c>
      <c r="BH2368" t="s">
        <v>1000</v>
      </c>
      <c r="BI2368" t="s">
        <v>1001</v>
      </c>
      <c r="BJ2368" t="s">
        <v>5486</v>
      </c>
      <c r="BN2368">
        <v>41.321603000000003</v>
      </c>
      <c r="BO2368">
        <v>-122.25012</v>
      </c>
      <c r="BQ2368">
        <v>1000</v>
      </c>
      <c r="BS2368" t="s">
        <v>5487</v>
      </c>
      <c r="BU2368" t="s">
        <v>3071</v>
      </c>
      <c r="BV2368" t="s">
        <v>270</v>
      </c>
      <c r="BX2368">
        <v>1737</v>
      </c>
      <c r="CC2368" t="s">
        <v>5500</v>
      </c>
      <c r="CF2368" t="s">
        <v>114</v>
      </c>
      <c r="CG2368" s="3">
        <v>43959.370393518519</v>
      </c>
      <c r="CI2368">
        <v>70</v>
      </c>
      <c r="CJ2368" t="s">
        <v>24339</v>
      </c>
      <c r="CK2368" t="s">
        <v>24340</v>
      </c>
    </row>
    <row r="2369" spans="1:89" x14ac:dyDescent="0.45">
      <c r="A2369">
        <v>4959675</v>
      </c>
      <c r="B2369" t="s">
        <v>89</v>
      </c>
      <c r="E2369" t="s">
        <v>90</v>
      </c>
      <c r="F2369" t="s">
        <v>24341</v>
      </c>
      <c r="G2369" t="s">
        <v>24342</v>
      </c>
      <c r="I2369" t="s">
        <v>17142</v>
      </c>
      <c r="J2369" t="s">
        <v>638</v>
      </c>
      <c r="K2369" t="s">
        <v>1388</v>
      </c>
      <c r="L2369" t="s">
        <v>1389</v>
      </c>
      <c r="M2369" t="s">
        <v>7899</v>
      </c>
      <c r="N2369" t="s">
        <v>10763</v>
      </c>
      <c r="O2369" t="s">
        <v>24311</v>
      </c>
      <c r="P2369">
        <v>553576</v>
      </c>
      <c r="Q2369" t="s">
        <v>11252</v>
      </c>
      <c r="R2369" t="s">
        <v>17145</v>
      </c>
      <c r="T2369" t="s">
        <v>24312</v>
      </c>
      <c r="W2369" t="s">
        <v>103</v>
      </c>
      <c r="AE2369" t="s">
        <v>203</v>
      </c>
      <c r="AG2369">
        <v>8582</v>
      </c>
      <c r="AH2369" s="1">
        <v>13712</v>
      </c>
      <c r="AI2369">
        <v>1937</v>
      </c>
      <c r="AJ2369">
        <v>7</v>
      </c>
      <c r="AK2369">
        <v>16</v>
      </c>
      <c r="AL2369">
        <v>197</v>
      </c>
      <c r="AN2369" s="2">
        <v>13712</v>
      </c>
      <c r="AQ2369" t="s">
        <v>24305</v>
      </c>
      <c r="BF2369" t="s">
        <v>108</v>
      </c>
      <c r="BG2369" t="s">
        <v>420</v>
      </c>
      <c r="BH2369" t="s">
        <v>1000</v>
      </c>
      <c r="BI2369" t="s">
        <v>1001</v>
      </c>
      <c r="BJ2369" t="s">
        <v>5486</v>
      </c>
      <c r="BN2369">
        <v>41.321603000000003</v>
      </c>
      <c r="BO2369">
        <v>-122.25012</v>
      </c>
      <c r="BQ2369">
        <v>1000</v>
      </c>
      <c r="BS2369" t="s">
        <v>5487</v>
      </c>
      <c r="BU2369" t="s">
        <v>3071</v>
      </c>
      <c r="BV2369" t="s">
        <v>270</v>
      </c>
      <c r="BX2369">
        <v>1737</v>
      </c>
      <c r="CC2369" t="s">
        <v>5500</v>
      </c>
      <c r="CF2369" t="s">
        <v>114</v>
      </c>
      <c r="CG2369" s="3">
        <v>43959.370393518519</v>
      </c>
      <c r="CI2369">
        <v>70</v>
      </c>
      <c r="CJ2369" t="s">
        <v>24343</v>
      </c>
      <c r="CK2369" t="s">
        <v>24344</v>
      </c>
    </row>
    <row r="2370" spans="1:89" x14ac:dyDescent="0.45">
      <c r="A2370">
        <v>4959677</v>
      </c>
      <c r="B2370" t="s">
        <v>89</v>
      </c>
      <c r="E2370" t="s">
        <v>90</v>
      </c>
      <c r="F2370" t="s">
        <v>24355</v>
      </c>
      <c r="G2370" t="s">
        <v>24356</v>
      </c>
      <c r="I2370" t="s">
        <v>17142</v>
      </c>
      <c r="J2370" t="s">
        <v>638</v>
      </c>
      <c r="K2370" t="s">
        <v>1388</v>
      </c>
      <c r="L2370" t="s">
        <v>1389</v>
      </c>
      <c r="M2370" t="s">
        <v>7899</v>
      </c>
      <c r="N2370" t="s">
        <v>10763</v>
      </c>
      <c r="O2370" t="s">
        <v>24357</v>
      </c>
      <c r="P2370">
        <v>553646</v>
      </c>
      <c r="Q2370" t="s">
        <v>24358</v>
      </c>
      <c r="R2370" t="s">
        <v>17145</v>
      </c>
      <c r="T2370" t="s">
        <v>24359</v>
      </c>
      <c r="W2370" t="s">
        <v>103</v>
      </c>
      <c r="AE2370" t="s">
        <v>203</v>
      </c>
      <c r="AG2370">
        <v>6873</v>
      </c>
      <c r="AH2370" s="1">
        <v>13265</v>
      </c>
      <c r="AI2370">
        <v>1936</v>
      </c>
      <c r="AJ2370">
        <v>4</v>
      </c>
      <c r="AK2370">
        <v>25</v>
      </c>
      <c r="AL2370">
        <v>116</v>
      </c>
      <c r="AN2370" s="2">
        <v>13265</v>
      </c>
      <c r="AQ2370" t="s">
        <v>24360</v>
      </c>
      <c r="BF2370" t="s">
        <v>108</v>
      </c>
      <c r="BG2370" t="s">
        <v>109</v>
      </c>
      <c r="BH2370" t="s">
        <v>206</v>
      </c>
      <c r="BI2370" t="s">
        <v>207</v>
      </c>
      <c r="BJ2370" t="s">
        <v>208</v>
      </c>
      <c r="BN2370">
        <v>39.344507999999998</v>
      </c>
      <c r="BO2370">
        <v>-83.59742</v>
      </c>
      <c r="BP2370" t="s">
        <v>113</v>
      </c>
      <c r="BQ2370">
        <v>617</v>
      </c>
      <c r="BS2370" t="s">
        <v>114</v>
      </c>
      <c r="BU2370" t="s">
        <v>115</v>
      </c>
      <c r="CF2370" t="s">
        <v>114</v>
      </c>
      <c r="CG2370" s="3">
        <v>43959.370393518519</v>
      </c>
      <c r="CI2370">
        <v>70</v>
      </c>
      <c r="CJ2370" t="s">
        <v>24361</v>
      </c>
      <c r="CK2370" t="s">
        <v>24362</v>
      </c>
    </row>
    <row r="2371" spans="1:89" x14ac:dyDescent="0.45">
      <c r="A2371">
        <v>4959679</v>
      </c>
      <c r="B2371" t="s">
        <v>89</v>
      </c>
      <c r="E2371" t="s">
        <v>90</v>
      </c>
      <c r="F2371" t="s">
        <v>24367</v>
      </c>
      <c r="G2371" t="s">
        <v>24368</v>
      </c>
      <c r="I2371" t="s">
        <v>17142</v>
      </c>
      <c r="J2371" t="s">
        <v>638</v>
      </c>
      <c r="K2371" t="s">
        <v>1388</v>
      </c>
      <c r="L2371" t="s">
        <v>1389</v>
      </c>
      <c r="M2371" t="s">
        <v>7899</v>
      </c>
      <c r="N2371" t="s">
        <v>10763</v>
      </c>
      <c r="O2371" t="s">
        <v>24357</v>
      </c>
      <c r="P2371">
        <v>553646</v>
      </c>
      <c r="Q2371" t="s">
        <v>24358</v>
      </c>
      <c r="R2371" t="s">
        <v>17145</v>
      </c>
      <c r="T2371" t="s">
        <v>24359</v>
      </c>
      <c r="W2371" t="s">
        <v>103</v>
      </c>
      <c r="AE2371" t="s">
        <v>203</v>
      </c>
      <c r="AG2371">
        <v>46898</v>
      </c>
      <c r="AH2371" s="1">
        <v>13280</v>
      </c>
      <c r="AI2371">
        <v>1936</v>
      </c>
      <c r="AJ2371">
        <v>5</v>
      </c>
      <c r="AK2371">
        <v>10</v>
      </c>
      <c r="AL2371">
        <v>131</v>
      </c>
      <c r="AN2371" s="2">
        <v>13280</v>
      </c>
      <c r="AQ2371" t="s">
        <v>15807</v>
      </c>
      <c r="BF2371" t="s">
        <v>108</v>
      </c>
      <c r="BG2371" t="s">
        <v>317</v>
      </c>
      <c r="BH2371" t="s">
        <v>318</v>
      </c>
      <c r="BI2371" t="s">
        <v>15046</v>
      </c>
      <c r="BJ2371" t="s">
        <v>8685</v>
      </c>
      <c r="BN2371">
        <v>38.969864000000001</v>
      </c>
      <c r="BO2371">
        <v>-84.727866000000006</v>
      </c>
      <c r="BP2371" t="s">
        <v>113</v>
      </c>
      <c r="BQ2371">
        <v>25265</v>
      </c>
      <c r="BS2371" t="s">
        <v>114</v>
      </c>
      <c r="BU2371" t="s">
        <v>115</v>
      </c>
      <c r="CF2371" t="s">
        <v>114</v>
      </c>
      <c r="CG2371" s="3">
        <v>43959.370393518519</v>
      </c>
      <c r="CI2371">
        <v>70</v>
      </c>
      <c r="CJ2371" t="s">
        <v>24369</v>
      </c>
      <c r="CK2371" t="s">
        <v>24370</v>
      </c>
    </row>
    <row r="2372" spans="1:89" x14ac:dyDescent="0.45">
      <c r="A2372">
        <v>4992472</v>
      </c>
      <c r="B2372" t="s">
        <v>89</v>
      </c>
      <c r="E2372" t="s">
        <v>90</v>
      </c>
      <c r="F2372" t="s">
        <v>24381</v>
      </c>
      <c r="G2372" t="s">
        <v>24382</v>
      </c>
      <c r="I2372" t="s">
        <v>17142</v>
      </c>
      <c r="J2372" t="s">
        <v>638</v>
      </c>
      <c r="K2372" t="s">
        <v>1388</v>
      </c>
      <c r="L2372" t="s">
        <v>1389</v>
      </c>
      <c r="M2372" t="s">
        <v>7899</v>
      </c>
      <c r="N2372" t="s">
        <v>10763</v>
      </c>
      <c r="O2372" t="s">
        <v>24357</v>
      </c>
      <c r="P2372">
        <v>553646</v>
      </c>
      <c r="Q2372" t="s">
        <v>24358</v>
      </c>
      <c r="R2372" t="s">
        <v>17145</v>
      </c>
      <c r="T2372" t="s">
        <v>24359</v>
      </c>
      <c r="W2372" t="s">
        <v>103</v>
      </c>
      <c r="AE2372" t="s">
        <v>203</v>
      </c>
      <c r="AG2372">
        <v>14552</v>
      </c>
      <c r="AH2372" t="s">
        <v>11467</v>
      </c>
      <c r="AI2372">
        <v>1940</v>
      </c>
      <c r="AJ2372">
        <v>4</v>
      </c>
      <c r="AN2372" t="s">
        <v>11468</v>
      </c>
      <c r="AQ2372" t="s">
        <v>24360</v>
      </c>
      <c r="BF2372" t="s">
        <v>108</v>
      </c>
      <c r="BG2372" t="s">
        <v>109</v>
      </c>
      <c r="BH2372" t="s">
        <v>206</v>
      </c>
      <c r="BI2372" t="s">
        <v>207</v>
      </c>
      <c r="BJ2372" t="s">
        <v>208</v>
      </c>
      <c r="BN2372">
        <v>39.344507999999998</v>
      </c>
      <c r="BO2372">
        <v>-83.59742</v>
      </c>
      <c r="BP2372" t="s">
        <v>113</v>
      </c>
      <c r="BQ2372">
        <v>617</v>
      </c>
      <c r="BS2372" t="s">
        <v>114</v>
      </c>
      <c r="BU2372" t="s">
        <v>115</v>
      </c>
      <c r="BX2372">
        <v>250</v>
      </c>
      <c r="BY2372">
        <v>275</v>
      </c>
      <c r="CF2372" t="s">
        <v>114</v>
      </c>
      <c r="CG2372" s="3">
        <v>43921.643425925926</v>
      </c>
      <c r="CI2372">
        <v>70</v>
      </c>
      <c r="CJ2372" t="s">
        <v>24383</v>
      </c>
      <c r="CK2372" t="s">
        <v>24384</v>
      </c>
    </row>
    <row r="2373" spans="1:89" x14ac:dyDescent="0.45">
      <c r="A2373">
        <v>4992520</v>
      </c>
      <c r="B2373" t="s">
        <v>89</v>
      </c>
      <c r="E2373" t="s">
        <v>90</v>
      </c>
      <c r="F2373" t="s">
        <v>24533</v>
      </c>
      <c r="G2373" t="s">
        <v>24534</v>
      </c>
      <c r="I2373" t="s">
        <v>17142</v>
      </c>
      <c r="J2373" t="s">
        <v>638</v>
      </c>
      <c r="K2373" t="s">
        <v>1388</v>
      </c>
      <c r="L2373" t="s">
        <v>1389</v>
      </c>
      <c r="M2373" t="s">
        <v>7899</v>
      </c>
      <c r="N2373" t="s">
        <v>10763</v>
      </c>
      <c r="O2373" t="s">
        <v>24213</v>
      </c>
      <c r="P2373">
        <v>553872</v>
      </c>
      <c r="Q2373" t="s">
        <v>24214</v>
      </c>
      <c r="R2373" t="s">
        <v>17145</v>
      </c>
      <c r="T2373" t="s">
        <v>24215</v>
      </c>
      <c r="W2373" t="s">
        <v>103</v>
      </c>
      <c r="AE2373" t="s">
        <v>203</v>
      </c>
      <c r="AF2373" t="s">
        <v>2118</v>
      </c>
      <c r="AG2373">
        <v>20306</v>
      </c>
      <c r="AH2373" s="1">
        <v>17366</v>
      </c>
      <c r="AI2373">
        <v>1947</v>
      </c>
      <c r="AJ2373">
        <v>7</v>
      </c>
      <c r="AK2373">
        <v>18</v>
      </c>
      <c r="AL2373">
        <v>199</v>
      </c>
      <c r="AN2373" s="2">
        <v>17366</v>
      </c>
      <c r="AP2373" t="s">
        <v>5567</v>
      </c>
      <c r="AQ2373" t="s">
        <v>24535</v>
      </c>
      <c r="BF2373" t="s">
        <v>108</v>
      </c>
      <c r="BG2373" t="s">
        <v>420</v>
      </c>
      <c r="BH2373" t="s">
        <v>1000</v>
      </c>
      <c r="BI2373" t="s">
        <v>1001</v>
      </c>
      <c r="BJ2373" t="s">
        <v>24536</v>
      </c>
      <c r="BN2373">
        <v>41.324043000000003</v>
      </c>
      <c r="BO2373">
        <v>-122.21611900000001</v>
      </c>
      <c r="BP2373" t="s">
        <v>113</v>
      </c>
      <c r="BQ2373">
        <v>3036</v>
      </c>
      <c r="BS2373" t="s">
        <v>114</v>
      </c>
      <c r="BU2373" t="s">
        <v>115</v>
      </c>
      <c r="BX2373">
        <v>1676</v>
      </c>
      <c r="CC2373" t="s">
        <v>3089</v>
      </c>
      <c r="CF2373" t="s">
        <v>114</v>
      </c>
      <c r="CG2373" s="3">
        <v>43959.370393518519</v>
      </c>
      <c r="CI2373">
        <v>70</v>
      </c>
      <c r="CJ2373" t="s">
        <v>24537</v>
      </c>
      <c r="CK2373" t="s">
        <v>24538</v>
      </c>
    </row>
    <row r="2374" spans="1:89" x14ac:dyDescent="0.45">
      <c r="A2374">
        <v>4992522</v>
      </c>
      <c r="B2374" t="s">
        <v>89</v>
      </c>
      <c r="E2374" t="s">
        <v>90</v>
      </c>
      <c r="F2374" t="s">
        <v>24539</v>
      </c>
      <c r="G2374" t="s">
        <v>24540</v>
      </c>
      <c r="I2374" t="s">
        <v>17142</v>
      </c>
      <c r="J2374" t="s">
        <v>638</v>
      </c>
      <c r="K2374" t="s">
        <v>1388</v>
      </c>
      <c r="L2374" t="s">
        <v>1389</v>
      </c>
      <c r="M2374" t="s">
        <v>7899</v>
      </c>
      <c r="N2374" t="s">
        <v>10763</v>
      </c>
      <c r="O2374" t="s">
        <v>24213</v>
      </c>
      <c r="P2374">
        <v>553872</v>
      </c>
      <c r="Q2374" t="s">
        <v>24214</v>
      </c>
      <c r="R2374" t="s">
        <v>17145</v>
      </c>
      <c r="T2374" t="s">
        <v>24215</v>
      </c>
      <c r="W2374" t="s">
        <v>103</v>
      </c>
      <c r="AE2374" t="s">
        <v>203</v>
      </c>
      <c r="AF2374" t="s">
        <v>2357</v>
      </c>
      <c r="AG2374">
        <v>15611</v>
      </c>
      <c r="AH2374" s="1">
        <v>15182</v>
      </c>
      <c r="AI2374">
        <v>1941</v>
      </c>
      <c r="AJ2374">
        <v>7</v>
      </c>
      <c r="AK2374">
        <v>25</v>
      </c>
      <c r="AL2374">
        <v>206</v>
      </c>
      <c r="AN2374" s="2">
        <v>15182</v>
      </c>
      <c r="AO2374" t="s">
        <v>24541</v>
      </c>
      <c r="AQ2374" t="s">
        <v>24535</v>
      </c>
      <c r="AX2374" t="s">
        <v>24542</v>
      </c>
      <c r="BF2374" t="s">
        <v>108</v>
      </c>
      <c r="BG2374" t="s">
        <v>420</v>
      </c>
      <c r="BH2374" t="s">
        <v>1000</v>
      </c>
      <c r="BI2374" t="s">
        <v>1001</v>
      </c>
      <c r="BJ2374" t="s">
        <v>24543</v>
      </c>
      <c r="BN2374">
        <v>41.353485999999997</v>
      </c>
      <c r="BO2374">
        <v>-122.281678</v>
      </c>
      <c r="BP2374" t="s">
        <v>113</v>
      </c>
      <c r="BQ2374">
        <v>685</v>
      </c>
      <c r="BS2374" t="s">
        <v>3301</v>
      </c>
      <c r="BU2374" t="s">
        <v>115</v>
      </c>
      <c r="BV2374" t="s">
        <v>270</v>
      </c>
      <c r="BX2374">
        <v>1524</v>
      </c>
      <c r="CC2374" t="s">
        <v>3072</v>
      </c>
      <c r="CF2374" t="s">
        <v>114</v>
      </c>
      <c r="CG2374" s="3">
        <v>43959.370393518519</v>
      </c>
      <c r="CI2374">
        <v>70</v>
      </c>
      <c r="CJ2374" t="s">
        <v>24544</v>
      </c>
      <c r="CK2374" t="s">
        <v>24545</v>
      </c>
    </row>
    <row r="2375" spans="1:89" x14ac:dyDescent="0.45">
      <c r="A2375">
        <v>4992525</v>
      </c>
      <c r="B2375" t="s">
        <v>89</v>
      </c>
      <c r="E2375" t="s">
        <v>90</v>
      </c>
      <c r="F2375" t="s">
        <v>24552</v>
      </c>
      <c r="G2375" t="s">
        <v>24553</v>
      </c>
      <c r="I2375" t="s">
        <v>17142</v>
      </c>
      <c r="J2375" t="s">
        <v>638</v>
      </c>
      <c r="K2375" t="s">
        <v>1388</v>
      </c>
      <c r="L2375" t="s">
        <v>1389</v>
      </c>
      <c r="M2375" t="s">
        <v>7899</v>
      </c>
      <c r="N2375" t="s">
        <v>10763</v>
      </c>
      <c r="O2375" t="s">
        <v>24213</v>
      </c>
      <c r="P2375">
        <v>553872</v>
      </c>
      <c r="Q2375" t="s">
        <v>24214</v>
      </c>
      <c r="R2375" t="s">
        <v>17145</v>
      </c>
      <c r="T2375" t="s">
        <v>24215</v>
      </c>
      <c r="W2375" t="s">
        <v>103</v>
      </c>
      <c r="AE2375" t="s">
        <v>203</v>
      </c>
      <c r="AG2375">
        <v>13345</v>
      </c>
      <c r="AH2375" s="1">
        <v>14447</v>
      </c>
      <c r="AI2375">
        <v>1939</v>
      </c>
      <c r="AJ2375">
        <v>7</v>
      </c>
      <c r="AK2375">
        <v>21</v>
      </c>
      <c r="AL2375">
        <v>202</v>
      </c>
      <c r="AN2375" s="2">
        <v>14447</v>
      </c>
      <c r="AQ2375" t="s">
        <v>5839</v>
      </c>
      <c r="BF2375" t="s">
        <v>108</v>
      </c>
      <c r="BG2375" t="s">
        <v>420</v>
      </c>
      <c r="BH2375" t="s">
        <v>1000</v>
      </c>
      <c r="BI2375" t="s">
        <v>1001</v>
      </c>
      <c r="BJ2375" t="s">
        <v>24554</v>
      </c>
      <c r="BN2375">
        <v>41.312930999999999</v>
      </c>
      <c r="BO2375">
        <v>-122.276954</v>
      </c>
      <c r="BQ2375">
        <v>1000</v>
      </c>
      <c r="BS2375" t="s">
        <v>5841</v>
      </c>
      <c r="BU2375" t="s">
        <v>3071</v>
      </c>
      <c r="BV2375" t="s">
        <v>270</v>
      </c>
      <c r="BX2375">
        <v>1280</v>
      </c>
      <c r="CC2375" t="s">
        <v>5842</v>
      </c>
      <c r="CF2375" t="s">
        <v>114</v>
      </c>
      <c r="CG2375" s="3">
        <v>43959.370393518519</v>
      </c>
      <c r="CI2375">
        <v>70</v>
      </c>
      <c r="CJ2375" t="s">
        <v>24555</v>
      </c>
      <c r="CK2375" t="s">
        <v>24556</v>
      </c>
    </row>
    <row r="2376" spans="1:89" x14ac:dyDescent="0.45">
      <c r="A2376">
        <v>4992554</v>
      </c>
      <c r="B2376" t="s">
        <v>89</v>
      </c>
      <c r="E2376" t="s">
        <v>90</v>
      </c>
      <c r="F2376" t="s">
        <v>24616</v>
      </c>
      <c r="G2376" t="s">
        <v>24617</v>
      </c>
      <c r="I2376" t="s">
        <v>17142</v>
      </c>
      <c r="J2376" t="s">
        <v>638</v>
      </c>
      <c r="K2376" t="s">
        <v>1388</v>
      </c>
      <c r="L2376" t="s">
        <v>1389</v>
      </c>
      <c r="M2376" t="s">
        <v>7899</v>
      </c>
      <c r="N2376" t="s">
        <v>10763</v>
      </c>
      <c r="O2376" t="s">
        <v>24618</v>
      </c>
      <c r="P2376">
        <v>553938</v>
      </c>
      <c r="Q2376" t="s">
        <v>1490</v>
      </c>
      <c r="R2376" t="s">
        <v>17145</v>
      </c>
      <c r="T2376" t="s">
        <v>3004</v>
      </c>
      <c r="W2376" t="s">
        <v>103</v>
      </c>
      <c r="AE2376" t="s">
        <v>203</v>
      </c>
      <c r="AF2376" t="s">
        <v>2118</v>
      </c>
      <c r="AG2376">
        <v>17083</v>
      </c>
      <c r="AH2376" s="1">
        <v>16855</v>
      </c>
      <c r="AI2376">
        <v>1946</v>
      </c>
      <c r="AJ2376">
        <v>2</v>
      </c>
      <c r="AK2376">
        <v>22</v>
      </c>
      <c r="AL2376">
        <v>53</v>
      </c>
      <c r="AN2376" s="2">
        <v>16855</v>
      </c>
      <c r="AO2376" t="s">
        <v>24619</v>
      </c>
      <c r="AQ2376" t="s">
        <v>13448</v>
      </c>
      <c r="BF2376" t="s">
        <v>108</v>
      </c>
      <c r="BG2376" t="s">
        <v>19683</v>
      </c>
      <c r="BH2376" t="s">
        <v>24620</v>
      </c>
      <c r="BI2376" t="s">
        <v>24621</v>
      </c>
      <c r="BJ2376" t="s">
        <v>24622</v>
      </c>
      <c r="BN2376">
        <v>39.757620000000003</v>
      </c>
      <c r="BO2376">
        <v>-74.106246999999996</v>
      </c>
      <c r="BP2376" t="s">
        <v>113</v>
      </c>
      <c r="BQ2376">
        <v>1779</v>
      </c>
      <c r="BS2376" t="s">
        <v>114</v>
      </c>
      <c r="BU2376" t="s">
        <v>115</v>
      </c>
      <c r="CF2376" t="s">
        <v>114</v>
      </c>
      <c r="CG2376" s="3">
        <v>43959.370393518519</v>
      </c>
      <c r="CI2376">
        <v>70</v>
      </c>
      <c r="CJ2376" t="s">
        <v>24623</v>
      </c>
      <c r="CK2376" t="s">
        <v>24624</v>
      </c>
    </row>
    <row r="2377" spans="1:89" x14ac:dyDescent="0.45">
      <c r="A2377">
        <v>4992558</v>
      </c>
      <c r="B2377" t="s">
        <v>89</v>
      </c>
      <c r="E2377" t="s">
        <v>90</v>
      </c>
      <c r="F2377" t="s">
        <v>24625</v>
      </c>
      <c r="G2377" t="s">
        <v>24626</v>
      </c>
      <c r="I2377" t="s">
        <v>17142</v>
      </c>
      <c r="J2377" t="s">
        <v>638</v>
      </c>
      <c r="K2377" t="s">
        <v>1388</v>
      </c>
      <c r="L2377" t="s">
        <v>1389</v>
      </c>
      <c r="M2377" t="s">
        <v>7899</v>
      </c>
      <c r="N2377" t="s">
        <v>10763</v>
      </c>
      <c r="O2377" t="s">
        <v>24627</v>
      </c>
      <c r="P2377">
        <v>441350</v>
      </c>
      <c r="Q2377" t="s">
        <v>17039</v>
      </c>
      <c r="R2377" t="s">
        <v>17145</v>
      </c>
      <c r="T2377" t="s">
        <v>24628</v>
      </c>
      <c r="W2377" t="s">
        <v>103</v>
      </c>
      <c r="AE2377" t="s">
        <v>203</v>
      </c>
      <c r="AF2377" t="s">
        <v>2118</v>
      </c>
      <c r="AG2377">
        <v>26563</v>
      </c>
      <c r="AH2377" s="1">
        <v>18420</v>
      </c>
      <c r="AI2377">
        <v>1950</v>
      </c>
      <c r="AJ2377">
        <v>6</v>
      </c>
      <c r="AK2377">
        <v>6</v>
      </c>
      <c r="AL2377">
        <v>157</v>
      </c>
      <c r="AN2377" s="2">
        <v>18420</v>
      </c>
      <c r="AO2377" t="s">
        <v>24629</v>
      </c>
      <c r="AQ2377" t="s">
        <v>24630</v>
      </c>
      <c r="BF2377" t="s">
        <v>108</v>
      </c>
      <c r="BG2377" t="s">
        <v>2185</v>
      </c>
      <c r="BH2377" t="s">
        <v>7907</v>
      </c>
      <c r="BI2377" t="s">
        <v>22313</v>
      </c>
      <c r="BJ2377" t="s">
        <v>14345</v>
      </c>
      <c r="BN2377">
        <v>48.814810999999999</v>
      </c>
      <c r="BO2377">
        <v>-117.289974</v>
      </c>
      <c r="BP2377" t="s">
        <v>113</v>
      </c>
      <c r="BQ2377">
        <v>873</v>
      </c>
      <c r="BS2377" t="s">
        <v>114</v>
      </c>
      <c r="BU2377" t="s">
        <v>115</v>
      </c>
      <c r="CF2377" t="s">
        <v>114</v>
      </c>
      <c r="CG2377" s="3">
        <v>43959.370393518519</v>
      </c>
      <c r="CI2377">
        <v>70</v>
      </c>
      <c r="CJ2377" t="s">
        <v>24631</v>
      </c>
      <c r="CK2377" t="s">
        <v>24632</v>
      </c>
    </row>
    <row r="2378" spans="1:89" x14ac:dyDescent="0.45">
      <c r="A2378">
        <v>4992566</v>
      </c>
      <c r="B2378" t="s">
        <v>89</v>
      </c>
      <c r="E2378" t="s">
        <v>90</v>
      </c>
      <c r="F2378" t="s">
        <v>24664</v>
      </c>
      <c r="G2378" t="s">
        <v>24665</v>
      </c>
      <c r="I2378" t="s">
        <v>17142</v>
      </c>
      <c r="J2378" t="s">
        <v>638</v>
      </c>
      <c r="K2378" t="s">
        <v>1388</v>
      </c>
      <c r="L2378" t="s">
        <v>1389</v>
      </c>
      <c r="M2378" t="s">
        <v>7899</v>
      </c>
      <c r="N2378" t="s">
        <v>10763</v>
      </c>
      <c r="O2378" t="s">
        <v>24641</v>
      </c>
      <c r="P2378">
        <v>313854</v>
      </c>
      <c r="Q2378" t="s">
        <v>24358</v>
      </c>
      <c r="R2378" t="s">
        <v>17145</v>
      </c>
      <c r="T2378" t="s">
        <v>24642</v>
      </c>
      <c r="W2378" t="s">
        <v>103</v>
      </c>
      <c r="AE2378" t="s">
        <v>203</v>
      </c>
      <c r="AG2378">
        <v>14504</v>
      </c>
      <c r="AH2378" s="1">
        <v>14527</v>
      </c>
      <c r="AI2378">
        <v>1939</v>
      </c>
      <c r="AJ2378">
        <v>10</v>
      </c>
      <c r="AK2378">
        <v>9</v>
      </c>
      <c r="AL2378">
        <v>282</v>
      </c>
      <c r="AN2378" s="2">
        <v>14527</v>
      </c>
      <c r="AP2378" t="s">
        <v>24666</v>
      </c>
      <c r="AQ2378" t="s">
        <v>24667</v>
      </c>
      <c r="BF2378" t="s">
        <v>108</v>
      </c>
      <c r="BG2378" t="s">
        <v>109</v>
      </c>
      <c r="BH2378" t="s">
        <v>735</v>
      </c>
      <c r="BI2378" t="s">
        <v>1691</v>
      </c>
      <c r="BJ2378" t="s">
        <v>1691</v>
      </c>
      <c r="BN2378">
        <v>39.319226</v>
      </c>
      <c r="BO2378">
        <v>-84.252993000000004</v>
      </c>
      <c r="BQ2378">
        <v>3036</v>
      </c>
      <c r="BS2378" t="s">
        <v>1692</v>
      </c>
      <c r="BU2378" t="s">
        <v>284</v>
      </c>
      <c r="BV2378" t="s">
        <v>270</v>
      </c>
      <c r="CF2378" t="s">
        <v>114</v>
      </c>
      <c r="CG2378" s="3">
        <v>43959.370393518519</v>
      </c>
      <c r="CI2378">
        <v>70</v>
      </c>
      <c r="CJ2378" t="s">
        <v>24668</v>
      </c>
      <c r="CK2378" t="s">
        <v>24669</v>
      </c>
    </row>
    <row r="2379" spans="1:89" x14ac:dyDescent="0.45">
      <c r="A2379">
        <v>4992573</v>
      </c>
      <c r="B2379" t="s">
        <v>89</v>
      </c>
      <c r="E2379" t="s">
        <v>90</v>
      </c>
      <c r="F2379" t="s">
        <v>24708</v>
      </c>
      <c r="G2379" t="s">
        <v>24709</v>
      </c>
      <c r="I2379" t="s">
        <v>17142</v>
      </c>
      <c r="J2379" t="s">
        <v>638</v>
      </c>
      <c r="K2379" t="s">
        <v>1388</v>
      </c>
      <c r="L2379" t="s">
        <v>1389</v>
      </c>
      <c r="M2379" t="s">
        <v>7899</v>
      </c>
      <c r="N2379" t="s">
        <v>10763</v>
      </c>
      <c r="O2379" t="s">
        <v>24698</v>
      </c>
      <c r="P2379">
        <v>554008</v>
      </c>
      <c r="Q2379" t="s">
        <v>4771</v>
      </c>
      <c r="R2379" t="s">
        <v>17145</v>
      </c>
      <c r="T2379" t="s">
        <v>24699</v>
      </c>
      <c r="W2379" t="s">
        <v>103</v>
      </c>
      <c r="AE2379" t="s">
        <v>203</v>
      </c>
      <c r="AG2379">
        <v>15682</v>
      </c>
      <c r="AH2379" s="1">
        <v>15196</v>
      </c>
      <c r="AI2379">
        <v>1941</v>
      </c>
      <c r="AJ2379">
        <v>8</v>
      </c>
      <c r="AK2379">
        <v>8</v>
      </c>
      <c r="AL2379">
        <v>220</v>
      </c>
      <c r="AN2379" s="2">
        <v>15196</v>
      </c>
      <c r="AO2379" t="s">
        <v>24710</v>
      </c>
      <c r="AP2379" t="s">
        <v>24711</v>
      </c>
      <c r="AQ2379" t="s">
        <v>24703</v>
      </c>
      <c r="BF2379" t="s">
        <v>108</v>
      </c>
      <c r="BG2379" t="s">
        <v>420</v>
      </c>
      <c r="BH2379" t="s">
        <v>1000</v>
      </c>
      <c r="BI2379" t="s">
        <v>1001</v>
      </c>
      <c r="BJ2379" t="s">
        <v>24712</v>
      </c>
      <c r="BN2379">
        <v>41.312930999999999</v>
      </c>
      <c r="BO2379">
        <v>-122.276954</v>
      </c>
      <c r="BP2379" t="s">
        <v>113</v>
      </c>
      <c r="BQ2379">
        <v>415</v>
      </c>
      <c r="BS2379" t="s">
        <v>5841</v>
      </c>
      <c r="BU2379" t="s">
        <v>115</v>
      </c>
      <c r="BV2379" t="s">
        <v>270</v>
      </c>
      <c r="BX2379">
        <v>1219</v>
      </c>
      <c r="CC2379" t="s">
        <v>2027</v>
      </c>
      <c r="CF2379" t="s">
        <v>114</v>
      </c>
      <c r="CG2379" s="3">
        <v>43959.370393518519</v>
      </c>
      <c r="CI2379">
        <v>70</v>
      </c>
      <c r="CJ2379" t="s">
        <v>24713</v>
      </c>
      <c r="CK2379" t="s">
        <v>24714</v>
      </c>
    </row>
    <row r="2380" spans="1:89" x14ac:dyDescent="0.45">
      <c r="A2380">
        <v>4992574</v>
      </c>
      <c r="B2380" t="s">
        <v>89</v>
      </c>
      <c r="E2380" t="s">
        <v>90</v>
      </c>
      <c r="F2380" t="s">
        <v>24715</v>
      </c>
      <c r="G2380" t="s">
        <v>24716</v>
      </c>
      <c r="I2380" t="s">
        <v>17142</v>
      </c>
      <c r="J2380" t="s">
        <v>638</v>
      </c>
      <c r="K2380" t="s">
        <v>1388</v>
      </c>
      <c r="L2380" t="s">
        <v>1389</v>
      </c>
      <c r="M2380" t="s">
        <v>7899</v>
      </c>
      <c r="N2380" t="s">
        <v>10763</v>
      </c>
      <c r="O2380" t="s">
        <v>24717</v>
      </c>
      <c r="P2380">
        <v>190294</v>
      </c>
      <c r="Q2380" t="s">
        <v>3519</v>
      </c>
      <c r="R2380" t="s">
        <v>17145</v>
      </c>
      <c r="T2380" t="s">
        <v>24718</v>
      </c>
      <c r="W2380" t="s">
        <v>103</v>
      </c>
      <c r="AE2380" t="s">
        <v>203</v>
      </c>
      <c r="AF2380" t="s">
        <v>2118</v>
      </c>
      <c r="AG2380">
        <v>20222</v>
      </c>
      <c r="AH2380" s="1">
        <v>17350</v>
      </c>
      <c r="AI2380">
        <v>1947</v>
      </c>
      <c r="AJ2380">
        <v>7</v>
      </c>
      <c r="AK2380">
        <v>2</v>
      </c>
      <c r="AL2380">
        <v>183</v>
      </c>
      <c r="AN2380" s="2">
        <v>17350</v>
      </c>
      <c r="AP2380" t="s">
        <v>8440</v>
      </c>
      <c r="AQ2380" t="s">
        <v>5833</v>
      </c>
      <c r="BF2380" t="s">
        <v>108</v>
      </c>
      <c r="BG2380" t="s">
        <v>420</v>
      </c>
      <c r="BH2380" t="s">
        <v>1000</v>
      </c>
      <c r="BI2380" t="s">
        <v>1001</v>
      </c>
      <c r="BJ2380" t="s">
        <v>24719</v>
      </c>
      <c r="BN2380">
        <v>41.363219999999998</v>
      </c>
      <c r="BO2380">
        <v>-122.233356</v>
      </c>
      <c r="BP2380" t="s">
        <v>113</v>
      </c>
      <c r="BQ2380">
        <v>1031</v>
      </c>
      <c r="BS2380" t="s">
        <v>114</v>
      </c>
      <c r="BU2380" t="s">
        <v>115</v>
      </c>
      <c r="BX2380">
        <v>2515</v>
      </c>
      <c r="CC2380" t="s">
        <v>5111</v>
      </c>
      <c r="CF2380" t="s">
        <v>114</v>
      </c>
      <c r="CG2380" s="3">
        <v>43959.370393518519</v>
      </c>
      <c r="CI2380">
        <v>70</v>
      </c>
      <c r="CJ2380" t="s">
        <v>24720</v>
      </c>
      <c r="CK2380" t="s">
        <v>24721</v>
      </c>
    </row>
    <row r="2381" spans="1:89" x14ac:dyDescent="0.45">
      <c r="A2381">
        <v>4992576</v>
      </c>
      <c r="B2381" t="s">
        <v>89</v>
      </c>
      <c r="E2381" t="s">
        <v>90</v>
      </c>
      <c r="F2381" t="s">
        <v>24729</v>
      </c>
      <c r="G2381" t="s">
        <v>24730</v>
      </c>
      <c r="I2381" t="s">
        <v>17142</v>
      </c>
      <c r="J2381" t="s">
        <v>638</v>
      </c>
      <c r="K2381" t="s">
        <v>1388</v>
      </c>
      <c r="L2381" t="s">
        <v>1389</v>
      </c>
      <c r="M2381" t="s">
        <v>7899</v>
      </c>
      <c r="N2381" t="s">
        <v>10763</v>
      </c>
      <c r="O2381" t="s">
        <v>24717</v>
      </c>
      <c r="P2381">
        <v>190294</v>
      </c>
      <c r="Q2381" t="s">
        <v>3519</v>
      </c>
      <c r="R2381" t="s">
        <v>17145</v>
      </c>
      <c r="T2381" t="s">
        <v>24718</v>
      </c>
      <c r="W2381" t="s">
        <v>103</v>
      </c>
      <c r="AE2381" t="s">
        <v>203</v>
      </c>
      <c r="AF2381" t="s">
        <v>2118</v>
      </c>
      <c r="AG2381">
        <v>20457</v>
      </c>
      <c r="AH2381" s="1">
        <v>17394</v>
      </c>
      <c r="AI2381">
        <v>1947</v>
      </c>
      <c r="AJ2381">
        <v>8</v>
      </c>
      <c r="AK2381">
        <v>15</v>
      </c>
      <c r="AL2381">
        <v>227</v>
      </c>
      <c r="AN2381" s="2">
        <v>17394</v>
      </c>
      <c r="AP2381" t="s">
        <v>5848</v>
      </c>
      <c r="AQ2381" t="s">
        <v>5833</v>
      </c>
      <c r="BF2381" t="s">
        <v>108</v>
      </c>
      <c r="BG2381" t="s">
        <v>420</v>
      </c>
      <c r="BH2381" t="s">
        <v>1000</v>
      </c>
      <c r="BI2381" t="s">
        <v>1001</v>
      </c>
      <c r="BJ2381" t="s">
        <v>1002</v>
      </c>
      <c r="BN2381">
        <v>41.359112000000003</v>
      </c>
      <c r="BO2381">
        <v>-122.205005</v>
      </c>
      <c r="BP2381" t="s">
        <v>113</v>
      </c>
      <c r="BQ2381">
        <v>1905</v>
      </c>
      <c r="BS2381" t="s">
        <v>114</v>
      </c>
      <c r="BU2381" t="s">
        <v>115</v>
      </c>
      <c r="BX2381">
        <v>2438</v>
      </c>
      <c r="CC2381" t="s">
        <v>1863</v>
      </c>
      <c r="CF2381" t="s">
        <v>114</v>
      </c>
      <c r="CG2381" s="3">
        <v>43959.370393518519</v>
      </c>
      <c r="CI2381">
        <v>70</v>
      </c>
      <c r="CJ2381" t="s">
        <v>24731</v>
      </c>
      <c r="CK2381" t="s">
        <v>24732</v>
      </c>
    </row>
    <row r="2382" spans="1:89" x14ac:dyDescent="0.45">
      <c r="A2382">
        <v>4992577</v>
      </c>
      <c r="B2382" t="s">
        <v>89</v>
      </c>
      <c r="E2382" t="s">
        <v>90</v>
      </c>
      <c r="F2382" t="s">
        <v>24733</v>
      </c>
      <c r="G2382" t="s">
        <v>24734</v>
      </c>
      <c r="I2382" t="s">
        <v>17142</v>
      </c>
      <c r="J2382" t="s">
        <v>638</v>
      </c>
      <c r="K2382" t="s">
        <v>1388</v>
      </c>
      <c r="L2382" t="s">
        <v>1389</v>
      </c>
      <c r="M2382" t="s">
        <v>7899</v>
      </c>
      <c r="N2382" t="s">
        <v>10763</v>
      </c>
      <c r="O2382" t="s">
        <v>24717</v>
      </c>
      <c r="P2382">
        <v>190294</v>
      </c>
      <c r="Q2382" t="s">
        <v>3519</v>
      </c>
      <c r="R2382" t="s">
        <v>17145</v>
      </c>
      <c r="T2382" t="s">
        <v>24718</v>
      </c>
      <c r="W2382" t="s">
        <v>103</v>
      </c>
      <c r="AE2382" t="s">
        <v>203</v>
      </c>
      <c r="AG2382">
        <v>13322</v>
      </c>
      <c r="AH2382" s="1">
        <v>14433</v>
      </c>
      <c r="AI2382">
        <v>1939</v>
      </c>
      <c r="AJ2382">
        <v>7</v>
      </c>
      <c r="AK2382">
        <v>7</v>
      </c>
      <c r="AL2382">
        <v>188</v>
      </c>
      <c r="AN2382" s="2">
        <v>14433</v>
      </c>
      <c r="AQ2382" t="s">
        <v>5833</v>
      </c>
      <c r="BF2382" t="s">
        <v>108</v>
      </c>
      <c r="BG2382" t="s">
        <v>420</v>
      </c>
      <c r="BH2382" t="s">
        <v>1000</v>
      </c>
      <c r="BI2382" t="s">
        <v>1001</v>
      </c>
      <c r="BJ2382" t="s">
        <v>24735</v>
      </c>
      <c r="BN2382">
        <v>41.372520000000002</v>
      </c>
      <c r="BO2382">
        <v>-122.23153000000001</v>
      </c>
      <c r="BQ2382">
        <v>1807</v>
      </c>
      <c r="BS2382" t="s">
        <v>1003</v>
      </c>
      <c r="BU2382" t="s">
        <v>810</v>
      </c>
      <c r="BV2382" t="s">
        <v>270</v>
      </c>
      <c r="BX2382">
        <v>2286</v>
      </c>
      <c r="CC2382" t="s">
        <v>5527</v>
      </c>
      <c r="CF2382" t="s">
        <v>114</v>
      </c>
      <c r="CG2382" s="3">
        <v>43959.370393518519</v>
      </c>
      <c r="CI2382">
        <v>70</v>
      </c>
      <c r="CJ2382" t="s">
        <v>24736</v>
      </c>
      <c r="CK2382" t="s">
        <v>24737</v>
      </c>
    </row>
    <row r="2383" spans="1:89" x14ac:dyDescent="0.45">
      <c r="A2383">
        <v>4992578</v>
      </c>
      <c r="B2383" t="s">
        <v>89</v>
      </c>
      <c r="E2383" t="s">
        <v>90</v>
      </c>
      <c r="F2383" t="s">
        <v>24738</v>
      </c>
      <c r="G2383" t="s">
        <v>24739</v>
      </c>
      <c r="I2383" t="s">
        <v>17142</v>
      </c>
      <c r="J2383" t="s">
        <v>638</v>
      </c>
      <c r="K2383" t="s">
        <v>1388</v>
      </c>
      <c r="L2383" t="s">
        <v>1389</v>
      </c>
      <c r="M2383" t="s">
        <v>7899</v>
      </c>
      <c r="N2383" t="s">
        <v>10763</v>
      </c>
      <c r="O2383" t="s">
        <v>24717</v>
      </c>
      <c r="P2383">
        <v>190294</v>
      </c>
      <c r="Q2383" t="s">
        <v>3519</v>
      </c>
      <c r="R2383" t="s">
        <v>17145</v>
      </c>
      <c r="T2383" t="s">
        <v>24718</v>
      </c>
      <c r="W2383" t="s">
        <v>103</v>
      </c>
      <c r="AE2383" t="s">
        <v>203</v>
      </c>
      <c r="AG2383">
        <v>8583</v>
      </c>
      <c r="AH2383" s="1">
        <v>13712</v>
      </c>
      <c r="AI2383">
        <v>1937</v>
      </c>
      <c r="AJ2383">
        <v>7</v>
      </c>
      <c r="AK2383">
        <v>16</v>
      </c>
      <c r="AL2383">
        <v>197</v>
      </c>
      <c r="AN2383" s="2">
        <v>13712</v>
      </c>
      <c r="AQ2383" t="s">
        <v>24740</v>
      </c>
      <c r="BF2383" t="s">
        <v>108</v>
      </c>
      <c r="BG2383" t="s">
        <v>420</v>
      </c>
      <c r="BH2383" t="s">
        <v>1000</v>
      </c>
      <c r="BI2383" t="s">
        <v>1001</v>
      </c>
      <c r="BJ2383" t="s">
        <v>1001</v>
      </c>
      <c r="BN2383">
        <v>41.309874999999998</v>
      </c>
      <c r="BO2383">
        <v>-122.31056700000001</v>
      </c>
      <c r="BP2383" t="s">
        <v>113</v>
      </c>
      <c r="BQ2383">
        <v>4412</v>
      </c>
      <c r="BU2383" t="s">
        <v>115</v>
      </c>
      <c r="CF2383" t="s">
        <v>114</v>
      </c>
      <c r="CG2383" s="3">
        <v>43959.370393518519</v>
      </c>
      <c r="CI2383">
        <v>70</v>
      </c>
      <c r="CJ2383" t="s">
        <v>24741</v>
      </c>
      <c r="CK2383" t="s">
        <v>24742</v>
      </c>
    </row>
    <row r="2384" spans="1:89" x14ac:dyDescent="0.45">
      <c r="A2384">
        <v>4992579</v>
      </c>
      <c r="B2384" t="s">
        <v>89</v>
      </c>
      <c r="E2384" t="s">
        <v>90</v>
      </c>
      <c r="F2384" t="s">
        <v>24743</v>
      </c>
      <c r="G2384" t="s">
        <v>24744</v>
      </c>
      <c r="I2384" t="s">
        <v>17142</v>
      </c>
      <c r="J2384" t="s">
        <v>638</v>
      </c>
      <c r="K2384" t="s">
        <v>1388</v>
      </c>
      <c r="L2384" t="s">
        <v>1389</v>
      </c>
      <c r="M2384" t="s">
        <v>7899</v>
      </c>
      <c r="N2384" t="s">
        <v>10763</v>
      </c>
      <c r="O2384" t="s">
        <v>24717</v>
      </c>
      <c r="P2384">
        <v>190294</v>
      </c>
      <c r="Q2384" t="s">
        <v>3519</v>
      </c>
      <c r="R2384" t="s">
        <v>17145</v>
      </c>
      <c r="T2384" t="s">
        <v>24718</v>
      </c>
      <c r="W2384" t="s">
        <v>103</v>
      </c>
      <c r="AE2384" t="s">
        <v>203</v>
      </c>
      <c r="AF2384" t="s">
        <v>5037</v>
      </c>
      <c r="AG2384">
        <v>8583</v>
      </c>
      <c r="AH2384" s="1">
        <v>13712</v>
      </c>
      <c r="AI2384">
        <v>1937</v>
      </c>
      <c r="AJ2384">
        <v>7</v>
      </c>
      <c r="AK2384">
        <v>16</v>
      </c>
      <c r="AL2384">
        <v>197</v>
      </c>
      <c r="AN2384" s="2">
        <v>13712</v>
      </c>
      <c r="AQ2384" t="s">
        <v>5833</v>
      </c>
      <c r="BF2384" t="s">
        <v>108</v>
      </c>
      <c r="BG2384" t="s">
        <v>420</v>
      </c>
      <c r="BH2384" t="s">
        <v>1000</v>
      </c>
      <c r="BI2384" t="s">
        <v>1001</v>
      </c>
      <c r="BJ2384" t="s">
        <v>24735</v>
      </c>
      <c r="BN2384">
        <v>41.372520000000002</v>
      </c>
      <c r="BO2384">
        <v>-122.23153000000001</v>
      </c>
      <c r="BQ2384">
        <v>1807</v>
      </c>
      <c r="BS2384" t="s">
        <v>1003</v>
      </c>
      <c r="BU2384" t="s">
        <v>810</v>
      </c>
      <c r="BV2384" t="s">
        <v>270</v>
      </c>
      <c r="BX2384">
        <v>2286</v>
      </c>
      <c r="CC2384" t="s">
        <v>5527</v>
      </c>
      <c r="CF2384" t="s">
        <v>114</v>
      </c>
      <c r="CG2384" s="3">
        <v>43959.370393518519</v>
      </c>
      <c r="CI2384">
        <v>70</v>
      </c>
      <c r="CJ2384" t="s">
        <v>24745</v>
      </c>
      <c r="CK2384" t="s">
        <v>24746</v>
      </c>
    </row>
    <row r="2385" spans="1:89" x14ac:dyDescent="0.45">
      <c r="A2385">
        <v>4992580</v>
      </c>
      <c r="B2385" t="s">
        <v>89</v>
      </c>
      <c r="E2385" t="s">
        <v>90</v>
      </c>
      <c r="F2385" t="s">
        <v>24747</v>
      </c>
      <c r="G2385" t="s">
        <v>24748</v>
      </c>
      <c r="I2385" t="s">
        <v>17142</v>
      </c>
      <c r="J2385" t="s">
        <v>638</v>
      </c>
      <c r="K2385" t="s">
        <v>1388</v>
      </c>
      <c r="L2385" t="s">
        <v>1389</v>
      </c>
      <c r="M2385" t="s">
        <v>7899</v>
      </c>
      <c r="N2385" t="s">
        <v>10763</v>
      </c>
      <c r="O2385" t="s">
        <v>24717</v>
      </c>
      <c r="P2385">
        <v>190294</v>
      </c>
      <c r="Q2385" t="s">
        <v>3519</v>
      </c>
      <c r="R2385" t="s">
        <v>17145</v>
      </c>
      <c r="T2385" t="s">
        <v>24718</v>
      </c>
      <c r="W2385" t="s">
        <v>103</v>
      </c>
      <c r="AE2385" t="s">
        <v>203</v>
      </c>
      <c r="AG2385">
        <v>14710</v>
      </c>
      <c r="AH2385" s="1">
        <v>14845</v>
      </c>
      <c r="AI2385">
        <v>1940</v>
      </c>
      <c r="AJ2385">
        <v>8</v>
      </c>
      <c r="AK2385">
        <v>22</v>
      </c>
      <c r="AL2385">
        <v>235</v>
      </c>
      <c r="AN2385" s="2">
        <v>14845</v>
      </c>
      <c r="AO2385" t="s">
        <v>24749</v>
      </c>
      <c r="AQ2385" t="s">
        <v>24750</v>
      </c>
      <c r="BF2385" t="s">
        <v>108</v>
      </c>
      <c r="BG2385" t="s">
        <v>420</v>
      </c>
      <c r="BH2385" t="s">
        <v>1000</v>
      </c>
      <c r="BI2385" t="s">
        <v>1001</v>
      </c>
      <c r="BJ2385" t="s">
        <v>14298</v>
      </c>
      <c r="BN2385">
        <v>41.391590999999998</v>
      </c>
      <c r="BO2385">
        <v>-122.186949</v>
      </c>
      <c r="BP2385" t="s">
        <v>113</v>
      </c>
      <c r="BQ2385">
        <v>950</v>
      </c>
      <c r="BS2385" t="s">
        <v>114</v>
      </c>
      <c r="BU2385" t="s">
        <v>115</v>
      </c>
      <c r="BX2385">
        <v>1829</v>
      </c>
      <c r="CC2385" t="s">
        <v>5488</v>
      </c>
      <c r="CF2385" t="s">
        <v>114</v>
      </c>
      <c r="CG2385" s="3">
        <v>43959.370393518519</v>
      </c>
      <c r="CI2385">
        <v>70</v>
      </c>
      <c r="CJ2385" t="s">
        <v>24751</v>
      </c>
      <c r="CK2385" t="s">
        <v>24752</v>
      </c>
    </row>
    <row r="2386" spans="1:89" x14ac:dyDescent="0.45">
      <c r="A2386">
        <v>4992581</v>
      </c>
      <c r="B2386" t="s">
        <v>89</v>
      </c>
      <c r="E2386" t="s">
        <v>90</v>
      </c>
      <c r="F2386" t="s">
        <v>24753</v>
      </c>
      <c r="G2386" t="s">
        <v>24754</v>
      </c>
      <c r="I2386" t="s">
        <v>17142</v>
      </c>
      <c r="J2386" t="s">
        <v>638</v>
      </c>
      <c r="K2386" t="s">
        <v>1388</v>
      </c>
      <c r="L2386" t="s">
        <v>1389</v>
      </c>
      <c r="M2386" t="s">
        <v>7899</v>
      </c>
      <c r="N2386" t="s">
        <v>10763</v>
      </c>
      <c r="O2386" t="s">
        <v>24717</v>
      </c>
      <c r="P2386">
        <v>190294</v>
      </c>
      <c r="Q2386" t="s">
        <v>3519</v>
      </c>
      <c r="R2386" t="s">
        <v>17145</v>
      </c>
      <c r="T2386" t="s">
        <v>24718</v>
      </c>
      <c r="W2386" t="s">
        <v>103</v>
      </c>
      <c r="AE2386" t="s">
        <v>203</v>
      </c>
      <c r="AG2386">
        <v>13382</v>
      </c>
      <c r="AH2386" s="1">
        <v>14467</v>
      </c>
      <c r="AI2386">
        <v>1939</v>
      </c>
      <c r="AJ2386">
        <v>8</v>
      </c>
      <c r="AK2386">
        <v>10</v>
      </c>
      <c r="AL2386">
        <v>222</v>
      </c>
      <c r="AN2386" s="2">
        <v>14467</v>
      </c>
      <c r="AQ2386" t="s">
        <v>24755</v>
      </c>
      <c r="BF2386" t="s">
        <v>108</v>
      </c>
      <c r="BG2386" t="s">
        <v>420</v>
      </c>
      <c r="BH2386" t="s">
        <v>1000</v>
      </c>
      <c r="BI2386" t="s">
        <v>1001</v>
      </c>
      <c r="BJ2386" t="s">
        <v>24756</v>
      </c>
      <c r="BN2386">
        <v>41.376804</v>
      </c>
      <c r="BO2386">
        <v>-122.154689</v>
      </c>
      <c r="BP2386" t="s">
        <v>113</v>
      </c>
      <c r="BQ2386">
        <v>1528</v>
      </c>
      <c r="BU2386" t="s">
        <v>115</v>
      </c>
      <c r="CF2386" t="s">
        <v>114</v>
      </c>
      <c r="CG2386" s="3">
        <v>43959.370393518519</v>
      </c>
      <c r="CI2386">
        <v>70</v>
      </c>
      <c r="CJ2386" t="s">
        <v>24757</v>
      </c>
      <c r="CK2386" t="s">
        <v>24758</v>
      </c>
    </row>
    <row r="2387" spans="1:89" x14ac:dyDescent="0.45">
      <c r="A2387">
        <v>4992582</v>
      </c>
      <c r="B2387" t="s">
        <v>89</v>
      </c>
      <c r="E2387" t="s">
        <v>90</v>
      </c>
      <c r="F2387" t="s">
        <v>24759</v>
      </c>
      <c r="G2387" t="s">
        <v>24760</v>
      </c>
      <c r="I2387" t="s">
        <v>17142</v>
      </c>
      <c r="J2387" t="s">
        <v>638</v>
      </c>
      <c r="K2387" t="s">
        <v>1388</v>
      </c>
      <c r="L2387" t="s">
        <v>1389</v>
      </c>
      <c r="M2387" t="s">
        <v>7899</v>
      </c>
      <c r="N2387" t="s">
        <v>10763</v>
      </c>
      <c r="O2387" t="s">
        <v>24717</v>
      </c>
      <c r="P2387">
        <v>190294</v>
      </c>
      <c r="Q2387" t="s">
        <v>3519</v>
      </c>
      <c r="R2387" t="s">
        <v>17145</v>
      </c>
      <c r="T2387" t="s">
        <v>24718</v>
      </c>
      <c r="W2387" t="s">
        <v>103</v>
      </c>
      <c r="AE2387" t="s">
        <v>203</v>
      </c>
      <c r="AG2387">
        <v>14723</v>
      </c>
      <c r="AH2387" s="1">
        <v>14860</v>
      </c>
      <c r="AI2387">
        <v>1940</v>
      </c>
      <c r="AJ2387">
        <v>9</v>
      </c>
      <c r="AK2387">
        <v>6</v>
      </c>
      <c r="AL2387">
        <v>250</v>
      </c>
      <c r="AN2387" s="2">
        <v>14860</v>
      </c>
      <c r="AO2387" t="s">
        <v>24761</v>
      </c>
      <c r="AP2387" t="s">
        <v>6033</v>
      </c>
      <c r="AQ2387" t="s">
        <v>24755</v>
      </c>
      <c r="BF2387" t="s">
        <v>108</v>
      </c>
      <c r="BG2387" t="s">
        <v>420</v>
      </c>
      <c r="BH2387" t="s">
        <v>1000</v>
      </c>
      <c r="BI2387" t="s">
        <v>1001</v>
      </c>
      <c r="BJ2387" t="s">
        <v>24762</v>
      </c>
      <c r="BN2387">
        <v>41.309874999999998</v>
      </c>
      <c r="BO2387">
        <v>-122.31056700000001</v>
      </c>
      <c r="BP2387" t="s">
        <v>113</v>
      </c>
      <c r="BQ2387">
        <v>4412</v>
      </c>
      <c r="BS2387" t="s">
        <v>114</v>
      </c>
      <c r="BU2387" t="s">
        <v>115</v>
      </c>
      <c r="BX2387">
        <v>1219</v>
      </c>
      <c r="CC2387" t="s">
        <v>2027</v>
      </c>
      <c r="CF2387" t="s">
        <v>114</v>
      </c>
      <c r="CG2387" s="3">
        <v>43959.370393518519</v>
      </c>
      <c r="CI2387">
        <v>70</v>
      </c>
      <c r="CJ2387" t="s">
        <v>24763</v>
      </c>
      <c r="CK2387" t="s">
        <v>24764</v>
      </c>
    </row>
    <row r="2388" spans="1:89" x14ac:dyDescent="0.45">
      <c r="A2388">
        <v>4992583</v>
      </c>
      <c r="B2388" t="s">
        <v>89</v>
      </c>
      <c r="E2388" t="s">
        <v>90</v>
      </c>
      <c r="F2388" t="s">
        <v>24765</v>
      </c>
      <c r="G2388" t="s">
        <v>24766</v>
      </c>
      <c r="I2388" t="s">
        <v>17142</v>
      </c>
      <c r="J2388" t="s">
        <v>638</v>
      </c>
      <c r="K2388" t="s">
        <v>1388</v>
      </c>
      <c r="L2388" t="s">
        <v>1389</v>
      </c>
      <c r="M2388" t="s">
        <v>7899</v>
      </c>
      <c r="N2388" t="s">
        <v>10763</v>
      </c>
      <c r="O2388" t="s">
        <v>24717</v>
      </c>
      <c r="P2388">
        <v>190294</v>
      </c>
      <c r="Q2388" t="s">
        <v>3519</v>
      </c>
      <c r="R2388" t="s">
        <v>17145</v>
      </c>
      <c r="T2388" t="s">
        <v>24718</v>
      </c>
      <c r="W2388" t="s">
        <v>103</v>
      </c>
      <c r="AE2388" t="s">
        <v>203</v>
      </c>
      <c r="AG2388">
        <v>13409</v>
      </c>
      <c r="AH2388" s="1">
        <v>14479</v>
      </c>
      <c r="AI2388">
        <v>1939</v>
      </c>
      <c r="AJ2388">
        <v>8</v>
      </c>
      <c r="AK2388">
        <v>22</v>
      </c>
      <c r="AL2388">
        <v>234</v>
      </c>
      <c r="AN2388" s="2">
        <v>14479</v>
      </c>
      <c r="AQ2388" t="s">
        <v>5833</v>
      </c>
      <c r="BF2388" t="s">
        <v>108</v>
      </c>
      <c r="BG2388" t="s">
        <v>420</v>
      </c>
      <c r="BH2388" t="s">
        <v>1000</v>
      </c>
      <c r="BI2388" t="s">
        <v>1001</v>
      </c>
      <c r="BJ2388" t="s">
        <v>24767</v>
      </c>
      <c r="BN2388">
        <v>41.372520000000002</v>
      </c>
      <c r="BO2388">
        <v>-122.23153000000001</v>
      </c>
      <c r="BQ2388">
        <v>1807</v>
      </c>
      <c r="BS2388" t="s">
        <v>1003</v>
      </c>
      <c r="BU2388" t="s">
        <v>810</v>
      </c>
      <c r="BV2388" t="s">
        <v>270</v>
      </c>
      <c r="BX2388">
        <v>2286</v>
      </c>
      <c r="CC2388" t="s">
        <v>5527</v>
      </c>
      <c r="CF2388" t="s">
        <v>114</v>
      </c>
      <c r="CG2388" s="3">
        <v>43959.370393518519</v>
      </c>
      <c r="CI2388">
        <v>70</v>
      </c>
      <c r="CJ2388" t="s">
        <v>24768</v>
      </c>
      <c r="CK2388" t="s">
        <v>24769</v>
      </c>
    </row>
    <row r="2389" spans="1:89" x14ac:dyDescent="0.45">
      <c r="A2389">
        <v>4992589</v>
      </c>
      <c r="B2389" t="s">
        <v>89</v>
      </c>
      <c r="E2389" t="s">
        <v>90</v>
      </c>
      <c r="F2389" t="s">
        <v>24804</v>
      </c>
      <c r="G2389" t="s">
        <v>24805</v>
      </c>
      <c r="I2389" t="s">
        <v>17142</v>
      </c>
      <c r="J2389" t="s">
        <v>638</v>
      </c>
      <c r="K2389" t="s">
        <v>1388</v>
      </c>
      <c r="L2389" t="s">
        <v>1389</v>
      </c>
      <c r="M2389" t="s">
        <v>7899</v>
      </c>
      <c r="N2389" t="s">
        <v>10763</v>
      </c>
      <c r="O2389" t="s">
        <v>24782</v>
      </c>
      <c r="P2389">
        <v>190295</v>
      </c>
      <c r="Q2389" t="s">
        <v>7647</v>
      </c>
      <c r="R2389" t="s">
        <v>17145</v>
      </c>
      <c r="T2389" t="s">
        <v>6785</v>
      </c>
      <c r="W2389" t="s">
        <v>103</v>
      </c>
      <c r="AE2389" t="s">
        <v>203</v>
      </c>
      <c r="AG2389">
        <v>13389</v>
      </c>
      <c r="AH2389" s="1">
        <v>14467</v>
      </c>
      <c r="AI2389">
        <v>1939</v>
      </c>
      <c r="AJ2389">
        <v>8</v>
      </c>
      <c r="AK2389">
        <v>10</v>
      </c>
      <c r="AL2389">
        <v>222</v>
      </c>
      <c r="AN2389" s="2">
        <v>14467</v>
      </c>
      <c r="AQ2389" t="s">
        <v>24806</v>
      </c>
      <c r="BF2389" t="s">
        <v>108</v>
      </c>
      <c r="BG2389" t="s">
        <v>420</v>
      </c>
      <c r="BH2389" t="s">
        <v>1000</v>
      </c>
      <c r="BI2389" t="s">
        <v>1001</v>
      </c>
      <c r="BJ2389" t="s">
        <v>24807</v>
      </c>
      <c r="BN2389">
        <v>41.391590999999998</v>
      </c>
      <c r="BO2389">
        <v>-122.186949</v>
      </c>
      <c r="BP2389" t="s">
        <v>113</v>
      </c>
      <c r="BQ2389">
        <v>1370</v>
      </c>
      <c r="BS2389" t="s">
        <v>114</v>
      </c>
      <c r="BU2389" t="s">
        <v>115</v>
      </c>
      <c r="BX2389">
        <v>2134</v>
      </c>
      <c r="CC2389" t="s">
        <v>5850</v>
      </c>
      <c r="CF2389" t="s">
        <v>114</v>
      </c>
      <c r="CG2389" s="3">
        <v>43959.370393518519</v>
      </c>
      <c r="CI2389">
        <v>70</v>
      </c>
      <c r="CJ2389" t="s">
        <v>24808</v>
      </c>
      <c r="CK2389" t="s">
        <v>24809</v>
      </c>
    </row>
    <row r="2390" spans="1:89" x14ac:dyDescent="0.45">
      <c r="A2390">
        <v>4994150</v>
      </c>
      <c r="B2390" t="s">
        <v>89</v>
      </c>
      <c r="E2390" t="s">
        <v>90</v>
      </c>
      <c r="F2390" t="s">
        <v>24898</v>
      </c>
      <c r="G2390" t="s">
        <v>24899</v>
      </c>
      <c r="I2390" t="s">
        <v>17142</v>
      </c>
      <c r="J2390" t="s">
        <v>638</v>
      </c>
      <c r="K2390" t="s">
        <v>1388</v>
      </c>
      <c r="L2390" t="s">
        <v>1389</v>
      </c>
      <c r="M2390" t="s">
        <v>7899</v>
      </c>
      <c r="N2390" t="s">
        <v>10763</v>
      </c>
      <c r="O2390" t="s">
        <v>24889</v>
      </c>
      <c r="P2390">
        <v>313858</v>
      </c>
      <c r="Q2390" t="s">
        <v>6537</v>
      </c>
      <c r="R2390" t="s">
        <v>17145</v>
      </c>
      <c r="T2390" t="s">
        <v>24890</v>
      </c>
      <c r="W2390" t="s">
        <v>103</v>
      </c>
      <c r="AE2390" t="s">
        <v>203</v>
      </c>
      <c r="AG2390">
        <v>9616</v>
      </c>
      <c r="AH2390" s="1">
        <v>13811</v>
      </c>
      <c r="AI2390">
        <v>1937</v>
      </c>
      <c r="AJ2390">
        <v>10</v>
      </c>
      <c r="AK2390">
        <v>23</v>
      </c>
      <c r="AL2390">
        <v>296</v>
      </c>
      <c r="AN2390" s="2">
        <v>13811</v>
      </c>
      <c r="AQ2390" t="s">
        <v>24900</v>
      </c>
      <c r="BF2390" t="s">
        <v>108</v>
      </c>
      <c r="BG2390" t="s">
        <v>2185</v>
      </c>
      <c r="BH2390" t="s">
        <v>20905</v>
      </c>
      <c r="BI2390" t="s">
        <v>24901</v>
      </c>
      <c r="BJ2390" t="s">
        <v>24902</v>
      </c>
      <c r="BN2390">
        <v>45.999564999999997</v>
      </c>
      <c r="BO2390">
        <v>-121.540637</v>
      </c>
      <c r="BP2390" t="s">
        <v>113</v>
      </c>
      <c r="BQ2390">
        <v>301</v>
      </c>
      <c r="BS2390" t="s">
        <v>114</v>
      </c>
      <c r="BU2390" t="s">
        <v>115</v>
      </c>
      <c r="CF2390" t="s">
        <v>114</v>
      </c>
      <c r="CG2390" s="3">
        <v>43959.370393518519</v>
      </c>
      <c r="CI2390">
        <v>70</v>
      </c>
      <c r="CJ2390" t="s">
        <v>24903</v>
      </c>
      <c r="CK2390" t="s">
        <v>24904</v>
      </c>
    </row>
    <row r="2391" spans="1:89" x14ac:dyDescent="0.45">
      <c r="A2391">
        <v>4994159</v>
      </c>
      <c r="B2391" t="s">
        <v>89</v>
      </c>
      <c r="E2391" t="s">
        <v>90</v>
      </c>
      <c r="F2391" t="s">
        <v>24952</v>
      </c>
      <c r="G2391" t="s">
        <v>24953</v>
      </c>
      <c r="I2391" t="s">
        <v>17142</v>
      </c>
      <c r="J2391" t="s">
        <v>638</v>
      </c>
      <c r="K2391" t="s">
        <v>1388</v>
      </c>
      <c r="L2391" t="s">
        <v>1389</v>
      </c>
      <c r="M2391" t="s">
        <v>7899</v>
      </c>
      <c r="N2391" t="s">
        <v>10763</v>
      </c>
      <c r="O2391" t="s">
        <v>24954</v>
      </c>
      <c r="P2391">
        <v>698976</v>
      </c>
      <c r="Q2391" t="s">
        <v>10817</v>
      </c>
      <c r="R2391" t="s">
        <v>17145</v>
      </c>
      <c r="T2391" t="s">
        <v>24955</v>
      </c>
      <c r="W2391" t="s">
        <v>103</v>
      </c>
      <c r="AE2391" t="s">
        <v>203</v>
      </c>
      <c r="AF2391" t="s">
        <v>2118</v>
      </c>
      <c r="AG2391">
        <v>26562</v>
      </c>
      <c r="AH2391" s="1">
        <v>18420</v>
      </c>
      <c r="AI2391">
        <v>1950</v>
      </c>
      <c r="AJ2391">
        <v>6</v>
      </c>
      <c r="AK2391">
        <v>6</v>
      </c>
      <c r="AL2391">
        <v>157</v>
      </c>
      <c r="AN2391" s="2">
        <v>18420</v>
      </c>
      <c r="AO2391" t="s">
        <v>24956</v>
      </c>
      <c r="AQ2391" t="s">
        <v>24957</v>
      </c>
      <c r="BF2391" t="s">
        <v>108</v>
      </c>
      <c r="BG2391" t="s">
        <v>2185</v>
      </c>
      <c r="BH2391" t="s">
        <v>7907</v>
      </c>
      <c r="BI2391" t="s">
        <v>22313</v>
      </c>
      <c r="BJ2391" t="s">
        <v>14345</v>
      </c>
      <c r="BN2391">
        <v>48.833300000000001</v>
      </c>
      <c r="BO2391">
        <v>-117.2833</v>
      </c>
      <c r="BP2391" t="s">
        <v>113</v>
      </c>
      <c r="BQ2391">
        <v>873</v>
      </c>
      <c r="BS2391" t="s">
        <v>114</v>
      </c>
      <c r="BU2391" t="s">
        <v>115</v>
      </c>
      <c r="CF2391" t="s">
        <v>114</v>
      </c>
      <c r="CG2391" s="3">
        <v>43959.370393518519</v>
      </c>
      <c r="CI2391">
        <v>70</v>
      </c>
      <c r="CJ2391" t="s">
        <v>24958</v>
      </c>
      <c r="CK2391" t="s">
        <v>24959</v>
      </c>
    </row>
    <row r="2392" spans="1:89" x14ac:dyDescent="0.45">
      <c r="A2392">
        <v>4994178</v>
      </c>
      <c r="B2392" t="s">
        <v>89</v>
      </c>
      <c r="E2392" t="s">
        <v>90</v>
      </c>
      <c r="F2392" t="s">
        <v>25073</v>
      </c>
      <c r="G2392" t="s">
        <v>25074</v>
      </c>
      <c r="I2392" t="s">
        <v>17142</v>
      </c>
      <c r="J2392" t="s">
        <v>638</v>
      </c>
      <c r="K2392" t="s">
        <v>1388</v>
      </c>
      <c r="L2392" t="s">
        <v>1389</v>
      </c>
      <c r="M2392" t="s">
        <v>7899</v>
      </c>
      <c r="N2392" t="s">
        <v>10763</v>
      </c>
      <c r="O2392" t="s">
        <v>25075</v>
      </c>
      <c r="P2392">
        <v>554386</v>
      </c>
      <c r="Q2392" t="s">
        <v>7902</v>
      </c>
      <c r="R2392" t="s">
        <v>17145</v>
      </c>
      <c r="T2392" t="s">
        <v>25076</v>
      </c>
      <c r="W2392" t="s">
        <v>103</v>
      </c>
      <c r="AE2392" t="s">
        <v>203</v>
      </c>
      <c r="AF2392" t="s">
        <v>2118</v>
      </c>
      <c r="AG2392">
        <v>23486</v>
      </c>
      <c r="AH2392" s="1">
        <v>17681</v>
      </c>
      <c r="AI2392">
        <v>1948</v>
      </c>
      <c r="AJ2392">
        <v>5</v>
      </c>
      <c r="AK2392">
        <v>28</v>
      </c>
      <c r="AL2392">
        <v>149</v>
      </c>
      <c r="AN2392" s="2">
        <v>17681</v>
      </c>
      <c r="AO2392" t="s">
        <v>25077</v>
      </c>
      <c r="AP2392" t="s">
        <v>25078</v>
      </c>
      <c r="AQ2392" t="s">
        <v>25079</v>
      </c>
      <c r="BF2392" t="s">
        <v>108</v>
      </c>
      <c r="BG2392" t="s">
        <v>2185</v>
      </c>
      <c r="BH2392" t="s">
        <v>2186</v>
      </c>
      <c r="BI2392" t="s">
        <v>2187</v>
      </c>
      <c r="BJ2392" t="s">
        <v>25080</v>
      </c>
      <c r="BN2392">
        <v>46.731273999999999</v>
      </c>
      <c r="BO2392">
        <v>-117.179616</v>
      </c>
      <c r="BP2392" t="s">
        <v>113</v>
      </c>
      <c r="BQ2392">
        <v>5639</v>
      </c>
      <c r="BS2392" t="s">
        <v>114</v>
      </c>
      <c r="BU2392" t="s">
        <v>115</v>
      </c>
      <c r="CF2392" t="s">
        <v>114</v>
      </c>
      <c r="CG2392" s="3">
        <v>43959.370393518519</v>
      </c>
      <c r="CI2392">
        <v>70</v>
      </c>
      <c r="CJ2392" t="s">
        <v>25081</v>
      </c>
      <c r="CK2392" t="s">
        <v>25082</v>
      </c>
    </row>
    <row r="2393" spans="1:89" x14ac:dyDescent="0.45">
      <c r="A2393">
        <v>4994195</v>
      </c>
      <c r="B2393" t="s">
        <v>89</v>
      </c>
      <c r="E2393" t="s">
        <v>90</v>
      </c>
      <c r="F2393" t="s">
        <v>25164</v>
      </c>
      <c r="G2393" t="s">
        <v>25165</v>
      </c>
      <c r="I2393" t="s">
        <v>17142</v>
      </c>
      <c r="J2393" t="s">
        <v>638</v>
      </c>
      <c r="K2393" t="s">
        <v>1388</v>
      </c>
      <c r="L2393" t="s">
        <v>1389</v>
      </c>
      <c r="M2393" t="s">
        <v>7899</v>
      </c>
      <c r="N2393" t="s">
        <v>10763</v>
      </c>
      <c r="O2393" t="s">
        <v>25085</v>
      </c>
      <c r="P2393">
        <v>554385</v>
      </c>
      <c r="Q2393" t="s">
        <v>24152</v>
      </c>
      <c r="R2393" t="s">
        <v>17145</v>
      </c>
      <c r="T2393" t="s">
        <v>25086</v>
      </c>
      <c r="W2393" t="s">
        <v>103</v>
      </c>
      <c r="AE2393" t="s">
        <v>203</v>
      </c>
      <c r="AG2393">
        <v>20393</v>
      </c>
      <c r="AH2393" s="1">
        <v>17380</v>
      </c>
      <c r="AI2393">
        <v>1947</v>
      </c>
      <c r="AJ2393">
        <v>8</v>
      </c>
      <c r="AK2393">
        <v>1</v>
      </c>
      <c r="AL2393">
        <v>213</v>
      </c>
      <c r="AN2393" s="2">
        <v>17380</v>
      </c>
      <c r="AO2393" t="s">
        <v>25166</v>
      </c>
      <c r="AP2393" t="s">
        <v>25167</v>
      </c>
      <c r="AQ2393" t="s">
        <v>11138</v>
      </c>
      <c r="BF2393" t="s">
        <v>108</v>
      </c>
      <c r="BG2393" t="s">
        <v>420</v>
      </c>
      <c r="BH2393" t="s">
        <v>1000</v>
      </c>
      <c r="BI2393" t="s">
        <v>1001</v>
      </c>
      <c r="BJ2393" t="s">
        <v>15958</v>
      </c>
      <c r="BN2393">
        <v>41.309874999999998</v>
      </c>
      <c r="BO2393">
        <v>-122.31056700000001</v>
      </c>
      <c r="BP2393" t="s">
        <v>113</v>
      </c>
      <c r="BQ2393">
        <v>4412</v>
      </c>
      <c r="BS2393" t="s">
        <v>114</v>
      </c>
      <c r="BU2393" t="s">
        <v>115</v>
      </c>
      <c r="BX2393">
        <v>1219</v>
      </c>
      <c r="CC2393" t="s">
        <v>2027</v>
      </c>
      <c r="CF2393" t="s">
        <v>114</v>
      </c>
      <c r="CG2393" s="3">
        <v>43959.370393518519</v>
      </c>
      <c r="CI2393">
        <v>70</v>
      </c>
      <c r="CJ2393" t="s">
        <v>25168</v>
      </c>
      <c r="CK2393" t="s">
        <v>25169</v>
      </c>
    </row>
    <row r="2394" spans="1:89" x14ac:dyDescent="0.45">
      <c r="A2394">
        <v>4994196</v>
      </c>
      <c r="B2394" t="s">
        <v>89</v>
      </c>
      <c r="E2394" t="s">
        <v>90</v>
      </c>
      <c r="F2394" t="s">
        <v>25170</v>
      </c>
      <c r="G2394" t="s">
        <v>25171</v>
      </c>
      <c r="I2394" t="s">
        <v>17142</v>
      </c>
      <c r="J2394" t="s">
        <v>638</v>
      </c>
      <c r="K2394" t="s">
        <v>1388</v>
      </c>
      <c r="L2394" t="s">
        <v>1389</v>
      </c>
      <c r="M2394" t="s">
        <v>7899</v>
      </c>
      <c r="N2394" t="s">
        <v>10763</v>
      </c>
      <c r="O2394" t="s">
        <v>25085</v>
      </c>
      <c r="P2394">
        <v>554385</v>
      </c>
      <c r="Q2394" t="s">
        <v>24152</v>
      </c>
      <c r="R2394" t="s">
        <v>17145</v>
      </c>
      <c r="T2394" t="s">
        <v>25086</v>
      </c>
      <c r="W2394" t="s">
        <v>103</v>
      </c>
      <c r="AE2394" t="s">
        <v>203</v>
      </c>
      <c r="AG2394">
        <v>14658</v>
      </c>
      <c r="AH2394" s="1">
        <v>14811</v>
      </c>
      <c r="AI2394">
        <v>1940</v>
      </c>
      <c r="AJ2394">
        <v>7</v>
      </c>
      <c r="AK2394">
        <v>19</v>
      </c>
      <c r="AL2394">
        <v>201</v>
      </c>
      <c r="AN2394" s="2">
        <v>14811</v>
      </c>
      <c r="AQ2394" t="s">
        <v>25172</v>
      </c>
      <c r="BF2394" t="s">
        <v>108</v>
      </c>
      <c r="BG2394" t="s">
        <v>420</v>
      </c>
      <c r="BH2394" t="s">
        <v>1000</v>
      </c>
      <c r="BI2394" t="s">
        <v>1001</v>
      </c>
      <c r="BJ2394" t="s">
        <v>25173</v>
      </c>
      <c r="BN2394">
        <v>41.339083000000002</v>
      </c>
      <c r="BO2394">
        <v>-122.253483</v>
      </c>
      <c r="BQ2394">
        <v>5820</v>
      </c>
      <c r="BS2394" t="s">
        <v>3070</v>
      </c>
      <c r="BU2394" t="s">
        <v>3071</v>
      </c>
      <c r="BV2394" t="s">
        <v>270</v>
      </c>
      <c r="BX2394">
        <v>1219</v>
      </c>
      <c r="CC2394" t="s">
        <v>2027</v>
      </c>
      <c r="CF2394" t="s">
        <v>114</v>
      </c>
      <c r="CG2394" s="3">
        <v>43959.370393518519</v>
      </c>
      <c r="CI2394">
        <v>70</v>
      </c>
      <c r="CJ2394" t="s">
        <v>25174</v>
      </c>
      <c r="CK2394" t="s">
        <v>25175</v>
      </c>
    </row>
    <row r="2395" spans="1:89" x14ac:dyDescent="0.45">
      <c r="A2395">
        <v>4994277</v>
      </c>
      <c r="B2395" t="s">
        <v>89</v>
      </c>
      <c r="E2395" t="s">
        <v>90</v>
      </c>
      <c r="F2395" t="s">
        <v>25277</v>
      </c>
      <c r="G2395" t="s">
        <v>25278</v>
      </c>
      <c r="I2395" t="s">
        <v>17142</v>
      </c>
      <c r="J2395" t="s">
        <v>638</v>
      </c>
      <c r="K2395" t="s">
        <v>1388</v>
      </c>
      <c r="L2395" t="s">
        <v>1389</v>
      </c>
      <c r="M2395" t="s">
        <v>7899</v>
      </c>
      <c r="N2395" t="s">
        <v>10763</v>
      </c>
      <c r="O2395" t="s">
        <v>25279</v>
      </c>
      <c r="P2395">
        <v>554510</v>
      </c>
      <c r="Q2395" t="s">
        <v>25280</v>
      </c>
      <c r="R2395" t="s">
        <v>17145</v>
      </c>
      <c r="T2395" t="s">
        <v>12806</v>
      </c>
      <c r="W2395" t="s">
        <v>103</v>
      </c>
      <c r="AE2395" t="s">
        <v>203</v>
      </c>
      <c r="AF2395" t="s">
        <v>2118</v>
      </c>
      <c r="AG2395">
        <v>25660</v>
      </c>
      <c r="AH2395" s="1">
        <v>18136</v>
      </c>
      <c r="AI2395">
        <v>1949</v>
      </c>
      <c r="AJ2395">
        <v>8</v>
      </c>
      <c r="AK2395">
        <v>26</v>
      </c>
      <c r="AL2395">
        <v>238</v>
      </c>
      <c r="AN2395" s="2">
        <v>18136</v>
      </c>
      <c r="AO2395" t="s">
        <v>25281</v>
      </c>
      <c r="AQ2395" t="s">
        <v>25282</v>
      </c>
      <c r="BF2395" t="s">
        <v>108</v>
      </c>
      <c r="BG2395" t="s">
        <v>420</v>
      </c>
      <c r="BH2395" t="s">
        <v>1000</v>
      </c>
      <c r="BI2395" t="s">
        <v>1001</v>
      </c>
      <c r="BJ2395" t="s">
        <v>25283</v>
      </c>
      <c r="BN2395">
        <v>41.468108000000001</v>
      </c>
      <c r="BO2395">
        <v>-122.2333</v>
      </c>
      <c r="BP2395" t="s">
        <v>113</v>
      </c>
      <c r="BQ2395">
        <v>4320</v>
      </c>
      <c r="BS2395" t="s">
        <v>114</v>
      </c>
      <c r="BU2395" t="s">
        <v>115</v>
      </c>
      <c r="BX2395">
        <v>1829</v>
      </c>
      <c r="BY2395">
        <v>2134</v>
      </c>
      <c r="CC2395" t="s">
        <v>25284</v>
      </c>
      <c r="CF2395" t="s">
        <v>114</v>
      </c>
      <c r="CG2395" s="3">
        <v>43959.370393518519</v>
      </c>
      <c r="CI2395">
        <v>70</v>
      </c>
      <c r="CJ2395" t="s">
        <v>25285</v>
      </c>
      <c r="CK2395" t="s">
        <v>25286</v>
      </c>
    </row>
    <row r="2396" spans="1:89" x14ac:dyDescent="0.45">
      <c r="A2396">
        <v>4994286</v>
      </c>
      <c r="B2396" t="s">
        <v>89</v>
      </c>
      <c r="E2396" t="s">
        <v>90</v>
      </c>
      <c r="F2396" t="s">
        <v>25343</v>
      </c>
      <c r="G2396" t="s">
        <v>25344</v>
      </c>
      <c r="I2396" t="s">
        <v>17142</v>
      </c>
      <c r="J2396" t="s">
        <v>638</v>
      </c>
      <c r="K2396" t="s">
        <v>1388</v>
      </c>
      <c r="L2396" t="s">
        <v>1389</v>
      </c>
      <c r="M2396" t="s">
        <v>7899</v>
      </c>
      <c r="N2396" t="s">
        <v>10763</v>
      </c>
      <c r="O2396" t="s">
        <v>25345</v>
      </c>
      <c r="P2396">
        <v>554557</v>
      </c>
      <c r="Q2396" t="s">
        <v>5869</v>
      </c>
      <c r="R2396" t="s">
        <v>17145</v>
      </c>
      <c r="T2396" t="s">
        <v>25346</v>
      </c>
      <c r="W2396" t="s">
        <v>103</v>
      </c>
      <c r="AE2396" t="s">
        <v>203</v>
      </c>
      <c r="AG2396">
        <v>13358</v>
      </c>
      <c r="AH2396" s="1">
        <v>14452</v>
      </c>
      <c r="AI2396">
        <v>1939</v>
      </c>
      <c r="AJ2396">
        <v>7</v>
      </c>
      <c r="AK2396">
        <v>26</v>
      </c>
      <c r="AL2396">
        <v>207</v>
      </c>
      <c r="AN2396" s="2">
        <v>14452</v>
      </c>
      <c r="AQ2396" t="s">
        <v>25347</v>
      </c>
      <c r="BF2396" t="s">
        <v>108</v>
      </c>
      <c r="BG2396" t="s">
        <v>420</v>
      </c>
      <c r="BH2396" t="s">
        <v>1000</v>
      </c>
      <c r="BI2396" t="s">
        <v>1001</v>
      </c>
      <c r="BJ2396" t="s">
        <v>25348</v>
      </c>
      <c r="BN2396">
        <v>41.356389</v>
      </c>
      <c r="BO2396">
        <v>-122.199033</v>
      </c>
      <c r="BQ2396">
        <v>1807</v>
      </c>
      <c r="BS2396" t="s">
        <v>4883</v>
      </c>
      <c r="BU2396" t="s">
        <v>3071</v>
      </c>
      <c r="BV2396" t="s">
        <v>270</v>
      </c>
      <c r="BX2396">
        <v>2743</v>
      </c>
      <c r="CC2396" t="s">
        <v>8275</v>
      </c>
      <c r="CF2396" t="s">
        <v>114</v>
      </c>
      <c r="CG2396" s="3">
        <v>43959.370393518519</v>
      </c>
      <c r="CI2396">
        <v>70</v>
      </c>
      <c r="CJ2396" t="s">
        <v>25349</v>
      </c>
      <c r="CK2396" t="s">
        <v>25350</v>
      </c>
    </row>
    <row r="2397" spans="1:89" x14ac:dyDescent="0.45">
      <c r="A2397">
        <v>4994299</v>
      </c>
      <c r="B2397" t="s">
        <v>89</v>
      </c>
      <c r="E2397" t="s">
        <v>90</v>
      </c>
      <c r="F2397" t="s">
        <v>25440</v>
      </c>
      <c r="G2397" t="s">
        <v>25441</v>
      </c>
      <c r="I2397" t="s">
        <v>17142</v>
      </c>
      <c r="J2397" t="s">
        <v>638</v>
      </c>
      <c r="K2397" t="s">
        <v>1388</v>
      </c>
      <c r="L2397" t="s">
        <v>1389</v>
      </c>
      <c r="M2397" t="s">
        <v>7899</v>
      </c>
      <c r="N2397" t="s">
        <v>10763</v>
      </c>
      <c r="O2397" t="s">
        <v>25442</v>
      </c>
      <c r="P2397">
        <v>554703</v>
      </c>
      <c r="Q2397" t="s">
        <v>855</v>
      </c>
      <c r="R2397" t="s">
        <v>17145</v>
      </c>
      <c r="T2397" t="s">
        <v>3435</v>
      </c>
      <c r="W2397" t="s">
        <v>103</v>
      </c>
      <c r="AE2397" t="s">
        <v>203</v>
      </c>
      <c r="AF2397" t="s">
        <v>5037</v>
      </c>
      <c r="AG2397" t="s">
        <v>105</v>
      </c>
      <c r="AH2397" t="s">
        <v>25443</v>
      </c>
      <c r="AI2397">
        <v>1941</v>
      </c>
      <c r="AJ2397">
        <v>5</v>
      </c>
      <c r="AN2397" t="s">
        <v>25444</v>
      </c>
      <c r="AQ2397" t="s">
        <v>24965</v>
      </c>
      <c r="BF2397" t="s">
        <v>108</v>
      </c>
      <c r="BG2397" t="s">
        <v>25445</v>
      </c>
      <c r="BJ2397" t="s">
        <v>25446</v>
      </c>
      <c r="CF2397" t="s">
        <v>114</v>
      </c>
      <c r="CG2397" s="3">
        <v>43941.561284722222</v>
      </c>
      <c r="CI2397">
        <v>70</v>
      </c>
      <c r="CJ2397" t="s">
        <v>25447</v>
      </c>
      <c r="CK2397" t="s">
        <v>25448</v>
      </c>
    </row>
    <row r="2398" spans="1:89" x14ac:dyDescent="0.45">
      <c r="A2398">
        <v>4994304</v>
      </c>
      <c r="B2398" t="s">
        <v>89</v>
      </c>
      <c r="E2398" t="s">
        <v>90</v>
      </c>
      <c r="F2398" t="s">
        <v>25489</v>
      </c>
      <c r="G2398" t="s">
        <v>25490</v>
      </c>
      <c r="I2398" t="s">
        <v>10762</v>
      </c>
      <c r="J2398" t="s">
        <v>638</v>
      </c>
      <c r="K2398" t="s">
        <v>1388</v>
      </c>
      <c r="L2398" t="s">
        <v>1389</v>
      </c>
      <c r="M2398" t="s">
        <v>7899</v>
      </c>
      <c r="N2398" t="s">
        <v>10763</v>
      </c>
      <c r="O2398" t="s">
        <v>10764</v>
      </c>
      <c r="P2398">
        <v>160573</v>
      </c>
      <c r="Q2398" t="s">
        <v>10765</v>
      </c>
      <c r="R2398" t="s">
        <v>10766</v>
      </c>
      <c r="T2398" t="s">
        <v>9226</v>
      </c>
      <c r="W2398" t="s">
        <v>103</v>
      </c>
      <c r="AE2398" t="s">
        <v>203</v>
      </c>
      <c r="AF2398" t="s">
        <v>2118</v>
      </c>
      <c r="AG2398">
        <v>17141</v>
      </c>
      <c r="AH2398" s="1">
        <v>16959</v>
      </c>
      <c r="AI2398">
        <v>1946</v>
      </c>
      <c r="AJ2398">
        <v>6</v>
      </c>
      <c r="AK2398">
        <v>6</v>
      </c>
      <c r="AL2398">
        <v>157</v>
      </c>
      <c r="AN2398" s="2">
        <v>16959</v>
      </c>
      <c r="AO2398" t="s">
        <v>25491</v>
      </c>
      <c r="AP2398" t="s">
        <v>25492</v>
      </c>
      <c r="AQ2398" t="s">
        <v>25493</v>
      </c>
      <c r="BF2398" t="s">
        <v>108</v>
      </c>
      <c r="BG2398" t="s">
        <v>3334</v>
      </c>
      <c r="BH2398" t="s">
        <v>7308</v>
      </c>
      <c r="BJ2398" t="s">
        <v>25494</v>
      </c>
      <c r="BN2398">
        <v>48.041338000000003</v>
      </c>
      <c r="BO2398">
        <v>-114.86874899999999</v>
      </c>
      <c r="BP2398" t="s">
        <v>113</v>
      </c>
      <c r="BQ2398">
        <v>3036</v>
      </c>
      <c r="BS2398" t="s">
        <v>114</v>
      </c>
      <c r="BU2398" t="s">
        <v>115</v>
      </c>
      <c r="CF2398" t="s">
        <v>114</v>
      </c>
      <c r="CG2398" s="3">
        <v>43959.370393518519</v>
      </c>
      <c r="CI2398">
        <v>70</v>
      </c>
      <c r="CJ2398" t="s">
        <v>25495</v>
      </c>
      <c r="CK2398" t="s">
        <v>25496</v>
      </c>
    </row>
    <row r="2399" spans="1:89" x14ac:dyDescent="0.45">
      <c r="A2399">
        <v>4994328</v>
      </c>
      <c r="B2399" t="s">
        <v>89</v>
      </c>
      <c r="E2399" t="s">
        <v>90</v>
      </c>
      <c r="F2399" t="s">
        <v>25630</v>
      </c>
      <c r="G2399" t="s">
        <v>25631</v>
      </c>
      <c r="I2399" t="s">
        <v>11322</v>
      </c>
      <c r="J2399" t="s">
        <v>638</v>
      </c>
      <c r="K2399" t="s">
        <v>1388</v>
      </c>
      <c r="L2399" t="s">
        <v>1389</v>
      </c>
      <c r="M2399" t="s">
        <v>7899</v>
      </c>
      <c r="N2399" t="s">
        <v>10716</v>
      </c>
      <c r="O2399" t="s">
        <v>25632</v>
      </c>
      <c r="P2399">
        <v>233429</v>
      </c>
      <c r="Q2399" t="s">
        <v>3462</v>
      </c>
      <c r="R2399" t="s">
        <v>11324</v>
      </c>
      <c r="T2399" t="s">
        <v>17539</v>
      </c>
      <c r="W2399" t="s">
        <v>103</v>
      </c>
      <c r="AE2399" t="s">
        <v>203</v>
      </c>
      <c r="AF2399" t="s">
        <v>2118</v>
      </c>
      <c r="AG2399">
        <v>17131</v>
      </c>
      <c r="AH2399" s="1">
        <v>16898</v>
      </c>
      <c r="AI2399">
        <v>1946</v>
      </c>
      <c r="AJ2399">
        <v>4</v>
      </c>
      <c r="AK2399">
        <v>6</v>
      </c>
      <c r="AL2399">
        <v>96</v>
      </c>
      <c r="AN2399" s="2">
        <v>16898</v>
      </c>
      <c r="AO2399" t="s">
        <v>25633</v>
      </c>
      <c r="AP2399" t="s">
        <v>25634</v>
      </c>
      <c r="AQ2399" t="s">
        <v>23850</v>
      </c>
      <c r="BF2399" t="s">
        <v>108</v>
      </c>
      <c r="BG2399" t="s">
        <v>19683</v>
      </c>
      <c r="BH2399" t="s">
        <v>19684</v>
      </c>
      <c r="BI2399" t="s">
        <v>25635</v>
      </c>
      <c r="BJ2399" t="s">
        <v>25636</v>
      </c>
      <c r="BN2399">
        <v>39.860737999999998</v>
      </c>
      <c r="BO2399">
        <v>-74.678450999999995</v>
      </c>
      <c r="BP2399" t="s">
        <v>113</v>
      </c>
      <c r="BQ2399">
        <v>775</v>
      </c>
      <c r="BS2399" t="s">
        <v>114</v>
      </c>
      <c r="BU2399" t="s">
        <v>115</v>
      </c>
      <c r="CF2399" t="s">
        <v>114</v>
      </c>
      <c r="CG2399" s="3">
        <v>43959.370393518519</v>
      </c>
      <c r="CI2399">
        <v>70</v>
      </c>
      <c r="CJ2399" t="s">
        <v>25637</v>
      </c>
      <c r="CK2399" t="s">
        <v>25638</v>
      </c>
    </row>
    <row r="2400" spans="1:89" x14ac:dyDescent="0.45">
      <c r="A2400">
        <v>4994349</v>
      </c>
      <c r="B2400" t="s">
        <v>89</v>
      </c>
      <c r="E2400" t="s">
        <v>90</v>
      </c>
      <c r="F2400" t="s">
        <v>25686</v>
      </c>
      <c r="G2400" t="s">
        <v>25687</v>
      </c>
      <c r="I2400" t="s">
        <v>11322</v>
      </c>
      <c r="J2400" t="s">
        <v>638</v>
      </c>
      <c r="K2400" t="s">
        <v>1388</v>
      </c>
      <c r="L2400" t="s">
        <v>1389</v>
      </c>
      <c r="M2400" t="s">
        <v>7899</v>
      </c>
      <c r="N2400" t="s">
        <v>10763</v>
      </c>
      <c r="O2400" t="s">
        <v>25688</v>
      </c>
      <c r="P2400">
        <v>233464</v>
      </c>
      <c r="Q2400" t="s">
        <v>25689</v>
      </c>
      <c r="R2400" t="s">
        <v>11324</v>
      </c>
      <c r="T2400" t="s">
        <v>25690</v>
      </c>
      <c r="W2400" t="s">
        <v>103</v>
      </c>
      <c r="AE2400" t="s">
        <v>203</v>
      </c>
      <c r="AG2400">
        <v>14622</v>
      </c>
      <c r="AH2400" s="1">
        <v>14797</v>
      </c>
      <c r="AI2400">
        <v>1940</v>
      </c>
      <c r="AJ2400">
        <v>7</v>
      </c>
      <c r="AK2400">
        <v>5</v>
      </c>
      <c r="AL2400">
        <v>187</v>
      </c>
      <c r="AN2400" s="2">
        <v>14797</v>
      </c>
      <c r="AQ2400" t="s">
        <v>9684</v>
      </c>
      <c r="BF2400" t="s">
        <v>108</v>
      </c>
      <c r="BG2400" t="s">
        <v>420</v>
      </c>
      <c r="BH2400" t="s">
        <v>1000</v>
      </c>
      <c r="BI2400" t="s">
        <v>1001</v>
      </c>
      <c r="BJ2400" t="s">
        <v>5755</v>
      </c>
      <c r="BN2400">
        <v>41.299599999999998</v>
      </c>
      <c r="BO2400">
        <v>-122.300991</v>
      </c>
      <c r="BQ2400">
        <v>1012</v>
      </c>
      <c r="BS2400" t="s">
        <v>3088</v>
      </c>
      <c r="BU2400" t="s">
        <v>2141</v>
      </c>
      <c r="BV2400" t="s">
        <v>270</v>
      </c>
      <c r="BX2400">
        <v>1524</v>
      </c>
      <c r="CC2400" t="s">
        <v>3072</v>
      </c>
      <c r="CF2400" t="s">
        <v>114</v>
      </c>
      <c r="CG2400" s="3">
        <v>43959.370393518519</v>
      </c>
      <c r="CI2400">
        <v>70</v>
      </c>
      <c r="CJ2400" t="s">
        <v>25691</v>
      </c>
      <c r="CK2400" t="s">
        <v>25692</v>
      </c>
    </row>
    <row r="2401" spans="1:89" x14ac:dyDescent="0.45">
      <c r="A2401">
        <v>4994351</v>
      </c>
      <c r="B2401" t="s">
        <v>89</v>
      </c>
      <c r="E2401" t="s">
        <v>90</v>
      </c>
      <c r="F2401" t="s">
        <v>25693</v>
      </c>
      <c r="G2401" t="s">
        <v>25694</v>
      </c>
      <c r="I2401" t="s">
        <v>11322</v>
      </c>
      <c r="J2401" t="s">
        <v>638</v>
      </c>
      <c r="K2401" t="s">
        <v>1388</v>
      </c>
      <c r="L2401" t="s">
        <v>1389</v>
      </c>
      <c r="M2401" t="s">
        <v>7899</v>
      </c>
      <c r="N2401" t="s">
        <v>10763</v>
      </c>
      <c r="O2401" t="s">
        <v>25688</v>
      </c>
      <c r="P2401">
        <v>233464</v>
      </c>
      <c r="Q2401" t="s">
        <v>25689</v>
      </c>
      <c r="R2401" t="s">
        <v>11324</v>
      </c>
      <c r="T2401" t="s">
        <v>25690</v>
      </c>
      <c r="W2401" t="s">
        <v>103</v>
      </c>
      <c r="AE2401" t="s">
        <v>203</v>
      </c>
      <c r="AG2401">
        <v>13399</v>
      </c>
      <c r="AH2401" s="1">
        <v>14479</v>
      </c>
      <c r="AI2401">
        <v>1939</v>
      </c>
      <c r="AJ2401">
        <v>8</v>
      </c>
      <c r="AK2401">
        <v>22</v>
      </c>
      <c r="AL2401">
        <v>234</v>
      </c>
      <c r="AN2401" s="2">
        <v>14479</v>
      </c>
      <c r="AQ2401" t="s">
        <v>2024</v>
      </c>
      <c r="BF2401" t="s">
        <v>108</v>
      </c>
      <c r="BG2401" t="s">
        <v>420</v>
      </c>
      <c r="BH2401" t="s">
        <v>1000</v>
      </c>
      <c r="BI2401" t="s">
        <v>1001</v>
      </c>
      <c r="BJ2401" t="s">
        <v>5755</v>
      </c>
      <c r="BN2401">
        <v>41.299599999999998</v>
      </c>
      <c r="BO2401">
        <v>-122.300991</v>
      </c>
      <c r="BQ2401">
        <v>1012</v>
      </c>
      <c r="BS2401" t="s">
        <v>3088</v>
      </c>
      <c r="BU2401" t="s">
        <v>2141</v>
      </c>
      <c r="BV2401" t="s">
        <v>270</v>
      </c>
      <c r="CF2401" t="s">
        <v>114</v>
      </c>
      <c r="CG2401" s="3">
        <v>43934.590474537035</v>
      </c>
      <c r="CI2401">
        <v>70</v>
      </c>
      <c r="CJ2401" t="s">
        <v>25695</v>
      </c>
      <c r="CK2401" t="s">
        <v>25696</v>
      </c>
    </row>
    <row r="2402" spans="1:89" x14ac:dyDescent="0.45">
      <c r="A2402">
        <v>4994355</v>
      </c>
      <c r="B2402" t="s">
        <v>89</v>
      </c>
      <c r="E2402" t="s">
        <v>90</v>
      </c>
      <c r="F2402" t="s">
        <v>25704</v>
      </c>
      <c r="G2402" t="s">
        <v>25705</v>
      </c>
      <c r="I2402" t="s">
        <v>11322</v>
      </c>
      <c r="J2402" t="s">
        <v>638</v>
      </c>
      <c r="K2402" t="s">
        <v>1388</v>
      </c>
      <c r="L2402" t="s">
        <v>1389</v>
      </c>
      <c r="M2402" t="s">
        <v>7899</v>
      </c>
      <c r="N2402" t="s">
        <v>10763</v>
      </c>
      <c r="O2402" t="s">
        <v>25688</v>
      </c>
      <c r="P2402">
        <v>233464</v>
      </c>
      <c r="Q2402" t="s">
        <v>25689</v>
      </c>
      <c r="R2402" t="s">
        <v>11324</v>
      </c>
      <c r="T2402" t="s">
        <v>25690</v>
      </c>
      <c r="W2402" t="s">
        <v>103</v>
      </c>
      <c r="AE2402" t="s">
        <v>203</v>
      </c>
      <c r="AF2402" t="s">
        <v>2118</v>
      </c>
      <c r="AG2402">
        <v>20304</v>
      </c>
      <c r="AH2402" s="1">
        <v>17366</v>
      </c>
      <c r="AI2402">
        <v>1947</v>
      </c>
      <c r="AJ2402">
        <v>7</v>
      </c>
      <c r="AK2402">
        <v>18</v>
      </c>
      <c r="AL2402">
        <v>199</v>
      </c>
      <c r="AN2402" s="2">
        <v>17366</v>
      </c>
      <c r="AP2402" t="s">
        <v>5567</v>
      </c>
      <c r="AQ2402" t="s">
        <v>25706</v>
      </c>
      <c r="BF2402" t="s">
        <v>108</v>
      </c>
      <c r="BG2402" t="s">
        <v>420</v>
      </c>
      <c r="BH2402" t="s">
        <v>1000</v>
      </c>
      <c r="BI2402" t="s">
        <v>1001</v>
      </c>
      <c r="BJ2402" t="s">
        <v>10521</v>
      </c>
      <c r="BN2402">
        <v>41.305753000000003</v>
      </c>
      <c r="BO2402">
        <v>-122.231712</v>
      </c>
      <c r="BP2402" t="s">
        <v>113</v>
      </c>
      <c r="BQ2402">
        <v>415</v>
      </c>
      <c r="BS2402" t="s">
        <v>114</v>
      </c>
      <c r="BU2402" t="s">
        <v>115</v>
      </c>
      <c r="BX2402">
        <v>1524</v>
      </c>
      <c r="CC2402" t="s">
        <v>3072</v>
      </c>
      <c r="CF2402" t="s">
        <v>114</v>
      </c>
      <c r="CG2402" s="3">
        <v>43959.370393518519</v>
      </c>
      <c r="CI2402">
        <v>70</v>
      </c>
      <c r="CJ2402" t="s">
        <v>25707</v>
      </c>
      <c r="CK2402" t="s">
        <v>25708</v>
      </c>
    </row>
    <row r="2403" spans="1:89" x14ac:dyDescent="0.45">
      <c r="A2403">
        <v>4994357</v>
      </c>
      <c r="B2403" t="s">
        <v>89</v>
      </c>
      <c r="E2403" t="s">
        <v>90</v>
      </c>
      <c r="F2403" t="s">
        <v>25709</v>
      </c>
      <c r="G2403" t="s">
        <v>25710</v>
      </c>
      <c r="I2403" t="s">
        <v>11322</v>
      </c>
      <c r="J2403" t="s">
        <v>638</v>
      </c>
      <c r="K2403" t="s">
        <v>1388</v>
      </c>
      <c r="L2403" t="s">
        <v>1389</v>
      </c>
      <c r="M2403" t="s">
        <v>7899</v>
      </c>
      <c r="N2403" t="s">
        <v>10763</v>
      </c>
      <c r="O2403" t="s">
        <v>25688</v>
      </c>
      <c r="P2403">
        <v>233464</v>
      </c>
      <c r="Q2403" t="s">
        <v>25689</v>
      </c>
      <c r="R2403" t="s">
        <v>11324</v>
      </c>
      <c r="T2403" t="s">
        <v>25690</v>
      </c>
      <c r="W2403" t="s">
        <v>103</v>
      </c>
      <c r="AE2403" t="s">
        <v>203</v>
      </c>
      <c r="AF2403" t="s">
        <v>2118</v>
      </c>
      <c r="AG2403">
        <v>18282</v>
      </c>
      <c r="AH2403" s="1">
        <v>17008</v>
      </c>
      <c r="AI2403">
        <v>1946</v>
      </c>
      <c r="AJ2403">
        <v>7</v>
      </c>
      <c r="AK2403">
        <v>25</v>
      </c>
      <c r="AL2403">
        <v>206</v>
      </c>
      <c r="AN2403" s="2">
        <v>17008</v>
      </c>
      <c r="AQ2403" t="s">
        <v>25711</v>
      </c>
      <c r="BF2403" t="s">
        <v>108</v>
      </c>
      <c r="BG2403" t="s">
        <v>420</v>
      </c>
      <c r="BH2403" t="s">
        <v>1000</v>
      </c>
      <c r="BI2403" t="s">
        <v>1001</v>
      </c>
      <c r="BJ2403" t="s">
        <v>25712</v>
      </c>
      <c r="BN2403">
        <v>41.368499999999997</v>
      </c>
      <c r="BO2403">
        <v>-122.172746</v>
      </c>
      <c r="BQ2403">
        <v>945</v>
      </c>
      <c r="BS2403" t="s">
        <v>4932</v>
      </c>
      <c r="BU2403" t="s">
        <v>2141</v>
      </c>
      <c r="BV2403" t="s">
        <v>270</v>
      </c>
      <c r="BX2403">
        <v>1219</v>
      </c>
      <c r="CC2403" t="s">
        <v>2027</v>
      </c>
      <c r="CF2403" t="s">
        <v>114</v>
      </c>
      <c r="CG2403" s="3">
        <v>43959.370393518519</v>
      </c>
      <c r="CI2403">
        <v>70</v>
      </c>
      <c r="CJ2403" t="s">
        <v>25713</v>
      </c>
      <c r="CK2403" t="s">
        <v>25714</v>
      </c>
    </row>
    <row r="2404" spans="1:89" x14ac:dyDescent="0.45">
      <c r="A2404">
        <v>4994367</v>
      </c>
      <c r="B2404" t="s">
        <v>89</v>
      </c>
      <c r="E2404" t="s">
        <v>90</v>
      </c>
      <c r="F2404" t="s">
        <v>25715</v>
      </c>
      <c r="G2404" t="s">
        <v>25716</v>
      </c>
      <c r="I2404" t="s">
        <v>11322</v>
      </c>
      <c r="J2404" t="s">
        <v>638</v>
      </c>
      <c r="K2404" t="s">
        <v>1388</v>
      </c>
      <c r="L2404" t="s">
        <v>1389</v>
      </c>
      <c r="M2404" t="s">
        <v>7899</v>
      </c>
      <c r="N2404" t="s">
        <v>10763</v>
      </c>
      <c r="O2404" t="s">
        <v>25688</v>
      </c>
      <c r="P2404">
        <v>233464</v>
      </c>
      <c r="Q2404" t="s">
        <v>25689</v>
      </c>
      <c r="R2404" t="s">
        <v>11324</v>
      </c>
      <c r="T2404" t="s">
        <v>25690</v>
      </c>
      <c r="W2404" t="s">
        <v>103</v>
      </c>
      <c r="AE2404" t="s">
        <v>203</v>
      </c>
      <c r="AF2404" t="s">
        <v>5037</v>
      </c>
      <c r="AG2404">
        <v>8585</v>
      </c>
      <c r="AH2404" s="1">
        <v>13722</v>
      </c>
      <c r="AI2404">
        <v>1937</v>
      </c>
      <c r="AJ2404">
        <v>7</v>
      </c>
      <c r="AK2404">
        <v>26</v>
      </c>
      <c r="AL2404">
        <v>207</v>
      </c>
      <c r="AN2404" s="2">
        <v>13722</v>
      </c>
      <c r="AP2404" t="s">
        <v>25717</v>
      </c>
      <c r="AQ2404" t="s">
        <v>9684</v>
      </c>
      <c r="BF2404" t="s">
        <v>108</v>
      </c>
      <c r="BG2404" t="s">
        <v>420</v>
      </c>
      <c r="BH2404" t="s">
        <v>1000</v>
      </c>
      <c r="BI2404" t="s">
        <v>1001</v>
      </c>
      <c r="BJ2404" t="s">
        <v>25718</v>
      </c>
      <c r="BN2404">
        <v>41.299599999999998</v>
      </c>
      <c r="BO2404">
        <v>-122.300991</v>
      </c>
      <c r="BQ2404">
        <v>1012</v>
      </c>
      <c r="BS2404" t="s">
        <v>3088</v>
      </c>
      <c r="BU2404" t="s">
        <v>2141</v>
      </c>
      <c r="BV2404" t="s">
        <v>270</v>
      </c>
      <c r="BX2404">
        <v>1524</v>
      </c>
      <c r="CC2404" t="s">
        <v>3072</v>
      </c>
      <c r="CF2404" t="s">
        <v>114</v>
      </c>
      <c r="CG2404" s="3">
        <v>43959.370393518519</v>
      </c>
      <c r="CI2404">
        <v>70</v>
      </c>
      <c r="CJ2404" t="s">
        <v>25719</v>
      </c>
      <c r="CK2404" t="s">
        <v>25720</v>
      </c>
    </row>
    <row r="2405" spans="1:89" x14ac:dyDescent="0.45">
      <c r="A2405">
        <v>4994370</v>
      </c>
      <c r="B2405" t="s">
        <v>89</v>
      </c>
      <c r="E2405" t="s">
        <v>90</v>
      </c>
      <c r="F2405" t="s">
        <v>25721</v>
      </c>
      <c r="G2405" t="s">
        <v>25722</v>
      </c>
      <c r="I2405" t="s">
        <v>11322</v>
      </c>
      <c r="J2405" t="s">
        <v>638</v>
      </c>
      <c r="K2405" t="s">
        <v>1388</v>
      </c>
      <c r="L2405" t="s">
        <v>1389</v>
      </c>
      <c r="M2405" t="s">
        <v>7899</v>
      </c>
      <c r="N2405" t="s">
        <v>10763</v>
      </c>
      <c r="O2405" t="s">
        <v>25688</v>
      </c>
      <c r="P2405">
        <v>233464</v>
      </c>
      <c r="Q2405" t="s">
        <v>25689</v>
      </c>
      <c r="R2405" t="s">
        <v>11324</v>
      </c>
      <c r="T2405" t="s">
        <v>25690</v>
      </c>
      <c r="W2405" t="s">
        <v>103</v>
      </c>
      <c r="AE2405" t="s">
        <v>203</v>
      </c>
      <c r="AF2405" t="s">
        <v>2118</v>
      </c>
      <c r="AG2405">
        <v>20303</v>
      </c>
      <c r="AH2405" s="1">
        <v>17366</v>
      </c>
      <c r="AI2405">
        <v>1947</v>
      </c>
      <c r="AJ2405">
        <v>7</v>
      </c>
      <c r="AK2405">
        <v>18</v>
      </c>
      <c r="AL2405">
        <v>199</v>
      </c>
      <c r="AN2405" s="2">
        <v>17366</v>
      </c>
      <c r="AP2405" t="s">
        <v>5567</v>
      </c>
      <c r="AQ2405" t="s">
        <v>2024</v>
      </c>
      <c r="BF2405" t="s">
        <v>108</v>
      </c>
      <c r="BG2405" t="s">
        <v>420</v>
      </c>
      <c r="BH2405" t="s">
        <v>1000</v>
      </c>
      <c r="BI2405" t="s">
        <v>1001</v>
      </c>
      <c r="BJ2405" t="s">
        <v>10521</v>
      </c>
      <c r="BN2405">
        <v>41.305753000000003</v>
      </c>
      <c r="BO2405">
        <v>-122.231712</v>
      </c>
      <c r="BP2405" t="s">
        <v>113</v>
      </c>
      <c r="BQ2405">
        <v>1475</v>
      </c>
      <c r="BS2405" t="s">
        <v>114</v>
      </c>
      <c r="BU2405" t="s">
        <v>115</v>
      </c>
      <c r="BX2405">
        <v>1524</v>
      </c>
      <c r="CC2405" t="s">
        <v>3072</v>
      </c>
      <c r="CF2405" t="s">
        <v>114</v>
      </c>
      <c r="CG2405" s="3">
        <v>43959.370393518519</v>
      </c>
      <c r="CI2405">
        <v>70</v>
      </c>
      <c r="CJ2405" t="s">
        <v>25723</v>
      </c>
      <c r="CK2405" t="s">
        <v>25724</v>
      </c>
    </row>
    <row r="2406" spans="1:89" x14ac:dyDescent="0.45">
      <c r="A2406">
        <v>4994375</v>
      </c>
      <c r="B2406" t="s">
        <v>89</v>
      </c>
      <c r="E2406" t="s">
        <v>90</v>
      </c>
      <c r="F2406" t="s">
        <v>25733</v>
      </c>
      <c r="G2406" t="s">
        <v>25734</v>
      </c>
      <c r="I2406" t="s">
        <v>11322</v>
      </c>
      <c r="J2406" t="s">
        <v>638</v>
      </c>
      <c r="K2406" t="s">
        <v>1388</v>
      </c>
      <c r="L2406" t="s">
        <v>1389</v>
      </c>
      <c r="M2406" t="s">
        <v>7899</v>
      </c>
      <c r="N2406" t="s">
        <v>10763</v>
      </c>
      <c r="O2406" t="s">
        <v>25688</v>
      </c>
      <c r="P2406">
        <v>233464</v>
      </c>
      <c r="Q2406" t="s">
        <v>25689</v>
      </c>
      <c r="R2406" t="s">
        <v>11324</v>
      </c>
      <c r="T2406" t="s">
        <v>25690</v>
      </c>
      <c r="W2406" t="s">
        <v>103</v>
      </c>
      <c r="AE2406" t="s">
        <v>203</v>
      </c>
      <c r="AG2406">
        <v>15501</v>
      </c>
      <c r="AH2406" s="1">
        <v>15134</v>
      </c>
      <c r="AI2406">
        <v>1941</v>
      </c>
      <c r="AJ2406">
        <v>6</v>
      </c>
      <c r="AK2406">
        <v>7</v>
      </c>
      <c r="AL2406">
        <v>158</v>
      </c>
      <c r="AN2406" s="2">
        <v>15134</v>
      </c>
      <c r="AO2406" t="s">
        <v>25735</v>
      </c>
      <c r="AQ2406" t="s">
        <v>25736</v>
      </c>
      <c r="BF2406" t="s">
        <v>108</v>
      </c>
      <c r="BG2406" t="s">
        <v>420</v>
      </c>
      <c r="BH2406" t="s">
        <v>1000</v>
      </c>
      <c r="BI2406" t="s">
        <v>1001</v>
      </c>
      <c r="BJ2406" t="s">
        <v>25737</v>
      </c>
      <c r="BN2406">
        <v>41.309874999999998</v>
      </c>
      <c r="BO2406">
        <v>-122.31056700000001</v>
      </c>
      <c r="BP2406" t="s">
        <v>113</v>
      </c>
      <c r="BQ2406">
        <v>4412</v>
      </c>
      <c r="BU2406" t="s">
        <v>115</v>
      </c>
      <c r="CF2406" t="s">
        <v>114</v>
      </c>
      <c r="CG2406" s="3">
        <v>43959.370393518519</v>
      </c>
      <c r="CI2406">
        <v>70</v>
      </c>
      <c r="CJ2406" t="s">
        <v>25738</v>
      </c>
      <c r="CK2406" t="s">
        <v>25739</v>
      </c>
    </row>
    <row r="2407" spans="1:89" x14ac:dyDescent="0.45">
      <c r="A2407">
        <v>4994376</v>
      </c>
      <c r="B2407" t="s">
        <v>89</v>
      </c>
      <c r="E2407" t="s">
        <v>90</v>
      </c>
      <c r="F2407" t="s">
        <v>25740</v>
      </c>
      <c r="G2407" t="s">
        <v>25741</v>
      </c>
      <c r="I2407" t="s">
        <v>11322</v>
      </c>
      <c r="J2407" t="s">
        <v>638</v>
      </c>
      <c r="K2407" t="s">
        <v>1388</v>
      </c>
      <c r="L2407" t="s">
        <v>1389</v>
      </c>
      <c r="M2407" t="s">
        <v>7899</v>
      </c>
      <c r="N2407" t="s">
        <v>10763</v>
      </c>
      <c r="O2407" t="s">
        <v>25688</v>
      </c>
      <c r="P2407">
        <v>233464</v>
      </c>
      <c r="Q2407" t="s">
        <v>25689</v>
      </c>
      <c r="R2407" t="s">
        <v>11324</v>
      </c>
      <c r="T2407" t="s">
        <v>25690</v>
      </c>
      <c r="W2407" t="s">
        <v>103</v>
      </c>
      <c r="AE2407" t="s">
        <v>203</v>
      </c>
      <c r="AF2407" t="s">
        <v>2118</v>
      </c>
      <c r="AG2407">
        <v>16662</v>
      </c>
      <c r="AH2407" s="1">
        <v>15524</v>
      </c>
      <c r="AI2407">
        <v>1942</v>
      </c>
      <c r="AJ2407">
        <v>7</v>
      </c>
      <c r="AK2407">
        <v>2</v>
      </c>
      <c r="AL2407">
        <v>183</v>
      </c>
      <c r="AN2407" s="2">
        <v>15524</v>
      </c>
      <c r="AO2407" t="s">
        <v>25742</v>
      </c>
      <c r="AQ2407" t="s">
        <v>9684</v>
      </c>
      <c r="BF2407" t="s">
        <v>108</v>
      </c>
      <c r="BG2407" t="s">
        <v>420</v>
      </c>
      <c r="BH2407" t="s">
        <v>1000</v>
      </c>
      <c r="BI2407" t="s">
        <v>1001</v>
      </c>
      <c r="BJ2407" t="s">
        <v>25743</v>
      </c>
      <c r="BN2407">
        <v>41.346542999999997</v>
      </c>
      <c r="BO2407">
        <v>-122.06045899999999</v>
      </c>
      <c r="BP2407" t="s">
        <v>113</v>
      </c>
      <c r="BQ2407">
        <v>1325</v>
      </c>
      <c r="BS2407" t="s">
        <v>114</v>
      </c>
      <c r="BU2407" t="s">
        <v>115</v>
      </c>
      <c r="CF2407" t="s">
        <v>114</v>
      </c>
      <c r="CG2407" s="3">
        <v>43959.370393518519</v>
      </c>
      <c r="CI2407">
        <v>70</v>
      </c>
      <c r="CJ2407" t="s">
        <v>25744</v>
      </c>
      <c r="CK2407" t="s">
        <v>25745</v>
      </c>
    </row>
    <row r="2408" spans="1:89" x14ac:dyDescent="0.45">
      <c r="A2408">
        <v>4994379</v>
      </c>
      <c r="B2408" t="s">
        <v>89</v>
      </c>
      <c r="E2408" t="s">
        <v>90</v>
      </c>
      <c r="F2408" t="s">
        <v>25746</v>
      </c>
      <c r="G2408" t="s">
        <v>25747</v>
      </c>
      <c r="I2408" t="s">
        <v>11322</v>
      </c>
      <c r="J2408" t="s">
        <v>638</v>
      </c>
      <c r="K2408" t="s">
        <v>1388</v>
      </c>
      <c r="L2408" t="s">
        <v>1389</v>
      </c>
      <c r="M2408" t="s">
        <v>7899</v>
      </c>
      <c r="N2408" t="s">
        <v>10763</v>
      </c>
      <c r="O2408" t="s">
        <v>25688</v>
      </c>
      <c r="P2408">
        <v>233464</v>
      </c>
      <c r="Q2408" t="s">
        <v>25689</v>
      </c>
      <c r="R2408" t="s">
        <v>11324</v>
      </c>
      <c r="T2408" t="s">
        <v>25690</v>
      </c>
      <c r="W2408" t="s">
        <v>103</v>
      </c>
      <c r="AE2408" t="s">
        <v>203</v>
      </c>
      <c r="AG2408">
        <v>8585</v>
      </c>
      <c r="AH2408" s="1">
        <v>13712</v>
      </c>
      <c r="AI2408">
        <v>1937</v>
      </c>
      <c r="AJ2408">
        <v>7</v>
      </c>
      <c r="AK2408">
        <v>16</v>
      </c>
      <c r="AL2408">
        <v>197</v>
      </c>
      <c r="AN2408" s="2">
        <v>13712</v>
      </c>
      <c r="AQ2408" t="s">
        <v>25748</v>
      </c>
      <c r="BF2408" t="s">
        <v>108</v>
      </c>
      <c r="BG2408" t="s">
        <v>420</v>
      </c>
      <c r="BH2408" t="s">
        <v>1000</v>
      </c>
      <c r="BI2408" t="s">
        <v>1001</v>
      </c>
      <c r="BJ2408" t="s">
        <v>1001</v>
      </c>
      <c r="BN2408">
        <v>41.309874999999998</v>
      </c>
      <c r="BO2408">
        <v>-122.31056700000001</v>
      </c>
      <c r="BP2408" t="s">
        <v>113</v>
      </c>
      <c r="BQ2408">
        <v>4412</v>
      </c>
      <c r="BU2408" t="s">
        <v>115</v>
      </c>
      <c r="BX2408">
        <v>1524</v>
      </c>
      <c r="CC2408" t="s">
        <v>3072</v>
      </c>
      <c r="CF2408" t="s">
        <v>114</v>
      </c>
      <c r="CG2408" s="3">
        <v>43959.370393518519</v>
      </c>
      <c r="CI2408">
        <v>70</v>
      </c>
      <c r="CJ2408" t="s">
        <v>25749</v>
      </c>
      <c r="CK2408" t="s">
        <v>25750</v>
      </c>
    </row>
    <row r="2409" spans="1:89" x14ac:dyDescent="0.45">
      <c r="A2409">
        <v>4994382</v>
      </c>
      <c r="B2409" t="s">
        <v>89</v>
      </c>
      <c r="E2409" t="s">
        <v>90</v>
      </c>
      <c r="F2409" t="s">
        <v>25751</v>
      </c>
      <c r="G2409" t="s">
        <v>25752</v>
      </c>
      <c r="I2409" t="s">
        <v>11322</v>
      </c>
      <c r="J2409" t="s">
        <v>638</v>
      </c>
      <c r="K2409" t="s">
        <v>1388</v>
      </c>
      <c r="L2409" t="s">
        <v>1389</v>
      </c>
      <c r="M2409" t="s">
        <v>7899</v>
      </c>
      <c r="N2409" t="s">
        <v>10763</v>
      </c>
      <c r="O2409" t="s">
        <v>25688</v>
      </c>
      <c r="P2409">
        <v>233464</v>
      </c>
      <c r="Q2409" t="s">
        <v>25689</v>
      </c>
      <c r="R2409" t="s">
        <v>11324</v>
      </c>
      <c r="T2409" t="s">
        <v>25690</v>
      </c>
      <c r="W2409" t="s">
        <v>103</v>
      </c>
      <c r="AE2409" t="s">
        <v>203</v>
      </c>
      <c r="AG2409">
        <v>8585</v>
      </c>
      <c r="AH2409" s="1">
        <v>13712</v>
      </c>
      <c r="AI2409">
        <v>1937</v>
      </c>
      <c r="AJ2409">
        <v>7</v>
      </c>
      <c r="AK2409">
        <v>16</v>
      </c>
      <c r="AL2409">
        <v>197</v>
      </c>
      <c r="AN2409" s="2">
        <v>13712</v>
      </c>
      <c r="AQ2409" t="s">
        <v>25753</v>
      </c>
      <c r="BF2409" t="s">
        <v>108</v>
      </c>
      <c r="BG2409" t="s">
        <v>420</v>
      </c>
      <c r="BH2409" t="s">
        <v>1000</v>
      </c>
      <c r="BI2409" t="s">
        <v>1001</v>
      </c>
      <c r="BJ2409" t="s">
        <v>1001</v>
      </c>
      <c r="BN2409">
        <v>41.409320000000001</v>
      </c>
      <c r="BO2409">
        <v>-122.195009</v>
      </c>
      <c r="BQ2409">
        <v>5303</v>
      </c>
      <c r="BS2409" t="s">
        <v>1173</v>
      </c>
      <c r="BU2409" t="s">
        <v>810</v>
      </c>
      <c r="BV2409" t="s">
        <v>270</v>
      </c>
      <c r="CF2409" t="s">
        <v>114</v>
      </c>
      <c r="CG2409" s="3">
        <v>43921.643425925926</v>
      </c>
      <c r="CI2409">
        <v>70</v>
      </c>
      <c r="CJ2409" t="s">
        <v>25754</v>
      </c>
      <c r="CK2409" t="s">
        <v>25755</v>
      </c>
    </row>
    <row r="2410" spans="1:89" x14ac:dyDescent="0.45">
      <c r="A2410">
        <v>5023674</v>
      </c>
      <c r="B2410" t="s">
        <v>89</v>
      </c>
      <c r="E2410" t="s">
        <v>90</v>
      </c>
      <c r="F2410" t="s">
        <v>25905</v>
      </c>
      <c r="G2410" t="s">
        <v>25906</v>
      </c>
      <c r="I2410" t="s">
        <v>7898</v>
      </c>
      <c r="J2410" t="s">
        <v>638</v>
      </c>
      <c r="K2410" t="s">
        <v>1388</v>
      </c>
      <c r="L2410" t="s">
        <v>1389</v>
      </c>
      <c r="M2410" t="s">
        <v>7899</v>
      </c>
      <c r="N2410" t="s">
        <v>7900</v>
      </c>
      <c r="O2410" t="s">
        <v>22809</v>
      </c>
      <c r="P2410">
        <v>284611</v>
      </c>
      <c r="Q2410" t="s">
        <v>22810</v>
      </c>
      <c r="R2410" t="s">
        <v>7903</v>
      </c>
      <c r="T2410" t="s">
        <v>22811</v>
      </c>
      <c r="W2410" t="s">
        <v>103</v>
      </c>
      <c r="AE2410" t="s">
        <v>203</v>
      </c>
      <c r="AG2410">
        <v>15575</v>
      </c>
      <c r="AH2410" s="1">
        <v>15175</v>
      </c>
      <c r="AI2410">
        <v>1941</v>
      </c>
      <c r="AJ2410">
        <v>7</v>
      </c>
      <c r="AK2410">
        <v>18</v>
      </c>
      <c r="AL2410">
        <v>199</v>
      </c>
      <c r="AN2410" s="2">
        <v>15175</v>
      </c>
      <c r="AO2410" t="s">
        <v>25907</v>
      </c>
      <c r="AQ2410" t="s">
        <v>25908</v>
      </c>
      <c r="BF2410" t="s">
        <v>108</v>
      </c>
      <c r="BG2410" t="s">
        <v>420</v>
      </c>
      <c r="BH2410" t="s">
        <v>1000</v>
      </c>
      <c r="BI2410" t="s">
        <v>1001</v>
      </c>
      <c r="BJ2410" t="s">
        <v>25909</v>
      </c>
      <c r="BN2410">
        <v>41.312930999999999</v>
      </c>
      <c r="BO2410">
        <v>-122.276954</v>
      </c>
      <c r="BQ2410">
        <v>1000</v>
      </c>
      <c r="BS2410" t="s">
        <v>5841</v>
      </c>
      <c r="BU2410" t="s">
        <v>3071</v>
      </c>
      <c r="BV2410" t="s">
        <v>270</v>
      </c>
      <c r="CF2410" t="s">
        <v>114</v>
      </c>
      <c r="CG2410" s="3">
        <v>43935.477500000001</v>
      </c>
      <c r="CI2410">
        <v>70</v>
      </c>
      <c r="CJ2410" t="s">
        <v>25910</v>
      </c>
      <c r="CK2410" t="s">
        <v>25911</v>
      </c>
    </row>
    <row r="2411" spans="1:89" x14ac:dyDescent="0.45">
      <c r="A2411">
        <v>5023701</v>
      </c>
      <c r="B2411" t="s">
        <v>89</v>
      </c>
      <c r="E2411" t="s">
        <v>90</v>
      </c>
      <c r="F2411" t="s">
        <v>25966</v>
      </c>
      <c r="G2411" t="s">
        <v>25967</v>
      </c>
      <c r="I2411" t="s">
        <v>25927</v>
      </c>
      <c r="J2411" t="s">
        <v>638</v>
      </c>
      <c r="K2411" t="s">
        <v>1388</v>
      </c>
      <c r="L2411" t="s">
        <v>1389</v>
      </c>
      <c r="M2411" t="s">
        <v>7899</v>
      </c>
      <c r="N2411" t="s">
        <v>11477</v>
      </c>
      <c r="O2411" t="s">
        <v>25968</v>
      </c>
      <c r="P2411">
        <v>307619</v>
      </c>
      <c r="Q2411" t="s">
        <v>25969</v>
      </c>
      <c r="R2411" t="s">
        <v>25930</v>
      </c>
      <c r="T2411" t="s">
        <v>25970</v>
      </c>
      <c r="W2411" t="s">
        <v>103</v>
      </c>
      <c r="AE2411" t="s">
        <v>203</v>
      </c>
      <c r="AG2411">
        <v>10297</v>
      </c>
      <c r="AH2411" s="1">
        <v>14131</v>
      </c>
      <c r="AI2411">
        <v>1938</v>
      </c>
      <c r="AJ2411">
        <v>9</v>
      </c>
      <c r="AK2411">
        <v>8</v>
      </c>
      <c r="AL2411">
        <v>251</v>
      </c>
      <c r="AN2411" s="2">
        <v>14131</v>
      </c>
      <c r="AQ2411" t="s">
        <v>3086</v>
      </c>
      <c r="BF2411" t="s">
        <v>108</v>
      </c>
      <c r="BG2411" t="s">
        <v>420</v>
      </c>
      <c r="BH2411" t="s">
        <v>1000</v>
      </c>
      <c r="BI2411" t="s">
        <v>1001</v>
      </c>
      <c r="BJ2411" t="s">
        <v>1001</v>
      </c>
      <c r="BN2411">
        <v>41.409320000000001</v>
      </c>
      <c r="BO2411">
        <v>-122.195009</v>
      </c>
      <c r="BQ2411">
        <v>5303</v>
      </c>
      <c r="BS2411" t="s">
        <v>1173</v>
      </c>
      <c r="BU2411" t="s">
        <v>810</v>
      </c>
      <c r="BV2411" t="s">
        <v>270</v>
      </c>
      <c r="CF2411" t="s">
        <v>114</v>
      </c>
      <c r="CG2411" s="3">
        <v>43921.643425925926</v>
      </c>
      <c r="CI2411">
        <v>70</v>
      </c>
      <c r="CJ2411" t="s">
        <v>25971</v>
      </c>
      <c r="CK2411" t="s">
        <v>25972</v>
      </c>
    </row>
    <row r="2412" spans="1:89" x14ac:dyDescent="0.45">
      <c r="A2412">
        <v>5023704</v>
      </c>
      <c r="B2412" t="s">
        <v>89</v>
      </c>
      <c r="E2412" t="s">
        <v>90</v>
      </c>
      <c r="F2412" t="s">
        <v>25973</v>
      </c>
      <c r="G2412" t="s">
        <v>25974</v>
      </c>
      <c r="I2412" t="s">
        <v>25927</v>
      </c>
      <c r="J2412" t="s">
        <v>638</v>
      </c>
      <c r="K2412" t="s">
        <v>1388</v>
      </c>
      <c r="L2412" t="s">
        <v>1389</v>
      </c>
      <c r="M2412" t="s">
        <v>7899</v>
      </c>
      <c r="N2412" t="s">
        <v>11477</v>
      </c>
      <c r="O2412" t="s">
        <v>25968</v>
      </c>
      <c r="P2412">
        <v>307619</v>
      </c>
      <c r="Q2412" t="s">
        <v>25969</v>
      </c>
      <c r="R2412" t="s">
        <v>25930</v>
      </c>
      <c r="T2412" t="s">
        <v>25970</v>
      </c>
      <c r="W2412" t="s">
        <v>103</v>
      </c>
      <c r="AE2412" t="s">
        <v>203</v>
      </c>
      <c r="AG2412">
        <v>13394</v>
      </c>
      <c r="AH2412" s="1">
        <v>14467</v>
      </c>
      <c r="AI2412">
        <v>1939</v>
      </c>
      <c r="AJ2412">
        <v>8</v>
      </c>
      <c r="AK2412">
        <v>10</v>
      </c>
      <c r="AL2412">
        <v>222</v>
      </c>
      <c r="AN2412" s="2">
        <v>14467</v>
      </c>
      <c r="AP2412" t="s">
        <v>25975</v>
      </c>
      <c r="AQ2412" t="s">
        <v>3086</v>
      </c>
      <c r="BF2412" t="s">
        <v>108</v>
      </c>
      <c r="BG2412" t="s">
        <v>420</v>
      </c>
      <c r="BH2412" t="s">
        <v>1000</v>
      </c>
      <c r="BI2412" t="s">
        <v>1001</v>
      </c>
      <c r="BJ2412" t="s">
        <v>9776</v>
      </c>
      <c r="BN2412">
        <v>41.366478999999998</v>
      </c>
      <c r="BO2412">
        <v>-122.171909</v>
      </c>
      <c r="BP2412" t="s">
        <v>113</v>
      </c>
      <c r="BQ2412">
        <v>595</v>
      </c>
      <c r="BS2412" t="s">
        <v>114</v>
      </c>
      <c r="BU2412" t="s">
        <v>115</v>
      </c>
      <c r="BX2412">
        <v>2286</v>
      </c>
      <c r="CC2412" t="s">
        <v>25976</v>
      </c>
      <c r="CF2412" t="s">
        <v>114</v>
      </c>
      <c r="CG2412" s="3">
        <v>43959.370393518519</v>
      </c>
      <c r="CI2412">
        <v>70</v>
      </c>
      <c r="CJ2412" t="s">
        <v>25977</v>
      </c>
      <c r="CK2412" t="s">
        <v>25978</v>
      </c>
    </row>
    <row r="2413" spans="1:89" x14ac:dyDescent="0.45">
      <c r="A2413">
        <v>5023737</v>
      </c>
      <c r="B2413" t="s">
        <v>89</v>
      </c>
      <c r="E2413" t="s">
        <v>90</v>
      </c>
      <c r="F2413" t="s">
        <v>26102</v>
      </c>
      <c r="G2413" t="s">
        <v>26103</v>
      </c>
      <c r="I2413" t="s">
        <v>10715</v>
      </c>
      <c r="J2413" t="s">
        <v>638</v>
      </c>
      <c r="K2413" t="s">
        <v>1388</v>
      </c>
      <c r="L2413" t="s">
        <v>1389</v>
      </c>
      <c r="M2413" t="s">
        <v>7899</v>
      </c>
      <c r="N2413" t="s">
        <v>10716</v>
      </c>
      <c r="O2413" t="s">
        <v>26104</v>
      </c>
      <c r="P2413">
        <v>371045</v>
      </c>
      <c r="Q2413" t="s">
        <v>26105</v>
      </c>
      <c r="R2413" t="s">
        <v>10719</v>
      </c>
      <c r="T2413" t="s">
        <v>26106</v>
      </c>
      <c r="W2413" t="s">
        <v>103</v>
      </c>
      <c r="AE2413" t="s">
        <v>203</v>
      </c>
      <c r="AG2413">
        <v>6904</v>
      </c>
      <c r="AH2413" s="1">
        <v>12921</v>
      </c>
      <c r="AI2413">
        <v>1935</v>
      </c>
      <c r="AJ2413">
        <v>5</v>
      </c>
      <c r="AK2413">
        <v>17</v>
      </c>
      <c r="AL2413">
        <v>137</v>
      </c>
      <c r="AN2413" s="2">
        <v>12921</v>
      </c>
      <c r="AQ2413" t="s">
        <v>26107</v>
      </c>
      <c r="BF2413" t="s">
        <v>108</v>
      </c>
      <c r="BG2413" t="s">
        <v>109</v>
      </c>
      <c r="BH2413" t="s">
        <v>719</v>
      </c>
      <c r="BI2413" t="s">
        <v>1471</v>
      </c>
      <c r="BJ2413" t="s">
        <v>1471</v>
      </c>
      <c r="BN2413">
        <v>38.973405</v>
      </c>
      <c r="BO2413">
        <v>-83.163515000000004</v>
      </c>
      <c r="BQ2413">
        <v>210</v>
      </c>
      <c r="BS2413" t="s">
        <v>2489</v>
      </c>
      <c r="BU2413" t="s">
        <v>284</v>
      </c>
      <c r="BV2413" t="s">
        <v>270</v>
      </c>
      <c r="CF2413" t="s">
        <v>114</v>
      </c>
      <c r="CG2413" s="3">
        <v>43959.370393518519</v>
      </c>
      <c r="CI2413">
        <v>70</v>
      </c>
      <c r="CJ2413" t="s">
        <v>26108</v>
      </c>
      <c r="CK2413" t="s">
        <v>26109</v>
      </c>
    </row>
    <row r="2414" spans="1:89" x14ac:dyDescent="0.45">
      <c r="A2414">
        <v>5023739</v>
      </c>
      <c r="B2414" t="s">
        <v>89</v>
      </c>
      <c r="E2414" t="s">
        <v>90</v>
      </c>
      <c r="F2414" t="s">
        <v>26110</v>
      </c>
      <c r="G2414" t="s">
        <v>26111</v>
      </c>
      <c r="I2414" t="s">
        <v>10715</v>
      </c>
      <c r="J2414" t="s">
        <v>638</v>
      </c>
      <c r="K2414" t="s">
        <v>1388</v>
      </c>
      <c r="L2414" t="s">
        <v>1389</v>
      </c>
      <c r="M2414" t="s">
        <v>7899</v>
      </c>
      <c r="N2414" t="s">
        <v>10716</v>
      </c>
      <c r="O2414" t="s">
        <v>26104</v>
      </c>
      <c r="P2414">
        <v>371045</v>
      </c>
      <c r="Q2414" t="s">
        <v>26105</v>
      </c>
      <c r="R2414" t="s">
        <v>10719</v>
      </c>
      <c r="T2414" t="s">
        <v>26106</v>
      </c>
      <c r="W2414" t="s">
        <v>103</v>
      </c>
      <c r="AE2414" t="s">
        <v>203</v>
      </c>
      <c r="AG2414">
        <v>8272</v>
      </c>
      <c r="AH2414" s="1">
        <v>13650</v>
      </c>
      <c r="AI2414">
        <v>1937</v>
      </c>
      <c r="AJ2414">
        <v>5</v>
      </c>
      <c r="AK2414">
        <v>15</v>
      </c>
      <c r="AL2414">
        <v>135</v>
      </c>
      <c r="AN2414" s="2">
        <v>13650</v>
      </c>
      <c r="AQ2414" t="s">
        <v>26107</v>
      </c>
      <c r="BF2414" t="s">
        <v>108</v>
      </c>
      <c r="BG2414" t="s">
        <v>109</v>
      </c>
      <c r="BH2414" t="s">
        <v>735</v>
      </c>
      <c r="BI2414" t="s">
        <v>1691</v>
      </c>
      <c r="BJ2414" t="s">
        <v>1691</v>
      </c>
      <c r="BN2414">
        <v>39.319226</v>
      </c>
      <c r="BO2414">
        <v>-84.252993000000004</v>
      </c>
      <c r="BQ2414">
        <v>3036</v>
      </c>
      <c r="BS2414" t="s">
        <v>1692</v>
      </c>
      <c r="BU2414" t="s">
        <v>284</v>
      </c>
      <c r="BV2414" t="s">
        <v>270</v>
      </c>
      <c r="CF2414" t="s">
        <v>114</v>
      </c>
      <c r="CG2414" s="3">
        <v>43921.643425925926</v>
      </c>
      <c r="CI2414">
        <v>70</v>
      </c>
      <c r="CJ2414" t="s">
        <v>26112</v>
      </c>
      <c r="CK2414" t="s">
        <v>26113</v>
      </c>
    </row>
    <row r="2415" spans="1:89" x14ac:dyDescent="0.45">
      <c r="A2415">
        <v>5023760</v>
      </c>
      <c r="B2415" t="s">
        <v>89</v>
      </c>
      <c r="E2415" t="s">
        <v>90</v>
      </c>
      <c r="F2415" t="s">
        <v>26185</v>
      </c>
      <c r="G2415" t="s">
        <v>26186</v>
      </c>
      <c r="I2415" t="s">
        <v>10715</v>
      </c>
      <c r="J2415" t="s">
        <v>638</v>
      </c>
      <c r="K2415" t="s">
        <v>1388</v>
      </c>
      <c r="L2415" t="s">
        <v>1389</v>
      </c>
      <c r="M2415" t="s">
        <v>7899</v>
      </c>
      <c r="N2415" t="s">
        <v>10716</v>
      </c>
      <c r="O2415" t="s">
        <v>26187</v>
      </c>
      <c r="P2415">
        <v>371103</v>
      </c>
      <c r="Q2415" t="s">
        <v>17039</v>
      </c>
      <c r="R2415" t="s">
        <v>10719</v>
      </c>
      <c r="T2415" t="s">
        <v>26188</v>
      </c>
      <c r="W2415" t="s">
        <v>103</v>
      </c>
      <c r="AE2415" t="s">
        <v>203</v>
      </c>
      <c r="AG2415">
        <v>6830</v>
      </c>
      <c r="AH2415" s="1">
        <v>13251</v>
      </c>
      <c r="AI2415">
        <v>1936</v>
      </c>
      <c r="AJ2415">
        <v>4</v>
      </c>
      <c r="AK2415">
        <v>11</v>
      </c>
      <c r="AL2415">
        <v>102</v>
      </c>
      <c r="AN2415" s="2">
        <v>13251</v>
      </c>
      <c r="AQ2415" t="s">
        <v>25535</v>
      </c>
      <c r="BF2415" t="s">
        <v>108</v>
      </c>
      <c r="BG2415" t="s">
        <v>109</v>
      </c>
      <c r="BH2415" t="s">
        <v>719</v>
      </c>
      <c r="BI2415" t="s">
        <v>6210</v>
      </c>
      <c r="BJ2415" t="s">
        <v>6210</v>
      </c>
      <c r="BN2415">
        <v>39.039943999999998</v>
      </c>
      <c r="BO2415">
        <v>-82.614496000000003</v>
      </c>
      <c r="BQ2415">
        <v>210</v>
      </c>
      <c r="BX2415">
        <v>198</v>
      </c>
      <c r="CF2415" t="s">
        <v>114</v>
      </c>
      <c r="CG2415" s="3">
        <v>43921.643425925926</v>
      </c>
      <c r="CI2415">
        <v>70</v>
      </c>
      <c r="CJ2415" t="s">
        <v>26189</v>
      </c>
      <c r="CK2415" t="s">
        <v>26190</v>
      </c>
    </row>
    <row r="2416" spans="1:89" x14ac:dyDescent="0.45">
      <c r="A2416">
        <v>5023761</v>
      </c>
      <c r="B2416" t="s">
        <v>89</v>
      </c>
      <c r="E2416" t="s">
        <v>90</v>
      </c>
      <c r="F2416" t="s">
        <v>26191</v>
      </c>
      <c r="G2416" t="s">
        <v>26192</v>
      </c>
      <c r="I2416" t="s">
        <v>10715</v>
      </c>
      <c r="J2416" t="s">
        <v>638</v>
      </c>
      <c r="K2416" t="s">
        <v>1388</v>
      </c>
      <c r="L2416" t="s">
        <v>1389</v>
      </c>
      <c r="M2416" t="s">
        <v>7899</v>
      </c>
      <c r="N2416" t="s">
        <v>10716</v>
      </c>
      <c r="O2416" t="s">
        <v>26187</v>
      </c>
      <c r="P2416">
        <v>371103</v>
      </c>
      <c r="Q2416" t="s">
        <v>17039</v>
      </c>
      <c r="R2416" t="s">
        <v>10719</v>
      </c>
      <c r="T2416" t="s">
        <v>26188</v>
      </c>
      <c r="W2416" t="s">
        <v>103</v>
      </c>
      <c r="AE2416" t="s">
        <v>203</v>
      </c>
      <c r="AG2416">
        <v>2968</v>
      </c>
      <c r="AH2416" s="1">
        <v>12162</v>
      </c>
      <c r="AI2416">
        <v>1933</v>
      </c>
      <c r="AJ2416">
        <v>4</v>
      </c>
      <c r="AK2416">
        <v>18</v>
      </c>
      <c r="AL2416">
        <v>108</v>
      </c>
      <c r="AN2416" s="2">
        <v>12162</v>
      </c>
      <c r="AQ2416" t="s">
        <v>25535</v>
      </c>
      <c r="BF2416" t="s">
        <v>108</v>
      </c>
      <c r="BG2416" t="s">
        <v>109</v>
      </c>
      <c r="BH2416" t="s">
        <v>230</v>
      </c>
      <c r="BI2416" t="s">
        <v>253</v>
      </c>
      <c r="BJ2416" t="s">
        <v>254</v>
      </c>
      <c r="BN2416">
        <v>39.246169999999999</v>
      </c>
      <c r="BO2416">
        <v>-84.293271000000004</v>
      </c>
      <c r="BQ2416">
        <v>3036</v>
      </c>
      <c r="BS2416" t="s">
        <v>691</v>
      </c>
      <c r="BU2416" t="s">
        <v>284</v>
      </c>
      <c r="BV2416" t="s">
        <v>270</v>
      </c>
      <c r="CF2416" t="s">
        <v>114</v>
      </c>
      <c r="CG2416" s="3">
        <v>43959.370393518519</v>
      </c>
      <c r="CI2416">
        <v>70</v>
      </c>
      <c r="CJ2416" t="s">
        <v>26193</v>
      </c>
      <c r="CK2416" t="s">
        <v>26194</v>
      </c>
    </row>
    <row r="2417" spans="1:89" x14ac:dyDescent="0.45">
      <c r="A2417">
        <v>5023764</v>
      </c>
      <c r="B2417" t="s">
        <v>89</v>
      </c>
      <c r="E2417" t="s">
        <v>90</v>
      </c>
      <c r="F2417" t="s">
        <v>26214</v>
      </c>
      <c r="G2417" t="s">
        <v>26215</v>
      </c>
      <c r="I2417" t="s">
        <v>10715</v>
      </c>
      <c r="J2417" t="s">
        <v>638</v>
      </c>
      <c r="K2417" t="s">
        <v>1388</v>
      </c>
      <c r="L2417" t="s">
        <v>1389</v>
      </c>
      <c r="M2417" t="s">
        <v>7899</v>
      </c>
      <c r="N2417" t="s">
        <v>10716</v>
      </c>
      <c r="O2417" t="s">
        <v>26187</v>
      </c>
      <c r="P2417">
        <v>371103</v>
      </c>
      <c r="Q2417" t="s">
        <v>17039</v>
      </c>
      <c r="R2417" t="s">
        <v>10719</v>
      </c>
      <c r="T2417" t="s">
        <v>26188</v>
      </c>
      <c r="W2417" t="s">
        <v>103</v>
      </c>
      <c r="AE2417" t="s">
        <v>203</v>
      </c>
      <c r="AG2417">
        <v>15509</v>
      </c>
      <c r="AH2417" s="1">
        <v>15143</v>
      </c>
      <c r="AI2417">
        <v>1941</v>
      </c>
      <c r="AJ2417">
        <v>6</v>
      </c>
      <c r="AK2417">
        <v>16</v>
      </c>
      <c r="AL2417">
        <v>167</v>
      </c>
      <c r="AN2417" s="2">
        <v>15143</v>
      </c>
      <c r="AO2417" t="s">
        <v>26216</v>
      </c>
      <c r="AP2417" t="s">
        <v>26217</v>
      </c>
      <c r="AQ2417" t="s">
        <v>26218</v>
      </c>
      <c r="BF2417" t="s">
        <v>108</v>
      </c>
      <c r="BG2417" t="s">
        <v>420</v>
      </c>
      <c r="BH2417" t="s">
        <v>1000</v>
      </c>
      <c r="BI2417" t="s">
        <v>1001</v>
      </c>
      <c r="BJ2417" t="s">
        <v>26219</v>
      </c>
      <c r="BN2417">
        <v>41.309874999999998</v>
      </c>
      <c r="BO2417">
        <v>-122.31056700000001</v>
      </c>
      <c r="BP2417" t="s">
        <v>113</v>
      </c>
      <c r="BQ2417">
        <v>4412</v>
      </c>
      <c r="BS2417" t="s">
        <v>26220</v>
      </c>
      <c r="BU2417" t="s">
        <v>115</v>
      </c>
      <c r="BV2417" t="s">
        <v>270</v>
      </c>
      <c r="BX2417">
        <v>1067</v>
      </c>
      <c r="CC2417" t="s">
        <v>10771</v>
      </c>
      <c r="CF2417" t="s">
        <v>114</v>
      </c>
      <c r="CG2417" s="3">
        <v>43959.370393518519</v>
      </c>
      <c r="CI2417">
        <v>70</v>
      </c>
      <c r="CJ2417" t="s">
        <v>26221</v>
      </c>
      <c r="CK2417" t="s">
        <v>26222</v>
      </c>
    </row>
    <row r="2418" spans="1:89" x14ac:dyDescent="0.45">
      <c r="A2418">
        <v>5023766</v>
      </c>
      <c r="B2418" t="s">
        <v>89</v>
      </c>
      <c r="E2418" t="s">
        <v>90</v>
      </c>
      <c r="F2418" t="s">
        <v>26232</v>
      </c>
      <c r="G2418" t="s">
        <v>26233</v>
      </c>
      <c r="I2418" t="s">
        <v>10715</v>
      </c>
      <c r="J2418" t="s">
        <v>638</v>
      </c>
      <c r="K2418" t="s">
        <v>1388</v>
      </c>
      <c r="L2418" t="s">
        <v>1389</v>
      </c>
      <c r="M2418" t="s">
        <v>7899</v>
      </c>
      <c r="N2418" t="s">
        <v>10716</v>
      </c>
      <c r="O2418" t="s">
        <v>26187</v>
      </c>
      <c r="P2418">
        <v>371103</v>
      </c>
      <c r="Q2418" t="s">
        <v>17039</v>
      </c>
      <c r="R2418" t="s">
        <v>10719</v>
      </c>
      <c r="T2418" t="s">
        <v>26188</v>
      </c>
      <c r="W2418" t="s">
        <v>103</v>
      </c>
      <c r="AE2418" t="s">
        <v>203</v>
      </c>
      <c r="AG2418">
        <v>19812</v>
      </c>
      <c r="AH2418" s="1">
        <v>17326</v>
      </c>
      <c r="AI2418">
        <v>1947</v>
      </c>
      <c r="AJ2418">
        <v>6</v>
      </c>
      <c r="AK2418">
        <v>8</v>
      </c>
      <c r="AL2418">
        <v>159</v>
      </c>
      <c r="AN2418" s="2">
        <v>17326</v>
      </c>
      <c r="AO2418" t="s">
        <v>26234</v>
      </c>
      <c r="AP2418" t="s">
        <v>14022</v>
      </c>
      <c r="AQ2418" t="s">
        <v>26229</v>
      </c>
      <c r="BF2418" t="s">
        <v>108</v>
      </c>
      <c r="BG2418" t="s">
        <v>2185</v>
      </c>
      <c r="BH2418" t="s">
        <v>2186</v>
      </c>
      <c r="BI2418" t="s">
        <v>26235</v>
      </c>
      <c r="BJ2418" t="s">
        <v>14025</v>
      </c>
      <c r="BN2418">
        <v>47.236004999999999</v>
      </c>
      <c r="BO2418">
        <v>-117.369912</v>
      </c>
      <c r="BP2418" t="s">
        <v>113</v>
      </c>
      <c r="BQ2418">
        <v>1622</v>
      </c>
      <c r="BU2418" t="s">
        <v>115</v>
      </c>
      <c r="CF2418" t="s">
        <v>114</v>
      </c>
      <c r="CG2418" s="3">
        <v>43959.370393518519</v>
      </c>
      <c r="CI2418">
        <v>70</v>
      </c>
      <c r="CJ2418" t="s">
        <v>26236</v>
      </c>
      <c r="CK2418" t="s">
        <v>26237</v>
      </c>
    </row>
    <row r="2419" spans="1:89" x14ac:dyDescent="0.45">
      <c r="A2419">
        <v>5023767</v>
      </c>
      <c r="B2419" t="s">
        <v>89</v>
      </c>
      <c r="E2419" t="s">
        <v>90</v>
      </c>
      <c r="F2419" t="s">
        <v>26238</v>
      </c>
      <c r="G2419" t="s">
        <v>26239</v>
      </c>
      <c r="I2419" t="s">
        <v>10715</v>
      </c>
      <c r="J2419" t="s">
        <v>638</v>
      </c>
      <c r="K2419" t="s">
        <v>1388</v>
      </c>
      <c r="L2419" t="s">
        <v>1389</v>
      </c>
      <c r="M2419" t="s">
        <v>7899</v>
      </c>
      <c r="N2419" t="s">
        <v>10716</v>
      </c>
      <c r="O2419" t="s">
        <v>26240</v>
      </c>
      <c r="P2419">
        <v>371122</v>
      </c>
      <c r="Q2419" t="s">
        <v>7902</v>
      </c>
      <c r="R2419" t="s">
        <v>10719</v>
      </c>
      <c r="T2419" t="s">
        <v>26241</v>
      </c>
      <c r="W2419" t="s">
        <v>103</v>
      </c>
      <c r="AE2419" t="s">
        <v>203</v>
      </c>
      <c r="AF2419" t="s">
        <v>2118</v>
      </c>
      <c r="AG2419">
        <v>20301</v>
      </c>
      <c r="AH2419" s="1">
        <v>17366</v>
      </c>
      <c r="AI2419">
        <v>1947</v>
      </c>
      <c r="AJ2419">
        <v>7</v>
      </c>
      <c r="AK2419">
        <v>18</v>
      </c>
      <c r="AL2419">
        <v>199</v>
      </c>
      <c r="AN2419" s="2">
        <v>17366</v>
      </c>
      <c r="AP2419" t="s">
        <v>6033</v>
      </c>
      <c r="AQ2419" t="s">
        <v>26242</v>
      </c>
      <c r="BF2419" t="s">
        <v>108</v>
      </c>
      <c r="BG2419" t="s">
        <v>420</v>
      </c>
      <c r="BH2419" t="s">
        <v>1000</v>
      </c>
      <c r="BI2419" t="s">
        <v>1001</v>
      </c>
      <c r="BJ2419" t="s">
        <v>20833</v>
      </c>
      <c r="BN2419">
        <v>41.312930999999999</v>
      </c>
      <c r="BO2419">
        <v>-122.276954</v>
      </c>
      <c r="BP2419" t="s">
        <v>113</v>
      </c>
      <c r="BQ2419">
        <v>500</v>
      </c>
      <c r="BS2419" t="s">
        <v>114</v>
      </c>
      <c r="BU2419" t="s">
        <v>115</v>
      </c>
      <c r="BX2419">
        <v>1219</v>
      </c>
      <c r="CC2419" t="s">
        <v>2027</v>
      </c>
      <c r="CF2419" t="s">
        <v>114</v>
      </c>
      <c r="CG2419" s="3">
        <v>43959.370393518519</v>
      </c>
      <c r="CI2419">
        <v>70</v>
      </c>
      <c r="CJ2419" t="s">
        <v>26243</v>
      </c>
      <c r="CK2419" t="s">
        <v>26244</v>
      </c>
    </row>
    <row r="2420" spans="1:89" x14ac:dyDescent="0.45">
      <c r="A2420">
        <v>5023768</v>
      </c>
      <c r="B2420" t="s">
        <v>89</v>
      </c>
      <c r="E2420" t="s">
        <v>90</v>
      </c>
      <c r="F2420" t="s">
        <v>26245</v>
      </c>
      <c r="G2420" t="s">
        <v>26246</v>
      </c>
      <c r="I2420" t="s">
        <v>10715</v>
      </c>
      <c r="J2420" t="s">
        <v>638</v>
      </c>
      <c r="K2420" t="s">
        <v>1388</v>
      </c>
      <c r="L2420" t="s">
        <v>1389</v>
      </c>
      <c r="M2420" t="s">
        <v>7899</v>
      </c>
      <c r="N2420" t="s">
        <v>10716</v>
      </c>
      <c r="O2420" t="s">
        <v>26240</v>
      </c>
      <c r="P2420">
        <v>371122</v>
      </c>
      <c r="Q2420" t="s">
        <v>7902</v>
      </c>
      <c r="R2420" t="s">
        <v>10719</v>
      </c>
      <c r="T2420" t="s">
        <v>26241</v>
      </c>
      <c r="W2420" t="s">
        <v>103</v>
      </c>
      <c r="AE2420" t="s">
        <v>203</v>
      </c>
      <c r="AG2420">
        <v>14675</v>
      </c>
      <c r="AH2420" s="1">
        <v>14831</v>
      </c>
      <c r="AI2420">
        <v>1940</v>
      </c>
      <c r="AJ2420">
        <v>8</v>
      </c>
      <c r="AK2420">
        <v>8</v>
      </c>
      <c r="AL2420">
        <v>221</v>
      </c>
      <c r="AN2420" s="2">
        <v>14831</v>
      </c>
      <c r="AP2420" t="s">
        <v>26247</v>
      </c>
      <c r="AQ2420" t="s">
        <v>26242</v>
      </c>
      <c r="BF2420" t="s">
        <v>108</v>
      </c>
      <c r="BG2420" t="s">
        <v>420</v>
      </c>
      <c r="BH2420" t="s">
        <v>1000</v>
      </c>
      <c r="BI2420" t="s">
        <v>1001</v>
      </c>
      <c r="BJ2420" t="s">
        <v>26248</v>
      </c>
      <c r="BN2420">
        <v>41.368499999999997</v>
      </c>
      <c r="BO2420">
        <v>-122.172746</v>
      </c>
      <c r="BQ2420">
        <v>945</v>
      </c>
      <c r="BS2420" t="s">
        <v>4932</v>
      </c>
      <c r="BU2420" t="s">
        <v>2141</v>
      </c>
      <c r="BV2420" t="s">
        <v>270</v>
      </c>
      <c r="BX2420">
        <v>1372</v>
      </c>
      <c r="CC2420" t="s">
        <v>6016</v>
      </c>
      <c r="CF2420" t="s">
        <v>114</v>
      </c>
      <c r="CG2420" s="3">
        <v>43959.370393518519</v>
      </c>
      <c r="CI2420">
        <v>70</v>
      </c>
      <c r="CJ2420" t="s">
        <v>26249</v>
      </c>
      <c r="CK2420" t="s">
        <v>26250</v>
      </c>
    </row>
    <row r="2421" spans="1:89" x14ac:dyDescent="0.45">
      <c r="A2421">
        <v>5023769</v>
      </c>
      <c r="B2421" t="s">
        <v>89</v>
      </c>
      <c r="E2421" t="s">
        <v>90</v>
      </c>
      <c r="F2421" t="s">
        <v>26251</v>
      </c>
      <c r="G2421" t="s">
        <v>26252</v>
      </c>
      <c r="I2421" t="s">
        <v>10715</v>
      </c>
      <c r="J2421" t="s">
        <v>638</v>
      </c>
      <c r="K2421" t="s">
        <v>1388</v>
      </c>
      <c r="L2421" t="s">
        <v>1389</v>
      </c>
      <c r="M2421" t="s">
        <v>7899</v>
      </c>
      <c r="N2421" t="s">
        <v>10716</v>
      </c>
      <c r="O2421" t="s">
        <v>26240</v>
      </c>
      <c r="P2421">
        <v>371122</v>
      </c>
      <c r="Q2421" t="s">
        <v>7902</v>
      </c>
      <c r="R2421" t="s">
        <v>10719</v>
      </c>
      <c r="T2421" t="s">
        <v>26241</v>
      </c>
      <c r="W2421" t="s">
        <v>103</v>
      </c>
      <c r="AE2421" t="s">
        <v>203</v>
      </c>
      <c r="AG2421">
        <v>14675</v>
      </c>
      <c r="AH2421" s="1">
        <v>14831</v>
      </c>
      <c r="AI2421">
        <v>1940</v>
      </c>
      <c r="AJ2421">
        <v>8</v>
      </c>
      <c r="AK2421">
        <v>8</v>
      </c>
      <c r="AL2421">
        <v>221</v>
      </c>
      <c r="AN2421" s="2">
        <v>14831</v>
      </c>
      <c r="AO2421" t="s">
        <v>26253</v>
      </c>
      <c r="AP2421" t="s">
        <v>26254</v>
      </c>
      <c r="AQ2421" t="s">
        <v>26242</v>
      </c>
      <c r="BF2421" t="s">
        <v>108</v>
      </c>
      <c r="BG2421" t="s">
        <v>420</v>
      </c>
      <c r="BH2421" t="s">
        <v>1000</v>
      </c>
      <c r="BI2421" t="s">
        <v>1001</v>
      </c>
      <c r="BJ2421" t="s">
        <v>26255</v>
      </c>
      <c r="BN2421">
        <v>41.368499999999997</v>
      </c>
      <c r="BO2421">
        <v>-122.172746</v>
      </c>
      <c r="BQ2421">
        <v>945</v>
      </c>
      <c r="BS2421" t="s">
        <v>4932</v>
      </c>
      <c r="BU2421" t="s">
        <v>2141</v>
      </c>
      <c r="BV2421" t="s">
        <v>270</v>
      </c>
      <c r="CF2421" t="s">
        <v>114</v>
      </c>
      <c r="CG2421" s="3">
        <v>43934.598981481482</v>
      </c>
      <c r="CI2421">
        <v>70</v>
      </c>
      <c r="CJ2421" t="s">
        <v>26256</v>
      </c>
      <c r="CK2421" t="s">
        <v>26257</v>
      </c>
    </row>
    <row r="2422" spans="1:89" x14ac:dyDescent="0.45">
      <c r="A2422">
        <v>5023776</v>
      </c>
      <c r="B2422" t="s">
        <v>89</v>
      </c>
      <c r="E2422" t="s">
        <v>90</v>
      </c>
      <c r="F2422" t="s">
        <v>26293</v>
      </c>
      <c r="G2422" t="s">
        <v>26294</v>
      </c>
      <c r="I2422" t="s">
        <v>10715</v>
      </c>
      <c r="J2422" t="s">
        <v>638</v>
      </c>
      <c r="K2422" t="s">
        <v>1388</v>
      </c>
      <c r="L2422" t="s">
        <v>1389</v>
      </c>
      <c r="M2422" t="s">
        <v>7899</v>
      </c>
      <c r="N2422" t="s">
        <v>10716</v>
      </c>
      <c r="O2422" t="s">
        <v>26295</v>
      </c>
      <c r="P2422">
        <v>371136</v>
      </c>
      <c r="Q2422" t="s">
        <v>26296</v>
      </c>
      <c r="R2422" t="s">
        <v>10719</v>
      </c>
      <c r="T2422" t="s">
        <v>26297</v>
      </c>
      <c r="W2422" t="s">
        <v>103</v>
      </c>
      <c r="AE2422" t="s">
        <v>203</v>
      </c>
      <c r="AF2422" t="s">
        <v>2118</v>
      </c>
      <c r="AG2422">
        <v>18533</v>
      </c>
      <c r="AH2422" s="1">
        <v>17067</v>
      </c>
      <c r="AI2422">
        <v>1946</v>
      </c>
      <c r="AJ2422">
        <v>9</v>
      </c>
      <c r="AK2422">
        <v>22</v>
      </c>
      <c r="AL2422">
        <v>265</v>
      </c>
      <c r="AN2422" s="2">
        <v>17067</v>
      </c>
      <c r="AO2422" t="s">
        <v>26298</v>
      </c>
      <c r="AP2422" t="s">
        <v>26299</v>
      </c>
      <c r="AQ2422" t="s">
        <v>26300</v>
      </c>
      <c r="BF2422" t="s">
        <v>108</v>
      </c>
      <c r="BG2422" t="s">
        <v>2185</v>
      </c>
      <c r="BH2422" t="s">
        <v>2186</v>
      </c>
      <c r="BI2422" t="s">
        <v>2187</v>
      </c>
      <c r="BJ2422" t="s">
        <v>26301</v>
      </c>
      <c r="BN2422">
        <v>46.731273999999999</v>
      </c>
      <c r="BO2422">
        <v>-117.179616</v>
      </c>
      <c r="BP2422" t="s">
        <v>113</v>
      </c>
      <c r="BQ2422">
        <v>5639</v>
      </c>
      <c r="BS2422" t="s">
        <v>114</v>
      </c>
      <c r="BU2422" t="s">
        <v>115</v>
      </c>
      <c r="CF2422" t="s">
        <v>114</v>
      </c>
      <c r="CG2422" s="3">
        <v>43959.370393518519</v>
      </c>
      <c r="CI2422">
        <v>70</v>
      </c>
      <c r="CJ2422" t="s">
        <v>26302</v>
      </c>
      <c r="CK2422" t="s">
        <v>26303</v>
      </c>
    </row>
    <row r="2423" spans="1:89" x14ac:dyDescent="0.45">
      <c r="A2423">
        <v>5023777</v>
      </c>
      <c r="B2423" t="s">
        <v>89</v>
      </c>
      <c r="E2423" t="s">
        <v>90</v>
      </c>
      <c r="F2423" t="s">
        <v>26304</v>
      </c>
      <c r="G2423" t="s">
        <v>26305</v>
      </c>
      <c r="I2423" t="s">
        <v>10715</v>
      </c>
      <c r="J2423" t="s">
        <v>638</v>
      </c>
      <c r="K2423" t="s">
        <v>1388</v>
      </c>
      <c r="L2423" t="s">
        <v>1389</v>
      </c>
      <c r="M2423" t="s">
        <v>7899</v>
      </c>
      <c r="N2423" t="s">
        <v>10716</v>
      </c>
      <c r="O2423" t="s">
        <v>26306</v>
      </c>
      <c r="P2423">
        <v>371139</v>
      </c>
      <c r="Q2423" t="s">
        <v>11025</v>
      </c>
      <c r="R2423" t="s">
        <v>10719</v>
      </c>
      <c r="T2423" t="s">
        <v>26307</v>
      </c>
      <c r="W2423" t="s">
        <v>103</v>
      </c>
      <c r="AE2423" t="s">
        <v>203</v>
      </c>
      <c r="AG2423">
        <v>15683</v>
      </c>
      <c r="AH2423" s="1">
        <v>15196</v>
      </c>
      <c r="AI2423">
        <v>1941</v>
      </c>
      <c r="AJ2423">
        <v>8</v>
      </c>
      <c r="AK2423">
        <v>8</v>
      </c>
      <c r="AL2423">
        <v>220</v>
      </c>
      <c r="AN2423" s="2">
        <v>15196</v>
      </c>
      <c r="AO2423" t="s">
        <v>26308</v>
      </c>
      <c r="AQ2423" t="s">
        <v>26309</v>
      </c>
      <c r="BF2423" t="s">
        <v>108</v>
      </c>
      <c r="BG2423" t="s">
        <v>420</v>
      </c>
      <c r="BH2423" t="s">
        <v>1000</v>
      </c>
      <c r="BI2423" t="s">
        <v>1001</v>
      </c>
      <c r="BJ2423" t="s">
        <v>26310</v>
      </c>
      <c r="BN2423">
        <v>41.312930999999999</v>
      </c>
      <c r="BO2423">
        <v>-122.276954</v>
      </c>
      <c r="BQ2423">
        <v>1000</v>
      </c>
      <c r="BS2423" t="s">
        <v>5841</v>
      </c>
      <c r="BU2423" t="s">
        <v>3071</v>
      </c>
      <c r="BV2423" t="s">
        <v>270</v>
      </c>
      <c r="CF2423" t="s">
        <v>114</v>
      </c>
      <c r="CG2423" s="3">
        <v>43935.477500000001</v>
      </c>
      <c r="CI2423">
        <v>70</v>
      </c>
      <c r="CJ2423" t="s">
        <v>26311</v>
      </c>
      <c r="CK2423" t="s">
        <v>26312</v>
      </c>
    </row>
    <row r="2424" spans="1:89" x14ac:dyDescent="0.45">
      <c r="A2424">
        <v>5023778</v>
      </c>
      <c r="B2424" t="s">
        <v>89</v>
      </c>
      <c r="E2424" t="s">
        <v>90</v>
      </c>
      <c r="F2424" t="s">
        <v>26313</v>
      </c>
      <c r="G2424" t="s">
        <v>26314</v>
      </c>
      <c r="I2424" t="s">
        <v>10715</v>
      </c>
      <c r="J2424" t="s">
        <v>638</v>
      </c>
      <c r="K2424" t="s">
        <v>1388</v>
      </c>
      <c r="L2424" t="s">
        <v>1389</v>
      </c>
      <c r="M2424" t="s">
        <v>7899</v>
      </c>
      <c r="N2424" t="s">
        <v>10716</v>
      </c>
      <c r="O2424" t="s">
        <v>26306</v>
      </c>
      <c r="P2424">
        <v>371139</v>
      </c>
      <c r="Q2424" t="s">
        <v>11025</v>
      </c>
      <c r="R2424" t="s">
        <v>10719</v>
      </c>
      <c r="T2424" t="s">
        <v>26307</v>
      </c>
      <c r="W2424" t="s">
        <v>103</v>
      </c>
      <c r="AE2424" t="s">
        <v>203</v>
      </c>
      <c r="AG2424">
        <v>14679</v>
      </c>
      <c r="AH2424" s="1">
        <v>14831</v>
      </c>
      <c r="AI2424">
        <v>1940</v>
      </c>
      <c r="AJ2424">
        <v>8</v>
      </c>
      <c r="AK2424">
        <v>8</v>
      </c>
      <c r="AL2424">
        <v>221</v>
      </c>
      <c r="AN2424" s="2">
        <v>14831</v>
      </c>
      <c r="AP2424" t="s">
        <v>26315</v>
      </c>
      <c r="AQ2424" t="s">
        <v>26309</v>
      </c>
      <c r="BF2424" t="s">
        <v>108</v>
      </c>
      <c r="BG2424" t="s">
        <v>420</v>
      </c>
      <c r="BH2424" t="s">
        <v>1000</v>
      </c>
      <c r="BI2424" t="s">
        <v>1001</v>
      </c>
      <c r="BJ2424" t="s">
        <v>26316</v>
      </c>
      <c r="BN2424">
        <v>41.368499999999997</v>
      </c>
      <c r="BO2424">
        <v>-122.172746</v>
      </c>
      <c r="BQ2424">
        <v>945</v>
      </c>
      <c r="BS2424" t="s">
        <v>4932</v>
      </c>
      <c r="BU2424" t="s">
        <v>2141</v>
      </c>
      <c r="BV2424" t="s">
        <v>270</v>
      </c>
      <c r="BX2424">
        <v>1524</v>
      </c>
      <c r="CC2424" t="s">
        <v>3072</v>
      </c>
      <c r="CF2424" t="s">
        <v>114</v>
      </c>
      <c r="CG2424" s="3">
        <v>43959.370393518519</v>
      </c>
      <c r="CI2424">
        <v>70</v>
      </c>
      <c r="CJ2424" t="s">
        <v>26317</v>
      </c>
      <c r="CK2424" t="s">
        <v>26318</v>
      </c>
    </row>
    <row r="2425" spans="1:89" x14ac:dyDescent="0.45">
      <c r="A2425">
        <v>5023779</v>
      </c>
      <c r="B2425" t="s">
        <v>89</v>
      </c>
      <c r="E2425" t="s">
        <v>90</v>
      </c>
      <c r="F2425" t="s">
        <v>26319</v>
      </c>
      <c r="G2425" t="s">
        <v>26320</v>
      </c>
      <c r="I2425" t="s">
        <v>10715</v>
      </c>
      <c r="J2425" t="s">
        <v>638</v>
      </c>
      <c r="K2425" t="s">
        <v>1388</v>
      </c>
      <c r="L2425" t="s">
        <v>1389</v>
      </c>
      <c r="M2425" t="s">
        <v>7899</v>
      </c>
      <c r="N2425" t="s">
        <v>10716</v>
      </c>
      <c r="O2425" t="s">
        <v>26306</v>
      </c>
      <c r="P2425">
        <v>371139</v>
      </c>
      <c r="Q2425" t="s">
        <v>11025</v>
      </c>
      <c r="R2425" t="s">
        <v>10719</v>
      </c>
      <c r="T2425" t="s">
        <v>26307</v>
      </c>
      <c r="W2425" t="s">
        <v>103</v>
      </c>
      <c r="AE2425" t="s">
        <v>203</v>
      </c>
      <c r="AG2425">
        <v>15505</v>
      </c>
      <c r="AH2425" s="1">
        <v>15134</v>
      </c>
      <c r="AI2425">
        <v>1941</v>
      </c>
      <c r="AJ2425">
        <v>6</v>
      </c>
      <c r="AK2425">
        <v>7</v>
      </c>
      <c r="AL2425">
        <v>158</v>
      </c>
      <c r="AN2425" s="2">
        <v>15134</v>
      </c>
      <c r="AO2425" t="s">
        <v>26321</v>
      </c>
      <c r="AQ2425" t="s">
        <v>26309</v>
      </c>
      <c r="BF2425" t="s">
        <v>108</v>
      </c>
      <c r="BG2425" t="s">
        <v>420</v>
      </c>
      <c r="BH2425" t="s">
        <v>1000</v>
      </c>
      <c r="BI2425" t="s">
        <v>1001</v>
      </c>
      <c r="BJ2425" t="s">
        <v>26322</v>
      </c>
      <c r="BN2425">
        <v>41.336872</v>
      </c>
      <c r="BO2425">
        <v>-122.35539799999999</v>
      </c>
      <c r="BP2425" t="s">
        <v>113</v>
      </c>
      <c r="BQ2425">
        <v>587</v>
      </c>
      <c r="BU2425" t="s">
        <v>115</v>
      </c>
      <c r="CF2425" t="s">
        <v>114</v>
      </c>
      <c r="CG2425" s="3">
        <v>43959.370393518519</v>
      </c>
      <c r="CI2425">
        <v>70</v>
      </c>
      <c r="CJ2425" t="s">
        <v>26323</v>
      </c>
      <c r="CK2425" t="s">
        <v>26324</v>
      </c>
    </row>
    <row r="2426" spans="1:89" x14ac:dyDescent="0.45">
      <c r="A2426">
        <v>5023781</v>
      </c>
      <c r="B2426" t="s">
        <v>89</v>
      </c>
      <c r="E2426" t="s">
        <v>90</v>
      </c>
      <c r="F2426" t="s">
        <v>26325</v>
      </c>
      <c r="G2426" t="s">
        <v>26326</v>
      </c>
      <c r="I2426" t="s">
        <v>12485</v>
      </c>
      <c r="J2426" t="s">
        <v>638</v>
      </c>
      <c r="K2426" t="s">
        <v>1388</v>
      </c>
      <c r="L2426" t="s">
        <v>1389</v>
      </c>
      <c r="M2426" t="s">
        <v>7899</v>
      </c>
      <c r="N2426" t="s">
        <v>10763</v>
      </c>
      <c r="O2426" t="s">
        <v>12486</v>
      </c>
      <c r="P2426">
        <v>611593</v>
      </c>
      <c r="Q2426" t="s">
        <v>12487</v>
      </c>
      <c r="R2426" t="s">
        <v>11253</v>
      </c>
      <c r="T2426" t="s">
        <v>12458</v>
      </c>
      <c r="U2426" t="s">
        <v>1758</v>
      </c>
      <c r="V2426" t="s">
        <v>12488</v>
      </c>
      <c r="W2426" t="s">
        <v>1760</v>
      </c>
      <c r="AE2426" t="s">
        <v>203</v>
      </c>
      <c r="AF2426" t="s">
        <v>2118</v>
      </c>
      <c r="AG2426">
        <v>25109</v>
      </c>
      <c r="AH2426" s="1">
        <v>18011</v>
      </c>
      <c r="AI2426">
        <v>1949</v>
      </c>
      <c r="AJ2426">
        <v>4</v>
      </c>
      <c r="AK2426">
        <v>23</v>
      </c>
      <c r="AL2426">
        <v>113</v>
      </c>
      <c r="AN2426" s="2">
        <v>18011</v>
      </c>
      <c r="AO2426" t="s">
        <v>26327</v>
      </c>
      <c r="AP2426" t="s">
        <v>26328</v>
      </c>
      <c r="AQ2426" t="s">
        <v>26329</v>
      </c>
      <c r="BF2426" t="s">
        <v>108</v>
      </c>
      <c r="BG2426" t="s">
        <v>2264</v>
      </c>
      <c r="BH2426" t="s">
        <v>2264</v>
      </c>
      <c r="BI2426" t="s">
        <v>26330</v>
      </c>
      <c r="BJ2426" t="s">
        <v>26331</v>
      </c>
      <c r="BN2426">
        <v>46.022061999999998</v>
      </c>
      <c r="BO2426">
        <v>-115.976253</v>
      </c>
      <c r="BP2426" t="s">
        <v>113</v>
      </c>
      <c r="BQ2426">
        <v>6222</v>
      </c>
      <c r="BU2426" t="s">
        <v>115</v>
      </c>
      <c r="BX2426">
        <v>457</v>
      </c>
      <c r="CC2426" t="s">
        <v>9119</v>
      </c>
      <c r="CF2426" t="s">
        <v>114</v>
      </c>
      <c r="CG2426" s="3">
        <v>43959.370393518519</v>
      </c>
      <c r="CI2426">
        <v>70</v>
      </c>
      <c r="CJ2426" t="s">
        <v>26332</v>
      </c>
      <c r="CK2426" t="s">
        <v>26333</v>
      </c>
    </row>
    <row r="2427" spans="1:89" x14ac:dyDescent="0.45">
      <c r="A2427">
        <v>5023783</v>
      </c>
      <c r="B2427" t="s">
        <v>89</v>
      </c>
      <c r="E2427" t="s">
        <v>90</v>
      </c>
      <c r="F2427" t="s">
        <v>26343</v>
      </c>
      <c r="G2427" t="s">
        <v>26344</v>
      </c>
      <c r="I2427" t="s">
        <v>11250</v>
      </c>
      <c r="J2427" t="s">
        <v>638</v>
      </c>
      <c r="K2427" t="s">
        <v>1388</v>
      </c>
      <c r="L2427" t="s">
        <v>1389</v>
      </c>
      <c r="M2427" t="s">
        <v>7899</v>
      </c>
      <c r="N2427" t="s">
        <v>10763</v>
      </c>
      <c r="O2427" t="s">
        <v>12854</v>
      </c>
      <c r="P2427">
        <v>400262</v>
      </c>
      <c r="Q2427" t="s">
        <v>7902</v>
      </c>
      <c r="R2427" t="s">
        <v>11253</v>
      </c>
      <c r="T2427" t="s">
        <v>12855</v>
      </c>
      <c r="W2427" t="s">
        <v>103</v>
      </c>
      <c r="AE2427" t="s">
        <v>203</v>
      </c>
      <c r="AF2427" t="s">
        <v>2118</v>
      </c>
      <c r="AG2427">
        <v>17028</v>
      </c>
      <c r="AH2427" s="1">
        <v>16374</v>
      </c>
      <c r="AI2427">
        <v>1944</v>
      </c>
      <c r="AJ2427">
        <v>10</v>
      </c>
      <c r="AK2427">
        <v>29</v>
      </c>
      <c r="AL2427">
        <v>303</v>
      </c>
      <c r="AN2427" s="2">
        <v>16374</v>
      </c>
      <c r="AO2427" t="s">
        <v>26345</v>
      </c>
      <c r="AP2427" t="s">
        <v>26346</v>
      </c>
      <c r="AQ2427" t="s">
        <v>12857</v>
      </c>
      <c r="BF2427" t="s">
        <v>108</v>
      </c>
      <c r="BG2427" t="s">
        <v>2315</v>
      </c>
      <c r="BH2427" t="s">
        <v>5255</v>
      </c>
      <c r="BI2427" t="s">
        <v>26347</v>
      </c>
      <c r="BJ2427" t="s">
        <v>26347</v>
      </c>
      <c r="BN2427">
        <v>38.824745999999998</v>
      </c>
      <c r="BO2427">
        <v>-77.706565999999995</v>
      </c>
      <c r="BP2427" t="s">
        <v>113</v>
      </c>
      <c r="BQ2427">
        <v>8536</v>
      </c>
      <c r="BS2427" t="s">
        <v>114</v>
      </c>
      <c r="BU2427" t="s">
        <v>115</v>
      </c>
      <c r="CF2427" t="s">
        <v>114</v>
      </c>
      <c r="CG2427" s="3">
        <v>43959.370393518519</v>
      </c>
      <c r="CI2427">
        <v>70</v>
      </c>
      <c r="CJ2427" t="s">
        <v>26348</v>
      </c>
      <c r="CK2427" t="s">
        <v>26349</v>
      </c>
    </row>
    <row r="2428" spans="1:89" x14ac:dyDescent="0.45">
      <c r="A2428">
        <v>5023785</v>
      </c>
      <c r="B2428" t="s">
        <v>89</v>
      </c>
      <c r="E2428" t="s">
        <v>90</v>
      </c>
      <c r="F2428" t="s">
        <v>26357</v>
      </c>
      <c r="G2428" t="s">
        <v>26358</v>
      </c>
      <c r="I2428" t="s">
        <v>10715</v>
      </c>
      <c r="J2428" t="s">
        <v>638</v>
      </c>
      <c r="K2428" t="s">
        <v>1388</v>
      </c>
      <c r="L2428" t="s">
        <v>1389</v>
      </c>
      <c r="M2428" t="s">
        <v>7899</v>
      </c>
      <c r="N2428" t="s">
        <v>10716</v>
      </c>
      <c r="O2428" t="s">
        <v>10717</v>
      </c>
      <c r="P2428">
        <v>371173</v>
      </c>
      <c r="Q2428" t="s">
        <v>10718</v>
      </c>
      <c r="R2428" t="s">
        <v>10719</v>
      </c>
      <c r="T2428" t="s">
        <v>10720</v>
      </c>
      <c r="W2428" t="s">
        <v>103</v>
      </c>
      <c r="AE2428" t="s">
        <v>203</v>
      </c>
      <c r="AF2428" t="s">
        <v>2118</v>
      </c>
      <c r="AG2428">
        <v>24703</v>
      </c>
      <c r="AH2428" s="1">
        <v>17850</v>
      </c>
      <c r="AI2428">
        <v>1948</v>
      </c>
      <c r="AJ2428">
        <v>11</v>
      </c>
      <c r="AK2428">
        <v>13</v>
      </c>
      <c r="AL2428">
        <v>318</v>
      </c>
      <c r="AN2428" s="2">
        <v>17850</v>
      </c>
      <c r="AO2428" t="s">
        <v>26359</v>
      </c>
      <c r="AP2428" t="s">
        <v>26360</v>
      </c>
      <c r="AQ2428" t="s">
        <v>26300</v>
      </c>
      <c r="BF2428" t="s">
        <v>108</v>
      </c>
      <c r="BG2428" t="s">
        <v>2185</v>
      </c>
      <c r="BH2428" t="s">
        <v>2186</v>
      </c>
      <c r="BI2428" t="s">
        <v>26235</v>
      </c>
      <c r="BJ2428" t="s">
        <v>26361</v>
      </c>
      <c r="BN2428">
        <v>47.236004999999999</v>
      </c>
      <c r="BO2428">
        <v>-117.369912</v>
      </c>
      <c r="BP2428" t="s">
        <v>113</v>
      </c>
      <c r="BQ2428">
        <v>1622</v>
      </c>
      <c r="BS2428" t="s">
        <v>114</v>
      </c>
      <c r="BU2428" t="s">
        <v>115</v>
      </c>
      <c r="CF2428" t="s">
        <v>114</v>
      </c>
      <c r="CG2428" s="3">
        <v>43959.370393518519</v>
      </c>
      <c r="CI2428">
        <v>70</v>
      </c>
      <c r="CJ2428" t="s">
        <v>26362</v>
      </c>
      <c r="CK2428" t="s">
        <v>26363</v>
      </c>
    </row>
    <row r="2429" spans="1:89" x14ac:dyDescent="0.45">
      <c r="A2429">
        <v>5023795</v>
      </c>
      <c r="B2429" t="s">
        <v>89</v>
      </c>
      <c r="E2429" t="s">
        <v>90</v>
      </c>
      <c r="F2429" t="s">
        <v>26403</v>
      </c>
      <c r="G2429" t="s">
        <v>26404</v>
      </c>
      <c r="I2429" t="s">
        <v>10715</v>
      </c>
      <c r="J2429" t="s">
        <v>638</v>
      </c>
      <c r="K2429" t="s">
        <v>1388</v>
      </c>
      <c r="L2429" t="s">
        <v>1389</v>
      </c>
      <c r="M2429" t="s">
        <v>7899</v>
      </c>
      <c r="N2429" t="s">
        <v>10716</v>
      </c>
      <c r="O2429" t="s">
        <v>26371</v>
      </c>
      <c r="P2429">
        <v>371174</v>
      </c>
      <c r="Q2429" t="s">
        <v>26372</v>
      </c>
      <c r="R2429" t="s">
        <v>10719</v>
      </c>
      <c r="T2429" t="s">
        <v>26373</v>
      </c>
      <c r="W2429" t="s">
        <v>103</v>
      </c>
      <c r="AE2429" t="s">
        <v>203</v>
      </c>
      <c r="AG2429" t="s">
        <v>105</v>
      </c>
      <c r="AH2429" s="1">
        <v>12946</v>
      </c>
      <c r="AI2429">
        <v>1935</v>
      </c>
      <c r="AJ2429">
        <v>6</v>
      </c>
      <c r="AK2429">
        <v>11</v>
      </c>
      <c r="AL2429">
        <v>162</v>
      </c>
      <c r="AN2429" s="2">
        <v>12946</v>
      </c>
      <c r="AQ2429" t="s">
        <v>26405</v>
      </c>
      <c r="BF2429" t="s">
        <v>108</v>
      </c>
      <c r="BG2429" t="s">
        <v>109</v>
      </c>
      <c r="BH2429" t="s">
        <v>7406</v>
      </c>
      <c r="BJ2429" t="s">
        <v>12571</v>
      </c>
      <c r="BN2429">
        <v>39.497024000000003</v>
      </c>
      <c r="BO2429">
        <v>-82.479253999999997</v>
      </c>
      <c r="BP2429" t="s">
        <v>113</v>
      </c>
      <c r="BQ2429">
        <v>32991</v>
      </c>
      <c r="BU2429" t="s">
        <v>115</v>
      </c>
      <c r="CF2429" t="s">
        <v>114</v>
      </c>
      <c r="CG2429" s="3">
        <v>43959.370393518519</v>
      </c>
      <c r="CI2429">
        <v>70</v>
      </c>
      <c r="CJ2429" t="s">
        <v>26406</v>
      </c>
      <c r="CK2429" t="s">
        <v>26407</v>
      </c>
    </row>
    <row r="2430" spans="1:89" x14ac:dyDescent="0.45">
      <c r="A2430">
        <v>5035945</v>
      </c>
      <c r="B2430" t="s">
        <v>89</v>
      </c>
      <c r="E2430" t="s">
        <v>90</v>
      </c>
      <c r="F2430" t="s">
        <v>26467</v>
      </c>
      <c r="G2430" t="s">
        <v>26468</v>
      </c>
      <c r="I2430" t="s">
        <v>15781</v>
      </c>
      <c r="J2430" t="s">
        <v>638</v>
      </c>
      <c r="K2430" t="s">
        <v>1388</v>
      </c>
      <c r="L2430" t="s">
        <v>1389</v>
      </c>
      <c r="M2430" t="s">
        <v>7899</v>
      </c>
      <c r="N2430" t="s">
        <v>10841</v>
      </c>
      <c r="O2430" t="s">
        <v>17246</v>
      </c>
      <c r="P2430">
        <v>188428</v>
      </c>
      <c r="Q2430" t="s">
        <v>17247</v>
      </c>
      <c r="R2430" t="s">
        <v>15784</v>
      </c>
      <c r="T2430" t="s">
        <v>17248</v>
      </c>
      <c r="W2430" t="s">
        <v>103</v>
      </c>
      <c r="AE2430" t="s">
        <v>203</v>
      </c>
      <c r="AG2430">
        <v>13093</v>
      </c>
      <c r="AH2430" t="s">
        <v>7134</v>
      </c>
      <c r="AI2430">
        <v>1938</v>
      </c>
      <c r="AJ2430">
        <v>11</v>
      </c>
      <c r="AN2430" t="s">
        <v>7135</v>
      </c>
      <c r="AQ2430" t="s">
        <v>11423</v>
      </c>
      <c r="BF2430" t="s">
        <v>108</v>
      </c>
      <c r="BG2430" t="s">
        <v>1344</v>
      </c>
      <c r="BH2430" t="s">
        <v>7783</v>
      </c>
      <c r="BI2430" t="s">
        <v>21015</v>
      </c>
      <c r="BJ2430" t="s">
        <v>26469</v>
      </c>
      <c r="BN2430">
        <v>44.636783999999999</v>
      </c>
      <c r="BO2430">
        <v>-124.05345</v>
      </c>
      <c r="BP2430" t="s">
        <v>113</v>
      </c>
      <c r="BQ2430">
        <v>1845</v>
      </c>
      <c r="BU2430" t="s">
        <v>115</v>
      </c>
      <c r="CC2430" t="s">
        <v>26470</v>
      </c>
      <c r="CF2430" t="s">
        <v>114</v>
      </c>
      <c r="CG2430" s="3">
        <v>43959.370393518519</v>
      </c>
      <c r="CI2430">
        <v>70</v>
      </c>
      <c r="CJ2430" t="s">
        <v>26471</v>
      </c>
      <c r="CK2430" t="s">
        <v>26472</v>
      </c>
    </row>
    <row r="2431" spans="1:89" x14ac:dyDescent="0.45">
      <c r="A2431">
        <v>5035958</v>
      </c>
      <c r="B2431" t="s">
        <v>89</v>
      </c>
      <c r="E2431" t="s">
        <v>90</v>
      </c>
      <c r="F2431" t="s">
        <v>26589</v>
      </c>
      <c r="G2431" t="s">
        <v>26590</v>
      </c>
      <c r="I2431" t="s">
        <v>26574</v>
      </c>
      <c r="J2431" t="s">
        <v>638</v>
      </c>
      <c r="K2431" t="s">
        <v>1388</v>
      </c>
      <c r="L2431" t="s">
        <v>1389</v>
      </c>
      <c r="M2431" t="s">
        <v>7899</v>
      </c>
      <c r="N2431" t="s">
        <v>24107</v>
      </c>
      <c r="O2431" t="s">
        <v>26591</v>
      </c>
      <c r="P2431">
        <v>189960</v>
      </c>
      <c r="Q2431" t="s">
        <v>26592</v>
      </c>
      <c r="R2431" t="s">
        <v>26577</v>
      </c>
      <c r="T2431" t="s">
        <v>15248</v>
      </c>
      <c r="W2431" t="s">
        <v>103</v>
      </c>
      <c r="AE2431" t="s">
        <v>203</v>
      </c>
      <c r="AG2431">
        <v>14555</v>
      </c>
      <c r="AH2431" t="s">
        <v>11467</v>
      </c>
      <c r="AI2431">
        <v>1940</v>
      </c>
      <c r="AJ2431">
        <v>4</v>
      </c>
      <c r="AN2431" t="s">
        <v>11468</v>
      </c>
      <c r="AO2431" t="s">
        <v>26593</v>
      </c>
      <c r="AP2431" t="s">
        <v>26594</v>
      </c>
      <c r="AQ2431" t="s">
        <v>26595</v>
      </c>
      <c r="BF2431" t="s">
        <v>108</v>
      </c>
      <c r="BG2431" t="s">
        <v>109</v>
      </c>
      <c r="BH2431" t="s">
        <v>206</v>
      </c>
      <c r="BI2431" t="s">
        <v>207</v>
      </c>
      <c r="BJ2431" t="s">
        <v>208</v>
      </c>
      <c r="BN2431">
        <v>39.344507999999998</v>
      </c>
      <c r="BO2431">
        <v>-83.59742</v>
      </c>
      <c r="BP2431" t="s">
        <v>113</v>
      </c>
      <c r="BQ2431">
        <v>617</v>
      </c>
      <c r="BS2431" t="s">
        <v>114</v>
      </c>
      <c r="BU2431" t="s">
        <v>115</v>
      </c>
      <c r="CF2431" t="s">
        <v>114</v>
      </c>
      <c r="CG2431" s="3">
        <v>43959.370393518519</v>
      </c>
      <c r="CI2431">
        <v>70</v>
      </c>
      <c r="CJ2431" t="s">
        <v>26596</v>
      </c>
      <c r="CK2431" t="s">
        <v>26597</v>
      </c>
    </row>
    <row r="2432" spans="1:89" x14ac:dyDescent="0.45">
      <c r="A2432">
        <v>5035959</v>
      </c>
      <c r="B2432" t="s">
        <v>89</v>
      </c>
      <c r="E2432" t="s">
        <v>90</v>
      </c>
      <c r="F2432" t="s">
        <v>26598</v>
      </c>
      <c r="G2432" t="s">
        <v>26599</v>
      </c>
      <c r="I2432" t="s">
        <v>26574</v>
      </c>
      <c r="J2432" t="s">
        <v>638</v>
      </c>
      <c r="K2432" t="s">
        <v>1388</v>
      </c>
      <c r="L2432" t="s">
        <v>1389</v>
      </c>
      <c r="M2432" t="s">
        <v>7899</v>
      </c>
      <c r="N2432" t="s">
        <v>24107</v>
      </c>
      <c r="O2432" t="s">
        <v>26600</v>
      </c>
      <c r="P2432">
        <v>543473</v>
      </c>
      <c r="Q2432" t="s">
        <v>7902</v>
      </c>
      <c r="R2432" t="s">
        <v>26577</v>
      </c>
      <c r="T2432" t="s">
        <v>15283</v>
      </c>
      <c r="W2432" t="s">
        <v>103</v>
      </c>
      <c r="AE2432" t="s">
        <v>203</v>
      </c>
      <c r="AG2432" t="s">
        <v>105</v>
      </c>
      <c r="AH2432" t="s">
        <v>1419</v>
      </c>
      <c r="AI2432">
        <v>1934</v>
      </c>
      <c r="AJ2432">
        <v>4</v>
      </c>
      <c r="AN2432" t="s">
        <v>1420</v>
      </c>
      <c r="AQ2432" t="s">
        <v>26601</v>
      </c>
      <c r="BF2432" t="s">
        <v>108</v>
      </c>
      <c r="BG2432" t="s">
        <v>109</v>
      </c>
      <c r="BH2432" t="s">
        <v>206</v>
      </c>
      <c r="BI2432" t="s">
        <v>207</v>
      </c>
      <c r="BJ2432" t="s">
        <v>208</v>
      </c>
      <c r="BN2432">
        <v>39.344507999999998</v>
      </c>
      <c r="BO2432">
        <v>-83.59742</v>
      </c>
      <c r="BP2432" t="s">
        <v>113</v>
      </c>
      <c r="BQ2432">
        <v>617</v>
      </c>
      <c r="BS2432" t="s">
        <v>114</v>
      </c>
      <c r="BU2432" t="s">
        <v>115</v>
      </c>
      <c r="BX2432">
        <v>250</v>
      </c>
      <c r="BY2432">
        <v>275</v>
      </c>
      <c r="CF2432" t="s">
        <v>114</v>
      </c>
      <c r="CG2432" s="3">
        <v>43921.643425925926</v>
      </c>
      <c r="CI2432">
        <v>70</v>
      </c>
      <c r="CJ2432" t="s">
        <v>26602</v>
      </c>
      <c r="CK2432" t="s">
        <v>26603</v>
      </c>
    </row>
    <row r="2433" spans="1:89" x14ac:dyDescent="0.45">
      <c r="A2433">
        <v>5035960</v>
      </c>
      <c r="B2433" t="s">
        <v>89</v>
      </c>
      <c r="E2433" t="s">
        <v>90</v>
      </c>
      <c r="F2433" t="s">
        <v>26604</v>
      </c>
      <c r="G2433" t="s">
        <v>26605</v>
      </c>
      <c r="I2433" t="s">
        <v>26574</v>
      </c>
      <c r="J2433" t="s">
        <v>638</v>
      </c>
      <c r="K2433" t="s">
        <v>1388</v>
      </c>
      <c r="L2433" t="s">
        <v>1389</v>
      </c>
      <c r="M2433" t="s">
        <v>7899</v>
      </c>
      <c r="N2433" t="s">
        <v>24107</v>
      </c>
      <c r="O2433" t="s">
        <v>26591</v>
      </c>
      <c r="P2433">
        <v>189960</v>
      </c>
      <c r="Q2433" t="s">
        <v>26592</v>
      </c>
      <c r="R2433" t="s">
        <v>26577</v>
      </c>
      <c r="T2433" t="s">
        <v>15248</v>
      </c>
      <c r="W2433" t="s">
        <v>103</v>
      </c>
      <c r="AE2433" t="s">
        <v>203</v>
      </c>
      <c r="AF2433" t="s">
        <v>26606</v>
      </c>
      <c r="AG2433">
        <v>14557</v>
      </c>
      <c r="AH2433" t="s">
        <v>11467</v>
      </c>
      <c r="AI2433">
        <v>1940</v>
      </c>
      <c r="AJ2433">
        <v>4</v>
      </c>
      <c r="AN2433" t="s">
        <v>11468</v>
      </c>
      <c r="AP2433" t="s">
        <v>26607</v>
      </c>
      <c r="AQ2433" t="s">
        <v>26595</v>
      </c>
      <c r="AX2433" t="s">
        <v>26608</v>
      </c>
      <c r="BF2433" t="s">
        <v>108</v>
      </c>
      <c r="BG2433" t="s">
        <v>109</v>
      </c>
      <c r="BH2433" t="s">
        <v>206</v>
      </c>
      <c r="BI2433" t="s">
        <v>207</v>
      </c>
      <c r="BJ2433" t="s">
        <v>208</v>
      </c>
      <c r="BN2433">
        <v>39.344507999999998</v>
      </c>
      <c r="BO2433">
        <v>-83.59742</v>
      </c>
      <c r="BP2433" t="s">
        <v>113</v>
      </c>
      <c r="BQ2433">
        <v>617</v>
      </c>
      <c r="BS2433" t="s">
        <v>114</v>
      </c>
      <c r="BU2433" t="s">
        <v>115</v>
      </c>
      <c r="CF2433" t="s">
        <v>114</v>
      </c>
      <c r="CG2433" s="3">
        <v>43959.370393518519</v>
      </c>
      <c r="CI2433">
        <v>70</v>
      </c>
      <c r="CJ2433" t="s">
        <v>26609</v>
      </c>
      <c r="CK2433" t="s">
        <v>26610</v>
      </c>
    </row>
    <row r="2434" spans="1:89" x14ac:dyDescent="0.45">
      <c r="A2434">
        <v>5036731</v>
      </c>
      <c r="B2434" t="s">
        <v>89</v>
      </c>
      <c r="E2434" t="s">
        <v>90</v>
      </c>
      <c r="F2434" t="s">
        <v>26639</v>
      </c>
      <c r="G2434" t="s">
        <v>26640</v>
      </c>
      <c r="I2434" t="s">
        <v>26641</v>
      </c>
      <c r="J2434" t="s">
        <v>638</v>
      </c>
      <c r="K2434" t="s">
        <v>1388</v>
      </c>
      <c r="L2434" t="s">
        <v>26630</v>
      </c>
      <c r="M2434" t="s">
        <v>26642</v>
      </c>
      <c r="N2434" t="s">
        <v>26643</v>
      </c>
      <c r="O2434" t="s">
        <v>26644</v>
      </c>
      <c r="P2434">
        <v>692607</v>
      </c>
      <c r="Q2434" t="s">
        <v>26645</v>
      </c>
      <c r="R2434" t="s">
        <v>26646</v>
      </c>
      <c r="T2434" t="s">
        <v>9207</v>
      </c>
      <c r="W2434" t="s">
        <v>103</v>
      </c>
      <c r="AE2434" t="s">
        <v>203</v>
      </c>
      <c r="AG2434">
        <v>13393</v>
      </c>
      <c r="AH2434" s="1">
        <v>14467</v>
      </c>
      <c r="AI2434">
        <v>1939</v>
      </c>
      <c r="AJ2434">
        <v>8</v>
      </c>
      <c r="AK2434">
        <v>10</v>
      </c>
      <c r="AL2434">
        <v>222</v>
      </c>
      <c r="AN2434" s="2">
        <v>14467</v>
      </c>
      <c r="AO2434" t="s">
        <v>26647</v>
      </c>
      <c r="AP2434" t="s">
        <v>26648</v>
      </c>
      <c r="AQ2434" t="s">
        <v>6786</v>
      </c>
      <c r="BF2434" t="s">
        <v>108</v>
      </c>
      <c r="BG2434" t="s">
        <v>420</v>
      </c>
      <c r="BH2434" t="s">
        <v>1000</v>
      </c>
      <c r="BI2434" t="s">
        <v>1001</v>
      </c>
      <c r="BJ2434" t="s">
        <v>26649</v>
      </c>
      <c r="BN2434">
        <v>41.377451999999998</v>
      </c>
      <c r="BO2434">
        <v>-122.158456</v>
      </c>
      <c r="BP2434" t="s">
        <v>113</v>
      </c>
      <c r="BQ2434">
        <v>685</v>
      </c>
      <c r="BU2434" t="s">
        <v>115</v>
      </c>
      <c r="CF2434" t="s">
        <v>114</v>
      </c>
      <c r="CG2434" s="3">
        <v>43959.370393518519</v>
      </c>
      <c r="CI2434">
        <v>70</v>
      </c>
      <c r="CJ2434" t="s">
        <v>26650</v>
      </c>
      <c r="CK2434" t="s">
        <v>26651</v>
      </c>
    </row>
    <row r="2435" spans="1:89" x14ac:dyDescent="0.45">
      <c r="A2435">
        <v>5036732</v>
      </c>
      <c r="B2435" t="s">
        <v>89</v>
      </c>
      <c r="E2435" t="s">
        <v>90</v>
      </c>
      <c r="F2435" t="s">
        <v>26652</v>
      </c>
      <c r="G2435" t="s">
        <v>26653</v>
      </c>
      <c r="I2435" t="s">
        <v>26641</v>
      </c>
      <c r="J2435" t="s">
        <v>638</v>
      </c>
      <c r="K2435" t="s">
        <v>1388</v>
      </c>
      <c r="L2435" t="s">
        <v>26630</v>
      </c>
      <c r="M2435" t="s">
        <v>26642</v>
      </c>
      <c r="N2435" t="s">
        <v>26654</v>
      </c>
      <c r="O2435" t="s">
        <v>26655</v>
      </c>
      <c r="P2435">
        <v>488195</v>
      </c>
      <c r="Q2435" t="s">
        <v>22402</v>
      </c>
      <c r="R2435" t="s">
        <v>26646</v>
      </c>
      <c r="T2435" t="s">
        <v>16253</v>
      </c>
      <c r="W2435" t="s">
        <v>103</v>
      </c>
      <c r="AE2435" t="s">
        <v>203</v>
      </c>
      <c r="AG2435" t="s">
        <v>105</v>
      </c>
      <c r="AH2435" s="1">
        <v>14845</v>
      </c>
      <c r="AI2435">
        <v>1940</v>
      </c>
      <c r="AJ2435">
        <v>8</v>
      </c>
      <c r="AK2435">
        <v>22</v>
      </c>
      <c r="AL2435">
        <v>235</v>
      </c>
      <c r="AN2435" s="2">
        <v>14845</v>
      </c>
      <c r="AO2435" t="s">
        <v>26656</v>
      </c>
      <c r="AQ2435" t="s">
        <v>15957</v>
      </c>
      <c r="BF2435" t="s">
        <v>108</v>
      </c>
      <c r="BG2435" t="s">
        <v>420</v>
      </c>
      <c r="BH2435" t="s">
        <v>1000</v>
      </c>
      <c r="BI2435" t="s">
        <v>1001</v>
      </c>
      <c r="BJ2435" t="s">
        <v>1001</v>
      </c>
      <c r="BN2435">
        <v>41.409320000000001</v>
      </c>
      <c r="BO2435">
        <v>-122.195009</v>
      </c>
      <c r="BQ2435">
        <v>5303</v>
      </c>
      <c r="BS2435" t="s">
        <v>1173</v>
      </c>
      <c r="BU2435" t="s">
        <v>810</v>
      </c>
      <c r="BV2435" t="s">
        <v>270</v>
      </c>
      <c r="CF2435" t="s">
        <v>114</v>
      </c>
      <c r="CG2435" s="3">
        <v>43921.643425925926</v>
      </c>
      <c r="CI2435">
        <v>70</v>
      </c>
      <c r="CJ2435" t="s">
        <v>26657</v>
      </c>
      <c r="CK2435" t="s">
        <v>26658</v>
      </c>
    </row>
    <row r="2436" spans="1:89" x14ac:dyDescent="0.45">
      <c r="A2436">
        <v>5036733</v>
      </c>
      <c r="B2436" t="s">
        <v>89</v>
      </c>
      <c r="E2436" t="s">
        <v>90</v>
      </c>
      <c r="F2436" t="s">
        <v>26659</v>
      </c>
      <c r="G2436" t="s">
        <v>26660</v>
      </c>
      <c r="I2436" t="s">
        <v>26641</v>
      </c>
      <c r="J2436" t="s">
        <v>638</v>
      </c>
      <c r="K2436" t="s">
        <v>1388</v>
      </c>
      <c r="L2436" t="s">
        <v>26630</v>
      </c>
      <c r="M2436" t="s">
        <v>26642</v>
      </c>
      <c r="N2436" t="s">
        <v>26654</v>
      </c>
      <c r="O2436" t="s">
        <v>26655</v>
      </c>
      <c r="P2436">
        <v>488195</v>
      </c>
      <c r="Q2436" t="s">
        <v>22402</v>
      </c>
      <c r="R2436" t="s">
        <v>26646</v>
      </c>
      <c r="T2436" t="s">
        <v>16253</v>
      </c>
      <c r="W2436" t="s">
        <v>103</v>
      </c>
      <c r="AE2436" t="s">
        <v>203</v>
      </c>
      <c r="AG2436">
        <v>14705</v>
      </c>
      <c r="AH2436" s="1">
        <v>14845</v>
      </c>
      <c r="AI2436">
        <v>1940</v>
      </c>
      <c r="AJ2436">
        <v>8</v>
      </c>
      <c r="AK2436">
        <v>22</v>
      </c>
      <c r="AL2436">
        <v>235</v>
      </c>
      <c r="AN2436" s="2">
        <v>14845</v>
      </c>
      <c r="AO2436" t="s">
        <v>26661</v>
      </c>
      <c r="AP2436" t="s">
        <v>26662</v>
      </c>
      <c r="AQ2436" t="s">
        <v>26663</v>
      </c>
      <c r="BF2436" t="s">
        <v>108</v>
      </c>
      <c r="BG2436" t="s">
        <v>420</v>
      </c>
      <c r="BH2436" t="s">
        <v>1000</v>
      </c>
      <c r="BI2436" t="s">
        <v>1001</v>
      </c>
      <c r="BJ2436" t="s">
        <v>26664</v>
      </c>
      <c r="BN2436">
        <v>41.365927999999997</v>
      </c>
      <c r="BO2436">
        <v>-122.171961</v>
      </c>
      <c r="BQ2436">
        <v>3036</v>
      </c>
      <c r="BS2436" t="s">
        <v>5092</v>
      </c>
      <c r="BU2436" t="s">
        <v>2141</v>
      </c>
      <c r="BV2436" t="s">
        <v>270</v>
      </c>
      <c r="BX2436">
        <v>2438</v>
      </c>
      <c r="CC2436" t="s">
        <v>1863</v>
      </c>
      <c r="CF2436" t="s">
        <v>114</v>
      </c>
      <c r="CG2436" s="3">
        <v>43959.370393518519</v>
      </c>
      <c r="CI2436">
        <v>70</v>
      </c>
      <c r="CJ2436" t="s">
        <v>26665</v>
      </c>
      <c r="CK2436" t="s">
        <v>26666</v>
      </c>
    </row>
    <row r="2437" spans="1:89" x14ac:dyDescent="0.45">
      <c r="A2437">
        <v>5036734</v>
      </c>
      <c r="B2437" t="s">
        <v>89</v>
      </c>
      <c r="E2437" t="s">
        <v>90</v>
      </c>
      <c r="F2437" t="s">
        <v>26667</v>
      </c>
      <c r="G2437" t="s">
        <v>26668</v>
      </c>
      <c r="I2437" t="s">
        <v>26641</v>
      </c>
      <c r="J2437" t="s">
        <v>638</v>
      </c>
      <c r="K2437" t="s">
        <v>1388</v>
      </c>
      <c r="L2437" t="s">
        <v>26630</v>
      </c>
      <c r="M2437" t="s">
        <v>26642</v>
      </c>
      <c r="N2437" t="s">
        <v>26654</v>
      </c>
      <c r="O2437" t="s">
        <v>26655</v>
      </c>
      <c r="P2437">
        <v>488195</v>
      </c>
      <c r="Q2437" t="s">
        <v>22402</v>
      </c>
      <c r="R2437" t="s">
        <v>26646</v>
      </c>
      <c r="T2437" t="s">
        <v>16253</v>
      </c>
      <c r="W2437" t="s">
        <v>103</v>
      </c>
      <c r="AE2437" t="s">
        <v>203</v>
      </c>
      <c r="AG2437">
        <v>13357</v>
      </c>
      <c r="AH2437" s="1">
        <v>14452</v>
      </c>
      <c r="AI2437">
        <v>1939</v>
      </c>
      <c r="AJ2437">
        <v>7</v>
      </c>
      <c r="AK2437">
        <v>26</v>
      </c>
      <c r="AL2437">
        <v>207</v>
      </c>
      <c r="AN2437" s="2">
        <v>14452</v>
      </c>
      <c r="AO2437" t="s">
        <v>26669</v>
      </c>
      <c r="AP2437" t="s">
        <v>26670</v>
      </c>
      <c r="AQ2437" t="s">
        <v>26671</v>
      </c>
      <c r="BF2437" t="s">
        <v>108</v>
      </c>
      <c r="BG2437" t="s">
        <v>420</v>
      </c>
      <c r="BH2437" t="s">
        <v>1000</v>
      </c>
      <c r="BI2437" t="s">
        <v>1001</v>
      </c>
      <c r="BJ2437" t="s">
        <v>1001</v>
      </c>
      <c r="BN2437">
        <v>41.409320000000001</v>
      </c>
      <c r="BO2437">
        <v>-122.195009</v>
      </c>
      <c r="BQ2437">
        <v>5303</v>
      </c>
      <c r="BS2437" t="s">
        <v>1173</v>
      </c>
      <c r="BU2437" t="s">
        <v>810</v>
      </c>
      <c r="BV2437" t="s">
        <v>270</v>
      </c>
      <c r="CF2437" t="s">
        <v>114</v>
      </c>
      <c r="CG2437" s="3">
        <v>43921.643425925926</v>
      </c>
      <c r="CI2437">
        <v>70</v>
      </c>
      <c r="CJ2437" t="s">
        <v>26672</v>
      </c>
      <c r="CK2437" t="s">
        <v>26673</v>
      </c>
    </row>
    <row r="2438" spans="1:89" x14ac:dyDescent="0.45">
      <c r="A2438">
        <v>5036735</v>
      </c>
      <c r="B2438" t="s">
        <v>89</v>
      </c>
      <c r="E2438" t="s">
        <v>90</v>
      </c>
      <c r="F2438" t="s">
        <v>26674</v>
      </c>
      <c r="G2438" t="s">
        <v>26675</v>
      </c>
      <c r="I2438" t="s">
        <v>26641</v>
      </c>
      <c r="J2438" t="s">
        <v>638</v>
      </c>
      <c r="K2438" t="s">
        <v>1388</v>
      </c>
      <c r="L2438" t="s">
        <v>26630</v>
      </c>
      <c r="M2438" t="s">
        <v>26642</v>
      </c>
      <c r="N2438" t="s">
        <v>26654</v>
      </c>
      <c r="O2438" t="s">
        <v>26655</v>
      </c>
      <c r="P2438">
        <v>488195</v>
      </c>
      <c r="Q2438" t="s">
        <v>22402</v>
      </c>
      <c r="R2438" t="s">
        <v>26646</v>
      </c>
      <c r="T2438" t="s">
        <v>16253</v>
      </c>
      <c r="W2438" t="s">
        <v>103</v>
      </c>
      <c r="AE2438" t="s">
        <v>203</v>
      </c>
      <c r="AF2438" t="s">
        <v>2118</v>
      </c>
      <c r="AG2438">
        <v>18408</v>
      </c>
      <c r="AH2438" s="1">
        <v>17043</v>
      </c>
      <c r="AI2438">
        <v>1946</v>
      </c>
      <c r="AJ2438">
        <v>8</v>
      </c>
      <c r="AK2438">
        <v>29</v>
      </c>
      <c r="AL2438">
        <v>241</v>
      </c>
      <c r="AN2438" s="2">
        <v>17043</v>
      </c>
      <c r="AP2438" t="s">
        <v>26676</v>
      </c>
      <c r="AQ2438" t="s">
        <v>26671</v>
      </c>
      <c r="BF2438" t="s">
        <v>108</v>
      </c>
      <c r="BG2438" t="s">
        <v>420</v>
      </c>
      <c r="BH2438" t="s">
        <v>1000</v>
      </c>
      <c r="BI2438" t="s">
        <v>1001</v>
      </c>
      <c r="BJ2438" t="s">
        <v>26677</v>
      </c>
      <c r="BN2438">
        <v>41.356389</v>
      </c>
      <c r="BO2438">
        <v>-122.199033</v>
      </c>
      <c r="BP2438" t="s">
        <v>113</v>
      </c>
      <c r="BQ2438">
        <v>1807</v>
      </c>
      <c r="BS2438" t="s">
        <v>114</v>
      </c>
      <c r="BU2438" t="s">
        <v>115</v>
      </c>
      <c r="BX2438">
        <v>2743</v>
      </c>
      <c r="CC2438" t="s">
        <v>8275</v>
      </c>
      <c r="CF2438" t="s">
        <v>114</v>
      </c>
      <c r="CG2438" s="3">
        <v>43959.370393518519</v>
      </c>
      <c r="CI2438">
        <v>70</v>
      </c>
      <c r="CJ2438" t="s">
        <v>26678</v>
      </c>
      <c r="CK2438" t="s">
        <v>26679</v>
      </c>
    </row>
    <row r="2439" spans="1:89" x14ac:dyDescent="0.45">
      <c r="A2439">
        <v>5036748</v>
      </c>
      <c r="B2439" t="s">
        <v>89</v>
      </c>
      <c r="E2439" t="s">
        <v>90</v>
      </c>
      <c r="F2439" t="s">
        <v>26769</v>
      </c>
      <c r="G2439" t="s">
        <v>26770</v>
      </c>
      <c r="I2439" t="s">
        <v>26771</v>
      </c>
      <c r="J2439" t="s">
        <v>638</v>
      </c>
      <c r="K2439" t="s">
        <v>1388</v>
      </c>
      <c r="L2439" t="s">
        <v>26630</v>
      </c>
      <c r="M2439" t="s">
        <v>26631</v>
      </c>
      <c r="N2439" t="s">
        <v>26632</v>
      </c>
      <c r="O2439" t="s">
        <v>26772</v>
      </c>
      <c r="P2439">
        <v>553415</v>
      </c>
      <c r="Q2439" t="s">
        <v>26773</v>
      </c>
      <c r="R2439" t="s">
        <v>26774</v>
      </c>
      <c r="T2439" t="s">
        <v>26775</v>
      </c>
      <c r="W2439" t="s">
        <v>103</v>
      </c>
      <c r="AE2439" t="s">
        <v>203</v>
      </c>
      <c r="AG2439">
        <v>14707</v>
      </c>
      <c r="AH2439" s="1">
        <v>14845</v>
      </c>
      <c r="AI2439">
        <v>1940</v>
      </c>
      <c r="AJ2439">
        <v>8</v>
      </c>
      <c r="AK2439">
        <v>22</v>
      </c>
      <c r="AL2439">
        <v>235</v>
      </c>
      <c r="AN2439" s="2">
        <v>14845</v>
      </c>
      <c r="AO2439" t="s">
        <v>26776</v>
      </c>
      <c r="AQ2439" t="s">
        <v>8447</v>
      </c>
      <c r="AR2439" t="s">
        <v>26777</v>
      </c>
      <c r="BF2439" t="s">
        <v>108</v>
      </c>
      <c r="BG2439" t="s">
        <v>420</v>
      </c>
      <c r="BH2439" t="s">
        <v>1000</v>
      </c>
      <c r="BI2439" t="s">
        <v>1001</v>
      </c>
      <c r="BJ2439" t="s">
        <v>26778</v>
      </c>
      <c r="BN2439">
        <v>41.378101000000001</v>
      </c>
      <c r="BO2439">
        <v>-122.15050599999999</v>
      </c>
      <c r="BP2439" t="s">
        <v>113</v>
      </c>
      <c r="BQ2439">
        <v>694</v>
      </c>
      <c r="BU2439" t="s">
        <v>115</v>
      </c>
      <c r="CF2439" t="s">
        <v>114</v>
      </c>
      <c r="CG2439" s="3">
        <v>43959.370393518519</v>
      </c>
      <c r="CI2439">
        <v>70</v>
      </c>
      <c r="CJ2439" t="s">
        <v>26779</v>
      </c>
      <c r="CK2439" t="s">
        <v>26780</v>
      </c>
    </row>
    <row r="2440" spans="1:89" x14ac:dyDescent="0.45">
      <c r="A2440">
        <v>5036749</v>
      </c>
      <c r="B2440" t="s">
        <v>89</v>
      </c>
      <c r="E2440" t="s">
        <v>90</v>
      </c>
      <c r="F2440" t="s">
        <v>26781</v>
      </c>
      <c r="G2440" t="s">
        <v>26782</v>
      </c>
      <c r="I2440" t="s">
        <v>26771</v>
      </c>
      <c r="J2440" t="s">
        <v>638</v>
      </c>
      <c r="K2440" t="s">
        <v>1388</v>
      </c>
      <c r="L2440" t="s">
        <v>26630</v>
      </c>
      <c r="M2440" t="s">
        <v>26631</v>
      </c>
      <c r="N2440" t="s">
        <v>26632</v>
      </c>
      <c r="O2440" t="s">
        <v>26772</v>
      </c>
      <c r="P2440">
        <v>553415</v>
      </c>
      <c r="Q2440" t="s">
        <v>26773</v>
      </c>
      <c r="R2440" t="s">
        <v>26774</v>
      </c>
      <c r="T2440" t="s">
        <v>26775</v>
      </c>
      <c r="W2440" t="s">
        <v>103</v>
      </c>
      <c r="AE2440" t="s">
        <v>203</v>
      </c>
      <c r="AG2440">
        <v>14707</v>
      </c>
      <c r="AH2440" s="1">
        <v>14845</v>
      </c>
      <c r="AI2440">
        <v>1940</v>
      </c>
      <c r="AJ2440">
        <v>8</v>
      </c>
      <c r="AK2440">
        <v>22</v>
      </c>
      <c r="AL2440">
        <v>235</v>
      </c>
      <c r="AN2440" s="2">
        <v>14845</v>
      </c>
      <c r="AO2440" t="s">
        <v>26783</v>
      </c>
      <c r="AQ2440" t="s">
        <v>8447</v>
      </c>
      <c r="AR2440" t="s">
        <v>26777</v>
      </c>
      <c r="BF2440" t="s">
        <v>108</v>
      </c>
      <c r="BG2440" t="s">
        <v>420</v>
      </c>
      <c r="BH2440" t="s">
        <v>1000</v>
      </c>
      <c r="BI2440" t="s">
        <v>1001</v>
      </c>
      <c r="BJ2440" t="s">
        <v>26784</v>
      </c>
      <c r="BN2440">
        <v>41.375399000000002</v>
      </c>
      <c r="BO2440">
        <v>-122.14099899999999</v>
      </c>
      <c r="BP2440" t="s">
        <v>113</v>
      </c>
      <c r="BQ2440">
        <v>210</v>
      </c>
      <c r="BU2440" t="s">
        <v>115</v>
      </c>
      <c r="CF2440" t="s">
        <v>114</v>
      </c>
      <c r="CG2440" s="3">
        <v>43959.370393518519</v>
      </c>
      <c r="CI2440">
        <v>70</v>
      </c>
      <c r="CJ2440" t="s">
        <v>26785</v>
      </c>
      <c r="CK2440" t="s">
        <v>26786</v>
      </c>
    </row>
    <row r="2441" spans="1:89" x14ac:dyDescent="0.45">
      <c r="A2441">
        <v>5036751</v>
      </c>
      <c r="B2441" t="s">
        <v>89</v>
      </c>
      <c r="E2441" t="s">
        <v>90</v>
      </c>
      <c r="F2441" t="s">
        <v>26798</v>
      </c>
      <c r="G2441" t="s">
        <v>26799</v>
      </c>
      <c r="I2441" t="s">
        <v>26789</v>
      </c>
      <c r="J2441" t="s">
        <v>638</v>
      </c>
      <c r="K2441" t="s">
        <v>1388</v>
      </c>
      <c r="L2441" t="s">
        <v>26630</v>
      </c>
      <c r="M2441" t="s">
        <v>26631</v>
      </c>
      <c r="N2441" t="s">
        <v>26717</v>
      </c>
      <c r="O2441" t="s">
        <v>26800</v>
      </c>
      <c r="P2441">
        <v>423421</v>
      </c>
      <c r="Q2441" t="s">
        <v>9405</v>
      </c>
      <c r="R2441" t="s">
        <v>26791</v>
      </c>
      <c r="T2441" t="s">
        <v>17539</v>
      </c>
      <c r="W2441" t="s">
        <v>103</v>
      </c>
      <c r="AE2441" t="s">
        <v>203</v>
      </c>
      <c r="AF2441" t="s">
        <v>26801</v>
      </c>
      <c r="AG2441">
        <v>14548</v>
      </c>
      <c r="AH2441" t="s">
        <v>11467</v>
      </c>
      <c r="AI2441">
        <v>1940</v>
      </c>
      <c r="AJ2441">
        <v>4</v>
      </c>
      <c r="AN2441" t="s">
        <v>11468</v>
      </c>
      <c r="AQ2441" t="s">
        <v>24192</v>
      </c>
      <c r="BF2441" t="s">
        <v>108</v>
      </c>
      <c r="BG2441" t="s">
        <v>109</v>
      </c>
      <c r="BH2441" t="s">
        <v>719</v>
      </c>
      <c r="BI2441" t="s">
        <v>1471</v>
      </c>
      <c r="BJ2441" t="s">
        <v>1471</v>
      </c>
      <c r="BN2441">
        <v>39.066699999999997</v>
      </c>
      <c r="BO2441">
        <v>-82.7</v>
      </c>
      <c r="BP2441" t="s">
        <v>113</v>
      </c>
      <c r="BQ2441">
        <v>301</v>
      </c>
      <c r="BU2441" t="s">
        <v>115</v>
      </c>
      <c r="CF2441" t="s">
        <v>114</v>
      </c>
      <c r="CG2441" s="3">
        <v>43959.370393518519</v>
      </c>
      <c r="CI2441">
        <v>70</v>
      </c>
      <c r="CJ2441" t="s">
        <v>26802</v>
      </c>
      <c r="CK2441" t="s">
        <v>26803</v>
      </c>
    </row>
    <row r="2442" spans="1:89" x14ac:dyDescent="0.45">
      <c r="A2442">
        <v>5036752</v>
      </c>
      <c r="B2442" t="s">
        <v>89</v>
      </c>
      <c r="E2442" t="s">
        <v>90</v>
      </c>
      <c r="F2442" t="s">
        <v>26804</v>
      </c>
      <c r="G2442" t="s">
        <v>26805</v>
      </c>
      <c r="I2442" t="s">
        <v>26789</v>
      </c>
      <c r="J2442" t="s">
        <v>638</v>
      </c>
      <c r="K2442" t="s">
        <v>1388</v>
      </c>
      <c r="L2442" t="s">
        <v>26630</v>
      </c>
      <c r="M2442" t="s">
        <v>26631</v>
      </c>
      <c r="N2442" t="s">
        <v>26717</v>
      </c>
      <c r="O2442" t="s">
        <v>26800</v>
      </c>
      <c r="P2442">
        <v>423421</v>
      </c>
      <c r="Q2442" t="s">
        <v>9405</v>
      </c>
      <c r="R2442" t="s">
        <v>26791</v>
      </c>
      <c r="T2442" t="s">
        <v>17539</v>
      </c>
      <c r="W2442" t="s">
        <v>103</v>
      </c>
      <c r="AE2442" t="s">
        <v>203</v>
      </c>
      <c r="AG2442">
        <v>14505</v>
      </c>
      <c r="AH2442" s="1">
        <v>14528</v>
      </c>
      <c r="AI2442">
        <v>1939</v>
      </c>
      <c r="AJ2442">
        <v>10</v>
      </c>
      <c r="AK2442">
        <v>10</v>
      </c>
      <c r="AL2442">
        <v>283</v>
      </c>
      <c r="AN2442" s="2">
        <v>14528</v>
      </c>
      <c r="AO2442" t="s">
        <v>26806</v>
      </c>
      <c r="AP2442" t="s">
        <v>26807</v>
      </c>
      <c r="AQ2442" t="s">
        <v>24192</v>
      </c>
      <c r="BF2442" t="s">
        <v>108</v>
      </c>
      <c r="BG2442" t="s">
        <v>109</v>
      </c>
      <c r="BH2442" t="s">
        <v>206</v>
      </c>
      <c r="BI2442" t="s">
        <v>207</v>
      </c>
      <c r="BJ2442" t="s">
        <v>208</v>
      </c>
      <c r="BN2442">
        <v>39.223793000000001</v>
      </c>
      <c r="BO2442">
        <v>-83.358258000000006</v>
      </c>
      <c r="BP2442" t="s">
        <v>113</v>
      </c>
      <c r="BQ2442">
        <v>617</v>
      </c>
      <c r="BS2442" t="s">
        <v>114</v>
      </c>
      <c r="BU2442" t="s">
        <v>115</v>
      </c>
      <c r="CF2442" t="s">
        <v>114</v>
      </c>
      <c r="CG2442" s="3">
        <v>43959.370393518519</v>
      </c>
      <c r="CI2442">
        <v>70</v>
      </c>
      <c r="CJ2442" t="s">
        <v>26808</v>
      </c>
      <c r="CK2442" t="s">
        <v>26809</v>
      </c>
    </row>
    <row r="2443" spans="1:89" x14ac:dyDescent="0.45">
      <c r="A2443">
        <v>5037782</v>
      </c>
      <c r="B2443" t="s">
        <v>89</v>
      </c>
      <c r="E2443" t="s">
        <v>90</v>
      </c>
      <c r="F2443" t="s">
        <v>26837</v>
      </c>
      <c r="G2443" t="s">
        <v>26838</v>
      </c>
      <c r="I2443" t="s">
        <v>26812</v>
      </c>
      <c r="J2443" t="s">
        <v>638</v>
      </c>
      <c r="K2443" t="s">
        <v>1388</v>
      </c>
      <c r="L2443" t="s">
        <v>26630</v>
      </c>
      <c r="M2443" t="s">
        <v>26642</v>
      </c>
      <c r="N2443" t="s">
        <v>26717</v>
      </c>
      <c r="O2443" t="s">
        <v>26839</v>
      </c>
      <c r="P2443">
        <v>555954</v>
      </c>
      <c r="Q2443" t="s">
        <v>26840</v>
      </c>
      <c r="R2443" t="s">
        <v>26815</v>
      </c>
      <c r="T2443" t="s">
        <v>26841</v>
      </c>
      <c r="W2443" t="s">
        <v>103</v>
      </c>
      <c r="AE2443" t="s">
        <v>203</v>
      </c>
      <c r="AG2443">
        <v>13366</v>
      </c>
      <c r="AH2443" s="1">
        <v>14454</v>
      </c>
      <c r="AI2443">
        <v>1939</v>
      </c>
      <c r="AJ2443">
        <v>7</v>
      </c>
      <c r="AK2443">
        <v>28</v>
      </c>
      <c r="AL2443">
        <v>209</v>
      </c>
      <c r="AN2443" s="2">
        <v>14454</v>
      </c>
      <c r="AP2443" t="s">
        <v>26842</v>
      </c>
      <c r="AQ2443" t="s">
        <v>17203</v>
      </c>
      <c r="BF2443" t="s">
        <v>108</v>
      </c>
      <c r="BG2443" t="s">
        <v>420</v>
      </c>
      <c r="BH2443" t="s">
        <v>1000</v>
      </c>
      <c r="BI2443" t="s">
        <v>1001</v>
      </c>
      <c r="BJ2443" t="s">
        <v>26843</v>
      </c>
      <c r="BN2443">
        <v>41.353485999999997</v>
      </c>
      <c r="BO2443">
        <v>-122.281678</v>
      </c>
      <c r="BP2443" t="s">
        <v>113</v>
      </c>
      <c r="BQ2443">
        <v>585</v>
      </c>
      <c r="BS2443" t="s">
        <v>3301</v>
      </c>
      <c r="BU2443" t="s">
        <v>115</v>
      </c>
      <c r="BV2443" t="s">
        <v>270</v>
      </c>
      <c r="BX2443">
        <v>1524</v>
      </c>
      <c r="CC2443" t="s">
        <v>3072</v>
      </c>
      <c r="CF2443" t="s">
        <v>114</v>
      </c>
      <c r="CG2443" s="3">
        <v>43959.370393518519</v>
      </c>
      <c r="CI2443">
        <v>70</v>
      </c>
      <c r="CJ2443" t="s">
        <v>26844</v>
      </c>
      <c r="CK2443" t="s">
        <v>26845</v>
      </c>
    </row>
    <row r="2444" spans="1:89" x14ac:dyDescent="0.45">
      <c r="A2444">
        <v>5037784</v>
      </c>
      <c r="B2444" t="s">
        <v>89</v>
      </c>
      <c r="E2444" t="s">
        <v>90</v>
      </c>
      <c r="F2444" t="s">
        <v>26857</v>
      </c>
      <c r="G2444" t="s">
        <v>26858</v>
      </c>
      <c r="I2444" t="s">
        <v>26812</v>
      </c>
      <c r="J2444" t="s">
        <v>638</v>
      </c>
      <c r="K2444" t="s">
        <v>1388</v>
      </c>
      <c r="L2444" t="s">
        <v>26630</v>
      </c>
      <c r="M2444" t="s">
        <v>26642</v>
      </c>
      <c r="N2444" t="s">
        <v>26717</v>
      </c>
      <c r="O2444" t="s">
        <v>26839</v>
      </c>
      <c r="P2444">
        <v>555954</v>
      </c>
      <c r="Q2444" t="s">
        <v>26840</v>
      </c>
      <c r="R2444" t="s">
        <v>26815</v>
      </c>
      <c r="T2444" t="s">
        <v>26841</v>
      </c>
      <c r="W2444" t="s">
        <v>103</v>
      </c>
      <c r="AE2444" t="s">
        <v>203</v>
      </c>
      <c r="AG2444">
        <v>15608</v>
      </c>
      <c r="AH2444" s="1">
        <v>15182</v>
      </c>
      <c r="AI2444">
        <v>1941</v>
      </c>
      <c r="AJ2444">
        <v>7</v>
      </c>
      <c r="AK2444">
        <v>25</v>
      </c>
      <c r="AL2444">
        <v>206</v>
      </c>
      <c r="AN2444" s="2">
        <v>15182</v>
      </c>
      <c r="AO2444" t="s">
        <v>26859</v>
      </c>
      <c r="AP2444" t="s">
        <v>26860</v>
      </c>
      <c r="AQ2444" t="s">
        <v>12506</v>
      </c>
      <c r="BF2444" t="s">
        <v>108</v>
      </c>
      <c r="BG2444" t="s">
        <v>420</v>
      </c>
      <c r="BH2444" t="s">
        <v>1000</v>
      </c>
      <c r="BI2444" t="s">
        <v>1001</v>
      </c>
      <c r="BJ2444" t="s">
        <v>26861</v>
      </c>
      <c r="BN2444">
        <v>41.353485999999997</v>
      </c>
      <c r="BO2444">
        <v>-122.281678</v>
      </c>
      <c r="BP2444" t="s">
        <v>113</v>
      </c>
      <c r="BQ2444">
        <v>565</v>
      </c>
      <c r="BS2444" t="s">
        <v>3301</v>
      </c>
      <c r="BU2444" t="s">
        <v>115</v>
      </c>
      <c r="BV2444" t="s">
        <v>270</v>
      </c>
      <c r="BX2444">
        <v>1524</v>
      </c>
      <c r="CC2444" t="s">
        <v>3072</v>
      </c>
      <c r="CF2444" t="s">
        <v>114</v>
      </c>
      <c r="CG2444" s="3">
        <v>43959.370393518519</v>
      </c>
      <c r="CI2444">
        <v>70</v>
      </c>
      <c r="CJ2444" t="s">
        <v>26862</v>
      </c>
      <c r="CK2444" t="s">
        <v>26863</v>
      </c>
    </row>
    <row r="2445" spans="1:89" x14ac:dyDescent="0.45">
      <c r="A2445">
        <v>5037785</v>
      </c>
      <c r="B2445" t="s">
        <v>89</v>
      </c>
      <c r="E2445" t="s">
        <v>90</v>
      </c>
      <c r="F2445" t="s">
        <v>26864</v>
      </c>
      <c r="G2445" t="s">
        <v>26865</v>
      </c>
      <c r="I2445" t="s">
        <v>26812</v>
      </c>
      <c r="J2445" t="s">
        <v>638</v>
      </c>
      <c r="K2445" t="s">
        <v>1388</v>
      </c>
      <c r="L2445" t="s">
        <v>26630</v>
      </c>
      <c r="M2445" t="s">
        <v>26642</v>
      </c>
      <c r="N2445" t="s">
        <v>26717</v>
      </c>
      <c r="O2445" t="s">
        <v>26839</v>
      </c>
      <c r="P2445">
        <v>555954</v>
      </c>
      <c r="Q2445" t="s">
        <v>26840</v>
      </c>
      <c r="R2445" t="s">
        <v>26815</v>
      </c>
      <c r="T2445" t="s">
        <v>26841</v>
      </c>
      <c r="W2445" t="s">
        <v>103</v>
      </c>
      <c r="AE2445" t="s">
        <v>203</v>
      </c>
      <c r="AG2445">
        <v>13298</v>
      </c>
      <c r="AH2445" s="1">
        <v>14426</v>
      </c>
      <c r="AI2445">
        <v>1939</v>
      </c>
      <c r="AJ2445">
        <v>6</v>
      </c>
      <c r="AK2445">
        <v>30</v>
      </c>
      <c r="AL2445">
        <v>181</v>
      </c>
      <c r="AN2445" s="2">
        <v>14426</v>
      </c>
      <c r="AQ2445" t="s">
        <v>17203</v>
      </c>
      <c r="BF2445" t="s">
        <v>108</v>
      </c>
      <c r="BG2445" t="s">
        <v>420</v>
      </c>
      <c r="BH2445" t="s">
        <v>1000</v>
      </c>
      <c r="BI2445" t="s">
        <v>1001</v>
      </c>
      <c r="BJ2445" t="s">
        <v>26866</v>
      </c>
      <c r="BN2445">
        <v>41.35342</v>
      </c>
      <c r="BO2445">
        <v>-122.28163499999999</v>
      </c>
      <c r="BQ2445">
        <v>1090</v>
      </c>
      <c r="BS2445" t="s">
        <v>3301</v>
      </c>
      <c r="BU2445" t="s">
        <v>3071</v>
      </c>
      <c r="BV2445" t="s">
        <v>270</v>
      </c>
      <c r="CF2445" t="s">
        <v>114</v>
      </c>
      <c r="CG2445" s="3">
        <v>43935.414895833332</v>
      </c>
      <c r="CI2445">
        <v>70</v>
      </c>
      <c r="CJ2445" t="s">
        <v>26867</v>
      </c>
      <c r="CK2445" t="s">
        <v>26868</v>
      </c>
    </row>
    <row r="2446" spans="1:89" x14ac:dyDescent="0.45">
      <c r="A2446">
        <v>5037787</v>
      </c>
      <c r="B2446" t="s">
        <v>89</v>
      </c>
      <c r="E2446" t="s">
        <v>90</v>
      </c>
      <c r="F2446" t="s">
        <v>26874</v>
      </c>
      <c r="G2446" t="s">
        <v>26875</v>
      </c>
      <c r="I2446" t="s">
        <v>26812</v>
      </c>
      <c r="J2446" t="s">
        <v>638</v>
      </c>
      <c r="K2446" t="s">
        <v>1388</v>
      </c>
      <c r="L2446" t="s">
        <v>26630</v>
      </c>
      <c r="M2446" t="s">
        <v>26642</v>
      </c>
      <c r="N2446" t="s">
        <v>26717</v>
      </c>
      <c r="O2446" t="s">
        <v>26876</v>
      </c>
      <c r="P2446">
        <v>190351</v>
      </c>
      <c r="Q2446" t="s">
        <v>3037</v>
      </c>
      <c r="R2446" t="s">
        <v>26815</v>
      </c>
      <c r="T2446" t="s">
        <v>16142</v>
      </c>
      <c r="W2446" t="s">
        <v>103</v>
      </c>
      <c r="AE2446" t="s">
        <v>203</v>
      </c>
      <c r="AF2446" t="s">
        <v>2118</v>
      </c>
      <c r="AG2446">
        <v>18367</v>
      </c>
      <c r="AH2446" s="1">
        <v>17030</v>
      </c>
      <c r="AI2446">
        <v>1946</v>
      </c>
      <c r="AJ2446">
        <v>8</v>
      </c>
      <c r="AK2446">
        <v>16</v>
      </c>
      <c r="AL2446">
        <v>228</v>
      </c>
      <c r="AN2446" s="2">
        <v>17030</v>
      </c>
      <c r="AP2446" t="s">
        <v>6033</v>
      </c>
      <c r="AQ2446" t="s">
        <v>12506</v>
      </c>
      <c r="BF2446" t="s">
        <v>108</v>
      </c>
      <c r="BG2446" t="s">
        <v>420</v>
      </c>
      <c r="BH2446" t="s">
        <v>1000</v>
      </c>
      <c r="BI2446" t="s">
        <v>1001</v>
      </c>
      <c r="BJ2446" t="s">
        <v>26877</v>
      </c>
      <c r="BN2446">
        <v>41.309874999999998</v>
      </c>
      <c r="BO2446">
        <v>-122.31056700000001</v>
      </c>
      <c r="BP2446" t="s">
        <v>113</v>
      </c>
      <c r="BQ2446">
        <v>4412</v>
      </c>
      <c r="BS2446" t="s">
        <v>114</v>
      </c>
      <c r="BU2446" t="s">
        <v>115</v>
      </c>
      <c r="BX2446">
        <v>1219</v>
      </c>
      <c r="CC2446" t="s">
        <v>2027</v>
      </c>
      <c r="CF2446" t="s">
        <v>114</v>
      </c>
      <c r="CG2446" s="3">
        <v>43959.370393518519</v>
      </c>
      <c r="CI2446">
        <v>70</v>
      </c>
      <c r="CJ2446" t="s">
        <v>26878</v>
      </c>
      <c r="CK2446" t="s">
        <v>26879</v>
      </c>
    </row>
    <row r="2447" spans="1:89" x14ac:dyDescent="0.45">
      <c r="A2447">
        <v>5037790</v>
      </c>
      <c r="B2447" t="s">
        <v>89</v>
      </c>
      <c r="E2447" t="s">
        <v>90</v>
      </c>
      <c r="F2447" t="s">
        <v>26897</v>
      </c>
      <c r="G2447" t="s">
        <v>26898</v>
      </c>
      <c r="I2447" t="s">
        <v>26812</v>
      </c>
      <c r="J2447" t="s">
        <v>638</v>
      </c>
      <c r="K2447" t="s">
        <v>1388</v>
      </c>
      <c r="L2447" t="s">
        <v>26630</v>
      </c>
      <c r="M2447" t="s">
        <v>26642</v>
      </c>
      <c r="N2447" t="s">
        <v>26717</v>
      </c>
      <c r="O2447" t="s">
        <v>26899</v>
      </c>
      <c r="P2447">
        <v>556225</v>
      </c>
      <c r="Q2447" t="s">
        <v>26900</v>
      </c>
      <c r="R2447" t="s">
        <v>26815</v>
      </c>
      <c r="T2447" t="s">
        <v>26901</v>
      </c>
      <c r="W2447" t="s">
        <v>103</v>
      </c>
      <c r="AE2447" t="s">
        <v>203</v>
      </c>
      <c r="AG2447">
        <v>13342</v>
      </c>
      <c r="AH2447" s="1">
        <v>14447</v>
      </c>
      <c r="AI2447">
        <v>1939</v>
      </c>
      <c r="AJ2447">
        <v>7</v>
      </c>
      <c r="AK2447">
        <v>21</v>
      </c>
      <c r="AL2447">
        <v>202</v>
      </c>
      <c r="AN2447" s="2">
        <v>14447</v>
      </c>
      <c r="AO2447" t="s">
        <v>26902</v>
      </c>
      <c r="AP2447" t="s">
        <v>26903</v>
      </c>
      <c r="AQ2447" t="s">
        <v>14159</v>
      </c>
      <c r="BF2447" t="s">
        <v>108</v>
      </c>
      <c r="BG2447" t="s">
        <v>420</v>
      </c>
      <c r="BH2447" t="s">
        <v>1000</v>
      </c>
      <c r="BI2447" t="s">
        <v>1001</v>
      </c>
      <c r="BJ2447" t="s">
        <v>17209</v>
      </c>
      <c r="BN2447">
        <v>41.321603000000003</v>
      </c>
      <c r="BO2447">
        <v>-122.25012</v>
      </c>
      <c r="BQ2447">
        <v>1000</v>
      </c>
      <c r="BS2447" t="s">
        <v>5487</v>
      </c>
      <c r="BU2447" t="s">
        <v>3071</v>
      </c>
      <c r="BV2447" t="s">
        <v>270</v>
      </c>
      <c r="BX2447">
        <v>1737</v>
      </c>
      <c r="CC2447" t="s">
        <v>5500</v>
      </c>
      <c r="CF2447" t="s">
        <v>114</v>
      </c>
      <c r="CG2447" s="3">
        <v>43959.370393518519</v>
      </c>
      <c r="CI2447">
        <v>70</v>
      </c>
      <c r="CJ2447" t="s">
        <v>26904</v>
      </c>
      <c r="CK2447" t="s">
        <v>26905</v>
      </c>
    </row>
    <row r="2448" spans="1:89" x14ac:dyDescent="0.45">
      <c r="A2448">
        <v>5037791</v>
      </c>
      <c r="B2448" t="s">
        <v>89</v>
      </c>
      <c r="E2448" t="s">
        <v>90</v>
      </c>
      <c r="F2448" t="s">
        <v>26906</v>
      </c>
      <c r="G2448" t="s">
        <v>26907</v>
      </c>
      <c r="I2448" t="s">
        <v>26812</v>
      </c>
      <c r="J2448" t="s">
        <v>638</v>
      </c>
      <c r="K2448" t="s">
        <v>1388</v>
      </c>
      <c r="L2448" t="s">
        <v>26630</v>
      </c>
      <c r="M2448" t="s">
        <v>26642</v>
      </c>
      <c r="N2448" t="s">
        <v>26717</v>
      </c>
      <c r="O2448" t="s">
        <v>26899</v>
      </c>
      <c r="P2448">
        <v>556225</v>
      </c>
      <c r="Q2448" t="s">
        <v>26900</v>
      </c>
      <c r="R2448" t="s">
        <v>26815</v>
      </c>
      <c r="T2448" t="s">
        <v>26901</v>
      </c>
      <c r="W2448" t="s">
        <v>103</v>
      </c>
      <c r="AE2448" t="s">
        <v>203</v>
      </c>
      <c r="AG2448">
        <v>13396</v>
      </c>
      <c r="AH2448" s="1">
        <v>14477</v>
      </c>
      <c r="AI2448">
        <v>1939</v>
      </c>
      <c r="AJ2448">
        <v>8</v>
      </c>
      <c r="AK2448">
        <v>20</v>
      </c>
      <c r="AL2448">
        <v>232</v>
      </c>
      <c r="AN2448" s="2">
        <v>14477</v>
      </c>
      <c r="AO2448" t="s">
        <v>26908</v>
      </c>
      <c r="AP2448" t="s">
        <v>26909</v>
      </c>
      <c r="AQ2448" t="s">
        <v>5761</v>
      </c>
      <c r="BF2448" t="s">
        <v>108</v>
      </c>
      <c r="BG2448" t="s">
        <v>420</v>
      </c>
      <c r="BH2448" t="s">
        <v>1000</v>
      </c>
      <c r="BI2448" t="s">
        <v>1001</v>
      </c>
      <c r="BJ2448" t="s">
        <v>26910</v>
      </c>
      <c r="BN2448">
        <v>41.372520000000002</v>
      </c>
      <c r="BO2448">
        <v>-122.23153000000001</v>
      </c>
      <c r="BQ2448">
        <v>1807</v>
      </c>
      <c r="BS2448" t="s">
        <v>1003</v>
      </c>
      <c r="BU2448" t="s">
        <v>810</v>
      </c>
      <c r="BV2448" t="s">
        <v>270</v>
      </c>
      <c r="CF2448" t="s">
        <v>114</v>
      </c>
      <c r="CG2448" s="3">
        <v>43921.643425925926</v>
      </c>
      <c r="CI2448">
        <v>70</v>
      </c>
      <c r="CJ2448" t="s">
        <v>26911</v>
      </c>
      <c r="CK2448" t="s">
        <v>26912</v>
      </c>
    </row>
    <row r="2449" spans="1:89" x14ac:dyDescent="0.45">
      <c r="A2449">
        <v>5037792</v>
      </c>
      <c r="B2449" t="s">
        <v>89</v>
      </c>
      <c r="E2449" t="s">
        <v>90</v>
      </c>
      <c r="F2449" t="s">
        <v>26913</v>
      </c>
      <c r="G2449" t="s">
        <v>26914</v>
      </c>
      <c r="I2449" t="s">
        <v>26812</v>
      </c>
      <c r="J2449" t="s">
        <v>638</v>
      </c>
      <c r="K2449" t="s">
        <v>1388</v>
      </c>
      <c r="L2449" t="s">
        <v>26630</v>
      </c>
      <c r="M2449" t="s">
        <v>26642</v>
      </c>
      <c r="N2449" t="s">
        <v>26717</v>
      </c>
      <c r="O2449" t="s">
        <v>26899</v>
      </c>
      <c r="P2449">
        <v>556225</v>
      </c>
      <c r="Q2449" t="s">
        <v>26900</v>
      </c>
      <c r="R2449" t="s">
        <v>26815</v>
      </c>
      <c r="T2449" t="s">
        <v>26901</v>
      </c>
      <c r="W2449" t="s">
        <v>103</v>
      </c>
      <c r="AE2449" t="s">
        <v>203</v>
      </c>
      <c r="AG2449">
        <v>10302</v>
      </c>
      <c r="AH2449" s="1">
        <v>14140</v>
      </c>
      <c r="AI2449">
        <v>1938</v>
      </c>
      <c r="AJ2449">
        <v>9</v>
      </c>
      <c r="AK2449">
        <v>17</v>
      </c>
      <c r="AL2449">
        <v>260</v>
      </c>
      <c r="AN2449" s="2">
        <v>14140</v>
      </c>
      <c r="AO2449" t="s">
        <v>26915</v>
      </c>
      <c r="AP2449" t="s">
        <v>26909</v>
      </c>
      <c r="AQ2449" t="s">
        <v>26916</v>
      </c>
      <c r="BF2449" t="s">
        <v>108</v>
      </c>
      <c r="BG2449" t="s">
        <v>420</v>
      </c>
      <c r="BH2449" t="s">
        <v>1000</v>
      </c>
      <c r="BI2449" t="s">
        <v>1001</v>
      </c>
      <c r="BJ2449" t="s">
        <v>26917</v>
      </c>
      <c r="BN2449">
        <v>41.372520000000002</v>
      </c>
      <c r="BO2449">
        <v>-122.23153000000001</v>
      </c>
      <c r="BQ2449">
        <v>1807</v>
      </c>
      <c r="BS2449" t="s">
        <v>1003</v>
      </c>
      <c r="BU2449" t="s">
        <v>810</v>
      </c>
      <c r="BV2449" t="s">
        <v>270</v>
      </c>
      <c r="BX2449">
        <v>2438</v>
      </c>
      <c r="CC2449" t="s">
        <v>1863</v>
      </c>
      <c r="CF2449" t="s">
        <v>114</v>
      </c>
      <c r="CG2449" s="3">
        <v>43959.370393518519</v>
      </c>
      <c r="CI2449">
        <v>70</v>
      </c>
      <c r="CJ2449" t="s">
        <v>26918</v>
      </c>
      <c r="CK2449" t="s">
        <v>26919</v>
      </c>
    </row>
    <row r="2450" spans="1:89" x14ac:dyDescent="0.45">
      <c r="A2450">
        <v>5037793</v>
      </c>
      <c r="B2450" t="s">
        <v>89</v>
      </c>
      <c r="E2450" t="s">
        <v>90</v>
      </c>
      <c r="F2450" t="s">
        <v>26920</v>
      </c>
      <c r="G2450" t="s">
        <v>26921</v>
      </c>
      <c r="I2450" t="s">
        <v>26812</v>
      </c>
      <c r="J2450" t="s">
        <v>638</v>
      </c>
      <c r="K2450" t="s">
        <v>1388</v>
      </c>
      <c r="L2450" t="s">
        <v>26630</v>
      </c>
      <c r="M2450" t="s">
        <v>26642</v>
      </c>
      <c r="N2450" t="s">
        <v>26717</v>
      </c>
      <c r="O2450" t="s">
        <v>26899</v>
      </c>
      <c r="P2450">
        <v>556225</v>
      </c>
      <c r="Q2450" t="s">
        <v>26900</v>
      </c>
      <c r="R2450" t="s">
        <v>26815</v>
      </c>
      <c r="T2450" t="s">
        <v>26901</v>
      </c>
      <c r="W2450" t="s">
        <v>103</v>
      </c>
      <c r="AE2450" t="s">
        <v>203</v>
      </c>
      <c r="AG2450">
        <v>13406</v>
      </c>
      <c r="AH2450" s="1">
        <v>14479</v>
      </c>
      <c r="AI2450">
        <v>1939</v>
      </c>
      <c r="AJ2450">
        <v>8</v>
      </c>
      <c r="AK2450">
        <v>22</v>
      </c>
      <c r="AL2450">
        <v>234</v>
      </c>
      <c r="AN2450" s="2">
        <v>14479</v>
      </c>
      <c r="AO2450" t="s">
        <v>26922</v>
      </c>
      <c r="AP2450" t="s">
        <v>26923</v>
      </c>
      <c r="AQ2450" t="s">
        <v>26924</v>
      </c>
      <c r="BF2450" t="s">
        <v>108</v>
      </c>
      <c r="BG2450" t="s">
        <v>420</v>
      </c>
      <c r="BH2450" t="s">
        <v>1000</v>
      </c>
      <c r="BI2450" t="s">
        <v>1001</v>
      </c>
      <c r="BJ2450" t="s">
        <v>26925</v>
      </c>
      <c r="BN2450">
        <v>41.954999999999998</v>
      </c>
      <c r="BO2450">
        <v>-123.17389</v>
      </c>
      <c r="CF2450" t="s">
        <v>114</v>
      </c>
      <c r="CG2450" s="3">
        <v>43921.643425925926</v>
      </c>
      <c r="CI2450">
        <v>70</v>
      </c>
      <c r="CJ2450" t="s">
        <v>26926</v>
      </c>
      <c r="CK2450" t="s">
        <v>26927</v>
      </c>
    </row>
    <row r="2451" spans="1:89" x14ac:dyDescent="0.45">
      <c r="A2451">
        <v>5037797</v>
      </c>
      <c r="B2451" t="s">
        <v>89</v>
      </c>
      <c r="E2451" t="s">
        <v>90</v>
      </c>
      <c r="F2451" t="s">
        <v>26953</v>
      </c>
      <c r="G2451" t="s">
        <v>26954</v>
      </c>
      <c r="I2451" t="s">
        <v>26812</v>
      </c>
      <c r="J2451" t="s">
        <v>638</v>
      </c>
      <c r="K2451" t="s">
        <v>1388</v>
      </c>
      <c r="L2451" t="s">
        <v>26630</v>
      </c>
      <c r="M2451" t="s">
        <v>26642</v>
      </c>
      <c r="N2451" t="s">
        <v>26717</v>
      </c>
      <c r="O2451" t="s">
        <v>26938</v>
      </c>
      <c r="P2451">
        <v>441358</v>
      </c>
      <c r="Q2451" t="s">
        <v>26939</v>
      </c>
      <c r="R2451" t="s">
        <v>26815</v>
      </c>
      <c r="T2451" t="s">
        <v>26940</v>
      </c>
      <c r="W2451" t="s">
        <v>103</v>
      </c>
      <c r="AE2451" t="s">
        <v>203</v>
      </c>
      <c r="AG2451">
        <v>16569</v>
      </c>
      <c r="AH2451" s="1">
        <v>15373</v>
      </c>
      <c r="AI2451">
        <v>1942</v>
      </c>
      <c r="AJ2451">
        <v>2</v>
      </c>
      <c r="AK2451">
        <v>1</v>
      </c>
      <c r="AL2451">
        <v>32</v>
      </c>
      <c r="AN2451" s="2">
        <v>15373</v>
      </c>
      <c r="AQ2451" t="s">
        <v>26942</v>
      </c>
      <c r="BF2451" t="s">
        <v>108</v>
      </c>
      <c r="BG2451" t="s">
        <v>420</v>
      </c>
      <c r="BH2451" t="s">
        <v>3323</v>
      </c>
      <c r="BI2451" t="s">
        <v>26077</v>
      </c>
      <c r="BJ2451" t="s">
        <v>17363</v>
      </c>
      <c r="BN2451">
        <v>37.941034000000002</v>
      </c>
      <c r="BO2451">
        <v>-121.93579200000001</v>
      </c>
      <c r="BP2451" t="s">
        <v>113</v>
      </c>
      <c r="BQ2451">
        <v>3165</v>
      </c>
      <c r="BU2451" t="s">
        <v>115</v>
      </c>
      <c r="BX2451">
        <v>213</v>
      </c>
      <c r="CC2451" t="s">
        <v>17364</v>
      </c>
      <c r="CF2451" t="s">
        <v>114</v>
      </c>
      <c r="CG2451" s="3">
        <v>43959.370393518519</v>
      </c>
      <c r="CI2451">
        <v>70</v>
      </c>
      <c r="CJ2451" t="s">
        <v>26955</v>
      </c>
      <c r="CK2451" t="s">
        <v>26956</v>
      </c>
    </row>
    <row r="2452" spans="1:89" x14ac:dyDescent="0.45">
      <c r="A2452">
        <v>5037800</v>
      </c>
      <c r="B2452" t="s">
        <v>89</v>
      </c>
      <c r="E2452" t="s">
        <v>90</v>
      </c>
      <c r="F2452" t="s">
        <v>26971</v>
      </c>
      <c r="G2452" t="s">
        <v>26972</v>
      </c>
      <c r="I2452" t="s">
        <v>26812</v>
      </c>
      <c r="J2452" t="s">
        <v>638</v>
      </c>
      <c r="K2452" t="s">
        <v>1388</v>
      </c>
      <c r="L2452" t="s">
        <v>26630</v>
      </c>
      <c r="M2452" t="s">
        <v>26642</v>
      </c>
      <c r="N2452" t="s">
        <v>26717</v>
      </c>
      <c r="O2452" t="s">
        <v>26973</v>
      </c>
      <c r="P2452">
        <v>556345</v>
      </c>
      <c r="Q2452" t="s">
        <v>7902</v>
      </c>
      <c r="R2452" t="s">
        <v>26815</v>
      </c>
      <c r="T2452" t="s">
        <v>26974</v>
      </c>
      <c r="W2452" t="s">
        <v>103</v>
      </c>
      <c r="AE2452" t="s">
        <v>203</v>
      </c>
      <c r="AG2452">
        <v>10300</v>
      </c>
      <c r="AH2452" s="1">
        <v>14140</v>
      </c>
      <c r="AI2452">
        <v>1938</v>
      </c>
      <c r="AJ2452">
        <v>9</v>
      </c>
      <c r="AK2452">
        <v>17</v>
      </c>
      <c r="AL2452">
        <v>260</v>
      </c>
      <c r="AN2452" s="2">
        <v>14140</v>
      </c>
      <c r="AO2452" t="s">
        <v>26975</v>
      </c>
      <c r="AQ2452" t="s">
        <v>5761</v>
      </c>
      <c r="BF2452" t="s">
        <v>108</v>
      </c>
      <c r="BG2452" t="s">
        <v>420</v>
      </c>
      <c r="BH2452" t="s">
        <v>1000</v>
      </c>
      <c r="BI2452" t="s">
        <v>1001</v>
      </c>
      <c r="BJ2452" t="s">
        <v>26910</v>
      </c>
      <c r="BN2452">
        <v>41.372520000000002</v>
      </c>
      <c r="BO2452">
        <v>-122.23153000000001</v>
      </c>
      <c r="BQ2452">
        <v>1807</v>
      </c>
      <c r="BS2452" t="s">
        <v>1003</v>
      </c>
      <c r="BU2452" t="s">
        <v>810</v>
      </c>
      <c r="BV2452" t="s">
        <v>270</v>
      </c>
      <c r="CF2452" t="s">
        <v>114</v>
      </c>
      <c r="CG2452" s="3">
        <v>43921.643425925926</v>
      </c>
      <c r="CI2452">
        <v>70</v>
      </c>
      <c r="CJ2452" t="s">
        <v>26976</v>
      </c>
      <c r="CK2452" t="s">
        <v>26977</v>
      </c>
    </row>
    <row r="2453" spans="1:89" x14ac:dyDescent="0.45">
      <c r="A2453">
        <v>5037805</v>
      </c>
      <c r="B2453" t="s">
        <v>89</v>
      </c>
      <c r="E2453" t="s">
        <v>90</v>
      </c>
      <c r="F2453" t="s">
        <v>27011</v>
      </c>
      <c r="G2453" t="s">
        <v>27012</v>
      </c>
      <c r="I2453" t="s">
        <v>26812</v>
      </c>
      <c r="J2453" t="s">
        <v>638</v>
      </c>
      <c r="K2453" t="s">
        <v>1388</v>
      </c>
      <c r="L2453" t="s">
        <v>26630</v>
      </c>
      <c r="M2453" t="s">
        <v>26642</v>
      </c>
      <c r="N2453" t="s">
        <v>26717</v>
      </c>
      <c r="O2453" t="s">
        <v>27013</v>
      </c>
      <c r="P2453">
        <v>556495</v>
      </c>
      <c r="Q2453" t="s">
        <v>3409</v>
      </c>
      <c r="R2453" t="s">
        <v>26815</v>
      </c>
      <c r="T2453" t="s">
        <v>27014</v>
      </c>
      <c r="W2453" t="s">
        <v>103</v>
      </c>
      <c r="AE2453" t="s">
        <v>203</v>
      </c>
      <c r="AG2453">
        <v>14750</v>
      </c>
      <c r="AH2453" s="1">
        <v>14904</v>
      </c>
      <c r="AI2453">
        <v>1940</v>
      </c>
      <c r="AJ2453">
        <v>10</v>
      </c>
      <c r="AK2453">
        <v>20</v>
      </c>
      <c r="AL2453">
        <v>294</v>
      </c>
      <c r="AN2453" s="2">
        <v>14904</v>
      </c>
      <c r="AP2453" t="s">
        <v>27015</v>
      </c>
      <c r="AQ2453" t="s">
        <v>27016</v>
      </c>
      <c r="BF2453" t="s">
        <v>108</v>
      </c>
      <c r="BG2453" t="s">
        <v>109</v>
      </c>
      <c r="BH2453" t="s">
        <v>735</v>
      </c>
      <c r="BI2453" t="s">
        <v>1691</v>
      </c>
      <c r="BJ2453" t="s">
        <v>1691</v>
      </c>
      <c r="BN2453">
        <v>39.319226</v>
      </c>
      <c r="BO2453">
        <v>-84.252993000000004</v>
      </c>
      <c r="BQ2453">
        <v>3036</v>
      </c>
      <c r="BS2453" t="s">
        <v>1692</v>
      </c>
      <c r="BU2453" t="s">
        <v>284</v>
      </c>
      <c r="BV2453" t="s">
        <v>270</v>
      </c>
      <c r="CF2453" t="s">
        <v>114</v>
      </c>
      <c r="CG2453" s="3">
        <v>43921.643425925926</v>
      </c>
      <c r="CI2453">
        <v>70</v>
      </c>
      <c r="CJ2453" t="s">
        <v>27017</v>
      </c>
      <c r="CK2453" t="s">
        <v>27018</v>
      </c>
    </row>
    <row r="2454" spans="1:89" x14ac:dyDescent="0.45">
      <c r="A2454">
        <v>5037806</v>
      </c>
      <c r="B2454" t="s">
        <v>89</v>
      </c>
      <c r="E2454" t="s">
        <v>90</v>
      </c>
      <c r="F2454" t="s">
        <v>27019</v>
      </c>
      <c r="G2454" t="s">
        <v>27020</v>
      </c>
      <c r="I2454" t="s">
        <v>26812</v>
      </c>
      <c r="J2454" t="s">
        <v>638</v>
      </c>
      <c r="K2454" t="s">
        <v>1388</v>
      </c>
      <c r="L2454" t="s">
        <v>26630</v>
      </c>
      <c r="M2454" t="s">
        <v>26642</v>
      </c>
      <c r="N2454" t="s">
        <v>26717</v>
      </c>
      <c r="O2454" t="s">
        <v>27021</v>
      </c>
      <c r="P2454">
        <v>556561</v>
      </c>
      <c r="Q2454" t="s">
        <v>26645</v>
      </c>
      <c r="R2454" t="s">
        <v>26815</v>
      </c>
      <c r="T2454" t="s">
        <v>27022</v>
      </c>
      <c r="W2454" t="s">
        <v>103</v>
      </c>
      <c r="AE2454" t="s">
        <v>203</v>
      </c>
      <c r="AG2454">
        <v>13381</v>
      </c>
      <c r="AH2454" s="1">
        <v>14465</v>
      </c>
      <c r="AI2454">
        <v>1939</v>
      </c>
      <c r="AJ2454">
        <v>8</v>
      </c>
      <c r="AK2454">
        <v>8</v>
      </c>
      <c r="AL2454">
        <v>220</v>
      </c>
      <c r="AN2454" s="2">
        <v>14465</v>
      </c>
      <c r="AO2454" t="s">
        <v>27023</v>
      </c>
      <c r="AP2454" t="s">
        <v>27024</v>
      </c>
      <c r="AQ2454" t="s">
        <v>27025</v>
      </c>
      <c r="BF2454" t="s">
        <v>108</v>
      </c>
      <c r="BG2454" t="s">
        <v>420</v>
      </c>
      <c r="BH2454" t="s">
        <v>1000</v>
      </c>
      <c r="BI2454" t="s">
        <v>1001</v>
      </c>
      <c r="BJ2454" t="s">
        <v>1002</v>
      </c>
      <c r="BN2454">
        <v>41.361367000000001</v>
      </c>
      <c r="BO2454">
        <v>-122.212172</v>
      </c>
      <c r="BP2454" t="s">
        <v>113</v>
      </c>
      <c r="BQ2454">
        <v>2125</v>
      </c>
      <c r="BS2454" t="s">
        <v>114</v>
      </c>
      <c r="BU2454" t="s">
        <v>115</v>
      </c>
      <c r="BX2454">
        <v>2438</v>
      </c>
      <c r="CC2454" t="s">
        <v>1863</v>
      </c>
      <c r="CF2454" t="s">
        <v>114</v>
      </c>
      <c r="CG2454" s="3">
        <v>43959.370393518519</v>
      </c>
      <c r="CI2454">
        <v>70</v>
      </c>
      <c r="CJ2454" t="s">
        <v>27026</v>
      </c>
      <c r="CK2454" t="s">
        <v>27027</v>
      </c>
    </row>
    <row r="2455" spans="1:89" x14ac:dyDescent="0.45">
      <c r="A2455">
        <v>5037807</v>
      </c>
      <c r="B2455" t="s">
        <v>89</v>
      </c>
      <c r="E2455" t="s">
        <v>90</v>
      </c>
      <c r="F2455" t="s">
        <v>27028</v>
      </c>
      <c r="G2455" t="s">
        <v>27029</v>
      </c>
      <c r="I2455" t="s">
        <v>26812</v>
      </c>
      <c r="J2455" t="s">
        <v>638</v>
      </c>
      <c r="K2455" t="s">
        <v>1388</v>
      </c>
      <c r="L2455" t="s">
        <v>26630</v>
      </c>
      <c r="M2455" t="s">
        <v>26642</v>
      </c>
      <c r="N2455" t="s">
        <v>26717</v>
      </c>
      <c r="O2455" t="s">
        <v>27021</v>
      </c>
      <c r="P2455">
        <v>556561</v>
      </c>
      <c r="Q2455" t="s">
        <v>26645</v>
      </c>
      <c r="R2455" t="s">
        <v>26815</v>
      </c>
      <c r="T2455" t="s">
        <v>27022</v>
      </c>
      <c r="W2455" t="s">
        <v>103</v>
      </c>
      <c r="AE2455" t="s">
        <v>203</v>
      </c>
      <c r="AF2455" t="s">
        <v>2118</v>
      </c>
      <c r="AG2455">
        <v>20468</v>
      </c>
      <c r="AH2455" s="1">
        <v>17399</v>
      </c>
      <c r="AI2455">
        <v>1947</v>
      </c>
      <c r="AJ2455">
        <v>8</v>
      </c>
      <c r="AK2455">
        <v>20</v>
      </c>
      <c r="AL2455">
        <v>232</v>
      </c>
      <c r="AN2455" s="2">
        <v>17399</v>
      </c>
      <c r="AQ2455" t="s">
        <v>27025</v>
      </c>
      <c r="BF2455" t="s">
        <v>108</v>
      </c>
      <c r="BG2455" t="s">
        <v>420</v>
      </c>
      <c r="BH2455" t="s">
        <v>1000</v>
      </c>
      <c r="BI2455" t="s">
        <v>1001</v>
      </c>
      <c r="BJ2455" t="s">
        <v>27030</v>
      </c>
      <c r="BN2455">
        <v>41.372520000000002</v>
      </c>
      <c r="BO2455">
        <v>-122.23153000000001</v>
      </c>
      <c r="BQ2455">
        <v>1807</v>
      </c>
      <c r="BS2455" t="s">
        <v>1003</v>
      </c>
      <c r="BU2455" t="s">
        <v>810</v>
      </c>
      <c r="BV2455" t="s">
        <v>270</v>
      </c>
      <c r="BX2455">
        <v>2515</v>
      </c>
      <c r="CC2455" t="s">
        <v>5111</v>
      </c>
      <c r="CF2455" t="s">
        <v>114</v>
      </c>
      <c r="CG2455" s="3">
        <v>43959.370393518519</v>
      </c>
      <c r="CI2455">
        <v>70</v>
      </c>
      <c r="CJ2455" t="s">
        <v>27031</v>
      </c>
      <c r="CK2455" t="s">
        <v>27032</v>
      </c>
    </row>
    <row r="2456" spans="1:89" x14ac:dyDescent="0.45">
      <c r="A2456">
        <v>5037808</v>
      </c>
      <c r="B2456" t="s">
        <v>89</v>
      </c>
      <c r="E2456" t="s">
        <v>90</v>
      </c>
      <c r="F2456" t="s">
        <v>27033</v>
      </c>
      <c r="G2456" t="s">
        <v>27034</v>
      </c>
      <c r="I2456" t="s">
        <v>27035</v>
      </c>
      <c r="J2456" t="s">
        <v>638</v>
      </c>
      <c r="K2456" t="s">
        <v>1388</v>
      </c>
      <c r="L2456" t="s">
        <v>26630</v>
      </c>
      <c r="M2456" t="s">
        <v>26642</v>
      </c>
      <c r="N2456" t="s">
        <v>26717</v>
      </c>
      <c r="O2456" t="s">
        <v>27036</v>
      </c>
      <c r="P2456">
        <v>615121</v>
      </c>
      <c r="Q2456" t="s">
        <v>27037</v>
      </c>
      <c r="R2456" t="s">
        <v>26815</v>
      </c>
      <c r="T2456" t="s">
        <v>27038</v>
      </c>
      <c r="U2456" t="s">
        <v>1758</v>
      </c>
      <c r="V2456" t="s">
        <v>27039</v>
      </c>
      <c r="W2456" t="s">
        <v>1760</v>
      </c>
      <c r="AE2456" t="s">
        <v>203</v>
      </c>
      <c r="AG2456" t="s">
        <v>105</v>
      </c>
      <c r="AH2456" s="1">
        <v>18424</v>
      </c>
      <c r="AI2456">
        <v>1950</v>
      </c>
      <c r="AJ2456">
        <v>6</v>
      </c>
      <c r="AK2456">
        <v>10</v>
      </c>
      <c r="AL2456">
        <v>161</v>
      </c>
      <c r="AN2456" s="2">
        <v>18424</v>
      </c>
      <c r="AO2456" t="s">
        <v>27040</v>
      </c>
      <c r="AQ2456" t="s">
        <v>12607</v>
      </c>
      <c r="BF2456" t="s">
        <v>108</v>
      </c>
      <c r="BG2456" t="s">
        <v>2185</v>
      </c>
      <c r="BH2456" t="s">
        <v>2186</v>
      </c>
      <c r="BI2456" t="s">
        <v>2187</v>
      </c>
      <c r="BJ2456" t="s">
        <v>2187</v>
      </c>
      <c r="BN2456">
        <v>46.731389999999998</v>
      </c>
      <c r="BO2456">
        <v>-117.17861000000001</v>
      </c>
      <c r="CF2456" t="s">
        <v>114</v>
      </c>
      <c r="CG2456" s="3">
        <v>43921.643425925926</v>
      </c>
      <c r="CI2456">
        <v>70</v>
      </c>
      <c r="CJ2456" t="s">
        <v>27041</v>
      </c>
      <c r="CK2456" t="s">
        <v>27042</v>
      </c>
    </row>
    <row r="2457" spans="1:89" x14ac:dyDescent="0.45">
      <c r="A2457">
        <v>5037809</v>
      </c>
      <c r="B2457" t="s">
        <v>89</v>
      </c>
      <c r="E2457" t="s">
        <v>90</v>
      </c>
      <c r="F2457" t="s">
        <v>27043</v>
      </c>
      <c r="G2457" t="s">
        <v>27044</v>
      </c>
      <c r="I2457" t="s">
        <v>27035</v>
      </c>
      <c r="J2457" t="s">
        <v>638</v>
      </c>
      <c r="K2457" t="s">
        <v>1388</v>
      </c>
      <c r="L2457" t="s">
        <v>26630</v>
      </c>
      <c r="M2457" t="s">
        <v>26642</v>
      </c>
      <c r="N2457" t="s">
        <v>26717</v>
      </c>
      <c r="O2457" t="s">
        <v>27036</v>
      </c>
      <c r="P2457">
        <v>615121</v>
      </c>
      <c r="Q2457" t="s">
        <v>27037</v>
      </c>
      <c r="R2457" t="s">
        <v>26815</v>
      </c>
      <c r="T2457" t="s">
        <v>27038</v>
      </c>
      <c r="U2457" t="s">
        <v>1758</v>
      </c>
      <c r="V2457" t="s">
        <v>27039</v>
      </c>
      <c r="W2457" t="s">
        <v>1760</v>
      </c>
      <c r="AE2457" t="s">
        <v>203</v>
      </c>
      <c r="AF2457" t="s">
        <v>2118</v>
      </c>
      <c r="AG2457">
        <v>18362</v>
      </c>
      <c r="AH2457" s="1">
        <v>17030</v>
      </c>
      <c r="AI2457">
        <v>1946</v>
      </c>
      <c r="AJ2457">
        <v>8</v>
      </c>
      <c r="AK2457">
        <v>16</v>
      </c>
      <c r="AL2457">
        <v>228</v>
      </c>
      <c r="AN2457" s="2">
        <v>17030</v>
      </c>
      <c r="AP2457" t="s">
        <v>5848</v>
      </c>
      <c r="AQ2457" t="s">
        <v>27045</v>
      </c>
      <c r="BF2457" t="s">
        <v>108</v>
      </c>
      <c r="BG2457" t="s">
        <v>420</v>
      </c>
      <c r="BH2457" t="s">
        <v>1000</v>
      </c>
      <c r="BI2457" t="s">
        <v>1001</v>
      </c>
      <c r="BJ2457" t="s">
        <v>10252</v>
      </c>
      <c r="BN2457">
        <v>41.357666999999999</v>
      </c>
      <c r="BO2457">
        <v>-122.25281</v>
      </c>
      <c r="BP2457" t="s">
        <v>113</v>
      </c>
      <c r="BQ2457">
        <v>2085</v>
      </c>
      <c r="BS2457" t="s">
        <v>114</v>
      </c>
      <c r="BU2457" t="s">
        <v>115</v>
      </c>
      <c r="BX2457">
        <v>2134</v>
      </c>
      <c r="CC2457" t="s">
        <v>5850</v>
      </c>
      <c r="CF2457" t="s">
        <v>114</v>
      </c>
      <c r="CG2457" s="3">
        <v>43959.370393518519</v>
      </c>
      <c r="CI2457">
        <v>70</v>
      </c>
      <c r="CJ2457" t="s">
        <v>27046</v>
      </c>
      <c r="CK2457" t="s">
        <v>27047</v>
      </c>
    </row>
    <row r="2458" spans="1:89" x14ac:dyDescent="0.45">
      <c r="A2458">
        <v>5037810</v>
      </c>
      <c r="B2458" t="s">
        <v>89</v>
      </c>
      <c r="E2458" t="s">
        <v>90</v>
      </c>
      <c r="F2458" t="s">
        <v>27048</v>
      </c>
      <c r="G2458" t="s">
        <v>27049</v>
      </c>
      <c r="I2458" t="s">
        <v>27035</v>
      </c>
      <c r="J2458" t="s">
        <v>638</v>
      </c>
      <c r="K2458" t="s">
        <v>1388</v>
      </c>
      <c r="L2458" t="s">
        <v>26630</v>
      </c>
      <c r="M2458" t="s">
        <v>26642</v>
      </c>
      <c r="N2458" t="s">
        <v>26717</v>
      </c>
      <c r="O2458" t="s">
        <v>27036</v>
      </c>
      <c r="P2458">
        <v>615121</v>
      </c>
      <c r="Q2458" t="s">
        <v>27037</v>
      </c>
      <c r="R2458" t="s">
        <v>26815</v>
      </c>
      <c r="T2458" t="s">
        <v>27038</v>
      </c>
      <c r="U2458" t="s">
        <v>1758</v>
      </c>
      <c r="V2458" t="s">
        <v>27039</v>
      </c>
      <c r="W2458" t="s">
        <v>1760</v>
      </c>
      <c r="AE2458" t="s">
        <v>203</v>
      </c>
      <c r="AF2458" t="s">
        <v>2118</v>
      </c>
      <c r="AG2458">
        <v>18104</v>
      </c>
      <c r="AH2458" s="1">
        <v>16981</v>
      </c>
      <c r="AI2458">
        <v>1946</v>
      </c>
      <c r="AJ2458">
        <v>6</v>
      </c>
      <c r="AK2458">
        <v>28</v>
      </c>
      <c r="AL2458">
        <v>179</v>
      </c>
      <c r="AN2458" s="2">
        <v>16981</v>
      </c>
      <c r="AQ2458" t="s">
        <v>26924</v>
      </c>
      <c r="BF2458" t="s">
        <v>108</v>
      </c>
      <c r="BG2458" t="s">
        <v>420</v>
      </c>
      <c r="BH2458" t="s">
        <v>1000</v>
      </c>
      <c r="BI2458" t="s">
        <v>1001</v>
      </c>
      <c r="BJ2458" t="s">
        <v>27050</v>
      </c>
      <c r="BN2458">
        <v>41.309874999999998</v>
      </c>
      <c r="BO2458">
        <v>-122.31056700000001</v>
      </c>
      <c r="BP2458" t="s">
        <v>113</v>
      </c>
      <c r="BQ2458">
        <v>4412</v>
      </c>
      <c r="BS2458" t="s">
        <v>114</v>
      </c>
      <c r="BU2458" t="s">
        <v>115</v>
      </c>
      <c r="BX2458">
        <v>1219</v>
      </c>
      <c r="CC2458" t="s">
        <v>2027</v>
      </c>
      <c r="CF2458" t="s">
        <v>114</v>
      </c>
      <c r="CG2458" s="3">
        <v>43959.370393518519</v>
      </c>
      <c r="CI2458">
        <v>70</v>
      </c>
      <c r="CJ2458" t="s">
        <v>27051</v>
      </c>
      <c r="CK2458" t="s">
        <v>27052</v>
      </c>
    </row>
    <row r="2459" spans="1:89" x14ac:dyDescent="0.45">
      <c r="A2459">
        <v>5037811</v>
      </c>
      <c r="B2459" t="s">
        <v>89</v>
      </c>
      <c r="E2459" t="s">
        <v>90</v>
      </c>
      <c r="F2459" t="s">
        <v>27053</v>
      </c>
      <c r="G2459" t="s">
        <v>27054</v>
      </c>
      <c r="I2459" t="s">
        <v>26812</v>
      </c>
      <c r="J2459" t="s">
        <v>638</v>
      </c>
      <c r="K2459" t="s">
        <v>1388</v>
      </c>
      <c r="L2459" t="s">
        <v>26630</v>
      </c>
      <c r="M2459" t="s">
        <v>26642</v>
      </c>
      <c r="N2459" t="s">
        <v>26717</v>
      </c>
      <c r="O2459" t="s">
        <v>27055</v>
      </c>
      <c r="P2459">
        <v>556603</v>
      </c>
      <c r="Q2459" t="s">
        <v>27056</v>
      </c>
      <c r="R2459" t="s">
        <v>26815</v>
      </c>
      <c r="T2459" t="s">
        <v>27057</v>
      </c>
      <c r="W2459" t="s">
        <v>103</v>
      </c>
      <c r="AE2459" t="s">
        <v>203</v>
      </c>
      <c r="AF2459" t="s">
        <v>26801</v>
      </c>
      <c r="AG2459">
        <v>14525</v>
      </c>
      <c r="AH2459" s="1">
        <v>14538</v>
      </c>
      <c r="AI2459">
        <v>1939</v>
      </c>
      <c r="AJ2459">
        <v>10</v>
      </c>
      <c r="AK2459">
        <v>20</v>
      </c>
      <c r="AL2459">
        <v>293</v>
      </c>
      <c r="AN2459" s="2">
        <v>14538</v>
      </c>
      <c r="AQ2459" t="s">
        <v>24192</v>
      </c>
      <c r="AX2459" t="s">
        <v>24191</v>
      </c>
      <c r="BF2459" t="s">
        <v>108</v>
      </c>
      <c r="BG2459" t="s">
        <v>109</v>
      </c>
      <c r="BH2459" t="s">
        <v>735</v>
      </c>
      <c r="BI2459" t="s">
        <v>1691</v>
      </c>
      <c r="BJ2459" t="s">
        <v>27058</v>
      </c>
      <c r="BN2459">
        <v>39.319226</v>
      </c>
      <c r="BO2459">
        <v>-84.252993000000004</v>
      </c>
      <c r="BQ2459">
        <v>3036</v>
      </c>
      <c r="BS2459" t="s">
        <v>1692</v>
      </c>
      <c r="BU2459" t="s">
        <v>284</v>
      </c>
      <c r="BV2459" t="s">
        <v>270</v>
      </c>
      <c r="CF2459" t="s">
        <v>114</v>
      </c>
      <c r="CG2459" s="3">
        <v>43959.370393518519</v>
      </c>
      <c r="CI2459">
        <v>70</v>
      </c>
      <c r="CJ2459" t="s">
        <v>27059</v>
      </c>
      <c r="CK2459" t="s">
        <v>27060</v>
      </c>
    </row>
    <row r="2460" spans="1:89" x14ac:dyDescent="0.45">
      <c r="A2460">
        <v>5037812</v>
      </c>
      <c r="B2460" t="s">
        <v>89</v>
      </c>
      <c r="E2460" t="s">
        <v>90</v>
      </c>
      <c r="F2460" t="s">
        <v>27061</v>
      </c>
      <c r="G2460" t="s">
        <v>27062</v>
      </c>
      <c r="I2460" t="s">
        <v>26812</v>
      </c>
      <c r="J2460" t="s">
        <v>638</v>
      </c>
      <c r="K2460" t="s">
        <v>1388</v>
      </c>
      <c r="L2460" t="s">
        <v>26630</v>
      </c>
      <c r="M2460" t="s">
        <v>26642</v>
      </c>
      <c r="N2460" t="s">
        <v>26717</v>
      </c>
      <c r="O2460" t="s">
        <v>27055</v>
      </c>
      <c r="P2460">
        <v>556603</v>
      </c>
      <c r="Q2460" t="s">
        <v>27056</v>
      </c>
      <c r="R2460" t="s">
        <v>26815</v>
      </c>
      <c r="T2460" t="s">
        <v>27057</v>
      </c>
      <c r="W2460" t="s">
        <v>103</v>
      </c>
      <c r="AE2460" t="s">
        <v>203</v>
      </c>
      <c r="AG2460">
        <v>17063</v>
      </c>
      <c r="AH2460" s="1">
        <v>16543</v>
      </c>
      <c r="AI2460">
        <v>1945</v>
      </c>
      <c r="AJ2460">
        <v>4</v>
      </c>
      <c r="AK2460">
        <v>16</v>
      </c>
      <c r="AL2460">
        <v>106</v>
      </c>
      <c r="AN2460" s="2">
        <v>16543</v>
      </c>
      <c r="AO2460" t="s">
        <v>27063</v>
      </c>
      <c r="AQ2460" t="s">
        <v>8530</v>
      </c>
      <c r="BF2460" t="s">
        <v>108</v>
      </c>
      <c r="BG2460" t="s">
        <v>2315</v>
      </c>
      <c r="BH2460" t="s">
        <v>8306</v>
      </c>
      <c r="BI2460" t="s">
        <v>27064</v>
      </c>
      <c r="BJ2460" t="s">
        <v>27064</v>
      </c>
      <c r="BN2460">
        <v>38.713329999999999</v>
      </c>
      <c r="BO2460">
        <v>-77.795559999999995</v>
      </c>
      <c r="CF2460" t="s">
        <v>114</v>
      </c>
      <c r="CG2460" s="3">
        <v>43921.643425925926</v>
      </c>
      <c r="CI2460">
        <v>70</v>
      </c>
      <c r="CJ2460" t="s">
        <v>27065</v>
      </c>
      <c r="CK2460" t="s">
        <v>27066</v>
      </c>
    </row>
    <row r="2461" spans="1:89" x14ac:dyDescent="0.45">
      <c r="A2461">
        <v>5037813</v>
      </c>
      <c r="B2461" t="s">
        <v>89</v>
      </c>
      <c r="E2461" t="s">
        <v>90</v>
      </c>
      <c r="F2461" t="s">
        <v>27067</v>
      </c>
      <c r="G2461" t="s">
        <v>27068</v>
      </c>
      <c r="I2461" t="s">
        <v>26812</v>
      </c>
      <c r="J2461" t="s">
        <v>638</v>
      </c>
      <c r="K2461" t="s">
        <v>1388</v>
      </c>
      <c r="L2461" t="s">
        <v>26630</v>
      </c>
      <c r="M2461" t="s">
        <v>26642</v>
      </c>
      <c r="N2461" t="s">
        <v>26717</v>
      </c>
      <c r="O2461" t="s">
        <v>27055</v>
      </c>
      <c r="P2461">
        <v>556603</v>
      </c>
      <c r="Q2461" t="s">
        <v>27056</v>
      </c>
      <c r="R2461" t="s">
        <v>26815</v>
      </c>
      <c r="T2461" t="s">
        <v>27057</v>
      </c>
      <c r="W2461" t="s">
        <v>103</v>
      </c>
      <c r="AE2461" t="s">
        <v>203</v>
      </c>
      <c r="AF2461" t="s">
        <v>2118</v>
      </c>
      <c r="AG2461">
        <v>20184</v>
      </c>
      <c r="AH2461" s="1">
        <v>17345</v>
      </c>
      <c r="AI2461">
        <v>1947</v>
      </c>
      <c r="AJ2461">
        <v>6</v>
      </c>
      <c r="AK2461">
        <v>27</v>
      </c>
      <c r="AL2461">
        <v>178</v>
      </c>
      <c r="AN2461" s="2">
        <v>17345</v>
      </c>
      <c r="AP2461" t="s">
        <v>5567</v>
      </c>
      <c r="AQ2461" t="s">
        <v>17214</v>
      </c>
      <c r="BF2461" t="s">
        <v>108</v>
      </c>
      <c r="BG2461" t="s">
        <v>420</v>
      </c>
      <c r="BH2461" t="s">
        <v>1000</v>
      </c>
      <c r="BI2461" t="s">
        <v>1001</v>
      </c>
      <c r="BJ2461" t="s">
        <v>27069</v>
      </c>
      <c r="BN2461">
        <v>41.35342</v>
      </c>
      <c r="BO2461">
        <v>-122.28163499999999</v>
      </c>
      <c r="BQ2461">
        <v>1090</v>
      </c>
      <c r="BS2461" t="s">
        <v>3301</v>
      </c>
      <c r="BU2461" t="s">
        <v>3071</v>
      </c>
      <c r="BV2461" t="s">
        <v>270</v>
      </c>
      <c r="BX2461">
        <v>1524</v>
      </c>
      <c r="CC2461" t="s">
        <v>3072</v>
      </c>
      <c r="CF2461" t="s">
        <v>114</v>
      </c>
      <c r="CG2461" s="3">
        <v>43959.370393518519</v>
      </c>
      <c r="CI2461">
        <v>70</v>
      </c>
      <c r="CJ2461" t="s">
        <v>27070</v>
      </c>
      <c r="CK2461" t="s">
        <v>27071</v>
      </c>
    </row>
    <row r="2462" spans="1:89" x14ac:dyDescent="0.45">
      <c r="A2462">
        <v>5037816</v>
      </c>
      <c r="B2462" t="s">
        <v>89</v>
      </c>
      <c r="E2462" t="s">
        <v>90</v>
      </c>
      <c r="F2462" t="s">
        <v>27088</v>
      </c>
      <c r="G2462" t="s">
        <v>27089</v>
      </c>
      <c r="I2462" t="s">
        <v>26812</v>
      </c>
      <c r="J2462" t="s">
        <v>638</v>
      </c>
      <c r="K2462" t="s">
        <v>1388</v>
      </c>
      <c r="L2462" t="s">
        <v>26630</v>
      </c>
      <c r="M2462" t="s">
        <v>26642</v>
      </c>
      <c r="N2462" t="s">
        <v>27090</v>
      </c>
      <c r="O2462" t="s">
        <v>27091</v>
      </c>
      <c r="P2462">
        <v>556713</v>
      </c>
      <c r="Q2462" t="s">
        <v>2580</v>
      </c>
      <c r="R2462" t="s">
        <v>26815</v>
      </c>
      <c r="T2462" t="s">
        <v>3463</v>
      </c>
      <c r="W2462" t="s">
        <v>103</v>
      </c>
      <c r="AE2462" t="s">
        <v>203</v>
      </c>
      <c r="AF2462" t="s">
        <v>2118</v>
      </c>
      <c r="AG2462">
        <v>18377</v>
      </c>
      <c r="AH2462" s="1">
        <v>17040</v>
      </c>
      <c r="AI2462">
        <v>1946</v>
      </c>
      <c r="AJ2462">
        <v>8</v>
      </c>
      <c r="AK2462">
        <v>26</v>
      </c>
      <c r="AL2462">
        <v>238</v>
      </c>
      <c r="AN2462" s="2">
        <v>17040</v>
      </c>
      <c r="AO2462" t="s">
        <v>27092</v>
      </c>
      <c r="AP2462" t="s">
        <v>27093</v>
      </c>
      <c r="AQ2462" t="s">
        <v>27094</v>
      </c>
      <c r="BF2462" t="s">
        <v>108</v>
      </c>
      <c r="BG2462" t="s">
        <v>420</v>
      </c>
      <c r="BH2462" t="s">
        <v>1000</v>
      </c>
      <c r="BI2462" t="s">
        <v>1001</v>
      </c>
      <c r="BJ2462" t="s">
        <v>27095</v>
      </c>
      <c r="BN2462">
        <v>41.4</v>
      </c>
      <c r="BO2462">
        <v>-122.2</v>
      </c>
      <c r="BP2462" t="s">
        <v>113</v>
      </c>
      <c r="BQ2462">
        <v>1506</v>
      </c>
      <c r="BS2462" t="s">
        <v>114</v>
      </c>
      <c r="BU2462" t="s">
        <v>115</v>
      </c>
      <c r="BX2462">
        <v>2896</v>
      </c>
      <c r="CC2462" t="s">
        <v>9072</v>
      </c>
      <c r="CF2462" t="s">
        <v>114</v>
      </c>
      <c r="CG2462" s="3">
        <v>43959.370393518519</v>
      </c>
      <c r="CI2462">
        <v>70</v>
      </c>
      <c r="CJ2462" t="s">
        <v>27096</v>
      </c>
      <c r="CK2462" t="s">
        <v>27097</v>
      </c>
    </row>
    <row r="2463" spans="1:89" x14ac:dyDescent="0.45">
      <c r="A2463">
        <v>5037817</v>
      </c>
      <c r="B2463" t="s">
        <v>89</v>
      </c>
      <c r="E2463" t="s">
        <v>90</v>
      </c>
      <c r="F2463" t="s">
        <v>27098</v>
      </c>
      <c r="G2463" t="s">
        <v>27099</v>
      </c>
      <c r="I2463" t="s">
        <v>26812</v>
      </c>
      <c r="J2463" t="s">
        <v>638</v>
      </c>
      <c r="K2463" t="s">
        <v>1388</v>
      </c>
      <c r="L2463" t="s">
        <v>26630</v>
      </c>
      <c r="M2463" t="s">
        <v>26642</v>
      </c>
      <c r="N2463" t="s">
        <v>27090</v>
      </c>
      <c r="O2463" t="s">
        <v>27091</v>
      </c>
      <c r="P2463">
        <v>556713</v>
      </c>
      <c r="Q2463" t="s">
        <v>2580</v>
      </c>
      <c r="R2463" t="s">
        <v>26815</v>
      </c>
      <c r="T2463" t="s">
        <v>3463</v>
      </c>
      <c r="W2463" t="s">
        <v>103</v>
      </c>
      <c r="AE2463" t="s">
        <v>203</v>
      </c>
      <c r="AF2463" t="s">
        <v>2118</v>
      </c>
      <c r="AG2463">
        <v>16793</v>
      </c>
      <c r="AH2463" s="1">
        <v>15592</v>
      </c>
      <c r="AI2463">
        <v>1942</v>
      </c>
      <c r="AJ2463">
        <v>9</v>
      </c>
      <c r="AK2463">
        <v>8</v>
      </c>
      <c r="AL2463">
        <v>251</v>
      </c>
      <c r="AN2463" s="2">
        <v>15592</v>
      </c>
      <c r="AO2463" t="s">
        <v>27100</v>
      </c>
      <c r="AP2463" t="s">
        <v>27101</v>
      </c>
      <c r="AQ2463" t="s">
        <v>27094</v>
      </c>
      <c r="BF2463" t="s">
        <v>108</v>
      </c>
      <c r="BG2463" t="s">
        <v>420</v>
      </c>
      <c r="BH2463" t="s">
        <v>1000</v>
      </c>
      <c r="BI2463" t="s">
        <v>1001</v>
      </c>
      <c r="BJ2463" t="s">
        <v>27102</v>
      </c>
      <c r="BN2463">
        <v>41.356389</v>
      </c>
      <c r="BO2463">
        <v>-122.199033</v>
      </c>
      <c r="BP2463" t="s">
        <v>113</v>
      </c>
      <c r="BQ2463">
        <v>1807</v>
      </c>
      <c r="BS2463" t="s">
        <v>114</v>
      </c>
      <c r="BU2463" t="s">
        <v>115</v>
      </c>
      <c r="BX2463">
        <v>2462</v>
      </c>
      <c r="CC2463" t="s">
        <v>1863</v>
      </c>
      <c r="CF2463" t="s">
        <v>114</v>
      </c>
      <c r="CG2463" s="3">
        <v>43959.370393518519</v>
      </c>
      <c r="CI2463">
        <v>70</v>
      </c>
      <c r="CJ2463" t="s">
        <v>27103</v>
      </c>
      <c r="CK2463" t="s">
        <v>27104</v>
      </c>
    </row>
    <row r="2464" spans="1:89" x14ac:dyDescent="0.45">
      <c r="A2464">
        <v>5037818</v>
      </c>
      <c r="B2464" t="s">
        <v>89</v>
      </c>
      <c r="E2464" t="s">
        <v>90</v>
      </c>
      <c r="F2464" t="s">
        <v>27105</v>
      </c>
      <c r="G2464" t="s">
        <v>27106</v>
      </c>
      <c r="I2464" t="s">
        <v>26812</v>
      </c>
      <c r="J2464" t="s">
        <v>638</v>
      </c>
      <c r="K2464" t="s">
        <v>1388</v>
      </c>
      <c r="L2464" t="s">
        <v>26630</v>
      </c>
      <c r="M2464" t="s">
        <v>26642</v>
      </c>
      <c r="N2464" t="s">
        <v>27090</v>
      </c>
      <c r="O2464" t="s">
        <v>27091</v>
      </c>
      <c r="P2464">
        <v>556713</v>
      </c>
      <c r="Q2464" t="s">
        <v>2580</v>
      </c>
      <c r="R2464" t="s">
        <v>26815</v>
      </c>
      <c r="T2464" t="s">
        <v>3463</v>
      </c>
      <c r="W2464" t="s">
        <v>103</v>
      </c>
      <c r="AE2464" t="s">
        <v>203</v>
      </c>
      <c r="AF2464" t="s">
        <v>2118</v>
      </c>
      <c r="AG2464">
        <v>25678</v>
      </c>
      <c r="AH2464" s="1">
        <v>18136</v>
      </c>
      <c r="AI2464">
        <v>1949</v>
      </c>
      <c r="AJ2464">
        <v>8</v>
      </c>
      <c r="AK2464">
        <v>26</v>
      </c>
      <c r="AL2464">
        <v>238</v>
      </c>
      <c r="AN2464" s="2">
        <v>18136</v>
      </c>
      <c r="AO2464" t="s">
        <v>27107</v>
      </c>
      <c r="AQ2464" t="s">
        <v>25282</v>
      </c>
      <c r="BF2464" t="s">
        <v>108</v>
      </c>
      <c r="BG2464" t="s">
        <v>420</v>
      </c>
      <c r="BH2464" t="s">
        <v>1000</v>
      </c>
      <c r="BI2464" t="s">
        <v>1001</v>
      </c>
      <c r="BJ2464" t="s">
        <v>25283</v>
      </c>
      <c r="BN2464">
        <v>41.5</v>
      </c>
      <c r="BO2464">
        <v>-122.2333</v>
      </c>
      <c r="BP2464" t="s">
        <v>113</v>
      </c>
      <c r="BQ2464">
        <v>2455</v>
      </c>
      <c r="BS2464" t="s">
        <v>114</v>
      </c>
      <c r="BU2464" t="s">
        <v>115</v>
      </c>
      <c r="BX2464">
        <v>1829</v>
      </c>
      <c r="BY2464">
        <v>2438</v>
      </c>
      <c r="CC2464" t="s">
        <v>25284</v>
      </c>
      <c r="CF2464" t="s">
        <v>114</v>
      </c>
      <c r="CG2464" s="3">
        <v>43959.370393518519</v>
      </c>
      <c r="CI2464">
        <v>70</v>
      </c>
      <c r="CJ2464" t="s">
        <v>27108</v>
      </c>
      <c r="CK2464" t="s">
        <v>27109</v>
      </c>
    </row>
    <row r="2465" spans="1:89" x14ac:dyDescent="0.45">
      <c r="A2465">
        <v>5037819</v>
      </c>
      <c r="B2465" t="s">
        <v>89</v>
      </c>
      <c r="E2465" t="s">
        <v>90</v>
      </c>
      <c r="F2465" t="s">
        <v>27110</v>
      </c>
      <c r="G2465" t="s">
        <v>27111</v>
      </c>
      <c r="I2465" t="s">
        <v>26812</v>
      </c>
      <c r="J2465" t="s">
        <v>638</v>
      </c>
      <c r="K2465" t="s">
        <v>1388</v>
      </c>
      <c r="L2465" t="s">
        <v>26630</v>
      </c>
      <c r="M2465" t="s">
        <v>26642</v>
      </c>
      <c r="N2465" t="s">
        <v>26717</v>
      </c>
      <c r="O2465" t="s">
        <v>27112</v>
      </c>
      <c r="P2465">
        <v>556730</v>
      </c>
      <c r="Q2465" t="s">
        <v>27113</v>
      </c>
      <c r="R2465" t="s">
        <v>26815</v>
      </c>
      <c r="T2465" t="s">
        <v>27114</v>
      </c>
      <c r="W2465" t="s">
        <v>103</v>
      </c>
      <c r="AE2465" t="s">
        <v>203</v>
      </c>
      <c r="AG2465">
        <v>5414</v>
      </c>
      <c r="AH2465" s="1">
        <v>12996</v>
      </c>
      <c r="AI2465">
        <v>1935</v>
      </c>
      <c r="AJ2465">
        <v>7</v>
      </c>
      <c r="AK2465">
        <v>31</v>
      </c>
      <c r="AL2465">
        <v>212</v>
      </c>
      <c r="AN2465" s="2">
        <v>12996</v>
      </c>
      <c r="AQ2465" t="s">
        <v>12908</v>
      </c>
      <c r="BF2465" t="s">
        <v>108</v>
      </c>
      <c r="BG2465" t="s">
        <v>109</v>
      </c>
      <c r="BH2465" t="s">
        <v>230</v>
      </c>
      <c r="BI2465" t="s">
        <v>253</v>
      </c>
      <c r="BJ2465" t="s">
        <v>253</v>
      </c>
      <c r="BN2465">
        <v>39.246169999999999</v>
      </c>
      <c r="BO2465">
        <v>-84.293271000000004</v>
      </c>
      <c r="BQ2465">
        <v>3036</v>
      </c>
      <c r="BS2465" t="s">
        <v>691</v>
      </c>
      <c r="BU2465" t="s">
        <v>284</v>
      </c>
      <c r="BV2465" t="s">
        <v>270</v>
      </c>
      <c r="CF2465" t="s">
        <v>114</v>
      </c>
      <c r="CG2465" s="3">
        <v>43921.643425925926</v>
      </c>
      <c r="CI2465">
        <v>70</v>
      </c>
      <c r="CJ2465" t="s">
        <v>27115</v>
      </c>
      <c r="CK2465" t="s">
        <v>27116</v>
      </c>
    </row>
    <row r="2466" spans="1:89" x14ac:dyDescent="0.45">
      <c r="A2466">
        <v>5037820</v>
      </c>
      <c r="B2466" t="s">
        <v>89</v>
      </c>
      <c r="E2466" t="s">
        <v>90</v>
      </c>
      <c r="F2466" t="s">
        <v>27117</v>
      </c>
      <c r="G2466" t="s">
        <v>27118</v>
      </c>
      <c r="I2466" t="s">
        <v>26812</v>
      </c>
      <c r="J2466" t="s">
        <v>638</v>
      </c>
      <c r="K2466" t="s">
        <v>1388</v>
      </c>
      <c r="L2466" t="s">
        <v>26630</v>
      </c>
      <c r="M2466" t="s">
        <v>26642</v>
      </c>
      <c r="N2466" t="s">
        <v>26717</v>
      </c>
      <c r="O2466" t="s">
        <v>27112</v>
      </c>
      <c r="P2466">
        <v>556730</v>
      </c>
      <c r="Q2466" t="s">
        <v>27113</v>
      </c>
      <c r="R2466" t="s">
        <v>26815</v>
      </c>
      <c r="T2466" t="s">
        <v>27114</v>
      </c>
      <c r="W2466" t="s">
        <v>103</v>
      </c>
      <c r="AE2466" t="s">
        <v>203</v>
      </c>
      <c r="AG2466">
        <v>2409</v>
      </c>
      <c r="AH2466" s="1">
        <v>12277</v>
      </c>
      <c r="AI2466">
        <v>1933</v>
      </c>
      <c r="AJ2466">
        <v>8</v>
      </c>
      <c r="AK2466">
        <v>11</v>
      </c>
      <c r="AL2466">
        <v>223</v>
      </c>
      <c r="AN2466" s="2">
        <v>12277</v>
      </c>
      <c r="AQ2466" t="s">
        <v>27119</v>
      </c>
      <c r="BF2466" t="s">
        <v>108</v>
      </c>
      <c r="BG2466" t="s">
        <v>109</v>
      </c>
      <c r="BH2466" t="s">
        <v>110</v>
      </c>
      <c r="BI2466" t="s">
        <v>2418</v>
      </c>
      <c r="BJ2466" t="s">
        <v>2418</v>
      </c>
      <c r="BN2466">
        <v>39.214599</v>
      </c>
      <c r="BO2466">
        <v>-84.690342000000001</v>
      </c>
      <c r="BP2466" t="s">
        <v>113</v>
      </c>
      <c r="BQ2466">
        <v>650</v>
      </c>
      <c r="BS2466" t="s">
        <v>114</v>
      </c>
      <c r="BU2466" t="s">
        <v>115</v>
      </c>
      <c r="BV2466" t="s">
        <v>270</v>
      </c>
      <c r="CF2466" t="s">
        <v>114</v>
      </c>
      <c r="CG2466" s="3">
        <v>43959.370393518519</v>
      </c>
      <c r="CI2466">
        <v>70</v>
      </c>
      <c r="CJ2466" t="s">
        <v>27120</v>
      </c>
      <c r="CK2466" t="s">
        <v>27121</v>
      </c>
    </row>
    <row r="2467" spans="1:89" x14ac:dyDescent="0.45">
      <c r="A2467">
        <v>5037825</v>
      </c>
      <c r="B2467" t="s">
        <v>89</v>
      </c>
      <c r="E2467" t="s">
        <v>90</v>
      </c>
      <c r="F2467" t="s">
        <v>27152</v>
      </c>
      <c r="G2467" t="s">
        <v>27153</v>
      </c>
      <c r="I2467" t="s">
        <v>27140</v>
      </c>
      <c r="J2467" t="s">
        <v>638</v>
      </c>
      <c r="K2467" t="s">
        <v>1388</v>
      </c>
      <c r="L2467" t="s">
        <v>20698</v>
      </c>
      <c r="M2467" t="s">
        <v>27141</v>
      </c>
      <c r="N2467" t="s">
        <v>27142</v>
      </c>
      <c r="O2467" t="s">
        <v>27154</v>
      </c>
      <c r="P2467">
        <v>215233</v>
      </c>
      <c r="Q2467" t="s">
        <v>3095</v>
      </c>
      <c r="R2467" t="s">
        <v>27145</v>
      </c>
      <c r="T2467" t="s">
        <v>16834</v>
      </c>
      <c r="W2467" t="s">
        <v>103</v>
      </c>
      <c r="AE2467" t="s">
        <v>203</v>
      </c>
      <c r="AG2467">
        <v>20230</v>
      </c>
      <c r="AH2467" s="1">
        <v>17358</v>
      </c>
      <c r="AI2467">
        <v>1947</v>
      </c>
      <c r="AJ2467">
        <v>7</v>
      </c>
      <c r="AK2467">
        <v>10</v>
      </c>
      <c r="AL2467">
        <v>191</v>
      </c>
      <c r="AN2467" s="2">
        <v>17358</v>
      </c>
      <c r="AO2467" t="s">
        <v>27155</v>
      </c>
      <c r="AP2467" t="s">
        <v>27156</v>
      </c>
      <c r="AQ2467" t="s">
        <v>27157</v>
      </c>
      <c r="AX2467" t="s">
        <v>27158</v>
      </c>
      <c r="BF2467" t="s">
        <v>108</v>
      </c>
      <c r="BG2467" t="s">
        <v>420</v>
      </c>
      <c r="BH2467" t="s">
        <v>1000</v>
      </c>
      <c r="BI2467" t="s">
        <v>1001</v>
      </c>
      <c r="BJ2467" t="s">
        <v>27159</v>
      </c>
      <c r="BN2467">
        <v>41.304769</v>
      </c>
      <c r="BO2467">
        <v>-122.120845</v>
      </c>
      <c r="BP2467" t="s">
        <v>113</v>
      </c>
      <c r="BQ2467">
        <v>4890</v>
      </c>
      <c r="BS2467" t="s">
        <v>114</v>
      </c>
      <c r="BU2467" t="s">
        <v>115</v>
      </c>
      <c r="BX2467">
        <v>1067</v>
      </c>
      <c r="CC2467" t="s">
        <v>10771</v>
      </c>
      <c r="CF2467" t="s">
        <v>114</v>
      </c>
      <c r="CG2467" s="3">
        <v>43959.370393518519</v>
      </c>
      <c r="CI2467">
        <v>70</v>
      </c>
      <c r="CJ2467" t="s">
        <v>27160</v>
      </c>
      <c r="CK2467" t="s">
        <v>27161</v>
      </c>
    </row>
    <row r="2468" spans="1:89" x14ac:dyDescent="0.45">
      <c r="A2468">
        <v>5037835</v>
      </c>
      <c r="B2468" t="s">
        <v>89</v>
      </c>
      <c r="E2468" t="s">
        <v>90</v>
      </c>
      <c r="F2468" t="s">
        <v>27245</v>
      </c>
      <c r="G2468" t="s">
        <v>27246</v>
      </c>
      <c r="I2468" t="s">
        <v>26771</v>
      </c>
      <c r="J2468" t="s">
        <v>638</v>
      </c>
      <c r="K2468" t="s">
        <v>1388</v>
      </c>
      <c r="L2468" t="s">
        <v>26630</v>
      </c>
      <c r="M2468" t="s">
        <v>26631</v>
      </c>
      <c r="N2468" t="s">
        <v>26632</v>
      </c>
      <c r="O2468" t="s">
        <v>27240</v>
      </c>
      <c r="P2468">
        <v>553216</v>
      </c>
      <c r="Q2468" t="s">
        <v>27241</v>
      </c>
      <c r="R2468" t="s">
        <v>26774</v>
      </c>
      <c r="T2468" t="s">
        <v>12488</v>
      </c>
      <c r="W2468" t="s">
        <v>103</v>
      </c>
      <c r="AE2468" t="s">
        <v>203</v>
      </c>
      <c r="AF2468" t="s">
        <v>26801</v>
      </c>
      <c r="AG2468">
        <v>13401</v>
      </c>
      <c r="AH2468" s="1">
        <v>14479</v>
      </c>
      <c r="AI2468">
        <v>1939</v>
      </c>
      <c r="AJ2468">
        <v>8</v>
      </c>
      <c r="AK2468">
        <v>22</v>
      </c>
      <c r="AL2468">
        <v>234</v>
      </c>
      <c r="AN2468" s="2">
        <v>14479</v>
      </c>
      <c r="AQ2468" t="s">
        <v>17214</v>
      </c>
      <c r="BF2468" t="s">
        <v>108</v>
      </c>
      <c r="BG2468" t="s">
        <v>420</v>
      </c>
      <c r="BH2468" t="s">
        <v>1000</v>
      </c>
      <c r="BI2468" t="s">
        <v>1001</v>
      </c>
      <c r="BJ2468" t="s">
        <v>27247</v>
      </c>
      <c r="BN2468">
        <v>41.321603000000003</v>
      </c>
      <c r="BO2468">
        <v>-122.25012</v>
      </c>
      <c r="BQ2468">
        <v>1000</v>
      </c>
      <c r="BS2468" t="s">
        <v>5487</v>
      </c>
      <c r="BU2468" t="s">
        <v>3071</v>
      </c>
      <c r="BV2468" t="s">
        <v>270</v>
      </c>
      <c r="BX2468">
        <v>1737</v>
      </c>
      <c r="CC2468" t="s">
        <v>5500</v>
      </c>
      <c r="CF2468" t="s">
        <v>114</v>
      </c>
      <c r="CG2468" s="3">
        <v>43959.370393518519</v>
      </c>
      <c r="CI2468">
        <v>70</v>
      </c>
      <c r="CJ2468" t="s">
        <v>27248</v>
      </c>
      <c r="CK2468" t="s">
        <v>27249</v>
      </c>
    </row>
    <row r="2469" spans="1:89" x14ac:dyDescent="0.45">
      <c r="A2469">
        <v>5037836</v>
      </c>
      <c r="B2469" t="s">
        <v>89</v>
      </c>
      <c r="E2469" t="s">
        <v>90</v>
      </c>
      <c r="F2469" t="s">
        <v>27250</v>
      </c>
      <c r="G2469" t="s">
        <v>27251</v>
      </c>
      <c r="I2469" t="s">
        <v>26771</v>
      </c>
      <c r="J2469" t="s">
        <v>638</v>
      </c>
      <c r="K2469" t="s">
        <v>1388</v>
      </c>
      <c r="L2469" t="s">
        <v>26630</v>
      </c>
      <c r="M2469" t="s">
        <v>26631</v>
      </c>
      <c r="N2469" t="s">
        <v>26632</v>
      </c>
      <c r="O2469" t="s">
        <v>27240</v>
      </c>
      <c r="P2469">
        <v>553216</v>
      </c>
      <c r="Q2469" t="s">
        <v>27241</v>
      </c>
      <c r="R2469" t="s">
        <v>26774</v>
      </c>
      <c r="T2469" t="s">
        <v>12488</v>
      </c>
      <c r="W2469" t="s">
        <v>103</v>
      </c>
      <c r="AE2469" t="s">
        <v>203</v>
      </c>
      <c r="AG2469">
        <v>20313</v>
      </c>
      <c r="AH2469" s="1">
        <v>17366</v>
      </c>
      <c r="AI2469">
        <v>1947</v>
      </c>
      <c r="AJ2469">
        <v>7</v>
      </c>
      <c r="AK2469">
        <v>18</v>
      </c>
      <c r="AL2469">
        <v>199</v>
      </c>
      <c r="AN2469" s="2">
        <v>17366</v>
      </c>
      <c r="AO2469" t="s">
        <v>27252</v>
      </c>
      <c r="AQ2469" t="s">
        <v>17214</v>
      </c>
      <c r="BF2469" t="s">
        <v>108</v>
      </c>
      <c r="BG2469" t="s">
        <v>420</v>
      </c>
      <c r="BH2469" t="s">
        <v>1000</v>
      </c>
      <c r="BI2469" t="s">
        <v>1001</v>
      </c>
      <c r="BJ2469" t="s">
        <v>17720</v>
      </c>
      <c r="BN2469">
        <v>41.321603000000003</v>
      </c>
      <c r="BO2469">
        <v>-122.25012</v>
      </c>
      <c r="BQ2469">
        <v>1000</v>
      </c>
      <c r="BS2469" t="s">
        <v>5487</v>
      </c>
      <c r="BU2469" t="s">
        <v>3071</v>
      </c>
      <c r="BV2469" t="s">
        <v>270</v>
      </c>
      <c r="CF2469" t="s">
        <v>114</v>
      </c>
      <c r="CG2469" s="3">
        <v>43935.417673611111</v>
      </c>
      <c r="CI2469">
        <v>70</v>
      </c>
      <c r="CJ2469" t="s">
        <v>27253</v>
      </c>
      <c r="CK2469" t="s">
        <v>27254</v>
      </c>
    </row>
    <row r="2470" spans="1:89" x14ac:dyDescent="0.45">
      <c r="A2470">
        <v>5037838</v>
      </c>
      <c r="B2470" t="s">
        <v>89</v>
      </c>
      <c r="E2470" t="s">
        <v>90</v>
      </c>
      <c r="F2470" t="s">
        <v>27260</v>
      </c>
      <c r="G2470" t="s">
        <v>27261</v>
      </c>
      <c r="I2470" t="s">
        <v>26771</v>
      </c>
      <c r="J2470" t="s">
        <v>638</v>
      </c>
      <c r="K2470" t="s">
        <v>1388</v>
      </c>
      <c r="L2470" t="s">
        <v>26630</v>
      </c>
      <c r="M2470" t="s">
        <v>26631</v>
      </c>
      <c r="N2470" t="s">
        <v>26632</v>
      </c>
      <c r="O2470" t="s">
        <v>26608</v>
      </c>
      <c r="P2470">
        <v>190252</v>
      </c>
      <c r="Q2470" t="s">
        <v>22503</v>
      </c>
      <c r="R2470" t="s">
        <v>26774</v>
      </c>
      <c r="T2470" t="s">
        <v>3054</v>
      </c>
      <c r="W2470" t="s">
        <v>103</v>
      </c>
      <c r="AE2470" t="s">
        <v>203</v>
      </c>
      <c r="AG2470" t="s">
        <v>105</v>
      </c>
      <c r="AH2470" t="s">
        <v>1419</v>
      </c>
      <c r="AI2470">
        <v>1934</v>
      </c>
      <c r="AJ2470">
        <v>4</v>
      </c>
      <c r="AN2470" t="s">
        <v>1420</v>
      </c>
      <c r="AQ2470" t="s">
        <v>26601</v>
      </c>
      <c r="BF2470" t="s">
        <v>108</v>
      </c>
      <c r="BG2470" t="s">
        <v>109</v>
      </c>
      <c r="BH2470" t="s">
        <v>206</v>
      </c>
      <c r="BI2470" t="s">
        <v>207</v>
      </c>
      <c r="BJ2470" t="s">
        <v>208</v>
      </c>
      <c r="BN2470">
        <v>39.344507999999998</v>
      </c>
      <c r="BO2470">
        <v>-83.59742</v>
      </c>
      <c r="BP2470" t="s">
        <v>113</v>
      </c>
      <c r="BQ2470">
        <v>617</v>
      </c>
      <c r="BS2470" t="s">
        <v>114</v>
      </c>
      <c r="BU2470" t="s">
        <v>115</v>
      </c>
      <c r="BX2470">
        <v>250</v>
      </c>
      <c r="BY2470">
        <v>275</v>
      </c>
      <c r="CF2470" t="s">
        <v>114</v>
      </c>
      <c r="CG2470" s="3">
        <v>43921.643425925926</v>
      </c>
      <c r="CI2470">
        <v>70</v>
      </c>
      <c r="CJ2470" t="s">
        <v>27262</v>
      </c>
      <c r="CK2470" t="s">
        <v>27263</v>
      </c>
    </row>
    <row r="2471" spans="1:89" x14ac:dyDescent="0.45">
      <c r="A2471">
        <v>5037839</v>
      </c>
      <c r="B2471" t="s">
        <v>89</v>
      </c>
      <c r="E2471" t="s">
        <v>90</v>
      </c>
      <c r="F2471" t="s">
        <v>27264</v>
      </c>
      <c r="G2471" t="s">
        <v>27265</v>
      </c>
      <c r="I2471" t="s">
        <v>26771</v>
      </c>
      <c r="J2471" t="s">
        <v>638</v>
      </c>
      <c r="K2471" t="s">
        <v>1388</v>
      </c>
      <c r="L2471" t="s">
        <v>26630</v>
      </c>
      <c r="M2471" t="s">
        <v>26631</v>
      </c>
      <c r="N2471" t="s">
        <v>26632</v>
      </c>
      <c r="O2471" t="s">
        <v>26608</v>
      </c>
      <c r="P2471">
        <v>190252</v>
      </c>
      <c r="Q2471" t="s">
        <v>22503</v>
      </c>
      <c r="R2471" t="s">
        <v>26774</v>
      </c>
      <c r="T2471" t="s">
        <v>3054</v>
      </c>
      <c r="W2471" t="s">
        <v>103</v>
      </c>
      <c r="AE2471" t="s">
        <v>203</v>
      </c>
      <c r="AG2471">
        <v>6874</v>
      </c>
      <c r="AH2471" s="1">
        <v>13265</v>
      </c>
      <c r="AI2471">
        <v>1936</v>
      </c>
      <c r="AJ2471">
        <v>4</v>
      </c>
      <c r="AK2471">
        <v>25</v>
      </c>
      <c r="AL2471">
        <v>116</v>
      </c>
      <c r="AN2471" s="2">
        <v>13265</v>
      </c>
      <c r="AQ2471" t="s">
        <v>26601</v>
      </c>
      <c r="BF2471" t="s">
        <v>108</v>
      </c>
      <c r="BG2471" t="s">
        <v>109</v>
      </c>
      <c r="BH2471" t="s">
        <v>206</v>
      </c>
      <c r="BI2471" t="s">
        <v>207</v>
      </c>
      <c r="BJ2471" t="s">
        <v>208</v>
      </c>
      <c r="BN2471">
        <v>39.223328000000002</v>
      </c>
      <c r="BO2471">
        <v>-83.358772999999999</v>
      </c>
      <c r="BP2471" t="s">
        <v>113</v>
      </c>
      <c r="BQ2471">
        <v>1000</v>
      </c>
      <c r="BS2471" t="s">
        <v>114</v>
      </c>
      <c r="BU2471" t="s">
        <v>115</v>
      </c>
      <c r="CF2471" t="s">
        <v>114</v>
      </c>
      <c r="CG2471" s="3">
        <v>43959.370393518519</v>
      </c>
      <c r="CI2471">
        <v>70</v>
      </c>
      <c r="CJ2471" t="s">
        <v>27266</v>
      </c>
      <c r="CK2471" t="s">
        <v>27267</v>
      </c>
    </row>
    <row r="2472" spans="1:89" x14ac:dyDescent="0.45">
      <c r="A2472">
        <v>5037840</v>
      </c>
      <c r="B2472" t="s">
        <v>89</v>
      </c>
      <c r="E2472" t="s">
        <v>90</v>
      </c>
      <c r="F2472" t="s">
        <v>27268</v>
      </c>
      <c r="G2472" t="s">
        <v>27269</v>
      </c>
      <c r="I2472" t="s">
        <v>26771</v>
      </c>
      <c r="J2472" t="s">
        <v>638</v>
      </c>
      <c r="K2472" t="s">
        <v>1388</v>
      </c>
      <c r="L2472" t="s">
        <v>26630</v>
      </c>
      <c r="M2472" t="s">
        <v>26631</v>
      </c>
      <c r="N2472" t="s">
        <v>26632</v>
      </c>
      <c r="O2472" t="s">
        <v>26608</v>
      </c>
      <c r="P2472">
        <v>190252</v>
      </c>
      <c r="Q2472" t="s">
        <v>22503</v>
      </c>
      <c r="R2472" t="s">
        <v>26774</v>
      </c>
      <c r="T2472" t="s">
        <v>3054</v>
      </c>
      <c r="W2472" t="s">
        <v>103</v>
      </c>
      <c r="AE2472" t="s">
        <v>203</v>
      </c>
      <c r="AG2472">
        <v>14556</v>
      </c>
      <c r="AH2472" t="s">
        <v>11467</v>
      </c>
      <c r="AI2472">
        <v>1940</v>
      </c>
      <c r="AJ2472">
        <v>4</v>
      </c>
      <c r="AN2472" t="s">
        <v>11468</v>
      </c>
      <c r="AO2472" t="s">
        <v>27270</v>
      </c>
      <c r="AP2472" t="s">
        <v>26594</v>
      </c>
      <c r="AQ2472" t="s">
        <v>26595</v>
      </c>
      <c r="BF2472" t="s">
        <v>108</v>
      </c>
      <c r="BG2472" t="s">
        <v>109</v>
      </c>
      <c r="BH2472" t="s">
        <v>206</v>
      </c>
      <c r="BI2472" t="s">
        <v>207</v>
      </c>
      <c r="BJ2472" t="s">
        <v>208</v>
      </c>
      <c r="BN2472">
        <v>39.344507999999998</v>
      </c>
      <c r="BO2472">
        <v>-83.59742</v>
      </c>
      <c r="BP2472" t="s">
        <v>113</v>
      </c>
      <c r="BQ2472">
        <v>617</v>
      </c>
      <c r="BS2472" t="s">
        <v>114</v>
      </c>
      <c r="BU2472" t="s">
        <v>115</v>
      </c>
      <c r="BX2472">
        <v>250</v>
      </c>
      <c r="BY2472">
        <v>275</v>
      </c>
      <c r="CF2472" t="s">
        <v>114</v>
      </c>
      <c r="CG2472" s="3">
        <v>43921.643425925926</v>
      </c>
      <c r="CI2472">
        <v>70</v>
      </c>
      <c r="CJ2472" t="s">
        <v>27271</v>
      </c>
      <c r="CK2472" t="s">
        <v>27272</v>
      </c>
    </row>
    <row r="2473" spans="1:89" x14ac:dyDescent="0.45">
      <c r="A2473">
        <v>5037845</v>
      </c>
      <c r="B2473" t="s">
        <v>89</v>
      </c>
      <c r="E2473" t="s">
        <v>90</v>
      </c>
      <c r="F2473" t="s">
        <v>27304</v>
      </c>
      <c r="G2473" t="s">
        <v>27305</v>
      </c>
      <c r="I2473" t="s">
        <v>19868</v>
      </c>
      <c r="J2473" t="s">
        <v>638</v>
      </c>
      <c r="K2473" t="s">
        <v>1388</v>
      </c>
      <c r="L2473" t="s">
        <v>2070</v>
      </c>
      <c r="M2473" t="s">
        <v>8717</v>
      </c>
      <c r="N2473" t="s">
        <v>27306</v>
      </c>
      <c r="O2473" t="s">
        <v>27307</v>
      </c>
      <c r="P2473">
        <v>152850</v>
      </c>
      <c r="Q2473" t="s">
        <v>1095</v>
      </c>
      <c r="R2473" t="s">
        <v>19870</v>
      </c>
      <c r="T2473" t="s">
        <v>7277</v>
      </c>
      <c r="W2473" t="s">
        <v>103</v>
      </c>
      <c r="AE2473" t="s">
        <v>203</v>
      </c>
      <c r="AF2473" t="s">
        <v>2118</v>
      </c>
      <c r="AG2473">
        <v>20488</v>
      </c>
      <c r="AH2473" s="1">
        <v>17407</v>
      </c>
      <c r="AI2473">
        <v>1947</v>
      </c>
      <c r="AJ2473">
        <v>8</v>
      </c>
      <c r="AK2473">
        <v>28</v>
      </c>
      <c r="AL2473">
        <v>240</v>
      </c>
      <c r="AN2473" s="2">
        <v>17407</v>
      </c>
      <c r="AP2473" t="s">
        <v>27308</v>
      </c>
      <c r="AQ2473" t="s">
        <v>1171</v>
      </c>
      <c r="BF2473" t="s">
        <v>108</v>
      </c>
      <c r="BG2473" t="s">
        <v>420</v>
      </c>
      <c r="BH2473" t="s">
        <v>1000</v>
      </c>
      <c r="BI2473" t="s">
        <v>1001</v>
      </c>
      <c r="BJ2473" t="s">
        <v>27309</v>
      </c>
      <c r="BN2473">
        <v>41.409041999999999</v>
      </c>
      <c r="BO2473">
        <v>-122.22362099999999</v>
      </c>
      <c r="BP2473" t="s">
        <v>113</v>
      </c>
      <c r="BQ2473">
        <v>1807</v>
      </c>
      <c r="BS2473" t="s">
        <v>114</v>
      </c>
      <c r="BU2473" t="s">
        <v>115</v>
      </c>
      <c r="BX2473">
        <v>2743</v>
      </c>
      <c r="CC2473" t="s">
        <v>8275</v>
      </c>
      <c r="CF2473" t="s">
        <v>114</v>
      </c>
      <c r="CG2473" s="3">
        <v>43959.370393518519</v>
      </c>
      <c r="CI2473">
        <v>70</v>
      </c>
      <c r="CJ2473" t="s">
        <v>27310</v>
      </c>
      <c r="CK2473" t="s">
        <v>27311</v>
      </c>
    </row>
    <row r="2474" spans="1:89" x14ac:dyDescent="0.45">
      <c r="A2474">
        <v>5037846</v>
      </c>
      <c r="B2474" t="s">
        <v>89</v>
      </c>
      <c r="E2474" t="s">
        <v>90</v>
      </c>
      <c r="F2474" t="s">
        <v>27312</v>
      </c>
      <c r="G2474" t="s">
        <v>27313</v>
      </c>
      <c r="I2474" t="s">
        <v>19868</v>
      </c>
      <c r="J2474" t="s">
        <v>638</v>
      </c>
      <c r="K2474" t="s">
        <v>1388</v>
      </c>
      <c r="L2474" t="s">
        <v>2070</v>
      </c>
      <c r="M2474" t="s">
        <v>8717</v>
      </c>
      <c r="N2474" t="s">
        <v>8718</v>
      </c>
      <c r="O2474" t="s">
        <v>27314</v>
      </c>
      <c r="P2474">
        <v>152877</v>
      </c>
      <c r="Q2474" t="s">
        <v>27315</v>
      </c>
      <c r="R2474" t="s">
        <v>19870</v>
      </c>
      <c r="T2474" t="s">
        <v>27316</v>
      </c>
      <c r="W2474" t="s">
        <v>103</v>
      </c>
      <c r="AE2474" t="s">
        <v>203</v>
      </c>
      <c r="AG2474">
        <v>14524</v>
      </c>
      <c r="AH2474" s="1">
        <v>14533</v>
      </c>
      <c r="AI2474">
        <v>1939</v>
      </c>
      <c r="AJ2474">
        <v>10</v>
      </c>
      <c r="AK2474">
        <v>15</v>
      </c>
      <c r="AL2474">
        <v>288</v>
      </c>
      <c r="AN2474" s="2">
        <v>14533</v>
      </c>
      <c r="AP2474" t="s">
        <v>27317</v>
      </c>
      <c r="AQ2474" t="s">
        <v>27318</v>
      </c>
      <c r="BF2474" t="s">
        <v>108</v>
      </c>
      <c r="BG2474" t="s">
        <v>109</v>
      </c>
      <c r="BH2474" t="s">
        <v>735</v>
      </c>
      <c r="BI2474" t="s">
        <v>1691</v>
      </c>
      <c r="BJ2474" t="s">
        <v>1691</v>
      </c>
      <c r="BN2474">
        <v>39.319226</v>
      </c>
      <c r="BO2474">
        <v>-84.252993000000004</v>
      </c>
      <c r="BQ2474">
        <v>3036</v>
      </c>
      <c r="BS2474" t="s">
        <v>1692</v>
      </c>
      <c r="BU2474" t="s">
        <v>284</v>
      </c>
      <c r="BV2474" t="s">
        <v>270</v>
      </c>
      <c r="CF2474" t="s">
        <v>114</v>
      </c>
      <c r="CG2474" s="3">
        <v>43959.370393518519</v>
      </c>
      <c r="CI2474">
        <v>70</v>
      </c>
      <c r="CJ2474" t="s">
        <v>27319</v>
      </c>
      <c r="CK2474" t="s">
        <v>27320</v>
      </c>
    </row>
    <row r="2475" spans="1:89" x14ac:dyDescent="0.45">
      <c r="A2475">
        <v>5037847</v>
      </c>
      <c r="B2475" t="s">
        <v>89</v>
      </c>
      <c r="E2475" t="s">
        <v>90</v>
      </c>
      <c r="F2475" t="s">
        <v>27321</v>
      </c>
      <c r="G2475" t="s">
        <v>27322</v>
      </c>
      <c r="I2475" t="s">
        <v>19868</v>
      </c>
      <c r="J2475" t="s">
        <v>638</v>
      </c>
      <c r="K2475" t="s">
        <v>1388</v>
      </c>
      <c r="L2475" t="s">
        <v>2070</v>
      </c>
      <c r="M2475" t="s">
        <v>8717</v>
      </c>
      <c r="N2475" t="s">
        <v>8718</v>
      </c>
      <c r="O2475" t="s">
        <v>27323</v>
      </c>
      <c r="P2475">
        <v>152892</v>
      </c>
      <c r="Q2475" t="s">
        <v>27324</v>
      </c>
      <c r="R2475" t="s">
        <v>19870</v>
      </c>
      <c r="T2475" t="s">
        <v>21947</v>
      </c>
      <c r="W2475" t="s">
        <v>103</v>
      </c>
      <c r="AE2475" t="s">
        <v>203</v>
      </c>
      <c r="AG2475">
        <v>20207</v>
      </c>
      <c r="AH2475" s="1">
        <v>17349</v>
      </c>
      <c r="AI2475">
        <v>1947</v>
      </c>
      <c r="AJ2475">
        <v>7</v>
      </c>
      <c r="AK2475">
        <v>1</v>
      </c>
      <c r="AL2475">
        <v>182</v>
      </c>
      <c r="AN2475" s="2">
        <v>17349</v>
      </c>
      <c r="AQ2475" t="s">
        <v>27325</v>
      </c>
      <c r="BF2475" t="s">
        <v>108</v>
      </c>
      <c r="BG2475" t="s">
        <v>420</v>
      </c>
      <c r="BH2475" t="s">
        <v>1000</v>
      </c>
      <c r="BI2475" t="s">
        <v>1001</v>
      </c>
      <c r="BJ2475" t="s">
        <v>4458</v>
      </c>
      <c r="BN2475">
        <v>41.372520000000002</v>
      </c>
      <c r="BO2475">
        <v>-122.23153000000001</v>
      </c>
      <c r="BQ2475">
        <v>1807</v>
      </c>
      <c r="BS2475" t="s">
        <v>1003</v>
      </c>
      <c r="BU2475" t="s">
        <v>810</v>
      </c>
      <c r="BV2475" t="s">
        <v>270</v>
      </c>
      <c r="CF2475" t="s">
        <v>114</v>
      </c>
      <c r="CG2475" s="3">
        <v>43921.643425925926</v>
      </c>
      <c r="CI2475">
        <v>70</v>
      </c>
      <c r="CJ2475" t="s">
        <v>27326</v>
      </c>
      <c r="CK2475" t="s">
        <v>27327</v>
      </c>
    </row>
    <row r="2476" spans="1:89" x14ac:dyDescent="0.45">
      <c r="A2476">
        <v>5042091</v>
      </c>
      <c r="B2476" t="s">
        <v>89</v>
      </c>
      <c r="E2476" t="s">
        <v>90</v>
      </c>
      <c r="F2476" t="s">
        <v>27336</v>
      </c>
      <c r="G2476" t="s">
        <v>27337</v>
      </c>
      <c r="I2476" t="s">
        <v>19868</v>
      </c>
      <c r="J2476" t="s">
        <v>638</v>
      </c>
      <c r="K2476" t="s">
        <v>1388</v>
      </c>
      <c r="L2476" t="s">
        <v>2070</v>
      </c>
      <c r="M2476" t="s">
        <v>8717</v>
      </c>
      <c r="N2476" t="s">
        <v>27338</v>
      </c>
      <c r="O2476" t="s">
        <v>27339</v>
      </c>
      <c r="P2476">
        <v>152951</v>
      </c>
      <c r="Q2476" t="s">
        <v>27340</v>
      </c>
      <c r="R2476" t="s">
        <v>19870</v>
      </c>
      <c r="T2476" t="s">
        <v>27341</v>
      </c>
      <c r="W2476" t="s">
        <v>103</v>
      </c>
      <c r="AE2476" t="s">
        <v>203</v>
      </c>
      <c r="AF2476" t="s">
        <v>2118</v>
      </c>
      <c r="AG2476">
        <v>18142</v>
      </c>
      <c r="AH2476" s="1">
        <v>16985</v>
      </c>
      <c r="AI2476">
        <v>1946</v>
      </c>
      <c r="AJ2476">
        <v>7</v>
      </c>
      <c r="AK2476">
        <v>2</v>
      </c>
      <c r="AL2476">
        <v>183</v>
      </c>
      <c r="AN2476" s="2">
        <v>16985</v>
      </c>
      <c r="AP2476" t="s">
        <v>5848</v>
      </c>
      <c r="AQ2476" t="s">
        <v>5000</v>
      </c>
      <c r="BF2476" t="s">
        <v>108</v>
      </c>
      <c r="BG2476" t="s">
        <v>420</v>
      </c>
      <c r="BH2476" t="s">
        <v>1000</v>
      </c>
      <c r="BI2476" t="s">
        <v>1001</v>
      </c>
      <c r="BJ2476" t="s">
        <v>27342</v>
      </c>
      <c r="BN2476">
        <v>41.372520000000002</v>
      </c>
      <c r="BO2476">
        <v>-122.23153000000001</v>
      </c>
      <c r="BQ2476">
        <v>1807</v>
      </c>
      <c r="BS2476" t="s">
        <v>1003</v>
      </c>
      <c r="BU2476" t="s">
        <v>810</v>
      </c>
      <c r="BV2476" t="s">
        <v>270</v>
      </c>
      <c r="BX2476">
        <v>2286</v>
      </c>
      <c r="CC2476" t="s">
        <v>5527</v>
      </c>
      <c r="CF2476" t="s">
        <v>114</v>
      </c>
      <c r="CG2476" s="3">
        <v>43959.370393518519</v>
      </c>
      <c r="CI2476">
        <v>70</v>
      </c>
      <c r="CJ2476" t="s">
        <v>27343</v>
      </c>
      <c r="CK2476" t="s">
        <v>27344</v>
      </c>
    </row>
    <row r="2477" spans="1:89" x14ac:dyDescent="0.45">
      <c r="A2477">
        <v>5042092</v>
      </c>
      <c r="B2477" t="s">
        <v>89</v>
      </c>
      <c r="E2477" t="s">
        <v>90</v>
      </c>
      <c r="F2477" t="s">
        <v>27345</v>
      </c>
      <c r="G2477" t="s">
        <v>27346</v>
      </c>
      <c r="I2477" t="s">
        <v>19868</v>
      </c>
      <c r="J2477" t="s">
        <v>638</v>
      </c>
      <c r="K2477" t="s">
        <v>1388</v>
      </c>
      <c r="L2477" t="s">
        <v>2070</v>
      </c>
      <c r="M2477" t="s">
        <v>8717</v>
      </c>
      <c r="N2477" t="s">
        <v>27338</v>
      </c>
      <c r="O2477" t="s">
        <v>27339</v>
      </c>
      <c r="P2477">
        <v>152951</v>
      </c>
      <c r="Q2477" t="s">
        <v>27340</v>
      </c>
      <c r="R2477" t="s">
        <v>19870</v>
      </c>
      <c r="T2477" t="s">
        <v>27341</v>
      </c>
      <c r="W2477" t="s">
        <v>103</v>
      </c>
      <c r="AE2477" t="s">
        <v>203</v>
      </c>
      <c r="AF2477" t="s">
        <v>2118</v>
      </c>
      <c r="AG2477">
        <v>20277</v>
      </c>
      <c r="AH2477" s="1">
        <v>17358</v>
      </c>
      <c r="AI2477">
        <v>1947</v>
      </c>
      <c r="AJ2477">
        <v>7</v>
      </c>
      <c r="AK2477">
        <v>10</v>
      </c>
      <c r="AL2477">
        <v>191</v>
      </c>
      <c r="AN2477" s="2">
        <v>17358</v>
      </c>
      <c r="AP2477" t="s">
        <v>9771</v>
      </c>
      <c r="AQ2477" t="s">
        <v>7892</v>
      </c>
      <c r="BF2477" t="s">
        <v>108</v>
      </c>
      <c r="BG2477" t="s">
        <v>420</v>
      </c>
      <c r="BH2477" t="s">
        <v>1000</v>
      </c>
      <c r="BI2477" t="s">
        <v>1001</v>
      </c>
      <c r="BJ2477" t="s">
        <v>9776</v>
      </c>
      <c r="BN2477">
        <v>41.370961999999999</v>
      </c>
      <c r="BO2477">
        <v>-122.17750100000001</v>
      </c>
      <c r="BP2477" t="s">
        <v>113</v>
      </c>
      <c r="BQ2477">
        <v>2390</v>
      </c>
      <c r="BS2477" t="s">
        <v>114</v>
      </c>
      <c r="BU2477" t="s">
        <v>115</v>
      </c>
      <c r="BX2477">
        <v>2438</v>
      </c>
      <c r="CC2477" t="s">
        <v>1863</v>
      </c>
      <c r="CF2477" t="s">
        <v>114</v>
      </c>
      <c r="CG2477" s="3">
        <v>43959.370393518519</v>
      </c>
      <c r="CI2477">
        <v>70</v>
      </c>
      <c r="CJ2477" t="s">
        <v>27347</v>
      </c>
      <c r="CK2477" t="s">
        <v>27348</v>
      </c>
    </row>
    <row r="2478" spans="1:89" x14ac:dyDescent="0.45">
      <c r="A2478">
        <v>5042093</v>
      </c>
      <c r="B2478" t="s">
        <v>89</v>
      </c>
      <c r="E2478" t="s">
        <v>90</v>
      </c>
      <c r="F2478" t="s">
        <v>27349</v>
      </c>
      <c r="G2478" t="s">
        <v>27350</v>
      </c>
      <c r="I2478" t="s">
        <v>19868</v>
      </c>
      <c r="J2478" t="s">
        <v>638</v>
      </c>
      <c r="K2478" t="s">
        <v>1388</v>
      </c>
      <c r="L2478" t="s">
        <v>2070</v>
      </c>
      <c r="M2478" t="s">
        <v>8717</v>
      </c>
      <c r="N2478" t="s">
        <v>27338</v>
      </c>
      <c r="O2478" t="s">
        <v>27339</v>
      </c>
      <c r="P2478">
        <v>152951</v>
      </c>
      <c r="Q2478" t="s">
        <v>27340</v>
      </c>
      <c r="R2478" t="s">
        <v>19870</v>
      </c>
      <c r="T2478" t="s">
        <v>27341</v>
      </c>
      <c r="W2478" t="s">
        <v>103</v>
      </c>
      <c r="AE2478" t="s">
        <v>203</v>
      </c>
      <c r="AF2478" t="s">
        <v>7845</v>
      </c>
      <c r="AG2478">
        <v>26917</v>
      </c>
      <c r="AH2478" s="1">
        <v>18483</v>
      </c>
      <c r="AI2478">
        <v>1950</v>
      </c>
      <c r="AJ2478">
        <v>8</v>
      </c>
      <c r="AK2478">
        <v>8</v>
      </c>
      <c r="AL2478">
        <v>220</v>
      </c>
      <c r="AN2478" s="2">
        <v>18483</v>
      </c>
      <c r="AO2478" t="s">
        <v>27351</v>
      </c>
      <c r="AP2478" t="s">
        <v>27352</v>
      </c>
      <c r="AQ2478" t="s">
        <v>21896</v>
      </c>
      <c r="BF2478" t="s">
        <v>108</v>
      </c>
      <c r="BG2478" t="s">
        <v>24893</v>
      </c>
      <c r="BH2478" t="s">
        <v>23272</v>
      </c>
      <c r="BJ2478" t="s">
        <v>27353</v>
      </c>
      <c r="BN2478">
        <v>41.650257000000003</v>
      </c>
      <c r="BO2478">
        <v>-105.499657</v>
      </c>
      <c r="BP2478" t="s">
        <v>113</v>
      </c>
      <c r="BQ2478">
        <v>1506</v>
      </c>
      <c r="BS2478" t="s">
        <v>114</v>
      </c>
      <c r="BU2478" t="s">
        <v>115</v>
      </c>
      <c r="BW2478" t="s">
        <v>27354</v>
      </c>
      <c r="BX2478">
        <v>2896</v>
      </c>
      <c r="CC2478" t="s">
        <v>9072</v>
      </c>
      <c r="CF2478" t="s">
        <v>114</v>
      </c>
      <c r="CG2478" s="3">
        <v>43959.370393518519</v>
      </c>
      <c r="CI2478">
        <v>70</v>
      </c>
      <c r="CJ2478" t="s">
        <v>27355</v>
      </c>
      <c r="CK2478" t="s">
        <v>27356</v>
      </c>
    </row>
    <row r="2479" spans="1:89" x14ac:dyDescent="0.45">
      <c r="A2479">
        <v>5042094</v>
      </c>
      <c r="B2479" t="s">
        <v>89</v>
      </c>
      <c r="E2479" t="s">
        <v>90</v>
      </c>
      <c r="F2479" t="s">
        <v>27357</v>
      </c>
      <c r="G2479" t="s">
        <v>27358</v>
      </c>
      <c r="I2479" t="s">
        <v>19868</v>
      </c>
      <c r="J2479" t="s">
        <v>638</v>
      </c>
      <c r="K2479" t="s">
        <v>1388</v>
      </c>
      <c r="L2479" t="s">
        <v>2070</v>
      </c>
      <c r="M2479" t="s">
        <v>8717</v>
      </c>
      <c r="N2479" t="s">
        <v>27359</v>
      </c>
      <c r="O2479" t="s">
        <v>27360</v>
      </c>
      <c r="P2479">
        <v>152963</v>
      </c>
      <c r="Q2479" t="s">
        <v>6537</v>
      </c>
      <c r="R2479" t="s">
        <v>19870</v>
      </c>
      <c r="T2479" t="s">
        <v>27361</v>
      </c>
      <c r="W2479" t="s">
        <v>103</v>
      </c>
      <c r="AE2479" t="s">
        <v>203</v>
      </c>
      <c r="AG2479">
        <v>10270</v>
      </c>
      <c r="AH2479" s="1">
        <v>14102</v>
      </c>
      <c r="AI2479">
        <v>1938</v>
      </c>
      <c r="AJ2479">
        <v>8</v>
      </c>
      <c r="AK2479">
        <v>10</v>
      </c>
      <c r="AL2479">
        <v>222</v>
      </c>
      <c r="AN2479" s="2">
        <v>14102</v>
      </c>
      <c r="AQ2479" t="s">
        <v>5000</v>
      </c>
      <c r="BF2479" t="s">
        <v>108</v>
      </c>
      <c r="BG2479" t="s">
        <v>420</v>
      </c>
      <c r="BH2479" t="s">
        <v>1000</v>
      </c>
      <c r="BI2479" t="s">
        <v>1001</v>
      </c>
      <c r="BJ2479" t="s">
        <v>1002</v>
      </c>
      <c r="BN2479">
        <v>41.361721000000003</v>
      </c>
      <c r="BO2479">
        <v>-122.213717</v>
      </c>
      <c r="BP2479" t="s">
        <v>113</v>
      </c>
      <c r="BQ2479">
        <v>2075</v>
      </c>
      <c r="BU2479" t="s">
        <v>115</v>
      </c>
      <c r="BV2479" t="s">
        <v>270</v>
      </c>
      <c r="BX2479">
        <v>2438</v>
      </c>
      <c r="CC2479" t="s">
        <v>1863</v>
      </c>
      <c r="CF2479" t="s">
        <v>114</v>
      </c>
      <c r="CG2479" s="3">
        <v>43959.370393518519</v>
      </c>
      <c r="CI2479">
        <v>70</v>
      </c>
      <c r="CJ2479" t="s">
        <v>27362</v>
      </c>
      <c r="CK2479" t="s">
        <v>27363</v>
      </c>
    </row>
    <row r="2480" spans="1:89" x14ac:dyDescent="0.45">
      <c r="A2480">
        <v>5042097</v>
      </c>
      <c r="B2480" t="s">
        <v>89</v>
      </c>
      <c r="E2480" t="s">
        <v>90</v>
      </c>
      <c r="F2480" t="s">
        <v>27375</v>
      </c>
      <c r="G2480" t="s">
        <v>27376</v>
      </c>
      <c r="I2480" t="s">
        <v>19868</v>
      </c>
      <c r="J2480" t="s">
        <v>638</v>
      </c>
      <c r="K2480" t="s">
        <v>1388</v>
      </c>
      <c r="L2480" t="s">
        <v>2070</v>
      </c>
      <c r="M2480" t="s">
        <v>8717</v>
      </c>
      <c r="N2480" t="s">
        <v>27377</v>
      </c>
      <c r="O2480" t="s">
        <v>27378</v>
      </c>
      <c r="P2480">
        <v>153059</v>
      </c>
      <c r="Q2480" t="s">
        <v>27379</v>
      </c>
      <c r="R2480" t="s">
        <v>19870</v>
      </c>
      <c r="T2480" t="s">
        <v>27380</v>
      </c>
      <c r="W2480" t="s">
        <v>103</v>
      </c>
      <c r="AE2480" t="s">
        <v>203</v>
      </c>
      <c r="AF2480" t="s">
        <v>2118</v>
      </c>
      <c r="AG2480">
        <v>20358</v>
      </c>
      <c r="AH2480" s="1">
        <v>17377</v>
      </c>
      <c r="AI2480">
        <v>1947</v>
      </c>
      <c r="AJ2480">
        <v>7</v>
      </c>
      <c r="AK2480">
        <v>29</v>
      </c>
      <c r="AL2480">
        <v>210</v>
      </c>
      <c r="AN2480" s="2">
        <v>17377</v>
      </c>
      <c r="AP2480" t="s">
        <v>20036</v>
      </c>
      <c r="AQ2480" t="s">
        <v>5000</v>
      </c>
      <c r="BF2480" t="s">
        <v>108</v>
      </c>
      <c r="BG2480" t="s">
        <v>420</v>
      </c>
      <c r="BH2480" t="s">
        <v>1000</v>
      </c>
      <c r="BI2480" t="s">
        <v>1001</v>
      </c>
      <c r="BJ2480" t="s">
        <v>1002</v>
      </c>
      <c r="BN2480">
        <v>41.362333</v>
      </c>
      <c r="BO2480">
        <v>-122.216249</v>
      </c>
      <c r="BP2480" t="s">
        <v>113</v>
      </c>
      <c r="BQ2480">
        <v>1865</v>
      </c>
      <c r="BS2480" t="s">
        <v>27381</v>
      </c>
      <c r="BU2480" t="s">
        <v>115</v>
      </c>
      <c r="BX2480">
        <v>2438</v>
      </c>
      <c r="CC2480" t="s">
        <v>1863</v>
      </c>
      <c r="CF2480" t="s">
        <v>114</v>
      </c>
      <c r="CG2480" s="3">
        <v>43959.370393518519</v>
      </c>
      <c r="CI2480">
        <v>70</v>
      </c>
      <c r="CJ2480" t="s">
        <v>27382</v>
      </c>
      <c r="CK2480" t="s">
        <v>27383</v>
      </c>
    </row>
    <row r="2481" spans="1:89" x14ac:dyDescent="0.45">
      <c r="A2481">
        <v>5042098</v>
      </c>
      <c r="B2481" t="s">
        <v>89</v>
      </c>
      <c r="E2481" t="s">
        <v>90</v>
      </c>
      <c r="F2481" t="s">
        <v>27384</v>
      </c>
      <c r="G2481" t="s">
        <v>27385</v>
      </c>
      <c r="I2481" t="s">
        <v>19868</v>
      </c>
      <c r="J2481" t="s">
        <v>638</v>
      </c>
      <c r="K2481" t="s">
        <v>1388</v>
      </c>
      <c r="L2481" t="s">
        <v>2070</v>
      </c>
      <c r="M2481" t="s">
        <v>8717</v>
      </c>
      <c r="N2481" t="s">
        <v>8755</v>
      </c>
      <c r="O2481" t="s">
        <v>27386</v>
      </c>
      <c r="P2481">
        <v>153196</v>
      </c>
      <c r="Q2481" t="s">
        <v>18477</v>
      </c>
      <c r="R2481" t="s">
        <v>19870</v>
      </c>
      <c r="T2481" t="s">
        <v>27387</v>
      </c>
      <c r="W2481" t="s">
        <v>103</v>
      </c>
      <c r="AE2481" t="s">
        <v>203</v>
      </c>
      <c r="AF2481" t="s">
        <v>2118</v>
      </c>
      <c r="AG2481">
        <v>20383</v>
      </c>
      <c r="AH2481" s="1">
        <v>17377</v>
      </c>
      <c r="AI2481">
        <v>1947</v>
      </c>
      <c r="AJ2481">
        <v>7</v>
      </c>
      <c r="AK2481">
        <v>29</v>
      </c>
      <c r="AL2481">
        <v>210</v>
      </c>
      <c r="AN2481" s="2">
        <v>17377</v>
      </c>
      <c r="AP2481" t="s">
        <v>20036</v>
      </c>
      <c r="AQ2481" t="s">
        <v>5000</v>
      </c>
      <c r="BF2481" t="s">
        <v>108</v>
      </c>
      <c r="BG2481" t="s">
        <v>420</v>
      </c>
      <c r="BH2481" t="s">
        <v>1000</v>
      </c>
      <c r="BI2481" t="s">
        <v>1001</v>
      </c>
      <c r="BJ2481" t="s">
        <v>1002</v>
      </c>
      <c r="BN2481">
        <v>41.363702000000004</v>
      </c>
      <c r="BO2481">
        <v>-122.216077</v>
      </c>
      <c r="BP2481" t="s">
        <v>113</v>
      </c>
      <c r="BQ2481">
        <v>2305</v>
      </c>
      <c r="BS2481" t="s">
        <v>114</v>
      </c>
      <c r="BU2481" t="s">
        <v>115</v>
      </c>
      <c r="BX2481">
        <v>2438</v>
      </c>
      <c r="CC2481" t="s">
        <v>1863</v>
      </c>
      <c r="CF2481" t="s">
        <v>114</v>
      </c>
      <c r="CG2481" s="3">
        <v>43959.370393518519</v>
      </c>
      <c r="CI2481">
        <v>70</v>
      </c>
      <c r="CJ2481" t="s">
        <v>27388</v>
      </c>
      <c r="CK2481" t="s">
        <v>27389</v>
      </c>
    </row>
    <row r="2482" spans="1:89" x14ac:dyDescent="0.45">
      <c r="A2482">
        <v>5042099</v>
      </c>
      <c r="B2482" t="s">
        <v>89</v>
      </c>
      <c r="E2482" t="s">
        <v>90</v>
      </c>
      <c r="F2482" t="s">
        <v>27390</v>
      </c>
      <c r="G2482" t="s">
        <v>27391</v>
      </c>
      <c r="N2482" t="s">
        <v>27392</v>
      </c>
      <c r="O2482" t="s">
        <v>27393</v>
      </c>
      <c r="P2482">
        <v>633896</v>
      </c>
      <c r="Q2482" t="s">
        <v>3575</v>
      </c>
      <c r="R2482" t="s">
        <v>23614</v>
      </c>
      <c r="T2482" t="s">
        <v>27394</v>
      </c>
      <c r="W2482" t="s">
        <v>103</v>
      </c>
      <c r="AE2482" t="s">
        <v>203</v>
      </c>
      <c r="AG2482">
        <v>13045</v>
      </c>
      <c r="AH2482" s="1">
        <v>14208</v>
      </c>
      <c r="AI2482">
        <v>1938</v>
      </c>
      <c r="AJ2482">
        <v>11</v>
      </c>
      <c r="AK2482">
        <v>24</v>
      </c>
      <c r="AL2482">
        <v>328</v>
      </c>
      <c r="AN2482" s="2">
        <v>14208</v>
      </c>
      <c r="AQ2482" t="s">
        <v>27395</v>
      </c>
      <c r="BF2482" t="s">
        <v>108</v>
      </c>
      <c r="BG2482" t="s">
        <v>1344</v>
      </c>
      <c r="BH2482" t="s">
        <v>7783</v>
      </c>
      <c r="BI2482" t="s">
        <v>27396</v>
      </c>
      <c r="BJ2482" t="s">
        <v>27397</v>
      </c>
      <c r="BN2482">
        <v>44.423811000000001</v>
      </c>
      <c r="BO2482">
        <v>-124.04178899999999</v>
      </c>
      <c r="BP2482" t="s">
        <v>113</v>
      </c>
      <c r="BQ2482">
        <v>3582</v>
      </c>
      <c r="BU2482" t="s">
        <v>115</v>
      </c>
      <c r="CF2482" t="s">
        <v>114</v>
      </c>
      <c r="CG2482" s="3">
        <v>43959.370393518519</v>
      </c>
      <c r="CI2482">
        <v>70</v>
      </c>
      <c r="CJ2482" t="s">
        <v>27398</v>
      </c>
      <c r="CK2482" t="s">
        <v>27399</v>
      </c>
    </row>
    <row r="2483" spans="1:89" x14ac:dyDescent="0.45">
      <c r="A2483">
        <v>5042105</v>
      </c>
      <c r="B2483" t="s">
        <v>89</v>
      </c>
      <c r="E2483" t="s">
        <v>90</v>
      </c>
      <c r="F2483" t="s">
        <v>27437</v>
      </c>
      <c r="G2483" t="s">
        <v>27438</v>
      </c>
      <c r="I2483" t="s">
        <v>19868</v>
      </c>
      <c r="J2483" t="s">
        <v>638</v>
      </c>
      <c r="K2483" t="s">
        <v>1388</v>
      </c>
      <c r="L2483" t="s">
        <v>2070</v>
      </c>
      <c r="M2483" t="s">
        <v>8717</v>
      </c>
      <c r="N2483" t="s">
        <v>8718</v>
      </c>
      <c r="O2483" t="s">
        <v>27439</v>
      </c>
      <c r="P2483">
        <v>152882</v>
      </c>
      <c r="Q2483" t="s">
        <v>27440</v>
      </c>
      <c r="R2483" t="s">
        <v>19870</v>
      </c>
      <c r="T2483" t="s">
        <v>27441</v>
      </c>
      <c r="W2483" t="s">
        <v>103</v>
      </c>
      <c r="AE2483" t="s">
        <v>203</v>
      </c>
      <c r="AG2483">
        <v>1623</v>
      </c>
      <c r="AH2483" s="1">
        <v>11992</v>
      </c>
      <c r="AI2483">
        <v>1932</v>
      </c>
      <c r="AJ2483">
        <v>10</v>
      </c>
      <c r="AK2483">
        <v>30</v>
      </c>
      <c r="AL2483">
        <v>304</v>
      </c>
      <c r="AN2483" s="2">
        <v>11992</v>
      </c>
      <c r="AQ2483" t="s">
        <v>8410</v>
      </c>
      <c r="BF2483" t="s">
        <v>108</v>
      </c>
      <c r="BG2483" t="s">
        <v>109</v>
      </c>
      <c r="BH2483" t="s">
        <v>110</v>
      </c>
      <c r="BI2483" t="s">
        <v>571</v>
      </c>
      <c r="BJ2483" t="s">
        <v>571</v>
      </c>
      <c r="BN2483">
        <v>39.247745000000002</v>
      </c>
      <c r="BO2483">
        <v>-84.294309999999996</v>
      </c>
      <c r="BQ2483">
        <v>210</v>
      </c>
      <c r="BS2483" t="s">
        <v>572</v>
      </c>
      <c r="BU2483" t="s">
        <v>284</v>
      </c>
      <c r="BV2483" t="s">
        <v>270</v>
      </c>
      <c r="CF2483" t="s">
        <v>114</v>
      </c>
      <c r="CG2483" s="3">
        <v>43921.643425925926</v>
      </c>
      <c r="CI2483">
        <v>70</v>
      </c>
      <c r="CJ2483" t="s">
        <v>27442</v>
      </c>
      <c r="CK2483" t="s">
        <v>27443</v>
      </c>
    </row>
    <row r="2484" spans="1:89" x14ac:dyDescent="0.45">
      <c r="A2484">
        <v>5042107</v>
      </c>
      <c r="B2484" t="s">
        <v>89</v>
      </c>
      <c r="E2484" t="s">
        <v>90</v>
      </c>
      <c r="F2484" t="s">
        <v>27449</v>
      </c>
      <c r="G2484" t="s">
        <v>27450</v>
      </c>
      <c r="I2484" t="s">
        <v>19868</v>
      </c>
      <c r="J2484" t="s">
        <v>638</v>
      </c>
      <c r="K2484" t="s">
        <v>1388</v>
      </c>
      <c r="L2484" t="s">
        <v>2070</v>
      </c>
      <c r="M2484" t="s">
        <v>8717</v>
      </c>
      <c r="N2484" t="s">
        <v>8766</v>
      </c>
      <c r="O2484" t="s">
        <v>27451</v>
      </c>
      <c r="P2484">
        <v>153105</v>
      </c>
      <c r="Q2484" t="s">
        <v>18541</v>
      </c>
      <c r="R2484" t="s">
        <v>19870</v>
      </c>
      <c r="T2484" t="s">
        <v>27452</v>
      </c>
      <c r="W2484" t="s">
        <v>103</v>
      </c>
      <c r="AE2484" t="s">
        <v>203</v>
      </c>
      <c r="AG2484">
        <v>6216</v>
      </c>
      <c r="AH2484" s="1">
        <v>13067</v>
      </c>
      <c r="AI2484">
        <v>1935</v>
      </c>
      <c r="AJ2484">
        <v>10</v>
      </c>
      <c r="AK2484">
        <v>10</v>
      </c>
      <c r="AL2484">
        <v>283</v>
      </c>
      <c r="AN2484" s="2">
        <v>13067</v>
      </c>
      <c r="BF2484" t="s">
        <v>108</v>
      </c>
      <c r="BG2484" t="s">
        <v>109</v>
      </c>
      <c r="BH2484" t="s">
        <v>230</v>
      </c>
      <c r="BI2484" t="s">
        <v>426</v>
      </c>
      <c r="BJ2484" t="s">
        <v>4075</v>
      </c>
      <c r="BN2484">
        <v>39.154719999999998</v>
      </c>
      <c r="BO2484">
        <v>-84.288330000000002</v>
      </c>
      <c r="CF2484" t="s">
        <v>114</v>
      </c>
      <c r="CG2484" s="3">
        <v>43921.643425925926</v>
      </c>
      <c r="CI2484">
        <v>70</v>
      </c>
      <c r="CJ2484" t="s">
        <v>27453</v>
      </c>
      <c r="CK2484" t="s">
        <v>27454</v>
      </c>
    </row>
    <row r="2485" spans="1:89" x14ac:dyDescent="0.45">
      <c r="A2485">
        <v>5042109</v>
      </c>
      <c r="B2485" t="s">
        <v>89</v>
      </c>
      <c r="E2485" t="s">
        <v>90</v>
      </c>
      <c r="F2485" t="s">
        <v>27460</v>
      </c>
      <c r="G2485" t="s">
        <v>27461</v>
      </c>
      <c r="I2485" t="s">
        <v>19868</v>
      </c>
      <c r="J2485" t="s">
        <v>638</v>
      </c>
      <c r="K2485" t="s">
        <v>1388</v>
      </c>
      <c r="L2485" t="s">
        <v>2070</v>
      </c>
      <c r="M2485" t="s">
        <v>8717</v>
      </c>
      <c r="N2485" t="s">
        <v>8718</v>
      </c>
      <c r="O2485" t="s">
        <v>27439</v>
      </c>
      <c r="P2485">
        <v>152882</v>
      </c>
      <c r="Q2485" t="s">
        <v>27440</v>
      </c>
      <c r="R2485" t="s">
        <v>19870</v>
      </c>
      <c r="T2485" t="s">
        <v>27441</v>
      </c>
      <c r="W2485" t="s">
        <v>103</v>
      </c>
      <c r="AE2485" t="s">
        <v>203</v>
      </c>
      <c r="AG2485">
        <v>1624</v>
      </c>
      <c r="AH2485" s="1">
        <v>12357</v>
      </c>
      <c r="AI2485">
        <v>1933</v>
      </c>
      <c r="AJ2485">
        <v>10</v>
      </c>
      <c r="AK2485">
        <v>30</v>
      </c>
      <c r="AL2485">
        <v>303</v>
      </c>
      <c r="AN2485" s="2">
        <v>12357</v>
      </c>
      <c r="AQ2485" t="s">
        <v>8410</v>
      </c>
      <c r="BF2485" t="s">
        <v>108</v>
      </c>
      <c r="BG2485" t="s">
        <v>109</v>
      </c>
      <c r="BH2485" t="s">
        <v>110</v>
      </c>
      <c r="BI2485" t="s">
        <v>111</v>
      </c>
      <c r="BJ2485" t="s">
        <v>571</v>
      </c>
      <c r="BN2485">
        <v>39.247745000000002</v>
      </c>
      <c r="BO2485">
        <v>-84.294309999999996</v>
      </c>
      <c r="BQ2485">
        <v>210</v>
      </c>
      <c r="BS2485" t="s">
        <v>572</v>
      </c>
      <c r="BU2485" t="s">
        <v>284</v>
      </c>
      <c r="BV2485" t="s">
        <v>270</v>
      </c>
      <c r="CF2485" t="s">
        <v>114</v>
      </c>
      <c r="CG2485" s="3">
        <v>43921.643425925926</v>
      </c>
      <c r="CI2485">
        <v>70</v>
      </c>
      <c r="CJ2485" t="s">
        <v>27462</v>
      </c>
      <c r="CK2485" t="s">
        <v>27463</v>
      </c>
    </row>
    <row r="2486" spans="1:89" x14ac:dyDescent="0.45">
      <c r="A2486">
        <v>5042110</v>
      </c>
      <c r="B2486" t="s">
        <v>89</v>
      </c>
      <c r="E2486" t="s">
        <v>90</v>
      </c>
      <c r="F2486" t="s">
        <v>27464</v>
      </c>
      <c r="G2486" t="s">
        <v>27465</v>
      </c>
      <c r="I2486" t="s">
        <v>19868</v>
      </c>
      <c r="J2486" t="s">
        <v>638</v>
      </c>
      <c r="K2486" t="s">
        <v>1388</v>
      </c>
      <c r="L2486" t="s">
        <v>2070</v>
      </c>
      <c r="M2486" t="s">
        <v>8717</v>
      </c>
      <c r="N2486" t="s">
        <v>3508</v>
      </c>
      <c r="O2486" t="s">
        <v>27466</v>
      </c>
      <c r="P2486">
        <v>152853</v>
      </c>
      <c r="Q2486" t="s">
        <v>27467</v>
      </c>
      <c r="R2486" t="s">
        <v>19870</v>
      </c>
      <c r="T2486" t="s">
        <v>27468</v>
      </c>
      <c r="W2486" t="s">
        <v>103</v>
      </c>
      <c r="AE2486" t="s">
        <v>203</v>
      </c>
      <c r="AG2486">
        <v>2889</v>
      </c>
      <c r="AH2486" s="1">
        <v>12393</v>
      </c>
      <c r="AI2486">
        <v>1933</v>
      </c>
      <c r="AJ2486">
        <v>12</v>
      </c>
      <c r="AK2486">
        <v>5</v>
      </c>
      <c r="AL2486">
        <v>339</v>
      </c>
      <c r="AN2486" s="2">
        <v>12393</v>
      </c>
      <c r="AQ2486" t="s">
        <v>3532</v>
      </c>
      <c r="BF2486" t="s">
        <v>108</v>
      </c>
      <c r="BG2486" t="s">
        <v>109</v>
      </c>
      <c r="BH2486" t="s">
        <v>206</v>
      </c>
      <c r="BI2486" t="s">
        <v>207</v>
      </c>
      <c r="BJ2486" t="s">
        <v>208</v>
      </c>
      <c r="BN2486">
        <v>39.223427000000001</v>
      </c>
      <c r="BO2486">
        <v>-83.358986999999999</v>
      </c>
      <c r="BP2486" t="s">
        <v>113</v>
      </c>
      <c r="BQ2486">
        <v>1000</v>
      </c>
      <c r="BS2486" t="s">
        <v>114</v>
      </c>
      <c r="BU2486" t="s">
        <v>115</v>
      </c>
      <c r="CF2486" t="s">
        <v>114</v>
      </c>
      <c r="CG2486" s="3">
        <v>43959.370393518519</v>
      </c>
      <c r="CI2486">
        <v>70</v>
      </c>
      <c r="CJ2486" t="s">
        <v>27469</v>
      </c>
      <c r="CK2486" t="s">
        <v>27470</v>
      </c>
    </row>
    <row r="2487" spans="1:89" x14ac:dyDescent="0.45">
      <c r="A2487">
        <v>5042111</v>
      </c>
      <c r="B2487" t="s">
        <v>89</v>
      </c>
      <c r="E2487" t="s">
        <v>90</v>
      </c>
      <c r="F2487" t="s">
        <v>27471</v>
      </c>
      <c r="G2487" t="s">
        <v>27472</v>
      </c>
      <c r="I2487" t="s">
        <v>19868</v>
      </c>
      <c r="J2487" t="s">
        <v>638</v>
      </c>
      <c r="K2487" t="s">
        <v>1388</v>
      </c>
      <c r="L2487" t="s">
        <v>2070</v>
      </c>
      <c r="M2487" t="s">
        <v>8717</v>
      </c>
      <c r="N2487" t="s">
        <v>27306</v>
      </c>
      <c r="O2487" t="s">
        <v>27307</v>
      </c>
      <c r="P2487">
        <v>152850</v>
      </c>
      <c r="Q2487" t="s">
        <v>1095</v>
      </c>
      <c r="R2487" t="s">
        <v>19870</v>
      </c>
      <c r="T2487" t="s">
        <v>7277</v>
      </c>
      <c r="W2487" t="s">
        <v>103</v>
      </c>
      <c r="AE2487" t="s">
        <v>203</v>
      </c>
      <c r="AG2487">
        <v>2883</v>
      </c>
      <c r="AH2487" s="1">
        <v>12392</v>
      </c>
      <c r="AI2487">
        <v>1933</v>
      </c>
      <c r="AJ2487">
        <v>12</v>
      </c>
      <c r="AK2487">
        <v>4</v>
      </c>
      <c r="AL2487">
        <v>338</v>
      </c>
      <c r="AN2487" s="2">
        <v>12392</v>
      </c>
      <c r="AQ2487" t="s">
        <v>6234</v>
      </c>
      <c r="BF2487" t="s">
        <v>108</v>
      </c>
      <c r="BG2487" t="s">
        <v>109</v>
      </c>
      <c r="BH2487" t="s">
        <v>230</v>
      </c>
      <c r="BI2487" t="s">
        <v>822</v>
      </c>
      <c r="BJ2487" t="s">
        <v>822</v>
      </c>
      <c r="BN2487">
        <v>38.914082999999998</v>
      </c>
      <c r="BO2487">
        <v>-82.678459000000004</v>
      </c>
      <c r="BP2487" t="s">
        <v>113</v>
      </c>
      <c r="BQ2487">
        <v>1506</v>
      </c>
      <c r="BS2487" t="s">
        <v>19945</v>
      </c>
      <c r="BT2487" t="s">
        <v>2123</v>
      </c>
      <c r="BU2487" t="s">
        <v>19946</v>
      </c>
      <c r="BV2487" t="s">
        <v>270</v>
      </c>
      <c r="BW2487" t="s">
        <v>19947</v>
      </c>
      <c r="CF2487" t="s">
        <v>114</v>
      </c>
      <c r="CG2487" s="3">
        <v>43921.643425925926</v>
      </c>
      <c r="CI2487">
        <v>70</v>
      </c>
      <c r="CJ2487" t="s">
        <v>27473</v>
      </c>
      <c r="CK2487" t="s">
        <v>27474</v>
      </c>
    </row>
    <row r="2488" spans="1:89" x14ac:dyDescent="0.45">
      <c r="A2488">
        <v>5042114</v>
      </c>
      <c r="B2488" t="s">
        <v>89</v>
      </c>
      <c r="E2488" t="s">
        <v>90</v>
      </c>
      <c r="F2488" t="s">
        <v>27491</v>
      </c>
      <c r="G2488" t="s">
        <v>27492</v>
      </c>
      <c r="I2488" t="s">
        <v>19868</v>
      </c>
      <c r="J2488" t="s">
        <v>638</v>
      </c>
      <c r="K2488" t="s">
        <v>1388</v>
      </c>
      <c r="L2488" t="s">
        <v>2070</v>
      </c>
      <c r="M2488" t="s">
        <v>8717</v>
      </c>
      <c r="N2488" t="s">
        <v>27377</v>
      </c>
      <c r="O2488" t="s">
        <v>27378</v>
      </c>
      <c r="P2488">
        <v>153059</v>
      </c>
      <c r="Q2488" t="s">
        <v>27379</v>
      </c>
      <c r="R2488" t="s">
        <v>19870</v>
      </c>
      <c r="T2488" t="s">
        <v>27380</v>
      </c>
      <c r="W2488" t="s">
        <v>103</v>
      </c>
      <c r="AE2488" t="s">
        <v>203</v>
      </c>
      <c r="AG2488">
        <v>1331</v>
      </c>
      <c r="AH2488" s="1">
        <v>11971</v>
      </c>
      <c r="AI2488">
        <v>1932</v>
      </c>
      <c r="AJ2488">
        <v>10</v>
      </c>
      <c r="AK2488">
        <v>9</v>
      </c>
      <c r="AL2488">
        <v>283</v>
      </c>
      <c r="AN2488" s="2">
        <v>11971</v>
      </c>
      <c r="AQ2488" t="s">
        <v>8410</v>
      </c>
      <c r="BF2488" t="s">
        <v>108</v>
      </c>
      <c r="BG2488" t="s">
        <v>109</v>
      </c>
      <c r="BH2488" t="s">
        <v>206</v>
      </c>
      <c r="BI2488" t="s">
        <v>207</v>
      </c>
      <c r="BJ2488" t="s">
        <v>208</v>
      </c>
      <c r="BN2488">
        <v>39.223360999999997</v>
      </c>
      <c r="BO2488">
        <v>-83.358171999999996</v>
      </c>
      <c r="BP2488" t="s">
        <v>113</v>
      </c>
      <c r="BQ2488">
        <v>1000</v>
      </c>
      <c r="BS2488" t="s">
        <v>114</v>
      </c>
      <c r="BU2488" t="s">
        <v>115</v>
      </c>
      <c r="CF2488" t="s">
        <v>114</v>
      </c>
      <c r="CG2488" s="3">
        <v>43959.370393518519</v>
      </c>
      <c r="CI2488">
        <v>70</v>
      </c>
      <c r="CJ2488" t="s">
        <v>27493</v>
      </c>
      <c r="CK2488" t="s">
        <v>27494</v>
      </c>
    </row>
    <row r="2489" spans="1:89" x14ac:dyDescent="0.45">
      <c r="A2489">
        <v>5042115</v>
      </c>
      <c r="B2489" t="s">
        <v>89</v>
      </c>
      <c r="E2489" t="s">
        <v>90</v>
      </c>
      <c r="F2489" t="s">
        <v>27495</v>
      </c>
      <c r="G2489" t="s">
        <v>27496</v>
      </c>
      <c r="I2489" t="s">
        <v>19868</v>
      </c>
      <c r="J2489" t="s">
        <v>638</v>
      </c>
      <c r="K2489" t="s">
        <v>1388</v>
      </c>
      <c r="L2489" t="s">
        <v>2070</v>
      </c>
      <c r="M2489" t="s">
        <v>8717</v>
      </c>
      <c r="N2489" t="s">
        <v>27377</v>
      </c>
      <c r="O2489" t="s">
        <v>27497</v>
      </c>
      <c r="P2489">
        <v>153127</v>
      </c>
      <c r="Q2489" t="s">
        <v>27498</v>
      </c>
      <c r="R2489" t="s">
        <v>19870</v>
      </c>
      <c r="T2489" t="s">
        <v>4772</v>
      </c>
      <c r="W2489" t="s">
        <v>103</v>
      </c>
      <c r="AE2489" t="s">
        <v>203</v>
      </c>
      <c r="AG2489">
        <v>1839</v>
      </c>
      <c r="AH2489" s="1">
        <v>12017</v>
      </c>
      <c r="AI2489">
        <v>1932</v>
      </c>
      <c r="AJ2489">
        <v>11</v>
      </c>
      <c r="AK2489">
        <v>24</v>
      </c>
      <c r="AL2489">
        <v>329</v>
      </c>
      <c r="AN2489" s="2">
        <v>12017</v>
      </c>
      <c r="AQ2489" t="s">
        <v>27499</v>
      </c>
      <c r="BF2489" t="s">
        <v>108</v>
      </c>
      <c r="BG2489" t="s">
        <v>109</v>
      </c>
      <c r="BH2489" t="s">
        <v>230</v>
      </c>
      <c r="BI2489" t="s">
        <v>253</v>
      </c>
      <c r="BJ2489" t="s">
        <v>690</v>
      </c>
      <c r="BN2489">
        <v>39.246169999999999</v>
      </c>
      <c r="BO2489">
        <v>-84.293271000000004</v>
      </c>
      <c r="BQ2489">
        <v>3036</v>
      </c>
      <c r="BS2489" t="s">
        <v>691</v>
      </c>
      <c r="BU2489" t="s">
        <v>284</v>
      </c>
      <c r="BV2489" t="s">
        <v>270</v>
      </c>
      <c r="CF2489" t="s">
        <v>114</v>
      </c>
      <c r="CG2489" s="3">
        <v>43921.643425925926</v>
      </c>
      <c r="CI2489">
        <v>70</v>
      </c>
      <c r="CJ2489" t="s">
        <v>27500</v>
      </c>
      <c r="CK2489" t="s">
        <v>27501</v>
      </c>
    </row>
    <row r="2490" spans="1:89" x14ac:dyDescent="0.45">
      <c r="A2490">
        <v>5042139</v>
      </c>
      <c r="B2490" t="s">
        <v>89</v>
      </c>
      <c r="E2490" t="s">
        <v>90</v>
      </c>
      <c r="F2490" t="s">
        <v>27556</v>
      </c>
      <c r="G2490" t="s">
        <v>27557</v>
      </c>
      <c r="I2490" t="s">
        <v>19868</v>
      </c>
      <c r="J2490" t="s">
        <v>638</v>
      </c>
      <c r="K2490" t="s">
        <v>1388</v>
      </c>
      <c r="L2490" t="s">
        <v>2070</v>
      </c>
      <c r="M2490" t="s">
        <v>8717</v>
      </c>
      <c r="N2490" t="s">
        <v>8718</v>
      </c>
      <c r="O2490" t="s">
        <v>27520</v>
      </c>
      <c r="P2490">
        <v>152973</v>
      </c>
      <c r="Q2490" t="s">
        <v>19825</v>
      </c>
      <c r="R2490" t="s">
        <v>19870</v>
      </c>
      <c r="T2490" t="s">
        <v>27521</v>
      </c>
      <c r="W2490" t="s">
        <v>103</v>
      </c>
      <c r="AE2490" t="s">
        <v>203</v>
      </c>
      <c r="AG2490">
        <v>1582</v>
      </c>
      <c r="AH2490" s="1">
        <v>11990</v>
      </c>
      <c r="AI2490">
        <v>1932</v>
      </c>
      <c r="AJ2490">
        <v>10</v>
      </c>
      <c r="AK2490">
        <v>28</v>
      </c>
      <c r="AL2490">
        <v>302</v>
      </c>
      <c r="AN2490" s="2">
        <v>11990</v>
      </c>
      <c r="AQ2490" t="s">
        <v>8410</v>
      </c>
      <c r="BF2490" t="s">
        <v>108</v>
      </c>
      <c r="BG2490" t="s">
        <v>109</v>
      </c>
      <c r="BH2490" t="s">
        <v>110</v>
      </c>
      <c r="BI2490" t="s">
        <v>111</v>
      </c>
      <c r="BJ2490" t="s">
        <v>704</v>
      </c>
      <c r="BN2490">
        <v>39.150157</v>
      </c>
      <c r="BO2490">
        <v>-84.320930000000004</v>
      </c>
      <c r="BQ2490">
        <v>3400</v>
      </c>
      <c r="BS2490" t="s">
        <v>415</v>
      </c>
      <c r="BU2490" t="s">
        <v>284</v>
      </c>
      <c r="BV2490" t="s">
        <v>270</v>
      </c>
      <c r="CF2490" t="s">
        <v>114</v>
      </c>
      <c r="CG2490" s="3">
        <v>43921.643425925926</v>
      </c>
      <c r="CI2490">
        <v>70</v>
      </c>
      <c r="CJ2490" t="s">
        <v>27558</v>
      </c>
      <c r="CK2490" t="s">
        <v>27559</v>
      </c>
    </row>
    <row r="2491" spans="1:89" x14ac:dyDescent="0.45">
      <c r="A2491">
        <v>5042147</v>
      </c>
      <c r="B2491" t="s">
        <v>89</v>
      </c>
      <c r="E2491" t="s">
        <v>90</v>
      </c>
      <c r="F2491" t="s">
        <v>27560</v>
      </c>
      <c r="G2491" t="s">
        <v>27561</v>
      </c>
      <c r="I2491" t="s">
        <v>19868</v>
      </c>
      <c r="J2491" t="s">
        <v>638</v>
      </c>
      <c r="K2491" t="s">
        <v>1388</v>
      </c>
      <c r="L2491" t="s">
        <v>2070</v>
      </c>
      <c r="M2491" t="s">
        <v>8717</v>
      </c>
      <c r="N2491" t="s">
        <v>3508</v>
      </c>
      <c r="O2491" t="s">
        <v>27562</v>
      </c>
      <c r="P2491">
        <v>153193</v>
      </c>
      <c r="Q2491" t="s">
        <v>4271</v>
      </c>
      <c r="R2491" t="s">
        <v>19870</v>
      </c>
      <c r="T2491" t="s">
        <v>27563</v>
      </c>
      <c r="W2491" t="s">
        <v>103</v>
      </c>
      <c r="AE2491" t="s">
        <v>203</v>
      </c>
      <c r="AG2491">
        <v>6647</v>
      </c>
      <c r="AH2491" s="1">
        <v>13156</v>
      </c>
      <c r="AI2491">
        <v>1936</v>
      </c>
      <c r="AJ2491">
        <v>1</v>
      </c>
      <c r="AK2491">
        <v>7</v>
      </c>
      <c r="AL2491">
        <v>7</v>
      </c>
      <c r="AN2491" s="2">
        <v>13156</v>
      </c>
      <c r="BF2491" t="s">
        <v>108</v>
      </c>
      <c r="BG2491" t="s">
        <v>109</v>
      </c>
      <c r="BH2491" t="s">
        <v>110</v>
      </c>
      <c r="BI2491" t="s">
        <v>111</v>
      </c>
      <c r="BJ2491" t="s">
        <v>198</v>
      </c>
      <c r="BN2491">
        <v>39.266168999999998</v>
      </c>
      <c r="BO2491">
        <v>-84.362995999999995</v>
      </c>
      <c r="BP2491" t="s">
        <v>113</v>
      </c>
      <c r="BQ2491">
        <v>3036</v>
      </c>
      <c r="BS2491" t="s">
        <v>3670</v>
      </c>
      <c r="BU2491" t="s">
        <v>115</v>
      </c>
      <c r="BV2491" t="s">
        <v>270</v>
      </c>
      <c r="CF2491" t="s">
        <v>114</v>
      </c>
      <c r="CG2491" s="3">
        <v>43959.370393518519</v>
      </c>
      <c r="CI2491">
        <v>70</v>
      </c>
      <c r="CJ2491" t="s">
        <v>27564</v>
      </c>
      <c r="CK2491" t="s">
        <v>27565</v>
      </c>
    </row>
    <row r="2492" spans="1:89" x14ac:dyDescent="0.45">
      <c r="A2492">
        <v>5042148</v>
      </c>
      <c r="B2492" t="s">
        <v>89</v>
      </c>
      <c r="E2492" t="s">
        <v>90</v>
      </c>
      <c r="F2492" t="s">
        <v>27566</v>
      </c>
      <c r="G2492" t="s">
        <v>27567</v>
      </c>
      <c r="I2492" t="s">
        <v>19868</v>
      </c>
      <c r="J2492" t="s">
        <v>638</v>
      </c>
      <c r="K2492" t="s">
        <v>1388</v>
      </c>
      <c r="L2492" t="s">
        <v>2070</v>
      </c>
      <c r="M2492" t="s">
        <v>8717</v>
      </c>
      <c r="N2492" t="s">
        <v>8755</v>
      </c>
      <c r="O2492" t="s">
        <v>27568</v>
      </c>
      <c r="P2492">
        <v>153262</v>
      </c>
      <c r="Q2492" t="s">
        <v>5152</v>
      </c>
      <c r="R2492" t="s">
        <v>19870</v>
      </c>
      <c r="T2492" t="s">
        <v>20021</v>
      </c>
      <c r="W2492" t="s">
        <v>103</v>
      </c>
      <c r="AE2492" t="s">
        <v>203</v>
      </c>
      <c r="AG2492">
        <v>6788</v>
      </c>
      <c r="AH2492" s="1">
        <v>13231</v>
      </c>
      <c r="AI2492">
        <v>1936</v>
      </c>
      <c r="AJ2492">
        <v>3</v>
      </c>
      <c r="AK2492">
        <v>22</v>
      </c>
      <c r="AL2492">
        <v>82</v>
      </c>
      <c r="AN2492" s="2">
        <v>13231</v>
      </c>
      <c r="BF2492" t="s">
        <v>108</v>
      </c>
      <c r="BG2492" t="s">
        <v>109</v>
      </c>
      <c r="BH2492" t="s">
        <v>735</v>
      </c>
      <c r="BI2492" t="s">
        <v>6283</v>
      </c>
      <c r="BJ2492" t="s">
        <v>6283</v>
      </c>
      <c r="BN2492">
        <v>39.268948000000002</v>
      </c>
      <c r="BO2492">
        <v>-84.263825999999995</v>
      </c>
      <c r="BQ2492">
        <v>4080</v>
      </c>
      <c r="BS2492" t="s">
        <v>6649</v>
      </c>
      <c r="BU2492" t="s">
        <v>2767</v>
      </c>
      <c r="BV2492" t="s">
        <v>270</v>
      </c>
      <c r="CF2492" t="s">
        <v>114</v>
      </c>
      <c r="CG2492" s="3">
        <v>43921.643425925926</v>
      </c>
      <c r="CI2492">
        <v>70</v>
      </c>
      <c r="CJ2492" t="s">
        <v>27569</v>
      </c>
      <c r="CK2492" t="s">
        <v>27570</v>
      </c>
    </row>
    <row r="2493" spans="1:89" x14ac:dyDescent="0.45">
      <c r="A2493">
        <v>5042149</v>
      </c>
      <c r="B2493" t="s">
        <v>89</v>
      </c>
      <c r="E2493" t="s">
        <v>90</v>
      </c>
      <c r="F2493" t="s">
        <v>27571</v>
      </c>
      <c r="G2493" t="s">
        <v>27572</v>
      </c>
      <c r="I2493" t="s">
        <v>19868</v>
      </c>
      <c r="J2493" t="s">
        <v>638</v>
      </c>
      <c r="K2493" t="s">
        <v>1388</v>
      </c>
      <c r="L2493" t="s">
        <v>2070</v>
      </c>
      <c r="M2493" t="s">
        <v>8717</v>
      </c>
      <c r="N2493" t="s">
        <v>8718</v>
      </c>
      <c r="O2493" t="s">
        <v>27509</v>
      </c>
      <c r="P2493">
        <v>153155</v>
      </c>
      <c r="Q2493" t="s">
        <v>855</v>
      </c>
      <c r="R2493" t="s">
        <v>19870</v>
      </c>
      <c r="T2493" t="s">
        <v>27510</v>
      </c>
      <c r="W2493" t="s">
        <v>103</v>
      </c>
      <c r="AE2493" t="s">
        <v>203</v>
      </c>
      <c r="AG2493">
        <v>2818</v>
      </c>
      <c r="AH2493" s="1">
        <v>12365</v>
      </c>
      <c r="AI2493">
        <v>1933</v>
      </c>
      <c r="AJ2493">
        <v>11</v>
      </c>
      <c r="AK2493">
        <v>7</v>
      </c>
      <c r="AL2493">
        <v>311</v>
      </c>
      <c r="AN2493" s="2">
        <v>12365</v>
      </c>
      <c r="AQ2493" t="s">
        <v>27573</v>
      </c>
      <c r="BF2493" t="s">
        <v>108</v>
      </c>
      <c r="BG2493" t="s">
        <v>109</v>
      </c>
      <c r="BH2493" t="s">
        <v>230</v>
      </c>
      <c r="BI2493" t="s">
        <v>253</v>
      </c>
      <c r="BJ2493" t="s">
        <v>254</v>
      </c>
      <c r="BN2493">
        <v>39.246169999999999</v>
      </c>
      <c r="BO2493">
        <v>-84.293271000000004</v>
      </c>
      <c r="BQ2493">
        <v>3036</v>
      </c>
      <c r="BS2493" t="s">
        <v>691</v>
      </c>
      <c r="BU2493" t="s">
        <v>284</v>
      </c>
      <c r="BV2493" t="s">
        <v>270</v>
      </c>
      <c r="CF2493" t="s">
        <v>114</v>
      </c>
      <c r="CG2493" s="3">
        <v>43959.370393518519</v>
      </c>
      <c r="CI2493">
        <v>70</v>
      </c>
      <c r="CJ2493" t="s">
        <v>27574</v>
      </c>
      <c r="CK2493" t="s">
        <v>27575</v>
      </c>
    </row>
    <row r="2494" spans="1:89" x14ac:dyDescent="0.45">
      <c r="A2494">
        <v>5042165</v>
      </c>
      <c r="B2494" t="s">
        <v>89</v>
      </c>
      <c r="E2494" t="s">
        <v>90</v>
      </c>
      <c r="F2494" t="s">
        <v>27580</v>
      </c>
      <c r="G2494" t="s">
        <v>27581</v>
      </c>
      <c r="I2494" t="s">
        <v>27582</v>
      </c>
      <c r="J2494" t="s">
        <v>638</v>
      </c>
      <c r="K2494" t="s">
        <v>1388</v>
      </c>
      <c r="L2494" t="s">
        <v>2070</v>
      </c>
      <c r="M2494" t="s">
        <v>3507</v>
      </c>
      <c r="N2494" t="s">
        <v>3538</v>
      </c>
      <c r="O2494" t="s">
        <v>27583</v>
      </c>
      <c r="P2494">
        <v>388902</v>
      </c>
      <c r="Q2494" t="s">
        <v>27584</v>
      </c>
      <c r="R2494" t="s">
        <v>27585</v>
      </c>
      <c r="T2494" t="s">
        <v>27586</v>
      </c>
      <c r="W2494" t="s">
        <v>103</v>
      </c>
      <c r="AE2494" t="s">
        <v>203</v>
      </c>
      <c r="AG2494">
        <v>10049</v>
      </c>
      <c r="AH2494" s="1">
        <v>13938</v>
      </c>
      <c r="AI2494">
        <v>1938</v>
      </c>
      <c r="AJ2494">
        <v>2</v>
      </c>
      <c r="AK2494">
        <v>27</v>
      </c>
      <c r="AL2494">
        <v>58</v>
      </c>
      <c r="AN2494" s="2">
        <v>13938</v>
      </c>
      <c r="AQ2494" t="s">
        <v>27587</v>
      </c>
      <c r="BF2494" t="s">
        <v>108</v>
      </c>
      <c r="BG2494" t="s">
        <v>1344</v>
      </c>
      <c r="BH2494" t="s">
        <v>7783</v>
      </c>
      <c r="BI2494" t="s">
        <v>22328</v>
      </c>
      <c r="BJ2494" t="s">
        <v>21040</v>
      </c>
      <c r="BN2494">
        <v>44.677339000000003</v>
      </c>
      <c r="BO2494">
        <v>-124.061784</v>
      </c>
      <c r="BP2494" t="s">
        <v>113</v>
      </c>
      <c r="BQ2494">
        <v>1989</v>
      </c>
      <c r="BS2494" t="s">
        <v>114</v>
      </c>
      <c r="BU2494" t="s">
        <v>115</v>
      </c>
      <c r="BV2494" t="s">
        <v>270</v>
      </c>
      <c r="BX2494">
        <v>30</v>
      </c>
      <c r="CC2494" t="s">
        <v>6601</v>
      </c>
      <c r="CF2494" t="s">
        <v>114</v>
      </c>
      <c r="CG2494" s="3">
        <v>43959.370393518519</v>
      </c>
      <c r="CI2494">
        <v>70</v>
      </c>
      <c r="CJ2494" t="s">
        <v>27588</v>
      </c>
      <c r="CK2494" t="s">
        <v>27589</v>
      </c>
    </row>
    <row r="2495" spans="1:89" x14ac:dyDescent="0.45">
      <c r="A2495">
        <v>5042201</v>
      </c>
      <c r="B2495" t="s">
        <v>89</v>
      </c>
      <c r="E2495" t="s">
        <v>90</v>
      </c>
      <c r="F2495" t="s">
        <v>27602</v>
      </c>
      <c r="G2495" t="s">
        <v>27603</v>
      </c>
      <c r="I2495" t="s">
        <v>27592</v>
      </c>
      <c r="J2495" t="s">
        <v>638</v>
      </c>
      <c r="K2495" t="s">
        <v>1388</v>
      </c>
      <c r="L2495" t="s">
        <v>2070</v>
      </c>
      <c r="M2495" t="s">
        <v>2071</v>
      </c>
      <c r="N2495" t="s">
        <v>10401</v>
      </c>
      <c r="O2495" t="s">
        <v>27604</v>
      </c>
      <c r="P2495">
        <v>147982</v>
      </c>
      <c r="Q2495" t="s">
        <v>27605</v>
      </c>
      <c r="R2495" t="s">
        <v>27594</v>
      </c>
      <c r="T2495" t="s">
        <v>27606</v>
      </c>
      <c r="W2495" t="s">
        <v>103</v>
      </c>
      <c r="AE2495" t="s">
        <v>203</v>
      </c>
      <c r="AG2495">
        <v>551</v>
      </c>
      <c r="AH2495" s="1">
        <v>11806</v>
      </c>
      <c r="AI2495">
        <v>1932</v>
      </c>
      <c r="AJ2495">
        <v>4</v>
      </c>
      <c r="AK2495">
        <v>27</v>
      </c>
      <c r="AL2495">
        <v>118</v>
      </c>
      <c r="AN2495" s="2">
        <v>11806</v>
      </c>
      <c r="AQ2495" t="s">
        <v>794</v>
      </c>
      <c r="AX2495" t="s">
        <v>27607</v>
      </c>
      <c r="BF2495" t="s">
        <v>108</v>
      </c>
      <c r="BG2495" t="s">
        <v>109</v>
      </c>
      <c r="BH2495" t="s">
        <v>230</v>
      </c>
      <c r="BI2495" t="s">
        <v>253</v>
      </c>
      <c r="BJ2495" t="s">
        <v>254</v>
      </c>
      <c r="BN2495">
        <v>39.246169999999999</v>
      </c>
      <c r="BO2495">
        <v>-84.293271000000004</v>
      </c>
      <c r="BQ2495">
        <v>3036</v>
      </c>
      <c r="BS2495" t="s">
        <v>691</v>
      </c>
      <c r="BU2495" t="s">
        <v>284</v>
      </c>
      <c r="BV2495" t="s">
        <v>270</v>
      </c>
      <c r="CF2495" t="s">
        <v>114</v>
      </c>
      <c r="CG2495" s="3">
        <v>43959.370393518519</v>
      </c>
      <c r="CI2495">
        <v>70</v>
      </c>
      <c r="CJ2495" t="s">
        <v>27608</v>
      </c>
      <c r="CK2495" t="s">
        <v>27609</v>
      </c>
    </row>
    <row r="2496" spans="1:89" x14ac:dyDescent="0.45">
      <c r="A2496">
        <v>5042206</v>
      </c>
      <c r="B2496" t="s">
        <v>89</v>
      </c>
      <c r="E2496" t="s">
        <v>90</v>
      </c>
      <c r="F2496" t="s">
        <v>27610</v>
      </c>
      <c r="G2496" t="s">
        <v>27611</v>
      </c>
      <c r="I2496" t="s">
        <v>27612</v>
      </c>
      <c r="J2496" t="s">
        <v>638</v>
      </c>
      <c r="K2496" t="s">
        <v>1388</v>
      </c>
      <c r="L2496" t="s">
        <v>2070</v>
      </c>
      <c r="M2496" t="s">
        <v>3507</v>
      </c>
      <c r="N2496" t="s">
        <v>3538</v>
      </c>
      <c r="O2496" t="s">
        <v>27613</v>
      </c>
      <c r="P2496">
        <v>543230</v>
      </c>
      <c r="Q2496" t="s">
        <v>27614</v>
      </c>
      <c r="R2496" t="s">
        <v>27615</v>
      </c>
      <c r="T2496" t="s">
        <v>22394</v>
      </c>
      <c r="W2496" t="s">
        <v>103</v>
      </c>
      <c r="AE2496" t="s">
        <v>203</v>
      </c>
      <c r="AG2496" t="s">
        <v>105</v>
      </c>
      <c r="AH2496" t="s">
        <v>27616</v>
      </c>
      <c r="AI2496">
        <v>1939</v>
      </c>
      <c r="AJ2496">
        <v>8</v>
      </c>
      <c r="AN2496" t="s">
        <v>27617</v>
      </c>
      <c r="AQ2496" t="s">
        <v>5000</v>
      </c>
      <c r="BF2496" t="s">
        <v>108</v>
      </c>
      <c r="BG2496" t="s">
        <v>420</v>
      </c>
      <c r="BH2496" t="s">
        <v>1000</v>
      </c>
      <c r="BI2496" t="s">
        <v>1001</v>
      </c>
      <c r="BJ2496" t="s">
        <v>1862</v>
      </c>
      <c r="BN2496">
        <v>41.372520000000002</v>
      </c>
      <c r="BO2496">
        <v>-122.23153000000001</v>
      </c>
      <c r="BQ2496">
        <v>1807</v>
      </c>
      <c r="BS2496" t="s">
        <v>1003</v>
      </c>
      <c r="BU2496" t="s">
        <v>810</v>
      </c>
      <c r="BV2496" t="s">
        <v>270</v>
      </c>
      <c r="CF2496" t="s">
        <v>114</v>
      </c>
      <c r="CG2496" s="3">
        <v>43921.643425925926</v>
      </c>
      <c r="CI2496">
        <v>70</v>
      </c>
      <c r="CJ2496" t="s">
        <v>27618</v>
      </c>
      <c r="CK2496" t="s">
        <v>27619</v>
      </c>
    </row>
    <row r="2497" spans="1:89" x14ac:dyDescent="0.45">
      <c r="A2497">
        <v>5042245</v>
      </c>
      <c r="B2497" t="s">
        <v>89</v>
      </c>
      <c r="E2497" t="s">
        <v>90</v>
      </c>
      <c r="F2497" t="s">
        <v>27643</v>
      </c>
      <c r="G2497" t="s">
        <v>27644</v>
      </c>
      <c r="I2497" t="s">
        <v>27612</v>
      </c>
      <c r="J2497" t="s">
        <v>638</v>
      </c>
      <c r="K2497" t="s">
        <v>1388</v>
      </c>
      <c r="L2497" t="s">
        <v>2070</v>
      </c>
      <c r="M2497" t="s">
        <v>3507</v>
      </c>
      <c r="N2497" t="s">
        <v>3538</v>
      </c>
      <c r="O2497" t="s">
        <v>27613</v>
      </c>
      <c r="P2497">
        <v>543230</v>
      </c>
      <c r="Q2497" t="s">
        <v>27614</v>
      </c>
      <c r="R2497" t="s">
        <v>27615</v>
      </c>
      <c r="T2497" t="s">
        <v>22394</v>
      </c>
      <c r="W2497" t="s">
        <v>103</v>
      </c>
      <c r="AE2497" t="s">
        <v>203</v>
      </c>
      <c r="AG2497">
        <v>7522</v>
      </c>
      <c r="AH2497" s="1">
        <v>13339</v>
      </c>
      <c r="AI2497">
        <v>1936</v>
      </c>
      <c r="AJ2497">
        <v>7</v>
      </c>
      <c r="AK2497">
        <v>8</v>
      </c>
      <c r="AL2497">
        <v>190</v>
      </c>
      <c r="AN2497" s="2">
        <v>13339</v>
      </c>
      <c r="AQ2497" t="s">
        <v>27645</v>
      </c>
      <c r="BF2497" t="s">
        <v>108</v>
      </c>
      <c r="BG2497" t="s">
        <v>420</v>
      </c>
      <c r="BH2497" t="s">
        <v>767</v>
      </c>
      <c r="BI2497" t="s">
        <v>768</v>
      </c>
      <c r="BJ2497" t="s">
        <v>768</v>
      </c>
      <c r="BN2497">
        <v>37.927424999999999</v>
      </c>
      <c r="BO2497">
        <v>-122.59192400000001</v>
      </c>
      <c r="BQ2497">
        <v>5389</v>
      </c>
      <c r="BS2497" t="s">
        <v>5270</v>
      </c>
      <c r="BU2497" t="s">
        <v>2767</v>
      </c>
      <c r="BV2497" t="s">
        <v>270</v>
      </c>
      <c r="CF2497" t="s">
        <v>114</v>
      </c>
      <c r="CG2497" s="3">
        <v>43921.643425925926</v>
      </c>
      <c r="CI2497">
        <v>70</v>
      </c>
      <c r="CJ2497" t="s">
        <v>27646</v>
      </c>
      <c r="CK2497" t="s">
        <v>27647</v>
      </c>
    </row>
    <row r="2498" spans="1:89" x14ac:dyDescent="0.45">
      <c r="A2498">
        <v>5042254</v>
      </c>
      <c r="B2498" t="s">
        <v>89</v>
      </c>
      <c r="E2498" t="s">
        <v>90</v>
      </c>
      <c r="F2498" t="s">
        <v>27648</v>
      </c>
      <c r="G2498" t="s">
        <v>27649</v>
      </c>
      <c r="I2498" t="s">
        <v>27650</v>
      </c>
      <c r="J2498" t="s">
        <v>638</v>
      </c>
      <c r="K2498" t="s">
        <v>1388</v>
      </c>
      <c r="L2498" t="s">
        <v>2070</v>
      </c>
      <c r="M2498" t="s">
        <v>2071</v>
      </c>
      <c r="N2498" t="s">
        <v>27651</v>
      </c>
      <c r="O2498" t="s">
        <v>27652</v>
      </c>
      <c r="P2498">
        <v>246910</v>
      </c>
      <c r="Q2498" t="s">
        <v>27653</v>
      </c>
      <c r="R2498" t="s">
        <v>27654</v>
      </c>
      <c r="T2498" t="s">
        <v>27655</v>
      </c>
      <c r="W2498" t="s">
        <v>103</v>
      </c>
      <c r="AE2498" t="s">
        <v>203</v>
      </c>
      <c r="AG2498">
        <v>6395</v>
      </c>
      <c r="AH2498" s="1">
        <v>13098</v>
      </c>
      <c r="AI2498">
        <v>1935</v>
      </c>
      <c r="AJ2498">
        <v>11</v>
      </c>
      <c r="AK2498">
        <v>10</v>
      </c>
      <c r="AL2498">
        <v>314</v>
      </c>
      <c r="AN2498" s="2">
        <v>13098</v>
      </c>
      <c r="BF2498" t="s">
        <v>108</v>
      </c>
      <c r="BG2498" t="s">
        <v>109</v>
      </c>
      <c r="BH2498" t="s">
        <v>230</v>
      </c>
      <c r="BI2498" t="s">
        <v>4618</v>
      </c>
      <c r="BJ2498" t="s">
        <v>4782</v>
      </c>
      <c r="BN2498">
        <v>39.200615999999997</v>
      </c>
      <c r="BO2498">
        <v>-84.224379999999996</v>
      </c>
      <c r="BQ2498">
        <v>2309</v>
      </c>
      <c r="BS2498" t="s">
        <v>8760</v>
      </c>
      <c r="BU2498" t="s">
        <v>2767</v>
      </c>
      <c r="BV2498" t="s">
        <v>270</v>
      </c>
      <c r="CF2498" t="s">
        <v>114</v>
      </c>
      <c r="CG2498" s="3">
        <v>43959.370393518519</v>
      </c>
      <c r="CI2498">
        <v>70</v>
      </c>
      <c r="CJ2498" t="s">
        <v>27656</v>
      </c>
      <c r="CK2498" t="s">
        <v>27657</v>
      </c>
    </row>
    <row r="2499" spans="1:89" x14ac:dyDescent="0.45">
      <c r="A2499">
        <v>5042289</v>
      </c>
      <c r="B2499" t="s">
        <v>89</v>
      </c>
      <c r="E2499" t="s">
        <v>90</v>
      </c>
      <c r="F2499" t="s">
        <v>27670</v>
      </c>
      <c r="G2499" t="s">
        <v>27671</v>
      </c>
      <c r="I2499" t="s">
        <v>27672</v>
      </c>
      <c r="J2499" t="s">
        <v>638</v>
      </c>
      <c r="K2499" t="s">
        <v>1388</v>
      </c>
      <c r="L2499" t="s">
        <v>2070</v>
      </c>
      <c r="M2499" t="s">
        <v>2071</v>
      </c>
      <c r="N2499" t="s">
        <v>27338</v>
      </c>
      <c r="O2499" t="s">
        <v>27673</v>
      </c>
      <c r="P2499">
        <v>100416</v>
      </c>
      <c r="Q2499" t="s">
        <v>27674</v>
      </c>
      <c r="R2499" t="s">
        <v>27675</v>
      </c>
      <c r="T2499" t="s">
        <v>27676</v>
      </c>
      <c r="W2499" t="s">
        <v>103</v>
      </c>
      <c r="AE2499" t="s">
        <v>203</v>
      </c>
      <c r="AG2499">
        <v>6115</v>
      </c>
      <c r="AH2499" s="1">
        <v>13065</v>
      </c>
      <c r="AI2499">
        <v>1935</v>
      </c>
      <c r="AJ2499">
        <v>10</v>
      </c>
      <c r="AK2499">
        <v>8</v>
      </c>
      <c r="AL2499">
        <v>281</v>
      </c>
      <c r="AN2499" s="2">
        <v>13065</v>
      </c>
      <c r="AX2499" t="s">
        <v>27677</v>
      </c>
      <c r="BF2499" t="s">
        <v>108</v>
      </c>
      <c r="BG2499" t="s">
        <v>109</v>
      </c>
      <c r="BH2499" t="s">
        <v>110</v>
      </c>
      <c r="BI2499" t="s">
        <v>111</v>
      </c>
      <c r="BJ2499" t="s">
        <v>420</v>
      </c>
      <c r="BN2499">
        <v>39.065871999999999</v>
      </c>
      <c r="BO2499">
        <v>-84.419841000000005</v>
      </c>
      <c r="BP2499" t="s">
        <v>113</v>
      </c>
      <c r="BQ2499">
        <v>1830</v>
      </c>
      <c r="BS2499" t="s">
        <v>114</v>
      </c>
      <c r="BU2499" t="s">
        <v>115</v>
      </c>
      <c r="CF2499" t="s">
        <v>114</v>
      </c>
      <c r="CG2499" s="3">
        <v>43959.370393518519</v>
      </c>
      <c r="CI2499">
        <v>70</v>
      </c>
      <c r="CJ2499" t="s">
        <v>27678</v>
      </c>
      <c r="CK2499" t="s">
        <v>27679</v>
      </c>
    </row>
    <row r="2500" spans="1:89" x14ac:dyDescent="0.45">
      <c r="A2500">
        <v>5042299</v>
      </c>
      <c r="B2500" t="s">
        <v>89</v>
      </c>
      <c r="E2500" t="s">
        <v>90</v>
      </c>
      <c r="F2500" t="s">
        <v>27680</v>
      </c>
      <c r="G2500" t="s">
        <v>27681</v>
      </c>
      <c r="I2500" t="s">
        <v>27672</v>
      </c>
      <c r="J2500" t="s">
        <v>638</v>
      </c>
      <c r="K2500" t="s">
        <v>1388</v>
      </c>
      <c r="L2500" t="s">
        <v>2070</v>
      </c>
      <c r="M2500" t="s">
        <v>2071</v>
      </c>
      <c r="N2500" t="s">
        <v>27338</v>
      </c>
      <c r="O2500" t="s">
        <v>27673</v>
      </c>
      <c r="P2500">
        <v>100416</v>
      </c>
      <c r="Q2500" t="s">
        <v>27674</v>
      </c>
      <c r="R2500" t="s">
        <v>27675</v>
      </c>
      <c r="T2500" t="s">
        <v>27676</v>
      </c>
      <c r="W2500" t="s">
        <v>103</v>
      </c>
      <c r="AE2500" t="s">
        <v>203</v>
      </c>
      <c r="AG2500">
        <v>14635</v>
      </c>
      <c r="AH2500" s="1">
        <v>14800</v>
      </c>
      <c r="AI2500">
        <v>1940</v>
      </c>
      <c r="AJ2500">
        <v>7</v>
      </c>
      <c r="AK2500">
        <v>8</v>
      </c>
      <c r="AL2500">
        <v>190</v>
      </c>
      <c r="AN2500" s="2">
        <v>14800</v>
      </c>
      <c r="AQ2500" t="s">
        <v>27682</v>
      </c>
      <c r="AR2500" t="s">
        <v>27683</v>
      </c>
      <c r="BF2500" t="s">
        <v>108</v>
      </c>
      <c r="BG2500" t="s">
        <v>420</v>
      </c>
      <c r="BH2500" t="s">
        <v>1000</v>
      </c>
      <c r="BI2500" t="s">
        <v>1001</v>
      </c>
      <c r="BJ2500" t="s">
        <v>1862</v>
      </c>
      <c r="BN2500">
        <v>41.372799999999998</v>
      </c>
      <c r="BO2500">
        <v>-122.22880000000001</v>
      </c>
      <c r="BW2500" t="s">
        <v>5002</v>
      </c>
      <c r="BX2500">
        <v>2438</v>
      </c>
      <c r="CC2500" t="s">
        <v>8259</v>
      </c>
      <c r="CF2500" t="s">
        <v>114</v>
      </c>
      <c r="CG2500" s="3">
        <v>43921.643425925926</v>
      </c>
      <c r="CI2500">
        <v>70</v>
      </c>
      <c r="CJ2500" t="s">
        <v>27684</v>
      </c>
      <c r="CK2500" t="s">
        <v>27685</v>
      </c>
    </row>
    <row r="2501" spans="1:89" x14ac:dyDescent="0.45">
      <c r="A2501">
        <v>5042307</v>
      </c>
      <c r="B2501" t="s">
        <v>89</v>
      </c>
      <c r="E2501" t="s">
        <v>90</v>
      </c>
      <c r="F2501" t="s">
        <v>27686</v>
      </c>
      <c r="G2501" t="s">
        <v>27687</v>
      </c>
      <c r="I2501" t="s">
        <v>27688</v>
      </c>
      <c r="J2501" t="s">
        <v>638</v>
      </c>
      <c r="K2501" t="s">
        <v>1388</v>
      </c>
      <c r="L2501" t="s">
        <v>2070</v>
      </c>
      <c r="M2501" t="s">
        <v>2071</v>
      </c>
      <c r="N2501" t="s">
        <v>27338</v>
      </c>
      <c r="O2501" t="s">
        <v>27675</v>
      </c>
      <c r="P2501">
        <v>12073</v>
      </c>
      <c r="Q2501" t="s">
        <v>27689</v>
      </c>
      <c r="R2501" t="s">
        <v>27675</v>
      </c>
      <c r="W2501" t="s">
        <v>943</v>
      </c>
      <c r="AE2501" t="s">
        <v>203</v>
      </c>
      <c r="AG2501">
        <v>6133</v>
      </c>
      <c r="AH2501" s="1">
        <v>13065</v>
      </c>
      <c r="AI2501">
        <v>1935</v>
      </c>
      <c r="AJ2501">
        <v>10</v>
      </c>
      <c r="AK2501">
        <v>8</v>
      </c>
      <c r="AL2501">
        <v>281</v>
      </c>
      <c r="AN2501" s="2">
        <v>13065</v>
      </c>
      <c r="AX2501" t="s">
        <v>27690</v>
      </c>
      <c r="BF2501" t="s">
        <v>108</v>
      </c>
      <c r="BG2501" t="s">
        <v>109</v>
      </c>
      <c r="BH2501" t="s">
        <v>110</v>
      </c>
      <c r="BI2501" t="s">
        <v>111</v>
      </c>
      <c r="BJ2501" t="s">
        <v>420</v>
      </c>
      <c r="BN2501">
        <v>39.065606000000002</v>
      </c>
      <c r="BO2501">
        <v>-84.420527000000007</v>
      </c>
      <c r="BP2501" t="s">
        <v>113</v>
      </c>
      <c r="BQ2501">
        <v>1830</v>
      </c>
      <c r="BS2501" t="s">
        <v>114</v>
      </c>
      <c r="BU2501" t="s">
        <v>115</v>
      </c>
      <c r="CF2501" t="s">
        <v>114</v>
      </c>
      <c r="CG2501" s="3">
        <v>43959.370393518519</v>
      </c>
      <c r="CI2501">
        <v>70</v>
      </c>
      <c r="CJ2501" t="s">
        <v>27691</v>
      </c>
      <c r="CK2501" t="s">
        <v>27692</v>
      </c>
    </row>
    <row r="2502" spans="1:89" x14ac:dyDescent="0.45">
      <c r="A2502">
        <v>5042369</v>
      </c>
      <c r="B2502" t="s">
        <v>89</v>
      </c>
      <c r="E2502" t="s">
        <v>90</v>
      </c>
      <c r="F2502" t="s">
        <v>27714</v>
      </c>
      <c r="G2502" t="s">
        <v>27715</v>
      </c>
      <c r="I2502" t="s">
        <v>27716</v>
      </c>
      <c r="J2502" t="s">
        <v>638</v>
      </c>
      <c r="K2502" t="s">
        <v>1388</v>
      </c>
      <c r="L2502" t="s">
        <v>2070</v>
      </c>
      <c r="M2502" t="s">
        <v>3507</v>
      </c>
      <c r="N2502" t="s">
        <v>3528</v>
      </c>
      <c r="O2502" t="s">
        <v>27717</v>
      </c>
      <c r="P2502">
        <v>268744</v>
      </c>
      <c r="Q2502" t="s">
        <v>5152</v>
      </c>
      <c r="R2502" t="s">
        <v>27718</v>
      </c>
      <c r="T2502" t="s">
        <v>27719</v>
      </c>
      <c r="W2502" t="s">
        <v>103</v>
      </c>
      <c r="AE2502" t="s">
        <v>203</v>
      </c>
      <c r="AG2502">
        <v>13414</v>
      </c>
      <c r="AH2502" s="1">
        <v>14481</v>
      </c>
      <c r="AI2502">
        <v>1939</v>
      </c>
      <c r="AJ2502">
        <v>8</v>
      </c>
      <c r="AK2502">
        <v>24</v>
      </c>
      <c r="AL2502">
        <v>236</v>
      </c>
      <c r="AN2502" s="2">
        <v>14481</v>
      </c>
      <c r="AQ2502" t="s">
        <v>1156</v>
      </c>
      <c r="BF2502" t="s">
        <v>108</v>
      </c>
      <c r="BG2502" t="s">
        <v>420</v>
      </c>
      <c r="BH2502" t="s">
        <v>1000</v>
      </c>
      <c r="BI2502" t="s">
        <v>1001</v>
      </c>
      <c r="BJ2502" t="s">
        <v>27720</v>
      </c>
      <c r="BN2502">
        <v>41.357067999999998</v>
      </c>
      <c r="BO2502">
        <v>-122.16507900000001</v>
      </c>
      <c r="BP2502" t="s">
        <v>113</v>
      </c>
      <c r="BQ2502">
        <v>1502</v>
      </c>
      <c r="BU2502" t="s">
        <v>115</v>
      </c>
      <c r="CF2502" t="s">
        <v>114</v>
      </c>
      <c r="CG2502" s="3">
        <v>43959.370393518519</v>
      </c>
      <c r="CI2502">
        <v>70</v>
      </c>
      <c r="CJ2502" t="s">
        <v>27721</v>
      </c>
      <c r="CK2502" t="s">
        <v>27722</v>
      </c>
    </row>
    <row r="2503" spans="1:89" x14ac:dyDescent="0.45">
      <c r="A2503">
        <v>5042370</v>
      </c>
      <c r="B2503" t="s">
        <v>89</v>
      </c>
      <c r="E2503" t="s">
        <v>90</v>
      </c>
      <c r="F2503" t="s">
        <v>27723</v>
      </c>
      <c r="G2503" t="s">
        <v>27724</v>
      </c>
      <c r="I2503" t="s">
        <v>3516</v>
      </c>
      <c r="J2503" t="s">
        <v>638</v>
      </c>
      <c r="K2503" t="s">
        <v>1388</v>
      </c>
      <c r="L2503" t="s">
        <v>2070</v>
      </c>
      <c r="M2503" t="s">
        <v>3507</v>
      </c>
      <c r="N2503" t="s">
        <v>3517</v>
      </c>
      <c r="O2503" t="s">
        <v>3574</v>
      </c>
      <c r="P2503">
        <v>220751</v>
      </c>
      <c r="Q2503" t="s">
        <v>3575</v>
      </c>
      <c r="R2503" t="s">
        <v>3520</v>
      </c>
      <c r="T2503" t="s">
        <v>3576</v>
      </c>
      <c r="W2503" t="s">
        <v>103</v>
      </c>
      <c r="AE2503" t="s">
        <v>203</v>
      </c>
      <c r="AG2503">
        <v>6665</v>
      </c>
      <c r="AH2503" s="1">
        <v>13209</v>
      </c>
      <c r="AI2503">
        <v>1936</v>
      </c>
      <c r="AJ2503">
        <v>2</v>
      </c>
      <c r="AK2503">
        <v>29</v>
      </c>
      <c r="AL2503">
        <v>60</v>
      </c>
      <c r="AN2503" s="2">
        <v>13209</v>
      </c>
      <c r="BF2503" t="s">
        <v>108</v>
      </c>
      <c r="BG2503" t="s">
        <v>109</v>
      </c>
      <c r="BH2503" t="s">
        <v>230</v>
      </c>
      <c r="BJ2503" t="s">
        <v>27725</v>
      </c>
      <c r="BN2503">
        <v>39.047432999999998</v>
      </c>
      <c r="BO2503">
        <v>-84.151917999999995</v>
      </c>
      <c r="BP2503" t="s">
        <v>113</v>
      </c>
      <c r="BQ2503">
        <v>35150</v>
      </c>
      <c r="BU2503" t="s">
        <v>115</v>
      </c>
      <c r="CF2503" t="s">
        <v>114</v>
      </c>
      <c r="CG2503" s="3">
        <v>43959.370393518519</v>
      </c>
      <c r="CI2503">
        <v>70</v>
      </c>
      <c r="CJ2503" t="s">
        <v>27726</v>
      </c>
      <c r="CK2503" t="s">
        <v>27727</v>
      </c>
    </row>
    <row r="2504" spans="1:89" x14ac:dyDescent="0.45">
      <c r="A2504">
        <v>5042371</v>
      </c>
      <c r="B2504" t="s">
        <v>89</v>
      </c>
      <c r="E2504" t="s">
        <v>90</v>
      </c>
      <c r="F2504" t="s">
        <v>27728</v>
      </c>
      <c r="G2504" t="s">
        <v>27729</v>
      </c>
      <c r="I2504" t="s">
        <v>3516</v>
      </c>
      <c r="J2504" t="s">
        <v>638</v>
      </c>
      <c r="K2504" t="s">
        <v>1388</v>
      </c>
      <c r="L2504" t="s">
        <v>2070</v>
      </c>
      <c r="M2504" t="s">
        <v>3507</v>
      </c>
      <c r="N2504" t="s">
        <v>3517</v>
      </c>
      <c r="O2504" t="s">
        <v>3574</v>
      </c>
      <c r="P2504">
        <v>220751</v>
      </c>
      <c r="Q2504" t="s">
        <v>3575</v>
      </c>
      <c r="R2504" t="s">
        <v>3520</v>
      </c>
      <c r="T2504" t="s">
        <v>3576</v>
      </c>
      <c r="W2504" t="s">
        <v>103</v>
      </c>
      <c r="AE2504" t="s">
        <v>203</v>
      </c>
      <c r="AG2504">
        <v>6430</v>
      </c>
      <c r="AH2504" s="1">
        <v>13109</v>
      </c>
      <c r="AI2504">
        <v>1935</v>
      </c>
      <c r="AJ2504">
        <v>11</v>
      </c>
      <c r="AK2504">
        <v>21</v>
      </c>
      <c r="AL2504">
        <v>325</v>
      </c>
      <c r="AN2504" s="2">
        <v>13109</v>
      </c>
      <c r="BF2504" t="s">
        <v>108</v>
      </c>
      <c r="BG2504" t="s">
        <v>109</v>
      </c>
      <c r="BH2504" t="s">
        <v>110</v>
      </c>
      <c r="BI2504" t="s">
        <v>6304</v>
      </c>
      <c r="BJ2504" t="s">
        <v>6305</v>
      </c>
      <c r="BN2504">
        <v>39.280614</v>
      </c>
      <c r="BO2504">
        <v>-84.356605999999999</v>
      </c>
      <c r="BP2504" t="s">
        <v>113</v>
      </c>
      <c r="BQ2504">
        <v>3036</v>
      </c>
      <c r="BS2504" t="s">
        <v>6306</v>
      </c>
      <c r="BU2504" t="s">
        <v>352</v>
      </c>
      <c r="BV2504" t="s">
        <v>270</v>
      </c>
      <c r="CF2504" t="s">
        <v>114</v>
      </c>
      <c r="CG2504" s="3">
        <v>43959.370393518519</v>
      </c>
      <c r="CI2504">
        <v>70</v>
      </c>
      <c r="CJ2504" t="s">
        <v>27730</v>
      </c>
      <c r="CK2504" t="s">
        <v>27731</v>
      </c>
    </row>
    <row r="2505" spans="1:89" x14ac:dyDescent="0.45">
      <c r="A2505">
        <v>5042372</v>
      </c>
      <c r="B2505" t="s">
        <v>89</v>
      </c>
      <c r="E2505" t="s">
        <v>90</v>
      </c>
      <c r="F2505" t="s">
        <v>27732</v>
      </c>
      <c r="G2505" t="s">
        <v>27733</v>
      </c>
      <c r="I2505" t="s">
        <v>3516</v>
      </c>
      <c r="J2505" t="s">
        <v>638</v>
      </c>
      <c r="K2505" t="s">
        <v>1388</v>
      </c>
      <c r="L2505" t="s">
        <v>2070</v>
      </c>
      <c r="M2505" t="s">
        <v>3507</v>
      </c>
      <c r="N2505" t="s">
        <v>3517</v>
      </c>
      <c r="O2505" t="s">
        <v>3574</v>
      </c>
      <c r="P2505">
        <v>220751</v>
      </c>
      <c r="Q2505" t="s">
        <v>3575</v>
      </c>
      <c r="R2505" t="s">
        <v>3520</v>
      </c>
      <c r="T2505" t="s">
        <v>3576</v>
      </c>
      <c r="W2505" t="s">
        <v>103</v>
      </c>
      <c r="AE2505" t="s">
        <v>203</v>
      </c>
      <c r="AG2505">
        <v>8264</v>
      </c>
      <c r="AH2505" s="1">
        <v>13636</v>
      </c>
      <c r="AI2505">
        <v>1937</v>
      </c>
      <c r="AJ2505">
        <v>5</v>
      </c>
      <c r="AK2505">
        <v>1</v>
      </c>
      <c r="AL2505">
        <v>121</v>
      </c>
      <c r="AN2505" s="2">
        <v>13636</v>
      </c>
      <c r="BF2505" t="s">
        <v>108</v>
      </c>
      <c r="BG2505" t="s">
        <v>109</v>
      </c>
      <c r="BH2505" t="s">
        <v>719</v>
      </c>
      <c r="BI2505" t="s">
        <v>1471</v>
      </c>
      <c r="BJ2505" t="s">
        <v>1471</v>
      </c>
      <c r="BN2505">
        <v>38.973405</v>
      </c>
      <c r="BO2505">
        <v>-83.163515000000004</v>
      </c>
      <c r="BQ2505">
        <v>210</v>
      </c>
      <c r="BS2505" t="s">
        <v>2489</v>
      </c>
      <c r="BU2505" t="s">
        <v>284</v>
      </c>
      <c r="BV2505" t="s">
        <v>270</v>
      </c>
      <c r="CF2505" t="s">
        <v>114</v>
      </c>
      <c r="CG2505" s="3">
        <v>43959.370393518519</v>
      </c>
      <c r="CI2505">
        <v>70</v>
      </c>
      <c r="CJ2505" t="s">
        <v>27734</v>
      </c>
      <c r="CK2505" t="s">
        <v>27735</v>
      </c>
    </row>
    <row r="2506" spans="1:89" x14ac:dyDescent="0.45">
      <c r="A2506">
        <v>5042373</v>
      </c>
      <c r="B2506" t="s">
        <v>89</v>
      </c>
      <c r="E2506" t="s">
        <v>90</v>
      </c>
      <c r="F2506" t="s">
        <v>27736</v>
      </c>
      <c r="G2506" t="s">
        <v>27737</v>
      </c>
      <c r="I2506" t="s">
        <v>3516</v>
      </c>
      <c r="J2506" t="s">
        <v>638</v>
      </c>
      <c r="K2506" t="s">
        <v>1388</v>
      </c>
      <c r="L2506" t="s">
        <v>2070</v>
      </c>
      <c r="M2506" t="s">
        <v>3507</v>
      </c>
      <c r="N2506" t="s">
        <v>3517</v>
      </c>
      <c r="O2506" t="s">
        <v>3574</v>
      </c>
      <c r="P2506">
        <v>220751</v>
      </c>
      <c r="Q2506" t="s">
        <v>3575</v>
      </c>
      <c r="R2506" t="s">
        <v>3520</v>
      </c>
      <c r="T2506" t="s">
        <v>3576</v>
      </c>
      <c r="W2506" t="s">
        <v>103</v>
      </c>
      <c r="AE2506" t="s">
        <v>203</v>
      </c>
      <c r="AG2506">
        <v>6560</v>
      </c>
      <c r="AH2506" s="1">
        <v>13118</v>
      </c>
      <c r="AI2506">
        <v>1935</v>
      </c>
      <c r="AJ2506">
        <v>11</v>
      </c>
      <c r="AK2506">
        <v>30</v>
      </c>
      <c r="AL2506">
        <v>334</v>
      </c>
      <c r="AN2506" s="2">
        <v>13118</v>
      </c>
      <c r="BF2506" t="s">
        <v>108</v>
      </c>
      <c r="BG2506" t="s">
        <v>109</v>
      </c>
      <c r="BH2506" t="s">
        <v>230</v>
      </c>
      <c r="BI2506" t="s">
        <v>2402</v>
      </c>
      <c r="BJ2506" t="s">
        <v>2403</v>
      </c>
      <c r="BN2506">
        <v>39.193117000000001</v>
      </c>
      <c r="BO2506">
        <v>-84.107156000000003</v>
      </c>
      <c r="BQ2506">
        <v>3036</v>
      </c>
      <c r="BS2506" t="s">
        <v>4561</v>
      </c>
      <c r="BU2506" t="s">
        <v>810</v>
      </c>
      <c r="BV2506" t="s">
        <v>270</v>
      </c>
      <c r="CF2506" t="s">
        <v>114</v>
      </c>
      <c r="CG2506" s="3">
        <v>43959.370393518519</v>
      </c>
      <c r="CI2506">
        <v>70</v>
      </c>
      <c r="CJ2506" t="s">
        <v>27738</v>
      </c>
      <c r="CK2506" t="s">
        <v>27739</v>
      </c>
    </row>
    <row r="2507" spans="1:89" x14ac:dyDescent="0.45">
      <c r="A2507">
        <v>5042375</v>
      </c>
      <c r="B2507" t="s">
        <v>89</v>
      </c>
      <c r="E2507" t="s">
        <v>90</v>
      </c>
      <c r="F2507" t="s">
        <v>27744</v>
      </c>
      <c r="G2507" t="s">
        <v>27745</v>
      </c>
      <c r="I2507" t="s">
        <v>5132</v>
      </c>
      <c r="J2507" t="s">
        <v>638</v>
      </c>
      <c r="K2507" t="s">
        <v>1388</v>
      </c>
      <c r="L2507" t="s">
        <v>2070</v>
      </c>
      <c r="M2507" t="s">
        <v>3507</v>
      </c>
      <c r="N2507" t="s">
        <v>5181</v>
      </c>
      <c r="O2507" t="s">
        <v>5182</v>
      </c>
      <c r="P2507">
        <v>164314</v>
      </c>
      <c r="Q2507" t="s">
        <v>3462</v>
      </c>
      <c r="R2507" t="s">
        <v>5134</v>
      </c>
      <c r="T2507" t="s">
        <v>2163</v>
      </c>
      <c r="W2507" t="s">
        <v>103</v>
      </c>
      <c r="AE2507" t="s">
        <v>203</v>
      </c>
      <c r="AG2507">
        <v>6255</v>
      </c>
      <c r="AH2507" s="1">
        <v>13074</v>
      </c>
      <c r="AI2507">
        <v>1935</v>
      </c>
      <c r="AJ2507">
        <v>10</v>
      </c>
      <c r="AK2507">
        <v>17</v>
      </c>
      <c r="AL2507">
        <v>290</v>
      </c>
      <c r="AN2507" s="2">
        <v>13074</v>
      </c>
      <c r="BF2507" t="s">
        <v>108</v>
      </c>
      <c r="BG2507" t="s">
        <v>109</v>
      </c>
      <c r="BH2507" t="s">
        <v>110</v>
      </c>
      <c r="BI2507" t="s">
        <v>192</v>
      </c>
      <c r="BJ2507" t="s">
        <v>192</v>
      </c>
      <c r="BN2507">
        <v>39.292279000000001</v>
      </c>
      <c r="BO2507">
        <v>-84.618002000000004</v>
      </c>
      <c r="BP2507" t="s">
        <v>113</v>
      </c>
      <c r="BQ2507">
        <v>3036</v>
      </c>
      <c r="BS2507" t="s">
        <v>114</v>
      </c>
      <c r="BU2507" t="s">
        <v>115</v>
      </c>
      <c r="BV2507" t="s">
        <v>270</v>
      </c>
      <c r="CF2507" t="s">
        <v>114</v>
      </c>
      <c r="CG2507" s="3">
        <v>43959.370393518519</v>
      </c>
      <c r="CI2507">
        <v>70</v>
      </c>
      <c r="CJ2507" t="s">
        <v>27746</v>
      </c>
      <c r="CK2507" t="s">
        <v>27747</v>
      </c>
    </row>
    <row r="2508" spans="1:89" x14ac:dyDescent="0.45">
      <c r="A2508">
        <v>5042376</v>
      </c>
      <c r="B2508" t="s">
        <v>89</v>
      </c>
      <c r="E2508" t="s">
        <v>90</v>
      </c>
      <c r="F2508" t="s">
        <v>27748</v>
      </c>
      <c r="G2508" t="s">
        <v>27749</v>
      </c>
      <c r="I2508" t="s">
        <v>27750</v>
      </c>
      <c r="J2508" t="s">
        <v>638</v>
      </c>
      <c r="K2508" t="s">
        <v>1388</v>
      </c>
      <c r="L2508" t="s">
        <v>2070</v>
      </c>
      <c r="M2508" t="s">
        <v>3507</v>
      </c>
      <c r="N2508" t="s">
        <v>5181</v>
      </c>
      <c r="O2508" t="s">
        <v>27751</v>
      </c>
      <c r="P2508">
        <v>386491</v>
      </c>
      <c r="Q2508" t="s">
        <v>27752</v>
      </c>
      <c r="R2508" t="s">
        <v>27753</v>
      </c>
      <c r="T2508" t="s">
        <v>27754</v>
      </c>
      <c r="W2508" t="s">
        <v>103</v>
      </c>
      <c r="AE2508" t="s">
        <v>203</v>
      </c>
      <c r="AG2508">
        <v>6768</v>
      </c>
      <c r="AH2508" s="1">
        <v>13219</v>
      </c>
      <c r="AI2508">
        <v>1936</v>
      </c>
      <c r="AJ2508">
        <v>3</v>
      </c>
      <c r="AK2508">
        <v>10</v>
      </c>
      <c r="AL2508">
        <v>70</v>
      </c>
      <c r="AN2508" s="2">
        <v>13219</v>
      </c>
      <c r="BF2508" t="s">
        <v>108</v>
      </c>
      <c r="BG2508" t="s">
        <v>109</v>
      </c>
      <c r="BH2508" t="s">
        <v>110</v>
      </c>
      <c r="BI2508" t="s">
        <v>2533</v>
      </c>
      <c r="BJ2508" t="s">
        <v>4777</v>
      </c>
      <c r="BN2508">
        <v>39.247559000000003</v>
      </c>
      <c r="BO2508">
        <v>-84.322238999999996</v>
      </c>
      <c r="BQ2508">
        <v>210</v>
      </c>
      <c r="BS2508" t="s">
        <v>2496</v>
      </c>
      <c r="BU2508" t="s">
        <v>284</v>
      </c>
      <c r="BV2508" t="s">
        <v>270</v>
      </c>
      <c r="CF2508" t="s">
        <v>114</v>
      </c>
      <c r="CG2508" s="3">
        <v>43959.370393518519</v>
      </c>
      <c r="CI2508">
        <v>70</v>
      </c>
      <c r="CJ2508" t="s">
        <v>27755</v>
      </c>
      <c r="CK2508" t="s">
        <v>27756</v>
      </c>
    </row>
    <row r="2509" spans="1:89" x14ac:dyDescent="0.45">
      <c r="A2509">
        <v>5067064</v>
      </c>
      <c r="B2509" t="s">
        <v>89</v>
      </c>
      <c r="E2509" t="s">
        <v>90</v>
      </c>
      <c r="F2509" t="s">
        <v>27762</v>
      </c>
      <c r="G2509" t="s">
        <v>27763</v>
      </c>
      <c r="I2509" t="s">
        <v>5132</v>
      </c>
      <c r="J2509" t="s">
        <v>638</v>
      </c>
      <c r="K2509" t="s">
        <v>1388</v>
      </c>
      <c r="L2509" t="s">
        <v>2070</v>
      </c>
      <c r="M2509" t="s">
        <v>3507</v>
      </c>
      <c r="N2509" t="s">
        <v>3528</v>
      </c>
      <c r="O2509" t="s">
        <v>27764</v>
      </c>
      <c r="P2509">
        <v>164552</v>
      </c>
      <c r="Q2509" t="s">
        <v>23304</v>
      </c>
      <c r="R2509" t="s">
        <v>5134</v>
      </c>
      <c r="T2509" t="s">
        <v>23723</v>
      </c>
      <c r="W2509" t="s">
        <v>103</v>
      </c>
      <c r="AE2509" t="s">
        <v>203</v>
      </c>
      <c r="AG2509">
        <v>5090</v>
      </c>
      <c r="AH2509" s="1">
        <v>12947</v>
      </c>
      <c r="AI2509">
        <v>1935</v>
      </c>
      <c r="AJ2509">
        <v>6</v>
      </c>
      <c r="AK2509">
        <v>12</v>
      </c>
      <c r="AL2509">
        <v>163</v>
      </c>
      <c r="AN2509" s="2">
        <v>12947</v>
      </c>
      <c r="BF2509" t="s">
        <v>108</v>
      </c>
      <c r="BG2509" t="s">
        <v>109</v>
      </c>
      <c r="BH2509" t="s">
        <v>7406</v>
      </c>
      <c r="BI2509" t="s">
        <v>8954</v>
      </c>
      <c r="BJ2509" t="s">
        <v>27765</v>
      </c>
      <c r="BN2509">
        <v>39.396832000000003</v>
      </c>
      <c r="BO2509">
        <v>-82.545659999999998</v>
      </c>
      <c r="BQ2509">
        <v>1000</v>
      </c>
      <c r="BS2509" t="s">
        <v>27766</v>
      </c>
      <c r="BU2509" t="s">
        <v>27767</v>
      </c>
      <c r="BV2509" t="s">
        <v>270</v>
      </c>
      <c r="CF2509" t="s">
        <v>114</v>
      </c>
      <c r="CG2509" s="3">
        <v>43959.370393518519</v>
      </c>
      <c r="CI2509">
        <v>70</v>
      </c>
      <c r="CJ2509" t="s">
        <v>27768</v>
      </c>
      <c r="CK2509" t="s">
        <v>27769</v>
      </c>
    </row>
    <row r="2510" spans="1:89" x14ac:dyDescent="0.45">
      <c r="A2510">
        <v>5067065</v>
      </c>
      <c r="B2510" t="s">
        <v>89</v>
      </c>
      <c r="E2510" t="s">
        <v>90</v>
      </c>
      <c r="F2510" t="s">
        <v>27770</v>
      </c>
      <c r="G2510" t="s">
        <v>27771</v>
      </c>
      <c r="I2510" t="s">
        <v>5132</v>
      </c>
      <c r="J2510" t="s">
        <v>638</v>
      </c>
      <c r="K2510" t="s">
        <v>1388</v>
      </c>
      <c r="L2510" t="s">
        <v>2070</v>
      </c>
      <c r="M2510" t="s">
        <v>3507</v>
      </c>
      <c r="N2510" t="s">
        <v>3528</v>
      </c>
      <c r="O2510" t="s">
        <v>27764</v>
      </c>
      <c r="P2510">
        <v>164552</v>
      </c>
      <c r="Q2510" t="s">
        <v>23304</v>
      </c>
      <c r="R2510" t="s">
        <v>5134</v>
      </c>
      <c r="T2510" t="s">
        <v>23723</v>
      </c>
      <c r="W2510" t="s">
        <v>103</v>
      </c>
      <c r="AE2510" t="s">
        <v>203</v>
      </c>
      <c r="AG2510">
        <v>2540</v>
      </c>
      <c r="AH2510" s="1">
        <v>12301</v>
      </c>
      <c r="AI2510">
        <v>1933</v>
      </c>
      <c r="AJ2510">
        <v>9</v>
      </c>
      <c r="AK2510">
        <v>4</v>
      </c>
      <c r="AL2510">
        <v>247</v>
      </c>
      <c r="AN2510" s="2">
        <v>12301</v>
      </c>
      <c r="BF2510" t="s">
        <v>108</v>
      </c>
      <c r="BG2510" t="s">
        <v>109</v>
      </c>
      <c r="BH2510" t="s">
        <v>4671</v>
      </c>
      <c r="BI2510" t="s">
        <v>7436</v>
      </c>
      <c r="BJ2510" t="s">
        <v>7436</v>
      </c>
      <c r="BN2510">
        <v>39.381909</v>
      </c>
      <c r="BO2510">
        <v>-83.871609000000007</v>
      </c>
      <c r="BP2510" t="s">
        <v>113</v>
      </c>
      <c r="BQ2510">
        <v>315</v>
      </c>
      <c r="BS2510" t="s">
        <v>114</v>
      </c>
      <c r="BU2510" t="s">
        <v>115</v>
      </c>
      <c r="BV2510" t="s">
        <v>270</v>
      </c>
      <c r="CF2510" t="s">
        <v>114</v>
      </c>
      <c r="CG2510" s="3">
        <v>43959.370393518519</v>
      </c>
      <c r="CI2510">
        <v>70</v>
      </c>
      <c r="CJ2510" t="s">
        <v>27772</v>
      </c>
      <c r="CK2510" t="s">
        <v>27773</v>
      </c>
    </row>
    <row r="2511" spans="1:89" x14ac:dyDescent="0.45">
      <c r="A2511">
        <v>5067069</v>
      </c>
      <c r="B2511" t="s">
        <v>89</v>
      </c>
      <c r="E2511" t="s">
        <v>90</v>
      </c>
      <c r="F2511" t="s">
        <v>27774</v>
      </c>
      <c r="G2511" t="s">
        <v>27775</v>
      </c>
      <c r="I2511" t="s">
        <v>5132</v>
      </c>
      <c r="J2511" t="s">
        <v>638</v>
      </c>
      <c r="K2511" t="s">
        <v>1388</v>
      </c>
      <c r="L2511" t="s">
        <v>2070</v>
      </c>
      <c r="M2511" t="s">
        <v>3507</v>
      </c>
      <c r="N2511" t="s">
        <v>3528</v>
      </c>
      <c r="O2511" t="s">
        <v>27764</v>
      </c>
      <c r="P2511">
        <v>164552</v>
      </c>
      <c r="Q2511" t="s">
        <v>23304</v>
      </c>
      <c r="R2511" t="s">
        <v>5134</v>
      </c>
      <c r="T2511" t="s">
        <v>23723</v>
      </c>
      <c r="W2511" t="s">
        <v>103</v>
      </c>
      <c r="AE2511" t="s">
        <v>203</v>
      </c>
      <c r="AF2511" t="s">
        <v>2118</v>
      </c>
      <c r="AG2511">
        <v>17038</v>
      </c>
      <c r="AH2511" s="1">
        <v>16395</v>
      </c>
      <c r="AI2511">
        <v>1944</v>
      </c>
      <c r="AJ2511">
        <v>11</v>
      </c>
      <c r="AK2511">
        <v>19</v>
      </c>
      <c r="AL2511">
        <v>324</v>
      </c>
      <c r="AN2511" s="2">
        <v>16395</v>
      </c>
      <c r="AO2511" t="s">
        <v>27776</v>
      </c>
      <c r="AP2511" t="s">
        <v>27777</v>
      </c>
      <c r="AQ2511" t="s">
        <v>11470</v>
      </c>
      <c r="BF2511" t="s">
        <v>108</v>
      </c>
      <c r="BG2511" t="s">
        <v>2315</v>
      </c>
      <c r="BH2511" t="s">
        <v>5255</v>
      </c>
      <c r="BI2511" t="s">
        <v>27778</v>
      </c>
      <c r="BJ2511" t="s">
        <v>27779</v>
      </c>
      <c r="BN2511">
        <v>38.704915999999997</v>
      </c>
      <c r="BO2511">
        <v>-77.448109000000002</v>
      </c>
      <c r="BP2511" t="s">
        <v>113</v>
      </c>
      <c r="BQ2511">
        <v>993</v>
      </c>
      <c r="BS2511" t="s">
        <v>114</v>
      </c>
      <c r="BU2511" t="s">
        <v>115</v>
      </c>
      <c r="CF2511" t="s">
        <v>114</v>
      </c>
      <c r="CG2511" s="3">
        <v>43959.370393518519</v>
      </c>
      <c r="CI2511">
        <v>70</v>
      </c>
      <c r="CJ2511" t="s">
        <v>27780</v>
      </c>
      <c r="CK2511" t="s">
        <v>27781</v>
      </c>
    </row>
    <row r="2512" spans="1:89" x14ac:dyDescent="0.45">
      <c r="A2512">
        <v>5067078</v>
      </c>
      <c r="B2512" t="s">
        <v>89</v>
      </c>
      <c r="E2512" t="s">
        <v>90</v>
      </c>
      <c r="F2512" t="s">
        <v>27802</v>
      </c>
      <c r="G2512" t="s">
        <v>27803</v>
      </c>
      <c r="I2512" t="s">
        <v>5132</v>
      </c>
      <c r="J2512" t="s">
        <v>638</v>
      </c>
      <c r="K2512" t="s">
        <v>1388</v>
      </c>
      <c r="L2512" t="s">
        <v>2070</v>
      </c>
      <c r="M2512" t="s">
        <v>3507</v>
      </c>
      <c r="N2512" t="s">
        <v>3528</v>
      </c>
      <c r="O2512" t="s">
        <v>27764</v>
      </c>
      <c r="P2512">
        <v>164552</v>
      </c>
      <c r="Q2512" t="s">
        <v>23304</v>
      </c>
      <c r="R2512" t="s">
        <v>5134</v>
      </c>
      <c r="T2512" t="s">
        <v>23723</v>
      </c>
      <c r="W2512" t="s">
        <v>103</v>
      </c>
      <c r="AE2512" t="s">
        <v>203</v>
      </c>
      <c r="AG2512">
        <v>2850</v>
      </c>
      <c r="AH2512" s="1">
        <v>12392</v>
      </c>
      <c r="AI2512">
        <v>1933</v>
      </c>
      <c r="AJ2512">
        <v>12</v>
      </c>
      <c r="AK2512">
        <v>4</v>
      </c>
      <c r="AL2512">
        <v>338</v>
      </c>
      <c r="AN2512" s="2">
        <v>12392</v>
      </c>
      <c r="AQ2512" t="s">
        <v>6497</v>
      </c>
      <c r="BF2512" t="s">
        <v>108</v>
      </c>
      <c r="BG2512" t="s">
        <v>109</v>
      </c>
      <c r="BH2512" t="s">
        <v>230</v>
      </c>
      <c r="BI2512" t="s">
        <v>822</v>
      </c>
      <c r="BJ2512" t="s">
        <v>822</v>
      </c>
      <c r="BN2512">
        <v>38.915351999999999</v>
      </c>
      <c r="BO2512">
        <v>-82.693222000000006</v>
      </c>
      <c r="BP2512" t="s">
        <v>113</v>
      </c>
      <c r="BQ2512">
        <v>1506</v>
      </c>
      <c r="BS2512" t="s">
        <v>114</v>
      </c>
      <c r="BU2512" t="s">
        <v>115</v>
      </c>
      <c r="BV2512" t="s">
        <v>270</v>
      </c>
      <c r="CF2512" t="s">
        <v>114</v>
      </c>
      <c r="CG2512" s="3">
        <v>43959.370393518519</v>
      </c>
      <c r="CI2512">
        <v>70</v>
      </c>
      <c r="CJ2512" t="s">
        <v>27804</v>
      </c>
      <c r="CK2512" t="s">
        <v>27805</v>
      </c>
    </row>
    <row r="2513" spans="1:89" x14ac:dyDescent="0.45">
      <c r="A2513">
        <v>5067099</v>
      </c>
      <c r="B2513" t="s">
        <v>89</v>
      </c>
      <c r="E2513" t="s">
        <v>90</v>
      </c>
      <c r="F2513" t="s">
        <v>27830</v>
      </c>
      <c r="G2513" t="s">
        <v>27831</v>
      </c>
      <c r="I2513" t="s">
        <v>5132</v>
      </c>
      <c r="J2513" t="s">
        <v>638</v>
      </c>
      <c r="K2513" t="s">
        <v>1388</v>
      </c>
      <c r="L2513" t="s">
        <v>2070</v>
      </c>
      <c r="M2513" t="s">
        <v>3507</v>
      </c>
      <c r="N2513" t="s">
        <v>3528</v>
      </c>
      <c r="O2513" t="s">
        <v>27764</v>
      </c>
      <c r="P2513">
        <v>164552</v>
      </c>
      <c r="Q2513" t="s">
        <v>23304</v>
      </c>
      <c r="R2513" t="s">
        <v>5134</v>
      </c>
      <c r="T2513" t="s">
        <v>23723</v>
      </c>
      <c r="W2513" t="s">
        <v>103</v>
      </c>
      <c r="AE2513" t="s">
        <v>203</v>
      </c>
      <c r="AG2513">
        <v>8163</v>
      </c>
      <c r="AH2513" s="1">
        <v>13604</v>
      </c>
      <c r="AI2513">
        <v>1937</v>
      </c>
      <c r="AJ2513">
        <v>3</v>
      </c>
      <c r="AK2513">
        <v>30</v>
      </c>
      <c r="AL2513">
        <v>89</v>
      </c>
      <c r="AN2513" s="2">
        <v>13604</v>
      </c>
      <c r="BF2513" t="s">
        <v>108</v>
      </c>
      <c r="BG2513" t="s">
        <v>109</v>
      </c>
      <c r="BH2513" t="s">
        <v>2423</v>
      </c>
      <c r="BI2513" t="s">
        <v>2424</v>
      </c>
      <c r="BJ2513" t="s">
        <v>2424</v>
      </c>
      <c r="BN2513">
        <v>39.305619999999998</v>
      </c>
      <c r="BO2513">
        <v>-83.073238000000003</v>
      </c>
      <c r="BP2513" t="s">
        <v>113</v>
      </c>
      <c r="BQ2513">
        <v>301</v>
      </c>
      <c r="BS2513" t="s">
        <v>114</v>
      </c>
      <c r="BU2513" t="s">
        <v>115</v>
      </c>
      <c r="CF2513" t="s">
        <v>114</v>
      </c>
      <c r="CG2513" s="3">
        <v>43959.370393518519</v>
      </c>
      <c r="CI2513">
        <v>70</v>
      </c>
      <c r="CJ2513" t="s">
        <v>27832</v>
      </c>
      <c r="CK2513" t="s">
        <v>27833</v>
      </c>
    </row>
    <row r="2514" spans="1:89" x14ac:dyDescent="0.45">
      <c r="A2514">
        <v>5067130</v>
      </c>
      <c r="B2514" t="s">
        <v>89</v>
      </c>
      <c r="E2514" t="s">
        <v>90</v>
      </c>
      <c r="F2514" t="s">
        <v>27841</v>
      </c>
      <c r="G2514" t="s">
        <v>27842</v>
      </c>
      <c r="I2514" t="s">
        <v>5132</v>
      </c>
      <c r="J2514" t="s">
        <v>638</v>
      </c>
      <c r="K2514" t="s">
        <v>1388</v>
      </c>
      <c r="L2514" t="s">
        <v>2070</v>
      </c>
      <c r="M2514" t="s">
        <v>3507</v>
      </c>
      <c r="N2514" t="s">
        <v>3528</v>
      </c>
      <c r="O2514" t="s">
        <v>27764</v>
      </c>
      <c r="P2514">
        <v>164552</v>
      </c>
      <c r="Q2514" t="s">
        <v>23304</v>
      </c>
      <c r="R2514" t="s">
        <v>5134</v>
      </c>
      <c r="T2514" t="s">
        <v>23723</v>
      </c>
      <c r="W2514" t="s">
        <v>103</v>
      </c>
      <c r="AE2514" t="s">
        <v>203</v>
      </c>
      <c r="AF2514" t="s">
        <v>1665</v>
      </c>
      <c r="AG2514">
        <v>2288</v>
      </c>
      <c r="AH2514" s="1">
        <v>12195</v>
      </c>
      <c r="AI2514">
        <v>1933</v>
      </c>
      <c r="AJ2514">
        <v>5</v>
      </c>
      <c r="AK2514">
        <v>21</v>
      </c>
      <c r="AL2514">
        <v>141</v>
      </c>
      <c r="AN2514" s="2">
        <v>12195</v>
      </c>
      <c r="AQ2514" t="s">
        <v>6497</v>
      </c>
      <c r="BF2514" t="s">
        <v>108</v>
      </c>
      <c r="BG2514" t="s">
        <v>109</v>
      </c>
      <c r="BH2514" t="s">
        <v>110</v>
      </c>
      <c r="BI2514" t="s">
        <v>111</v>
      </c>
      <c r="BJ2514" t="s">
        <v>4196</v>
      </c>
      <c r="BN2514">
        <v>39.184550999999999</v>
      </c>
      <c r="BO2514">
        <v>-84.408788999999999</v>
      </c>
      <c r="BP2514" t="s">
        <v>113</v>
      </c>
      <c r="BQ2514">
        <v>800</v>
      </c>
      <c r="BS2514" t="s">
        <v>114</v>
      </c>
      <c r="BU2514" t="s">
        <v>115</v>
      </c>
      <c r="BV2514" t="s">
        <v>270</v>
      </c>
      <c r="CF2514" t="s">
        <v>114</v>
      </c>
      <c r="CG2514" s="3">
        <v>43959.370393518519</v>
      </c>
      <c r="CI2514">
        <v>70</v>
      </c>
      <c r="CJ2514" t="s">
        <v>27843</v>
      </c>
      <c r="CK2514" t="s">
        <v>27844</v>
      </c>
    </row>
    <row r="2515" spans="1:89" x14ac:dyDescent="0.45">
      <c r="A2515">
        <v>5067182</v>
      </c>
      <c r="B2515" t="s">
        <v>89</v>
      </c>
      <c r="E2515" t="s">
        <v>90</v>
      </c>
      <c r="F2515" t="s">
        <v>27865</v>
      </c>
      <c r="G2515" t="s">
        <v>27866</v>
      </c>
      <c r="I2515" t="s">
        <v>5132</v>
      </c>
      <c r="J2515" t="s">
        <v>638</v>
      </c>
      <c r="K2515" t="s">
        <v>1388</v>
      </c>
      <c r="L2515" t="s">
        <v>2070</v>
      </c>
      <c r="M2515" t="s">
        <v>3507</v>
      </c>
      <c r="N2515" t="s">
        <v>3528</v>
      </c>
      <c r="O2515" t="s">
        <v>27764</v>
      </c>
      <c r="P2515">
        <v>164552</v>
      </c>
      <c r="Q2515" t="s">
        <v>23304</v>
      </c>
      <c r="R2515" t="s">
        <v>5134</v>
      </c>
      <c r="T2515" t="s">
        <v>23723</v>
      </c>
      <c r="W2515" t="s">
        <v>103</v>
      </c>
      <c r="AE2515" t="s">
        <v>203</v>
      </c>
      <c r="AG2515">
        <v>6362</v>
      </c>
      <c r="AH2515" s="1">
        <v>13098</v>
      </c>
      <c r="AI2515">
        <v>1935</v>
      </c>
      <c r="AJ2515">
        <v>11</v>
      </c>
      <c r="AK2515">
        <v>10</v>
      </c>
      <c r="AL2515">
        <v>314</v>
      </c>
      <c r="AN2515" s="2">
        <v>13098</v>
      </c>
      <c r="BF2515" t="s">
        <v>108</v>
      </c>
      <c r="BG2515" t="s">
        <v>109</v>
      </c>
      <c r="BH2515" t="s">
        <v>230</v>
      </c>
      <c r="BI2515" t="s">
        <v>8759</v>
      </c>
      <c r="BJ2515" t="s">
        <v>23402</v>
      </c>
      <c r="BN2515">
        <v>39.200615999999997</v>
      </c>
      <c r="BO2515">
        <v>-84.224379999999996</v>
      </c>
      <c r="BQ2515">
        <v>2309</v>
      </c>
      <c r="BS2515" t="s">
        <v>8760</v>
      </c>
      <c r="BU2515" t="s">
        <v>2767</v>
      </c>
      <c r="BV2515" t="s">
        <v>270</v>
      </c>
      <c r="CF2515" t="s">
        <v>114</v>
      </c>
      <c r="CG2515" s="3">
        <v>43959.370393518519</v>
      </c>
      <c r="CI2515">
        <v>70</v>
      </c>
      <c r="CJ2515" t="s">
        <v>27867</v>
      </c>
      <c r="CK2515" t="s">
        <v>27868</v>
      </c>
    </row>
    <row r="2516" spans="1:89" x14ac:dyDescent="0.45">
      <c r="A2516">
        <v>5067202</v>
      </c>
      <c r="B2516" t="s">
        <v>89</v>
      </c>
      <c r="E2516" t="s">
        <v>90</v>
      </c>
      <c r="F2516" t="s">
        <v>27881</v>
      </c>
      <c r="G2516" t="s">
        <v>27882</v>
      </c>
      <c r="I2516" t="s">
        <v>5132</v>
      </c>
      <c r="J2516" t="s">
        <v>638</v>
      </c>
      <c r="K2516" t="s">
        <v>1388</v>
      </c>
      <c r="L2516" t="s">
        <v>2070</v>
      </c>
      <c r="M2516" t="s">
        <v>3507</v>
      </c>
      <c r="N2516" t="s">
        <v>3528</v>
      </c>
      <c r="O2516" t="s">
        <v>27764</v>
      </c>
      <c r="P2516">
        <v>164552</v>
      </c>
      <c r="Q2516" t="s">
        <v>23304</v>
      </c>
      <c r="R2516" t="s">
        <v>5134</v>
      </c>
      <c r="T2516" t="s">
        <v>23723</v>
      </c>
      <c r="W2516" t="s">
        <v>103</v>
      </c>
      <c r="AE2516" t="s">
        <v>203</v>
      </c>
      <c r="AG2516">
        <v>6794</v>
      </c>
      <c r="AH2516" s="1">
        <v>13231</v>
      </c>
      <c r="AI2516">
        <v>1936</v>
      </c>
      <c r="AJ2516">
        <v>3</v>
      </c>
      <c r="AK2516">
        <v>22</v>
      </c>
      <c r="AL2516">
        <v>82</v>
      </c>
      <c r="AN2516" s="2">
        <v>13231</v>
      </c>
      <c r="BF2516" t="s">
        <v>108</v>
      </c>
      <c r="BG2516" t="s">
        <v>109</v>
      </c>
      <c r="BH2516" t="s">
        <v>735</v>
      </c>
      <c r="BI2516" t="s">
        <v>6283</v>
      </c>
      <c r="BJ2516" t="s">
        <v>6283</v>
      </c>
      <c r="BN2516">
        <v>39.268948000000002</v>
      </c>
      <c r="BO2516">
        <v>-84.263825999999995</v>
      </c>
      <c r="BQ2516">
        <v>4080</v>
      </c>
      <c r="BS2516" t="s">
        <v>6649</v>
      </c>
      <c r="BU2516" t="s">
        <v>2767</v>
      </c>
      <c r="BV2516" t="s">
        <v>270</v>
      </c>
      <c r="CF2516" t="s">
        <v>114</v>
      </c>
      <c r="CG2516" s="3">
        <v>43959.370393518519</v>
      </c>
      <c r="CI2516">
        <v>70</v>
      </c>
      <c r="CJ2516" t="s">
        <v>27883</v>
      </c>
      <c r="CK2516" t="s">
        <v>27884</v>
      </c>
    </row>
    <row r="2517" spans="1:89" x14ac:dyDescent="0.45">
      <c r="A2517">
        <v>5067209</v>
      </c>
      <c r="B2517" t="s">
        <v>89</v>
      </c>
      <c r="E2517" t="s">
        <v>90</v>
      </c>
      <c r="F2517" t="s">
        <v>27885</v>
      </c>
      <c r="G2517" t="s">
        <v>27886</v>
      </c>
      <c r="I2517" t="s">
        <v>5132</v>
      </c>
      <c r="J2517" t="s">
        <v>638</v>
      </c>
      <c r="K2517" t="s">
        <v>1388</v>
      </c>
      <c r="L2517" t="s">
        <v>2070</v>
      </c>
      <c r="M2517" t="s">
        <v>3507</v>
      </c>
      <c r="N2517" t="s">
        <v>3528</v>
      </c>
      <c r="O2517" t="s">
        <v>27764</v>
      </c>
      <c r="P2517">
        <v>164552</v>
      </c>
      <c r="Q2517" t="s">
        <v>23304</v>
      </c>
      <c r="R2517" t="s">
        <v>5134</v>
      </c>
      <c r="T2517" t="s">
        <v>23723</v>
      </c>
      <c r="W2517" t="s">
        <v>103</v>
      </c>
      <c r="AE2517" t="s">
        <v>203</v>
      </c>
      <c r="AG2517">
        <v>5090</v>
      </c>
      <c r="AH2517" s="1">
        <v>12947</v>
      </c>
      <c r="AI2517">
        <v>1935</v>
      </c>
      <c r="AJ2517">
        <v>6</v>
      </c>
      <c r="AK2517">
        <v>12</v>
      </c>
      <c r="AL2517">
        <v>163</v>
      </c>
      <c r="AN2517" s="2">
        <v>12947</v>
      </c>
      <c r="BF2517" t="s">
        <v>108</v>
      </c>
      <c r="BG2517" t="s">
        <v>109</v>
      </c>
      <c r="BH2517" t="s">
        <v>7406</v>
      </c>
      <c r="BI2517" t="s">
        <v>8954</v>
      </c>
      <c r="BJ2517" t="s">
        <v>8954</v>
      </c>
      <c r="BN2517">
        <v>39.396566999999997</v>
      </c>
      <c r="BO2517">
        <v>-82.544458000000006</v>
      </c>
      <c r="BP2517" t="s">
        <v>113</v>
      </c>
      <c r="BQ2517">
        <v>600</v>
      </c>
      <c r="BS2517" t="s">
        <v>114</v>
      </c>
      <c r="BU2517" t="s">
        <v>115</v>
      </c>
      <c r="BV2517" t="s">
        <v>270</v>
      </c>
      <c r="CF2517" t="s">
        <v>114</v>
      </c>
      <c r="CG2517" s="3">
        <v>43959.370393518519</v>
      </c>
      <c r="CI2517">
        <v>70</v>
      </c>
      <c r="CJ2517" t="s">
        <v>27887</v>
      </c>
      <c r="CK2517" t="s">
        <v>27888</v>
      </c>
    </row>
    <row r="2518" spans="1:89" x14ac:dyDescent="0.45">
      <c r="A2518">
        <v>5067222</v>
      </c>
      <c r="B2518" t="s">
        <v>89</v>
      </c>
      <c r="E2518" t="s">
        <v>90</v>
      </c>
      <c r="F2518" t="s">
        <v>27903</v>
      </c>
      <c r="G2518" t="s">
        <v>27904</v>
      </c>
      <c r="I2518" t="s">
        <v>5132</v>
      </c>
      <c r="J2518" t="s">
        <v>638</v>
      </c>
      <c r="K2518" t="s">
        <v>1388</v>
      </c>
      <c r="L2518" t="s">
        <v>2070</v>
      </c>
      <c r="M2518" t="s">
        <v>3507</v>
      </c>
      <c r="N2518" t="s">
        <v>3528</v>
      </c>
      <c r="O2518" t="s">
        <v>27764</v>
      </c>
      <c r="P2518">
        <v>164552</v>
      </c>
      <c r="Q2518" t="s">
        <v>23304</v>
      </c>
      <c r="R2518" t="s">
        <v>5134</v>
      </c>
      <c r="T2518" t="s">
        <v>23723</v>
      </c>
      <c r="W2518" t="s">
        <v>103</v>
      </c>
      <c r="AE2518" t="s">
        <v>203</v>
      </c>
      <c r="AG2518">
        <v>6571</v>
      </c>
      <c r="AH2518" s="1">
        <v>13118</v>
      </c>
      <c r="AI2518">
        <v>1935</v>
      </c>
      <c r="AJ2518">
        <v>11</v>
      </c>
      <c r="AK2518">
        <v>30</v>
      </c>
      <c r="AL2518">
        <v>334</v>
      </c>
      <c r="AN2518" s="2">
        <v>13118</v>
      </c>
      <c r="BF2518" t="s">
        <v>108</v>
      </c>
      <c r="BG2518" t="s">
        <v>109</v>
      </c>
      <c r="BH2518" t="s">
        <v>230</v>
      </c>
      <c r="BI2518" t="s">
        <v>2402</v>
      </c>
      <c r="BJ2518" t="s">
        <v>2403</v>
      </c>
      <c r="BN2518">
        <v>39.193117000000001</v>
      </c>
      <c r="BO2518">
        <v>-84.107156000000003</v>
      </c>
      <c r="BQ2518">
        <v>3036</v>
      </c>
      <c r="BS2518" t="s">
        <v>4561</v>
      </c>
      <c r="BU2518" t="s">
        <v>810</v>
      </c>
      <c r="BV2518" t="s">
        <v>270</v>
      </c>
      <c r="CF2518" t="s">
        <v>114</v>
      </c>
      <c r="CG2518" s="3">
        <v>43959.370393518519</v>
      </c>
      <c r="CI2518">
        <v>70</v>
      </c>
      <c r="CJ2518" t="s">
        <v>27905</v>
      </c>
      <c r="CK2518" t="s">
        <v>27906</v>
      </c>
    </row>
    <row r="2519" spans="1:89" x14ac:dyDescent="0.45">
      <c r="A2519">
        <v>5067224</v>
      </c>
      <c r="B2519" t="s">
        <v>89</v>
      </c>
      <c r="E2519" t="s">
        <v>90</v>
      </c>
      <c r="F2519" t="s">
        <v>27907</v>
      </c>
      <c r="G2519" t="s">
        <v>27908</v>
      </c>
      <c r="I2519" t="s">
        <v>5132</v>
      </c>
      <c r="J2519" t="s">
        <v>638</v>
      </c>
      <c r="K2519" t="s">
        <v>1388</v>
      </c>
      <c r="L2519" t="s">
        <v>2070</v>
      </c>
      <c r="M2519" t="s">
        <v>3507</v>
      </c>
      <c r="N2519" t="s">
        <v>3528</v>
      </c>
      <c r="O2519" t="s">
        <v>27764</v>
      </c>
      <c r="P2519">
        <v>164552</v>
      </c>
      <c r="Q2519" t="s">
        <v>23304</v>
      </c>
      <c r="R2519" t="s">
        <v>5134</v>
      </c>
      <c r="T2519" t="s">
        <v>23723</v>
      </c>
      <c r="W2519" t="s">
        <v>103</v>
      </c>
      <c r="AE2519" t="s">
        <v>203</v>
      </c>
      <c r="AG2519">
        <v>8050</v>
      </c>
      <c r="AH2519" s="1">
        <v>13468</v>
      </c>
      <c r="AI2519">
        <v>1936</v>
      </c>
      <c r="AJ2519">
        <v>11</v>
      </c>
      <c r="AK2519">
        <v>14</v>
      </c>
      <c r="AL2519">
        <v>319</v>
      </c>
      <c r="AN2519" s="2">
        <v>13468</v>
      </c>
      <c r="BF2519" t="s">
        <v>108</v>
      </c>
      <c r="BG2519" t="s">
        <v>109</v>
      </c>
      <c r="BH2519" t="s">
        <v>110</v>
      </c>
      <c r="BI2519" t="s">
        <v>111</v>
      </c>
      <c r="BJ2519" t="s">
        <v>19044</v>
      </c>
      <c r="BN2519">
        <v>39.172941999999999</v>
      </c>
      <c r="BO2519">
        <v>-84.318394999999995</v>
      </c>
      <c r="BP2519" t="s">
        <v>113</v>
      </c>
      <c r="BQ2519">
        <v>301</v>
      </c>
      <c r="BS2519" t="s">
        <v>114</v>
      </c>
      <c r="BU2519" t="s">
        <v>115</v>
      </c>
      <c r="CF2519" t="s">
        <v>114</v>
      </c>
      <c r="CG2519" s="3">
        <v>43959.370393518519</v>
      </c>
      <c r="CI2519">
        <v>70</v>
      </c>
      <c r="CJ2519" t="s">
        <v>27909</v>
      </c>
      <c r="CK2519" t="s">
        <v>27910</v>
      </c>
    </row>
    <row r="2520" spans="1:89" x14ac:dyDescent="0.45">
      <c r="A2520">
        <v>5067230</v>
      </c>
      <c r="B2520" t="s">
        <v>89</v>
      </c>
      <c r="E2520" t="s">
        <v>90</v>
      </c>
      <c r="F2520" t="s">
        <v>27911</v>
      </c>
      <c r="G2520" t="s">
        <v>27912</v>
      </c>
      <c r="I2520" t="s">
        <v>5132</v>
      </c>
      <c r="J2520" t="s">
        <v>638</v>
      </c>
      <c r="K2520" t="s">
        <v>1388</v>
      </c>
      <c r="L2520" t="s">
        <v>2070</v>
      </c>
      <c r="M2520" t="s">
        <v>3507</v>
      </c>
      <c r="N2520" t="s">
        <v>3528</v>
      </c>
      <c r="O2520" t="s">
        <v>27764</v>
      </c>
      <c r="P2520">
        <v>164552</v>
      </c>
      <c r="Q2520" t="s">
        <v>23304</v>
      </c>
      <c r="R2520" t="s">
        <v>5134</v>
      </c>
      <c r="T2520" t="s">
        <v>23723</v>
      </c>
      <c r="W2520" t="s">
        <v>103</v>
      </c>
      <c r="AE2520" t="s">
        <v>203</v>
      </c>
      <c r="AG2520">
        <v>6405</v>
      </c>
      <c r="AH2520" s="1">
        <v>13107</v>
      </c>
      <c r="AI2520">
        <v>1935</v>
      </c>
      <c r="AJ2520">
        <v>11</v>
      </c>
      <c r="AK2520">
        <v>19</v>
      </c>
      <c r="AL2520">
        <v>323</v>
      </c>
      <c r="AN2520" s="2">
        <v>13107</v>
      </c>
      <c r="BF2520" t="s">
        <v>108</v>
      </c>
      <c r="BG2520" t="s">
        <v>109</v>
      </c>
      <c r="BH2520" t="s">
        <v>110</v>
      </c>
      <c r="BI2520" t="s">
        <v>9965</v>
      </c>
      <c r="BJ2520" t="s">
        <v>2053</v>
      </c>
      <c r="BN2520">
        <v>39.172874999999998</v>
      </c>
      <c r="BO2520">
        <v>-84.318179999999998</v>
      </c>
      <c r="BP2520" t="s">
        <v>113</v>
      </c>
      <c r="BQ2520">
        <v>301</v>
      </c>
      <c r="BS2520" t="s">
        <v>2054</v>
      </c>
      <c r="BU2520" t="s">
        <v>115</v>
      </c>
      <c r="BV2520" t="s">
        <v>270</v>
      </c>
      <c r="CF2520" t="s">
        <v>114</v>
      </c>
      <c r="CG2520" s="3">
        <v>43959.370393518519</v>
      </c>
      <c r="CI2520">
        <v>70</v>
      </c>
      <c r="CJ2520" t="s">
        <v>27913</v>
      </c>
      <c r="CK2520" t="s">
        <v>27914</v>
      </c>
    </row>
    <row r="2521" spans="1:89" x14ac:dyDescent="0.45">
      <c r="A2521">
        <v>5067232</v>
      </c>
      <c r="B2521" t="s">
        <v>89</v>
      </c>
      <c r="E2521" t="s">
        <v>90</v>
      </c>
      <c r="F2521" t="s">
        <v>27915</v>
      </c>
      <c r="G2521" t="s">
        <v>27916</v>
      </c>
      <c r="N2521" t="s">
        <v>3528</v>
      </c>
      <c r="O2521" t="s">
        <v>27917</v>
      </c>
      <c r="P2521">
        <v>634104</v>
      </c>
      <c r="Q2521" t="s">
        <v>27918</v>
      </c>
      <c r="R2521" t="s">
        <v>5134</v>
      </c>
      <c r="T2521" t="s">
        <v>27919</v>
      </c>
      <c r="W2521" t="s">
        <v>103</v>
      </c>
      <c r="AE2521" t="s">
        <v>203</v>
      </c>
      <c r="AG2521">
        <v>6121</v>
      </c>
      <c r="AH2521" s="1">
        <v>13065</v>
      </c>
      <c r="AI2521">
        <v>1935</v>
      </c>
      <c r="AJ2521">
        <v>10</v>
      </c>
      <c r="AK2521">
        <v>8</v>
      </c>
      <c r="AL2521">
        <v>281</v>
      </c>
      <c r="AN2521" s="2">
        <v>13065</v>
      </c>
      <c r="BF2521" t="s">
        <v>108</v>
      </c>
      <c r="BG2521" t="s">
        <v>109</v>
      </c>
      <c r="BH2521" t="s">
        <v>110</v>
      </c>
      <c r="BI2521" t="s">
        <v>111</v>
      </c>
      <c r="BJ2521" t="s">
        <v>420</v>
      </c>
      <c r="BN2521">
        <v>39.065206000000003</v>
      </c>
      <c r="BO2521">
        <v>-84.418381999999994</v>
      </c>
      <c r="BP2521" t="s">
        <v>113</v>
      </c>
      <c r="BQ2521">
        <v>1705</v>
      </c>
      <c r="BS2521" t="s">
        <v>114</v>
      </c>
      <c r="BU2521" t="s">
        <v>115</v>
      </c>
      <c r="CF2521" t="s">
        <v>114</v>
      </c>
      <c r="CG2521" s="3">
        <v>43959.370393518519</v>
      </c>
      <c r="CI2521">
        <v>70</v>
      </c>
      <c r="CJ2521" t="s">
        <v>27920</v>
      </c>
      <c r="CK2521" t="s">
        <v>27921</v>
      </c>
    </row>
    <row r="2522" spans="1:89" x14ac:dyDescent="0.45">
      <c r="A2522">
        <v>5073474</v>
      </c>
      <c r="B2522" t="s">
        <v>89</v>
      </c>
      <c r="E2522" t="s">
        <v>90</v>
      </c>
      <c r="F2522" t="s">
        <v>27932</v>
      </c>
      <c r="G2522" t="s">
        <v>27933</v>
      </c>
      <c r="I2522" t="s">
        <v>27934</v>
      </c>
      <c r="J2522" t="s">
        <v>638</v>
      </c>
      <c r="K2522" t="s">
        <v>1388</v>
      </c>
      <c r="L2522" t="s">
        <v>2070</v>
      </c>
      <c r="M2522" t="s">
        <v>27935</v>
      </c>
      <c r="N2522" t="s">
        <v>27936</v>
      </c>
      <c r="O2522" t="s">
        <v>27937</v>
      </c>
      <c r="P2522">
        <v>268432</v>
      </c>
      <c r="Q2522" t="s">
        <v>27938</v>
      </c>
      <c r="R2522" t="s">
        <v>27939</v>
      </c>
      <c r="T2522" t="s">
        <v>27940</v>
      </c>
      <c r="W2522" t="s">
        <v>103</v>
      </c>
      <c r="AE2522" t="s">
        <v>203</v>
      </c>
      <c r="AF2522" t="s">
        <v>2118</v>
      </c>
      <c r="AG2522">
        <v>20815</v>
      </c>
      <c r="AH2522" s="1">
        <v>17437</v>
      </c>
      <c r="AI2522">
        <v>1947</v>
      </c>
      <c r="AJ2522">
        <v>9</v>
      </c>
      <c r="AK2522">
        <v>27</v>
      </c>
      <c r="AL2522">
        <v>270</v>
      </c>
      <c r="AN2522" s="2">
        <v>17437</v>
      </c>
      <c r="AO2522" t="s">
        <v>27941</v>
      </c>
      <c r="AP2522" t="s">
        <v>27942</v>
      </c>
      <c r="AQ2522" t="s">
        <v>27943</v>
      </c>
      <c r="BF2522" t="s">
        <v>108</v>
      </c>
      <c r="BG2522" t="s">
        <v>2185</v>
      </c>
      <c r="BH2522" t="s">
        <v>1268</v>
      </c>
      <c r="BI2522" t="s">
        <v>27944</v>
      </c>
      <c r="BJ2522" t="s">
        <v>27945</v>
      </c>
      <c r="BN2522">
        <v>48.057392</v>
      </c>
      <c r="BO2522">
        <v>-117.741349</v>
      </c>
      <c r="BP2522" t="s">
        <v>113</v>
      </c>
      <c r="BQ2522">
        <v>1376</v>
      </c>
      <c r="BS2522" t="s">
        <v>114</v>
      </c>
      <c r="BU2522" t="s">
        <v>115</v>
      </c>
      <c r="CF2522" t="s">
        <v>114</v>
      </c>
      <c r="CG2522" s="3">
        <v>43959.370393518519</v>
      </c>
      <c r="CI2522">
        <v>70</v>
      </c>
      <c r="CJ2522" t="s">
        <v>27946</v>
      </c>
      <c r="CK2522" t="s">
        <v>27947</v>
      </c>
    </row>
    <row r="2523" spans="1:89" x14ac:dyDescent="0.45">
      <c r="A2523">
        <v>5073481</v>
      </c>
      <c r="B2523" t="s">
        <v>89</v>
      </c>
      <c r="E2523" t="s">
        <v>90</v>
      </c>
      <c r="F2523" t="s">
        <v>27948</v>
      </c>
      <c r="G2523" t="s">
        <v>27949</v>
      </c>
      <c r="I2523" t="s">
        <v>27950</v>
      </c>
      <c r="J2523" t="s">
        <v>638</v>
      </c>
      <c r="K2523" t="s">
        <v>1388</v>
      </c>
      <c r="L2523" t="s">
        <v>2070</v>
      </c>
      <c r="M2523" t="s">
        <v>2071</v>
      </c>
      <c r="N2523" t="s">
        <v>27951</v>
      </c>
      <c r="O2523" t="s">
        <v>27952</v>
      </c>
      <c r="P2523">
        <v>17286</v>
      </c>
      <c r="Q2523" t="s">
        <v>2644</v>
      </c>
      <c r="R2523" t="s">
        <v>27952</v>
      </c>
      <c r="W2523" t="s">
        <v>943</v>
      </c>
      <c r="AE2523" t="s">
        <v>203</v>
      </c>
      <c r="AG2523">
        <v>9665</v>
      </c>
      <c r="AH2523" s="1">
        <v>13815</v>
      </c>
      <c r="AI2523">
        <v>1937</v>
      </c>
      <c r="AJ2523">
        <v>10</v>
      </c>
      <c r="AK2523">
        <v>27</v>
      </c>
      <c r="AL2523">
        <v>300</v>
      </c>
      <c r="AN2523" s="2">
        <v>13815</v>
      </c>
      <c r="AQ2523" t="s">
        <v>27953</v>
      </c>
      <c r="BF2523" t="s">
        <v>108</v>
      </c>
      <c r="BG2523" t="s">
        <v>1344</v>
      </c>
      <c r="BH2523" t="s">
        <v>5638</v>
      </c>
      <c r="BI2523" t="s">
        <v>5645</v>
      </c>
      <c r="BJ2523" t="s">
        <v>27954</v>
      </c>
      <c r="BN2523">
        <v>45.650942999999998</v>
      </c>
      <c r="BO2523">
        <v>-121.556679</v>
      </c>
      <c r="BP2523" t="s">
        <v>113</v>
      </c>
      <c r="BQ2523">
        <v>8266</v>
      </c>
      <c r="BU2523" t="s">
        <v>115</v>
      </c>
      <c r="CF2523" t="s">
        <v>114</v>
      </c>
      <c r="CG2523" s="3">
        <v>43959.370393518519</v>
      </c>
      <c r="CI2523">
        <v>70</v>
      </c>
      <c r="CJ2523" t="s">
        <v>27955</v>
      </c>
      <c r="CK2523" t="s">
        <v>27956</v>
      </c>
    </row>
    <row r="2524" spans="1:89" x14ac:dyDescent="0.45">
      <c r="A2524">
        <v>5073484</v>
      </c>
      <c r="B2524" t="s">
        <v>89</v>
      </c>
      <c r="E2524" t="s">
        <v>90</v>
      </c>
      <c r="F2524" t="s">
        <v>27957</v>
      </c>
      <c r="G2524" t="s">
        <v>27958</v>
      </c>
      <c r="I2524" t="s">
        <v>27950</v>
      </c>
      <c r="J2524" t="s">
        <v>638</v>
      </c>
      <c r="K2524" t="s">
        <v>1388</v>
      </c>
      <c r="L2524" t="s">
        <v>2070</v>
      </c>
      <c r="M2524" t="s">
        <v>2071</v>
      </c>
      <c r="N2524" t="s">
        <v>27951</v>
      </c>
      <c r="O2524" t="s">
        <v>27952</v>
      </c>
      <c r="P2524">
        <v>17286</v>
      </c>
      <c r="Q2524" t="s">
        <v>2644</v>
      </c>
      <c r="R2524" t="s">
        <v>27952</v>
      </c>
      <c r="W2524" t="s">
        <v>943</v>
      </c>
      <c r="AE2524" t="s">
        <v>203</v>
      </c>
      <c r="AG2524">
        <v>9781</v>
      </c>
      <c r="AH2524" s="1">
        <v>13831</v>
      </c>
      <c r="AI2524">
        <v>1937</v>
      </c>
      <c r="AJ2524">
        <v>11</v>
      </c>
      <c r="AK2524">
        <v>12</v>
      </c>
      <c r="AL2524">
        <v>316</v>
      </c>
      <c r="AN2524" s="2">
        <v>13831</v>
      </c>
      <c r="AQ2524" t="s">
        <v>27959</v>
      </c>
      <c r="BF2524" t="s">
        <v>108</v>
      </c>
      <c r="BG2524" t="s">
        <v>1344</v>
      </c>
      <c r="BH2524" t="s">
        <v>1345</v>
      </c>
      <c r="BI2524" t="s">
        <v>1346</v>
      </c>
      <c r="BJ2524" t="s">
        <v>20105</v>
      </c>
      <c r="BN2524">
        <v>44.437175000000003</v>
      </c>
      <c r="BO2524">
        <v>-123.47686899999999</v>
      </c>
      <c r="BP2524" t="s">
        <v>113</v>
      </c>
      <c r="BQ2524">
        <v>1500</v>
      </c>
      <c r="BS2524" t="s">
        <v>114</v>
      </c>
      <c r="BU2524" t="s">
        <v>115</v>
      </c>
      <c r="CF2524" t="s">
        <v>114</v>
      </c>
      <c r="CG2524" s="3">
        <v>43959.370393518519</v>
      </c>
      <c r="CI2524">
        <v>70</v>
      </c>
      <c r="CJ2524" t="s">
        <v>27960</v>
      </c>
      <c r="CK2524" t="s">
        <v>27961</v>
      </c>
    </row>
    <row r="2525" spans="1:89" x14ac:dyDescent="0.45">
      <c r="A2525">
        <v>5073488</v>
      </c>
      <c r="B2525" t="s">
        <v>89</v>
      </c>
      <c r="E2525" t="s">
        <v>90</v>
      </c>
      <c r="F2525" t="s">
        <v>27962</v>
      </c>
      <c r="G2525" t="s">
        <v>27963</v>
      </c>
      <c r="I2525" t="s">
        <v>27950</v>
      </c>
      <c r="J2525" t="s">
        <v>638</v>
      </c>
      <c r="K2525" t="s">
        <v>1388</v>
      </c>
      <c r="L2525" t="s">
        <v>2070</v>
      </c>
      <c r="M2525" t="s">
        <v>2071</v>
      </c>
      <c r="N2525" t="s">
        <v>27951</v>
      </c>
      <c r="O2525" t="s">
        <v>27952</v>
      </c>
      <c r="P2525">
        <v>17286</v>
      </c>
      <c r="Q2525" t="s">
        <v>2644</v>
      </c>
      <c r="R2525" t="s">
        <v>27952</v>
      </c>
      <c r="W2525" t="s">
        <v>943</v>
      </c>
      <c r="AE2525" t="s">
        <v>203</v>
      </c>
      <c r="AG2525">
        <v>9714</v>
      </c>
      <c r="AH2525" s="1">
        <v>13820</v>
      </c>
      <c r="AI2525">
        <v>1937</v>
      </c>
      <c r="AJ2525">
        <v>11</v>
      </c>
      <c r="AK2525">
        <v>1</v>
      </c>
      <c r="AL2525">
        <v>305</v>
      </c>
      <c r="AN2525" s="2">
        <v>13820</v>
      </c>
      <c r="AP2525" t="s">
        <v>4011</v>
      </c>
      <c r="AQ2525" t="s">
        <v>27964</v>
      </c>
      <c r="BF2525" t="s">
        <v>108</v>
      </c>
      <c r="BG2525" t="s">
        <v>1344</v>
      </c>
      <c r="BH2525" t="s">
        <v>1345</v>
      </c>
      <c r="BI2525" t="s">
        <v>7606</v>
      </c>
      <c r="BJ2525" t="s">
        <v>21307</v>
      </c>
      <c r="BN2525">
        <v>44.564565999999999</v>
      </c>
      <c r="BO2525">
        <v>-123.262044</v>
      </c>
      <c r="BQ2525">
        <v>6434</v>
      </c>
      <c r="BS2525" t="s">
        <v>6459</v>
      </c>
      <c r="BU2525" t="s">
        <v>2767</v>
      </c>
      <c r="BV2525" t="s">
        <v>270</v>
      </c>
      <c r="CF2525" t="s">
        <v>114</v>
      </c>
      <c r="CG2525" s="3">
        <v>43959.370393518519</v>
      </c>
      <c r="CI2525">
        <v>70</v>
      </c>
      <c r="CJ2525" t="s">
        <v>27965</v>
      </c>
      <c r="CK2525" t="s">
        <v>27966</v>
      </c>
    </row>
    <row r="2526" spans="1:89" x14ac:dyDescent="0.45">
      <c r="A2526">
        <v>5073493</v>
      </c>
      <c r="B2526" t="s">
        <v>89</v>
      </c>
      <c r="E2526" t="s">
        <v>90</v>
      </c>
      <c r="F2526" t="s">
        <v>27967</v>
      </c>
      <c r="G2526" t="s">
        <v>27968</v>
      </c>
      <c r="I2526" t="s">
        <v>27969</v>
      </c>
      <c r="J2526" t="s">
        <v>638</v>
      </c>
      <c r="K2526" t="s">
        <v>1388</v>
      </c>
      <c r="L2526" t="s">
        <v>2070</v>
      </c>
      <c r="M2526" t="s">
        <v>2071</v>
      </c>
      <c r="N2526" t="s">
        <v>27705</v>
      </c>
      <c r="O2526" t="s">
        <v>27970</v>
      </c>
      <c r="P2526">
        <v>188549</v>
      </c>
      <c r="Q2526" t="s">
        <v>27971</v>
      </c>
      <c r="R2526" t="s">
        <v>27972</v>
      </c>
      <c r="T2526" t="s">
        <v>27973</v>
      </c>
      <c r="W2526" t="s">
        <v>103</v>
      </c>
      <c r="AE2526" t="s">
        <v>203</v>
      </c>
      <c r="AF2526" t="s">
        <v>2118</v>
      </c>
      <c r="AG2526">
        <v>23975</v>
      </c>
      <c r="AH2526" s="1">
        <v>17700</v>
      </c>
      <c r="AI2526">
        <v>1948</v>
      </c>
      <c r="AJ2526">
        <v>6</v>
      </c>
      <c r="AK2526">
        <v>16</v>
      </c>
      <c r="AL2526">
        <v>168</v>
      </c>
      <c r="AN2526" s="2">
        <v>17700</v>
      </c>
      <c r="AO2526" t="s">
        <v>27974</v>
      </c>
      <c r="AQ2526" t="s">
        <v>27975</v>
      </c>
      <c r="BF2526" t="s">
        <v>108</v>
      </c>
      <c r="BG2526" t="s">
        <v>1344</v>
      </c>
      <c r="BH2526" t="s">
        <v>7673</v>
      </c>
      <c r="BI2526" t="s">
        <v>27976</v>
      </c>
      <c r="BJ2526" t="s">
        <v>27977</v>
      </c>
      <c r="BN2526">
        <v>45.633299999999998</v>
      </c>
      <c r="BO2526">
        <v>-118.1833</v>
      </c>
      <c r="BP2526" t="s">
        <v>113</v>
      </c>
      <c r="BQ2526">
        <v>1204</v>
      </c>
      <c r="BS2526" t="s">
        <v>114</v>
      </c>
      <c r="BU2526" t="s">
        <v>115</v>
      </c>
      <c r="BX2526">
        <v>1372</v>
      </c>
      <c r="CC2526" t="s">
        <v>6016</v>
      </c>
      <c r="CF2526" t="s">
        <v>114</v>
      </c>
      <c r="CG2526" s="3">
        <v>43959.370393518519</v>
      </c>
      <c r="CI2526">
        <v>70</v>
      </c>
      <c r="CJ2526" t="s">
        <v>27978</v>
      </c>
      <c r="CK2526" t="s">
        <v>27979</v>
      </c>
    </row>
    <row r="2527" spans="1:89" x14ac:dyDescent="0.45">
      <c r="A2527">
        <v>5073500</v>
      </c>
      <c r="B2527" t="s">
        <v>89</v>
      </c>
      <c r="E2527" t="s">
        <v>90</v>
      </c>
      <c r="F2527" t="s">
        <v>27990</v>
      </c>
      <c r="G2527" t="s">
        <v>27991</v>
      </c>
      <c r="I2527" t="s">
        <v>27982</v>
      </c>
      <c r="J2527" t="s">
        <v>638</v>
      </c>
      <c r="K2527" t="s">
        <v>1388</v>
      </c>
      <c r="L2527" t="s">
        <v>2070</v>
      </c>
      <c r="M2527" t="s">
        <v>2071</v>
      </c>
      <c r="N2527" t="s">
        <v>23721</v>
      </c>
      <c r="O2527" t="s">
        <v>27983</v>
      </c>
      <c r="P2527">
        <v>142428</v>
      </c>
      <c r="Q2527" t="s">
        <v>10151</v>
      </c>
      <c r="R2527" t="s">
        <v>27706</v>
      </c>
      <c r="T2527" t="s">
        <v>27984</v>
      </c>
      <c r="W2527" t="s">
        <v>103</v>
      </c>
      <c r="AE2527" t="s">
        <v>203</v>
      </c>
      <c r="AF2527" t="s">
        <v>2118</v>
      </c>
      <c r="AG2527">
        <v>18662</v>
      </c>
      <c r="AH2527" s="1">
        <v>14917</v>
      </c>
      <c r="AI2527">
        <v>1940</v>
      </c>
      <c r="AJ2527">
        <v>11</v>
      </c>
      <c r="AK2527">
        <v>2</v>
      </c>
      <c r="AL2527">
        <v>307</v>
      </c>
      <c r="AN2527" s="2">
        <v>14917</v>
      </c>
      <c r="AO2527" t="s">
        <v>27992</v>
      </c>
      <c r="AQ2527" t="s">
        <v>27993</v>
      </c>
      <c r="BF2527" t="s">
        <v>108</v>
      </c>
      <c r="BG2527" t="s">
        <v>2185</v>
      </c>
      <c r="BH2527" t="s">
        <v>10529</v>
      </c>
      <c r="BI2527" t="s">
        <v>27994</v>
      </c>
      <c r="BJ2527" t="s">
        <v>27995</v>
      </c>
      <c r="BN2527">
        <v>47.534945999999998</v>
      </c>
      <c r="BO2527">
        <v>-117.23598200000001</v>
      </c>
      <c r="BP2527" t="s">
        <v>113</v>
      </c>
      <c r="BQ2527">
        <v>2179</v>
      </c>
      <c r="BS2527" t="s">
        <v>114</v>
      </c>
      <c r="BU2527" t="s">
        <v>115</v>
      </c>
      <c r="CF2527" t="s">
        <v>114</v>
      </c>
      <c r="CG2527" s="3">
        <v>43959.370393518519</v>
      </c>
      <c r="CI2527">
        <v>70</v>
      </c>
      <c r="CJ2527" t="s">
        <v>27996</v>
      </c>
      <c r="CK2527" t="s">
        <v>27997</v>
      </c>
    </row>
    <row r="2528" spans="1:89" x14ac:dyDescent="0.45">
      <c r="A2528">
        <v>5073529</v>
      </c>
      <c r="B2528" t="s">
        <v>89</v>
      </c>
      <c r="E2528" t="s">
        <v>90</v>
      </c>
      <c r="F2528" t="s">
        <v>28021</v>
      </c>
      <c r="G2528" t="s">
        <v>28022</v>
      </c>
      <c r="I2528" t="s">
        <v>27982</v>
      </c>
      <c r="J2528" t="s">
        <v>638</v>
      </c>
      <c r="K2528" t="s">
        <v>1388</v>
      </c>
      <c r="L2528" t="s">
        <v>2070</v>
      </c>
      <c r="M2528" t="s">
        <v>2071</v>
      </c>
      <c r="N2528" t="s">
        <v>20099</v>
      </c>
      <c r="O2528" t="s">
        <v>28000</v>
      </c>
      <c r="P2528">
        <v>142482</v>
      </c>
      <c r="Q2528" t="s">
        <v>28001</v>
      </c>
      <c r="R2528" t="s">
        <v>27706</v>
      </c>
      <c r="T2528" t="s">
        <v>28002</v>
      </c>
      <c r="W2528" t="s">
        <v>103</v>
      </c>
      <c r="AE2528" t="s">
        <v>203</v>
      </c>
      <c r="AG2528">
        <v>19597</v>
      </c>
      <c r="AH2528" s="1">
        <v>17284</v>
      </c>
      <c r="AI2528">
        <v>1947</v>
      </c>
      <c r="AJ2528">
        <v>4</v>
      </c>
      <c r="AK2528">
        <v>27</v>
      </c>
      <c r="AL2528">
        <v>117</v>
      </c>
      <c r="AN2528" s="2">
        <v>17284</v>
      </c>
      <c r="AO2528" t="s">
        <v>28023</v>
      </c>
      <c r="AP2528" t="s">
        <v>28024</v>
      </c>
      <c r="AQ2528" t="s">
        <v>28025</v>
      </c>
      <c r="BF2528" t="s">
        <v>108</v>
      </c>
      <c r="BG2528" t="s">
        <v>2264</v>
      </c>
      <c r="BH2528" t="s">
        <v>6509</v>
      </c>
      <c r="BI2528" t="s">
        <v>28026</v>
      </c>
      <c r="BJ2528" t="s">
        <v>28027</v>
      </c>
      <c r="BN2528">
        <v>46.780175</v>
      </c>
      <c r="BO2528">
        <v>-116.64969499999999</v>
      </c>
      <c r="BP2528" t="s">
        <v>113</v>
      </c>
      <c r="BQ2528">
        <v>301</v>
      </c>
      <c r="BU2528" t="s">
        <v>115</v>
      </c>
      <c r="CF2528" t="s">
        <v>114</v>
      </c>
      <c r="CG2528" s="3">
        <v>43959.370393518519</v>
      </c>
      <c r="CI2528">
        <v>70</v>
      </c>
      <c r="CJ2528" t="s">
        <v>28028</v>
      </c>
      <c r="CK2528" t="s">
        <v>28029</v>
      </c>
    </row>
    <row r="2529" spans="1:89" x14ac:dyDescent="0.45">
      <c r="A2529">
        <v>5073551</v>
      </c>
      <c r="B2529" t="s">
        <v>89</v>
      </c>
      <c r="E2529" t="s">
        <v>90</v>
      </c>
      <c r="F2529" t="s">
        <v>28040</v>
      </c>
      <c r="G2529" t="s">
        <v>28041</v>
      </c>
      <c r="I2529" t="s">
        <v>27982</v>
      </c>
      <c r="J2529" t="s">
        <v>638</v>
      </c>
      <c r="K2529" t="s">
        <v>1388</v>
      </c>
      <c r="L2529" t="s">
        <v>2070</v>
      </c>
      <c r="M2529" t="s">
        <v>2071</v>
      </c>
      <c r="N2529" t="s">
        <v>27705</v>
      </c>
      <c r="O2529" t="s">
        <v>28042</v>
      </c>
      <c r="P2529">
        <v>142494</v>
      </c>
      <c r="Q2529" t="s">
        <v>1095</v>
      </c>
      <c r="R2529" t="s">
        <v>27706</v>
      </c>
      <c r="T2529" t="s">
        <v>28043</v>
      </c>
      <c r="W2529" t="s">
        <v>103</v>
      </c>
      <c r="AE2529" t="s">
        <v>203</v>
      </c>
      <c r="AG2529">
        <v>9751</v>
      </c>
      <c r="AH2529" s="1">
        <v>13820</v>
      </c>
      <c r="AI2529">
        <v>1937</v>
      </c>
      <c r="AJ2529">
        <v>11</v>
      </c>
      <c r="AK2529">
        <v>1</v>
      </c>
      <c r="AL2529">
        <v>305</v>
      </c>
      <c r="AN2529" s="2">
        <v>13820</v>
      </c>
      <c r="AQ2529" t="s">
        <v>4011</v>
      </c>
      <c r="BF2529" t="s">
        <v>108</v>
      </c>
      <c r="BG2529" t="s">
        <v>1344</v>
      </c>
      <c r="BH2529" t="s">
        <v>1345</v>
      </c>
      <c r="BI2529" t="s">
        <v>7606</v>
      </c>
      <c r="BJ2529" t="s">
        <v>28044</v>
      </c>
      <c r="BN2529">
        <v>44.564565999999999</v>
      </c>
      <c r="BO2529">
        <v>-123.262044</v>
      </c>
      <c r="BQ2529">
        <v>6434</v>
      </c>
      <c r="BS2529" t="s">
        <v>6459</v>
      </c>
      <c r="BU2529" t="s">
        <v>2767</v>
      </c>
      <c r="BV2529" t="s">
        <v>270</v>
      </c>
      <c r="CF2529" t="s">
        <v>114</v>
      </c>
      <c r="CG2529" s="3">
        <v>43959.370393518519</v>
      </c>
      <c r="CI2529">
        <v>70</v>
      </c>
      <c r="CJ2529" t="s">
        <v>28045</v>
      </c>
      <c r="CK2529" t="s">
        <v>28046</v>
      </c>
    </row>
    <row r="2530" spans="1:89" x14ac:dyDescent="0.45">
      <c r="A2530">
        <v>5073558</v>
      </c>
      <c r="B2530" t="s">
        <v>89</v>
      </c>
      <c r="E2530" t="s">
        <v>90</v>
      </c>
      <c r="F2530" t="s">
        <v>28047</v>
      </c>
      <c r="G2530" t="s">
        <v>28048</v>
      </c>
      <c r="I2530" t="s">
        <v>27982</v>
      </c>
      <c r="J2530" t="s">
        <v>638</v>
      </c>
      <c r="K2530" t="s">
        <v>1388</v>
      </c>
      <c r="L2530" t="s">
        <v>2070</v>
      </c>
      <c r="M2530" t="s">
        <v>2071</v>
      </c>
      <c r="N2530" t="s">
        <v>27705</v>
      </c>
      <c r="O2530" t="s">
        <v>28042</v>
      </c>
      <c r="P2530">
        <v>142494</v>
      </c>
      <c r="Q2530" t="s">
        <v>1095</v>
      </c>
      <c r="R2530" t="s">
        <v>27706</v>
      </c>
      <c r="T2530" t="s">
        <v>28043</v>
      </c>
      <c r="W2530" t="s">
        <v>103</v>
      </c>
      <c r="AE2530" t="s">
        <v>203</v>
      </c>
      <c r="AF2530" t="s">
        <v>19326</v>
      </c>
      <c r="AG2530">
        <v>9947</v>
      </c>
      <c r="AH2530" s="1">
        <v>13910</v>
      </c>
      <c r="AI2530">
        <v>1938</v>
      </c>
      <c r="AJ2530">
        <v>1</v>
      </c>
      <c r="AK2530">
        <v>30</v>
      </c>
      <c r="AL2530">
        <v>30</v>
      </c>
      <c r="AN2530" s="2">
        <v>13910</v>
      </c>
      <c r="AP2530" t="s">
        <v>9028</v>
      </c>
      <c r="AQ2530" t="s">
        <v>10527</v>
      </c>
      <c r="BF2530" t="s">
        <v>108</v>
      </c>
      <c r="BG2530" t="s">
        <v>1344</v>
      </c>
      <c r="BH2530" t="s">
        <v>9870</v>
      </c>
      <c r="BJ2530" t="s">
        <v>28049</v>
      </c>
      <c r="BN2530">
        <v>44.488878999999997</v>
      </c>
      <c r="BO2530">
        <v>-122.534995</v>
      </c>
      <c r="BP2530" t="s">
        <v>113</v>
      </c>
      <c r="BQ2530">
        <v>72958</v>
      </c>
      <c r="BS2530" t="s">
        <v>114</v>
      </c>
      <c r="BU2530" t="s">
        <v>115</v>
      </c>
      <c r="BV2530" t="s">
        <v>270</v>
      </c>
      <c r="CF2530" t="s">
        <v>114</v>
      </c>
      <c r="CG2530" s="3">
        <v>43959.370393518519</v>
      </c>
      <c r="CI2530">
        <v>70</v>
      </c>
      <c r="CJ2530" t="s">
        <v>28050</v>
      </c>
      <c r="CK2530" t="s">
        <v>28051</v>
      </c>
    </row>
    <row r="2531" spans="1:89" x14ac:dyDescent="0.45">
      <c r="A2531">
        <v>5073563</v>
      </c>
      <c r="B2531" t="s">
        <v>89</v>
      </c>
      <c r="E2531" t="s">
        <v>90</v>
      </c>
      <c r="F2531" t="s">
        <v>28052</v>
      </c>
      <c r="G2531" t="s">
        <v>28053</v>
      </c>
      <c r="I2531" t="s">
        <v>27982</v>
      </c>
      <c r="J2531" t="s">
        <v>638</v>
      </c>
      <c r="K2531" t="s">
        <v>1388</v>
      </c>
      <c r="L2531" t="s">
        <v>2070</v>
      </c>
      <c r="M2531" t="s">
        <v>2071</v>
      </c>
      <c r="N2531" t="s">
        <v>27705</v>
      </c>
      <c r="O2531" t="s">
        <v>28054</v>
      </c>
      <c r="P2531">
        <v>142516</v>
      </c>
      <c r="Q2531" t="s">
        <v>1095</v>
      </c>
      <c r="R2531" t="s">
        <v>27706</v>
      </c>
      <c r="T2531" t="s">
        <v>28055</v>
      </c>
      <c r="W2531" t="s">
        <v>103</v>
      </c>
      <c r="AE2531" t="s">
        <v>203</v>
      </c>
      <c r="AF2531" t="s">
        <v>19326</v>
      </c>
      <c r="AG2531">
        <v>15527</v>
      </c>
      <c r="AH2531" s="1">
        <v>15154</v>
      </c>
      <c r="AI2531">
        <v>1941</v>
      </c>
      <c r="AJ2531">
        <v>6</v>
      </c>
      <c r="AK2531">
        <v>27</v>
      </c>
      <c r="AL2531">
        <v>178</v>
      </c>
      <c r="AN2531" s="2">
        <v>15154</v>
      </c>
      <c r="AQ2531" t="s">
        <v>28056</v>
      </c>
      <c r="BF2531" t="s">
        <v>108</v>
      </c>
      <c r="BG2531" t="s">
        <v>420</v>
      </c>
      <c r="BH2531" t="s">
        <v>1000</v>
      </c>
      <c r="BI2531" t="s">
        <v>1001</v>
      </c>
      <c r="BJ2531" t="s">
        <v>28057</v>
      </c>
      <c r="BN2531">
        <v>41.325533999999998</v>
      </c>
      <c r="BO2531">
        <v>-122.259407</v>
      </c>
      <c r="BP2531" t="s">
        <v>113</v>
      </c>
      <c r="BQ2531">
        <v>4650</v>
      </c>
      <c r="BS2531" t="s">
        <v>3080</v>
      </c>
      <c r="BU2531" t="s">
        <v>115</v>
      </c>
      <c r="BV2531" t="s">
        <v>270</v>
      </c>
      <c r="BX2531">
        <v>1676</v>
      </c>
      <c r="CC2531" t="s">
        <v>3089</v>
      </c>
      <c r="CF2531" t="s">
        <v>114</v>
      </c>
      <c r="CG2531" s="3">
        <v>43959.370393518519</v>
      </c>
      <c r="CI2531">
        <v>70</v>
      </c>
      <c r="CJ2531" t="s">
        <v>28058</v>
      </c>
      <c r="CK2531" t="s">
        <v>28059</v>
      </c>
    </row>
    <row r="2532" spans="1:89" x14ac:dyDescent="0.45">
      <c r="A2532">
        <v>5073580</v>
      </c>
      <c r="B2532" t="s">
        <v>89</v>
      </c>
      <c r="E2532" t="s">
        <v>90</v>
      </c>
      <c r="F2532" t="s">
        <v>28060</v>
      </c>
      <c r="G2532" t="s">
        <v>28061</v>
      </c>
      <c r="I2532" t="s">
        <v>27982</v>
      </c>
      <c r="J2532" t="s">
        <v>638</v>
      </c>
      <c r="K2532" t="s">
        <v>1388</v>
      </c>
      <c r="L2532" t="s">
        <v>2070</v>
      </c>
      <c r="M2532" t="s">
        <v>2071</v>
      </c>
      <c r="N2532" t="s">
        <v>27705</v>
      </c>
      <c r="O2532" t="s">
        <v>28062</v>
      </c>
      <c r="P2532">
        <v>142563</v>
      </c>
      <c r="Q2532" t="s">
        <v>19162</v>
      </c>
      <c r="R2532" t="s">
        <v>27706</v>
      </c>
      <c r="T2532" t="s">
        <v>19004</v>
      </c>
      <c r="W2532" t="s">
        <v>103</v>
      </c>
      <c r="AE2532" t="s">
        <v>203</v>
      </c>
      <c r="AG2532">
        <v>15667</v>
      </c>
      <c r="AH2532" s="1">
        <v>15195</v>
      </c>
      <c r="AI2532">
        <v>1941</v>
      </c>
      <c r="AJ2532">
        <v>8</v>
      </c>
      <c r="AK2532">
        <v>7</v>
      </c>
      <c r="AL2532">
        <v>219</v>
      </c>
      <c r="AN2532" s="2">
        <v>15195</v>
      </c>
      <c r="AQ2532" t="s">
        <v>28063</v>
      </c>
      <c r="BF2532" t="s">
        <v>108</v>
      </c>
      <c r="BG2532" t="s">
        <v>420</v>
      </c>
      <c r="BH2532" t="s">
        <v>1000</v>
      </c>
      <c r="BI2532" t="s">
        <v>1001</v>
      </c>
      <c r="BJ2532" t="s">
        <v>28064</v>
      </c>
      <c r="BN2532">
        <v>41.372267999999998</v>
      </c>
      <c r="BO2532">
        <v>-122.229867</v>
      </c>
      <c r="BP2532" t="s">
        <v>113</v>
      </c>
      <c r="BQ2532">
        <v>2097</v>
      </c>
      <c r="BS2532" t="s">
        <v>28065</v>
      </c>
      <c r="BT2532" t="s">
        <v>2123</v>
      </c>
      <c r="BU2532" t="s">
        <v>2124</v>
      </c>
      <c r="BV2532" t="s">
        <v>270</v>
      </c>
      <c r="BW2532" t="s">
        <v>2125</v>
      </c>
      <c r="CF2532" t="s">
        <v>114</v>
      </c>
      <c r="CG2532" s="3">
        <v>43921.643425925926</v>
      </c>
      <c r="CI2532">
        <v>70</v>
      </c>
      <c r="CJ2532" t="s">
        <v>28066</v>
      </c>
      <c r="CK2532" t="s">
        <v>28067</v>
      </c>
    </row>
    <row r="2533" spans="1:89" x14ac:dyDescent="0.45">
      <c r="A2533">
        <v>5073582</v>
      </c>
      <c r="B2533" t="s">
        <v>89</v>
      </c>
      <c r="E2533" t="s">
        <v>90</v>
      </c>
      <c r="F2533" t="s">
        <v>28068</v>
      </c>
      <c r="G2533" t="s">
        <v>28069</v>
      </c>
      <c r="I2533" t="s">
        <v>27982</v>
      </c>
      <c r="J2533" t="s">
        <v>638</v>
      </c>
      <c r="K2533" t="s">
        <v>1388</v>
      </c>
      <c r="L2533" t="s">
        <v>2070</v>
      </c>
      <c r="M2533" t="s">
        <v>2071</v>
      </c>
      <c r="N2533" t="s">
        <v>20099</v>
      </c>
      <c r="O2533" t="s">
        <v>28070</v>
      </c>
      <c r="P2533">
        <v>142590</v>
      </c>
      <c r="Q2533" t="s">
        <v>1095</v>
      </c>
      <c r="R2533" t="s">
        <v>27706</v>
      </c>
      <c r="T2533" t="s">
        <v>5703</v>
      </c>
      <c r="W2533" t="s">
        <v>103</v>
      </c>
      <c r="AE2533" t="s">
        <v>203</v>
      </c>
      <c r="AF2533" t="s">
        <v>19326</v>
      </c>
      <c r="AG2533">
        <v>9946</v>
      </c>
      <c r="AH2533" s="1">
        <v>13910</v>
      </c>
      <c r="AI2533">
        <v>1938</v>
      </c>
      <c r="AJ2533">
        <v>1</v>
      </c>
      <c r="AK2533">
        <v>30</v>
      </c>
      <c r="AL2533">
        <v>30</v>
      </c>
      <c r="AN2533" s="2">
        <v>13910</v>
      </c>
      <c r="AP2533" t="s">
        <v>9028</v>
      </c>
      <c r="BF2533" t="s">
        <v>108</v>
      </c>
      <c r="BG2533" t="s">
        <v>1344</v>
      </c>
      <c r="BH2533" t="s">
        <v>9870</v>
      </c>
      <c r="BJ2533" t="s">
        <v>28049</v>
      </c>
      <c r="BN2533">
        <v>44.488878999999997</v>
      </c>
      <c r="BO2533">
        <v>-122.534995</v>
      </c>
      <c r="BP2533" t="s">
        <v>113</v>
      </c>
      <c r="BQ2533">
        <v>72958</v>
      </c>
      <c r="BS2533" t="s">
        <v>114</v>
      </c>
      <c r="BU2533" t="s">
        <v>115</v>
      </c>
      <c r="BV2533" t="s">
        <v>270</v>
      </c>
      <c r="CF2533" t="s">
        <v>114</v>
      </c>
      <c r="CG2533" s="3">
        <v>43959.370393518519</v>
      </c>
      <c r="CI2533">
        <v>70</v>
      </c>
      <c r="CJ2533" t="s">
        <v>28071</v>
      </c>
      <c r="CK2533" t="s">
        <v>28072</v>
      </c>
    </row>
    <row r="2534" spans="1:89" x14ac:dyDescent="0.45">
      <c r="A2534">
        <v>5073631</v>
      </c>
      <c r="B2534" t="s">
        <v>89</v>
      </c>
      <c r="E2534" t="s">
        <v>90</v>
      </c>
      <c r="F2534" t="s">
        <v>28079</v>
      </c>
      <c r="G2534" t="s">
        <v>28080</v>
      </c>
      <c r="I2534" t="s">
        <v>27982</v>
      </c>
      <c r="J2534" t="s">
        <v>638</v>
      </c>
      <c r="K2534" t="s">
        <v>1388</v>
      </c>
      <c r="L2534" t="s">
        <v>2070</v>
      </c>
      <c r="M2534" t="s">
        <v>2071</v>
      </c>
      <c r="N2534" t="s">
        <v>20099</v>
      </c>
      <c r="O2534" t="s">
        <v>28081</v>
      </c>
      <c r="P2534">
        <v>142637</v>
      </c>
      <c r="Q2534" t="s">
        <v>10142</v>
      </c>
      <c r="R2534" t="s">
        <v>27706</v>
      </c>
      <c r="T2534" t="s">
        <v>28082</v>
      </c>
      <c r="W2534" t="s">
        <v>103</v>
      </c>
      <c r="AE2534" t="s">
        <v>203</v>
      </c>
      <c r="AF2534" t="s">
        <v>19326</v>
      </c>
      <c r="AG2534">
        <v>9854</v>
      </c>
      <c r="AH2534" s="1">
        <v>13860</v>
      </c>
      <c r="AI2534">
        <v>1937</v>
      </c>
      <c r="AJ2534">
        <v>12</v>
      </c>
      <c r="AK2534">
        <v>11</v>
      </c>
      <c r="AL2534">
        <v>345</v>
      </c>
      <c r="AN2534" s="2">
        <v>13860</v>
      </c>
      <c r="AP2534" t="s">
        <v>9028</v>
      </c>
      <c r="BF2534" t="s">
        <v>108</v>
      </c>
      <c r="BG2534" t="s">
        <v>1344</v>
      </c>
      <c r="BH2534" t="s">
        <v>9029</v>
      </c>
      <c r="BI2534" t="s">
        <v>9030</v>
      </c>
      <c r="BJ2534" t="s">
        <v>19714</v>
      </c>
      <c r="BN2534">
        <v>43.739288000000002</v>
      </c>
      <c r="BO2534">
        <v>-123.186474</v>
      </c>
      <c r="BP2534" t="s">
        <v>113</v>
      </c>
      <c r="BQ2534">
        <v>3036</v>
      </c>
      <c r="BS2534" t="s">
        <v>114</v>
      </c>
      <c r="BU2534" t="s">
        <v>115</v>
      </c>
      <c r="BV2534" t="s">
        <v>270</v>
      </c>
      <c r="CF2534" t="s">
        <v>114</v>
      </c>
      <c r="CG2534" s="3">
        <v>43959.370393518519</v>
      </c>
      <c r="CI2534">
        <v>70</v>
      </c>
      <c r="CJ2534" t="s">
        <v>28083</v>
      </c>
      <c r="CK2534" t="s">
        <v>28084</v>
      </c>
    </row>
    <row r="2535" spans="1:89" x14ac:dyDescent="0.45">
      <c r="A2535">
        <v>5073641</v>
      </c>
      <c r="B2535" t="s">
        <v>89</v>
      </c>
      <c r="E2535" t="s">
        <v>90</v>
      </c>
      <c r="F2535" t="s">
        <v>28107</v>
      </c>
      <c r="G2535" t="s">
        <v>28108</v>
      </c>
      <c r="I2535" t="s">
        <v>27982</v>
      </c>
      <c r="J2535" t="s">
        <v>638</v>
      </c>
      <c r="K2535" t="s">
        <v>1388</v>
      </c>
      <c r="L2535" t="s">
        <v>2070</v>
      </c>
      <c r="M2535" t="s">
        <v>2071</v>
      </c>
      <c r="N2535" t="s">
        <v>28092</v>
      </c>
      <c r="O2535" t="s">
        <v>28093</v>
      </c>
      <c r="P2535">
        <v>142599</v>
      </c>
      <c r="Q2535" t="s">
        <v>4271</v>
      </c>
      <c r="R2535" t="s">
        <v>27706</v>
      </c>
      <c r="T2535" t="s">
        <v>28094</v>
      </c>
      <c r="W2535" t="s">
        <v>103</v>
      </c>
      <c r="AE2535" t="s">
        <v>203</v>
      </c>
      <c r="AG2535">
        <v>2279</v>
      </c>
      <c r="AH2535" s="1">
        <v>12194</v>
      </c>
      <c r="AI2535">
        <v>1933</v>
      </c>
      <c r="AJ2535">
        <v>5</v>
      </c>
      <c r="AK2535">
        <v>20</v>
      </c>
      <c r="AL2535">
        <v>140</v>
      </c>
      <c r="AN2535" s="2">
        <v>12194</v>
      </c>
      <c r="AQ2535" t="s">
        <v>3616</v>
      </c>
      <c r="BF2535" t="s">
        <v>108</v>
      </c>
      <c r="BG2535" t="s">
        <v>109</v>
      </c>
      <c r="BH2535" t="s">
        <v>110</v>
      </c>
      <c r="BI2535" t="s">
        <v>2484</v>
      </c>
      <c r="BJ2535" t="s">
        <v>2484</v>
      </c>
      <c r="BN2535">
        <v>39.099502999999999</v>
      </c>
      <c r="BO2535">
        <v>-84.671334999999999</v>
      </c>
      <c r="BP2535" t="s">
        <v>113</v>
      </c>
      <c r="BQ2535">
        <v>210</v>
      </c>
      <c r="BS2535" t="s">
        <v>114</v>
      </c>
      <c r="BU2535" t="s">
        <v>115</v>
      </c>
      <c r="BV2535" t="s">
        <v>270</v>
      </c>
      <c r="CF2535" t="s">
        <v>114</v>
      </c>
      <c r="CG2535" s="3">
        <v>43959.370393518519</v>
      </c>
      <c r="CI2535">
        <v>70</v>
      </c>
      <c r="CJ2535" t="s">
        <v>28109</v>
      </c>
      <c r="CK2535" t="s">
        <v>28110</v>
      </c>
    </row>
    <row r="2536" spans="1:89" x14ac:dyDescent="0.45">
      <c r="A2536">
        <v>5073644</v>
      </c>
      <c r="B2536" t="s">
        <v>89</v>
      </c>
      <c r="E2536" t="s">
        <v>90</v>
      </c>
      <c r="F2536" t="s">
        <v>28121</v>
      </c>
      <c r="G2536" t="s">
        <v>28122</v>
      </c>
      <c r="I2536" t="s">
        <v>28123</v>
      </c>
      <c r="J2536" t="s">
        <v>638</v>
      </c>
      <c r="K2536" t="s">
        <v>1388</v>
      </c>
      <c r="L2536" t="s">
        <v>2070</v>
      </c>
      <c r="M2536" t="s">
        <v>8691</v>
      </c>
      <c r="N2536" t="s">
        <v>27936</v>
      </c>
      <c r="O2536" t="s">
        <v>28124</v>
      </c>
      <c r="P2536">
        <v>256937</v>
      </c>
      <c r="Q2536" t="s">
        <v>6537</v>
      </c>
      <c r="R2536" t="s">
        <v>28125</v>
      </c>
      <c r="T2536" t="s">
        <v>28126</v>
      </c>
      <c r="W2536" t="s">
        <v>103</v>
      </c>
      <c r="AE2536" t="s">
        <v>203</v>
      </c>
      <c r="AG2536">
        <v>2634</v>
      </c>
      <c r="AH2536" s="1">
        <v>12303</v>
      </c>
      <c r="AI2536">
        <v>1933</v>
      </c>
      <c r="AJ2536">
        <v>9</v>
      </c>
      <c r="AK2536">
        <v>6</v>
      </c>
      <c r="AL2536">
        <v>249</v>
      </c>
      <c r="AN2536" t="s">
        <v>28127</v>
      </c>
      <c r="AQ2536" t="s">
        <v>28128</v>
      </c>
      <c r="BF2536" t="s">
        <v>108</v>
      </c>
      <c r="BG2536" t="s">
        <v>109</v>
      </c>
      <c r="BH2536" t="s">
        <v>206</v>
      </c>
      <c r="BI2536" t="s">
        <v>207</v>
      </c>
      <c r="BJ2536" t="s">
        <v>208</v>
      </c>
      <c r="BN2536">
        <v>39.223160999999998</v>
      </c>
      <c r="BO2536">
        <v>-83.358772999999999</v>
      </c>
      <c r="BP2536" t="s">
        <v>113</v>
      </c>
      <c r="BQ2536">
        <v>617</v>
      </c>
      <c r="BS2536" t="s">
        <v>114</v>
      </c>
      <c r="BU2536" t="s">
        <v>115</v>
      </c>
      <c r="BV2536" t="s">
        <v>270</v>
      </c>
      <c r="CF2536" t="s">
        <v>114</v>
      </c>
      <c r="CG2536" s="3">
        <v>43959.370393518519</v>
      </c>
      <c r="CI2536">
        <v>70</v>
      </c>
      <c r="CJ2536" t="s">
        <v>28129</v>
      </c>
      <c r="CK2536" t="s">
        <v>28130</v>
      </c>
    </row>
    <row r="2537" spans="1:89" x14ac:dyDescent="0.45">
      <c r="A2537">
        <v>5073650</v>
      </c>
      <c r="B2537" t="s">
        <v>89</v>
      </c>
      <c r="E2537" t="s">
        <v>90</v>
      </c>
      <c r="F2537" t="s">
        <v>28150</v>
      </c>
      <c r="G2537" t="s">
        <v>28151</v>
      </c>
      <c r="I2537" t="s">
        <v>28123</v>
      </c>
      <c r="J2537" t="s">
        <v>638</v>
      </c>
      <c r="K2537" t="s">
        <v>1388</v>
      </c>
      <c r="L2537" t="s">
        <v>2070</v>
      </c>
      <c r="M2537" t="s">
        <v>8691</v>
      </c>
      <c r="N2537" t="s">
        <v>28152</v>
      </c>
      <c r="O2537" t="s">
        <v>28153</v>
      </c>
      <c r="P2537">
        <v>256968</v>
      </c>
      <c r="Q2537" t="s">
        <v>6537</v>
      </c>
      <c r="R2537" t="s">
        <v>28125</v>
      </c>
      <c r="T2537" t="s">
        <v>28154</v>
      </c>
      <c r="W2537" t="s">
        <v>103</v>
      </c>
      <c r="AE2537" t="s">
        <v>203</v>
      </c>
      <c r="AG2537">
        <v>5553</v>
      </c>
      <c r="AH2537" s="1">
        <v>13025</v>
      </c>
      <c r="AI2537">
        <v>1935</v>
      </c>
      <c r="AJ2537">
        <v>8</v>
      </c>
      <c r="AK2537">
        <v>29</v>
      </c>
      <c r="AL2537">
        <v>241</v>
      </c>
      <c r="AN2537" s="2">
        <v>13025</v>
      </c>
      <c r="BF2537" t="s">
        <v>108</v>
      </c>
      <c r="BG2537" t="s">
        <v>109</v>
      </c>
      <c r="BH2537" t="s">
        <v>7406</v>
      </c>
      <c r="BI2537" t="s">
        <v>28155</v>
      </c>
      <c r="BJ2537" t="s">
        <v>28155</v>
      </c>
      <c r="BN2537">
        <v>39.452388999999997</v>
      </c>
      <c r="BO2537">
        <v>-82.571686999999997</v>
      </c>
      <c r="BP2537" t="s">
        <v>113</v>
      </c>
      <c r="BQ2537">
        <v>1506</v>
      </c>
      <c r="BS2537" t="s">
        <v>114</v>
      </c>
      <c r="BU2537" t="s">
        <v>115</v>
      </c>
      <c r="BV2537" t="s">
        <v>270</v>
      </c>
      <c r="CF2537" t="s">
        <v>114</v>
      </c>
      <c r="CG2537" s="3">
        <v>43959.370393518519</v>
      </c>
      <c r="CI2537">
        <v>70</v>
      </c>
      <c r="CJ2537" t="s">
        <v>28156</v>
      </c>
      <c r="CK2537" t="s">
        <v>28157</v>
      </c>
    </row>
    <row r="2538" spans="1:89" x14ac:dyDescent="0.45">
      <c r="A2538">
        <v>5073651</v>
      </c>
      <c r="B2538" t="s">
        <v>89</v>
      </c>
      <c r="E2538" t="s">
        <v>90</v>
      </c>
      <c r="F2538" t="s">
        <v>28158</v>
      </c>
      <c r="G2538" t="s">
        <v>28159</v>
      </c>
      <c r="I2538" t="s">
        <v>27982</v>
      </c>
      <c r="J2538" t="s">
        <v>638</v>
      </c>
      <c r="K2538" t="s">
        <v>1388</v>
      </c>
      <c r="L2538" t="s">
        <v>2070</v>
      </c>
      <c r="M2538" t="s">
        <v>2071</v>
      </c>
      <c r="N2538" t="s">
        <v>20099</v>
      </c>
      <c r="O2538" t="s">
        <v>28000</v>
      </c>
      <c r="P2538">
        <v>142482</v>
      </c>
      <c r="Q2538" t="s">
        <v>28001</v>
      </c>
      <c r="R2538" t="s">
        <v>27706</v>
      </c>
      <c r="T2538" t="s">
        <v>28002</v>
      </c>
      <c r="W2538" t="s">
        <v>103</v>
      </c>
      <c r="AE2538" t="s">
        <v>203</v>
      </c>
      <c r="AG2538" t="s">
        <v>28160</v>
      </c>
      <c r="AH2538" s="1">
        <v>11981</v>
      </c>
      <c r="AI2538">
        <v>1932</v>
      </c>
      <c r="AJ2538">
        <v>10</v>
      </c>
      <c r="AK2538">
        <v>19</v>
      </c>
      <c r="AL2538">
        <v>293</v>
      </c>
      <c r="AN2538" s="2">
        <v>11981</v>
      </c>
      <c r="BF2538" t="s">
        <v>108</v>
      </c>
      <c r="BG2538" t="s">
        <v>109</v>
      </c>
      <c r="BH2538" t="s">
        <v>206</v>
      </c>
      <c r="BI2538" t="s">
        <v>207</v>
      </c>
      <c r="BJ2538" t="s">
        <v>208</v>
      </c>
      <c r="BN2538">
        <v>39.223427000000001</v>
      </c>
      <c r="BO2538">
        <v>-83.358772999999999</v>
      </c>
      <c r="BP2538" t="s">
        <v>113</v>
      </c>
      <c r="BQ2538">
        <v>617</v>
      </c>
      <c r="BS2538" t="s">
        <v>114</v>
      </c>
      <c r="BU2538" t="s">
        <v>115</v>
      </c>
      <c r="CF2538" t="s">
        <v>114</v>
      </c>
      <c r="CG2538" s="3">
        <v>43959.370393518519</v>
      </c>
      <c r="CI2538">
        <v>70</v>
      </c>
      <c r="CJ2538" t="s">
        <v>28161</v>
      </c>
      <c r="CK2538" t="s">
        <v>28162</v>
      </c>
    </row>
    <row r="2539" spans="1:89" x14ac:dyDescent="0.45">
      <c r="A2539">
        <v>5073653</v>
      </c>
      <c r="B2539" t="s">
        <v>89</v>
      </c>
      <c r="E2539" t="s">
        <v>90</v>
      </c>
      <c r="F2539" t="s">
        <v>28167</v>
      </c>
      <c r="G2539" t="s">
        <v>28168</v>
      </c>
      <c r="I2539" t="s">
        <v>27982</v>
      </c>
      <c r="J2539" t="s">
        <v>638</v>
      </c>
      <c r="K2539" t="s">
        <v>1388</v>
      </c>
      <c r="L2539" t="s">
        <v>2070</v>
      </c>
      <c r="M2539" t="s">
        <v>2071</v>
      </c>
      <c r="N2539" t="s">
        <v>28092</v>
      </c>
      <c r="O2539" t="s">
        <v>28093</v>
      </c>
      <c r="P2539">
        <v>142599</v>
      </c>
      <c r="Q2539" t="s">
        <v>4271</v>
      </c>
      <c r="R2539" t="s">
        <v>27706</v>
      </c>
      <c r="T2539" t="s">
        <v>28094</v>
      </c>
      <c r="W2539" t="s">
        <v>103</v>
      </c>
      <c r="AE2539" t="s">
        <v>203</v>
      </c>
      <c r="AG2539">
        <v>2736</v>
      </c>
      <c r="AH2539" s="1">
        <v>12323</v>
      </c>
      <c r="AI2539">
        <v>1933</v>
      </c>
      <c r="AJ2539">
        <v>9</v>
      </c>
      <c r="AK2539">
        <v>26</v>
      </c>
      <c r="AL2539">
        <v>269</v>
      </c>
      <c r="AN2539" s="2">
        <v>12323</v>
      </c>
      <c r="AQ2539" t="s">
        <v>28169</v>
      </c>
      <c r="BF2539" t="s">
        <v>108</v>
      </c>
      <c r="BG2539" t="s">
        <v>109</v>
      </c>
      <c r="BH2539" t="s">
        <v>110</v>
      </c>
      <c r="BI2539" t="s">
        <v>571</v>
      </c>
      <c r="BJ2539" t="s">
        <v>571</v>
      </c>
      <c r="BN2539">
        <v>39.247745000000002</v>
      </c>
      <c r="BO2539">
        <v>-84.294309999999996</v>
      </c>
      <c r="BP2539" t="s">
        <v>113</v>
      </c>
      <c r="BQ2539">
        <v>210</v>
      </c>
      <c r="BS2539" t="s">
        <v>114</v>
      </c>
      <c r="BU2539" t="s">
        <v>115</v>
      </c>
      <c r="BV2539" t="s">
        <v>270</v>
      </c>
      <c r="CF2539" t="s">
        <v>114</v>
      </c>
      <c r="CG2539" s="3">
        <v>43959.370393518519</v>
      </c>
      <c r="CI2539">
        <v>70</v>
      </c>
      <c r="CJ2539" t="s">
        <v>28170</v>
      </c>
      <c r="CK2539" t="s">
        <v>28171</v>
      </c>
    </row>
    <row r="2540" spans="1:89" x14ac:dyDescent="0.45">
      <c r="A2540">
        <v>5073654</v>
      </c>
      <c r="B2540" t="s">
        <v>89</v>
      </c>
      <c r="E2540" t="s">
        <v>90</v>
      </c>
      <c r="F2540" t="s">
        <v>28172</v>
      </c>
      <c r="G2540" t="s">
        <v>28173</v>
      </c>
      <c r="I2540" t="s">
        <v>27982</v>
      </c>
      <c r="J2540" t="s">
        <v>638</v>
      </c>
      <c r="K2540" t="s">
        <v>1388</v>
      </c>
      <c r="L2540" t="s">
        <v>2070</v>
      </c>
      <c r="M2540" t="s">
        <v>2071</v>
      </c>
      <c r="N2540" t="s">
        <v>20099</v>
      </c>
      <c r="O2540" t="s">
        <v>28070</v>
      </c>
      <c r="P2540">
        <v>142590</v>
      </c>
      <c r="Q2540" t="s">
        <v>1095</v>
      </c>
      <c r="R2540" t="s">
        <v>27706</v>
      </c>
      <c r="T2540" t="s">
        <v>5703</v>
      </c>
      <c r="W2540" t="s">
        <v>103</v>
      </c>
      <c r="AE2540" t="s">
        <v>203</v>
      </c>
      <c r="AG2540">
        <v>5701</v>
      </c>
      <c r="AH2540" s="1">
        <v>13040</v>
      </c>
      <c r="AI2540">
        <v>1935</v>
      </c>
      <c r="AJ2540">
        <v>9</v>
      </c>
      <c r="AK2540">
        <v>13</v>
      </c>
      <c r="AL2540">
        <v>256</v>
      </c>
      <c r="AN2540" s="2">
        <v>13040</v>
      </c>
      <c r="AQ2540" t="s">
        <v>6638</v>
      </c>
      <c r="BF2540" t="s">
        <v>108</v>
      </c>
      <c r="BG2540" t="s">
        <v>109</v>
      </c>
      <c r="BH2540" t="s">
        <v>230</v>
      </c>
      <c r="BI2540" t="s">
        <v>822</v>
      </c>
      <c r="BJ2540" t="s">
        <v>822</v>
      </c>
      <c r="BN2540">
        <v>38.915351999999999</v>
      </c>
      <c r="BO2540">
        <v>-82.693222000000006</v>
      </c>
      <c r="BP2540" t="s">
        <v>113</v>
      </c>
      <c r="BQ2540">
        <v>1506</v>
      </c>
      <c r="BS2540" t="s">
        <v>114</v>
      </c>
      <c r="BU2540" t="s">
        <v>115</v>
      </c>
      <c r="BV2540" t="s">
        <v>270</v>
      </c>
      <c r="CF2540" t="s">
        <v>114</v>
      </c>
      <c r="CG2540" s="3">
        <v>43959.370393518519</v>
      </c>
      <c r="CI2540">
        <v>70</v>
      </c>
      <c r="CJ2540" t="s">
        <v>28174</v>
      </c>
      <c r="CK2540" t="s">
        <v>28175</v>
      </c>
    </row>
    <row r="2541" spans="1:89" x14ac:dyDescent="0.45">
      <c r="A2541">
        <v>5073656</v>
      </c>
      <c r="B2541" t="s">
        <v>89</v>
      </c>
      <c r="E2541" t="s">
        <v>90</v>
      </c>
      <c r="F2541" t="s">
        <v>28180</v>
      </c>
      <c r="G2541" t="s">
        <v>28181</v>
      </c>
      <c r="I2541" t="s">
        <v>27982</v>
      </c>
      <c r="J2541" t="s">
        <v>638</v>
      </c>
      <c r="K2541" t="s">
        <v>1388</v>
      </c>
      <c r="L2541" t="s">
        <v>2070</v>
      </c>
      <c r="M2541" t="s">
        <v>2071</v>
      </c>
      <c r="N2541" t="s">
        <v>28092</v>
      </c>
      <c r="O2541" t="s">
        <v>28093</v>
      </c>
      <c r="P2541">
        <v>142599</v>
      </c>
      <c r="Q2541" t="s">
        <v>4271</v>
      </c>
      <c r="R2541" t="s">
        <v>27706</v>
      </c>
      <c r="T2541" t="s">
        <v>28094</v>
      </c>
      <c r="W2541" t="s">
        <v>103</v>
      </c>
      <c r="AE2541" t="s">
        <v>203</v>
      </c>
      <c r="AG2541">
        <v>6102</v>
      </c>
      <c r="AH2541" s="1">
        <v>13058</v>
      </c>
      <c r="AI2541">
        <v>1935</v>
      </c>
      <c r="AJ2541">
        <v>10</v>
      </c>
      <c r="AK2541">
        <v>1</v>
      </c>
      <c r="AL2541">
        <v>274</v>
      </c>
      <c r="AN2541" s="2">
        <v>13058</v>
      </c>
      <c r="BF2541" t="s">
        <v>108</v>
      </c>
      <c r="BG2541" t="s">
        <v>109</v>
      </c>
      <c r="BH2541" t="s">
        <v>110</v>
      </c>
      <c r="BI2541" t="s">
        <v>571</v>
      </c>
      <c r="BJ2541" t="s">
        <v>571</v>
      </c>
      <c r="BN2541">
        <v>39.247745000000002</v>
      </c>
      <c r="BO2541">
        <v>-84.294309999999996</v>
      </c>
      <c r="BP2541" t="s">
        <v>113</v>
      </c>
      <c r="BQ2541">
        <v>210</v>
      </c>
      <c r="BS2541" t="s">
        <v>114</v>
      </c>
      <c r="BU2541" t="s">
        <v>115</v>
      </c>
      <c r="BV2541" t="s">
        <v>270</v>
      </c>
      <c r="CF2541" t="s">
        <v>114</v>
      </c>
      <c r="CG2541" s="3">
        <v>43959.370393518519</v>
      </c>
      <c r="CI2541">
        <v>70</v>
      </c>
      <c r="CJ2541" t="s">
        <v>28182</v>
      </c>
      <c r="CK2541" t="s">
        <v>28183</v>
      </c>
    </row>
    <row r="2542" spans="1:89" x14ac:dyDescent="0.45">
      <c r="A2542">
        <v>5073663</v>
      </c>
      <c r="B2542" t="s">
        <v>89</v>
      </c>
      <c r="E2542" t="s">
        <v>90</v>
      </c>
      <c r="F2542" t="s">
        <v>28197</v>
      </c>
      <c r="G2542" t="s">
        <v>28198</v>
      </c>
      <c r="I2542" t="s">
        <v>27982</v>
      </c>
      <c r="J2542" t="s">
        <v>638</v>
      </c>
      <c r="K2542" t="s">
        <v>1388</v>
      </c>
      <c r="L2542" t="s">
        <v>2070</v>
      </c>
      <c r="M2542" t="s">
        <v>2071</v>
      </c>
      <c r="N2542" t="s">
        <v>28092</v>
      </c>
      <c r="O2542" t="s">
        <v>28093</v>
      </c>
      <c r="P2542">
        <v>142599</v>
      </c>
      <c r="Q2542" t="s">
        <v>4271</v>
      </c>
      <c r="R2542" t="s">
        <v>27706</v>
      </c>
      <c r="T2542" t="s">
        <v>28094</v>
      </c>
      <c r="W2542" t="s">
        <v>103</v>
      </c>
      <c r="AE2542" t="s">
        <v>203</v>
      </c>
      <c r="AG2542">
        <v>908</v>
      </c>
      <c r="AH2542" s="1">
        <v>11908</v>
      </c>
      <c r="AI2542">
        <v>1932</v>
      </c>
      <c r="AJ2542">
        <v>8</v>
      </c>
      <c r="AK2542">
        <v>7</v>
      </c>
      <c r="AL2542">
        <v>220</v>
      </c>
      <c r="AN2542" s="2">
        <v>11908</v>
      </c>
      <c r="BF2542" t="s">
        <v>108</v>
      </c>
      <c r="BG2542" t="s">
        <v>109</v>
      </c>
      <c r="BH2542" t="s">
        <v>206</v>
      </c>
      <c r="BI2542" t="s">
        <v>207</v>
      </c>
      <c r="BJ2542" t="s">
        <v>208</v>
      </c>
      <c r="BN2542">
        <v>39.223328000000002</v>
      </c>
      <c r="BO2542">
        <v>-83.358687000000003</v>
      </c>
      <c r="BP2542" t="s">
        <v>113</v>
      </c>
      <c r="BQ2542">
        <v>617</v>
      </c>
      <c r="BS2542" t="s">
        <v>114</v>
      </c>
      <c r="BU2542" t="s">
        <v>115</v>
      </c>
      <c r="CF2542" t="s">
        <v>114</v>
      </c>
      <c r="CG2542" s="3">
        <v>43959.370393518519</v>
      </c>
      <c r="CI2542">
        <v>70</v>
      </c>
      <c r="CJ2542" t="s">
        <v>28199</v>
      </c>
      <c r="CK2542" t="s">
        <v>28200</v>
      </c>
    </row>
    <row r="2543" spans="1:89" x14ac:dyDescent="0.45">
      <c r="A2543">
        <v>5073664</v>
      </c>
      <c r="B2543" t="s">
        <v>89</v>
      </c>
      <c r="E2543" t="s">
        <v>90</v>
      </c>
      <c r="F2543" t="s">
        <v>28201</v>
      </c>
      <c r="G2543" t="s">
        <v>28202</v>
      </c>
      <c r="I2543" t="s">
        <v>27982</v>
      </c>
      <c r="J2543" t="s">
        <v>638</v>
      </c>
      <c r="K2543" t="s">
        <v>1388</v>
      </c>
      <c r="L2543" t="s">
        <v>2070</v>
      </c>
      <c r="M2543" t="s">
        <v>2071</v>
      </c>
      <c r="N2543" t="s">
        <v>20099</v>
      </c>
      <c r="O2543" t="s">
        <v>28032</v>
      </c>
      <c r="P2543">
        <v>142489</v>
      </c>
      <c r="Q2543" t="s">
        <v>2609</v>
      </c>
      <c r="R2543" t="s">
        <v>27706</v>
      </c>
      <c r="T2543" t="s">
        <v>28033</v>
      </c>
      <c r="W2543" t="s">
        <v>103</v>
      </c>
      <c r="AE2543" t="s">
        <v>203</v>
      </c>
      <c r="AG2543">
        <v>5607</v>
      </c>
      <c r="AH2543" s="1">
        <v>13033</v>
      </c>
      <c r="AI2543">
        <v>1935</v>
      </c>
      <c r="AJ2543">
        <v>9</v>
      </c>
      <c r="AK2543">
        <v>6</v>
      </c>
      <c r="AL2543">
        <v>249</v>
      </c>
      <c r="AN2543" s="2">
        <v>13033</v>
      </c>
      <c r="BF2543" t="s">
        <v>108</v>
      </c>
      <c r="BG2543" t="s">
        <v>109</v>
      </c>
      <c r="BH2543" t="s">
        <v>735</v>
      </c>
      <c r="BI2543" t="s">
        <v>736</v>
      </c>
      <c r="BJ2543" t="s">
        <v>736</v>
      </c>
      <c r="BN2543">
        <v>39.338948000000002</v>
      </c>
      <c r="BO2543">
        <v>-84.219658999999993</v>
      </c>
      <c r="BP2543" t="s">
        <v>113</v>
      </c>
      <c r="BQ2543">
        <v>500</v>
      </c>
      <c r="BS2543" t="s">
        <v>114</v>
      </c>
      <c r="BU2543" t="s">
        <v>115</v>
      </c>
      <c r="BV2543" t="s">
        <v>270</v>
      </c>
      <c r="CF2543" t="s">
        <v>114</v>
      </c>
      <c r="CG2543" s="3">
        <v>44064.869421296295</v>
      </c>
      <c r="CI2543">
        <v>70</v>
      </c>
      <c r="CJ2543" t="s">
        <v>28203</v>
      </c>
      <c r="CK2543" t="s">
        <v>28204</v>
      </c>
    </row>
    <row r="2544" spans="1:89" x14ac:dyDescent="0.45">
      <c r="A2544">
        <v>5073665</v>
      </c>
      <c r="B2544" t="s">
        <v>89</v>
      </c>
      <c r="E2544" t="s">
        <v>90</v>
      </c>
      <c r="F2544" t="s">
        <v>28205</v>
      </c>
      <c r="G2544" t="s">
        <v>28206</v>
      </c>
      <c r="I2544" t="s">
        <v>27982</v>
      </c>
      <c r="J2544" t="s">
        <v>638</v>
      </c>
      <c r="K2544" t="s">
        <v>1388</v>
      </c>
      <c r="L2544" t="s">
        <v>2070</v>
      </c>
      <c r="M2544" t="s">
        <v>2071</v>
      </c>
      <c r="N2544" t="s">
        <v>20099</v>
      </c>
      <c r="O2544" t="s">
        <v>28032</v>
      </c>
      <c r="P2544">
        <v>142489</v>
      </c>
      <c r="Q2544" t="s">
        <v>2609</v>
      </c>
      <c r="R2544" t="s">
        <v>27706</v>
      </c>
      <c r="T2544" t="s">
        <v>28033</v>
      </c>
      <c r="W2544" t="s">
        <v>103</v>
      </c>
      <c r="AE2544" t="s">
        <v>203</v>
      </c>
      <c r="AG2544">
        <v>5375</v>
      </c>
      <c r="AH2544" s="1">
        <v>12996</v>
      </c>
      <c r="AI2544">
        <v>1935</v>
      </c>
      <c r="AJ2544">
        <v>7</v>
      </c>
      <c r="AK2544">
        <v>31</v>
      </c>
      <c r="AL2544">
        <v>212</v>
      </c>
      <c r="AN2544" s="2">
        <v>12996</v>
      </c>
      <c r="AQ2544" t="s">
        <v>6638</v>
      </c>
      <c r="BF2544" t="s">
        <v>108</v>
      </c>
      <c r="BG2544" t="s">
        <v>109</v>
      </c>
      <c r="BH2544" t="s">
        <v>4671</v>
      </c>
      <c r="BI2544" t="s">
        <v>7436</v>
      </c>
      <c r="BJ2544" t="s">
        <v>7436</v>
      </c>
      <c r="BN2544">
        <v>39.381909</v>
      </c>
      <c r="BO2544">
        <v>-83.871609000000007</v>
      </c>
      <c r="BP2544" t="s">
        <v>113</v>
      </c>
      <c r="BQ2544">
        <v>1852</v>
      </c>
      <c r="BS2544" t="s">
        <v>114</v>
      </c>
      <c r="BU2544" t="s">
        <v>115</v>
      </c>
      <c r="BV2544" t="s">
        <v>270</v>
      </c>
      <c r="CF2544" t="s">
        <v>114</v>
      </c>
      <c r="CG2544" s="3">
        <v>43959.370393518519</v>
      </c>
      <c r="CI2544">
        <v>70</v>
      </c>
      <c r="CJ2544" t="s">
        <v>28207</v>
      </c>
      <c r="CK2544" t="s">
        <v>28208</v>
      </c>
    </row>
    <row r="2545" spans="1:89" x14ac:dyDescent="0.45">
      <c r="A2545">
        <v>5073666</v>
      </c>
      <c r="B2545" t="s">
        <v>89</v>
      </c>
      <c r="E2545" t="s">
        <v>90</v>
      </c>
      <c r="F2545" t="s">
        <v>28209</v>
      </c>
      <c r="G2545" t="s">
        <v>28210</v>
      </c>
      <c r="I2545" t="s">
        <v>27982</v>
      </c>
      <c r="J2545" t="s">
        <v>638</v>
      </c>
      <c r="K2545" t="s">
        <v>1388</v>
      </c>
      <c r="L2545" t="s">
        <v>2070</v>
      </c>
      <c r="M2545" t="s">
        <v>2071</v>
      </c>
      <c r="N2545" t="s">
        <v>20099</v>
      </c>
      <c r="O2545" t="s">
        <v>28032</v>
      </c>
      <c r="P2545">
        <v>142489</v>
      </c>
      <c r="Q2545" t="s">
        <v>2609</v>
      </c>
      <c r="R2545" t="s">
        <v>27706</v>
      </c>
      <c r="T2545" t="s">
        <v>28033</v>
      </c>
      <c r="W2545" t="s">
        <v>103</v>
      </c>
      <c r="AE2545" t="s">
        <v>203</v>
      </c>
      <c r="AG2545">
        <v>5121</v>
      </c>
      <c r="AH2545" s="1">
        <v>12954</v>
      </c>
      <c r="AI2545">
        <v>1935</v>
      </c>
      <c r="AJ2545">
        <v>6</v>
      </c>
      <c r="AK2545">
        <v>19</v>
      </c>
      <c r="AL2545">
        <v>170</v>
      </c>
      <c r="AN2545" s="2">
        <v>12954</v>
      </c>
      <c r="AQ2545" t="s">
        <v>6638</v>
      </c>
      <c r="BF2545" t="s">
        <v>108</v>
      </c>
      <c r="BG2545" t="s">
        <v>109</v>
      </c>
      <c r="BH2545" t="s">
        <v>110</v>
      </c>
      <c r="BI2545" t="s">
        <v>571</v>
      </c>
      <c r="BJ2545" t="s">
        <v>571</v>
      </c>
      <c r="BN2545">
        <v>39.247745000000002</v>
      </c>
      <c r="BO2545">
        <v>-84.294309999999996</v>
      </c>
      <c r="BP2545" t="s">
        <v>113</v>
      </c>
      <c r="BQ2545">
        <v>210</v>
      </c>
      <c r="BS2545" t="s">
        <v>114</v>
      </c>
      <c r="BU2545" t="s">
        <v>115</v>
      </c>
      <c r="CF2545" t="s">
        <v>114</v>
      </c>
      <c r="CG2545" s="3">
        <v>43959.370393518519</v>
      </c>
      <c r="CI2545">
        <v>70</v>
      </c>
      <c r="CJ2545" t="s">
        <v>28211</v>
      </c>
      <c r="CK2545" t="s">
        <v>28212</v>
      </c>
    </row>
    <row r="2546" spans="1:89" x14ac:dyDescent="0.45">
      <c r="A2546">
        <v>5073674</v>
      </c>
      <c r="B2546" t="s">
        <v>89</v>
      </c>
      <c r="E2546" t="s">
        <v>90</v>
      </c>
      <c r="F2546" t="s">
        <v>28232</v>
      </c>
      <c r="G2546" t="s">
        <v>28233</v>
      </c>
      <c r="I2546" t="s">
        <v>27982</v>
      </c>
      <c r="J2546" t="s">
        <v>638</v>
      </c>
      <c r="K2546" t="s">
        <v>1388</v>
      </c>
      <c r="L2546" t="s">
        <v>2070</v>
      </c>
      <c r="M2546" t="s">
        <v>2071</v>
      </c>
      <c r="N2546" t="s">
        <v>20099</v>
      </c>
      <c r="O2546" t="s">
        <v>28227</v>
      </c>
      <c r="P2546">
        <v>490076</v>
      </c>
      <c r="Q2546" t="s">
        <v>10308</v>
      </c>
      <c r="R2546" t="s">
        <v>27706</v>
      </c>
      <c r="T2546" t="s">
        <v>28228</v>
      </c>
      <c r="W2546" t="s">
        <v>103</v>
      </c>
      <c r="AE2546" t="s">
        <v>203</v>
      </c>
      <c r="AG2546">
        <v>9518</v>
      </c>
      <c r="AH2546" s="1">
        <v>13798</v>
      </c>
      <c r="AI2546">
        <v>1937</v>
      </c>
      <c r="AJ2546">
        <v>10</v>
      </c>
      <c r="AK2546">
        <v>10</v>
      </c>
      <c r="AL2546">
        <v>283</v>
      </c>
      <c r="AN2546" s="2">
        <v>13798</v>
      </c>
      <c r="AQ2546" t="s">
        <v>4011</v>
      </c>
      <c r="BF2546" t="s">
        <v>108</v>
      </c>
      <c r="BG2546" t="s">
        <v>1344</v>
      </c>
      <c r="BH2546" t="s">
        <v>7783</v>
      </c>
      <c r="BJ2546" t="s">
        <v>7784</v>
      </c>
      <c r="BN2546">
        <v>44.603665999999997</v>
      </c>
      <c r="BO2546">
        <v>-123.74493</v>
      </c>
      <c r="BP2546" t="s">
        <v>113</v>
      </c>
      <c r="BQ2546">
        <v>8309</v>
      </c>
      <c r="BU2546" t="s">
        <v>115</v>
      </c>
      <c r="CF2546" t="s">
        <v>114</v>
      </c>
      <c r="CG2546" s="3">
        <v>43959.370393518519</v>
      </c>
      <c r="CI2546">
        <v>70</v>
      </c>
      <c r="CJ2546" t="s">
        <v>28234</v>
      </c>
      <c r="CK2546" t="s">
        <v>28235</v>
      </c>
    </row>
    <row r="2547" spans="1:89" x14ac:dyDescent="0.45">
      <c r="A2547">
        <v>5073719</v>
      </c>
      <c r="B2547" t="s">
        <v>89</v>
      </c>
      <c r="E2547" t="s">
        <v>90</v>
      </c>
      <c r="F2547" t="s">
        <v>28236</v>
      </c>
      <c r="G2547" t="s">
        <v>28237</v>
      </c>
      <c r="I2547" t="s">
        <v>27982</v>
      </c>
      <c r="J2547" t="s">
        <v>638</v>
      </c>
      <c r="K2547" t="s">
        <v>1388</v>
      </c>
      <c r="L2547" t="s">
        <v>2070</v>
      </c>
      <c r="M2547" t="s">
        <v>2071</v>
      </c>
      <c r="N2547" t="s">
        <v>20099</v>
      </c>
      <c r="O2547" t="s">
        <v>28238</v>
      </c>
      <c r="P2547">
        <v>142778</v>
      </c>
      <c r="Q2547" t="s">
        <v>11662</v>
      </c>
      <c r="R2547" t="s">
        <v>27706</v>
      </c>
      <c r="T2547" t="s">
        <v>28239</v>
      </c>
      <c r="W2547" t="s">
        <v>103</v>
      </c>
      <c r="AE2547" t="s">
        <v>203</v>
      </c>
      <c r="AG2547">
        <v>16999</v>
      </c>
      <c r="AH2547" s="1">
        <v>16353</v>
      </c>
      <c r="AI2547">
        <v>1944</v>
      </c>
      <c r="AJ2547">
        <v>10</v>
      </c>
      <c r="AK2547">
        <v>8</v>
      </c>
      <c r="AL2547">
        <v>282</v>
      </c>
      <c r="AN2547" s="2">
        <v>16353</v>
      </c>
      <c r="AO2547" t="s">
        <v>28240</v>
      </c>
      <c r="AP2547" t="s">
        <v>6619</v>
      </c>
      <c r="BF2547" t="s">
        <v>108</v>
      </c>
      <c r="BG2547" t="s">
        <v>2315</v>
      </c>
      <c r="BH2547" t="s">
        <v>8306</v>
      </c>
      <c r="BI2547" t="s">
        <v>8307</v>
      </c>
      <c r="BJ2547" t="s">
        <v>8307</v>
      </c>
      <c r="BN2547">
        <v>38.746547999999997</v>
      </c>
      <c r="BO2547">
        <v>-77.673496</v>
      </c>
      <c r="BP2547" t="s">
        <v>113</v>
      </c>
      <c r="BQ2547">
        <v>2710</v>
      </c>
      <c r="BS2547" t="s">
        <v>114</v>
      </c>
      <c r="BU2547" t="s">
        <v>115</v>
      </c>
      <c r="CF2547" t="s">
        <v>114</v>
      </c>
      <c r="CG2547" s="3">
        <v>43959.370393518519</v>
      </c>
      <c r="CI2547">
        <v>70</v>
      </c>
      <c r="CJ2547" t="s">
        <v>28241</v>
      </c>
      <c r="CK2547" t="s">
        <v>28242</v>
      </c>
    </row>
    <row r="2548" spans="1:89" x14ac:dyDescent="0.45">
      <c r="A2548">
        <v>5073724</v>
      </c>
      <c r="B2548" t="s">
        <v>89</v>
      </c>
      <c r="E2548" t="s">
        <v>90</v>
      </c>
      <c r="F2548" t="s">
        <v>28243</v>
      </c>
      <c r="G2548" t="s">
        <v>28244</v>
      </c>
      <c r="I2548" t="s">
        <v>27982</v>
      </c>
      <c r="J2548" t="s">
        <v>638</v>
      </c>
      <c r="K2548" t="s">
        <v>1388</v>
      </c>
      <c r="L2548" t="s">
        <v>2070</v>
      </c>
      <c r="M2548" t="s">
        <v>2071</v>
      </c>
      <c r="N2548" t="s">
        <v>20099</v>
      </c>
      <c r="O2548" t="s">
        <v>28238</v>
      </c>
      <c r="P2548">
        <v>142778</v>
      </c>
      <c r="Q2548" t="s">
        <v>11662</v>
      </c>
      <c r="R2548" t="s">
        <v>27706</v>
      </c>
      <c r="T2548" t="s">
        <v>28239</v>
      </c>
      <c r="W2548" t="s">
        <v>103</v>
      </c>
      <c r="AE2548" t="s">
        <v>203</v>
      </c>
      <c r="AG2548">
        <v>9666</v>
      </c>
      <c r="AH2548" s="1">
        <v>13815</v>
      </c>
      <c r="AI2548">
        <v>1937</v>
      </c>
      <c r="AJ2548">
        <v>10</v>
      </c>
      <c r="AK2548">
        <v>27</v>
      </c>
      <c r="AL2548">
        <v>300</v>
      </c>
      <c r="AN2548" s="2">
        <v>13815</v>
      </c>
      <c r="BF2548" t="s">
        <v>108</v>
      </c>
      <c r="BG2548" t="s">
        <v>1344</v>
      </c>
      <c r="BH2548" t="s">
        <v>5638</v>
      </c>
      <c r="BI2548" t="s">
        <v>5645</v>
      </c>
      <c r="BJ2548" t="s">
        <v>27954</v>
      </c>
      <c r="BN2548">
        <v>45.650942999999998</v>
      </c>
      <c r="BO2548">
        <v>-121.556679</v>
      </c>
      <c r="BP2548" t="s">
        <v>113</v>
      </c>
      <c r="BQ2548">
        <v>8266</v>
      </c>
      <c r="BU2548" t="s">
        <v>115</v>
      </c>
      <c r="CF2548" t="s">
        <v>114</v>
      </c>
      <c r="CG2548" s="3">
        <v>43959.370393518519</v>
      </c>
      <c r="CI2548">
        <v>70</v>
      </c>
      <c r="CJ2548" t="s">
        <v>28245</v>
      </c>
      <c r="CK2548" t="s">
        <v>28246</v>
      </c>
    </row>
    <row r="2549" spans="1:89" x14ac:dyDescent="0.45">
      <c r="A2549">
        <v>5073733</v>
      </c>
      <c r="B2549" t="s">
        <v>89</v>
      </c>
      <c r="E2549" t="s">
        <v>90</v>
      </c>
      <c r="F2549" t="s">
        <v>28247</v>
      </c>
      <c r="G2549" t="s">
        <v>28248</v>
      </c>
      <c r="I2549" t="s">
        <v>27950</v>
      </c>
      <c r="J2549" t="s">
        <v>638</v>
      </c>
      <c r="K2549" t="s">
        <v>1388</v>
      </c>
      <c r="L2549" t="s">
        <v>2070</v>
      </c>
      <c r="M2549" t="s">
        <v>2071</v>
      </c>
      <c r="N2549" t="s">
        <v>27951</v>
      </c>
      <c r="O2549" t="s">
        <v>28249</v>
      </c>
      <c r="P2549">
        <v>19272</v>
      </c>
      <c r="Q2549" t="s">
        <v>3575</v>
      </c>
      <c r="R2549" t="s">
        <v>28249</v>
      </c>
      <c r="W2549" t="s">
        <v>943</v>
      </c>
      <c r="AE2549" t="s">
        <v>203</v>
      </c>
      <c r="AG2549">
        <v>10199</v>
      </c>
      <c r="AH2549" s="1">
        <v>14074</v>
      </c>
      <c r="AI2549">
        <v>1938</v>
      </c>
      <c r="AJ2549">
        <v>7</v>
      </c>
      <c r="AK2549">
        <v>13</v>
      </c>
      <c r="AL2549">
        <v>194</v>
      </c>
      <c r="AN2549" s="2">
        <v>14074</v>
      </c>
      <c r="AQ2549" t="s">
        <v>28250</v>
      </c>
      <c r="BF2549" t="s">
        <v>108</v>
      </c>
      <c r="BG2549" t="s">
        <v>420</v>
      </c>
      <c r="BH2549" t="s">
        <v>1000</v>
      </c>
      <c r="BI2549" t="s">
        <v>1001</v>
      </c>
      <c r="BJ2549" t="s">
        <v>28251</v>
      </c>
      <c r="BN2549">
        <v>41.372520000000002</v>
      </c>
      <c r="BO2549">
        <v>-122.23153000000001</v>
      </c>
      <c r="BQ2549">
        <v>1807</v>
      </c>
      <c r="BS2549" t="s">
        <v>1003</v>
      </c>
      <c r="BU2549" t="s">
        <v>810</v>
      </c>
      <c r="BV2549" t="s">
        <v>270</v>
      </c>
      <c r="BX2549">
        <v>2469</v>
      </c>
      <c r="CC2549" t="s">
        <v>6162</v>
      </c>
      <c r="CF2549" t="s">
        <v>114</v>
      </c>
      <c r="CG2549" s="3">
        <v>43959.370393518519</v>
      </c>
      <c r="CI2549">
        <v>70</v>
      </c>
      <c r="CJ2549" t="s">
        <v>28252</v>
      </c>
      <c r="CK2549" t="s">
        <v>28253</v>
      </c>
    </row>
    <row r="2550" spans="1:89" x14ac:dyDescent="0.45">
      <c r="A2550">
        <v>5073851</v>
      </c>
      <c r="B2550" t="s">
        <v>89</v>
      </c>
      <c r="E2550" t="s">
        <v>90</v>
      </c>
      <c r="F2550" t="s">
        <v>28254</v>
      </c>
      <c r="G2550" t="s">
        <v>28255</v>
      </c>
      <c r="I2550" t="s">
        <v>27950</v>
      </c>
      <c r="J2550" t="s">
        <v>638</v>
      </c>
      <c r="K2550" t="s">
        <v>1388</v>
      </c>
      <c r="L2550" t="s">
        <v>2070</v>
      </c>
      <c r="M2550" t="s">
        <v>2071</v>
      </c>
      <c r="N2550" t="s">
        <v>27951</v>
      </c>
      <c r="O2550" t="s">
        <v>28249</v>
      </c>
      <c r="P2550">
        <v>19272</v>
      </c>
      <c r="Q2550" t="s">
        <v>3575</v>
      </c>
      <c r="R2550" t="s">
        <v>28249</v>
      </c>
      <c r="W2550" t="s">
        <v>943</v>
      </c>
      <c r="AE2550" t="s">
        <v>203</v>
      </c>
      <c r="AF2550" t="s">
        <v>2118</v>
      </c>
      <c r="AG2550" t="s">
        <v>28256</v>
      </c>
      <c r="AH2550" s="1">
        <v>16985</v>
      </c>
      <c r="AI2550">
        <v>1946</v>
      </c>
      <c r="AJ2550">
        <v>7</v>
      </c>
      <c r="AK2550">
        <v>2</v>
      </c>
      <c r="AL2550">
        <v>183</v>
      </c>
      <c r="AN2550" s="2">
        <v>16985</v>
      </c>
      <c r="AQ2550" t="s">
        <v>28257</v>
      </c>
      <c r="BF2550" t="s">
        <v>108</v>
      </c>
      <c r="BG2550" t="s">
        <v>420</v>
      </c>
      <c r="BH2550" t="s">
        <v>1000</v>
      </c>
      <c r="BI2550" t="s">
        <v>1001</v>
      </c>
      <c r="BJ2550" t="s">
        <v>28258</v>
      </c>
      <c r="BN2550">
        <v>41.372520000000002</v>
      </c>
      <c r="BO2550">
        <v>-122.23153000000001</v>
      </c>
      <c r="BQ2550">
        <v>1807</v>
      </c>
      <c r="BS2550" t="s">
        <v>1003</v>
      </c>
      <c r="BU2550" t="s">
        <v>810</v>
      </c>
      <c r="BV2550" t="s">
        <v>270</v>
      </c>
      <c r="BX2550">
        <v>2438</v>
      </c>
      <c r="CC2550" t="s">
        <v>1863</v>
      </c>
      <c r="CF2550" t="s">
        <v>114</v>
      </c>
      <c r="CG2550" s="3">
        <v>43959.370393518519</v>
      </c>
      <c r="CI2550">
        <v>70</v>
      </c>
      <c r="CJ2550" t="s">
        <v>28259</v>
      </c>
      <c r="CK2550" t="s">
        <v>28260</v>
      </c>
    </row>
    <row r="2551" spans="1:89" x14ac:dyDescent="0.45">
      <c r="A2551">
        <v>5073861</v>
      </c>
      <c r="B2551" t="s">
        <v>89</v>
      </c>
      <c r="E2551" t="s">
        <v>90</v>
      </c>
      <c r="F2551" t="s">
        <v>28261</v>
      </c>
      <c r="G2551" t="s">
        <v>28262</v>
      </c>
      <c r="I2551" t="s">
        <v>27950</v>
      </c>
      <c r="J2551" t="s">
        <v>638</v>
      </c>
      <c r="K2551" t="s">
        <v>1388</v>
      </c>
      <c r="L2551" t="s">
        <v>2070</v>
      </c>
      <c r="M2551" t="s">
        <v>2071</v>
      </c>
      <c r="N2551" t="s">
        <v>27951</v>
      </c>
      <c r="O2551" t="s">
        <v>28249</v>
      </c>
      <c r="P2551">
        <v>19272</v>
      </c>
      <c r="Q2551" t="s">
        <v>3575</v>
      </c>
      <c r="R2551" t="s">
        <v>28249</v>
      </c>
      <c r="W2551" t="s">
        <v>943</v>
      </c>
      <c r="AE2551" t="s">
        <v>203</v>
      </c>
      <c r="AG2551">
        <v>10243</v>
      </c>
      <c r="AH2551" s="1">
        <v>14084</v>
      </c>
      <c r="AI2551">
        <v>1938</v>
      </c>
      <c r="AJ2551">
        <v>7</v>
      </c>
      <c r="AK2551">
        <v>23</v>
      </c>
      <c r="AL2551">
        <v>204</v>
      </c>
      <c r="AN2551" s="2">
        <v>14084</v>
      </c>
      <c r="AQ2551" t="s">
        <v>28250</v>
      </c>
      <c r="BF2551" t="s">
        <v>108</v>
      </c>
      <c r="BG2551" t="s">
        <v>420</v>
      </c>
      <c r="BH2551" t="s">
        <v>1000</v>
      </c>
      <c r="BI2551" t="s">
        <v>1001</v>
      </c>
      <c r="BJ2551" t="s">
        <v>28263</v>
      </c>
      <c r="BN2551">
        <v>41.372520000000002</v>
      </c>
      <c r="BO2551">
        <v>-122.23153000000001</v>
      </c>
      <c r="BQ2551">
        <v>1807</v>
      </c>
      <c r="BS2551" t="s">
        <v>1003</v>
      </c>
      <c r="BU2551" t="s">
        <v>810</v>
      </c>
      <c r="BV2551" t="s">
        <v>270</v>
      </c>
      <c r="BX2551">
        <v>2469</v>
      </c>
      <c r="CC2551" t="s">
        <v>6162</v>
      </c>
      <c r="CF2551" t="s">
        <v>114</v>
      </c>
      <c r="CG2551" s="3">
        <v>43959.370393518519</v>
      </c>
      <c r="CI2551">
        <v>70</v>
      </c>
      <c r="CJ2551" t="s">
        <v>28264</v>
      </c>
      <c r="CK2551" t="s">
        <v>28265</v>
      </c>
    </row>
    <row r="2552" spans="1:89" x14ac:dyDescent="0.45">
      <c r="A2552">
        <v>5073868</v>
      </c>
      <c r="B2552" t="s">
        <v>89</v>
      </c>
      <c r="E2552" t="s">
        <v>90</v>
      </c>
      <c r="F2552" t="s">
        <v>28266</v>
      </c>
      <c r="G2552" t="s">
        <v>28267</v>
      </c>
      <c r="I2552" t="s">
        <v>27950</v>
      </c>
      <c r="J2552" t="s">
        <v>638</v>
      </c>
      <c r="K2552" t="s">
        <v>1388</v>
      </c>
      <c r="L2552" t="s">
        <v>2070</v>
      </c>
      <c r="M2552" t="s">
        <v>2071</v>
      </c>
      <c r="N2552" t="s">
        <v>27951</v>
      </c>
      <c r="O2552" t="s">
        <v>28249</v>
      </c>
      <c r="P2552">
        <v>19272</v>
      </c>
      <c r="Q2552" t="s">
        <v>3575</v>
      </c>
      <c r="R2552" t="s">
        <v>28249</v>
      </c>
      <c r="W2552" t="s">
        <v>943</v>
      </c>
      <c r="AE2552" t="s">
        <v>203</v>
      </c>
      <c r="AG2552" t="s">
        <v>28268</v>
      </c>
      <c r="AH2552" s="1">
        <v>13691</v>
      </c>
      <c r="AI2552">
        <v>1937</v>
      </c>
      <c r="AJ2552">
        <v>6</v>
      </c>
      <c r="AK2552">
        <v>25</v>
      </c>
      <c r="AL2552">
        <v>176</v>
      </c>
      <c r="AN2552" s="2">
        <v>13691</v>
      </c>
      <c r="AQ2552" t="s">
        <v>28269</v>
      </c>
      <c r="BF2552" t="s">
        <v>108</v>
      </c>
      <c r="BG2552" t="s">
        <v>420</v>
      </c>
      <c r="BH2552" t="s">
        <v>1000</v>
      </c>
      <c r="BI2552" t="s">
        <v>1001</v>
      </c>
      <c r="BJ2552" t="s">
        <v>10252</v>
      </c>
      <c r="BN2552">
        <v>41.358086</v>
      </c>
      <c r="BO2552">
        <v>-122.24959200000001</v>
      </c>
      <c r="BP2552" t="s">
        <v>113</v>
      </c>
      <c r="BQ2552">
        <v>2225</v>
      </c>
      <c r="BS2552" t="s">
        <v>3080</v>
      </c>
      <c r="BU2552" t="s">
        <v>115</v>
      </c>
      <c r="BV2552" t="s">
        <v>270</v>
      </c>
      <c r="BX2552">
        <v>2286</v>
      </c>
      <c r="CC2552" t="s">
        <v>5527</v>
      </c>
      <c r="CF2552" t="s">
        <v>114</v>
      </c>
      <c r="CG2552" s="3">
        <v>43959.370393518519</v>
      </c>
      <c r="CI2552">
        <v>70</v>
      </c>
      <c r="CJ2552" t="s">
        <v>28270</v>
      </c>
      <c r="CK2552" t="s">
        <v>28271</v>
      </c>
    </row>
    <row r="2553" spans="1:89" x14ac:dyDescent="0.45">
      <c r="A2553">
        <v>5073869</v>
      </c>
      <c r="B2553" t="s">
        <v>89</v>
      </c>
      <c r="E2553" t="s">
        <v>90</v>
      </c>
      <c r="F2553" t="s">
        <v>28272</v>
      </c>
      <c r="G2553" t="s">
        <v>28273</v>
      </c>
      <c r="I2553" t="s">
        <v>27950</v>
      </c>
      <c r="J2553" t="s">
        <v>638</v>
      </c>
      <c r="K2553" t="s">
        <v>1388</v>
      </c>
      <c r="L2553" t="s">
        <v>2070</v>
      </c>
      <c r="M2553" t="s">
        <v>2071</v>
      </c>
      <c r="N2553" t="s">
        <v>27951</v>
      </c>
      <c r="O2553" t="s">
        <v>28249</v>
      </c>
      <c r="P2553">
        <v>19272</v>
      </c>
      <c r="Q2553" t="s">
        <v>3575</v>
      </c>
      <c r="R2553" t="s">
        <v>28249</v>
      </c>
      <c r="W2553" t="s">
        <v>943</v>
      </c>
      <c r="AE2553" t="s">
        <v>203</v>
      </c>
      <c r="AG2553">
        <v>15599</v>
      </c>
      <c r="AH2553" s="1">
        <v>15180</v>
      </c>
      <c r="AI2553">
        <v>1941</v>
      </c>
      <c r="AJ2553">
        <v>7</v>
      </c>
      <c r="AK2553">
        <v>23</v>
      </c>
      <c r="AL2553">
        <v>204</v>
      </c>
      <c r="AN2553" s="2">
        <v>15180</v>
      </c>
      <c r="AQ2553" t="s">
        <v>28274</v>
      </c>
      <c r="BF2553" t="s">
        <v>108</v>
      </c>
      <c r="BG2553" t="s">
        <v>420</v>
      </c>
      <c r="BH2553" t="s">
        <v>1000</v>
      </c>
      <c r="BI2553" t="s">
        <v>1001</v>
      </c>
      <c r="BJ2553" t="s">
        <v>1001</v>
      </c>
      <c r="BN2553">
        <v>41.409320000000001</v>
      </c>
      <c r="BO2553">
        <v>-122.195009</v>
      </c>
      <c r="BP2553" t="s">
        <v>113</v>
      </c>
      <c r="BQ2553">
        <v>3036</v>
      </c>
      <c r="BS2553" t="s">
        <v>114</v>
      </c>
      <c r="BU2553" t="s">
        <v>115</v>
      </c>
      <c r="BV2553" t="s">
        <v>270</v>
      </c>
      <c r="BX2553">
        <v>2469</v>
      </c>
      <c r="CC2553" t="s">
        <v>6162</v>
      </c>
      <c r="CF2553" t="s">
        <v>114</v>
      </c>
      <c r="CG2553" s="3">
        <v>43959.370393518519</v>
      </c>
      <c r="CI2553">
        <v>70</v>
      </c>
      <c r="CJ2553" t="s">
        <v>28275</v>
      </c>
      <c r="CK2553" t="s">
        <v>28276</v>
      </c>
    </row>
    <row r="2554" spans="1:89" x14ac:dyDescent="0.45">
      <c r="A2554">
        <v>5073878</v>
      </c>
      <c r="B2554" t="s">
        <v>89</v>
      </c>
      <c r="E2554" t="s">
        <v>90</v>
      </c>
      <c r="F2554" t="s">
        <v>28289</v>
      </c>
      <c r="G2554" t="s">
        <v>28290</v>
      </c>
      <c r="I2554" t="s">
        <v>28279</v>
      </c>
      <c r="J2554" t="s">
        <v>638</v>
      </c>
      <c r="K2554" t="s">
        <v>1388</v>
      </c>
      <c r="L2554" t="s">
        <v>2070</v>
      </c>
      <c r="M2554" t="s">
        <v>2071</v>
      </c>
      <c r="N2554" t="s">
        <v>27951</v>
      </c>
      <c r="O2554" t="s">
        <v>28291</v>
      </c>
      <c r="P2554">
        <v>549846</v>
      </c>
      <c r="Q2554" t="s">
        <v>28292</v>
      </c>
      <c r="R2554" t="s">
        <v>28249</v>
      </c>
      <c r="T2554" t="s">
        <v>28293</v>
      </c>
      <c r="W2554" t="s">
        <v>103</v>
      </c>
      <c r="AE2554" t="s">
        <v>203</v>
      </c>
      <c r="AF2554" t="s">
        <v>2118</v>
      </c>
      <c r="AG2554">
        <v>20221</v>
      </c>
      <c r="AH2554" s="1">
        <v>17350</v>
      </c>
      <c r="AI2554">
        <v>1947</v>
      </c>
      <c r="AJ2554">
        <v>7</v>
      </c>
      <c r="AK2554">
        <v>2</v>
      </c>
      <c r="AL2554">
        <v>183</v>
      </c>
      <c r="AN2554" s="2">
        <v>17350</v>
      </c>
      <c r="AP2554" t="s">
        <v>28294</v>
      </c>
      <c r="AQ2554" t="s">
        <v>28295</v>
      </c>
      <c r="BF2554" t="s">
        <v>108</v>
      </c>
      <c r="BG2554" t="s">
        <v>420</v>
      </c>
      <c r="BH2554" t="s">
        <v>1000</v>
      </c>
      <c r="BI2554" t="s">
        <v>1001</v>
      </c>
      <c r="BJ2554" t="s">
        <v>28296</v>
      </c>
      <c r="BN2554">
        <v>41.372520000000002</v>
      </c>
      <c r="BO2554">
        <v>-122.23153000000001</v>
      </c>
      <c r="BQ2554">
        <v>1807</v>
      </c>
      <c r="BS2554" t="s">
        <v>1003</v>
      </c>
      <c r="BU2554" t="s">
        <v>810</v>
      </c>
      <c r="BV2554" t="s">
        <v>270</v>
      </c>
      <c r="BX2554">
        <v>2438</v>
      </c>
      <c r="CC2554" t="s">
        <v>1863</v>
      </c>
      <c r="CF2554" t="s">
        <v>114</v>
      </c>
      <c r="CG2554" s="3">
        <v>43959.370393518519</v>
      </c>
      <c r="CI2554">
        <v>70</v>
      </c>
      <c r="CJ2554" t="s">
        <v>28297</v>
      </c>
      <c r="CK2554" t="s">
        <v>28298</v>
      </c>
    </row>
    <row r="2555" spans="1:89" x14ac:dyDescent="0.45">
      <c r="A2555">
        <v>5073894</v>
      </c>
      <c r="B2555" t="s">
        <v>89</v>
      </c>
      <c r="E2555" t="s">
        <v>90</v>
      </c>
      <c r="F2555" t="s">
        <v>28299</v>
      </c>
      <c r="G2555" t="s">
        <v>28300</v>
      </c>
      <c r="I2555" t="s">
        <v>27982</v>
      </c>
      <c r="J2555" t="s">
        <v>638</v>
      </c>
      <c r="K2555" t="s">
        <v>1388</v>
      </c>
      <c r="L2555" t="s">
        <v>2070</v>
      </c>
      <c r="M2555" t="s">
        <v>2071</v>
      </c>
      <c r="N2555" t="s">
        <v>20099</v>
      </c>
      <c r="O2555" t="s">
        <v>28227</v>
      </c>
      <c r="P2555">
        <v>490076</v>
      </c>
      <c r="Q2555" t="s">
        <v>10308</v>
      </c>
      <c r="R2555" t="s">
        <v>27706</v>
      </c>
      <c r="T2555" t="s">
        <v>28228</v>
      </c>
      <c r="W2555" t="s">
        <v>103</v>
      </c>
      <c r="AE2555" t="s">
        <v>203</v>
      </c>
      <c r="AG2555">
        <v>8040</v>
      </c>
      <c r="AH2555" s="1">
        <v>13447</v>
      </c>
      <c r="AI2555">
        <v>1936</v>
      </c>
      <c r="AJ2555">
        <v>10</v>
      </c>
      <c r="AK2555">
        <v>24</v>
      </c>
      <c r="AL2555">
        <v>298</v>
      </c>
      <c r="AN2555" s="2">
        <v>13447</v>
      </c>
      <c r="BF2555" t="s">
        <v>108</v>
      </c>
      <c r="BG2555" t="s">
        <v>109</v>
      </c>
      <c r="BH2555" t="s">
        <v>110</v>
      </c>
      <c r="BI2555" t="s">
        <v>21772</v>
      </c>
      <c r="BJ2555" t="s">
        <v>21772</v>
      </c>
      <c r="BN2555">
        <v>39.283391999999999</v>
      </c>
      <c r="BO2555">
        <v>-84.316883000000004</v>
      </c>
      <c r="BP2555" t="s">
        <v>113</v>
      </c>
      <c r="BQ2555">
        <v>1833</v>
      </c>
      <c r="BU2555" t="s">
        <v>115</v>
      </c>
      <c r="CF2555" t="s">
        <v>114</v>
      </c>
      <c r="CG2555" s="3">
        <v>43959.370393518519</v>
      </c>
      <c r="CI2555">
        <v>70</v>
      </c>
      <c r="CJ2555" t="s">
        <v>28301</v>
      </c>
      <c r="CK2555" t="s">
        <v>28302</v>
      </c>
    </row>
    <row r="2556" spans="1:89" x14ac:dyDescent="0.45">
      <c r="A2556">
        <v>5073898</v>
      </c>
      <c r="B2556" t="s">
        <v>89</v>
      </c>
      <c r="E2556" t="s">
        <v>90</v>
      </c>
      <c r="F2556" t="s">
        <v>28307</v>
      </c>
      <c r="G2556" t="s">
        <v>28308</v>
      </c>
      <c r="I2556" t="s">
        <v>27982</v>
      </c>
      <c r="J2556" t="s">
        <v>638</v>
      </c>
      <c r="K2556" t="s">
        <v>1388</v>
      </c>
      <c r="L2556" t="s">
        <v>2070</v>
      </c>
      <c r="M2556" t="s">
        <v>2071</v>
      </c>
      <c r="N2556" t="s">
        <v>20099</v>
      </c>
      <c r="O2556" t="s">
        <v>28227</v>
      </c>
      <c r="P2556">
        <v>490076</v>
      </c>
      <c r="Q2556" t="s">
        <v>10308</v>
      </c>
      <c r="R2556" t="s">
        <v>27706</v>
      </c>
      <c r="T2556" t="s">
        <v>28228</v>
      </c>
      <c r="W2556" t="s">
        <v>103</v>
      </c>
      <c r="AE2556" t="s">
        <v>203</v>
      </c>
      <c r="AG2556">
        <v>2512</v>
      </c>
      <c r="AH2556" s="1">
        <v>12299</v>
      </c>
      <c r="AI2556">
        <v>1933</v>
      </c>
      <c r="AJ2556">
        <v>9</v>
      </c>
      <c r="AK2556">
        <v>2</v>
      </c>
      <c r="AL2556">
        <v>245</v>
      </c>
      <c r="AN2556" s="2">
        <v>12299</v>
      </c>
      <c r="AQ2556" t="s">
        <v>28309</v>
      </c>
      <c r="BF2556" t="s">
        <v>108</v>
      </c>
      <c r="BG2556" t="s">
        <v>109</v>
      </c>
      <c r="BH2556" t="s">
        <v>2423</v>
      </c>
      <c r="BI2556" t="s">
        <v>6372</v>
      </c>
      <c r="BJ2556" t="s">
        <v>6372</v>
      </c>
      <c r="BN2556">
        <v>39.209510000000002</v>
      </c>
      <c r="BO2556">
        <v>-83.340190000000007</v>
      </c>
      <c r="BP2556" t="s">
        <v>113</v>
      </c>
      <c r="BQ2556">
        <v>1807</v>
      </c>
      <c r="BS2556" t="s">
        <v>114</v>
      </c>
      <c r="BU2556" t="s">
        <v>115</v>
      </c>
      <c r="BV2556" t="s">
        <v>270</v>
      </c>
      <c r="CF2556" t="s">
        <v>114</v>
      </c>
      <c r="CG2556" s="3">
        <v>43959.370393518519</v>
      </c>
      <c r="CI2556">
        <v>70</v>
      </c>
      <c r="CJ2556" t="s">
        <v>28310</v>
      </c>
      <c r="CK2556" t="s">
        <v>28311</v>
      </c>
    </row>
    <row r="2557" spans="1:89" x14ac:dyDescent="0.45">
      <c r="A2557">
        <v>5073901</v>
      </c>
      <c r="B2557" t="s">
        <v>89</v>
      </c>
      <c r="E2557" t="s">
        <v>90</v>
      </c>
      <c r="F2557" t="s">
        <v>28312</v>
      </c>
      <c r="G2557" t="s">
        <v>28313</v>
      </c>
      <c r="I2557" t="s">
        <v>27982</v>
      </c>
      <c r="J2557" t="s">
        <v>638</v>
      </c>
      <c r="K2557" t="s">
        <v>1388</v>
      </c>
      <c r="L2557" t="s">
        <v>2070</v>
      </c>
      <c r="M2557" t="s">
        <v>2071</v>
      </c>
      <c r="N2557" t="s">
        <v>20099</v>
      </c>
      <c r="O2557" t="s">
        <v>28227</v>
      </c>
      <c r="P2557">
        <v>490076</v>
      </c>
      <c r="Q2557" t="s">
        <v>10308</v>
      </c>
      <c r="R2557" t="s">
        <v>27706</v>
      </c>
      <c r="T2557" t="s">
        <v>28228</v>
      </c>
      <c r="W2557" t="s">
        <v>103</v>
      </c>
      <c r="AE2557" t="s">
        <v>203</v>
      </c>
      <c r="AG2557">
        <v>936</v>
      </c>
      <c r="AH2557" s="1">
        <v>11182</v>
      </c>
      <c r="AI2557">
        <v>1930</v>
      </c>
      <c r="AJ2557">
        <v>8</v>
      </c>
      <c r="AK2557">
        <v>12</v>
      </c>
      <c r="AL2557">
        <v>224</v>
      </c>
      <c r="AN2557" t="s">
        <v>28314</v>
      </c>
      <c r="BF2557" t="s">
        <v>108</v>
      </c>
      <c r="BG2557" t="s">
        <v>109</v>
      </c>
      <c r="BH2557" t="s">
        <v>2423</v>
      </c>
      <c r="BI2557" t="s">
        <v>6372</v>
      </c>
      <c r="BJ2557" t="s">
        <v>6372</v>
      </c>
      <c r="BN2557">
        <v>39.209510000000002</v>
      </c>
      <c r="BO2557">
        <v>-83.340190000000007</v>
      </c>
      <c r="BQ2557">
        <v>1807</v>
      </c>
      <c r="BS2557" t="s">
        <v>6373</v>
      </c>
      <c r="BU2557" t="s">
        <v>284</v>
      </c>
      <c r="BV2557" t="s">
        <v>270</v>
      </c>
      <c r="CF2557" t="s">
        <v>114</v>
      </c>
      <c r="CG2557" s="3">
        <v>43959.370393518519</v>
      </c>
      <c r="CI2557">
        <v>70</v>
      </c>
      <c r="CJ2557" t="s">
        <v>28315</v>
      </c>
      <c r="CK2557" t="s">
        <v>28316</v>
      </c>
    </row>
    <row r="2558" spans="1:89" x14ac:dyDescent="0.45">
      <c r="A2558">
        <v>5073909</v>
      </c>
      <c r="B2558" t="s">
        <v>89</v>
      </c>
      <c r="E2558" t="s">
        <v>90</v>
      </c>
      <c r="F2558" t="s">
        <v>28321</v>
      </c>
      <c r="G2558" t="s">
        <v>28322</v>
      </c>
      <c r="I2558" t="s">
        <v>27982</v>
      </c>
      <c r="J2558" t="s">
        <v>638</v>
      </c>
      <c r="K2558" t="s">
        <v>1388</v>
      </c>
      <c r="L2558" t="s">
        <v>2070</v>
      </c>
      <c r="M2558" t="s">
        <v>2071</v>
      </c>
      <c r="N2558" t="s">
        <v>20099</v>
      </c>
      <c r="O2558" t="s">
        <v>28227</v>
      </c>
      <c r="P2558">
        <v>490076</v>
      </c>
      <c r="Q2558" t="s">
        <v>10308</v>
      </c>
      <c r="R2558" t="s">
        <v>27706</v>
      </c>
      <c r="T2558" t="s">
        <v>28228</v>
      </c>
      <c r="W2558" t="s">
        <v>103</v>
      </c>
      <c r="AE2558" t="s">
        <v>203</v>
      </c>
      <c r="AG2558">
        <v>2625</v>
      </c>
      <c r="AH2558" s="1">
        <v>12303</v>
      </c>
      <c r="AI2558">
        <v>1933</v>
      </c>
      <c r="AJ2558">
        <v>9</v>
      </c>
      <c r="AK2558">
        <v>6</v>
      </c>
      <c r="AL2558">
        <v>249</v>
      </c>
      <c r="AN2558" s="2">
        <v>12303</v>
      </c>
      <c r="AQ2558" t="s">
        <v>13517</v>
      </c>
      <c r="BF2558" t="s">
        <v>108</v>
      </c>
      <c r="BG2558" t="s">
        <v>109</v>
      </c>
      <c r="BH2558" t="s">
        <v>206</v>
      </c>
      <c r="BI2558" t="s">
        <v>207</v>
      </c>
      <c r="BJ2558" t="s">
        <v>208</v>
      </c>
      <c r="BN2558">
        <v>39.223227999999999</v>
      </c>
      <c r="BO2558">
        <v>-83.358258000000006</v>
      </c>
      <c r="BP2558" t="s">
        <v>113</v>
      </c>
      <c r="BQ2558">
        <v>617</v>
      </c>
      <c r="BS2558" t="s">
        <v>114</v>
      </c>
      <c r="BU2558" t="s">
        <v>115</v>
      </c>
      <c r="BV2558" t="s">
        <v>270</v>
      </c>
      <c r="CF2558" t="s">
        <v>114</v>
      </c>
      <c r="CG2558" s="3">
        <v>43959.370393518519</v>
      </c>
      <c r="CI2558">
        <v>70</v>
      </c>
      <c r="CJ2558" t="s">
        <v>28323</v>
      </c>
      <c r="CK2558" t="s">
        <v>28324</v>
      </c>
    </row>
    <row r="2559" spans="1:89" x14ac:dyDescent="0.45">
      <c r="A2559">
        <v>5073929</v>
      </c>
      <c r="B2559" t="s">
        <v>89</v>
      </c>
      <c r="E2559" t="s">
        <v>90</v>
      </c>
      <c r="F2559" t="s">
        <v>28355</v>
      </c>
      <c r="G2559" t="s">
        <v>28356</v>
      </c>
      <c r="I2559" t="s">
        <v>27982</v>
      </c>
      <c r="J2559" t="s">
        <v>638</v>
      </c>
      <c r="K2559" t="s">
        <v>1388</v>
      </c>
      <c r="L2559" t="s">
        <v>2070</v>
      </c>
      <c r="M2559" t="s">
        <v>2071</v>
      </c>
      <c r="N2559" t="s">
        <v>20099</v>
      </c>
      <c r="O2559" t="s">
        <v>28227</v>
      </c>
      <c r="P2559">
        <v>490076</v>
      </c>
      <c r="Q2559" t="s">
        <v>10308</v>
      </c>
      <c r="R2559" t="s">
        <v>27706</v>
      </c>
      <c r="T2559" t="s">
        <v>28228</v>
      </c>
      <c r="W2559" t="s">
        <v>103</v>
      </c>
      <c r="AE2559" t="s">
        <v>203</v>
      </c>
      <c r="AG2559">
        <v>5391</v>
      </c>
      <c r="AH2559" s="1">
        <v>12996</v>
      </c>
      <c r="AI2559">
        <v>1935</v>
      </c>
      <c r="AJ2559">
        <v>7</v>
      </c>
      <c r="AK2559">
        <v>31</v>
      </c>
      <c r="AL2559">
        <v>212</v>
      </c>
      <c r="AN2559" s="2">
        <v>12996</v>
      </c>
      <c r="AQ2559" t="s">
        <v>6638</v>
      </c>
      <c r="BF2559" t="s">
        <v>108</v>
      </c>
      <c r="BG2559" t="s">
        <v>109</v>
      </c>
      <c r="BH2559" t="s">
        <v>4671</v>
      </c>
      <c r="BI2559" t="s">
        <v>7436</v>
      </c>
      <c r="BJ2559" t="s">
        <v>7436</v>
      </c>
      <c r="BN2559">
        <v>39.381909</v>
      </c>
      <c r="BO2559">
        <v>-83.871609000000007</v>
      </c>
      <c r="BP2559" t="s">
        <v>113</v>
      </c>
      <c r="BQ2559">
        <v>995</v>
      </c>
      <c r="BS2559" t="s">
        <v>114</v>
      </c>
      <c r="BU2559" t="s">
        <v>115</v>
      </c>
      <c r="BV2559" t="s">
        <v>270</v>
      </c>
      <c r="CF2559" t="s">
        <v>114</v>
      </c>
      <c r="CG2559" s="3">
        <v>43959.370393518519</v>
      </c>
      <c r="CI2559">
        <v>70</v>
      </c>
      <c r="CJ2559" t="s">
        <v>28357</v>
      </c>
      <c r="CK2559" t="s">
        <v>28358</v>
      </c>
    </row>
    <row r="2560" spans="1:89" x14ac:dyDescent="0.45">
      <c r="A2560">
        <v>5073933</v>
      </c>
      <c r="B2560" t="s">
        <v>89</v>
      </c>
      <c r="E2560" t="s">
        <v>90</v>
      </c>
      <c r="F2560" t="s">
        <v>28363</v>
      </c>
      <c r="G2560" t="s">
        <v>28364</v>
      </c>
      <c r="I2560" t="s">
        <v>27982</v>
      </c>
      <c r="J2560" t="s">
        <v>638</v>
      </c>
      <c r="K2560" t="s">
        <v>1388</v>
      </c>
      <c r="L2560" t="s">
        <v>2070</v>
      </c>
      <c r="M2560" t="s">
        <v>2071</v>
      </c>
      <c r="N2560" t="s">
        <v>20099</v>
      </c>
      <c r="O2560" t="s">
        <v>28227</v>
      </c>
      <c r="P2560">
        <v>490076</v>
      </c>
      <c r="Q2560" t="s">
        <v>10308</v>
      </c>
      <c r="R2560" t="s">
        <v>27706</v>
      </c>
      <c r="T2560" t="s">
        <v>28228</v>
      </c>
      <c r="W2560" t="s">
        <v>103</v>
      </c>
      <c r="AE2560" t="s">
        <v>203</v>
      </c>
      <c r="AG2560">
        <v>5487</v>
      </c>
      <c r="AH2560" s="1">
        <v>13019</v>
      </c>
      <c r="AI2560">
        <v>1935</v>
      </c>
      <c r="AJ2560">
        <v>8</v>
      </c>
      <c r="AK2560">
        <v>23</v>
      </c>
      <c r="AL2560">
        <v>235</v>
      </c>
      <c r="AN2560" s="2">
        <v>13019</v>
      </c>
      <c r="BF2560" t="s">
        <v>108</v>
      </c>
      <c r="BG2560" t="s">
        <v>109</v>
      </c>
      <c r="BH2560" t="s">
        <v>206</v>
      </c>
      <c r="BI2560" t="s">
        <v>207</v>
      </c>
      <c r="BJ2560" t="s">
        <v>208</v>
      </c>
      <c r="BN2560">
        <v>39.223095000000001</v>
      </c>
      <c r="BO2560">
        <v>-83.358344000000002</v>
      </c>
      <c r="BP2560" t="s">
        <v>113</v>
      </c>
      <c r="BQ2560">
        <v>617</v>
      </c>
      <c r="BS2560" t="s">
        <v>114</v>
      </c>
      <c r="BU2560" t="s">
        <v>115</v>
      </c>
      <c r="BV2560" t="s">
        <v>270</v>
      </c>
      <c r="CF2560" t="s">
        <v>114</v>
      </c>
      <c r="CG2560" s="3">
        <v>43959.370393518519</v>
      </c>
      <c r="CI2560">
        <v>70</v>
      </c>
      <c r="CJ2560" t="s">
        <v>28365</v>
      </c>
      <c r="CK2560" t="s">
        <v>28366</v>
      </c>
    </row>
    <row r="2561" spans="1:89" x14ac:dyDescent="0.45">
      <c r="A2561">
        <v>5073936</v>
      </c>
      <c r="B2561" t="s">
        <v>89</v>
      </c>
      <c r="E2561" t="s">
        <v>90</v>
      </c>
      <c r="F2561" t="s">
        <v>28367</v>
      </c>
      <c r="G2561" t="s">
        <v>28368</v>
      </c>
      <c r="I2561" t="s">
        <v>27982</v>
      </c>
      <c r="J2561" t="s">
        <v>638</v>
      </c>
      <c r="K2561" t="s">
        <v>1388</v>
      </c>
      <c r="L2561" t="s">
        <v>2070</v>
      </c>
      <c r="M2561" t="s">
        <v>2071</v>
      </c>
      <c r="N2561" t="s">
        <v>20099</v>
      </c>
      <c r="O2561" t="s">
        <v>28227</v>
      </c>
      <c r="P2561">
        <v>490076</v>
      </c>
      <c r="Q2561" t="s">
        <v>10308</v>
      </c>
      <c r="R2561" t="s">
        <v>27706</v>
      </c>
      <c r="T2561" t="s">
        <v>28228</v>
      </c>
      <c r="W2561" t="s">
        <v>103</v>
      </c>
      <c r="AE2561" t="s">
        <v>203</v>
      </c>
      <c r="AG2561">
        <v>5249</v>
      </c>
      <c r="AH2561" s="1">
        <v>12973</v>
      </c>
      <c r="AI2561">
        <v>1935</v>
      </c>
      <c r="AJ2561">
        <v>7</v>
      </c>
      <c r="AK2561">
        <v>8</v>
      </c>
      <c r="AL2561">
        <v>189</v>
      </c>
      <c r="AN2561" s="2">
        <v>12973</v>
      </c>
      <c r="BF2561" t="s">
        <v>108</v>
      </c>
      <c r="BG2561" t="s">
        <v>109</v>
      </c>
      <c r="BH2561" t="s">
        <v>735</v>
      </c>
      <c r="BI2561" t="s">
        <v>1691</v>
      </c>
      <c r="BJ2561" t="s">
        <v>1691</v>
      </c>
      <c r="BN2561">
        <v>39.319226</v>
      </c>
      <c r="BO2561">
        <v>-84.252993000000004</v>
      </c>
      <c r="BP2561" t="s">
        <v>113</v>
      </c>
      <c r="BQ2561">
        <v>3036</v>
      </c>
      <c r="BS2561" t="s">
        <v>114</v>
      </c>
      <c r="BU2561" t="s">
        <v>115</v>
      </c>
      <c r="BV2561" t="s">
        <v>270</v>
      </c>
      <c r="CF2561" t="s">
        <v>114</v>
      </c>
      <c r="CG2561" s="3">
        <v>43959.370393518519</v>
      </c>
      <c r="CI2561">
        <v>70</v>
      </c>
      <c r="CJ2561" t="s">
        <v>28369</v>
      </c>
      <c r="CK2561" t="s">
        <v>28370</v>
      </c>
    </row>
    <row r="2562" spans="1:89" x14ac:dyDescent="0.45">
      <c r="A2562">
        <v>5073942</v>
      </c>
      <c r="B2562" t="s">
        <v>89</v>
      </c>
      <c r="E2562" t="s">
        <v>90</v>
      </c>
      <c r="F2562" t="s">
        <v>28377</v>
      </c>
      <c r="G2562" t="s">
        <v>28378</v>
      </c>
      <c r="I2562" t="s">
        <v>28379</v>
      </c>
      <c r="J2562" t="s">
        <v>638</v>
      </c>
      <c r="K2562" t="s">
        <v>1388</v>
      </c>
      <c r="L2562" t="s">
        <v>2070</v>
      </c>
      <c r="M2562" t="s">
        <v>2071</v>
      </c>
      <c r="N2562" t="s">
        <v>27623</v>
      </c>
      <c r="O2562" t="s">
        <v>28380</v>
      </c>
      <c r="P2562">
        <v>124541</v>
      </c>
      <c r="Q2562" t="s">
        <v>28381</v>
      </c>
      <c r="R2562" t="s">
        <v>28382</v>
      </c>
      <c r="T2562" t="s">
        <v>28383</v>
      </c>
      <c r="W2562" t="s">
        <v>103</v>
      </c>
      <c r="AE2562" t="s">
        <v>203</v>
      </c>
      <c r="AF2562" t="s">
        <v>2118</v>
      </c>
      <c r="AG2562" t="s">
        <v>105</v>
      </c>
      <c r="AH2562" t="s">
        <v>28384</v>
      </c>
      <c r="AI2562">
        <v>1942</v>
      </c>
      <c r="AJ2562">
        <v>8</v>
      </c>
      <c r="AN2562" t="s">
        <v>28385</v>
      </c>
      <c r="BF2562" t="s">
        <v>108</v>
      </c>
      <c r="BG2562" t="s">
        <v>420</v>
      </c>
      <c r="BH2562" t="s">
        <v>7119</v>
      </c>
      <c r="BJ2562" t="s">
        <v>28386</v>
      </c>
      <c r="BN2562">
        <v>37.428229000000002</v>
      </c>
      <c r="BO2562">
        <v>-122.168858</v>
      </c>
      <c r="BP2562" t="s">
        <v>113</v>
      </c>
      <c r="BQ2562">
        <v>1335</v>
      </c>
      <c r="BS2562" t="s">
        <v>114</v>
      </c>
      <c r="BU2562" t="s">
        <v>115</v>
      </c>
      <c r="CF2562" t="s">
        <v>114</v>
      </c>
      <c r="CG2562" s="3">
        <v>43959.370393518519</v>
      </c>
      <c r="CI2562">
        <v>70</v>
      </c>
      <c r="CJ2562" t="s">
        <v>28387</v>
      </c>
      <c r="CK2562" t="s">
        <v>28388</v>
      </c>
    </row>
    <row r="2563" spans="1:89" x14ac:dyDescent="0.45">
      <c r="A2563">
        <v>5073944</v>
      </c>
      <c r="B2563" t="s">
        <v>89</v>
      </c>
      <c r="E2563" t="s">
        <v>90</v>
      </c>
      <c r="F2563" t="s">
        <v>28389</v>
      </c>
      <c r="G2563" t="s">
        <v>28390</v>
      </c>
      <c r="I2563" t="s">
        <v>27982</v>
      </c>
      <c r="J2563" t="s">
        <v>638</v>
      </c>
      <c r="K2563" t="s">
        <v>1388</v>
      </c>
      <c r="L2563" t="s">
        <v>2070</v>
      </c>
      <c r="M2563" t="s">
        <v>2071</v>
      </c>
      <c r="N2563" t="s">
        <v>20099</v>
      </c>
      <c r="O2563" t="s">
        <v>28227</v>
      </c>
      <c r="P2563">
        <v>490076</v>
      </c>
      <c r="Q2563" t="s">
        <v>10308</v>
      </c>
      <c r="R2563" t="s">
        <v>27706</v>
      </c>
      <c r="T2563" t="s">
        <v>28228</v>
      </c>
      <c r="W2563" t="s">
        <v>103</v>
      </c>
      <c r="AE2563" t="s">
        <v>203</v>
      </c>
      <c r="AG2563">
        <v>6192</v>
      </c>
      <c r="AH2563" s="1">
        <v>13067</v>
      </c>
      <c r="AI2563">
        <v>1935</v>
      </c>
      <c r="AJ2563">
        <v>10</v>
      </c>
      <c r="AK2563">
        <v>10</v>
      </c>
      <c r="AL2563">
        <v>283</v>
      </c>
      <c r="AN2563" s="2">
        <v>13067</v>
      </c>
      <c r="BF2563" t="s">
        <v>108</v>
      </c>
      <c r="BG2563" t="s">
        <v>109</v>
      </c>
      <c r="BH2563" t="s">
        <v>230</v>
      </c>
      <c r="BI2563" t="s">
        <v>426</v>
      </c>
      <c r="BJ2563" t="s">
        <v>4075</v>
      </c>
      <c r="BN2563">
        <v>39.175338000000004</v>
      </c>
      <c r="BO2563">
        <v>-84.294381999999999</v>
      </c>
      <c r="BP2563" t="s">
        <v>113</v>
      </c>
      <c r="BQ2563">
        <v>3098</v>
      </c>
      <c r="BS2563" t="s">
        <v>114</v>
      </c>
      <c r="BU2563" t="s">
        <v>115</v>
      </c>
      <c r="CF2563" t="s">
        <v>114</v>
      </c>
      <c r="CG2563" s="3">
        <v>43959.370393518519</v>
      </c>
      <c r="CI2563">
        <v>70</v>
      </c>
      <c r="CJ2563" t="s">
        <v>28391</v>
      </c>
      <c r="CK2563" t="s">
        <v>28392</v>
      </c>
    </row>
    <row r="2564" spans="1:89" x14ac:dyDescent="0.45">
      <c r="A2564">
        <v>5073947</v>
      </c>
      <c r="B2564" t="s">
        <v>89</v>
      </c>
      <c r="E2564" t="s">
        <v>90</v>
      </c>
      <c r="F2564" t="s">
        <v>28393</v>
      </c>
      <c r="G2564" t="s">
        <v>28394</v>
      </c>
      <c r="I2564" t="s">
        <v>27982</v>
      </c>
      <c r="J2564" t="s">
        <v>638</v>
      </c>
      <c r="K2564" t="s">
        <v>1388</v>
      </c>
      <c r="L2564" t="s">
        <v>2070</v>
      </c>
      <c r="M2564" t="s">
        <v>2071</v>
      </c>
      <c r="N2564" t="s">
        <v>20099</v>
      </c>
      <c r="O2564" t="s">
        <v>28227</v>
      </c>
      <c r="P2564">
        <v>490076</v>
      </c>
      <c r="Q2564" t="s">
        <v>10308</v>
      </c>
      <c r="R2564" t="s">
        <v>27706</v>
      </c>
      <c r="T2564" t="s">
        <v>28228</v>
      </c>
      <c r="W2564" t="s">
        <v>103</v>
      </c>
      <c r="AE2564" t="s">
        <v>203</v>
      </c>
      <c r="AG2564">
        <v>5171</v>
      </c>
      <c r="AH2564" s="1">
        <v>12959</v>
      </c>
      <c r="AI2564">
        <v>1935</v>
      </c>
      <c r="AJ2564">
        <v>6</v>
      </c>
      <c r="AK2564">
        <v>24</v>
      </c>
      <c r="AL2564">
        <v>175</v>
      </c>
      <c r="AN2564" s="2">
        <v>12959</v>
      </c>
      <c r="BF2564" t="s">
        <v>108</v>
      </c>
      <c r="BG2564" t="s">
        <v>109</v>
      </c>
      <c r="BH2564" t="s">
        <v>110</v>
      </c>
      <c r="BI2564" t="s">
        <v>571</v>
      </c>
      <c r="BJ2564" t="s">
        <v>571</v>
      </c>
      <c r="BN2564">
        <v>39.247745000000002</v>
      </c>
      <c r="BO2564">
        <v>-84.294309999999996</v>
      </c>
      <c r="BP2564" t="s">
        <v>113</v>
      </c>
      <c r="BQ2564">
        <v>210</v>
      </c>
      <c r="BS2564" t="s">
        <v>114</v>
      </c>
      <c r="BU2564" t="s">
        <v>115</v>
      </c>
      <c r="CF2564" t="s">
        <v>114</v>
      </c>
      <c r="CG2564" s="3">
        <v>43959.370393518519</v>
      </c>
      <c r="CI2564">
        <v>70</v>
      </c>
      <c r="CJ2564" t="s">
        <v>28395</v>
      </c>
      <c r="CK2564" t="s">
        <v>28396</v>
      </c>
    </row>
    <row r="2565" spans="1:89" x14ac:dyDescent="0.45">
      <c r="A2565">
        <v>5073949</v>
      </c>
      <c r="B2565" t="s">
        <v>89</v>
      </c>
      <c r="E2565" t="s">
        <v>90</v>
      </c>
      <c r="F2565" t="s">
        <v>28397</v>
      </c>
      <c r="G2565" t="s">
        <v>28398</v>
      </c>
      <c r="I2565" t="s">
        <v>27982</v>
      </c>
      <c r="J2565" t="s">
        <v>638</v>
      </c>
      <c r="K2565" t="s">
        <v>1388</v>
      </c>
      <c r="L2565" t="s">
        <v>2070</v>
      </c>
      <c r="M2565" t="s">
        <v>2071</v>
      </c>
      <c r="N2565" t="s">
        <v>20099</v>
      </c>
      <c r="O2565" t="s">
        <v>28227</v>
      </c>
      <c r="P2565">
        <v>490076</v>
      </c>
      <c r="Q2565" t="s">
        <v>10308</v>
      </c>
      <c r="R2565" t="s">
        <v>27706</v>
      </c>
      <c r="T2565" t="s">
        <v>28228</v>
      </c>
      <c r="W2565" t="s">
        <v>103</v>
      </c>
      <c r="AE2565" t="s">
        <v>203</v>
      </c>
      <c r="AG2565">
        <v>5608</v>
      </c>
      <c r="AH2565" s="1">
        <v>13025</v>
      </c>
      <c r="AI2565">
        <v>1935</v>
      </c>
      <c r="AJ2565">
        <v>8</v>
      </c>
      <c r="AK2565">
        <v>29</v>
      </c>
      <c r="AL2565">
        <v>241</v>
      </c>
      <c r="AN2565" s="2">
        <v>13025</v>
      </c>
      <c r="BF2565" t="s">
        <v>108</v>
      </c>
      <c r="BG2565" t="s">
        <v>109</v>
      </c>
      <c r="BH2565" t="s">
        <v>7406</v>
      </c>
      <c r="BI2565" t="s">
        <v>8954</v>
      </c>
      <c r="BJ2565" t="s">
        <v>8954</v>
      </c>
      <c r="BN2565">
        <v>39.396698999999998</v>
      </c>
      <c r="BO2565">
        <v>-82.545831000000007</v>
      </c>
      <c r="BP2565" t="s">
        <v>113</v>
      </c>
      <c r="BQ2565">
        <v>385</v>
      </c>
      <c r="BS2565" t="s">
        <v>114</v>
      </c>
      <c r="BU2565" t="s">
        <v>115</v>
      </c>
      <c r="CF2565" t="s">
        <v>114</v>
      </c>
      <c r="CG2565" s="3">
        <v>43959.370393518519</v>
      </c>
      <c r="CI2565">
        <v>70</v>
      </c>
      <c r="CJ2565" t="s">
        <v>28399</v>
      </c>
      <c r="CK2565" t="s">
        <v>28400</v>
      </c>
    </row>
    <row r="2566" spans="1:89" x14ac:dyDescent="0.45">
      <c r="A2566">
        <v>5073952</v>
      </c>
      <c r="B2566" t="s">
        <v>89</v>
      </c>
      <c r="E2566" t="s">
        <v>90</v>
      </c>
      <c r="F2566" t="s">
        <v>28401</v>
      </c>
      <c r="G2566" t="s">
        <v>28402</v>
      </c>
      <c r="I2566" t="s">
        <v>27982</v>
      </c>
      <c r="J2566" t="s">
        <v>638</v>
      </c>
      <c r="K2566" t="s">
        <v>1388</v>
      </c>
      <c r="L2566" t="s">
        <v>2070</v>
      </c>
      <c r="M2566" t="s">
        <v>2071</v>
      </c>
      <c r="N2566" t="s">
        <v>20099</v>
      </c>
      <c r="O2566" t="s">
        <v>28227</v>
      </c>
      <c r="P2566">
        <v>490076</v>
      </c>
      <c r="Q2566" t="s">
        <v>10308</v>
      </c>
      <c r="R2566" t="s">
        <v>27706</v>
      </c>
      <c r="T2566" t="s">
        <v>28228</v>
      </c>
      <c r="W2566" t="s">
        <v>103</v>
      </c>
      <c r="AE2566" t="s">
        <v>203</v>
      </c>
      <c r="AG2566">
        <v>6100</v>
      </c>
      <c r="AH2566" s="1">
        <v>13058</v>
      </c>
      <c r="AI2566">
        <v>1935</v>
      </c>
      <c r="AJ2566">
        <v>10</v>
      </c>
      <c r="AK2566">
        <v>1</v>
      </c>
      <c r="AL2566">
        <v>274</v>
      </c>
      <c r="AN2566" s="2">
        <v>13058</v>
      </c>
      <c r="BF2566" t="s">
        <v>108</v>
      </c>
      <c r="BG2566" t="s">
        <v>109</v>
      </c>
      <c r="BH2566" t="s">
        <v>110</v>
      </c>
      <c r="BI2566" t="s">
        <v>571</v>
      </c>
      <c r="BJ2566" t="s">
        <v>571</v>
      </c>
      <c r="BN2566">
        <v>39.247745000000002</v>
      </c>
      <c r="BO2566">
        <v>-84.294309999999996</v>
      </c>
      <c r="BP2566" t="s">
        <v>113</v>
      </c>
      <c r="BQ2566">
        <v>210</v>
      </c>
      <c r="BS2566" t="s">
        <v>114</v>
      </c>
      <c r="BU2566" t="s">
        <v>115</v>
      </c>
      <c r="BV2566" t="s">
        <v>270</v>
      </c>
      <c r="CF2566" t="s">
        <v>114</v>
      </c>
      <c r="CG2566" s="3">
        <v>43959.370393518519</v>
      </c>
      <c r="CI2566">
        <v>70</v>
      </c>
      <c r="CJ2566" t="s">
        <v>28403</v>
      </c>
      <c r="CK2566" t="s">
        <v>28404</v>
      </c>
    </row>
    <row r="2567" spans="1:89" x14ac:dyDescent="0.45">
      <c r="A2567">
        <v>5073954</v>
      </c>
      <c r="B2567" t="s">
        <v>89</v>
      </c>
      <c r="E2567" t="s">
        <v>90</v>
      </c>
      <c r="F2567" t="s">
        <v>28405</v>
      </c>
      <c r="G2567" t="s">
        <v>28406</v>
      </c>
      <c r="I2567" t="s">
        <v>27982</v>
      </c>
      <c r="J2567" t="s">
        <v>638</v>
      </c>
      <c r="K2567" t="s">
        <v>1388</v>
      </c>
      <c r="L2567" t="s">
        <v>2070</v>
      </c>
      <c r="M2567" t="s">
        <v>2071</v>
      </c>
      <c r="N2567" t="s">
        <v>20099</v>
      </c>
      <c r="O2567" t="s">
        <v>28227</v>
      </c>
      <c r="P2567">
        <v>490076</v>
      </c>
      <c r="Q2567" t="s">
        <v>10308</v>
      </c>
      <c r="R2567" t="s">
        <v>27706</v>
      </c>
      <c r="T2567" t="s">
        <v>28228</v>
      </c>
      <c r="W2567" t="s">
        <v>103</v>
      </c>
      <c r="AE2567" t="s">
        <v>203</v>
      </c>
      <c r="AG2567">
        <v>5609</v>
      </c>
      <c r="AH2567" s="1">
        <v>13025</v>
      </c>
      <c r="AI2567">
        <v>1935</v>
      </c>
      <c r="AJ2567">
        <v>8</v>
      </c>
      <c r="AK2567">
        <v>29</v>
      </c>
      <c r="AL2567">
        <v>241</v>
      </c>
      <c r="AN2567" s="2">
        <v>13025</v>
      </c>
      <c r="BF2567" t="s">
        <v>108</v>
      </c>
      <c r="BG2567" t="s">
        <v>109</v>
      </c>
      <c r="BH2567" t="s">
        <v>7406</v>
      </c>
      <c r="BI2567" t="s">
        <v>8954</v>
      </c>
      <c r="BJ2567" t="s">
        <v>8954</v>
      </c>
      <c r="BN2567">
        <v>39.396566999999997</v>
      </c>
      <c r="BO2567">
        <v>-82.544629999999998</v>
      </c>
      <c r="BP2567" t="s">
        <v>113</v>
      </c>
      <c r="BQ2567">
        <v>395</v>
      </c>
      <c r="BS2567" t="s">
        <v>114</v>
      </c>
      <c r="BU2567" t="s">
        <v>115</v>
      </c>
      <c r="CF2567" t="s">
        <v>114</v>
      </c>
      <c r="CG2567" s="3">
        <v>43959.370393518519</v>
      </c>
      <c r="CI2567">
        <v>70</v>
      </c>
      <c r="CJ2567" t="s">
        <v>28407</v>
      </c>
      <c r="CK2567" t="s">
        <v>28408</v>
      </c>
    </row>
    <row r="2568" spans="1:89" x14ac:dyDescent="0.45">
      <c r="A2568">
        <v>5073990</v>
      </c>
      <c r="B2568" t="s">
        <v>89</v>
      </c>
      <c r="E2568" t="s">
        <v>90</v>
      </c>
      <c r="F2568" t="s">
        <v>28444</v>
      </c>
      <c r="G2568" t="s">
        <v>28445</v>
      </c>
      <c r="I2568" t="s">
        <v>28446</v>
      </c>
      <c r="J2568" t="s">
        <v>638</v>
      </c>
      <c r="K2568" t="s">
        <v>1388</v>
      </c>
      <c r="L2568" t="s">
        <v>2070</v>
      </c>
      <c r="M2568" t="s">
        <v>3507</v>
      </c>
      <c r="N2568" t="s">
        <v>3508</v>
      </c>
      <c r="O2568" t="s">
        <v>28447</v>
      </c>
      <c r="P2568">
        <v>313287</v>
      </c>
      <c r="Q2568" t="s">
        <v>28448</v>
      </c>
      <c r="R2568" t="s">
        <v>28449</v>
      </c>
      <c r="T2568" t="s">
        <v>28450</v>
      </c>
      <c r="W2568" t="s">
        <v>103</v>
      </c>
      <c r="AE2568" t="s">
        <v>203</v>
      </c>
      <c r="AG2568">
        <v>5717</v>
      </c>
      <c r="AH2568" s="1">
        <v>13040</v>
      </c>
      <c r="AI2568">
        <v>1935</v>
      </c>
      <c r="AJ2568">
        <v>9</v>
      </c>
      <c r="AK2568">
        <v>13</v>
      </c>
      <c r="AL2568">
        <v>256</v>
      </c>
      <c r="AN2568" s="2">
        <v>13040</v>
      </c>
      <c r="BF2568" t="s">
        <v>108</v>
      </c>
      <c r="BG2568" t="s">
        <v>109</v>
      </c>
      <c r="BH2568" t="s">
        <v>230</v>
      </c>
      <c r="BI2568" t="s">
        <v>822</v>
      </c>
      <c r="BJ2568" t="s">
        <v>822</v>
      </c>
      <c r="BN2568">
        <v>38.915351999999999</v>
      </c>
      <c r="BO2568">
        <v>-82.693222000000006</v>
      </c>
      <c r="BP2568" t="s">
        <v>113</v>
      </c>
      <c r="BQ2568">
        <v>1506</v>
      </c>
      <c r="BS2568" t="s">
        <v>114</v>
      </c>
      <c r="BU2568" t="s">
        <v>115</v>
      </c>
      <c r="BV2568" t="s">
        <v>270</v>
      </c>
      <c r="CF2568" t="s">
        <v>114</v>
      </c>
      <c r="CG2568" s="3">
        <v>43959.370393518519</v>
      </c>
      <c r="CI2568">
        <v>70</v>
      </c>
      <c r="CJ2568" t="s">
        <v>28451</v>
      </c>
      <c r="CK2568" t="s">
        <v>28452</v>
      </c>
    </row>
    <row r="2569" spans="1:89" x14ac:dyDescent="0.45">
      <c r="A2569">
        <v>5073997</v>
      </c>
      <c r="B2569" t="s">
        <v>89</v>
      </c>
      <c r="E2569" t="s">
        <v>90</v>
      </c>
      <c r="F2569" t="s">
        <v>28453</v>
      </c>
      <c r="G2569" t="s">
        <v>28454</v>
      </c>
      <c r="I2569" t="s">
        <v>28446</v>
      </c>
      <c r="J2569" t="s">
        <v>638</v>
      </c>
      <c r="K2569" t="s">
        <v>1388</v>
      </c>
      <c r="L2569" t="s">
        <v>2070</v>
      </c>
      <c r="M2569" t="s">
        <v>3507</v>
      </c>
      <c r="N2569" t="s">
        <v>3508</v>
      </c>
      <c r="O2569" t="s">
        <v>28455</v>
      </c>
      <c r="P2569">
        <v>189457</v>
      </c>
      <c r="Q2569" t="s">
        <v>3318</v>
      </c>
      <c r="R2569" t="s">
        <v>28449</v>
      </c>
      <c r="T2569" t="s">
        <v>20021</v>
      </c>
      <c r="W2569" t="s">
        <v>103</v>
      </c>
      <c r="AE2569" t="s">
        <v>203</v>
      </c>
      <c r="AG2569">
        <v>6767</v>
      </c>
      <c r="AH2569" s="1">
        <v>13219</v>
      </c>
      <c r="AI2569">
        <v>1936</v>
      </c>
      <c r="AJ2569">
        <v>3</v>
      </c>
      <c r="AK2569">
        <v>10</v>
      </c>
      <c r="AL2569">
        <v>70</v>
      </c>
      <c r="AN2569" s="2">
        <v>13219</v>
      </c>
      <c r="AQ2569" t="s">
        <v>28456</v>
      </c>
      <c r="BF2569" t="s">
        <v>108</v>
      </c>
      <c r="BG2569" t="s">
        <v>109</v>
      </c>
      <c r="BH2569" t="s">
        <v>110</v>
      </c>
      <c r="BI2569" t="s">
        <v>2533</v>
      </c>
      <c r="BJ2569" t="s">
        <v>20526</v>
      </c>
      <c r="BN2569">
        <v>39.247559000000003</v>
      </c>
      <c r="BO2569">
        <v>-84.322238999999996</v>
      </c>
      <c r="BQ2569">
        <v>210</v>
      </c>
      <c r="BS2569" t="s">
        <v>2496</v>
      </c>
      <c r="BU2569" t="s">
        <v>284</v>
      </c>
      <c r="BV2569" t="s">
        <v>270</v>
      </c>
      <c r="CF2569" t="s">
        <v>114</v>
      </c>
      <c r="CG2569" s="3">
        <v>43959.370393518519</v>
      </c>
      <c r="CI2569">
        <v>70</v>
      </c>
      <c r="CJ2569" t="s">
        <v>28457</v>
      </c>
      <c r="CK2569" t="s">
        <v>28458</v>
      </c>
    </row>
    <row r="2570" spans="1:89" x14ac:dyDescent="0.45">
      <c r="A2570">
        <v>5073998</v>
      </c>
      <c r="B2570" t="s">
        <v>89</v>
      </c>
      <c r="E2570" t="s">
        <v>90</v>
      </c>
      <c r="F2570" t="s">
        <v>28459</v>
      </c>
      <c r="G2570" t="s">
        <v>28460</v>
      </c>
      <c r="I2570" t="s">
        <v>28446</v>
      </c>
      <c r="J2570" t="s">
        <v>638</v>
      </c>
      <c r="K2570" t="s">
        <v>1388</v>
      </c>
      <c r="L2570" t="s">
        <v>2070</v>
      </c>
      <c r="M2570" t="s">
        <v>3507</v>
      </c>
      <c r="N2570" t="s">
        <v>3508</v>
      </c>
      <c r="O2570" t="s">
        <v>28455</v>
      </c>
      <c r="P2570">
        <v>189457</v>
      </c>
      <c r="Q2570" t="s">
        <v>3318</v>
      </c>
      <c r="R2570" t="s">
        <v>28449</v>
      </c>
      <c r="T2570" t="s">
        <v>20021</v>
      </c>
      <c r="W2570" t="s">
        <v>103</v>
      </c>
      <c r="AE2570" t="s">
        <v>203</v>
      </c>
      <c r="AG2570">
        <v>6529</v>
      </c>
      <c r="AH2570" s="1">
        <v>13118</v>
      </c>
      <c r="AI2570">
        <v>1935</v>
      </c>
      <c r="AJ2570">
        <v>11</v>
      </c>
      <c r="AK2570">
        <v>30</v>
      </c>
      <c r="AL2570">
        <v>334</v>
      </c>
      <c r="AN2570" s="2">
        <v>13118</v>
      </c>
      <c r="BF2570" t="s">
        <v>108</v>
      </c>
      <c r="BG2570" t="s">
        <v>109</v>
      </c>
      <c r="BH2570" t="s">
        <v>230</v>
      </c>
      <c r="BI2570" t="s">
        <v>2402</v>
      </c>
      <c r="BJ2570" t="s">
        <v>2402</v>
      </c>
      <c r="BN2570">
        <v>39.193117000000001</v>
      </c>
      <c r="BO2570">
        <v>-84.107156000000003</v>
      </c>
      <c r="BQ2570">
        <v>3036</v>
      </c>
      <c r="BS2570" t="s">
        <v>4561</v>
      </c>
      <c r="BU2570" t="s">
        <v>810</v>
      </c>
      <c r="BV2570" t="s">
        <v>270</v>
      </c>
      <c r="CF2570" t="s">
        <v>114</v>
      </c>
      <c r="CG2570" s="3">
        <v>43959.370393518519</v>
      </c>
      <c r="CI2570">
        <v>70</v>
      </c>
      <c r="CJ2570" t="s">
        <v>28461</v>
      </c>
      <c r="CK2570" t="s">
        <v>28462</v>
      </c>
    </row>
    <row r="2571" spans="1:89" x14ac:dyDescent="0.45">
      <c r="A2571">
        <v>5074001</v>
      </c>
      <c r="B2571" t="s">
        <v>89</v>
      </c>
      <c r="E2571" t="s">
        <v>90</v>
      </c>
      <c r="F2571" t="s">
        <v>28463</v>
      </c>
      <c r="G2571" t="s">
        <v>28464</v>
      </c>
      <c r="I2571" t="s">
        <v>28446</v>
      </c>
      <c r="J2571" t="s">
        <v>638</v>
      </c>
      <c r="K2571" t="s">
        <v>1388</v>
      </c>
      <c r="L2571" t="s">
        <v>2070</v>
      </c>
      <c r="M2571" t="s">
        <v>3507</v>
      </c>
      <c r="N2571" t="s">
        <v>3508</v>
      </c>
      <c r="O2571" t="s">
        <v>28455</v>
      </c>
      <c r="P2571">
        <v>189457</v>
      </c>
      <c r="Q2571" t="s">
        <v>3318</v>
      </c>
      <c r="R2571" t="s">
        <v>28449</v>
      </c>
      <c r="T2571" t="s">
        <v>20021</v>
      </c>
      <c r="W2571" t="s">
        <v>103</v>
      </c>
      <c r="AE2571" t="s">
        <v>203</v>
      </c>
      <c r="AG2571">
        <v>8240</v>
      </c>
      <c r="AH2571" s="1">
        <v>13636</v>
      </c>
      <c r="AI2571">
        <v>1937</v>
      </c>
      <c r="AJ2571">
        <v>5</v>
      </c>
      <c r="AK2571">
        <v>1</v>
      </c>
      <c r="AL2571">
        <v>121</v>
      </c>
      <c r="AN2571" s="2">
        <v>13636</v>
      </c>
      <c r="BF2571" t="s">
        <v>108</v>
      </c>
      <c r="BG2571" t="s">
        <v>109</v>
      </c>
      <c r="BH2571" t="s">
        <v>719</v>
      </c>
      <c r="BI2571" t="s">
        <v>1471</v>
      </c>
      <c r="BJ2571" t="s">
        <v>1471</v>
      </c>
      <c r="BN2571">
        <v>38.973405</v>
      </c>
      <c r="BO2571">
        <v>-83.163515000000004</v>
      </c>
      <c r="BQ2571">
        <v>210</v>
      </c>
      <c r="BS2571" t="s">
        <v>2489</v>
      </c>
      <c r="BU2571" t="s">
        <v>284</v>
      </c>
      <c r="BV2571" t="s">
        <v>270</v>
      </c>
      <c r="CF2571" t="s">
        <v>114</v>
      </c>
      <c r="CG2571" s="3">
        <v>43959.370393518519</v>
      </c>
      <c r="CI2571">
        <v>70</v>
      </c>
      <c r="CJ2571" t="s">
        <v>28465</v>
      </c>
      <c r="CK2571" t="s">
        <v>28466</v>
      </c>
    </row>
    <row r="2572" spans="1:89" x14ac:dyDescent="0.45">
      <c r="A2572">
        <v>5074012</v>
      </c>
      <c r="B2572" t="s">
        <v>89</v>
      </c>
      <c r="E2572" t="s">
        <v>90</v>
      </c>
      <c r="F2572" t="s">
        <v>28476</v>
      </c>
      <c r="G2572" t="s">
        <v>28477</v>
      </c>
      <c r="I2572" t="s">
        <v>28446</v>
      </c>
      <c r="J2572" t="s">
        <v>638</v>
      </c>
      <c r="K2572" t="s">
        <v>1388</v>
      </c>
      <c r="L2572" t="s">
        <v>2070</v>
      </c>
      <c r="M2572" t="s">
        <v>3507</v>
      </c>
      <c r="N2572" t="s">
        <v>3508</v>
      </c>
      <c r="O2572" t="s">
        <v>28455</v>
      </c>
      <c r="P2572">
        <v>189457</v>
      </c>
      <c r="Q2572" t="s">
        <v>3318</v>
      </c>
      <c r="R2572" t="s">
        <v>28449</v>
      </c>
      <c r="T2572" t="s">
        <v>20021</v>
      </c>
      <c r="W2572" t="s">
        <v>103</v>
      </c>
      <c r="AE2572" t="s">
        <v>203</v>
      </c>
      <c r="AG2572">
        <v>6591</v>
      </c>
      <c r="AH2572" s="1">
        <v>13133</v>
      </c>
      <c r="AI2572">
        <v>1935</v>
      </c>
      <c r="AJ2572">
        <v>12</v>
      </c>
      <c r="AK2572">
        <v>15</v>
      </c>
      <c r="AL2572">
        <v>349</v>
      </c>
      <c r="AN2572" s="2">
        <v>13133</v>
      </c>
      <c r="BF2572" t="s">
        <v>108</v>
      </c>
      <c r="BG2572" t="s">
        <v>109</v>
      </c>
      <c r="BH2572" t="s">
        <v>110</v>
      </c>
      <c r="BI2572" t="s">
        <v>111</v>
      </c>
      <c r="BJ2572" t="s">
        <v>4552</v>
      </c>
      <c r="BN2572">
        <v>39.124504999999999</v>
      </c>
      <c r="BO2572">
        <v>-84.361605999999995</v>
      </c>
      <c r="BP2572" t="s">
        <v>113</v>
      </c>
      <c r="BQ2572">
        <v>2402</v>
      </c>
      <c r="BS2572" t="s">
        <v>10357</v>
      </c>
      <c r="BU2572" t="s">
        <v>2141</v>
      </c>
      <c r="BV2572" t="s">
        <v>270</v>
      </c>
      <c r="CF2572" t="s">
        <v>114</v>
      </c>
      <c r="CG2572" s="3">
        <v>43959.370393518519</v>
      </c>
      <c r="CI2572">
        <v>70</v>
      </c>
      <c r="CJ2572" t="s">
        <v>28478</v>
      </c>
      <c r="CK2572" t="s">
        <v>28479</v>
      </c>
    </row>
    <row r="2573" spans="1:89" x14ac:dyDescent="0.45">
      <c r="A2573">
        <v>5074016</v>
      </c>
      <c r="B2573" t="s">
        <v>89</v>
      </c>
      <c r="E2573" t="s">
        <v>90</v>
      </c>
      <c r="F2573" s="4" t="s">
        <v>28480</v>
      </c>
      <c r="G2573" t="s">
        <v>28481</v>
      </c>
      <c r="I2573" t="s">
        <v>28446</v>
      </c>
      <c r="J2573" t="s">
        <v>638</v>
      </c>
      <c r="K2573" t="s">
        <v>1388</v>
      </c>
      <c r="L2573" t="s">
        <v>2070</v>
      </c>
      <c r="M2573" t="s">
        <v>3507</v>
      </c>
      <c r="N2573" t="s">
        <v>3508</v>
      </c>
      <c r="O2573" t="s">
        <v>28455</v>
      </c>
      <c r="P2573">
        <v>189457</v>
      </c>
      <c r="Q2573" t="s">
        <v>3318</v>
      </c>
      <c r="R2573" t="s">
        <v>28449</v>
      </c>
      <c r="T2573" t="s">
        <v>20021</v>
      </c>
      <c r="W2573" t="s">
        <v>103</v>
      </c>
      <c r="AE2573" t="s">
        <v>203</v>
      </c>
      <c r="AG2573">
        <v>6798</v>
      </c>
      <c r="AH2573" s="1">
        <v>13231</v>
      </c>
      <c r="AI2573">
        <v>1936</v>
      </c>
      <c r="AJ2573">
        <v>3</v>
      </c>
      <c r="AK2573">
        <v>22</v>
      </c>
      <c r="AL2573">
        <v>82</v>
      </c>
      <c r="AN2573" s="2">
        <v>13231</v>
      </c>
      <c r="BF2573" t="s">
        <v>108</v>
      </c>
      <c r="BG2573" t="s">
        <v>109</v>
      </c>
      <c r="BH2573" t="s">
        <v>735</v>
      </c>
      <c r="BI2573" t="s">
        <v>6283</v>
      </c>
      <c r="BJ2573" t="s">
        <v>6283</v>
      </c>
      <c r="BN2573">
        <v>39.268948000000002</v>
      </c>
      <c r="BO2573">
        <v>-84.263825999999995</v>
      </c>
      <c r="BQ2573">
        <v>4080</v>
      </c>
      <c r="BS2573" t="s">
        <v>6649</v>
      </c>
      <c r="BU2573" t="s">
        <v>2767</v>
      </c>
      <c r="BV2573" t="s">
        <v>270</v>
      </c>
      <c r="CF2573" t="s">
        <v>114</v>
      </c>
      <c r="CG2573" s="3">
        <v>43959.370393518519</v>
      </c>
      <c r="CI2573">
        <v>70</v>
      </c>
      <c r="CJ2573" t="s">
        <v>28482</v>
      </c>
      <c r="CK2573" t="s">
        <v>28483</v>
      </c>
    </row>
    <row r="2574" spans="1:89" x14ac:dyDescent="0.45">
      <c r="A2574">
        <v>5074018</v>
      </c>
      <c r="B2574" t="s">
        <v>89</v>
      </c>
      <c r="E2574" t="s">
        <v>90</v>
      </c>
      <c r="F2574" t="s">
        <v>28484</v>
      </c>
      <c r="G2574" t="s">
        <v>28485</v>
      </c>
      <c r="I2574" t="s">
        <v>28446</v>
      </c>
      <c r="J2574" t="s">
        <v>638</v>
      </c>
      <c r="K2574" t="s">
        <v>1388</v>
      </c>
      <c r="L2574" t="s">
        <v>2070</v>
      </c>
      <c r="M2574" t="s">
        <v>3507</v>
      </c>
      <c r="N2574" t="s">
        <v>3508</v>
      </c>
      <c r="O2574" t="s">
        <v>28455</v>
      </c>
      <c r="P2574">
        <v>189457</v>
      </c>
      <c r="Q2574" t="s">
        <v>3318</v>
      </c>
      <c r="R2574" t="s">
        <v>28449</v>
      </c>
      <c r="T2574" t="s">
        <v>20021</v>
      </c>
      <c r="W2574" t="s">
        <v>103</v>
      </c>
      <c r="AE2574" t="s">
        <v>203</v>
      </c>
      <c r="AG2574">
        <v>6206</v>
      </c>
      <c r="AH2574" s="1">
        <v>13067</v>
      </c>
      <c r="AI2574">
        <v>1935</v>
      </c>
      <c r="AJ2574">
        <v>10</v>
      </c>
      <c r="AK2574">
        <v>10</v>
      </c>
      <c r="AL2574">
        <v>283</v>
      </c>
      <c r="AN2574" s="2">
        <v>13067</v>
      </c>
      <c r="BF2574" t="s">
        <v>108</v>
      </c>
      <c r="BG2574" t="s">
        <v>109</v>
      </c>
      <c r="BH2574" t="s">
        <v>230</v>
      </c>
      <c r="BI2574" t="s">
        <v>426</v>
      </c>
      <c r="BJ2574" t="s">
        <v>4075</v>
      </c>
      <c r="BN2574">
        <v>39.175338000000004</v>
      </c>
      <c r="BO2574">
        <v>-84.294381999999999</v>
      </c>
      <c r="BP2574" t="s">
        <v>113</v>
      </c>
      <c r="BQ2574">
        <v>3098</v>
      </c>
      <c r="BS2574" t="s">
        <v>114</v>
      </c>
      <c r="BU2574" t="s">
        <v>115</v>
      </c>
      <c r="CF2574" t="s">
        <v>114</v>
      </c>
      <c r="CG2574" s="3">
        <v>43959.370393518519</v>
      </c>
      <c r="CI2574">
        <v>70</v>
      </c>
      <c r="CJ2574" t="s">
        <v>28486</v>
      </c>
      <c r="CK2574" t="s">
        <v>28487</v>
      </c>
    </row>
    <row r="2575" spans="1:89" x14ac:dyDescent="0.45">
      <c r="A2575">
        <v>5074021</v>
      </c>
      <c r="B2575" t="s">
        <v>89</v>
      </c>
      <c r="E2575" t="s">
        <v>90</v>
      </c>
      <c r="F2575" t="s">
        <v>28488</v>
      </c>
      <c r="G2575" t="s">
        <v>28489</v>
      </c>
      <c r="I2575" t="s">
        <v>28446</v>
      </c>
      <c r="J2575" t="s">
        <v>638</v>
      </c>
      <c r="K2575" t="s">
        <v>1388</v>
      </c>
      <c r="L2575" t="s">
        <v>2070</v>
      </c>
      <c r="M2575" t="s">
        <v>3507</v>
      </c>
      <c r="N2575" t="s">
        <v>3508</v>
      </c>
      <c r="O2575" t="s">
        <v>28455</v>
      </c>
      <c r="P2575">
        <v>189457</v>
      </c>
      <c r="Q2575" t="s">
        <v>3318</v>
      </c>
      <c r="R2575" t="s">
        <v>28449</v>
      </c>
      <c r="T2575" t="s">
        <v>20021</v>
      </c>
      <c r="W2575" t="s">
        <v>103</v>
      </c>
      <c r="AE2575" t="s">
        <v>203</v>
      </c>
      <c r="AG2575">
        <v>6266</v>
      </c>
      <c r="AH2575" s="1">
        <v>13081</v>
      </c>
      <c r="AI2575">
        <v>1935</v>
      </c>
      <c r="AJ2575">
        <v>10</v>
      </c>
      <c r="AK2575">
        <v>24</v>
      </c>
      <c r="AL2575">
        <v>297</v>
      </c>
      <c r="AN2575" s="2">
        <v>13081</v>
      </c>
      <c r="BF2575" t="s">
        <v>108</v>
      </c>
      <c r="BG2575" t="s">
        <v>109</v>
      </c>
      <c r="BH2575" t="s">
        <v>110</v>
      </c>
      <c r="BI2575" t="s">
        <v>111</v>
      </c>
      <c r="BJ2575" t="s">
        <v>166</v>
      </c>
      <c r="BN2575">
        <v>39.202280000000002</v>
      </c>
      <c r="BO2575">
        <v>-84.547166000000004</v>
      </c>
      <c r="BP2575" t="s">
        <v>113</v>
      </c>
      <c r="BQ2575">
        <v>3036</v>
      </c>
      <c r="BS2575" t="s">
        <v>908</v>
      </c>
      <c r="BU2575" t="s">
        <v>352</v>
      </c>
      <c r="BV2575" t="s">
        <v>270</v>
      </c>
      <c r="CF2575" t="s">
        <v>114</v>
      </c>
      <c r="CG2575" s="3">
        <v>43959.370393518519</v>
      </c>
      <c r="CI2575">
        <v>70</v>
      </c>
      <c r="CJ2575" t="s">
        <v>28490</v>
      </c>
      <c r="CK2575" t="s">
        <v>28491</v>
      </c>
    </row>
    <row r="2576" spans="1:89" x14ac:dyDescent="0.45">
      <c r="A2576">
        <v>5074026</v>
      </c>
      <c r="B2576" t="s">
        <v>89</v>
      </c>
      <c r="E2576" t="s">
        <v>90</v>
      </c>
      <c r="F2576" t="s">
        <v>28492</v>
      </c>
      <c r="G2576" t="s">
        <v>28493</v>
      </c>
      <c r="I2576" t="s">
        <v>28446</v>
      </c>
      <c r="J2576" t="s">
        <v>638</v>
      </c>
      <c r="K2576" t="s">
        <v>1388</v>
      </c>
      <c r="L2576" t="s">
        <v>2070</v>
      </c>
      <c r="M2576" t="s">
        <v>3507</v>
      </c>
      <c r="N2576" t="s">
        <v>3508</v>
      </c>
      <c r="O2576" t="s">
        <v>28455</v>
      </c>
      <c r="P2576">
        <v>189457</v>
      </c>
      <c r="Q2576" t="s">
        <v>3318</v>
      </c>
      <c r="R2576" t="s">
        <v>28449</v>
      </c>
      <c r="T2576" t="s">
        <v>20021</v>
      </c>
      <c r="W2576" t="s">
        <v>103</v>
      </c>
      <c r="AE2576" t="s">
        <v>203</v>
      </c>
      <c r="AG2576">
        <v>6592</v>
      </c>
      <c r="AH2576" s="1">
        <v>13133</v>
      </c>
      <c r="AI2576">
        <v>1935</v>
      </c>
      <c r="AJ2576">
        <v>12</v>
      </c>
      <c r="AK2576">
        <v>15</v>
      </c>
      <c r="AL2576">
        <v>349</v>
      </c>
      <c r="AN2576" s="2">
        <v>13133</v>
      </c>
      <c r="AX2576" t="s">
        <v>28494</v>
      </c>
      <c r="BF2576" t="s">
        <v>108</v>
      </c>
      <c r="BG2576" t="s">
        <v>109</v>
      </c>
      <c r="BH2576" t="s">
        <v>110</v>
      </c>
      <c r="BI2576" t="s">
        <v>400</v>
      </c>
      <c r="BJ2576" t="s">
        <v>4552</v>
      </c>
      <c r="BN2576">
        <v>39.124504999999999</v>
      </c>
      <c r="BO2576">
        <v>-84.361605999999995</v>
      </c>
      <c r="BP2576" t="s">
        <v>113</v>
      </c>
      <c r="BQ2576">
        <v>2402</v>
      </c>
      <c r="BS2576" t="s">
        <v>10357</v>
      </c>
      <c r="BU2576" t="s">
        <v>2141</v>
      </c>
      <c r="BV2576" t="s">
        <v>270</v>
      </c>
      <c r="CF2576" t="s">
        <v>114</v>
      </c>
      <c r="CG2576" s="3">
        <v>43959.370393518519</v>
      </c>
      <c r="CI2576">
        <v>70</v>
      </c>
      <c r="CJ2576" t="s">
        <v>28495</v>
      </c>
      <c r="CK2576" t="s">
        <v>28496</v>
      </c>
    </row>
    <row r="2577" spans="1:89" x14ac:dyDescent="0.45">
      <c r="A2577">
        <v>5074029</v>
      </c>
      <c r="B2577" t="s">
        <v>89</v>
      </c>
      <c r="E2577" t="s">
        <v>90</v>
      </c>
      <c r="F2577" t="s">
        <v>28497</v>
      </c>
      <c r="G2577" t="s">
        <v>28498</v>
      </c>
      <c r="I2577" t="s">
        <v>28446</v>
      </c>
      <c r="J2577" t="s">
        <v>638</v>
      </c>
      <c r="K2577" t="s">
        <v>1388</v>
      </c>
      <c r="L2577" t="s">
        <v>2070</v>
      </c>
      <c r="M2577" t="s">
        <v>3507</v>
      </c>
      <c r="N2577" t="s">
        <v>3508</v>
      </c>
      <c r="O2577" t="s">
        <v>28455</v>
      </c>
      <c r="P2577">
        <v>189457</v>
      </c>
      <c r="Q2577" t="s">
        <v>3318</v>
      </c>
      <c r="R2577" t="s">
        <v>28449</v>
      </c>
      <c r="T2577" t="s">
        <v>20021</v>
      </c>
      <c r="W2577" t="s">
        <v>103</v>
      </c>
      <c r="AE2577" t="s">
        <v>203</v>
      </c>
      <c r="AG2577">
        <v>6487</v>
      </c>
      <c r="AH2577" s="1">
        <v>13114</v>
      </c>
      <c r="AI2577">
        <v>1935</v>
      </c>
      <c r="AJ2577">
        <v>11</v>
      </c>
      <c r="AK2577">
        <v>26</v>
      </c>
      <c r="AL2577">
        <v>330</v>
      </c>
      <c r="AN2577" s="2">
        <v>13114</v>
      </c>
      <c r="BF2577" t="s">
        <v>108</v>
      </c>
      <c r="BG2577" t="s">
        <v>109</v>
      </c>
      <c r="BH2577" t="s">
        <v>110</v>
      </c>
      <c r="BJ2577" t="s">
        <v>28499</v>
      </c>
      <c r="BN2577">
        <v>39.195531000000003</v>
      </c>
      <c r="BO2577">
        <v>-84.542775000000006</v>
      </c>
      <c r="BQ2577">
        <v>32153</v>
      </c>
      <c r="BS2577" t="s">
        <v>18787</v>
      </c>
      <c r="BU2577" t="s">
        <v>3071</v>
      </c>
      <c r="BV2577" t="s">
        <v>270</v>
      </c>
      <c r="CF2577" t="s">
        <v>114</v>
      </c>
      <c r="CG2577" s="3">
        <v>43959.370393518519</v>
      </c>
      <c r="CI2577">
        <v>70</v>
      </c>
      <c r="CJ2577" t="s">
        <v>28500</v>
      </c>
      <c r="CK2577" t="s">
        <v>28501</v>
      </c>
    </row>
    <row r="2578" spans="1:89" x14ac:dyDescent="0.45">
      <c r="A2578">
        <v>5074033</v>
      </c>
      <c r="B2578" t="s">
        <v>89</v>
      </c>
      <c r="E2578" t="s">
        <v>90</v>
      </c>
      <c r="F2578" t="s">
        <v>28502</v>
      </c>
      <c r="G2578" t="s">
        <v>28503</v>
      </c>
      <c r="I2578" t="s">
        <v>28446</v>
      </c>
      <c r="J2578" t="s">
        <v>638</v>
      </c>
      <c r="K2578" t="s">
        <v>1388</v>
      </c>
      <c r="L2578" t="s">
        <v>2070</v>
      </c>
      <c r="M2578" t="s">
        <v>3507</v>
      </c>
      <c r="N2578" t="s">
        <v>3508</v>
      </c>
      <c r="O2578" t="s">
        <v>28504</v>
      </c>
      <c r="P2578">
        <v>433647</v>
      </c>
      <c r="Q2578" t="s">
        <v>19195</v>
      </c>
      <c r="R2578" t="s">
        <v>28449</v>
      </c>
      <c r="T2578" t="s">
        <v>28505</v>
      </c>
      <c r="W2578" t="s">
        <v>103</v>
      </c>
      <c r="AE2578" t="s">
        <v>203</v>
      </c>
      <c r="AG2578">
        <v>6445</v>
      </c>
      <c r="AH2578" s="1">
        <v>13109</v>
      </c>
      <c r="AI2578">
        <v>1935</v>
      </c>
      <c r="AJ2578">
        <v>11</v>
      </c>
      <c r="AK2578">
        <v>21</v>
      </c>
      <c r="AL2578">
        <v>325</v>
      </c>
      <c r="AN2578" s="2">
        <v>13109</v>
      </c>
      <c r="AX2578" t="s">
        <v>28494</v>
      </c>
      <c r="BF2578" t="s">
        <v>108</v>
      </c>
      <c r="BG2578" t="s">
        <v>109</v>
      </c>
      <c r="BH2578" t="s">
        <v>110</v>
      </c>
      <c r="BI2578" t="s">
        <v>6304</v>
      </c>
      <c r="BJ2578" t="s">
        <v>6305</v>
      </c>
      <c r="BN2578">
        <v>39.280614</v>
      </c>
      <c r="BO2578">
        <v>-84.356605999999999</v>
      </c>
      <c r="BP2578" t="s">
        <v>113</v>
      </c>
      <c r="BQ2578">
        <v>3036</v>
      </c>
      <c r="BS2578" t="s">
        <v>6306</v>
      </c>
      <c r="BU2578" t="s">
        <v>352</v>
      </c>
      <c r="BV2578" t="s">
        <v>270</v>
      </c>
      <c r="CF2578" t="s">
        <v>114</v>
      </c>
      <c r="CG2578" s="3">
        <v>43959.370393518519</v>
      </c>
      <c r="CI2578">
        <v>70</v>
      </c>
      <c r="CJ2578" t="s">
        <v>28506</v>
      </c>
      <c r="CK2578" t="s">
        <v>28507</v>
      </c>
    </row>
    <row r="2579" spans="1:89" x14ac:dyDescent="0.45">
      <c r="A2579">
        <v>5074038</v>
      </c>
      <c r="B2579" t="s">
        <v>89</v>
      </c>
      <c r="E2579" t="s">
        <v>90</v>
      </c>
      <c r="F2579" t="s">
        <v>28508</v>
      </c>
      <c r="G2579" t="s">
        <v>28509</v>
      </c>
      <c r="I2579" t="s">
        <v>28446</v>
      </c>
      <c r="J2579" t="s">
        <v>638</v>
      </c>
      <c r="K2579" t="s">
        <v>1388</v>
      </c>
      <c r="L2579" t="s">
        <v>2070</v>
      </c>
      <c r="M2579" t="s">
        <v>3507</v>
      </c>
      <c r="N2579" t="s">
        <v>3508</v>
      </c>
      <c r="O2579" t="s">
        <v>28455</v>
      </c>
      <c r="P2579">
        <v>189457</v>
      </c>
      <c r="Q2579" t="s">
        <v>3318</v>
      </c>
      <c r="R2579" t="s">
        <v>28449</v>
      </c>
      <c r="T2579" t="s">
        <v>20021</v>
      </c>
      <c r="W2579" t="s">
        <v>103</v>
      </c>
      <c r="AE2579" t="s">
        <v>203</v>
      </c>
      <c r="AG2579">
        <v>8165</v>
      </c>
      <c r="AH2579" s="1">
        <v>13604</v>
      </c>
      <c r="AI2579">
        <v>1937</v>
      </c>
      <c r="AJ2579">
        <v>3</v>
      </c>
      <c r="AK2579">
        <v>30</v>
      </c>
      <c r="AL2579">
        <v>89</v>
      </c>
      <c r="AN2579" s="2">
        <v>13604</v>
      </c>
      <c r="BF2579" t="s">
        <v>108</v>
      </c>
      <c r="BG2579" t="s">
        <v>109</v>
      </c>
      <c r="BH2579" t="s">
        <v>2423</v>
      </c>
      <c r="BI2579" t="s">
        <v>2424</v>
      </c>
      <c r="BJ2579" t="s">
        <v>2424</v>
      </c>
      <c r="BN2579">
        <v>39.305619999999998</v>
      </c>
      <c r="BO2579">
        <v>-83.073238000000003</v>
      </c>
      <c r="BP2579" t="s">
        <v>113</v>
      </c>
      <c r="BQ2579">
        <v>301</v>
      </c>
      <c r="BS2579" t="s">
        <v>114</v>
      </c>
      <c r="BU2579" t="s">
        <v>115</v>
      </c>
      <c r="CF2579" t="s">
        <v>114</v>
      </c>
      <c r="CG2579" s="3">
        <v>43959.370393518519</v>
      </c>
      <c r="CI2579">
        <v>70</v>
      </c>
      <c r="CJ2579" t="s">
        <v>28510</v>
      </c>
      <c r="CK2579" t="s">
        <v>28511</v>
      </c>
    </row>
    <row r="2580" spans="1:89" x14ac:dyDescent="0.45">
      <c r="A2580">
        <v>5074041</v>
      </c>
      <c r="B2580" t="s">
        <v>89</v>
      </c>
      <c r="E2580" t="s">
        <v>90</v>
      </c>
      <c r="F2580" t="s">
        <v>28512</v>
      </c>
      <c r="G2580" t="s">
        <v>28513</v>
      </c>
      <c r="I2580" t="s">
        <v>28446</v>
      </c>
      <c r="J2580" t="s">
        <v>638</v>
      </c>
      <c r="K2580" t="s">
        <v>1388</v>
      </c>
      <c r="L2580" t="s">
        <v>2070</v>
      </c>
      <c r="M2580" t="s">
        <v>3507</v>
      </c>
      <c r="N2580" t="s">
        <v>3508</v>
      </c>
      <c r="O2580" t="s">
        <v>28455</v>
      </c>
      <c r="P2580">
        <v>189457</v>
      </c>
      <c r="Q2580" t="s">
        <v>3318</v>
      </c>
      <c r="R2580" t="s">
        <v>28449</v>
      </c>
      <c r="T2580" t="s">
        <v>20021</v>
      </c>
      <c r="W2580" t="s">
        <v>103</v>
      </c>
      <c r="AE2580" t="s">
        <v>203</v>
      </c>
      <c r="AG2580">
        <v>9871</v>
      </c>
      <c r="AH2580" s="1">
        <v>13860</v>
      </c>
      <c r="AI2580">
        <v>1937</v>
      </c>
      <c r="AJ2580">
        <v>12</v>
      </c>
      <c r="AK2580">
        <v>11</v>
      </c>
      <c r="AL2580">
        <v>345</v>
      </c>
      <c r="AN2580" s="2">
        <v>13860</v>
      </c>
      <c r="AQ2580" t="s">
        <v>7307</v>
      </c>
      <c r="BF2580" t="s">
        <v>108</v>
      </c>
      <c r="BG2580" t="s">
        <v>1344</v>
      </c>
      <c r="BH2580" t="s">
        <v>9029</v>
      </c>
      <c r="BI2580" t="s">
        <v>28514</v>
      </c>
      <c r="BJ2580" t="s">
        <v>20684</v>
      </c>
      <c r="BN2580">
        <v>43.702339000000002</v>
      </c>
      <c r="BO2580">
        <v>-124.096778</v>
      </c>
      <c r="BP2580" t="s">
        <v>113</v>
      </c>
      <c r="BQ2580">
        <v>3197</v>
      </c>
      <c r="BU2580" t="s">
        <v>115</v>
      </c>
      <c r="CF2580" t="s">
        <v>114</v>
      </c>
      <c r="CG2580" s="3">
        <v>43959.370393518519</v>
      </c>
      <c r="CI2580">
        <v>70</v>
      </c>
      <c r="CJ2580" t="s">
        <v>28515</v>
      </c>
      <c r="CK2580" t="s">
        <v>28516</v>
      </c>
    </row>
    <row r="2581" spans="1:89" x14ac:dyDescent="0.45">
      <c r="A2581">
        <v>5074052</v>
      </c>
      <c r="B2581" t="s">
        <v>89</v>
      </c>
      <c r="E2581" t="s">
        <v>90</v>
      </c>
      <c r="F2581" t="s">
        <v>28525</v>
      </c>
      <c r="G2581" t="s">
        <v>28526</v>
      </c>
      <c r="I2581" t="s">
        <v>28446</v>
      </c>
      <c r="J2581" t="s">
        <v>638</v>
      </c>
      <c r="K2581" t="s">
        <v>1388</v>
      </c>
      <c r="L2581" t="s">
        <v>2070</v>
      </c>
      <c r="M2581" t="s">
        <v>3507</v>
      </c>
      <c r="N2581" t="s">
        <v>3508</v>
      </c>
      <c r="O2581" t="s">
        <v>28455</v>
      </c>
      <c r="P2581">
        <v>189457</v>
      </c>
      <c r="Q2581" t="s">
        <v>3318</v>
      </c>
      <c r="R2581" t="s">
        <v>28449</v>
      </c>
      <c r="T2581" t="s">
        <v>20021</v>
      </c>
      <c r="W2581" t="s">
        <v>103</v>
      </c>
      <c r="AE2581" t="s">
        <v>203</v>
      </c>
      <c r="AG2581">
        <v>16591</v>
      </c>
      <c r="AH2581" s="1">
        <v>15373</v>
      </c>
      <c r="AI2581">
        <v>1942</v>
      </c>
      <c r="AJ2581">
        <v>2</v>
      </c>
      <c r="AK2581">
        <v>1</v>
      </c>
      <c r="AL2581">
        <v>32</v>
      </c>
      <c r="AN2581" s="2">
        <v>15373</v>
      </c>
      <c r="AQ2581" t="s">
        <v>28527</v>
      </c>
      <c r="BF2581" t="s">
        <v>108</v>
      </c>
      <c r="BG2581" t="s">
        <v>420</v>
      </c>
      <c r="BH2581" t="s">
        <v>3323</v>
      </c>
      <c r="BI2581" t="s">
        <v>14076</v>
      </c>
      <c r="BJ2581" t="s">
        <v>21611</v>
      </c>
      <c r="BN2581">
        <v>37.883299999999998</v>
      </c>
      <c r="BO2581">
        <v>-121.9</v>
      </c>
      <c r="BP2581" t="s">
        <v>113</v>
      </c>
      <c r="BQ2581">
        <v>1506</v>
      </c>
      <c r="BU2581" t="s">
        <v>115</v>
      </c>
      <c r="CF2581" t="s">
        <v>114</v>
      </c>
      <c r="CG2581" s="3">
        <v>43959.370393518519</v>
      </c>
      <c r="CI2581">
        <v>70</v>
      </c>
      <c r="CJ2581" t="s">
        <v>28528</v>
      </c>
      <c r="CK2581" t="s">
        <v>28529</v>
      </c>
    </row>
    <row r="2582" spans="1:89" x14ac:dyDescent="0.45">
      <c r="A2582">
        <v>5074063</v>
      </c>
      <c r="B2582" t="s">
        <v>89</v>
      </c>
      <c r="E2582" t="s">
        <v>90</v>
      </c>
      <c r="F2582" t="s">
        <v>28537</v>
      </c>
      <c r="G2582" t="s">
        <v>28538</v>
      </c>
      <c r="I2582" t="s">
        <v>3516</v>
      </c>
      <c r="J2582" t="s">
        <v>638</v>
      </c>
      <c r="K2582" t="s">
        <v>1388</v>
      </c>
      <c r="L2582" t="s">
        <v>2070</v>
      </c>
      <c r="M2582" t="s">
        <v>3507</v>
      </c>
      <c r="N2582" t="s">
        <v>3538</v>
      </c>
      <c r="O2582" t="s">
        <v>28539</v>
      </c>
      <c r="P2582">
        <v>220850</v>
      </c>
      <c r="Q2582" t="s">
        <v>18690</v>
      </c>
      <c r="R2582" t="s">
        <v>3520</v>
      </c>
      <c r="T2582" t="s">
        <v>28540</v>
      </c>
      <c r="W2582" t="s">
        <v>103</v>
      </c>
      <c r="AE2582" t="s">
        <v>203</v>
      </c>
      <c r="AG2582">
        <v>6023</v>
      </c>
      <c r="AH2582" s="1">
        <v>13053</v>
      </c>
      <c r="AI2582">
        <v>1935</v>
      </c>
      <c r="AJ2582">
        <v>9</v>
      </c>
      <c r="AK2582">
        <v>26</v>
      </c>
      <c r="AL2582">
        <v>269</v>
      </c>
      <c r="AN2582" s="2">
        <v>13053</v>
      </c>
      <c r="BF2582" t="s">
        <v>108</v>
      </c>
      <c r="BG2582" t="s">
        <v>109</v>
      </c>
      <c r="BH2582" t="s">
        <v>110</v>
      </c>
      <c r="BI2582" t="s">
        <v>111</v>
      </c>
      <c r="BJ2582" t="s">
        <v>28541</v>
      </c>
      <c r="BN2582">
        <v>39.162004000000003</v>
      </c>
      <c r="BO2582">
        <v>-84.456885999999997</v>
      </c>
      <c r="BQ2582">
        <v>18226</v>
      </c>
      <c r="BS2582" t="s">
        <v>20192</v>
      </c>
      <c r="BU2582" t="s">
        <v>2767</v>
      </c>
      <c r="BV2582" t="s">
        <v>270</v>
      </c>
      <c r="CF2582" t="s">
        <v>114</v>
      </c>
      <c r="CG2582" s="3">
        <v>43959.370393518519</v>
      </c>
      <c r="CI2582">
        <v>70</v>
      </c>
      <c r="CJ2582" t="s">
        <v>28542</v>
      </c>
      <c r="CK2582" t="s">
        <v>28543</v>
      </c>
    </row>
    <row r="2583" spans="1:89" x14ac:dyDescent="0.45">
      <c r="A2583">
        <v>5074077</v>
      </c>
      <c r="B2583" t="s">
        <v>89</v>
      </c>
      <c r="E2583" t="s">
        <v>90</v>
      </c>
      <c r="F2583" t="s">
        <v>28544</v>
      </c>
      <c r="G2583" t="s">
        <v>28545</v>
      </c>
      <c r="I2583" t="s">
        <v>3516</v>
      </c>
      <c r="J2583" t="s">
        <v>638</v>
      </c>
      <c r="K2583" t="s">
        <v>1388</v>
      </c>
      <c r="L2583" t="s">
        <v>2070</v>
      </c>
      <c r="M2583" t="s">
        <v>3507</v>
      </c>
      <c r="N2583" t="s">
        <v>3538</v>
      </c>
      <c r="O2583" t="s">
        <v>28546</v>
      </c>
      <c r="P2583">
        <v>220824</v>
      </c>
      <c r="Q2583" t="s">
        <v>28547</v>
      </c>
      <c r="R2583" t="s">
        <v>3520</v>
      </c>
      <c r="T2583" t="s">
        <v>28548</v>
      </c>
      <c r="W2583" t="s">
        <v>103</v>
      </c>
      <c r="AE2583" t="s">
        <v>203</v>
      </c>
      <c r="AG2583">
        <v>6771</v>
      </c>
      <c r="AH2583" s="1">
        <v>13230</v>
      </c>
      <c r="AI2583">
        <v>1936</v>
      </c>
      <c r="AJ2583">
        <v>3</v>
      </c>
      <c r="AK2583">
        <v>21</v>
      </c>
      <c r="AL2583">
        <v>81</v>
      </c>
      <c r="AN2583" s="2">
        <v>13230</v>
      </c>
      <c r="BF2583" t="s">
        <v>108</v>
      </c>
      <c r="BG2583" t="s">
        <v>109</v>
      </c>
      <c r="BH2583" t="s">
        <v>110</v>
      </c>
      <c r="BI2583" t="s">
        <v>571</v>
      </c>
      <c r="BJ2583" t="s">
        <v>571</v>
      </c>
      <c r="BN2583">
        <v>39.247745000000002</v>
      </c>
      <c r="BO2583">
        <v>-84.294309999999996</v>
      </c>
      <c r="BP2583" t="s">
        <v>113</v>
      </c>
      <c r="BQ2583">
        <v>210</v>
      </c>
      <c r="BS2583" t="s">
        <v>114</v>
      </c>
      <c r="BU2583" t="s">
        <v>115</v>
      </c>
      <c r="CF2583" t="s">
        <v>114</v>
      </c>
      <c r="CG2583" s="3">
        <v>43959.370393518519</v>
      </c>
      <c r="CI2583">
        <v>70</v>
      </c>
      <c r="CJ2583" t="s">
        <v>28549</v>
      </c>
      <c r="CK2583" t="s">
        <v>28550</v>
      </c>
    </row>
    <row r="2584" spans="1:89" x14ac:dyDescent="0.45">
      <c r="A2584">
        <v>5074091</v>
      </c>
      <c r="B2584" t="s">
        <v>89</v>
      </c>
      <c r="E2584" t="s">
        <v>90</v>
      </c>
      <c r="F2584" t="s">
        <v>28551</v>
      </c>
      <c r="G2584" t="s">
        <v>28552</v>
      </c>
      <c r="I2584" t="s">
        <v>3516</v>
      </c>
      <c r="J2584" t="s">
        <v>638</v>
      </c>
      <c r="K2584" t="s">
        <v>1388</v>
      </c>
      <c r="L2584" t="s">
        <v>2070</v>
      </c>
      <c r="M2584" t="s">
        <v>3507</v>
      </c>
      <c r="N2584" t="s">
        <v>3538</v>
      </c>
      <c r="O2584" t="s">
        <v>28546</v>
      </c>
      <c r="P2584">
        <v>220824</v>
      </c>
      <c r="Q2584" t="s">
        <v>28547</v>
      </c>
      <c r="R2584" t="s">
        <v>3520</v>
      </c>
      <c r="T2584" t="s">
        <v>28548</v>
      </c>
      <c r="W2584" t="s">
        <v>103</v>
      </c>
      <c r="AE2584" t="s">
        <v>203</v>
      </c>
      <c r="AG2584">
        <v>6287</v>
      </c>
      <c r="AH2584" s="1">
        <v>13081</v>
      </c>
      <c r="AI2584">
        <v>1935</v>
      </c>
      <c r="AJ2584">
        <v>10</v>
      </c>
      <c r="AK2584">
        <v>24</v>
      </c>
      <c r="AL2584">
        <v>297</v>
      </c>
      <c r="AN2584" s="2">
        <v>13081</v>
      </c>
      <c r="BF2584" t="s">
        <v>108</v>
      </c>
      <c r="BG2584" t="s">
        <v>109</v>
      </c>
      <c r="BH2584" t="s">
        <v>110</v>
      </c>
      <c r="BI2584" t="s">
        <v>111</v>
      </c>
      <c r="BJ2584" t="s">
        <v>166</v>
      </c>
      <c r="BN2584">
        <v>39.202280000000002</v>
      </c>
      <c r="BO2584">
        <v>-84.547166000000004</v>
      </c>
      <c r="BP2584" t="s">
        <v>113</v>
      </c>
      <c r="BQ2584">
        <v>3036</v>
      </c>
      <c r="BS2584" t="s">
        <v>908</v>
      </c>
      <c r="BU2584" t="s">
        <v>352</v>
      </c>
      <c r="BV2584" t="s">
        <v>270</v>
      </c>
      <c r="CF2584" t="s">
        <v>114</v>
      </c>
      <c r="CG2584" s="3">
        <v>43959.370393518519</v>
      </c>
      <c r="CI2584">
        <v>70</v>
      </c>
      <c r="CJ2584" t="s">
        <v>28553</v>
      </c>
      <c r="CK2584" t="s">
        <v>28554</v>
      </c>
    </row>
    <row r="2585" spans="1:89" x14ac:dyDescent="0.45">
      <c r="A2585">
        <v>5074095</v>
      </c>
      <c r="B2585" t="s">
        <v>89</v>
      </c>
      <c r="E2585" t="s">
        <v>90</v>
      </c>
      <c r="F2585" t="s">
        <v>28555</v>
      </c>
      <c r="G2585" t="s">
        <v>28556</v>
      </c>
      <c r="I2585" t="s">
        <v>3516</v>
      </c>
      <c r="J2585" t="s">
        <v>638</v>
      </c>
      <c r="K2585" t="s">
        <v>1388</v>
      </c>
      <c r="L2585" t="s">
        <v>2070</v>
      </c>
      <c r="M2585" t="s">
        <v>3507</v>
      </c>
      <c r="N2585" t="s">
        <v>3538</v>
      </c>
      <c r="O2585" t="s">
        <v>5173</v>
      </c>
      <c r="P2585">
        <v>220878</v>
      </c>
      <c r="Q2585" t="s">
        <v>5174</v>
      </c>
      <c r="R2585" t="s">
        <v>3520</v>
      </c>
      <c r="T2585" t="s">
        <v>5175</v>
      </c>
      <c r="W2585" t="s">
        <v>103</v>
      </c>
      <c r="AE2585" t="s">
        <v>203</v>
      </c>
      <c r="AG2585">
        <v>6760</v>
      </c>
      <c r="AH2585" s="1">
        <v>13219</v>
      </c>
      <c r="AI2585">
        <v>1936</v>
      </c>
      <c r="AJ2585">
        <v>3</v>
      </c>
      <c r="AK2585">
        <v>10</v>
      </c>
      <c r="AL2585">
        <v>70</v>
      </c>
      <c r="AN2585" s="2">
        <v>13219</v>
      </c>
      <c r="AQ2585" t="s">
        <v>28557</v>
      </c>
      <c r="BF2585" t="s">
        <v>108</v>
      </c>
      <c r="BG2585" t="s">
        <v>109</v>
      </c>
      <c r="BH2585" t="s">
        <v>110</v>
      </c>
      <c r="BI2585" t="s">
        <v>2533</v>
      </c>
      <c r="BJ2585" t="s">
        <v>20526</v>
      </c>
      <c r="BN2585">
        <v>39.247559000000003</v>
      </c>
      <c r="BO2585">
        <v>-84.322238999999996</v>
      </c>
      <c r="BQ2585">
        <v>210</v>
      </c>
      <c r="BS2585" t="s">
        <v>2496</v>
      </c>
      <c r="BU2585" t="s">
        <v>284</v>
      </c>
      <c r="BV2585" t="s">
        <v>270</v>
      </c>
      <c r="CF2585" t="s">
        <v>114</v>
      </c>
      <c r="CG2585" s="3">
        <v>43959.370393518519</v>
      </c>
      <c r="CI2585">
        <v>70</v>
      </c>
      <c r="CJ2585" t="s">
        <v>28558</v>
      </c>
      <c r="CK2585" t="s">
        <v>28559</v>
      </c>
    </row>
    <row r="2586" spans="1:89" x14ac:dyDescent="0.45">
      <c r="A2586">
        <v>5074101</v>
      </c>
      <c r="B2586" t="s">
        <v>89</v>
      </c>
      <c r="E2586" t="s">
        <v>90</v>
      </c>
      <c r="F2586" t="s">
        <v>28560</v>
      </c>
      <c r="G2586" t="s">
        <v>28561</v>
      </c>
      <c r="I2586" t="s">
        <v>3516</v>
      </c>
      <c r="J2586" t="s">
        <v>638</v>
      </c>
      <c r="K2586" t="s">
        <v>1388</v>
      </c>
      <c r="L2586" t="s">
        <v>2070</v>
      </c>
      <c r="M2586" t="s">
        <v>3507</v>
      </c>
      <c r="N2586" t="s">
        <v>3538</v>
      </c>
      <c r="O2586" t="s">
        <v>28539</v>
      </c>
      <c r="P2586">
        <v>220850</v>
      </c>
      <c r="Q2586" t="s">
        <v>18690</v>
      </c>
      <c r="R2586" t="s">
        <v>3520</v>
      </c>
      <c r="T2586" t="s">
        <v>28540</v>
      </c>
      <c r="W2586" t="s">
        <v>103</v>
      </c>
      <c r="AE2586" t="s">
        <v>203</v>
      </c>
      <c r="AG2586">
        <v>6023</v>
      </c>
      <c r="AH2586" s="1">
        <v>13053</v>
      </c>
      <c r="AI2586">
        <v>1935</v>
      </c>
      <c r="AJ2586">
        <v>9</v>
      </c>
      <c r="AK2586">
        <v>26</v>
      </c>
      <c r="AL2586">
        <v>269</v>
      </c>
      <c r="AN2586" s="2">
        <v>13053</v>
      </c>
      <c r="BF2586" t="s">
        <v>108</v>
      </c>
      <c r="BG2586" t="s">
        <v>109</v>
      </c>
      <c r="BH2586" t="s">
        <v>110</v>
      </c>
      <c r="BI2586" t="s">
        <v>111</v>
      </c>
      <c r="BJ2586" t="s">
        <v>28562</v>
      </c>
      <c r="BN2586">
        <v>39.162004000000003</v>
      </c>
      <c r="BO2586">
        <v>-84.456885999999997</v>
      </c>
      <c r="BQ2586">
        <v>18226</v>
      </c>
      <c r="BS2586" t="s">
        <v>20192</v>
      </c>
      <c r="BU2586" t="s">
        <v>2767</v>
      </c>
      <c r="BV2586" t="s">
        <v>270</v>
      </c>
      <c r="CF2586" t="s">
        <v>114</v>
      </c>
      <c r="CG2586" s="3">
        <v>43959.370393518519</v>
      </c>
      <c r="CI2586">
        <v>70</v>
      </c>
      <c r="CJ2586" t="s">
        <v>28563</v>
      </c>
      <c r="CK2586" t="s">
        <v>28564</v>
      </c>
    </row>
    <row r="2587" spans="1:89" x14ac:dyDescent="0.45">
      <c r="A2587">
        <v>5074106</v>
      </c>
      <c r="B2587" t="s">
        <v>89</v>
      </c>
      <c r="E2587" t="s">
        <v>90</v>
      </c>
      <c r="F2587" t="s">
        <v>28565</v>
      </c>
      <c r="G2587" t="s">
        <v>28566</v>
      </c>
      <c r="I2587" t="s">
        <v>3516</v>
      </c>
      <c r="J2587" t="s">
        <v>638</v>
      </c>
      <c r="K2587" t="s">
        <v>1388</v>
      </c>
      <c r="L2587" t="s">
        <v>2070</v>
      </c>
      <c r="M2587" t="s">
        <v>3507</v>
      </c>
      <c r="N2587" t="s">
        <v>3538</v>
      </c>
      <c r="O2587" t="s">
        <v>28546</v>
      </c>
      <c r="P2587">
        <v>220824</v>
      </c>
      <c r="Q2587" t="s">
        <v>28547</v>
      </c>
      <c r="R2587" t="s">
        <v>3520</v>
      </c>
      <c r="T2587" t="s">
        <v>28548</v>
      </c>
      <c r="W2587" t="s">
        <v>103</v>
      </c>
      <c r="AE2587" t="s">
        <v>203</v>
      </c>
      <c r="AG2587">
        <v>2833</v>
      </c>
      <c r="AH2587" s="1">
        <v>12366</v>
      </c>
      <c r="AI2587">
        <v>1933</v>
      </c>
      <c r="AJ2587">
        <v>11</v>
      </c>
      <c r="AK2587">
        <v>8</v>
      </c>
      <c r="AL2587">
        <v>312</v>
      </c>
      <c r="AN2587" s="2">
        <v>12366</v>
      </c>
      <c r="AQ2587" t="s">
        <v>28567</v>
      </c>
      <c r="BF2587" t="s">
        <v>108</v>
      </c>
      <c r="BG2587" t="s">
        <v>109</v>
      </c>
      <c r="BH2587" t="s">
        <v>230</v>
      </c>
      <c r="BI2587" t="s">
        <v>6283</v>
      </c>
      <c r="BJ2587" t="s">
        <v>1461</v>
      </c>
      <c r="BN2587">
        <v>39.215891999999997</v>
      </c>
      <c r="BO2587">
        <v>-84.284381999999994</v>
      </c>
      <c r="BQ2587">
        <v>720</v>
      </c>
      <c r="BS2587" t="s">
        <v>1462</v>
      </c>
      <c r="BU2587" t="s">
        <v>284</v>
      </c>
      <c r="BV2587" t="s">
        <v>270</v>
      </c>
      <c r="CF2587" t="s">
        <v>114</v>
      </c>
      <c r="CG2587" s="3">
        <v>43959.370393518519</v>
      </c>
      <c r="CI2587">
        <v>70</v>
      </c>
      <c r="CJ2587" t="s">
        <v>28568</v>
      </c>
      <c r="CK2587" t="s">
        <v>28569</v>
      </c>
    </row>
    <row r="2588" spans="1:89" x14ac:dyDescent="0.45">
      <c r="A2588">
        <v>5074109</v>
      </c>
      <c r="B2588" t="s">
        <v>89</v>
      </c>
      <c r="E2588" t="s">
        <v>90</v>
      </c>
      <c r="F2588" t="s">
        <v>28570</v>
      </c>
      <c r="G2588" t="s">
        <v>28571</v>
      </c>
      <c r="I2588" t="s">
        <v>3516</v>
      </c>
      <c r="J2588" t="s">
        <v>638</v>
      </c>
      <c r="K2588" t="s">
        <v>1388</v>
      </c>
      <c r="L2588" t="s">
        <v>2070</v>
      </c>
      <c r="M2588" t="s">
        <v>3507</v>
      </c>
      <c r="N2588" t="s">
        <v>3538</v>
      </c>
      <c r="O2588" t="s">
        <v>28546</v>
      </c>
      <c r="P2588">
        <v>220824</v>
      </c>
      <c r="Q2588" t="s">
        <v>28547</v>
      </c>
      <c r="R2588" t="s">
        <v>3520</v>
      </c>
      <c r="T2588" t="s">
        <v>28548</v>
      </c>
      <c r="W2588" t="s">
        <v>103</v>
      </c>
      <c r="AE2588" t="s">
        <v>203</v>
      </c>
      <c r="AG2588">
        <v>2778</v>
      </c>
      <c r="AH2588" s="1">
        <v>12323</v>
      </c>
      <c r="AI2588">
        <v>1933</v>
      </c>
      <c r="AJ2588">
        <v>9</v>
      </c>
      <c r="AK2588">
        <v>26</v>
      </c>
      <c r="AL2588">
        <v>269</v>
      </c>
      <c r="AN2588" s="2">
        <v>12323</v>
      </c>
      <c r="AQ2588" t="s">
        <v>28572</v>
      </c>
      <c r="BF2588" t="s">
        <v>108</v>
      </c>
      <c r="BG2588" t="s">
        <v>109</v>
      </c>
      <c r="BH2588" t="s">
        <v>110</v>
      </c>
      <c r="BI2588" t="s">
        <v>571</v>
      </c>
      <c r="BJ2588" t="s">
        <v>571</v>
      </c>
      <c r="BN2588">
        <v>39.247745000000002</v>
      </c>
      <c r="BO2588">
        <v>-84.294309999999996</v>
      </c>
      <c r="BP2588" t="s">
        <v>113</v>
      </c>
      <c r="BQ2588">
        <v>210</v>
      </c>
      <c r="BS2588" t="s">
        <v>114</v>
      </c>
      <c r="BU2588" t="s">
        <v>115</v>
      </c>
      <c r="BV2588" t="s">
        <v>270</v>
      </c>
      <c r="CF2588" t="s">
        <v>114</v>
      </c>
      <c r="CG2588" s="3">
        <v>43959.370393518519</v>
      </c>
      <c r="CI2588">
        <v>70</v>
      </c>
      <c r="CJ2588" t="s">
        <v>28573</v>
      </c>
      <c r="CK2588" t="s">
        <v>28574</v>
      </c>
    </row>
    <row r="2589" spans="1:89" x14ac:dyDescent="0.45">
      <c r="A2589">
        <v>5074112</v>
      </c>
      <c r="B2589" t="s">
        <v>89</v>
      </c>
      <c r="E2589" t="s">
        <v>90</v>
      </c>
      <c r="F2589" t="s">
        <v>28575</v>
      </c>
      <c r="G2589" t="s">
        <v>28576</v>
      </c>
      <c r="I2589" t="s">
        <v>3516</v>
      </c>
      <c r="J2589" t="s">
        <v>638</v>
      </c>
      <c r="K2589" t="s">
        <v>1388</v>
      </c>
      <c r="L2589" t="s">
        <v>2070</v>
      </c>
      <c r="M2589" t="s">
        <v>3507</v>
      </c>
      <c r="N2589" t="s">
        <v>3538</v>
      </c>
      <c r="O2589" t="s">
        <v>28546</v>
      </c>
      <c r="P2589">
        <v>220824</v>
      </c>
      <c r="Q2589" t="s">
        <v>28547</v>
      </c>
      <c r="R2589" t="s">
        <v>3520</v>
      </c>
      <c r="T2589" t="s">
        <v>28548</v>
      </c>
      <c r="W2589" t="s">
        <v>103</v>
      </c>
      <c r="AE2589" t="s">
        <v>203</v>
      </c>
      <c r="AG2589">
        <v>6235</v>
      </c>
      <c r="AH2589" s="1">
        <v>13074</v>
      </c>
      <c r="AI2589">
        <v>1935</v>
      </c>
      <c r="AJ2589">
        <v>10</v>
      </c>
      <c r="AK2589">
        <v>17</v>
      </c>
      <c r="AL2589">
        <v>290</v>
      </c>
      <c r="AN2589" s="2">
        <v>13074</v>
      </c>
      <c r="BF2589" t="s">
        <v>108</v>
      </c>
      <c r="BG2589" t="s">
        <v>109</v>
      </c>
      <c r="BH2589" t="s">
        <v>110</v>
      </c>
      <c r="BI2589" t="s">
        <v>192</v>
      </c>
      <c r="BJ2589" t="s">
        <v>192</v>
      </c>
      <c r="BN2589">
        <v>39.292279000000001</v>
      </c>
      <c r="BO2589">
        <v>-84.618002000000004</v>
      </c>
      <c r="BP2589" t="s">
        <v>113</v>
      </c>
      <c r="BQ2589">
        <v>3036</v>
      </c>
      <c r="BS2589" t="s">
        <v>114</v>
      </c>
      <c r="BU2589" t="s">
        <v>115</v>
      </c>
      <c r="BV2589" t="s">
        <v>270</v>
      </c>
      <c r="CF2589" t="s">
        <v>114</v>
      </c>
      <c r="CG2589" s="3">
        <v>43959.370393518519</v>
      </c>
      <c r="CI2589">
        <v>70</v>
      </c>
      <c r="CJ2589" t="s">
        <v>28577</v>
      </c>
      <c r="CK2589" t="s">
        <v>28578</v>
      </c>
    </row>
    <row r="2590" spans="1:89" x14ac:dyDescent="0.45">
      <c r="A2590">
        <v>5074116</v>
      </c>
      <c r="B2590" t="s">
        <v>89</v>
      </c>
      <c r="E2590" t="s">
        <v>90</v>
      </c>
      <c r="F2590" t="s">
        <v>28579</v>
      </c>
      <c r="G2590" t="s">
        <v>28580</v>
      </c>
      <c r="I2590" t="s">
        <v>3516</v>
      </c>
      <c r="J2590" t="s">
        <v>638</v>
      </c>
      <c r="K2590" t="s">
        <v>1388</v>
      </c>
      <c r="L2590" t="s">
        <v>2070</v>
      </c>
      <c r="M2590" t="s">
        <v>3507</v>
      </c>
      <c r="N2590" t="s">
        <v>3538</v>
      </c>
      <c r="O2590" t="s">
        <v>5159</v>
      </c>
      <c r="P2590">
        <v>220827</v>
      </c>
      <c r="Q2590" t="s">
        <v>5160</v>
      </c>
      <c r="R2590" t="s">
        <v>3520</v>
      </c>
      <c r="T2590" t="s">
        <v>5161</v>
      </c>
      <c r="W2590" t="s">
        <v>103</v>
      </c>
      <c r="AE2590" t="s">
        <v>203</v>
      </c>
      <c r="AG2590">
        <v>6556</v>
      </c>
      <c r="AH2590" s="1">
        <v>13118</v>
      </c>
      <c r="AI2590">
        <v>1935</v>
      </c>
      <c r="AJ2590">
        <v>11</v>
      </c>
      <c r="AK2590">
        <v>30</v>
      </c>
      <c r="AL2590">
        <v>334</v>
      </c>
      <c r="AN2590" s="2">
        <v>13118</v>
      </c>
      <c r="AQ2590" t="s">
        <v>28581</v>
      </c>
      <c r="BF2590" t="s">
        <v>108</v>
      </c>
      <c r="BG2590" t="s">
        <v>109</v>
      </c>
      <c r="BH2590" t="s">
        <v>230</v>
      </c>
      <c r="BI2590" t="s">
        <v>2402</v>
      </c>
      <c r="BJ2590" t="s">
        <v>2402</v>
      </c>
      <c r="BN2590">
        <v>39.193117000000001</v>
      </c>
      <c r="BO2590">
        <v>-84.107156000000003</v>
      </c>
      <c r="BQ2590">
        <v>3036</v>
      </c>
      <c r="BS2590" t="s">
        <v>4561</v>
      </c>
      <c r="BU2590" t="s">
        <v>810</v>
      </c>
      <c r="BV2590" t="s">
        <v>270</v>
      </c>
      <c r="CF2590" t="s">
        <v>114</v>
      </c>
      <c r="CG2590" s="3">
        <v>43959.370393518519</v>
      </c>
      <c r="CI2590">
        <v>70</v>
      </c>
      <c r="CJ2590" t="s">
        <v>28582</v>
      </c>
      <c r="CK2590" t="s">
        <v>28583</v>
      </c>
    </row>
    <row r="2591" spans="1:89" x14ac:dyDescent="0.45">
      <c r="A2591">
        <v>5074119</v>
      </c>
      <c r="B2591" t="s">
        <v>89</v>
      </c>
      <c r="E2591" t="s">
        <v>90</v>
      </c>
      <c r="F2591" t="s">
        <v>28584</v>
      </c>
      <c r="G2591" t="s">
        <v>28585</v>
      </c>
      <c r="I2591" t="s">
        <v>3516</v>
      </c>
      <c r="J2591" t="s">
        <v>638</v>
      </c>
      <c r="K2591" t="s">
        <v>1388</v>
      </c>
      <c r="L2591" t="s">
        <v>2070</v>
      </c>
      <c r="M2591" t="s">
        <v>3507</v>
      </c>
      <c r="N2591" t="s">
        <v>3538</v>
      </c>
      <c r="O2591" t="s">
        <v>5159</v>
      </c>
      <c r="P2591">
        <v>220827</v>
      </c>
      <c r="Q2591" t="s">
        <v>5160</v>
      </c>
      <c r="R2591" t="s">
        <v>3520</v>
      </c>
      <c r="T2591" t="s">
        <v>5161</v>
      </c>
      <c r="W2591" t="s">
        <v>103</v>
      </c>
      <c r="AE2591" t="s">
        <v>203</v>
      </c>
      <c r="AG2591">
        <v>6427</v>
      </c>
      <c r="AH2591" s="1">
        <v>13109</v>
      </c>
      <c r="AI2591">
        <v>1935</v>
      </c>
      <c r="AJ2591">
        <v>11</v>
      </c>
      <c r="AK2591">
        <v>21</v>
      </c>
      <c r="AL2591">
        <v>325</v>
      </c>
      <c r="AN2591" s="2">
        <v>13109</v>
      </c>
      <c r="BF2591" t="s">
        <v>108</v>
      </c>
      <c r="BG2591" t="s">
        <v>109</v>
      </c>
      <c r="BH2591" t="s">
        <v>110</v>
      </c>
      <c r="BI2591" t="s">
        <v>6304</v>
      </c>
      <c r="BJ2591" t="s">
        <v>6305</v>
      </c>
      <c r="BN2591">
        <v>39.280614</v>
      </c>
      <c r="BO2591">
        <v>-84.356605999999999</v>
      </c>
      <c r="BP2591" t="s">
        <v>113</v>
      </c>
      <c r="BQ2591">
        <v>3036</v>
      </c>
      <c r="BS2591" t="s">
        <v>6306</v>
      </c>
      <c r="BU2591" t="s">
        <v>352</v>
      </c>
      <c r="BV2591" t="s">
        <v>270</v>
      </c>
      <c r="CF2591" t="s">
        <v>114</v>
      </c>
      <c r="CG2591" s="3">
        <v>43959.370393518519</v>
      </c>
      <c r="CI2591">
        <v>70</v>
      </c>
      <c r="CJ2591" t="s">
        <v>28586</v>
      </c>
      <c r="CK2591" t="s">
        <v>28587</v>
      </c>
    </row>
    <row r="2592" spans="1:89" x14ac:dyDescent="0.45">
      <c r="A2592">
        <v>5074120</v>
      </c>
      <c r="B2592" t="s">
        <v>89</v>
      </c>
      <c r="E2592" t="s">
        <v>90</v>
      </c>
      <c r="F2592" t="s">
        <v>28588</v>
      </c>
      <c r="G2592" t="s">
        <v>28589</v>
      </c>
      <c r="I2592" t="s">
        <v>3516</v>
      </c>
      <c r="J2592" t="s">
        <v>638</v>
      </c>
      <c r="K2592" t="s">
        <v>1388</v>
      </c>
      <c r="L2592" t="s">
        <v>2070</v>
      </c>
      <c r="M2592" t="s">
        <v>3507</v>
      </c>
      <c r="N2592" t="s">
        <v>3538</v>
      </c>
      <c r="O2592" t="s">
        <v>28546</v>
      </c>
      <c r="P2592">
        <v>220824</v>
      </c>
      <c r="Q2592" t="s">
        <v>28547</v>
      </c>
      <c r="R2592" t="s">
        <v>3520</v>
      </c>
      <c r="T2592" t="s">
        <v>28548</v>
      </c>
      <c r="W2592" t="s">
        <v>103</v>
      </c>
      <c r="AE2592" t="s">
        <v>203</v>
      </c>
      <c r="AG2592">
        <v>6760</v>
      </c>
      <c r="AH2592" s="1">
        <v>13219</v>
      </c>
      <c r="AI2592">
        <v>1936</v>
      </c>
      <c r="AJ2592">
        <v>3</v>
      </c>
      <c r="AK2592">
        <v>10</v>
      </c>
      <c r="AL2592">
        <v>70</v>
      </c>
      <c r="AN2592" s="2">
        <v>13219</v>
      </c>
      <c r="BF2592" t="s">
        <v>108</v>
      </c>
      <c r="BG2592" t="s">
        <v>109</v>
      </c>
      <c r="BH2592" t="s">
        <v>110</v>
      </c>
      <c r="BI2592" t="s">
        <v>2533</v>
      </c>
      <c r="BJ2592" t="s">
        <v>20526</v>
      </c>
      <c r="BN2592">
        <v>39.247559000000003</v>
      </c>
      <c r="BO2592">
        <v>-84.322238999999996</v>
      </c>
      <c r="BQ2592">
        <v>210</v>
      </c>
      <c r="BS2592" t="s">
        <v>2496</v>
      </c>
      <c r="BU2592" t="s">
        <v>284</v>
      </c>
      <c r="BV2592" t="s">
        <v>270</v>
      </c>
      <c r="CF2592" t="s">
        <v>114</v>
      </c>
      <c r="CG2592" s="3">
        <v>43959.370393518519</v>
      </c>
      <c r="CI2592">
        <v>70</v>
      </c>
      <c r="CJ2592" t="s">
        <v>28590</v>
      </c>
      <c r="CK2592" t="s">
        <v>28591</v>
      </c>
    </row>
    <row r="2593" spans="1:89" x14ac:dyDescent="0.45">
      <c r="A2593">
        <v>5074121</v>
      </c>
      <c r="B2593" t="s">
        <v>89</v>
      </c>
      <c r="E2593" t="s">
        <v>90</v>
      </c>
      <c r="F2593" t="s">
        <v>28592</v>
      </c>
      <c r="G2593" t="s">
        <v>28593</v>
      </c>
      <c r="I2593" t="s">
        <v>3516</v>
      </c>
      <c r="J2593" t="s">
        <v>638</v>
      </c>
      <c r="K2593" t="s">
        <v>1388</v>
      </c>
      <c r="L2593" t="s">
        <v>2070</v>
      </c>
      <c r="M2593" t="s">
        <v>3507</v>
      </c>
      <c r="N2593" t="s">
        <v>3538</v>
      </c>
      <c r="O2593" t="s">
        <v>28546</v>
      </c>
      <c r="P2593">
        <v>220824</v>
      </c>
      <c r="Q2593" t="s">
        <v>28547</v>
      </c>
      <c r="R2593" t="s">
        <v>3520</v>
      </c>
      <c r="T2593" t="s">
        <v>28548</v>
      </c>
      <c r="W2593" t="s">
        <v>103</v>
      </c>
      <c r="AE2593" t="s">
        <v>203</v>
      </c>
      <c r="AG2593">
        <v>8147</v>
      </c>
      <c r="AH2593" s="1">
        <v>13594</v>
      </c>
      <c r="AI2593">
        <v>1937</v>
      </c>
      <c r="AJ2593">
        <v>3</v>
      </c>
      <c r="AK2593">
        <v>20</v>
      </c>
      <c r="AL2593">
        <v>79</v>
      </c>
      <c r="AN2593" s="2">
        <v>13594</v>
      </c>
      <c r="AQ2593" t="s">
        <v>25651</v>
      </c>
      <c r="BF2593" t="s">
        <v>108</v>
      </c>
      <c r="BG2593" t="s">
        <v>109</v>
      </c>
      <c r="BH2593" t="s">
        <v>110</v>
      </c>
      <c r="BI2593" t="s">
        <v>6560</v>
      </c>
      <c r="BJ2593" t="s">
        <v>6560</v>
      </c>
      <c r="BN2593">
        <v>39.247002999999999</v>
      </c>
      <c r="BO2593">
        <v>-84.296327000000005</v>
      </c>
      <c r="BP2593" t="s">
        <v>113</v>
      </c>
      <c r="BQ2593">
        <v>3036</v>
      </c>
      <c r="BS2593" t="s">
        <v>6561</v>
      </c>
      <c r="BU2593" t="s">
        <v>115</v>
      </c>
      <c r="BV2593" t="s">
        <v>270</v>
      </c>
      <c r="CF2593" t="s">
        <v>114</v>
      </c>
      <c r="CG2593" s="3">
        <v>43959.370393518519</v>
      </c>
      <c r="CI2593">
        <v>70</v>
      </c>
      <c r="CJ2593" t="s">
        <v>28594</v>
      </c>
      <c r="CK2593" t="s">
        <v>28595</v>
      </c>
    </row>
    <row r="2594" spans="1:89" x14ac:dyDescent="0.45">
      <c r="A2594">
        <v>5074122</v>
      </c>
      <c r="B2594" t="s">
        <v>89</v>
      </c>
      <c r="E2594" t="s">
        <v>90</v>
      </c>
      <c r="F2594" t="s">
        <v>28596</v>
      </c>
      <c r="G2594" t="s">
        <v>28597</v>
      </c>
      <c r="I2594" t="s">
        <v>3516</v>
      </c>
      <c r="J2594" t="s">
        <v>638</v>
      </c>
      <c r="K2594" t="s">
        <v>1388</v>
      </c>
      <c r="L2594" t="s">
        <v>2070</v>
      </c>
      <c r="M2594" t="s">
        <v>3507</v>
      </c>
      <c r="N2594" t="s">
        <v>3538</v>
      </c>
      <c r="O2594" t="s">
        <v>28539</v>
      </c>
      <c r="P2594">
        <v>220850</v>
      </c>
      <c r="Q2594" t="s">
        <v>18690</v>
      </c>
      <c r="R2594" t="s">
        <v>3520</v>
      </c>
      <c r="T2594" t="s">
        <v>28540</v>
      </c>
      <c r="W2594" t="s">
        <v>103</v>
      </c>
      <c r="AE2594" t="s">
        <v>203</v>
      </c>
      <c r="AG2594">
        <v>2992</v>
      </c>
      <c r="AH2594" s="1">
        <v>12499</v>
      </c>
      <c r="AI2594">
        <v>1934</v>
      </c>
      <c r="AJ2594">
        <v>3</v>
      </c>
      <c r="AK2594">
        <v>21</v>
      </c>
      <c r="AL2594">
        <v>80</v>
      </c>
      <c r="AN2594" s="2">
        <v>12499</v>
      </c>
      <c r="AQ2594" t="s">
        <v>28598</v>
      </c>
      <c r="BF2594" t="s">
        <v>108</v>
      </c>
      <c r="BG2594" t="s">
        <v>109</v>
      </c>
      <c r="BH2594" t="s">
        <v>206</v>
      </c>
      <c r="BI2594" t="s">
        <v>207</v>
      </c>
      <c r="BJ2594" t="s">
        <v>208</v>
      </c>
      <c r="BN2594">
        <v>39.223061999999999</v>
      </c>
      <c r="BO2594">
        <v>-83.358086</v>
      </c>
      <c r="BP2594" t="s">
        <v>113</v>
      </c>
      <c r="BQ2594">
        <v>617</v>
      </c>
      <c r="BS2594" t="s">
        <v>114</v>
      </c>
      <c r="BU2594" t="s">
        <v>115</v>
      </c>
      <c r="CF2594" t="s">
        <v>114</v>
      </c>
      <c r="CG2594" s="3">
        <v>43959.370393518519</v>
      </c>
      <c r="CI2594">
        <v>70</v>
      </c>
      <c r="CJ2594" t="s">
        <v>28599</v>
      </c>
      <c r="CK2594" t="s">
        <v>28600</v>
      </c>
    </row>
    <row r="2595" spans="1:89" x14ac:dyDescent="0.45">
      <c r="A2595">
        <v>5074123</v>
      </c>
      <c r="B2595" t="s">
        <v>89</v>
      </c>
      <c r="E2595" t="s">
        <v>90</v>
      </c>
      <c r="F2595" t="s">
        <v>28601</v>
      </c>
      <c r="G2595" t="s">
        <v>28602</v>
      </c>
      <c r="I2595" t="s">
        <v>3516</v>
      </c>
      <c r="J2595" t="s">
        <v>638</v>
      </c>
      <c r="K2595" t="s">
        <v>1388</v>
      </c>
      <c r="L2595" t="s">
        <v>2070</v>
      </c>
      <c r="M2595" t="s">
        <v>3507</v>
      </c>
      <c r="N2595" t="s">
        <v>3538</v>
      </c>
      <c r="O2595" t="s">
        <v>5159</v>
      </c>
      <c r="P2595">
        <v>220827</v>
      </c>
      <c r="Q2595" t="s">
        <v>5160</v>
      </c>
      <c r="R2595" t="s">
        <v>3520</v>
      </c>
      <c r="T2595" t="s">
        <v>5161</v>
      </c>
      <c r="W2595" t="s">
        <v>103</v>
      </c>
      <c r="AE2595" t="s">
        <v>203</v>
      </c>
      <c r="AG2595">
        <v>2487</v>
      </c>
      <c r="AH2595" s="1">
        <v>12295</v>
      </c>
      <c r="AI2595">
        <v>1933</v>
      </c>
      <c r="AJ2595">
        <v>8</v>
      </c>
      <c r="AK2595">
        <v>29</v>
      </c>
      <c r="AL2595">
        <v>241</v>
      </c>
      <c r="AN2595" s="2">
        <v>12295</v>
      </c>
      <c r="AQ2595" t="s">
        <v>28603</v>
      </c>
      <c r="BF2595" t="s">
        <v>108</v>
      </c>
      <c r="BG2595" t="s">
        <v>109</v>
      </c>
      <c r="BH2595" t="s">
        <v>110</v>
      </c>
      <c r="BI2595" t="s">
        <v>6304</v>
      </c>
      <c r="BJ2595" t="s">
        <v>6305</v>
      </c>
      <c r="BN2595">
        <v>39.280614</v>
      </c>
      <c r="BO2595">
        <v>-84.356605999999999</v>
      </c>
      <c r="BP2595" t="s">
        <v>113</v>
      </c>
      <c r="BQ2595">
        <v>915</v>
      </c>
      <c r="BS2595" t="s">
        <v>114</v>
      </c>
      <c r="BU2595" t="s">
        <v>115</v>
      </c>
      <c r="CF2595" t="s">
        <v>114</v>
      </c>
      <c r="CG2595" s="3">
        <v>43959.370393518519</v>
      </c>
      <c r="CI2595">
        <v>70</v>
      </c>
      <c r="CJ2595" t="s">
        <v>28604</v>
      </c>
      <c r="CK2595" t="s">
        <v>28605</v>
      </c>
    </row>
    <row r="2596" spans="1:89" x14ac:dyDescent="0.45">
      <c r="A2596">
        <v>5074124</v>
      </c>
      <c r="B2596" t="s">
        <v>89</v>
      </c>
      <c r="E2596" t="s">
        <v>90</v>
      </c>
      <c r="F2596" t="s">
        <v>28606</v>
      </c>
      <c r="G2596" t="s">
        <v>28607</v>
      </c>
      <c r="I2596" t="s">
        <v>3516</v>
      </c>
      <c r="J2596" t="s">
        <v>638</v>
      </c>
      <c r="K2596" t="s">
        <v>1388</v>
      </c>
      <c r="L2596" t="s">
        <v>2070</v>
      </c>
      <c r="M2596" t="s">
        <v>3507</v>
      </c>
      <c r="N2596" t="s">
        <v>3538</v>
      </c>
      <c r="O2596" t="s">
        <v>5173</v>
      </c>
      <c r="P2596">
        <v>220878</v>
      </c>
      <c r="Q2596" t="s">
        <v>5174</v>
      </c>
      <c r="R2596" t="s">
        <v>3520</v>
      </c>
      <c r="T2596" t="s">
        <v>5175</v>
      </c>
      <c r="W2596" t="s">
        <v>103</v>
      </c>
      <c r="AE2596" t="s">
        <v>203</v>
      </c>
      <c r="AG2596">
        <v>6760</v>
      </c>
      <c r="AH2596" s="1">
        <v>13219</v>
      </c>
      <c r="AI2596">
        <v>1936</v>
      </c>
      <c r="AJ2596">
        <v>3</v>
      </c>
      <c r="AK2596">
        <v>10</v>
      </c>
      <c r="AL2596">
        <v>70</v>
      </c>
      <c r="AN2596" s="2">
        <v>13219</v>
      </c>
      <c r="AQ2596" t="s">
        <v>28557</v>
      </c>
      <c r="BF2596" t="s">
        <v>108</v>
      </c>
      <c r="BG2596" t="s">
        <v>109</v>
      </c>
      <c r="BH2596" t="s">
        <v>110</v>
      </c>
      <c r="BI2596" t="s">
        <v>2533</v>
      </c>
      <c r="BJ2596" t="s">
        <v>20526</v>
      </c>
      <c r="BN2596">
        <v>39.247559000000003</v>
      </c>
      <c r="BO2596">
        <v>-84.322238999999996</v>
      </c>
      <c r="BQ2596">
        <v>210</v>
      </c>
      <c r="BS2596" t="s">
        <v>2496</v>
      </c>
      <c r="BU2596" t="s">
        <v>284</v>
      </c>
      <c r="BV2596" t="s">
        <v>270</v>
      </c>
      <c r="CF2596" t="s">
        <v>114</v>
      </c>
      <c r="CG2596" s="3">
        <v>43959.370393518519</v>
      </c>
      <c r="CI2596">
        <v>70</v>
      </c>
      <c r="CJ2596" t="s">
        <v>28608</v>
      </c>
      <c r="CK2596" t="s">
        <v>28609</v>
      </c>
    </row>
    <row r="2597" spans="1:89" x14ac:dyDescent="0.45">
      <c r="A2597">
        <v>5074126</v>
      </c>
      <c r="B2597" t="s">
        <v>89</v>
      </c>
      <c r="E2597" t="s">
        <v>90</v>
      </c>
      <c r="F2597" t="s">
        <v>28618</v>
      </c>
      <c r="G2597" t="s">
        <v>28619</v>
      </c>
      <c r="I2597" t="s">
        <v>3516</v>
      </c>
      <c r="J2597" t="s">
        <v>638</v>
      </c>
      <c r="K2597" t="s">
        <v>1388</v>
      </c>
      <c r="L2597" t="s">
        <v>2070</v>
      </c>
      <c r="M2597" t="s">
        <v>3507</v>
      </c>
      <c r="N2597" t="s">
        <v>3538</v>
      </c>
      <c r="O2597" t="s">
        <v>5173</v>
      </c>
      <c r="P2597">
        <v>220878</v>
      </c>
      <c r="Q2597" t="s">
        <v>5174</v>
      </c>
      <c r="R2597" t="s">
        <v>3520</v>
      </c>
      <c r="T2597" t="s">
        <v>5175</v>
      </c>
      <c r="W2597" t="s">
        <v>103</v>
      </c>
      <c r="AE2597" t="s">
        <v>203</v>
      </c>
      <c r="AG2597">
        <v>6760</v>
      </c>
      <c r="AH2597" s="1">
        <v>13219</v>
      </c>
      <c r="AI2597">
        <v>1936</v>
      </c>
      <c r="AJ2597">
        <v>3</v>
      </c>
      <c r="AK2597">
        <v>10</v>
      </c>
      <c r="AL2597">
        <v>70</v>
      </c>
      <c r="AN2597" s="2">
        <v>13219</v>
      </c>
      <c r="AQ2597" t="s">
        <v>28557</v>
      </c>
      <c r="BF2597" t="s">
        <v>108</v>
      </c>
      <c r="BG2597" t="s">
        <v>109</v>
      </c>
      <c r="BH2597" t="s">
        <v>110</v>
      </c>
      <c r="BI2597" t="s">
        <v>2533</v>
      </c>
      <c r="BJ2597" t="s">
        <v>20526</v>
      </c>
      <c r="BN2597">
        <v>39.247559000000003</v>
      </c>
      <c r="BO2597">
        <v>-84.322238999999996</v>
      </c>
      <c r="BQ2597">
        <v>210</v>
      </c>
      <c r="BS2597" t="s">
        <v>2496</v>
      </c>
      <c r="BU2597" t="s">
        <v>284</v>
      </c>
      <c r="BV2597" t="s">
        <v>270</v>
      </c>
      <c r="CF2597" t="s">
        <v>114</v>
      </c>
      <c r="CG2597" s="3">
        <v>43959.370393518519</v>
      </c>
      <c r="CI2597">
        <v>70</v>
      </c>
      <c r="CJ2597" t="s">
        <v>28620</v>
      </c>
      <c r="CK2597" t="s">
        <v>28621</v>
      </c>
    </row>
    <row r="2598" spans="1:89" x14ac:dyDescent="0.45">
      <c r="A2598">
        <v>5074127</v>
      </c>
      <c r="B2598" t="s">
        <v>89</v>
      </c>
      <c r="E2598" t="s">
        <v>90</v>
      </c>
      <c r="F2598" t="s">
        <v>28622</v>
      </c>
      <c r="G2598" t="s">
        <v>28623</v>
      </c>
      <c r="I2598" t="s">
        <v>3516</v>
      </c>
      <c r="J2598" t="s">
        <v>638</v>
      </c>
      <c r="K2598" t="s">
        <v>1388</v>
      </c>
      <c r="L2598" t="s">
        <v>2070</v>
      </c>
      <c r="M2598" t="s">
        <v>3507</v>
      </c>
      <c r="N2598" t="s">
        <v>3538</v>
      </c>
      <c r="O2598" t="s">
        <v>28539</v>
      </c>
      <c r="P2598">
        <v>220850</v>
      </c>
      <c r="Q2598" t="s">
        <v>18690</v>
      </c>
      <c r="R2598" t="s">
        <v>3520</v>
      </c>
      <c r="T2598" t="s">
        <v>28540</v>
      </c>
      <c r="W2598" t="s">
        <v>103</v>
      </c>
      <c r="AE2598" t="s">
        <v>203</v>
      </c>
      <c r="AG2598">
        <v>6023</v>
      </c>
      <c r="AH2598" s="1">
        <v>13053</v>
      </c>
      <c r="AI2598">
        <v>1935</v>
      </c>
      <c r="AJ2598">
        <v>9</v>
      </c>
      <c r="AK2598">
        <v>26</v>
      </c>
      <c r="AL2598">
        <v>269</v>
      </c>
      <c r="AN2598" s="2">
        <v>13053</v>
      </c>
      <c r="BF2598" t="s">
        <v>108</v>
      </c>
      <c r="BG2598" t="s">
        <v>109</v>
      </c>
      <c r="BH2598" t="s">
        <v>110</v>
      </c>
      <c r="BI2598" t="s">
        <v>111</v>
      </c>
      <c r="BJ2598" t="s">
        <v>28562</v>
      </c>
      <c r="BN2598">
        <v>39.162004000000003</v>
      </c>
      <c r="BO2598">
        <v>-84.456885999999997</v>
      </c>
      <c r="BQ2598">
        <v>18226</v>
      </c>
      <c r="BS2598" t="s">
        <v>20192</v>
      </c>
      <c r="BU2598" t="s">
        <v>2767</v>
      </c>
      <c r="BV2598" t="s">
        <v>270</v>
      </c>
      <c r="CF2598" t="s">
        <v>114</v>
      </c>
      <c r="CG2598" s="3">
        <v>43959.370393518519</v>
      </c>
      <c r="CI2598">
        <v>70</v>
      </c>
      <c r="CJ2598" t="s">
        <v>28624</v>
      </c>
      <c r="CK2598" t="s">
        <v>28625</v>
      </c>
    </row>
    <row r="2599" spans="1:89" x14ac:dyDescent="0.45">
      <c r="A2599">
        <v>5074130</v>
      </c>
      <c r="B2599" t="s">
        <v>89</v>
      </c>
      <c r="E2599" t="s">
        <v>90</v>
      </c>
      <c r="F2599" t="s">
        <v>28638</v>
      </c>
      <c r="G2599" t="s">
        <v>28639</v>
      </c>
      <c r="I2599" t="s">
        <v>3516</v>
      </c>
      <c r="J2599" t="s">
        <v>638</v>
      </c>
      <c r="K2599" t="s">
        <v>1388</v>
      </c>
      <c r="L2599" t="s">
        <v>2070</v>
      </c>
      <c r="M2599" t="s">
        <v>3507</v>
      </c>
      <c r="N2599" t="s">
        <v>3538</v>
      </c>
      <c r="O2599" t="s">
        <v>5159</v>
      </c>
      <c r="P2599">
        <v>220827</v>
      </c>
      <c r="Q2599" t="s">
        <v>5160</v>
      </c>
      <c r="R2599" t="s">
        <v>3520</v>
      </c>
      <c r="T2599" t="s">
        <v>5161</v>
      </c>
      <c r="W2599" t="s">
        <v>103</v>
      </c>
      <c r="AE2599" t="s">
        <v>203</v>
      </c>
      <c r="AG2599">
        <v>2487</v>
      </c>
      <c r="AH2599" s="1">
        <v>12295</v>
      </c>
      <c r="AI2599">
        <v>1933</v>
      </c>
      <c r="AJ2599">
        <v>8</v>
      </c>
      <c r="AK2599">
        <v>29</v>
      </c>
      <c r="AL2599">
        <v>241</v>
      </c>
      <c r="AN2599" s="2">
        <v>12295</v>
      </c>
      <c r="AQ2599" t="s">
        <v>28640</v>
      </c>
      <c r="BF2599" t="s">
        <v>108</v>
      </c>
      <c r="BG2599" t="s">
        <v>109</v>
      </c>
      <c r="BH2599" t="s">
        <v>110</v>
      </c>
      <c r="BI2599" t="s">
        <v>6304</v>
      </c>
      <c r="BJ2599" t="s">
        <v>6305</v>
      </c>
      <c r="BN2599">
        <v>39.280614</v>
      </c>
      <c r="BO2599">
        <v>-84.356605999999999</v>
      </c>
      <c r="BP2599" t="s">
        <v>113</v>
      </c>
      <c r="BQ2599">
        <v>915</v>
      </c>
      <c r="BS2599" t="s">
        <v>114</v>
      </c>
      <c r="BU2599" t="s">
        <v>115</v>
      </c>
      <c r="CF2599" t="s">
        <v>114</v>
      </c>
      <c r="CG2599" s="3">
        <v>43959.370393518519</v>
      </c>
      <c r="CI2599">
        <v>70</v>
      </c>
      <c r="CJ2599" t="s">
        <v>28641</v>
      </c>
      <c r="CK2599" t="s">
        <v>28642</v>
      </c>
    </row>
    <row r="2600" spans="1:89" x14ac:dyDescent="0.45">
      <c r="A2600">
        <v>5074131</v>
      </c>
      <c r="B2600" t="s">
        <v>89</v>
      </c>
      <c r="E2600" t="s">
        <v>90</v>
      </c>
      <c r="F2600" t="s">
        <v>28643</v>
      </c>
      <c r="G2600" t="s">
        <v>28644</v>
      </c>
      <c r="I2600" t="s">
        <v>3516</v>
      </c>
      <c r="J2600" t="s">
        <v>638</v>
      </c>
      <c r="K2600" t="s">
        <v>1388</v>
      </c>
      <c r="L2600" t="s">
        <v>2070</v>
      </c>
      <c r="M2600" t="s">
        <v>3507</v>
      </c>
      <c r="N2600" t="s">
        <v>3538</v>
      </c>
      <c r="O2600" t="s">
        <v>28645</v>
      </c>
      <c r="P2600">
        <v>498229</v>
      </c>
      <c r="Q2600" t="s">
        <v>28646</v>
      </c>
      <c r="R2600" t="s">
        <v>3520</v>
      </c>
      <c r="T2600" t="s">
        <v>28647</v>
      </c>
      <c r="W2600" t="s">
        <v>103</v>
      </c>
      <c r="AE2600" t="s">
        <v>203</v>
      </c>
      <c r="AG2600" t="s">
        <v>105</v>
      </c>
      <c r="AH2600" t="s">
        <v>1419</v>
      </c>
      <c r="AI2600">
        <v>1934</v>
      </c>
      <c r="AJ2600">
        <v>4</v>
      </c>
      <c r="AN2600" t="s">
        <v>1420</v>
      </c>
      <c r="AQ2600" t="s">
        <v>28648</v>
      </c>
      <c r="BF2600" t="s">
        <v>108</v>
      </c>
      <c r="BG2600" t="s">
        <v>109</v>
      </c>
      <c r="BH2600" t="s">
        <v>206</v>
      </c>
      <c r="BI2600" t="s">
        <v>207</v>
      </c>
      <c r="BJ2600" t="s">
        <v>208</v>
      </c>
      <c r="BN2600">
        <v>39.223194999999997</v>
      </c>
      <c r="BO2600">
        <v>-83.357915000000006</v>
      </c>
      <c r="BP2600" t="s">
        <v>113</v>
      </c>
      <c r="BQ2600">
        <v>617</v>
      </c>
      <c r="BS2600" t="s">
        <v>114</v>
      </c>
      <c r="BU2600" t="s">
        <v>115</v>
      </c>
      <c r="CF2600" t="s">
        <v>114</v>
      </c>
      <c r="CG2600" s="3">
        <v>43959.370393518519</v>
      </c>
      <c r="CI2600">
        <v>70</v>
      </c>
      <c r="CJ2600" t="s">
        <v>28649</v>
      </c>
      <c r="CK2600" t="s">
        <v>28650</v>
      </c>
    </row>
    <row r="2601" spans="1:89" x14ac:dyDescent="0.45">
      <c r="A2601">
        <v>5074132</v>
      </c>
      <c r="B2601" t="s">
        <v>89</v>
      </c>
      <c r="E2601" t="s">
        <v>90</v>
      </c>
      <c r="F2601" t="s">
        <v>28651</v>
      </c>
      <c r="G2601" t="s">
        <v>28652</v>
      </c>
      <c r="I2601" t="s">
        <v>3516</v>
      </c>
      <c r="J2601" t="s">
        <v>638</v>
      </c>
      <c r="K2601" t="s">
        <v>1388</v>
      </c>
      <c r="L2601" t="s">
        <v>2070</v>
      </c>
      <c r="M2601" t="s">
        <v>3507</v>
      </c>
      <c r="N2601" t="s">
        <v>3538</v>
      </c>
      <c r="O2601" t="s">
        <v>28653</v>
      </c>
      <c r="P2601">
        <v>221129</v>
      </c>
      <c r="Q2601" t="s">
        <v>28654</v>
      </c>
      <c r="R2601" t="s">
        <v>3520</v>
      </c>
      <c r="T2601" t="s">
        <v>22394</v>
      </c>
      <c r="W2601" t="s">
        <v>103</v>
      </c>
      <c r="AE2601" t="s">
        <v>203</v>
      </c>
      <c r="AG2601">
        <v>6832</v>
      </c>
      <c r="AH2601" s="1">
        <v>13252</v>
      </c>
      <c r="AI2601">
        <v>1936</v>
      </c>
      <c r="AJ2601">
        <v>4</v>
      </c>
      <c r="AK2601">
        <v>12</v>
      </c>
      <c r="AL2601">
        <v>103</v>
      </c>
      <c r="AN2601" s="2">
        <v>13252</v>
      </c>
      <c r="AQ2601" t="s">
        <v>11294</v>
      </c>
      <c r="BF2601" t="s">
        <v>108</v>
      </c>
      <c r="BG2601" t="s">
        <v>109</v>
      </c>
      <c r="BH2601" t="s">
        <v>719</v>
      </c>
      <c r="BI2601" t="s">
        <v>1471</v>
      </c>
      <c r="BJ2601" t="s">
        <v>1471</v>
      </c>
      <c r="BN2601">
        <v>38.973405</v>
      </c>
      <c r="BO2601">
        <v>-83.163515000000004</v>
      </c>
      <c r="BQ2601">
        <v>210</v>
      </c>
      <c r="BS2601" t="s">
        <v>2489</v>
      </c>
      <c r="BU2601" t="s">
        <v>284</v>
      </c>
      <c r="BV2601" t="s">
        <v>270</v>
      </c>
      <c r="CF2601" t="s">
        <v>114</v>
      </c>
      <c r="CG2601" s="3">
        <v>43959.370393518519</v>
      </c>
      <c r="CI2601">
        <v>70</v>
      </c>
      <c r="CJ2601" t="s">
        <v>28655</v>
      </c>
      <c r="CK2601" t="s">
        <v>28656</v>
      </c>
    </row>
    <row r="2602" spans="1:89" x14ac:dyDescent="0.45">
      <c r="A2602">
        <v>5074134</v>
      </c>
      <c r="B2602" t="s">
        <v>89</v>
      </c>
      <c r="E2602" t="s">
        <v>90</v>
      </c>
      <c r="F2602" t="s">
        <v>28664</v>
      </c>
      <c r="G2602" t="s">
        <v>28665</v>
      </c>
      <c r="I2602" t="s">
        <v>3516</v>
      </c>
      <c r="J2602" t="s">
        <v>638</v>
      </c>
      <c r="K2602" t="s">
        <v>1388</v>
      </c>
      <c r="L2602" t="s">
        <v>2070</v>
      </c>
      <c r="M2602" t="s">
        <v>3507</v>
      </c>
      <c r="N2602" t="s">
        <v>3538</v>
      </c>
      <c r="O2602" t="s">
        <v>28645</v>
      </c>
      <c r="P2602">
        <v>498229</v>
      </c>
      <c r="Q2602" t="s">
        <v>28646</v>
      </c>
      <c r="R2602" t="s">
        <v>3520</v>
      </c>
      <c r="T2602" t="s">
        <v>28647</v>
      </c>
      <c r="W2602" t="s">
        <v>103</v>
      </c>
      <c r="AE2602" t="s">
        <v>203</v>
      </c>
      <c r="AG2602">
        <v>2966</v>
      </c>
      <c r="AH2602" s="1">
        <v>12521</v>
      </c>
      <c r="AI2602">
        <v>1934</v>
      </c>
      <c r="AJ2602">
        <v>4</v>
      </c>
      <c r="AK2602">
        <v>12</v>
      </c>
      <c r="AL2602">
        <v>102</v>
      </c>
      <c r="AN2602" s="2">
        <v>12521</v>
      </c>
      <c r="AQ2602" t="s">
        <v>5176</v>
      </c>
      <c r="AX2602" t="s">
        <v>28666</v>
      </c>
      <c r="BF2602" t="s">
        <v>108</v>
      </c>
      <c r="BG2602" t="s">
        <v>109</v>
      </c>
      <c r="BH2602" t="s">
        <v>110</v>
      </c>
      <c r="BI2602" t="s">
        <v>571</v>
      </c>
      <c r="BJ2602" t="s">
        <v>571</v>
      </c>
      <c r="BL2602">
        <v>0</v>
      </c>
      <c r="BN2602">
        <v>39.247745000000002</v>
      </c>
      <c r="BO2602">
        <v>-84.294309999999996</v>
      </c>
      <c r="BQ2602">
        <v>210</v>
      </c>
      <c r="BS2602" t="s">
        <v>572</v>
      </c>
      <c r="BU2602" t="s">
        <v>284</v>
      </c>
      <c r="BV2602" t="s">
        <v>270</v>
      </c>
      <c r="CF2602" t="s">
        <v>114</v>
      </c>
      <c r="CG2602" s="3">
        <v>43959.370393518519</v>
      </c>
      <c r="CI2602">
        <v>70</v>
      </c>
      <c r="CJ2602" t="s">
        <v>28667</v>
      </c>
      <c r="CK2602" t="s">
        <v>28668</v>
      </c>
    </row>
    <row r="2603" spans="1:89" x14ac:dyDescent="0.45">
      <c r="A2603">
        <v>5074135</v>
      </c>
      <c r="B2603" t="s">
        <v>89</v>
      </c>
      <c r="E2603" t="s">
        <v>90</v>
      </c>
      <c r="F2603" t="s">
        <v>28669</v>
      </c>
      <c r="G2603" t="s">
        <v>28670</v>
      </c>
      <c r="I2603" t="s">
        <v>3516</v>
      </c>
      <c r="J2603" t="s">
        <v>638</v>
      </c>
      <c r="K2603" t="s">
        <v>1388</v>
      </c>
      <c r="L2603" t="s">
        <v>2070</v>
      </c>
      <c r="M2603" t="s">
        <v>3507</v>
      </c>
      <c r="N2603" t="s">
        <v>3538</v>
      </c>
      <c r="O2603" t="s">
        <v>28645</v>
      </c>
      <c r="P2603">
        <v>498229</v>
      </c>
      <c r="Q2603" t="s">
        <v>28646</v>
      </c>
      <c r="R2603" t="s">
        <v>3520</v>
      </c>
      <c r="T2603" t="s">
        <v>28647</v>
      </c>
      <c r="W2603" t="s">
        <v>103</v>
      </c>
      <c r="AE2603" t="s">
        <v>203</v>
      </c>
      <c r="AG2603">
        <v>2966</v>
      </c>
      <c r="AH2603" s="1">
        <v>12521</v>
      </c>
      <c r="AI2603">
        <v>1934</v>
      </c>
      <c r="AJ2603">
        <v>4</v>
      </c>
      <c r="AK2603">
        <v>12</v>
      </c>
      <c r="AL2603">
        <v>102</v>
      </c>
      <c r="AN2603" s="2">
        <v>12521</v>
      </c>
      <c r="AQ2603" t="s">
        <v>5176</v>
      </c>
      <c r="BF2603" t="s">
        <v>108</v>
      </c>
      <c r="BG2603" t="s">
        <v>109</v>
      </c>
      <c r="BH2603" t="s">
        <v>110</v>
      </c>
      <c r="BI2603" t="s">
        <v>571</v>
      </c>
      <c r="BJ2603" t="s">
        <v>571</v>
      </c>
      <c r="BN2603">
        <v>39.247745000000002</v>
      </c>
      <c r="BO2603">
        <v>-84.294309999999996</v>
      </c>
      <c r="BQ2603">
        <v>210</v>
      </c>
      <c r="BS2603" t="s">
        <v>572</v>
      </c>
      <c r="BU2603" t="s">
        <v>284</v>
      </c>
      <c r="BV2603" t="s">
        <v>270</v>
      </c>
      <c r="CF2603" t="s">
        <v>114</v>
      </c>
      <c r="CG2603" s="3">
        <v>43959.370393518519</v>
      </c>
      <c r="CI2603">
        <v>70</v>
      </c>
      <c r="CJ2603" t="s">
        <v>28671</v>
      </c>
      <c r="CK2603" t="s">
        <v>28672</v>
      </c>
    </row>
    <row r="2604" spans="1:89" x14ac:dyDescent="0.45">
      <c r="A2604">
        <v>5074137</v>
      </c>
      <c r="B2604" t="s">
        <v>89</v>
      </c>
      <c r="E2604" t="s">
        <v>90</v>
      </c>
      <c r="F2604" t="s">
        <v>28682</v>
      </c>
      <c r="G2604" t="s">
        <v>28683</v>
      </c>
      <c r="I2604" t="s">
        <v>3516</v>
      </c>
      <c r="J2604" t="s">
        <v>638</v>
      </c>
      <c r="K2604" t="s">
        <v>1388</v>
      </c>
      <c r="L2604" t="s">
        <v>2070</v>
      </c>
      <c r="M2604" t="s">
        <v>3507</v>
      </c>
      <c r="N2604" t="s">
        <v>3538</v>
      </c>
      <c r="O2604" t="s">
        <v>28653</v>
      </c>
      <c r="P2604">
        <v>221129</v>
      </c>
      <c r="Q2604" t="s">
        <v>28654</v>
      </c>
      <c r="R2604" t="s">
        <v>3520</v>
      </c>
      <c r="T2604" t="s">
        <v>22394</v>
      </c>
      <c r="W2604" t="s">
        <v>103</v>
      </c>
      <c r="AE2604" t="s">
        <v>203</v>
      </c>
      <c r="AG2604">
        <v>7524</v>
      </c>
      <c r="AH2604" s="1">
        <v>13339</v>
      </c>
      <c r="AI2604">
        <v>1936</v>
      </c>
      <c r="AJ2604">
        <v>7</v>
      </c>
      <c r="AK2604">
        <v>8</v>
      </c>
      <c r="AL2604">
        <v>190</v>
      </c>
      <c r="AN2604" s="2">
        <v>13339</v>
      </c>
      <c r="AQ2604" t="s">
        <v>28684</v>
      </c>
      <c r="BF2604" t="s">
        <v>108</v>
      </c>
      <c r="BG2604" t="s">
        <v>420</v>
      </c>
      <c r="BH2604" t="s">
        <v>767</v>
      </c>
      <c r="BI2604" t="s">
        <v>768</v>
      </c>
      <c r="BJ2604" t="s">
        <v>768</v>
      </c>
      <c r="BN2604">
        <v>37.924035000000003</v>
      </c>
      <c r="BO2604">
        <v>-122.59688800000001</v>
      </c>
      <c r="BP2604" t="s">
        <v>113</v>
      </c>
      <c r="BQ2604">
        <v>1807</v>
      </c>
      <c r="BS2604" t="s">
        <v>5270</v>
      </c>
      <c r="BU2604" t="s">
        <v>115</v>
      </c>
      <c r="BV2604" t="s">
        <v>270</v>
      </c>
      <c r="BX2604">
        <v>533</v>
      </c>
      <c r="CC2604" t="s">
        <v>769</v>
      </c>
      <c r="CF2604" t="s">
        <v>114</v>
      </c>
      <c r="CG2604" s="3">
        <v>43959.370393518519</v>
      </c>
      <c r="CI2604">
        <v>70</v>
      </c>
      <c r="CJ2604" t="s">
        <v>28685</v>
      </c>
      <c r="CK2604" t="s">
        <v>28686</v>
      </c>
    </row>
    <row r="2605" spans="1:89" x14ac:dyDescent="0.45">
      <c r="A2605">
        <v>5074138</v>
      </c>
      <c r="B2605" t="s">
        <v>89</v>
      </c>
      <c r="E2605" t="s">
        <v>90</v>
      </c>
      <c r="F2605" t="s">
        <v>28687</v>
      </c>
      <c r="G2605" t="s">
        <v>28688</v>
      </c>
      <c r="I2605" t="s">
        <v>3516</v>
      </c>
      <c r="J2605" t="s">
        <v>638</v>
      </c>
      <c r="K2605" t="s">
        <v>1388</v>
      </c>
      <c r="L2605" t="s">
        <v>2070</v>
      </c>
      <c r="M2605" t="s">
        <v>3507</v>
      </c>
      <c r="N2605" t="s">
        <v>5181</v>
      </c>
      <c r="O2605" t="s">
        <v>28689</v>
      </c>
      <c r="P2605">
        <v>498228</v>
      </c>
      <c r="Q2605" t="s">
        <v>20298</v>
      </c>
      <c r="R2605" t="s">
        <v>3520</v>
      </c>
      <c r="T2605" t="s">
        <v>19004</v>
      </c>
      <c r="W2605" t="s">
        <v>103</v>
      </c>
      <c r="AE2605" t="s">
        <v>203</v>
      </c>
      <c r="AG2605">
        <v>9844</v>
      </c>
      <c r="AH2605" s="1">
        <v>13860</v>
      </c>
      <c r="AI2605">
        <v>1937</v>
      </c>
      <c r="AJ2605">
        <v>12</v>
      </c>
      <c r="AK2605">
        <v>11</v>
      </c>
      <c r="AL2605">
        <v>345</v>
      </c>
      <c r="AN2605" s="2">
        <v>13860</v>
      </c>
      <c r="AQ2605" t="s">
        <v>28690</v>
      </c>
      <c r="BF2605" t="s">
        <v>108</v>
      </c>
      <c r="BG2605" t="s">
        <v>1344</v>
      </c>
      <c r="BH2605" t="s">
        <v>9029</v>
      </c>
      <c r="BI2605" t="s">
        <v>9030</v>
      </c>
      <c r="BJ2605" t="s">
        <v>19714</v>
      </c>
      <c r="BN2605">
        <v>43.739288000000002</v>
      </c>
      <c r="BO2605">
        <v>-123.186474</v>
      </c>
      <c r="BP2605" t="s">
        <v>113</v>
      </c>
      <c r="BQ2605">
        <v>575</v>
      </c>
      <c r="BS2605" t="s">
        <v>114</v>
      </c>
      <c r="BU2605" t="s">
        <v>115</v>
      </c>
      <c r="BV2605" t="s">
        <v>270</v>
      </c>
      <c r="CF2605" t="s">
        <v>114</v>
      </c>
      <c r="CG2605" s="3">
        <v>43959.370393518519</v>
      </c>
      <c r="CI2605">
        <v>70</v>
      </c>
      <c r="CJ2605" t="s">
        <v>28691</v>
      </c>
      <c r="CK2605" t="s">
        <v>28692</v>
      </c>
    </row>
    <row r="2606" spans="1:89" x14ac:dyDescent="0.45">
      <c r="A2606">
        <v>5074141</v>
      </c>
      <c r="B2606" t="s">
        <v>89</v>
      </c>
      <c r="E2606" t="s">
        <v>90</v>
      </c>
      <c r="F2606" t="s">
        <v>28707</v>
      </c>
      <c r="G2606" t="s">
        <v>28708</v>
      </c>
      <c r="I2606" t="s">
        <v>3516</v>
      </c>
      <c r="J2606" t="s">
        <v>638</v>
      </c>
      <c r="K2606" t="s">
        <v>1388</v>
      </c>
      <c r="L2606" t="s">
        <v>2070</v>
      </c>
      <c r="M2606" t="s">
        <v>3507</v>
      </c>
      <c r="N2606" t="s">
        <v>5181</v>
      </c>
      <c r="O2606" t="s">
        <v>28689</v>
      </c>
      <c r="P2606">
        <v>498228</v>
      </c>
      <c r="Q2606" t="s">
        <v>20298</v>
      </c>
      <c r="R2606" t="s">
        <v>3520</v>
      </c>
      <c r="T2606" t="s">
        <v>19004</v>
      </c>
      <c r="W2606" t="s">
        <v>103</v>
      </c>
      <c r="AE2606" t="s">
        <v>203</v>
      </c>
      <c r="AG2606">
        <v>7573</v>
      </c>
      <c r="AH2606" s="1">
        <v>13368</v>
      </c>
      <c r="AI2606">
        <v>1936</v>
      </c>
      <c r="AJ2606">
        <v>8</v>
      </c>
      <c r="AK2606">
        <v>6</v>
      </c>
      <c r="AL2606">
        <v>219</v>
      </c>
      <c r="AN2606" s="2">
        <v>13368</v>
      </c>
      <c r="AQ2606" t="s">
        <v>28709</v>
      </c>
      <c r="BF2606" t="s">
        <v>108</v>
      </c>
      <c r="BG2606" t="s">
        <v>420</v>
      </c>
      <c r="BH2606" t="s">
        <v>5284</v>
      </c>
      <c r="BI2606" t="s">
        <v>24919</v>
      </c>
      <c r="BJ2606" t="s">
        <v>24919</v>
      </c>
      <c r="BN2606">
        <v>40.987592999999997</v>
      </c>
      <c r="BO2606">
        <v>-122.932872</v>
      </c>
      <c r="BP2606" t="s">
        <v>113</v>
      </c>
      <c r="BQ2606">
        <v>301</v>
      </c>
      <c r="BU2606" t="s">
        <v>115</v>
      </c>
      <c r="BX2606">
        <v>610</v>
      </c>
      <c r="CC2606" t="s">
        <v>28710</v>
      </c>
      <c r="CF2606" t="s">
        <v>114</v>
      </c>
      <c r="CG2606" s="3">
        <v>43959.370393518519</v>
      </c>
      <c r="CI2606">
        <v>70</v>
      </c>
      <c r="CJ2606" t="s">
        <v>28711</v>
      </c>
      <c r="CK2606" t="s">
        <v>28712</v>
      </c>
    </row>
    <row r="2607" spans="1:89" x14ac:dyDescent="0.45">
      <c r="A2607">
        <v>5074142</v>
      </c>
      <c r="B2607" t="s">
        <v>89</v>
      </c>
      <c r="E2607" t="s">
        <v>90</v>
      </c>
      <c r="F2607" t="s">
        <v>28713</v>
      </c>
      <c r="G2607" t="s">
        <v>28714</v>
      </c>
      <c r="I2607" t="s">
        <v>3516</v>
      </c>
      <c r="J2607" t="s">
        <v>638</v>
      </c>
      <c r="K2607" t="s">
        <v>1388</v>
      </c>
      <c r="L2607" t="s">
        <v>2070</v>
      </c>
      <c r="M2607" t="s">
        <v>3507</v>
      </c>
      <c r="N2607" t="s">
        <v>3538</v>
      </c>
      <c r="O2607" t="s">
        <v>28653</v>
      </c>
      <c r="P2607">
        <v>221129</v>
      </c>
      <c r="Q2607" t="s">
        <v>28654</v>
      </c>
      <c r="R2607" t="s">
        <v>3520</v>
      </c>
      <c r="T2607" t="s">
        <v>22394</v>
      </c>
      <c r="W2607" t="s">
        <v>103</v>
      </c>
      <c r="AE2607" t="s">
        <v>203</v>
      </c>
      <c r="AG2607">
        <v>7524</v>
      </c>
      <c r="AH2607" s="1">
        <v>13339</v>
      </c>
      <c r="AI2607">
        <v>1936</v>
      </c>
      <c r="AJ2607">
        <v>7</v>
      </c>
      <c r="AK2607">
        <v>8</v>
      </c>
      <c r="AL2607">
        <v>190</v>
      </c>
      <c r="AN2607" s="2">
        <v>13339</v>
      </c>
      <c r="AQ2607" t="s">
        <v>28684</v>
      </c>
      <c r="BF2607" t="s">
        <v>108</v>
      </c>
      <c r="BG2607" t="s">
        <v>420</v>
      </c>
      <c r="BH2607" t="s">
        <v>767</v>
      </c>
      <c r="BI2607" t="s">
        <v>768</v>
      </c>
      <c r="BJ2607" t="s">
        <v>768</v>
      </c>
      <c r="BN2607">
        <v>37.927424999999999</v>
      </c>
      <c r="BO2607">
        <v>-122.59192400000001</v>
      </c>
      <c r="BQ2607">
        <v>5389</v>
      </c>
      <c r="BS2607" t="s">
        <v>5270</v>
      </c>
      <c r="BU2607" t="s">
        <v>2767</v>
      </c>
      <c r="BV2607" t="s">
        <v>270</v>
      </c>
      <c r="BX2607">
        <v>533</v>
      </c>
      <c r="CC2607" t="s">
        <v>769</v>
      </c>
      <c r="CF2607" t="s">
        <v>114</v>
      </c>
      <c r="CG2607" s="3">
        <v>43959.370393518519</v>
      </c>
      <c r="CI2607">
        <v>70</v>
      </c>
      <c r="CJ2607" t="s">
        <v>28715</v>
      </c>
      <c r="CK2607" t="s">
        <v>28716</v>
      </c>
    </row>
    <row r="2608" spans="1:89" x14ac:dyDescent="0.45">
      <c r="A2608">
        <v>5074143</v>
      </c>
      <c r="B2608" t="s">
        <v>89</v>
      </c>
      <c r="E2608" t="s">
        <v>90</v>
      </c>
      <c r="F2608" t="s">
        <v>28717</v>
      </c>
      <c r="G2608" t="s">
        <v>28718</v>
      </c>
      <c r="I2608" t="s">
        <v>3516</v>
      </c>
      <c r="J2608" t="s">
        <v>638</v>
      </c>
      <c r="K2608" t="s">
        <v>1388</v>
      </c>
      <c r="L2608" t="s">
        <v>2070</v>
      </c>
      <c r="M2608" t="s">
        <v>3507</v>
      </c>
      <c r="N2608" t="s">
        <v>5181</v>
      </c>
      <c r="O2608" t="s">
        <v>28689</v>
      </c>
      <c r="P2608">
        <v>498228</v>
      </c>
      <c r="Q2608" t="s">
        <v>20298</v>
      </c>
      <c r="R2608" t="s">
        <v>3520</v>
      </c>
      <c r="T2608" t="s">
        <v>19004</v>
      </c>
      <c r="W2608" t="s">
        <v>103</v>
      </c>
      <c r="AE2608" t="s">
        <v>203</v>
      </c>
      <c r="AG2608">
        <v>7520</v>
      </c>
      <c r="AH2608" s="1">
        <v>13339</v>
      </c>
      <c r="AI2608">
        <v>1936</v>
      </c>
      <c r="AJ2608">
        <v>7</v>
      </c>
      <c r="AK2608">
        <v>8</v>
      </c>
      <c r="AL2608">
        <v>190</v>
      </c>
      <c r="AN2608" s="2">
        <v>13339</v>
      </c>
      <c r="AQ2608" t="s">
        <v>28684</v>
      </c>
      <c r="BF2608" t="s">
        <v>108</v>
      </c>
      <c r="BG2608" t="s">
        <v>420</v>
      </c>
      <c r="BH2608" t="s">
        <v>767</v>
      </c>
      <c r="BI2608" t="s">
        <v>768</v>
      </c>
      <c r="BJ2608" t="s">
        <v>768</v>
      </c>
      <c r="BN2608">
        <v>37.924035000000003</v>
      </c>
      <c r="BO2608">
        <v>-122.59688800000001</v>
      </c>
      <c r="BP2608" t="s">
        <v>113</v>
      </c>
      <c r="BQ2608">
        <v>1807</v>
      </c>
      <c r="BS2608" t="s">
        <v>114</v>
      </c>
      <c r="BU2608" t="s">
        <v>115</v>
      </c>
      <c r="BV2608" t="s">
        <v>270</v>
      </c>
      <c r="BX2608">
        <v>457</v>
      </c>
      <c r="CC2608" t="s">
        <v>23024</v>
      </c>
      <c r="CF2608" t="s">
        <v>114</v>
      </c>
      <c r="CG2608" s="3">
        <v>43959.370393518519</v>
      </c>
      <c r="CI2608">
        <v>70</v>
      </c>
      <c r="CJ2608" t="s">
        <v>28719</v>
      </c>
      <c r="CK2608" t="s">
        <v>28720</v>
      </c>
    </row>
    <row r="2609" spans="1:89" x14ac:dyDescent="0.45">
      <c r="A2609">
        <v>5074144</v>
      </c>
      <c r="B2609" t="s">
        <v>89</v>
      </c>
      <c r="E2609" t="s">
        <v>90</v>
      </c>
      <c r="F2609" t="s">
        <v>28721</v>
      </c>
      <c r="G2609" t="s">
        <v>28722</v>
      </c>
      <c r="I2609" t="s">
        <v>3516</v>
      </c>
      <c r="J2609" t="s">
        <v>638</v>
      </c>
      <c r="K2609" t="s">
        <v>1388</v>
      </c>
      <c r="L2609" t="s">
        <v>2070</v>
      </c>
      <c r="M2609" t="s">
        <v>3507</v>
      </c>
      <c r="N2609" t="s">
        <v>5181</v>
      </c>
      <c r="O2609" t="s">
        <v>28689</v>
      </c>
      <c r="P2609">
        <v>498228</v>
      </c>
      <c r="Q2609" t="s">
        <v>20298</v>
      </c>
      <c r="R2609" t="s">
        <v>3520</v>
      </c>
      <c r="T2609" t="s">
        <v>19004</v>
      </c>
      <c r="W2609" t="s">
        <v>103</v>
      </c>
      <c r="AE2609" t="s">
        <v>203</v>
      </c>
      <c r="AG2609">
        <v>9918</v>
      </c>
      <c r="AH2609" s="1">
        <v>13910</v>
      </c>
      <c r="AI2609">
        <v>1938</v>
      </c>
      <c r="AJ2609">
        <v>1</v>
      </c>
      <c r="AK2609">
        <v>30</v>
      </c>
      <c r="AL2609">
        <v>30</v>
      </c>
      <c r="AN2609" s="2">
        <v>13910</v>
      </c>
      <c r="AQ2609" t="s">
        <v>11883</v>
      </c>
      <c r="BF2609" t="s">
        <v>108</v>
      </c>
      <c r="BG2609" t="s">
        <v>1344</v>
      </c>
      <c r="BH2609" t="s">
        <v>9870</v>
      </c>
      <c r="BJ2609" t="s">
        <v>9877</v>
      </c>
      <c r="BN2609">
        <v>44.488878999999997</v>
      </c>
      <c r="BO2609">
        <v>-122.534995</v>
      </c>
      <c r="BP2609" t="s">
        <v>113</v>
      </c>
      <c r="BQ2609">
        <v>72958</v>
      </c>
      <c r="BU2609" t="s">
        <v>115</v>
      </c>
      <c r="CF2609" t="s">
        <v>114</v>
      </c>
      <c r="CG2609" s="3">
        <v>43959.370393518519</v>
      </c>
      <c r="CI2609">
        <v>70</v>
      </c>
      <c r="CJ2609" t="s">
        <v>28723</v>
      </c>
      <c r="CK2609" t="s">
        <v>28724</v>
      </c>
    </row>
    <row r="2610" spans="1:89" x14ac:dyDescent="0.45">
      <c r="A2610">
        <v>5074145</v>
      </c>
      <c r="B2610" t="s">
        <v>89</v>
      </c>
      <c r="E2610" t="s">
        <v>90</v>
      </c>
      <c r="F2610" t="s">
        <v>28725</v>
      </c>
      <c r="G2610" t="s">
        <v>28726</v>
      </c>
      <c r="I2610" t="s">
        <v>3516</v>
      </c>
      <c r="J2610" t="s">
        <v>638</v>
      </c>
      <c r="K2610" t="s">
        <v>1388</v>
      </c>
      <c r="L2610" t="s">
        <v>2070</v>
      </c>
      <c r="M2610" t="s">
        <v>3507</v>
      </c>
      <c r="N2610" t="s">
        <v>3538</v>
      </c>
      <c r="O2610" t="s">
        <v>28653</v>
      </c>
      <c r="P2610">
        <v>221129</v>
      </c>
      <c r="Q2610" t="s">
        <v>28654</v>
      </c>
      <c r="R2610" t="s">
        <v>3520</v>
      </c>
      <c r="T2610" t="s">
        <v>22394</v>
      </c>
      <c r="W2610" t="s">
        <v>103</v>
      </c>
      <c r="AE2610" t="s">
        <v>203</v>
      </c>
      <c r="AG2610">
        <v>9776</v>
      </c>
      <c r="AH2610" s="1">
        <v>13831</v>
      </c>
      <c r="AI2610">
        <v>1937</v>
      </c>
      <c r="AJ2610">
        <v>11</v>
      </c>
      <c r="AK2610">
        <v>12</v>
      </c>
      <c r="AL2610">
        <v>316</v>
      </c>
      <c r="AN2610" s="2">
        <v>13831</v>
      </c>
      <c r="AQ2610" t="s">
        <v>11883</v>
      </c>
      <c r="BF2610" t="s">
        <v>108</v>
      </c>
      <c r="BG2610" t="s">
        <v>1344</v>
      </c>
      <c r="BH2610" t="s">
        <v>1345</v>
      </c>
      <c r="BI2610" t="s">
        <v>1346</v>
      </c>
      <c r="BJ2610" t="s">
        <v>20105</v>
      </c>
      <c r="BN2610">
        <v>44.437175000000003</v>
      </c>
      <c r="BO2610">
        <v>-123.47686899999999</v>
      </c>
      <c r="BP2610" t="s">
        <v>113</v>
      </c>
      <c r="BQ2610">
        <v>1150</v>
      </c>
      <c r="BS2610" t="s">
        <v>114</v>
      </c>
      <c r="BU2610" t="s">
        <v>115</v>
      </c>
      <c r="BV2610" t="s">
        <v>270</v>
      </c>
      <c r="CF2610" t="s">
        <v>114</v>
      </c>
      <c r="CG2610" s="3">
        <v>43959.370393518519</v>
      </c>
      <c r="CI2610">
        <v>70</v>
      </c>
      <c r="CJ2610" t="s">
        <v>28727</v>
      </c>
      <c r="CK2610" t="s">
        <v>28728</v>
      </c>
    </row>
    <row r="2611" spans="1:89" x14ac:dyDescent="0.45">
      <c r="A2611">
        <v>5074146</v>
      </c>
      <c r="B2611" t="s">
        <v>89</v>
      </c>
      <c r="E2611" t="s">
        <v>90</v>
      </c>
      <c r="F2611" t="s">
        <v>28729</v>
      </c>
      <c r="G2611" t="s">
        <v>28730</v>
      </c>
      <c r="I2611" t="s">
        <v>3516</v>
      </c>
      <c r="J2611" t="s">
        <v>638</v>
      </c>
      <c r="K2611" t="s">
        <v>1388</v>
      </c>
      <c r="L2611" t="s">
        <v>2070</v>
      </c>
      <c r="M2611" t="s">
        <v>3507</v>
      </c>
      <c r="N2611" t="s">
        <v>5181</v>
      </c>
      <c r="O2611" t="s">
        <v>28689</v>
      </c>
      <c r="P2611">
        <v>498228</v>
      </c>
      <c r="Q2611" t="s">
        <v>20298</v>
      </c>
      <c r="R2611" t="s">
        <v>3520</v>
      </c>
      <c r="T2611" t="s">
        <v>19004</v>
      </c>
      <c r="W2611" t="s">
        <v>103</v>
      </c>
      <c r="AE2611" t="s">
        <v>203</v>
      </c>
      <c r="AG2611" t="s">
        <v>105</v>
      </c>
      <c r="AH2611" t="s">
        <v>3077</v>
      </c>
      <c r="AI2611">
        <v>1938</v>
      </c>
      <c r="AN2611" t="s">
        <v>3078</v>
      </c>
      <c r="AQ2611" t="s">
        <v>9782</v>
      </c>
      <c r="BF2611" t="s">
        <v>108</v>
      </c>
      <c r="BG2611" t="s">
        <v>420</v>
      </c>
      <c r="BH2611" t="s">
        <v>1000</v>
      </c>
      <c r="BI2611" t="s">
        <v>1001</v>
      </c>
      <c r="BJ2611" t="s">
        <v>1699</v>
      </c>
      <c r="BN2611">
        <v>41.364040000000003</v>
      </c>
      <c r="BO2611">
        <v>-122.218395</v>
      </c>
      <c r="BP2611" t="s">
        <v>113</v>
      </c>
      <c r="BQ2611">
        <v>1825</v>
      </c>
      <c r="BS2611" t="s">
        <v>114</v>
      </c>
      <c r="BU2611" t="s">
        <v>115</v>
      </c>
      <c r="BX2611">
        <v>2438</v>
      </c>
      <c r="CC2611" t="s">
        <v>1863</v>
      </c>
      <c r="CF2611" t="s">
        <v>114</v>
      </c>
      <c r="CG2611" s="3">
        <v>43959.370393518519</v>
      </c>
      <c r="CI2611">
        <v>70</v>
      </c>
      <c r="CJ2611" t="s">
        <v>28731</v>
      </c>
      <c r="CK2611" t="s">
        <v>28732</v>
      </c>
    </row>
    <row r="2612" spans="1:89" x14ac:dyDescent="0.45">
      <c r="A2612">
        <v>5074256</v>
      </c>
      <c r="B2612" t="s">
        <v>89</v>
      </c>
      <c r="E2612" t="s">
        <v>90</v>
      </c>
      <c r="F2612" t="s">
        <v>28733</v>
      </c>
      <c r="G2612" t="s">
        <v>28734</v>
      </c>
      <c r="I2612" t="s">
        <v>3516</v>
      </c>
      <c r="J2612" t="s">
        <v>638</v>
      </c>
      <c r="K2612" t="s">
        <v>1388</v>
      </c>
      <c r="L2612" t="s">
        <v>2070</v>
      </c>
      <c r="M2612" t="s">
        <v>3507</v>
      </c>
      <c r="N2612" t="s">
        <v>28735</v>
      </c>
      <c r="O2612" t="s">
        <v>28736</v>
      </c>
      <c r="P2612">
        <v>498122</v>
      </c>
      <c r="Q2612" t="s">
        <v>28737</v>
      </c>
      <c r="R2612" t="s">
        <v>3520</v>
      </c>
      <c r="T2612" t="s">
        <v>28738</v>
      </c>
      <c r="W2612" t="s">
        <v>103</v>
      </c>
      <c r="AE2612" t="s">
        <v>203</v>
      </c>
      <c r="AF2612" t="s">
        <v>2118</v>
      </c>
      <c r="AG2612">
        <v>18002</v>
      </c>
      <c r="AH2612" s="1">
        <v>16970</v>
      </c>
      <c r="AI2612">
        <v>1946</v>
      </c>
      <c r="AJ2612">
        <v>6</v>
      </c>
      <c r="AK2612">
        <v>17</v>
      </c>
      <c r="AL2612">
        <v>168</v>
      </c>
      <c r="AN2612" s="2">
        <v>16970</v>
      </c>
      <c r="AQ2612" t="s">
        <v>28739</v>
      </c>
      <c r="BF2612" t="s">
        <v>108</v>
      </c>
      <c r="BG2612" t="s">
        <v>420</v>
      </c>
      <c r="BH2612" t="s">
        <v>1000</v>
      </c>
      <c r="BI2612" t="s">
        <v>1001</v>
      </c>
      <c r="BJ2612" t="s">
        <v>28740</v>
      </c>
      <c r="BN2612">
        <v>41.353485999999997</v>
      </c>
      <c r="BO2612">
        <v>-122.24751000000001</v>
      </c>
      <c r="BP2612" t="s">
        <v>113</v>
      </c>
      <c r="BQ2612">
        <v>4216</v>
      </c>
      <c r="BS2612" t="s">
        <v>114</v>
      </c>
      <c r="BU2612" t="s">
        <v>115</v>
      </c>
      <c r="BX2612">
        <v>2134</v>
      </c>
      <c r="CC2612" t="s">
        <v>5850</v>
      </c>
      <c r="CF2612" t="s">
        <v>114</v>
      </c>
      <c r="CG2612" s="3">
        <v>43959.370393518519</v>
      </c>
      <c r="CI2612">
        <v>70</v>
      </c>
      <c r="CJ2612" t="s">
        <v>28741</v>
      </c>
      <c r="CK2612" t="s">
        <v>28742</v>
      </c>
    </row>
    <row r="2613" spans="1:89" x14ac:dyDescent="0.45">
      <c r="A2613">
        <v>5074260</v>
      </c>
      <c r="B2613" t="s">
        <v>89</v>
      </c>
      <c r="E2613" t="s">
        <v>90</v>
      </c>
      <c r="F2613" t="s">
        <v>28743</v>
      </c>
      <c r="G2613" t="s">
        <v>28744</v>
      </c>
      <c r="I2613" t="s">
        <v>3516</v>
      </c>
      <c r="J2613" t="s">
        <v>638</v>
      </c>
      <c r="K2613" t="s">
        <v>1388</v>
      </c>
      <c r="L2613" t="s">
        <v>2070</v>
      </c>
      <c r="M2613" t="s">
        <v>3507</v>
      </c>
      <c r="N2613" t="s">
        <v>28735</v>
      </c>
      <c r="O2613" t="s">
        <v>28736</v>
      </c>
      <c r="P2613">
        <v>498122</v>
      </c>
      <c r="Q2613" t="s">
        <v>28737</v>
      </c>
      <c r="R2613" t="s">
        <v>3520</v>
      </c>
      <c r="T2613" t="s">
        <v>28738</v>
      </c>
      <c r="W2613" t="s">
        <v>103</v>
      </c>
      <c r="AE2613" t="s">
        <v>203</v>
      </c>
      <c r="AG2613">
        <v>8566</v>
      </c>
      <c r="AH2613" s="1">
        <v>14433</v>
      </c>
      <c r="AI2613">
        <v>1939</v>
      </c>
      <c r="AJ2613">
        <v>7</v>
      </c>
      <c r="AK2613">
        <v>7</v>
      </c>
      <c r="AL2613">
        <v>188</v>
      </c>
      <c r="AN2613" s="2">
        <v>14433</v>
      </c>
      <c r="AQ2613" t="s">
        <v>5000</v>
      </c>
      <c r="BF2613" t="s">
        <v>108</v>
      </c>
      <c r="BG2613" t="s">
        <v>420</v>
      </c>
      <c r="BH2613" t="s">
        <v>1000</v>
      </c>
      <c r="BI2613" t="s">
        <v>1001</v>
      </c>
      <c r="BJ2613" t="s">
        <v>1002</v>
      </c>
      <c r="BN2613">
        <v>41.372520000000002</v>
      </c>
      <c r="BO2613">
        <v>-122.23153000000001</v>
      </c>
      <c r="BQ2613">
        <v>1807</v>
      </c>
      <c r="BS2613" t="s">
        <v>1003</v>
      </c>
      <c r="BU2613" t="s">
        <v>810</v>
      </c>
      <c r="BV2613" t="s">
        <v>270</v>
      </c>
      <c r="BX2613">
        <v>2438</v>
      </c>
      <c r="CC2613" t="s">
        <v>1863</v>
      </c>
      <c r="CF2613" t="s">
        <v>114</v>
      </c>
      <c r="CG2613" s="3">
        <v>43959.370393518519</v>
      </c>
      <c r="CI2613">
        <v>70</v>
      </c>
      <c r="CJ2613" t="s">
        <v>28745</v>
      </c>
      <c r="CK2613" t="s">
        <v>28746</v>
      </c>
    </row>
    <row r="2614" spans="1:89" x14ac:dyDescent="0.45">
      <c r="A2614">
        <v>5074263</v>
      </c>
      <c r="B2614" t="s">
        <v>89</v>
      </c>
      <c r="E2614" t="s">
        <v>90</v>
      </c>
      <c r="F2614" t="s">
        <v>28747</v>
      </c>
      <c r="G2614" t="s">
        <v>28748</v>
      </c>
      <c r="I2614" t="s">
        <v>28749</v>
      </c>
      <c r="J2614" t="s">
        <v>638</v>
      </c>
      <c r="K2614" t="s">
        <v>1388</v>
      </c>
      <c r="L2614" t="s">
        <v>2070</v>
      </c>
      <c r="M2614" t="s">
        <v>3507</v>
      </c>
      <c r="N2614" t="s">
        <v>3517</v>
      </c>
      <c r="O2614" t="s">
        <v>28750</v>
      </c>
      <c r="P2614">
        <v>183587</v>
      </c>
      <c r="Q2614" t="s">
        <v>28751</v>
      </c>
      <c r="R2614" t="s">
        <v>28752</v>
      </c>
      <c r="T2614" t="s">
        <v>28753</v>
      </c>
      <c r="W2614" t="s">
        <v>103</v>
      </c>
      <c r="AE2614" t="s">
        <v>203</v>
      </c>
      <c r="AG2614">
        <v>10002</v>
      </c>
      <c r="AH2614" s="1">
        <v>13932</v>
      </c>
      <c r="AI2614">
        <v>1938</v>
      </c>
      <c r="AJ2614">
        <v>2</v>
      </c>
      <c r="AK2614">
        <v>21</v>
      </c>
      <c r="AL2614">
        <v>52</v>
      </c>
      <c r="AN2614" s="2">
        <v>13932</v>
      </c>
      <c r="AQ2614" t="s">
        <v>11883</v>
      </c>
      <c r="AX2614" t="s">
        <v>3574</v>
      </c>
      <c r="BF2614" t="s">
        <v>108</v>
      </c>
      <c r="BG2614" t="s">
        <v>1344</v>
      </c>
      <c r="BH2614" t="s">
        <v>7783</v>
      </c>
      <c r="BI2614" t="s">
        <v>28754</v>
      </c>
      <c r="BJ2614" t="s">
        <v>28755</v>
      </c>
      <c r="BL2614">
        <v>0</v>
      </c>
      <c r="BN2614">
        <v>44.653452000000001</v>
      </c>
      <c r="BO2614">
        <v>-123.60844</v>
      </c>
      <c r="BP2614" t="s">
        <v>113</v>
      </c>
      <c r="BQ2614">
        <v>945</v>
      </c>
      <c r="BU2614" t="s">
        <v>115</v>
      </c>
      <c r="CF2614" t="s">
        <v>114</v>
      </c>
      <c r="CG2614" s="3">
        <v>43959.370393518519</v>
      </c>
      <c r="CI2614">
        <v>70</v>
      </c>
      <c r="CJ2614" t="s">
        <v>28756</v>
      </c>
      <c r="CK2614" t="s">
        <v>28757</v>
      </c>
    </row>
    <row r="2615" spans="1:89" x14ac:dyDescent="0.45">
      <c r="A2615">
        <v>5074267</v>
      </c>
      <c r="B2615" t="s">
        <v>89</v>
      </c>
      <c r="E2615" t="s">
        <v>90</v>
      </c>
      <c r="F2615" t="s">
        <v>28758</v>
      </c>
      <c r="G2615" t="s">
        <v>28759</v>
      </c>
      <c r="I2615" t="s">
        <v>28749</v>
      </c>
      <c r="J2615" t="s">
        <v>638</v>
      </c>
      <c r="K2615" t="s">
        <v>1388</v>
      </c>
      <c r="L2615" t="s">
        <v>2070</v>
      </c>
      <c r="M2615" t="s">
        <v>3507</v>
      </c>
      <c r="N2615" t="s">
        <v>3517</v>
      </c>
      <c r="O2615" t="s">
        <v>28750</v>
      </c>
      <c r="P2615">
        <v>183587</v>
      </c>
      <c r="Q2615" t="s">
        <v>28751</v>
      </c>
      <c r="R2615" t="s">
        <v>28752</v>
      </c>
      <c r="T2615" t="s">
        <v>28753</v>
      </c>
      <c r="W2615" t="s">
        <v>103</v>
      </c>
      <c r="AE2615" t="s">
        <v>203</v>
      </c>
      <c r="AF2615" t="s">
        <v>2118</v>
      </c>
      <c r="AG2615">
        <v>18284</v>
      </c>
      <c r="AH2615" s="1">
        <v>17008</v>
      </c>
      <c r="AI2615">
        <v>1946</v>
      </c>
      <c r="AJ2615">
        <v>7</v>
      </c>
      <c r="AK2615">
        <v>25</v>
      </c>
      <c r="AL2615">
        <v>206</v>
      </c>
      <c r="AN2615" s="2">
        <v>17008</v>
      </c>
      <c r="AQ2615" t="s">
        <v>28760</v>
      </c>
      <c r="BF2615" t="s">
        <v>108</v>
      </c>
      <c r="BG2615" t="s">
        <v>420</v>
      </c>
      <c r="BH2615" t="s">
        <v>1000</v>
      </c>
      <c r="BI2615" t="s">
        <v>1001</v>
      </c>
      <c r="BJ2615" t="s">
        <v>28761</v>
      </c>
      <c r="BN2615">
        <v>41.368499999999997</v>
      </c>
      <c r="BO2615">
        <v>-122.172746</v>
      </c>
      <c r="BQ2615">
        <v>945</v>
      </c>
      <c r="BS2615" t="s">
        <v>4932</v>
      </c>
      <c r="BU2615" t="s">
        <v>2141</v>
      </c>
      <c r="BV2615" t="s">
        <v>270</v>
      </c>
      <c r="BX2615">
        <v>1524</v>
      </c>
      <c r="CC2615" t="s">
        <v>3072</v>
      </c>
      <c r="CF2615" t="s">
        <v>114</v>
      </c>
      <c r="CG2615" s="3">
        <v>43959.370393518519</v>
      </c>
      <c r="CI2615">
        <v>70</v>
      </c>
      <c r="CJ2615" t="s">
        <v>28762</v>
      </c>
      <c r="CK2615" t="s">
        <v>28763</v>
      </c>
    </row>
    <row r="2616" spans="1:89" x14ac:dyDescent="0.45">
      <c r="A2616">
        <v>5074289</v>
      </c>
      <c r="B2616" t="s">
        <v>89</v>
      </c>
      <c r="E2616" t="s">
        <v>90</v>
      </c>
      <c r="F2616" t="s">
        <v>28791</v>
      </c>
      <c r="G2616" t="s">
        <v>28792</v>
      </c>
      <c r="I2616" t="s">
        <v>3516</v>
      </c>
      <c r="J2616" t="s">
        <v>638</v>
      </c>
      <c r="K2616" t="s">
        <v>1388</v>
      </c>
      <c r="L2616" t="s">
        <v>2070</v>
      </c>
      <c r="M2616" t="s">
        <v>3507</v>
      </c>
      <c r="N2616" t="s">
        <v>28735</v>
      </c>
      <c r="O2616" t="s">
        <v>28736</v>
      </c>
      <c r="P2616">
        <v>498122</v>
      </c>
      <c r="Q2616" t="s">
        <v>28737</v>
      </c>
      <c r="R2616" t="s">
        <v>3520</v>
      </c>
      <c r="T2616" t="s">
        <v>28738</v>
      </c>
      <c r="W2616" t="s">
        <v>103</v>
      </c>
      <c r="AE2616" t="s">
        <v>203</v>
      </c>
      <c r="AG2616">
        <v>13300</v>
      </c>
      <c r="AH2616" s="1">
        <v>14431</v>
      </c>
      <c r="AI2616">
        <v>1939</v>
      </c>
      <c r="AJ2616">
        <v>7</v>
      </c>
      <c r="AK2616">
        <v>5</v>
      </c>
      <c r="AL2616">
        <v>186</v>
      </c>
      <c r="AN2616" s="2">
        <v>14431</v>
      </c>
      <c r="AQ2616" t="s">
        <v>5000</v>
      </c>
      <c r="BF2616" t="s">
        <v>108</v>
      </c>
      <c r="BG2616" t="s">
        <v>420</v>
      </c>
      <c r="BH2616" t="s">
        <v>1000</v>
      </c>
      <c r="BI2616" t="s">
        <v>1001</v>
      </c>
      <c r="BJ2616" t="s">
        <v>1002</v>
      </c>
      <c r="BN2616">
        <v>41.364941999999999</v>
      </c>
      <c r="BO2616">
        <v>-122.21478999999999</v>
      </c>
      <c r="BP2616" t="s">
        <v>113</v>
      </c>
      <c r="BQ2616">
        <v>1825</v>
      </c>
      <c r="BS2616" t="s">
        <v>114</v>
      </c>
      <c r="BU2616" t="s">
        <v>115</v>
      </c>
      <c r="BV2616" t="s">
        <v>270</v>
      </c>
      <c r="BX2616">
        <v>2438</v>
      </c>
      <c r="CC2616" t="s">
        <v>1004</v>
      </c>
      <c r="CF2616" t="s">
        <v>114</v>
      </c>
      <c r="CG2616" s="3">
        <v>43959.370393518519</v>
      </c>
      <c r="CI2616">
        <v>70</v>
      </c>
      <c r="CJ2616" t="s">
        <v>28793</v>
      </c>
      <c r="CK2616" t="s">
        <v>28794</v>
      </c>
    </row>
    <row r="2617" spans="1:89" x14ac:dyDescent="0.45">
      <c r="A2617">
        <v>5074292</v>
      </c>
      <c r="B2617" t="s">
        <v>89</v>
      </c>
      <c r="E2617" t="s">
        <v>90</v>
      </c>
      <c r="F2617" t="s">
        <v>28795</v>
      </c>
      <c r="G2617" t="s">
        <v>28796</v>
      </c>
      <c r="I2617" t="s">
        <v>28749</v>
      </c>
      <c r="J2617" t="s">
        <v>638</v>
      </c>
      <c r="K2617" t="s">
        <v>1388</v>
      </c>
      <c r="L2617" t="s">
        <v>2070</v>
      </c>
      <c r="M2617" t="s">
        <v>3507</v>
      </c>
      <c r="N2617" t="s">
        <v>3517</v>
      </c>
      <c r="O2617" t="s">
        <v>28750</v>
      </c>
      <c r="P2617">
        <v>183587</v>
      </c>
      <c r="Q2617" t="s">
        <v>28751</v>
      </c>
      <c r="R2617" t="s">
        <v>28752</v>
      </c>
      <c r="T2617" t="s">
        <v>28753</v>
      </c>
      <c r="W2617" t="s">
        <v>103</v>
      </c>
      <c r="AE2617" t="s">
        <v>203</v>
      </c>
      <c r="AG2617">
        <v>6909</v>
      </c>
      <c r="AH2617" s="1">
        <v>13300</v>
      </c>
      <c r="AI2617">
        <v>1936</v>
      </c>
      <c r="AJ2617">
        <v>5</v>
      </c>
      <c r="AK2617">
        <v>30</v>
      </c>
      <c r="AL2617">
        <v>151</v>
      </c>
      <c r="AN2617" s="2">
        <v>13300</v>
      </c>
      <c r="AQ2617" t="s">
        <v>28797</v>
      </c>
      <c r="BF2617" t="s">
        <v>108</v>
      </c>
      <c r="BG2617" t="s">
        <v>109</v>
      </c>
      <c r="BH2617" t="s">
        <v>12887</v>
      </c>
      <c r="BI2617" t="s">
        <v>28798</v>
      </c>
      <c r="BJ2617" t="s">
        <v>28798</v>
      </c>
      <c r="BN2617">
        <v>40.108390999999997</v>
      </c>
      <c r="BO2617">
        <v>-83.752430000000004</v>
      </c>
      <c r="BP2617" t="s">
        <v>113</v>
      </c>
      <c r="BQ2617">
        <v>4196</v>
      </c>
      <c r="BU2617" t="s">
        <v>115</v>
      </c>
      <c r="CF2617" t="s">
        <v>114</v>
      </c>
      <c r="CG2617" s="3">
        <v>43959.370393518519</v>
      </c>
      <c r="CI2617">
        <v>70</v>
      </c>
      <c r="CJ2617" t="s">
        <v>28799</v>
      </c>
      <c r="CK2617" t="s">
        <v>28800</v>
      </c>
    </row>
    <row r="2618" spans="1:89" x14ac:dyDescent="0.45">
      <c r="A2618">
        <v>5074312</v>
      </c>
      <c r="B2618" t="s">
        <v>89</v>
      </c>
      <c r="E2618" t="s">
        <v>90</v>
      </c>
      <c r="F2618" t="s">
        <v>28827</v>
      </c>
      <c r="G2618" t="s">
        <v>28828</v>
      </c>
      <c r="I2618" t="s">
        <v>28749</v>
      </c>
      <c r="J2618" t="s">
        <v>638</v>
      </c>
      <c r="K2618" t="s">
        <v>1388</v>
      </c>
      <c r="L2618" t="s">
        <v>2070</v>
      </c>
      <c r="M2618" t="s">
        <v>3507</v>
      </c>
      <c r="N2618" t="s">
        <v>3517</v>
      </c>
      <c r="O2618" t="s">
        <v>28750</v>
      </c>
      <c r="P2618">
        <v>183587</v>
      </c>
      <c r="Q2618" t="s">
        <v>28751</v>
      </c>
      <c r="R2618" t="s">
        <v>28752</v>
      </c>
      <c r="T2618" t="s">
        <v>28753</v>
      </c>
      <c r="W2618" t="s">
        <v>103</v>
      </c>
      <c r="AE2618" t="s">
        <v>203</v>
      </c>
      <c r="AG2618">
        <v>6428</v>
      </c>
      <c r="AH2618" s="1">
        <v>13109</v>
      </c>
      <c r="AI2618">
        <v>1935</v>
      </c>
      <c r="AJ2618">
        <v>11</v>
      </c>
      <c r="AK2618">
        <v>21</v>
      </c>
      <c r="AL2618">
        <v>325</v>
      </c>
      <c r="AN2618" s="2">
        <v>13109</v>
      </c>
      <c r="BF2618" t="s">
        <v>108</v>
      </c>
      <c r="BG2618" t="s">
        <v>109</v>
      </c>
      <c r="BH2618" t="s">
        <v>110</v>
      </c>
      <c r="BI2618" t="s">
        <v>6304</v>
      </c>
      <c r="BJ2618" t="s">
        <v>6305</v>
      </c>
      <c r="BN2618">
        <v>39.280614</v>
      </c>
      <c r="BO2618">
        <v>-84.356605999999999</v>
      </c>
      <c r="BP2618" t="s">
        <v>113</v>
      </c>
      <c r="BQ2618">
        <v>3036</v>
      </c>
      <c r="BS2618" t="s">
        <v>6306</v>
      </c>
      <c r="BU2618" t="s">
        <v>352</v>
      </c>
      <c r="BV2618" t="s">
        <v>270</v>
      </c>
      <c r="CF2618" t="s">
        <v>114</v>
      </c>
      <c r="CG2618" s="3">
        <v>43959.370393518519</v>
      </c>
      <c r="CI2618">
        <v>70</v>
      </c>
      <c r="CJ2618" t="s">
        <v>28829</v>
      </c>
      <c r="CK2618" t="s">
        <v>28830</v>
      </c>
    </row>
    <row r="2619" spans="1:89" x14ac:dyDescent="0.45">
      <c r="A2619">
        <v>5074330</v>
      </c>
      <c r="B2619" t="s">
        <v>89</v>
      </c>
      <c r="E2619" t="s">
        <v>90</v>
      </c>
      <c r="F2619" t="s">
        <v>28850</v>
      </c>
      <c r="G2619" t="s">
        <v>28851</v>
      </c>
      <c r="I2619" t="s">
        <v>28446</v>
      </c>
      <c r="J2619" t="s">
        <v>638</v>
      </c>
      <c r="K2619" t="s">
        <v>1388</v>
      </c>
      <c r="L2619" t="s">
        <v>2070</v>
      </c>
      <c r="M2619" t="s">
        <v>3507</v>
      </c>
      <c r="N2619" t="s">
        <v>3508</v>
      </c>
      <c r="O2619" t="s">
        <v>28455</v>
      </c>
      <c r="P2619">
        <v>189457</v>
      </c>
      <c r="Q2619" t="s">
        <v>3318</v>
      </c>
      <c r="R2619" t="s">
        <v>28449</v>
      </c>
      <c r="T2619" t="s">
        <v>20021</v>
      </c>
      <c r="W2619" t="s">
        <v>103</v>
      </c>
      <c r="AE2619" t="s">
        <v>203</v>
      </c>
      <c r="AG2619">
        <v>1860</v>
      </c>
      <c r="AH2619" s="1">
        <v>12046</v>
      </c>
      <c r="AI2619">
        <v>1932</v>
      </c>
      <c r="AJ2619">
        <v>12</v>
      </c>
      <c r="AK2619">
        <v>23</v>
      </c>
      <c r="AL2619">
        <v>358</v>
      </c>
      <c r="AN2619" s="2">
        <v>12046</v>
      </c>
      <c r="AQ2619" t="s">
        <v>28852</v>
      </c>
      <c r="AX2619" t="s">
        <v>27838</v>
      </c>
      <c r="BF2619" t="s">
        <v>108</v>
      </c>
      <c r="BG2619" t="s">
        <v>109</v>
      </c>
      <c r="BH2619" t="s">
        <v>110</v>
      </c>
      <c r="BI2619" t="s">
        <v>6560</v>
      </c>
      <c r="BJ2619" t="s">
        <v>6560</v>
      </c>
      <c r="BN2619">
        <v>39.247002999999999</v>
      </c>
      <c r="BO2619">
        <v>-84.296327000000005</v>
      </c>
      <c r="BP2619" t="s">
        <v>113</v>
      </c>
      <c r="BQ2619">
        <v>1225</v>
      </c>
      <c r="BS2619" t="s">
        <v>114</v>
      </c>
      <c r="BU2619" t="s">
        <v>115</v>
      </c>
      <c r="BV2619" t="s">
        <v>270</v>
      </c>
      <c r="CF2619" t="s">
        <v>114</v>
      </c>
      <c r="CG2619" s="3">
        <v>43959.370393518519</v>
      </c>
      <c r="CI2619">
        <v>70</v>
      </c>
      <c r="CJ2619" t="s">
        <v>28853</v>
      </c>
      <c r="CK2619" t="s">
        <v>28854</v>
      </c>
    </row>
    <row r="2620" spans="1:89" x14ac:dyDescent="0.45">
      <c r="A2620">
        <v>5074389</v>
      </c>
      <c r="B2620" t="s">
        <v>89</v>
      </c>
      <c r="E2620" t="s">
        <v>90</v>
      </c>
      <c r="F2620" t="s">
        <v>28881</v>
      </c>
      <c r="G2620" t="s">
        <v>28882</v>
      </c>
      <c r="I2620" t="s">
        <v>28883</v>
      </c>
      <c r="J2620" t="s">
        <v>638</v>
      </c>
      <c r="K2620" t="s">
        <v>1388</v>
      </c>
      <c r="L2620" t="s">
        <v>2070</v>
      </c>
      <c r="M2620" t="s">
        <v>8691</v>
      </c>
      <c r="N2620" t="s">
        <v>8837</v>
      </c>
      <c r="O2620" t="s">
        <v>28884</v>
      </c>
      <c r="P2620">
        <v>239996</v>
      </c>
      <c r="Q2620" t="s">
        <v>28885</v>
      </c>
      <c r="R2620" t="s">
        <v>28886</v>
      </c>
      <c r="T2620" t="s">
        <v>28887</v>
      </c>
      <c r="W2620" t="s">
        <v>103</v>
      </c>
      <c r="AE2620" t="s">
        <v>203</v>
      </c>
      <c r="AG2620">
        <v>6294</v>
      </c>
      <c r="AH2620" s="1">
        <v>13081</v>
      </c>
      <c r="AI2620">
        <v>1935</v>
      </c>
      <c r="AJ2620">
        <v>10</v>
      </c>
      <c r="AK2620">
        <v>24</v>
      </c>
      <c r="AL2620">
        <v>297</v>
      </c>
      <c r="AN2620" s="2">
        <v>13081</v>
      </c>
      <c r="BF2620" t="s">
        <v>108</v>
      </c>
      <c r="BG2620" t="s">
        <v>109</v>
      </c>
      <c r="BH2620" t="s">
        <v>110</v>
      </c>
      <c r="BI2620" t="s">
        <v>111</v>
      </c>
      <c r="BJ2620" t="s">
        <v>166</v>
      </c>
      <c r="BN2620">
        <v>39.202280000000002</v>
      </c>
      <c r="BO2620">
        <v>-84.547166000000004</v>
      </c>
      <c r="BP2620" t="s">
        <v>113</v>
      </c>
      <c r="BQ2620">
        <v>3036</v>
      </c>
      <c r="BS2620" t="s">
        <v>908</v>
      </c>
      <c r="BU2620" t="s">
        <v>352</v>
      </c>
      <c r="BV2620" t="s">
        <v>270</v>
      </c>
      <c r="CF2620" t="s">
        <v>114</v>
      </c>
      <c r="CG2620" s="3">
        <v>43959.370393518519</v>
      </c>
      <c r="CI2620">
        <v>70</v>
      </c>
      <c r="CJ2620" t="s">
        <v>28888</v>
      </c>
      <c r="CK2620" t="s">
        <v>28889</v>
      </c>
    </row>
    <row r="2621" spans="1:89" x14ac:dyDescent="0.45">
      <c r="A2621">
        <v>5074411</v>
      </c>
      <c r="B2621" t="s">
        <v>89</v>
      </c>
      <c r="E2621" t="s">
        <v>90</v>
      </c>
      <c r="F2621" t="s">
        <v>28896</v>
      </c>
      <c r="G2621" t="s">
        <v>28897</v>
      </c>
      <c r="I2621" t="s">
        <v>8775</v>
      </c>
      <c r="J2621" t="s">
        <v>638</v>
      </c>
      <c r="K2621" t="s">
        <v>1388</v>
      </c>
      <c r="L2621" t="s">
        <v>2070</v>
      </c>
      <c r="M2621" t="s">
        <v>8776</v>
      </c>
      <c r="N2621" t="s">
        <v>8801</v>
      </c>
      <c r="O2621" t="s">
        <v>8802</v>
      </c>
      <c r="P2621">
        <v>502234</v>
      </c>
      <c r="Q2621" t="s">
        <v>2609</v>
      </c>
      <c r="R2621" t="s">
        <v>8779</v>
      </c>
      <c r="T2621" t="s">
        <v>8803</v>
      </c>
      <c r="W2621" t="s">
        <v>103</v>
      </c>
      <c r="AE2621" t="s">
        <v>203</v>
      </c>
      <c r="AG2621">
        <v>5597</v>
      </c>
      <c r="AH2621" s="1">
        <v>13025</v>
      </c>
      <c r="AI2621">
        <v>1935</v>
      </c>
      <c r="AJ2621">
        <v>8</v>
      </c>
      <c r="AK2621">
        <v>29</v>
      </c>
      <c r="AL2621">
        <v>241</v>
      </c>
      <c r="AN2621" s="2">
        <v>13025</v>
      </c>
      <c r="BF2621" t="s">
        <v>108</v>
      </c>
      <c r="BG2621" t="s">
        <v>109</v>
      </c>
      <c r="BH2621" t="s">
        <v>7406</v>
      </c>
      <c r="BI2621" t="s">
        <v>8954</v>
      </c>
      <c r="BJ2621" t="s">
        <v>8954</v>
      </c>
      <c r="BN2621">
        <v>39.396433999999999</v>
      </c>
      <c r="BO2621">
        <v>-82.544801000000007</v>
      </c>
      <c r="BP2621" t="s">
        <v>113</v>
      </c>
      <c r="BQ2621">
        <v>435</v>
      </c>
      <c r="BS2621" t="s">
        <v>114</v>
      </c>
      <c r="BU2621" t="s">
        <v>115</v>
      </c>
      <c r="CF2621" t="s">
        <v>114</v>
      </c>
      <c r="CG2621" s="3">
        <v>43959.370393518519</v>
      </c>
      <c r="CI2621">
        <v>70</v>
      </c>
      <c r="CJ2621" t="s">
        <v>28898</v>
      </c>
      <c r="CK2621" t="s">
        <v>28899</v>
      </c>
    </row>
    <row r="2622" spans="1:89" x14ac:dyDescent="0.45">
      <c r="A2622">
        <v>5074428</v>
      </c>
      <c r="B2622" t="s">
        <v>89</v>
      </c>
      <c r="E2622" t="s">
        <v>90</v>
      </c>
      <c r="F2622" t="s">
        <v>28908</v>
      </c>
      <c r="G2622" t="s">
        <v>28909</v>
      </c>
      <c r="I2622" t="s">
        <v>28446</v>
      </c>
      <c r="J2622" t="s">
        <v>638</v>
      </c>
      <c r="K2622" t="s">
        <v>1388</v>
      </c>
      <c r="L2622" t="s">
        <v>2070</v>
      </c>
      <c r="M2622" t="s">
        <v>3507</v>
      </c>
      <c r="N2622" t="s">
        <v>3508</v>
      </c>
      <c r="O2622" t="s">
        <v>28455</v>
      </c>
      <c r="P2622">
        <v>189457</v>
      </c>
      <c r="Q2622" t="s">
        <v>3318</v>
      </c>
      <c r="R2622" t="s">
        <v>28449</v>
      </c>
      <c r="T2622" t="s">
        <v>20021</v>
      </c>
      <c r="W2622" t="s">
        <v>103</v>
      </c>
      <c r="AE2622" t="s">
        <v>203</v>
      </c>
      <c r="AG2622" t="s">
        <v>28910</v>
      </c>
      <c r="AH2622" s="1">
        <v>13252</v>
      </c>
      <c r="AI2622">
        <v>1936</v>
      </c>
      <c r="AJ2622">
        <v>4</v>
      </c>
      <c r="AK2622">
        <v>12</v>
      </c>
      <c r="AL2622">
        <v>103</v>
      </c>
      <c r="AN2622" s="2">
        <v>13252</v>
      </c>
      <c r="AX2622" t="s">
        <v>27838</v>
      </c>
      <c r="BF2622" t="s">
        <v>108</v>
      </c>
      <c r="BG2622" t="s">
        <v>109</v>
      </c>
      <c r="BH2622" t="s">
        <v>719</v>
      </c>
      <c r="BI2622" t="s">
        <v>1471</v>
      </c>
      <c r="BJ2622" t="s">
        <v>1471</v>
      </c>
      <c r="BN2622">
        <v>38.973405</v>
      </c>
      <c r="BO2622">
        <v>-83.163515000000004</v>
      </c>
      <c r="BQ2622">
        <v>210</v>
      </c>
      <c r="BS2622" t="s">
        <v>2489</v>
      </c>
      <c r="BU2622" t="s">
        <v>284</v>
      </c>
      <c r="BV2622" t="s">
        <v>270</v>
      </c>
      <c r="CF2622" t="s">
        <v>114</v>
      </c>
      <c r="CG2622" s="3">
        <v>43959.370393518519</v>
      </c>
      <c r="CI2622">
        <v>70</v>
      </c>
      <c r="CJ2622" t="s">
        <v>28911</v>
      </c>
      <c r="CK2622" t="s">
        <v>28912</v>
      </c>
    </row>
    <row r="2623" spans="1:89" x14ac:dyDescent="0.45">
      <c r="A2623">
        <v>5074447</v>
      </c>
      <c r="B2623" t="s">
        <v>89</v>
      </c>
      <c r="E2623" t="s">
        <v>90</v>
      </c>
      <c r="F2623" t="s">
        <v>28917</v>
      </c>
      <c r="G2623" t="s">
        <v>28918</v>
      </c>
      <c r="I2623" t="s">
        <v>8775</v>
      </c>
      <c r="J2623" t="s">
        <v>638</v>
      </c>
      <c r="K2623" t="s">
        <v>1388</v>
      </c>
      <c r="L2623" t="s">
        <v>2070</v>
      </c>
      <c r="M2623" t="s">
        <v>8776</v>
      </c>
      <c r="N2623" t="s">
        <v>8837</v>
      </c>
      <c r="O2623" t="s">
        <v>8838</v>
      </c>
      <c r="P2623">
        <v>243228</v>
      </c>
      <c r="Q2623" t="s">
        <v>4691</v>
      </c>
      <c r="R2623" t="s">
        <v>8779</v>
      </c>
      <c r="T2623" t="s">
        <v>8839</v>
      </c>
      <c r="W2623" t="s">
        <v>103</v>
      </c>
      <c r="AE2623" t="s">
        <v>203</v>
      </c>
      <c r="AG2623">
        <v>6562</v>
      </c>
      <c r="AH2623" s="1">
        <v>13118</v>
      </c>
      <c r="AI2623">
        <v>1935</v>
      </c>
      <c r="AJ2623">
        <v>11</v>
      </c>
      <c r="AK2623">
        <v>30</v>
      </c>
      <c r="AL2623">
        <v>334</v>
      </c>
      <c r="AN2623" s="2">
        <v>13118</v>
      </c>
      <c r="BF2623" t="s">
        <v>108</v>
      </c>
      <c r="BG2623" t="s">
        <v>109</v>
      </c>
      <c r="BH2623" t="s">
        <v>230</v>
      </c>
      <c r="BI2623" t="s">
        <v>2402</v>
      </c>
      <c r="BJ2623" t="s">
        <v>2403</v>
      </c>
      <c r="BN2623">
        <v>39.193117000000001</v>
      </c>
      <c r="BO2623">
        <v>-84.107156000000003</v>
      </c>
      <c r="BQ2623">
        <v>3036</v>
      </c>
      <c r="BS2623" t="s">
        <v>4561</v>
      </c>
      <c r="BU2623" t="s">
        <v>810</v>
      </c>
      <c r="BV2623" t="s">
        <v>270</v>
      </c>
      <c r="CF2623" t="s">
        <v>114</v>
      </c>
      <c r="CG2623" s="3">
        <v>43959.370393518519</v>
      </c>
      <c r="CI2623">
        <v>70</v>
      </c>
      <c r="CJ2623" t="s">
        <v>28919</v>
      </c>
      <c r="CK2623" t="s">
        <v>28920</v>
      </c>
    </row>
    <row r="2624" spans="1:89" x14ac:dyDescent="0.45">
      <c r="A2624">
        <v>5074457</v>
      </c>
      <c r="B2624" t="s">
        <v>89</v>
      </c>
      <c r="E2624" t="s">
        <v>90</v>
      </c>
      <c r="F2624" t="s">
        <v>28925</v>
      </c>
      <c r="G2624" t="s">
        <v>28926</v>
      </c>
      <c r="I2624" t="s">
        <v>28883</v>
      </c>
      <c r="J2624" t="s">
        <v>638</v>
      </c>
      <c r="K2624" t="s">
        <v>1388</v>
      </c>
      <c r="L2624" t="s">
        <v>2070</v>
      </c>
      <c r="M2624" t="s">
        <v>8691</v>
      </c>
      <c r="N2624" t="s">
        <v>8837</v>
      </c>
      <c r="O2624" t="s">
        <v>28884</v>
      </c>
      <c r="P2624">
        <v>239996</v>
      </c>
      <c r="Q2624" t="s">
        <v>28885</v>
      </c>
      <c r="R2624" t="s">
        <v>28886</v>
      </c>
      <c r="T2624" t="s">
        <v>28887</v>
      </c>
      <c r="W2624" t="s">
        <v>103</v>
      </c>
      <c r="AE2624" t="s">
        <v>203</v>
      </c>
      <c r="AF2624" t="s">
        <v>2118</v>
      </c>
      <c r="AG2624">
        <v>18504</v>
      </c>
      <c r="AH2624" s="1">
        <v>17058</v>
      </c>
      <c r="AI2624">
        <v>1946</v>
      </c>
      <c r="AJ2624">
        <v>9</v>
      </c>
      <c r="AK2624">
        <v>13</v>
      </c>
      <c r="AL2624">
        <v>256</v>
      </c>
      <c r="AN2624" s="2">
        <v>17058</v>
      </c>
      <c r="AO2624" t="s">
        <v>28927</v>
      </c>
      <c r="AQ2624" t="s">
        <v>28928</v>
      </c>
      <c r="BF2624" t="s">
        <v>108</v>
      </c>
      <c r="BG2624" t="s">
        <v>2264</v>
      </c>
      <c r="BH2624" t="s">
        <v>6509</v>
      </c>
      <c r="BI2624" t="s">
        <v>22364</v>
      </c>
      <c r="BJ2624" t="s">
        <v>28929</v>
      </c>
      <c r="BN2624">
        <v>46.803502000000002</v>
      </c>
      <c r="BO2624">
        <v>-116.868773</v>
      </c>
      <c r="BP2624" t="s">
        <v>113</v>
      </c>
      <c r="BQ2624">
        <v>1807</v>
      </c>
      <c r="BS2624" t="s">
        <v>114</v>
      </c>
      <c r="BU2624" t="s">
        <v>115</v>
      </c>
      <c r="CF2624" t="s">
        <v>114</v>
      </c>
      <c r="CG2624" s="3">
        <v>43959.370393518519</v>
      </c>
      <c r="CI2624">
        <v>70</v>
      </c>
      <c r="CJ2624" t="s">
        <v>28930</v>
      </c>
      <c r="CK2624" t="s">
        <v>28931</v>
      </c>
    </row>
    <row r="2625" spans="1:89" x14ac:dyDescent="0.45">
      <c r="A2625">
        <v>5074461</v>
      </c>
      <c r="B2625" t="s">
        <v>89</v>
      </c>
      <c r="E2625" t="s">
        <v>90</v>
      </c>
      <c r="F2625" t="s">
        <v>28932</v>
      </c>
      <c r="G2625" t="s">
        <v>28933</v>
      </c>
      <c r="I2625" t="s">
        <v>8775</v>
      </c>
      <c r="J2625" t="s">
        <v>638</v>
      </c>
      <c r="K2625" t="s">
        <v>1388</v>
      </c>
      <c r="L2625" t="s">
        <v>2070</v>
      </c>
      <c r="M2625" t="s">
        <v>8776</v>
      </c>
      <c r="N2625" t="s">
        <v>8801</v>
      </c>
      <c r="O2625" t="s">
        <v>8802</v>
      </c>
      <c r="P2625">
        <v>502234</v>
      </c>
      <c r="Q2625" t="s">
        <v>2609</v>
      </c>
      <c r="R2625" t="s">
        <v>8779</v>
      </c>
      <c r="T2625" t="s">
        <v>8803</v>
      </c>
      <c r="W2625" t="s">
        <v>103</v>
      </c>
      <c r="AE2625" t="s">
        <v>203</v>
      </c>
      <c r="AG2625">
        <v>9890</v>
      </c>
      <c r="AH2625" s="1">
        <v>13860</v>
      </c>
      <c r="AI2625">
        <v>1937</v>
      </c>
      <c r="AJ2625">
        <v>12</v>
      </c>
      <c r="AK2625">
        <v>11</v>
      </c>
      <c r="AL2625">
        <v>345</v>
      </c>
      <c r="AN2625" s="2">
        <v>13860</v>
      </c>
      <c r="AP2625" t="s">
        <v>10163</v>
      </c>
      <c r="AQ2625" t="s">
        <v>28934</v>
      </c>
      <c r="BF2625" t="s">
        <v>108</v>
      </c>
      <c r="BG2625" t="s">
        <v>1344</v>
      </c>
      <c r="BH2625" t="s">
        <v>9029</v>
      </c>
      <c r="BJ2625" t="s">
        <v>28935</v>
      </c>
      <c r="BN2625">
        <v>43.285345999999997</v>
      </c>
      <c r="BO2625">
        <v>-123.179557</v>
      </c>
      <c r="BP2625" t="s">
        <v>113</v>
      </c>
      <c r="BQ2625">
        <v>117503</v>
      </c>
      <c r="BU2625" t="s">
        <v>115</v>
      </c>
      <c r="CF2625" t="s">
        <v>114</v>
      </c>
      <c r="CG2625" s="3">
        <v>43959.370393518519</v>
      </c>
      <c r="CI2625">
        <v>70</v>
      </c>
      <c r="CJ2625" t="s">
        <v>28936</v>
      </c>
      <c r="CK2625" t="s">
        <v>28937</v>
      </c>
    </row>
    <row r="2626" spans="1:89" x14ac:dyDescent="0.45">
      <c r="A2626">
        <v>5074485</v>
      </c>
      <c r="B2626" t="s">
        <v>89</v>
      </c>
      <c r="E2626" t="s">
        <v>90</v>
      </c>
      <c r="F2626" t="s">
        <v>28938</v>
      </c>
      <c r="G2626" t="s">
        <v>28939</v>
      </c>
      <c r="I2626" t="s">
        <v>24064</v>
      </c>
      <c r="J2626" t="s">
        <v>638</v>
      </c>
      <c r="K2626" t="s">
        <v>1388</v>
      </c>
      <c r="L2626" t="s">
        <v>2070</v>
      </c>
      <c r="M2626" t="s">
        <v>19300</v>
      </c>
      <c r="N2626" t="s">
        <v>19301</v>
      </c>
      <c r="O2626" t="s">
        <v>19301</v>
      </c>
      <c r="P2626">
        <v>7345</v>
      </c>
      <c r="W2626" t="s">
        <v>7208</v>
      </c>
      <c r="AE2626" t="s">
        <v>203</v>
      </c>
      <c r="AG2626">
        <v>7605</v>
      </c>
      <c r="AH2626" s="1">
        <v>13387</v>
      </c>
      <c r="AI2626">
        <v>1936</v>
      </c>
      <c r="AJ2626">
        <v>8</v>
      </c>
      <c r="AK2626">
        <v>25</v>
      </c>
      <c r="AL2626">
        <v>238</v>
      </c>
      <c r="AN2626" s="2">
        <v>13387</v>
      </c>
      <c r="AQ2626" t="s">
        <v>28940</v>
      </c>
      <c r="BF2626" t="s">
        <v>108</v>
      </c>
      <c r="BG2626" t="s">
        <v>420</v>
      </c>
      <c r="BH2626" t="s">
        <v>1000</v>
      </c>
      <c r="BI2626" t="s">
        <v>1001</v>
      </c>
      <c r="BJ2626" t="s">
        <v>1001</v>
      </c>
      <c r="BN2626">
        <v>41.409320000000001</v>
      </c>
      <c r="BO2626">
        <v>-122.195009</v>
      </c>
      <c r="BP2626" t="s">
        <v>113</v>
      </c>
      <c r="BQ2626">
        <v>1807</v>
      </c>
      <c r="BS2626" t="s">
        <v>1173</v>
      </c>
      <c r="BU2626" t="s">
        <v>115</v>
      </c>
      <c r="BV2626" t="s">
        <v>270</v>
      </c>
      <c r="BX2626">
        <v>2438</v>
      </c>
      <c r="CC2626" t="s">
        <v>1863</v>
      </c>
      <c r="CF2626" t="s">
        <v>114</v>
      </c>
      <c r="CG2626" s="3">
        <v>43959.370393518519</v>
      </c>
      <c r="CI2626">
        <v>70</v>
      </c>
      <c r="CJ2626" t="s">
        <v>28941</v>
      </c>
      <c r="CK2626" t="s">
        <v>28942</v>
      </c>
    </row>
    <row r="2627" spans="1:89" x14ac:dyDescent="0.45">
      <c r="A2627">
        <v>5074491</v>
      </c>
      <c r="B2627" t="s">
        <v>89</v>
      </c>
      <c r="E2627" t="s">
        <v>90</v>
      </c>
      <c r="F2627" t="s">
        <v>28943</v>
      </c>
      <c r="G2627" t="s">
        <v>28944</v>
      </c>
      <c r="I2627" t="s">
        <v>24064</v>
      </c>
      <c r="J2627" t="s">
        <v>638</v>
      </c>
      <c r="K2627" t="s">
        <v>1388</v>
      </c>
      <c r="L2627" t="s">
        <v>2070</v>
      </c>
      <c r="M2627" t="s">
        <v>19300</v>
      </c>
      <c r="N2627" t="s">
        <v>19301</v>
      </c>
      <c r="O2627" t="s">
        <v>19301</v>
      </c>
      <c r="P2627">
        <v>7345</v>
      </c>
      <c r="W2627" t="s">
        <v>7208</v>
      </c>
      <c r="AE2627" t="s">
        <v>203</v>
      </c>
      <c r="AG2627">
        <v>7622</v>
      </c>
      <c r="AH2627" s="1">
        <v>13389</v>
      </c>
      <c r="AI2627">
        <v>1936</v>
      </c>
      <c r="AJ2627">
        <v>8</v>
      </c>
      <c r="AK2627">
        <v>27</v>
      </c>
      <c r="AL2627">
        <v>240</v>
      </c>
      <c r="AN2627" s="2">
        <v>13389</v>
      </c>
      <c r="AQ2627" t="s">
        <v>28945</v>
      </c>
      <c r="BF2627" t="s">
        <v>108</v>
      </c>
      <c r="BG2627" t="s">
        <v>420</v>
      </c>
      <c r="BH2627" t="s">
        <v>1000</v>
      </c>
      <c r="BI2627" t="s">
        <v>1001</v>
      </c>
      <c r="BJ2627" t="s">
        <v>1001</v>
      </c>
      <c r="BN2627">
        <v>41.409320000000001</v>
      </c>
      <c r="BO2627">
        <v>-122.195009</v>
      </c>
      <c r="BP2627" t="s">
        <v>113</v>
      </c>
      <c r="BQ2627">
        <v>3036</v>
      </c>
      <c r="BS2627" t="s">
        <v>1173</v>
      </c>
      <c r="BU2627" t="s">
        <v>115</v>
      </c>
      <c r="BV2627" t="s">
        <v>270</v>
      </c>
      <c r="BX2627">
        <v>2286</v>
      </c>
      <c r="CC2627" t="s">
        <v>28946</v>
      </c>
      <c r="CF2627" t="s">
        <v>114</v>
      </c>
      <c r="CG2627" s="3">
        <v>43959.370393518519</v>
      </c>
      <c r="CI2627">
        <v>70</v>
      </c>
      <c r="CJ2627" t="s">
        <v>28947</v>
      </c>
      <c r="CK2627" t="s">
        <v>28948</v>
      </c>
    </row>
    <row r="2628" spans="1:89" x14ac:dyDescent="0.45">
      <c r="A2628">
        <v>5074501</v>
      </c>
      <c r="B2628" t="s">
        <v>89</v>
      </c>
      <c r="E2628" t="s">
        <v>90</v>
      </c>
      <c r="F2628" t="s">
        <v>28949</v>
      </c>
      <c r="G2628" t="s">
        <v>28950</v>
      </c>
      <c r="I2628" t="s">
        <v>24064</v>
      </c>
      <c r="J2628" t="s">
        <v>638</v>
      </c>
      <c r="K2628" t="s">
        <v>1388</v>
      </c>
      <c r="L2628" t="s">
        <v>2070</v>
      </c>
      <c r="M2628" t="s">
        <v>19300</v>
      </c>
      <c r="N2628" t="s">
        <v>19301</v>
      </c>
      <c r="O2628" t="s">
        <v>19301</v>
      </c>
      <c r="P2628">
        <v>7345</v>
      </c>
      <c r="W2628" t="s">
        <v>7208</v>
      </c>
      <c r="AE2628" t="s">
        <v>203</v>
      </c>
      <c r="AG2628">
        <v>7631</v>
      </c>
      <c r="AH2628" s="1">
        <v>13393</v>
      </c>
      <c r="AI2628">
        <v>1936</v>
      </c>
      <c r="AJ2628">
        <v>8</v>
      </c>
      <c r="AK2628">
        <v>31</v>
      </c>
      <c r="AL2628">
        <v>244</v>
      </c>
      <c r="AN2628" s="2">
        <v>13393</v>
      </c>
      <c r="AQ2628" t="s">
        <v>28951</v>
      </c>
      <c r="BF2628" t="s">
        <v>108</v>
      </c>
      <c r="BG2628" t="s">
        <v>420</v>
      </c>
      <c r="BH2628" t="s">
        <v>1000</v>
      </c>
      <c r="BI2628" t="s">
        <v>1001</v>
      </c>
      <c r="BJ2628" t="s">
        <v>1001</v>
      </c>
      <c r="BN2628">
        <v>41.409320000000001</v>
      </c>
      <c r="BO2628">
        <v>-122.195009</v>
      </c>
      <c r="BP2628" t="s">
        <v>113</v>
      </c>
      <c r="BQ2628">
        <v>1807</v>
      </c>
      <c r="BS2628" t="s">
        <v>1173</v>
      </c>
      <c r="BU2628" t="s">
        <v>115</v>
      </c>
      <c r="BV2628" t="s">
        <v>270</v>
      </c>
      <c r="BX2628">
        <v>2134</v>
      </c>
      <c r="CC2628" t="s">
        <v>5850</v>
      </c>
      <c r="CF2628" t="s">
        <v>114</v>
      </c>
      <c r="CG2628" s="3">
        <v>43959.370393518519</v>
      </c>
      <c r="CI2628">
        <v>70</v>
      </c>
      <c r="CJ2628" t="s">
        <v>28952</v>
      </c>
      <c r="CK2628" t="s">
        <v>28953</v>
      </c>
    </row>
    <row r="2629" spans="1:89" x14ac:dyDescent="0.45">
      <c r="A2629">
        <v>5074504</v>
      </c>
      <c r="B2629" t="s">
        <v>89</v>
      </c>
      <c r="E2629" t="s">
        <v>90</v>
      </c>
      <c r="F2629" t="s">
        <v>28954</v>
      </c>
      <c r="G2629" t="s">
        <v>28955</v>
      </c>
      <c r="I2629" t="s">
        <v>24064</v>
      </c>
      <c r="J2629" t="s">
        <v>638</v>
      </c>
      <c r="K2629" t="s">
        <v>1388</v>
      </c>
      <c r="L2629" t="s">
        <v>2070</v>
      </c>
      <c r="M2629" t="s">
        <v>19300</v>
      </c>
      <c r="N2629" t="s">
        <v>19301</v>
      </c>
      <c r="O2629" t="s">
        <v>19301</v>
      </c>
      <c r="P2629">
        <v>7345</v>
      </c>
      <c r="W2629" t="s">
        <v>7208</v>
      </c>
      <c r="AE2629" t="s">
        <v>203</v>
      </c>
      <c r="AG2629">
        <v>7605</v>
      </c>
      <c r="AH2629" s="1">
        <v>13387</v>
      </c>
      <c r="AI2629">
        <v>1936</v>
      </c>
      <c r="AJ2629">
        <v>8</v>
      </c>
      <c r="AK2629">
        <v>25</v>
      </c>
      <c r="AL2629">
        <v>238</v>
      </c>
      <c r="AN2629" s="2">
        <v>13387</v>
      </c>
      <c r="AQ2629" t="s">
        <v>28956</v>
      </c>
      <c r="BF2629" t="s">
        <v>108</v>
      </c>
      <c r="BG2629" t="s">
        <v>420</v>
      </c>
      <c r="BH2629" t="s">
        <v>1000</v>
      </c>
      <c r="BI2629" t="s">
        <v>1001</v>
      </c>
      <c r="BJ2629" t="s">
        <v>1001</v>
      </c>
      <c r="BN2629">
        <v>41.409320000000001</v>
      </c>
      <c r="BO2629">
        <v>-122.195009</v>
      </c>
      <c r="BP2629" t="s">
        <v>113</v>
      </c>
      <c r="BQ2629">
        <v>3036</v>
      </c>
      <c r="BS2629" t="s">
        <v>1173</v>
      </c>
      <c r="BU2629" t="s">
        <v>115</v>
      </c>
      <c r="BV2629" t="s">
        <v>270</v>
      </c>
      <c r="BX2629">
        <v>2438</v>
      </c>
      <c r="CC2629" t="s">
        <v>1863</v>
      </c>
      <c r="CF2629" t="s">
        <v>114</v>
      </c>
      <c r="CG2629" s="3">
        <v>43959.370393518519</v>
      </c>
      <c r="CI2629">
        <v>70</v>
      </c>
      <c r="CJ2629" t="s">
        <v>28957</v>
      </c>
      <c r="CK2629" t="s">
        <v>28958</v>
      </c>
    </row>
    <row r="2630" spans="1:89" x14ac:dyDescent="0.45">
      <c r="A2630">
        <v>5074511</v>
      </c>
      <c r="B2630" t="s">
        <v>89</v>
      </c>
      <c r="E2630" t="s">
        <v>90</v>
      </c>
      <c r="F2630" t="s">
        <v>28959</v>
      </c>
      <c r="G2630" t="s">
        <v>28960</v>
      </c>
      <c r="I2630" t="s">
        <v>24064</v>
      </c>
      <c r="J2630" t="s">
        <v>638</v>
      </c>
      <c r="K2630" t="s">
        <v>1388</v>
      </c>
      <c r="L2630" t="s">
        <v>2070</v>
      </c>
      <c r="M2630" t="s">
        <v>19300</v>
      </c>
      <c r="N2630" t="s">
        <v>19301</v>
      </c>
      <c r="O2630" t="s">
        <v>19301</v>
      </c>
      <c r="P2630">
        <v>7345</v>
      </c>
      <c r="W2630" t="s">
        <v>7208</v>
      </c>
      <c r="AE2630" t="s">
        <v>203</v>
      </c>
      <c r="AG2630">
        <v>7631</v>
      </c>
      <c r="AH2630" s="1">
        <v>13393</v>
      </c>
      <c r="AI2630">
        <v>1936</v>
      </c>
      <c r="AJ2630">
        <v>8</v>
      </c>
      <c r="AK2630">
        <v>31</v>
      </c>
      <c r="AL2630">
        <v>244</v>
      </c>
      <c r="AN2630" s="2">
        <v>13393</v>
      </c>
      <c r="AQ2630" t="s">
        <v>28961</v>
      </c>
      <c r="BF2630" t="s">
        <v>108</v>
      </c>
      <c r="BG2630" t="s">
        <v>420</v>
      </c>
      <c r="BH2630" t="s">
        <v>1000</v>
      </c>
      <c r="BI2630" t="s">
        <v>1001</v>
      </c>
      <c r="BJ2630" t="s">
        <v>1001</v>
      </c>
      <c r="BN2630">
        <v>41.409320000000001</v>
      </c>
      <c r="BO2630">
        <v>-122.195009</v>
      </c>
      <c r="BP2630" t="s">
        <v>113</v>
      </c>
      <c r="BQ2630">
        <v>1807</v>
      </c>
      <c r="BS2630" t="s">
        <v>1173</v>
      </c>
      <c r="BU2630" t="s">
        <v>115</v>
      </c>
      <c r="BV2630" t="s">
        <v>270</v>
      </c>
      <c r="BX2630">
        <v>2134</v>
      </c>
      <c r="CC2630" t="s">
        <v>5850</v>
      </c>
      <c r="CF2630" t="s">
        <v>114</v>
      </c>
      <c r="CG2630" s="3">
        <v>43959.370393518519</v>
      </c>
      <c r="CI2630">
        <v>70</v>
      </c>
      <c r="CJ2630" t="s">
        <v>28962</v>
      </c>
      <c r="CK2630" t="s">
        <v>28963</v>
      </c>
    </row>
    <row r="2631" spans="1:89" x14ac:dyDescent="0.45">
      <c r="A2631">
        <v>5074517</v>
      </c>
      <c r="B2631" t="s">
        <v>89</v>
      </c>
      <c r="E2631" t="s">
        <v>90</v>
      </c>
      <c r="F2631" t="s">
        <v>28973</v>
      </c>
      <c r="G2631" t="s">
        <v>28974</v>
      </c>
      <c r="I2631" t="s">
        <v>24064</v>
      </c>
      <c r="J2631" t="s">
        <v>638</v>
      </c>
      <c r="K2631" t="s">
        <v>1388</v>
      </c>
      <c r="L2631" t="s">
        <v>2070</v>
      </c>
      <c r="M2631" t="s">
        <v>19300</v>
      </c>
      <c r="N2631" t="s">
        <v>19301</v>
      </c>
      <c r="O2631" t="s">
        <v>19301</v>
      </c>
      <c r="P2631">
        <v>7345</v>
      </c>
      <c r="W2631" t="s">
        <v>7208</v>
      </c>
      <c r="AE2631" t="s">
        <v>203</v>
      </c>
      <c r="AG2631">
        <v>7621</v>
      </c>
      <c r="AH2631" s="1">
        <v>13389</v>
      </c>
      <c r="AI2631">
        <v>1936</v>
      </c>
      <c r="AJ2631">
        <v>8</v>
      </c>
      <c r="AK2631">
        <v>27</v>
      </c>
      <c r="AL2631">
        <v>240</v>
      </c>
      <c r="AN2631" s="2">
        <v>13389</v>
      </c>
      <c r="AQ2631" t="s">
        <v>28975</v>
      </c>
      <c r="BF2631" t="s">
        <v>108</v>
      </c>
      <c r="BG2631" t="s">
        <v>420</v>
      </c>
      <c r="BH2631" t="s">
        <v>1000</v>
      </c>
      <c r="BI2631" t="s">
        <v>1001</v>
      </c>
      <c r="BJ2631" t="s">
        <v>1001</v>
      </c>
      <c r="BN2631">
        <v>41.409320000000001</v>
      </c>
      <c r="BO2631">
        <v>-122.195009</v>
      </c>
      <c r="BP2631" t="s">
        <v>113</v>
      </c>
      <c r="BQ2631">
        <v>3036</v>
      </c>
      <c r="BS2631" t="s">
        <v>1173</v>
      </c>
      <c r="BU2631" t="s">
        <v>115</v>
      </c>
      <c r="BV2631" t="s">
        <v>270</v>
      </c>
      <c r="BX2631">
        <v>2286</v>
      </c>
      <c r="CC2631" t="s">
        <v>5527</v>
      </c>
      <c r="CF2631" t="s">
        <v>114</v>
      </c>
      <c r="CG2631" s="3">
        <v>43959.370393518519</v>
      </c>
      <c r="CI2631">
        <v>70</v>
      </c>
      <c r="CJ2631" t="s">
        <v>28976</v>
      </c>
      <c r="CK2631" t="s">
        <v>28977</v>
      </c>
    </row>
    <row r="2632" spans="1:89" x14ac:dyDescent="0.45">
      <c r="A2632">
        <v>5074518</v>
      </c>
      <c r="B2632" t="s">
        <v>89</v>
      </c>
      <c r="E2632" t="s">
        <v>90</v>
      </c>
      <c r="F2632" t="s">
        <v>28978</v>
      </c>
      <c r="G2632" t="s">
        <v>28979</v>
      </c>
      <c r="I2632" t="s">
        <v>24064</v>
      </c>
      <c r="J2632" t="s">
        <v>638</v>
      </c>
      <c r="K2632" t="s">
        <v>1388</v>
      </c>
      <c r="L2632" t="s">
        <v>2070</v>
      </c>
      <c r="M2632" t="s">
        <v>19300</v>
      </c>
      <c r="N2632" t="s">
        <v>19301</v>
      </c>
      <c r="O2632" t="s">
        <v>19301</v>
      </c>
      <c r="P2632">
        <v>7345</v>
      </c>
      <c r="W2632" t="s">
        <v>7208</v>
      </c>
      <c r="AE2632" t="s">
        <v>203</v>
      </c>
      <c r="AG2632">
        <v>7622</v>
      </c>
      <c r="AH2632" s="1">
        <v>13389</v>
      </c>
      <c r="AI2632">
        <v>1936</v>
      </c>
      <c r="AJ2632">
        <v>8</v>
      </c>
      <c r="AK2632">
        <v>27</v>
      </c>
      <c r="AL2632">
        <v>240</v>
      </c>
      <c r="AN2632" s="2">
        <v>13389</v>
      </c>
      <c r="AQ2632" t="s">
        <v>28945</v>
      </c>
      <c r="BF2632" t="s">
        <v>108</v>
      </c>
      <c r="BG2632" t="s">
        <v>420</v>
      </c>
      <c r="BH2632" t="s">
        <v>1000</v>
      </c>
      <c r="BI2632" t="s">
        <v>1001</v>
      </c>
      <c r="BJ2632" t="s">
        <v>1001</v>
      </c>
      <c r="BN2632">
        <v>41.409320000000001</v>
      </c>
      <c r="BO2632">
        <v>-122.195009</v>
      </c>
      <c r="BP2632" t="s">
        <v>113</v>
      </c>
      <c r="BQ2632">
        <v>1807</v>
      </c>
      <c r="BS2632" t="s">
        <v>1173</v>
      </c>
      <c r="BU2632" t="s">
        <v>115</v>
      </c>
      <c r="BV2632" t="s">
        <v>270</v>
      </c>
      <c r="BX2632">
        <v>2286</v>
      </c>
      <c r="CC2632" t="s">
        <v>5527</v>
      </c>
      <c r="CF2632" t="s">
        <v>114</v>
      </c>
      <c r="CG2632" s="3">
        <v>43959.370393518519</v>
      </c>
      <c r="CI2632">
        <v>70</v>
      </c>
      <c r="CJ2632" t="s">
        <v>28980</v>
      </c>
      <c r="CK2632" t="s">
        <v>28981</v>
      </c>
    </row>
    <row r="2633" spans="1:89" x14ac:dyDescent="0.45">
      <c r="A2633">
        <v>5074519</v>
      </c>
      <c r="B2633" t="s">
        <v>89</v>
      </c>
      <c r="E2633" t="s">
        <v>90</v>
      </c>
      <c r="F2633" t="s">
        <v>28982</v>
      </c>
      <c r="G2633" t="s">
        <v>28983</v>
      </c>
      <c r="I2633" t="s">
        <v>20606</v>
      </c>
      <c r="J2633" t="s">
        <v>638</v>
      </c>
      <c r="K2633" t="s">
        <v>1388</v>
      </c>
      <c r="L2633" t="s">
        <v>2070</v>
      </c>
      <c r="M2633" t="s">
        <v>19300</v>
      </c>
      <c r="N2633" t="s">
        <v>19301</v>
      </c>
      <c r="O2633" t="s">
        <v>28984</v>
      </c>
      <c r="P2633">
        <v>10433</v>
      </c>
      <c r="R2633" t="s">
        <v>28984</v>
      </c>
      <c r="W2633" t="s">
        <v>943</v>
      </c>
      <c r="AE2633" t="s">
        <v>203</v>
      </c>
      <c r="AG2633" t="s">
        <v>28985</v>
      </c>
      <c r="AH2633" s="1">
        <v>11922</v>
      </c>
      <c r="AI2633">
        <v>1932</v>
      </c>
      <c r="AJ2633">
        <v>8</v>
      </c>
      <c r="AK2633">
        <v>21</v>
      </c>
      <c r="AL2633">
        <v>234</v>
      </c>
      <c r="AN2633" s="2">
        <v>11922</v>
      </c>
      <c r="AQ2633" t="s">
        <v>13517</v>
      </c>
      <c r="BF2633" t="s">
        <v>108</v>
      </c>
      <c r="BG2633" t="s">
        <v>109</v>
      </c>
      <c r="BH2633" t="s">
        <v>206</v>
      </c>
      <c r="BI2633" t="s">
        <v>207</v>
      </c>
      <c r="BJ2633" t="s">
        <v>208</v>
      </c>
      <c r="BN2633">
        <v>39.223160999999998</v>
      </c>
      <c r="BO2633">
        <v>-83.358042999999995</v>
      </c>
      <c r="BP2633" t="s">
        <v>113</v>
      </c>
      <c r="BQ2633">
        <v>617</v>
      </c>
      <c r="BS2633" t="s">
        <v>114</v>
      </c>
      <c r="BU2633" t="s">
        <v>115</v>
      </c>
      <c r="BW2633" t="s">
        <v>11733</v>
      </c>
      <c r="CF2633" t="s">
        <v>114</v>
      </c>
      <c r="CG2633" s="3">
        <v>43959.370393518519</v>
      </c>
      <c r="CI2633">
        <v>70</v>
      </c>
      <c r="CJ2633" t="s">
        <v>28986</v>
      </c>
      <c r="CK2633" t="s">
        <v>28987</v>
      </c>
    </row>
    <row r="2634" spans="1:89" x14ac:dyDescent="0.45">
      <c r="A2634">
        <v>5074526</v>
      </c>
      <c r="B2634" t="s">
        <v>89</v>
      </c>
      <c r="E2634" t="s">
        <v>90</v>
      </c>
      <c r="F2634" t="s">
        <v>29008</v>
      </c>
      <c r="G2634" t="s">
        <v>29009</v>
      </c>
      <c r="I2634" t="s">
        <v>20053</v>
      </c>
      <c r="J2634" t="s">
        <v>638</v>
      </c>
      <c r="K2634" t="s">
        <v>1388</v>
      </c>
      <c r="L2634" t="s">
        <v>20054</v>
      </c>
      <c r="M2634" t="s">
        <v>20055</v>
      </c>
      <c r="N2634" t="s">
        <v>20056</v>
      </c>
      <c r="O2634" t="s">
        <v>20057</v>
      </c>
      <c r="P2634">
        <v>231959</v>
      </c>
      <c r="Q2634" t="s">
        <v>20058</v>
      </c>
      <c r="R2634" t="s">
        <v>20059</v>
      </c>
      <c r="T2634" t="s">
        <v>20060</v>
      </c>
      <c r="W2634" t="s">
        <v>103</v>
      </c>
      <c r="AE2634" t="s">
        <v>203</v>
      </c>
      <c r="AF2634" t="s">
        <v>2118</v>
      </c>
      <c r="AG2634">
        <v>18024</v>
      </c>
      <c r="AH2634" s="1">
        <v>16976</v>
      </c>
      <c r="AI2634">
        <v>1946</v>
      </c>
      <c r="AJ2634">
        <v>6</v>
      </c>
      <c r="AK2634">
        <v>23</v>
      </c>
      <c r="AL2634">
        <v>174</v>
      </c>
      <c r="AN2634" s="2">
        <v>16976</v>
      </c>
      <c r="AQ2634" t="s">
        <v>29010</v>
      </c>
      <c r="BF2634" t="s">
        <v>108</v>
      </c>
      <c r="BG2634" t="s">
        <v>420</v>
      </c>
      <c r="BH2634" t="s">
        <v>1000</v>
      </c>
      <c r="BI2634" t="s">
        <v>1001</v>
      </c>
      <c r="BJ2634" t="s">
        <v>1002</v>
      </c>
      <c r="BN2634">
        <v>41.372267999999998</v>
      </c>
      <c r="BO2634">
        <v>-122.229867</v>
      </c>
      <c r="BP2634" t="s">
        <v>113</v>
      </c>
      <c r="BQ2634">
        <v>2097</v>
      </c>
      <c r="BS2634" t="s">
        <v>114</v>
      </c>
      <c r="BX2634">
        <v>2438</v>
      </c>
      <c r="CC2634" t="s">
        <v>1004</v>
      </c>
      <c r="CF2634" t="s">
        <v>114</v>
      </c>
      <c r="CG2634" s="3">
        <v>43959.370393518519</v>
      </c>
      <c r="CI2634">
        <v>70</v>
      </c>
      <c r="CJ2634" t="s">
        <v>29011</v>
      </c>
      <c r="CK2634" t="s">
        <v>29012</v>
      </c>
    </row>
    <row r="2635" spans="1:89" x14ac:dyDescent="0.45">
      <c r="A2635">
        <v>5074528</v>
      </c>
      <c r="B2635" t="s">
        <v>89</v>
      </c>
      <c r="E2635" t="s">
        <v>90</v>
      </c>
      <c r="F2635" t="s">
        <v>29013</v>
      </c>
      <c r="G2635" t="s">
        <v>29014</v>
      </c>
      <c r="I2635" t="s">
        <v>20053</v>
      </c>
      <c r="J2635" t="s">
        <v>638</v>
      </c>
      <c r="K2635" t="s">
        <v>1388</v>
      </c>
      <c r="L2635" t="s">
        <v>20054</v>
      </c>
      <c r="M2635" t="s">
        <v>20055</v>
      </c>
      <c r="N2635" t="s">
        <v>20056</v>
      </c>
      <c r="O2635" t="s">
        <v>20057</v>
      </c>
      <c r="P2635">
        <v>231959</v>
      </c>
      <c r="Q2635" t="s">
        <v>20058</v>
      </c>
      <c r="R2635" t="s">
        <v>20059</v>
      </c>
      <c r="T2635" t="s">
        <v>20060</v>
      </c>
      <c r="W2635" t="s">
        <v>103</v>
      </c>
      <c r="AE2635" t="s">
        <v>203</v>
      </c>
      <c r="AF2635" t="s">
        <v>2118</v>
      </c>
      <c r="AG2635">
        <v>18144</v>
      </c>
      <c r="AH2635" s="1">
        <v>16985</v>
      </c>
      <c r="AI2635">
        <v>1946</v>
      </c>
      <c r="AJ2635">
        <v>7</v>
      </c>
      <c r="AK2635">
        <v>2</v>
      </c>
      <c r="AL2635">
        <v>183</v>
      </c>
      <c r="AN2635" s="2">
        <v>16985</v>
      </c>
      <c r="AQ2635" t="s">
        <v>29015</v>
      </c>
      <c r="BF2635" t="s">
        <v>108</v>
      </c>
      <c r="BG2635" t="s">
        <v>420</v>
      </c>
      <c r="BH2635" t="s">
        <v>1000</v>
      </c>
      <c r="BI2635" t="s">
        <v>1001</v>
      </c>
      <c r="BJ2635" t="s">
        <v>1002</v>
      </c>
      <c r="BN2635">
        <v>41.372520000000002</v>
      </c>
      <c r="BO2635">
        <v>-122.23153000000001</v>
      </c>
      <c r="BQ2635">
        <v>1807</v>
      </c>
      <c r="BS2635" t="s">
        <v>1003</v>
      </c>
      <c r="BU2635" t="s">
        <v>810</v>
      </c>
      <c r="BV2635" t="s">
        <v>270</v>
      </c>
      <c r="BX2635">
        <v>2438</v>
      </c>
      <c r="CC2635" t="s">
        <v>1863</v>
      </c>
      <c r="CF2635" t="s">
        <v>114</v>
      </c>
      <c r="CG2635" s="3">
        <v>43959.370393518519</v>
      </c>
      <c r="CI2635">
        <v>70</v>
      </c>
      <c r="CJ2635" t="s">
        <v>29016</v>
      </c>
      <c r="CK2635" t="s">
        <v>29017</v>
      </c>
    </row>
    <row r="2636" spans="1:89" x14ac:dyDescent="0.45">
      <c r="A2636">
        <v>5074529</v>
      </c>
      <c r="B2636" t="s">
        <v>89</v>
      </c>
      <c r="E2636" t="s">
        <v>90</v>
      </c>
      <c r="F2636" t="s">
        <v>29018</v>
      </c>
      <c r="G2636" t="s">
        <v>29019</v>
      </c>
      <c r="I2636" t="s">
        <v>8690</v>
      </c>
      <c r="J2636" t="s">
        <v>638</v>
      </c>
      <c r="K2636" t="s">
        <v>1388</v>
      </c>
      <c r="L2636" t="s">
        <v>2070</v>
      </c>
      <c r="M2636" t="s">
        <v>8691</v>
      </c>
      <c r="N2636" t="s">
        <v>3538</v>
      </c>
      <c r="O2636" t="s">
        <v>29020</v>
      </c>
      <c r="P2636">
        <v>357068</v>
      </c>
      <c r="Q2636" t="s">
        <v>29021</v>
      </c>
      <c r="R2636" t="s">
        <v>8695</v>
      </c>
      <c r="T2636" t="s">
        <v>29022</v>
      </c>
      <c r="W2636" t="s">
        <v>103</v>
      </c>
      <c r="AE2636" t="s">
        <v>203</v>
      </c>
      <c r="AF2636" t="s">
        <v>2118</v>
      </c>
      <c r="AG2636">
        <v>18138</v>
      </c>
      <c r="AH2636" s="1">
        <v>16983</v>
      </c>
      <c r="AI2636">
        <v>1946</v>
      </c>
      <c r="AJ2636">
        <v>6</v>
      </c>
      <c r="AK2636">
        <v>30</v>
      </c>
      <c r="AL2636">
        <v>181</v>
      </c>
      <c r="AN2636" s="2">
        <v>16983</v>
      </c>
      <c r="AO2636" t="s">
        <v>29023</v>
      </c>
      <c r="AQ2636" t="s">
        <v>29024</v>
      </c>
      <c r="BF2636" t="s">
        <v>108</v>
      </c>
      <c r="BG2636" t="s">
        <v>420</v>
      </c>
      <c r="BH2636" t="s">
        <v>1000</v>
      </c>
      <c r="BI2636" t="s">
        <v>1001</v>
      </c>
      <c r="BJ2636" t="s">
        <v>1002</v>
      </c>
      <c r="BN2636">
        <v>41.359755999999997</v>
      </c>
      <c r="BO2636">
        <v>-122.203031</v>
      </c>
      <c r="BP2636" t="s">
        <v>113</v>
      </c>
      <c r="BQ2636">
        <v>2315</v>
      </c>
      <c r="BS2636" t="s">
        <v>114</v>
      </c>
      <c r="BU2636" t="s">
        <v>115</v>
      </c>
      <c r="BX2636">
        <v>2438</v>
      </c>
      <c r="CC2636" t="s">
        <v>1863</v>
      </c>
      <c r="CF2636" t="s">
        <v>114</v>
      </c>
      <c r="CG2636" s="3">
        <v>43959.370393518519</v>
      </c>
      <c r="CI2636">
        <v>70</v>
      </c>
      <c r="CJ2636" t="s">
        <v>29025</v>
      </c>
      <c r="CK2636" t="s">
        <v>29026</v>
      </c>
    </row>
    <row r="2637" spans="1:89" x14ac:dyDescent="0.45">
      <c r="A2637">
        <v>5074530</v>
      </c>
      <c r="B2637" t="s">
        <v>89</v>
      </c>
      <c r="E2637" t="s">
        <v>90</v>
      </c>
      <c r="F2637" t="s">
        <v>29027</v>
      </c>
      <c r="G2637" t="s">
        <v>29028</v>
      </c>
      <c r="I2637" t="s">
        <v>19168</v>
      </c>
      <c r="J2637" t="s">
        <v>638</v>
      </c>
      <c r="K2637" t="s">
        <v>1388</v>
      </c>
      <c r="L2637" t="s">
        <v>2070</v>
      </c>
      <c r="M2637" t="s">
        <v>19169</v>
      </c>
      <c r="N2637" t="s">
        <v>3538</v>
      </c>
      <c r="O2637" t="s">
        <v>19170</v>
      </c>
      <c r="P2637">
        <v>245321</v>
      </c>
      <c r="Q2637" t="s">
        <v>19171</v>
      </c>
      <c r="R2637" t="s">
        <v>19172</v>
      </c>
      <c r="T2637" t="s">
        <v>1395</v>
      </c>
      <c r="W2637" t="s">
        <v>103</v>
      </c>
      <c r="AE2637" t="s">
        <v>203</v>
      </c>
      <c r="AG2637">
        <v>9941</v>
      </c>
      <c r="AH2637" s="1">
        <v>13910</v>
      </c>
      <c r="AI2637">
        <v>1938</v>
      </c>
      <c r="AJ2637">
        <v>1</v>
      </c>
      <c r="AK2637">
        <v>30</v>
      </c>
      <c r="AL2637">
        <v>30</v>
      </c>
      <c r="AN2637" s="2">
        <v>13910</v>
      </c>
      <c r="AQ2637" t="s">
        <v>10631</v>
      </c>
      <c r="BF2637" t="s">
        <v>108</v>
      </c>
      <c r="BG2637" t="s">
        <v>1344</v>
      </c>
      <c r="BH2637" t="s">
        <v>9870</v>
      </c>
      <c r="BJ2637" t="s">
        <v>29029</v>
      </c>
      <c r="BN2637">
        <v>44.488878999999997</v>
      </c>
      <c r="BO2637">
        <v>-122.534995</v>
      </c>
      <c r="BP2637" t="s">
        <v>113</v>
      </c>
      <c r="BQ2637">
        <v>72958</v>
      </c>
      <c r="BS2637" t="s">
        <v>114</v>
      </c>
      <c r="BU2637" t="s">
        <v>115</v>
      </c>
      <c r="BV2637" t="s">
        <v>270</v>
      </c>
      <c r="CF2637" t="s">
        <v>114</v>
      </c>
      <c r="CG2637" s="3">
        <v>43959.370393518519</v>
      </c>
      <c r="CI2637">
        <v>70</v>
      </c>
      <c r="CJ2637" t="s">
        <v>29030</v>
      </c>
      <c r="CK2637" t="s">
        <v>29031</v>
      </c>
    </row>
    <row r="2638" spans="1:89" x14ac:dyDescent="0.45">
      <c r="A2638">
        <v>5075429</v>
      </c>
      <c r="B2638" t="s">
        <v>89</v>
      </c>
      <c r="E2638" t="s">
        <v>90</v>
      </c>
      <c r="F2638" t="s">
        <v>29041</v>
      </c>
      <c r="G2638" t="s">
        <v>29042</v>
      </c>
      <c r="I2638" t="s">
        <v>27704</v>
      </c>
      <c r="J2638" t="s">
        <v>638</v>
      </c>
      <c r="K2638" t="s">
        <v>1388</v>
      </c>
      <c r="L2638" t="s">
        <v>2070</v>
      </c>
      <c r="M2638" t="s">
        <v>2071</v>
      </c>
      <c r="N2638" t="s">
        <v>20099</v>
      </c>
      <c r="O2638" t="s">
        <v>27706</v>
      </c>
      <c r="P2638">
        <v>13161</v>
      </c>
      <c r="R2638" t="s">
        <v>27706</v>
      </c>
      <c r="W2638" t="s">
        <v>943</v>
      </c>
      <c r="AE2638" t="s">
        <v>203</v>
      </c>
      <c r="AG2638">
        <v>2592</v>
      </c>
      <c r="AH2638" s="1">
        <v>12303</v>
      </c>
      <c r="AI2638">
        <v>1933</v>
      </c>
      <c r="AJ2638">
        <v>9</v>
      </c>
      <c r="AK2638">
        <v>6</v>
      </c>
      <c r="AL2638">
        <v>249</v>
      </c>
      <c r="AN2638" s="2">
        <v>12303</v>
      </c>
      <c r="AQ2638" t="s">
        <v>29043</v>
      </c>
      <c r="BF2638" t="s">
        <v>108</v>
      </c>
      <c r="BG2638" t="s">
        <v>109</v>
      </c>
      <c r="BH2638" t="s">
        <v>206</v>
      </c>
      <c r="BI2638" t="s">
        <v>207</v>
      </c>
      <c r="BJ2638" t="s">
        <v>208</v>
      </c>
      <c r="BN2638">
        <v>39.223095000000001</v>
      </c>
      <c r="BO2638">
        <v>-83.358129000000005</v>
      </c>
      <c r="BP2638" t="s">
        <v>113</v>
      </c>
      <c r="BQ2638">
        <v>617</v>
      </c>
      <c r="BS2638" t="s">
        <v>114</v>
      </c>
      <c r="BU2638" t="s">
        <v>115</v>
      </c>
      <c r="BV2638" t="s">
        <v>270</v>
      </c>
      <c r="CF2638" t="s">
        <v>114</v>
      </c>
      <c r="CG2638" s="3">
        <v>43959.370393518519</v>
      </c>
      <c r="CI2638">
        <v>70</v>
      </c>
      <c r="CJ2638" t="s">
        <v>29044</v>
      </c>
      <c r="CK2638" t="s">
        <v>29045</v>
      </c>
    </row>
    <row r="2639" spans="1:89" x14ac:dyDescent="0.45">
      <c r="A2639">
        <v>5075431</v>
      </c>
      <c r="B2639" t="s">
        <v>89</v>
      </c>
      <c r="E2639" t="s">
        <v>90</v>
      </c>
      <c r="F2639" t="s">
        <v>29046</v>
      </c>
      <c r="G2639" t="s">
        <v>29047</v>
      </c>
      <c r="I2639" t="s">
        <v>27704</v>
      </c>
      <c r="J2639" t="s">
        <v>638</v>
      </c>
      <c r="K2639" t="s">
        <v>1388</v>
      </c>
      <c r="L2639" t="s">
        <v>2070</v>
      </c>
      <c r="M2639" t="s">
        <v>2071</v>
      </c>
      <c r="N2639" t="s">
        <v>20099</v>
      </c>
      <c r="O2639" t="s">
        <v>27706</v>
      </c>
      <c r="P2639">
        <v>13161</v>
      </c>
      <c r="R2639" t="s">
        <v>27706</v>
      </c>
      <c r="W2639" t="s">
        <v>943</v>
      </c>
      <c r="AE2639" t="s">
        <v>203</v>
      </c>
      <c r="AG2639">
        <v>5028</v>
      </c>
      <c r="AH2639" s="1">
        <v>12940</v>
      </c>
      <c r="AI2639">
        <v>1935</v>
      </c>
      <c r="AJ2639">
        <v>6</v>
      </c>
      <c r="AK2639">
        <v>5</v>
      </c>
      <c r="AL2639">
        <v>156</v>
      </c>
      <c r="AN2639" s="2">
        <v>12940</v>
      </c>
      <c r="AP2639" t="s">
        <v>6638</v>
      </c>
      <c r="BF2639" t="s">
        <v>108</v>
      </c>
      <c r="BG2639" t="s">
        <v>109</v>
      </c>
      <c r="BH2639" t="s">
        <v>206</v>
      </c>
      <c r="BI2639" t="s">
        <v>207</v>
      </c>
      <c r="BJ2639" t="s">
        <v>208</v>
      </c>
      <c r="BN2639">
        <v>39.223294000000003</v>
      </c>
      <c r="BO2639">
        <v>-83.357915000000006</v>
      </c>
      <c r="BP2639" t="s">
        <v>113</v>
      </c>
      <c r="BQ2639">
        <v>617</v>
      </c>
      <c r="BS2639" t="s">
        <v>114</v>
      </c>
      <c r="BU2639" t="s">
        <v>115</v>
      </c>
      <c r="CF2639" t="s">
        <v>114</v>
      </c>
      <c r="CG2639" s="3">
        <v>43959.370393518519</v>
      </c>
      <c r="CI2639">
        <v>70</v>
      </c>
      <c r="CJ2639" t="s">
        <v>29048</v>
      </c>
      <c r="CK2639" t="s">
        <v>29049</v>
      </c>
    </row>
    <row r="2640" spans="1:89" x14ac:dyDescent="0.45">
      <c r="A2640">
        <v>5075439</v>
      </c>
      <c r="B2640" t="s">
        <v>89</v>
      </c>
      <c r="E2640" t="s">
        <v>90</v>
      </c>
      <c r="F2640" t="s">
        <v>29055</v>
      </c>
      <c r="G2640" t="s">
        <v>29056</v>
      </c>
      <c r="I2640" t="s">
        <v>27704</v>
      </c>
      <c r="J2640" t="s">
        <v>638</v>
      </c>
      <c r="K2640" t="s">
        <v>1388</v>
      </c>
      <c r="L2640" t="s">
        <v>2070</v>
      </c>
      <c r="M2640" t="s">
        <v>2071</v>
      </c>
      <c r="N2640" t="s">
        <v>20099</v>
      </c>
      <c r="O2640" t="s">
        <v>27706</v>
      </c>
      <c r="P2640">
        <v>13161</v>
      </c>
      <c r="R2640" t="s">
        <v>27706</v>
      </c>
      <c r="W2640" t="s">
        <v>943</v>
      </c>
      <c r="AE2640" t="s">
        <v>203</v>
      </c>
      <c r="AG2640" t="s">
        <v>29057</v>
      </c>
      <c r="AH2640" s="1">
        <v>11922</v>
      </c>
      <c r="AI2640">
        <v>1932</v>
      </c>
      <c r="AJ2640">
        <v>8</v>
      </c>
      <c r="AK2640">
        <v>21</v>
      </c>
      <c r="AL2640">
        <v>234</v>
      </c>
      <c r="AN2640" s="2">
        <v>11922</v>
      </c>
      <c r="BF2640" t="s">
        <v>108</v>
      </c>
      <c r="BG2640" t="s">
        <v>109</v>
      </c>
      <c r="BH2640" t="s">
        <v>206</v>
      </c>
      <c r="BI2640" t="s">
        <v>207</v>
      </c>
      <c r="BJ2640" t="s">
        <v>208</v>
      </c>
      <c r="BN2640">
        <v>39.223227999999999</v>
      </c>
      <c r="BO2640">
        <v>-83.357956999999999</v>
      </c>
      <c r="BP2640" t="s">
        <v>113</v>
      </c>
      <c r="BQ2640">
        <v>617</v>
      </c>
      <c r="BS2640" t="s">
        <v>114</v>
      </c>
      <c r="BU2640" t="s">
        <v>115</v>
      </c>
      <c r="BW2640" t="s">
        <v>11733</v>
      </c>
      <c r="CF2640" t="s">
        <v>114</v>
      </c>
      <c r="CG2640" s="3">
        <v>43959.370393518519</v>
      </c>
      <c r="CI2640">
        <v>70</v>
      </c>
      <c r="CJ2640" t="s">
        <v>29058</v>
      </c>
      <c r="CK2640" t="s">
        <v>29059</v>
      </c>
    </row>
    <row r="2641" spans="1:89" x14ac:dyDescent="0.45">
      <c r="A2641">
        <v>5075454</v>
      </c>
      <c r="B2641" t="s">
        <v>89</v>
      </c>
      <c r="E2641" t="s">
        <v>90</v>
      </c>
      <c r="F2641" t="s">
        <v>29075</v>
      </c>
      <c r="G2641" t="s">
        <v>29076</v>
      </c>
      <c r="I2641" t="s">
        <v>27704</v>
      </c>
      <c r="J2641" t="s">
        <v>638</v>
      </c>
      <c r="K2641" t="s">
        <v>1388</v>
      </c>
      <c r="L2641" t="s">
        <v>2070</v>
      </c>
      <c r="M2641" t="s">
        <v>2071</v>
      </c>
      <c r="N2641" t="s">
        <v>20099</v>
      </c>
      <c r="O2641" t="s">
        <v>27706</v>
      </c>
      <c r="P2641">
        <v>13161</v>
      </c>
      <c r="R2641" t="s">
        <v>27706</v>
      </c>
      <c r="W2641" t="s">
        <v>943</v>
      </c>
      <c r="AE2641" t="s">
        <v>203</v>
      </c>
      <c r="AG2641">
        <v>2735</v>
      </c>
      <c r="AH2641" s="1">
        <v>12323</v>
      </c>
      <c r="AI2641">
        <v>1933</v>
      </c>
      <c r="AJ2641">
        <v>9</v>
      </c>
      <c r="AK2641">
        <v>26</v>
      </c>
      <c r="AL2641">
        <v>269</v>
      </c>
      <c r="AN2641" s="2">
        <v>12323</v>
      </c>
      <c r="AQ2641" t="s">
        <v>29077</v>
      </c>
      <c r="BF2641" t="s">
        <v>108</v>
      </c>
      <c r="BG2641" t="s">
        <v>109</v>
      </c>
      <c r="BH2641" t="s">
        <v>110</v>
      </c>
      <c r="BI2641" t="s">
        <v>571</v>
      </c>
      <c r="BJ2641" t="s">
        <v>571</v>
      </c>
      <c r="BN2641">
        <v>39.247745000000002</v>
      </c>
      <c r="BO2641">
        <v>-84.294309999999996</v>
      </c>
      <c r="BP2641" t="s">
        <v>113</v>
      </c>
      <c r="BQ2641">
        <v>210</v>
      </c>
      <c r="BS2641" t="s">
        <v>114</v>
      </c>
      <c r="BU2641" t="s">
        <v>115</v>
      </c>
      <c r="BV2641" t="s">
        <v>270</v>
      </c>
      <c r="CF2641" t="s">
        <v>114</v>
      </c>
      <c r="CG2641" s="3">
        <v>43959.370393518519</v>
      </c>
      <c r="CI2641">
        <v>70</v>
      </c>
      <c r="CJ2641" t="s">
        <v>29078</v>
      </c>
      <c r="CK2641" t="s">
        <v>29079</v>
      </c>
    </row>
    <row r="2642" spans="1:89" x14ac:dyDescent="0.45">
      <c r="A2642">
        <v>5075459</v>
      </c>
      <c r="B2642" t="s">
        <v>89</v>
      </c>
      <c r="E2642" t="s">
        <v>90</v>
      </c>
      <c r="F2642" t="s">
        <v>29089</v>
      </c>
      <c r="G2642" t="s">
        <v>29090</v>
      </c>
      <c r="I2642" t="s">
        <v>27704</v>
      </c>
      <c r="J2642" t="s">
        <v>638</v>
      </c>
      <c r="K2642" t="s">
        <v>1388</v>
      </c>
      <c r="L2642" t="s">
        <v>2070</v>
      </c>
      <c r="M2642" t="s">
        <v>2071</v>
      </c>
      <c r="N2642" t="s">
        <v>20099</v>
      </c>
      <c r="O2642" t="s">
        <v>27706</v>
      </c>
      <c r="P2642">
        <v>13161</v>
      </c>
      <c r="R2642" t="s">
        <v>27706</v>
      </c>
      <c r="W2642" t="s">
        <v>943</v>
      </c>
      <c r="AE2642" t="s">
        <v>203</v>
      </c>
      <c r="AG2642">
        <v>2674</v>
      </c>
      <c r="AH2642" s="1">
        <v>12303</v>
      </c>
      <c r="AI2642">
        <v>1933</v>
      </c>
      <c r="AJ2642">
        <v>9</v>
      </c>
      <c r="AK2642">
        <v>6</v>
      </c>
      <c r="AL2642">
        <v>249</v>
      </c>
      <c r="AN2642" s="2">
        <v>12303</v>
      </c>
      <c r="AQ2642" t="s">
        <v>13517</v>
      </c>
      <c r="BF2642" t="s">
        <v>108</v>
      </c>
      <c r="BG2642" t="s">
        <v>109</v>
      </c>
      <c r="BH2642" t="s">
        <v>206</v>
      </c>
      <c r="BI2642" t="s">
        <v>207</v>
      </c>
      <c r="BJ2642" t="s">
        <v>208</v>
      </c>
      <c r="BN2642">
        <v>39.222929000000001</v>
      </c>
      <c r="BO2642">
        <v>-83.358171999999996</v>
      </c>
      <c r="BP2642" t="s">
        <v>113</v>
      </c>
      <c r="BQ2642">
        <v>617</v>
      </c>
      <c r="BS2642" t="s">
        <v>114</v>
      </c>
      <c r="BU2642" t="s">
        <v>115</v>
      </c>
      <c r="BV2642" t="s">
        <v>270</v>
      </c>
      <c r="CF2642" t="s">
        <v>114</v>
      </c>
      <c r="CG2642" s="3">
        <v>43959.370393518519</v>
      </c>
      <c r="CI2642">
        <v>70</v>
      </c>
      <c r="CJ2642" t="s">
        <v>29091</v>
      </c>
      <c r="CK2642" t="s">
        <v>29092</v>
      </c>
    </row>
    <row r="2643" spans="1:89" x14ac:dyDescent="0.45">
      <c r="A2643">
        <v>5075467</v>
      </c>
      <c r="B2643" t="s">
        <v>89</v>
      </c>
      <c r="E2643" t="s">
        <v>90</v>
      </c>
      <c r="F2643" t="s">
        <v>29097</v>
      </c>
      <c r="G2643" t="s">
        <v>29098</v>
      </c>
      <c r="I2643" t="s">
        <v>27704</v>
      </c>
      <c r="J2643" t="s">
        <v>638</v>
      </c>
      <c r="K2643" t="s">
        <v>1388</v>
      </c>
      <c r="L2643" t="s">
        <v>2070</v>
      </c>
      <c r="M2643" t="s">
        <v>2071</v>
      </c>
      <c r="N2643" t="s">
        <v>20099</v>
      </c>
      <c r="O2643" t="s">
        <v>27706</v>
      </c>
      <c r="P2643">
        <v>13161</v>
      </c>
      <c r="R2643" t="s">
        <v>27706</v>
      </c>
      <c r="W2643" t="s">
        <v>943</v>
      </c>
      <c r="AE2643" t="s">
        <v>203</v>
      </c>
      <c r="AG2643">
        <v>2664</v>
      </c>
      <c r="AH2643" s="1">
        <v>12303</v>
      </c>
      <c r="AI2643">
        <v>1933</v>
      </c>
      <c r="AJ2643">
        <v>9</v>
      </c>
      <c r="AK2643">
        <v>6</v>
      </c>
      <c r="AL2643">
        <v>249</v>
      </c>
      <c r="AN2643" s="2">
        <v>12303</v>
      </c>
      <c r="AQ2643" t="s">
        <v>13517</v>
      </c>
      <c r="BF2643" t="s">
        <v>108</v>
      </c>
      <c r="BG2643" t="s">
        <v>109</v>
      </c>
      <c r="BH2643" t="s">
        <v>206</v>
      </c>
      <c r="BI2643" t="s">
        <v>207</v>
      </c>
      <c r="BJ2643" t="s">
        <v>208</v>
      </c>
      <c r="BN2643">
        <v>39.223261000000001</v>
      </c>
      <c r="BO2643">
        <v>-83.358129000000005</v>
      </c>
      <c r="BP2643" t="s">
        <v>113</v>
      </c>
      <c r="BQ2643">
        <v>617</v>
      </c>
      <c r="BS2643" t="s">
        <v>114</v>
      </c>
      <c r="BU2643" t="s">
        <v>115</v>
      </c>
      <c r="BV2643" t="s">
        <v>270</v>
      </c>
      <c r="CF2643" t="s">
        <v>114</v>
      </c>
      <c r="CG2643" s="3">
        <v>43959.370393518519</v>
      </c>
      <c r="CI2643">
        <v>70</v>
      </c>
      <c r="CJ2643" t="s">
        <v>29099</v>
      </c>
      <c r="CK2643" t="s">
        <v>29100</v>
      </c>
    </row>
    <row r="2644" spans="1:89" x14ac:dyDescent="0.45">
      <c r="A2644">
        <v>5075487</v>
      </c>
      <c r="B2644" t="s">
        <v>89</v>
      </c>
      <c r="E2644" t="s">
        <v>90</v>
      </c>
      <c r="F2644" t="s">
        <v>29113</v>
      </c>
      <c r="G2644" t="s">
        <v>29114</v>
      </c>
      <c r="I2644" t="s">
        <v>27704</v>
      </c>
      <c r="J2644" t="s">
        <v>638</v>
      </c>
      <c r="K2644" t="s">
        <v>1388</v>
      </c>
      <c r="L2644" t="s">
        <v>2070</v>
      </c>
      <c r="M2644" t="s">
        <v>2071</v>
      </c>
      <c r="N2644" t="s">
        <v>20099</v>
      </c>
      <c r="O2644" t="s">
        <v>27706</v>
      </c>
      <c r="P2644">
        <v>13161</v>
      </c>
      <c r="R2644" t="s">
        <v>27706</v>
      </c>
      <c r="W2644" t="s">
        <v>943</v>
      </c>
      <c r="AE2644" t="s">
        <v>203</v>
      </c>
      <c r="AG2644">
        <v>5503</v>
      </c>
      <c r="AH2644" s="1">
        <v>13024</v>
      </c>
      <c r="AI2644">
        <v>1935</v>
      </c>
      <c r="AJ2644">
        <v>8</v>
      </c>
      <c r="AK2644">
        <v>28</v>
      </c>
      <c r="AL2644">
        <v>240</v>
      </c>
      <c r="AN2644" s="2">
        <v>13024</v>
      </c>
      <c r="BF2644" t="s">
        <v>108</v>
      </c>
      <c r="BG2644" t="s">
        <v>109</v>
      </c>
      <c r="BH2644" t="s">
        <v>7406</v>
      </c>
      <c r="BI2644" t="s">
        <v>13580</v>
      </c>
      <c r="BJ2644" t="s">
        <v>13580</v>
      </c>
      <c r="BN2644">
        <v>39.497475000000001</v>
      </c>
      <c r="BO2644">
        <v>-82.613905000000003</v>
      </c>
      <c r="BP2644" t="s">
        <v>113</v>
      </c>
      <c r="BQ2644">
        <v>525</v>
      </c>
      <c r="BS2644" t="s">
        <v>114</v>
      </c>
      <c r="BU2644" t="s">
        <v>115</v>
      </c>
      <c r="CF2644" t="s">
        <v>114</v>
      </c>
      <c r="CG2644" s="3">
        <v>43959.370393518519</v>
      </c>
      <c r="CI2644">
        <v>70</v>
      </c>
      <c r="CJ2644" t="s">
        <v>29115</v>
      </c>
      <c r="CK2644" t="s">
        <v>29116</v>
      </c>
    </row>
    <row r="2645" spans="1:89" x14ac:dyDescent="0.45">
      <c r="A2645">
        <v>5075492</v>
      </c>
      <c r="B2645" t="s">
        <v>89</v>
      </c>
      <c r="E2645" t="s">
        <v>90</v>
      </c>
      <c r="F2645" t="s">
        <v>29117</v>
      </c>
      <c r="G2645" t="s">
        <v>29118</v>
      </c>
      <c r="I2645" t="s">
        <v>27704</v>
      </c>
      <c r="J2645" t="s">
        <v>638</v>
      </c>
      <c r="K2645" t="s">
        <v>1388</v>
      </c>
      <c r="L2645" t="s">
        <v>2070</v>
      </c>
      <c r="M2645" t="s">
        <v>2071</v>
      </c>
      <c r="N2645" t="s">
        <v>20099</v>
      </c>
      <c r="O2645" t="s">
        <v>27706</v>
      </c>
      <c r="P2645">
        <v>13161</v>
      </c>
      <c r="R2645" t="s">
        <v>27706</v>
      </c>
      <c r="W2645" t="s">
        <v>943</v>
      </c>
      <c r="AE2645" t="s">
        <v>203</v>
      </c>
      <c r="AG2645">
        <v>5606</v>
      </c>
      <c r="AH2645" s="1">
        <v>13025</v>
      </c>
      <c r="AI2645">
        <v>1935</v>
      </c>
      <c r="AJ2645">
        <v>8</v>
      </c>
      <c r="AK2645">
        <v>29</v>
      </c>
      <c r="AL2645">
        <v>241</v>
      </c>
      <c r="AN2645" s="2">
        <v>13025</v>
      </c>
      <c r="AP2645" t="s">
        <v>6638</v>
      </c>
      <c r="BF2645" t="s">
        <v>108</v>
      </c>
      <c r="BG2645" t="s">
        <v>109</v>
      </c>
      <c r="BH2645" t="s">
        <v>7406</v>
      </c>
      <c r="BI2645" t="s">
        <v>8954</v>
      </c>
      <c r="BJ2645" t="s">
        <v>8954</v>
      </c>
      <c r="BN2645">
        <v>39.39723</v>
      </c>
      <c r="BO2645">
        <v>-82.545659999999998</v>
      </c>
      <c r="BP2645" t="s">
        <v>113</v>
      </c>
      <c r="BQ2645">
        <v>345</v>
      </c>
      <c r="BS2645" t="s">
        <v>114</v>
      </c>
      <c r="BU2645" t="s">
        <v>115</v>
      </c>
      <c r="CF2645" t="s">
        <v>114</v>
      </c>
      <c r="CG2645" s="3">
        <v>43959.370393518519</v>
      </c>
      <c r="CI2645">
        <v>70</v>
      </c>
      <c r="CJ2645" t="s">
        <v>29119</v>
      </c>
      <c r="CK2645" t="s">
        <v>29120</v>
      </c>
    </row>
    <row r="2646" spans="1:89" x14ac:dyDescent="0.45">
      <c r="A2646">
        <v>5075496</v>
      </c>
      <c r="B2646" t="s">
        <v>89</v>
      </c>
      <c r="E2646" t="s">
        <v>90</v>
      </c>
      <c r="F2646" t="s">
        <v>29121</v>
      </c>
      <c r="G2646" t="s">
        <v>29122</v>
      </c>
      <c r="I2646" t="s">
        <v>27704</v>
      </c>
      <c r="J2646" t="s">
        <v>638</v>
      </c>
      <c r="K2646" t="s">
        <v>1388</v>
      </c>
      <c r="L2646" t="s">
        <v>2070</v>
      </c>
      <c r="M2646" t="s">
        <v>2071</v>
      </c>
      <c r="N2646" t="s">
        <v>20099</v>
      </c>
      <c r="O2646" t="s">
        <v>27706</v>
      </c>
      <c r="P2646">
        <v>13161</v>
      </c>
      <c r="R2646" t="s">
        <v>27706</v>
      </c>
      <c r="W2646" t="s">
        <v>943</v>
      </c>
      <c r="AE2646" t="s">
        <v>203</v>
      </c>
      <c r="AG2646">
        <v>2592</v>
      </c>
      <c r="AH2646" s="1">
        <v>12303</v>
      </c>
      <c r="AI2646">
        <v>1933</v>
      </c>
      <c r="AJ2646">
        <v>9</v>
      </c>
      <c r="AK2646">
        <v>6</v>
      </c>
      <c r="AL2646">
        <v>249</v>
      </c>
      <c r="AN2646" s="2">
        <v>12303</v>
      </c>
      <c r="AQ2646" t="s">
        <v>29043</v>
      </c>
      <c r="BF2646" t="s">
        <v>108</v>
      </c>
      <c r="BG2646" t="s">
        <v>109</v>
      </c>
      <c r="BH2646" t="s">
        <v>206</v>
      </c>
      <c r="BI2646" t="s">
        <v>207</v>
      </c>
      <c r="BJ2646" t="s">
        <v>208</v>
      </c>
      <c r="BN2646">
        <v>39.223160999999998</v>
      </c>
      <c r="BO2646">
        <v>-83.358687000000003</v>
      </c>
      <c r="BP2646" t="s">
        <v>113</v>
      </c>
      <c r="BQ2646">
        <v>617</v>
      </c>
      <c r="BS2646" t="s">
        <v>114</v>
      </c>
      <c r="BU2646" t="s">
        <v>115</v>
      </c>
      <c r="BV2646" t="s">
        <v>270</v>
      </c>
      <c r="CF2646" t="s">
        <v>114</v>
      </c>
      <c r="CG2646" s="3">
        <v>43959.370393518519</v>
      </c>
      <c r="CI2646">
        <v>70</v>
      </c>
      <c r="CJ2646" t="s">
        <v>29123</v>
      </c>
      <c r="CK2646" t="s">
        <v>29124</v>
      </c>
    </row>
    <row r="2647" spans="1:89" x14ac:dyDescent="0.45">
      <c r="A2647">
        <v>5075499</v>
      </c>
      <c r="B2647" t="s">
        <v>89</v>
      </c>
      <c r="E2647" t="s">
        <v>90</v>
      </c>
      <c r="F2647" t="s">
        <v>29125</v>
      </c>
      <c r="G2647" t="s">
        <v>29126</v>
      </c>
      <c r="I2647" t="s">
        <v>27704</v>
      </c>
      <c r="J2647" t="s">
        <v>638</v>
      </c>
      <c r="K2647" t="s">
        <v>1388</v>
      </c>
      <c r="L2647" t="s">
        <v>2070</v>
      </c>
      <c r="M2647" t="s">
        <v>2071</v>
      </c>
      <c r="N2647" t="s">
        <v>20099</v>
      </c>
      <c r="O2647" t="s">
        <v>27706</v>
      </c>
      <c r="P2647">
        <v>13161</v>
      </c>
      <c r="R2647" t="s">
        <v>27706</v>
      </c>
      <c r="W2647" t="s">
        <v>943</v>
      </c>
      <c r="AE2647" t="s">
        <v>203</v>
      </c>
      <c r="AG2647">
        <v>9833</v>
      </c>
      <c r="AH2647" s="1">
        <v>13833</v>
      </c>
      <c r="AI2647">
        <v>1937</v>
      </c>
      <c r="AJ2647">
        <v>11</v>
      </c>
      <c r="AK2647">
        <v>14</v>
      </c>
      <c r="AL2647">
        <v>318</v>
      </c>
      <c r="AN2647" s="2">
        <v>13833</v>
      </c>
      <c r="AP2647" t="s">
        <v>4011</v>
      </c>
      <c r="BF2647" t="s">
        <v>108</v>
      </c>
      <c r="BG2647" t="s">
        <v>1344</v>
      </c>
      <c r="BH2647" t="s">
        <v>1345</v>
      </c>
      <c r="BI2647" t="s">
        <v>7606</v>
      </c>
      <c r="BJ2647" t="s">
        <v>29127</v>
      </c>
      <c r="BN2647">
        <v>44.564565999999999</v>
      </c>
      <c r="BO2647">
        <v>-123.262044</v>
      </c>
      <c r="BQ2647">
        <v>6434</v>
      </c>
      <c r="BS2647" t="s">
        <v>6459</v>
      </c>
      <c r="BU2647" t="s">
        <v>2767</v>
      </c>
      <c r="BV2647" t="s">
        <v>270</v>
      </c>
      <c r="CF2647" t="s">
        <v>114</v>
      </c>
      <c r="CG2647" s="3">
        <v>43959.370393518519</v>
      </c>
      <c r="CI2647">
        <v>70</v>
      </c>
      <c r="CJ2647" t="s">
        <v>29128</v>
      </c>
      <c r="CK2647" t="s">
        <v>29129</v>
      </c>
    </row>
    <row r="2648" spans="1:89" x14ac:dyDescent="0.45">
      <c r="A2648">
        <v>5075504</v>
      </c>
      <c r="B2648" t="s">
        <v>89</v>
      </c>
      <c r="E2648" t="s">
        <v>90</v>
      </c>
      <c r="F2648" t="s">
        <v>29130</v>
      </c>
      <c r="G2648" t="s">
        <v>29131</v>
      </c>
      <c r="I2648" t="s">
        <v>27704</v>
      </c>
      <c r="J2648" t="s">
        <v>638</v>
      </c>
      <c r="K2648" t="s">
        <v>1388</v>
      </c>
      <c r="L2648" t="s">
        <v>2070</v>
      </c>
      <c r="M2648" t="s">
        <v>2071</v>
      </c>
      <c r="N2648" t="s">
        <v>20099</v>
      </c>
      <c r="O2648" t="s">
        <v>27706</v>
      </c>
      <c r="P2648">
        <v>13161</v>
      </c>
      <c r="R2648" t="s">
        <v>27706</v>
      </c>
      <c r="W2648" t="s">
        <v>943</v>
      </c>
      <c r="AE2648" t="s">
        <v>203</v>
      </c>
      <c r="AF2648" t="s">
        <v>19326</v>
      </c>
      <c r="AG2648" t="s">
        <v>29132</v>
      </c>
      <c r="AH2648" s="1">
        <v>13910</v>
      </c>
      <c r="AI2648">
        <v>1938</v>
      </c>
      <c r="AJ2648">
        <v>1</v>
      </c>
      <c r="AK2648">
        <v>30</v>
      </c>
      <c r="AL2648">
        <v>30</v>
      </c>
      <c r="AN2648" s="2">
        <v>13910</v>
      </c>
      <c r="AP2648" t="s">
        <v>9028</v>
      </c>
      <c r="AX2648" t="s">
        <v>29133</v>
      </c>
      <c r="BF2648" t="s">
        <v>108</v>
      </c>
      <c r="BG2648" t="s">
        <v>1344</v>
      </c>
      <c r="BH2648" t="s">
        <v>9870</v>
      </c>
      <c r="BJ2648" t="s">
        <v>28049</v>
      </c>
      <c r="BN2648">
        <v>44.488878999999997</v>
      </c>
      <c r="BO2648">
        <v>-122.534995</v>
      </c>
      <c r="BP2648" t="s">
        <v>113</v>
      </c>
      <c r="BQ2648">
        <v>72958</v>
      </c>
      <c r="BS2648" t="s">
        <v>114</v>
      </c>
      <c r="BU2648" t="s">
        <v>115</v>
      </c>
      <c r="CF2648" t="s">
        <v>114</v>
      </c>
      <c r="CG2648" s="3">
        <v>43959.370393518519</v>
      </c>
      <c r="CI2648">
        <v>70</v>
      </c>
      <c r="CJ2648" t="s">
        <v>29134</v>
      </c>
      <c r="CK2648" t="s">
        <v>29135</v>
      </c>
    </row>
    <row r="2649" spans="1:89" x14ac:dyDescent="0.45">
      <c r="A2649">
        <v>5075548</v>
      </c>
      <c r="B2649" t="s">
        <v>89</v>
      </c>
      <c r="E2649" t="s">
        <v>90</v>
      </c>
      <c r="F2649" t="s">
        <v>29148</v>
      </c>
      <c r="G2649" t="s">
        <v>29149</v>
      </c>
      <c r="I2649" t="s">
        <v>5132</v>
      </c>
      <c r="J2649" t="s">
        <v>638</v>
      </c>
      <c r="K2649" t="s">
        <v>1388</v>
      </c>
      <c r="L2649" t="s">
        <v>2070</v>
      </c>
      <c r="M2649" t="s">
        <v>3507</v>
      </c>
      <c r="N2649" t="s">
        <v>5181</v>
      </c>
      <c r="O2649" t="s">
        <v>5133</v>
      </c>
      <c r="P2649">
        <v>164350</v>
      </c>
      <c r="Q2649" t="s">
        <v>3462</v>
      </c>
      <c r="R2649" t="s">
        <v>5134</v>
      </c>
      <c r="T2649" t="s">
        <v>5135</v>
      </c>
      <c r="W2649" t="s">
        <v>103</v>
      </c>
      <c r="AE2649" t="s">
        <v>203</v>
      </c>
      <c r="AG2649">
        <v>6762</v>
      </c>
      <c r="AH2649" s="1">
        <v>13219</v>
      </c>
      <c r="AI2649">
        <v>1936</v>
      </c>
      <c r="AJ2649">
        <v>3</v>
      </c>
      <c r="AK2649">
        <v>10</v>
      </c>
      <c r="AL2649">
        <v>70</v>
      </c>
      <c r="AN2649" s="2">
        <v>13219</v>
      </c>
      <c r="AQ2649" t="s">
        <v>1373</v>
      </c>
      <c r="BF2649" t="s">
        <v>108</v>
      </c>
      <c r="BG2649" t="s">
        <v>109</v>
      </c>
      <c r="BH2649" t="s">
        <v>110</v>
      </c>
      <c r="BI2649" t="s">
        <v>2533</v>
      </c>
      <c r="BJ2649" t="s">
        <v>20526</v>
      </c>
      <c r="BN2649">
        <v>39.247559000000003</v>
      </c>
      <c r="BO2649">
        <v>-84.322238999999996</v>
      </c>
      <c r="BQ2649">
        <v>210</v>
      </c>
      <c r="BS2649" t="s">
        <v>2496</v>
      </c>
      <c r="BU2649" t="s">
        <v>284</v>
      </c>
      <c r="BV2649" t="s">
        <v>270</v>
      </c>
      <c r="CF2649" t="s">
        <v>114</v>
      </c>
      <c r="CG2649" s="3">
        <v>43959.370393518519</v>
      </c>
      <c r="CI2649">
        <v>70</v>
      </c>
      <c r="CJ2649" t="s">
        <v>29150</v>
      </c>
      <c r="CK2649" t="s">
        <v>29151</v>
      </c>
    </row>
    <row r="2650" spans="1:89" x14ac:dyDescent="0.45">
      <c r="A2650">
        <v>5075550</v>
      </c>
      <c r="B2650" t="s">
        <v>89</v>
      </c>
      <c r="E2650" t="s">
        <v>90</v>
      </c>
      <c r="F2650" t="s">
        <v>29152</v>
      </c>
      <c r="G2650" t="s">
        <v>29153</v>
      </c>
      <c r="I2650" t="s">
        <v>5132</v>
      </c>
      <c r="J2650" t="s">
        <v>638</v>
      </c>
      <c r="K2650" t="s">
        <v>1388</v>
      </c>
      <c r="L2650" t="s">
        <v>2070</v>
      </c>
      <c r="M2650" t="s">
        <v>3507</v>
      </c>
      <c r="N2650" t="s">
        <v>5181</v>
      </c>
      <c r="O2650" t="s">
        <v>5133</v>
      </c>
      <c r="P2650">
        <v>164350</v>
      </c>
      <c r="Q2650" t="s">
        <v>3462</v>
      </c>
      <c r="R2650" t="s">
        <v>5134</v>
      </c>
      <c r="T2650" t="s">
        <v>5135</v>
      </c>
      <c r="W2650" t="s">
        <v>103</v>
      </c>
      <c r="AE2650" t="s">
        <v>203</v>
      </c>
      <c r="AG2650">
        <v>6807</v>
      </c>
      <c r="AH2650" s="1">
        <v>13251</v>
      </c>
      <c r="AI2650">
        <v>1936</v>
      </c>
      <c r="AJ2650">
        <v>4</v>
      </c>
      <c r="AK2650">
        <v>11</v>
      </c>
      <c r="AL2650">
        <v>102</v>
      </c>
      <c r="AN2650" s="2">
        <v>13251</v>
      </c>
      <c r="BF2650" t="s">
        <v>108</v>
      </c>
      <c r="BG2650" t="s">
        <v>109</v>
      </c>
      <c r="BH2650" t="s">
        <v>719</v>
      </c>
      <c r="BI2650" t="s">
        <v>6210</v>
      </c>
      <c r="BJ2650" t="s">
        <v>6210</v>
      </c>
      <c r="BN2650">
        <v>38.957152999999998</v>
      </c>
      <c r="BO2650">
        <v>-82.590901000000002</v>
      </c>
      <c r="BP2650" t="s">
        <v>113</v>
      </c>
      <c r="BQ2650">
        <v>301</v>
      </c>
      <c r="BS2650" t="s">
        <v>114</v>
      </c>
      <c r="BU2650" t="s">
        <v>115</v>
      </c>
      <c r="CF2650" t="s">
        <v>114</v>
      </c>
      <c r="CG2650" s="3">
        <v>43959.370393518519</v>
      </c>
      <c r="CI2650">
        <v>70</v>
      </c>
      <c r="CJ2650" t="s">
        <v>29154</v>
      </c>
      <c r="CK2650" t="s">
        <v>29155</v>
      </c>
    </row>
    <row r="2651" spans="1:89" x14ac:dyDescent="0.45">
      <c r="A2651">
        <v>5075560</v>
      </c>
      <c r="B2651" t="s">
        <v>89</v>
      </c>
      <c r="E2651" t="s">
        <v>90</v>
      </c>
      <c r="F2651" t="s">
        <v>29171</v>
      </c>
      <c r="G2651" t="s">
        <v>29172</v>
      </c>
      <c r="I2651" t="s">
        <v>5132</v>
      </c>
      <c r="J2651" t="s">
        <v>638</v>
      </c>
      <c r="K2651" t="s">
        <v>1388</v>
      </c>
      <c r="L2651" t="s">
        <v>2070</v>
      </c>
      <c r="M2651" t="s">
        <v>3507</v>
      </c>
      <c r="N2651" t="s">
        <v>5181</v>
      </c>
      <c r="O2651" t="s">
        <v>5133</v>
      </c>
      <c r="P2651">
        <v>164350</v>
      </c>
      <c r="Q2651" t="s">
        <v>3462</v>
      </c>
      <c r="R2651" t="s">
        <v>5134</v>
      </c>
      <c r="T2651" t="s">
        <v>5135</v>
      </c>
      <c r="W2651" t="s">
        <v>103</v>
      </c>
      <c r="AE2651" t="s">
        <v>203</v>
      </c>
      <c r="AG2651">
        <v>6762</v>
      </c>
      <c r="AH2651" s="1">
        <v>13219</v>
      </c>
      <c r="AI2651">
        <v>1936</v>
      </c>
      <c r="AJ2651">
        <v>3</v>
      </c>
      <c r="AK2651">
        <v>10</v>
      </c>
      <c r="AL2651">
        <v>70</v>
      </c>
      <c r="AN2651" s="2">
        <v>13219</v>
      </c>
      <c r="AQ2651" t="s">
        <v>1373</v>
      </c>
      <c r="BF2651" t="s">
        <v>108</v>
      </c>
      <c r="BG2651" t="s">
        <v>109</v>
      </c>
      <c r="BH2651" t="s">
        <v>110</v>
      </c>
      <c r="BI2651" t="s">
        <v>2533</v>
      </c>
      <c r="BJ2651" t="s">
        <v>20526</v>
      </c>
      <c r="BN2651">
        <v>39.247559000000003</v>
      </c>
      <c r="BO2651">
        <v>-84.322238999999996</v>
      </c>
      <c r="BQ2651">
        <v>210</v>
      </c>
      <c r="BS2651" t="s">
        <v>2496</v>
      </c>
      <c r="BU2651" t="s">
        <v>284</v>
      </c>
      <c r="BV2651" t="s">
        <v>270</v>
      </c>
      <c r="CF2651" t="s">
        <v>114</v>
      </c>
      <c r="CG2651" s="3">
        <v>43959.370393518519</v>
      </c>
      <c r="CI2651">
        <v>70</v>
      </c>
      <c r="CJ2651" t="s">
        <v>29173</v>
      </c>
      <c r="CK2651" t="s">
        <v>29174</v>
      </c>
    </row>
    <row r="2652" spans="1:89" x14ac:dyDescent="0.45">
      <c r="A2652">
        <v>5075562</v>
      </c>
      <c r="B2652" t="s">
        <v>89</v>
      </c>
      <c r="E2652" t="s">
        <v>90</v>
      </c>
      <c r="F2652" t="s">
        <v>29181</v>
      </c>
      <c r="G2652" t="s">
        <v>29182</v>
      </c>
      <c r="I2652" t="s">
        <v>5132</v>
      </c>
      <c r="J2652" t="s">
        <v>638</v>
      </c>
      <c r="K2652" t="s">
        <v>1388</v>
      </c>
      <c r="L2652" t="s">
        <v>2070</v>
      </c>
      <c r="M2652" t="s">
        <v>3507</v>
      </c>
      <c r="N2652" t="s">
        <v>5181</v>
      </c>
      <c r="O2652" t="s">
        <v>5133</v>
      </c>
      <c r="P2652">
        <v>164350</v>
      </c>
      <c r="Q2652" t="s">
        <v>3462</v>
      </c>
      <c r="R2652" t="s">
        <v>5134</v>
      </c>
      <c r="T2652" t="s">
        <v>5135</v>
      </c>
      <c r="W2652" t="s">
        <v>103</v>
      </c>
      <c r="AE2652" t="s">
        <v>203</v>
      </c>
      <c r="AG2652">
        <v>8066</v>
      </c>
      <c r="AH2652" s="1">
        <v>13468</v>
      </c>
      <c r="AI2652">
        <v>1936</v>
      </c>
      <c r="AJ2652">
        <v>11</v>
      </c>
      <c r="AK2652">
        <v>14</v>
      </c>
      <c r="AL2652">
        <v>319</v>
      </c>
      <c r="AN2652" s="2">
        <v>13468</v>
      </c>
      <c r="BF2652" t="s">
        <v>108</v>
      </c>
      <c r="BG2652" t="s">
        <v>109</v>
      </c>
      <c r="BH2652" t="s">
        <v>110</v>
      </c>
      <c r="BI2652" t="s">
        <v>9965</v>
      </c>
      <c r="BJ2652" t="s">
        <v>2053</v>
      </c>
      <c r="BN2652">
        <v>39.172787</v>
      </c>
      <c r="BO2652">
        <v>-84.318034999999995</v>
      </c>
      <c r="BP2652" t="s">
        <v>113</v>
      </c>
      <c r="BQ2652">
        <v>475</v>
      </c>
      <c r="BS2652" t="s">
        <v>114</v>
      </c>
      <c r="BU2652" t="s">
        <v>115</v>
      </c>
      <c r="CF2652" t="s">
        <v>114</v>
      </c>
      <c r="CG2652" s="3">
        <v>43959.370393518519</v>
      </c>
      <c r="CI2652">
        <v>70</v>
      </c>
      <c r="CJ2652" t="s">
        <v>29183</v>
      </c>
      <c r="CK2652" t="s">
        <v>29184</v>
      </c>
    </row>
    <row r="2653" spans="1:89" x14ac:dyDescent="0.45">
      <c r="A2653">
        <v>5075564</v>
      </c>
      <c r="B2653" t="s">
        <v>89</v>
      </c>
      <c r="E2653" t="s">
        <v>90</v>
      </c>
      <c r="F2653" t="s">
        <v>29189</v>
      </c>
      <c r="G2653" t="s">
        <v>29190</v>
      </c>
      <c r="I2653" t="s">
        <v>5132</v>
      </c>
      <c r="J2653" t="s">
        <v>638</v>
      </c>
      <c r="K2653" t="s">
        <v>1388</v>
      </c>
      <c r="L2653" t="s">
        <v>2070</v>
      </c>
      <c r="M2653" t="s">
        <v>3507</v>
      </c>
      <c r="N2653" t="s">
        <v>5181</v>
      </c>
      <c r="O2653" t="s">
        <v>5133</v>
      </c>
      <c r="P2653">
        <v>164350</v>
      </c>
      <c r="Q2653" t="s">
        <v>3462</v>
      </c>
      <c r="R2653" t="s">
        <v>5134</v>
      </c>
      <c r="T2653" t="s">
        <v>5135</v>
      </c>
      <c r="W2653" t="s">
        <v>103</v>
      </c>
      <c r="AE2653" t="s">
        <v>203</v>
      </c>
      <c r="AG2653">
        <v>8164</v>
      </c>
      <c r="AH2653" s="1">
        <v>13604</v>
      </c>
      <c r="AI2653">
        <v>1937</v>
      </c>
      <c r="AJ2653">
        <v>3</v>
      </c>
      <c r="AK2653">
        <v>30</v>
      </c>
      <c r="AL2653">
        <v>89</v>
      </c>
      <c r="AN2653" s="2">
        <v>13604</v>
      </c>
      <c r="BF2653" t="s">
        <v>108</v>
      </c>
      <c r="BG2653" t="s">
        <v>109</v>
      </c>
      <c r="BH2653" t="s">
        <v>2423</v>
      </c>
      <c r="BI2653" t="s">
        <v>2424</v>
      </c>
      <c r="BJ2653" t="s">
        <v>2424</v>
      </c>
      <c r="BN2653">
        <v>39.305619999999998</v>
      </c>
      <c r="BO2653">
        <v>-83.073238000000003</v>
      </c>
      <c r="BP2653" t="s">
        <v>113</v>
      </c>
      <c r="BQ2653">
        <v>301</v>
      </c>
      <c r="BS2653" t="s">
        <v>114</v>
      </c>
      <c r="BU2653" t="s">
        <v>115</v>
      </c>
      <c r="CF2653" t="s">
        <v>114</v>
      </c>
      <c r="CG2653" s="3">
        <v>43959.370393518519</v>
      </c>
      <c r="CI2653">
        <v>70</v>
      </c>
      <c r="CJ2653" t="s">
        <v>29191</v>
      </c>
      <c r="CK2653" t="s">
        <v>29192</v>
      </c>
    </row>
    <row r="2654" spans="1:89" x14ac:dyDescent="0.45">
      <c r="A2654">
        <v>5075565</v>
      </c>
      <c r="B2654" t="s">
        <v>89</v>
      </c>
      <c r="E2654" t="s">
        <v>90</v>
      </c>
      <c r="F2654" t="s">
        <v>29193</v>
      </c>
      <c r="G2654" t="s">
        <v>29194</v>
      </c>
      <c r="I2654" t="s">
        <v>5132</v>
      </c>
      <c r="J2654" t="s">
        <v>638</v>
      </c>
      <c r="K2654" t="s">
        <v>1388</v>
      </c>
      <c r="L2654" t="s">
        <v>2070</v>
      </c>
      <c r="M2654" t="s">
        <v>3507</v>
      </c>
      <c r="N2654" t="s">
        <v>5181</v>
      </c>
      <c r="O2654" t="s">
        <v>5133</v>
      </c>
      <c r="P2654">
        <v>164350</v>
      </c>
      <c r="Q2654" t="s">
        <v>3462</v>
      </c>
      <c r="R2654" t="s">
        <v>5134</v>
      </c>
      <c r="T2654" t="s">
        <v>5135</v>
      </c>
      <c r="W2654" t="s">
        <v>103</v>
      </c>
      <c r="AE2654" t="s">
        <v>203</v>
      </c>
      <c r="AG2654">
        <v>8260</v>
      </c>
      <c r="AH2654" s="1">
        <v>13636</v>
      </c>
      <c r="AI2654">
        <v>1937</v>
      </c>
      <c r="AJ2654">
        <v>5</v>
      </c>
      <c r="AK2654">
        <v>1</v>
      </c>
      <c r="AL2654">
        <v>121</v>
      </c>
      <c r="AN2654" s="2">
        <v>13636</v>
      </c>
      <c r="BF2654" t="s">
        <v>108</v>
      </c>
      <c r="BG2654" t="s">
        <v>109</v>
      </c>
      <c r="BH2654" t="s">
        <v>719</v>
      </c>
      <c r="BI2654" t="s">
        <v>1471</v>
      </c>
      <c r="BJ2654" t="s">
        <v>1471</v>
      </c>
      <c r="BN2654">
        <v>38.973405</v>
      </c>
      <c r="BO2654">
        <v>-83.163515000000004</v>
      </c>
      <c r="BQ2654">
        <v>210</v>
      </c>
      <c r="BS2654" t="s">
        <v>2489</v>
      </c>
      <c r="BU2654" t="s">
        <v>284</v>
      </c>
      <c r="BV2654" t="s">
        <v>270</v>
      </c>
      <c r="CF2654" t="s">
        <v>114</v>
      </c>
      <c r="CG2654" s="3">
        <v>43959.370393518519</v>
      </c>
      <c r="CI2654">
        <v>70</v>
      </c>
      <c r="CJ2654" t="s">
        <v>29195</v>
      </c>
      <c r="CK2654" t="s">
        <v>29196</v>
      </c>
    </row>
    <row r="2655" spans="1:89" x14ac:dyDescent="0.45">
      <c r="A2655">
        <v>5075566</v>
      </c>
      <c r="B2655" t="s">
        <v>89</v>
      </c>
      <c r="E2655" t="s">
        <v>90</v>
      </c>
      <c r="F2655" t="s">
        <v>29197</v>
      </c>
      <c r="G2655" t="s">
        <v>29198</v>
      </c>
      <c r="I2655" t="s">
        <v>5132</v>
      </c>
      <c r="J2655" t="s">
        <v>638</v>
      </c>
      <c r="K2655" t="s">
        <v>1388</v>
      </c>
      <c r="L2655" t="s">
        <v>2070</v>
      </c>
      <c r="M2655" t="s">
        <v>3507</v>
      </c>
      <c r="N2655" t="s">
        <v>5181</v>
      </c>
      <c r="O2655" t="s">
        <v>5133</v>
      </c>
      <c r="P2655">
        <v>164350</v>
      </c>
      <c r="Q2655" t="s">
        <v>3462</v>
      </c>
      <c r="R2655" t="s">
        <v>5134</v>
      </c>
      <c r="T2655" t="s">
        <v>5135</v>
      </c>
      <c r="W2655" t="s">
        <v>103</v>
      </c>
      <c r="AE2655" t="s">
        <v>203</v>
      </c>
      <c r="AG2655">
        <v>6161</v>
      </c>
      <c r="AH2655" s="1">
        <v>13067</v>
      </c>
      <c r="AI2655">
        <v>1935</v>
      </c>
      <c r="AJ2655">
        <v>10</v>
      </c>
      <c r="AK2655">
        <v>10</v>
      </c>
      <c r="AL2655">
        <v>283</v>
      </c>
      <c r="AN2655" s="2">
        <v>13067</v>
      </c>
      <c r="BF2655" t="s">
        <v>108</v>
      </c>
      <c r="BG2655" t="s">
        <v>109</v>
      </c>
      <c r="BH2655" t="s">
        <v>230</v>
      </c>
      <c r="BI2655" t="s">
        <v>29199</v>
      </c>
      <c r="BJ2655" t="s">
        <v>29200</v>
      </c>
      <c r="BN2655">
        <v>39.047432999999998</v>
      </c>
      <c r="BO2655">
        <v>-84.151917999999995</v>
      </c>
      <c r="BQ2655">
        <v>35150</v>
      </c>
      <c r="BS2655" t="s">
        <v>29201</v>
      </c>
      <c r="BU2655" t="s">
        <v>4674</v>
      </c>
      <c r="BV2655" t="s">
        <v>270</v>
      </c>
      <c r="CF2655" t="s">
        <v>114</v>
      </c>
      <c r="CG2655" s="3">
        <v>43959.370393518519</v>
      </c>
      <c r="CI2655">
        <v>70</v>
      </c>
      <c r="CJ2655" t="s">
        <v>29202</v>
      </c>
      <c r="CK2655" t="s">
        <v>29203</v>
      </c>
    </row>
    <row r="2656" spans="1:89" x14ac:dyDescent="0.45">
      <c r="A2656">
        <v>5075567</v>
      </c>
      <c r="B2656" t="s">
        <v>89</v>
      </c>
      <c r="E2656" t="s">
        <v>90</v>
      </c>
      <c r="F2656" t="s">
        <v>29204</v>
      </c>
      <c r="G2656" t="s">
        <v>29205</v>
      </c>
      <c r="I2656" t="s">
        <v>5132</v>
      </c>
      <c r="J2656" t="s">
        <v>638</v>
      </c>
      <c r="K2656" t="s">
        <v>1388</v>
      </c>
      <c r="L2656" t="s">
        <v>2070</v>
      </c>
      <c r="M2656" t="s">
        <v>3507</v>
      </c>
      <c r="N2656" t="s">
        <v>5181</v>
      </c>
      <c r="O2656" t="s">
        <v>5133</v>
      </c>
      <c r="P2656">
        <v>164350</v>
      </c>
      <c r="Q2656" t="s">
        <v>3462</v>
      </c>
      <c r="R2656" t="s">
        <v>5134</v>
      </c>
      <c r="T2656" t="s">
        <v>5135</v>
      </c>
      <c r="W2656" t="s">
        <v>103</v>
      </c>
      <c r="AE2656" t="s">
        <v>203</v>
      </c>
      <c r="AG2656">
        <v>1502</v>
      </c>
      <c r="AH2656" s="1">
        <v>11974</v>
      </c>
      <c r="AI2656">
        <v>1932</v>
      </c>
      <c r="AJ2656">
        <v>10</v>
      </c>
      <c r="AK2656">
        <v>12</v>
      </c>
      <c r="AL2656">
        <v>286</v>
      </c>
      <c r="AN2656" s="2">
        <v>11974</v>
      </c>
      <c r="AQ2656" t="s">
        <v>6497</v>
      </c>
      <c r="BF2656" t="s">
        <v>108</v>
      </c>
      <c r="BG2656" t="s">
        <v>109</v>
      </c>
      <c r="BH2656" t="s">
        <v>230</v>
      </c>
      <c r="BI2656" t="s">
        <v>253</v>
      </c>
      <c r="BJ2656" t="s">
        <v>253</v>
      </c>
      <c r="BN2656">
        <v>39.246169999999999</v>
      </c>
      <c r="BO2656">
        <v>-84.293271000000004</v>
      </c>
      <c r="BQ2656">
        <v>3036</v>
      </c>
      <c r="BS2656" t="s">
        <v>691</v>
      </c>
      <c r="BU2656" t="s">
        <v>284</v>
      </c>
      <c r="BV2656" t="s">
        <v>270</v>
      </c>
      <c r="CF2656" t="s">
        <v>114</v>
      </c>
      <c r="CG2656" s="3">
        <v>43959.370393518519</v>
      </c>
      <c r="CI2656">
        <v>70</v>
      </c>
      <c r="CJ2656" t="s">
        <v>29206</v>
      </c>
      <c r="CK2656" t="s">
        <v>29207</v>
      </c>
    </row>
    <row r="2657" spans="1:89" x14ac:dyDescent="0.45">
      <c r="A2657">
        <v>5075568</v>
      </c>
      <c r="B2657" t="s">
        <v>89</v>
      </c>
      <c r="E2657" t="s">
        <v>90</v>
      </c>
      <c r="F2657" t="s">
        <v>29208</v>
      </c>
      <c r="G2657" t="s">
        <v>29209</v>
      </c>
      <c r="I2657" t="s">
        <v>5132</v>
      </c>
      <c r="J2657" t="s">
        <v>638</v>
      </c>
      <c r="K2657" t="s">
        <v>1388</v>
      </c>
      <c r="L2657" t="s">
        <v>2070</v>
      </c>
      <c r="M2657" t="s">
        <v>3507</v>
      </c>
      <c r="N2657" t="s">
        <v>5181</v>
      </c>
      <c r="O2657" t="s">
        <v>5133</v>
      </c>
      <c r="P2657">
        <v>164350</v>
      </c>
      <c r="Q2657" t="s">
        <v>3462</v>
      </c>
      <c r="R2657" t="s">
        <v>5134</v>
      </c>
      <c r="T2657" t="s">
        <v>5135</v>
      </c>
      <c r="W2657" t="s">
        <v>103</v>
      </c>
      <c r="AE2657" t="s">
        <v>203</v>
      </c>
      <c r="AG2657">
        <v>6207</v>
      </c>
      <c r="AH2657" s="1">
        <v>13067</v>
      </c>
      <c r="AI2657">
        <v>1935</v>
      </c>
      <c r="AJ2657">
        <v>10</v>
      </c>
      <c r="AK2657">
        <v>10</v>
      </c>
      <c r="AL2657">
        <v>283</v>
      </c>
      <c r="AN2657" s="2">
        <v>13067</v>
      </c>
      <c r="BF2657" t="s">
        <v>108</v>
      </c>
      <c r="BG2657" t="s">
        <v>109</v>
      </c>
      <c r="BH2657" t="s">
        <v>230</v>
      </c>
      <c r="BI2657" t="s">
        <v>426</v>
      </c>
      <c r="BJ2657" t="s">
        <v>4075</v>
      </c>
      <c r="BN2657">
        <v>39.175338000000004</v>
      </c>
      <c r="BO2657">
        <v>-84.294381999999999</v>
      </c>
      <c r="BP2657" t="s">
        <v>113</v>
      </c>
      <c r="BQ2657">
        <v>3098</v>
      </c>
      <c r="BS2657" t="s">
        <v>114</v>
      </c>
      <c r="BU2657" t="s">
        <v>115</v>
      </c>
      <c r="CF2657" t="s">
        <v>114</v>
      </c>
      <c r="CG2657" s="3">
        <v>43959.370393518519</v>
      </c>
      <c r="CI2657">
        <v>70</v>
      </c>
      <c r="CJ2657" t="s">
        <v>29210</v>
      </c>
      <c r="CK2657" t="s">
        <v>29211</v>
      </c>
    </row>
    <row r="2658" spans="1:89" x14ac:dyDescent="0.45">
      <c r="A2658">
        <v>5075569</v>
      </c>
      <c r="B2658" t="s">
        <v>89</v>
      </c>
      <c r="E2658" t="s">
        <v>90</v>
      </c>
      <c r="F2658" t="s">
        <v>29212</v>
      </c>
      <c r="G2658" t="s">
        <v>29213</v>
      </c>
      <c r="I2658" t="s">
        <v>5132</v>
      </c>
      <c r="J2658" t="s">
        <v>638</v>
      </c>
      <c r="K2658" t="s">
        <v>1388</v>
      </c>
      <c r="L2658" t="s">
        <v>2070</v>
      </c>
      <c r="M2658" t="s">
        <v>3507</v>
      </c>
      <c r="N2658" t="s">
        <v>5181</v>
      </c>
      <c r="O2658" t="s">
        <v>5133</v>
      </c>
      <c r="P2658">
        <v>164350</v>
      </c>
      <c r="Q2658" t="s">
        <v>3462</v>
      </c>
      <c r="R2658" t="s">
        <v>5134</v>
      </c>
      <c r="T2658" t="s">
        <v>5135</v>
      </c>
      <c r="W2658" t="s">
        <v>103</v>
      </c>
      <c r="AE2658" t="s">
        <v>203</v>
      </c>
      <c r="AG2658">
        <v>2642</v>
      </c>
      <c r="AH2658" s="1">
        <v>12303</v>
      </c>
      <c r="AI2658">
        <v>1933</v>
      </c>
      <c r="AJ2658">
        <v>9</v>
      </c>
      <c r="AK2658">
        <v>6</v>
      </c>
      <c r="AL2658">
        <v>249</v>
      </c>
      <c r="AN2658" s="2">
        <v>12303</v>
      </c>
      <c r="AQ2658" t="s">
        <v>29214</v>
      </c>
      <c r="BF2658" t="s">
        <v>108</v>
      </c>
      <c r="BG2658" t="s">
        <v>109</v>
      </c>
      <c r="BH2658" t="s">
        <v>206</v>
      </c>
      <c r="BI2658" t="s">
        <v>207</v>
      </c>
      <c r="BJ2658" t="s">
        <v>208</v>
      </c>
      <c r="BN2658">
        <v>39.223261000000001</v>
      </c>
      <c r="BO2658">
        <v>-83.358086</v>
      </c>
      <c r="BP2658" t="s">
        <v>113</v>
      </c>
      <c r="BQ2658">
        <v>617</v>
      </c>
      <c r="BS2658" t="s">
        <v>114</v>
      </c>
      <c r="BU2658" t="s">
        <v>115</v>
      </c>
      <c r="BV2658" t="s">
        <v>270</v>
      </c>
      <c r="CF2658" t="s">
        <v>114</v>
      </c>
      <c r="CG2658" s="3">
        <v>43959.370393518519</v>
      </c>
      <c r="CI2658">
        <v>70</v>
      </c>
      <c r="CJ2658" t="s">
        <v>29215</v>
      </c>
      <c r="CK2658" t="s">
        <v>29216</v>
      </c>
    </row>
    <row r="2659" spans="1:89" x14ac:dyDescent="0.45">
      <c r="A2659">
        <v>5075570</v>
      </c>
      <c r="B2659" t="s">
        <v>89</v>
      </c>
      <c r="E2659" t="s">
        <v>90</v>
      </c>
      <c r="F2659" t="s">
        <v>29217</v>
      </c>
      <c r="G2659" t="s">
        <v>29218</v>
      </c>
      <c r="I2659" t="s">
        <v>5132</v>
      </c>
      <c r="J2659" t="s">
        <v>638</v>
      </c>
      <c r="K2659" t="s">
        <v>1388</v>
      </c>
      <c r="L2659" t="s">
        <v>2070</v>
      </c>
      <c r="M2659" t="s">
        <v>3507</v>
      </c>
      <c r="N2659" t="s">
        <v>5181</v>
      </c>
      <c r="O2659" t="s">
        <v>5133</v>
      </c>
      <c r="P2659">
        <v>164350</v>
      </c>
      <c r="Q2659" t="s">
        <v>3462</v>
      </c>
      <c r="R2659" t="s">
        <v>5134</v>
      </c>
      <c r="T2659" t="s">
        <v>5135</v>
      </c>
      <c r="W2659" t="s">
        <v>103</v>
      </c>
      <c r="AE2659" t="s">
        <v>203</v>
      </c>
      <c r="AG2659">
        <v>6852</v>
      </c>
      <c r="AH2659" s="1">
        <v>13252</v>
      </c>
      <c r="AI2659">
        <v>1936</v>
      </c>
      <c r="AJ2659">
        <v>4</v>
      </c>
      <c r="AK2659">
        <v>12</v>
      </c>
      <c r="AL2659">
        <v>103</v>
      </c>
      <c r="AN2659" s="2">
        <v>13244</v>
      </c>
      <c r="BF2659" t="s">
        <v>108</v>
      </c>
      <c r="BG2659" t="s">
        <v>109</v>
      </c>
      <c r="BH2659" t="s">
        <v>719</v>
      </c>
      <c r="BI2659" t="s">
        <v>1471</v>
      </c>
      <c r="BJ2659" t="s">
        <v>1471</v>
      </c>
      <c r="BN2659">
        <v>38.973405</v>
      </c>
      <c r="BO2659">
        <v>-83.163515000000004</v>
      </c>
      <c r="BQ2659">
        <v>210</v>
      </c>
      <c r="BS2659" t="s">
        <v>2489</v>
      </c>
      <c r="BU2659" t="s">
        <v>284</v>
      </c>
      <c r="BV2659" t="s">
        <v>270</v>
      </c>
      <c r="CF2659" t="s">
        <v>114</v>
      </c>
      <c r="CG2659" s="3">
        <v>43959.370393518519</v>
      </c>
      <c r="CI2659">
        <v>70</v>
      </c>
      <c r="CJ2659" t="s">
        <v>29219</v>
      </c>
      <c r="CK2659" t="s">
        <v>29220</v>
      </c>
    </row>
    <row r="2660" spans="1:89" x14ac:dyDescent="0.45">
      <c r="A2660">
        <v>5075571</v>
      </c>
      <c r="B2660" t="s">
        <v>89</v>
      </c>
      <c r="E2660" t="s">
        <v>90</v>
      </c>
      <c r="F2660" t="s">
        <v>29221</v>
      </c>
      <c r="G2660" t="s">
        <v>29222</v>
      </c>
      <c r="I2660" t="s">
        <v>5132</v>
      </c>
      <c r="J2660" t="s">
        <v>638</v>
      </c>
      <c r="K2660" t="s">
        <v>1388</v>
      </c>
      <c r="L2660" t="s">
        <v>2070</v>
      </c>
      <c r="M2660" t="s">
        <v>3507</v>
      </c>
      <c r="N2660" t="s">
        <v>5181</v>
      </c>
      <c r="O2660" t="s">
        <v>5133</v>
      </c>
      <c r="P2660">
        <v>164350</v>
      </c>
      <c r="Q2660" t="s">
        <v>3462</v>
      </c>
      <c r="R2660" t="s">
        <v>5134</v>
      </c>
      <c r="T2660" t="s">
        <v>5135</v>
      </c>
      <c r="W2660" t="s">
        <v>103</v>
      </c>
      <c r="AE2660" t="s">
        <v>203</v>
      </c>
      <c r="AG2660">
        <v>6774</v>
      </c>
      <c r="AH2660" s="1">
        <v>13230</v>
      </c>
      <c r="AI2660">
        <v>1936</v>
      </c>
      <c r="AJ2660">
        <v>3</v>
      </c>
      <c r="AK2660">
        <v>21</v>
      </c>
      <c r="AL2660">
        <v>81</v>
      </c>
      <c r="AN2660" s="2">
        <v>13230</v>
      </c>
      <c r="AQ2660" t="s">
        <v>28648</v>
      </c>
      <c r="BF2660" t="s">
        <v>108</v>
      </c>
      <c r="BG2660" t="s">
        <v>109</v>
      </c>
      <c r="BH2660" t="s">
        <v>110</v>
      </c>
      <c r="BI2660" t="s">
        <v>571</v>
      </c>
      <c r="BJ2660" t="s">
        <v>571</v>
      </c>
      <c r="BN2660">
        <v>39.247745000000002</v>
      </c>
      <c r="BO2660">
        <v>-84.294309999999996</v>
      </c>
      <c r="BP2660" t="s">
        <v>113</v>
      </c>
      <c r="BQ2660">
        <v>210</v>
      </c>
      <c r="BS2660" t="s">
        <v>114</v>
      </c>
      <c r="BU2660" t="s">
        <v>115</v>
      </c>
      <c r="CF2660" t="s">
        <v>114</v>
      </c>
      <c r="CG2660" s="3">
        <v>43959.370393518519</v>
      </c>
      <c r="CI2660">
        <v>70</v>
      </c>
      <c r="CJ2660" t="s">
        <v>29223</v>
      </c>
      <c r="CK2660" t="s">
        <v>29224</v>
      </c>
    </row>
    <row r="2661" spans="1:89" x14ac:dyDescent="0.45">
      <c r="A2661">
        <v>5081283</v>
      </c>
      <c r="B2661" t="s">
        <v>89</v>
      </c>
      <c r="E2661" t="s">
        <v>90</v>
      </c>
      <c r="F2661" t="s">
        <v>29251</v>
      </c>
      <c r="G2661" t="s">
        <v>29252</v>
      </c>
      <c r="I2661" t="s">
        <v>28749</v>
      </c>
      <c r="J2661" t="s">
        <v>638</v>
      </c>
      <c r="K2661" t="s">
        <v>1388</v>
      </c>
      <c r="L2661" t="s">
        <v>2070</v>
      </c>
      <c r="M2661" t="s">
        <v>3507</v>
      </c>
      <c r="N2661" t="s">
        <v>3517</v>
      </c>
      <c r="O2661" t="s">
        <v>28750</v>
      </c>
      <c r="P2661">
        <v>183587</v>
      </c>
      <c r="Q2661" t="s">
        <v>28751</v>
      </c>
      <c r="R2661" t="s">
        <v>28752</v>
      </c>
      <c r="T2661" t="s">
        <v>28753</v>
      </c>
      <c r="W2661" t="s">
        <v>103</v>
      </c>
      <c r="AE2661" t="s">
        <v>203</v>
      </c>
      <c r="AG2661">
        <v>6560</v>
      </c>
      <c r="AH2661" s="1">
        <v>13118</v>
      </c>
      <c r="AI2661">
        <v>1935</v>
      </c>
      <c r="AJ2661">
        <v>11</v>
      </c>
      <c r="AK2661">
        <v>30</v>
      </c>
      <c r="AL2661">
        <v>334</v>
      </c>
      <c r="AN2661" s="2">
        <v>13118</v>
      </c>
      <c r="BF2661" t="s">
        <v>108</v>
      </c>
      <c r="BG2661" t="s">
        <v>109</v>
      </c>
      <c r="BH2661" t="s">
        <v>230</v>
      </c>
      <c r="BI2661" t="s">
        <v>2402</v>
      </c>
      <c r="BJ2661" t="s">
        <v>2403</v>
      </c>
      <c r="BN2661">
        <v>39.193117000000001</v>
      </c>
      <c r="BO2661">
        <v>-84.107156000000003</v>
      </c>
      <c r="BQ2661">
        <v>3036</v>
      </c>
      <c r="BS2661" t="s">
        <v>4561</v>
      </c>
      <c r="BU2661" t="s">
        <v>810</v>
      </c>
      <c r="BV2661" t="s">
        <v>270</v>
      </c>
      <c r="CF2661" t="s">
        <v>114</v>
      </c>
      <c r="CG2661" s="3">
        <v>43959.370393518519</v>
      </c>
      <c r="CI2661">
        <v>70</v>
      </c>
      <c r="CJ2661" t="s">
        <v>29253</v>
      </c>
      <c r="CK2661" t="s">
        <v>29254</v>
      </c>
    </row>
    <row r="2662" spans="1:89" x14ac:dyDescent="0.45">
      <c r="A2662">
        <v>5081284</v>
      </c>
      <c r="B2662" t="s">
        <v>89</v>
      </c>
      <c r="E2662" t="s">
        <v>90</v>
      </c>
      <c r="F2662" t="s">
        <v>29255</v>
      </c>
      <c r="G2662" t="s">
        <v>29256</v>
      </c>
      <c r="I2662" t="s">
        <v>29257</v>
      </c>
      <c r="J2662" t="s">
        <v>638</v>
      </c>
      <c r="K2662" t="s">
        <v>1388</v>
      </c>
      <c r="L2662" t="s">
        <v>2070</v>
      </c>
      <c r="M2662" t="s">
        <v>19169</v>
      </c>
      <c r="N2662" t="s">
        <v>3538</v>
      </c>
      <c r="O2662" t="s">
        <v>29258</v>
      </c>
      <c r="P2662">
        <v>148323</v>
      </c>
      <c r="Q2662" t="s">
        <v>29259</v>
      </c>
      <c r="R2662" t="s">
        <v>29260</v>
      </c>
      <c r="T2662" t="s">
        <v>29261</v>
      </c>
      <c r="W2662" t="s">
        <v>103</v>
      </c>
      <c r="AE2662" t="s">
        <v>203</v>
      </c>
      <c r="AG2662">
        <v>6556</v>
      </c>
      <c r="AH2662" s="1">
        <v>13118</v>
      </c>
      <c r="AI2662">
        <v>1935</v>
      </c>
      <c r="AJ2662">
        <v>11</v>
      </c>
      <c r="AK2662">
        <v>30</v>
      </c>
      <c r="AL2662">
        <v>334</v>
      </c>
      <c r="AN2662" s="2">
        <v>13118</v>
      </c>
      <c r="BF2662" t="s">
        <v>108</v>
      </c>
      <c r="BG2662" t="s">
        <v>109</v>
      </c>
      <c r="BH2662" t="s">
        <v>230</v>
      </c>
      <c r="BI2662" t="s">
        <v>2402</v>
      </c>
      <c r="BJ2662" t="s">
        <v>2403</v>
      </c>
      <c r="BN2662">
        <v>39.193117000000001</v>
      </c>
      <c r="BO2662">
        <v>-84.107156000000003</v>
      </c>
      <c r="BQ2662">
        <v>3036</v>
      </c>
      <c r="BS2662" t="s">
        <v>4561</v>
      </c>
      <c r="BU2662" t="s">
        <v>810</v>
      </c>
      <c r="BV2662" t="s">
        <v>270</v>
      </c>
      <c r="CF2662" t="s">
        <v>114</v>
      </c>
      <c r="CG2662" s="3">
        <v>43959.370393518519</v>
      </c>
      <c r="CI2662">
        <v>70</v>
      </c>
      <c r="CJ2662" t="s">
        <v>29262</v>
      </c>
      <c r="CK2662" t="s">
        <v>29263</v>
      </c>
    </row>
    <row r="2663" spans="1:89" x14ac:dyDescent="0.45">
      <c r="A2663">
        <v>5081285</v>
      </c>
      <c r="B2663" t="s">
        <v>89</v>
      </c>
      <c r="E2663" t="s">
        <v>90</v>
      </c>
      <c r="F2663" t="s">
        <v>29264</v>
      </c>
      <c r="G2663" t="s">
        <v>29265</v>
      </c>
      <c r="I2663" t="s">
        <v>28749</v>
      </c>
      <c r="J2663" t="s">
        <v>638</v>
      </c>
      <c r="K2663" t="s">
        <v>1388</v>
      </c>
      <c r="L2663" t="s">
        <v>2070</v>
      </c>
      <c r="M2663" t="s">
        <v>3507</v>
      </c>
      <c r="N2663" t="s">
        <v>3517</v>
      </c>
      <c r="O2663" t="s">
        <v>28750</v>
      </c>
      <c r="P2663">
        <v>183587</v>
      </c>
      <c r="Q2663" t="s">
        <v>28751</v>
      </c>
      <c r="R2663" t="s">
        <v>28752</v>
      </c>
      <c r="T2663" t="s">
        <v>28753</v>
      </c>
      <c r="W2663" t="s">
        <v>103</v>
      </c>
      <c r="AE2663" t="s">
        <v>203</v>
      </c>
      <c r="AG2663">
        <v>6430</v>
      </c>
      <c r="AH2663" s="1">
        <v>13109</v>
      </c>
      <c r="AI2663">
        <v>1935</v>
      </c>
      <c r="AJ2663">
        <v>11</v>
      </c>
      <c r="AK2663">
        <v>21</v>
      </c>
      <c r="AL2663">
        <v>325</v>
      </c>
      <c r="AN2663" s="2">
        <v>13109</v>
      </c>
      <c r="BF2663" t="s">
        <v>108</v>
      </c>
      <c r="BG2663" t="s">
        <v>109</v>
      </c>
      <c r="BH2663" t="s">
        <v>110</v>
      </c>
      <c r="BI2663" t="s">
        <v>6304</v>
      </c>
      <c r="BJ2663" t="s">
        <v>6305</v>
      </c>
      <c r="BN2663">
        <v>39.280614</v>
      </c>
      <c r="BO2663">
        <v>-84.356605999999999</v>
      </c>
      <c r="BP2663" t="s">
        <v>113</v>
      </c>
      <c r="BQ2663">
        <v>3036</v>
      </c>
      <c r="BS2663" t="s">
        <v>6306</v>
      </c>
      <c r="BU2663" t="s">
        <v>352</v>
      </c>
      <c r="BV2663" t="s">
        <v>270</v>
      </c>
      <c r="CF2663" t="s">
        <v>114</v>
      </c>
      <c r="CG2663" s="3">
        <v>43959.370393518519</v>
      </c>
      <c r="CI2663">
        <v>70</v>
      </c>
      <c r="CJ2663" t="s">
        <v>29266</v>
      </c>
      <c r="CK2663" t="s">
        <v>29267</v>
      </c>
    </row>
    <row r="2664" spans="1:89" x14ac:dyDescent="0.45">
      <c r="A2664">
        <v>5081286</v>
      </c>
      <c r="B2664" t="s">
        <v>89</v>
      </c>
      <c r="E2664" t="s">
        <v>90</v>
      </c>
      <c r="F2664" t="s">
        <v>29268</v>
      </c>
      <c r="G2664" t="s">
        <v>29269</v>
      </c>
      <c r="I2664" t="s">
        <v>28749</v>
      </c>
      <c r="J2664" t="s">
        <v>638</v>
      </c>
      <c r="K2664" t="s">
        <v>1388</v>
      </c>
      <c r="L2664" t="s">
        <v>2070</v>
      </c>
      <c r="M2664" t="s">
        <v>3507</v>
      </c>
      <c r="N2664" t="s">
        <v>3517</v>
      </c>
      <c r="O2664" t="s">
        <v>28750</v>
      </c>
      <c r="P2664">
        <v>183587</v>
      </c>
      <c r="Q2664" t="s">
        <v>28751</v>
      </c>
      <c r="R2664" t="s">
        <v>28752</v>
      </c>
      <c r="T2664" t="s">
        <v>28753</v>
      </c>
      <c r="W2664" t="s">
        <v>103</v>
      </c>
      <c r="AE2664" t="s">
        <v>203</v>
      </c>
      <c r="AG2664">
        <v>6430</v>
      </c>
      <c r="AH2664" s="1">
        <v>13109</v>
      </c>
      <c r="AI2664">
        <v>1935</v>
      </c>
      <c r="AJ2664">
        <v>11</v>
      </c>
      <c r="AK2664">
        <v>21</v>
      </c>
      <c r="AL2664">
        <v>325</v>
      </c>
      <c r="AN2664" s="2">
        <v>13109</v>
      </c>
      <c r="BF2664" t="s">
        <v>108</v>
      </c>
      <c r="BG2664" t="s">
        <v>109</v>
      </c>
      <c r="BH2664" t="s">
        <v>110</v>
      </c>
      <c r="BI2664" t="s">
        <v>6304</v>
      </c>
      <c r="BJ2664" t="s">
        <v>6305</v>
      </c>
      <c r="BN2664">
        <v>39.280614</v>
      </c>
      <c r="BO2664">
        <v>-84.356605999999999</v>
      </c>
      <c r="BP2664" t="s">
        <v>113</v>
      </c>
      <c r="BQ2664">
        <v>3036</v>
      </c>
      <c r="BS2664" t="s">
        <v>6306</v>
      </c>
      <c r="BU2664" t="s">
        <v>352</v>
      </c>
      <c r="BV2664" t="s">
        <v>270</v>
      </c>
      <c r="CF2664" t="s">
        <v>114</v>
      </c>
      <c r="CG2664" s="3">
        <v>43959.370393518519</v>
      </c>
      <c r="CI2664">
        <v>70</v>
      </c>
      <c r="CJ2664" t="s">
        <v>29270</v>
      </c>
      <c r="CK2664" t="s">
        <v>29271</v>
      </c>
    </row>
    <row r="2665" spans="1:89" x14ac:dyDescent="0.45">
      <c r="A2665">
        <v>5081287</v>
      </c>
      <c r="B2665" t="s">
        <v>89</v>
      </c>
      <c r="E2665" t="s">
        <v>90</v>
      </c>
      <c r="F2665" t="s">
        <v>29272</v>
      </c>
      <c r="G2665" t="s">
        <v>29273</v>
      </c>
      <c r="I2665" t="s">
        <v>28749</v>
      </c>
      <c r="J2665" t="s">
        <v>638</v>
      </c>
      <c r="K2665" t="s">
        <v>1388</v>
      </c>
      <c r="L2665" t="s">
        <v>2070</v>
      </c>
      <c r="M2665" t="s">
        <v>3507</v>
      </c>
      <c r="N2665" t="s">
        <v>3517</v>
      </c>
      <c r="O2665" t="s">
        <v>29274</v>
      </c>
      <c r="P2665">
        <v>183594</v>
      </c>
      <c r="Q2665" t="s">
        <v>29275</v>
      </c>
      <c r="R2665" t="s">
        <v>28752</v>
      </c>
      <c r="T2665" t="s">
        <v>21454</v>
      </c>
      <c r="W2665" t="s">
        <v>103</v>
      </c>
      <c r="AE2665" t="s">
        <v>203</v>
      </c>
      <c r="AG2665">
        <v>6650</v>
      </c>
      <c r="AH2665" s="1">
        <v>13156</v>
      </c>
      <c r="AI2665">
        <v>1936</v>
      </c>
      <c r="AJ2665">
        <v>1</v>
      </c>
      <c r="AK2665">
        <v>7</v>
      </c>
      <c r="AL2665">
        <v>7</v>
      </c>
      <c r="AN2665" s="2">
        <v>13156</v>
      </c>
      <c r="BF2665" t="s">
        <v>108</v>
      </c>
      <c r="BG2665" t="s">
        <v>109</v>
      </c>
      <c r="BH2665" t="s">
        <v>110</v>
      </c>
      <c r="BI2665" t="s">
        <v>111</v>
      </c>
      <c r="BJ2665" t="s">
        <v>198</v>
      </c>
      <c r="BN2665">
        <v>39.266168999999998</v>
      </c>
      <c r="BO2665">
        <v>-84.362995999999995</v>
      </c>
      <c r="BP2665" t="s">
        <v>113</v>
      </c>
      <c r="BQ2665">
        <v>915</v>
      </c>
      <c r="BS2665" t="s">
        <v>114</v>
      </c>
      <c r="BU2665" t="s">
        <v>115</v>
      </c>
      <c r="BV2665" t="s">
        <v>270</v>
      </c>
      <c r="CF2665" t="s">
        <v>114</v>
      </c>
      <c r="CG2665" s="3">
        <v>43959.370393518519</v>
      </c>
      <c r="CI2665">
        <v>70</v>
      </c>
      <c r="CJ2665" t="s">
        <v>29276</v>
      </c>
      <c r="CK2665" t="s">
        <v>29277</v>
      </c>
    </row>
    <row r="2666" spans="1:89" x14ac:dyDescent="0.45">
      <c r="A2666">
        <v>5081289</v>
      </c>
      <c r="B2666" t="s">
        <v>89</v>
      </c>
      <c r="E2666" t="s">
        <v>90</v>
      </c>
      <c r="F2666" t="s">
        <v>29278</v>
      </c>
      <c r="G2666" t="s">
        <v>29279</v>
      </c>
      <c r="I2666" t="s">
        <v>29280</v>
      </c>
      <c r="J2666" t="s">
        <v>638</v>
      </c>
      <c r="K2666" t="s">
        <v>1388</v>
      </c>
      <c r="L2666" t="s">
        <v>2070</v>
      </c>
      <c r="M2666" t="s">
        <v>19169</v>
      </c>
      <c r="N2666" t="s">
        <v>3538</v>
      </c>
      <c r="O2666" t="s">
        <v>29281</v>
      </c>
      <c r="P2666">
        <v>251011</v>
      </c>
      <c r="Q2666" t="s">
        <v>29282</v>
      </c>
      <c r="R2666" t="s">
        <v>29283</v>
      </c>
      <c r="T2666" t="s">
        <v>29284</v>
      </c>
      <c r="W2666" t="s">
        <v>103</v>
      </c>
      <c r="AE2666" t="s">
        <v>203</v>
      </c>
      <c r="AG2666">
        <v>6737</v>
      </c>
      <c r="AH2666" s="1">
        <v>13219</v>
      </c>
      <c r="AI2666">
        <v>1936</v>
      </c>
      <c r="AJ2666">
        <v>3</v>
      </c>
      <c r="AK2666">
        <v>10</v>
      </c>
      <c r="AL2666">
        <v>70</v>
      </c>
      <c r="AN2666" s="2">
        <v>13219</v>
      </c>
      <c r="AQ2666" t="s">
        <v>29285</v>
      </c>
      <c r="BF2666" t="s">
        <v>108</v>
      </c>
      <c r="BG2666" t="s">
        <v>109</v>
      </c>
      <c r="BH2666" t="s">
        <v>110</v>
      </c>
      <c r="BI2666" t="s">
        <v>2533</v>
      </c>
      <c r="BJ2666" t="s">
        <v>20526</v>
      </c>
      <c r="BN2666">
        <v>39.247559000000003</v>
      </c>
      <c r="BO2666">
        <v>-84.322238999999996</v>
      </c>
      <c r="BQ2666">
        <v>210</v>
      </c>
      <c r="BS2666" t="s">
        <v>2496</v>
      </c>
      <c r="BU2666" t="s">
        <v>284</v>
      </c>
      <c r="BV2666" t="s">
        <v>270</v>
      </c>
      <c r="CF2666" t="s">
        <v>114</v>
      </c>
      <c r="CG2666" s="3">
        <v>43959.370393518519</v>
      </c>
      <c r="CI2666">
        <v>70</v>
      </c>
      <c r="CJ2666" t="s">
        <v>29286</v>
      </c>
      <c r="CK2666" t="s">
        <v>29287</v>
      </c>
    </row>
    <row r="2667" spans="1:89" x14ac:dyDescent="0.45">
      <c r="A2667">
        <v>5081290</v>
      </c>
      <c r="B2667" t="s">
        <v>89</v>
      </c>
      <c r="E2667" t="s">
        <v>90</v>
      </c>
      <c r="F2667" t="s">
        <v>29288</v>
      </c>
      <c r="G2667" t="s">
        <v>29289</v>
      </c>
      <c r="I2667" t="s">
        <v>28749</v>
      </c>
      <c r="J2667" t="s">
        <v>638</v>
      </c>
      <c r="K2667" t="s">
        <v>1388</v>
      </c>
      <c r="L2667" t="s">
        <v>2070</v>
      </c>
      <c r="M2667" t="s">
        <v>3507</v>
      </c>
      <c r="N2667" t="s">
        <v>3517</v>
      </c>
      <c r="O2667" t="s">
        <v>28750</v>
      </c>
      <c r="P2667">
        <v>183587</v>
      </c>
      <c r="Q2667" t="s">
        <v>28751</v>
      </c>
      <c r="R2667" t="s">
        <v>28752</v>
      </c>
      <c r="T2667" t="s">
        <v>28753</v>
      </c>
      <c r="W2667" t="s">
        <v>103</v>
      </c>
      <c r="AE2667" t="s">
        <v>203</v>
      </c>
      <c r="AG2667">
        <v>6503</v>
      </c>
      <c r="AH2667" s="1">
        <v>13114</v>
      </c>
      <c r="AI2667">
        <v>1935</v>
      </c>
      <c r="AJ2667">
        <v>11</v>
      </c>
      <c r="AK2667">
        <v>26</v>
      </c>
      <c r="AL2667">
        <v>330</v>
      </c>
      <c r="AN2667" s="2">
        <v>13114</v>
      </c>
      <c r="BF2667" t="s">
        <v>108</v>
      </c>
      <c r="BG2667" t="s">
        <v>109</v>
      </c>
      <c r="BH2667" t="s">
        <v>110</v>
      </c>
      <c r="BI2667" t="s">
        <v>6215</v>
      </c>
      <c r="BJ2667" t="s">
        <v>18786</v>
      </c>
      <c r="BN2667">
        <v>39.195531000000003</v>
      </c>
      <c r="BO2667">
        <v>-84.542775000000006</v>
      </c>
      <c r="BQ2667">
        <v>32153</v>
      </c>
      <c r="BS2667" t="s">
        <v>18787</v>
      </c>
      <c r="BU2667" t="s">
        <v>3071</v>
      </c>
      <c r="BV2667" t="s">
        <v>270</v>
      </c>
      <c r="CF2667" t="s">
        <v>114</v>
      </c>
      <c r="CG2667" s="3">
        <v>43959.370393518519</v>
      </c>
      <c r="CI2667">
        <v>70</v>
      </c>
      <c r="CJ2667" t="s">
        <v>29290</v>
      </c>
      <c r="CK2667" t="s">
        <v>29291</v>
      </c>
    </row>
    <row r="2668" spans="1:89" x14ac:dyDescent="0.45">
      <c r="A2668">
        <v>5081291</v>
      </c>
      <c r="B2668" t="s">
        <v>89</v>
      </c>
      <c r="E2668" t="s">
        <v>90</v>
      </c>
      <c r="F2668" t="s">
        <v>29292</v>
      </c>
      <c r="G2668" t="s">
        <v>29293</v>
      </c>
      <c r="I2668" t="s">
        <v>28749</v>
      </c>
      <c r="J2668" t="s">
        <v>638</v>
      </c>
      <c r="K2668" t="s">
        <v>1388</v>
      </c>
      <c r="L2668" t="s">
        <v>2070</v>
      </c>
      <c r="M2668" t="s">
        <v>3507</v>
      </c>
      <c r="N2668" t="s">
        <v>3517</v>
      </c>
      <c r="O2668" t="s">
        <v>29274</v>
      </c>
      <c r="P2668">
        <v>183594</v>
      </c>
      <c r="Q2668" t="s">
        <v>29275</v>
      </c>
      <c r="R2668" t="s">
        <v>28752</v>
      </c>
      <c r="T2668" t="s">
        <v>21454</v>
      </c>
      <c r="W2668" t="s">
        <v>103</v>
      </c>
      <c r="AE2668" t="s">
        <v>203</v>
      </c>
      <c r="AG2668" t="s">
        <v>105</v>
      </c>
      <c r="AH2668" t="s">
        <v>6708</v>
      </c>
      <c r="AI2668">
        <v>1935</v>
      </c>
      <c r="AJ2668">
        <v>5</v>
      </c>
      <c r="AN2668" t="s">
        <v>6709</v>
      </c>
      <c r="BF2668" t="s">
        <v>108</v>
      </c>
      <c r="BG2668" t="s">
        <v>109</v>
      </c>
      <c r="BH2668" t="s">
        <v>2423</v>
      </c>
      <c r="BI2668" t="s">
        <v>29294</v>
      </c>
      <c r="BJ2668" t="s">
        <v>29294</v>
      </c>
      <c r="BN2668">
        <v>39.355823999999998</v>
      </c>
      <c r="BO2668">
        <v>-82.946675999999997</v>
      </c>
      <c r="BP2668" t="s">
        <v>113</v>
      </c>
      <c r="BQ2668">
        <v>1807</v>
      </c>
      <c r="BU2668" t="s">
        <v>115</v>
      </c>
      <c r="CF2668" t="s">
        <v>114</v>
      </c>
      <c r="CG2668" s="3">
        <v>43959.370393518519</v>
      </c>
      <c r="CI2668">
        <v>70</v>
      </c>
      <c r="CJ2668" t="s">
        <v>29295</v>
      </c>
      <c r="CK2668" t="s">
        <v>29296</v>
      </c>
    </row>
    <row r="2669" spans="1:89" x14ac:dyDescent="0.45">
      <c r="A2669">
        <v>5081294</v>
      </c>
      <c r="B2669" t="s">
        <v>89</v>
      </c>
      <c r="E2669" t="s">
        <v>90</v>
      </c>
      <c r="F2669" t="s">
        <v>29309</v>
      </c>
      <c r="G2669" t="s">
        <v>29310</v>
      </c>
      <c r="I2669" t="s">
        <v>29311</v>
      </c>
      <c r="J2669" t="s">
        <v>638</v>
      </c>
      <c r="K2669" t="s">
        <v>1388</v>
      </c>
      <c r="L2669" t="s">
        <v>2070</v>
      </c>
      <c r="M2669" t="s">
        <v>3507</v>
      </c>
      <c r="N2669" t="s">
        <v>5181</v>
      </c>
      <c r="O2669" t="s">
        <v>29312</v>
      </c>
      <c r="P2669">
        <v>184814</v>
      </c>
      <c r="Q2669" t="s">
        <v>29313</v>
      </c>
      <c r="R2669" t="s">
        <v>29314</v>
      </c>
      <c r="T2669" t="s">
        <v>29315</v>
      </c>
      <c r="W2669" t="s">
        <v>103</v>
      </c>
      <c r="AE2669" t="s">
        <v>203</v>
      </c>
      <c r="AG2669">
        <v>6505</v>
      </c>
      <c r="AH2669" s="1">
        <v>13114</v>
      </c>
      <c r="AI2669">
        <v>1935</v>
      </c>
      <c r="AJ2669">
        <v>11</v>
      </c>
      <c r="AK2669">
        <v>26</v>
      </c>
      <c r="AL2669">
        <v>330</v>
      </c>
      <c r="AN2669" s="2">
        <v>13114</v>
      </c>
      <c r="BF2669" t="s">
        <v>108</v>
      </c>
      <c r="BG2669" t="s">
        <v>109</v>
      </c>
      <c r="BH2669" t="s">
        <v>110</v>
      </c>
      <c r="BJ2669" t="s">
        <v>18786</v>
      </c>
      <c r="BN2669">
        <v>39.195531000000003</v>
      </c>
      <c r="BO2669">
        <v>-84.542775000000006</v>
      </c>
      <c r="BQ2669">
        <v>32153</v>
      </c>
      <c r="BS2669" t="s">
        <v>18787</v>
      </c>
      <c r="BU2669" t="s">
        <v>3071</v>
      </c>
      <c r="BV2669" t="s">
        <v>270</v>
      </c>
      <c r="CF2669" t="s">
        <v>114</v>
      </c>
      <c r="CG2669" s="3">
        <v>43959.370393518519</v>
      </c>
      <c r="CI2669">
        <v>70</v>
      </c>
      <c r="CJ2669" t="s">
        <v>29316</v>
      </c>
      <c r="CK2669" t="s">
        <v>29317</v>
      </c>
    </row>
    <row r="2670" spans="1:89" x14ac:dyDescent="0.45">
      <c r="A2670">
        <v>5081335</v>
      </c>
      <c r="B2670" t="s">
        <v>89</v>
      </c>
      <c r="E2670" t="s">
        <v>90</v>
      </c>
      <c r="F2670" t="s">
        <v>29318</v>
      </c>
      <c r="G2670" t="s">
        <v>29319</v>
      </c>
      <c r="I2670" t="s">
        <v>29320</v>
      </c>
      <c r="J2670" t="s">
        <v>638</v>
      </c>
      <c r="K2670" t="s">
        <v>1388</v>
      </c>
      <c r="L2670" t="s">
        <v>2070</v>
      </c>
      <c r="M2670" t="s">
        <v>3507</v>
      </c>
      <c r="N2670" t="s">
        <v>8777</v>
      </c>
      <c r="O2670" t="s">
        <v>29321</v>
      </c>
      <c r="P2670">
        <v>143254</v>
      </c>
      <c r="Q2670" t="s">
        <v>6428</v>
      </c>
      <c r="R2670" t="s">
        <v>29322</v>
      </c>
      <c r="T2670" t="s">
        <v>29323</v>
      </c>
      <c r="W2670" t="s">
        <v>103</v>
      </c>
      <c r="AE2670" t="s">
        <v>203</v>
      </c>
      <c r="AG2670">
        <v>1417</v>
      </c>
      <c r="AH2670" s="1">
        <v>11970</v>
      </c>
      <c r="AI2670">
        <v>1932</v>
      </c>
      <c r="AJ2670">
        <v>10</v>
      </c>
      <c r="AK2670">
        <v>8</v>
      </c>
      <c r="AL2670">
        <v>282</v>
      </c>
      <c r="AN2670" s="2">
        <v>11970</v>
      </c>
      <c r="AQ2670" t="s">
        <v>29324</v>
      </c>
      <c r="BF2670" t="s">
        <v>108</v>
      </c>
      <c r="BG2670" t="s">
        <v>109</v>
      </c>
      <c r="BH2670" t="s">
        <v>206</v>
      </c>
      <c r="BI2670" t="s">
        <v>207</v>
      </c>
      <c r="BJ2670" t="s">
        <v>208</v>
      </c>
      <c r="BN2670">
        <v>39.223194999999997</v>
      </c>
      <c r="BO2670">
        <v>-83.358300999999997</v>
      </c>
      <c r="BP2670" t="s">
        <v>113</v>
      </c>
      <c r="BQ2670">
        <v>617</v>
      </c>
      <c r="BS2670" t="s">
        <v>114</v>
      </c>
      <c r="BU2670" t="s">
        <v>115</v>
      </c>
      <c r="CF2670" t="s">
        <v>114</v>
      </c>
      <c r="CG2670" s="3">
        <v>43959.370393518519</v>
      </c>
      <c r="CI2670">
        <v>70</v>
      </c>
      <c r="CJ2670" t="s">
        <v>29325</v>
      </c>
      <c r="CK2670" t="s">
        <v>29326</v>
      </c>
    </row>
    <row r="2671" spans="1:89" x14ac:dyDescent="0.45">
      <c r="A2671">
        <v>5081341</v>
      </c>
      <c r="B2671" t="s">
        <v>89</v>
      </c>
      <c r="E2671" t="s">
        <v>90</v>
      </c>
      <c r="F2671" t="s">
        <v>29327</v>
      </c>
      <c r="G2671" t="s">
        <v>29328</v>
      </c>
      <c r="I2671" t="s">
        <v>29329</v>
      </c>
      <c r="J2671" t="s">
        <v>638</v>
      </c>
      <c r="K2671" t="s">
        <v>1388</v>
      </c>
      <c r="L2671" t="s">
        <v>2070</v>
      </c>
      <c r="M2671" t="s">
        <v>8691</v>
      </c>
      <c r="N2671" t="s">
        <v>29330</v>
      </c>
      <c r="O2671" t="s">
        <v>29331</v>
      </c>
      <c r="P2671">
        <v>189137</v>
      </c>
      <c r="Q2671" t="s">
        <v>29332</v>
      </c>
      <c r="R2671" t="s">
        <v>29333</v>
      </c>
      <c r="T2671" t="s">
        <v>29334</v>
      </c>
      <c r="W2671" t="s">
        <v>103</v>
      </c>
      <c r="AE2671" t="s">
        <v>203</v>
      </c>
      <c r="AG2671">
        <v>7588</v>
      </c>
      <c r="AH2671" s="1">
        <v>13371</v>
      </c>
      <c r="AI2671">
        <v>1936</v>
      </c>
      <c r="AJ2671">
        <v>8</v>
      </c>
      <c r="AK2671">
        <v>9</v>
      </c>
      <c r="AL2671">
        <v>222</v>
      </c>
      <c r="AN2671" s="2">
        <v>13371</v>
      </c>
      <c r="AQ2671" t="s">
        <v>29335</v>
      </c>
      <c r="BF2671" t="s">
        <v>108</v>
      </c>
      <c r="BG2671" t="s">
        <v>420</v>
      </c>
      <c r="BH2671" t="s">
        <v>1000</v>
      </c>
      <c r="BI2671" t="s">
        <v>1001</v>
      </c>
      <c r="BJ2671" t="s">
        <v>1001</v>
      </c>
      <c r="BN2671">
        <v>41.309874999999998</v>
      </c>
      <c r="BO2671">
        <v>-122.31056700000001</v>
      </c>
      <c r="BP2671" t="s">
        <v>113</v>
      </c>
      <c r="BQ2671">
        <v>4412</v>
      </c>
      <c r="BS2671" t="s">
        <v>1173</v>
      </c>
      <c r="BU2671" t="s">
        <v>115</v>
      </c>
      <c r="BV2671" t="s">
        <v>270</v>
      </c>
      <c r="CF2671" t="s">
        <v>114</v>
      </c>
      <c r="CG2671" s="3">
        <v>43959.370393518519</v>
      </c>
      <c r="CI2671">
        <v>70</v>
      </c>
      <c r="CJ2671" t="s">
        <v>29336</v>
      </c>
      <c r="CK2671" t="s">
        <v>29337</v>
      </c>
    </row>
    <row r="2672" spans="1:89" x14ac:dyDescent="0.45">
      <c r="A2672">
        <v>5086091</v>
      </c>
      <c r="B2672" t="s">
        <v>89</v>
      </c>
      <c r="E2672" t="s">
        <v>90</v>
      </c>
      <c r="F2672" t="s">
        <v>29338</v>
      </c>
      <c r="G2672" t="s">
        <v>29339</v>
      </c>
      <c r="I2672" t="s">
        <v>29340</v>
      </c>
      <c r="J2672" t="s">
        <v>638</v>
      </c>
      <c r="K2672" t="s">
        <v>1388</v>
      </c>
      <c r="L2672" t="s">
        <v>2070</v>
      </c>
      <c r="M2672" t="s">
        <v>3507</v>
      </c>
      <c r="N2672" t="s">
        <v>5181</v>
      </c>
      <c r="O2672" t="s">
        <v>29341</v>
      </c>
      <c r="P2672">
        <v>697867</v>
      </c>
      <c r="Q2672" t="s">
        <v>29342</v>
      </c>
      <c r="R2672" t="s">
        <v>29343</v>
      </c>
      <c r="T2672" t="s">
        <v>29344</v>
      </c>
      <c r="W2672" t="s">
        <v>103</v>
      </c>
      <c r="AE2672" t="s">
        <v>203</v>
      </c>
      <c r="AF2672" t="s">
        <v>2118</v>
      </c>
      <c r="AG2672">
        <v>25533</v>
      </c>
      <c r="AH2672" s="1">
        <v>18125</v>
      </c>
      <c r="AI2672">
        <v>1949</v>
      </c>
      <c r="AJ2672">
        <v>8</v>
      </c>
      <c r="AK2672">
        <v>15</v>
      </c>
      <c r="AL2672">
        <v>227</v>
      </c>
      <c r="AN2672" s="2">
        <v>18125</v>
      </c>
      <c r="AO2672" t="s">
        <v>29345</v>
      </c>
      <c r="AQ2672" t="s">
        <v>29346</v>
      </c>
      <c r="BF2672" t="s">
        <v>108</v>
      </c>
      <c r="BG2672" t="s">
        <v>420</v>
      </c>
      <c r="BH2672" t="s">
        <v>6420</v>
      </c>
      <c r="BI2672" t="s">
        <v>29347</v>
      </c>
      <c r="BJ2672" t="s">
        <v>29348</v>
      </c>
      <c r="BN2672">
        <v>41.812190000000001</v>
      </c>
      <c r="BO2672">
        <v>-124.08139199999999</v>
      </c>
      <c r="BP2672" t="s">
        <v>113</v>
      </c>
      <c r="BQ2672">
        <v>1435</v>
      </c>
      <c r="BS2672" t="s">
        <v>114</v>
      </c>
      <c r="BU2672" t="s">
        <v>115</v>
      </c>
      <c r="CF2672" t="s">
        <v>114</v>
      </c>
      <c r="CG2672" s="3">
        <v>43959.370393518519</v>
      </c>
      <c r="CI2672">
        <v>70</v>
      </c>
      <c r="CJ2672" t="s">
        <v>29349</v>
      </c>
      <c r="CK2672" t="s">
        <v>29350</v>
      </c>
    </row>
    <row r="2673" spans="1:89" x14ac:dyDescent="0.45">
      <c r="A2673">
        <v>5086092</v>
      </c>
      <c r="B2673" t="s">
        <v>89</v>
      </c>
      <c r="E2673" t="s">
        <v>90</v>
      </c>
      <c r="F2673" t="s">
        <v>29351</v>
      </c>
      <c r="G2673" t="s">
        <v>29352</v>
      </c>
      <c r="I2673" t="s">
        <v>29340</v>
      </c>
      <c r="J2673" t="s">
        <v>638</v>
      </c>
      <c r="K2673" t="s">
        <v>1388</v>
      </c>
      <c r="L2673" t="s">
        <v>2070</v>
      </c>
      <c r="M2673" t="s">
        <v>3507</v>
      </c>
      <c r="N2673" t="s">
        <v>5181</v>
      </c>
      <c r="O2673" t="s">
        <v>29341</v>
      </c>
      <c r="P2673">
        <v>697867</v>
      </c>
      <c r="Q2673" t="s">
        <v>29342</v>
      </c>
      <c r="R2673" t="s">
        <v>29343</v>
      </c>
      <c r="T2673" t="s">
        <v>29344</v>
      </c>
      <c r="W2673" t="s">
        <v>103</v>
      </c>
      <c r="AE2673" t="s">
        <v>203</v>
      </c>
      <c r="AG2673">
        <v>8520</v>
      </c>
      <c r="AH2673" s="1">
        <v>13688</v>
      </c>
      <c r="AI2673">
        <v>1937</v>
      </c>
      <c r="AJ2673">
        <v>6</v>
      </c>
      <c r="AK2673">
        <v>22</v>
      </c>
      <c r="AL2673">
        <v>173</v>
      </c>
      <c r="AN2673" s="2">
        <v>13688</v>
      </c>
      <c r="AQ2673" t="s">
        <v>29353</v>
      </c>
      <c r="BF2673" t="s">
        <v>108</v>
      </c>
      <c r="BG2673" t="s">
        <v>420</v>
      </c>
      <c r="BH2673" t="s">
        <v>1000</v>
      </c>
      <c r="BI2673" t="s">
        <v>1001</v>
      </c>
      <c r="BJ2673" t="s">
        <v>29354</v>
      </c>
      <c r="BN2673">
        <v>41.364426000000002</v>
      </c>
      <c r="BO2673">
        <v>-122.21444700000001</v>
      </c>
      <c r="BP2673" t="s">
        <v>113</v>
      </c>
      <c r="BQ2673">
        <v>2185</v>
      </c>
      <c r="BS2673" t="s">
        <v>114</v>
      </c>
      <c r="BU2673" t="s">
        <v>115</v>
      </c>
      <c r="BV2673" t="s">
        <v>270</v>
      </c>
      <c r="BX2673">
        <v>2438</v>
      </c>
      <c r="CC2673" t="s">
        <v>1863</v>
      </c>
      <c r="CF2673" t="s">
        <v>114</v>
      </c>
      <c r="CG2673" s="3">
        <v>43959.370393518519</v>
      </c>
      <c r="CI2673">
        <v>70</v>
      </c>
      <c r="CJ2673" t="s">
        <v>29355</v>
      </c>
      <c r="CK2673" t="s">
        <v>29356</v>
      </c>
    </row>
    <row r="2674" spans="1:89" x14ac:dyDescent="0.45">
      <c r="A2674">
        <v>5086093</v>
      </c>
      <c r="B2674" t="s">
        <v>89</v>
      </c>
      <c r="E2674" t="s">
        <v>90</v>
      </c>
      <c r="F2674" t="s">
        <v>29357</v>
      </c>
      <c r="G2674" t="s">
        <v>29358</v>
      </c>
      <c r="I2674" t="s">
        <v>29340</v>
      </c>
      <c r="J2674" t="s">
        <v>638</v>
      </c>
      <c r="K2674" t="s">
        <v>1388</v>
      </c>
      <c r="L2674" t="s">
        <v>2070</v>
      </c>
      <c r="M2674" t="s">
        <v>3507</v>
      </c>
      <c r="N2674" t="s">
        <v>5181</v>
      </c>
      <c r="O2674" t="s">
        <v>29341</v>
      </c>
      <c r="P2674">
        <v>697867</v>
      </c>
      <c r="Q2674" t="s">
        <v>29342</v>
      </c>
      <c r="R2674" t="s">
        <v>29343</v>
      </c>
      <c r="T2674" t="s">
        <v>29344</v>
      </c>
      <c r="W2674" t="s">
        <v>103</v>
      </c>
      <c r="AE2674" t="s">
        <v>203</v>
      </c>
      <c r="AG2674">
        <v>13054</v>
      </c>
      <c r="AH2674" s="1">
        <v>14209</v>
      </c>
      <c r="AI2674">
        <v>1938</v>
      </c>
      <c r="AJ2674">
        <v>11</v>
      </c>
      <c r="AK2674">
        <v>25</v>
      </c>
      <c r="AL2674">
        <v>329</v>
      </c>
      <c r="AN2674" s="2">
        <v>14209</v>
      </c>
      <c r="BF2674" t="s">
        <v>108</v>
      </c>
      <c r="BG2674" t="s">
        <v>1344</v>
      </c>
      <c r="BH2674" t="s">
        <v>7783</v>
      </c>
      <c r="BI2674" t="s">
        <v>23011</v>
      </c>
      <c r="BJ2674" t="s">
        <v>29359</v>
      </c>
      <c r="BN2674">
        <v>44.426786</v>
      </c>
      <c r="BO2674">
        <v>-124.06873</v>
      </c>
      <c r="BP2674" t="s">
        <v>113</v>
      </c>
      <c r="BQ2674">
        <v>2675</v>
      </c>
      <c r="BS2674" t="s">
        <v>114</v>
      </c>
      <c r="BU2674" t="s">
        <v>115</v>
      </c>
      <c r="CF2674" t="s">
        <v>114</v>
      </c>
      <c r="CG2674" s="3">
        <v>43959.370393518519</v>
      </c>
      <c r="CI2674">
        <v>70</v>
      </c>
      <c r="CJ2674" t="s">
        <v>29360</v>
      </c>
      <c r="CK2674" t="s">
        <v>29361</v>
      </c>
    </row>
    <row r="2675" spans="1:89" x14ac:dyDescent="0.45">
      <c r="A2675">
        <v>5086094</v>
      </c>
      <c r="B2675" t="s">
        <v>89</v>
      </c>
      <c r="E2675" t="s">
        <v>90</v>
      </c>
      <c r="F2675" t="s">
        <v>29362</v>
      </c>
      <c r="G2675" t="s">
        <v>29363</v>
      </c>
      <c r="I2675" t="s">
        <v>29340</v>
      </c>
      <c r="J2675" t="s">
        <v>638</v>
      </c>
      <c r="K2675" t="s">
        <v>1388</v>
      </c>
      <c r="L2675" t="s">
        <v>2070</v>
      </c>
      <c r="M2675" t="s">
        <v>3507</v>
      </c>
      <c r="N2675" t="s">
        <v>5181</v>
      </c>
      <c r="O2675" t="s">
        <v>29341</v>
      </c>
      <c r="P2675">
        <v>697867</v>
      </c>
      <c r="Q2675" t="s">
        <v>29342</v>
      </c>
      <c r="R2675" t="s">
        <v>29343</v>
      </c>
      <c r="T2675" t="s">
        <v>29344</v>
      </c>
      <c r="W2675" t="s">
        <v>103</v>
      </c>
      <c r="AE2675" t="s">
        <v>203</v>
      </c>
      <c r="AG2675">
        <v>9682</v>
      </c>
      <c r="AH2675" s="1">
        <v>13815</v>
      </c>
      <c r="AI2675">
        <v>1937</v>
      </c>
      <c r="AJ2675">
        <v>10</v>
      </c>
      <c r="AK2675">
        <v>27</v>
      </c>
      <c r="AL2675">
        <v>300</v>
      </c>
      <c r="AN2675" s="2">
        <v>13815</v>
      </c>
      <c r="AQ2675" t="s">
        <v>10631</v>
      </c>
      <c r="BF2675" t="s">
        <v>108</v>
      </c>
      <c r="BG2675" t="s">
        <v>1344</v>
      </c>
      <c r="BH2675" t="s">
        <v>5638</v>
      </c>
      <c r="BI2675" t="s">
        <v>5639</v>
      </c>
      <c r="BJ2675" t="s">
        <v>7886</v>
      </c>
      <c r="BN2675">
        <v>45.635950000000001</v>
      </c>
      <c r="BO2675">
        <v>-121.952026</v>
      </c>
      <c r="BQ2675">
        <v>1858</v>
      </c>
      <c r="BS2675" t="s">
        <v>18503</v>
      </c>
      <c r="BU2675" t="s">
        <v>4674</v>
      </c>
      <c r="BV2675" t="s">
        <v>270</v>
      </c>
      <c r="CF2675" t="s">
        <v>114</v>
      </c>
      <c r="CG2675" s="3">
        <v>43959.370393518519</v>
      </c>
      <c r="CI2675">
        <v>70</v>
      </c>
      <c r="CJ2675" t="s">
        <v>29364</v>
      </c>
      <c r="CK2675" t="s">
        <v>29365</v>
      </c>
    </row>
    <row r="2676" spans="1:89" x14ac:dyDescent="0.45">
      <c r="A2676">
        <v>5086095</v>
      </c>
      <c r="B2676" t="s">
        <v>89</v>
      </c>
      <c r="E2676" t="s">
        <v>90</v>
      </c>
      <c r="F2676" t="s">
        <v>29366</v>
      </c>
      <c r="G2676" t="s">
        <v>29367</v>
      </c>
      <c r="I2676" t="s">
        <v>29340</v>
      </c>
      <c r="J2676" t="s">
        <v>638</v>
      </c>
      <c r="K2676" t="s">
        <v>1388</v>
      </c>
      <c r="L2676" t="s">
        <v>2070</v>
      </c>
      <c r="M2676" t="s">
        <v>3507</v>
      </c>
      <c r="N2676" t="s">
        <v>5181</v>
      </c>
      <c r="O2676" t="s">
        <v>29341</v>
      </c>
      <c r="P2676">
        <v>697867</v>
      </c>
      <c r="Q2676" t="s">
        <v>29342</v>
      </c>
      <c r="R2676" t="s">
        <v>29343</v>
      </c>
      <c r="T2676" t="s">
        <v>29344</v>
      </c>
      <c r="W2676" t="s">
        <v>103</v>
      </c>
      <c r="AE2676" t="s">
        <v>203</v>
      </c>
      <c r="AF2676" t="s">
        <v>2118</v>
      </c>
      <c r="AG2676">
        <v>17034</v>
      </c>
      <c r="AH2676" s="1">
        <v>16388</v>
      </c>
      <c r="AI2676">
        <v>1944</v>
      </c>
      <c r="AJ2676">
        <v>11</v>
      </c>
      <c r="AK2676">
        <v>12</v>
      </c>
      <c r="AL2676">
        <v>317</v>
      </c>
      <c r="AN2676" s="2">
        <v>16388</v>
      </c>
      <c r="AO2676" t="s">
        <v>29368</v>
      </c>
      <c r="AQ2676" t="s">
        <v>29369</v>
      </c>
      <c r="BF2676" t="s">
        <v>108</v>
      </c>
      <c r="BG2676" t="s">
        <v>2315</v>
      </c>
      <c r="BH2676" t="s">
        <v>5255</v>
      </c>
      <c r="BI2676" t="s">
        <v>29370</v>
      </c>
      <c r="BJ2676" t="s">
        <v>19200</v>
      </c>
      <c r="BN2676">
        <v>38.721505000000001</v>
      </c>
      <c r="BO2676">
        <v>-77.392764</v>
      </c>
      <c r="BP2676" t="s">
        <v>113</v>
      </c>
      <c r="BQ2676">
        <v>650</v>
      </c>
      <c r="BS2676" t="s">
        <v>114</v>
      </c>
      <c r="BU2676" t="s">
        <v>115</v>
      </c>
      <c r="CF2676" t="s">
        <v>114</v>
      </c>
      <c r="CG2676" s="3">
        <v>43959.370393518519</v>
      </c>
      <c r="CI2676">
        <v>70</v>
      </c>
      <c r="CJ2676" t="s">
        <v>29371</v>
      </c>
      <c r="CK2676" t="s">
        <v>29372</v>
      </c>
    </row>
    <row r="2677" spans="1:89" x14ac:dyDescent="0.45">
      <c r="A2677">
        <v>5086097</v>
      </c>
      <c r="B2677" t="s">
        <v>89</v>
      </c>
      <c r="E2677" t="s">
        <v>90</v>
      </c>
      <c r="F2677" t="s">
        <v>29378</v>
      </c>
      <c r="G2677" t="s">
        <v>29379</v>
      </c>
      <c r="I2677" t="s">
        <v>29340</v>
      </c>
      <c r="J2677" t="s">
        <v>638</v>
      </c>
      <c r="K2677" t="s">
        <v>1388</v>
      </c>
      <c r="L2677" t="s">
        <v>2070</v>
      </c>
      <c r="M2677" t="s">
        <v>3507</v>
      </c>
      <c r="N2677" t="s">
        <v>5181</v>
      </c>
      <c r="O2677" t="s">
        <v>29341</v>
      </c>
      <c r="P2677">
        <v>697867</v>
      </c>
      <c r="Q2677" t="s">
        <v>29342</v>
      </c>
      <c r="R2677" t="s">
        <v>29343</v>
      </c>
      <c r="T2677" t="s">
        <v>29344</v>
      </c>
      <c r="W2677" t="s">
        <v>103</v>
      </c>
      <c r="AE2677" t="s">
        <v>203</v>
      </c>
      <c r="AG2677">
        <v>9919</v>
      </c>
      <c r="AH2677" s="1">
        <v>13910</v>
      </c>
      <c r="AI2677">
        <v>1938</v>
      </c>
      <c r="AJ2677">
        <v>1</v>
      </c>
      <c r="AK2677">
        <v>30</v>
      </c>
      <c r="AL2677">
        <v>30</v>
      </c>
      <c r="AN2677" s="2">
        <v>13910</v>
      </c>
      <c r="AQ2677" t="s">
        <v>11883</v>
      </c>
      <c r="BF2677" t="s">
        <v>108</v>
      </c>
      <c r="BG2677" t="s">
        <v>1344</v>
      </c>
      <c r="BH2677" t="s">
        <v>9870</v>
      </c>
      <c r="BJ2677" t="s">
        <v>9877</v>
      </c>
      <c r="BN2677">
        <v>44.488878999999997</v>
      </c>
      <c r="BO2677">
        <v>-122.534995</v>
      </c>
      <c r="BP2677" t="s">
        <v>113</v>
      </c>
      <c r="BQ2677">
        <v>72958</v>
      </c>
      <c r="BU2677" t="s">
        <v>115</v>
      </c>
      <c r="CF2677" t="s">
        <v>114</v>
      </c>
      <c r="CG2677" s="3">
        <v>43959.370393518519</v>
      </c>
      <c r="CI2677">
        <v>70</v>
      </c>
      <c r="CJ2677" t="s">
        <v>29380</v>
      </c>
      <c r="CK2677" t="s">
        <v>29381</v>
      </c>
    </row>
    <row r="2678" spans="1:89" x14ac:dyDescent="0.45">
      <c r="A2678">
        <v>5086098</v>
      </c>
      <c r="B2678" t="s">
        <v>89</v>
      </c>
      <c r="E2678" t="s">
        <v>90</v>
      </c>
      <c r="F2678" t="s">
        <v>29382</v>
      </c>
      <c r="G2678" t="s">
        <v>29383</v>
      </c>
      <c r="I2678" t="s">
        <v>29340</v>
      </c>
      <c r="J2678" t="s">
        <v>638</v>
      </c>
      <c r="K2678" t="s">
        <v>1388</v>
      </c>
      <c r="L2678" t="s">
        <v>2070</v>
      </c>
      <c r="M2678" t="s">
        <v>3507</v>
      </c>
      <c r="N2678" t="s">
        <v>5181</v>
      </c>
      <c r="O2678" t="s">
        <v>29341</v>
      </c>
      <c r="P2678">
        <v>697867</v>
      </c>
      <c r="Q2678" t="s">
        <v>29342</v>
      </c>
      <c r="R2678" t="s">
        <v>29343</v>
      </c>
      <c r="T2678" t="s">
        <v>29344</v>
      </c>
      <c r="W2678" t="s">
        <v>103</v>
      </c>
      <c r="AE2678" t="s">
        <v>203</v>
      </c>
      <c r="AG2678">
        <v>7519</v>
      </c>
      <c r="AH2678" s="1">
        <v>13339</v>
      </c>
      <c r="AI2678">
        <v>1936</v>
      </c>
      <c r="AJ2678">
        <v>7</v>
      </c>
      <c r="AK2678">
        <v>8</v>
      </c>
      <c r="AL2678">
        <v>190</v>
      </c>
      <c r="AN2678" s="2">
        <v>13339</v>
      </c>
      <c r="AQ2678" t="s">
        <v>29384</v>
      </c>
      <c r="BF2678" t="s">
        <v>108</v>
      </c>
      <c r="BG2678" t="s">
        <v>420</v>
      </c>
      <c r="BH2678" t="s">
        <v>767</v>
      </c>
      <c r="BI2678" t="s">
        <v>29385</v>
      </c>
      <c r="BJ2678" t="s">
        <v>29385</v>
      </c>
      <c r="BN2678">
        <v>37.927424999999999</v>
      </c>
      <c r="BO2678">
        <v>-122.59192400000001</v>
      </c>
      <c r="BQ2678">
        <v>5389</v>
      </c>
      <c r="BS2678" t="s">
        <v>5270</v>
      </c>
      <c r="BU2678" t="s">
        <v>2767</v>
      </c>
      <c r="BV2678" t="s">
        <v>270</v>
      </c>
      <c r="BX2678">
        <v>533</v>
      </c>
      <c r="CC2678" t="s">
        <v>769</v>
      </c>
      <c r="CF2678" t="s">
        <v>114</v>
      </c>
      <c r="CG2678" s="3">
        <v>43959.370393518519</v>
      </c>
      <c r="CI2678">
        <v>70</v>
      </c>
      <c r="CJ2678" t="s">
        <v>29386</v>
      </c>
      <c r="CK2678" t="s">
        <v>29387</v>
      </c>
    </row>
    <row r="2679" spans="1:89" x14ac:dyDescent="0.45">
      <c r="A2679">
        <v>5086099</v>
      </c>
      <c r="B2679" t="s">
        <v>89</v>
      </c>
      <c r="E2679" t="s">
        <v>90</v>
      </c>
      <c r="F2679" t="s">
        <v>29388</v>
      </c>
      <c r="G2679" t="s">
        <v>29389</v>
      </c>
      <c r="I2679" t="s">
        <v>29340</v>
      </c>
      <c r="J2679" t="s">
        <v>638</v>
      </c>
      <c r="K2679" t="s">
        <v>1388</v>
      </c>
      <c r="L2679" t="s">
        <v>2070</v>
      </c>
      <c r="M2679" t="s">
        <v>3507</v>
      </c>
      <c r="N2679" t="s">
        <v>5181</v>
      </c>
      <c r="O2679" t="s">
        <v>29341</v>
      </c>
      <c r="P2679">
        <v>697867</v>
      </c>
      <c r="Q2679" t="s">
        <v>29342</v>
      </c>
      <c r="R2679" t="s">
        <v>29343</v>
      </c>
      <c r="T2679" t="s">
        <v>29344</v>
      </c>
      <c r="W2679" t="s">
        <v>103</v>
      </c>
      <c r="AE2679" t="s">
        <v>203</v>
      </c>
      <c r="AG2679">
        <v>7572</v>
      </c>
      <c r="AH2679" s="1">
        <v>13368</v>
      </c>
      <c r="AI2679">
        <v>1936</v>
      </c>
      <c r="AJ2679">
        <v>8</v>
      </c>
      <c r="AK2679">
        <v>6</v>
      </c>
      <c r="AL2679">
        <v>219</v>
      </c>
      <c r="AN2679" s="2">
        <v>13368</v>
      </c>
      <c r="AQ2679" t="s">
        <v>28684</v>
      </c>
      <c r="BF2679" t="s">
        <v>108</v>
      </c>
      <c r="BG2679" t="s">
        <v>420</v>
      </c>
      <c r="BH2679" t="s">
        <v>5284</v>
      </c>
      <c r="BI2679" t="s">
        <v>24919</v>
      </c>
      <c r="BJ2679" t="s">
        <v>24919</v>
      </c>
      <c r="BN2679">
        <v>40.987592999999997</v>
      </c>
      <c r="BO2679">
        <v>-122.932872</v>
      </c>
      <c r="BP2679" t="s">
        <v>113</v>
      </c>
      <c r="BQ2679">
        <v>301</v>
      </c>
      <c r="BU2679" t="s">
        <v>115</v>
      </c>
      <c r="CF2679" t="s">
        <v>114</v>
      </c>
      <c r="CG2679" s="3">
        <v>43959.370393518519</v>
      </c>
      <c r="CI2679">
        <v>70</v>
      </c>
      <c r="CJ2679" t="s">
        <v>29390</v>
      </c>
      <c r="CK2679" t="s">
        <v>29391</v>
      </c>
    </row>
    <row r="2680" spans="1:89" x14ac:dyDescent="0.45">
      <c r="A2680">
        <v>5086100</v>
      </c>
      <c r="B2680" t="s">
        <v>89</v>
      </c>
      <c r="E2680" t="s">
        <v>90</v>
      </c>
      <c r="F2680" t="s">
        <v>29392</v>
      </c>
      <c r="G2680" t="s">
        <v>29393</v>
      </c>
      <c r="I2680" t="s">
        <v>29394</v>
      </c>
      <c r="J2680" t="s">
        <v>638</v>
      </c>
      <c r="K2680" t="s">
        <v>1388</v>
      </c>
      <c r="L2680" t="s">
        <v>2070</v>
      </c>
      <c r="M2680" t="s">
        <v>19169</v>
      </c>
      <c r="N2680" t="s">
        <v>3538</v>
      </c>
      <c r="O2680" t="s">
        <v>29395</v>
      </c>
      <c r="P2680">
        <v>183475</v>
      </c>
      <c r="Q2680" t="s">
        <v>29396</v>
      </c>
      <c r="R2680" t="s">
        <v>29397</v>
      </c>
      <c r="T2680" t="s">
        <v>29398</v>
      </c>
      <c r="W2680" t="s">
        <v>103</v>
      </c>
      <c r="AE2680" t="s">
        <v>203</v>
      </c>
      <c r="AG2680">
        <v>6777</v>
      </c>
      <c r="AH2680" s="1">
        <v>13230</v>
      </c>
      <c r="AI2680">
        <v>1936</v>
      </c>
      <c r="AJ2680">
        <v>3</v>
      </c>
      <c r="AK2680">
        <v>21</v>
      </c>
      <c r="AL2680">
        <v>81</v>
      </c>
      <c r="AN2680" s="2">
        <v>13230</v>
      </c>
      <c r="BF2680" t="s">
        <v>108</v>
      </c>
      <c r="BG2680" t="s">
        <v>109</v>
      </c>
      <c r="BH2680" t="s">
        <v>110</v>
      </c>
      <c r="BI2680" t="s">
        <v>571</v>
      </c>
      <c r="BJ2680" t="s">
        <v>571</v>
      </c>
      <c r="BN2680">
        <v>39.247745000000002</v>
      </c>
      <c r="BO2680">
        <v>-84.294309999999996</v>
      </c>
      <c r="BP2680" t="s">
        <v>113</v>
      </c>
      <c r="BQ2680">
        <v>210</v>
      </c>
      <c r="BS2680" t="s">
        <v>114</v>
      </c>
      <c r="BU2680" t="s">
        <v>115</v>
      </c>
      <c r="CF2680" t="s">
        <v>114</v>
      </c>
      <c r="CG2680" s="3">
        <v>43959.370393518519</v>
      </c>
      <c r="CI2680">
        <v>70</v>
      </c>
      <c r="CJ2680" t="s">
        <v>29399</v>
      </c>
      <c r="CK2680" t="s">
        <v>29400</v>
      </c>
    </row>
    <row r="2681" spans="1:89" x14ac:dyDescent="0.45">
      <c r="A2681">
        <v>5086102</v>
      </c>
      <c r="B2681" t="s">
        <v>89</v>
      </c>
      <c r="E2681" t="s">
        <v>90</v>
      </c>
      <c r="F2681" t="s">
        <v>29407</v>
      </c>
      <c r="G2681" t="s">
        <v>29408</v>
      </c>
      <c r="I2681" t="s">
        <v>29394</v>
      </c>
      <c r="J2681" t="s">
        <v>638</v>
      </c>
      <c r="K2681" t="s">
        <v>1388</v>
      </c>
      <c r="L2681" t="s">
        <v>2070</v>
      </c>
      <c r="M2681" t="s">
        <v>19169</v>
      </c>
      <c r="N2681" t="s">
        <v>3538</v>
      </c>
      <c r="O2681" t="s">
        <v>29395</v>
      </c>
      <c r="P2681">
        <v>183475</v>
      </c>
      <c r="Q2681" t="s">
        <v>29396</v>
      </c>
      <c r="R2681" t="s">
        <v>29397</v>
      </c>
      <c r="T2681" t="s">
        <v>29398</v>
      </c>
      <c r="W2681" t="s">
        <v>103</v>
      </c>
      <c r="AE2681" t="s">
        <v>203</v>
      </c>
      <c r="AG2681">
        <v>5607</v>
      </c>
      <c r="AH2681" s="1">
        <v>13025</v>
      </c>
      <c r="AI2681">
        <v>1935</v>
      </c>
      <c r="AJ2681">
        <v>8</v>
      </c>
      <c r="AK2681">
        <v>29</v>
      </c>
      <c r="AL2681">
        <v>241</v>
      </c>
      <c r="AN2681" s="2">
        <v>13025</v>
      </c>
      <c r="BF2681" t="s">
        <v>108</v>
      </c>
      <c r="BG2681" t="s">
        <v>109</v>
      </c>
      <c r="BH2681" t="s">
        <v>7406</v>
      </c>
      <c r="BI2681" t="s">
        <v>8954</v>
      </c>
      <c r="BJ2681" t="s">
        <v>8954</v>
      </c>
      <c r="BN2681">
        <v>39.396433999999999</v>
      </c>
      <c r="BO2681">
        <v>-82.545145000000005</v>
      </c>
      <c r="BP2681" t="s">
        <v>113</v>
      </c>
      <c r="BQ2681">
        <v>445</v>
      </c>
      <c r="BS2681" t="s">
        <v>114</v>
      </c>
      <c r="BU2681" t="s">
        <v>115</v>
      </c>
      <c r="CF2681" t="s">
        <v>114</v>
      </c>
      <c r="CG2681" s="3">
        <v>43959.370393518519</v>
      </c>
      <c r="CI2681">
        <v>70</v>
      </c>
      <c r="CJ2681" t="s">
        <v>29409</v>
      </c>
      <c r="CK2681" t="s">
        <v>29410</v>
      </c>
    </row>
    <row r="2682" spans="1:89" x14ac:dyDescent="0.45">
      <c r="A2682">
        <v>5086104</v>
      </c>
      <c r="B2682" t="s">
        <v>89</v>
      </c>
      <c r="E2682" t="s">
        <v>90</v>
      </c>
      <c r="F2682" t="s">
        <v>29422</v>
      </c>
      <c r="G2682" t="s">
        <v>29423</v>
      </c>
      <c r="I2682" t="s">
        <v>29340</v>
      </c>
      <c r="J2682" t="s">
        <v>638</v>
      </c>
      <c r="K2682" t="s">
        <v>1388</v>
      </c>
      <c r="L2682" t="s">
        <v>2070</v>
      </c>
      <c r="M2682" t="s">
        <v>3507</v>
      </c>
      <c r="N2682" t="s">
        <v>5181</v>
      </c>
      <c r="O2682" t="s">
        <v>29341</v>
      </c>
      <c r="P2682">
        <v>697867</v>
      </c>
      <c r="Q2682" t="s">
        <v>29342</v>
      </c>
      <c r="R2682" t="s">
        <v>29343</v>
      </c>
      <c r="T2682" t="s">
        <v>29344</v>
      </c>
      <c r="W2682" t="s">
        <v>103</v>
      </c>
      <c r="AE2682" t="s">
        <v>203</v>
      </c>
      <c r="AG2682">
        <v>7572</v>
      </c>
      <c r="AH2682" s="1">
        <v>13368</v>
      </c>
      <c r="AI2682">
        <v>1936</v>
      </c>
      <c r="AJ2682">
        <v>8</v>
      </c>
      <c r="AK2682">
        <v>6</v>
      </c>
      <c r="AL2682">
        <v>219</v>
      </c>
      <c r="AN2682" s="2">
        <v>13368</v>
      </c>
      <c r="AQ2682" t="s">
        <v>28684</v>
      </c>
      <c r="BF2682" t="s">
        <v>108</v>
      </c>
      <c r="BG2682" t="s">
        <v>420</v>
      </c>
      <c r="BH2682" t="s">
        <v>5284</v>
      </c>
      <c r="BI2682" t="s">
        <v>24919</v>
      </c>
      <c r="BJ2682" t="s">
        <v>24919</v>
      </c>
      <c r="BN2682">
        <v>40.987592999999997</v>
      </c>
      <c r="BO2682">
        <v>-122.932872</v>
      </c>
      <c r="BP2682" t="s">
        <v>113</v>
      </c>
      <c r="BQ2682">
        <v>301</v>
      </c>
      <c r="BU2682" t="s">
        <v>115</v>
      </c>
      <c r="CF2682" t="s">
        <v>114</v>
      </c>
      <c r="CG2682" s="3">
        <v>43959.370393518519</v>
      </c>
      <c r="CI2682">
        <v>70</v>
      </c>
      <c r="CJ2682" t="s">
        <v>29424</v>
      </c>
      <c r="CK2682" t="s">
        <v>29425</v>
      </c>
    </row>
    <row r="2683" spans="1:89" x14ac:dyDescent="0.45">
      <c r="A2683">
        <v>5086251</v>
      </c>
      <c r="B2683" t="s">
        <v>89</v>
      </c>
      <c r="E2683" t="s">
        <v>90</v>
      </c>
      <c r="F2683" t="s">
        <v>29512</v>
      </c>
      <c r="G2683" t="s">
        <v>29513</v>
      </c>
      <c r="I2683" t="s">
        <v>29455</v>
      </c>
      <c r="J2683" t="s">
        <v>638</v>
      </c>
      <c r="K2683" t="s">
        <v>1388</v>
      </c>
      <c r="L2683" t="s">
        <v>2070</v>
      </c>
      <c r="M2683" t="s">
        <v>19169</v>
      </c>
      <c r="N2683" t="s">
        <v>3538</v>
      </c>
      <c r="O2683" t="s">
        <v>29514</v>
      </c>
      <c r="P2683">
        <v>312153</v>
      </c>
      <c r="Q2683" t="s">
        <v>29515</v>
      </c>
      <c r="R2683" t="s">
        <v>29458</v>
      </c>
      <c r="T2683" t="s">
        <v>29516</v>
      </c>
      <c r="W2683" t="s">
        <v>103</v>
      </c>
      <c r="AE2683" t="s">
        <v>203</v>
      </c>
      <c r="AF2683" t="s">
        <v>2118</v>
      </c>
      <c r="AG2683">
        <v>26952</v>
      </c>
      <c r="AH2683" s="1">
        <v>18484</v>
      </c>
      <c r="AI2683">
        <v>1950</v>
      </c>
      <c r="AJ2683">
        <v>8</v>
      </c>
      <c r="AK2683">
        <v>9</v>
      </c>
      <c r="AL2683">
        <v>221</v>
      </c>
      <c r="AN2683" s="2">
        <v>18484</v>
      </c>
      <c r="AO2683" t="s">
        <v>29517</v>
      </c>
      <c r="AP2683" t="s">
        <v>29518</v>
      </c>
      <c r="AQ2683" t="s">
        <v>21896</v>
      </c>
      <c r="BF2683" t="s">
        <v>108</v>
      </c>
      <c r="BG2683" t="s">
        <v>24893</v>
      </c>
      <c r="BH2683" t="s">
        <v>29519</v>
      </c>
      <c r="BI2683" t="s">
        <v>15503</v>
      </c>
      <c r="BJ2683" t="s">
        <v>29520</v>
      </c>
      <c r="BN2683">
        <v>41.309137</v>
      </c>
      <c r="BO2683">
        <v>-106.356964</v>
      </c>
      <c r="BP2683" t="s">
        <v>113</v>
      </c>
      <c r="BQ2683">
        <v>229</v>
      </c>
      <c r="BS2683" t="s">
        <v>114</v>
      </c>
      <c r="BU2683" t="s">
        <v>115</v>
      </c>
      <c r="BX2683">
        <v>3109</v>
      </c>
      <c r="CC2683" t="s">
        <v>29521</v>
      </c>
      <c r="CF2683" t="s">
        <v>114</v>
      </c>
      <c r="CG2683" s="3">
        <v>43959.370393518519</v>
      </c>
      <c r="CI2683">
        <v>70</v>
      </c>
      <c r="CJ2683" t="s">
        <v>29522</v>
      </c>
      <c r="CK2683" t="s">
        <v>29523</v>
      </c>
    </row>
    <row r="2684" spans="1:89" x14ac:dyDescent="0.45">
      <c r="A2684">
        <v>5086252</v>
      </c>
      <c r="B2684" t="s">
        <v>89</v>
      </c>
      <c r="E2684" t="s">
        <v>90</v>
      </c>
      <c r="F2684" s="4" t="s">
        <v>29524</v>
      </c>
      <c r="G2684" t="s">
        <v>29525</v>
      </c>
      <c r="I2684" t="s">
        <v>29526</v>
      </c>
      <c r="J2684" t="s">
        <v>638</v>
      </c>
      <c r="K2684" t="s">
        <v>1388</v>
      </c>
      <c r="L2684" t="s">
        <v>2070</v>
      </c>
      <c r="M2684" t="s">
        <v>3507</v>
      </c>
      <c r="N2684" t="s">
        <v>5181</v>
      </c>
      <c r="O2684" t="s">
        <v>29527</v>
      </c>
      <c r="P2684">
        <v>183476</v>
      </c>
      <c r="Q2684" t="s">
        <v>29528</v>
      </c>
      <c r="R2684" t="s">
        <v>29529</v>
      </c>
      <c r="T2684" t="s">
        <v>29530</v>
      </c>
      <c r="W2684" t="s">
        <v>103</v>
      </c>
      <c r="AE2684" t="s">
        <v>203</v>
      </c>
      <c r="AG2684">
        <v>9559</v>
      </c>
      <c r="AH2684" s="1">
        <v>13811</v>
      </c>
      <c r="AI2684">
        <v>1937</v>
      </c>
      <c r="AJ2684">
        <v>10</v>
      </c>
      <c r="AK2684">
        <v>23</v>
      </c>
      <c r="AL2684">
        <v>296</v>
      </c>
      <c r="AN2684" s="2">
        <v>13811</v>
      </c>
      <c r="AQ2684" t="s">
        <v>11883</v>
      </c>
      <c r="AR2684" t="s">
        <v>29531</v>
      </c>
      <c r="BF2684" t="s">
        <v>108</v>
      </c>
      <c r="BG2684" t="s">
        <v>2185</v>
      </c>
      <c r="BH2684" t="s">
        <v>10211</v>
      </c>
      <c r="BI2684" t="s">
        <v>10632</v>
      </c>
      <c r="BJ2684" t="s">
        <v>10632</v>
      </c>
      <c r="BN2684">
        <v>45.572619000000003</v>
      </c>
      <c r="BO2684">
        <v>-122.195089</v>
      </c>
      <c r="BQ2684">
        <v>301</v>
      </c>
      <c r="BS2684" t="s">
        <v>21088</v>
      </c>
      <c r="BU2684" t="s">
        <v>2767</v>
      </c>
      <c r="BV2684" t="s">
        <v>270</v>
      </c>
      <c r="CF2684" t="s">
        <v>114</v>
      </c>
      <c r="CG2684" s="3">
        <v>43959.370393518519</v>
      </c>
      <c r="CI2684">
        <v>70</v>
      </c>
      <c r="CJ2684" t="s">
        <v>29532</v>
      </c>
      <c r="CK2684" t="s">
        <v>29533</v>
      </c>
    </row>
    <row r="2685" spans="1:89" x14ac:dyDescent="0.45">
      <c r="A2685">
        <v>5086256</v>
      </c>
      <c r="B2685" t="s">
        <v>89</v>
      </c>
      <c r="E2685" t="s">
        <v>90</v>
      </c>
      <c r="F2685" t="s">
        <v>29534</v>
      </c>
      <c r="G2685" t="s">
        <v>29535</v>
      </c>
      <c r="I2685" t="s">
        <v>29536</v>
      </c>
      <c r="J2685" t="s">
        <v>638</v>
      </c>
      <c r="K2685" t="s">
        <v>1388</v>
      </c>
      <c r="L2685" t="s">
        <v>2070</v>
      </c>
      <c r="M2685" t="s">
        <v>3507</v>
      </c>
      <c r="N2685" t="s">
        <v>3528</v>
      </c>
      <c r="O2685" t="s">
        <v>29537</v>
      </c>
      <c r="P2685">
        <v>311923</v>
      </c>
      <c r="Q2685" t="s">
        <v>29538</v>
      </c>
      <c r="R2685" t="s">
        <v>29539</v>
      </c>
      <c r="T2685" t="s">
        <v>29540</v>
      </c>
      <c r="W2685" t="s">
        <v>103</v>
      </c>
      <c r="AE2685" t="s">
        <v>203</v>
      </c>
      <c r="AG2685">
        <v>8061</v>
      </c>
      <c r="AH2685" s="1">
        <v>13468</v>
      </c>
      <c r="AI2685">
        <v>1936</v>
      </c>
      <c r="AJ2685">
        <v>11</v>
      </c>
      <c r="AK2685">
        <v>14</v>
      </c>
      <c r="AL2685">
        <v>319</v>
      </c>
      <c r="AN2685" s="2">
        <v>13468</v>
      </c>
      <c r="BF2685" t="s">
        <v>108</v>
      </c>
      <c r="BG2685" t="s">
        <v>109</v>
      </c>
      <c r="BH2685" t="s">
        <v>110</v>
      </c>
      <c r="BI2685" t="s">
        <v>9965</v>
      </c>
      <c r="BJ2685" t="s">
        <v>2053</v>
      </c>
      <c r="BN2685">
        <v>39.172725</v>
      </c>
      <c r="BO2685">
        <v>-84.318049000000002</v>
      </c>
      <c r="BP2685" t="s">
        <v>113</v>
      </c>
      <c r="BQ2685">
        <v>435</v>
      </c>
      <c r="BS2685" t="s">
        <v>114</v>
      </c>
      <c r="BU2685" t="s">
        <v>115</v>
      </c>
      <c r="CF2685" t="s">
        <v>114</v>
      </c>
      <c r="CG2685" s="3">
        <v>43959.370393518519</v>
      </c>
      <c r="CI2685">
        <v>70</v>
      </c>
      <c r="CJ2685" t="s">
        <v>29541</v>
      </c>
      <c r="CK2685" t="s">
        <v>29542</v>
      </c>
    </row>
    <row r="2686" spans="1:89" x14ac:dyDescent="0.45">
      <c r="A2686">
        <v>5086259</v>
      </c>
      <c r="B2686" t="s">
        <v>89</v>
      </c>
      <c r="E2686" t="s">
        <v>90</v>
      </c>
      <c r="F2686" t="s">
        <v>29543</v>
      </c>
      <c r="G2686" t="s">
        <v>29544</v>
      </c>
      <c r="I2686" t="s">
        <v>29536</v>
      </c>
      <c r="J2686" t="s">
        <v>638</v>
      </c>
      <c r="K2686" t="s">
        <v>1388</v>
      </c>
      <c r="L2686" t="s">
        <v>2070</v>
      </c>
      <c r="M2686" t="s">
        <v>3507</v>
      </c>
      <c r="N2686" t="s">
        <v>3528</v>
      </c>
      <c r="O2686" t="s">
        <v>29537</v>
      </c>
      <c r="P2686">
        <v>311923</v>
      </c>
      <c r="Q2686" t="s">
        <v>29538</v>
      </c>
      <c r="R2686" t="s">
        <v>29539</v>
      </c>
      <c r="T2686" t="s">
        <v>29540</v>
      </c>
      <c r="W2686" t="s">
        <v>103</v>
      </c>
      <c r="AE2686" t="s">
        <v>203</v>
      </c>
      <c r="AG2686">
        <v>8083</v>
      </c>
      <c r="AH2686" s="1">
        <v>13508</v>
      </c>
      <c r="AI2686">
        <v>1936</v>
      </c>
      <c r="AJ2686">
        <v>12</v>
      </c>
      <c r="AK2686">
        <v>24</v>
      </c>
      <c r="AL2686">
        <v>359</v>
      </c>
      <c r="AN2686" s="2">
        <v>13508</v>
      </c>
      <c r="BF2686" t="s">
        <v>108</v>
      </c>
      <c r="BG2686" t="s">
        <v>109</v>
      </c>
      <c r="BH2686" t="s">
        <v>110</v>
      </c>
      <c r="BI2686" t="s">
        <v>571</v>
      </c>
      <c r="BJ2686" t="s">
        <v>571</v>
      </c>
      <c r="BN2686">
        <v>39.247745000000002</v>
      </c>
      <c r="BO2686">
        <v>-84.294309999999996</v>
      </c>
      <c r="BQ2686">
        <v>210</v>
      </c>
      <c r="BS2686" t="s">
        <v>572</v>
      </c>
      <c r="BU2686" t="s">
        <v>284</v>
      </c>
      <c r="BV2686" t="s">
        <v>270</v>
      </c>
      <c r="CF2686" t="s">
        <v>114</v>
      </c>
      <c r="CG2686" s="3">
        <v>43959.370393518519</v>
      </c>
      <c r="CI2686">
        <v>70</v>
      </c>
      <c r="CJ2686" t="s">
        <v>29545</v>
      </c>
      <c r="CK2686" t="s">
        <v>29546</v>
      </c>
    </row>
    <row r="2687" spans="1:89" x14ac:dyDescent="0.45">
      <c r="A2687">
        <v>5086261</v>
      </c>
      <c r="B2687" t="s">
        <v>89</v>
      </c>
      <c r="E2687" t="s">
        <v>90</v>
      </c>
      <c r="F2687" t="s">
        <v>29547</v>
      </c>
      <c r="G2687" t="s">
        <v>29548</v>
      </c>
      <c r="I2687" t="s">
        <v>29536</v>
      </c>
      <c r="J2687" t="s">
        <v>638</v>
      </c>
      <c r="K2687" t="s">
        <v>1388</v>
      </c>
      <c r="L2687" t="s">
        <v>2070</v>
      </c>
      <c r="M2687" t="s">
        <v>3507</v>
      </c>
      <c r="N2687" t="s">
        <v>3528</v>
      </c>
      <c r="O2687" t="s">
        <v>29537</v>
      </c>
      <c r="P2687">
        <v>311923</v>
      </c>
      <c r="Q2687" t="s">
        <v>29538</v>
      </c>
      <c r="R2687" t="s">
        <v>29539</v>
      </c>
      <c r="T2687" t="s">
        <v>29540</v>
      </c>
      <c r="W2687" t="s">
        <v>103</v>
      </c>
      <c r="AE2687" t="s">
        <v>203</v>
      </c>
      <c r="AG2687">
        <v>6051</v>
      </c>
      <c r="AH2687" s="1">
        <v>13058</v>
      </c>
      <c r="AI2687">
        <v>1935</v>
      </c>
      <c r="AJ2687">
        <v>10</v>
      </c>
      <c r="AK2687">
        <v>1</v>
      </c>
      <c r="AL2687">
        <v>274</v>
      </c>
      <c r="AN2687" s="2">
        <v>13058</v>
      </c>
      <c r="BF2687" t="s">
        <v>108</v>
      </c>
      <c r="BG2687" t="s">
        <v>109</v>
      </c>
      <c r="BH2687" t="s">
        <v>110</v>
      </c>
      <c r="BI2687" t="s">
        <v>571</v>
      </c>
      <c r="BJ2687" t="s">
        <v>571</v>
      </c>
      <c r="BN2687">
        <v>39.247745000000002</v>
      </c>
      <c r="BO2687">
        <v>-84.294309999999996</v>
      </c>
      <c r="BP2687" t="s">
        <v>113</v>
      </c>
      <c r="BQ2687">
        <v>210</v>
      </c>
      <c r="BS2687" t="s">
        <v>114</v>
      </c>
      <c r="BU2687" t="s">
        <v>115</v>
      </c>
      <c r="BV2687" t="s">
        <v>270</v>
      </c>
      <c r="CF2687" t="s">
        <v>114</v>
      </c>
      <c r="CG2687" s="3">
        <v>43959.370393518519</v>
      </c>
      <c r="CI2687">
        <v>70</v>
      </c>
      <c r="CJ2687" t="s">
        <v>29549</v>
      </c>
      <c r="CK2687" t="s">
        <v>29550</v>
      </c>
    </row>
    <row r="2688" spans="1:89" x14ac:dyDescent="0.45">
      <c r="A2688">
        <v>5086276</v>
      </c>
      <c r="B2688" t="s">
        <v>89</v>
      </c>
      <c r="E2688" t="s">
        <v>90</v>
      </c>
      <c r="F2688" t="s">
        <v>29551</v>
      </c>
      <c r="G2688" t="s">
        <v>29552</v>
      </c>
      <c r="I2688" t="s">
        <v>29536</v>
      </c>
      <c r="J2688" t="s">
        <v>638</v>
      </c>
      <c r="K2688" t="s">
        <v>1388</v>
      </c>
      <c r="L2688" t="s">
        <v>2070</v>
      </c>
      <c r="M2688" t="s">
        <v>3507</v>
      </c>
      <c r="N2688" t="s">
        <v>3528</v>
      </c>
      <c r="O2688" t="s">
        <v>29537</v>
      </c>
      <c r="P2688">
        <v>311923</v>
      </c>
      <c r="Q2688" t="s">
        <v>29538</v>
      </c>
      <c r="R2688" t="s">
        <v>29539</v>
      </c>
      <c r="T2688" t="s">
        <v>29540</v>
      </c>
      <c r="W2688" t="s">
        <v>103</v>
      </c>
      <c r="AE2688" t="s">
        <v>203</v>
      </c>
      <c r="AG2688">
        <v>1899</v>
      </c>
      <c r="AH2688" s="1">
        <v>12048</v>
      </c>
      <c r="AI2688">
        <v>1932</v>
      </c>
      <c r="AJ2688">
        <v>12</v>
      </c>
      <c r="AK2688">
        <v>25</v>
      </c>
      <c r="AL2688">
        <v>360</v>
      </c>
      <c r="AN2688" s="2">
        <v>12048</v>
      </c>
      <c r="AQ2688" t="s">
        <v>6497</v>
      </c>
      <c r="BF2688" t="s">
        <v>108</v>
      </c>
      <c r="BG2688" t="s">
        <v>109</v>
      </c>
      <c r="BH2688" t="s">
        <v>230</v>
      </c>
      <c r="BI2688" t="s">
        <v>822</v>
      </c>
      <c r="BJ2688" t="s">
        <v>822</v>
      </c>
      <c r="BN2688">
        <v>38.915351999999999</v>
      </c>
      <c r="BO2688">
        <v>-82.693222000000006</v>
      </c>
      <c r="BP2688" t="s">
        <v>113</v>
      </c>
      <c r="BQ2688">
        <v>1506</v>
      </c>
      <c r="BS2688" t="s">
        <v>114</v>
      </c>
      <c r="BU2688" t="s">
        <v>115</v>
      </c>
      <c r="CF2688" t="s">
        <v>114</v>
      </c>
      <c r="CG2688" s="3">
        <v>43959.370393518519</v>
      </c>
      <c r="CI2688">
        <v>70</v>
      </c>
      <c r="CJ2688" t="s">
        <v>29553</v>
      </c>
      <c r="CK2688" t="s">
        <v>29554</v>
      </c>
    </row>
    <row r="2689" spans="1:89" x14ac:dyDescent="0.45">
      <c r="A2689">
        <v>5086279</v>
      </c>
      <c r="B2689" t="s">
        <v>89</v>
      </c>
      <c r="E2689" t="s">
        <v>90</v>
      </c>
      <c r="F2689" t="s">
        <v>29555</v>
      </c>
      <c r="G2689" t="s">
        <v>29556</v>
      </c>
      <c r="I2689" t="s">
        <v>29536</v>
      </c>
      <c r="J2689" t="s">
        <v>638</v>
      </c>
      <c r="K2689" t="s">
        <v>1388</v>
      </c>
      <c r="L2689" t="s">
        <v>2070</v>
      </c>
      <c r="M2689" t="s">
        <v>3507</v>
      </c>
      <c r="N2689" t="s">
        <v>3528</v>
      </c>
      <c r="O2689" t="s">
        <v>29537</v>
      </c>
      <c r="P2689">
        <v>311923</v>
      </c>
      <c r="Q2689" t="s">
        <v>29538</v>
      </c>
      <c r="R2689" t="s">
        <v>29539</v>
      </c>
      <c r="T2689" t="s">
        <v>29540</v>
      </c>
      <c r="W2689" t="s">
        <v>103</v>
      </c>
      <c r="AE2689" t="s">
        <v>203</v>
      </c>
      <c r="AG2689">
        <v>6773</v>
      </c>
      <c r="AH2689" s="1">
        <v>13230</v>
      </c>
      <c r="AI2689">
        <v>1936</v>
      </c>
      <c r="AJ2689">
        <v>3</v>
      </c>
      <c r="AK2689">
        <v>21</v>
      </c>
      <c r="AL2689">
        <v>81</v>
      </c>
      <c r="AN2689" s="2">
        <v>13230</v>
      </c>
      <c r="BF2689" t="s">
        <v>108</v>
      </c>
      <c r="BG2689" t="s">
        <v>109</v>
      </c>
      <c r="BH2689" t="s">
        <v>110</v>
      </c>
      <c r="BI2689" t="s">
        <v>571</v>
      </c>
      <c r="BJ2689" t="s">
        <v>571</v>
      </c>
      <c r="BN2689">
        <v>39.247745000000002</v>
      </c>
      <c r="BO2689">
        <v>-84.294309999999996</v>
      </c>
      <c r="BP2689" t="s">
        <v>113</v>
      </c>
      <c r="BQ2689">
        <v>210</v>
      </c>
      <c r="BS2689" t="s">
        <v>114</v>
      </c>
      <c r="BU2689" t="s">
        <v>115</v>
      </c>
      <c r="CF2689" t="s">
        <v>114</v>
      </c>
      <c r="CG2689" s="3">
        <v>43959.370393518519</v>
      </c>
      <c r="CI2689">
        <v>70</v>
      </c>
      <c r="CJ2689" t="s">
        <v>29557</v>
      </c>
      <c r="CK2689" t="s">
        <v>29558</v>
      </c>
    </row>
    <row r="2690" spans="1:89" x14ac:dyDescent="0.45">
      <c r="A2690">
        <v>5086286</v>
      </c>
      <c r="B2690" t="s">
        <v>89</v>
      </c>
      <c r="E2690" t="s">
        <v>90</v>
      </c>
      <c r="F2690" t="s">
        <v>29565</v>
      </c>
      <c r="G2690" t="s">
        <v>29566</v>
      </c>
      <c r="I2690" t="s">
        <v>29536</v>
      </c>
      <c r="J2690" t="s">
        <v>638</v>
      </c>
      <c r="K2690" t="s">
        <v>1388</v>
      </c>
      <c r="L2690" t="s">
        <v>2070</v>
      </c>
      <c r="M2690" t="s">
        <v>3507</v>
      </c>
      <c r="N2690" t="s">
        <v>3528</v>
      </c>
      <c r="O2690" t="s">
        <v>29537</v>
      </c>
      <c r="P2690">
        <v>311923</v>
      </c>
      <c r="Q2690" t="s">
        <v>29538</v>
      </c>
      <c r="R2690" t="s">
        <v>29539</v>
      </c>
      <c r="T2690" t="s">
        <v>29540</v>
      </c>
      <c r="W2690" t="s">
        <v>103</v>
      </c>
      <c r="AE2690" t="s">
        <v>203</v>
      </c>
      <c r="AG2690">
        <v>2617</v>
      </c>
      <c r="AH2690" s="1">
        <v>12303</v>
      </c>
      <c r="AI2690">
        <v>1933</v>
      </c>
      <c r="AJ2690">
        <v>9</v>
      </c>
      <c r="AK2690">
        <v>6</v>
      </c>
      <c r="AL2690">
        <v>249</v>
      </c>
      <c r="AN2690" t="s">
        <v>13575</v>
      </c>
      <c r="AQ2690" t="s">
        <v>6497</v>
      </c>
      <c r="BF2690" t="s">
        <v>108</v>
      </c>
      <c r="BG2690" t="s">
        <v>109</v>
      </c>
      <c r="BH2690" t="s">
        <v>206</v>
      </c>
      <c r="BI2690" t="s">
        <v>207</v>
      </c>
      <c r="BJ2690" t="s">
        <v>208</v>
      </c>
      <c r="BN2690">
        <v>39.223128000000003</v>
      </c>
      <c r="BO2690">
        <v>-83.357828999999995</v>
      </c>
      <c r="BP2690" t="s">
        <v>113</v>
      </c>
      <c r="BQ2690">
        <v>617</v>
      </c>
      <c r="BS2690" t="s">
        <v>114</v>
      </c>
      <c r="BU2690" t="s">
        <v>115</v>
      </c>
      <c r="BV2690" t="s">
        <v>270</v>
      </c>
      <c r="CF2690" t="s">
        <v>114</v>
      </c>
      <c r="CG2690" s="3">
        <v>43959.370393518519</v>
      </c>
      <c r="CI2690">
        <v>70</v>
      </c>
      <c r="CJ2690" t="s">
        <v>29567</v>
      </c>
      <c r="CK2690" t="s">
        <v>29568</v>
      </c>
    </row>
    <row r="2691" spans="1:89" x14ac:dyDescent="0.45">
      <c r="A2691">
        <v>5086297</v>
      </c>
      <c r="B2691" t="s">
        <v>89</v>
      </c>
      <c r="E2691" t="s">
        <v>90</v>
      </c>
      <c r="F2691" t="s">
        <v>29569</v>
      </c>
      <c r="G2691" t="s">
        <v>29570</v>
      </c>
      <c r="I2691" t="s">
        <v>29536</v>
      </c>
      <c r="J2691" t="s">
        <v>638</v>
      </c>
      <c r="K2691" t="s">
        <v>1388</v>
      </c>
      <c r="L2691" t="s">
        <v>2070</v>
      </c>
      <c r="M2691" t="s">
        <v>3507</v>
      </c>
      <c r="N2691" t="s">
        <v>3528</v>
      </c>
      <c r="O2691" t="s">
        <v>29537</v>
      </c>
      <c r="P2691">
        <v>311923</v>
      </c>
      <c r="Q2691" t="s">
        <v>29538</v>
      </c>
      <c r="R2691" t="s">
        <v>29539</v>
      </c>
      <c r="T2691" t="s">
        <v>29540</v>
      </c>
      <c r="W2691" t="s">
        <v>103</v>
      </c>
      <c r="AE2691" t="s">
        <v>203</v>
      </c>
      <c r="AG2691">
        <v>6557</v>
      </c>
      <c r="AH2691" s="1">
        <v>13118</v>
      </c>
      <c r="AI2691">
        <v>1935</v>
      </c>
      <c r="AJ2691">
        <v>11</v>
      </c>
      <c r="AK2691">
        <v>30</v>
      </c>
      <c r="AL2691">
        <v>334</v>
      </c>
      <c r="AN2691" s="2">
        <v>13118</v>
      </c>
      <c r="BF2691" t="s">
        <v>108</v>
      </c>
      <c r="BG2691" t="s">
        <v>109</v>
      </c>
      <c r="BH2691" t="s">
        <v>230</v>
      </c>
      <c r="BI2691" t="s">
        <v>2402</v>
      </c>
      <c r="BJ2691" t="s">
        <v>2403</v>
      </c>
      <c r="BN2691">
        <v>39.193117000000001</v>
      </c>
      <c r="BO2691">
        <v>-84.107156000000003</v>
      </c>
      <c r="BQ2691">
        <v>3036</v>
      </c>
      <c r="BS2691" t="s">
        <v>4561</v>
      </c>
      <c r="BU2691" t="s">
        <v>810</v>
      </c>
      <c r="BV2691" t="s">
        <v>270</v>
      </c>
      <c r="CF2691" t="s">
        <v>114</v>
      </c>
      <c r="CG2691" s="3">
        <v>43959.370393518519</v>
      </c>
      <c r="CI2691">
        <v>70</v>
      </c>
      <c r="CJ2691" t="s">
        <v>29571</v>
      </c>
      <c r="CK2691" t="s">
        <v>29572</v>
      </c>
    </row>
    <row r="2692" spans="1:89" x14ac:dyDescent="0.45">
      <c r="A2692">
        <v>5086310</v>
      </c>
      <c r="B2692" t="s">
        <v>89</v>
      </c>
      <c r="E2692" t="s">
        <v>90</v>
      </c>
      <c r="F2692" t="s">
        <v>29588</v>
      </c>
      <c r="G2692" t="s">
        <v>29589</v>
      </c>
      <c r="I2692" t="s">
        <v>29536</v>
      </c>
      <c r="J2692" t="s">
        <v>638</v>
      </c>
      <c r="K2692" t="s">
        <v>1388</v>
      </c>
      <c r="L2692" t="s">
        <v>2070</v>
      </c>
      <c r="M2692" t="s">
        <v>3507</v>
      </c>
      <c r="N2692" t="s">
        <v>3528</v>
      </c>
      <c r="O2692" t="s">
        <v>29537</v>
      </c>
      <c r="P2692">
        <v>311923</v>
      </c>
      <c r="Q2692" t="s">
        <v>29538</v>
      </c>
      <c r="R2692" t="s">
        <v>29539</v>
      </c>
      <c r="T2692" t="s">
        <v>29540</v>
      </c>
      <c r="W2692" t="s">
        <v>103</v>
      </c>
      <c r="AE2692" t="s">
        <v>203</v>
      </c>
      <c r="AG2692">
        <v>6165</v>
      </c>
      <c r="AH2692" s="1">
        <v>13067</v>
      </c>
      <c r="AI2692">
        <v>1935</v>
      </c>
      <c r="AJ2692">
        <v>10</v>
      </c>
      <c r="AK2692">
        <v>10</v>
      </c>
      <c r="AL2692">
        <v>283</v>
      </c>
      <c r="AN2692" s="2">
        <v>13067</v>
      </c>
      <c r="BF2692" t="s">
        <v>108</v>
      </c>
      <c r="BG2692" t="s">
        <v>109</v>
      </c>
      <c r="BH2692" t="s">
        <v>230</v>
      </c>
      <c r="BI2692" t="s">
        <v>426</v>
      </c>
      <c r="BJ2692" t="s">
        <v>4075</v>
      </c>
      <c r="BN2692">
        <v>39.175338000000004</v>
      </c>
      <c r="BO2692">
        <v>-84.294381999999999</v>
      </c>
      <c r="BP2692" t="s">
        <v>113</v>
      </c>
      <c r="BQ2692">
        <v>3098</v>
      </c>
      <c r="BS2692" t="s">
        <v>114</v>
      </c>
      <c r="BU2692" t="s">
        <v>115</v>
      </c>
      <c r="CF2692" t="s">
        <v>114</v>
      </c>
      <c r="CG2692" s="3">
        <v>43959.370393518519</v>
      </c>
      <c r="CI2692">
        <v>70</v>
      </c>
      <c r="CJ2692" t="s">
        <v>29590</v>
      </c>
      <c r="CK2692" t="s">
        <v>29591</v>
      </c>
    </row>
    <row r="2693" spans="1:89" x14ac:dyDescent="0.45">
      <c r="A2693">
        <v>5086314</v>
      </c>
      <c r="B2693" t="s">
        <v>89</v>
      </c>
      <c r="E2693" t="s">
        <v>90</v>
      </c>
      <c r="F2693" t="s">
        <v>29592</v>
      </c>
      <c r="G2693" t="s">
        <v>29593</v>
      </c>
      <c r="I2693" t="s">
        <v>29536</v>
      </c>
      <c r="J2693" t="s">
        <v>638</v>
      </c>
      <c r="K2693" t="s">
        <v>1388</v>
      </c>
      <c r="L2693" t="s">
        <v>2070</v>
      </c>
      <c r="M2693" t="s">
        <v>3507</v>
      </c>
      <c r="N2693" t="s">
        <v>3528</v>
      </c>
      <c r="O2693" t="s">
        <v>29537</v>
      </c>
      <c r="P2693">
        <v>311923</v>
      </c>
      <c r="Q2693" t="s">
        <v>29538</v>
      </c>
      <c r="R2693" t="s">
        <v>29539</v>
      </c>
      <c r="T2693" t="s">
        <v>29540</v>
      </c>
      <c r="W2693" t="s">
        <v>103</v>
      </c>
      <c r="AE2693" t="s">
        <v>203</v>
      </c>
      <c r="AG2693">
        <v>6343</v>
      </c>
      <c r="AH2693" s="1">
        <v>13098</v>
      </c>
      <c r="AI2693">
        <v>1935</v>
      </c>
      <c r="AJ2693">
        <v>11</v>
      </c>
      <c r="AK2693">
        <v>10</v>
      </c>
      <c r="AL2693">
        <v>314</v>
      </c>
      <c r="AN2693" s="2">
        <v>13098</v>
      </c>
      <c r="BF2693" t="s">
        <v>108</v>
      </c>
      <c r="BG2693" t="s">
        <v>109</v>
      </c>
      <c r="BH2693" t="s">
        <v>230</v>
      </c>
      <c r="BI2693" t="s">
        <v>20155</v>
      </c>
      <c r="BJ2693" t="s">
        <v>20155</v>
      </c>
      <c r="BN2693">
        <v>39.200615999999997</v>
      </c>
      <c r="BO2693">
        <v>-84.224379999999996</v>
      </c>
      <c r="BP2693" t="s">
        <v>113</v>
      </c>
      <c r="BQ2693">
        <v>2309</v>
      </c>
      <c r="BS2693" t="s">
        <v>8760</v>
      </c>
      <c r="BU2693" t="s">
        <v>115</v>
      </c>
      <c r="BV2693" t="s">
        <v>270</v>
      </c>
      <c r="CF2693" t="s">
        <v>114</v>
      </c>
      <c r="CG2693" s="3">
        <v>43959.370393518519</v>
      </c>
      <c r="CI2693">
        <v>70</v>
      </c>
      <c r="CJ2693" t="s">
        <v>29594</v>
      </c>
      <c r="CK2693" t="s">
        <v>29595</v>
      </c>
    </row>
    <row r="2694" spans="1:89" x14ac:dyDescent="0.45">
      <c r="A2694">
        <v>5086374</v>
      </c>
      <c r="B2694" t="s">
        <v>89</v>
      </c>
      <c r="E2694" t="s">
        <v>90</v>
      </c>
      <c r="F2694" t="s">
        <v>29627</v>
      </c>
      <c r="G2694" t="s">
        <v>29628</v>
      </c>
      <c r="I2694" t="s">
        <v>29536</v>
      </c>
      <c r="J2694" t="s">
        <v>638</v>
      </c>
      <c r="K2694" t="s">
        <v>1388</v>
      </c>
      <c r="L2694" t="s">
        <v>2070</v>
      </c>
      <c r="M2694" t="s">
        <v>3507</v>
      </c>
      <c r="N2694" t="s">
        <v>3528</v>
      </c>
      <c r="O2694" t="s">
        <v>29537</v>
      </c>
      <c r="P2694">
        <v>311923</v>
      </c>
      <c r="Q2694" t="s">
        <v>29538</v>
      </c>
      <c r="R2694" t="s">
        <v>29539</v>
      </c>
      <c r="T2694" t="s">
        <v>29540</v>
      </c>
      <c r="W2694" t="s">
        <v>103</v>
      </c>
      <c r="AE2694" t="s">
        <v>203</v>
      </c>
      <c r="AG2694">
        <v>8204</v>
      </c>
      <c r="AH2694" s="1">
        <v>13629</v>
      </c>
      <c r="AI2694">
        <v>1937</v>
      </c>
      <c r="AJ2694">
        <v>4</v>
      </c>
      <c r="AK2694">
        <v>24</v>
      </c>
      <c r="AL2694">
        <v>114</v>
      </c>
      <c r="AN2694" s="2">
        <v>13629</v>
      </c>
      <c r="BF2694" t="s">
        <v>108</v>
      </c>
      <c r="BG2694" t="s">
        <v>109</v>
      </c>
      <c r="BH2694" t="s">
        <v>9921</v>
      </c>
      <c r="BI2694" t="s">
        <v>9922</v>
      </c>
      <c r="BJ2694" t="s">
        <v>9922</v>
      </c>
      <c r="BN2694">
        <v>39.806449000000001</v>
      </c>
      <c r="BO2694">
        <v>-83.886874000000006</v>
      </c>
      <c r="BQ2694">
        <v>2090</v>
      </c>
      <c r="BS2694" t="s">
        <v>9923</v>
      </c>
      <c r="BU2694" t="s">
        <v>2767</v>
      </c>
      <c r="BV2694" t="s">
        <v>270</v>
      </c>
      <c r="CF2694" t="s">
        <v>114</v>
      </c>
      <c r="CG2694" s="3">
        <v>43959.370393518519</v>
      </c>
      <c r="CI2694">
        <v>70</v>
      </c>
      <c r="CJ2694" t="s">
        <v>29629</v>
      </c>
      <c r="CK2694" t="s">
        <v>29630</v>
      </c>
    </row>
    <row r="2695" spans="1:89" x14ac:dyDescent="0.45">
      <c r="A2695">
        <v>5086381</v>
      </c>
      <c r="B2695" t="s">
        <v>89</v>
      </c>
      <c r="E2695" t="s">
        <v>90</v>
      </c>
      <c r="F2695" t="s">
        <v>29631</v>
      </c>
      <c r="G2695" t="s">
        <v>29632</v>
      </c>
      <c r="I2695" t="s">
        <v>27969</v>
      </c>
      <c r="J2695" t="s">
        <v>638</v>
      </c>
      <c r="K2695" t="s">
        <v>1388</v>
      </c>
      <c r="L2695" t="s">
        <v>2070</v>
      </c>
      <c r="M2695" t="s">
        <v>2071</v>
      </c>
      <c r="N2695" t="s">
        <v>27705</v>
      </c>
      <c r="O2695" t="s">
        <v>29633</v>
      </c>
      <c r="P2695">
        <v>188554</v>
      </c>
      <c r="Q2695" t="s">
        <v>29634</v>
      </c>
      <c r="R2695" t="s">
        <v>27972</v>
      </c>
      <c r="T2695" t="s">
        <v>29635</v>
      </c>
      <c r="W2695" t="s">
        <v>103</v>
      </c>
      <c r="AE2695" t="s">
        <v>203</v>
      </c>
      <c r="AG2695">
        <v>9843</v>
      </c>
      <c r="AH2695" s="1">
        <v>13860</v>
      </c>
      <c r="AI2695">
        <v>1937</v>
      </c>
      <c r="AJ2695">
        <v>12</v>
      </c>
      <c r="AK2695">
        <v>11</v>
      </c>
      <c r="AL2695">
        <v>345</v>
      </c>
      <c r="AN2695" s="2">
        <v>13860</v>
      </c>
      <c r="AP2695" t="s">
        <v>10527</v>
      </c>
      <c r="BF2695" t="s">
        <v>108</v>
      </c>
      <c r="BG2695" t="s">
        <v>1344</v>
      </c>
      <c r="BH2695" t="s">
        <v>9029</v>
      </c>
      <c r="BI2695" t="s">
        <v>9030</v>
      </c>
      <c r="BJ2695" t="s">
        <v>19714</v>
      </c>
      <c r="BL2695">
        <v>0</v>
      </c>
      <c r="BN2695">
        <v>43.739288000000002</v>
      </c>
      <c r="BO2695">
        <v>-123.186474</v>
      </c>
      <c r="BP2695" t="s">
        <v>113</v>
      </c>
      <c r="BQ2695">
        <v>500</v>
      </c>
      <c r="BS2695" t="s">
        <v>114</v>
      </c>
      <c r="BU2695" t="s">
        <v>115</v>
      </c>
      <c r="BV2695" t="s">
        <v>270</v>
      </c>
      <c r="CF2695" t="s">
        <v>114</v>
      </c>
      <c r="CG2695" s="3">
        <v>43959.370393518519</v>
      </c>
      <c r="CI2695">
        <v>70</v>
      </c>
      <c r="CJ2695" t="s">
        <v>29636</v>
      </c>
      <c r="CK2695" t="s">
        <v>29637</v>
      </c>
    </row>
    <row r="2696" spans="1:89" x14ac:dyDescent="0.45">
      <c r="A2696">
        <v>5086411</v>
      </c>
      <c r="B2696" t="s">
        <v>89</v>
      </c>
      <c r="E2696" t="s">
        <v>90</v>
      </c>
      <c r="F2696" t="s">
        <v>29638</v>
      </c>
      <c r="G2696" t="s">
        <v>29639</v>
      </c>
      <c r="I2696" t="s">
        <v>27969</v>
      </c>
      <c r="J2696" t="s">
        <v>638</v>
      </c>
      <c r="K2696" t="s">
        <v>1388</v>
      </c>
      <c r="L2696" t="s">
        <v>2070</v>
      </c>
      <c r="M2696" t="s">
        <v>2071</v>
      </c>
      <c r="N2696" t="s">
        <v>27705</v>
      </c>
      <c r="O2696" t="s">
        <v>29640</v>
      </c>
      <c r="P2696">
        <v>188538</v>
      </c>
      <c r="Q2696" t="s">
        <v>29641</v>
      </c>
      <c r="R2696" t="s">
        <v>27972</v>
      </c>
      <c r="T2696" t="s">
        <v>29642</v>
      </c>
      <c r="W2696" t="s">
        <v>103</v>
      </c>
      <c r="AE2696" t="s">
        <v>203</v>
      </c>
      <c r="AF2696" t="s">
        <v>19326</v>
      </c>
      <c r="AG2696">
        <v>9597</v>
      </c>
      <c r="AH2696" s="1">
        <v>13811</v>
      </c>
      <c r="AI2696">
        <v>1937</v>
      </c>
      <c r="AJ2696">
        <v>10</v>
      </c>
      <c r="AK2696">
        <v>23</v>
      </c>
      <c r="AL2696">
        <v>296</v>
      </c>
      <c r="AN2696" s="2">
        <v>13811</v>
      </c>
      <c r="AP2696" t="s">
        <v>11897</v>
      </c>
      <c r="BF2696" t="s">
        <v>108</v>
      </c>
      <c r="BG2696" t="s">
        <v>2185</v>
      </c>
      <c r="BH2696" t="s">
        <v>10211</v>
      </c>
      <c r="BI2696" t="s">
        <v>10212</v>
      </c>
      <c r="BJ2696" t="s">
        <v>29643</v>
      </c>
      <c r="BN2696">
        <v>45.725394999999999</v>
      </c>
      <c r="BO2696">
        <v>-121.819244</v>
      </c>
      <c r="BP2696" t="s">
        <v>113</v>
      </c>
      <c r="BQ2696">
        <v>500</v>
      </c>
      <c r="BS2696" t="s">
        <v>10213</v>
      </c>
      <c r="BU2696" t="s">
        <v>115</v>
      </c>
      <c r="BV2696" t="s">
        <v>270</v>
      </c>
      <c r="CF2696" t="s">
        <v>114</v>
      </c>
      <c r="CG2696" s="3">
        <v>43959.370393518519</v>
      </c>
      <c r="CI2696">
        <v>70</v>
      </c>
      <c r="CJ2696" t="s">
        <v>29644</v>
      </c>
      <c r="CK2696" t="s">
        <v>29645</v>
      </c>
    </row>
    <row r="2697" spans="1:89" x14ac:dyDescent="0.45">
      <c r="A2697">
        <v>5087346</v>
      </c>
      <c r="B2697" t="s">
        <v>89</v>
      </c>
      <c r="E2697" t="s">
        <v>90</v>
      </c>
      <c r="F2697" t="s">
        <v>29646</v>
      </c>
      <c r="G2697" t="s">
        <v>29647</v>
      </c>
      <c r="I2697" t="s">
        <v>29648</v>
      </c>
      <c r="J2697" t="s">
        <v>638</v>
      </c>
      <c r="K2697" t="s">
        <v>1388</v>
      </c>
      <c r="L2697" t="s">
        <v>2070</v>
      </c>
      <c r="M2697" t="s">
        <v>2071</v>
      </c>
      <c r="N2697" t="s">
        <v>20099</v>
      </c>
      <c r="O2697" t="s">
        <v>29649</v>
      </c>
      <c r="P2697">
        <v>143091</v>
      </c>
      <c r="Q2697" t="s">
        <v>29650</v>
      </c>
      <c r="R2697" t="s">
        <v>29651</v>
      </c>
      <c r="T2697" t="s">
        <v>29652</v>
      </c>
      <c r="W2697" t="s">
        <v>103</v>
      </c>
      <c r="AE2697" t="s">
        <v>203</v>
      </c>
      <c r="AG2697">
        <v>9761</v>
      </c>
      <c r="AH2697" s="1">
        <v>13831</v>
      </c>
      <c r="AI2697">
        <v>1937</v>
      </c>
      <c r="AJ2697">
        <v>11</v>
      </c>
      <c r="AK2697">
        <v>12</v>
      </c>
      <c r="AL2697">
        <v>316</v>
      </c>
      <c r="AN2697" s="2">
        <v>13831</v>
      </c>
      <c r="AQ2697" t="s">
        <v>29653</v>
      </c>
      <c r="BF2697" t="s">
        <v>108</v>
      </c>
      <c r="BG2697" t="s">
        <v>1344</v>
      </c>
      <c r="BH2697" t="s">
        <v>1345</v>
      </c>
      <c r="BI2697" t="s">
        <v>1346</v>
      </c>
      <c r="BJ2697" t="s">
        <v>20105</v>
      </c>
      <c r="BN2697">
        <v>44.459800000000001</v>
      </c>
      <c r="BO2697">
        <v>-123.52249999999999</v>
      </c>
      <c r="BQ2697">
        <v>1000</v>
      </c>
      <c r="BS2697" t="s">
        <v>114</v>
      </c>
      <c r="BU2697" t="s">
        <v>115</v>
      </c>
      <c r="BV2697" t="s">
        <v>270</v>
      </c>
      <c r="CF2697" t="s">
        <v>114</v>
      </c>
      <c r="CG2697" s="3">
        <v>43959.370393518519</v>
      </c>
      <c r="CI2697">
        <v>70</v>
      </c>
      <c r="CJ2697" t="s">
        <v>29654</v>
      </c>
      <c r="CK2697" t="s">
        <v>29655</v>
      </c>
    </row>
    <row r="2698" spans="1:89" x14ac:dyDescent="0.45">
      <c r="A2698">
        <v>5087359</v>
      </c>
      <c r="B2698" t="s">
        <v>89</v>
      </c>
      <c r="E2698" t="s">
        <v>90</v>
      </c>
      <c r="F2698" t="s">
        <v>29673</v>
      </c>
      <c r="G2698" t="s">
        <v>29674</v>
      </c>
      <c r="I2698" t="s">
        <v>29675</v>
      </c>
      <c r="J2698" t="s">
        <v>638</v>
      </c>
      <c r="K2698" t="s">
        <v>1388</v>
      </c>
      <c r="L2698" t="s">
        <v>2070</v>
      </c>
      <c r="M2698" t="s">
        <v>8776</v>
      </c>
      <c r="N2698" t="s">
        <v>29676</v>
      </c>
      <c r="O2698" t="s">
        <v>29677</v>
      </c>
      <c r="P2698">
        <v>143028</v>
      </c>
      <c r="Q2698" t="s">
        <v>29678</v>
      </c>
      <c r="R2698" t="s">
        <v>29679</v>
      </c>
      <c r="T2698" t="s">
        <v>607</v>
      </c>
      <c r="W2698" t="s">
        <v>103</v>
      </c>
      <c r="AE2698" t="s">
        <v>203</v>
      </c>
      <c r="AG2698">
        <v>9819</v>
      </c>
      <c r="AH2698" s="1">
        <v>13860</v>
      </c>
      <c r="AI2698">
        <v>1937</v>
      </c>
      <c r="AJ2698">
        <v>12</v>
      </c>
      <c r="AK2698">
        <v>11</v>
      </c>
      <c r="AL2698">
        <v>345</v>
      </c>
      <c r="AN2698" s="2">
        <v>13860</v>
      </c>
      <c r="AP2698" t="s">
        <v>10527</v>
      </c>
      <c r="BF2698" t="s">
        <v>108</v>
      </c>
      <c r="BG2698" t="s">
        <v>1344</v>
      </c>
      <c r="BH2698" t="s">
        <v>9029</v>
      </c>
      <c r="BI2698" t="s">
        <v>28514</v>
      </c>
      <c r="BJ2698" t="s">
        <v>29680</v>
      </c>
      <c r="BN2698">
        <v>43.702339000000002</v>
      </c>
      <c r="BO2698">
        <v>-124.096778</v>
      </c>
      <c r="BP2698" t="s">
        <v>113</v>
      </c>
      <c r="BQ2698">
        <v>3197</v>
      </c>
      <c r="BU2698" t="s">
        <v>115</v>
      </c>
      <c r="CF2698" t="s">
        <v>114</v>
      </c>
      <c r="CG2698" s="3">
        <v>43959.370393518519</v>
      </c>
      <c r="CI2698">
        <v>70</v>
      </c>
      <c r="CJ2698" t="s">
        <v>29681</v>
      </c>
      <c r="CK2698" t="s">
        <v>29682</v>
      </c>
    </row>
    <row r="2699" spans="1:89" x14ac:dyDescent="0.45">
      <c r="A2699">
        <v>5087361</v>
      </c>
      <c r="B2699" t="s">
        <v>89</v>
      </c>
      <c r="E2699" t="s">
        <v>90</v>
      </c>
      <c r="F2699" t="s">
        <v>29683</v>
      </c>
      <c r="G2699" t="s">
        <v>29684</v>
      </c>
      <c r="I2699" t="s">
        <v>29648</v>
      </c>
      <c r="J2699" t="s">
        <v>638</v>
      </c>
      <c r="K2699" t="s">
        <v>1388</v>
      </c>
      <c r="L2699" t="s">
        <v>2070</v>
      </c>
      <c r="M2699" t="s">
        <v>2071</v>
      </c>
      <c r="N2699" t="s">
        <v>20099</v>
      </c>
      <c r="O2699" t="s">
        <v>29685</v>
      </c>
      <c r="P2699">
        <v>143119</v>
      </c>
      <c r="Q2699" t="s">
        <v>29686</v>
      </c>
      <c r="R2699" t="s">
        <v>29651</v>
      </c>
      <c r="T2699" t="s">
        <v>29687</v>
      </c>
      <c r="W2699" t="s">
        <v>103</v>
      </c>
      <c r="AE2699" t="s">
        <v>203</v>
      </c>
      <c r="AF2699" t="s">
        <v>19326</v>
      </c>
      <c r="AG2699">
        <v>9948</v>
      </c>
      <c r="AH2699" s="1">
        <v>13910</v>
      </c>
      <c r="AI2699">
        <v>1938</v>
      </c>
      <c r="AJ2699">
        <v>1</v>
      </c>
      <c r="AK2699">
        <v>30</v>
      </c>
      <c r="AL2699">
        <v>30</v>
      </c>
      <c r="AN2699" s="2">
        <v>13910</v>
      </c>
      <c r="AP2699" t="s">
        <v>29688</v>
      </c>
      <c r="BF2699" t="s">
        <v>108</v>
      </c>
      <c r="BG2699" t="s">
        <v>1344</v>
      </c>
      <c r="BH2699" t="s">
        <v>9870</v>
      </c>
      <c r="BJ2699" t="s">
        <v>28049</v>
      </c>
      <c r="BN2699">
        <v>44.488878999999997</v>
      </c>
      <c r="BO2699">
        <v>-122.534995</v>
      </c>
      <c r="BP2699" t="s">
        <v>113</v>
      </c>
      <c r="BQ2699">
        <v>72958</v>
      </c>
      <c r="BS2699" t="s">
        <v>114</v>
      </c>
      <c r="BU2699" t="s">
        <v>115</v>
      </c>
      <c r="BV2699" t="s">
        <v>270</v>
      </c>
      <c r="CF2699" t="s">
        <v>114</v>
      </c>
      <c r="CG2699" s="3">
        <v>43959.370393518519</v>
      </c>
      <c r="CI2699">
        <v>70</v>
      </c>
      <c r="CJ2699" t="s">
        <v>29689</v>
      </c>
      <c r="CK2699" t="s">
        <v>29690</v>
      </c>
    </row>
    <row r="2700" spans="1:89" x14ac:dyDescent="0.45">
      <c r="A2700">
        <v>5087401</v>
      </c>
      <c r="B2700" t="s">
        <v>89</v>
      </c>
      <c r="E2700" t="s">
        <v>90</v>
      </c>
      <c r="F2700" t="s">
        <v>29691</v>
      </c>
      <c r="G2700" t="s">
        <v>29692</v>
      </c>
      <c r="I2700" t="s">
        <v>29675</v>
      </c>
      <c r="J2700" t="s">
        <v>638</v>
      </c>
      <c r="K2700" t="s">
        <v>1388</v>
      </c>
      <c r="L2700" t="s">
        <v>2070</v>
      </c>
      <c r="M2700" t="s">
        <v>8776</v>
      </c>
      <c r="N2700" t="s">
        <v>29676</v>
      </c>
      <c r="O2700" t="s">
        <v>29693</v>
      </c>
      <c r="P2700">
        <v>143036</v>
      </c>
      <c r="Q2700" t="s">
        <v>29694</v>
      </c>
      <c r="R2700" t="s">
        <v>29679</v>
      </c>
      <c r="T2700" t="s">
        <v>29695</v>
      </c>
      <c r="W2700" t="s">
        <v>103</v>
      </c>
      <c r="AE2700" t="s">
        <v>203</v>
      </c>
      <c r="AF2700" t="s">
        <v>19326</v>
      </c>
      <c r="AG2700">
        <v>9603</v>
      </c>
      <c r="AH2700" s="1">
        <v>13811</v>
      </c>
      <c r="AI2700">
        <v>1937</v>
      </c>
      <c r="AJ2700">
        <v>10</v>
      </c>
      <c r="AK2700">
        <v>23</v>
      </c>
      <c r="AL2700">
        <v>296</v>
      </c>
      <c r="AN2700" s="2">
        <v>13811</v>
      </c>
      <c r="AP2700" t="s">
        <v>11897</v>
      </c>
      <c r="BF2700" t="s">
        <v>108</v>
      </c>
      <c r="BG2700" t="s">
        <v>2185</v>
      </c>
      <c r="BH2700" t="s">
        <v>10211</v>
      </c>
      <c r="BI2700" t="s">
        <v>10212</v>
      </c>
      <c r="BJ2700" t="s">
        <v>29643</v>
      </c>
      <c r="BN2700">
        <v>45.725394999999999</v>
      </c>
      <c r="BO2700">
        <v>-121.819244</v>
      </c>
      <c r="BQ2700">
        <v>3036</v>
      </c>
      <c r="BS2700" t="s">
        <v>10213</v>
      </c>
      <c r="BU2700" t="s">
        <v>2767</v>
      </c>
      <c r="BV2700" t="s">
        <v>270</v>
      </c>
      <c r="CF2700" t="s">
        <v>114</v>
      </c>
      <c r="CG2700" s="3">
        <v>43959.370393518519</v>
      </c>
      <c r="CI2700">
        <v>70</v>
      </c>
      <c r="CJ2700" t="s">
        <v>29696</v>
      </c>
      <c r="CK2700" t="s">
        <v>29697</v>
      </c>
    </row>
    <row r="2701" spans="1:89" x14ac:dyDescent="0.45">
      <c r="A2701">
        <v>5087408</v>
      </c>
      <c r="B2701" t="s">
        <v>89</v>
      </c>
      <c r="E2701" t="s">
        <v>90</v>
      </c>
      <c r="F2701" t="s">
        <v>29698</v>
      </c>
      <c r="G2701" t="s">
        <v>29699</v>
      </c>
      <c r="I2701" t="s">
        <v>29675</v>
      </c>
      <c r="J2701" t="s">
        <v>638</v>
      </c>
      <c r="K2701" t="s">
        <v>1388</v>
      </c>
      <c r="L2701" t="s">
        <v>2070</v>
      </c>
      <c r="M2701" t="s">
        <v>8776</v>
      </c>
      <c r="N2701" t="s">
        <v>29676</v>
      </c>
      <c r="O2701" t="s">
        <v>29693</v>
      </c>
      <c r="P2701">
        <v>143036</v>
      </c>
      <c r="Q2701" t="s">
        <v>29694</v>
      </c>
      <c r="R2701" t="s">
        <v>29679</v>
      </c>
      <c r="T2701" t="s">
        <v>29695</v>
      </c>
      <c r="W2701" t="s">
        <v>103</v>
      </c>
      <c r="AE2701" t="s">
        <v>203</v>
      </c>
      <c r="AF2701" t="s">
        <v>19326</v>
      </c>
      <c r="AG2701">
        <v>9715</v>
      </c>
      <c r="AH2701" s="1">
        <v>13815</v>
      </c>
      <c r="AI2701">
        <v>1937</v>
      </c>
      <c r="AJ2701">
        <v>10</v>
      </c>
      <c r="AK2701">
        <v>27</v>
      </c>
      <c r="AL2701">
        <v>300</v>
      </c>
      <c r="AN2701" s="2">
        <v>13815</v>
      </c>
      <c r="AP2701" t="s">
        <v>10527</v>
      </c>
      <c r="BF2701" t="s">
        <v>108</v>
      </c>
      <c r="BG2701" t="s">
        <v>1344</v>
      </c>
      <c r="BH2701" t="s">
        <v>18502</v>
      </c>
      <c r="BI2701" t="s">
        <v>5639</v>
      </c>
      <c r="BJ2701" t="s">
        <v>29700</v>
      </c>
      <c r="BN2701">
        <v>45.635950000000001</v>
      </c>
      <c r="BO2701">
        <v>-121.952026</v>
      </c>
      <c r="BQ2701">
        <v>1858</v>
      </c>
      <c r="BS2701" t="s">
        <v>18503</v>
      </c>
      <c r="BU2701" t="s">
        <v>4674</v>
      </c>
      <c r="BV2701" t="s">
        <v>270</v>
      </c>
      <c r="CF2701" t="s">
        <v>114</v>
      </c>
      <c r="CG2701" s="3">
        <v>43959.370393518519</v>
      </c>
      <c r="CI2701">
        <v>70</v>
      </c>
      <c r="CJ2701" t="s">
        <v>29701</v>
      </c>
      <c r="CK2701" t="s">
        <v>29702</v>
      </c>
    </row>
    <row r="2702" spans="1:89" x14ac:dyDescent="0.45">
      <c r="A2702">
        <v>5087415</v>
      </c>
      <c r="B2702" t="s">
        <v>89</v>
      </c>
      <c r="E2702" t="s">
        <v>90</v>
      </c>
      <c r="F2702" t="s">
        <v>29703</v>
      </c>
      <c r="G2702" t="s">
        <v>29704</v>
      </c>
      <c r="I2702" t="s">
        <v>29675</v>
      </c>
      <c r="J2702" t="s">
        <v>638</v>
      </c>
      <c r="K2702" t="s">
        <v>1388</v>
      </c>
      <c r="L2702" t="s">
        <v>2070</v>
      </c>
      <c r="M2702" t="s">
        <v>8776</v>
      </c>
      <c r="N2702" t="s">
        <v>29676</v>
      </c>
      <c r="O2702" t="s">
        <v>29693</v>
      </c>
      <c r="P2702">
        <v>143036</v>
      </c>
      <c r="Q2702" t="s">
        <v>29694</v>
      </c>
      <c r="R2702" t="s">
        <v>29679</v>
      </c>
      <c r="T2702" t="s">
        <v>29695</v>
      </c>
      <c r="W2702" t="s">
        <v>103</v>
      </c>
      <c r="AE2702" t="s">
        <v>203</v>
      </c>
      <c r="AG2702">
        <v>9831</v>
      </c>
      <c r="AH2702" s="1">
        <v>13833</v>
      </c>
      <c r="AI2702">
        <v>1937</v>
      </c>
      <c r="AJ2702">
        <v>11</v>
      </c>
      <c r="AK2702">
        <v>14</v>
      </c>
      <c r="AL2702">
        <v>318</v>
      </c>
      <c r="AN2702" s="2">
        <v>13833</v>
      </c>
      <c r="AP2702" t="s">
        <v>11897</v>
      </c>
      <c r="BF2702" t="s">
        <v>108</v>
      </c>
      <c r="BG2702" t="s">
        <v>1344</v>
      </c>
      <c r="BH2702" t="s">
        <v>1345</v>
      </c>
      <c r="BI2702" t="s">
        <v>7606</v>
      </c>
      <c r="BJ2702" t="s">
        <v>21571</v>
      </c>
      <c r="BN2702">
        <v>44.566715000000002</v>
      </c>
      <c r="BO2702">
        <v>-123.30220199999999</v>
      </c>
      <c r="BP2702" t="s">
        <v>113</v>
      </c>
      <c r="BQ2702">
        <v>1150</v>
      </c>
      <c r="BS2702" t="s">
        <v>114</v>
      </c>
      <c r="BU2702" t="s">
        <v>115</v>
      </c>
      <c r="BV2702" t="s">
        <v>270</v>
      </c>
      <c r="CF2702" t="s">
        <v>114</v>
      </c>
      <c r="CG2702" s="3">
        <v>43959.370393518519</v>
      </c>
      <c r="CI2702">
        <v>70</v>
      </c>
      <c r="CJ2702" t="s">
        <v>29705</v>
      </c>
      <c r="CK2702" t="s">
        <v>29706</v>
      </c>
    </row>
    <row r="2703" spans="1:89" x14ac:dyDescent="0.45">
      <c r="A2703">
        <v>5087566</v>
      </c>
      <c r="B2703" t="s">
        <v>89</v>
      </c>
      <c r="E2703" t="s">
        <v>90</v>
      </c>
      <c r="F2703" t="s">
        <v>29732</v>
      </c>
      <c r="G2703" t="s">
        <v>29733</v>
      </c>
      <c r="I2703" t="s">
        <v>27969</v>
      </c>
      <c r="J2703" t="s">
        <v>638</v>
      </c>
      <c r="K2703" t="s">
        <v>1388</v>
      </c>
      <c r="L2703" t="s">
        <v>2070</v>
      </c>
      <c r="M2703" t="s">
        <v>2071</v>
      </c>
      <c r="N2703" t="s">
        <v>27705</v>
      </c>
      <c r="O2703" t="s">
        <v>29734</v>
      </c>
      <c r="P2703">
        <v>188566</v>
      </c>
      <c r="Q2703" t="s">
        <v>20596</v>
      </c>
      <c r="R2703" t="s">
        <v>27972</v>
      </c>
      <c r="T2703" t="s">
        <v>29735</v>
      </c>
      <c r="W2703" t="s">
        <v>103</v>
      </c>
      <c r="AE2703" t="s">
        <v>203</v>
      </c>
      <c r="AG2703">
        <v>9676</v>
      </c>
      <c r="AH2703" s="1">
        <v>13815</v>
      </c>
      <c r="AI2703">
        <v>1937</v>
      </c>
      <c r="AJ2703">
        <v>10</v>
      </c>
      <c r="AK2703">
        <v>27</v>
      </c>
      <c r="AL2703">
        <v>300</v>
      </c>
      <c r="AN2703" s="2">
        <v>13815</v>
      </c>
      <c r="BF2703" t="s">
        <v>108</v>
      </c>
      <c r="BG2703" t="s">
        <v>1344</v>
      </c>
      <c r="BH2703" t="s">
        <v>5638</v>
      </c>
      <c r="BJ2703" t="s">
        <v>27954</v>
      </c>
      <c r="BN2703">
        <v>45.650942999999998</v>
      </c>
      <c r="BO2703">
        <v>-121.556679</v>
      </c>
      <c r="BP2703" t="s">
        <v>113</v>
      </c>
      <c r="BQ2703">
        <v>8266</v>
      </c>
      <c r="BU2703" t="s">
        <v>115</v>
      </c>
      <c r="CF2703" t="s">
        <v>114</v>
      </c>
      <c r="CG2703" s="3">
        <v>43959.370393518519</v>
      </c>
      <c r="CI2703">
        <v>70</v>
      </c>
      <c r="CJ2703" t="s">
        <v>29736</v>
      </c>
      <c r="CK2703" t="s">
        <v>29737</v>
      </c>
    </row>
    <row r="2704" spans="1:89" x14ac:dyDescent="0.45">
      <c r="A2704">
        <v>5087620</v>
      </c>
      <c r="B2704" t="s">
        <v>89</v>
      </c>
      <c r="E2704" t="s">
        <v>90</v>
      </c>
      <c r="F2704" t="s">
        <v>29738</v>
      </c>
      <c r="G2704" t="s">
        <v>29739</v>
      </c>
      <c r="I2704" t="s">
        <v>29740</v>
      </c>
      <c r="J2704" t="s">
        <v>638</v>
      </c>
      <c r="K2704" t="s">
        <v>1388</v>
      </c>
      <c r="L2704" t="s">
        <v>2070</v>
      </c>
      <c r="M2704" t="s">
        <v>2071</v>
      </c>
      <c r="N2704" t="s">
        <v>27951</v>
      </c>
      <c r="O2704" t="s">
        <v>29741</v>
      </c>
      <c r="P2704">
        <v>185397</v>
      </c>
      <c r="Q2704" t="s">
        <v>29742</v>
      </c>
      <c r="R2704" t="s">
        <v>29743</v>
      </c>
      <c r="T2704" t="s">
        <v>29744</v>
      </c>
      <c r="W2704" t="s">
        <v>103</v>
      </c>
      <c r="AE2704" t="s">
        <v>203</v>
      </c>
      <c r="AG2704">
        <v>9766</v>
      </c>
      <c r="AH2704" s="1">
        <v>13831</v>
      </c>
      <c r="AI2704">
        <v>1937</v>
      </c>
      <c r="AJ2704">
        <v>11</v>
      </c>
      <c r="AK2704">
        <v>12</v>
      </c>
      <c r="AL2704">
        <v>316</v>
      </c>
      <c r="AN2704" s="2">
        <v>13831</v>
      </c>
      <c r="AQ2704" t="s">
        <v>29745</v>
      </c>
      <c r="AX2704" t="s">
        <v>29746</v>
      </c>
      <c r="BF2704" t="s">
        <v>108</v>
      </c>
      <c r="BG2704" t="s">
        <v>1344</v>
      </c>
      <c r="BH2704" t="s">
        <v>1345</v>
      </c>
      <c r="BI2704" t="s">
        <v>1346</v>
      </c>
      <c r="BJ2704" t="s">
        <v>21561</v>
      </c>
      <c r="BN2704">
        <v>44.437175000000003</v>
      </c>
      <c r="BO2704">
        <v>-123.47686899999999</v>
      </c>
      <c r="BP2704" t="s">
        <v>113</v>
      </c>
      <c r="BQ2704">
        <v>1000</v>
      </c>
      <c r="BS2704" t="s">
        <v>114</v>
      </c>
      <c r="BU2704" t="s">
        <v>115</v>
      </c>
      <c r="CF2704" t="s">
        <v>114</v>
      </c>
      <c r="CG2704" s="3">
        <v>43959.370393518519</v>
      </c>
      <c r="CI2704">
        <v>70</v>
      </c>
      <c r="CJ2704" t="s">
        <v>29747</v>
      </c>
      <c r="CK2704" t="s">
        <v>29748</v>
      </c>
    </row>
    <row r="2705" spans="1:89" x14ac:dyDescent="0.45">
      <c r="A2705">
        <v>5087656</v>
      </c>
      <c r="B2705" t="s">
        <v>89</v>
      </c>
      <c r="E2705" t="s">
        <v>90</v>
      </c>
      <c r="F2705" t="s">
        <v>29755</v>
      </c>
      <c r="G2705" t="s">
        <v>29756</v>
      </c>
      <c r="I2705" t="s">
        <v>29648</v>
      </c>
      <c r="J2705" t="s">
        <v>638</v>
      </c>
      <c r="K2705" t="s">
        <v>1388</v>
      </c>
      <c r="L2705" t="s">
        <v>2070</v>
      </c>
      <c r="M2705" t="s">
        <v>2071</v>
      </c>
      <c r="N2705" t="s">
        <v>20099</v>
      </c>
      <c r="O2705" t="s">
        <v>29757</v>
      </c>
      <c r="P2705">
        <v>143099</v>
      </c>
      <c r="Q2705" t="s">
        <v>29758</v>
      </c>
      <c r="R2705" t="s">
        <v>29651</v>
      </c>
      <c r="T2705" t="s">
        <v>29759</v>
      </c>
      <c r="W2705" t="s">
        <v>103</v>
      </c>
      <c r="AE2705" t="s">
        <v>203</v>
      </c>
      <c r="AG2705">
        <v>5584</v>
      </c>
      <c r="AH2705" s="1">
        <v>13025</v>
      </c>
      <c r="AI2705">
        <v>1935</v>
      </c>
      <c r="AJ2705">
        <v>8</v>
      </c>
      <c r="AK2705">
        <v>29</v>
      </c>
      <c r="AL2705">
        <v>241</v>
      </c>
      <c r="AN2705" s="2">
        <v>13025</v>
      </c>
      <c r="AQ2705" t="s">
        <v>13517</v>
      </c>
      <c r="BF2705" t="s">
        <v>108</v>
      </c>
      <c r="BG2705" t="s">
        <v>109</v>
      </c>
      <c r="BH2705" t="s">
        <v>7406</v>
      </c>
      <c r="BI2705" t="s">
        <v>7037</v>
      </c>
      <c r="BJ2705" t="s">
        <v>8075</v>
      </c>
      <c r="BN2705">
        <v>39.436377999999998</v>
      </c>
      <c r="BO2705">
        <v>-82.540132</v>
      </c>
      <c r="BP2705" t="s">
        <v>113</v>
      </c>
      <c r="BQ2705">
        <v>985</v>
      </c>
      <c r="BS2705" t="s">
        <v>114</v>
      </c>
      <c r="BU2705" t="s">
        <v>115</v>
      </c>
      <c r="BV2705" t="s">
        <v>270</v>
      </c>
      <c r="CF2705" t="s">
        <v>114</v>
      </c>
      <c r="CG2705" s="3">
        <v>43959.370393518519</v>
      </c>
      <c r="CI2705">
        <v>70</v>
      </c>
      <c r="CJ2705" t="s">
        <v>29760</v>
      </c>
      <c r="CK2705" t="s">
        <v>29761</v>
      </c>
    </row>
    <row r="2706" spans="1:89" x14ac:dyDescent="0.45">
      <c r="A2706">
        <v>5087658</v>
      </c>
      <c r="B2706" t="s">
        <v>89</v>
      </c>
      <c r="E2706" t="s">
        <v>90</v>
      </c>
      <c r="F2706" t="s">
        <v>29762</v>
      </c>
      <c r="G2706" t="s">
        <v>29763</v>
      </c>
      <c r="I2706" t="s">
        <v>29648</v>
      </c>
      <c r="J2706" t="s">
        <v>638</v>
      </c>
      <c r="K2706" t="s">
        <v>1388</v>
      </c>
      <c r="L2706" t="s">
        <v>2070</v>
      </c>
      <c r="M2706" t="s">
        <v>2071</v>
      </c>
      <c r="N2706" t="s">
        <v>20099</v>
      </c>
      <c r="O2706" t="s">
        <v>29757</v>
      </c>
      <c r="P2706">
        <v>143099</v>
      </c>
      <c r="Q2706" t="s">
        <v>29758</v>
      </c>
      <c r="R2706" t="s">
        <v>29651</v>
      </c>
      <c r="T2706" t="s">
        <v>29759</v>
      </c>
      <c r="W2706" t="s">
        <v>103</v>
      </c>
      <c r="AE2706" t="s">
        <v>203</v>
      </c>
      <c r="AG2706">
        <v>1688</v>
      </c>
      <c r="AH2706" s="1">
        <v>11996</v>
      </c>
      <c r="AI2706">
        <v>1932</v>
      </c>
      <c r="AJ2706">
        <v>11</v>
      </c>
      <c r="AK2706">
        <v>3</v>
      </c>
      <c r="AL2706">
        <v>308</v>
      </c>
      <c r="AN2706" s="2">
        <v>11996</v>
      </c>
      <c r="AQ2706" t="s">
        <v>29764</v>
      </c>
      <c r="BF2706" t="s">
        <v>108</v>
      </c>
      <c r="BG2706" t="s">
        <v>109</v>
      </c>
      <c r="BH2706" t="s">
        <v>110</v>
      </c>
      <c r="BI2706" t="s">
        <v>111</v>
      </c>
      <c r="BJ2706" t="s">
        <v>1041</v>
      </c>
      <c r="BN2706">
        <v>39.159227000000001</v>
      </c>
      <c r="BO2706">
        <v>-84.307159999999996</v>
      </c>
      <c r="BQ2706">
        <v>1867</v>
      </c>
      <c r="BS2706" t="s">
        <v>283</v>
      </c>
      <c r="BU2706" t="s">
        <v>284</v>
      </c>
      <c r="BV2706" t="s">
        <v>270</v>
      </c>
      <c r="CF2706" t="s">
        <v>114</v>
      </c>
      <c r="CG2706" s="3">
        <v>43959.370393518519</v>
      </c>
      <c r="CI2706">
        <v>70</v>
      </c>
      <c r="CJ2706" t="s">
        <v>29765</v>
      </c>
      <c r="CK2706" t="s">
        <v>29766</v>
      </c>
    </row>
    <row r="2707" spans="1:89" x14ac:dyDescent="0.45">
      <c r="A2707">
        <v>5087659</v>
      </c>
      <c r="B2707" t="s">
        <v>89</v>
      </c>
      <c r="E2707" t="s">
        <v>90</v>
      </c>
      <c r="F2707" t="s">
        <v>29767</v>
      </c>
      <c r="G2707" t="s">
        <v>29768</v>
      </c>
      <c r="I2707" t="s">
        <v>29769</v>
      </c>
      <c r="J2707" t="s">
        <v>638</v>
      </c>
      <c r="K2707" t="s">
        <v>1388</v>
      </c>
      <c r="L2707" t="s">
        <v>2070</v>
      </c>
      <c r="M2707" t="s">
        <v>27935</v>
      </c>
      <c r="N2707" t="s">
        <v>27705</v>
      </c>
      <c r="O2707" t="s">
        <v>29770</v>
      </c>
      <c r="P2707">
        <v>188611</v>
      </c>
      <c r="Q2707" t="s">
        <v>29771</v>
      </c>
      <c r="R2707" t="s">
        <v>29772</v>
      </c>
      <c r="T2707" t="s">
        <v>29773</v>
      </c>
      <c r="W2707" t="s">
        <v>103</v>
      </c>
      <c r="AE2707" t="s">
        <v>203</v>
      </c>
      <c r="AG2707">
        <v>5147</v>
      </c>
      <c r="AH2707" s="1">
        <v>12959</v>
      </c>
      <c r="AI2707">
        <v>1935</v>
      </c>
      <c r="AJ2707">
        <v>6</v>
      </c>
      <c r="AK2707">
        <v>24</v>
      </c>
      <c r="AL2707">
        <v>175</v>
      </c>
      <c r="AN2707" s="2">
        <v>12959</v>
      </c>
      <c r="AQ2707" t="s">
        <v>6638</v>
      </c>
      <c r="BF2707" t="s">
        <v>108</v>
      </c>
      <c r="BG2707" t="s">
        <v>109</v>
      </c>
      <c r="BH2707" t="s">
        <v>110</v>
      </c>
      <c r="BI2707" t="s">
        <v>571</v>
      </c>
      <c r="BJ2707" t="s">
        <v>571</v>
      </c>
      <c r="BN2707">
        <v>39.247745000000002</v>
      </c>
      <c r="BO2707">
        <v>-84.294309999999996</v>
      </c>
      <c r="BP2707" t="s">
        <v>113</v>
      </c>
      <c r="BQ2707">
        <v>210</v>
      </c>
      <c r="BS2707" t="s">
        <v>114</v>
      </c>
      <c r="BU2707" t="s">
        <v>115</v>
      </c>
      <c r="CF2707" t="s">
        <v>114</v>
      </c>
      <c r="CG2707" s="3">
        <v>43959.370393518519</v>
      </c>
      <c r="CI2707">
        <v>70</v>
      </c>
      <c r="CJ2707" t="s">
        <v>29774</v>
      </c>
      <c r="CK2707" t="s">
        <v>29775</v>
      </c>
    </row>
    <row r="2708" spans="1:89" x14ac:dyDescent="0.45">
      <c r="A2708">
        <v>5087670</v>
      </c>
      <c r="B2708" t="s">
        <v>89</v>
      </c>
      <c r="E2708" t="s">
        <v>90</v>
      </c>
      <c r="F2708" t="s">
        <v>29776</v>
      </c>
      <c r="G2708" t="s">
        <v>29777</v>
      </c>
      <c r="I2708" t="s">
        <v>29648</v>
      </c>
      <c r="J2708" t="s">
        <v>638</v>
      </c>
      <c r="K2708" t="s">
        <v>1388</v>
      </c>
      <c r="L2708" t="s">
        <v>2070</v>
      </c>
      <c r="M2708" t="s">
        <v>2071</v>
      </c>
      <c r="N2708" t="s">
        <v>20099</v>
      </c>
      <c r="O2708" t="s">
        <v>29757</v>
      </c>
      <c r="P2708">
        <v>143099</v>
      </c>
      <c r="Q2708" t="s">
        <v>29758</v>
      </c>
      <c r="R2708" t="s">
        <v>29651</v>
      </c>
      <c r="T2708" t="s">
        <v>29759</v>
      </c>
      <c r="W2708" t="s">
        <v>103</v>
      </c>
      <c r="AE2708" t="s">
        <v>203</v>
      </c>
      <c r="AG2708">
        <v>5343</v>
      </c>
      <c r="AH2708" s="1">
        <v>12976</v>
      </c>
      <c r="AI2708">
        <v>1935</v>
      </c>
      <c r="AJ2708">
        <v>7</v>
      </c>
      <c r="AK2708">
        <v>11</v>
      </c>
      <c r="AL2708">
        <v>192</v>
      </c>
      <c r="AN2708" s="2">
        <v>12976</v>
      </c>
      <c r="AQ2708" t="s">
        <v>13517</v>
      </c>
      <c r="BF2708" t="s">
        <v>108</v>
      </c>
      <c r="BG2708" t="s">
        <v>109</v>
      </c>
      <c r="BH2708" t="s">
        <v>110</v>
      </c>
      <c r="BI2708" t="s">
        <v>6560</v>
      </c>
      <c r="BJ2708" t="s">
        <v>6560</v>
      </c>
      <c r="BN2708">
        <v>39.247002999999999</v>
      </c>
      <c r="BO2708">
        <v>-84.296327000000005</v>
      </c>
      <c r="BQ2708">
        <v>3036</v>
      </c>
      <c r="BS2708" t="s">
        <v>6561</v>
      </c>
      <c r="BU2708" t="s">
        <v>284</v>
      </c>
      <c r="BV2708" t="s">
        <v>270</v>
      </c>
      <c r="CF2708" t="s">
        <v>114</v>
      </c>
      <c r="CG2708" s="3">
        <v>43959.370393518519</v>
      </c>
      <c r="CI2708">
        <v>70</v>
      </c>
      <c r="CJ2708" t="s">
        <v>29778</v>
      </c>
      <c r="CK2708" t="s">
        <v>29779</v>
      </c>
    </row>
    <row r="2709" spans="1:89" x14ac:dyDescent="0.45">
      <c r="A2709">
        <v>5087671</v>
      </c>
      <c r="B2709" t="s">
        <v>89</v>
      </c>
      <c r="E2709" t="s">
        <v>90</v>
      </c>
      <c r="F2709" t="s">
        <v>29780</v>
      </c>
      <c r="G2709" t="s">
        <v>29781</v>
      </c>
      <c r="I2709" t="s">
        <v>27969</v>
      </c>
      <c r="J2709" t="s">
        <v>638</v>
      </c>
      <c r="K2709" t="s">
        <v>1388</v>
      </c>
      <c r="L2709" t="s">
        <v>2070</v>
      </c>
      <c r="M2709" t="s">
        <v>2071</v>
      </c>
      <c r="N2709" t="s">
        <v>27705</v>
      </c>
      <c r="O2709" t="s">
        <v>29720</v>
      </c>
      <c r="P2709">
        <v>188564</v>
      </c>
      <c r="Q2709" t="s">
        <v>20596</v>
      </c>
      <c r="R2709" t="s">
        <v>27972</v>
      </c>
      <c r="T2709" t="s">
        <v>29721</v>
      </c>
      <c r="W2709" t="s">
        <v>103</v>
      </c>
      <c r="AE2709" t="s">
        <v>203</v>
      </c>
      <c r="AG2709">
        <v>5738</v>
      </c>
      <c r="AH2709" s="1">
        <v>13040</v>
      </c>
      <c r="AI2709">
        <v>1935</v>
      </c>
      <c r="AJ2709">
        <v>9</v>
      </c>
      <c r="AK2709">
        <v>13</v>
      </c>
      <c r="AL2709">
        <v>256</v>
      </c>
      <c r="AN2709" s="2">
        <v>13040</v>
      </c>
      <c r="AQ2709" t="s">
        <v>13517</v>
      </c>
      <c r="BF2709" t="s">
        <v>108</v>
      </c>
      <c r="BG2709" t="s">
        <v>109</v>
      </c>
      <c r="BH2709" t="s">
        <v>230</v>
      </c>
      <c r="BI2709" t="s">
        <v>822</v>
      </c>
      <c r="BJ2709" t="s">
        <v>822</v>
      </c>
      <c r="BN2709">
        <v>38.915351999999999</v>
      </c>
      <c r="BO2709">
        <v>-82.693222000000006</v>
      </c>
      <c r="BP2709" t="s">
        <v>113</v>
      </c>
      <c r="BQ2709">
        <v>1506</v>
      </c>
      <c r="BS2709" t="s">
        <v>114</v>
      </c>
      <c r="BU2709" t="s">
        <v>115</v>
      </c>
      <c r="BV2709" t="s">
        <v>270</v>
      </c>
      <c r="CF2709" t="s">
        <v>114</v>
      </c>
      <c r="CG2709" s="3">
        <v>43959.370393518519</v>
      </c>
      <c r="CI2709">
        <v>70</v>
      </c>
      <c r="CJ2709" t="s">
        <v>29782</v>
      </c>
      <c r="CK2709" t="s">
        <v>29783</v>
      </c>
    </row>
    <row r="2710" spans="1:89" x14ac:dyDescent="0.45">
      <c r="A2710">
        <v>5087673</v>
      </c>
      <c r="B2710" t="s">
        <v>89</v>
      </c>
      <c r="E2710" t="s">
        <v>90</v>
      </c>
      <c r="F2710" t="s">
        <v>29784</v>
      </c>
      <c r="G2710" t="s">
        <v>29785</v>
      </c>
      <c r="I2710" t="s">
        <v>27969</v>
      </c>
      <c r="J2710" t="s">
        <v>638</v>
      </c>
      <c r="K2710" t="s">
        <v>1388</v>
      </c>
      <c r="L2710" t="s">
        <v>2070</v>
      </c>
      <c r="M2710" t="s">
        <v>2071</v>
      </c>
      <c r="N2710" t="s">
        <v>27705</v>
      </c>
      <c r="O2710" t="s">
        <v>29720</v>
      </c>
      <c r="P2710">
        <v>188564</v>
      </c>
      <c r="Q2710" t="s">
        <v>20596</v>
      </c>
      <c r="R2710" t="s">
        <v>27972</v>
      </c>
      <c r="T2710" t="s">
        <v>29721</v>
      </c>
      <c r="W2710" t="s">
        <v>103</v>
      </c>
      <c r="AE2710" t="s">
        <v>203</v>
      </c>
      <c r="AG2710">
        <v>5736</v>
      </c>
      <c r="AH2710" s="1">
        <v>12948</v>
      </c>
      <c r="AI2710">
        <v>1935</v>
      </c>
      <c r="AJ2710">
        <v>6</v>
      </c>
      <c r="AK2710">
        <v>13</v>
      </c>
      <c r="AL2710">
        <v>164</v>
      </c>
      <c r="AN2710" s="2">
        <v>12948</v>
      </c>
      <c r="AQ2710" t="s">
        <v>13517</v>
      </c>
      <c r="BF2710" t="s">
        <v>108</v>
      </c>
      <c r="BG2710" t="s">
        <v>109</v>
      </c>
      <c r="BH2710" t="s">
        <v>230</v>
      </c>
      <c r="BI2710" t="s">
        <v>822</v>
      </c>
      <c r="BJ2710" t="s">
        <v>822</v>
      </c>
      <c r="BN2710">
        <v>38.915351999999999</v>
      </c>
      <c r="BO2710">
        <v>-82.693222000000006</v>
      </c>
      <c r="BQ2710">
        <v>1506</v>
      </c>
      <c r="BS2710" t="s">
        <v>1071</v>
      </c>
      <c r="BU2710" t="s">
        <v>284</v>
      </c>
      <c r="BV2710" t="s">
        <v>270</v>
      </c>
      <c r="CF2710" t="s">
        <v>114</v>
      </c>
      <c r="CG2710" s="3">
        <v>43959.370393518519</v>
      </c>
      <c r="CI2710">
        <v>70</v>
      </c>
      <c r="CJ2710" t="s">
        <v>29786</v>
      </c>
      <c r="CK2710" t="s">
        <v>29787</v>
      </c>
    </row>
    <row r="2711" spans="1:89" x14ac:dyDescent="0.45">
      <c r="A2711">
        <v>5087676</v>
      </c>
      <c r="B2711" t="s">
        <v>89</v>
      </c>
      <c r="E2711" t="s">
        <v>90</v>
      </c>
      <c r="F2711" s="4" t="s">
        <v>29797</v>
      </c>
      <c r="G2711" t="s">
        <v>29798</v>
      </c>
      <c r="I2711" t="s">
        <v>29769</v>
      </c>
      <c r="J2711" t="s">
        <v>638</v>
      </c>
      <c r="K2711" t="s">
        <v>1388</v>
      </c>
      <c r="L2711" t="s">
        <v>2070</v>
      </c>
      <c r="M2711" t="s">
        <v>27935</v>
      </c>
      <c r="N2711" t="s">
        <v>27705</v>
      </c>
      <c r="O2711" t="s">
        <v>29799</v>
      </c>
      <c r="P2711">
        <v>188606</v>
      </c>
      <c r="Q2711" t="s">
        <v>29800</v>
      </c>
      <c r="R2711" t="s">
        <v>29772</v>
      </c>
      <c r="T2711" t="s">
        <v>29801</v>
      </c>
      <c r="W2711" t="s">
        <v>103</v>
      </c>
      <c r="AE2711" t="s">
        <v>203</v>
      </c>
      <c r="AG2711">
        <v>5344</v>
      </c>
      <c r="AH2711" s="1">
        <v>12976</v>
      </c>
      <c r="AI2711">
        <v>1935</v>
      </c>
      <c r="AJ2711">
        <v>7</v>
      </c>
      <c r="AK2711">
        <v>11</v>
      </c>
      <c r="AL2711">
        <v>192</v>
      </c>
      <c r="AN2711" s="2">
        <v>12976</v>
      </c>
      <c r="AQ2711" t="s">
        <v>13517</v>
      </c>
      <c r="BF2711" t="s">
        <v>108</v>
      </c>
      <c r="BG2711" t="s">
        <v>109</v>
      </c>
      <c r="BH2711" t="s">
        <v>110</v>
      </c>
      <c r="BI2711" t="s">
        <v>6560</v>
      </c>
      <c r="BJ2711" t="s">
        <v>6560</v>
      </c>
      <c r="BN2711">
        <v>39.247002999999999</v>
      </c>
      <c r="BO2711">
        <v>-84.296327000000005</v>
      </c>
      <c r="BQ2711">
        <v>3036</v>
      </c>
      <c r="BS2711" t="s">
        <v>6561</v>
      </c>
      <c r="BU2711" t="s">
        <v>284</v>
      </c>
      <c r="BV2711" t="s">
        <v>270</v>
      </c>
      <c r="CF2711" t="s">
        <v>114</v>
      </c>
      <c r="CG2711" s="3">
        <v>43959.370393518519</v>
      </c>
      <c r="CI2711">
        <v>70</v>
      </c>
      <c r="CJ2711" t="s">
        <v>29802</v>
      </c>
      <c r="CK2711" t="s">
        <v>29803</v>
      </c>
    </row>
    <row r="2712" spans="1:89" x14ac:dyDescent="0.45">
      <c r="A2712">
        <v>5087677</v>
      </c>
      <c r="B2712" t="s">
        <v>89</v>
      </c>
      <c r="E2712" t="s">
        <v>90</v>
      </c>
      <c r="F2712" t="s">
        <v>29804</v>
      </c>
      <c r="G2712" t="s">
        <v>29805</v>
      </c>
      <c r="I2712" t="s">
        <v>29806</v>
      </c>
      <c r="J2712" t="s">
        <v>638</v>
      </c>
      <c r="K2712" t="s">
        <v>1388</v>
      </c>
      <c r="L2712" t="s">
        <v>2070</v>
      </c>
      <c r="M2712" t="s">
        <v>27935</v>
      </c>
      <c r="N2712" t="s">
        <v>27705</v>
      </c>
      <c r="O2712" t="s">
        <v>29807</v>
      </c>
      <c r="P2712">
        <v>362911</v>
      </c>
      <c r="Q2712" t="s">
        <v>29808</v>
      </c>
      <c r="R2712" t="s">
        <v>29809</v>
      </c>
      <c r="T2712" t="s">
        <v>29810</v>
      </c>
      <c r="W2712" t="s">
        <v>103</v>
      </c>
      <c r="AE2712" t="s">
        <v>203</v>
      </c>
      <c r="AG2712">
        <v>5690</v>
      </c>
      <c r="AH2712" s="1">
        <v>13040</v>
      </c>
      <c r="AI2712">
        <v>1935</v>
      </c>
      <c r="AJ2712">
        <v>9</v>
      </c>
      <c r="AK2712">
        <v>13</v>
      </c>
      <c r="AL2712">
        <v>256</v>
      </c>
      <c r="AN2712" s="2">
        <v>13040</v>
      </c>
      <c r="BF2712" t="s">
        <v>108</v>
      </c>
      <c r="BG2712" t="s">
        <v>109</v>
      </c>
      <c r="BH2712" t="s">
        <v>230</v>
      </c>
      <c r="BI2712" t="s">
        <v>822</v>
      </c>
      <c r="BJ2712" t="s">
        <v>822</v>
      </c>
      <c r="BN2712">
        <v>38.915351999999999</v>
      </c>
      <c r="BO2712">
        <v>-82.693222000000006</v>
      </c>
      <c r="BP2712" t="s">
        <v>113</v>
      </c>
      <c r="BQ2712">
        <v>1506</v>
      </c>
      <c r="BS2712" t="s">
        <v>114</v>
      </c>
      <c r="BU2712" t="s">
        <v>115</v>
      </c>
      <c r="BV2712" t="s">
        <v>270</v>
      </c>
      <c r="CF2712" t="s">
        <v>114</v>
      </c>
      <c r="CG2712" s="3">
        <v>43959.370393518519</v>
      </c>
      <c r="CI2712">
        <v>70</v>
      </c>
      <c r="CJ2712" t="s">
        <v>29811</v>
      </c>
      <c r="CK2712" t="s">
        <v>29812</v>
      </c>
    </row>
    <row r="2713" spans="1:89" x14ac:dyDescent="0.45">
      <c r="A2713">
        <v>5087682</v>
      </c>
      <c r="B2713" t="s">
        <v>89</v>
      </c>
      <c r="E2713" t="s">
        <v>90</v>
      </c>
      <c r="F2713" t="s">
        <v>29820</v>
      </c>
      <c r="G2713" t="s">
        <v>29821</v>
      </c>
      <c r="I2713" t="s">
        <v>29675</v>
      </c>
      <c r="J2713" t="s">
        <v>638</v>
      </c>
      <c r="K2713" t="s">
        <v>1388</v>
      </c>
      <c r="L2713" t="s">
        <v>2070</v>
      </c>
      <c r="M2713" t="s">
        <v>8776</v>
      </c>
      <c r="N2713" t="s">
        <v>29676</v>
      </c>
      <c r="O2713" t="s">
        <v>29693</v>
      </c>
      <c r="P2713">
        <v>143036</v>
      </c>
      <c r="Q2713" t="s">
        <v>29694</v>
      </c>
      <c r="R2713" t="s">
        <v>29679</v>
      </c>
      <c r="T2713" t="s">
        <v>29695</v>
      </c>
      <c r="W2713" t="s">
        <v>103</v>
      </c>
      <c r="AE2713" t="s">
        <v>203</v>
      </c>
      <c r="AG2713">
        <v>2375</v>
      </c>
      <c r="AH2713" s="1">
        <v>12218</v>
      </c>
      <c r="AI2713">
        <v>1933</v>
      </c>
      <c r="AJ2713">
        <v>6</v>
      </c>
      <c r="AK2713">
        <v>13</v>
      </c>
      <c r="AL2713">
        <v>164</v>
      </c>
      <c r="AN2713" s="2">
        <v>12218</v>
      </c>
      <c r="AQ2713" t="s">
        <v>29822</v>
      </c>
      <c r="BF2713" t="s">
        <v>108</v>
      </c>
      <c r="BG2713" t="s">
        <v>317</v>
      </c>
      <c r="BH2713" t="s">
        <v>318</v>
      </c>
      <c r="BI2713" t="s">
        <v>4806</v>
      </c>
      <c r="BJ2713" t="s">
        <v>4806</v>
      </c>
      <c r="BN2713">
        <v>38.875619</v>
      </c>
      <c r="BO2713">
        <v>-84.610220999999996</v>
      </c>
      <c r="BP2713" t="s">
        <v>113</v>
      </c>
      <c r="BQ2713">
        <v>3265</v>
      </c>
      <c r="BS2713" t="s">
        <v>114</v>
      </c>
      <c r="BU2713" t="s">
        <v>115</v>
      </c>
      <c r="BV2713" t="s">
        <v>270</v>
      </c>
      <c r="CF2713" t="s">
        <v>114</v>
      </c>
      <c r="CG2713" s="3">
        <v>43959.370393518519</v>
      </c>
      <c r="CI2713">
        <v>70</v>
      </c>
      <c r="CJ2713" t="s">
        <v>29823</v>
      </c>
      <c r="CK2713" t="s">
        <v>29824</v>
      </c>
    </row>
    <row r="2714" spans="1:89" x14ac:dyDescent="0.45">
      <c r="A2714">
        <v>5087685</v>
      </c>
      <c r="B2714" t="s">
        <v>89</v>
      </c>
      <c r="E2714" t="s">
        <v>90</v>
      </c>
      <c r="F2714" t="s">
        <v>29825</v>
      </c>
      <c r="G2714" t="s">
        <v>29826</v>
      </c>
      <c r="I2714" t="s">
        <v>29806</v>
      </c>
      <c r="J2714" t="s">
        <v>638</v>
      </c>
      <c r="K2714" t="s">
        <v>1388</v>
      </c>
      <c r="L2714" t="s">
        <v>2070</v>
      </c>
      <c r="M2714" t="s">
        <v>27935</v>
      </c>
      <c r="N2714" t="s">
        <v>27705</v>
      </c>
      <c r="O2714" t="s">
        <v>29807</v>
      </c>
      <c r="P2714">
        <v>362911</v>
      </c>
      <c r="Q2714" t="s">
        <v>29808</v>
      </c>
      <c r="R2714" t="s">
        <v>29809</v>
      </c>
      <c r="T2714" t="s">
        <v>29810</v>
      </c>
      <c r="W2714" t="s">
        <v>103</v>
      </c>
      <c r="AE2714" t="s">
        <v>203</v>
      </c>
      <c r="AG2714">
        <v>5644</v>
      </c>
      <c r="AH2714" s="1">
        <v>13033</v>
      </c>
      <c r="AI2714">
        <v>1935</v>
      </c>
      <c r="AJ2714">
        <v>9</v>
      </c>
      <c r="AK2714">
        <v>6</v>
      </c>
      <c r="AL2714">
        <v>249</v>
      </c>
      <c r="AN2714" s="2">
        <v>13033</v>
      </c>
      <c r="AQ2714" t="s">
        <v>13517</v>
      </c>
      <c r="BF2714" t="s">
        <v>108</v>
      </c>
      <c r="BG2714" t="s">
        <v>109</v>
      </c>
      <c r="BH2714" t="s">
        <v>735</v>
      </c>
      <c r="BI2714" t="s">
        <v>736</v>
      </c>
      <c r="BJ2714" t="s">
        <v>736</v>
      </c>
      <c r="BN2714">
        <v>39.338948000000002</v>
      </c>
      <c r="BO2714">
        <v>-84.219658999999993</v>
      </c>
      <c r="BP2714" t="s">
        <v>113</v>
      </c>
      <c r="BQ2714">
        <v>3036</v>
      </c>
      <c r="BS2714" t="s">
        <v>114</v>
      </c>
      <c r="BU2714" t="s">
        <v>115</v>
      </c>
      <c r="BV2714" t="s">
        <v>270</v>
      </c>
      <c r="CF2714" t="s">
        <v>114</v>
      </c>
      <c r="CG2714" s="3">
        <v>43959.370393518519</v>
      </c>
      <c r="CI2714">
        <v>70</v>
      </c>
      <c r="CJ2714" t="s">
        <v>29827</v>
      </c>
      <c r="CK2714" t="s">
        <v>29828</v>
      </c>
    </row>
    <row r="2715" spans="1:89" x14ac:dyDescent="0.45">
      <c r="A2715">
        <v>5087687</v>
      </c>
      <c r="B2715" t="s">
        <v>89</v>
      </c>
      <c r="E2715" t="s">
        <v>90</v>
      </c>
      <c r="F2715" t="s">
        <v>29829</v>
      </c>
      <c r="G2715" t="s">
        <v>29830</v>
      </c>
      <c r="I2715" t="s">
        <v>27969</v>
      </c>
      <c r="J2715" t="s">
        <v>638</v>
      </c>
      <c r="K2715" t="s">
        <v>1388</v>
      </c>
      <c r="L2715" t="s">
        <v>2070</v>
      </c>
      <c r="M2715" t="s">
        <v>2071</v>
      </c>
      <c r="N2715" t="s">
        <v>27705</v>
      </c>
      <c r="O2715" t="s">
        <v>29640</v>
      </c>
      <c r="P2715">
        <v>188538</v>
      </c>
      <c r="Q2715" t="s">
        <v>29641</v>
      </c>
      <c r="R2715" t="s">
        <v>27972</v>
      </c>
      <c r="T2715" t="s">
        <v>29642</v>
      </c>
      <c r="W2715" t="s">
        <v>103</v>
      </c>
      <c r="AE2715" t="s">
        <v>203</v>
      </c>
      <c r="AG2715">
        <v>2671</v>
      </c>
      <c r="AH2715" s="1">
        <v>12303</v>
      </c>
      <c r="AI2715">
        <v>1933</v>
      </c>
      <c r="AJ2715">
        <v>9</v>
      </c>
      <c r="AK2715">
        <v>6</v>
      </c>
      <c r="AL2715">
        <v>249</v>
      </c>
      <c r="AN2715" t="s">
        <v>13575</v>
      </c>
      <c r="AQ2715" t="s">
        <v>29831</v>
      </c>
      <c r="BF2715" t="s">
        <v>108</v>
      </c>
      <c r="BG2715" t="s">
        <v>109</v>
      </c>
      <c r="BH2715" t="s">
        <v>206</v>
      </c>
      <c r="BI2715" t="s">
        <v>207</v>
      </c>
      <c r="BJ2715" t="s">
        <v>208</v>
      </c>
      <c r="BN2715">
        <v>39.223227999999999</v>
      </c>
      <c r="BO2715">
        <v>-83.358215000000001</v>
      </c>
      <c r="BP2715" t="s">
        <v>113</v>
      </c>
      <c r="BQ2715">
        <v>617</v>
      </c>
      <c r="BS2715" t="s">
        <v>114</v>
      </c>
      <c r="BU2715" t="s">
        <v>115</v>
      </c>
      <c r="BV2715" t="s">
        <v>270</v>
      </c>
      <c r="CF2715" t="s">
        <v>114</v>
      </c>
      <c r="CG2715" s="3">
        <v>43959.370393518519</v>
      </c>
      <c r="CI2715">
        <v>70</v>
      </c>
      <c r="CJ2715" t="s">
        <v>29832</v>
      </c>
      <c r="CK2715" t="s">
        <v>29833</v>
      </c>
    </row>
    <row r="2716" spans="1:89" x14ac:dyDescent="0.45">
      <c r="A2716">
        <v>5087688</v>
      </c>
      <c r="B2716" t="s">
        <v>89</v>
      </c>
      <c r="E2716" t="s">
        <v>90</v>
      </c>
      <c r="F2716" t="s">
        <v>29834</v>
      </c>
      <c r="G2716" t="s">
        <v>29835</v>
      </c>
      <c r="I2716" t="s">
        <v>29769</v>
      </c>
      <c r="J2716" t="s">
        <v>638</v>
      </c>
      <c r="K2716" t="s">
        <v>1388</v>
      </c>
      <c r="L2716" t="s">
        <v>2070</v>
      </c>
      <c r="M2716" t="s">
        <v>27935</v>
      </c>
      <c r="N2716" t="s">
        <v>27705</v>
      </c>
      <c r="O2716" t="s">
        <v>29770</v>
      </c>
      <c r="P2716">
        <v>188611</v>
      </c>
      <c r="Q2716" t="s">
        <v>29771</v>
      </c>
      <c r="R2716" t="s">
        <v>29772</v>
      </c>
      <c r="T2716" t="s">
        <v>29773</v>
      </c>
      <c r="W2716" t="s">
        <v>103</v>
      </c>
      <c r="AE2716" t="s">
        <v>203</v>
      </c>
      <c r="AG2716">
        <v>2316</v>
      </c>
      <c r="AH2716" s="1">
        <v>12213</v>
      </c>
      <c r="AI2716">
        <v>1933</v>
      </c>
      <c r="AJ2716">
        <v>6</v>
      </c>
      <c r="AK2716">
        <v>8</v>
      </c>
      <c r="AL2716">
        <v>159</v>
      </c>
      <c r="AN2716" s="2">
        <v>12213</v>
      </c>
      <c r="AQ2716" t="s">
        <v>7782</v>
      </c>
      <c r="BF2716" t="s">
        <v>108</v>
      </c>
      <c r="BG2716" t="s">
        <v>109</v>
      </c>
      <c r="BH2716" t="s">
        <v>206</v>
      </c>
      <c r="BI2716" t="s">
        <v>207</v>
      </c>
      <c r="BJ2716" t="s">
        <v>208</v>
      </c>
      <c r="BN2716">
        <v>39.223360999999997</v>
      </c>
      <c r="BO2716">
        <v>-83.358171999999996</v>
      </c>
      <c r="BP2716" t="s">
        <v>113</v>
      </c>
      <c r="BQ2716">
        <v>617</v>
      </c>
      <c r="BS2716" t="s">
        <v>114</v>
      </c>
      <c r="BU2716" t="s">
        <v>115</v>
      </c>
      <c r="CF2716" t="s">
        <v>114</v>
      </c>
      <c r="CG2716" s="3">
        <v>43959.370393518519</v>
      </c>
      <c r="CI2716">
        <v>70</v>
      </c>
      <c r="CJ2716" t="s">
        <v>29836</v>
      </c>
      <c r="CK2716" t="s">
        <v>29837</v>
      </c>
    </row>
    <row r="2717" spans="1:89" x14ac:dyDescent="0.45">
      <c r="A2717">
        <v>5087690</v>
      </c>
      <c r="B2717" t="s">
        <v>89</v>
      </c>
      <c r="E2717" t="s">
        <v>90</v>
      </c>
      <c r="F2717" t="s">
        <v>29838</v>
      </c>
      <c r="G2717" t="s">
        <v>29839</v>
      </c>
      <c r="I2717" t="s">
        <v>27969</v>
      </c>
      <c r="J2717" t="s">
        <v>638</v>
      </c>
      <c r="K2717" t="s">
        <v>1388</v>
      </c>
      <c r="L2717" t="s">
        <v>2070</v>
      </c>
      <c r="M2717" t="s">
        <v>2071</v>
      </c>
      <c r="N2717" t="s">
        <v>27705</v>
      </c>
      <c r="O2717" t="s">
        <v>29840</v>
      </c>
      <c r="P2717">
        <v>188543</v>
      </c>
      <c r="Q2717" t="s">
        <v>29841</v>
      </c>
      <c r="R2717" t="s">
        <v>27972</v>
      </c>
      <c r="T2717" t="s">
        <v>29842</v>
      </c>
      <c r="W2717" t="s">
        <v>103</v>
      </c>
      <c r="AE2717" t="s">
        <v>203</v>
      </c>
      <c r="AG2717">
        <v>5307</v>
      </c>
      <c r="AH2717" s="1">
        <v>12973</v>
      </c>
      <c r="AI2717">
        <v>1935</v>
      </c>
      <c r="AJ2717">
        <v>7</v>
      </c>
      <c r="AK2717">
        <v>8</v>
      </c>
      <c r="AL2717">
        <v>189</v>
      </c>
      <c r="AN2717" s="2">
        <v>12973</v>
      </c>
      <c r="AQ2717" t="s">
        <v>13517</v>
      </c>
      <c r="BF2717" t="s">
        <v>108</v>
      </c>
      <c r="BG2717" t="s">
        <v>109</v>
      </c>
      <c r="BH2717" t="s">
        <v>110</v>
      </c>
      <c r="BI2717" t="s">
        <v>111</v>
      </c>
      <c r="BJ2717" t="s">
        <v>198</v>
      </c>
      <c r="BL2717">
        <v>0</v>
      </c>
      <c r="BN2717">
        <v>39.266168999999998</v>
      </c>
      <c r="BO2717">
        <v>-84.361965999999995</v>
      </c>
      <c r="BP2717" t="s">
        <v>113</v>
      </c>
      <c r="BQ2717">
        <v>1045</v>
      </c>
      <c r="BS2717" t="s">
        <v>114</v>
      </c>
      <c r="BU2717" t="s">
        <v>115</v>
      </c>
      <c r="CF2717" t="s">
        <v>114</v>
      </c>
      <c r="CG2717" s="3">
        <v>43959.370393518519</v>
      </c>
      <c r="CI2717">
        <v>70</v>
      </c>
      <c r="CJ2717" t="s">
        <v>29843</v>
      </c>
      <c r="CK2717" t="s">
        <v>29844</v>
      </c>
    </row>
    <row r="2718" spans="1:89" x14ac:dyDescent="0.45">
      <c r="A2718">
        <v>5087691</v>
      </c>
      <c r="B2718" t="s">
        <v>89</v>
      </c>
      <c r="E2718" t="s">
        <v>90</v>
      </c>
      <c r="F2718" t="s">
        <v>29845</v>
      </c>
      <c r="G2718" t="s">
        <v>29846</v>
      </c>
      <c r="I2718" t="s">
        <v>29675</v>
      </c>
      <c r="J2718" t="s">
        <v>638</v>
      </c>
      <c r="K2718" t="s">
        <v>1388</v>
      </c>
      <c r="L2718" t="s">
        <v>2070</v>
      </c>
      <c r="M2718" t="s">
        <v>8776</v>
      </c>
      <c r="N2718" t="s">
        <v>29676</v>
      </c>
      <c r="O2718" t="s">
        <v>29693</v>
      </c>
      <c r="P2718">
        <v>143036</v>
      </c>
      <c r="Q2718" t="s">
        <v>29694</v>
      </c>
      <c r="R2718" t="s">
        <v>29679</v>
      </c>
      <c r="T2718" t="s">
        <v>29695</v>
      </c>
      <c r="W2718" t="s">
        <v>103</v>
      </c>
      <c r="AE2718" t="s">
        <v>203</v>
      </c>
      <c r="AG2718">
        <v>6101</v>
      </c>
      <c r="AH2718" s="1">
        <v>13058</v>
      </c>
      <c r="AI2718">
        <v>1935</v>
      </c>
      <c r="AJ2718">
        <v>10</v>
      </c>
      <c r="AK2718">
        <v>1</v>
      </c>
      <c r="AL2718">
        <v>274</v>
      </c>
      <c r="AN2718" s="2">
        <v>13058</v>
      </c>
      <c r="BF2718" t="s">
        <v>108</v>
      </c>
      <c r="BG2718" t="s">
        <v>109</v>
      </c>
      <c r="BH2718" t="s">
        <v>110</v>
      </c>
      <c r="BI2718" t="s">
        <v>571</v>
      </c>
      <c r="BJ2718" t="s">
        <v>571</v>
      </c>
      <c r="BL2718">
        <v>0</v>
      </c>
      <c r="BN2718">
        <v>39.247745000000002</v>
      </c>
      <c r="BO2718">
        <v>-84.294309999999996</v>
      </c>
      <c r="BP2718" t="s">
        <v>113</v>
      </c>
      <c r="BQ2718">
        <v>210</v>
      </c>
      <c r="BS2718" t="s">
        <v>114</v>
      </c>
      <c r="BU2718" t="s">
        <v>115</v>
      </c>
      <c r="BV2718" t="s">
        <v>270</v>
      </c>
      <c r="CF2718" t="s">
        <v>114</v>
      </c>
      <c r="CG2718" s="3">
        <v>43959.370393518519</v>
      </c>
      <c r="CI2718">
        <v>70</v>
      </c>
      <c r="CJ2718" t="s">
        <v>29847</v>
      </c>
      <c r="CK2718" t="s">
        <v>29848</v>
      </c>
    </row>
    <row r="2719" spans="1:89" x14ac:dyDescent="0.45">
      <c r="A2719">
        <v>5087702</v>
      </c>
      <c r="B2719" t="s">
        <v>89</v>
      </c>
      <c r="E2719" t="s">
        <v>90</v>
      </c>
      <c r="F2719" t="s">
        <v>29849</v>
      </c>
      <c r="G2719" t="s">
        <v>29850</v>
      </c>
      <c r="I2719" t="s">
        <v>29675</v>
      </c>
      <c r="J2719" t="s">
        <v>638</v>
      </c>
      <c r="K2719" t="s">
        <v>1388</v>
      </c>
      <c r="L2719" t="s">
        <v>2070</v>
      </c>
      <c r="M2719" t="s">
        <v>8776</v>
      </c>
      <c r="N2719" t="s">
        <v>29676</v>
      </c>
      <c r="O2719" t="s">
        <v>29693</v>
      </c>
      <c r="P2719">
        <v>143036</v>
      </c>
      <c r="Q2719" t="s">
        <v>29694</v>
      </c>
      <c r="R2719" t="s">
        <v>29679</v>
      </c>
      <c r="T2719" t="s">
        <v>29695</v>
      </c>
      <c r="W2719" t="s">
        <v>103</v>
      </c>
      <c r="AE2719" t="s">
        <v>203</v>
      </c>
      <c r="AG2719">
        <v>5585</v>
      </c>
      <c r="AH2719" s="1">
        <v>13025</v>
      </c>
      <c r="AI2719">
        <v>1935</v>
      </c>
      <c r="AJ2719">
        <v>8</v>
      </c>
      <c r="AK2719">
        <v>29</v>
      </c>
      <c r="AL2719">
        <v>241</v>
      </c>
      <c r="AN2719" s="2">
        <v>13025</v>
      </c>
      <c r="BF2719" t="s">
        <v>108</v>
      </c>
      <c r="BG2719" t="s">
        <v>109</v>
      </c>
      <c r="BH2719" t="s">
        <v>7406</v>
      </c>
      <c r="BI2719" t="s">
        <v>7037</v>
      </c>
      <c r="BJ2719" t="s">
        <v>8075</v>
      </c>
      <c r="BN2719">
        <v>39.435980000000001</v>
      </c>
      <c r="BO2719">
        <v>-82.540389000000005</v>
      </c>
      <c r="BP2719" t="s">
        <v>113</v>
      </c>
      <c r="BQ2719">
        <v>635</v>
      </c>
      <c r="BS2719" t="s">
        <v>114</v>
      </c>
      <c r="BU2719" t="s">
        <v>115</v>
      </c>
      <c r="BV2719" t="s">
        <v>270</v>
      </c>
      <c r="CF2719" t="s">
        <v>114</v>
      </c>
      <c r="CG2719" s="3">
        <v>43959.370393518519</v>
      </c>
      <c r="CI2719">
        <v>70</v>
      </c>
      <c r="CJ2719" t="s">
        <v>29851</v>
      </c>
      <c r="CK2719" t="s">
        <v>29852</v>
      </c>
    </row>
    <row r="2720" spans="1:89" x14ac:dyDescent="0.45">
      <c r="A2720">
        <v>5087703</v>
      </c>
      <c r="B2720" t="s">
        <v>89</v>
      </c>
      <c r="E2720" t="s">
        <v>90</v>
      </c>
      <c r="F2720" t="s">
        <v>29853</v>
      </c>
      <c r="G2720" t="s">
        <v>29854</v>
      </c>
      <c r="I2720" t="s">
        <v>29675</v>
      </c>
      <c r="J2720" t="s">
        <v>638</v>
      </c>
      <c r="K2720" t="s">
        <v>1388</v>
      </c>
      <c r="L2720" t="s">
        <v>2070</v>
      </c>
      <c r="M2720" t="s">
        <v>8776</v>
      </c>
      <c r="N2720" t="s">
        <v>29676</v>
      </c>
      <c r="O2720" t="s">
        <v>29693</v>
      </c>
      <c r="P2720">
        <v>143036</v>
      </c>
      <c r="Q2720" t="s">
        <v>29694</v>
      </c>
      <c r="R2720" t="s">
        <v>29679</v>
      </c>
      <c r="T2720" t="s">
        <v>29695</v>
      </c>
      <c r="W2720" t="s">
        <v>103</v>
      </c>
      <c r="AE2720" t="s">
        <v>203</v>
      </c>
      <c r="AG2720">
        <v>1014</v>
      </c>
      <c r="AH2720" s="1">
        <v>11951</v>
      </c>
      <c r="AI2720">
        <v>1932</v>
      </c>
      <c r="AJ2720">
        <v>9</v>
      </c>
      <c r="AK2720">
        <v>19</v>
      </c>
      <c r="AL2720">
        <v>263</v>
      </c>
      <c r="AN2720" s="2">
        <v>11951</v>
      </c>
      <c r="AQ2720" t="s">
        <v>2080</v>
      </c>
      <c r="BF2720" t="s">
        <v>108</v>
      </c>
      <c r="BG2720" t="s">
        <v>109</v>
      </c>
      <c r="BH2720" t="s">
        <v>206</v>
      </c>
      <c r="BI2720" t="s">
        <v>207</v>
      </c>
      <c r="BJ2720" t="s">
        <v>208</v>
      </c>
      <c r="BN2720">
        <v>39.223095000000001</v>
      </c>
      <c r="BO2720">
        <v>-83.358086</v>
      </c>
      <c r="BP2720" t="s">
        <v>113</v>
      </c>
      <c r="BQ2720">
        <v>617</v>
      </c>
      <c r="BS2720" t="s">
        <v>114</v>
      </c>
      <c r="BU2720" t="s">
        <v>115</v>
      </c>
      <c r="CF2720" t="s">
        <v>114</v>
      </c>
      <c r="CG2720" s="3">
        <v>43959.370393518519</v>
      </c>
      <c r="CI2720">
        <v>70</v>
      </c>
      <c r="CJ2720" t="s">
        <v>29855</v>
      </c>
      <c r="CK2720" t="s">
        <v>29856</v>
      </c>
    </row>
    <row r="2721" spans="1:89" x14ac:dyDescent="0.45">
      <c r="A2721">
        <v>5087705</v>
      </c>
      <c r="B2721" t="s">
        <v>89</v>
      </c>
      <c r="E2721" t="s">
        <v>90</v>
      </c>
      <c r="F2721" t="s">
        <v>29857</v>
      </c>
      <c r="G2721" t="s">
        <v>29858</v>
      </c>
      <c r="I2721" t="s">
        <v>29675</v>
      </c>
      <c r="J2721" t="s">
        <v>638</v>
      </c>
      <c r="K2721" t="s">
        <v>1388</v>
      </c>
      <c r="L2721" t="s">
        <v>2070</v>
      </c>
      <c r="M2721" t="s">
        <v>8776</v>
      </c>
      <c r="N2721" t="s">
        <v>29676</v>
      </c>
      <c r="O2721" t="s">
        <v>29693</v>
      </c>
      <c r="P2721">
        <v>143036</v>
      </c>
      <c r="Q2721" t="s">
        <v>29694</v>
      </c>
      <c r="R2721" t="s">
        <v>29679</v>
      </c>
      <c r="T2721" t="s">
        <v>29695</v>
      </c>
      <c r="W2721" t="s">
        <v>103</v>
      </c>
      <c r="AE2721" t="s">
        <v>203</v>
      </c>
      <c r="AG2721">
        <v>5214</v>
      </c>
      <c r="AH2721" s="1">
        <v>12962</v>
      </c>
      <c r="AI2721">
        <v>1935</v>
      </c>
      <c r="AJ2721">
        <v>6</v>
      </c>
      <c r="AK2721">
        <v>27</v>
      </c>
      <c r="AL2721">
        <v>178</v>
      </c>
      <c r="AN2721" s="2">
        <v>12962</v>
      </c>
      <c r="BF2721" t="s">
        <v>108</v>
      </c>
      <c r="BG2721" t="s">
        <v>109</v>
      </c>
      <c r="BH2721" t="s">
        <v>7406</v>
      </c>
      <c r="BI2721" t="s">
        <v>8954</v>
      </c>
      <c r="BJ2721" t="s">
        <v>8954</v>
      </c>
      <c r="BN2721">
        <v>39.396832000000003</v>
      </c>
      <c r="BO2721">
        <v>-82.545488000000006</v>
      </c>
      <c r="BP2721" t="s">
        <v>113</v>
      </c>
      <c r="BQ2721">
        <v>260</v>
      </c>
      <c r="BS2721" t="s">
        <v>114</v>
      </c>
      <c r="BU2721" t="s">
        <v>115</v>
      </c>
      <c r="BV2721" t="s">
        <v>270</v>
      </c>
      <c r="CF2721" t="s">
        <v>114</v>
      </c>
      <c r="CG2721" s="3">
        <v>43959.370393518519</v>
      </c>
      <c r="CI2721">
        <v>70</v>
      </c>
      <c r="CJ2721" t="s">
        <v>29859</v>
      </c>
      <c r="CK2721" t="s">
        <v>29860</v>
      </c>
    </row>
    <row r="2722" spans="1:89" x14ac:dyDescent="0.45">
      <c r="A2722">
        <v>5087708</v>
      </c>
      <c r="B2722" t="s">
        <v>89</v>
      </c>
      <c r="E2722" t="s">
        <v>90</v>
      </c>
      <c r="F2722" t="s">
        <v>29865</v>
      </c>
      <c r="G2722" t="s">
        <v>29866</v>
      </c>
      <c r="I2722" t="s">
        <v>29675</v>
      </c>
      <c r="J2722" t="s">
        <v>638</v>
      </c>
      <c r="K2722" t="s">
        <v>1388</v>
      </c>
      <c r="L2722" t="s">
        <v>2070</v>
      </c>
      <c r="M2722" t="s">
        <v>8776</v>
      </c>
      <c r="N2722" t="s">
        <v>29676</v>
      </c>
      <c r="O2722" t="s">
        <v>29693</v>
      </c>
      <c r="P2722">
        <v>143036</v>
      </c>
      <c r="Q2722" t="s">
        <v>29694</v>
      </c>
      <c r="R2722" t="s">
        <v>29679</v>
      </c>
      <c r="T2722" t="s">
        <v>29695</v>
      </c>
      <c r="W2722" t="s">
        <v>103</v>
      </c>
      <c r="AE2722" t="s">
        <v>203</v>
      </c>
      <c r="AG2722">
        <v>5374</v>
      </c>
      <c r="AH2722" s="1">
        <v>12996</v>
      </c>
      <c r="AI2722">
        <v>1935</v>
      </c>
      <c r="AJ2722">
        <v>7</v>
      </c>
      <c r="AK2722">
        <v>31</v>
      </c>
      <c r="AL2722">
        <v>212</v>
      </c>
      <c r="AN2722" s="2">
        <v>12996</v>
      </c>
      <c r="BF2722" t="s">
        <v>108</v>
      </c>
      <c r="BG2722" t="s">
        <v>109</v>
      </c>
      <c r="BH2722" t="s">
        <v>4671</v>
      </c>
      <c r="BI2722" t="s">
        <v>7436</v>
      </c>
      <c r="BJ2722" t="s">
        <v>7436</v>
      </c>
      <c r="BN2722">
        <v>39.381909</v>
      </c>
      <c r="BO2722">
        <v>-83.871609000000007</v>
      </c>
      <c r="BP2722" t="s">
        <v>113</v>
      </c>
      <c r="BQ2722">
        <v>500</v>
      </c>
      <c r="BS2722" t="s">
        <v>114</v>
      </c>
      <c r="BU2722" t="s">
        <v>115</v>
      </c>
      <c r="BV2722" t="s">
        <v>270</v>
      </c>
      <c r="CF2722" t="s">
        <v>114</v>
      </c>
      <c r="CG2722" s="3">
        <v>43959.370393518519</v>
      </c>
      <c r="CI2722">
        <v>70</v>
      </c>
      <c r="CJ2722" t="s">
        <v>29867</v>
      </c>
      <c r="CK2722" t="s">
        <v>29868</v>
      </c>
    </row>
    <row r="2723" spans="1:89" x14ac:dyDescent="0.45">
      <c r="A2723">
        <v>5087719</v>
      </c>
      <c r="B2723" t="s">
        <v>89</v>
      </c>
      <c r="E2723" t="s">
        <v>90</v>
      </c>
      <c r="F2723" t="s">
        <v>29890</v>
      </c>
      <c r="G2723" t="s">
        <v>29891</v>
      </c>
      <c r="I2723" t="s">
        <v>27969</v>
      </c>
      <c r="J2723" t="s">
        <v>638</v>
      </c>
      <c r="K2723" t="s">
        <v>1388</v>
      </c>
      <c r="L2723" t="s">
        <v>2070</v>
      </c>
      <c r="M2723" t="s">
        <v>2071</v>
      </c>
      <c r="N2723" t="s">
        <v>27705</v>
      </c>
      <c r="O2723" t="s">
        <v>29658</v>
      </c>
      <c r="P2723">
        <v>188541</v>
      </c>
      <c r="Q2723" t="s">
        <v>29659</v>
      </c>
      <c r="R2723" t="s">
        <v>27972</v>
      </c>
      <c r="T2723" t="s">
        <v>1276</v>
      </c>
      <c r="W2723" t="s">
        <v>103</v>
      </c>
      <c r="AE2723" t="s">
        <v>203</v>
      </c>
      <c r="AG2723">
        <v>5610</v>
      </c>
      <c r="AH2723" s="1">
        <v>13025</v>
      </c>
      <c r="AI2723">
        <v>1935</v>
      </c>
      <c r="AJ2723">
        <v>8</v>
      </c>
      <c r="AK2723">
        <v>29</v>
      </c>
      <c r="AL2723">
        <v>241</v>
      </c>
      <c r="AN2723" s="2">
        <v>13025</v>
      </c>
      <c r="BF2723" t="s">
        <v>108</v>
      </c>
      <c r="BG2723" t="s">
        <v>109</v>
      </c>
      <c r="BH2723" t="s">
        <v>7406</v>
      </c>
      <c r="BI2723" t="s">
        <v>8954</v>
      </c>
      <c r="BJ2723" t="s">
        <v>8954</v>
      </c>
      <c r="BN2723">
        <v>39.396698999999998</v>
      </c>
      <c r="BO2723">
        <v>-82.545488000000006</v>
      </c>
      <c r="BP2723" t="s">
        <v>113</v>
      </c>
      <c r="BQ2723">
        <v>500</v>
      </c>
      <c r="BS2723" t="s">
        <v>114</v>
      </c>
      <c r="BU2723" t="s">
        <v>115</v>
      </c>
      <c r="CF2723" t="s">
        <v>114</v>
      </c>
      <c r="CG2723" s="3">
        <v>43959.370393518519</v>
      </c>
      <c r="CI2723">
        <v>70</v>
      </c>
      <c r="CJ2723" t="s">
        <v>29892</v>
      </c>
      <c r="CK2723" t="s">
        <v>29893</v>
      </c>
    </row>
    <row r="2724" spans="1:89" x14ac:dyDescent="0.45">
      <c r="A2724">
        <v>5087720</v>
      </c>
      <c r="B2724" t="s">
        <v>89</v>
      </c>
      <c r="E2724" t="s">
        <v>90</v>
      </c>
      <c r="F2724" t="s">
        <v>29894</v>
      </c>
      <c r="G2724" t="s">
        <v>29895</v>
      </c>
      <c r="I2724" t="s">
        <v>27969</v>
      </c>
      <c r="J2724" t="s">
        <v>638</v>
      </c>
      <c r="K2724" t="s">
        <v>1388</v>
      </c>
      <c r="L2724" t="s">
        <v>2070</v>
      </c>
      <c r="M2724" t="s">
        <v>2071</v>
      </c>
      <c r="N2724" t="s">
        <v>27705</v>
      </c>
      <c r="O2724" t="s">
        <v>29896</v>
      </c>
      <c r="P2724">
        <v>188581</v>
      </c>
      <c r="Q2724" t="s">
        <v>29897</v>
      </c>
      <c r="R2724" t="s">
        <v>27972</v>
      </c>
      <c r="T2724" t="s">
        <v>12440</v>
      </c>
      <c r="W2724" t="s">
        <v>103</v>
      </c>
      <c r="AE2724" t="s">
        <v>203</v>
      </c>
      <c r="AG2724">
        <v>5067</v>
      </c>
      <c r="AH2724" s="1">
        <v>12946</v>
      </c>
      <c r="AI2724">
        <v>1935</v>
      </c>
      <c r="AJ2724">
        <v>6</v>
      </c>
      <c r="AK2724">
        <v>11</v>
      </c>
      <c r="AL2724">
        <v>162</v>
      </c>
      <c r="AN2724" s="2">
        <v>12946</v>
      </c>
      <c r="AQ2724" t="s">
        <v>13517</v>
      </c>
      <c r="BF2724" t="s">
        <v>108</v>
      </c>
      <c r="BG2724" t="s">
        <v>109</v>
      </c>
      <c r="BH2724" t="s">
        <v>7406</v>
      </c>
      <c r="BJ2724" t="s">
        <v>29898</v>
      </c>
      <c r="BN2724">
        <v>39.430622</v>
      </c>
      <c r="BO2724">
        <v>-82.53877</v>
      </c>
      <c r="BP2724" t="s">
        <v>113</v>
      </c>
      <c r="BQ2724">
        <v>5799</v>
      </c>
      <c r="BS2724" t="s">
        <v>114</v>
      </c>
      <c r="BU2724" t="s">
        <v>115</v>
      </c>
      <c r="CF2724" t="s">
        <v>114</v>
      </c>
      <c r="CG2724" s="3">
        <v>43959.370393518519</v>
      </c>
      <c r="CI2724">
        <v>70</v>
      </c>
      <c r="CJ2724" t="s">
        <v>29899</v>
      </c>
      <c r="CK2724" t="s">
        <v>29900</v>
      </c>
    </row>
    <row r="2725" spans="1:89" x14ac:dyDescent="0.45">
      <c r="A2725">
        <v>5087722</v>
      </c>
      <c r="B2725" t="s">
        <v>89</v>
      </c>
      <c r="E2725" t="s">
        <v>90</v>
      </c>
      <c r="F2725" t="s">
        <v>29905</v>
      </c>
      <c r="G2725" t="s">
        <v>29906</v>
      </c>
      <c r="I2725" t="s">
        <v>27969</v>
      </c>
      <c r="J2725" t="s">
        <v>638</v>
      </c>
      <c r="K2725" t="s">
        <v>1388</v>
      </c>
      <c r="L2725" t="s">
        <v>2070</v>
      </c>
      <c r="M2725" t="s">
        <v>2071</v>
      </c>
      <c r="N2725" t="s">
        <v>27705</v>
      </c>
      <c r="O2725" t="s">
        <v>29815</v>
      </c>
      <c r="P2725">
        <v>188559</v>
      </c>
      <c r="Q2725" t="s">
        <v>29816</v>
      </c>
      <c r="R2725" t="s">
        <v>27972</v>
      </c>
      <c r="T2725" t="s">
        <v>29817</v>
      </c>
      <c r="W2725" t="s">
        <v>103</v>
      </c>
      <c r="AE2725" t="s">
        <v>203</v>
      </c>
      <c r="AF2725" t="s">
        <v>2118</v>
      </c>
      <c r="AG2725">
        <v>17006</v>
      </c>
      <c r="AH2725" s="1">
        <v>16360</v>
      </c>
      <c r="AI2725">
        <v>1944</v>
      </c>
      <c r="AJ2725">
        <v>10</v>
      </c>
      <c r="AK2725">
        <v>15</v>
      </c>
      <c r="AL2725">
        <v>289</v>
      </c>
      <c r="AN2725" s="2">
        <v>16360</v>
      </c>
      <c r="AO2725" t="s">
        <v>29907</v>
      </c>
      <c r="AQ2725" t="s">
        <v>29908</v>
      </c>
      <c r="BF2725" t="s">
        <v>108</v>
      </c>
      <c r="BG2725" t="s">
        <v>2315</v>
      </c>
      <c r="BH2725" t="s">
        <v>5255</v>
      </c>
      <c r="BI2725" t="s">
        <v>29909</v>
      </c>
      <c r="BJ2725" t="s">
        <v>29910</v>
      </c>
      <c r="BN2725">
        <v>37.302916000000003</v>
      </c>
      <c r="BO2725">
        <v>-75.933263999999994</v>
      </c>
      <c r="BP2725" t="s">
        <v>113</v>
      </c>
      <c r="BQ2725">
        <v>301</v>
      </c>
      <c r="BS2725" t="s">
        <v>114</v>
      </c>
      <c r="BU2725" t="s">
        <v>115</v>
      </c>
      <c r="CF2725" t="s">
        <v>114</v>
      </c>
      <c r="CG2725" s="3">
        <v>43959.370393518519</v>
      </c>
      <c r="CI2725">
        <v>70</v>
      </c>
      <c r="CJ2725" t="s">
        <v>29911</v>
      </c>
      <c r="CK2725" t="s">
        <v>29912</v>
      </c>
    </row>
    <row r="2726" spans="1:89" x14ac:dyDescent="0.45">
      <c r="A2726">
        <v>5087723</v>
      </c>
      <c r="B2726" t="s">
        <v>89</v>
      </c>
      <c r="E2726" t="s">
        <v>90</v>
      </c>
      <c r="F2726" t="s">
        <v>29913</v>
      </c>
      <c r="G2726" t="s">
        <v>29914</v>
      </c>
      <c r="I2726" t="s">
        <v>27969</v>
      </c>
      <c r="J2726" t="s">
        <v>638</v>
      </c>
      <c r="K2726" t="s">
        <v>1388</v>
      </c>
      <c r="L2726" t="s">
        <v>2070</v>
      </c>
      <c r="M2726" t="s">
        <v>2071</v>
      </c>
      <c r="N2726" t="s">
        <v>27705</v>
      </c>
      <c r="O2726" t="s">
        <v>29915</v>
      </c>
      <c r="P2726">
        <v>188555</v>
      </c>
      <c r="Q2726" t="s">
        <v>29916</v>
      </c>
      <c r="R2726" t="s">
        <v>27972</v>
      </c>
      <c r="T2726" t="s">
        <v>29917</v>
      </c>
      <c r="W2726" t="s">
        <v>103</v>
      </c>
      <c r="AE2726" t="s">
        <v>203</v>
      </c>
      <c r="AG2726">
        <v>2595</v>
      </c>
      <c r="AH2726" s="1">
        <v>12303</v>
      </c>
      <c r="AI2726">
        <v>1933</v>
      </c>
      <c r="AJ2726">
        <v>9</v>
      </c>
      <c r="AK2726">
        <v>6</v>
      </c>
      <c r="AL2726">
        <v>249</v>
      </c>
      <c r="AN2726" t="s">
        <v>13575</v>
      </c>
      <c r="AQ2726" t="s">
        <v>13517</v>
      </c>
      <c r="BF2726" t="s">
        <v>108</v>
      </c>
      <c r="BG2726" t="s">
        <v>109</v>
      </c>
      <c r="BH2726" t="s">
        <v>206</v>
      </c>
      <c r="BI2726" t="s">
        <v>207</v>
      </c>
      <c r="BJ2726" t="s">
        <v>208</v>
      </c>
      <c r="BN2726">
        <v>39.223128000000003</v>
      </c>
      <c r="BO2726">
        <v>-83.358386999999993</v>
      </c>
      <c r="BP2726" t="s">
        <v>113</v>
      </c>
      <c r="BQ2726">
        <v>617</v>
      </c>
      <c r="BS2726" t="s">
        <v>114</v>
      </c>
      <c r="BU2726" t="s">
        <v>115</v>
      </c>
      <c r="BV2726" t="s">
        <v>270</v>
      </c>
      <c r="CF2726" t="s">
        <v>114</v>
      </c>
      <c r="CG2726" s="3">
        <v>43959.370393518519</v>
      </c>
      <c r="CI2726">
        <v>70</v>
      </c>
      <c r="CJ2726" t="s">
        <v>29918</v>
      </c>
      <c r="CK2726" t="s">
        <v>29919</v>
      </c>
    </row>
    <row r="2727" spans="1:89" x14ac:dyDescent="0.45">
      <c r="A2727">
        <v>5087726</v>
      </c>
      <c r="B2727" t="s">
        <v>89</v>
      </c>
      <c r="E2727" t="s">
        <v>90</v>
      </c>
      <c r="F2727" t="s">
        <v>29935</v>
      </c>
      <c r="G2727" t="s">
        <v>29936</v>
      </c>
      <c r="I2727" t="s">
        <v>29937</v>
      </c>
      <c r="J2727" t="s">
        <v>638</v>
      </c>
      <c r="K2727" t="s">
        <v>1388</v>
      </c>
      <c r="L2727" t="s">
        <v>2070</v>
      </c>
      <c r="M2727" t="s">
        <v>27935</v>
      </c>
      <c r="N2727" t="s">
        <v>27705</v>
      </c>
      <c r="O2727" t="s">
        <v>29938</v>
      </c>
      <c r="P2727">
        <v>142837</v>
      </c>
      <c r="Q2727" t="s">
        <v>29939</v>
      </c>
      <c r="R2727" t="s">
        <v>29940</v>
      </c>
      <c r="T2727" t="s">
        <v>29941</v>
      </c>
      <c r="W2727" t="s">
        <v>103</v>
      </c>
      <c r="AE2727" t="s">
        <v>203</v>
      </c>
      <c r="AF2727" t="s">
        <v>2118</v>
      </c>
      <c r="AG2727" t="s">
        <v>105</v>
      </c>
      <c r="AH2727" s="1">
        <v>17453</v>
      </c>
      <c r="AI2727">
        <v>1947</v>
      </c>
      <c r="AJ2727">
        <v>10</v>
      </c>
      <c r="AK2727">
        <v>13</v>
      </c>
      <c r="AL2727">
        <v>286</v>
      </c>
      <c r="AN2727" s="2">
        <v>17453</v>
      </c>
      <c r="AO2727" t="s">
        <v>29942</v>
      </c>
      <c r="AP2727" t="s">
        <v>29943</v>
      </c>
      <c r="AQ2727" t="s">
        <v>13517</v>
      </c>
      <c r="BF2727" t="s">
        <v>108</v>
      </c>
      <c r="BG2727" t="s">
        <v>2185</v>
      </c>
      <c r="BH2727" t="s">
        <v>1268</v>
      </c>
      <c r="BI2727" t="s">
        <v>27944</v>
      </c>
      <c r="BJ2727" t="s">
        <v>29944</v>
      </c>
      <c r="BN2727">
        <v>48.057392</v>
      </c>
      <c r="BO2727">
        <v>-117.741349</v>
      </c>
      <c r="BP2727" t="s">
        <v>113</v>
      </c>
      <c r="BQ2727">
        <v>1376</v>
      </c>
      <c r="BS2727" t="s">
        <v>114</v>
      </c>
      <c r="BU2727" t="s">
        <v>115</v>
      </c>
      <c r="CF2727" t="s">
        <v>114</v>
      </c>
      <c r="CG2727" s="3">
        <v>43959.370393518519</v>
      </c>
      <c r="CI2727">
        <v>70</v>
      </c>
      <c r="CJ2727" t="s">
        <v>29945</v>
      </c>
      <c r="CK2727" t="s">
        <v>29946</v>
      </c>
    </row>
    <row r="2728" spans="1:89" x14ac:dyDescent="0.45">
      <c r="A2728">
        <v>5096708</v>
      </c>
      <c r="B2728" t="s">
        <v>89</v>
      </c>
      <c r="E2728" t="s">
        <v>90</v>
      </c>
      <c r="F2728" t="s">
        <v>29947</v>
      </c>
      <c r="G2728" t="s">
        <v>29948</v>
      </c>
      <c r="I2728" t="s">
        <v>29949</v>
      </c>
      <c r="J2728" t="s">
        <v>638</v>
      </c>
      <c r="K2728" t="s">
        <v>1388</v>
      </c>
      <c r="L2728" t="s">
        <v>2070</v>
      </c>
      <c r="M2728" t="s">
        <v>19300</v>
      </c>
      <c r="N2728" t="s">
        <v>19301</v>
      </c>
      <c r="O2728" t="s">
        <v>29950</v>
      </c>
      <c r="P2728">
        <v>539127</v>
      </c>
      <c r="Q2728" t="s">
        <v>2644</v>
      </c>
      <c r="R2728" t="s">
        <v>28984</v>
      </c>
      <c r="T2728" t="s">
        <v>29951</v>
      </c>
      <c r="W2728" t="s">
        <v>103</v>
      </c>
      <c r="AE2728" t="s">
        <v>203</v>
      </c>
      <c r="AG2728" t="s">
        <v>29952</v>
      </c>
      <c r="AH2728" s="1">
        <v>11963</v>
      </c>
      <c r="AI2728">
        <v>1932</v>
      </c>
      <c r="AJ2728">
        <v>10</v>
      </c>
      <c r="AK2728">
        <v>1</v>
      </c>
      <c r="AL2728">
        <v>275</v>
      </c>
      <c r="AN2728" s="2">
        <v>11963</v>
      </c>
      <c r="AQ2728" t="s">
        <v>13517</v>
      </c>
      <c r="BF2728" t="s">
        <v>108</v>
      </c>
      <c r="BG2728" t="s">
        <v>109</v>
      </c>
      <c r="BH2728" t="s">
        <v>186</v>
      </c>
      <c r="BI2728" t="s">
        <v>187</v>
      </c>
      <c r="BJ2728" t="s">
        <v>187</v>
      </c>
      <c r="BN2728">
        <v>38.939515</v>
      </c>
      <c r="BO2728">
        <v>-83.346299000000002</v>
      </c>
      <c r="BP2728" t="s">
        <v>113</v>
      </c>
      <c r="BQ2728">
        <v>3036</v>
      </c>
      <c r="BS2728" t="s">
        <v>351</v>
      </c>
      <c r="BU2728" t="s">
        <v>352</v>
      </c>
      <c r="BV2728" t="s">
        <v>270</v>
      </c>
      <c r="CF2728" t="s">
        <v>114</v>
      </c>
      <c r="CG2728" s="3">
        <v>43959.370393518519</v>
      </c>
      <c r="CI2728">
        <v>70</v>
      </c>
      <c r="CJ2728" t="s">
        <v>29953</v>
      </c>
      <c r="CK2728" t="s">
        <v>29954</v>
      </c>
    </row>
    <row r="2729" spans="1:89" x14ac:dyDescent="0.45">
      <c r="A2729">
        <v>5096709</v>
      </c>
      <c r="B2729" t="s">
        <v>89</v>
      </c>
      <c r="E2729" t="s">
        <v>90</v>
      </c>
      <c r="F2729" t="s">
        <v>29955</v>
      </c>
      <c r="G2729" t="s">
        <v>29956</v>
      </c>
      <c r="I2729" t="s">
        <v>29949</v>
      </c>
      <c r="J2729" t="s">
        <v>638</v>
      </c>
      <c r="K2729" t="s">
        <v>1388</v>
      </c>
      <c r="L2729" t="s">
        <v>2070</v>
      </c>
      <c r="M2729" t="s">
        <v>19300</v>
      </c>
      <c r="N2729" t="s">
        <v>19301</v>
      </c>
      <c r="O2729" t="s">
        <v>29957</v>
      </c>
      <c r="P2729">
        <v>313520</v>
      </c>
      <c r="Q2729" t="s">
        <v>4271</v>
      </c>
      <c r="R2729" t="s">
        <v>28984</v>
      </c>
      <c r="T2729" t="s">
        <v>29958</v>
      </c>
      <c r="W2729" t="s">
        <v>103</v>
      </c>
      <c r="AE2729" t="s">
        <v>203</v>
      </c>
      <c r="AG2729">
        <v>5129</v>
      </c>
      <c r="AH2729" s="1">
        <v>12959</v>
      </c>
      <c r="AI2729">
        <v>1935</v>
      </c>
      <c r="AJ2729">
        <v>6</v>
      </c>
      <c r="AK2729">
        <v>24</v>
      </c>
      <c r="AL2729">
        <v>175</v>
      </c>
      <c r="AN2729" s="2">
        <v>12959</v>
      </c>
      <c r="BF2729" t="s">
        <v>108</v>
      </c>
      <c r="BG2729" t="s">
        <v>109</v>
      </c>
      <c r="BH2729" t="s">
        <v>110</v>
      </c>
      <c r="BI2729" t="s">
        <v>571</v>
      </c>
      <c r="BJ2729" t="s">
        <v>571</v>
      </c>
      <c r="BN2729">
        <v>39.248060000000002</v>
      </c>
      <c r="BO2729">
        <v>-84.293890000000005</v>
      </c>
      <c r="BQ2729">
        <v>15000</v>
      </c>
      <c r="BS2729" t="s">
        <v>18555</v>
      </c>
      <c r="BU2729" t="s">
        <v>18556</v>
      </c>
      <c r="CF2729" t="s">
        <v>114</v>
      </c>
      <c r="CG2729" s="3">
        <v>43921.643425925926</v>
      </c>
      <c r="CI2729">
        <v>70</v>
      </c>
      <c r="CJ2729" t="s">
        <v>29959</v>
      </c>
      <c r="CK2729" t="s">
        <v>29960</v>
      </c>
    </row>
    <row r="2730" spans="1:89" x14ac:dyDescent="0.45">
      <c r="A2730">
        <v>5096711</v>
      </c>
      <c r="B2730" t="s">
        <v>89</v>
      </c>
      <c r="E2730" t="s">
        <v>90</v>
      </c>
      <c r="F2730" t="s">
        <v>29961</v>
      </c>
      <c r="G2730" t="s">
        <v>29962</v>
      </c>
      <c r="I2730" t="s">
        <v>29949</v>
      </c>
      <c r="J2730" t="s">
        <v>638</v>
      </c>
      <c r="K2730" t="s">
        <v>1388</v>
      </c>
      <c r="L2730" t="s">
        <v>2070</v>
      </c>
      <c r="M2730" t="s">
        <v>19300</v>
      </c>
      <c r="N2730" t="s">
        <v>19301</v>
      </c>
      <c r="O2730" t="s">
        <v>29963</v>
      </c>
      <c r="P2730">
        <v>538775</v>
      </c>
      <c r="Q2730" t="s">
        <v>3462</v>
      </c>
      <c r="R2730" t="s">
        <v>28984</v>
      </c>
      <c r="T2730" t="s">
        <v>29964</v>
      </c>
      <c r="W2730" t="s">
        <v>103</v>
      </c>
      <c r="AE2730" t="s">
        <v>203</v>
      </c>
      <c r="AG2730">
        <v>13283</v>
      </c>
      <c r="AH2730" s="1">
        <v>14424</v>
      </c>
      <c r="AI2730">
        <v>1939</v>
      </c>
      <c r="AJ2730">
        <v>6</v>
      </c>
      <c r="AK2730">
        <v>28</v>
      </c>
      <c r="AL2730">
        <v>179</v>
      </c>
      <c r="AN2730" s="2">
        <v>14424</v>
      </c>
      <c r="AP2730" t="s">
        <v>29965</v>
      </c>
      <c r="AQ2730" t="s">
        <v>27325</v>
      </c>
      <c r="BF2730" t="s">
        <v>108</v>
      </c>
      <c r="BG2730" t="s">
        <v>420</v>
      </c>
      <c r="BH2730" t="s">
        <v>1000</v>
      </c>
      <c r="BI2730" t="s">
        <v>1001</v>
      </c>
      <c r="BJ2730" t="s">
        <v>29966</v>
      </c>
      <c r="BN2730">
        <v>41.372520000000002</v>
      </c>
      <c r="BO2730">
        <v>-122.23153000000001</v>
      </c>
      <c r="BQ2730">
        <v>1807</v>
      </c>
      <c r="BS2730" t="s">
        <v>1003</v>
      </c>
      <c r="BU2730" t="s">
        <v>810</v>
      </c>
      <c r="BV2730" t="s">
        <v>270</v>
      </c>
      <c r="BX2730">
        <v>2438</v>
      </c>
      <c r="CC2730" t="s">
        <v>1863</v>
      </c>
      <c r="CF2730" t="s">
        <v>114</v>
      </c>
      <c r="CG2730" s="3">
        <v>43959.370393518519</v>
      </c>
      <c r="CI2730">
        <v>70</v>
      </c>
      <c r="CJ2730" t="s">
        <v>29967</v>
      </c>
      <c r="CK2730" t="s">
        <v>29968</v>
      </c>
    </row>
    <row r="2731" spans="1:89" x14ac:dyDescent="0.45">
      <c r="A2731">
        <v>5096715</v>
      </c>
      <c r="B2731" t="s">
        <v>89</v>
      </c>
      <c r="E2731" t="s">
        <v>90</v>
      </c>
      <c r="F2731" t="s">
        <v>29977</v>
      </c>
      <c r="G2731" t="s">
        <v>29978</v>
      </c>
      <c r="I2731" t="s">
        <v>29949</v>
      </c>
      <c r="J2731" t="s">
        <v>638</v>
      </c>
      <c r="K2731" t="s">
        <v>1388</v>
      </c>
      <c r="L2731" t="s">
        <v>2070</v>
      </c>
      <c r="M2731" t="s">
        <v>19300</v>
      </c>
      <c r="N2731" t="s">
        <v>19301</v>
      </c>
      <c r="O2731" t="s">
        <v>29957</v>
      </c>
      <c r="P2731">
        <v>313520</v>
      </c>
      <c r="Q2731" t="s">
        <v>4271</v>
      </c>
      <c r="R2731" t="s">
        <v>28984</v>
      </c>
      <c r="T2731" t="s">
        <v>29958</v>
      </c>
      <c r="W2731" t="s">
        <v>103</v>
      </c>
      <c r="AE2731" t="s">
        <v>203</v>
      </c>
      <c r="AG2731">
        <v>2616</v>
      </c>
      <c r="AH2731" s="1">
        <v>12303</v>
      </c>
      <c r="AI2731">
        <v>1933</v>
      </c>
      <c r="AJ2731">
        <v>9</v>
      </c>
      <c r="AK2731">
        <v>6</v>
      </c>
      <c r="AL2731">
        <v>249</v>
      </c>
      <c r="AN2731" t="s">
        <v>13575</v>
      </c>
      <c r="AQ2731" t="s">
        <v>13517</v>
      </c>
      <c r="BF2731" t="s">
        <v>108</v>
      </c>
      <c r="BG2731" t="s">
        <v>109</v>
      </c>
      <c r="BH2731" t="s">
        <v>206</v>
      </c>
      <c r="BI2731" t="s">
        <v>207</v>
      </c>
      <c r="BJ2731" t="s">
        <v>208</v>
      </c>
      <c r="BN2731">
        <v>39.223095000000001</v>
      </c>
      <c r="BO2731">
        <v>-83.358215000000001</v>
      </c>
      <c r="BP2731" t="s">
        <v>113</v>
      </c>
      <c r="BQ2731">
        <v>617</v>
      </c>
      <c r="BS2731" t="s">
        <v>114</v>
      </c>
      <c r="BU2731" t="s">
        <v>115</v>
      </c>
      <c r="BV2731" t="s">
        <v>270</v>
      </c>
      <c r="CF2731" t="s">
        <v>114</v>
      </c>
      <c r="CG2731" s="3">
        <v>43959.370393518519</v>
      </c>
      <c r="CI2731">
        <v>70</v>
      </c>
      <c r="CJ2731" t="s">
        <v>29979</v>
      </c>
      <c r="CK2731" t="s">
        <v>29980</v>
      </c>
    </row>
    <row r="2732" spans="1:89" x14ac:dyDescent="0.45">
      <c r="A2732">
        <v>5096716</v>
      </c>
      <c r="B2732" t="s">
        <v>89</v>
      </c>
      <c r="E2732" t="s">
        <v>90</v>
      </c>
      <c r="F2732" t="s">
        <v>29981</v>
      </c>
      <c r="G2732" t="s">
        <v>29982</v>
      </c>
      <c r="I2732" t="s">
        <v>29949</v>
      </c>
      <c r="J2732" t="s">
        <v>638</v>
      </c>
      <c r="K2732" t="s">
        <v>1388</v>
      </c>
      <c r="L2732" t="s">
        <v>2070</v>
      </c>
      <c r="M2732" t="s">
        <v>19300</v>
      </c>
      <c r="N2732" t="s">
        <v>19301</v>
      </c>
      <c r="O2732" t="s">
        <v>29983</v>
      </c>
      <c r="P2732">
        <v>538609</v>
      </c>
      <c r="Q2732" t="s">
        <v>1598</v>
      </c>
      <c r="R2732" t="s">
        <v>28984</v>
      </c>
      <c r="T2732" t="s">
        <v>29984</v>
      </c>
      <c r="W2732" t="s">
        <v>103</v>
      </c>
      <c r="AE2732" t="s">
        <v>203</v>
      </c>
      <c r="AG2732">
        <v>6732</v>
      </c>
      <c r="AH2732" s="1">
        <v>13217</v>
      </c>
      <c r="AI2732">
        <v>1936</v>
      </c>
      <c r="AJ2732">
        <v>3</v>
      </c>
      <c r="AK2732">
        <v>8</v>
      </c>
      <c r="AL2732">
        <v>68</v>
      </c>
      <c r="AN2732" s="2">
        <v>13217</v>
      </c>
      <c r="BF2732" t="s">
        <v>108</v>
      </c>
      <c r="BG2732" t="s">
        <v>109</v>
      </c>
      <c r="BH2732" t="s">
        <v>719</v>
      </c>
      <c r="BI2732" t="s">
        <v>6210</v>
      </c>
      <c r="BJ2732" t="s">
        <v>6210</v>
      </c>
      <c r="BN2732">
        <v>38.957152999999998</v>
      </c>
      <c r="BO2732">
        <v>-82.590901000000002</v>
      </c>
      <c r="BP2732" t="s">
        <v>113</v>
      </c>
      <c r="BQ2732">
        <v>301</v>
      </c>
      <c r="BS2732" t="s">
        <v>10114</v>
      </c>
      <c r="BU2732" t="s">
        <v>115</v>
      </c>
      <c r="BV2732" t="s">
        <v>270</v>
      </c>
      <c r="CF2732" t="s">
        <v>114</v>
      </c>
      <c r="CG2732" s="3">
        <v>43959.370393518519</v>
      </c>
      <c r="CI2732">
        <v>70</v>
      </c>
      <c r="CJ2732" t="s">
        <v>29985</v>
      </c>
      <c r="CK2732" t="s">
        <v>29986</v>
      </c>
    </row>
    <row r="2733" spans="1:89" x14ac:dyDescent="0.45">
      <c r="A2733">
        <v>5096717</v>
      </c>
      <c r="B2733" t="s">
        <v>89</v>
      </c>
      <c r="E2733" t="s">
        <v>90</v>
      </c>
      <c r="F2733" t="s">
        <v>29987</v>
      </c>
      <c r="G2733" t="s">
        <v>29988</v>
      </c>
      <c r="I2733" t="s">
        <v>29989</v>
      </c>
      <c r="J2733" t="s">
        <v>638</v>
      </c>
      <c r="K2733" t="s">
        <v>1388</v>
      </c>
      <c r="L2733" t="s">
        <v>2070</v>
      </c>
      <c r="M2733" t="s">
        <v>19300</v>
      </c>
      <c r="N2733" t="s">
        <v>19301</v>
      </c>
      <c r="O2733" t="s">
        <v>29990</v>
      </c>
      <c r="P2733">
        <v>541468</v>
      </c>
      <c r="Q2733" t="s">
        <v>29991</v>
      </c>
      <c r="R2733" t="s">
        <v>29992</v>
      </c>
      <c r="T2733" t="s">
        <v>23810</v>
      </c>
      <c r="W2733" t="s">
        <v>103</v>
      </c>
      <c r="AE2733" t="s">
        <v>203</v>
      </c>
      <c r="AG2733">
        <v>2478</v>
      </c>
      <c r="AH2733" s="1">
        <v>12290</v>
      </c>
      <c r="AI2733">
        <v>1933</v>
      </c>
      <c r="AJ2733">
        <v>8</v>
      </c>
      <c r="AK2733">
        <v>24</v>
      </c>
      <c r="AL2733">
        <v>236</v>
      </c>
      <c r="AN2733" s="2">
        <v>12290</v>
      </c>
      <c r="AQ2733" t="s">
        <v>3532</v>
      </c>
      <c r="AX2733" t="s">
        <v>29993</v>
      </c>
      <c r="BF2733" t="s">
        <v>108</v>
      </c>
      <c r="BG2733" t="s">
        <v>109</v>
      </c>
      <c r="BH2733" t="s">
        <v>230</v>
      </c>
      <c r="BI2733" t="s">
        <v>253</v>
      </c>
      <c r="BJ2733" t="s">
        <v>253</v>
      </c>
      <c r="BN2733">
        <v>39.240653000000002</v>
      </c>
      <c r="BO2733">
        <v>-84.287004999999994</v>
      </c>
      <c r="BP2733" t="s">
        <v>113</v>
      </c>
      <c r="BQ2733">
        <v>1015</v>
      </c>
      <c r="BS2733" t="s">
        <v>114</v>
      </c>
      <c r="BU2733" t="s">
        <v>115</v>
      </c>
      <c r="BV2733" t="s">
        <v>270</v>
      </c>
      <c r="CF2733" t="s">
        <v>114</v>
      </c>
      <c r="CG2733" s="3">
        <v>43959.370393518519</v>
      </c>
      <c r="CI2733">
        <v>70</v>
      </c>
      <c r="CJ2733" t="s">
        <v>29994</v>
      </c>
      <c r="CK2733" t="s">
        <v>29995</v>
      </c>
    </row>
    <row r="2734" spans="1:89" x14ac:dyDescent="0.45">
      <c r="A2734">
        <v>5096719</v>
      </c>
      <c r="B2734" t="s">
        <v>89</v>
      </c>
      <c r="E2734" t="s">
        <v>90</v>
      </c>
      <c r="F2734" t="s">
        <v>29996</v>
      </c>
      <c r="G2734" t="s">
        <v>29997</v>
      </c>
      <c r="I2734" t="s">
        <v>29949</v>
      </c>
      <c r="J2734" t="s">
        <v>638</v>
      </c>
      <c r="K2734" t="s">
        <v>1388</v>
      </c>
      <c r="L2734" t="s">
        <v>2070</v>
      </c>
      <c r="M2734" t="s">
        <v>19300</v>
      </c>
      <c r="N2734" t="s">
        <v>19301</v>
      </c>
      <c r="O2734" t="s">
        <v>29983</v>
      </c>
      <c r="P2734">
        <v>538609</v>
      </c>
      <c r="Q2734" t="s">
        <v>1598</v>
      </c>
      <c r="R2734" t="s">
        <v>28984</v>
      </c>
      <c r="T2734" t="s">
        <v>29984</v>
      </c>
      <c r="W2734" t="s">
        <v>103</v>
      </c>
      <c r="AE2734" t="s">
        <v>203</v>
      </c>
      <c r="AG2734">
        <v>2575</v>
      </c>
      <c r="AH2734" s="1">
        <v>12303</v>
      </c>
      <c r="AI2734">
        <v>1933</v>
      </c>
      <c r="AJ2734">
        <v>9</v>
      </c>
      <c r="AK2734">
        <v>6</v>
      </c>
      <c r="AL2734">
        <v>249</v>
      </c>
      <c r="AN2734" t="s">
        <v>13575</v>
      </c>
      <c r="AQ2734" t="s">
        <v>29998</v>
      </c>
      <c r="BF2734" t="s">
        <v>108</v>
      </c>
      <c r="BG2734" t="s">
        <v>109</v>
      </c>
      <c r="BH2734" t="s">
        <v>206</v>
      </c>
      <c r="BI2734" t="s">
        <v>207</v>
      </c>
      <c r="BJ2734" t="s">
        <v>208</v>
      </c>
      <c r="BN2734">
        <v>39.223261000000001</v>
      </c>
      <c r="BO2734">
        <v>-83.358258000000006</v>
      </c>
      <c r="BP2734" t="s">
        <v>113</v>
      </c>
      <c r="BQ2734">
        <v>617</v>
      </c>
      <c r="BS2734" t="s">
        <v>114</v>
      </c>
      <c r="BU2734" t="s">
        <v>115</v>
      </c>
      <c r="BV2734" t="s">
        <v>270</v>
      </c>
      <c r="CF2734" t="s">
        <v>114</v>
      </c>
      <c r="CG2734" s="3">
        <v>43959.370393518519</v>
      </c>
      <c r="CI2734">
        <v>70</v>
      </c>
      <c r="CJ2734" t="s">
        <v>29999</v>
      </c>
      <c r="CK2734" t="s">
        <v>30000</v>
      </c>
    </row>
    <row r="2735" spans="1:89" x14ac:dyDescent="0.45">
      <c r="A2735">
        <v>5096721</v>
      </c>
      <c r="B2735" t="s">
        <v>89</v>
      </c>
      <c r="E2735" t="s">
        <v>90</v>
      </c>
      <c r="F2735" t="s">
        <v>30001</v>
      </c>
      <c r="G2735" t="s">
        <v>30002</v>
      </c>
      <c r="I2735" t="s">
        <v>29949</v>
      </c>
      <c r="J2735" t="s">
        <v>638</v>
      </c>
      <c r="K2735" t="s">
        <v>1388</v>
      </c>
      <c r="L2735" t="s">
        <v>2070</v>
      </c>
      <c r="M2735" t="s">
        <v>19300</v>
      </c>
      <c r="N2735" t="s">
        <v>19301</v>
      </c>
      <c r="O2735" t="s">
        <v>30003</v>
      </c>
      <c r="P2735">
        <v>539073</v>
      </c>
      <c r="Q2735" t="s">
        <v>2644</v>
      </c>
      <c r="R2735" t="s">
        <v>28984</v>
      </c>
      <c r="T2735" t="s">
        <v>30004</v>
      </c>
      <c r="W2735" t="s">
        <v>103</v>
      </c>
      <c r="AE2735" t="s">
        <v>203</v>
      </c>
      <c r="AG2735">
        <v>2334</v>
      </c>
      <c r="AH2735" s="1">
        <v>12212</v>
      </c>
      <c r="AI2735">
        <v>1933</v>
      </c>
      <c r="AJ2735">
        <v>6</v>
      </c>
      <c r="AK2735">
        <v>7</v>
      </c>
      <c r="AL2735">
        <v>158</v>
      </c>
      <c r="AN2735" t="s">
        <v>6545</v>
      </c>
      <c r="AQ2735" t="s">
        <v>30005</v>
      </c>
      <c r="BF2735" t="s">
        <v>108</v>
      </c>
      <c r="BG2735" t="s">
        <v>109</v>
      </c>
      <c r="BH2735" t="s">
        <v>206</v>
      </c>
      <c r="BI2735" t="s">
        <v>207</v>
      </c>
      <c r="BJ2735" t="s">
        <v>208</v>
      </c>
      <c r="BN2735">
        <v>39.223360999999997</v>
      </c>
      <c r="BO2735">
        <v>-83.358171999999996</v>
      </c>
      <c r="BP2735" t="s">
        <v>113</v>
      </c>
      <c r="BQ2735">
        <v>617</v>
      </c>
      <c r="BS2735" t="s">
        <v>114</v>
      </c>
      <c r="BU2735" t="s">
        <v>115</v>
      </c>
      <c r="CF2735" t="s">
        <v>114</v>
      </c>
      <c r="CG2735" s="3">
        <v>43959.370393518519</v>
      </c>
      <c r="CI2735">
        <v>70</v>
      </c>
      <c r="CJ2735" t="s">
        <v>30006</v>
      </c>
      <c r="CK2735" t="s">
        <v>30007</v>
      </c>
    </row>
    <row r="2736" spans="1:89" x14ac:dyDescent="0.45">
      <c r="A2736">
        <v>5096728</v>
      </c>
      <c r="B2736" t="s">
        <v>89</v>
      </c>
      <c r="E2736" t="s">
        <v>90</v>
      </c>
      <c r="F2736" t="s">
        <v>30042</v>
      </c>
      <c r="G2736" t="s">
        <v>30043</v>
      </c>
      <c r="I2736" t="s">
        <v>29949</v>
      </c>
      <c r="J2736" t="s">
        <v>638</v>
      </c>
      <c r="K2736" t="s">
        <v>1388</v>
      </c>
      <c r="L2736" t="s">
        <v>2070</v>
      </c>
      <c r="M2736" t="s">
        <v>19300</v>
      </c>
      <c r="N2736" t="s">
        <v>19301</v>
      </c>
      <c r="O2736" t="s">
        <v>30027</v>
      </c>
      <c r="P2736">
        <v>189786</v>
      </c>
      <c r="Q2736" t="s">
        <v>1821</v>
      </c>
      <c r="R2736" t="s">
        <v>28984</v>
      </c>
      <c r="T2736" t="s">
        <v>30028</v>
      </c>
      <c r="W2736" t="s">
        <v>103</v>
      </c>
      <c r="AE2736" t="s">
        <v>203</v>
      </c>
      <c r="AG2736">
        <v>5249</v>
      </c>
      <c r="AH2736" s="1">
        <v>12973</v>
      </c>
      <c r="AI2736">
        <v>1935</v>
      </c>
      <c r="AJ2736">
        <v>7</v>
      </c>
      <c r="AK2736">
        <v>8</v>
      </c>
      <c r="AL2736">
        <v>189</v>
      </c>
      <c r="AN2736" s="2">
        <v>12973</v>
      </c>
      <c r="BF2736" t="s">
        <v>108</v>
      </c>
      <c r="BG2736" t="s">
        <v>109</v>
      </c>
      <c r="BH2736" t="s">
        <v>735</v>
      </c>
      <c r="BI2736" t="s">
        <v>1691</v>
      </c>
      <c r="BJ2736" t="s">
        <v>1691</v>
      </c>
      <c r="BN2736">
        <v>39.319226</v>
      </c>
      <c r="BO2736">
        <v>-84.252993000000004</v>
      </c>
      <c r="BP2736" t="s">
        <v>113</v>
      </c>
      <c r="BQ2736">
        <v>1005</v>
      </c>
      <c r="BS2736" t="s">
        <v>114</v>
      </c>
      <c r="BU2736" t="s">
        <v>115</v>
      </c>
      <c r="BV2736" t="s">
        <v>270</v>
      </c>
      <c r="CF2736" t="s">
        <v>114</v>
      </c>
      <c r="CG2736" s="3">
        <v>43959.370393518519</v>
      </c>
      <c r="CI2736">
        <v>70</v>
      </c>
      <c r="CJ2736" t="s">
        <v>30044</v>
      </c>
      <c r="CK2736" t="s">
        <v>30045</v>
      </c>
    </row>
    <row r="2737" spans="1:89" x14ac:dyDescent="0.45">
      <c r="A2737">
        <v>5096729</v>
      </c>
      <c r="B2737" t="s">
        <v>89</v>
      </c>
      <c r="E2737" t="s">
        <v>90</v>
      </c>
      <c r="F2737" t="s">
        <v>30046</v>
      </c>
      <c r="G2737" t="s">
        <v>30047</v>
      </c>
      <c r="I2737" t="s">
        <v>29949</v>
      </c>
      <c r="J2737" t="s">
        <v>638</v>
      </c>
      <c r="K2737" t="s">
        <v>1388</v>
      </c>
      <c r="L2737" t="s">
        <v>2070</v>
      </c>
      <c r="M2737" t="s">
        <v>19300</v>
      </c>
      <c r="N2737" t="s">
        <v>19301</v>
      </c>
      <c r="O2737" t="s">
        <v>30048</v>
      </c>
      <c r="P2737">
        <v>538683</v>
      </c>
      <c r="Q2737" t="s">
        <v>1598</v>
      </c>
      <c r="R2737" t="s">
        <v>28984</v>
      </c>
      <c r="T2737" t="s">
        <v>30049</v>
      </c>
      <c r="W2737" t="s">
        <v>103</v>
      </c>
      <c r="AE2737" t="s">
        <v>203</v>
      </c>
      <c r="AG2737">
        <v>5369</v>
      </c>
      <c r="AH2737" s="1">
        <v>12976</v>
      </c>
      <c r="AI2737">
        <v>1935</v>
      </c>
      <c r="AJ2737">
        <v>7</v>
      </c>
      <c r="AK2737">
        <v>11</v>
      </c>
      <c r="AL2737">
        <v>192</v>
      </c>
      <c r="AN2737" s="2">
        <v>12976</v>
      </c>
      <c r="BF2737" t="s">
        <v>108</v>
      </c>
      <c r="BG2737" t="s">
        <v>109</v>
      </c>
      <c r="BH2737" t="s">
        <v>110</v>
      </c>
      <c r="BI2737" t="s">
        <v>6560</v>
      </c>
      <c r="BJ2737" t="s">
        <v>6560</v>
      </c>
      <c r="BN2737">
        <v>39.247002999999999</v>
      </c>
      <c r="BO2737">
        <v>-84.296327000000005</v>
      </c>
      <c r="BQ2737">
        <v>3036</v>
      </c>
      <c r="BS2737" t="s">
        <v>6561</v>
      </c>
      <c r="BU2737" t="s">
        <v>284</v>
      </c>
      <c r="BV2737" t="s">
        <v>270</v>
      </c>
      <c r="CF2737" t="s">
        <v>114</v>
      </c>
      <c r="CG2737" s="3">
        <v>43959.370393518519</v>
      </c>
      <c r="CI2737">
        <v>70</v>
      </c>
      <c r="CJ2737" t="s">
        <v>30050</v>
      </c>
      <c r="CK2737" t="s">
        <v>30051</v>
      </c>
    </row>
    <row r="2738" spans="1:89" x14ac:dyDescent="0.45">
      <c r="A2738">
        <v>5096730</v>
      </c>
      <c r="B2738" t="s">
        <v>89</v>
      </c>
      <c r="E2738" t="s">
        <v>90</v>
      </c>
      <c r="F2738" t="s">
        <v>30052</v>
      </c>
      <c r="G2738" t="s">
        <v>30053</v>
      </c>
      <c r="I2738" t="s">
        <v>29949</v>
      </c>
      <c r="J2738" t="s">
        <v>638</v>
      </c>
      <c r="K2738" t="s">
        <v>1388</v>
      </c>
      <c r="L2738" t="s">
        <v>2070</v>
      </c>
      <c r="M2738" t="s">
        <v>19300</v>
      </c>
      <c r="N2738" t="s">
        <v>19301</v>
      </c>
      <c r="O2738" t="s">
        <v>30010</v>
      </c>
      <c r="P2738">
        <v>313522</v>
      </c>
      <c r="Q2738" t="s">
        <v>30011</v>
      </c>
      <c r="R2738" t="s">
        <v>28984</v>
      </c>
      <c r="T2738" t="s">
        <v>30012</v>
      </c>
      <c r="W2738" t="s">
        <v>103</v>
      </c>
      <c r="AE2738" t="s">
        <v>203</v>
      </c>
      <c r="AF2738" t="s">
        <v>2118</v>
      </c>
      <c r="AG2738">
        <v>17078</v>
      </c>
      <c r="AH2738" s="1">
        <v>16661</v>
      </c>
      <c r="AI2738">
        <v>1945</v>
      </c>
      <c r="AJ2738">
        <v>8</v>
      </c>
      <c r="AK2738">
        <v>12</v>
      </c>
      <c r="AL2738">
        <v>224</v>
      </c>
      <c r="AN2738" s="2">
        <v>16661</v>
      </c>
      <c r="AO2738" t="s">
        <v>30054</v>
      </c>
      <c r="AP2738" t="s">
        <v>11562</v>
      </c>
      <c r="AQ2738" t="s">
        <v>30055</v>
      </c>
      <c r="BF2738" t="s">
        <v>108</v>
      </c>
      <c r="BG2738" t="s">
        <v>19683</v>
      </c>
      <c r="BH2738" t="s">
        <v>19684</v>
      </c>
      <c r="BJ2738" t="s">
        <v>30056</v>
      </c>
      <c r="BN2738">
        <v>39.9</v>
      </c>
      <c r="BO2738">
        <v>-74.466700000000003</v>
      </c>
      <c r="BP2738" t="s">
        <v>113</v>
      </c>
      <c r="BQ2738">
        <v>1204</v>
      </c>
      <c r="BS2738" t="s">
        <v>114</v>
      </c>
      <c r="BU2738" t="s">
        <v>115</v>
      </c>
      <c r="CF2738" t="s">
        <v>114</v>
      </c>
      <c r="CG2738" s="3">
        <v>43959.370393518519</v>
      </c>
      <c r="CI2738">
        <v>70</v>
      </c>
      <c r="CJ2738" t="s">
        <v>30057</v>
      </c>
      <c r="CK2738" t="s">
        <v>30058</v>
      </c>
    </row>
    <row r="2739" spans="1:89" x14ac:dyDescent="0.45">
      <c r="A2739">
        <v>5096732</v>
      </c>
      <c r="B2739" t="s">
        <v>89</v>
      </c>
      <c r="E2739" t="s">
        <v>90</v>
      </c>
      <c r="F2739" t="s">
        <v>30064</v>
      </c>
      <c r="G2739" t="s">
        <v>30065</v>
      </c>
      <c r="I2739" t="s">
        <v>29949</v>
      </c>
      <c r="J2739" t="s">
        <v>638</v>
      </c>
      <c r="K2739" t="s">
        <v>1388</v>
      </c>
      <c r="L2739" t="s">
        <v>2070</v>
      </c>
      <c r="M2739" t="s">
        <v>19300</v>
      </c>
      <c r="N2739" t="s">
        <v>19301</v>
      </c>
      <c r="O2739" t="s">
        <v>30066</v>
      </c>
      <c r="P2739">
        <v>441183</v>
      </c>
      <c r="Q2739" t="s">
        <v>4271</v>
      </c>
      <c r="R2739" t="s">
        <v>28984</v>
      </c>
      <c r="T2739" t="s">
        <v>30067</v>
      </c>
      <c r="W2739" t="s">
        <v>103</v>
      </c>
      <c r="AE2739" t="s">
        <v>203</v>
      </c>
      <c r="AG2739">
        <v>5061</v>
      </c>
      <c r="AH2739" s="1">
        <v>12946</v>
      </c>
      <c r="AI2739">
        <v>1935</v>
      </c>
      <c r="AJ2739">
        <v>6</v>
      </c>
      <c r="AK2739">
        <v>11</v>
      </c>
      <c r="AL2739">
        <v>162</v>
      </c>
      <c r="AN2739" s="2">
        <v>12946</v>
      </c>
      <c r="BF2739" t="s">
        <v>108</v>
      </c>
      <c r="BG2739" t="s">
        <v>109</v>
      </c>
      <c r="BH2739" t="s">
        <v>7406</v>
      </c>
      <c r="BJ2739" t="s">
        <v>30068</v>
      </c>
      <c r="BN2739">
        <v>39.423198999999997</v>
      </c>
      <c r="BO2739">
        <v>-82.543385999999998</v>
      </c>
      <c r="BP2739" t="s">
        <v>113</v>
      </c>
      <c r="BQ2739">
        <v>2840</v>
      </c>
      <c r="BS2739" t="s">
        <v>114</v>
      </c>
      <c r="BU2739" t="s">
        <v>115</v>
      </c>
      <c r="CF2739" t="s">
        <v>114</v>
      </c>
      <c r="CG2739" s="3">
        <v>43959.370393518519</v>
      </c>
      <c r="CI2739">
        <v>70</v>
      </c>
      <c r="CJ2739" t="s">
        <v>30069</v>
      </c>
      <c r="CK2739" t="s">
        <v>30070</v>
      </c>
    </row>
    <row r="2740" spans="1:89" x14ac:dyDescent="0.45">
      <c r="A2740">
        <v>5096733</v>
      </c>
      <c r="B2740" t="s">
        <v>89</v>
      </c>
      <c r="E2740" t="s">
        <v>90</v>
      </c>
      <c r="F2740" t="s">
        <v>30071</v>
      </c>
      <c r="G2740" t="s">
        <v>30072</v>
      </c>
      <c r="I2740" t="s">
        <v>29949</v>
      </c>
      <c r="J2740" t="s">
        <v>638</v>
      </c>
      <c r="K2740" t="s">
        <v>1388</v>
      </c>
      <c r="L2740" t="s">
        <v>2070</v>
      </c>
      <c r="M2740" t="s">
        <v>19300</v>
      </c>
      <c r="N2740" t="s">
        <v>19301</v>
      </c>
      <c r="O2740" t="s">
        <v>29983</v>
      </c>
      <c r="P2740">
        <v>538609</v>
      </c>
      <c r="Q2740" t="s">
        <v>1598</v>
      </c>
      <c r="R2740" t="s">
        <v>28984</v>
      </c>
      <c r="T2740" t="s">
        <v>29984</v>
      </c>
      <c r="W2740" t="s">
        <v>103</v>
      </c>
      <c r="AE2740" t="s">
        <v>203</v>
      </c>
      <c r="AG2740">
        <v>6810</v>
      </c>
      <c r="AH2740" s="1">
        <v>13251</v>
      </c>
      <c r="AI2740">
        <v>1936</v>
      </c>
      <c r="AJ2740">
        <v>4</v>
      </c>
      <c r="AK2740">
        <v>11</v>
      </c>
      <c r="AL2740">
        <v>102</v>
      </c>
      <c r="AN2740" s="2">
        <v>13251</v>
      </c>
      <c r="BF2740" t="s">
        <v>108</v>
      </c>
      <c r="BG2740" t="s">
        <v>109</v>
      </c>
      <c r="BH2740" t="s">
        <v>719</v>
      </c>
      <c r="BI2740" t="s">
        <v>6210</v>
      </c>
      <c r="BJ2740" t="s">
        <v>6210</v>
      </c>
      <c r="BN2740">
        <v>38.957152999999998</v>
      </c>
      <c r="BO2740">
        <v>-82.590901000000002</v>
      </c>
      <c r="BP2740" t="s">
        <v>113</v>
      </c>
      <c r="BQ2740">
        <v>301</v>
      </c>
      <c r="BS2740" t="s">
        <v>114</v>
      </c>
      <c r="BU2740" t="s">
        <v>115</v>
      </c>
      <c r="CF2740" t="s">
        <v>114</v>
      </c>
      <c r="CG2740" s="3">
        <v>43959.370393518519</v>
      </c>
      <c r="CI2740">
        <v>70</v>
      </c>
      <c r="CJ2740" t="s">
        <v>30073</v>
      </c>
      <c r="CK2740" t="s">
        <v>30074</v>
      </c>
    </row>
    <row r="2741" spans="1:89" x14ac:dyDescent="0.45">
      <c r="A2741">
        <v>5096734</v>
      </c>
      <c r="B2741" t="s">
        <v>89</v>
      </c>
      <c r="E2741" t="s">
        <v>90</v>
      </c>
      <c r="F2741" t="s">
        <v>30075</v>
      </c>
      <c r="G2741" t="s">
        <v>30076</v>
      </c>
      <c r="I2741" t="s">
        <v>29949</v>
      </c>
      <c r="J2741" t="s">
        <v>638</v>
      </c>
      <c r="K2741" t="s">
        <v>1388</v>
      </c>
      <c r="L2741" t="s">
        <v>2070</v>
      </c>
      <c r="M2741" t="s">
        <v>19300</v>
      </c>
      <c r="N2741" t="s">
        <v>19301</v>
      </c>
      <c r="O2741" t="s">
        <v>29983</v>
      </c>
      <c r="P2741">
        <v>538609</v>
      </c>
      <c r="Q2741" t="s">
        <v>1598</v>
      </c>
      <c r="R2741" t="s">
        <v>28984</v>
      </c>
      <c r="T2741" t="s">
        <v>29984</v>
      </c>
      <c r="W2741" t="s">
        <v>103</v>
      </c>
      <c r="AE2741" t="s">
        <v>203</v>
      </c>
      <c r="AG2741">
        <v>6810</v>
      </c>
      <c r="AH2741" s="1">
        <v>13251</v>
      </c>
      <c r="AI2741">
        <v>1936</v>
      </c>
      <c r="AJ2741">
        <v>4</v>
      </c>
      <c r="AK2741">
        <v>11</v>
      </c>
      <c r="AL2741">
        <v>102</v>
      </c>
      <c r="AN2741" s="2">
        <v>13251</v>
      </c>
      <c r="BF2741" t="s">
        <v>108</v>
      </c>
      <c r="BG2741" t="s">
        <v>109</v>
      </c>
      <c r="BH2741" t="s">
        <v>719</v>
      </c>
      <c r="BI2741" t="s">
        <v>6210</v>
      </c>
      <c r="BJ2741" t="s">
        <v>6210</v>
      </c>
      <c r="BN2741">
        <v>38.957152999999998</v>
      </c>
      <c r="BO2741">
        <v>-82.590901000000002</v>
      </c>
      <c r="BP2741" t="s">
        <v>113</v>
      </c>
      <c r="BQ2741">
        <v>301</v>
      </c>
      <c r="BS2741" t="s">
        <v>114</v>
      </c>
      <c r="BU2741" t="s">
        <v>115</v>
      </c>
      <c r="CF2741" t="s">
        <v>114</v>
      </c>
      <c r="CG2741" s="3">
        <v>43959.370393518519</v>
      </c>
      <c r="CI2741">
        <v>70</v>
      </c>
      <c r="CJ2741" t="s">
        <v>30077</v>
      </c>
      <c r="CK2741" t="s">
        <v>30078</v>
      </c>
    </row>
    <row r="2742" spans="1:89" x14ac:dyDescent="0.45">
      <c r="A2742">
        <v>5096735</v>
      </c>
      <c r="B2742" t="s">
        <v>89</v>
      </c>
      <c r="E2742" t="s">
        <v>90</v>
      </c>
      <c r="F2742" t="s">
        <v>30079</v>
      </c>
      <c r="G2742" t="s">
        <v>30080</v>
      </c>
      <c r="I2742" t="s">
        <v>29949</v>
      </c>
      <c r="J2742" t="s">
        <v>638</v>
      </c>
      <c r="K2742" t="s">
        <v>1388</v>
      </c>
      <c r="L2742" t="s">
        <v>2070</v>
      </c>
      <c r="M2742" t="s">
        <v>19300</v>
      </c>
      <c r="N2742" t="s">
        <v>19301</v>
      </c>
      <c r="O2742" t="s">
        <v>29983</v>
      </c>
      <c r="P2742">
        <v>538609</v>
      </c>
      <c r="Q2742" t="s">
        <v>1598</v>
      </c>
      <c r="R2742" t="s">
        <v>28984</v>
      </c>
      <c r="T2742" t="s">
        <v>29984</v>
      </c>
      <c r="W2742" t="s">
        <v>103</v>
      </c>
      <c r="AE2742" t="s">
        <v>203</v>
      </c>
      <c r="AG2742">
        <v>6810</v>
      </c>
      <c r="AH2742" s="1">
        <v>13251</v>
      </c>
      <c r="AI2742">
        <v>1936</v>
      </c>
      <c r="AJ2742">
        <v>4</v>
      </c>
      <c r="AK2742">
        <v>11</v>
      </c>
      <c r="AL2742">
        <v>102</v>
      </c>
      <c r="AN2742" s="2">
        <v>13251</v>
      </c>
      <c r="BF2742" t="s">
        <v>108</v>
      </c>
      <c r="BG2742" t="s">
        <v>109</v>
      </c>
      <c r="BH2742" t="s">
        <v>719</v>
      </c>
      <c r="BI2742" t="s">
        <v>6210</v>
      </c>
      <c r="BJ2742" t="s">
        <v>6210</v>
      </c>
      <c r="BN2742">
        <v>38.957152999999998</v>
      </c>
      <c r="BO2742">
        <v>-82.590901000000002</v>
      </c>
      <c r="BP2742" t="s">
        <v>113</v>
      </c>
      <c r="BQ2742">
        <v>301</v>
      </c>
      <c r="BS2742" t="s">
        <v>114</v>
      </c>
      <c r="BU2742" t="s">
        <v>115</v>
      </c>
      <c r="CF2742" t="s">
        <v>114</v>
      </c>
      <c r="CG2742" s="3">
        <v>43959.370393518519</v>
      </c>
      <c r="CI2742">
        <v>70</v>
      </c>
      <c r="CJ2742" t="s">
        <v>30081</v>
      </c>
      <c r="CK2742" t="s">
        <v>30082</v>
      </c>
    </row>
    <row r="2743" spans="1:89" x14ac:dyDescent="0.45">
      <c r="A2743">
        <v>5096737</v>
      </c>
      <c r="B2743" t="s">
        <v>89</v>
      </c>
      <c r="E2743" t="s">
        <v>90</v>
      </c>
      <c r="F2743" t="s">
        <v>30083</v>
      </c>
      <c r="G2743" t="s">
        <v>30084</v>
      </c>
      <c r="I2743" t="s">
        <v>29949</v>
      </c>
      <c r="J2743" t="s">
        <v>638</v>
      </c>
      <c r="K2743" t="s">
        <v>1388</v>
      </c>
      <c r="L2743" t="s">
        <v>2070</v>
      </c>
      <c r="M2743" t="s">
        <v>19300</v>
      </c>
      <c r="N2743" t="s">
        <v>19301</v>
      </c>
      <c r="O2743" t="s">
        <v>29983</v>
      </c>
      <c r="P2743">
        <v>538609</v>
      </c>
      <c r="Q2743" t="s">
        <v>1598</v>
      </c>
      <c r="R2743" t="s">
        <v>28984</v>
      </c>
      <c r="T2743" t="s">
        <v>29984</v>
      </c>
      <c r="W2743" t="s">
        <v>103</v>
      </c>
      <c r="AE2743" t="s">
        <v>203</v>
      </c>
      <c r="AG2743">
        <v>6910</v>
      </c>
      <c r="AH2743" s="1">
        <v>13300</v>
      </c>
      <c r="AI2743">
        <v>1936</v>
      </c>
      <c r="AJ2743">
        <v>5</v>
      </c>
      <c r="AK2743">
        <v>30</v>
      </c>
      <c r="AL2743">
        <v>151</v>
      </c>
      <c r="AN2743" s="2">
        <v>13300</v>
      </c>
      <c r="BF2743" t="s">
        <v>108</v>
      </c>
      <c r="BG2743" t="s">
        <v>109</v>
      </c>
      <c r="BH2743" t="s">
        <v>12887</v>
      </c>
      <c r="BI2743" t="s">
        <v>28798</v>
      </c>
      <c r="BJ2743" t="s">
        <v>28798</v>
      </c>
      <c r="BN2743">
        <v>40.108390999999997</v>
      </c>
      <c r="BO2743">
        <v>-83.752430000000004</v>
      </c>
      <c r="BP2743" t="s">
        <v>113</v>
      </c>
      <c r="BQ2743">
        <v>4196</v>
      </c>
      <c r="BU2743" t="s">
        <v>115</v>
      </c>
      <c r="CF2743" t="s">
        <v>114</v>
      </c>
      <c r="CG2743" s="3">
        <v>43959.370393518519</v>
      </c>
      <c r="CI2743">
        <v>70</v>
      </c>
      <c r="CJ2743" t="s">
        <v>30085</v>
      </c>
      <c r="CK2743" t="s">
        <v>30086</v>
      </c>
    </row>
    <row r="2744" spans="1:89" x14ac:dyDescent="0.45">
      <c r="A2744">
        <v>5096738</v>
      </c>
      <c r="B2744" t="s">
        <v>89</v>
      </c>
      <c r="E2744" t="s">
        <v>90</v>
      </c>
      <c r="F2744" t="s">
        <v>30087</v>
      </c>
      <c r="G2744" t="s">
        <v>30088</v>
      </c>
      <c r="I2744" t="s">
        <v>29949</v>
      </c>
      <c r="J2744" t="s">
        <v>638</v>
      </c>
      <c r="K2744" t="s">
        <v>1388</v>
      </c>
      <c r="L2744" t="s">
        <v>2070</v>
      </c>
      <c r="M2744" t="s">
        <v>19300</v>
      </c>
      <c r="N2744" t="s">
        <v>19301</v>
      </c>
      <c r="O2744" t="s">
        <v>29983</v>
      </c>
      <c r="P2744">
        <v>538609</v>
      </c>
      <c r="Q2744" t="s">
        <v>1598</v>
      </c>
      <c r="R2744" t="s">
        <v>28984</v>
      </c>
      <c r="T2744" t="s">
        <v>29984</v>
      </c>
      <c r="W2744" t="s">
        <v>103</v>
      </c>
      <c r="AE2744" t="s">
        <v>203</v>
      </c>
      <c r="AG2744">
        <v>6910</v>
      </c>
      <c r="AH2744" s="1">
        <v>13300</v>
      </c>
      <c r="AI2744">
        <v>1936</v>
      </c>
      <c r="AJ2744">
        <v>5</v>
      </c>
      <c r="AK2744">
        <v>30</v>
      </c>
      <c r="AL2744">
        <v>151</v>
      </c>
      <c r="AN2744" s="2">
        <v>13300</v>
      </c>
      <c r="BF2744" t="s">
        <v>108</v>
      </c>
      <c r="BG2744" t="s">
        <v>109</v>
      </c>
      <c r="BH2744" t="s">
        <v>12887</v>
      </c>
      <c r="BI2744" t="s">
        <v>28798</v>
      </c>
      <c r="BJ2744" t="s">
        <v>28798</v>
      </c>
      <c r="BN2744">
        <v>40.108390999999997</v>
      </c>
      <c r="BO2744">
        <v>-83.752430000000004</v>
      </c>
      <c r="BP2744" t="s">
        <v>113</v>
      </c>
      <c r="BQ2744">
        <v>4196</v>
      </c>
      <c r="BU2744" t="s">
        <v>115</v>
      </c>
      <c r="CF2744" t="s">
        <v>114</v>
      </c>
      <c r="CG2744" s="3">
        <v>43959.370393518519</v>
      </c>
      <c r="CI2744">
        <v>70</v>
      </c>
      <c r="CJ2744" t="s">
        <v>30089</v>
      </c>
      <c r="CK2744" t="s">
        <v>30090</v>
      </c>
    </row>
    <row r="2745" spans="1:89" x14ac:dyDescent="0.45">
      <c r="A2745">
        <v>5096739</v>
      </c>
      <c r="B2745" t="s">
        <v>89</v>
      </c>
      <c r="E2745" t="s">
        <v>90</v>
      </c>
      <c r="F2745" s="4" t="s">
        <v>30091</v>
      </c>
      <c r="G2745" t="s">
        <v>30092</v>
      </c>
      <c r="I2745" t="s">
        <v>29949</v>
      </c>
      <c r="J2745" t="s">
        <v>638</v>
      </c>
      <c r="K2745" t="s">
        <v>1388</v>
      </c>
      <c r="L2745" t="s">
        <v>2070</v>
      </c>
      <c r="M2745" t="s">
        <v>19300</v>
      </c>
      <c r="N2745" t="s">
        <v>19301</v>
      </c>
      <c r="O2745" t="s">
        <v>30093</v>
      </c>
      <c r="P2745">
        <v>189785</v>
      </c>
      <c r="Q2745" t="s">
        <v>23304</v>
      </c>
      <c r="R2745" t="s">
        <v>28984</v>
      </c>
      <c r="T2745" t="s">
        <v>30094</v>
      </c>
      <c r="W2745" t="s">
        <v>103</v>
      </c>
      <c r="AE2745" t="s">
        <v>203</v>
      </c>
      <c r="AG2745">
        <v>1927</v>
      </c>
      <c r="AH2745" s="1">
        <v>12050</v>
      </c>
      <c r="AI2745">
        <v>1932</v>
      </c>
      <c r="AJ2745">
        <v>12</v>
      </c>
      <c r="AK2745">
        <v>27</v>
      </c>
      <c r="AL2745">
        <v>362</v>
      </c>
      <c r="AN2745" s="2">
        <v>12050</v>
      </c>
      <c r="AQ2745" t="s">
        <v>13517</v>
      </c>
      <c r="BF2745" t="s">
        <v>108</v>
      </c>
      <c r="BG2745" t="s">
        <v>109</v>
      </c>
      <c r="BH2745" t="s">
        <v>4671</v>
      </c>
      <c r="BI2745" t="s">
        <v>7436</v>
      </c>
      <c r="BJ2745" t="s">
        <v>7436</v>
      </c>
      <c r="BN2745">
        <v>39.381909</v>
      </c>
      <c r="BO2745">
        <v>-83.871609000000007</v>
      </c>
      <c r="BP2745" t="s">
        <v>113</v>
      </c>
      <c r="BQ2745">
        <v>1205</v>
      </c>
      <c r="BS2745" t="s">
        <v>4673</v>
      </c>
      <c r="BU2745" t="s">
        <v>115</v>
      </c>
      <c r="BV2745" t="s">
        <v>270</v>
      </c>
      <c r="CF2745" t="s">
        <v>114</v>
      </c>
      <c r="CG2745" s="3">
        <v>43959.370393518519</v>
      </c>
      <c r="CI2745">
        <v>70</v>
      </c>
      <c r="CJ2745" t="s">
        <v>30095</v>
      </c>
      <c r="CK2745" t="s">
        <v>30096</v>
      </c>
    </row>
    <row r="2746" spans="1:89" x14ac:dyDescent="0.45">
      <c r="A2746">
        <v>5096740</v>
      </c>
      <c r="B2746" t="s">
        <v>89</v>
      </c>
      <c r="E2746" t="s">
        <v>90</v>
      </c>
      <c r="F2746" t="s">
        <v>30097</v>
      </c>
      <c r="G2746" t="s">
        <v>30098</v>
      </c>
      <c r="I2746" t="s">
        <v>29949</v>
      </c>
      <c r="J2746" t="s">
        <v>638</v>
      </c>
      <c r="K2746" t="s">
        <v>1388</v>
      </c>
      <c r="L2746" t="s">
        <v>2070</v>
      </c>
      <c r="M2746" t="s">
        <v>19300</v>
      </c>
      <c r="N2746" t="s">
        <v>19301</v>
      </c>
      <c r="O2746" t="s">
        <v>29983</v>
      </c>
      <c r="P2746">
        <v>538609</v>
      </c>
      <c r="Q2746" t="s">
        <v>1598</v>
      </c>
      <c r="R2746" t="s">
        <v>28984</v>
      </c>
      <c r="T2746" t="s">
        <v>29984</v>
      </c>
      <c r="W2746" t="s">
        <v>103</v>
      </c>
      <c r="AE2746" t="s">
        <v>203</v>
      </c>
      <c r="AG2746">
        <v>6910</v>
      </c>
      <c r="AH2746" s="1">
        <v>13300</v>
      </c>
      <c r="AI2746">
        <v>1936</v>
      </c>
      <c r="AJ2746">
        <v>5</v>
      </c>
      <c r="AK2746">
        <v>30</v>
      </c>
      <c r="AL2746">
        <v>151</v>
      </c>
      <c r="AN2746" s="2">
        <v>13300</v>
      </c>
      <c r="BF2746" t="s">
        <v>108</v>
      </c>
      <c r="BG2746" t="s">
        <v>109</v>
      </c>
      <c r="BH2746" t="s">
        <v>12887</v>
      </c>
      <c r="BI2746" t="s">
        <v>28798</v>
      </c>
      <c r="BJ2746" t="s">
        <v>28798</v>
      </c>
      <c r="BN2746">
        <v>40.108390999999997</v>
      </c>
      <c r="BO2746">
        <v>-83.752430000000004</v>
      </c>
      <c r="BP2746" t="s">
        <v>113</v>
      </c>
      <c r="BQ2746">
        <v>4196</v>
      </c>
      <c r="BU2746" t="s">
        <v>115</v>
      </c>
      <c r="CF2746" t="s">
        <v>114</v>
      </c>
      <c r="CG2746" s="3">
        <v>43959.370393518519</v>
      </c>
      <c r="CI2746">
        <v>70</v>
      </c>
      <c r="CJ2746" t="s">
        <v>30099</v>
      </c>
      <c r="CK2746" t="s">
        <v>30100</v>
      </c>
    </row>
    <row r="2747" spans="1:89" x14ac:dyDescent="0.45">
      <c r="A2747">
        <v>5096741</v>
      </c>
      <c r="B2747" t="s">
        <v>89</v>
      </c>
      <c r="E2747" t="s">
        <v>90</v>
      </c>
      <c r="F2747" t="s">
        <v>30101</v>
      </c>
      <c r="G2747" t="s">
        <v>30102</v>
      </c>
      <c r="I2747" t="s">
        <v>29949</v>
      </c>
      <c r="J2747" t="s">
        <v>638</v>
      </c>
      <c r="K2747" t="s">
        <v>1388</v>
      </c>
      <c r="L2747" t="s">
        <v>2070</v>
      </c>
      <c r="M2747" t="s">
        <v>19300</v>
      </c>
      <c r="N2747" t="s">
        <v>19301</v>
      </c>
      <c r="O2747" t="s">
        <v>29983</v>
      </c>
      <c r="P2747">
        <v>538609</v>
      </c>
      <c r="Q2747" t="s">
        <v>1598</v>
      </c>
      <c r="R2747" t="s">
        <v>28984</v>
      </c>
      <c r="T2747" t="s">
        <v>29984</v>
      </c>
      <c r="W2747" t="s">
        <v>103</v>
      </c>
      <c r="AE2747" t="s">
        <v>203</v>
      </c>
      <c r="AG2747">
        <v>5425</v>
      </c>
      <c r="AH2747" s="1">
        <v>13019</v>
      </c>
      <c r="AI2747">
        <v>1935</v>
      </c>
      <c r="AJ2747">
        <v>8</v>
      </c>
      <c r="AK2747">
        <v>23</v>
      </c>
      <c r="AL2747">
        <v>235</v>
      </c>
      <c r="AN2747" s="2">
        <v>13019</v>
      </c>
      <c r="BF2747" t="s">
        <v>108</v>
      </c>
      <c r="BG2747" t="s">
        <v>109</v>
      </c>
      <c r="BH2747" t="s">
        <v>206</v>
      </c>
      <c r="BI2747" t="s">
        <v>207</v>
      </c>
      <c r="BJ2747" t="s">
        <v>208</v>
      </c>
      <c r="BN2747">
        <v>39.222929000000001</v>
      </c>
      <c r="BO2747">
        <v>-83.358514999999997</v>
      </c>
      <c r="BP2747" t="s">
        <v>113</v>
      </c>
      <c r="BQ2747">
        <v>617</v>
      </c>
      <c r="BS2747" t="s">
        <v>114</v>
      </c>
      <c r="BU2747" t="s">
        <v>115</v>
      </c>
      <c r="BV2747" t="s">
        <v>270</v>
      </c>
      <c r="CF2747" t="s">
        <v>114</v>
      </c>
      <c r="CG2747" s="3">
        <v>43959.370393518519</v>
      </c>
      <c r="CI2747">
        <v>70</v>
      </c>
      <c r="CJ2747" t="s">
        <v>30103</v>
      </c>
      <c r="CK2747" t="s">
        <v>30104</v>
      </c>
    </row>
    <row r="2748" spans="1:89" x14ac:dyDescent="0.45">
      <c r="A2748">
        <v>5096742</v>
      </c>
      <c r="B2748" t="s">
        <v>89</v>
      </c>
      <c r="E2748" t="s">
        <v>90</v>
      </c>
      <c r="F2748" t="s">
        <v>30105</v>
      </c>
      <c r="G2748" t="s">
        <v>30106</v>
      </c>
      <c r="I2748" t="s">
        <v>29949</v>
      </c>
      <c r="J2748" t="s">
        <v>638</v>
      </c>
      <c r="K2748" t="s">
        <v>1388</v>
      </c>
      <c r="L2748" t="s">
        <v>2070</v>
      </c>
      <c r="M2748" t="s">
        <v>19300</v>
      </c>
      <c r="N2748" t="s">
        <v>19301</v>
      </c>
      <c r="O2748" t="s">
        <v>29983</v>
      </c>
      <c r="P2748">
        <v>538609</v>
      </c>
      <c r="Q2748" t="s">
        <v>1598</v>
      </c>
      <c r="R2748" t="s">
        <v>28984</v>
      </c>
      <c r="T2748" t="s">
        <v>29984</v>
      </c>
      <c r="W2748" t="s">
        <v>103</v>
      </c>
      <c r="AE2748" t="s">
        <v>203</v>
      </c>
      <c r="AG2748">
        <v>2575</v>
      </c>
      <c r="AH2748" s="1">
        <v>12303</v>
      </c>
      <c r="AI2748">
        <v>1933</v>
      </c>
      <c r="AJ2748">
        <v>9</v>
      </c>
      <c r="AK2748">
        <v>6</v>
      </c>
      <c r="AL2748">
        <v>249</v>
      </c>
      <c r="AN2748" t="s">
        <v>13575</v>
      </c>
      <c r="AQ2748" t="s">
        <v>29998</v>
      </c>
      <c r="BF2748" t="s">
        <v>108</v>
      </c>
      <c r="BG2748" t="s">
        <v>109</v>
      </c>
      <c r="BH2748" t="s">
        <v>206</v>
      </c>
      <c r="BI2748" t="s">
        <v>207</v>
      </c>
      <c r="BJ2748" t="s">
        <v>208</v>
      </c>
      <c r="BN2748">
        <v>39.223328000000002</v>
      </c>
      <c r="BO2748">
        <v>-83.358086</v>
      </c>
      <c r="BP2748" t="s">
        <v>113</v>
      </c>
      <c r="BQ2748">
        <v>617</v>
      </c>
      <c r="BS2748" t="s">
        <v>114</v>
      </c>
      <c r="BU2748" t="s">
        <v>115</v>
      </c>
      <c r="BV2748" t="s">
        <v>270</v>
      </c>
      <c r="CF2748" t="s">
        <v>114</v>
      </c>
      <c r="CG2748" s="3">
        <v>43959.370393518519</v>
      </c>
      <c r="CI2748">
        <v>70</v>
      </c>
      <c r="CJ2748" t="s">
        <v>30107</v>
      </c>
      <c r="CK2748" t="s">
        <v>30108</v>
      </c>
    </row>
    <row r="2749" spans="1:89" x14ac:dyDescent="0.45">
      <c r="A2749">
        <v>5096743</v>
      </c>
      <c r="B2749" t="s">
        <v>89</v>
      </c>
      <c r="E2749" t="s">
        <v>90</v>
      </c>
      <c r="F2749" t="s">
        <v>30109</v>
      </c>
      <c r="G2749" t="s">
        <v>30110</v>
      </c>
      <c r="I2749" t="s">
        <v>29949</v>
      </c>
      <c r="J2749" t="s">
        <v>638</v>
      </c>
      <c r="K2749" t="s">
        <v>1388</v>
      </c>
      <c r="L2749" t="s">
        <v>2070</v>
      </c>
      <c r="M2749" t="s">
        <v>19300</v>
      </c>
      <c r="N2749" t="s">
        <v>19301</v>
      </c>
      <c r="O2749" t="s">
        <v>29983</v>
      </c>
      <c r="P2749">
        <v>538609</v>
      </c>
      <c r="Q2749" t="s">
        <v>1598</v>
      </c>
      <c r="R2749" t="s">
        <v>28984</v>
      </c>
      <c r="T2749" t="s">
        <v>29984</v>
      </c>
      <c r="W2749" t="s">
        <v>103</v>
      </c>
      <c r="AE2749" t="s">
        <v>203</v>
      </c>
      <c r="AG2749">
        <v>2575</v>
      </c>
      <c r="AH2749" s="1">
        <v>12303</v>
      </c>
      <c r="AI2749">
        <v>1933</v>
      </c>
      <c r="AJ2749">
        <v>9</v>
      </c>
      <c r="AK2749">
        <v>6</v>
      </c>
      <c r="AL2749">
        <v>249</v>
      </c>
      <c r="AN2749" s="2">
        <v>12303</v>
      </c>
      <c r="AQ2749" t="s">
        <v>29998</v>
      </c>
      <c r="BF2749" t="s">
        <v>108</v>
      </c>
      <c r="BG2749" t="s">
        <v>109</v>
      </c>
      <c r="BH2749" t="s">
        <v>206</v>
      </c>
      <c r="BI2749" t="s">
        <v>207</v>
      </c>
      <c r="BJ2749" t="s">
        <v>208</v>
      </c>
      <c r="BN2749">
        <v>39.223461</v>
      </c>
      <c r="BO2749">
        <v>-83.358816000000004</v>
      </c>
      <c r="BP2749" t="s">
        <v>113</v>
      </c>
      <c r="BQ2749">
        <v>617</v>
      </c>
      <c r="BS2749" t="s">
        <v>114</v>
      </c>
      <c r="BU2749" t="s">
        <v>115</v>
      </c>
      <c r="BV2749" t="s">
        <v>270</v>
      </c>
      <c r="CF2749" t="s">
        <v>114</v>
      </c>
      <c r="CG2749" s="3">
        <v>43959.370393518519</v>
      </c>
      <c r="CI2749">
        <v>70</v>
      </c>
      <c r="CJ2749" t="s">
        <v>30111</v>
      </c>
      <c r="CK2749" t="s">
        <v>30112</v>
      </c>
    </row>
    <row r="2750" spans="1:89" x14ac:dyDescent="0.45">
      <c r="A2750">
        <v>5096744</v>
      </c>
      <c r="B2750" t="s">
        <v>89</v>
      </c>
      <c r="E2750" t="s">
        <v>90</v>
      </c>
      <c r="F2750" t="s">
        <v>30113</v>
      </c>
      <c r="G2750" t="s">
        <v>30114</v>
      </c>
      <c r="I2750" t="s">
        <v>29949</v>
      </c>
      <c r="J2750" t="s">
        <v>638</v>
      </c>
      <c r="K2750" t="s">
        <v>1388</v>
      </c>
      <c r="L2750" t="s">
        <v>2070</v>
      </c>
      <c r="M2750" t="s">
        <v>19300</v>
      </c>
      <c r="N2750" t="s">
        <v>19301</v>
      </c>
      <c r="O2750" t="s">
        <v>29963</v>
      </c>
      <c r="P2750">
        <v>538775</v>
      </c>
      <c r="Q2750" t="s">
        <v>3462</v>
      </c>
      <c r="R2750" t="s">
        <v>28984</v>
      </c>
      <c r="T2750" t="s">
        <v>29964</v>
      </c>
      <c r="W2750" t="s">
        <v>103</v>
      </c>
      <c r="AE2750" t="s">
        <v>203</v>
      </c>
      <c r="AG2750">
        <v>2675</v>
      </c>
      <c r="AH2750" s="1">
        <v>12303</v>
      </c>
      <c r="AI2750">
        <v>1933</v>
      </c>
      <c r="AJ2750">
        <v>9</v>
      </c>
      <c r="AK2750">
        <v>6</v>
      </c>
      <c r="AL2750">
        <v>249</v>
      </c>
      <c r="AN2750" t="s">
        <v>13575</v>
      </c>
      <c r="AQ2750" t="s">
        <v>29998</v>
      </c>
      <c r="BF2750" t="s">
        <v>108</v>
      </c>
      <c r="BG2750" t="s">
        <v>109</v>
      </c>
      <c r="BH2750" t="s">
        <v>206</v>
      </c>
      <c r="BI2750" t="s">
        <v>207</v>
      </c>
      <c r="BJ2750" t="s">
        <v>208</v>
      </c>
      <c r="BN2750">
        <v>39.223559999999999</v>
      </c>
      <c r="BO2750">
        <v>-83.358171999999996</v>
      </c>
      <c r="BP2750" t="s">
        <v>113</v>
      </c>
      <c r="BQ2750">
        <v>617</v>
      </c>
      <c r="BS2750" t="s">
        <v>114</v>
      </c>
      <c r="BU2750" t="s">
        <v>115</v>
      </c>
      <c r="BV2750" t="s">
        <v>270</v>
      </c>
      <c r="CF2750" t="s">
        <v>114</v>
      </c>
      <c r="CG2750" s="3">
        <v>43959.370393518519</v>
      </c>
      <c r="CI2750">
        <v>70</v>
      </c>
      <c r="CJ2750" t="s">
        <v>30115</v>
      </c>
      <c r="CK2750" t="s">
        <v>30116</v>
      </c>
    </row>
    <row r="2751" spans="1:89" x14ac:dyDescent="0.45">
      <c r="A2751">
        <v>5096746</v>
      </c>
      <c r="B2751" t="s">
        <v>89</v>
      </c>
      <c r="E2751" t="s">
        <v>90</v>
      </c>
      <c r="F2751" t="s">
        <v>30117</v>
      </c>
      <c r="G2751" t="s">
        <v>30118</v>
      </c>
      <c r="I2751" t="s">
        <v>20606</v>
      </c>
      <c r="J2751" t="s">
        <v>638</v>
      </c>
      <c r="K2751" t="s">
        <v>1388</v>
      </c>
      <c r="L2751" t="s">
        <v>2070</v>
      </c>
      <c r="M2751" t="s">
        <v>19300</v>
      </c>
      <c r="N2751" t="s">
        <v>19301</v>
      </c>
      <c r="O2751" t="s">
        <v>28984</v>
      </c>
      <c r="P2751">
        <v>10433</v>
      </c>
      <c r="R2751" t="s">
        <v>28984</v>
      </c>
      <c r="W2751" t="s">
        <v>943</v>
      </c>
      <c r="AE2751" t="s">
        <v>203</v>
      </c>
      <c r="AG2751">
        <v>2443</v>
      </c>
      <c r="AH2751" s="1">
        <v>12290</v>
      </c>
      <c r="AI2751">
        <v>1933</v>
      </c>
      <c r="AJ2751">
        <v>8</v>
      </c>
      <c r="AK2751">
        <v>24</v>
      </c>
      <c r="AL2751">
        <v>236</v>
      </c>
      <c r="AN2751" s="2">
        <v>12290</v>
      </c>
      <c r="AQ2751" t="s">
        <v>13517</v>
      </c>
      <c r="BF2751" t="s">
        <v>108</v>
      </c>
      <c r="BG2751" t="s">
        <v>109</v>
      </c>
      <c r="BH2751" t="s">
        <v>230</v>
      </c>
      <c r="BI2751" t="s">
        <v>1667</v>
      </c>
      <c r="BJ2751" t="s">
        <v>1667</v>
      </c>
      <c r="BN2751">
        <v>39.097563999999998</v>
      </c>
      <c r="BO2751">
        <v>-84.044933</v>
      </c>
      <c r="BQ2751">
        <v>3036</v>
      </c>
      <c r="BS2751" t="s">
        <v>1780</v>
      </c>
      <c r="BU2751" t="s">
        <v>284</v>
      </c>
      <c r="BV2751" t="s">
        <v>270</v>
      </c>
      <c r="CF2751" t="s">
        <v>114</v>
      </c>
      <c r="CG2751" s="3">
        <v>43959.370393518519</v>
      </c>
      <c r="CI2751">
        <v>70</v>
      </c>
      <c r="CJ2751" t="s">
        <v>30119</v>
      </c>
      <c r="CK2751" t="s">
        <v>30120</v>
      </c>
    </row>
    <row r="2752" spans="1:89" x14ac:dyDescent="0.45">
      <c r="A2752">
        <v>5096752</v>
      </c>
      <c r="B2752" t="s">
        <v>89</v>
      </c>
      <c r="E2752" t="s">
        <v>90</v>
      </c>
      <c r="F2752" t="s">
        <v>30129</v>
      </c>
      <c r="G2752" t="s">
        <v>30130</v>
      </c>
      <c r="I2752" t="s">
        <v>29245</v>
      </c>
      <c r="J2752" t="s">
        <v>638</v>
      </c>
      <c r="K2752" t="s">
        <v>1388</v>
      </c>
      <c r="L2752" t="s">
        <v>2070</v>
      </c>
      <c r="M2752" t="s">
        <v>3507</v>
      </c>
      <c r="N2752" t="s">
        <v>3528</v>
      </c>
      <c r="O2752" t="s">
        <v>29246</v>
      </c>
      <c r="P2752">
        <v>164569</v>
      </c>
      <c r="Q2752" t="s">
        <v>29247</v>
      </c>
      <c r="R2752" t="s">
        <v>29248</v>
      </c>
      <c r="T2752" t="s">
        <v>5135</v>
      </c>
      <c r="W2752" t="s">
        <v>103</v>
      </c>
      <c r="AE2752" t="s">
        <v>203</v>
      </c>
      <c r="AG2752">
        <v>6869</v>
      </c>
      <c r="AH2752" s="1">
        <v>13258</v>
      </c>
      <c r="AI2752">
        <v>1936</v>
      </c>
      <c r="AJ2752">
        <v>4</v>
      </c>
      <c r="AK2752">
        <v>18</v>
      </c>
      <c r="AL2752">
        <v>109</v>
      </c>
      <c r="AN2752" s="2">
        <v>13258</v>
      </c>
      <c r="AQ2752" t="s">
        <v>30131</v>
      </c>
      <c r="BF2752" t="s">
        <v>108</v>
      </c>
      <c r="BG2752" t="s">
        <v>109</v>
      </c>
      <c r="BH2752" t="s">
        <v>719</v>
      </c>
      <c r="BI2752" t="s">
        <v>1471</v>
      </c>
      <c r="BJ2752" t="s">
        <v>1471</v>
      </c>
      <c r="BN2752">
        <v>38.973405</v>
      </c>
      <c r="BO2752">
        <v>-83.163515000000004</v>
      </c>
      <c r="BQ2752">
        <v>210</v>
      </c>
      <c r="BS2752" t="s">
        <v>2489</v>
      </c>
      <c r="BU2752" t="s">
        <v>284</v>
      </c>
      <c r="BV2752" t="s">
        <v>270</v>
      </c>
      <c r="CF2752" t="s">
        <v>114</v>
      </c>
      <c r="CG2752" s="3">
        <v>43959.370393518519</v>
      </c>
      <c r="CI2752">
        <v>70</v>
      </c>
      <c r="CJ2752" t="s">
        <v>30132</v>
      </c>
      <c r="CK2752" t="s">
        <v>30133</v>
      </c>
    </row>
    <row r="2753" spans="1:89" x14ac:dyDescent="0.45">
      <c r="A2753">
        <v>5096758</v>
      </c>
      <c r="B2753" t="s">
        <v>89</v>
      </c>
      <c r="E2753" t="s">
        <v>90</v>
      </c>
      <c r="F2753" t="s">
        <v>30146</v>
      </c>
      <c r="G2753" t="s">
        <v>30147</v>
      </c>
      <c r="I2753" t="s">
        <v>29245</v>
      </c>
      <c r="J2753" t="s">
        <v>638</v>
      </c>
      <c r="K2753" t="s">
        <v>1388</v>
      </c>
      <c r="L2753" t="s">
        <v>2070</v>
      </c>
      <c r="M2753" t="s">
        <v>3507</v>
      </c>
      <c r="N2753" t="s">
        <v>3528</v>
      </c>
      <c r="O2753" t="s">
        <v>29246</v>
      </c>
      <c r="P2753">
        <v>164569</v>
      </c>
      <c r="Q2753" t="s">
        <v>29247</v>
      </c>
      <c r="R2753" t="s">
        <v>29248</v>
      </c>
      <c r="T2753" t="s">
        <v>5135</v>
      </c>
      <c r="W2753" t="s">
        <v>103</v>
      </c>
      <c r="AE2753" t="s">
        <v>203</v>
      </c>
      <c r="AG2753">
        <v>6864</v>
      </c>
      <c r="AH2753" s="1">
        <v>13252</v>
      </c>
      <c r="AI2753">
        <v>1936</v>
      </c>
      <c r="AJ2753">
        <v>4</v>
      </c>
      <c r="AK2753">
        <v>12</v>
      </c>
      <c r="AL2753">
        <v>103</v>
      </c>
      <c r="AN2753" s="2">
        <v>13252</v>
      </c>
      <c r="BF2753" t="s">
        <v>108</v>
      </c>
      <c r="BG2753" t="s">
        <v>109</v>
      </c>
      <c r="BH2753" t="s">
        <v>719</v>
      </c>
      <c r="BI2753" t="s">
        <v>1471</v>
      </c>
      <c r="BJ2753" t="s">
        <v>1471</v>
      </c>
      <c r="BN2753">
        <v>38.973405</v>
      </c>
      <c r="BO2753">
        <v>-83.163515000000004</v>
      </c>
      <c r="BQ2753">
        <v>210</v>
      </c>
      <c r="BS2753" t="s">
        <v>2489</v>
      </c>
      <c r="BU2753" t="s">
        <v>284</v>
      </c>
      <c r="BV2753" t="s">
        <v>270</v>
      </c>
      <c r="CF2753" t="s">
        <v>114</v>
      </c>
      <c r="CG2753" s="3">
        <v>43959.370393518519</v>
      </c>
      <c r="CI2753">
        <v>70</v>
      </c>
      <c r="CJ2753" t="s">
        <v>30148</v>
      </c>
      <c r="CK2753" t="s">
        <v>30149</v>
      </c>
    </row>
    <row r="2754" spans="1:89" x14ac:dyDescent="0.45">
      <c r="A2754">
        <v>5096759</v>
      </c>
      <c r="B2754" t="s">
        <v>89</v>
      </c>
      <c r="E2754" t="s">
        <v>90</v>
      </c>
      <c r="F2754" t="s">
        <v>30150</v>
      </c>
      <c r="G2754" t="s">
        <v>30151</v>
      </c>
      <c r="I2754" t="s">
        <v>29245</v>
      </c>
      <c r="J2754" t="s">
        <v>638</v>
      </c>
      <c r="K2754" t="s">
        <v>1388</v>
      </c>
      <c r="L2754" t="s">
        <v>2070</v>
      </c>
      <c r="M2754" t="s">
        <v>3507</v>
      </c>
      <c r="N2754" t="s">
        <v>3528</v>
      </c>
      <c r="O2754" t="s">
        <v>29246</v>
      </c>
      <c r="P2754">
        <v>164569</v>
      </c>
      <c r="Q2754" t="s">
        <v>29247</v>
      </c>
      <c r="R2754" t="s">
        <v>29248</v>
      </c>
      <c r="T2754" t="s">
        <v>5135</v>
      </c>
      <c r="W2754" t="s">
        <v>103</v>
      </c>
      <c r="AE2754" t="s">
        <v>203</v>
      </c>
      <c r="AG2754">
        <v>9560</v>
      </c>
      <c r="AH2754" s="1">
        <v>13811</v>
      </c>
      <c r="AI2754">
        <v>1937</v>
      </c>
      <c r="AJ2754">
        <v>10</v>
      </c>
      <c r="AK2754">
        <v>23</v>
      </c>
      <c r="AL2754">
        <v>296</v>
      </c>
      <c r="AN2754" s="2">
        <v>13811</v>
      </c>
      <c r="AQ2754" t="s">
        <v>30152</v>
      </c>
      <c r="AR2754" t="s">
        <v>30153</v>
      </c>
      <c r="BF2754" t="s">
        <v>108</v>
      </c>
      <c r="BG2754" t="s">
        <v>2185</v>
      </c>
      <c r="BH2754" t="s">
        <v>10211</v>
      </c>
      <c r="BI2754" t="s">
        <v>10632</v>
      </c>
      <c r="BJ2754" t="s">
        <v>10632</v>
      </c>
      <c r="BN2754">
        <v>45.572619000000003</v>
      </c>
      <c r="BO2754">
        <v>-122.195089</v>
      </c>
      <c r="BQ2754">
        <v>301</v>
      </c>
      <c r="BS2754" t="s">
        <v>21088</v>
      </c>
      <c r="BU2754" t="s">
        <v>2767</v>
      </c>
      <c r="BV2754" t="s">
        <v>270</v>
      </c>
      <c r="CF2754" t="s">
        <v>114</v>
      </c>
      <c r="CG2754" s="3">
        <v>43959.370393518519</v>
      </c>
      <c r="CI2754">
        <v>70</v>
      </c>
      <c r="CJ2754" t="s">
        <v>30154</v>
      </c>
      <c r="CK2754" t="s">
        <v>30155</v>
      </c>
    </row>
    <row r="2755" spans="1:89" x14ac:dyDescent="0.45">
      <c r="A2755">
        <v>5096763</v>
      </c>
      <c r="B2755" t="s">
        <v>89</v>
      </c>
      <c r="E2755" t="s">
        <v>90</v>
      </c>
      <c r="F2755" t="s">
        <v>30161</v>
      </c>
      <c r="G2755" t="s">
        <v>30162</v>
      </c>
      <c r="I2755" t="s">
        <v>29245</v>
      </c>
      <c r="J2755" t="s">
        <v>638</v>
      </c>
      <c r="K2755" t="s">
        <v>1388</v>
      </c>
      <c r="L2755" t="s">
        <v>2070</v>
      </c>
      <c r="M2755" t="s">
        <v>3507</v>
      </c>
      <c r="N2755" t="s">
        <v>3528</v>
      </c>
      <c r="O2755" t="s">
        <v>29246</v>
      </c>
      <c r="P2755">
        <v>164569</v>
      </c>
      <c r="Q2755" t="s">
        <v>29247</v>
      </c>
      <c r="R2755" t="s">
        <v>29248</v>
      </c>
      <c r="T2755" t="s">
        <v>5135</v>
      </c>
      <c r="W2755" t="s">
        <v>103</v>
      </c>
      <c r="AE2755" t="s">
        <v>203</v>
      </c>
      <c r="AG2755">
        <v>6229</v>
      </c>
      <c r="AH2755" s="1">
        <v>13074</v>
      </c>
      <c r="AI2755">
        <v>1935</v>
      </c>
      <c r="AJ2755">
        <v>10</v>
      </c>
      <c r="AK2755">
        <v>17</v>
      </c>
      <c r="AL2755">
        <v>290</v>
      </c>
      <c r="AN2755" s="2">
        <v>13074</v>
      </c>
      <c r="BF2755" t="s">
        <v>108</v>
      </c>
      <c r="BG2755" t="s">
        <v>109</v>
      </c>
      <c r="BH2755" t="s">
        <v>110</v>
      </c>
      <c r="BI2755" t="s">
        <v>192</v>
      </c>
      <c r="BJ2755" t="s">
        <v>192</v>
      </c>
      <c r="BN2755">
        <v>39.292279000000001</v>
      </c>
      <c r="BO2755">
        <v>-84.618002000000004</v>
      </c>
      <c r="BP2755" t="s">
        <v>113</v>
      </c>
      <c r="BQ2755">
        <v>3036</v>
      </c>
      <c r="BS2755" t="s">
        <v>114</v>
      </c>
      <c r="BU2755" t="s">
        <v>115</v>
      </c>
      <c r="BV2755" t="s">
        <v>270</v>
      </c>
      <c r="CF2755" t="s">
        <v>114</v>
      </c>
      <c r="CG2755" s="3">
        <v>43959.370393518519</v>
      </c>
      <c r="CI2755">
        <v>70</v>
      </c>
      <c r="CJ2755" t="s">
        <v>30163</v>
      </c>
      <c r="CK2755" t="s">
        <v>30164</v>
      </c>
    </row>
    <row r="2756" spans="1:89" x14ac:dyDescent="0.45">
      <c r="A2756">
        <v>5096765</v>
      </c>
      <c r="B2756" t="s">
        <v>89</v>
      </c>
      <c r="E2756" t="s">
        <v>90</v>
      </c>
      <c r="F2756" t="s">
        <v>30165</v>
      </c>
      <c r="G2756" t="s">
        <v>30166</v>
      </c>
      <c r="I2756" t="s">
        <v>29245</v>
      </c>
      <c r="J2756" t="s">
        <v>638</v>
      </c>
      <c r="K2756" t="s">
        <v>1388</v>
      </c>
      <c r="L2756" t="s">
        <v>2070</v>
      </c>
      <c r="M2756" t="s">
        <v>3507</v>
      </c>
      <c r="N2756" t="s">
        <v>3528</v>
      </c>
      <c r="O2756" t="s">
        <v>29246</v>
      </c>
      <c r="P2756">
        <v>164569</v>
      </c>
      <c r="Q2756" t="s">
        <v>29247</v>
      </c>
      <c r="R2756" t="s">
        <v>29248</v>
      </c>
      <c r="T2756" t="s">
        <v>5135</v>
      </c>
      <c r="W2756" t="s">
        <v>103</v>
      </c>
      <c r="AE2756" t="s">
        <v>203</v>
      </c>
      <c r="AG2756">
        <v>8164</v>
      </c>
      <c r="AH2756" s="1">
        <v>13604</v>
      </c>
      <c r="AI2756">
        <v>1937</v>
      </c>
      <c r="AJ2756">
        <v>3</v>
      </c>
      <c r="AK2756">
        <v>30</v>
      </c>
      <c r="AL2756">
        <v>89</v>
      </c>
      <c r="AN2756" s="2">
        <v>13604</v>
      </c>
      <c r="BF2756" t="s">
        <v>108</v>
      </c>
      <c r="BG2756" t="s">
        <v>109</v>
      </c>
      <c r="BH2756" t="s">
        <v>2423</v>
      </c>
      <c r="BI2756" t="s">
        <v>2424</v>
      </c>
      <c r="BJ2756" t="s">
        <v>2424</v>
      </c>
      <c r="BN2756">
        <v>39.305619999999998</v>
      </c>
      <c r="BO2756">
        <v>-83.073238000000003</v>
      </c>
      <c r="BP2756" t="s">
        <v>113</v>
      </c>
      <c r="BQ2756">
        <v>301</v>
      </c>
      <c r="BS2756" t="s">
        <v>114</v>
      </c>
      <c r="BU2756" t="s">
        <v>115</v>
      </c>
      <c r="CF2756" t="s">
        <v>114</v>
      </c>
      <c r="CG2756" s="3">
        <v>43959.370393518519</v>
      </c>
      <c r="CI2756">
        <v>70</v>
      </c>
      <c r="CJ2756" t="s">
        <v>30167</v>
      </c>
      <c r="CK2756" t="s">
        <v>30168</v>
      </c>
    </row>
    <row r="2757" spans="1:89" x14ac:dyDescent="0.45">
      <c r="A2757">
        <v>5096766</v>
      </c>
      <c r="B2757" t="s">
        <v>89</v>
      </c>
      <c r="E2757" t="s">
        <v>90</v>
      </c>
      <c r="F2757" t="s">
        <v>30169</v>
      </c>
      <c r="G2757" t="s">
        <v>30170</v>
      </c>
      <c r="I2757" t="s">
        <v>29245</v>
      </c>
      <c r="J2757" t="s">
        <v>638</v>
      </c>
      <c r="K2757" t="s">
        <v>1388</v>
      </c>
      <c r="L2757" t="s">
        <v>2070</v>
      </c>
      <c r="M2757" t="s">
        <v>3507</v>
      </c>
      <c r="N2757" t="s">
        <v>3528</v>
      </c>
      <c r="O2757" t="s">
        <v>29246</v>
      </c>
      <c r="P2757">
        <v>164569</v>
      </c>
      <c r="Q2757" t="s">
        <v>29247</v>
      </c>
      <c r="R2757" t="s">
        <v>29248</v>
      </c>
      <c r="T2757" t="s">
        <v>5135</v>
      </c>
      <c r="W2757" t="s">
        <v>103</v>
      </c>
      <c r="AE2757" t="s">
        <v>203</v>
      </c>
      <c r="AG2757">
        <v>6664</v>
      </c>
      <c r="AH2757" s="1">
        <v>13209</v>
      </c>
      <c r="AI2757">
        <v>1936</v>
      </c>
      <c r="AJ2757">
        <v>2</v>
      </c>
      <c r="AK2757">
        <v>29</v>
      </c>
      <c r="AL2757">
        <v>60</v>
      </c>
      <c r="AN2757" s="2">
        <v>13209</v>
      </c>
      <c r="BF2757" t="s">
        <v>108</v>
      </c>
      <c r="BG2757" t="s">
        <v>109</v>
      </c>
      <c r="BH2757" t="s">
        <v>230</v>
      </c>
      <c r="BJ2757" t="s">
        <v>30171</v>
      </c>
      <c r="BN2757">
        <v>39.047432999999998</v>
      </c>
      <c r="BO2757">
        <v>-84.151917999999995</v>
      </c>
      <c r="BP2757" t="s">
        <v>113</v>
      </c>
      <c r="BQ2757">
        <v>35150</v>
      </c>
      <c r="BU2757" t="s">
        <v>115</v>
      </c>
      <c r="CF2757" t="s">
        <v>114</v>
      </c>
      <c r="CG2757" s="3">
        <v>43959.370393518519</v>
      </c>
      <c r="CI2757">
        <v>70</v>
      </c>
      <c r="CJ2757" t="s">
        <v>30172</v>
      </c>
      <c r="CK2757" t="s">
        <v>30173</v>
      </c>
    </row>
    <row r="2758" spans="1:89" x14ac:dyDescent="0.45">
      <c r="A2758">
        <v>5096767</v>
      </c>
      <c r="B2758" t="s">
        <v>89</v>
      </c>
      <c r="E2758" t="s">
        <v>90</v>
      </c>
      <c r="F2758" t="s">
        <v>30174</v>
      </c>
      <c r="G2758" t="s">
        <v>30175</v>
      </c>
      <c r="I2758" t="s">
        <v>29245</v>
      </c>
      <c r="J2758" t="s">
        <v>638</v>
      </c>
      <c r="K2758" t="s">
        <v>1388</v>
      </c>
      <c r="L2758" t="s">
        <v>2070</v>
      </c>
      <c r="M2758" t="s">
        <v>3507</v>
      </c>
      <c r="N2758" t="s">
        <v>3528</v>
      </c>
      <c r="O2758" t="s">
        <v>29246</v>
      </c>
      <c r="P2758">
        <v>164569</v>
      </c>
      <c r="Q2758" t="s">
        <v>29247</v>
      </c>
      <c r="R2758" t="s">
        <v>29248</v>
      </c>
      <c r="T2758" t="s">
        <v>5135</v>
      </c>
      <c r="W2758" t="s">
        <v>103</v>
      </c>
      <c r="AE2758" t="s">
        <v>203</v>
      </c>
      <c r="AG2758">
        <v>6836</v>
      </c>
      <c r="AH2758" s="1">
        <v>13252</v>
      </c>
      <c r="AI2758">
        <v>1936</v>
      </c>
      <c r="AJ2758">
        <v>4</v>
      </c>
      <c r="AK2758">
        <v>12</v>
      </c>
      <c r="AL2758">
        <v>103</v>
      </c>
      <c r="AN2758" s="2">
        <v>13252</v>
      </c>
      <c r="BF2758" t="s">
        <v>108</v>
      </c>
      <c r="BG2758" t="s">
        <v>109</v>
      </c>
      <c r="BH2758" t="s">
        <v>719</v>
      </c>
      <c r="BI2758" t="s">
        <v>1471</v>
      </c>
      <c r="BJ2758" t="s">
        <v>1471</v>
      </c>
      <c r="BN2758">
        <v>38.973405</v>
      </c>
      <c r="BO2758">
        <v>-83.163515000000004</v>
      </c>
      <c r="BQ2758">
        <v>210</v>
      </c>
      <c r="BS2758" t="s">
        <v>2489</v>
      </c>
      <c r="BU2758" t="s">
        <v>284</v>
      </c>
      <c r="BV2758" t="s">
        <v>270</v>
      </c>
      <c r="CF2758" t="s">
        <v>114</v>
      </c>
      <c r="CG2758" s="3">
        <v>43959.370393518519</v>
      </c>
      <c r="CI2758">
        <v>70</v>
      </c>
      <c r="CJ2758" t="s">
        <v>30176</v>
      </c>
      <c r="CK2758" t="s">
        <v>30177</v>
      </c>
    </row>
    <row r="2759" spans="1:89" x14ac:dyDescent="0.45">
      <c r="A2759">
        <v>5096768</v>
      </c>
      <c r="B2759" t="s">
        <v>89</v>
      </c>
      <c r="E2759" t="s">
        <v>90</v>
      </c>
      <c r="F2759" t="s">
        <v>30178</v>
      </c>
      <c r="G2759" t="s">
        <v>30179</v>
      </c>
      <c r="I2759" t="s">
        <v>29245</v>
      </c>
      <c r="J2759" t="s">
        <v>638</v>
      </c>
      <c r="K2759" t="s">
        <v>1388</v>
      </c>
      <c r="L2759" t="s">
        <v>2070</v>
      </c>
      <c r="M2759" t="s">
        <v>3507</v>
      </c>
      <c r="N2759" t="s">
        <v>3528</v>
      </c>
      <c r="O2759" t="s">
        <v>29246</v>
      </c>
      <c r="P2759">
        <v>164569</v>
      </c>
      <c r="Q2759" t="s">
        <v>29247</v>
      </c>
      <c r="R2759" t="s">
        <v>29248</v>
      </c>
      <c r="T2759" t="s">
        <v>5135</v>
      </c>
      <c r="W2759" t="s">
        <v>103</v>
      </c>
      <c r="AE2759" t="s">
        <v>203</v>
      </c>
      <c r="AG2759">
        <v>6595</v>
      </c>
      <c r="AH2759" s="1">
        <v>13133</v>
      </c>
      <c r="AI2759">
        <v>1935</v>
      </c>
      <c r="AJ2759">
        <v>12</v>
      </c>
      <c r="AK2759">
        <v>15</v>
      </c>
      <c r="AL2759">
        <v>349</v>
      </c>
      <c r="AN2759" s="2">
        <v>13133</v>
      </c>
      <c r="BF2759" t="s">
        <v>108</v>
      </c>
      <c r="BG2759" t="s">
        <v>109</v>
      </c>
      <c r="BH2759" t="s">
        <v>110</v>
      </c>
      <c r="BI2759" t="s">
        <v>111</v>
      </c>
      <c r="BJ2759" t="s">
        <v>4552</v>
      </c>
      <c r="BN2759">
        <v>39.124504999999999</v>
      </c>
      <c r="BO2759">
        <v>-84.361605999999995</v>
      </c>
      <c r="BP2759" t="s">
        <v>113</v>
      </c>
      <c r="BQ2759">
        <v>2402</v>
      </c>
      <c r="BU2759" t="s">
        <v>115</v>
      </c>
      <c r="CF2759" t="s">
        <v>114</v>
      </c>
      <c r="CG2759" s="3">
        <v>43959.370393518519</v>
      </c>
      <c r="CI2759">
        <v>70</v>
      </c>
      <c r="CJ2759" t="s">
        <v>30180</v>
      </c>
      <c r="CK2759" t="s">
        <v>30181</v>
      </c>
    </row>
    <row r="2760" spans="1:89" x14ac:dyDescent="0.45">
      <c r="A2760">
        <v>5096770</v>
      </c>
      <c r="B2760" t="s">
        <v>89</v>
      </c>
      <c r="E2760" t="s">
        <v>90</v>
      </c>
      <c r="F2760" t="s">
        <v>30182</v>
      </c>
      <c r="G2760" t="s">
        <v>30183</v>
      </c>
      <c r="I2760" t="s">
        <v>29245</v>
      </c>
      <c r="J2760" t="s">
        <v>638</v>
      </c>
      <c r="K2760" t="s">
        <v>1388</v>
      </c>
      <c r="L2760" t="s">
        <v>2070</v>
      </c>
      <c r="M2760" t="s">
        <v>3507</v>
      </c>
      <c r="N2760" t="s">
        <v>3528</v>
      </c>
      <c r="O2760" t="s">
        <v>29246</v>
      </c>
      <c r="P2760">
        <v>164569</v>
      </c>
      <c r="Q2760" t="s">
        <v>29247</v>
      </c>
      <c r="R2760" t="s">
        <v>29248</v>
      </c>
      <c r="T2760" t="s">
        <v>5135</v>
      </c>
      <c r="W2760" t="s">
        <v>103</v>
      </c>
      <c r="AE2760" t="s">
        <v>203</v>
      </c>
      <c r="AG2760">
        <v>6158</v>
      </c>
      <c r="AH2760" s="1">
        <v>13067</v>
      </c>
      <c r="AI2760">
        <v>1935</v>
      </c>
      <c r="AJ2760">
        <v>10</v>
      </c>
      <c r="AK2760">
        <v>10</v>
      </c>
      <c r="AL2760">
        <v>283</v>
      </c>
      <c r="AN2760" s="2">
        <v>13067</v>
      </c>
      <c r="BF2760" t="s">
        <v>108</v>
      </c>
      <c r="BG2760" t="s">
        <v>109</v>
      </c>
      <c r="BH2760" t="s">
        <v>230</v>
      </c>
      <c r="BI2760" t="s">
        <v>29199</v>
      </c>
      <c r="BJ2760" t="s">
        <v>29200</v>
      </c>
      <c r="BN2760">
        <v>39.047432999999998</v>
      </c>
      <c r="BO2760">
        <v>-84.151917999999995</v>
      </c>
      <c r="BQ2760">
        <v>35150</v>
      </c>
      <c r="BS2760" t="s">
        <v>29201</v>
      </c>
      <c r="BU2760" t="s">
        <v>4674</v>
      </c>
      <c r="BV2760" t="s">
        <v>270</v>
      </c>
      <c r="CF2760" t="s">
        <v>114</v>
      </c>
      <c r="CG2760" s="3">
        <v>43959.370393518519</v>
      </c>
      <c r="CI2760">
        <v>70</v>
      </c>
      <c r="CJ2760" t="s">
        <v>30184</v>
      </c>
      <c r="CK2760" t="s">
        <v>30185</v>
      </c>
    </row>
    <row r="2761" spans="1:89" x14ac:dyDescent="0.45">
      <c r="A2761">
        <v>5096771</v>
      </c>
      <c r="B2761" t="s">
        <v>89</v>
      </c>
      <c r="E2761" t="s">
        <v>90</v>
      </c>
      <c r="F2761" t="s">
        <v>30186</v>
      </c>
      <c r="G2761" t="s">
        <v>30187</v>
      </c>
      <c r="I2761" t="s">
        <v>29245</v>
      </c>
      <c r="J2761" t="s">
        <v>638</v>
      </c>
      <c r="K2761" t="s">
        <v>1388</v>
      </c>
      <c r="L2761" t="s">
        <v>2070</v>
      </c>
      <c r="M2761" t="s">
        <v>3507</v>
      </c>
      <c r="N2761" t="s">
        <v>3528</v>
      </c>
      <c r="O2761" t="s">
        <v>29246</v>
      </c>
      <c r="P2761">
        <v>164569</v>
      </c>
      <c r="Q2761" t="s">
        <v>29247</v>
      </c>
      <c r="R2761" t="s">
        <v>29248</v>
      </c>
      <c r="T2761" t="s">
        <v>5135</v>
      </c>
      <c r="W2761" t="s">
        <v>103</v>
      </c>
      <c r="AE2761" t="s">
        <v>203</v>
      </c>
      <c r="AG2761">
        <v>6725</v>
      </c>
      <c r="AH2761" s="1">
        <v>13217</v>
      </c>
      <c r="AI2761">
        <v>1936</v>
      </c>
      <c r="AJ2761">
        <v>3</v>
      </c>
      <c r="AK2761">
        <v>8</v>
      </c>
      <c r="AL2761">
        <v>68</v>
      </c>
      <c r="AN2761" s="2">
        <v>13217</v>
      </c>
      <c r="AQ2761" t="s">
        <v>30131</v>
      </c>
      <c r="BF2761" t="s">
        <v>108</v>
      </c>
      <c r="BG2761" t="s">
        <v>109</v>
      </c>
      <c r="BH2761" t="s">
        <v>719</v>
      </c>
      <c r="BI2761" t="s">
        <v>6210</v>
      </c>
      <c r="BJ2761" t="s">
        <v>6210</v>
      </c>
      <c r="BN2761">
        <v>39.119520000000001</v>
      </c>
      <c r="BO2761">
        <v>-82.677785</v>
      </c>
      <c r="BQ2761">
        <v>1893</v>
      </c>
      <c r="BS2761" t="s">
        <v>10114</v>
      </c>
      <c r="BU2761" t="s">
        <v>2767</v>
      </c>
      <c r="BV2761" t="s">
        <v>270</v>
      </c>
      <c r="CF2761" t="s">
        <v>114</v>
      </c>
      <c r="CG2761" s="3">
        <v>43959.370393518519</v>
      </c>
      <c r="CI2761">
        <v>70</v>
      </c>
      <c r="CJ2761" t="s">
        <v>30188</v>
      </c>
      <c r="CK2761" t="s">
        <v>30189</v>
      </c>
    </row>
    <row r="2762" spans="1:89" x14ac:dyDescent="0.45">
      <c r="A2762">
        <v>5096794</v>
      </c>
      <c r="B2762" t="s">
        <v>89</v>
      </c>
      <c r="E2762" t="s">
        <v>90</v>
      </c>
      <c r="F2762" t="s">
        <v>30211</v>
      </c>
      <c r="G2762" t="s">
        <v>30212</v>
      </c>
      <c r="I2762" t="s">
        <v>30204</v>
      </c>
      <c r="J2762" t="s">
        <v>638</v>
      </c>
      <c r="K2762" t="s">
        <v>1388</v>
      </c>
      <c r="L2762" t="s">
        <v>2070</v>
      </c>
      <c r="M2762" t="s">
        <v>3507</v>
      </c>
      <c r="N2762" t="s">
        <v>3528</v>
      </c>
      <c r="O2762" t="s">
        <v>30205</v>
      </c>
      <c r="P2762">
        <v>269043</v>
      </c>
      <c r="Q2762" t="s">
        <v>3559</v>
      </c>
      <c r="R2762" t="s">
        <v>30206</v>
      </c>
      <c r="T2762" t="s">
        <v>30207</v>
      </c>
      <c r="W2762" t="s">
        <v>103</v>
      </c>
      <c r="AE2762" t="s">
        <v>203</v>
      </c>
      <c r="AG2762">
        <v>1272</v>
      </c>
      <c r="AH2762" s="1">
        <v>11964</v>
      </c>
      <c r="AI2762">
        <v>1932</v>
      </c>
      <c r="AJ2762">
        <v>10</v>
      </c>
      <c r="AK2762">
        <v>2</v>
      </c>
      <c r="AL2762">
        <v>276</v>
      </c>
      <c r="AN2762" s="2">
        <v>11964</v>
      </c>
      <c r="BF2762" t="s">
        <v>108</v>
      </c>
      <c r="BG2762" t="s">
        <v>109</v>
      </c>
      <c r="BH2762" t="s">
        <v>206</v>
      </c>
      <c r="BI2762" t="s">
        <v>207</v>
      </c>
      <c r="BJ2762" t="s">
        <v>208</v>
      </c>
      <c r="BN2762">
        <v>39.222828999999997</v>
      </c>
      <c r="BO2762">
        <v>-83.358086</v>
      </c>
      <c r="BP2762" t="s">
        <v>113</v>
      </c>
      <c r="BQ2762">
        <v>617</v>
      </c>
      <c r="BS2762" t="s">
        <v>114</v>
      </c>
      <c r="BU2762" t="s">
        <v>115</v>
      </c>
      <c r="BV2762" t="s">
        <v>270</v>
      </c>
      <c r="CF2762" t="s">
        <v>114</v>
      </c>
      <c r="CG2762" s="3">
        <v>43959.370393518519</v>
      </c>
      <c r="CI2762">
        <v>70</v>
      </c>
      <c r="CJ2762" t="s">
        <v>30213</v>
      </c>
      <c r="CK2762" t="s">
        <v>30214</v>
      </c>
    </row>
    <row r="2763" spans="1:89" x14ac:dyDescent="0.45">
      <c r="A2763">
        <v>5096796</v>
      </c>
      <c r="B2763" t="s">
        <v>89</v>
      </c>
      <c r="E2763" t="s">
        <v>90</v>
      </c>
      <c r="F2763" t="s">
        <v>30215</v>
      </c>
      <c r="G2763" t="s">
        <v>30216</v>
      </c>
      <c r="I2763" t="s">
        <v>30217</v>
      </c>
      <c r="J2763" t="s">
        <v>638</v>
      </c>
      <c r="K2763" t="s">
        <v>1388</v>
      </c>
      <c r="L2763" t="s">
        <v>2070</v>
      </c>
      <c r="M2763" t="s">
        <v>30218</v>
      </c>
      <c r="N2763" t="s">
        <v>23818</v>
      </c>
      <c r="O2763" t="s">
        <v>30219</v>
      </c>
      <c r="P2763">
        <v>183701</v>
      </c>
      <c r="Q2763" t="s">
        <v>30220</v>
      </c>
      <c r="R2763" t="s">
        <v>30221</v>
      </c>
      <c r="T2763" t="s">
        <v>30222</v>
      </c>
      <c r="W2763" t="s">
        <v>103</v>
      </c>
      <c r="AE2763" t="s">
        <v>203</v>
      </c>
      <c r="AG2763">
        <v>9924</v>
      </c>
      <c r="AH2763" s="1">
        <v>13910</v>
      </c>
      <c r="AI2763">
        <v>1938</v>
      </c>
      <c r="AJ2763">
        <v>1</v>
      </c>
      <c r="AK2763">
        <v>30</v>
      </c>
      <c r="AL2763">
        <v>30</v>
      </c>
      <c r="AN2763" s="2">
        <v>13910</v>
      </c>
      <c r="AO2763" t="s">
        <v>30223</v>
      </c>
      <c r="AQ2763" t="s">
        <v>11883</v>
      </c>
      <c r="BF2763" t="s">
        <v>108</v>
      </c>
      <c r="BG2763" t="s">
        <v>1344</v>
      </c>
      <c r="BH2763" t="s">
        <v>9870</v>
      </c>
      <c r="BJ2763" t="s">
        <v>9877</v>
      </c>
      <c r="BN2763">
        <v>44.488878999999997</v>
      </c>
      <c r="BO2763">
        <v>-122.534995</v>
      </c>
      <c r="BP2763" t="s">
        <v>113</v>
      </c>
      <c r="BQ2763">
        <v>72958</v>
      </c>
      <c r="BU2763" t="s">
        <v>115</v>
      </c>
      <c r="CF2763" t="s">
        <v>114</v>
      </c>
      <c r="CG2763" s="3">
        <v>43959.370393518519</v>
      </c>
      <c r="CI2763">
        <v>70</v>
      </c>
      <c r="CJ2763" t="s">
        <v>30224</v>
      </c>
      <c r="CK2763" t="s">
        <v>30225</v>
      </c>
    </row>
    <row r="2764" spans="1:89" x14ac:dyDescent="0.45">
      <c r="A2764">
        <v>5096799</v>
      </c>
      <c r="B2764" t="s">
        <v>89</v>
      </c>
      <c r="E2764" t="s">
        <v>90</v>
      </c>
      <c r="F2764" t="s">
        <v>30226</v>
      </c>
      <c r="G2764" t="s">
        <v>30227</v>
      </c>
      <c r="I2764" t="s">
        <v>30217</v>
      </c>
      <c r="J2764" t="s">
        <v>638</v>
      </c>
      <c r="K2764" t="s">
        <v>1388</v>
      </c>
      <c r="L2764" t="s">
        <v>2070</v>
      </c>
      <c r="M2764" t="s">
        <v>30218</v>
      </c>
      <c r="N2764" t="s">
        <v>23818</v>
      </c>
      <c r="O2764" t="s">
        <v>30219</v>
      </c>
      <c r="P2764">
        <v>183701</v>
      </c>
      <c r="Q2764" t="s">
        <v>30220</v>
      </c>
      <c r="R2764" t="s">
        <v>30221</v>
      </c>
      <c r="T2764" t="s">
        <v>30222</v>
      </c>
      <c r="W2764" t="s">
        <v>103</v>
      </c>
      <c r="AE2764" t="s">
        <v>203</v>
      </c>
      <c r="AG2764">
        <v>9718</v>
      </c>
      <c r="AH2764" s="1">
        <v>13815</v>
      </c>
      <c r="AI2764">
        <v>1937</v>
      </c>
      <c r="AJ2764">
        <v>10</v>
      </c>
      <c r="AK2764">
        <v>27</v>
      </c>
      <c r="AL2764">
        <v>300</v>
      </c>
      <c r="AN2764" s="2">
        <v>13815</v>
      </c>
      <c r="AQ2764" t="s">
        <v>10631</v>
      </c>
      <c r="BF2764" t="s">
        <v>108</v>
      </c>
      <c r="BG2764" t="s">
        <v>1344</v>
      </c>
      <c r="BH2764" t="s">
        <v>18502</v>
      </c>
      <c r="BI2764" t="s">
        <v>5639</v>
      </c>
      <c r="BJ2764" t="s">
        <v>7886</v>
      </c>
      <c r="BN2764">
        <v>45.635950000000001</v>
      </c>
      <c r="BO2764">
        <v>-121.952026</v>
      </c>
      <c r="BP2764" t="s">
        <v>113</v>
      </c>
      <c r="BQ2764">
        <v>926</v>
      </c>
      <c r="BU2764" t="s">
        <v>115</v>
      </c>
      <c r="CF2764" t="s">
        <v>114</v>
      </c>
      <c r="CG2764" s="3">
        <v>43959.370393518519</v>
      </c>
      <c r="CI2764">
        <v>70</v>
      </c>
      <c r="CJ2764" t="s">
        <v>30228</v>
      </c>
      <c r="CK2764" t="s">
        <v>30229</v>
      </c>
    </row>
    <row r="2765" spans="1:89" x14ac:dyDescent="0.45">
      <c r="A2765">
        <v>5105453</v>
      </c>
      <c r="B2765" t="s">
        <v>89</v>
      </c>
      <c r="E2765" t="s">
        <v>90</v>
      </c>
      <c r="F2765" t="s">
        <v>30256</v>
      </c>
      <c r="G2765" t="s">
        <v>30257</v>
      </c>
      <c r="I2765" t="s">
        <v>30217</v>
      </c>
      <c r="J2765" t="s">
        <v>638</v>
      </c>
      <c r="K2765" t="s">
        <v>1388</v>
      </c>
      <c r="L2765" t="s">
        <v>2070</v>
      </c>
      <c r="M2765" t="s">
        <v>30218</v>
      </c>
      <c r="N2765" t="s">
        <v>23818</v>
      </c>
      <c r="O2765" t="s">
        <v>30241</v>
      </c>
      <c r="P2765">
        <v>183704</v>
      </c>
      <c r="Q2765" t="s">
        <v>30242</v>
      </c>
      <c r="R2765" t="s">
        <v>30221</v>
      </c>
      <c r="T2765" t="s">
        <v>30243</v>
      </c>
      <c r="W2765" t="s">
        <v>103</v>
      </c>
      <c r="AE2765" t="s">
        <v>203</v>
      </c>
      <c r="AG2765">
        <v>6729</v>
      </c>
      <c r="AH2765" s="1">
        <v>13217</v>
      </c>
      <c r="AI2765">
        <v>1936</v>
      </c>
      <c r="AJ2765">
        <v>3</v>
      </c>
      <c r="AK2765">
        <v>8</v>
      </c>
      <c r="AL2765">
        <v>68</v>
      </c>
      <c r="AN2765" s="2">
        <v>13217</v>
      </c>
      <c r="AQ2765" t="s">
        <v>30253</v>
      </c>
      <c r="BF2765" t="s">
        <v>108</v>
      </c>
      <c r="BG2765" t="s">
        <v>109</v>
      </c>
      <c r="BH2765" t="s">
        <v>719</v>
      </c>
      <c r="BI2765" t="s">
        <v>6210</v>
      </c>
      <c r="BJ2765" t="s">
        <v>6210</v>
      </c>
      <c r="BN2765">
        <v>39.119520000000001</v>
      </c>
      <c r="BO2765">
        <v>-82.677785</v>
      </c>
      <c r="BQ2765">
        <v>1893</v>
      </c>
      <c r="BS2765" t="s">
        <v>10114</v>
      </c>
      <c r="BU2765" t="s">
        <v>2767</v>
      </c>
      <c r="BV2765" t="s">
        <v>270</v>
      </c>
      <c r="CF2765" t="s">
        <v>114</v>
      </c>
      <c r="CG2765" s="3">
        <v>43959.370393518519</v>
      </c>
      <c r="CI2765">
        <v>70</v>
      </c>
      <c r="CJ2765" t="s">
        <v>30258</v>
      </c>
      <c r="CK2765" t="s">
        <v>30259</v>
      </c>
    </row>
    <row r="2766" spans="1:89" x14ac:dyDescent="0.45">
      <c r="A2766">
        <v>5105454</v>
      </c>
      <c r="B2766" t="s">
        <v>89</v>
      </c>
      <c r="E2766" t="s">
        <v>90</v>
      </c>
      <c r="F2766" t="s">
        <v>30260</v>
      </c>
      <c r="G2766" t="s">
        <v>30261</v>
      </c>
      <c r="I2766" t="s">
        <v>30217</v>
      </c>
      <c r="J2766" t="s">
        <v>638</v>
      </c>
      <c r="K2766" t="s">
        <v>1388</v>
      </c>
      <c r="L2766" t="s">
        <v>2070</v>
      </c>
      <c r="M2766" t="s">
        <v>30218</v>
      </c>
      <c r="N2766" t="s">
        <v>23818</v>
      </c>
      <c r="O2766" t="s">
        <v>30241</v>
      </c>
      <c r="P2766">
        <v>183704</v>
      </c>
      <c r="Q2766" t="s">
        <v>30242</v>
      </c>
      <c r="R2766" t="s">
        <v>30221</v>
      </c>
      <c r="T2766" t="s">
        <v>30243</v>
      </c>
      <c r="W2766" t="s">
        <v>103</v>
      </c>
      <c r="AE2766" t="s">
        <v>203</v>
      </c>
      <c r="AG2766">
        <v>5642</v>
      </c>
      <c r="AH2766" s="1">
        <v>13033</v>
      </c>
      <c r="AI2766">
        <v>1935</v>
      </c>
      <c r="AJ2766">
        <v>9</v>
      </c>
      <c r="AK2766">
        <v>6</v>
      </c>
      <c r="AL2766">
        <v>249</v>
      </c>
      <c r="AN2766" s="2">
        <v>13033</v>
      </c>
      <c r="BF2766" t="s">
        <v>108</v>
      </c>
      <c r="BG2766" t="s">
        <v>109</v>
      </c>
      <c r="BH2766" t="s">
        <v>110</v>
      </c>
      <c r="BI2766" t="s">
        <v>6283</v>
      </c>
      <c r="BJ2766" t="s">
        <v>6283</v>
      </c>
      <c r="BN2766">
        <v>39.268948000000002</v>
      </c>
      <c r="BO2766">
        <v>-84.263825999999995</v>
      </c>
      <c r="BQ2766">
        <v>4080</v>
      </c>
      <c r="BS2766" t="s">
        <v>6649</v>
      </c>
      <c r="BU2766" t="s">
        <v>2767</v>
      </c>
      <c r="BV2766" t="s">
        <v>270</v>
      </c>
      <c r="CF2766" t="s">
        <v>114</v>
      </c>
      <c r="CG2766" s="3">
        <v>43959.370393518519</v>
      </c>
      <c r="CI2766">
        <v>70</v>
      </c>
      <c r="CJ2766" t="s">
        <v>30262</v>
      </c>
      <c r="CK2766" t="s">
        <v>30263</v>
      </c>
    </row>
    <row r="2767" spans="1:89" x14ac:dyDescent="0.45">
      <c r="A2767">
        <v>5105455</v>
      </c>
      <c r="B2767" t="s">
        <v>89</v>
      </c>
      <c r="E2767" t="s">
        <v>90</v>
      </c>
      <c r="F2767" t="s">
        <v>30264</v>
      </c>
      <c r="G2767" t="s">
        <v>30265</v>
      </c>
      <c r="I2767" t="s">
        <v>30217</v>
      </c>
      <c r="J2767" t="s">
        <v>638</v>
      </c>
      <c r="K2767" t="s">
        <v>1388</v>
      </c>
      <c r="L2767" t="s">
        <v>2070</v>
      </c>
      <c r="M2767" t="s">
        <v>30218</v>
      </c>
      <c r="N2767" t="s">
        <v>23818</v>
      </c>
      <c r="O2767" t="s">
        <v>30241</v>
      </c>
      <c r="P2767">
        <v>183704</v>
      </c>
      <c r="Q2767" t="s">
        <v>30242</v>
      </c>
      <c r="R2767" t="s">
        <v>30221</v>
      </c>
      <c r="T2767" t="s">
        <v>30243</v>
      </c>
      <c r="W2767" t="s">
        <v>103</v>
      </c>
      <c r="AE2767" t="s">
        <v>203</v>
      </c>
      <c r="AG2767">
        <v>6113</v>
      </c>
      <c r="AH2767" s="1">
        <v>13065</v>
      </c>
      <c r="AI2767">
        <v>1935</v>
      </c>
      <c r="AJ2767">
        <v>10</v>
      </c>
      <c r="AK2767">
        <v>8</v>
      </c>
      <c r="AL2767">
        <v>281</v>
      </c>
      <c r="AN2767" s="2">
        <v>13065</v>
      </c>
      <c r="BF2767" t="s">
        <v>108</v>
      </c>
      <c r="BG2767" t="s">
        <v>109</v>
      </c>
      <c r="BH2767" t="s">
        <v>110</v>
      </c>
      <c r="BI2767" t="s">
        <v>111</v>
      </c>
      <c r="BJ2767" t="s">
        <v>30266</v>
      </c>
      <c r="BN2767">
        <v>39.161940000000001</v>
      </c>
      <c r="BO2767">
        <v>-84.456940000000003</v>
      </c>
      <c r="BP2767" t="s">
        <v>113</v>
      </c>
      <c r="BQ2767">
        <v>18226</v>
      </c>
      <c r="BU2767" t="s">
        <v>115</v>
      </c>
      <c r="CF2767" t="s">
        <v>114</v>
      </c>
      <c r="CG2767" s="3">
        <v>43959.370393518519</v>
      </c>
      <c r="CI2767">
        <v>70</v>
      </c>
      <c r="CJ2767" t="s">
        <v>30267</v>
      </c>
      <c r="CK2767" t="s">
        <v>30268</v>
      </c>
    </row>
    <row r="2768" spans="1:89" x14ac:dyDescent="0.45">
      <c r="A2768">
        <v>5105459</v>
      </c>
      <c r="B2768" t="s">
        <v>89</v>
      </c>
      <c r="E2768" t="s">
        <v>90</v>
      </c>
      <c r="F2768" t="s">
        <v>30293</v>
      </c>
      <c r="G2768" t="s">
        <v>30294</v>
      </c>
      <c r="I2768" t="s">
        <v>30217</v>
      </c>
      <c r="J2768" t="s">
        <v>638</v>
      </c>
      <c r="K2768" t="s">
        <v>1388</v>
      </c>
      <c r="L2768" t="s">
        <v>2070</v>
      </c>
      <c r="M2768" t="s">
        <v>30218</v>
      </c>
      <c r="N2768" t="s">
        <v>23818</v>
      </c>
      <c r="O2768" t="s">
        <v>30219</v>
      </c>
      <c r="P2768">
        <v>183701</v>
      </c>
      <c r="Q2768" t="s">
        <v>30220</v>
      </c>
      <c r="R2768" t="s">
        <v>30221</v>
      </c>
      <c r="T2768" t="s">
        <v>30222</v>
      </c>
      <c r="W2768" t="s">
        <v>103</v>
      </c>
      <c r="AE2768" t="s">
        <v>203</v>
      </c>
      <c r="AG2768">
        <v>8261</v>
      </c>
      <c r="AH2768" s="1">
        <v>13636</v>
      </c>
      <c r="AI2768">
        <v>1937</v>
      </c>
      <c r="AJ2768">
        <v>5</v>
      </c>
      <c r="AK2768">
        <v>1</v>
      </c>
      <c r="AL2768">
        <v>121</v>
      </c>
      <c r="AN2768" s="2">
        <v>13636</v>
      </c>
      <c r="BF2768" t="s">
        <v>108</v>
      </c>
      <c r="BG2768" t="s">
        <v>109</v>
      </c>
      <c r="BH2768" t="s">
        <v>719</v>
      </c>
      <c r="BI2768" t="s">
        <v>1471</v>
      </c>
      <c r="BJ2768" t="s">
        <v>1471</v>
      </c>
      <c r="BN2768">
        <v>38.973405</v>
      </c>
      <c r="BO2768">
        <v>-83.163515000000004</v>
      </c>
      <c r="BQ2768">
        <v>210</v>
      </c>
      <c r="BS2768" t="s">
        <v>2489</v>
      </c>
      <c r="BU2768" t="s">
        <v>284</v>
      </c>
      <c r="BV2768" t="s">
        <v>270</v>
      </c>
      <c r="CF2768" t="s">
        <v>114</v>
      </c>
      <c r="CG2768" s="3">
        <v>43959.370393518519</v>
      </c>
      <c r="CI2768">
        <v>70</v>
      </c>
      <c r="CJ2768" t="s">
        <v>30295</v>
      </c>
      <c r="CK2768" t="s">
        <v>30296</v>
      </c>
    </row>
    <row r="2769" spans="1:89" x14ac:dyDescent="0.45">
      <c r="A2769">
        <v>5105460</v>
      </c>
      <c r="B2769" t="s">
        <v>89</v>
      </c>
      <c r="E2769" t="s">
        <v>90</v>
      </c>
      <c r="F2769" t="s">
        <v>30297</v>
      </c>
      <c r="G2769" t="s">
        <v>30298</v>
      </c>
      <c r="I2769" t="s">
        <v>30217</v>
      </c>
      <c r="J2769" t="s">
        <v>638</v>
      </c>
      <c r="K2769" t="s">
        <v>1388</v>
      </c>
      <c r="L2769" t="s">
        <v>2070</v>
      </c>
      <c r="M2769" t="s">
        <v>30218</v>
      </c>
      <c r="N2769" t="s">
        <v>23818</v>
      </c>
      <c r="O2769" t="s">
        <v>30219</v>
      </c>
      <c r="P2769">
        <v>183701</v>
      </c>
      <c r="Q2769" t="s">
        <v>30220</v>
      </c>
      <c r="R2769" t="s">
        <v>30221</v>
      </c>
      <c r="T2769" t="s">
        <v>30222</v>
      </c>
      <c r="W2769" t="s">
        <v>103</v>
      </c>
      <c r="AE2769" t="s">
        <v>203</v>
      </c>
      <c r="AG2769">
        <v>2537</v>
      </c>
      <c r="AH2769" s="1">
        <v>12301</v>
      </c>
      <c r="AI2769">
        <v>1933</v>
      </c>
      <c r="AJ2769">
        <v>9</v>
      </c>
      <c r="AK2769">
        <v>4</v>
      </c>
      <c r="AL2769">
        <v>247</v>
      </c>
      <c r="AN2769" s="2">
        <v>12301</v>
      </c>
      <c r="AQ2769" t="s">
        <v>30299</v>
      </c>
      <c r="BF2769" t="s">
        <v>108</v>
      </c>
      <c r="BG2769" t="s">
        <v>109</v>
      </c>
      <c r="BH2769" t="s">
        <v>4671</v>
      </c>
      <c r="BI2769" t="s">
        <v>7436</v>
      </c>
      <c r="BJ2769" t="s">
        <v>7436</v>
      </c>
      <c r="BN2769">
        <v>39.381909</v>
      </c>
      <c r="BO2769">
        <v>-83.871609000000007</v>
      </c>
      <c r="BP2769" t="s">
        <v>113</v>
      </c>
      <c r="BQ2769">
        <v>1065</v>
      </c>
      <c r="BS2769" t="s">
        <v>114</v>
      </c>
      <c r="BU2769" t="s">
        <v>115</v>
      </c>
      <c r="BV2769" t="s">
        <v>270</v>
      </c>
      <c r="CF2769" t="s">
        <v>114</v>
      </c>
      <c r="CG2769" s="3">
        <v>43959.370393518519</v>
      </c>
      <c r="CI2769">
        <v>70</v>
      </c>
      <c r="CJ2769" t="s">
        <v>30300</v>
      </c>
      <c r="CK2769" t="s">
        <v>30301</v>
      </c>
    </row>
    <row r="2770" spans="1:89" x14ac:dyDescent="0.45">
      <c r="A2770">
        <v>5105465</v>
      </c>
      <c r="B2770" t="s">
        <v>89</v>
      </c>
      <c r="E2770" t="s">
        <v>90</v>
      </c>
      <c r="F2770" t="s">
        <v>30323</v>
      </c>
      <c r="G2770" t="s">
        <v>30324</v>
      </c>
      <c r="I2770" t="s">
        <v>30325</v>
      </c>
      <c r="J2770" t="s">
        <v>638</v>
      </c>
      <c r="K2770" t="s">
        <v>1388</v>
      </c>
      <c r="L2770" t="s">
        <v>2070</v>
      </c>
      <c r="M2770" t="s">
        <v>3507</v>
      </c>
      <c r="N2770" t="s">
        <v>3508</v>
      </c>
      <c r="O2770" t="s">
        <v>30326</v>
      </c>
      <c r="P2770">
        <v>308786</v>
      </c>
      <c r="Q2770" t="s">
        <v>19807</v>
      </c>
      <c r="R2770" t="s">
        <v>30327</v>
      </c>
      <c r="T2770" t="s">
        <v>30328</v>
      </c>
      <c r="W2770" t="s">
        <v>103</v>
      </c>
      <c r="AE2770" t="s">
        <v>203</v>
      </c>
      <c r="AG2770">
        <v>1217</v>
      </c>
      <c r="AH2770" s="1">
        <v>11964</v>
      </c>
      <c r="AI2770">
        <v>1932</v>
      </c>
      <c r="AJ2770">
        <v>10</v>
      </c>
      <c r="AK2770">
        <v>2</v>
      </c>
      <c r="AL2770">
        <v>276</v>
      </c>
      <c r="AN2770" s="2">
        <v>11964</v>
      </c>
      <c r="AQ2770" t="s">
        <v>30329</v>
      </c>
      <c r="BF2770" t="s">
        <v>108</v>
      </c>
      <c r="BG2770" t="s">
        <v>109</v>
      </c>
      <c r="BH2770" t="s">
        <v>206</v>
      </c>
      <c r="BI2770" t="s">
        <v>207</v>
      </c>
      <c r="BJ2770" t="s">
        <v>208</v>
      </c>
      <c r="BN2770">
        <v>39.223194999999997</v>
      </c>
      <c r="BO2770">
        <v>-83.357956999999999</v>
      </c>
      <c r="BP2770" t="s">
        <v>113</v>
      </c>
      <c r="BQ2770">
        <v>617</v>
      </c>
      <c r="BS2770" t="s">
        <v>114</v>
      </c>
      <c r="BU2770" t="s">
        <v>115</v>
      </c>
      <c r="BV2770" t="s">
        <v>270</v>
      </c>
      <c r="CF2770" t="s">
        <v>114</v>
      </c>
      <c r="CG2770" s="3">
        <v>43959.370393518519</v>
      </c>
      <c r="CI2770">
        <v>70</v>
      </c>
      <c r="CJ2770" t="s">
        <v>30330</v>
      </c>
      <c r="CK2770" t="s">
        <v>30331</v>
      </c>
    </row>
    <row r="2771" spans="1:89" x14ac:dyDescent="0.45">
      <c r="A2771">
        <v>5105467</v>
      </c>
      <c r="B2771" t="s">
        <v>89</v>
      </c>
      <c r="E2771" t="s">
        <v>90</v>
      </c>
      <c r="F2771" t="s">
        <v>30332</v>
      </c>
      <c r="G2771" t="s">
        <v>30333</v>
      </c>
      <c r="I2771" t="s">
        <v>30334</v>
      </c>
      <c r="J2771" t="s">
        <v>638</v>
      </c>
      <c r="K2771" t="s">
        <v>1388</v>
      </c>
      <c r="L2771" t="s">
        <v>2070</v>
      </c>
      <c r="M2771" t="s">
        <v>3507</v>
      </c>
      <c r="N2771" t="s">
        <v>3508</v>
      </c>
      <c r="O2771" t="s">
        <v>30335</v>
      </c>
      <c r="P2771">
        <v>189017</v>
      </c>
      <c r="Q2771" t="s">
        <v>30336</v>
      </c>
      <c r="R2771" t="s">
        <v>30337</v>
      </c>
      <c r="T2771" t="s">
        <v>8928</v>
      </c>
      <c r="W2771" t="s">
        <v>103</v>
      </c>
      <c r="AE2771" t="s">
        <v>203</v>
      </c>
      <c r="AG2771">
        <v>6079</v>
      </c>
      <c r="AH2771" s="1">
        <v>13058</v>
      </c>
      <c r="AI2771">
        <v>1935</v>
      </c>
      <c r="AJ2771">
        <v>10</v>
      </c>
      <c r="AK2771">
        <v>1</v>
      </c>
      <c r="AL2771">
        <v>274</v>
      </c>
      <c r="AN2771" s="2">
        <v>13058</v>
      </c>
      <c r="AQ2771" t="s">
        <v>28648</v>
      </c>
      <c r="BF2771" t="s">
        <v>108</v>
      </c>
      <c r="BG2771" t="s">
        <v>109</v>
      </c>
      <c r="BH2771" t="s">
        <v>110</v>
      </c>
      <c r="BI2771" t="s">
        <v>571</v>
      </c>
      <c r="BJ2771" t="s">
        <v>571</v>
      </c>
      <c r="BN2771">
        <v>39.247745000000002</v>
      </c>
      <c r="BO2771">
        <v>-84.294309999999996</v>
      </c>
      <c r="BP2771" t="s">
        <v>113</v>
      </c>
      <c r="BQ2771">
        <v>210</v>
      </c>
      <c r="BS2771" t="s">
        <v>114</v>
      </c>
      <c r="BU2771" t="s">
        <v>115</v>
      </c>
      <c r="BV2771" t="s">
        <v>270</v>
      </c>
      <c r="CF2771" t="s">
        <v>114</v>
      </c>
      <c r="CG2771" s="3">
        <v>43959.370393518519</v>
      </c>
      <c r="CI2771">
        <v>70</v>
      </c>
      <c r="CJ2771" t="s">
        <v>30338</v>
      </c>
      <c r="CK2771" t="s">
        <v>30339</v>
      </c>
    </row>
    <row r="2772" spans="1:89" x14ac:dyDescent="0.45">
      <c r="A2772">
        <v>5105468</v>
      </c>
      <c r="B2772" t="s">
        <v>89</v>
      </c>
      <c r="E2772" t="s">
        <v>90</v>
      </c>
      <c r="F2772" t="s">
        <v>30340</v>
      </c>
      <c r="G2772" t="s">
        <v>30341</v>
      </c>
      <c r="I2772" t="s">
        <v>30342</v>
      </c>
      <c r="J2772" t="s">
        <v>638</v>
      </c>
      <c r="K2772" t="s">
        <v>1388</v>
      </c>
      <c r="L2772" t="s">
        <v>2070</v>
      </c>
      <c r="M2772" t="s">
        <v>3507</v>
      </c>
      <c r="N2772" t="s">
        <v>19301</v>
      </c>
      <c r="O2772" t="s">
        <v>30327</v>
      </c>
      <c r="P2772">
        <v>16601</v>
      </c>
      <c r="R2772" t="s">
        <v>30327</v>
      </c>
      <c r="W2772" t="s">
        <v>943</v>
      </c>
      <c r="AE2772" t="s">
        <v>203</v>
      </c>
      <c r="AG2772">
        <v>7623</v>
      </c>
      <c r="AH2772" s="1">
        <v>13389</v>
      </c>
      <c r="AI2772">
        <v>1936</v>
      </c>
      <c r="AJ2772">
        <v>8</v>
      </c>
      <c r="AK2772">
        <v>27</v>
      </c>
      <c r="AL2772">
        <v>240</v>
      </c>
      <c r="AN2772" s="2">
        <v>13389</v>
      </c>
      <c r="AQ2772" t="s">
        <v>30343</v>
      </c>
      <c r="BF2772" t="s">
        <v>108</v>
      </c>
      <c r="BG2772" t="s">
        <v>420</v>
      </c>
      <c r="BH2772" t="s">
        <v>1000</v>
      </c>
      <c r="BI2772" t="s">
        <v>1001</v>
      </c>
      <c r="BJ2772" t="s">
        <v>1001</v>
      </c>
      <c r="BN2772">
        <v>41.409320000000001</v>
      </c>
      <c r="BO2772">
        <v>-122.195009</v>
      </c>
      <c r="BP2772" t="s">
        <v>113</v>
      </c>
      <c r="BQ2772">
        <v>3036</v>
      </c>
      <c r="BS2772" t="s">
        <v>1173</v>
      </c>
      <c r="BU2772" t="s">
        <v>115</v>
      </c>
      <c r="BV2772" t="s">
        <v>270</v>
      </c>
      <c r="BX2772">
        <v>2286</v>
      </c>
      <c r="CC2772" t="s">
        <v>28946</v>
      </c>
      <c r="CF2772" t="s">
        <v>114</v>
      </c>
      <c r="CG2772" s="3">
        <v>43959.370393518519</v>
      </c>
      <c r="CI2772">
        <v>70</v>
      </c>
      <c r="CJ2772" t="s">
        <v>30344</v>
      </c>
      <c r="CK2772" t="s">
        <v>30345</v>
      </c>
    </row>
    <row r="2773" spans="1:89" x14ac:dyDescent="0.45">
      <c r="A2773">
        <v>5105469</v>
      </c>
      <c r="B2773" t="s">
        <v>89</v>
      </c>
      <c r="E2773" t="s">
        <v>90</v>
      </c>
      <c r="F2773" t="s">
        <v>30346</v>
      </c>
      <c r="G2773" t="s">
        <v>30347</v>
      </c>
      <c r="I2773" t="s">
        <v>30342</v>
      </c>
      <c r="J2773" t="s">
        <v>638</v>
      </c>
      <c r="K2773" t="s">
        <v>1388</v>
      </c>
      <c r="L2773" t="s">
        <v>2070</v>
      </c>
      <c r="M2773" t="s">
        <v>3507</v>
      </c>
      <c r="N2773" t="s">
        <v>19301</v>
      </c>
      <c r="O2773" t="s">
        <v>30327</v>
      </c>
      <c r="P2773">
        <v>16601</v>
      </c>
      <c r="R2773" t="s">
        <v>30327</v>
      </c>
      <c r="W2773" t="s">
        <v>943</v>
      </c>
      <c r="AE2773" t="s">
        <v>203</v>
      </c>
      <c r="AG2773">
        <v>7532</v>
      </c>
      <c r="AH2773" s="1">
        <v>13339</v>
      </c>
      <c r="AI2773">
        <v>1936</v>
      </c>
      <c r="AJ2773">
        <v>7</v>
      </c>
      <c r="AK2773">
        <v>8</v>
      </c>
      <c r="AL2773">
        <v>190</v>
      </c>
      <c r="AN2773" s="2">
        <v>13339</v>
      </c>
      <c r="AQ2773" t="s">
        <v>21748</v>
      </c>
      <c r="BF2773" t="s">
        <v>108</v>
      </c>
      <c r="BG2773" t="s">
        <v>420</v>
      </c>
      <c r="BH2773" t="s">
        <v>767</v>
      </c>
      <c r="BI2773" t="s">
        <v>768</v>
      </c>
      <c r="BJ2773" t="s">
        <v>768</v>
      </c>
      <c r="BN2773">
        <v>37.927424999999999</v>
      </c>
      <c r="BO2773">
        <v>-122.59192400000001</v>
      </c>
      <c r="BQ2773">
        <v>5389</v>
      </c>
      <c r="BS2773" t="s">
        <v>5270</v>
      </c>
      <c r="BU2773" t="s">
        <v>2767</v>
      </c>
      <c r="BV2773" t="s">
        <v>270</v>
      </c>
      <c r="BX2773">
        <v>533</v>
      </c>
      <c r="CC2773" t="s">
        <v>769</v>
      </c>
      <c r="CF2773" t="s">
        <v>114</v>
      </c>
      <c r="CG2773" s="3">
        <v>43959.370393518519</v>
      </c>
      <c r="CI2773">
        <v>70</v>
      </c>
      <c r="CJ2773" t="s">
        <v>30348</v>
      </c>
      <c r="CK2773" t="s">
        <v>30349</v>
      </c>
    </row>
    <row r="2774" spans="1:89" x14ac:dyDescent="0.45">
      <c r="A2774">
        <v>5105472</v>
      </c>
      <c r="B2774" t="s">
        <v>89</v>
      </c>
      <c r="E2774" t="s">
        <v>90</v>
      </c>
      <c r="F2774" t="s">
        <v>30364</v>
      </c>
      <c r="G2774" t="s">
        <v>30365</v>
      </c>
      <c r="I2774" t="s">
        <v>30334</v>
      </c>
      <c r="J2774" t="s">
        <v>638</v>
      </c>
      <c r="K2774" t="s">
        <v>1388</v>
      </c>
      <c r="L2774" t="s">
        <v>2070</v>
      </c>
      <c r="M2774" t="s">
        <v>3507</v>
      </c>
      <c r="N2774" t="s">
        <v>3508</v>
      </c>
      <c r="O2774" t="s">
        <v>30366</v>
      </c>
      <c r="P2774">
        <v>414159</v>
      </c>
      <c r="Q2774" t="s">
        <v>30367</v>
      </c>
      <c r="R2774" t="s">
        <v>30337</v>
      </c>
      <c r="T2774" t="s">
        <v>30368</v>
      </c>
      <c r="W2774" t="s">
        <v>103</v>
      </c>
      <c r="AE2774" t="s">
        <v>203</v>
      </c>
      <c r="AG2774">
        <v>2779</v>
      </c>
      <c r="AH2774" s="1">
        <v>12323</v>
      </c>
      <c r="AI2774">
        <v>1933</v>
      </c>
      <c r="AJ2774">
        <v>9</v>
      </c>
      <c r="AK2774">
        <v>26</v>
      </c>
      <c r="AL2774">
        <v>269</v>
      </c>
      <c r="AN2774" s="2">
        <v>12323</v>
      </c>
      <c r="AQ2774" t="s">
        <v>6497</v>
      </c>
      <c r="BF2774" t="s">
        <v>108</v>
      </c>
      <c r="BG2774" t="s">
        <v>109</v>
      </c>
      <c r="BH2774" t="s">
        <v>110</v>
      </c>
      <c r="BI2774" t="s">
        <v>571</v>
      </c>
      <c r="BJ2774" t="s">
        <v>571</v>
      </c>
      <c r="BN2774">
        <v>39.247745000000002</v>
      </c>
      <c r="BO2774">
        <v>-84.294309999999996</v>
      </c>
      <c r="BP2774" t="s">
        <v>113</v>
      </c>
      <c r="BQ2774">
        <v>210</v>
      </c>
      <c r="BS2774" t="s">
        <v>114</v>
      </c>
      <c r="BU2774" t="s">
        <v>115</v>
      </c>
      <c r="BV2774" t="s">
        <v>270</v>
      </c>
      <c r="CF2774" t="s">
        <v>114</v>
      </c>
      <c r="CG2774" s="3">
        <v>43959.370393518519</v>
      </c>
      <c r="CI2774">
        <v>70</v>
      </c>
      <c r="CJ2774" t="s">
        <v>30369</v>
      </c>
      <c r="CK2774" t="s">
        <v>30370</v>
      </c>
    </row>
    <row r="2775" spans="1:89" x14ac:dyDescent="0.45">
      <c r="A2775">
        <v>5105475</v>
      </c>
      <c r="B2775" t="s">
        <v>89</v>
      </c>
      <c r="E2775" t="s">
        <v>90</v>
      </c>
      <c r="F2775" t="s">
        <v>30385</v>
      </c>
      <c r="G2775" t="s">
        <v>30386</v>
      </c>
      <c r="I2775" t="s">
        <v>30387</v>
      </c>
      <c r="J2775" t="s">
        <v>638</v>
      </c>
      <c r="K2775" t="s">
        <v>1388</v>
      </c>
      <c r="L2775" t="s">
        <v>2070</v>
      </c>
      <c r="M2775" t="s">
        <v>3507</v>
      </c>
      <c r="N2775" t="s">
        <v>3508</v>
      </c>
      <c r="O2775" t="s">
        <v>30388</v>
      </c>
      <c r="P2775">
        <v>185995</v>
      </c>
      <c r="Q2775" t="s">
        <v>29641</v>
      </c>
      <c r="R2775" t="s">
        <v>30389</v>
      </c>
      <c r="T2775" t="s">
        <v>30328</v>
      </c>
      <c r="W2775" t="s">
        <v>103</v>
      </c>
      <c r="AE2775" t="s">
        <v>203</v>
      </c>
      <c r="AG2775">
        <v>9759</v>
      </c>
      <c r="AH2775" s="1">
        <v>13831</v>
      </c>
      <c r="AI2775">
        <v>1937</v>
      </c>
      <c r="AJ2775">
        <v>11</v>
      </c>
      <c r="AK2775">
        <v>12</v>
      </c>
      <c r="AL2775">
        <v>316</v>
      </c>
      <c r="AN2775" s="2">
        <v>13831</v>
      </c>
      <c r="AQ2775" t="s">
        <v>30390</v>
      </c>
      <c r="BF2775" t="s">
        <v>108</v>
      </c>
      <c r="BG2775" t="s">
        <v>1344</v>
      </c>
      <c r="BH2775" t="s">
        <v>1345</v>
      </c>
      <c r="BI2775" t="s">
        <v>1346</v>
      </c>
      <c r="BJ2775" t="s">
        <v>30391</v>
      </c>
      <c r="BN2775">
        <v>44.459800000000001</v>
      </c>
      <c r="BO2775">
        <v>-123.52249999999999</v>
      </c>
      <c r="BQ2775">
        <v>1000</v>
      </c>
      <c r="BS2775" t="s">
        <v>114</v>
      </c>
      <c r="BU2775" t="s">
        <v>115</v>
      </c>
      <c r="BV2775" t="s">
        <v>270</v>
      </c>
      <c r="CF2775" t="s">
        <v>114</v>
      </c>
      <c r="CG2775" s="3">
        <v>43959.370393518519</v>
      </c>
      <c r="CI2775">
        <v>70</v>
      </c>
      <c r="CJ2775" t="s">
        <v>30392</v>
      </c>
      <c r="CK2775" t="s">
        <v>30393</v>
      </c>
    </row>
    <row r="2776" spans="1:89" x14ac:dyDescent="0.45">
      <c r="A2776">
        <v>5105476</v>
      </c>
      <c r="B2776" t="s">
        <v>89</v>
      </c>
      <c r="E2776" t="s">
        <v>90</v>
      </c>
      <c r="F2776" t="s">
        <v>30394</v>
      </c>
      <c r="G2776" t="s">
        <v>30395</v>
      </c>
      <c r="I2776" t="s">
        <v>30396</v>
      </c>
      <c r="J2776" t="s">
        <v>638</v>
      </c>
      <c r="K2776" t="s">
        <v>1388</v>
      </c>
      <c r="L2776" t="s">
        <v>2070</v>
      </c>
      <c r="M2776" t="s">
        <v>27935</v>
      </c>
      <c r="N2776" t="s">
        <v>27936</v>
      </c>
      <c r="O2776" t="s">
        <v>30397</v>
      </c>
      <c r="P2776">
        <v>184207</v>
      </c>
      <c r="Q2776" t="s">
        <v>30398</v>
      </c>
      <c r="R2776" t="s">
        <v>30399</v>
      </c>
      <c r="T2776" t="s">
        <v>20116</v>
      </c>
      <c r="W2776" t="s">
        <v>103</v>
      </c>
      <c r="AE2776" t="s">
        <v>203</v>
      </c>
      <c r="AG2776">
        <v>9765</v>
      </c>
      <c r="AH2776" s="1">
        <v>13831</v>
      </c>
      <c r="AI2776">
        <v>1937</v>
      </c>
      <c r="AJ2776">
        <v>11</v>
      </c>
      <c r="AK2776">
        <v>12</v>
      </c>
      <c r="AL2776">
        <v>316</v>
      </c>
      <c r="AN2776" s="2">
        <v>13831</v>
      </c>
      <c r="AQ2776" t="s">
        <v>7782</v>
      </c>
      <c r="BF2776" t="s">
        <v>108</v>
      </c>
      <c r="BG2776" t="s">
        <v>1344</v>
      </c>
      <c r="BH2776" t="s">
        <v>1345</v>
      </c>
      <c r="BI2776" t="s">
        <v>1346</v>
      </c>
      <c r="BJ2776" t="s">
        <v>30391</v>
      </c>
      <c r="BN2776">
        <v>44.459800000000001</v>
      </c>
      <c r="BO2776">
        <v>-123.52249999999999</v>
      </c>
      <c r="BQ2776">
        <v>1000</v>
      </c>
      <c r="BS2776" t="s">
        <v>114</v>
      </c>
      <c r="BU2776" t="s">
        <v>115</v>
      </c>
      <c r="BV2776" t="s">
        <v>270</v>
      </c>
      <c r="CF2776" t="s">
        <v>114</v>
      </c>
      <c r="CG2776" s="3">
        <v>43959.370393518519</v>
      </c>
      <c r="CI2776">
        <v>70</v>
      </c>
      <c r="CJ2776" t="s">
        <v>30400</v>
      </c>
      <c r="CK2776" t="s">
        <v>30401</v>
      </c>
    </row>
    <row r="2777" spans="1:89" x14ac:dyDescent="0.45">
      <c r="A2777">
        <v>5105477</v>
      </c>
      <c r="B2777" t="s">
        <v>89</v>
      </c>
      <c r="E2777" t="s">
        <v>90</v>
      </c>
      <c r="F2777" t="s">
        <v>30402</v>
      </c>
      <c r="G2777" t="s">
        <v>30403</v>
      </c>
      <c r="I2777" t="s">
        <v>30342</v>
      </c>
      <c r="J2777" t="s">
        <v>638</v>
      </c>
      <c r="K2777" t="s">
        <v>1388</v>
      </c>
      <c r="L2777" t="s">
        <v>2070</v>
      </c>
      <c r="M2777" t="s">
        <v>3507</v>
      </c>
      <c r="N2777" t="s">
        <v>19301</v>
      </c>
      <c r="O2777" t="s">
        <v>30327</v>
      </c>
      <c r="P2777">
        <v>16601</v>
      </c>
      <c r="R2777" t="s">
        <v>30327</v>
      </c>
      <c r="W2777" t="s">
        <v>943</v>
      </c>
      <c r="AE2777" t="s">
        <v>203</v>
      </c>
      <c r="AG2777">
        <v>6212</v>
      </c>
      <c r="AH2777" s="1">
        <v>13067</v>
      </c>
      <c r="AI2777">
        <v>1935</v>
      </c>
      <c r="AJ2777">
        <v>10</v>
      </c>
      <c r="AK2777">
        <v>10</v>
      </c>
      <c r="AL2777">
        <v>283</v>
      </c>
      <c r="AN2777" s="2">
        <v>13067</v>
      </c>
      <c r="BF2777" t="s">
        <v>108</v>
      </c>
      <c r="BG2777" t="s">
        <v>109</v>
      </c>
      <c r="BH2777" t="s">
        <v>230</v>
      </c>
      <c r="BI2777" t="s">
        <v>4075</v>
      </c>
      <c r="BJ2777" t="s">
        <v>4075</v>
      </c>
      <c r="BN2777">
        <v>39.175338000000004</v>
      </c>
      <c r="BO2777">
        <v>-84.294381999999999</v>
      </c>
      <c r="BP2777" t="s">
        <v>113</v>
      </c>
      <c r="BQ2777">
        <v>3098</v>
      </c>
      <c r="BS2777" t="s">
        <v>114</v>
      </c>
      <c r="BU2777" t="s">
        <v>115</v>
      </c>
      <c r="CF2777" t="s">
        <v>114</v>
      </c>
      <c r="CG2777" s="3">
        <v>43959.370393518519</v>
      </c>
      <c r="CI2777">
        <v>70</v>
      </c>
      <c r="CJ2777" t="s">
        <v>30404</v>
      </c>
      <c r="CK2777" t="s">
        <v>30405</v>
      </c>
    </row>
    <row r="2778" spans="1:89" x14ac:dyDescent="0.45">
      <c r="A2778">
        <v>5105478</v>
      </c>
      <c r="B2778" t="s">
        <v>89</v>
      </c>
      <c r="E2778" t="s">
        <v>90</v>
      </c>
      <c r="F2778" t="s">
        <v>30406</v>
      </c>
      <c r="G2778" t="s">
        <v>30407</v>
      </c>
      <c r="I2778" t="s">
        <v>30387</v>
      </c>
      <c r="J2778" t="s">
        <v>638</v>
      </c>
      <c r="K2778" t="s">
        <v>1388</v>
      </c>
      <c r="L2778" t="s">
        <v>2070</v>
      </c>
      <c r="M2778" t="s">
        <v>3507</v>
      </c>
      <c r="N2778" t="s">
        <v>3508</v>
      </c>
      <c r="O2778" t="s">
        <v>30408</v>
      </c>
      <c r="P2778">
        <v>185992</v>
      </c>
      <c r="Q2778" t="s">
        <v>29641</v>
      </c>
      <c r="R2778" t="s">
        <v>30389</v>
      </c>
      <c r="T2778" t="s">
        <v>30409</v>
      </c>
      <c r="W2778" t="s">
        <v>103</v>
      </c>
      <c r="AE2778" t="s">
        <v>203</v>
      </c>
      <c r="AG2778">
        <v>2872</v>
      </c>
      <c r="AH2778" s="1">
        <v>12392</v>
      </c>
      <c r="AI2778">
        <v>1933</v>
      </c>
      <c r="AJ2778">
        <v>12</v>
      </c>
      <c r="AK2778">
        <v>4</v>
      </c>
      <c r="AL2778">
        <v>338</v>
      </c>
      <c r="AN2778" s="2">
        <v>12392</v>
      </c>
      <c r="AQ2778" t="s">
        <v>6497</v>
      </c>
      <c r="BF2778" t="s">
        <v>108</v>
      </c>
      <c r="BG2778" t="s">
        <v>109</v>
      </c>
      <c r="BH2778" t="s">
        <v>230</v>
      </c>
      <c r="BI2778" t="s">
        <v>822</v>
      </c>
      <c r="BJ2778" t="s">
        <v>822</v>
      </c>
      <c r="BN2778">
        <v>38.915351999999999</v>
      </c>
      <c r="BO2778">
        <v>-82.693222000000006</v>
      </c>
      <c r="BP2778" t="s">
        <v>113</v>
      </c>
      <c r="BQ2778">
        <v>1506</v>
      </c>
      <c r="BS2778" t="s">
        <v>114</v>
      </c>
      <c r="BU2778" t="s">
        <v>115</v>
      </c>
      <c r="BV2778" t="s">
        <v>270</v>
      </c>
      <c r="CF2778" t="s">
        <v>114</v>
      </c>
      <c r="CG2778" s="3">
        <v>43959.370393518519</v>
      </c>
      <c r="CI2778">
        <v>70</v>
      </c>
      <c r="CJ2778" t="s">
        <v>30410</v>
      </c>
      <c r="CK2778" t="s">
        <v>30411</v>
      </c>
    </row>
    <row r="2779" spans="1:89" x14ac:dyDescent="0.45">
      <c r="A2779">
        <v>5105479</v>
      </c>
      <c r="B2779" t="s">
        <v>89</v>
      </c>
      <c r="E2779" t="s">
        <v>90</v>
      </c>
      <c r="F2779" t="s">
        <v>30412</v>
      </c>
      <c r="G2779" t="s">
        <v>30413</v>
      </c>
      <c r="I2779" t="s">
        <v>30334</v>
      </c>
      <c r="J2779" t="s">
        <v>638</v>
      </c>
      <c r="K2779" t="s">
        <v>1388</v>
      </c>
      <c r="L2779" t="s">
        <v>2070</v>
      </c>
      <c r="M2779" t="s">
        <v>3507</v>
      </c>
      <c r="N2779" t="s">
        <v>3508</v>
      </c>
      <c r="O2779" t="s">
        <v>30366</v>
      </c>
      <c r="P2779">
        <v>414159</v>
      </c>
      <c r="Q2779" t="s">
        <v>30367</v>
      </c>
      <c r="R2779" t="s">
        <v>30337</v>
      </c>
      <c r="T2779" t="s">
        <v>30368</v>
      </c>
      <c r="W2779" t="s">
        <v>103</v>
      </c>
      <c r="AE2779" t="s">
        <v>203</v>
      </c>
      <c r="AG2779">
        <v>6193</v>
      </c>
      <c r="AH2779" s="1">
        <v>13067</v>
      </c>
      <c r="AI2779">
        <v>1935</v>
      </c>
      <c r="AJ2779">
        <v>10</v>
      </c>
      <c r="AK2779">
        <v>10</v>
      </c>
      <c r="AL2779">
        <v>283</v>
      </c>
      <c r="AN2779" s="2">
        <v>13067</v>
      </c>
      <c r="BF2779" t="s">
        <v>108</v>
      </c>
      <c r="BG2779" t="s">
        <v>109</v>
      </c>
      <c r="BH2779" t="s">
        <v>230</v>
      </c>
      <c r="BI2779" t="s">
        <v>4075</v>
      </c>
      <c r="BJ2779" t="s">
        <v>4075</v>
      </c>
      <c r="BN2779">
        <v>39.175338000000004</v>
      </c>
      <c r="BO2779">
        <v>-84.294381999999999</v>
      </c>
      <c r="BP2779" t="s">
        <v>113</v>
      </c>
      <c r="BQ2779">
        <v>3098</v>
      </c>
      <c r="BS2779" t="s">
        <v>114</v>
      </c>
      <c r="BU2779" t="s">
        <v>115</v>
      </c>
      <c r="CF2779" t="s">
        <v>114</v>
      </c>
      <c r="CG2779" s="3">
        <v>43959.370393518519</v>
      </c>
      <c r="CI2779">
        <v>70</v>
      </c>
      <c r="CJ2779" t="s">
        <v>30414</v>
      </c>
      <c r="CK2779" t="s">
        <v>30415</v>
      </c>
    </row>
    <row r="2780" spans="1:89" x14ac:dyDescent="0.45">
      <c r="A2780">
        <v>5105482</v>
      </c>
      <c r="B2780" t="s">
        <v>89</v>
      </c>
      <c r="E2780" t="s">
        <v>90</v>
      </c>
      <c r="F2780" t="s">
        <v>30431</v>
      </c>
      <c r="G2780" t="s">
        <v>30432</v>
      </c>
      <c r="I2780" t="s">
        <v>28446</v>
      </c>
      <c r="J2780" t="s">
        <v>638</v>
      </c>
      <c r="K2780" t="s">
        <v>1388</v>
      </c>
      <c r="L2780" t="s">
        <v>2070</v>
      </c>
      <c r="M2780" t="s">
        <v>3507</v>
      </c>
      <c r="N2780" t="s">
        <v>3508</v>
      </c>
      <c r="O2780" t="s">
        <v>30433</v>
      </c>
      <c r="P2780">
        <v>313276</v>
      </c>
      <c r="Q2780" t="s">
        <v>30434</v>
      </c>
      <c r="R2780" t="s">
        <v>28449</v>
      </c>
      <c r="T2780" t="s">
        <v>30435</v>
      </c>
      <c r="W2780" t="s">
        <v>103</v>
      </c>
      <c r="AE2780" t="s">
        <v>203</v>
      </c>
      <c r="AG2780">
        <v>2480</v>
      </c>
      <c r="AH2780" s="1">
        <v>12290</v>
      </c>
      <c r="AI2780">
        <v>1933</v>
      </c>
      <c r="AJ2780">
        <v>8</v>
      </c>
      <c r="AK2780">
        <v>24</v>
      </c>
      <c r="AL2780">
        <v>236</v>
      </c>
      <c r="AN2780" s="2">
        <v>12290</v>
      </c>
      <c r="AQ2780" t="s">
        <v>6497</v>
      </c>
      <c r="BF2780" t="s">
        <v>108</v>
      </c>
      <c r="BG2780" t="s">
        <v>109</v>
      </c>
      <c r="BH2780" t="s">
        <v>230</v>
      </c>
      <c r="BI2780" t="s">
        <v>253</v>
      </c>
      <c r="BJ2780" t="s">
        <v>254</v>
      </c>
      <c r="BN2780">
        <v>39.246169999999999</v>
      </c>
      <c r="BO2780">
        <v>-84.293271000000004</v>
      </c>
      <c r="BQ2780">
        <v>3036</v>
      </c>
      <c r="BS2780" t="s">
        <v>691</v>
      </c>
      <c r="BU2780" t="s">
        <v>284</v>
      </c>
      <c r="BV2780" t="s">
        <v>270</v>
      </c>
      <c r="CF2780" t="s">
        <v>114</v>
      </c>
      <c r="CG2780" s="3">
        <v>43959.370393518519</v>
      </c>
      <c r="CI2780">
        <v>70</v>
      </c>
      <c r="CJ2780" t="s">
        <v>30436</v>
      </c>
      <c r="CK2780" t="s">
        <v>30437</v>
      </c>
    </row>
    <row r="2781" spans="1:89" x14ac:dyDescent="0.45">
      <c r="A2781">
        <v>5105484</v>
      </c>
      <c r="B2781" t="s">
        <v>89</v>
      </c>
      <c r="E2781" t="s">
        <v>90</v>
      </c>
      <c r="F2781" t="s">
        <v>30442</v>
      </c>
      <c r="G2781" t="s">
        <v>30443</v>
      </c>
      <c r="I2781" t="s">
        <v>30418</v>
      </c>
      <c r="J2781" t="s">
        <v>638</v>
      </c>
      <c r="K2781" t="s">
        <v>1388</v>
      </c>
      <c r="L2781" t="s">
        <v>2070</v>
      </c>
      <c r="M2781" t="s">
        <v>19169</v>
      </c>
      <c r="N2781" t="s">
        <v>8766</v>
      </c>
      <c r="O2781" t="s">
        <v>30419</v>
      </c>
      <c r="P2781">
        <v>184347</v>
      </c>
      <c r="Q2781" t="s">
        <v>30420</v>
      </c>
      <c r="R2781" t="s">
        <v>30421</v>
      </c>
      <c r="T2781" t="s">
        <v>30422</v>
      </c>
      <c r="W2781" t="s">
        <v>103</v>
      </c>
      <c r="AE2781" t="s">
        <v>203</v>
      </c>
      <c r="AG2781">
        <v>2473</v>
      </c>
      <c r="AH2781" s="1">
        <v>12290</v>
      </c>
      <c r="AI2781">
        <v>1933</v>
      </c>
      <c r="AJ2781">
        <v>8</v>
      </c>
      <c r="AK2781">
        <v>24</v>
      </c>
      <c r="AL2781">
        <v>236</v>
      </c>
      <c r="AN2781" s="2">
        <v>12290</v>
      </c>
      <c r="AQ2781" t="s">
        <v>570</v>
      </c>
      <c r="BF2781" t="s">
        <v>108</v>
      </c>
      <c r="BG2781" t="s">
        <v>109</v>
      </c>
      <c r="BH2781" t="s">
        <v>230</v>
      </c>
      <c r="BI2781" t="s">
        <v>253</v>
      </c>
      <c r="BJ2781" t="s">
        <v>254</v>
      </c>
      <c r="BN2781">
        <v>39.246169999999999</v>
      </c>
      <c r="BO2781">
        <v>-84.293271000000004</v>
      </c>
      <c r="BQ2781">
        <v>3036</v>
      </c>
      <c r="BS2781" t="s">
        <v>691</v>
      </c>
      <c r="BU2781" t="s">
        <v>284</v>
      </c>
      <c r="BV2781" t="s">
        <v>270</v>
      </c>
      <c r="CF2781" t="s">
        <v>114</v>
      </c>
      <c r="CG2781" s="3">
        <v>43959.370393518519</v>
      </c>
      <c r="CI2781">
        <v>70</v>
      </c>
      <c r="CJ2781" t="s">
        <v>30444</v>
      </c>
      <c r="CK2781" t="s">
        <v>30445</v>
      </c>
    </row>
    <row r="2782" spans="1:89" x14ac:dyDescent="0.45">
      <c r="A2782">
        <v>5105486</v>
      </c>
      <c r="B2782" t="s">
        <v>89</v>
      </c>
      <c r="E2782" t="s">
        <v>90</v>
      </c>
      <c r="F2782" t="s">
        <v>30451</v>
      </c>
      <c r="G2782" t="s">
        <v>30452</v>
      </c>
      <c r="I2782" t="s">
        <v>30453</v>
      </c>
      <c r="J2782" t="s">
        <v>638</v>
      </c>
      <c r="K2782" t="s">
        <v>639</v>
      </c>
      <c r="L2782" t="s">
        <v>2070</v>
      </c>
      <c r="M2782" t="s">
        <v>1729</v>
      </c>
      <c r="N2782" t="s">
        <v>8718</v>
      </c>
      <c r="O2782" t="s">
        <v>30454</v>
      </c>
      <c r="P2782">
        <v>184343</v>
      </c>
      <c r="Q2782" t="s">
        <v>29641</v>
      </c>
      <c r="R2782" t="s">
        <v>30455</v>
      </c>
      <c r="T2782" t="s">
        <v>7317</v>
      </c>
      <c r="W2782" t="s">
        <v>103</v>
      </c>
      <c r="AE2782" t="s">
        <v>203</v>
      </c>
      <c r="AG2782">
        <v>2399</v>
      </c>
      <c r="AH2782" s="1">
        <v>12277</v>
      </c>
      <c r="AI2782">
        <v>1933</v>
      </c>
      <c r="AJ2782">
        <v>8</v>
      </c>
      <c r="AK2782">
        <v>11</v>
      </c>
      <c r="AL2782">
        <v>223</v>
      </c>
      <c r="AN2782" s="2">
        <v>12277</v>
      </c>
      <c r="AQ2782" t="s">
        <v>6497</v>
      </c>
      <c r="BF2782" t="s">
        <v>108</v>
      </c>
      <c r="BG2782" t="s">
        <v>109</v>
      </c>
      <c r="BH2782" t="s">
        <v>110</v>
      </c>
      <c r="BI2782" t="s">
        <v>2418</v>
      </c>
      <c r="BJ2782" t="s">
        <v>2418</v>
      </c>
      <c r="BN2782">
        <v>39.211672999999998</v>
      </c>
      <c r="BO2782">
        <v>-84.694033000000005</v>
      </c>
      <c r="BP2782" t="s">
        <v>113</v>
      </c>
      <c r="BQ2782">
        <v>565</v>
      </c>
      <c r="BS2782" t="s">
        <v>114</v>
      </c>
      <c r="BU2782" t="s">
        <v>115</v>
      </c>
      <c r="BV2782" t="s">
        <v>270</v>
      </c>
      <c r="CF2782" t="s">
        <v>114</v>
      </c>
      <c r="CG2782" s="3">
        <v>43959.370393518519</v>
      </c>
      <c r="CI2782">
        <v>70</v>
      </c>
      <c r="CJ2782" t="s">
        <v>30456</v>
      </c>
      <c r="CK2782" t="s">
        <v>30457</v>
      </c>
    </row>
    <row r="2783" spans="1:89" x14ac:dyDescent="0.45">
      <c r="A2783">
        <v>5105488</v>
      </c>
      <c r="B2783" t="s">
        <v>89</v>
      </c>
      <c r="E2783" t="s">
        <v>90</v>
      </c>
      <c r="F2783" t="s">
        <v>30463</v>
      </c>
      <c r="G2783" t="s">
        <v>30464</v>
      </c>
      <c r="I2783" t="s">
        <v>30342</v>
      </c>
      <c r="J2783" t="s">
        <v>638</v>
      </c>
      <c r="K2783" t="s">
        <v>1388</v>
      </c>
      <c r="L2783" t="s">
        <v>2070</v>
      </c>
      <c r="M2783" t="s">
        <v>3507</v>
      </c>
      <c r="N2783" t="s">
        <v>19301</v>
      </c>
      <c r="O2783" t="s">
        <v>30327</v>
      </c>
      <c r="P2783">
        <v>16601</v>
      </c>
      <c r="R2783" t="s">
        <v>30327</v>
      </c>
      <c r="W2783" t="s">
        <v>943</v>
      </c>
      <c r="AE2783" t="s">
        <v>203</v>
      </c>
      <c r="AG2783">
        <v>7527</v>
      </c>
      <c r="AH2783" s="1">
        <v>13339</v>
      </c>
      <c r="AI2783">
        <v>1936</v>
      </c>
      <c r="AJ2783">
        <v>7</v>
      </c>
      <c r="AK2783">
        <v>8</v>
      </c>
      <c r="AL2783">
        <v>190</v>
      </c>
      <c r="AN2783" s="2">
        <v>13339</v>
      </c>
      <c r="AQ2783" t="s">
        <v>21748</v>
      </c>
      <c r="BF2783" t="s">
        <v>108</v>
      </c>
      <c r="BG2783" t="s">
        <v>420</v>
      </c>
      <c r="BH2783" t="s">
        <v>767</v>
      </c>
      <c r="BI2783" t="s">
        <v>768</v>
      </c>
      <c r="BJ2783" t="s">
        <v>768</v>
      </c>
      <c r="BN2783">
        <v>37.924035000000003</v>
      </c>
      <c r="BO2783">
        <v>-122.59688800000001</v>
      </c>
      <c r="BP2783" t="s">
        <v>113</v>
      </c>
      <c r="BQ2783">
        <v>1807</v>
      </c>
      <c r="BS2783" t="s">
        <v>5270</v>
      </c>
      <c r="BU2783" t="s">
        <v>115</v>
      </c>
      <c r="BV2783" t="s">
        <v>270</v>
      </c>
      <c r="BX2783">
        <v>457</v>
      </c>
      <c r="CC2783" t="s">
        <v>23024</v>
      </c>
      <c r="CF2783" t="s">
        <v>114</v>
      </c>
      <c r="CG2783" s="3">
        <v>43959.370393518519</v>
      </c>
      <c r="CI2783">
        <v>70</v>
      </c>
      <c r="CJ2783" t="s">
        <v>30465</v>
      </c>
      <c r="CK2783" t="s">
        <v>30466</v>
      </c>
    </row>
    <row r="2784" spans="1:89" x14ac:dyDescent="0.45">
      <c r="A2784">
        <v>5105489</v>
      </c>
      <c r="B2784" t="s">
        <v>89</v>
      </c>
      <c r="E2784" t="s">
        <v>90</v>
      </c>
      <c r="F2784" t="s">
        <v>30467</v>
      </c>
      <c r="G2784" t="s">
        <v>30468</v>
      </c>
      <c r="I2784" t="s">
        <v>30373</v>
      </c>
      <c r="J2784" t="s">
        <v>638</v>
      </c>
      <c r="K2784" t="s">
        <v>1388</v>
      </c>
      <c r="L2784" t="s">
        <v>2070</v>
      </c>
      <c r="M2784" t="s">
        <v>3507</v>
      </c>
      <c r="N2784" t="s">
        <v>3508</v>
      </c>
      <c r="O2784" t="s">
        <v>30374</v>
      </c>
      <c r="P2784">
        <v>312218</v>
      </c>
      <c r="Q2784" t="s">
        <v>2644</v>
      </c>
      <c r="R2784" t="s">
        <v>30375</v>
      </c>
      <c r="T2784" t="s">
        <v>9130</v>
      </c>
      <c r="W2784" t="s">
        <v>103</v>
      </c>
      <c r="AE2784" t="s">
        <v>203</v>
      </c>
      <c r="AF2784" t="s">
        <v>2118</v>
      </c>
      <c r="AG2784">
        <v>19383</v>
      </c>
      <c r="AH2784" s="1">
        <v>17266</v>
      </c>
      <c r="AI2784">
        <v>1947</v>
      </c>
      <c r="AJ2784">
        <v>4</v>
      </c>
      <c r="AK2784">
        <v>9</v>
      </c>
      <c r="AL2784">
        <v>99</v>
      </c>
      <c r="AN2784" s="2">
        <v>17266</v>
      </c>
      <c r="AP2784" t="s">
        <v>5567</v>
      </c>
      <c r="AQ2784" t="s">
        <v>4930</v>
      </c>
      <c r="BF2784" t="s">
        <v>108</v>
      </c>
      <c r="BG2784" t="s">
        <v>420</v>
      </c>
      <c r="BH2784" t="s">
        <v>1000</v>
      </c>
      <c r="BI2784" t="s">
        <v>1001</v>
      </c>
      <c r="BJ2784" t="s">
        <v>19431</v>
      </c>
      <c r="BN2784">
        <v>41.358279000000003</v>
      </c>
      <c r="BO2784">
        <v>-122.24603</v>
      </c>
      <c r="BP2784" t="s">
        <v>113</v>
      </c>
      <c r="BQ2784">
        <v>2830</v>
      </c>
      <c r="BS2784" t="s">
        <v>114</v>
      </c>
      <c r="BU2784" t="s">
        <v>115</v>
      </c>
      <c r="BX2784">
        <v>1524</v>
      </c>
      <c r="CC2784" t="s">
        <v>3072</v>
      </c>
      <c r="CF2784" t="s">
        <v>114</v>
      </c>
      <c r="CG2784" s="3">
        <v>43959.370393518519</v>
      </c>
      <c r="CI2784">
        <v>70</v>
      </c>
      <c r="CJ2784" t="s">
        <v>30469</v>
      </c>
      <c r="CK2784" t="s">
        <v>30470</v>
      </c>
    </row>
    <row r="2785" spans="1:89" x14ac:dyDescent="0.45">
      <c r="A2785">
        <v>5105490</v>
      </c>
      <c r="B2785" t="s">
        <v>89</v>
      </c>
      <c r="E2785" t="s">
        <v>90</v>
      </c>
      <c r="F2785" t="s">
        <v>30471</v>
      </c>
      <c r="G2785" t="s">
        <v>30472</v>
      </c>
      <c r="I2785" t="s">
        <v>30453</v>
      </c>
      <c r="J2785" t="s">
        <v>638</v>
      </c>
      <c r="K2785" t="s">
        <v>639</v>
      </c>
      <c r="L2785" t="s">
        <v>2070</v>
      </c>
      <c r="M2785" t="s">
        <v>1729</v>
      </c>
      <c r="N2785" t="s">
        <v>3508</v>
      </c>
      <c r="O2785" t="s">
        <v>30473</v>
      </c>
      <c r="P2785">
        <v>246416</v>
      </c>
      <c r="Q2785" t="s">
        <v>29641</v>
      </c>
      <c r="R2785" t="s">
        <v>30455</v>
      </c>
      <c r="T2785" t="s">
        <v>30474</v>
      </c>
      <c r="W2785" t="s">
        <v>103</v>
      </c>
      <c r="AE2785" t="s">
        <v>203</v>
      </c>
      <c r="AF2785" t="s">
        <v>2118</v>
      </c>
      <c r="AG2785">
        <v>18286</v>
      </c>
      <c r="AH2785" s="1">
        <v>17008</v>
      </c>
      <c r="AI2785">
        <v>1946</v>
      </c>
      <c r="AJ2785">
        <v>7</v>
      </c>
      <c r="AK2785">
        <v>25</v>
      </c>
      <c r="AL2785">
        <v>206</v>
      </c>
      <c r="AN2785" s="2">
        <v>17008</v>
      </c>
      <c r="AQ2785" t="s">
        <v>30475</v>
      </c>
      <c r="BF2785" t="s">
        <v>108</v>
      </c>
      <c r="BG2785" t="s">
        <v>420</v>
      </c>
      <c r="BH2785" t="s">
        <v>1000</v>
      </c>
      <c r="BI2785" t="s">
        <v>1001</v>
      </c>
      <c r="BJ2785" t="s">
        <v>30476</v>
      </c>
      <c r="BN2785">
        <v>41.366478999999998</v>
      </c>
      <c r="BO2785">
        <v>-122.171909</v>
      </c>
      <c r="BP2785" t="s">
        <v>113</v>
      </c>
      <c r="BQ2785">
        <v>301</v>
      </c>
      <c r="BS2785" t="s">
        <v>114</v>
      </c>
      <c r="BU2785" t="s">
        <v>115</v>
      </c>
      <c r="BX2785">
        <v>1219</v>
      </c>
      <c r="CC2785" t="s">
        <v>2027</v>
      </c>
      <c r="CF2785" t="s">
        <v>114</v>
      </c>
      <c r="CG2785" s="3">
        <v>43959.370393518519</v>
      </c>
      <c r="CI2785">
        <v>70</v>
      </c>
      <c r="CJ2785" t="s">
        <v>30477</v>
      </c>
      <c r="CK2785" t="s">
        <v>30478</v>
      </c>
    </row>
    <row r="2786" spans="1:89" x14ac:dyDescent="0.45">
      <c r="A2786">
        <v>5105491</v>
      </c>
      <c r="B2786" t="s">
        <v>89</v>
      </c>
      <c r="E2786" t="s">
        <v>90</v>
      </c>
      <c r="F2786" s="4" t="s">
        <v>30479</v>
      </c>
      <c r="G2786" t="s">
        <v>30480</v>
      </c>
      <c r="I2786" t="s">
        <v>30387</v>
      </c>
      <c r="J2786" t="s">
        <v>638</v>
      </c>
      <c r="K2786" t="s">
        <v>1388</v>
      </c>
      <c r="L2786" t="s">
        <v>2070</v>
      </c>
      <c r="M2786" t="s">
        <v>3507</v>
      </c>
      <c r="N2786" t="s">
        <v>3508</v>
      </c>
      <c r="O2786" t="s">
        <v>30388</v>
      </c>
      <c r="P2786">
        <v>185995</v>
      </c>
      <c r="Q2786" t="s">
        <v>29641</v>
      </c>
      <c r="R2786" t="s">
        <v>30389</v>
      </c>
      <c r="T2786" t="s">
        <v>30328</v>
      </c>
      <c r="W2786" t="s">
        <v>103</v>
      </c>
      <c r="AE2786" t="s">
        <v>203</v>
      </c>
      <c r="AG2786">
        <v>9759</v>
      </c>
      <c r="AH2786" s="1">
        <v>13831</v>
      </c>
      <c r="AI2786">
        <v>1937</v>
      </c>
      <c r="AJ2786">
        <v>11</v>
      </c>
      <c r="AK2786">
        <v>12</v>
      </c>
      <c r="AL2786">
        <v>316</v>
      </c>
      <c r="AN2786" s="2">
        <v>13831</v>
      </c>
      <c r="AQ2786" t="s">
        <v>30390</v>
      </c>
      <c r="BF2786" t="s">
        <v>108</v>
      </c>
      <c r="BG2786" t="s">
        <v>1344</v>
      </c>
      <c r="BH2786" t="s">
        <v>1345</v>
      </c>
      <c r="BI2786" t="s">
        <v>1346</v>
      </c>
      <c r="BJ2786" t="s">
        <v>20105</v>
      </c>
      <c r="BN2786">
        <v>44.459800000000001</v>
      </c>
      <c r="BO2786">
        <v>-123.52249999999999</v>
      </c>
      <c r="BQ2786">
        <v>1000</v>
      </c>
      <c r="BS2786" t="s">
        <v>114</v>
      </c>
      <c r="BU2786" t="s">
        <v>115</v>
      </c>
      <c r="BV2786" t="s">
        <v>270</v>
      </c>
      <c r="CF2786" t="s">
        <v>114</v>
      </c>
      <c r="CG2786" s="3">
        <v>43959.370393518519</v>
      </c>
      <c r="CI2786">
        <v>70</v>
      </c>
      <c r="CJ2786" t="s">
        <v>30481</v>
      </c>
      <c r="CK2786" t="s">
        <v>30482</v>
      </c>
    </row>
    <row r="2787" spans="1:89" x14ac:dyDescent="0.45">
      <c r="A2787">
        <v>5105492</v>
      </c>
      <c r="B2787" t="s">
        <v>89</v>
      </c>
      <c r="E2787" t="s">
        <v>90</v>
      </c>
      <c r="F2787" t="s">
        <v>30483</v>
      </c>
      <c r="G2787" t="s">
        <v>30484</v>
      </c>
      <c r="I2787" t="s">
        <v>30485</v>
      </c>
      <c r="J2787" t="s">
        <v>638</v>
      </c>
      <c r="K2787" t="s">
        <v>1388</v>
      </c>
      <c r="L2787" t="s">
        <v>2070</v>
      </c>
      <c r="M2787" t="s">
        <v>2071</v>
      </c>
      <c r="N2787" t="s">
        <v>20099</v>
      </c>
      <c r="O2787" t="s">
        <v>30486</v>
      </c>
      <c r="P2787">
        <v>297183</v>
      </c>
      <c r="Q2787" t="s">
        <v>1970</v>
      </c>
      <c r="R2787" t="s">
        <v>30487</v>
      </c>
      <c r="T2787" t="s">
        <v>30488</v>
      </c>
      <c r="W2787" t="s">
        <v>103</v>
      </c>
      <c r="AE2787" t="s">
        <v>203</v>
      </c>
      <c r="AG2787">
        <v>9768</v>
      </c>
      <c r="AH2787" s="1">
        <v>13831</v>
      </c>
      <c r="AI2787">
        <v>1937</v>
      </c>
      <c r="AJ2787">
        <v>11</v>
      </c>
      <c r="AK2787">
        <v>12</v>
      </c>
      <c r="AL2787">
        <v>316</v>
      </c>
      <c r="AN2787" s="2">
        <v>13831</v>
      </c>
      <c r="AQ2787" t="s">
        <v>18514</v>
      </c>
      <c r="BF2787" t="s">
        <v>108</v>
      </c>
      <c r="BG2787" t="s">
        <v>1344</v>
      </c>
      <c r="BH2787" t="s">
        <v>1345</v>
      </c>
      <c r="BI2787" t="s">
        <v>1346</v>
      </c>
      <c r="BJ2787" t="s">
        <v>20105</v>
      </c>
      <c r="BN2787">
        <v>44.459800000000001</v>
      </c>
      <c r="BO2787">
        <v>-123.52249999999999</v>
      </c>
      <c r="BQ2787">
        <v>1000</v>
      </c>
      <c r="BS2787" t="s">
        <v>114</v>
      </c>
      <c r="BU2787" t="s">
        <v>115</v>
      </c>
      <c r="BV2787" t="s">
        <v>270</v>
      </c>
      <c r="CF2787" t="s">
        <v>114</v>
      </c>
      <c r="CG2787" s="3">
        <v>43959.370393518519</v>
      </c>
      <c r="CI2787">
        <v>70</v>
      </c>
      <c r="CJ2787" t="s">
        <v>30489</v>
      </c>
      <c r="CK2787" t="s">
        <v>30490</v>
      </c>
    </row>
    <row r="2788" spans="1:89" x14ac:dyDescent="0.45">
      <c r="A2788">
        <v>5105493</v>
      </c>
      <c r="B2788" t="s">
        <v>89</v>
      </c>
      <c r="E2788" t="s">
        <v>90</v>
      </c>
      <c r="F2788" t="s">
        <v>30491</v>
      </c>
      <c r="G2788" t="s">
        <v>30492</v>
      </c>
      <c r="I2788" t="s">
        <v>27704</v>
      </c>
      <c r="J2788" t="s">
        <v>638</v>
      </c>
      <c r="K2788" t="s">
        <v>1388</v>
      </c>
      <c r="L2788" t="s">
        <v>2070</v>
      </c>
      <c r="M2788" t="s">
        <v>2071</v>
      </c>
      <c r="N2788" t="s">
        <v>20099</v>
      </c>
      <c r="O2788" t="s">
        <v>30487</v>
      </c>
      <c r="P2788">
        <v>16243</v>
      </c>
      <c r="Q2788" t="s">
        <v>2644</v>
      </c>
      <c r="R2788" t="s">
        <v>30487</v>
      </c>
      <c r="W2788" t="s">
        <v>943</v>
      </c>
      <c r="AE2788" t="s">
        <v>203</v>
      </c>
      <c r="AG2788">
        <v>9782</v>
      </c>
      <c r="AH2788" s="1">
        <v>13831</v>
      </c>
      <c r="AI2788">
        <v>1937</v>
      </c>
      <c r="AJ2788">
        <v>11</v>
      </c>
      <c r="AK2788">
        <v>12</v>
      </c>
      <c r="AL2788">
        <v>316</v>
      </c>
      <c r="AN2788" s="2">
        <v>13831</v>
      </c>
      <c r="AQ2788" t="s">
        <v>18514</v>
      </c>
      <c r="BF2788" t="s">
        <v>108</v>
      </c>
      <c r="BG2788" t="s">
        <v>1344</v>
      </c>
      <c r="BH2788" t="s">
        <v>1345</v>
      </c>
      <c r="BI2788" t="s">
        <v>1346</v>
      </c>
      <c r="BJ2788" t="s">
        <v>20105</v>
      </c>
      <c r="BN2788">
        <v>44.459800000000001</v>
      </c>
      <c r="BO2788">
        <v>-123.52249999999999</v>
      </c>
      <c r="BQ2788">
        <v>1000</v>
      </c>
      <c r="BS2788" t="s">
        <v>114</v>
      </c>
      <c r="BU2788" t="s">
        <v>115</v>
      </c>
      <c r="BV2788" t="s">
        <v>270</v>
      </c>
      <c r="CF2788" t="s">
        <v>114</v>
      </c>
      <c r="CG2788" s="3">
        <v>43959.370393518519</v>
      </c>
      <c r="CI2788">
        <v>70</v>
      </c>
      <c r="CJ2788" t="s">
        <v>30493</v>
      </c>
      <c r="CK2788" t="s">
        <v>30494</v>
      </c>
    </row>
    <row r="2789" spans="1:89" x14ac:dyDescent="0.45">
      <c r="A2789">
        <v>5105498</v>
      </c>
      <c r="B2789" t="s">
        <v>89</v>
      </c>
      <c r="E2789" t="s">
        <v>90</v>
      </c>
      <c r="F2789" t="s">
        <v>30516</v>
      </c>
      <c r="G2789" t="s">
        <v>30517</v>
      </c>
      <c r="I2789" t="s">
        <v>30518</v>
      </c>
      <c r="J2789" t="s">
        <v>638</v>
      </c>
      <c r="K2789" t="s">
        <v>1388</v>
      </c>
      <c r="L2789" t="s">
        <v>2070</v>
      </c>
      <c r="M2789" t="s">
        <v>2071</v>
      </c>
      <c r="N2789" t="s">
        <v>30519</v>
      </c>
      <c r="O2789" t="s">
        <v>30520</v>
      </c>
      <c r="P2789">
        <v>183425</v>
      </c>
      <c r="Q2789" t="s">
        <v>30521</v>
      </c>
      <c r="R2789" t="s">
        <v>30522</v>
      </c>
      <c r="T2789" t="s">
        <v>30523</v>
      </c>
      <c r="W2789" t="s">
        <v>103</v>
      </c>
      <c r="AE2789" t="s">
        <v>203</v>
      </c>
      <c r="AG2789">
        <v>2511</v>
      </c>
      <c r="AH2789" s="1">
        <v>12299</v>
      </c>
      <c r="AI2789">
        <v>1933</v>
      </c>
      <c r="AJ2789">
        <v>9</v>
      </c>
      <c r="AK2789">
        <v>2</v>
      </c>
      <c r="AL2789">
        <v>245</v>
      </c>
      <c r="AN2789" s="2">
        <v>12299</v>
      </c>
      <c r="AQ2789" t="s">
        <v>2080</v>
      </c>
      <c r="BF2789" t="s">
        <v>108</v>
      </c>
      <c r="BG2789" t="s">
        <v>109</v>
      </c>
      <c r="BH2789" t="s">
        <v>2423</v>
      </c>
      <c r="BI2789" t="s">
        <v>6372</v>
      </c>
      <c r="BJ2789" t="s">
        <v>6372</v>
      </c>
      <c r="BN2789">
        <v>39.209510000000002</v>
      </c>
      <c r="BO2789">
        <v>-83.340190000000007</v>
      </c>
      <c r="BP2789" t="s">
        <v>113</v>
      </c>
      <c r="BQ2789">
        <v>1807</v>
      </c>
      <c r="BS2789" t="s">
        <v>114</v>
      </c>
      <c r="BU2789" t="s">
        <v>115</v>
      </c>
      <c r="BV2789" t="s">
        <v>270</v>
      </c>
      <c r="CF2789" t="s">
        <v>114</v>
      </c>
      <c r="CG2789" s="3">
        <v>43959.370393518519</v>
      </c>
      <c r="CI2789">
        <v>70</v>
      </c>
      <c r="CJ2789" t="s">
        <v>30524</v>
      </c>
      <c r="CK2789" t="s">
        <v>30525</v>
      </c>
    </row>
    <row r="2790" spans="1:89" x14ac:dyDescent="0.45">
      <c r="A2790">
        <v>5105499</v>
      </c>
      <c r="B2790" t="s">
        <v>89</v>
      </c>
      <c r="E2790" t="s">
        <v>90</v>
      </c>
      <c r="F2790" t="s">
        <v>30526</v>
      </c>
      <c r="G2790" t="s">
        <v>30527</v>
      </c>
      <c r="N2790" t="s">
        <v>3528</v>
      </c>
      <c r="O2790" t="s">
        <v>30510</v>
      </c>
      <c r="P2790">
        <v>644593</v>
      </c>
      <c r="Q2790" t="s">
        <v>30511</v>
      </c>
      <c r="R2790" t="s">
        <v>30512</v>
      </c>
      <c r="T2790" t="s">
        <v>30513</v>
      </c>
      <c r="W2790" t="s">
        <v>103</v>
      </c>
      <c r="AE2790" t="s">
        <v>203</v>
      </c>
      <c r="AG2790">
        <v>6613</v>
      </c>
      <c r="AH2790" s="1">
        <v>13156</v>
      </c>
      <c r="AI2790">
        <v>1936</v>
      </c>
      <c r="AJ2790">
        <v>1</v>
      </c>
      <c r="AK2790">
        <v>7</v>
      </c>
      <c r="AL2790">
        <v>7</v>
      </c>
      <c r="AN2790" s="2">
        <v>13156</v>
      </c>
      <c r="BF2790" t="s">
        <v>108</v>
      </c>
      <c r="BG2790" t="s">
        <v>109</v>
      </c>
      <c r="BH2790" t="s">
        <v>110</v>
      </c>
      <c r="BI2790" t="s">
        <v>111</v>
      </c>
      <c r="BJ2790" t="s">
        <v>4627</v>
      </c>
      <c r="BN2790">
        <v>39.162004000000003</v>
      </c>
      <c r="BO2790">
        <v>-84.456885999999997</v>
      </c>
      <c r="BQ2790">
        <v>18226</v>
      </c>
      <c r="BS2790" t="s">
        <v>672</v>
      </c>
      <c r="BU2790" t="s">
        <v>284</v>
      </c>
      <c r="BV2790" t="s">
        <v>270</v>
      </c>
      <c r="CF2790" t="s">
        <v>114</v>
      </c>
      <c r="CG2790" s="3">
        <v>43959.370393518519</v>
      </c>
      <c r="CI2790">
        <v>70</v>
      </c>
      <c r="CJ2790" t="s">
        <v>30528</v>
      </c>
      <c r="CK2790" t="s">
        <v>30529</v>
      </c>
    </row>
    <row r="2791" spans="1:89" x14ac:dyDescent="0.45">
      <c r="A2791">
        <v>5105500</v>
      </c>
      <c r="B2791" t="s">
        <v>89</v>
      </c>
      <c r="E2791" t="s">
        <v>90</v>
      </c>
      <c r="F2791" t="s">
        <v>30530</v>
      </c>
      <c r="G2791" t="s">
        <v>30531</v>
      </c>
      <c r="N2791" t="s">
        <v>3528</v>
      </c>
      <c r="O2791" t="s">
        <v>30510</v>
      </c>
      <c r="P2791">
        <v>644593</v>
      </c>
      <c r="Q2791" t="s">
        <v>30511</v>
      </c>
      <c r="R2791" t="s">
        <v>30512</v>
      </c>
      <c r="T2791" t="s">
        <v>30513</v>
      </c>
      <c r="W2791" t="s">
        <v>103</v>
      </c>
      <c r="AE2791" t="s">
        <v>203</v>
      </c>
      <c r="AG2791">
        <v>8270</v>
      </c>
      <c r="AH2791" s="1">
        <v>13643</v>
      </c>
      <c r="AI2791">
        <v>1937</v>
      </c>
      <c r="AJ2791">
        <v>5</v>
      </c>
      <c r="AK2791">
        <v>8</v>
      </c>
      <c r="AL2791">
        <v>128</v>
      </c>
      <c r="AN2791" s="2">
        <v>13643</v>
      </c>
      <c r="BF2791" t="s">
        <v>108</v>
      </c>
      <c r="BG2791" t="s">
        <v>109</v>
      </c>
      <c r="BH2791" t="s">
        <v>110</v>
      </c>
      <c r="BI2791" t="s">
        <v>111</v>
      </c>
      <c r="BJ2791" t="s">
        <v>420</v>
      </c>
      <c r="BN2791">
        <v>39.068204999999999</v>
      </c>
      <c r="BO2791">
        <v>-84.415548999999999</v>
      </c>
      <c r="BP2791" t="s">
        <v>113</v>
      </c>
      <c r="BQ2791">
        <v>1430</v>
      </c>
      <c r="BS2791" t="s">
        <v>114</v>
      </c>
      <c r="BU2791" t="s">
        <v>115</v>
      </c>
      <c r="BV2791" t="s">
        <v>270</v>
      </c>
      <c r="CF2791" t="s">
        <v>114</v>
      </c>
      <c r="CG2791" s="3">
        <v>43959.370393518519</v>
      </c>
      <c r="CI2791">
        <v>70</v>
      </c>
      <c r="CJ2791" t="s">
        <v>30532</v>
      </c>
      <c r="CK2791" t="s">
        <v>30533</v>
      </c>
    </row>
    <row r="2792" spans="1:89" x14ac:dyDescent="0.45">
      <c r="A2792">
        <v>5105503</v>
      </c>
      <c r="B2792" t="s">
        <v>89</v>
      </c>
      <c r="E2792" t="s">
        <v>90</v>
      </c>
      <c r="F2792" t="s">
        <v>30539</v>
      </c>
      <c r="G2792" t="s">
        <v>30540</v>
      </c>
      <c r="N2792" t="s">
        <v>3528</v>
      </c>
      <c r="O2792" t="s">
        <v>30510</v>
      </c>
      <c r="P2792">
        <v>644593</v>
      </c>
      <c r="Q2792" t="s">
        <v>30511</v>
      </c>
      <c r="R2792" t="s">
        <v>30512</v>
      </c>
      <c r="T2792" t="s">
        <v>30513</v>
      </c>
      <c r="W2792" t="s">
        <v>103</v>
      </c>
      <c r="AE2792" t="s">
        <v>203</v>
      </c>
      <c r="AG2792">
        <v>6462</v>
      </c>
      <c r="AH2792" s="1">
        <v>13109</v>
      </c>
      <c r="AI2792">
        <v>1935</v>
      </c>
      <c r="AJ2792">
        <v>11</v>
      </c>
      <c r="AK2792">
        <v>21</v>
      </c>
      <c r="AL2792">
        <v>325</v>
      </c>
      <c r="AN2792" s="2">
        <v>13109</v>
      </c>
      <c r="BF2792" t="s">
        <v>108</v>
      </c>
      <c r="BG2792" t="s">
        <v>109</v>
      </c>
      <c r="BH2792" t="s">
        <v>110</v>
      </c>
      <c r="BI2792" t="s">
        <v>6304</v>
      </c>
      <c r="BJ2792" t="s">
        <v>6305</v>
      </c>
      <c r="BN2792">
        <v>39.280614</v>
      </c>
      <c r="BO2792">
        <v>-84.356605999999999</v>
      </c>
      <c r="BP2792" t="s">
        <v>113</v>
      </c>
      <c r="BQ2792">
        <v>3036</v>
      </c>
      <c r="BS2792" t="s">
        <v>6306</v>
      </c>
      <c r="BU2792" t="s">
        <v>352</v>
      </c>
      <c r="BV2792" t="s">
        <v>270</v>
      </c>
      <c r="CF2792" t="s">
        <v>114</v>
      </c>
      <c r="CG2792" s="3">
        <v>43959.370393518519</v>
      </c>
      <c r="CI2792">
        <v>70</v>
      </c>
      <c r="CJ2792" t="s">
        <v>30541</v>
      </c>
      <c r="CK2792" t="s">
        <v>30542</v>
      </c>
    </row>
    <row r="2793" spans="1:89" x14ac:dyDescent="0.45">
      <c r="A2793">
        <v>5105505</v>
      </c>
      <c r="B2793" t="s">
        <v>89</v>
      </c>
      <c r="E2793" t="s">
        <v>90</v>
      </c>
      <c r="F2793" t="s">
        <v>30543</v>
      </c>
      <c r="G2793" t="s">
        <v>30544</v>
      </c>
      <c r="N2793" t="s">
        <v>3528</v>
      </c>
      <c r="O2793" t="s">
        <v>30510</v>
      </c>
      <c r="P2793">
        <v>644593</v>
      </c>
      <c r="Q2793" t="s">
        <v>30511</v>
      </c>
      <c r="R2793" t="s">
        <v>30512</v>
      </c>
      <c r="T2793" t="s">
        <v>30513</v>
      </c>
      <c r="W2793" t="s">
        <v>103</v>
      </c>
      <c r="AE2793" t="s">
        <v>203</v>
      </c>
      <c r="AG2793">
        <v>8017</v>
      </c>
      <c r="AH2793" s="1">
        <v>13438</v>
      </c>
      <c r="AI2793">
        <v>1936</v>
      </c>
      <c r="AJ2793">
        <v>10</v>
      </c>
      <c r="AK2793">
        <v>15</v>
      </c>
      <c r="AL2793">
        <v>289</v>
      </c>
      <c r="AN2793" s="2">
        <v>13438</v>
      </c>
      <c r="BF2793" t="s">
        <v>108</v>
      </c>
      <c r="BG2793" t="s">
        <v>109</v>
      </c>
      <c r="BH2793" t="s">
        <v>110</v>
      </c>
      <c r="BI2793" t="s">
        <v>111</v>
      </c>
      <c r="BJ2793" t="s">
        <v>420</v>
      </c>
      <c r="BN2793">
        <v>39.065339000000002</v>
      </c>
      <c r="BO2793">
        <v>-84.418553000000003</v>
      </c>
      <c r="BP2793" t="s">
        <v>113</v>
      </c>
      <c r="BQ2793">
        <v>1045</v>
      </c>
      <c r="BS2793" t="s">
        <v>114</v>
      </c>
      <c r="BU2793" t="s">
        <v>115</v>
      </c>
      <c r="CF2793" t="s">
        <v>114</v>
      </c>
      <c r="CG2793" s="3">
        <v>43959.370393518519</v>
      </c>
      <c r="CI2793">
        <v>70</v>
      </c>
      <c r="CJ2793" t="s">
        <v>30545</v>
      </c>
      <c r="CK2793" t="s">
        <v>30546</v>
      </c>
    </row>
    <row r="2794" spans="1:89" x14ac:dyDescent="0.45">
      <c r="A2794">
        <v>5105512</v>
      </c>
      <c r="B2794" t="s">
        <v>89</v>
      </c>
      <c r="E2794" t="s">
        <v>90</v>
      </c>
      <c r="F2794" t="s">
        <v>30551</v>
      </c>
      <c r="G2794" t="s">
        <v>30552</v>
      </c>
      <c r="N2794" t="s">
        <v>3528</v>
      </c>
      <c r="O2794" t="s">
        <v>30510</v>
      </c>
      <c r="P2794">
        <v>644593</v>
      </c>
      <c r="Q2794" t="s">
        <v>30511</v>
      </c>
      <c r="R2794" t="s">
        <v>30512</v>
      </c>
      <c r="T2794" t="s">
        <v>30513</v>
      </c>
      <c r="W2794" t="s">
        <v>103</v>
      </c>
      <c r="AE2794" t="s">
        <v>203</v>
      </c>
      <c r="AG2794">
        <v>8251</v>
      </c>
      <c r="AH2794" s="1">
        <v>13636</v>
      </c>
      <c r="AI2794">
        <v>1937</v>
      </c>
      <c r="AJ2794">
        <v>5</v>
      </c>
      <c r="AK2794">
        <v>1</v>
      </c>
      <c r="AL2794">
        <v>121</v>
      </c>
      <c r="AN2794" s="2">
        <v>13636</v>
      </c>
      <c r="BF2794" t="s">
        <v>108</v>
      </c>
      <c r="BG2794" t="s">
        <v>109</v>
      </c>
      <c r="BH2794" t="s">
        <v>719</v>
      </c>
      <c r="BI2794" t="s">
        <v>1471</v>
      </c>
      <c r="BJ2794" t="s">
        <v>1471</v>
      </c>
      <c r="BN2794">
        <v>38.973405</v>
      </c>
      <c r="BO2794">
        <v>-83.163515000000004</v>
      </c>
      <c r="BQ2794">
        <v>210</v>
      </c>
      <c r="BS2794" t="s">
        <v>2489</v>
      </c>
      <c r="BU2794" t="s">
        <v>284</v>
      </c>
      <c r="BV2794" t="s">
        <v>270</v>
      </c>
      <c r="CF2794" t="s">
        <v>114</v>
      </c>
      <c r="CG2794" s="3">
        <v>43959.370393518519</v>
      </c>
      <c r="CI2794">
        <v>70</v>
      </c>
      <c r="CJ2794" t="s">
        <v>30553</v>
      </c>
      <c r="CK2794" t="s">
        <v>30554</v>
      </c>
    </row>
    <row r="2795" spans="1:89" x14ac:dyDescent="0.45">
      <c r="A2795">
        <v>5105515</v>
      </c>
      <c r="B2795" t="s">
        <v>89</v>
      </c>
      <c r="E2795" t="s">
        <v>90</v>
      </c>
      <c r="F2795" t="s">
        <v>30555</v>
      </c>
      <c r="G2795" t="s">
        <v>30556</v>
      </c>
      <c r="N2795" t="s">
        <v>3528</v>
      </c>
      <c r="O2795" t="s">
        <v>30510</v>
      </c>
      <c r="P2795">
        <v>644593</v>
      </c>
      <c r="Q2795" t="s">
        <v>30511</v>
      </c>
      <c r="R2795" t="s">
        <v>30512</v>
      </c>
      <c r="T2795" t="s">
        <v>30513</v>
      </c>
      <c r="W2795" t="s">
        <v>103</v>
      </c>
      <c r="AE2795" t="s">
        <v>203</v>
      </c>
      <c r="AG2795">
        <v>2202</v>
      </c>
      <c r="AH2795" s="1">
        <v>12148</v>
      </c>
      <c r="AI2795">
        <v>1933</v>
      </c>
      <c r="AJ2795">
        <v>4</v>
      </c>
      <c r="AK2795">
        <v>4</v>
      </c>
      <c r="AL2795">
        <v>94</v>
      </c>
      <c r="AN2795" s="2">
        <v>12148</v>
      </c>
      <c r="AQ2795" t="s">
        <v>6497</v>
      </c>
      <c r="BF2795" t="s">
        <v>108</v>
      </c>
      <c r="BG2795" t="s">
        <v>109</v>
      </c>
      <c r="BH2795" t="s">
        <v>2423</v>
      </c>
      <c r="BI2795" t="s">
        <v>6372</v>
      </c>
      <c r="BJ2795" t="s">
        <v>6372</v>
      </c>
      <c r="BN2795">
        <v>39.209510000000002</v>
      </c>
      <c r="BO2795">
        <v>-83.340190000000007</v>
      </c>
      <c r="BQ2795">
        <v>1807</v>
      </c>
      <c r="BS2795" t="s">
        <v>6373</v>
      </c>
      <c r="BU2795" t="s">
        <v>284</v>
      </c>
      <c r="BV2795" t="s">
        <v>270</v>
      </c>
      <c r="CF2795" t="s">
        <v>114</v>
      </c>
      <c r="CG2795" s="3">
        <v>43959.370393518519</v>
      </c>
      <c r="CI2795">
        <v>70</v>
      </c>
      <c r="CJ2795" t="s">
        <v>30557</v>
      </c>
      <c r="CK2795" t="s">
        <v>30558</v>
      </c>
    </row>
    <row r="2796" spans="1:89" x14ac:dyDescent="0.45">
      <c r="A2796">
        <v>5105516</v>
      </c>
      <c r="B2796" t="s">
        <v>89</v>
      </c>
      <c r="E2796" t="s">
        <v>90</v>
      </c>
      <c r="F2796" t="s">
        <v>30559</v>
      </c>
      <c r="G2796" t="s">
        <v>30560</v>
      </c>
      <c r="N2796" t="s">
        <v>3528</v>
      </c>
      <c r="O2796" t="s">
        <v>30510</v>
      </c>
      <c r="P2796">
        <v>644593</v>
      </c>
      <c r="Q2796" t="s">
        <v>30511</v>
      </c>
      <c r="R2796" t="s">
        <v>30512</v>
      </c>
      <c r="T2796" t="s">
        <v>30513</v>
      </c>
      <c r="W2796" t="s">
        <v>103</v>
      </c>
      <c r="AE2796" t="s">
        <v>203</v>
      </c>
      <c r="AG2796">
        <v>6876</v>
      </c>
      <c r="AH2796" s="1">
        <v>13265</v>
      </c>
      <c r="AI2796">
        <v>1936</v>
      </c>
      <c r="AJ2796">
        <v>4</v>
      </c>
      <c r="AK2796">
        <v>25</v>
      </c>
      <c r="AL2796">
        <v>116</v>
      </c>
      <c r="AN2796" s="2">
        <v>13265</v>
      </c>
      <c r="BF2796" t="s">
        <v>108</v>
      </c>
      <c r="BG2796" t="s">
        <v>109</v>
      </c>
      <c r="BH2796" t="s">
        <v>206</v>
      </c>
      <c r="BI2796" t="s">
        <v>207</v>
      </c>
      <c r="BJ2796" t="s">
        <v>208</v>
      </c>
      <c r="BN2796">
        <v>39.222861999999999</v>
      </c>
      <c r="BO2796">
        <v>-83.357828999999995</v>
      </c>
      <c r="BP2796" t="s">
        <v>113</v>
      </c>
      <c r="BQ2796">
        <v>617</v>
      </c>
      <c r="BS2796" t="s">
        <v>114</v>
      </c>
      <c r="BU2796" t="s">
        <v>115</v>
      </c>
      <c r="CF2796" t="s">
        <v>114</v>
      </c>
      <c r="CG2796" s="3">
        <v>43959.370393518519</v>
      </c>
      <c r="CI2796">
        <v>70</v>
      </c>
      <c r="CJ2796" t="s">
        <v>30561</v>
      </c>
      <c r="CK2796" t="s">
        <v>30562</v>
      </c>
    </row>
    <row r="2797" spans="1:89" x14ac:dyDescent="0.45">
      <c r="A2797">
        <v>5105520</v>
      </c>
      <c r="B2797" t="s">
        <v>89</v>
      </c>
      <c r="E2797" t="s">
        <v>90</v>
      </c>
      <c r="F2797" t="s">
        <v>30567</v>
      </c>
      <c r="G2797" t="s">
        <v>30568</v>
      </c>
      <c r="N2797" t="s">
        <v>3528</v>
      </c>
      <c r="O2797" t="s">
        <v>30510</v>
      </c>
      <c r="P2797">
        <v>644593</v>
      </c>
      <c r="Q2797" t="s">
        <v>30511</v>
      </c>
      <c r="R2797" t="s">
        <v>30512</v>
      </c>
      <c r="T2797" t="s">
        <v>30513</v>
      </c>
      <c r="W2797" t="s">
        <v>103</v>
      </c>
      <c r="AE2797" t="s">
        <v>203</v>
      </c>
      <c r="AG2797">
        <v>6622</v>
      </c>
      <c r="AH2797" s="1">
        <v>13156</v>
      </c>
      <c r="AI2797">
        <v>1936</v>
      </c>
      <c r="AJ2797">
        <v>1</v>
      </c>
      <c r="AK2797">
        <v>7</v>
      </c>
      <c r="AL2797">
        <v>7</v>
      </c>
      <c r="AN2797" s="2">
        <v>13156</v>
      </c>
      <c r="BF2797" t="s">
        <v>108</v>
      </c>
      <c r="BG2797" t="s">
        <v>109</v>
      </c>
      <c r="BH2797" t="s">
        <v>110</v>
      </c>
      <c r="BI2797" t="s">
        <v>111</v>
      </c>
      <c r="BJ2797" t="s">
        <v>4627</v>
      </c>
      <c r="BN2797">
        <v>39.162004000000003</v>
      </c>
      <c r="BO2797">
        <v>-84.456885999999997</v>
      </c>
      <c r="BQ2797">
        <v>18226</v>
      </c>
      <c r="BS2797" t="s">
        <v>672</v>
      </c>
      <c r="BU2797" t="s">
        <v>284</v>
      </c>
      <c r="BV2797" t="s">
        <v>270</v>
      </c>
      <c r="CF2797" t="s">
        <v>114</v>
      </c>
      <c r="CG2797" s="3">
        <v>43959.370393518519</v>
      </c>
      <c r="CI2797">
        <v>70</v>
      </c>
      <c r="CJ2797" t="s">
        <v>30569</v>
      </c>
      <c r="CK2797" t="s">
        <v>30570</v>
      </c>
    </row>
    <row r="2798" spans="1:89" x14ac:dyDescent="0.45">
      <c r="A2798">
        <v>5105523</v>
      </c>
      <c r="B2798" t="s">
        <v>89</v>
      </c>
      <c r="E2798" t="s">
        <v>90</v>
      </c>
      <c r="F2798" t="s">
        <v>30571</v>
      </c>
      <c r="G2798" t="s">
        <v>30572</v>
      </c>
      <c r="N2798" t="s">
        <v>3528</v>
      </c>
      <c r="O2798" t="s">
        <v>30510</v>
      </c>
      <c r="P2798">
        <v>644593</v>
      </c>
      <c r="Q2798" t="s">
        <v>30511</v>
      </c>
      <c r="R2798" t="s">
        <v>30512</v>
      </c>
      <c r="T2798" t="s">
        <v>30513</v>
      </c>
      <c r="W2798" t="s">
        <v>103</v>
      </c>
      <c r="AE2798" t="s">
        <v>203</v>
      </c>
      <c r="AG2798">
        <v>8162</v>
      </c>
      <c r="AH2798" s="1">
        <v>13604</v>
      </c>
      <c r="AI2798">
        <v>1937</v>
      </c>
      <c r="AJ2798">
        <v>3</v>
      </c>
      <c r="AK2798">
        <v>30</v>
      </c>
      <c r="AL2798">
        <v>89</v>
      </c>
      <c r="AN2798" s="2">
        <v>13604</v>
      </c>
      <c r="BF2798" t="s">
        <v>108</v>
      </c>
      <c r="BG2798" t="s">
        <v>109</v>
      </c>
      <c r="BH2798" t="s">
        <v>2423</v>
      </c>
      <c r="BI2798" t="s">
        <v>2424</v>
      </c>
      <c r="BJ2798" t="s">
        <v>2424</v>
      </c>
      <c r="BN2798">
        <v>39.305619999999998</v>
      </c>
      <c r="BO2798">
        <v>-83.073238000000003</v>
      </c>
      <c r="BP2798" t="s">
        <v>113</v>
      </c>
      <c r="BQ2798">
        <v>301</v>
      </c>
      <c r="BS2798" t="s">
        <v>114</v>
      </c>
      <c r="BU2798" t="s">
        <v>115</v>
      </c>
      <c r="CF2798" t="s">
        <v>114</v>
      </c>
      <c r="CG2798" s="3">
        <v>43959.370393518519</v>
      </c>
      <c r="CI2798">
        <v>70</v>
      </c>
      <c r="CJ2798" t="s">
        <v>30573</v>
      </c>
      <c r="CK2798" t="s">
        <v>30574</v>
      </c>
    </row>
    <row r="2799" spans="1:89" x14ac:dyDescent="0.45">
      <c r="A2799">
        <v>5105528</v>
      </c>
      <c r="B2799" t="s">
        <v>89</v>
      </c>
      <c r="E2799" t="s">
        <v>90</v>
      </c>
      <c r="F2799" t="s">
        <v>30581</v>
      </c>
      <c r="G2799" t="s">
        <v>30582</v>
      </c>
      <c r="N2799" t="s">
        <v>3528</v>
      </c>
      <c r="O2799" t="s">
        <v>30510</v>
      </c>
      <c r="P2799">
        <v>644593</v>
      </c>
      <c r="Q2799" t="s">
        <v>30511</v>
      </c>
      <c r="R2799" t="s">
        <v>30512</v>
      </c>
      <c r="T2799" t="s">
        <v>30513</v>
      </c>
      <c r="W2799" t="s">
        <v>103</v>
      </c>
      <c r="AE2799" t="s">
        <v>203</v>
      </c>
      <c r="AG2799">
        <v>2273</v>
      </c>
      <c r="AH2799" s="1">
        <v>12194</v>
      </c>
      <c r="AI2799">
        <v>1933</v>
      </c>
      <c r="AJ2799">
        <v>5</v>
      </c>
      <c r="AK2799">
        <v>20</v>
      </c>
      <c r="AL2799">
        <v>140</v>
      </c>
      <c r="AN2799" s="2">
        <v>12194</v>
      </c>
      <c r="AQ2799" t="s">
        <v>30583</v>
      </c>
      <c r="BF2799" t="s">
        <v>108</v>
      </c>
      <c r="BG2799" t="s">
        <v>109</v>
      </c>
      <c r="BH2799" t="s">
        <v>110</v>
      </c>
      <c r="BI2799" t="s">
        <v>2484</v>
      </c>
      <c r="BJ2799" t="s">
        <v>2484</v>
      </c>
      <c r="BN2799">
        <v>39.106164</v>
      </c>
      <c r="BO2799">
        <v>-84.655884999999998</v>
      </c>
      <c r="BP2799" t="s">
        <v>113</v>
      </c>
      <c r="BQ2799">
        <v>1730</v>
      </c>
      <c r="BS2799" t="s">
        <v>114</v>
      </c>
      <c r="BU2799" t="s">
        <v>115</v>
      </c>
      <c r="BV2799" t="s">
        <v>270</v>
      </c>
      <c r="CF2799" t="s">
        <v>114</v>
      </c>
      <c r="CG2799" s="3">
        <v>43959.370393518519</v>
      </c>
      <c r="CI2799">
        <v>70</v>
      </c>
      <c r="CJ2799" t="s">
        <v>30584</v>
      </c>
      <c r="CK2799" t="s">
        <v>30585</v>
      </c>
    </row>
    <row r="2800" spans="1:89" x14ac:dyDescent="0.45">
      <c r="A2800">
        <v>5105530</v>
      </c>
      <c r="B2800" t="s">
        <v>89</v>
      </c>
      <c r="E2800" t="s">
        <v>90</v>
      </c>
      <c r="F2800" t="s">
        <v>30586</v>
      </c>
      <c r="G2800" t="s">
        <v>30587</v>
      </c>
      <c r="I2800" t="s">
        <v>30518</v>
      </c>
      <c r="J2800" t="s">
        <v>638</v>
      </c>
      <c r="K2800" t="s">
        <v>1388</v>
      </c>
      <c r="L2800" t="s">
        <v>2070</v>
      </c>
      <c r="M2800" t="s">
        <v>2071</v>
      </c>
      <c r="N2800" t="s">
        <v>30519</v>
      </c>
      <c r="O2800" t="s">
        <v>30520</v>
      </c>
      <c r="P2800">
        <v>183425</v>
      </c>
      <c r="Q2800" t="s">
        <v>30521</v>
      </c>
      <c r="R2800" t="s">
        <v>30522</v>
      </c>
      <c r="T2800" t="s">
        <v>30523</v>
      </c>
      <c r="W2800" t="s">
        <v>103</v>
      </c>
      <c r="AE2800" t="s">
        <v>203</v>
      </c>
      <c r="AG2800">
        <v>2516</v>
      </c>
      <c r="AH2800" s="1">
        <v>12237</v>
      </c>
      <c r="AI2800">
        <v>1933</v>
      </c>
      <c r="AJ2800">
        <v>7</v>
      </c>
      <c r="AK2800">
        <v>2</v>
      </c>
      <c r="AL2800">
        <v>183</v>
      </c>
      <c r="AN2800" s="2">
        <v>12237</v>
      </c>
      <c r="AQ2800" t="s">
        <v>2080</v>
      </c>
      <c r="BF2800" t="s">
        <v>108</v>
      </c>
      <c r="BG2800" t="s">
        <v>109</v>
      </c>
      <c r="BH2800" t="s">
        <v>2423</v>
      </c>
      <c r="BI2800" t="s">
        <v>6372</v>
      </c>
      <c r="BJ2800" t="s">
        <v>6372</v>
      </c>
      <c r="BN2800">
        <v>39.209510000000002</v>
      </c>
      <c r="BO2800">
        <v>-83.340190000000007</v>
      </c>
      <c r="BQ2800">
        <v>1807</v>
      </c>
      <c r="BS2800" t="s">
        <v>6373</v>
      </c>
      <c r="BU2800" t="s">
        <v>284</v>
      </c>
      <c r="BV2800" t="s">
        <v>270</v>
      </c>
      <c r="CF2800" t="s">
        <v>114</v>
      </c>
      <c r="CG2800" s="3">
        <v>43959.370393518519</v>
      </c>
      <c r="CI2800">
        <v>70</v>
      </c>
      <c r="CJ2800" t="s">
        <v>30588</v>
      </c>
      <c r="CK2800" t="s">
        <v>30589</v>
      </c>
    </row>
    <row r="2801" spans="1:89" x14ac:dyDescent="0.45">
      <c r="A2801">
        <v>5105535</v>
      </c>
      <c r="B2801" t="s">
        <v>89</v>
      </c>
      <c r="E2801" t="s">
        <v>90</v>
      </c>
      <c r="F2801" t="s">
        <v>30590</v>
      </c>
      <c r="G2801" t="s">
        <v>30591</v>
      </c>
      <c r="I2801" t="s">
        <v>30592</v>
      </c>
      <c r="J2801" t="s">
        <v>638</v>
      </c>
      <c r="K2801" t="s">
        <v>1388</v>
      </c>
      <c r="L2801" t="s">
        <v>2070</v>
      </c>
      <c r="M2801" t="s">
        <v>3507</v>
      </c>
      <c r="N2801" t="s">
        <v>3528</v>
      </c>
      <c r="O2801" t="s">
        <v>30593</v>
      </c>
      <c r="P2801">
        <v>190013</v>
      </c>
      <c r="Q2801" t="s">
        <v>30594</v>
      </c>
      <c r="R2801" t="s">
        <v>30595</v>
      </c>
      <c r="T2801" t="s">
        <v>30596</v>
      </c>
      <c r="W2801" t="s">
        <v>103</v>
      </c>
      <c r="AE2801" t="s">
        <v>203</v>
      </c>
      <c r="AG2801">
        <v>6688</v>
      </c>
      <c r="AH2801" s="1">
        <v>13209</v>
      </c>
      <c r="AI2801">
        <v>1936</v>
      </c>
      <c r="AJ2801">
        <v>2</v>
      </c>
      <c r="AK2801">
        <v>29</v>
      </c>
      <c r="AL2801">
        <v>60</v>
      </c>
      <c r="AN2801" s="2">
        <v>13209</v>
      </c>
      <c r="AQ2801" t="s">
        <v>20348</v>
      </c>
      <c r="BF2801" t="s">
        <v>108</v>
      </c>
      <c r="BG2801" t="s">
        <v>109</v>
      </c>
      <c r="BH2801" t="s">
        <v>230</v>
      </c>
      <c r="BJ2801" t="s">
        <v>13792</v>
      </c>
      <c r="BN2801">
        <v>39.047432999999998</v>
      </c>
      <c r="BO2801">
        <v>-84.151917999999995</v>
      </c>
      <c r="BQ2801">
        <v>35150</v>
      </c>
      <c r="BS2801" t="s">
        <v>4654</v>
      </c>
      <c r="BU2801" t="s">
        <v>3071</v>
      </c>
      <c r="BV2801" t="s">
        <v>270</v>
      </c>
      <c r="CF2801" t="s">
        <v>114</v>
      </c>
      <c r="CG2801" s="3">
        <v>43959.370393518519</v>
      </c>
      <c r="CI2801">
        <v>70</v>
      </c>
      <c r="CJ2801" t="s">
        <v>30597</v>
      </c>
      <c r="CK2801" t="s">
        <v>30598</v>
      </c>
    </row>
    <row r="2802" spans="1:89" x14ac:dyDescent="0.45">
      <c r="A2802">
        <v>5105537</v>
      </c>
      <c r="B2802" t="s">
        <v>89</v>
      </c>
      <c r="E2802" t="s">
        <v>90</v>
      </c>
      <c r="F2802" t="s">
        <v>30599</v>
      </c>
      <c r="G2802" t="s">
        <v>30600</v>
      </c>
      <c r="I2802" t="s">
        <v>30592</v>
      </c>
      <c r="J2802" t="s">
        <v>638</v>
      </c>
      <c r="K2802" t="s">
        <v>1388</v>
      </c>
      <c r="L2802" t="s">
        <v>2070</v>
      </c>
      <c r="M2802" t="s">
        <v>3507</v>
      </c>
      <c r="N2802" t="s">
        <v>3528</v>
      </c>
      <c r="O2802" t="s">
        <v>30593</v>
      </c>
      <c r="P2802">
        <v>190013</v>
      </c>
      <c r="Q2802" t="s">
        <v>30594</v>
      </c>
      <c r="R2802" t="s">
        <v>30595</v>
      </c>
      <c r="T2802" t="s">
        <v>30596</v>
      </c>
      <c r="W2802" t="s">
        <v>103</v>
      </c>
      <c r="AE2802" t="s">
        <v>203</v>
      </c>
      <c r="AG2802">
        <v>6688</v>
      </c>
      <c r="AH2802" s="1">
        <v>13209</v>
      </c>
      <c r="AI2802">
        <v>1936</v>
      </c>
      <c r="AJ2802">
        <v>2</v>
      </c>
      <c r="AK2802">
        <v>29</v>
      </c>
      <c r="AL2802">
        <v>60</v>
      </c>
      <c r="AN2802" s="2">
        <v>13209</v>
      </c>
      <c r="AQ2802" t="s">
        <v>20348</v>
      </c>
      <c r="BF2802" t="s">
        <v>108</v>
      </c>
      <c r="BG2802" t="s">
        <v>109</v>
      </c>
      <c r="BH2802" t="s">
        <v>230</v>
      </c>
      <c r="BJ2802" t="s">
        <v>13792</v>
      </c>
      <c r="BN2802">
        <v>39.047432999999998</v>
      </c>
      <c r="BO2802">
        <v>-84.151917999999995</v>
      </c>
      <c r="BQ2802">
        <v>35150</v>
      </c>
      <c r="BS2802" t="s">
        <v>4654</v>
      </c>
      <c r="BU2802" t="s">
        <v>3071</v>
      </c>
      <c r="BV2802" t="s">
        <v>270</v>
      </c>
      <c r="CF2802" t="s">
        <v>114</v>
      </c>
      <c r="CG2802" s="3">
        <v>43959.370393518519</v>
      </c>
      <c r="CI2802">
        <v>70</v>
      </c>
      <c r="CJ2802" t="s">
        <v>30601</v>
      </c>
      <c r="CK2802" t="s">
        <v>30602</v>
      </c>
    </row>
    <row r="2803" spans="1:89" x14ac:dyDescent="0.45">
      <c r="A2803">
        <v>5105544</v>
      </c>
      <c r="B2803" t="s">
        <v>89</v>
      </c>
      <c r="E2803" t="s">
        <v>90</v>
      </c>
      <c r="F2803" t="s">
        <v>30611</v>
      </c>
      <c r="G2803" t="s">
        <v>30612</v>
      </c>
      <c r="I2803" t="s">
        <v>30613</v>
      </c>
      <c r="J2803" t="s">
        <v>638</v>
      </c>
      <c r="K2803" t="s">
        <v>1388</v>
      </c>
      <c r="L2803" t="s">
        <v>2070</v>
      </c>
      <c r="M2803" t="s">
        <v>3507</v>
      </c>
      <c r="N2803" t="s">
        <v>3528</v>
      </c>
      <c r="O2803" t="s">
        <v>30614</v>
      </c>
      <c r="P2803">
        <v>189383</v>
      </c>
      <c r="Q2803" t="s">
        <v>30615</v>
      </c>
      <c r="R2803" t="s">
        <v>30616</v>
      </c>
      <c r="T2803" t="s">
        <v>23723</v>
      </c>
      <c r="W2803" t="s">
        <v>103</v>
      </c>
      <c r="AE2803" t="s">
        <v>203</v>
      </c>
      <c r="AG2803">
        <v>5637</v>
      </c>
      <c r="AH2803" s="1">
        <v>13033</v>
      </c>
      <c r="AI2803">
        <v>1935</v>
      </c>
      <c r="AJ2803">
        <v>9</v>
      </c>
      <c r="AK2803">
        <v>6</v>
      </c>
      <c r="AL2803">
        <v>249</v>
      </c>
      <c r="AN2803" s="2">
        <v>13033</v>
      </c>
      <c r="BF2803" t="s">
        <v>108</v>
      </c>
      <c r="BG2803" t="s">
        <v>109</v>
      </c>
      <c r="BH2803" t="s">
        <v>735</v>
      </c>
      <c r="BI2803" t="s">
        <v>736</v>
      </c>
      <c r="BJ2803" t="s">
        <v>736</v>
      </c>
      <c r="BN2803">
        <v>39.338948000000002</v>
      </c>
      <c r="BO2803">
        <v>-84.219658999999993</v>
      </c>
      <c r="BP2803" t="s">
        <v>113</v>
      </c>
      <c r="BQ2803">
        <v>301</v>
      </c>
      <c r="BS2803" t="s">
        <v>114</v>
      </c>
      <c r="BU2803" t="s">
        <v>115</v>
      </c>
      <c r="BV2803" t="s">
        <v>270</v>
      </c>
      <c r="CF2803" t="s">
        <v>114</v>
      </c>
      <c r="CG2803" s="3">
        <v>43959.370393518519</v>
      </c>
      <c r="CI2803">
        <v>70</v>
      </c>
      <c r="CJ2803" t="s">
        <v>30617</v>
      </c>
      <c r="CK2803" t="s">
        <v>30618</v>
      </c>
    </row>
    <row r="2804" spans="1:89" x14ac:dyDescent="0.45">
      <c r="A2804">
        <v>5105549</v>
      </c>
      <c r="B2804" t="s">
        <v>89</v>
      </c>
      <c r="E2804" t="s">
        <v>90</v>
      </c>
      <c r="F2804" t="s">
        <v>30629</v>
      </c>
      <c r="G2804" t="s">
        <v>30630</v>
      </c>
      <c r="I2804" t="s">
        <v>28749</v>
      </c>
      <c r="J2804" t="s">
        <v>638</v>
      </c>
      <c r="K2804" t="s">
        <v>1388</v>
      </c>
      <c r="L2804" t="s">
        <v>2070</v>
      </c>
      <c r="M2804" t="s">
        <v>3507</v>
      </c>
      <c r="N2804" t="s">
        <v>3517</v>
      </c>
      <c r="O2804" t="s">
        <v>30621</v>
      </c>
      <c r="P2804">
        <v>183595</v>
      </c>
      <c r="Q2804" t="s">
        <v>30622</v>
      </c>
      <c r="R2804" t="s">
        <v>28752</v>
      </c>
      <c r="T2804" t="s">
        <v>30623</v>
      </c>
      <c r="W2804" t="s">
        <v>103</v>
      </c>
      <c r="AE2804" t="s">
        <v>203</v>
      </c>
      <c r="AG2804">
        <v>6425</v>
      </c>
      <c r="AH2804" s="1">
        <v>13109</v>
      </c>
      <c r="AI2804">
        <v>1935</v>
      </c>
      <c r="AJ2804">
        <v>11</v>
      </c>
      <c r="AK2804">
        <v>21</v>
      </c>
      <c r="AL2804">
        <v>325</v>
      </c>
      <c r="AN2804" s="2">
        <v>13109</v>
      </c>
      <c r="AQ2804" t="s">
        <v>5403</v>
      </c>
      <c r="BF2804" t="s">
        <v>108</v>
      </c>
      <c r="BG2804" t="s">
        <v>109</v>
      </c>
      <c r="BH2804" t="s">
        <v>110</v>
      </c>
      <c r="BI2804" t="s">
        <v>30631</v>
      </c>
      <c r="BJ2804" t="s">
        <v>30631</v>
      </c>
      <c r="BN2804">
        <v>39.280614</v>
      </c>
      <c r="BO2804">
        <v>-84.356605999999999</v>
      </c>
      <c r="BP2804" t="s">
        <v>113</v>
      </c>
      <c r="BQ2804">
        <v>301</v>
      </c>
      <c r="BU2804" t="s">
        <v>115</v>
      </c>
      <c r="CF2804" t="s">
        <v>114</v>
      </c>
      <c r="CG2804" s="3">
        <v>43959.370393518519</v>
      </c>
      <c r="CI2804">
        <v>70</v>
      </c>
      <c r="CJ2804" t="s">
        <v>30632</v>
      </c>
      <c r="CK2804" t="s">
        <v>30633</v>
      </c>
    </row>
    <row r="2805" spans="1:89" x14ac:dyDescent="0.45">
      <c r="A2805">
        <v>5105559</v>
      </c>
      <c r="B2805" t="s">
        <v>89</v>
      </c>
      <c r="E2805" t="s">
        <v>90</v>
      </c>
      <c r="F2805" t="s">
        <v>30647</v>
      </c>
      <c r="G2805" t="s">
        <v>30648</v>
      </c>
      <c r="I2805" t="s">
        <v>30613</v>
      </c>
      <c r="J2805" t="s">
        <v>638</v>
      </c>
      <c r="K2805" t="s">
        <v>1388</v>
      </c>
      <c r="L2805" t="s">
        <v>2070</v>
      </c>
      <c r="M2805" t="s">
        <v>3507</v>
      </c>
      <c r="N2805" t="s">
        <v>3528</v>
      </c>
      <c r="O2805" t="s">
        <v>30649</v>
      </c>
      <c r="P2805">
        <v>430549</v>
      </c>
      <c r="Q2805" t="s">
        <v>30650</v>
      </c>
      <c r="R2805" t="s">
        <v>30616</v>
      </c>
      <c r="T2805" t="s">
        <v>30651</v>
      </c>
      <c r="W2805" t="s">
        <v>103</v>
      </c>
      <c r="AE2805" t="s">
        <v>203</v>
      </c>
      <c r="AG2805">
        <v>6584</v>
      </c>
      <c r="AH2805" s="1">
        <v>13133</v>
      </c>
      <c r="AI2805">
        <v>1935</v>
      </c>
      <c r="AJ2805">
        <v>12</v>
      </c>
      <c r="AK2805">
        <v>15</v>
      </c>
      <c r="AL2805">
        <v>349</v>
      </c>
      <c r="AN2805" s="2">
        <v>13133</v>
      </c>
      <c r="BF2805" t="s">
        <v>108</v>
      </c>
      <c r="BG2805" t="s">
        <v>109</v>
      </c>
      <c r="BH2805" t="s">
        <v>110</v>
      </c>
      <c r="BI2805" t="s">
        <v>111</v>
      </c>
      <c r="BJ2805" t="s">
        <v>4552</v>
      </c>
      <c r="BN2805">
        <v>39.124504999999999</v>
      </c>
      <c r="BO2805">
        <v>-84.361605999999995</v>
      </c>
      <c r="BP2805" t="s">
        <v>113</v>
      </c>
      <c r="BQ2805">
        <v>2402</v>
      </c>
      <c r="BU2805" t="s">
        <v>115</v>
      </c>
      <c r="CF2805" t="s">
        <v>114</v>
      </c>
      <c r="CG2805" s="3">
        <v>43959.370393518519</v>
      </c>
      <c r="CI2805">
        <v>70</v>
      </c>
      <c r="CJ2805" t="s">
        <v>30652</v>
      </c>
      <c r="CK2805" t="s">
        <v>30653</v>
      </c>
    </row>
    <row r="2806" spans="1:89" x14ac:dyDescent="0.45">
      <c r="A2806">
        <v>5105561</v>
      </c>
      <c r="B2806" t="s">
        <v>89</v>
      </c>
      <c r="E2806" t="s">
        <v>90</v>
      </c>
      <c r="F2806" t="s">
        <v>30654</v>
      </c>
      <c r="G2806" t="s">
        <v>30655</v>
      </c>
      <c r="I2806" t="s">
        <v>27750</v>
      </c>
      <c r="J2806" t="s">
        <v>638</v>
      </c>
      <c r="K2806" t="s">
        <v>1388</v>
      </c>
      <c r="L2806" t="s">
        <v>2070</v>
      </c>
      <c r="M2806" t="s">
        <v>3507</v>
      </c>
      <c r="N2806" t="s">
        <v>3528</v>
      </c>
      <c r="O2806" t="s">
        <v>30656</v>
      </c>
      <c r="P2806">
        <v>385272</v>
      </c>
      <c r="Q2806" t="s">
        <v>30657</v>
      </c>
      <c r="R2806" t="s">
        <v>27753</v>
      </c>
      <c r="T2806" t="s">
        <v>30658</v>
      </c>
      <c r="W2806" t="s">
        <v>103</v>
      </c>
      <c r="AE2806" t="s">
        <v>203</v>
      </c>
      <c r="AG2806">
        <v>5544</v>
      </c>
      <c r="AH2806" s="1">
        <v>13391</v>
      </c>
      <c r="AI2806">
        <v>1936</v>
      </c>
      <c r="AJ2806">
        <v>8</v>
      </c>
      <c r="AK2806">
        <v>29</v>
      </c>
      <c r="AL2806">
        <v>242</v>
      </c>
      <c r="AN2806" s="2">
        <v>13391</v>
      </c>
      <c r="AQ2806" t="s">
        <v>13517</v>
      </c>
      <c r="BF2806" t="s">
        <v>108</v>
      </c>
      <c r="BG2806" t="s">
        <v>109</v>
      </c>
      <c r="BH2806" t="s">
        <v>7406</v>
      </c>
      <c r="BI2806" t="s">
        <v>8954</v>
      </c>
      <c r="BJ2806" t="s">
        <v>8954</v>
      </c>
      <c r="BN2806">
        <v>39.396832000000003</v>
      </c>
      <c r="BO2806">
        <v>-82.545659999999998</v>
      </c>
      <c r="BP2806" t="s">
        <v>113</v>
      </c>
      <c r="BQ2806">
        <v>538</v>
      </c>
      <c r="BU2806" t="s">
        <v>115</v>
      </c>
      <c r="CF2806" t="s">
        <v>114</v>
      </c>
      <c r="CG2806" s="3">
        <v>43959.370393518519</v>
      </c>
      <c r="CI2806">
        <v>70</v>
      </c>
      <c r="CJ2806" t="s">
        <v>30659</v>
      </c>
      <c r="CK2806" t="s">
        <v>30660</v>
      </c>
    </row>
    <row r="2807" spans="1:89" x14ac:dyDescent="0.45">
      <c r="A2807">
        <v>5105629</v>
      </c>
      <c r="B2807" t="s">
        <v>89</v>
      </c>
      <c r="E2807" t="s">
        <v>90</v>
      </c>
      <c r="F2807" t="s">
        <v>30708</v>
      </c>
      <c r="G2807" t="s">
        <v>30709</v>
      </c>
      <c r="I2807" t="s">
        <v>29455</v>
      </c>
      <c r="J2807" t="s">
        <v>638</v>
      </c>
      <c r="K2807" t="s">
        <v>1388</v>
      </c>
      <c r="L2807" t="s">
        <v>2070</v>
      </c>
      <c r="M2807" t="s">
        <v>19169</v>
      </c>
      <c r="N2807" t="s">
        <v>3538</v>
      </c>
      <c r="O2807" t="s">
        <v>30703</v>
      </c>
      <c r="P2807">
        <v>312173</v>
      </c>
      <c r="Q2807" t="s">
        <v>30704</v>
      </c>
      <c r="R2807" t="s">
        <v>29458</v>
      </c>
      <c r="T2807" t="s">
        <v>3551</v>
      </c>
      <c r="W2807" t="s">
        <v>103</v>
      </c>
      <c r="AE2807" t="s">
        <v>203</v>
      </c>
      <c r="AG2807">
        <v>8171</v>
      </c>
      <c r="AH2807" s="1">
        <v>13604</v>
      </c>
      <c r="AI2807">
        <v>1937</v>
      </c>
      <c r="AJ2807">
        <v>3</v>
      </c>
      <c r="AK2807">
        <v>30</v>
      </c>
      <c r="AL2807">
        <v>89</v>
      </c>
      <c r="AN2807" s="2">
        <v>13604</v>
      </c>
      <c r="BF2807" t="s">
        <v>108</v>
      </c>
      <c r="BG2807" t="s">
        <v>109</v>
      </c>
      <c r="BH2807" t="s">
        <v>2423</v>
      </c>
      <c r="BI2807" t="s">
        <v>2424</v>
      </c>
      <c r="BJ2807" t="s">
        <v>2424</v>
      </c>
      <c r="BN2807">
        <v>39.305619999999998</v>
      </c>
      <c r="BO2807">
        <v>-83.073238000000003</v>
      </c>
      <c r="BP2807" t="s">
        <v>113</v>
      </c>
      <c r="BQ2807">
        <v>301</v>
      </c>
      <c r="BS2807" t="s">
        <v>114</v>
      </c>
      <c r="BU2807" t="s">
        <v>115</v>
      </c>
      <c r="CF2807" t="s">
        <v>30710</v>
      </c>
      <c r="CG2807" s="3">
        <v>43959.370393518519</v>
      </c>
      <c r="CI2807">
        <v>70</v>
      </c>
      <c r="CJ2807" t="s">
        <v>30711</v>
      </c>
      <c r="CK2807" t="s">
        <v>30712</v>
      </c>
    </row>
    <row r="2808" spans="1:89" x14ac:dyDescent="0.45">
      <c r="A2808">
        <v>5105631</v>
      </c>
      <c r="B2808" t="s">
        <v>89</v>
      </c>
      <c r="E2808" t="s">
        <v>90</v>
      </c>
      <c r="F2808" t="s">
        <v>30718</v>
      </c>
      <c r="G2808" t="s">
        <v>30719</v>
      </c>
      <c r="I2808" t="s">
        <v>29455</v>
      </c>
      <c r="J2808" t="s">
        <v>638</v>
      </c>
      <c r="K2808" t="s">
        <v>1388</v>
      </c>
      <c r="L2808" t="s">
        <v>2070</v>
      </c>
      <c r="M2808" t="s">
        <v>19169</v>
      </c>
      <c r="N2808" t="s">
        <v>3538</v>
      </c>
      <c r="O2808" t="s">
        <v>30703</v>
      </c>
      <c r="P2808">
        <v>312173</v>
      </c>
      <c r="Q2808" t="s">
        <v>30704</v>
      </c>
      <c r="R2808" t="s">
        <v>29458</v>
      </c>
      <c r="T2808" t="s">
        <v>3551</v>
      </c>
      <c r="W2808" t="s">
        <v>103</v>
      </c>
      <c r="AE2808" t="s">
        <v>203</v>
      </c>
      <c r="AG2808">
        <v>6254</v>
      </c>
      <c r="AH2808" s="1">
        <v>13074</v>
      </c>
      <c r="AI2808">
        <v>1935</v>
      </c>
      <c r="AJ2808">
        <v>10</v>
      </c>
      <c r="AK2808">
        <v>17</v>
      </c>
      <c r="AL2808">
        <v>290</v>
      </c>
      <c r="AN2808" s="2">
        <v>13074</v>
      </c>
      <c r="BF2808" t="s">
        <v>108</v>
      </c>
      <c r="BG2808" t="s">
        <v>109</v>
      </c>
      <c r="BH2808" t="s">
        <v>110</v>
      </c>
      <c r="BI2808" t="s">
        <v>192</v>
      </c>
      <c r="BJ2808" t="s">
        <v>192</v>
      </c>
      <c r="BN2808">
        <v>39.292279000000001</v>
      </c>
      <c r="BO2808">
        <v>-84.618002000000004</v>
      </c>
      <c r="BP2808" t="s">
        <v>113</v>
      </c>
      <c r="BQ2808">
        <v>3036</v>
      </c>
      <c r="BS2808" t="s">
        <v>114</v>
      </c>
      <c r="BU2808" t="s">
        <v>115</v>
      </c>
      <c r="BV2808" t="s">
        <v>270</v>
      </c>
      <c r="CF2808" t="s">
        <v>30710</v>
      </c>
      <c r="CG2808" s="3">
        <v>43959.370393518519</v>
      </c>
      <c r="CI2808">
        <v>70</v>
      </c>
      <c r="CJ2808" t="s">
        <v>30720</v>
      </c>
      <c r="CK2808" t="s">
        <v>30721</v>
      </c>
    </row>
    <row r="2809" spans="1:89" x14ac:dyDescent="0.45">
      <c r="A2809">
        <v>5105632</v>
      </c>
      <c r="B2809" t="s">
        <v>89</v>
      </c>
      <c r="E2809" t="s">
        <v>90</v>
      </c>
      <c r="F2809" t="s">
        <v>30722</v>
      </c>
      <c r="G2809" t="s">
        <v>30723</v>
      </c>
      <c r="I2809" t="s">
        <v>29455</v>
      </c>
      <c r="J2809" t="s">
        <v>638</v>
      </c>
      <c r="K2809" t="s">
        <v>1388</v>
      </c>
      <c r="L2809" t="s">
        <v>2070</v>
      </c>
      <c r="M2809" t="s">
        <v>19169</v>
      </c>
      <c r="N2809" t="s">
        <v>3538</v>
      </c>
      <c r="O2809" t="s">
        <v>30703</v>
      </c>
      <c r="P2809">
        <v>312173</v>
      </c>
      <c r="Q2809" t="s">
        <v>30704</v>
      </c>
      <c r="R2809" t="s">
        <v>29458</v>
      </c>
      <c r="T2809" t="s">
        <v>3551</v>
      </c>
      <c r="W2809" t="s">
        <v>103</v>
      </c>
      <c r="AE2809" t="s">
        <v>203</v>
      </c>
      <c r="AG2809">
        <v>8171</v>
      </c>
      <c r="AH2809" s="1">
        <v>13604</v>
      </c>
      <c r="AI2809">
        <v>1937</v>
      </c>
      <c r="AJ2809">
        <v>3</v>
      </c>
      <c r="AK2809">
        <v>30</v>
      </c>
      <c r="AL2809">
        <v>89</v>
      </c>
      <c r="AN2809" s="2">
        <v>13604</v>
      </c>
      <c r="BF2809" t="s">
        <v>108</v>
      </c>
      <c r="BG2809" t="s">
        <v>109</v>
      </c>
      <c r="BH2809" t="s">
        <v>2423</v>
      </c>
      <c r="BI2809" t="s">
        <v>2424</v>
      </c>
      <c r="BJ2809" t="s">
        <v>2424</v>
      </c>
      <c r="BN2809">
        <v>39.305619999999998</v>
      </c>
      <c r="BO2809">
        <v>-83.073238000000003</v>
      </c>
      <c r="BP2809" t="s">
        <v>113</v>
      </c>
      <c r="BQ2809">
        <v>301</v>
      </c>
      <c r="BS2809" t="s">
        <v>114</v>
      </c>
      <c r="BU2809" t="s">
        <v>115</v>
      </c>
      <c r="CF2809" t="s">
        <v>30710</v>
      </c>
      <c r="CG2809" s="3">
        <v>43959.370393518519</v>
      </c>
      <c r="CI2809">
        <v>70</v>
      </c>
      <c r="CJ2809" t="s">
        <v>30724</v>
      </c>
      <c r="CK2809" t="s">
        <v>30725</v>
      </c>
    </row>
    <row r="2810" spans="1:89" x14ac:dyDescent="0.45">
      <c r="A2810">
        <v>5105633</v>
      </c>
      <c r="B2810" t="s">
        <v>89</v>
      </c>
      <c r="E2810" t="s">
        <v>90</v>
      </c>
      <c r="F2810" t="s">
        <v>30726</v>
      </c>
      <c r="G2810" t="s">
        <v>30727</v>
      </c>
      <c r="I2810" t="s">
        <v>29455</v>
      </c>
      <c r="J2810" t="s">
        <v>638</v>
      </c>
      <c r="K2810" t="s">
        <v>1388</v>
      </c>
      <c r="L2810" t="s">
        <v>2070</v>
      </c>
      <c r="M2810" t="s">
        <v>19169</v>
      </c>
      <c r="N2810" t="s">
        <v>3538</v>
      </c>
      <c r="O2810" t="s">
        <v>30703</v>
      </c>
      <c r="P2810">
        <v>312173</v>
      </c>
      <c r="Q2810" t="s">
        <v>30704</v>
      </c>
      <c r="R2810" t="s">
        <v>29458</v>
      </c>
      <c r="T2810" t="s">
        <v>3551</v>
      </c>
      <c r="W2810" t="s">
        <v>103</v>
      </c>
      <c r="AE2810" t="s">
        <v>203</v>
      </c>
      <c r="AG2810">
        <v>6424</v>
      </c>
      <c r="AH2810" s="1">
        <v>13109</v>
      </c>
      <c r="AI2810">
        <v>1935</v>
      </c>
      <c r="AJ2810">
        <v>11</v>
      </c>
      <c r="AK2810">
        <v>21</v>
      </c>
      <c r="AL2810">
        <v>325</v>
      </c>
      <c r="AN2810" s="2">
        <v>13109</v>
      </c>
      <c r="BF2810" t="s">
        <v>108</v>
      </c>
      <c r="BG2810" t="s">
        <v>109</v>
      </c>
      <c r="BH2810" t="s">
        <v>110</v>
      </c>
      <c r="BI2810" t="s">
        <v>6304</v>
      </c>
      <c r="BJ2810" t="s">
        <v>6305</v>
      </c>
      <c r="BN2810">
        <v>39.280614</v>
      </c>
      <c r="BO2810">
        <v>-84.356605999999999</v>
      </c>
      <c r="BP2810" t="s">
        <v>113</v>
      </c>
      <c r="BQ2810">
        <v>3036</v>
      </c>
      <c r="BS2810" t="s">
        <v>6306</v>
      </c>
      <c r="BU2810" t="s">
        <v>352</v>
      </c>
      <c r="BV2810" t="s">
        <v>270</v>
      </c>
      <c r="CF2810" t="s">
        <v>30710</v>
      </c>
      <c r="CG2810" s="3">
        <v>43959.370393518519</v>
      </c>
      <c r="CI2810">
        <v>70</v>
      </c>
      <c r="CJ2810" t="s">
        <v>30728</v>
      </c>
      <c r="CK2810" t="s">
        <v>30729</v>
      </c>
    </row>
    <row r="2811" spans="1:89" x14ac:dyDescent="0.45">
      <c r="A2811">
        <v>5105635</v>
      </c>
      <c r="B2811" t="s">
        <v>89</v>
      </c>
      <c r="E2811" t="s">
        <v>90</v>
      </c>
      <c r="F2811" t="s">
        <v>30735</v>
      </c>
      <c r="G2811" t="s">
        <v>30736</v>
      </c>
      <c r="I2811" t="s">
        <v>29455</v>
      </c>
      <c r="J2811" t="s">
        <v>638</v>
      </c>
      <c r="K2811" t="s">
        <v>1388</v>
      </c>
      <c r="L2811" t="s">
        <v>2070</v>
      </c>
      <c r="M2811" t="s">
        <v>19169</v>
      </c>
      <c r="N2811" t="s">
        <v>3538</v>
      </c>
      <c r="O2811" t="s">
        <v>30703</v>
      </c>
      <c r="P2811">
        <v>312173</v>
      </c>
      <c r="Q2811" t="s">
        <v>30704</v>
      </c>
      <c r="R2811" t="s">
        <v>29458</v>
      </c>
      <c r="T2811" t="s">
        <v>3551</v>
      </c>
      <c r="W2811" t="s">
        <v>103</v>
      </c>
      <c r="AE2811" t="s">
        <v>203</v>
      </c>
      <c r="AG2811">
        <v>6356</v>
      </c>
      <c r="AH2811" s="1">
        <v>13098</v>
      </c>
      <c r="AI2811">
        <v>1935</v>
      </c>
      <c r="AJ2811">
        <v>11</v>
      </c>
      <c r="AK2811">
        <v>10</v>
      </c>
      <c r="AL2811">
        <v>314</v>
      </c>
      <c r="AN2811" s="2">
        <v>13098</v>
      </c>
      <c r="BF2811" t="s">
        <v>108</v>
      </c>
      <c r="BG2811" t="s">
        <v>109</v>
      </c>
      <c r="BH2811" t="s">
        <v>230</v>
      </c>
      <c r="BI2811" t="s">
        <v>4618</v>
      </c>
      <c r="BJ2811" t="s">
        <v>4782</v>
      </c>
      <c r="BN2811">
        <v>39.200615999999997</v>
      </c>
      <c r="BO2811">
        <v>-84.224379999999996</v>
      </c>
      <c r="BQ2811">
        <v>2309</v>
      </c>
      <c r="BS2811" t="s">
        <v>8760</v>
      </c>
      <c r="BU2811" t="s">
        <v>2767</v>
      </c>
      <c r="BV2811" t="s">
        <v>270</v>
      </c>
      <c r="CF2811" t="s">
        <v>30710</v>
      </c>
      <c r="CG2811" s="3">
        <v>43959.370393518519</v>
      </c>
      <c r="CI2811">
        <v>70</v>
      </c>
      <c r="CJ2811" t="s">
        <v>30737</v>
      </c>
      <c r="CK2811" t="s">
        <v>30738</v>
      </c>
    </row>
    <row r="2812" spans="1:89" x14ac:dyDescent="0.45">
      <c r="A2812">
        <v>5105652</v>
      </c>
      <c r="B2812" t="s">
        <v>89</v>
      </c>
      <c r="E2812" t="s">
        <v>90</v>
      </c>
      <c r="F2812" t="s">
        <v>30751</v>
      </c>
      <c r="G2812" t="s">
        <v>30752</v>
      </c>
      <c r="I2812" t="s">
        <v>29455</v>
      </c>
      <c r="J2812" t="s">
        <v>638</v>
      </c>
      <c r="K2812" t="s">
        <v>1388</v>
      </c>
      <c r="L2812" t="s">
        <v>2070</v>
      </c>
      <c r="M2812" t="s">
        <v>19169</v>
      </c>
      <c r="N2812" t="s">
        <v>3538</v>
      </c>
      <c r="O2812" t="s">
        <v>30703</v>
      </c>
      <c r="P2812">
        <v>312173</v>
      </c>
      <c r="Q2812" t="s">
        <v>30704</v>
      </c>
      <c r="R2812" t="s">
        <v>29458</v>
      </c>
      <c r="T2812" t="s">
        <v>3551</v>
      </c>
      <c r="W2812" t="s">
        <v>103</v>
      </c>
      <c r="AE2812" t="s">
        <v>203</v>
      </c>
      <c r="AG2812" t="s">
        <v>30753</v>
      </c>
      <c r="AH2812" t="s">
        <v>4477</v>
      </c>
      <c r="AI2812">
        <v>1935</v>
      </c>
      <c r="AJ2812">
        <v>2</v>
      </c>
      <c r="AN2812" t="s">
        <v>30754</v>
      </c>
      <c r="AQ2812" t="s">
        <v>30732</v>
      </c>
      <c r="BF2812" t="s">
        <v>108</v>
      </c>
      <c r="BG2812" t="s">
        <v>109</v>
      </c>
      <c r="BH2812" t="s">
        <v>230</v>
      </c>
      <c r="BJ2812" t="s">
        <v>30755</v>
      </c>
      <c r="BN2812">
        <v>39.047432999999998</v>
      </c>
      <c r="BO2812">
        <v>-84.151917999999995</v>
      </c>
      <c r="BQ2812">
        <v>35150</v>
      </c>
      <c r="BS2812" t="s">
        <v>4654</v>
      </c>
      <c r="BU2812" t="s">
        <v>3071</v>
      </c>
      <c r="BV2812" t="s">
        <v>270</v>
      </c>
      <c r="CF2812" t="s">
        <v>30710</v>
      </c>
      <c r="CG2812" s="3">
        <v>43959.370393518519</v>
      </c>
      <c r="CI2812">
        <v>70</v>
      </c>
      <c r="CJ2812" t="s">
        <v>30756</v>
      </c>
      <c r="CK2812" t="s">
        <v>30757</v>
      </c>
    </row>
    <row r="2813" spans="1:89" x14ac:dyDescent="0.45">
      <c r="A2813">
        <v>5107252</v>
      </c>
      <c r="B2813" t="s">
        <v>89</v>
      </c>
      <c r="E2813" t="s">
        <v>90</v>
      </c>
      <c r="F2813" t="s">
        <v>30758</v>
      </c>
      <c r="G2813" t="s">
        <v>30759</v>
      </c>
      <c r="I2813" t="s">
        <v>29455</v>
      </c>
      <c r="J2813" t="s">
        <v>638</v>
      </c>
      <c r="K2813" t="s">
        <v>1388</v>
      </c>
      <c r="L2813" t="s">
        <v>2070</v>
      </c>
      <c r="M2813" t="s">
        <v>19169</v>
      </c>
      <c r="N2813" t="s">
        <v>3538</v>
      </c>
      <c r="O2813" t="s">
        <v>30703</v>
      </c>
      <c r="P2813">
        <v>312173</v>
      </c>
      <c r="Q2813" t="s">
        <v>30704</v>
      </c>
      <c r="R2813" t="s">
        <v>29458</v>
      </c>
      <c r="T2813" t="s">
        <v>3551</v>
      </c>
      <c r="W2813" t="s">
        <v>103</v>
      </c>
      <c r="AE2813" t="s">
        <v>203</v>
      </c>
      <c r="AG2813" t="s">
        <v>30753</v>
      </c>
      <c r="AH2813" t="s">
        <v>4477</v>
      </c>
      <c r="AI2813">
        <v>1935</v>
      </c>
      <c r="AJ2813">
        <v>2</v>
      </c>
      <c r="AN2813" t="s">
        <v>30754</v>
      </c>
      <c r="AQ2813" t="s">
        <v>30732</v>
      </c>
      <c r="BF2813" t="s">
        <v>108</v>
      </c>
      <c r="BG2813" t="s">
        <v>109</v>
      </c>
      <c r="BH2813" t="s">
        <v>230</v>
      </c>
      <c r="BJ2813" t="s">
        <v>30755</v>
      </c>
      <c r="BN2813">
        <v>39.047432999999998</v>
      </c>
      <c r="BO2813">
        <v>-84.151917999999995</v>
      </c>
      <c r="BQ2813">
        <v>35150</v>
      </c>
      <c r="BS2813" t="s">
        <v>4654</v>
      </c>
      <c r="BU2813" t="s">
        <v>3071</v>
      </c>
      <c r="BV2813" t="s">
        <v>270</v>
      </c>
      <c r="CF2813" t="s">
        <v>30710</v>
      </c>
      <c r="CG2813" s="3">
        <v>43959.370393518519</v>
      </c>
      <c r="CI2813">
        <v>70</v>
      </c>
      <c r="CJ2813" t="s">
        <v>30760</v>
      </c>
      <c r="CK2813" t="s">
        <v>30761</v>
      </c>
    </row>
    <row r="2814" spans="1:89" x14ac:dyDescent="0.45">
      <c r="A2814">
        <v>5107253</v>
      </c>
      <c r="B2814" t="s">
        <v>89</v>
      </c>
      <c r="E2814" t="s">
        <v>90</v>
      </c>
      <c r="F2814" t="s">
        <v>30762</v>
      </c>
      <c r="G2814" t="s">
        <v>30763</v>
      </c>
      <c r="I2814" t="s">
        <v>29455</v>
      </c>
      <c r="J2814" t="s">
        <v>638</v>
      </c>
      <c r="K2814" t="s">
        <v>1388</v>
      </c>
      <c r="L2814" t="s">
        <v>2070</v>
      </c>
      <c r="M2814" t="s">
        <v>19169</v>
      </c>
      <c r="N2814" t="s">
        <v>3538</v>
      </c>
      <c r="O2814" t="s">
        <v>30703</v>
      </c>
      <c r="P2814">
        <v>312173</v>
      </c>
      <c r="Q2814" t="s">
        <v>30704</v>
      </c>
      <c r="R2814" t="s">
        <v>29458</v>
      </c>
      <c r="T2814" t="s">
        <v>3551</v>
      </c>
      <c r="W2814" t="s">
        <v>103</v>
      </c>
      <c r="AE2814" t="s">
        <v>203</v>
      </c>
      <c r="AG2814">
        <v>6156</v>
      </c>
      <c r="AH2814" s="1">
        <v>13067</v>
      </c>
      <c r="AI2814">
        <v>1935</v>
      </c>
      <c r="AJ2814">
        <v>10</v>
      </c>
      <c r="AK2814">
        <v>10</v>
      </c>
      <c r="AL2814">
        <v>283</v>
      </c>
      <c r="AN2814" s="2">
        <v>13067</v>
      </c>
      <c r="BF2814" t="s">
        <v>108</v>
      </c>
      <c r="BG2814" t="s">
        <v>109</v>
      </c>
      <c r="BH2814" t="s">
        <v>230</v>
      </c>
      <c r="BJ2814" t="s">
        <v>29200</v>
      </c>
      <c r="BN2814">
        <v>39.047432999999998</v>
      </c>
      <c r="BO2814">
        <v>-84.151917999999995</v>
      </c>
      <c r="BQ2814">
        <v>35150</v>
      </c>
      <c r="BS2814" t="s">
        <v>29201</v>
      </c>
      <c r="BU2814" t="s">
        <v>4674</v>
      </c>
      <c r="BV2814" t="s">
        <v>270</v>
      </c>
      <c r="CF2814" t="s">
        <v>30710</v>
      </c>
      <c r="CG2814" s="3">
        <v>43959.370393518519</v>
      </c>
      <c r="CI2814">
        <v>70</v>
      </c>
      <c r="CJ2814" t="s">
        <v>30764</v>
      </c>
      <c r="CK2814" t="s">
        <v>30765</v>
      </c>
    </row>
    <row r="2815" spans="1:89" x14ac:dyDescent="0.45">
      <c r="A2815">
        <v>5107255</v>
      </c>
      <c r="B2815" t="s">
        <v>89</v>
      </c>
      <c r="E2815" t="s">
        <v>90</v>
      </c>
      <c r="F2815" t="s">
        <v>30772</v>
      </c>
      <c r="G2815" t="s">
        <v>30773</v>
      </c>
      <c r="I2815" t="s">
        <v>29455</v>
      </c>
      <c r="J2815" t="s">
        <v>638</v>
      </c>
      <c r="K2815" t="s">
        <v>1388</v>
      </c>
      <c r="L2815" t="s">
        <v>2070</v>
      </c>
      <c r="M2815" t="s">
        <v>19169</v>
      </c>
      <c r="N2815" t="s">
        <v>3538</v>
      </c>
      <c r="O2815" t="s">
        <v>30703</v>
      </c>
      <c r="P2815">
        <v>312173</v>
      </c>
      <c r="Q2815" t="s">
        <v>30704</v>
      </c>
      <c r="R2815" t="s">
        <v>29458</v>
      </c>
      <c r="T2815" t="s">
        <v>3551</v>
      </c>
      <c r="W2815" t="s">
        <v>103</v>
      </c>
      <c r="AE2815" t="s">
        <v>203</v>
      </c>
      <c r="AG2815">
        <v>6709</v>
      </c>
      <c r="AH2815" s="1">
        <v>13214</v>
      </c>
      <c r="AI2815">
        <v>1936</v>
      </c>
      <c r="AJ2815">
        <v>3</v>
      </c>
      <c r="AK2815">
        <v>5</v>
      </c>
      <c r="AL2815">
        <v>65</v>
      </c>
      <c r="AN2815" s="2">
        <v>13214</v>
      </c>
      <c r="BF2815" t="s">
        <v>108</v>
      </c>
      <c r="BG2815" t="s">
        <v>109</v>
      </c>
      <c r="BH2815" t="s">
        <v>110</v>
      </c>
      <c r="BI2815" t="s">
        <v>2484</v>
      </c>
      <c r="BJ2815" t="s">
        <v>2484</v>
      </c>
      <c r="BN2815">
        <v>39.106963</v>
      </c>
      <c r="BO2815">
        <v>-84.657601999999997</v>
      </c>
      <c r="BP2815" t="s">
        <v>113</v>
      </c>
      <c r="BQ2815">
        <v>2690</v>
      </c>
      <c r="BS2815" t="s">
        <v>114</v>
      </c>
      <c r="BU2815" t="s">
        <v>115</v>
      </c>
      <c r="CF2815" t="s">
        <v>30710</v>
      </c>
      <c r="CG2815" s="3">
        <v>43959.370393518519</v>
      </c>
      <c r="CI2815">
        <v>70</v>
      </c>
      <c r="CJ2815" t="s">
        <v>30774</v>
      </c>
      <c r="CK2815" t="s">
        <v>30775</v>
      </c>
    </row>
    <row r="2816" spans="1:89" x14ac:dyDescent="0.45">
      <c r="A2816">
        <v>5107256</v>
      </c>
      <c r="B2816" t="s">
        <v>89</v>
      </c>
      <c r="E2816" t="s">
        <v>90</v>
      </c>
      <c r="F2816" t="s">
        <v>30776</v>
      </c>
      <c r="G2816" t="s">
        <v>30777</v>
      </c>
      <c r="I2816" t="s">
        <v>29455</v>
      </c>
      <c r="J2816" t="s">
        <v>638</v>
      </c>
      <c r="K2816" t="s">
        <v>1388</v>
      </c>
      <c r="L2816" t="s">
        <v>2070</v>
      </c>
      <c r="M2816" t="s">
        <v>19169</v>
      </c>
      <c r="N2816" t="s">
        <v>3538</v>
      </c>
      <c r="O2816" t="s">
        <v>30703</v>
      </c>
      <c r="P2816">
        <v>312173</v>
      </c>
      <c r="Q2816" t="s">
        <v>30704</v>
      </c>
      <c r="R2816" t="s">
        <v>29458</v>
      </c>
      <c r="T2816" t="s">
        <v>3551</v>
      </c>
      <c r="W2816" t="s">
        <v>103</v>
      </c>
      <c r="AE2816" t="s">
        <v>203</v>
      </c>
      <c r="AG2816" t="s">
        <v>30778</v>
      </c>
      <c r="AH2816" t="s">
        <v>4477</v>
      </c>
      <c r="AI2816">
        <v>1935</v>
      </c>
      <c r="AJ2816">
        <v>2</v>
      </c>
      <c r="AN2816" t="s">
        <v>30754</v>
      </c>
      <c r="AQ2816" t="s">
        <v>30779</v>
      </c>
      <c r="BF2816" t="s">
        <v>108</v>
      </c>
      <c r="BG2816" t="s">
        <v>109</v>
      </c>
      <c r="BH2816" t="s">
        <v>230</v>
      </c>
      <c r="BJ2816" t="s">
        <v>30755</v>
      </c>
      <c r="BN2816">
        <v>39.047432999999998</v>
      </c>
      <c r="BO2816">
        <v>-84.151917999999995</v>
      </c>
      <c r="BQ2816">
        <v>35150</v>
      </c>
      <c r="BS2816" t="s">
        <v>4654</v>
      </c>
      <c r="BU2816" t="s">
        <v>3071</v>
      </c>
      <c r="BV2816" t="s">
        <v>270</v>
      </c>
      <c r="CF2816" t="s">
        <v>30710</v>
      </c>
      <c r="CG2816" s="3">
        <v>43959.370393518519</v>
      </c>
      <c r="CI2816">
        <v>70</v>
      </c>
      <c r="CJ2816" t="s">
        <v>30780</v>
      </c>
      <c r="CK2816" t="s">
        <v>30781</v>
      </c>
    </row>
    <row r="2817" spans="1:89" x14ac:dyDescent="0.45">
      <c r="A2817">
        <v>5109630</v>
      </c>
      <c r="B2817" t="s">
        <v>89</v>
      </c>
      <c r="E2817" t="s">
        <v>90</v>
      </c>
      <c r="F2817" t="s">
        <v>30787</v>
      </c>
      <c r="G2817" t="s">
        <v>30788</v>
      </c>
      <c r="I2817" t="s">
        <v>29536</v>
      </c>
      <c r="J2817" t="s">
        <v>638</v>
      </c>
      <c r="K2817" t="s">
        <v>1388</v>
      </c>
      <c r="L2817" t="s">
        <v>2070</v>
      </c>
      <c r="M2817" t="s">
        <v>3507</v>
      </c>
      <c r="N2817" t="s">
        <v>3528</v>
      </c>
      <c r="O2817" t="s">
        <v>30789</v>
      </c>
      <c r="P2817">
        <v>311916</v>
      </c>
      <c r="Q2817" t="s">
        <v>30790</v>
      </c>
      <c r="R2817" t="s">
        <v>29539</v>
      </c>
      <c r="T2817" t="s">
        <v>30791</v>
      </c>
      <c r="W2817" t="s">
        <v>103</v>
      </c>
      <c r="AE2817" t="s">
        <v>203</v>
      </c>
      <c r="AG2817">
        <v>6703</v>
      </c>
      <c r="AH2817" s="1">
        <v>13214</v>
      </c>
      <c r="AI2817">
        <v>1936</v>
      </c>
      <c r="AJ2817">
        <v>3</v>
      </c>
      <c r="AK2817">
        <v>5</v>
      </c>
      <c r="AL2817">
        <v>65</v>
      </c>
      <c r="AN2817" s="2">
        <v>13214</v>
      </c>
      <c r="BF2817" t="s">
        <v>108</v>
      </c>
      <c r="BG2817" t="s">
        <v>109</v>
      </c>
      <c r="BH2817" t="s">
        <v>110</v>
      </c>
      <c r="BI2817" t="s">
        <v>2484</v>
      </c>
      <c r="BJ2817" t="s">
        <v>2484</v>
      </c>
      <c r="BN2817">
        <v>39.109360000000002</v>
      </c>
      <c r="BO2817">
        <v>-84.654855999999995</v>
      </c>
      <c r="BP2817" t="s">
        <v>113</v>
      </c>
      <c r="BQ2817">
        <v>2010</v>
      </c>
      <c r="BS2817" t="s">
        <v>114</v>
      </c>
      <c r="BU2817" t="s">
        <v>115</v>
      </c>
      <c r="CF2817" t="s">
        <v>114</v>
      </c>
      <c r="CG2817" s="3">
        <v>43959.370393518519</v>
      </c>
      <c r="CI2817">
        <v>70</v>
      </c>
      <c r="CJ2817" t="s">
        <v>30792</v>
      </c>
      <c r="CK2817" t="s">
        <v>30793</v>
      </c>
    </row>
    <row r="2818" spans="1:89" x14ac:dyDescent="0.45">
      <c r="A2818">
        <v>5109633</v>
      </c>
      <c r="B2818" t="s">
        <v>89</v>
      </c>
      <c r="E2818" t="s">
        <v>90</v>
      </c>
      <c r="F2818" t="s">
        <v>30800</v>
      </c>
      <c r="G2818" t="s">
        <v>30801</v>
      </c>
      <c r="I2818" t="s">
        <v>3516</v>
      </c>
      <c r="J2818" t="s">
        <v>638</v>
      </c>
      <c r="K2818" t="s">
        <v>1388</v>
      </c>
      <c r="L2818" t="s">
        <v>2070</v>
      </c>
      <c r="M2818" t="s">
        <v>3507</v>
      </c>
      <c r="N2818" t="s">
        <v>3528</v>
      </c>
      <c r="O2818" t="s">
        <v>29299</v>
      </c>
      <c r="P2818">
        <v>183472</v>
      </c>
      <c r="Q2818" t="s">
        <v>3559</v>
      </c>
      <c r="R2818" t="s">
        <v>3520</v>
      </c>
      <c r="T2818" t="s">
        <v>29300</v>
      </c>
      <c r="W2818" t="s">
        <v>103</v>
      </c>
      <c r="AE2818" t="s">
        <v>203</v>
      </c>
      <c r="AF2818" t="s">
        <v>2118</v>
      </c>
      <c r="AG2818" t="s">
        <v>105</v>
      </c>
      <c r="AH2818" s="1">
        <v>16742</v>
      </c>
      <c r="AI2818">
        <v>1945</v>
      </c>
      <c r="AJ2818">
        <v>11</v>
      </c>
      <c r="AK2818">
        <v>1</v>
      </c>
      <c r="AL2818">
        <v>305</v>
      </c>
      <c r="AN2818" s="2">
        <v>16742</v>
      </c>
      <c r="AO2818" t="s">
        <v>30802</v>
      </c>
      <c r="AP2818" t="s">
        <v>30803</v>
      </c>
      <c r="AQ2818" t="s">
        <v>19598</v>
      </c>
      <c r="BF2818" t="s">
        <v>108</v>
      </c>
      <c r="BG2818" t="s">
        <v>4944</v>
      </c>
      <c r="BH2818" t="s">
        <v>30804</v>
      </c>
      <c r="BI2818" t="s">
        <v>30805</v>
      </c>
      <c r="BJ2818" t="s">
        <v>30805</v>
      </c>
      <c r="BN2818">
        <v>42.933692000000001</v>
      </c>
      <c r="BO2818">
        <v>-72.278141000000005</v>
      </c>
      <c r="BP2818" t="s">
        <v>113</v>
      </c>
      <c r="BQ2818">
        <v>8882</v>
      </c>
      <c r="BS2818" t="s">
        <v>114</v>
      </c>
      <c r="BU2818" t="s">
        <v>115</v>
      </c>
      <c r="CF2818" t="s">
        <v>114</v>
      </c>
      <c r="CG2818" s="3">
        <v>43959.370393518519</v>
      </c>
      <c r="CI2818">
        <v>70</v>
      </c>
      <c r="CJ2818" t="s">
        <v>30806</v>
      </c>
      <c r="CK2818" t="s">
        <v>30807</v>
      </c>
    </row>
    <row r="2819" spans="1:89" x14ac:dyDescent="0.45">
      <c r="A2819">
        <v>5109640</v>
      </c>
      <c r="B2819" t="s">
        <v>89</v>
      </c>
      <c r="E2819" t="s">
        <v>90</v>
      </c>
      <c r="F2819" t="s">
        <v>30824</v>
      </c>
      <c r="G2819" t="s">
        <v>30825</v>
      </c>
      <c r="I2819" t="s">
        <v>29536</v>
      </c>
      <c r="J2819" t="s">
        <v>638</v>
      </c>
      <c r="K2819" t="s">
        <v>1388</v>
      </c>
      <c r="L2819" t="s">
        <v>2070</v>
      </c>
      <c r="M2819" t="s">
        <v>3507</v>
      </c>
      <c r="N2819" t="s">
        <v>3528</v>
      </c>
      <c r="O2819" t="s">
        <v>30789</v>
      </c>
      <c r="P2819">
        <v>311916</v>
      </c>
      <c r="Q2819" t="s">
        <v>30790</v>
      </c>
      <c r="R2819" t="s">
        <v>29539</v>
      </c>
      <c r="T2819" t="s">
        <v>30791</v>
      </c>
      <c r="W2819" t="s">
        <v>103</v>
      </c>
      <c r="AE2819" t="s">
        <v>203</v>
      </c>
      <c r="AG2819">
        <v>8179</v>
      </c>
      <c r="AH2819" s="1">
        <v>13616</v>
      </c>
      <c r="AI2819">
        <v>1937</v>
      </c>
      <c r="AJ2819">
        <v>4</v>
      </c>
      <c r="AK2819">
        <v>11</v>
      </c>
      <c r="AL2819">
        <v>101</v>
      </c>
      <c r="AN2819" s="2">
        <v>13616</v>
      </c>
      <c r="BF2819" t="s">
        <v>108</v>
      </c>
      <c r="BG2819" t="s">
        <v>109</v>
      </c>
      <c r="BH2819" t="s">
        <v>110</v>
      </c>
      <c r="BI2819" t="s">
        <v>571</v>
      </c>
      <c r="BJ2819" t="s">
        <v>571</v>
      </c>
      <c r="BN2819">
        <v>39.247745000000002</v>
      </c>
      <c r="BO2819">
        <v>-84.294309999999996</v>
      </c>
      <c r="BQ2819">
        <v>210</v>
      </c>
      <c r="BS2819" t="s">
        <v>572</v>
      </c>
      <c r="BU2819" t="s">
        <v>284</v>
      </c>
      <c r="BV2819" t="s">
        <v>270</v>
      </c>
      <c r="CF2819" t="s">
        <v>114</v>
      </c>
      <c r="CG2819" s="3">
        <v>43959.370393518519</v>
      </c>
      <c r="CI2819">
        <v>70</v>
      </c>
      <c r="CJ2819" t="s">
        <v>30826</v>
      </c>
      <c r="CK2819" t="s">
        <v>30827</v>
      </c>
    </row>
    <row r="2820" spans="1:89" x14ac:dyDescent="0.45">
      <c r="A2820">
        <v>5109642</v>
      </c>
      <c r="B2820" t="s">
        <v>89</v>
      </c>
      <c r="E2820" t="s">
        <v>90</v>
      </c>
      <c r="F2820" t="s">
        <v>30832</v>
      </c>
      <c r="G2820" t="s">
        <v>30833</v>
      </c>
      <c r="I2820" t="s">
        <v>29536</v>
      </c>
      <c r="J2820" t="s">
        <v>638</v>
      </c>
      <c r="K2820" t="s">
        <v>1388</v>
      </c>
      <c r="L2820" t="s">
        <v>2070</v>
      </c>
      <c r="M2820" t="s">
        <v>3507</v>
      </c>
      <c r="N2820" t="s">
        <v>3528</v>
      </c>
      <c r="O2820" t="s">
        <v>30789</v>
      </c>
      <c r="P2820">
        <v>311916</v>
      </c>
      <c r="Q2820" t="s">
        <v>30790</v>
      </c>
      <c r="R2820" t="s">
        <v>29539</v>
      </c>
      <c r="T2820" t="s">
        <v>30791</v>
      </c>
      <c r="W2820" t="s">
        <v>103</v>
      </c>
      <c r="AE2820" t="s">
        <v>203</v>
      </c>
      <c r="AG2820">
        <v>6689</v>
      </c>
      <c r="AH2820" s="1">
        <v>13209</v>
      </c>
      <c r="AI2820">
        <v>1936</v>
      </c>
      <c r="AJ2820">
        <v>2</v>
      </c>
      <c r="AK2820">
        <v>29</v>
      </c>
      <c r="AL2820">
        <v>60</v>
      </c>
      <c r="AN2820" s="2">
        <v>13209</v>
      </c>
      <c r="BF2820" t="s">
        <v>108</v>
      </c>
      <c r="BG2820" t="s">
        <v>109</v>
      </c>
      <c r="BH2820" t="s">
        <v>230</v>
      </c>
      <c r="BJ2820" t="s">
        <v>13792</v>
      </c>
      <c r="BN2820">
        <v>39.047432999999998</v>
      </c>
      <c r="BO2820">
        <v>-84.151917999999995</v>
      </c>
      <c r="BQ2820">
        <v>35150</v>
      </c>
      <c r="BS2820" t="s">
        <v>4654</v>
      </c>
      <c r="BU2820" t="s">
        <v>3071</v>
      </c>
      <c r="BV2820" t="s">
        <v>270</v>
      </c>
      <c r="CF2820" t="s">
        <v>114</v>
      </c>
      <c r="CG2820" s="3">
        <v>43959.370393518519</v>
      </c>
      <c r="CI2820">
        <v>70</v>
      </c>
      <c r="CJ2820" t="s">
        <v>30834</v>
      </c>
      <c r="CK2820" t="s">
        <v>30835</v>
      </c>
    </row>
    <row r="2821" spans="1:89" x14ac:dyDescent="0.45">
      <c r="A2821">
        <v>5109643</v>
      </c>
      <c r="B2821" t="s">
        <v>89</v>
      </c>
      <c r="E2821" t="s">
        <v>90</v>
      </c>
      <c r="F2821" t="s">
        <v>30836</v>
      </c>
      <c r="G2821" t="s">
        <v>30837</v>
      </c>
      <c r="I2821" t="s">
        <v>29536</v>
      </c>
      <c r="J2821" t="s">
        <v>638</v>
      </c>
      <c r="K2821" t="s">
        <v>1388</v>
      </c>
      <c r="L2821" t="s">
        <v>2070</v>
      </c>
      <c r="M2821" t="s">
        <v>3507</v>
      </c>
      <c r="N2821" t="s">
        <v>3528</v>
      </c>
      <c r="O2821" t="s">
        <v>30789</v>
      </c>
      <c r="P2821">
        <v>311916</v>
      </c>
      <c r="Q2821" t="s">
        <v>30790</v>
      </c>
      <c r="R2821" t="s">
        <v>29539</v>
      </c>
      <c r="T2821" t="s">
        <v>30791</v>
      </c>
      <c r="W2821" t="s">
        <v>103</v>
      </c>
      <c r="AE2821" t="s">
        <v>203</v>
      </c>
      <c r="AG2821">
        <v>6558</v>
      </c>
      <c r="AH2821" s="1">
        <v>13118</v>
      </c>
      <c r="AI2821">
        <v>1935</v>
      </c>
      <c r="AJ2821">
        <v>11</v>
      </c>
      <c r="AK2821">
        <v>30</v>
      </c>
      <c r="AL2821">
        <v>334</v>
      </c>
      <c r="AN2821" s="2">
        <v>13118</v>
      </c>
      <c r="BF2821" t="s">
        <v>108</v>
      </c>
      <c r="BG2821" t="s">
        <v>109</v>
      </c>
      <c r="BH2821" t="s">
        <v>230</v>
      </c>
      <c r="BI2821" t="s">
        <v>2402</v>
      </c>
      <c r="BJ2821" t="s">
        <v>2403</v>
      </c>
      <c r="BN2821">
        <v>39.193117000000001</v>
      </c>
      <c r="BO2821">
        <v>-84.107156000000003</v>
      </c>
      <c r="BQ2821">
        <v>3036</v>
      </c>
      <c r="BS2821" t="s">
        <v>4561</v>
      </c>
      <c r="BU2821" t="s">
        <v>810</v>
      </c>
      <c r="BV2821" t="s">
        <v>270</v>
      </c>
      <c r="CF2821" t="s">
        <v>114</v>
      </c>
      <c r="CG2821" s="3">
        <v>43959.370393518519</v>
      </c>
      <c r="CI2821">
        <v>70</v>
      </c>
      <c r="CJ2821" t="s">
        <v>30838</v>
      </c>
      <c r="CK2821" t="s">
        <v>30839</v>
      </c>
    </row>
    <row r="2822" spans="1:89" x14ac:dyDescent="0.45">
      <c r="A2822">
        <v>5109644</v>
      </c>
      <c r="B2822" t="s">
        <v>89</v>
      </c>
      <c r="E2822" t="s">
        <v>90</v>
      </c>
      <c r="F2822" t="s">
        <v>30840</v>
      </c>
      <c r="G2822" t="s">
        <v>30841</v>
      </c>
      <c r="I2822" t="s">
        <v>29536</v>
      </c>
      <c r="J2822" t="s">
        <v>638</v>
      </c>
      <c r="K2822" t="s">
        <v>1388</v>
      </c>
      <c r="L2822" t="s">
        <v>2070</v>
      </c>
      <c r="M2822" t="s">
        <v>3507</v>
      </c>
      <c r="N2822" t="s">
        <v>3528</v>
      </c>
      <c r="O2822" t="s">
        <v>30789</v>
      </c>
      <c r="P2822">
        <v>311916</v>
      </c>
      <c r="Q2822" t="s">
        <v>30790</v>
      </c>
      <c r="R2822" t="s">
        <v>29539</v>
      </c>
      <c r="T2822" t="s">
        <v>30791</v>
      </c>
      <c r="W2822" t="s">
        <v>103</v>
      </c>
      <c r="AE2822" t="s">
        <v>203</v>
      </c>
      <c r="AG2822">
        <v>6163</v>
      </c>
      <c r="AH2822" s="1">
        <v>13067</v>
      </c>
      <c r="AI2822">
        <v>1935</v>
      </c>
      <c r="AJ2822">
        <v>10</v>
      </c>
      <c r="AK2822">
        <v>10</v>
      </c>
      <c r="AL2822">
        <v>283</v>
      </c>
      <c r="AN2822" s="2">
        <v>13067</v>
      </c>
      <c r="BF2822" t="s">
        <v>108</v>
      </c>
      <c r="BG2822" t="s">
        <v>109</v>
      </c>
      <c r="BH2822" t="s">
        <v>230</v>
      </c>
      <c r="BI2822" t="s">
        <v>7527</v>
      </c>
      <c r="BJ2822" t="s">
        <v>7527</v>
      </c>
      <c r="BN2822">
        <v>39.212558999999999</v>
      </c>
      <c r="BO2822">
        <v>-84.299381999999994</v>
      </c>
      <c r="BP2822" t="s">
        <v>113</v>
      </c>
      <c r="BQ2822">
        <v>755</v>
      </c>
      <c r="BU2822" t="s">
        <v>115</v>
      </c>
      <c r="CF2822" t="s">
        <v>114</v>
      </c>
      <c r="CG2822" s="3">
        <v>43959.370393518519</v>
      </c>
      <c r="CI2822">
        <v>70</v>
      </c>
      <c r="CJ2822" t="s">
        <v>30842</v>
      </c>
      <c r="CK2822" t="s">
        <v>30843</v>
      </c>
    </row>
    <row r="2823" spans="1:89" x14ac:dyDescent="0.45">
      <c r="A2823">
        <v>5109646</v>
      </c>
      <c r="B2823" t="s">
        <v>89</v>
      </c>
      <c r="E2823" t="s">
        <v>90</v>
      </c>
      <c r="F2823" t="s">
        <v>30851</v>
      </c>
      <c r="G2823" t="s">
        <v>30852</v>
      </c>
      <c r="I2823" t="s">
        <v>29536</v>
      </c>
      <c r="J2823" t="s">
        <v>638</v>
      </c>
      <c r="K2823" t="s">
        <v>1388</v>
      </c>
      <c r="L2823" t="s">
        <v>2070</v>
      </c>
      <c r="M2823" t="s">
        <v>3507</v>
      </c>
      <c r="N2823" t="s">
        <v>3528</v>
      </c>
      <c r="O2823" t="s">
        <v>30853</v>
      </c>
      <c r="P2823">
        <v>311915</v>
      </c>
      <c r="Q2823" t="s">
        <v>30854</v>
      </c>
      <c r="R2823" t="s">
        <v>29539</v>
      </c>
      <c r="T2823" t="s">
        <v>17531</v>
      </c>
      <c r="W2823" t="s">
        <v>103</v>
      </c>
      <c r="AE2823" t="s">
        <v>203</v>
      </c>
      <c r="AF2823" t="s">
        <v>5037</v>
      </c>
      <c r="AG2823" t="s">
        <v>105</v>
      </c>
      <c r="AH2823" s="1">
        <v>15118</v>
      </c>
      <c r="AI2823">
        <v>1941</v>
      </c>
      <c r="AJ2823">
        <v>5</v>
      </c>
      <c r="AK2823">
        <v>22</v>
      </c>
      <c r="AL2823">
        <v>142</v>
      </c>
      <c r="AN2823" s="2">
        <v>15118</v>
      </c>
      <c r="AO2823" t="s">
        <v>30855</v>
      </c>
      <c r="AP2823" t="s">
        <v>30856</v>
      </c>
      <c r="AQ2823" t="s">
        <v>30857</v>
      </c>
      <c r="BF2823" t="s">
        <v>108</v>
      </c>
      <c r="BG2823" t="s">
        <v>3334</v>
      </c>
      <c r="BH2823" t="s">
        <v>30858</v>
      </c>
      <c r="BI2823" t="s">
        <v>30858</v>
      </c>
      <c r="BJ2823" t="s">
        <v>30859</v>
      </c>
      <c r="BN2823">
        <v>47.233609000000001</v>
      </c>
      <c r="BO2823">
        <v>-104.18660199999999</v>
      </c>
      <c r="BP2823" t="s">
        <v>113</v>
      </c>
      <c r="BQ2823">
        <v>22253</v>
      </c>
      <c r="BS2823" t="s">
        <v>114</v>
      </c>
      <c r="BU2823" t="s">
        <v>115</v>
      </c>
      <c r="CF2823" t="s">
        <v>114</v>
      </c>
      <c r="CG2823" s="3">
        <v>43959.370393518519</v>
      </c>
      <c r="CI2823">
        <v>70</v>
      </c>
      <c r="CJ2823" t="s">
        <v>30860</v>
      </c>
      <c r="CK2823" t="s">
        <v>30861</v>
      </c>
    </row>
    <row r="2824" spans="1:89" x14ac:dyDescent="0.45">
      <c r="A2824">
        <v>5109648</v>
      </c>
      <c r="B2824" t="s">
        <v>89</v>
      </c>
      <c r="E2824" t="s">
        <v>90</v>
      </c>
      <c r="F2824" t="s">
        <v>30869</v>
      </c>
      <c r="G2824" t="s">
        <v>30870</v>
      </c>
      <c r="I2824" t="s">
        <v>29536</v>
      </c>
      <c r="J2824" t="s">
        <v>638</v>
      </c>
      <c r="K2824" t="s">
        <v>1388</v>
      </c>
      <c r="L2824" t="s">
        <v>2070</v>
      </c>
      <c r="M2824" t="s">
        <v>3507</v>
      </c>
      <c r="N2824" t="s">
        <v>3528</v>
      </c>
      <c r="O2824" t="s">
        <v>30789</v>
      </c>
      <c r="P2824">
        <v>311916</v>
      </c>
      <c r="Q2824" t="s">
        <v>30790</v>
      </c>
      <c r="R2824" t="s">
        <v>29539</v>
      </c>
      <c r="T2824" t="s">
        <v>30791</v>
      </c>
      <c r="W2824" t="s">
        <v>103</v>
      </c>
      <c r="AE2824" t="s">
        <v>203</v>
      </c>
      <c r="AG2824">
        <v>6689</v>
      </c>
      <c r="AH2824" s="1">
        <v>13209</v>
      </c>
      <c r="AI2824">
        <v>1936</v>
      </c>
      <c r="AJ2824">
        <v>2</v>
      </c>
      <c r="AK2824">
        <v>29</v>
      </c>
      <c r="AL2824">
        <v>60</v>
      </c>
      <c r="AN2824" s="2">
        <v>13209</v>
      </c>
      <c r="BF2824" t="s">
        <v>108</v>
      </c>
      <c r="BG2824" t="s">
        <v>109</v>
      </c>
      <c r="BH2824" t="s">
        <v>230</v>
      </c>
      <c r="BJ2824" t="s">
        <v>13792</v>
      </c>
      <c r="BN2824">
        <v>39.047432999999998</v>
      </c>
      <c r="BO2824">
        <v>-84.151917999999995</v>
      </c>
      <c r="BQ2824">
        <v>35150</v>
      </c>
      <c r="BS2824" t="s">
        <v>4654</v>
      </c>
      <c r="BU2824" t="s">
        <v>3071</v>
      </c>
      <c r="BV2824" t="s">
        <v>270</v>
      </c>
      <c r="CF2824" t="s">
        <v>114</v>
      </c>
      <c r="CG2824" s="3">
        <v>43959.370393518519</v>
      </c>
      <c r="CI2824">
        <v>70</v>
      </c>
      <c r="CJ2824" t="s">
        <v>30871</v>
      </c>
      <c r="CK2824" t="s">
        <v>30872</v>
      </c>
    </row>
    <row r="2825" spans="1:89" x14ac:dyDescent="0.45">
      <c r="A2825">
        <v>5109649</v>
      </c>
      <c r="B2825" t="s">
        <v>89</v>
      </c>
      <c r="E2825" t="s">
        <v>90</v>
      </c>
      <c r="F2825" t="s">
        <v>30873</v>
      </c>
      <c r="G2825" t="s">
        <v>30874</v>
      </c>
      <c r="I2825" t="s">
        <v>29536</v>
      </c>
      <c r="J2825" t="s">
        <v>638</v>
      </c>
      <c r="K2825" t="s">
        <v>1388</v>
      </c>
      <c r="L2825" t="s">
        <v>2070</v>
      </c>
      <c r="M2825" t="s">
        <v>3507</v>
      </c>
      <c r="N2825" t="s">
        <v>3528</v>
      </c>
      <c r="O2825" t="s">
        <v>30789</v>
      </c>
      <c r="P2825">
        <v>311916</v>
      </c>
      <c r="Q2825" t="s">
        <v>30790</v>
      </c>
      <c r="R2825" t="s">
        <v>29539</v>
      </c>
      <c r="T2825" t="s">
        <v>30791</v>
      </c>
      <c r="W2825" t="s">
        <v>103</v>
      </c>
      <c r="AE2825" t="s">
        <v>203</v>
      </c>
      <c r="AG2825">
        <v>6689</v>
      </c>
      <c r="AH2825" s="1">
        <v>13209</v>
      </c>
      <c r="AI2825">
        <v>1936</v>
      </c>
      <c r="AJ2825">
        <v>2</v>
      </c>
      <c r="AK2825">
        <v>29</v>
      </c>
      <c r="AL2825">
        <v>60</v>
      </c>
      <c r="AN2825" s="2">
        <v>13209</v>
      </c>
      <c r="BF2825" t="s">
        <v>108</v>
      </c>
      <c r="BG2825" t="s">
        <v>109</v>
      </c>
      <c r="BH2825" t="s">
        <v>230</v>
      </c>
      <c r="BJ2825" t="s">
        <v>13792</v>
      </c>
      <c r="BN2825">
        <v>39.047432999999998</v>
      </c>
      <c r="BO2825">
        <v>-84.151917999999995</v>
      </c>
      <c r="BQ2825">
        <v>35150</v>
      </c>
      <c r="BS2825" t="s">
        <v>4654</v>
      </c>
      <c r="BU2825" t="s">
        <v>3071</v>
      </c>
      <c r="BV2825" t="s">
        <v>270</v>
      </c>
      <c r="CF2825" t="s">
        <v>114</v>
      </c>
      <c r="CG2825" s="3">
        <v>43959.370393518519</v>
      </c>
      <c r="CI2825">
        <v>70</v>
      </c>
      <c r="CJ2825" t="s">
        <v>30875</v>
      </c>
      <c r="CK2825" t="s">
        <v>30876</v>
      </c>
    </row>
    <row r="2826" spans="1:89" x14ac:dyDescent="0.45">
      <c r="A2826">
        <v>5109650</v>
      </c>
      <c r="B2826" t="s">
        <v>89</v>
      </c>
      <c r="E2826" t="s">
        <v>90</v>
      </c>
      <c r="F2826" t="s">
        <v>30877</v>
      </c>
      <c r="G2826" t="s">
        <v>30878</v>
      </c>
      <c r="I2826" t="s">
        <v>29455</v>
      </c>
      <c r="J2826" t="s">
        <v>638</v>
      </c>
      <c r="K2826" t="s">
        <v>1388</v>
      </c>
      <c r="L2826" t="s">
        <v>2070</v>
      </c>
      <c r="M2826" t="s">
        <v>19169</v>
      </c>
      <c r="N2826" t="s">
        <v>3538</v>
      </c>
      <c r="O2826" t="s">
        <v>30703</v>
      </c>
      <c r="P2826">
        <v>312173</v>
      </c>
      <c r="Q2826" t="s">
        <v>30704</v>
      </c>
      <c r="R2826" t="s">
        <v>29458</v>
      </c>
      <c r="T2826" t="s">
        <v>3551</v>
      </c>
      <c r="W2826" t="s">
        <v>103</v>
      </c>
      <c r="AE2826" t="s">
        <v>203</v>
      </c>
      <c r="AG2826">
        <v>8107</v>
      </c>
      <c r="AH2826" s="1">
        <v>13555</v>
      </c>
      <c r="AI2826">
        <v>1937</v>
      </c>
      <c r="AJ2826">
        <v>2</v>
      </c>
      <c r="AK2826">
        <v>9</v>
      </c>
      <c r="AL2826">
        <v>40</v>
      </c>
      <c r="AN2826" s="2">
        <v>13555</v>
      </c>
      <c r="BF2826" t="s">
        <v>108</v>
      </c>
      <c r="BG2826" t="s">
        <v>109</v>
      </c>
      <c r="BH2826" t="s">
        <v>110</v>
      </c>
      <c r="BI2826" t="s">
        <v>111</v>
      </c>
      <c r="BJ2826" t="s">
        <v>11782</v>
      </c>
      <c r="BN2826">
        <v>39.191446999999997</v>
      </c>
      <c r="BO2826">
        <v>-84.570222000000001</v>
      </c>
      <c r="BP2826" t="s">
        <v>113</v>
      </c>
      <c r="BQ2826">
        <v>1710</v>
      </c>
      <c r="BS2826" t="s">
        <v>114</v>
      </c>
      <c r="BU2826" t="s">
        <v>115</v>
      </c>
      <c r="CF2826" t="s">
        <v>114</v>
      </c>
      <c r="CG2826" s="3">
        <v>43959.370393518519</v>
      </c>
      <c r="CI2826">
        <v>70</v>
      </c>
      <c r="CJ2826" t="s">
        <v>30879</v>
      </c>
      <c r="CK2826" t="s">
        <v>30880</v>
      </c>
    </row>
    <row r="2827" spans="1:89" x14ac:dyDescent="0.45">
      <c r="A2827">
        <v>5109653</v>
      </c>
      <c r="B2827" t="s">
        <v>89</v>
      </c>
      <c r="E2827" t="s">
        <v>90</v>
      </c>
      <c r="F2827" t="s">
        <v>30891</v>
      </c>
      <c r="G2827" t="s">
        <v>30892</v>
      </c>
      <c r="N2827" t="s">
        <v>8801</v>
      </c>
      <c r="O2827" t="s">
        <v>30893</v>
      </c>
      <c r="P2827">
        <v>648227</v>
      </c>
      <c r="Q2827" t="s">
        <v>30894</v>
      </c>
      <c r="R2827" t="s">
        <v>30895</v>
      </c>
      <c r="T2827" t="s">
        <v>30896</v>
      </c>
      <c r="W2827" t="s">
        <v>103</v>
      </c>
      <c r="AE2827" t="s">
        <v>203</v>
      </c>
      <c r="AG2827">
        <v>6714</v>
      </c>
      <c r="AH2827" s="1">
        <v>13214</v>
      </c>
      <c r="AI2827">
        <v>1936</v>
      </c>
      <c r="AJ2827">
        <v>3</v>
      </c>
      <c r="AK2827">
        <v>5</v>
      </c>
      <c r="AL2827">
        <v>65</v>
      </c>
      <c r="AN2827" s="2">
        <v>13214</v>
      </c>
      <c r="BF2827" t="s">
        <v>108</v>
      </c>
      <c r="BG2827" t="s">
        <v>109</v>
      </c>
      <c r="BH2827" t="s">
        <v>110</v>
      </c>
      <c r="BI2827" t="s">
        <v>2484</v>
      </c>
      <c r="BJ2827" t="s">
        <v>2484</v>
      </c>
      <c r="BN2827">
        <v>39.110425999999997</v>
      </c>
      <c r="BO2827">
        <v>-84.652108999999996</v>
      </c>
      <c r="BP2827" t="s">
        <v>113</v>
      </c>
      <c r="BQ2827">
        <v>1810</v>
      </c>
      <c r="BS2827" t="s">
        <v>114</v>
      </c>
      <c r="BU2827" t="s">
        <v>115</v>
      </c>
      <c r="CF2827" t="s">
        <v>114</v>
      </c>
      <c r="CG2827" s="3">
        <v>43959.370393518519</v>
      </c>
      <c r="CI2827">
        <v>70</v>
      </c>
      <c r="CJ2827" t="s">
        <v>30897</v>
      </c>
      <c r="CK2827" t="s">
        <v>30898</v>
      </c>
    </row>
    <row r="2828" spans="1:89" x14ac:dyDescent="0.45">
      <c r="A2828">
        <v>5109654</v>
      </c>
      <c r="B2828" t="s">
        <v>89</v>
      </c>
      <c r="E2828" t="s">
        <v>90</v>
      </c>
      <c r="F2828" t="s">
        <v>30899</v>
      </c>
      <c r="G2828" t="s">
        <v>30900</v>
      </c>
      <c r="I2828" t="s">
        <v>30901</v>
      </c>
      <c r="J2828" t="s">
        <v>638</v>
      </c>
      <c r="K2828" t="s">
        <v>1388</v>
      </c>
      <c r="L2828" t="s">
        <v>2070</v>
      </c>
      <c r="M2828" t="s">
        <v>19300</v>
      </c>
      <c r="N2828" t="s">
        <v>8801</v>
      </c>
      <c r="O2828" t="s">
        <v>30902</v>
      </c>
      <c r="P2828">
        <v>187092</v>
      </c>
      <c r="Q2828" t="s">
        <v>30903</v>
      </c>
      <c r="R2828" t="s">
        <v>30895</v>
      </c>
      <c r="T2828" t="s">
        <v>30904</v>
      </c>
      <c r="W2828" t="s">
        <v>103</v>
      </c>
      <c r="AE2828" t="s">
        <v>203</v>
      </c>
      <c r="AG2828">
        <v>5578</v>
      </c>
      <c r="AH2828" s="1">
        <v>13025</v>
      </c>
      <c r="AI2828">
        <v>1935</v>
      </c>
      <c r="AJ2828">
        <v>8</v>
      </c>
      <c r="AK2828">
        <v>29</v>
      </c>
      <c r="AL2828">
        <v>241</v>
      </c>
      <c r="AN2828" s="2">
        <v>13025</v>
      </c>
      <c r="BF2828" t="s">
        <v>108</v>
      </c>
      <c r="BG2828" t="s">
        <v>109</v>
      </c>
      <c r="BH2828" t="s">
        <v>7406</v>
      </c>
      <c r="BJ2828" t="s">
        <v>8075</v>
      </c>
      <c r="BN2828">
        <v>39.434798000000001</v>
      </c>
      <c r="BO2828">
        <v>-82.54186</v>
      </c>
      <c r="BP2828" t="s">
        <v>113</v>
      </c>
      <c r="BQ2828">
        <v>1650</v>
      </c>
      <c r="BS2828" t="s">
        <v>114</v>
      </c>
      <c r="BU2828" t="s">
        <v>115</v>
      </c>
      <c r="BV2828" t="s">
        <v>270</v>
      </c>
      <c r="CF2828" t="s">
        <v>114</v>
      </c>
      <c r="CG2828" s="3">
        <v>43959.370393518519</v>
      </c>
      <c r="CI2828">
        <v>70</v>
      </c>
      <c r="CJ2828" t="s">
        <v>30905</v>
      </c>
      <c r="CK2828" t="s">
        <v>30906</v>
      </c>
    </row>
    <row r="2829" spans="1:89" x14ac:dyDescent="0.45">
      <c r="A2829">
        <v>5109657</v>
      </c>
      <c r="B2829" t="s">
        <v>89</v>
      </c>
      <c r="E2829" t="s">
        <v>90</v>
      </c>
      <c r="F2829" t="s">
        <v>30923</v>
      </c>
      <c r="G2829" t="s">
        <v>30924</v>
      </c>
      <c r="I2829" t="s">
        <v>30915</v>
      </c>
      <c r="J2829" t="s">
        <v>638</v>
      </c>
      <c r="K2829" t="s">
        <v>1388</v>
      </c>
      <c r="L2829" t="s">
        <v>2070</v>
      </c>
      <c r="M2829" t="s">
        <v>19300</v>
      </c>
      <c r="N2829" t="s">
        <v>8801</v>
      </c>
      <c r="O2829" t="s">
        <v>30916</v>
      </c>
      <c r="P2829">
        <v>242939</v>
      </c>
      <c r="Q2829" t="s">
        <v>30917</v>
      </c>
      <c r="R2829" t="s">
        <v>30918</v>
      </c>
      <c r="T2829" t="s">
        <v>30919</v>
      </c>
      <c r="W2829" t="s">
        <v>103</v>
      </c>
      <c r="AE2829" t="s">
        <v>203</v>
      </c>
      <c r="AG2829">
        <v>5526</v>
      </c>
      <c r="AH2829" s="1">
        <v>13024</v>
      </c>
      <c r="AI2829">
        <v>1935</v>
      </c>
      <c r="AJ2829">
        <v>8</v>
      </c>
      <c r="AK2829">
        <v>28</v>
      </c>
      <c r="AL2829">
        <v>240</v>
      </c>
      <c r="AN2829" s="2">
        <v>13024</v>
      </c>
      <c r="BF2829" t="s">
        <v>108</v>
      </c>
      <c r="BG2829" t="s">
        <v>109</v>
      </c>
      <c r="BH2829" t="s">
        <v>7406</v>
      </c>
      <c r="BI2829" t="s">
        <v>13580</v>
      </c>
      <c r="BJ2829" t="s">
        <v>13580</v>
      </c>
      <c r="BN2829">
        <v>39.496831999999998</v>
      </c>
      <c r="BO2829">
        <v>-82.613111000000004</v>
      </c>
      <c r="BP2829" t="s">
        <v>113</v>
      </c>
      <c r="BQ2829">
        <v>625</v>
      </c>
      <c r="BS2829" t="s">
        <v>114</v>
      </c>
      <c r="BU2829" t="s">
        <v>115</v>
      </c>
      <c r="CF2829" t="s">
        <v>114</v>
      </c>
      <c r="CG2829" s="3">
        <v>43959.370393518519</v>
      </c>
      <c r="CI2829">
        <v>70</v>
      </c>
      <c r="CJ2829" t="s">
        <v>30925</v>
      </c>
      <c r="CK2829" t="s">
        <v>30926</v>
      </c>
    </row>
    <row r="2830" spans="1:89" x14ac:dyDescent="0.45">
      <c r="A2830">
        <v>5109660</v>
      </c>
      <c r="B2830" t="s">
        <v>89</v>
      </c>
      <c r="E2830" t="s">
        <v>90</v>
      </c>
      <c r="F2830" t="s">
        <v>30931</v>
      </c>
      <c r="G2830" t="s">
        <v>30932</v>
      </c>
      <c r="I2830" t="s">
        <v>30915</v>
      </c>
      <c r="J2830" t="s">
        <v>638</v>
      </c>
      <c r="K2830" t="s">
        <v>1388</v>
      </c>
      <c r="L2830" t="s">
        <v>2070</v>
      </c>
      <c r="M2830" t="s">
        <v>19300</v>
      </c>
      <c r="N2830" t="s">
        <v>8801</v>
      </c>
      <c r="O2830" t="s">
        <v>30916</v>
      </c>
      <c r="P2830">
        <v>242939</v>
      </c>
      <c r="Q2830" t="s">
        <v>30917</v>
      </c>
      <c r="R2830" t="s">
        <v>30918</v>
      </c>
      <c r="T2830" t="s">
        <v>30919</v>
      </c>
      <c r="W2830" t="s">
        <v>103</v>
      </c>
      <c r="AE2830" t="s">
        <v>203</v>
      </c>
      <c r="AG2830">
        <v>5431</v>
      </c>
      <c r="AH2830" s="1">
        <v>13019</v>
      </c>
      <c r="AI2830">
        <v>1935</v>
      </c>
      <c r="AJ2830">
        <v>8</v>
      </c>
      <c r="AK2830">
        <v>23</v>
      </c>
      <c r="AL2830">
        <v>235</v>
      </c>
      <c r="AN2830" s="2">
        <v>13019</v>
      </c>
      <c r="BF2830" t="s">
        <v>108</v>
      </c>
      <c r="BG2830" t="s">
        <v>109</v>
      </c>
      <c r="BH2830" t="s">
        <v>206</v>
      </c>
      <c r="BI2830" t="s">
        <v>207</v>
      </c>
      <c r="BJ2830" t="s">
        <v>208</v>
      </c>
      <c r="BN2830">
        <v>39.223294000000003</v>
      </c>
      <c r="BO2830">
        <v>-83.358600999999993</v>
      </c>
      <c r="BP2830" t="s">
        <v>113</v>
      </c>
      <c r="BQ2830">
        <v>617</v>
      </c>
      <c r="BS2830" t="s">
        <v>114</v>
      </c>
      <c r="BU2830" t="s">
        <v>115</v>
      </c>
      <c r="BV2830" t="s">
        <v>270</v>
      </c>
      <c r="CF2830" t="s">
        <v>114</v>
      </c>
      <c r="CG2830" s="3">
        <v>43959.370393518519</v>
      </c>
      <c r="CI2830">
        <v>70</v>
      </c>
      <c r="CJ2830" t="s">
        <v>30933</v>
      </c>
      <c r="CK2830" t="s">
        <v>30934</v>
      </c>
    </row>
    <row r="2831" spans="1:89" x14ac:dyDescent="0.45">
      <c r="A2831">
        <v>5109662</v>
      </c>
      <c r="B2831" t="s">
        <v>89</v>
      </c>
      <c r="E2831" t="s">
        <v>90</v>
      </c>
      <c r="F2831" t="s">
        <v>30944</v>
      </c>
      <c r="G2831" t="s">
        <v>30945</v>
      </c>
      <c r="I2831" t="s">
        <v>8775</v>
      </c>
      <c r="J2831" t="s">
        <v>638</v>
      </c>
      <c r="K2831" t="s">
        <v>1388</v>
      </c>
      <c r="L2831" t="s">
        <v>2070</v>
      </c>
      <c r="M2831" t="s">
        <v>8776</v>
      </c>
      <c r="N2831" t="s">
        <v>28412</v>
      </c>
      <c r="O2831" t="s">
        <v>30909</v>
      </c>
      <c r="P2831">
        <v>184213</v>
      </c>
      <c r="Q2831" t="s">
        <v>2609</v>
      </c>
      <c r="R2831" t="s">
        <v>8779</v>
      </c>
      <c r="T2831" t="s">
        <v>30910</v>
      </c>
      <c r="W2831" t="s">
        <v>103</v>
      </c>
      <c r="AE2831" t="s">
        <v>203</v>
      </c>
      <c r="AG2831">
        <v>2619</v>
      </c>
      <c r="AH2831" s="1">
        <v>12303</v>
      </c>
      <c r="AI2831">
        <v>1933</v>
      </c>
      <c r="AJ2831">
        <v>9</v>
      </c>
      <c r="AK2831">
        <v>6</v>
      </c>
      <c r="AL2831">
        <v>249</v>
      </c>
      <c r="AN2831" t="s">
        <v>13575</v>
      </c>
      <c r="AQ2831" t="s">
        <v>13517</v>
      </c>
      <c r="BF2831" t="s">
        <v>108</v>
      </c>
      <c r="BG2831" t="s">
        <v>109</v>
      </c>
      <c r="BH2831" t="s">
        <v>206</v>
      </c>
      <c r="BI2831" t="s">
        <v>207</v>
      </c>
      <c r="BJ2831" t="s">
        <v>208</v>
      </c>
      <c r="BN2831">
        <v>39.223526999999997</v>
      </c>
      <c r="BO2831">
        <v>-83.359116</v>
      </c>
      <c r="BP2831" t="s">
        <v>113</v>
      </c>
      <c r="BQ2831">
        <v>617</v>
      </c>
      <c r="BS2831" t="s">
        <v>114</v>
      </c>
      <c r="BU2831" t="s">
        <v>115</v>
      </c>
      <c r="BV2831" t="s">
        <v>270</v>
      </c>
      <c r="CF2831" t="s">
        <v>114</v>
      </c>
      <c r="CG2831" s="3">
        <v>43959.370393518519</v>
      </c>
      <c r="CI2831">
        <v>70</v>
      </c>
      <c r="CJ2831" t="s">
        <v>30946</v>
      </c>
      <c r="CK2831" t="s">
        <v>30947</v>
      </c>
    </row>
    <row r="2832" spans="1:89" x14ac:dyDescent="0.45">
      <c r="A2832">
        <v>5109665</v>
      </c>
      <c r="B2832" t="s">
        <v>89</v>
      </c>
      <c r="E2832" t="s">
        <v>90</v>
      </c>
      <c r="F2832" t="s">
        <v>30959</v>
      </c>
      <c r="G2832" t="s">
        <v>30960</v>
      </c>
      <c r="I2832" t="s">
        <v>8775</v>
      </c>
      <c r="J2832" t="s">
        <v>638</v>
      </c>
      <c r="K2832" t="s">
        <v>1388</v>
      </c>
      <c r="L2832" t="s">
        <v>2070</v>
      </c>
      <c r="M2832" t="s">
        <v>8776</v>
      </c>
      <c r="N2832" t="s">
        <v>28412</v>
      </c>
      <c r="O2832" t="s">
        <v>30909</v>
      </c>
      <c r="P2832">
        <v>184213</v>
      </c>
      <c r="Q2832" t="s">
        <v>2609</v>
      </c>
      <c r="R2832" t="s">
        <v>8779</v>
      </c>
      <c r="T2832" t="s">
        <v>30910</v>
      </c>
      <c r="W2832" t="s">
        <v>103</v>
      </c>
      <c r="AE2832" t="s">
        <v>203</v>
      </c>
      <c r="AG2832">
        <v>9692</v>
      </c>
      <c r="AH2832" s="1">
        <v>13815</v>
      </c>
      <c r="AI2832">
        <v>1937</v>
      </c>
      <c r="AJ2832">
        <v>10</v>
      </c>
      <c r="AK2832">
        <v>27</v>
      </c>
      <c r="AL2832">
        <v>300</v>
      </c>
      <c r="AN2832" s="2">
        <v>13815</v>
      </c>
      <c r="AP2832" t="s">
        <v>9028</v>
      </c>
      <c r="AQ2832" t="s">
        <v>13517</v>
      </c>
      <c r="BF2832" t="s">
        <v>108</v>
      </c>
      <c r="BG2832" t="s">
        <v>1344</v>
      </c>
      <c r="BH2832" t="s">
        <v>5638</v>
      </c>
      <c r="BI2832" t="s">
        <v>5639</v>
      </c>
      <c r="BJ2832" t="s">
        <v>7886</v>
      </c>
      <c r="BN2832">
        <v>45.635950000000001</v>
      </c>
      <c r="BO2832">
        <v>-121.952026</v>
      </c>
      <c r="BP2832" t="s">
        <v>113</v>
      </c>
      <c r="BQ2832">
        <v>882</v>
      </c>
      <c r="BU2832" t="s">
        <v>115</v>
      </c>
      <c r="CF2832" t="s">
        <v>114</v>
      </c>
      <c r="CG2832" s="3">
        <v>43959.370393518519</v>
      </c>
      <c r="CI2832">
        <v>70</v>
      </c>
      <c r="CJ2832" t="s">
        <v>30961</v>
      </c>
      <c r="CK2832" t="s">
        <v>30962</v>
      </c>
    </row>
    <row r="2833" spans="1:89" x14ac:dyDescent="0.45">
      <c r="A2833">
        <v>5109668</v>
      </c>
      <c r="B2833" t="s">
        <v>89</v>
      </c>
      <c r="E2833" t="s">
        <v>90</v>
      </c>
      <c r="F2833" t="s">
        <v>30973</v>
      </c>
      <c r="G2833" t="s">
        <v>30974</v>
      </c>
      <c r="I2833" t="s">
        <v>29320</v>
      </c>
      <c r="J2833" t="s">
        <v>638</v>
      </c>
      <c r="K2833" t="s">
        <v>1388</v>
      </c>
      <c r="L2833" t="s">
        <v>2070</v>
      </c>
      <c r="M2833" t="s">
        <v>3507</v>
      </c>
      <c r="N2833" t="s">
        <v>8777</v>
      </c>
      <c r="O2833" t="s">
        <v>29321</v>
      </c>
      <c r="P2833">
        <v>143254</v>
      </c>
      <c r="Q2833" t="s">
        <v>6428</v>
      </c>
      <c r="R2833" t="s">
        <v>29322</v>
      </c>
      <c r="T2833" t="s">
        <v>29323</v>
      </c>
      <c r="W2833" t="s">
        <v>103</v>
      </c>
      <c r="AE2833" t="s">
        <v>203</v>
      </c>
      <c r="AG2833">
        <v>2467</v>
      </c>
      <c r="AH2833" s="1">
        <v>12290</v>
      </c>
      <c r="AI2833">
        <v>1933</v>
      </c>
      <c r="AJ2833">
        <v>8</v>
      </c>
      <c r="AK2833">
        <v>24</v>
      </c>
      <c r="AL2833">
        <v>236</v>
      </c>
      <c r="AN2833" s="2">
        <v>12290</v>
      </c>
      <c r="AQ2833" t="s">
        <v>6497</v>
      </c>
      <c r="BF2833" t="s">
        <v>108</v>
      </c>
      <c r="BG2833" t="s">
        <v>109</v>
      </c>
      <c r="BH2833" t="s">
        <v>230</v>
      </c>
      <c r="BI2833" t="s">
        <v>1667</v>
      </c>
      <c r="BJ2833" t="s">
        <v>1667</v>
      </c>
      <c r="BN2833">
        <v>39.097563999999998</v>
      </c>
      <c r="BO2833">
        <v>-84.044933</v>
      </c>
      <c r="BQ2833">
        <v>3036</v>
      </c>
      <c r="BS2833" t="s">
        <v>1780</v>
      </c>
      <c r="BU2833" t="s">
        <v>284</v>
      </c>
      <c r="BV2833" t="s">
        <v>270</v>
      </c>
      <c r="CF2833" t="s">
        <v>114</v>
      </c>
      <c r="CG2833" s="3">
        <v>43959.370393518519</v>
      </c>
      <c r="CI2833">
        <v>70</v>
      </c>
      <c r="CJ2833" t="s">
        <v>30975</v>
      </c>
      <c r="CK2833" t="s">
        <v>30976</v>
      </c>
    </row>
    <row r="2834" spans="1:89" x14ac:dyDescent="0.45">
      <c r="A2834">
        <v>5109671</v>
      </c>
      <c r="B2834" t="s">
        <v>89</v>
      </c>
      <c r="E2834" t="s">
        <v>90</v>
      </c>
      <c r="F2834" t="s">
        <v>30981</v>
      </c>
      <c r="G2834" t="s">
        <v>30982</v>
      </c>
      <c r="I2834" t="s">
        <v>30915</v>
      </c>
      <c r="J2834" t="s">
        <v>638</v>
      </c>
      <c r="K2834" t="s">
        <v>1388</v>
      </c>
      <c r="L2834" t="s">
        <v>2070</v>
      </c>
      <c r="M2834" t="s">
        <v>19300</v>
      </c>
      <c r="N2834" t="s">
        <v>8801</v>
      </c>
      <c r="O2834" t="s">
        <v>30983</v>
      </c>
      <c r="P2834">
        <v>184198</v>
      </c>
      <c r="Q2834" t="s">
        <v>28448</v>
      </c>
      <c r="R2834" t="s">
        <v>30918</v>
      </c>
      <c r="T2834" t="s">
        <v>30984</v>
      </c>
      <c r="W2834" t="s">
        <v>103</v>
      </c>
      <c r="AE2834" t="s">
        <v>203</v>
      </c>
      <c r="AG2834">
        <v>2648</v>
      </c>
      <c r="AH2834" s="1">
        <v>12303</v>
      </c>
      <c r="AI2834">
        <v>1933</v>
      </c>
      <c r="AJ2834">
        <v>9</v>
      </c>
      <c r="AK2834">
        <v>6</v>
      </c>
      <c r="AL2834">
        <v>249</v>
      </c>
      <c r="AN2834" t="s">
        <v>13575</v>
      </c>
      <c r="AP2834" t="s">
        <v>30985</v>
      </c>
      <c r="AQ2834" t="s">
        <v>13517</v>
      </c>
      <c r="BF2834" t="s">
        <v>108</v>
      </c>
      <c r="BG2834" t="s">
        <v>109</v>
      </c>
      <c r="BH2834" t="s">
        <v>206</v>
      </c>
      <c r="BI2834" t="s">
        <v>207</v>
      </c>
      <c r="BJ2834" t="s">
        <v>208</v>
      </c>
      <c r="BN2834">
        <v>39.223360999999997</v>
      </c>
      <c r="BO2834">
        <v>-83.358386999999993</v>
      </c>
      <c r="BP2834" t="s">
        <v>113</v>
      </c>
      <c r="BQ2834">
        <v>617</v>
      </c>
      <c r="BS2834" t="s">
        <v>114</v>
      </c>
      <c r="BU2834" t="s">
        <v>115</v>
      </c>
      <c r="BV2834" t="s">
        <v>270</v>
      </c>
      <c r="CF2834" t="s">
        <v>114</v>
      </c>
      <c r="CG2834" s="3">
        <v>43959.370393518519</v>
      </c>
      <c r="CI2834">
        <v>70</v>
      </c>
      <c r="CJ2834" t="s">
        <v>30986</v>
      </c>
      <c r="CK2834" t="s">
        <v>30987</v>
      </c>
    </row>
    <row r="2835" spans="1:89" x14ac:dyDescent="0.45">
      <c r="A2835">
        <v>5109673</v>
      </c>
      <c r="B2835" t="s">
        <v>89</v>
      </c>
      <c r="E2835" t="s">
        <v>90</v>
      </c>
      <c r="F2835" t="s">
        <v>30992</v>
      </c>
      <c r="G2835" t="s">
        <v>30993</v>
      </c>
      <c r="I2835" t="s">
        <v>29320</v>
      </c>
      <c r="J2835" t="s">
        <v>638</v>
      </c>
      <c r="K2835" t="s">
        <v>1388</v>
      </c>
      <c r="L2835" t="s">
        <v>2070</v>
      </c>
      <c r="M2835" t="s">
        <v>3507</v>
      </c>
      <c r="N2835" t="s">
        <v>8777</v>
      </c>
      <c r="O2835" t="s">
        <v>30994</v>
      </c>
      <c r="P2835">
        <v>143250</v>
      </c>
      <c r="Q2835" t="s">
        <v>30367</v>
      </c>
      <c r="R2835" t="s">
        <v>29322</v>
      </c>
      <c r="T2835" t="s">
        <v>30995</v>
      </c>
      <c r="W2835" t="s">
        <v>103</v>
      </c>
      <c r="AE2835" t="s">
        <v>203</v>
      </c>
      <c r="AG2835">
        <v>5038</v>
      </c>
      <c r="AH2835" s="1">
        <v>12940</v>
      </c>
      <c r="AI2835">
        <v>1935</v>
      </c>
      <c r="AJ2835">
        <v>6</v>
      </c>
      <c r="AK2835">
        <v>5</v>
      </c>
      <c r="AL2835">
        <v>156</v>
      </c>
      <c r="AN2835" s="2">
        <v>12940</v>
      </c>
      <c r="BF2835" t="s">
        <v>108</v>
      </c>
      <c r="BG2835" t="s">
        <v>109</v>
      </c>
      <c r="BH2835" t="s">
        <v>206</v>
      </c>
      <c r="BI2835" t="s">
        <v>207</v>
      </c>
      <c r="BJ2835" t="s">
        <v>208</v>
      </c>
      <c r="BN2835">
        <v>39.223227999999999</v>
      </c>
      <c r="BO2835">
        <v>-83.358000000000004</v>
      </c>
      <c r="BP2835" t="s">
        <v>113</v>
      </c>
      <c r="BQ2835">
        <v>617</v>
      </c>
      <c r="BS2835" t="s">
        <v>114</v>
      </c>
      <c r="BU2835" t="s">
        <v>115</v>
      </c>
      <c r="CF2835" t="s">
        <v>114</v>
      </c>
      <c r="CG2835" s="3">
        <v>43959.370393518519</v>
      </c>
      <c r="CI2835">
        <v>70</v>
      </c>
      <c r="CJ2835" t="s">
        <v>30996</v>
      </c>
      <c r="CK2835" t="s">
        <v>30997</v>
      </c>
    </row>
    <row r="2836" spans="1:89" x14ac:dyDescent="0.45">
      <c r="A2836">
        <v>5109690</v>
      </c>
      <c r="B2836" t="s">
        <v>89</v>
      </c>
      <c r="E2836" t="s">
        <v>90</v>
      </c>
      <c r="F2836" t="s">
        <v>31078</v>
      </c>
      <c r="G2836" t="s">
        <v>31079</v>
      </c>
      <c r="I2836" t="s">
        <v>31071</v>
      </c>
      <c r="J2836" t="s">
        <v>638</v>
      </c>
      <c r="K2836" t="s">
        <v>1388</v>
      </c>
      <c r="L2836" t="s">
        <v>2070</v>
      </c>
      <c r="M2836" t="s">
        <v>3507</v>
      </c>
      <c r="N2836" t="s">
        <v>5181</v>
      </c>
      <c r="O2836" t="s">
        <v>31072</v>
      </c>
      <c r="P2836">
        <v>183517</v>
      </c>
      <c r="Q2836" t="s">
        <v>30594</v>
      </c>
      <c r="R2836" t="s">
        <v>31073</v>
      </c>
      <c r="T2836" t="s">
        <v>31074</v>
      </c>
      <c r="W2836" t="s">
        <v>103</v>
      </c>
      <c r="AE2836" t="s">
        <v>203</v>
      </c>
      <c r="AF2836" t="s">
        <v>2118</v>
      </c>
      <c r="AG2836">
        <v>26968</v>
      </c>
      <c r="AH2836" s="1">
        <v>18512</v>
      </c>
      <c r="AI2836">
        <v>1950</v>
      </c>
      <c r="AJ2836">
        <v>9</v>
      </c>
      <c r="AK2836">
        <v>6</v>
      </c>
      <c r="AL2836">
        <v>249</v>
      </c>
      <c r="AN2836" s="2">
        <v>18512</v>
      </c>
      <c r="AO2836" t="s">
        <v>31080</v>
      </c>
      <c r="AP2836" t="s">
        <v>4011</v>
      </c>
      <c r="AQ2836" t="s">
        <v>31081</v>
      </c>
      <c r="BF2836" t="s">
        <v>108</v>
      </c>
      <c r="BG2836" t="s">
        <v>109</v>
      </c>
      <c r="BH2836" t="s">
        <v>110</v>
      </c>
      <c r="BI2836" t="s">
        <v>111</v>
      </c>
      <c r="BJ2836" t="s">
        <v>31082</v>
      </c>
      <c r="BN2836">
        <v>39.110059</v>
      </c>
      <c r="BO2836">
        <v>-84.575778</v>
      </c>
      <c r="BP2836" t="s">
        <v>113</v>
      </c>
      <c r="BQ2836">
        <v>750</v>
      </c>
      <c r="BS2836" t="s">
        <v>114</v>
      </c>
      <c r="BU2836" t="s">
        <v>115</v>
      </c>
      <c r="CF2836" t="s">
        <v>30710</v>
      </c>
      <c r="CG2836" s="3">
        <v>43959.370393518519</v>
      </c>
      <c r="CI2836">
        <v>70</v>
      </c>
      <c r="CJ2836" t="s">
        <v>31083</v>
      </c>
      <c r="CK2836" t="s">
        <v>31084</v>
      </c>
    </row>
    <row r="2837" spans="1:89" x14ac:dyDescent="0.45">
      <c r="A2837">
        <v>5109787</v>
      </c>
      <c r="B2837" t="s">
        <v>89</v>
      </c>
      <c r="E2837" t="s">
        <v>90</v>
      </c>
      <c r="F2837" t="s">
        <v>31128</v>
      </c>
      <c r="G2837" t="s">
        <v>31129</v>
      </c>
      <c r="I2837" t="s">
        <v>30915</v>
      </c>
      <c r="J2837" t="s">
        <v>638</v>
      </c>
      <c r="K2837" t="s">
        <v>1388</v>
      </c>
      <c r="L2837" t="s">
        <v>2070</v>
      </c>
      <c r="M2837" t="s">
        <v>19300</v>
      </c>
      <c r="N2837" t="s">
        <v>8801</v>
      </c>
      <c r="O2837" t="s">
        <v>31130</v>
      </c>
      <c r="P2837">
        <v>242893</v>
      </c>
      <c r="Q2837" t="s">
        <v>31124</v>
      </c>
      <c r="R2837" t="s">
        <v>30918</v>
      </c>
      <c r="T2837" t="s">
        <v>18763</v>
      </c>
      <c r="W2837" t="s">
        <v>103</v>
      </c>
      <c r="AE2837" t="s">
        <v>203</v>
      </c>
      <c r="AG2837">
        <v>5208</v>
      </c>
      <c r="AH2837" s="1">
        <v>12962</v>
      </c>
      <c r="AI2837">
        <v>1935</v>
      </c>
      <c r="AJ2837">
        <v>6</v>
      </c>
      <c r="AK2837">
        <v>27</v>
      </c>
      <c r="AL2837">
        <v>178</v>
      </c>
      <c r="AN2837" s="2">
        <v>12962</v>
      </c>
      <c r="BF2837" t="s">
        <v>108</v>
      </c>
      <c r="BG2837" t="s">
        <v>109</v>
      </c>
      <c r="BH2837" t="s">
        <v>7406</v>
      </c>
      <c r="BI2837" t="s">
        <v>8954</v>
      </c>
      <c r="BJ2837" t="s">
        <v>8954</v>
      </c>
      <c r="BN2837">
        <v>39.396832000000003</v>
      </c>
      <c r="BO2837">
        <v>-82.545659999999998</v>
      </c>
      <c r="BP2837" t="s">
        <v>113</v>
      </c>
      <c r="BQ2837">
        <v>475</v>
      </c>
      <c r="BS2837" t="s">
        <v>114</v>
      </c>
      <c r="BU2837" t="s">
        <v>115</v>
      </c>
      <c r="BV2837" t="s">
        <v>270</v>
      </c>
      <c r="CF2837" t="s">
        <v>114</v>
      </c>
      <c r="CG2837" s="3">
        <v>43959.370393518519</v>
      </c>
      <c r="CI2837">
        <v>70</v>
      </c>
      <c r="CJ2837" t="s">
        <v>31131</v>
      </c>
      <c r="CK2837" t="s">
        <v>31132</v>
      </c>
    </row>
    <row r="2838" spans="1:89" x14ac:dyDescent="0.45">
      <c r="A2838">
        <v>5109797</v>
      </c>
      <c r="B2838" t="s">
        <v>89</v>
      </c>
      <c r="E2838" t="s">
        <v>90</v>
      </c>
      <c r="F2838" t="s">
        <v>31158</v>
      </c>
      <c r="G2838" t="s">
        <v>31159</v>
      </c>
      <c r="I2838" t="s">
        <v>31071</v>
      </c>
      <c r="J2838" t="s">
        <v>638</v>
      </c>
      <c r="K2838" t="s">
        <v>1388</v>
      </c>
      <c r="L2838" t="s">
        <v>2070</v>
      </c>
      <c r="M2838" t="s">
        <v>3507</v>
      </c>
      <c r="N2838" t="s">
        <v>5181</v>
      </c>
      <c r="O2838" t="s">
        <v>31072</v>
      </c>
      <c r="P2838">
        <v>183517</v>
      </c>
      <c r="Q2838" t="s">
        <v>30594</v>
      </c>
      <c r="R2838" t="s">
        <v>31073</v>
      </c>
      <c r="T2838" t="s">
        <v>31074</v>
      </c>
      <c r="W2838" t="s">
        <v>103</v>
      </c>
      <c r="AE2838" t="s">
        <v>203</v>
      </c>
      <c r="AG2838">
        <v>6756</v>
      </c>
      <c r="AH2838" s="1">
        <v>13219</v>
      </c>
      <c r="AI2838">
        <v>1936</v>
      </c>
      <c r="AJ2838">
        <v>3</v>
      </c>
      <c r="AK2838">
        <v>10</v>
      </c>
      <c r="AL2838">
        <v>70</v>
      </c>
      <c r="AN2838" s="2">
        <v>13219</v>
      </c>
      <c r="BF2838" t="s">
        <v>108</v>
      </c>
      <c r="BG2838" t="s">
        <v>109</v>
      </c>
      <c r="BH2838" t="s">
        <v>110</v>
      </c>
      <c r="BI2838" t="s">
        <v>2533</v>
      </c>
      <c r="BJ2838" t="s">
        <v>2533</v>
      </c>
      <c r="BN2838">
        <v>39.247559000000003</v>
      </c>
      <c r="BO2838">
        <v>-84.322238999999996</v>
      </c>
      <c r="BQ2838">
        <v>210</v>
      </c>
      <c r="BS2838" t="s">
        <v>2496</v>
      </c>
      <c r="BU2838" t="s">
        <v>284</v>
      </c>
      <c r="BV2838" t="s">
        <v>270</v>
      </c>
      <c r="CF2838" t="s">
        <v>30710</v>
      </c>
      <c r="CG2838" s="3">
        <v>43959.370393518519</v>
      </c>
      <c r="CI2838">
        <v>70</v>
      </c>
      <c r="CJ2838" t="s">
        <v>31160</v>
      </c>
      <c r="CK2838" t="s">
        <v>31161</v>
      </c>
    </row>
    <row r="2839" spans="1:89" x14ac:dyDescent="0.45">
      <c r="A2839">
        <v>5109801</v>
      </c>
      <c r="B2839" t="s">
        <v>89</v>
      </c>
      <c r="E2839" t="s">
        <v>90</v>
      </c>
      <c r="F2839" t="s">
        <v>31166</v>
      </c>
      <c r="G2839" t="s">
        <v>31167</v>
      </c>
      <c r="I2839" t="s">
        <v>31071</v>
      </c>
      <c r="J2839" t="s">
        <v>638</v>
      </c>
      <c r="K2839" t="s">
        <v>1388</v>
      </c>
      <c r="L2839" t="s">
        <v>2070</v>
      </c>
      <c r="M2839" t="s">
        <v>3507</v>
      </c>
      <c r="N2839" t="s">
        <v>5181</v>
      </c>
      <c r="O2839" t="s">
        <v>31072</v>
      </c>
      <c r="P2839">
        <v>183517</v>
      </c>
      <c r="Q2839" t="s">
        <v>30594</v>
      </c>
      <c r="R2839" t="s">
        <v>31073</v>
      </c>
      <c r="T2839" t="s">
        <v>31074</v>
      </c>
      <c r="W2839" t="s">
        <v>103</v>
      </c>
      <c r="AE2839" t="s">
        <v>203</v>
      </c>
      <c r="AG2839">
        <v>6756</v>
      </c>
      <c r="AH2839" s="1">
        <v>13219</v>
      </c>
      <c r="AI2839">
        <v>1936</v>
      </c>
      <c r="AJ2839">
        <v>3</v>
      </c>
      <c r="AK2839">
        <v>10</v>
      </c>
      <c r="AL2839">
        <v>70</v>
      </c>
      <c r="AN2839" s="2">
        <v>13219</v>
      </c>
      <c r="BF2839" t="s">
        <v>108</v>
      </c>
      <c r="BG2839" t="s">
        <v>109</v>
      </c>
      <c r="BH2839" t="s">
        <v>110</v>
      </c>
      <c r="BI2839" t="s">
        <v>2533</v>
      </c>
      <c r="BJ2839" t="s">
        <v>4777</v>
      </c>
      <c r="BN2839">
        <v>39.247559000000003</v>
      </c>
      <c r="BO2839">
        <v>-84.322238999999996</v>
      </c>
      <c r="BQ2839">
        <v>210</v>
      </c>
      <c r="BS2839" t="s">
        <v>2496</v>
      </c>
      <c r="BU2839" t="s">
        <v>284</v>
      </c>
      <c r="BV2839" t="s">
        <v>270</v>
      </c>
      <c r="CF2839" t="s">
        <v>30710</v>
      </c>
      <c r="CG2839" s="3">
        <v>43959.370393518519</v>
      </c>
      <c r="CI2839">
        <v>70</v>
      </c>
      <c r="CJ2839" t="s">
        <v>31168</v>
      </c>
      <c r="CK2839" t="s">
        <v>31169</v>
      </c>
    </row>
    <row r="2840" spans="1:89" x14ac:dyDescent="0.45">
      <c r="A2840">
        <v>5109808</v>
      </c>
      <c r="B2840" t="s">
        <v>89</v>
      </c>
      <c r="E2840" t="s">
        <v>90</v>
      </c>
      <c r="F2840" t="s">
        <v>31189</v>
      </c>
      <c r="G2840" t="s">
        <v>31190</v>
      </c>
      <c r="I2840" t="s">
        <v>31071</v>
      </c>
      <c r="J2840" t="s">
        <v>638</v>
      </c>
      <c r="K2840" t="s">
        <v>1388</v>
      </c>
      <c r="L2840" t="s">
        <v>2070</v>
      </c>
      <c r="M2840" t="s">
        <v>3507</v>
      </c>
      <c r="N2840" t="s">
        <v>5181</v>
      </c>
      <c r="O2840" t="s">
        <v>31072</v>
      </c>
      <c r="P2840">
        <v>183517</v>
      </c>
      <c r="Q2840" t="s">
        <v>30594</v>
      </c>
      <c r="R2840" t="s">
        <v>31073</v>
      </c>
      <c r="T2840" t="s">
        <v>31074</v>
      </c>
      <c r="W2840" t="s">
        <v>103</v>
      </c>
      <c r="AE2840" t="s">
        <v>203</v>
      </c>
      <c r="AG2840">
        <v>6121</v>
      </c>
      <c r="AH2840" s="1">
        <v>13065</v>
      </c>
      <c r="AI2840">
        <v>1935</v>
      </c>
      <c r="AJ2840">
        <v>10</v>
      </c>
      <c r="AK2840">
        <v>8</v>
      </c>
      <c r="AL2840">
        <v>281</v>
      </c>
      <c r="AN2840" s="2">
        <v>13065</v>
      </c>
      <c r="BF2840" t="s">
        <v>108</v>
      </c>
      <c r="BG2840" t="s">
        <v>109</v>
      </c>
      <c r="BH2840" t="s">
        <v>179</v>
      </c>
      <c r="BI2840" t="s">
        <v>111</v>
      </c>
      <c r="BJ2840" t="s">
        <v>31191</v>
      </c>
      <c r="BN2840">
        <v>39.161448</v>
      </c>
      <c r="BO2840">
        <v>-84.442997000000005</v>
      </c>
      <c r="BP2840" t="s">
        <v>113</v>
      </c>
      <c r="BQ2840">
        <v>378</v>
      </c>
      <c r="BS2840" t="s">
        <v>31192</v>
      </c>
      <c r="BU2840" t="s">
        <v>115</v>
      </c>
      <c r="BV2840" t="s">
        <v>270</v>
      </c>
      <c r="CF2840" t="s">
        <v>30710</v>
      </c>
      <c r="CG2840" s="3">
        <v>43959.370393518519</v>
      </c>
      <c r="CI2840">
        <v>70</v>
      </c>
      <c r="CJ2840" t="s">
        <v>31193</v>
      </c>
      <c r="CK2840" t="s">
        <v>31194</v>
      </c>
    </row>
    <row r="2841" spans="1:89" x14ac:dyDescent="0.45">
      <c r="A2841">
        <v>5109819</v>
      </c>
      <c r="B2841" t="s">
        <v>89</v>
      </c>
      <c r="E2841" t="s">
        <v>90</v>
      </c>
      <c r="F2841" t="s">
        <v>31209</v>
      </c>
      <c r="G2841" t="s">
        <v>31210</v>
      </c>
      <c r="I2841" t="s">
        <v>31071</v>
      </c>
      <c r="J2841" t="s">
        <v>638</v>
      </c>
      <c r="K2841" t="s">
        <v>1388</v>
      </c>
      <c r="L2841" t="s">
        <v>2070</v>
      </c>
      <c r="M2841" t="s">
        <v>3507</v>
      </c>
      <c r="N2841" t="s">
        <v>5181</v>
      </c>
      <c r="O2841" t="s">
        <v>31072</v>
      </c>
      <c r="P2841">
        <v>183517</v>
      </c>
      <c r="Q2841" t="s">
        <v>30594</v>
      </c>
      <c r="R2841" t="s">
        <v>31073</v>
      </c>
      <c r="T2841" t="s">
        <v>31074</v>
      </c>
      <c r="W2841" t="s">
        <v>103</v>
      </c>
      <c r="AE2841" t="s">
        <v>203</v>
      </c>
      <c r="AG2841">
        <v>6287</v>
      </c>
      <c r="AH2841" s="1">
        <v>13081</v>
      </c>
      <c r="AI2841">
        <v>1935</v>
      </c>
      <c r="AJ2841">
        <v>10</v>
      </c>
      <c r="AK2841">
        <v>24</v>
      </c>
      <c r="AL2841">
        <v>297</v>
      </c>
      <c r="AN2841" s="2">
        <v>13081</v>
      </c>
      <c r="BF2841" t="s">
        <v>108</v>
      </c>
      <c r="BG2841" t="s">
        <v>109</v>
      </c>
      <c r="BH2841" t="s">
        <v>110</v>
      </c>
      <c r="BI2841" t="s">
        <v>111</v>
      </c>
      <c r="BJ2841" t="s">
        <v>166</v>
      </c>
      <c r="BN2841">
        <v>39.202280000000002</v>
      </c>
      <c r="BO2841">
        <v>-84.547166000000004</v>
      </c>
      <c r="BP2841" t="s">
        <v>113</v>
      </c>
      <c r="BQ2841">
        <v>3036</v>
      </c>
      <c r="BS2841" t="s">
        <v>908</v>
      </c>
      <c r="BU2841" t="s">
        <v>352</v>
      </c>
      <c r="BV2841" t="s">
        <v>270</v>
      </c>
      <c r="CF2841" t="s">
        <v>30710</v>
      </c>
      <c r="CG2841" s="3">
        <v>43959.370393518519</v>
      </c>
      <c r="CI2841">
        <v>70</v>
      </c>
      <c r="CJ2841" t="s">
        <v>31211</v>
      </c>
      <c r="CK2841" t="s">
        <v>31212</v>
      </c>
    </row>
    <row r="2842" spans="1:89" x14ac:dyDescent="0.45">
      <c r="A2842">
        <v>5109820</v>
      </c>
      <c r="B2842" t="s">
        <v>89</v>
      </c>
      <c r="E2842" t="s">
        <v>90</v>
      </c>
      <c r="F2842" t="s">
        <v>31213</v>
      </c>
      <c r="G2842" t="s">
        <v>31214</v>
      </c>
      <c r="I2842" t="s">
        <v>30334</v>
      </c>
      <c r="J2842" t="s">
        <v>638</v>
      </c>
      <c r="K2842" t="s">
        <v>1388</v>
      </c>
      <c r="L2842" t="s">
        <v>2070</v>
      </c>
      <c r="M2842" t="s">
        <v>3507</v>
      </c>
      <c r="N2842" t="s">
        <v>3508</v>
      </c>
      <c r="O2842" t="s">
        <v>31215</v>
      </c>
      <c r="P2842">
        <v>189016</v>
      </c>
      <c r="Q2842" t="s">
        <v>31216</v>
      </c>
      <c r="R2842" t="s">
        <v>30337</v>
      </c>
      <c r="T2842" t="s">
        <v>29801</v>
      </c>
      <c r="W2842" t="s">
        <v>103</v>
      </c>
      <c r="AE2842" t="s">
        <v>203</v>
      </c>
      <c r="AG2842">
        <v>6079</v>
      </c>
      <c r="AH2842" s="1">
        <v>13058</v>
      </c>
      <c r="AI2842">
        <v>1935</v>
      </c>
      <c r="AJ2842">
        <v>10</v>
      </c>
      <c r="AK2842">
        <v>1</v>
      </c>
      <c r="AL2842">
        <v>274</v>
      </c>
      <c r="AN2842" s="2">
        <v>13058</v>
      </c>
      <c r="AQ2842" t="s">
        <v>31172</v>
      </c>
      <c r="BF2842" t="s">
        <v>108</v>
      </c>
      <c r="BG2842" t="s">
        <v>109</v>
      </c>
      <c r="BH2842" t="s">
        <v>110</v>
      </c>
      <c r="BI2842" t="s">
        <v>571</v>
      </c>
      <c r="BJ2842" t="s">
        <v>571</v>
      </c>
      <c r="BN2842">
        <v>39.247745000000002</v>
      </c>
      <c r="BO2842">
        <v>-84.294309999999996</v>
      </c>
      <c r="BP2842" t="s">
        <v>113</v>
      </c>
      <c r="BQ2842">
        <v>210</v>
      </c>
      <c r="BS2842" t="s">
        <v>114</v>
      </c>
      <c r="BU2842" t="s">
        <v>115</v>
      </c>
      <c r="BV2842" t="s">
        <v>270</v>
      </c>
      <c r="CF2842" t="s">
        <v>114</v>
      </c>
      <c r="CG2842" s="3">
        <v>43959.370393518519</v>
      </c>
      <c r="CI2842">
        <v>70</v>
      </c>
      <c r="CJ2842" t="s">
        <v>31217</v>
      </c>
      <c r="CK2842" t="s">
        <v>31218</v>
      </c>
    </row>
    <row r="2843" spans="1:89" x14ac:dyDescent="0.45">
      <c r="A2843">
        <v>5109831</v>
      </c>
      <c r="B2843" t="s">
        <v>89</v>
      </c>
      <c r="E2843" t="s">
        <v>90</v>
      </c>
      <c r="F2843" t="s">
        <v>31254</v>
      </c>
      <c r="G2843" t="s">
        <v>31255</v>
      </c>
      <c r="I2843" t="s">
        <v>8775</v>
      </c>
      <c r="J2843" t="s">
        <v>638</v>
      </c>
      <c r="K2843" t="s">
        <v>1388</v>
      </c>
      <c r="L2843" t="s">
        <v>2070</v>
      </c>
      <c r="M2843" t="s">
        <v>8776</v>
      </c>
      <c r="N2843" t="s">
        <v>28412</v>
      </c>
      <c r="O2843" t="s">
        <v>31256</v>
      </c>
      <c r="P2843">
        <v>243050</v>
      </c>
      <c r="Q2843" t="s">
        <v>31124</v>
      </c>
      <c r="R2843" t="s">
        <v>8779</v>
      </c>
      <c r="T2843" t="s">
        <v>31257</v>
      </c>
      <c r="W2843" t="s">
        <v>103</v>
      </c>
      <c r="AE2843" t="s">
        <v>203</v>
      </c>
      <c r="AG2843">
        <v>5599</v>
      </c>
      <c r="AH2843" s="1">
        <v>13025</v>
      </c>
      <c r="AI2843">
        <v>1935</v>
      </c>
      <c r="AJ2843">
        <v>8</v>
      </c>
      <c r="AK2843">
        <v>29</v>
      </c>
      <c r="AL2843">
        <v>241</v>
      </c>
      <c r="AN2843" s="2">
        <v>13025</v>
      </c>
      <c r="BF2843" t="s">
        <v>108</v>
      </c>
      <c r="BG2843" t="s">
        <v>109</v>
      </c>
      <c r="BH2843" t="s">
        <v>7406</v>
      </c>
      <c r="BI2843" t="s">
        <v>31258</v>
      </c>
      <c r="BJ2843" t="s">
        <v>31258</v>
      </c>
      <c r="BL2843">
        <v>0</v>
      </c>
      <c r="BN2843">
        <v>39.431733999999999</v>
      </c>
      <c r="BO2843">
        <v>-82.546270000000007</v>
      </c>
      <c r="BP2843" t="s">
        <v>113</v>
      </c>
      <c r="BQ2843">
        <v>1506</v>
      </c>
      <c r="BU2843" t="s">
        <v>115</v>
      </c>
      <c r="CF2843" t="s">
        <v>114</v>
      </c>
      <c r="CG2843" s="3">
        <v>43959.370393518519</v>
      </c>
      <c r="CI2843">
        <v>70</v>
      </c>
      <c r="CJ2843" t="s">
        <v>31259</v>
      </c>
      <c r="CK2843" t="s">
        <v>31260</v>
      </c>
    </row>
    <row r="2844" spans="1:89" x14ac:dyDescent="0.45">
      <c r="A2844">
        <v>5109857</v>
      </c>
      <c r="B2844" t="s">
        <v>89</v>
      </c>
      <c r="E2844" t="s">
        <v>90</v>
      </c>
      <c r="F2844" t="s">
        <v>31302</v>
      </c>
      <c r="G2844" t="s">
        <v>31303</v>
      </c>
      <c r="I2844" t="s">
        <v>28749</v>
      </c>
      <c r="J2844" t="s">
        <v>638</v>
      </c>
      <c r="K2844" t="s">
        <v>1388</v>
      </c>
      <c r="L2844" t="s">
        <v>2070</v>
      </c>
      <c r="M2844" t="s">
        <v>3507</v>
      </c>
      <c r="N2844" t="s">
        <v>3517</v>
      </c>
      <c r="O2844" t="s">
        <v>28750</v>
      </c>
      <c r="P2844">
        <v>183587</v>
      </c>
      <c r="Q2844" t="s">
        <v>28751</v>
      </c>
      <c r="R2844" t="s">
        <v>28752</v>
      </c>
      <c r="T2844" t="s">
        <v>28753</v>
      </c>
      <c r="W2844" t="s">
        <v>103</v>
      </c>
      <c r="AE2844" t="s">
        <v>203</v>
      </c>
      <c r="AG2844">
        <v>8205</v>
      </c>
      <c r="AH2844" s="1">
        <v>13629</v>
      </c>
      <c r="AI2844">
        <v>1937</v>
      </c>
      <c r="AJ2844">
        <v>4</v>
      </c>
      <c r="AK2844">
        <v>24</v>
      </c>
      <c r="AL2844">
        <v>114</v>
      </c>
      <c r="AN2844" s="2">
        <v>13629</v>
      </c>
      <c r="BF2844" t="s">
        <v>108</v>
      </c>
      <c r="BG2844" t="s">
        <v>109</v>
      </c>
      <c r="BH2844" t="s">
        <v>9921</v>
      </c>
      <c r="BI2844" t="s">
        <v>9922</v>
      </c>
      <c r="BJ2844" t="s">
        <v>9922</v>
      </c>
      <c r="BN2844">
        <v>39.806449000000001</v>
      </c>
      <c r="BO2844">
        <v>-83.886874000000006</v>
      </c>
      <c r="BQ2844">
        <v>2090</v>
      </c>
      <c r="BS2844" t="s">
        <v>9923</v>
      </c>
      <c r="BU2844" t="s">
        <v>2767</v>
      </c>
      <c r="BV2844" t="s">
        <v>270</v>
      </c>
      <c r="CF2844" t="s">
        <v>114</v>
      </c>
      <c r="CG2844" s="3">
        <v>43959.370393518519</v>
      </c>
      <c r="CI2844">
        <v>70</v>
      </c>
      <c r="CJ2844" t="s">
        <v>31304</v>
      </c>
      <c r="CK2844" t="s">
        <v>31305</v>
      </c>
    </row>
    <row r="2845" spans="1:89" x14ac:dyDescent="0.45">
      <c r="A2845">
        <v>5109860</v>
      </c>
      <c r="B2845" t="s">
        <v>89</v>
      </c>
      <c r="E2845" t="s">
        <v>90</v>
      </c>
      <c r="F2845" t="s">
        <v>31311</v>
      </c>
      <c r="G2845" t="s">
        <v>31312</v>
      </c>
      <c r="I2845" t="s">
        <v>28749</v>
      </c>
      <c r="J2845" t="s">
        <v>638</v>
      </c>
      <c r="K2845" t="s">
        <v>1388</v>
      </c>
      <c r="L2845" t="s">
        <v>2070</v>
      </c>
      <c r="M2845" t="s">
        <v>3507</v>
      </c>
      <c r="N2845" t="s">
        <v>3517</v>
      </c>
      <c r="O2845" t="s">
        <v>28750</v>
      </c>
      <c r="P2845">
        <v>183587</v>
      </c>
      <c r="Q2845" t="s">
        <v>28751</v>
      </c>
      <c r="R2845" t="s">
        <v>28752</v>
      </c>
      <c r="T2845" t="s">
        <v>28753</v>
      </c>
      <c r="W2845" t="s">
        <v>103</v>
      </c>
      <c r="AE2845" t="s">
        <v>203</v>
      </c>
      <c r="AG2845">
        <v>2853</v>
      </c>
      <c r="AH2845" s="1">
        <v>12392</v>
      </c>
      <c r="AI2845">
        <v>1933</v>
      </c>
      <c r="AJ2845">
        <v>12</v>
      </c>
      <c r="AK2845">
        <v>4</v>
      </c>
      <c r="AL2845">
        <v>338</v>
      </c>
      <c r="AN2845" s="2">
        <v>12392</v>
      </c>
      <c r="AQ2845" t="s">
        <v>6497</v>
      </c>
      <c r="BF2845" t="s">
        <v>108</v>
      </c>
      <c r="BG2845" t="s">
        <v>109</v>
      </c>
      <c r="BH2845" t="s">
        <v>230</v>
      </c>
      <c r="BI2845" t="s">
        <v>822</v>
      </c>
      <c r="BJ2845" t="s">
        <v>822</v>
      </c>
      <c r="BN2845">
        <v>38.915351999999999</v>
      </c>
      <c r="BO2845">
        <v>-82.693222000000006</v>
      </c>
      <c r="BP2845" t="s">
        <v>113</v>
      </c>
      <c r="BQ2845">
        <v>1506</v>
      </c>
      <c r="BS2845" t="s">
        <v>114</v>
      </c>
      <c r="BU2845" t="s">
        <v>115</v>
      </c>
      <c r="BV2845" t="s">
        <v>270</v>
      </c>
      <c r="CF2845" t="s">
        <v>114</v>
      </c>
      <c r="CG2845" s="3">
        <v>43959.370393518519</v>
      </c>
      <c r="CI2845">
        <v>70</v>
      </c>
      <c r="CJ2845" t="s">
        <v>31313</v>
      </c>
      <c r="CK2845" t="s">
        <v>31314</v>
      </c>
    </row>
    <row r="2846" spans="1:89" x14ac:dyDescent="0.45">
      <c r="A2846">
        <v>5109862</v>
      </c>
      <c r="B2846" t="s">
        <v>89</v>
      </c>
      <c r="E2846" t="s">
        <v>90</v>
      </c>
      <c r="F2846" t="s">
        <v>31315</v>
      </c>
      <c r="G2846" t="s">
        <v>31316</v>
      </c>
      <c r="I2846" t="s">
        <v>28749</v>
      </c>
      <c r="J2846" t="s">
        <v>638</v>
      </c>
      <c r="K2846" t="s">
        <v>1388</v>
      </c>
      <c r="L2846" t="s">
        <v>2070</v>
      </c>
      <c r="M2846" t="s">
        <v>3507</v>
      </c>
      <c r="N2846" t="s">
        <v>3517</v>
      </c>
      <c r="O2846" t="s">
        <v>28750</v>
      </c>
      <c r="P2846">
        <v>183587</v>
      </c>
      <c r="Q2846" t="s">
        <v>28751</v>
      </c>
      <c r="R2846" t="s">
        <v>28752</v>
      </c>
      <c r="T2846" t="s">
        <v>28753</v>
      </c>
      <c r="W2846" t="s">
        <v>103</v>
      </c>
      <c r="AE2846" t="s">
        <v>203</v>
      </c>
      <c r="AG2846">
        <v>6902</v>
      </c>
      <c r="AH2846" s="1">
        <v>13280</v>
      </c>
      <c r="AI2846">
        <v>1936</v>
      </c>
      <c r="AJ2846">
        <v>5</v>
      </c>
      <c r="AK2846">
        <v>10</v>
      </c>
      <c r="AL2846">
        <v>131</v>
      </c>
      <c r="AN2846" s="2">
        <v>13280</v>
      </c>
      <c r="BF2846" t="s">
        <v>108</v>
      </c>
      <c r="BG2846" t="s">
        <v>317</v>
      </c>
      <c r="BH2846" t="s">
        <v>318</v>
      </c>
      <c r="BI2846" t="s">
        <v>15046</v>
      </c>
      <c r="BJ2846" t="s">
        <v>8685</v>
      </c>
      <c r="BN2846">
        <v>38.969864000000001</v>
      </c>
      <c r="BO2846">
        <v>-84.727866000000006</v>
      </c>
      <c r="BP2846" t="s">
        <v>113</v>
      </c>
      <c r="BQ2846">
        <v>25265</v>
      </c>
      <c r="BU2846" t="s">
        <v>115</v>
      </c>
      <c r="CF2846" t="s">
        <v>114</v>
      </c>
      <c r="CG2846" s="3">
        <v>43959.370393518519</v>
      </c>
      <c r="CI2846">
        <v>70</v>
      </c>
      <c r="CJ2846" t="s">
        <v>31317</v>
      </c>
      <c r="CK2846" t="s">
        <v>31318</v>
      </c>
    </row>
    <row r="2847" spans="1:89" x14ac:dyDescent="0.45">
      <c r="A2847">
        <v>5109864</v>
      </c>
      <c r="B2847" t="s">
        <v>89</v>
      </c>
      <c r="E2847" t="s">
        <v>90</v>
      </c>
      <c r="F2847" t="s">
        <v>31319</v>
      </c>
      <c r="G2847" t="s">
        <v>31320</v>
      </c>
      <c r="I2847" t="s">
        <v>28749</v>
      </c>
      <c r="J2847" t="s">
        <v>638</v>
      </c>
      <c r="K2847" t="s">
        <v>1388</v>
      </c>
      <c r="L2847" t="s">
        <v>2070</v>
      </c>
      <c r="M2847" t="s">
        <v>3507</v>
      </c>
      <c r="N2847" t="s">
        <v>3517</v>
      </c>
      <c r="O2847" t="s">
        <v>28750</v>
      </c>
      <c r="P2847">
        <v>183587</v>
      </c>
      <c r="Q2847" t="s">
        <v>28751</v>
      </c>
      <c r="R2847" t="s">
        <v>28752</v>
      </c>
      <c r="T2847" t="s">
        <v>28753</v>
      </c>
      <c r="W2847" t="s">
        <v>103</v>
      </c>
      <c r="AE2847" t="s">
        <v>203</v>
      </c>
      <c r="AG2847">
        <v>6560</v>
      </c>
      <c r="AH2847" s="1">
        <v>13118</v>
      </c>
      <c r="AI2847">
        <v>1935</v>
      </c>
      <c r="AJ2847">
        <v>11</v>
      </c>
      <c r="AK2847">
        <v>30</v>
      </c>
      <c r="AL2847">
        <v>334</v>
      </c>
      <c r="AN2847" s="2">
        <v>13118</v>
      </c>
      <c r="BF2847" t="s">
        <v>108</v>
      </c>
      <c r="BG2847" t="s">
        <v>109</v>
      </c>
      <c r="BH2847" t="s">
        <v>230</v>
      </c>
      <c r="BI2847" t="s">
        <v>2402</v>
      </c>
      <c r="BJ2847" t="s">
        <v>2403</v>
      </c>
      <c r="BN2847">
        <v>39.193117000000001</v>
      </c>
      <c r="BO2847">
        <v>-84.107156000000003</v>
      </c>
      <c r="BQ2847">
        <v>3036</v>
      </c>
      <c r="BS2847" t="s">
        <v>4561</v>
      </c>
      <c r="BU2847" t="s">
        <v>810</v>
      </c>
      <c r="BV2847" t="s">
        <v>270</v>
      </c>
      <c r="CF2847" t="s">
        <v>114</v>
      </c>
      <c r="CG2847" s="3">
        <v>43959.370393518519</v>
      </c>
      <c r="CI2847">
        <v>70</v>
      </c>
      <c r="CJ2847" t="s">
        <v>31321</v>
      </c>
      <c r="CK2847" t="s">
        <v>31322</v>
      </c>
    </row>
    <row r="2848" spans="1:89" x14ac:dyDescent="0.45">
      <c r="A2848">
        <v>5109889</v>
      </c>
      <c r="B2848" t="s">
        <v>89</v>
      </c>
      <c r="E2848" t="s">
        <v>90</v>
      </c>
      <c r="F2848" t="s">
        <v>31361</v>
      </c>
      <c r="G2848" t="s">
        <v>31362</v>
      </c>
      <c r="I2848" t="s">
        <v>5132</v>
      </c>
      <c r="J2848" t="s">
        <v>638</v>
      </c>
      <c r="K2848" t="s">
        <v>1388</v>
      </c>
      <c r="L2848" t="s">
        <v>2070</v>
      </c>
      <c r="M2848" t="s">
        <v>3507</v>
      </c>
      <c r="N2848" t="s">
        <v>5181</v>
      </c>
      <c r="O2848" t="s">
        <v>31251</v>
      </c>
      <c r="P2848">
        <v>164490</v>
      </c>
      <c r="Q2848" t="s">
        <v>9128</v>
      </c>
      <c r="R2848" t="s">
        <v>5134</v>
      </c>
      <c r="T2848" t="s">
        <v>9475</v>
      </c>
      <c r="W2848" t="s">
        <v>103</v>
      </c>
      <c r="AE2848" t="s">
        <v>203</v>
      </c>
      <c r="AF2848" t="s">
        <v>2118</v>
      </c>
      <c r="AG2848">
        <v>17067</v>
      </c>
      <c r="AH2848" s="1">
        <v>16569</v>
      </c>
      <c r="AI2848">
        <v>1945</v>
      </c>
      <c r="AJ2848">
        <v>5</v>
      </c>
      <c r="AK2848">
        <v>12</v>
      </c>
      <c r="AL2848">
        <v>132</v>
      </c>
      <c r="AN2848" s="2">
        <v>16569</v>
      </c>
      <c r="AO2848" t="s">
        <v>31363</v>
      </c>
      <c r="AP2848" t="s">
        <v>21582</v>
      </c>
      <c r="AQ2848" t="s">
        <v>31364</v>
      </c>
      <c r="BF2848" t="s">
        <v>108</v>
      </c>
      <c r="BG2848" t="s">
        <v>2315</v>
      </c>
      <c r="BH2848" t="s">
        <v>26751</v>
      </c>
      <c r="BI2848" t="s">
        <v>31365</v>
      </c>
      <c r="BJ2848" t="s">
        <v>31366</v>
      </c>
      <c r="BN2848">
        <v>38.259855000000002</v>
      </c>
      <c r="BO2848">
        <v>-77.968331000000006</v>
      </c>
      <c r="BP2848" t="s">
        <v>113</v>
      </c>
      <c r="BQ2848">
        <v>301</v>
      </c>
      <c r="BS2848" t="s">
        <v>114</v>
      </c>
      <c r="BU2848" t="s">
        <v>115</v>
      </c>
      <c r="CF2848" t="s">
        <v>114</v>
      </c>
      <c r="CG2848" s="3">
        <v>43959.370393518519</v>
      </c>
      <c r="CI2848">
        <v>70</v>
      </c>
      <c r="CJ2848" t="s">
        <v>31367</v>
      </c>
      <c r="CK2848" t="s">
        <v>31368</v>
      </c>
    </row>
    <row r="2849" spans="1:89" x14ac:dyDescent="0.45">
      <c r="A2849">
        <v>5109891</v>
      </c>
      <c r="B2849" t="s">
        <v>89</v>
      </c>
      <c r="E2849" t="s">
        <v>90</v>
      </c>
      <c r="F2849" t="s">
        <v>31369</v>
      </c>
      <c r="G2849" t="s">
        <v>31370</v>
      </c>
      <c r="I2849" t="s">
        <v>29245</v>
      </c>
      <c r="J2849" t="s">
        <v>638</v>
      </c>
      <c r="K2849" t="s">
        <v>1388</v>
      </c>
      <c r="L2849" t="s">
        <v>2070</v>
      </c>
      <c r="M2849" t="s">
        <v>3507</v>
      </c>
      <c r="N2849" t="s">
        <v>3528</v>
      </c>
      <c r="O2849" t="s">
        <v>29246</v>
      </c>
      <c r="P2849">
        <v>164569</v>
      </c>
      <c r="Q2849" t="s">
        <v>29247</v>
      </c>
      <c r="R2849" t="s">
        <v>29248</v>
      </c>
      <c r="T2849" t="s">
        <v>5135</v>
      </c>
      <c r="W2849" t="s">
        <v>103</v>
      </c>
      <c r="AE2849" t="s">
        <v>203</v>
      </c>
      <c r="AG2849">
        <v>8177</v>
      </c>
      <c r="AH2849" s="1">
        <v>13616</v>
      </c>
      <c r="AI2849">
        <v>1937</v>
      </c>
      <c r="AJ2849">
        <v>4</v>
      </c>
      <c r="AK2849">
        <v>11</v>
      </c>
      <c r="AL2849">
        <v>101</v>
      </c>
      <c r="AN2849" s="2">
        <v>13616</v>
      </c>
      <c r="BF2849" t="s">
        <v>108</v>
      </c>
      <c r="BG2849" t="s">
        <v>109</v>
      </c>
      <c r="BH2849" t="s">
        <v>110</v>
      </c>
      <c r="BI2849" t="s">
        <v>571</v>
      </c>
      <c r="BJ2849" t="s">
        <v>571</v>
      </c>
      <c r="BN2849">
        <v>39.247745000000002</v>
      </c>
      <c r="BO2849">
        <v>-84.294309999999996</v>
      </c>
      <c r="BQ2849">
        <v>210</v>
      </c>
      <c r="BS2849" t="s">
        <v>572</v>
      </c>
      <c r="BU2849" t="s">
        <v>284</v>
      </c>
      <c r="BV2849" t="s">
        <v>270</v>
      </c>
      <c r="CF2849" t="s">
        <v>114</v>
      </c>
      <c r="CG2849" s="3">
        <v>43959.370393518519</v>
      </c>
      <c r="CI2849">
        <v>70</v>
      </c>
      <c r="CJ2849" t="s">
        <v>31371</v>
      </c>
      <c r="CK2849" t="s">
        <v>31372</v>
      </c>
    </row>
    <row r="2850" spans="1:89" x14ac:dyDescent="0.45">
      <c r="A2850">
        <v>5109966</v>
      </c>
      <c r="B2850" t="s">
        <v>89</v>
      </c>
      <c r="E2850" t="s">
        <v>90</v>
      </c>
      <c r="F2850" t="s">
        <v>31377</v>
      </c>
      <c r="G2850" t="s">
        <v>31378</v>
      </c>
      <c r="I2850" t="s">
        <v>30373</v>
      </c>
      <c r="J2850" t="s">
        <v>638</v>
      </c>
      <c r="K2850" t="s">
        <v>1388</v>
      </c>
      <c r="L2850" t="s">
        <v>2070</v>
      </c>
      <c r="M2850" t="s">
        <v>3507</v>
      </c>
      <c r="N2850" t="s">
        <v>3508</v>
      </c>
      <c r="O2850" t="s">
        <v>31379</v>
      </c>
      <c r="P2850">
        <v>366037</v>
      </c>
      <c r="Q2850" t="s">
        <v>1261</v>
      </c>
      <c r="R2850" t="s">
        <v>30375</v>
      </c>
      <c r="T2850" t="s">
        <v>31380</v>
      </c>
      <c r="W2850" t="s">
        <v>103</v>
      </c>
      <c r="AE2850" t="s">
        <v>203</v>
      </c>
      <c r="AG2850">
        <v>13288</v>
      </c>
      <c r="AH2850" s="1">
        <v>14424</v>
      </c>
      <c r="AI2850">
        <v>1939</v>
      </c>
      <c r="AJ2850">
        <v>6</v>
      </c>
      <c r="AK2850">
        <v>28</v>
      </c>
      <c r="AL2850">
        <v>179</v>
      </c>
      <c r="AN2850" s="2">
        <v>14402</v>
      </c>
      <c r="AQ2850" t="s">
        <v>31381</v>
      </c>
      <c r="BF2850" t="s">
        <v>108</v>
      </c>
      <c r="BG2850" t="s">
        <v>420</v>
      </c>
      <c r="BH2850" t="s">
        <v>1000</v>
      </c>
      <c r="BI2850" t="s">
        <v>1001</v>
      </c>
      <c r="BJ2850" t="s">
        <v>1002</v>
      </c>
      <c r="BN2850">
        <v>41.372520000000002</v>
      </c>
      <c r="BO2850">
        <v>-122.23153000000001</v>
      </c>
      <c r="BQ2850">
        <v>1807</v>
      </c>
      <c r="BS2850" t="s">
        <v>1003</v>
      </c>
      <c r="BU2850" t="s">
        <v>810</v>
      </c>
      <c r="BV2850" t="s">
        <v>270</v>
      </c>
      <c r="BX2850">
        <v>2438</v>
      </c>
      <c r="CC2850" t="s">
        <v>1863</v>
      </c>
      <c r="CF2850" t="s">
        <v>30710</v>
      </c>
      <c r="CG2850" s="3">
        <v>43959.370393518519</v>
      </c>
      <c r="CI2850">
        <v>70</v>
      </c>
      <c r="CJ2850" t="s">
        <v>31382</v>
      </c>
      <c r="CK2850" t="s">
        <v>31383</v>
      </c>
    </row>
    <row r="2851" spans="1:89" x14ac:dyDescent="0.45">
      <c r="A2851">
        <v>5109967</v>
      </c>
      <c r="B2851" t="s">
        <v>89</v>
      </c>
      <c r="E2851" t="s">
        <v>90</v>
      </c>
      <c r="F2851" t="s">
        <v>31384</v>
      </c>
      <c r="G2851" t="s">
        <v>31385</v>
      </c>
      <c r="I2851" t="s">
        <v>5132</v>
      </c>
      <c r="J2851" t="s">
        <v>638</v>
      </c>
      <c r="K2851" t="s">
        <v>1388</v>
      </c>
      <c r="L2851" t="s">
        <v>2070</v>
      </c>
      <c r="M2851" t="s">
        <v>3507</v>
      </c>
      <c r="N2851" t="s">
        <v>5181</v>
      </c>
      <c r="O2851" t="s">
        <v>5182</v>
      </c>
      <c r="P2851">
        <v>164314</v>
      </c>
      <c r="Q2851" t="s">
        <v>3462</v>
      </c>
      <c r="R2851" t="s">
        <v>5134</v>
      </c>
      <c r="T2851" t="s">
        <v>2163</v>
      </c>
      <c r="W2851" t="s">
        <v>103</v>
      </c>
      <c r="AE2851" t="s">
        <v>203</v>
      </c>
      <c r="AG2851">
        <v>2848</v>
      </c>
      <c r="AH2851" s="1">
        <v>12392</v>
      </c>
      <c r="AI2851">
        <v>1933</v>
      </c>
      <c r="AJ2851">
        <v>12</v>
      </c>
      <c r="AK2851">
        <v>4</v>
      </c>
      <c r="AL2851">
        <v>338</v>
      </c>
      <c r="AN2851" s="2">
        <v>12392</v>
      </c>
      <c r="AQ2851" t="s">
        <v>20348</v>
      </c>
      <c r="BF2851" t="s">
        <v>108</v>
      </c>
      <c r="BG2851" t="s">
        <v>109</v>
      </c>
      <c r="BH2851" t="s">
        <v>230</v>
      </c>
      <c r="BI2851" t="s">
        <v>6283</v>
      </c>
      <c r="BJ2851" t="s">
        <v>822</v>
      </c>
      <c r="BN2851">
        <v>38.915351999999999</v>
      </c>
      <c r="BO2851">
        <v>-82.693222000000006</v>
      </c>
      <c r="BP2851" t="s">
        <v>113</v>
      </c>
      <c r="BQ2851">
        <v>1506</v>
      </c>
      <c r="BS2851" t="s">
        <v>114</v>
      </c>
      <c r="BU2851" t="s">
        <v>115</v>
      </c>
      <c r="BV2851" t="s">
        <v>270</v>
      </c>
      <c r="CF2851" t="s">
        <v>114</v>
      </c>
      <c r="CG2851" s="3">
        <v>43959.370393518519</v>
      </c>
      <c r="CI2851">
        <v>70</v>
      </c>
      <c r="CJ2851" t="s">
        <v>31386</v>
      </c>
      <c r="CK2851" t="s">
        <v>31387</v>
      </c>
    </row>
    <row r="2852" spans="1:89" x14ac:dyDescent="0.45">
      <c r="A2852">
        <v>5109969</v>
      </c>
      <c r="B2852" t="s">
        <v>89</v>
      </c>
      <c r="E2852" t="s">
        <v>90</v>
      </c>
      <c r="F2852" t="s">
        <v>31388</v>
      </c>
      <c r="G2852" t="s">
        <v>31389</v>
      </c>
      <c r="I2852" t="s">
        <v>31390</v>
      </c>
      <c r="J2852" t="s">
        <v>638</v>
      </c>
      <c r="K2852" t="s">
        <v>1388</v>
      </c>
      <c r="L2852" t="s">
        <v>2070</v>
      </c>
      <c r="M2852" t="s">
        <v>3507</v>
      </c>
      <c r="N2852" t="s">
        <v>5181</v>
      </c>
      <c r="O2852" t="s">
        <v>31391</v>
      </c>
      <c r="P2852">
        <v>494587</v>
      </c>
      <c r="Q2852" t="s">
        <v>3462</v>
      </c>
      <c r="R2852" t="s">
        <v>5134</v>
      </c>
      <c r="T2852" t="s">
        <v>2163</v>
      </c>
      <c r="U2852" t="s">
        <v>1758</v>
      </c>
      <c r="V2852" t="s">
        <v>2163</v>
      </c>
      <c r="W2852" t="s">
        <v>1760</v>
      </c>
      <c r="AE2852" t="s">
        <v>203</v>
      </c>
      <c r="AG2852">
        <v>2774</v>
      </c>
      <c r="AH2852" s="1">
        <v>12323</v>
      </c>
      <c r="AI2852">
        <v>1933</v>
      </c>
      <c r="AJ2852">
        <v>9</v>
      </c>
      <c r="AK2852">
        <v>26</v>
      </c>
      <c r="AL2852">
        <v>269</v>
      </c>
      <c r="AN2852" s="2">
        <v>12323</v>
      </c>
      <c r="BF2852" t="s">
        <v>108</v>
      </c>
      <c r="BG2852" t="s">
        <v>109</v>
      </c>
      <c r="BH2852" t="s">
        <v>110</v>
      </c>
      <c r="BI2852" t="s">
        <v>31392</v>
      </c>
      <c r="BJ2852" t="s">
        <v>571</v>
      </c>
      <c r="BN2852">
        <v>39.247745000000002</v>
      </c>
      <c r="BO2852">
        <v>-84.294309999999996</v>
      </c>
      <c r="BP2852" t="s">
        <v>113</v>
      </c>
      <c r="BQ2852">
        <v>210</v>
      </c>
      <c r="BS2852" t="s">
        <v>114</v>
      </c>
      <c r="BU2852" t="s">
        <v>115</v>
      </c>
      <c r="BV2852" t="s">
        <v>270</v>
      </c>
      <c r="CF2852" t="s">
        <v>114</v>
      </c>
      <c r="CG2852" s="3">
        <v>43959.370393518519</v>
      </c>
      <c r="CI2852">
        <v>70</v>
      </c>
      <c r="CJ2852" t="s">
        <v>31393</v>
      </c>
      <c r="CK2852" t="s">
        <v>31394</v>
      </c>
    </row>
    <row r="2853" spans="1:89" x14ac:dyDescent="0.45">
      <c r="A2853">
        <v>5109975</v>
      </c>
      <c r="B2853" t="s">
        <v>89</v>
      </c>
      <c r="E2853" t="s">
        <v>90</v>
      </c>
      <c r="F2853" t="s">
        <v>31395</v>
      </c>
      <c r="G2853" t="s">
        <v>31396</v>
      </c>
      <c r="I2853" t="s">
        <v>5132</v>
      </c>
      <c r="J2853" t="s">
        <v>638</v>
      </c>
      <c r="K2853" t="s">
        <v>1388</v>
      </c>
      <c r="L2853" t="s">
        <v>2070</v>
      </c>
      <c r="M2853" t="s">
        <v>3507</v>
      </c>
      <c r="N2853" t="s">
        <v>5181</v>
      </c>
      <c r="O2853" t="s">
        <v>5182</v>
      </c>
      <c r="P2853">
        <v>164314</v>
      </c>
      <c r="Q2853" t="s">
        <v>3462</v>
      </c>
      <c r="R2853" t="s">
        <v>5134</v>
      </c>
      <c r="T2853" t="s">
        <v>2163</v>
      </c>
      <c r="W2853" t="s">
        <v>103</v>
      </c>
      <c r="AE2853" t="s">
        <v>203</v>
      </c>
      <c r="AG2853">
        <v>6164</v>
      </c>
      <c r="AH2853" s="1">
        <v>13067</v>
      </c>
      <c r="AI2853">
        <v>1935</v>
      </c>
      <c r="AJ2853">
        <v>10</v>
      </c>
      <c r="AK2853">
        <v>10</v>
      </c>
      <c r="AL2853">
        <v>283</v>
      </c>
      <c r="AN2853" s="2">
        <v>13067</v>
      </c>
      <c r="BF2853" t="s">
        <v>108</v>
      </c>
      <c r="BG2853" t="s">
        <v>109</v>
      </c>
      <c r="BH2853" t="s">
        <v>230</v>
      </c>
      <c r="BI2853" t="s">
        <v>426</v>
      </c>
      <c r="BJ2853" t="s">
        <v>4075</v>
      </c>
      <c r="BN2853">
        <v>39.175338000000004</v>
      </c>
      <c r="BO2853">
        <v>-84.294381999999999</v>
      </c>
      <c r="BP2853" t="s">
        <v>113</v>
      </c>
      <c r="BQ2853">
        <v>3098</v>
      </c>
      <c r="BS2853" t="s">
        <v>114</v>
      </c>
      <c r="BU2853" t="s">
        <v>115</v>
      </c>
      <c r="CF2853" t="s">
        <v>114</v>
      </c>
      <c r="CG2853" s="3">
        <v>43959.370393518519</v>
      </c>
      <c r="CI2853">
        <v>70</v>
      </c>
      <c r="CJ2853" t="s">
        <v>31397</v>
      </c>
      <c r="CK2853" t="s">
        <v>31398</v>
      </c>
    </row>
    <row r="2854" spans="1:89" x14ac:dyDescent="0.45">
      <c r="A2854">
        <v>5109981</v>
      </c>
      <c r="B2854" t="s">
        <v>89</v>
      </c>
      <c r="E2854" t="s">
        <v>90</v>
      </c>
      <c r="F2854" t="s">
        <v>31399</v>
      </c>
      <c r="G2854" t="s">
        <v>31400</v>
      </c>
      <c r="I2854" t="s">
        <v>5132</v>
      </c>
      <c r="J2854" t="s">
        <v>638</v>
      </c>
      <c r="K2854" t="s">
        <v>1388</v>
      </c>
      <c r="L2854" t="s">
        <v>2070</v>
      </c>
      <c r="M2854" t="s">
        <v>3507</v>
      </c>
      <c r="N2854" t="s">
        <v>5181</v>
      </c>
      <c r="O2854" t="s">
        <v>5182</v>
      </c>
      <c r="P2854">
        <v>164314</v>
      </c>
      <c r="Q2854" t="s">
        <v>3462</v>
      </c>
      <c r="R2854" t="s">
        <v>5134</v>
      </c>
      <c r="T2854" t="s">
        <v>2163</v>
      </c>
      <c r="W2854" t="s">
        <v>103</v>
      </c>
      <c r="AE2854" t="s">
        <v>203</v>
      </c>
      <c r="AG2854">
        <v>6255</v>
      </c>
      <c r="AH2854" s="1">
        <v>13074</v>
      </c>
      <c r="AI2854">
        <v>1935</v>
      </c>
      <c r="AJ2854">
        <v>10</v>
      </c>
      <c r="AK2854">
        <v>17</v>
      </c>
      <c r="AL2854">
        <v>290</v>
      </c>
      <c r="AN2854" s="2">
        <v>13074</v>
      </c>
      <c r="BF2854" t="s">
        <v>108</v>
      </c>
      <c r="BG2854" t="s">
        <v>109</v>
      </c>
      <c r="BH2854" t="s">
        <v>110</v>
      </c>
      <c r="BI2854" t="s">
        <v>192</v>
      </c>
      <c r="BJ2854" t="s">
        <v>192</v>
      </c>
      <c r="BN2854">
        <v>39.292279000000001</v>
      </c>
      <c r="BO2854">
        <v>-84.618002000000004</v>
      </c>
      <c r="BP2854" t="s">
        <v>113</v>
      </c>
      <c r="BQ2854">
        <v>301</v>
      </c>
      <c r="BS2854" t="s">
        <v>114</v>
      </c>
      <c r="BU2854" t="s">
        <v>115</v>
      </c>
      <c r="BV2854" t="s">
        <v>270</v>
      </c>
      <c r="CF2854" t="s">
        <v>114</v>
      </c>
      <c r="CG2854" s="3">
        <v>43959.370393518519</v>
      </c>
      <c r="CI2854">
        <v>70</v>
      </c>
      <c r="CJ2854" t="s">
        <v>31401</v>
      </c>
      <c r="CK2854" t="s">
        <v>31402</v>
      </c>
    </row>
    <row r="2855" spans="1:89" x14ac:dyDescent="0.45">
      <c r="A2855">
        <v>5109984</v>
      </c>
      <c r="B2855" t="s">
        <v>89</v>
      </c>
      <c r="E2855" t="s">
        <v>90</v>
      </c>
      <c r="F2855" t="s">
        <v>31403</v>
      </c>
      <c r="G2855" t="s">
        <v>31404</v>
      </c>
      <c r="I2855" t="s">
        <v>30396</v>
      </c>
      <c r="J2855" t="s">
        <v>638</v>
      </c>
      <c r="K2855" t="s">
        <v>1388</v>
      </c>
      <c r="L2855" t="s">
        <v>2070</v>
      </c>
      <c r="M2855" t="s">
        <v>27935</v>
      </c>
      <c r="N2855" t="s">
        <v>27936</v>
      </c>
      <c r="O2855" t="s">
        <v>30397</v>
      </c>
      <c r="P2855">
        <v>184207</v>
      </c>
      <c r="Q2855" t="s">
        <v>30398</v>
      </c>
      <c r="R2855" t="s">
        <v>30399</v>
      </c>
      <c r="T2855" t="s">
        <v>20116</v>
      </c>
      <c r="W2855" t="s">
        <v>103</v>
      </c>
      <c r="AE2855" t="s">
        <v>203</v>
      </c>
      <c r="AG2855">
        <v>9814</v>
      </c>
      <c r="AH2855" s="1">
        <v>13833</v>
      </c>
      <c r="AI2855">
        <v>1937</v>
      </c>
      <c r="AJ2855">
        <v>11</v>
      </c>
      <c r="AK2855">
        <v>14</v>
      </c>
      <c r="AL2855">
        <v>318</v>
      </c>
      <c r="AN2855" s="2">
        <v>13833</v>
      </c>
      <c r="AP2855" t="s">
        <v>4011</v>
      </c>
      <c r="AQ2855" t="s">
        <v>7782</v>
      </c>
      <c r="BF2855" t="s">
        <v>108</v>
      </c>
      <c r="BG2855" t="s">
        <v>1344</v>
      </c>
      <c r="BH2855" t="s">
        <v>1345</v>
      </c>
      <c r="BI2855" t="s">
        <v>21313</v>
      </c>
      <c r="BJ2855" t="s">
        <v>21571</v>
      </c>
      <c r="BN2855">
        <v>44.554977999999998</v>
      </c>
      <c r="BO2855">
        <v>-123.27816799999999</v>
      </c>
      <c r="BP2855" t="s">
        <v>113</v>
      </c>
      <c r="BQ2855">
        <v>1946</v>
      </c>
      <c r="BS2855" t="s">
        <v>114</v>
      </c>
      <c r="BU2855" t="s">
        <v>115</v>
      </c>
      <c r="BV2855" t="s">
        <v>270</v>
      </c>
      <c r="CF2855" t="s">
        <v>30710</v>
      </c>
      <c r="CG2855" s="3">
        <v>43959.370393518519</v>
      </c>
      <c r="CI2855">
        <v>70</v>
      </c>
      <c r="CJ2855" t="s">
        <v>31405</v>
      </c>
      <c r="CK2855" t="s">
        <v>31406</v>
      </c>
    </row>
    <row r="2856" spans="1:89" x14ac:dyDescent="0.45">
      <c r="A2856">
        <v>5109985</v>
      </c>
      <c r="B2856" t="s">
        <v>89</v>
      </c>
      <c r="E2856" t="s">
        <v>90</v>
      </c>
      <c r="F2856" t="s">
        <v>31407</v>
      </c>
      <c r="G2856" t="s">
        <v>31408</v>
      </c>
      <c r="I2856" t="s">
        <v>5132</v>
      </c>
      <c r="J2856" t="s">
        <v>638</v>
      </c>
      <c r="K2856" t="s">
        <v>1388</v>
      </c>
      <c r="L2856" t="s">
        <v>2070</v>
      </c>
      <c r="M2856" t="s">
        <v>3507</v>
      </c>
      <c r="N2856" t="s">
        <v>5181</v>
      </c>
      <c r="O2856" t="s">
        <v>5182</v>
      </c>
      <c r="P2856">
        <v>164314</v>
      </c>
      <c r="Q2856" t="s">
        <v>3462</v>
      </c>
      <c r="R2856" t="s">
        <v>5134</v>
      </c>
      <c r="T2856" t="s">
        <v>2163</v>
      </c>
      <c r="W2856" t="s">
        <v>103</v>
      </c>
      <c r="AE2856" t="s">
        <v>203</v>
      </c>
      <c r="AG2856">
        <v>6796</v>
      </c>
      <c r="AH2856" s="1">
        <v>13231</v>
      </c>
      <c r="AI2856">
        <v>1936</v>
      </c>
      <c r="AJ2856">
        <v>3</v>
      </c>
      <c r="AK2856">
        <v>22</v>
      </c>
      <c r="AL2856">
        <v>82</v>
      </c>
      <c r="AN2856" s="2">
        <v>13231</v>
      </c>
      <c r="BF2856" t="s">
        <v>108</v>
      </c>
      <c r="BG2856" t="s">
        <v>109</v>
      </c>
      <c r="BH2856" t="s">
        <v>735</v>
      </c>
      <c r="BI2856" t="s">
        <v>6283</v>
      </c>
      <c r="BJ2856" t="s">
        <v>6283</v>
      </c>
      <c r="BN2856">
        <v>39.268948000000002</v>
      </c>
      <c r="BO2856">
        <v>-84.263825999999995</v>
      </c>
      <c r="BQ2856">
        <v>4080</v>
      </c>
      <c r="BS2856" t="s">
        <v>6649</v>
      </c>
      <c r="BU2856" t="s">
        <v>2767</v>
      </c>
      <c r="BV2856" t="s">
        <v>270</v>
      </c>
      <c r="CF2856" t="s">
        <v>114</v>
      </c>
      <c r="CG2856" s="3">
        <v>43959.370393518519</v>
      </c>
      <c r="CI2856">
        <v>70</v>
      </c>
      <c r="CJ2856" t="s">
        <v>31409</v>
      </c>
      <c r="CK2856" t="s">
        <v>31410</v>
      </c>
    </row>
    <row r="2857" spans="1:89" x14ac:dyDescent="0.45">
      <c r="A2857">
        <v>5109991</v>
      </c>
      <c r="B2857" t="s">
        <v>89</v>
      </c>
      <c r="E2857" t="s">
        <v>90</v>
      </c>
      <c r="F2857" t="s">
        <v>31415</v>
      </c>
      <c r="G2857" t="s">
        <v>31416</v>
      </c>
      <c r="I2857" t="s">
        <v>30396</v>
      </c>
      <c r="J2857" t="s">
        <v>638</v>
      </c>
      <c r="K2857" t="s">
        <v>1388</v>
      </c>
      <c r="L2857" t="s">
        <v>2070</v>
      </c>
      <c r="M2857" t="s">
        <v>27935</v>
      </c>
      <c r="N2857" t="s">
        <v>27936</v>
      </c>
      <c r="O2857" t="s">
        <v>30397</v>
      </c>
      <c r="P2857">
        <v>184207</v>
      </c>
      <c r="Q2857" t="s">
        <v>30398</v>
      </c>
      <c r="R2857" t="s">
        <v>30399</v>
      </c>
      <c r="T2857" t="s">
        <v>20116</v>
      </c>
      <c r="W2857" t="s">
        <v>103</v>
      </c>
      <c r="AE2857" t="s">
        <v>203</v>
      </c>
      <c r="AG2857">
        <v>9752</v>
      </c>
      <c r="AH2857" s="1">
        <v>13820</v>
      </c>
      <c r="AI2857">
        <v>1937</v>
      </c>
      <c r="AJ2857">
        <v>11</v>
      </c>
      <c r="AK2857">
        <v>1</v>
      </c>
      <c r="AL2857">
        <v>305</v>
      </c>
      <c r="AN2857" s="2">
        <v>13820</v>
      </c>
      <c r="AP2857" t="s">
        <v>4011</v>
      </c>
      <c r="AQ2857" t="s">
        <v>7782</v>
      </c>
      <c r="BF2857" t="s">
        <v>108</v>
      </c>
      <c r="BG2857" t="s">
        <v>1344</v>
      </c>
      <c r="BH2857" t="s">
        <v>1345</v>
      </c>
      <c r="BI2857" t="s">
        <v>21313</v>
      </c>
      <c r="BJ2857" t="s">
        <v>21571</v>
      </c>
      <c r="BN2857">
        <v>44.564565999999999</v>
      </c>
      <c r="BO2857">
        <v>-123.262044</v>
      </c>
      <c r="BQ2857">
        <v>6434</v>
      </c>
      <c r="BS2857" t="s">
        <v>6459</v>
      </c>
      <c r="BU2857" t="s">
        <v>2767</v>
      </c>
      <c r="BV2857" t="s">
        <v>270</v>
      </c>
      <c r="CF2857" t="s">
        <v>30710</v>
      </c>
      <c r="CG2857" s="3">
        <v>43959.370393518519</v>
      </c>
      <c r="CI2857">
        <v>70</v>
      </c>
      <c r="CJ2857" t="s">
        <v>31417</v>
      </c>
      <c r="CK2857" t="s">
        <v>31418</v>
      </c>
    </row>
    <row r="2858" spans="1:89" x14ac:dyDescent="0.45">
      <c r="A2858">
        <v>5109992</v>
      </c>
      <c r="B2858" t="s">
        <v>89</v>
      </c>
      <c r="E2858" t="s">
        <v>90</v>
      </c>
      <c r="F2858" t="s">
        <v>31419</v>
      </c>
      <c r="G2858" t="s">
        <v>31420</v>
      </c>
      <c r="I2858" t="s">
        <v>5132</v>
      </c>
      <c r="J2858" t="s">
        <v>638</v>
      </c>
      <c r="K2858" t="s">
        <v>1388</v>
      </c>
      <c r="L2858" t="s">
        <v>2070</v>
      </c>
      <c r="M2858" t="s">
        <v>3507</v>
      </c>
      <c r="N2858" t="s">
        <v>5181</v>
      </c>
      <c r="O2858" t="s">
        <v>5182</v>
      </c>
      <c r="P2858">
        <v>164314</v>
      </c>
      <c r="Q2858" t="s">
        <v>3462</v>
      </c>
      <c r="R2858" t="s">
        <v>5134</v>
      </c>
      <c r="T2858" t="s">
        <v>2163</v>
      </c>
      <c r="W2858" t="s">
        <v>103</v>
      </c>
      <c r="AE2858" t="s">
        <v>203</v>
      </c>
      <c r="AG2858">
        <v>6662</v>
      </c>
      <c r="AH2858" s="1">
        <v>13188</v>
      </c>
      <c r="AI2858">
        <v>1936</v>
      </c>
      <c r="AJ2858">
        <v>2</v>
      </c>
      <c r="AK2858">
        <v>8</v>
      </c>
      <c r="AL2858">
        <v>39</v>
      </c>
      <c r="AN2858" s="2">
        <v>13188</v>
      </c>
      <c r="BF2858" t="s">
        <v>108</v>
      </c>
      <c r="BG2858" t="s">
        <v>109</v>
      </c>
      <c r="BH2858" t="s">
        <v>230</v>
      </c>
      <c r="BI2858" t="s">
        <v>822</v>
      </c>
      <c r="BJ2858" t="s">
        <v>822</v>
      </c>
      <c r="BN2858">
        <v>38.915351999999999</v>
      </c>
      <c r="BO2858">
        <v>-82.693222000000006</v>
      </c>
      <c r="BQ2858">
        <v>1506</v>
      </c>
      <c r="BS2858" t="s">
        <v>1071</v>
      </c>
      <c r="BU2858" t="s">
        <v>284</v>
      </c>
      <c r="BV2858" t="s">
        <v>270</v>
      </c>
      <c r="CF2858" t="s">
        <v>114</v>
      </c>
      <c r="CG2858" s="3">
        <v>43959.370393518519</v>
      </c>
      <c r="CI2858">
        <v>70</v>
      </c>
      <c r="CJ2858" t="s">
        <v>31421</v>
      </c>
      <c r="CK2858" t="s">
        <v>31422</v>
      </c>
    </row>
    <row r="2859" spans="1:89" x14ac:dyDescent="0.45">
      <c r="A2859">
        <v>5110005</v>
      </c>
      <c r="B2859" t="s">
        <v>89</v>
      </c>
      <c r="E2859" t="s">
        <v>90</v>
      </c>
      <c r="F2859" t="s">
        <v>31428</v>
      </c>
      <c r="G2859" t="s">
        <v>31429</v>
      </c>
      <c r="I2859" t="s">
        <v>31430</v>
      </c>
      <c r="J2859" t="s">
        <v>638</v>
      </c>
      <c r="K2859" t="s">
        <v>1388</v>
      </c>
      <c r="L2859" t="s">
        <v>2070</v>
      </c>
      <c r="M2859" t="s">
        <v>27935</v>
      </c>
      <c r="N2859" t="s">
        <v>27936</v>
      </c>
      <c r="O2859" t="s">
        <v>31431</v>
      </c>
      <c r="P2859">
        <v>184622</v>
      </c>
      <c r="Q2859" t="s">
        <v>31432</v>
      </c>
      <c r="R2859" t="s">
        <v>31433</v>
      </c>
      <c r="T2859" t="s">
        <v>31434</v>
      </c>
      <c r="W2859" t="s">
        <v>103</v>
      </c>
      <c r="AE2859" t="s">
        <v>203</v>
      </c>
      <c r="AG2859">
        <v>13291</v>
      </c>
      <c r="AH2859" s="1">
        <v>14424</v>
      </c>
      <c r="AI2859">
        <v>1939</v>
      </c>
      <c r="AJ2859">
        <v>6</v>
      </c>
      <c r="AK2859">
        <v>28</v>
      </c>
      <c r="AL2859">
        <v>179</v>
      </c>
      <c r="AN2859" s="2">
        <v>14424</v>
      </c>
      <c r="AQ2859" t="s">
        <v>31381</v>
      </c>
      <c r="BF2859" t="s">
        <v>108</v>
      </c>
      <c r="BG2859" t="s">
        <v>420</v>
      </c>
      <c r="BH2859" t="s">
        <v>1000</v>
      </c>
      <c r="BI2859" t="s">
        <v>1001</v>
      </c>
      <c r="BJ2859" t="s">
        <v>1002</v>
      </c>
      <c r="BN2859">
        <v>41.372520000000002</v>
      </c>
      <c r="BO2859">
        <v>-122.23153000000001</v>
      </c>
      <c r="BQ2859">
        <v>1807</v>
      </c>
      <c r="BS2859" t="s">
        <v>1003</v>
      </c>
      <c r="BU2859" t="s">
        <v>810</v>
      </c>
      <c r="BV2859" t="s">
        <v>270</v>
      </c>
      <c r="BX2859">
        <v>2438</v>
      </c>
      <c r="CC2859" t="s">
        <v>1863</v>
      </c>
      <c r="CF2859" t="s">
        <v>30710</v>
      </c>
      <c r="CG2859" s="3">
        <v>43959.370393518519</v>
      </c>
      <c r="CI2859">
        <v>70</v>
      </c>
      <c r="CJ2859" t="s">
        <v>31435</v>
      </c>
      <c r="CK2859" t="s">
        <v>31436</v>
      </c>
    </row>
    <row r="2860" spans="1:89" x14ac:dyDescent="0.45">
      <c r="A2860">
        <v>5110010</v>
      </c>
      <c r="B2860" t="s">
        <v>89</v>
      </c>
      <c r="E2860" t="s">
        <v>90</v>
      </c>
      <c r="F2860" t="s">
        <v>31437</v>
      </c>
      <c r="G2860" t="s">
        <v>31438</v>
      </c>
      <c r="I2860" t="s">
        <v>5132</v>
      </c>
      <c r="J2860" t="s">
        <v>638</v>
      </c>
      <c r="K2860" t="s">
        <v>1388</v>
      </c>
      <c r="L2860" t="s">
        <v>2070</v>
      </c>
      <c r="M2860" t="s">
        <v>3507</v>
      </c>
      <c r="N2860" t="s">
        <v>5181</v>
      </c>
      <c r="O2860" t="s">
        <v>5182</v>
      </c>
      <c r="P2860">
        <v>164314</v>
      </c>
      <c r="Q2860" t="s">
        <v>3462</v>
      </c>
      <c r="R2860" t="s">
        <v>5134</v>
      </c>
      <c r="T2860" t="s">
        <v>2163</v>
      </c>
      <c r="W2860" t="s">
        <v>103</v>
      </c>
      <c r="AE2860" t="s">
        <v>203</v>
      </c>
      <c r="AG2860">
        <v>6594</v>
      </c>
      <c r="AH2860" s="1">
        <v>13133</v>
      </c>
      <c r="AI2860">
        <v>1935</v>
      </c>
      <c r="AJ2860">
        <v>12</v>
      </c>
      <c r="AK2860">
        <v>15</v>
      </c>
      <c r="AL2860">
        <v>349</v>
      </c>
      <c r="AN2860" s="2">
        <v>13133</v>
      </c>
      <c r="BF2860" t="s">
        <v>108</v>
      </c>
      <c r="BG2860" t="s">
        <v>109</v>
      </c>
      <c r="BH2860" t="s">
        <v>110</v>
      </c>
      <c r="BI2860" t="s">
        <v>111</v>
      </c>
      <c r="BJ2860" t="s">
        <v>4552</v>
      </c>
      <c r="BN2860">
        <v>39.124504999999999</v>
      </c>
      <c r="BO2860">
        <v>-84.361605999999995</v>
      </c>
      <c r="BP2860" t="s">
        <v>113</v>
      </c>
      <c r="BQ2860">
        <v>2402</v>
      </c>
      <c r="BS2860" t="s">
        <v>10357</v>
      </c>
      <c r="BU2860" t="s">
        <v>2141</v>
      </c>
      <c r="BV2860" t="s">
        <v>270</v>
      </c>
      <c r="CF2860" t="s">
        <v>114</v>
      </c>
      <c r="CG2860" s="3">
        <v>43959.370393518519</v>
      </c>
      <c r="CI2860">
        <v>70</v>
      </c>
      <c r="CJ2860" t="s">
        <v>31439</v>
      </c>
      <c r="CK2860" t="s">
        <v>31440</v>
      </c>
    </row>
    <row r="2861" spans="1:89" x14ac:dyDescent="0.45">
      <c r="A2861">
        <v>5110013</v>
      </c>
      <c r="B2861" t="s">
        <v>89</v>
      </c>
      <c r="E2861" t="s">
        <v>90</v>
      </c>
      <c r="F2861" t="s">
        <v>31441</v>
      </c>
      <c r="G2861" t="s">
        <v>31442</v>
      </c>
      <c r="I2861" t="s">
        <v>5132</v>
      </c>
      <c r="J2861" t="s">
        <v>638</v>
      </c>
      <c r="K2861" t="s">
        <v>1388</v>
      </c>
      <c r="L2861" t="s">
        <v>2070</v>
      </c>
      <c r="M2861" t="s">
        <v>3507</v>
      </c>
      <c r="N2861" t="s">
        <v>5181</v>
      </c>
      <c r="O2861" t="s">
        <v>5182</v>
      </c>
      <c r="P2861">
        <v>164314</v>
      </c>
      <c r="Q2861" t="s">
        <v>3462</v>
      </c>
      <c r="R2861" t="s">
        <v>5134</v>
      </c>
      <c r="T2861" t="s">
        <v>2163</v>
      </c>
      <c r="W2861" t="s">
        <v>103</v>
      </c>
      <c r="AE2861" t="s">
        <v>203</v>
      </c>
      <c r="AG2861">
        <v>6784</v>
      </c>
      <c r="AH2861" s="1">
        <v>13230</v>
      </c>
      <c r="AI2861">
        <v>1936</v>
      </c>
      <c r="AJ2861">
        <v>3</v>
      </c>
      <c r="AK2861">
        <v>21</v>
      </c>
      <c r="AL2861">
        <v>81</v>
      </c>
      <c r="AN2861" s="2">
        <v>13230</v>
      </c>
      <c r="BF2861" t="s">
        <v>108</v>
      </c>
      <c r="BG2861" t="s">
        <v>109</v>
      </c>
      <c r="BH2861" t="s">
        <v>110</v>
      </c>
      <c r="BI2861" t="s">
        <v>571</v>
      </c>
      <c r="BJ2861" t="s">
        <v>571</v>
      </c>
      <c r="BN2861">
        <v>39.247745000000002</v>
      </c>
      <c r="BO2861">
        <v>-84.294309999999996</v>
      </c>
      <c r="BP2861" t="s">
        <v>113</v>
      </c>
      <c r="BQ2861">
        <v>210</v>
      </c>
      <c r="BS2861" t="s">
        <v>114</v>
      </c>
      <c r="BU2861" t="s">
        <v>115</v>
      </c>
      <c r="CF2861" t="s">
        <v>114</v>
      </c>
      <c r="CG2861" s="3">
        <v>43959.370393518519</v>
      </c>
      <c r="CI2861">
        <v>70</v>
      </c>
      <c r="CJ2861" t="s">
        <v>31443</v>
      </c>
      <c r="CK2861" t="s">
        <v>31444</v>
      </c>
    </row>
    <row r="2862" spans="1:89" x14ac:dyDescent="0.45">
      <c r="A2862">
        <v>5110016</v>
      </c>
      <c r="B2862" t="s">
        <v>89</v>
      </c>
      <c r="E2862" t="s">
        <v>90</v>
      </c>
      <c r="F2862" t="s">
        <v>31449</v>
      </c>
      <c r="G2862" t="s">
        <v>31450</v>
      </c>
      <c r="I2862" t="s">
        <v>30387</v>
      </c>
      <c r="J2862" t="s">
        <v>638</v>
      </c>
      <c r="K2862" t="s">
        <v>1388</v>
      </c>
      <c r="L2862" t="s">
        <v>2070</v>
      </c>
      <c r="M2862" t="s">
        <v>3507</v>
      </c>
      <c r="N2862" t="s">
        <v>3508</v>
      </c>
      <c r="O2862" t="s">
        <v>30388</v>
      </c>
      <c r="P2862">
        <v>185995</v>
      </c>
      <c r="Q2862" t="s">
        <v>29641</v>
      </c>
      <c r="R2862" t="s">
        <v>30389</v>
      </c>
      <c r="T2862" t="s">
        <v>30328</v>
      </c>
      <c r="W2862" t="s">
        <v>103</v>
      </c>
      <c r="AE2862" t="s">
        <v>203</v>
      </c>
      <c r="AG2862">
        <v>9759</v>
      </c>
      <c r="AH2862" s="1">
        <v>13831</v>
      </c>
      <c r="AI2862">
        <v>1937</v>
      </c>
      <c r="AJ2862">
        <v>11</v>
      </c>
      <c r="AK2862">
        <v>12</v>
      </c>
      <c r="AL2862">
        <v>316</v>
      </c>
      <c r="AN2862" s="2">
        <v>13831</v>
      </c>
      <c r="AO2862" t="s">
        <v>31451</v>
      </c>
      <c r="AP2862" t="s">
        <v>31452</v>
      </c>
      <c r="AQ2862" t="s">
        <v>31453</v>
      </c>
      <c r="BF2862" t="s">
        <v>108</v>
      </c>
      <c r="BG2862" t="s">
        <v>1344</v>
      </c>
      <c r="BH2862" t="s">
        <v>1345</v>
      </c>
      <c r="BI2862" t="s">
        <v>19627</v>
      </c>
      <c r="BJ2862" t="s">
        <v>30391</v>
      </c>
      <c r="BN2862">
        <v>44.459800000000001</v>
      </c>
      <c r="BO2862">
        <v>-123.52249999999999</v>
      </c>
      <c r="BQ2862">
        <v>1000</v>
      </c>
      <c r="BS2862" t="s">
        <v>114</v>
      </c>
      <c r="BU2862" t="s">
        <v>115</v>
      </c>
      <c r="BV2862" t="s">
        <v>270</v>
      </c>
      <c r="BX2862">
        <v>229</v>
      </c>
      <c r="CC2862" t="s">
        <v>19338</v>
      </c>
      <c r="CF2862" t="s">
        <v>30710</v>
      </c>
      <c r="CG2862" s="3">
        <v>43959.370393518519</v>
      </c>
      <c r="CI2862">
        <v>70</v>
      </c>
      <c r="CJ2862" t="s">
        <v>31454</v>
      </c>
      <c r="CK2862" t="s">
        <v>31455</v>
      </c>
    </row>
    <row r="2863" spans="1:89" x14ac:dyDescent="0.45">
      <c r="A2863">
        <v>5110035</v>
      </c>
      <c r="B2863" t="s">
        <v>89</v>
      </c>
      <c r="E2863" t="s">
        <v>90</v>
      </c>
      <c r="F2863" t="s">
        <v>31460</v>
      </c>
      <c r="G2863" t="s">
        <v>31461</v>
      </c>
      <c r="I2863" t="s">
        <v>5132</v>
      </c>
      <c r="J2863" t="s">
        <v>638</v>
      </c>
      <c r="K2863" t="s">
        <v>1388</v>
      </c>
      <c r="L2863" t="s">
        <v>2070</v>
      </c>
      <c r="M2863" t="s">
        <v>3507</v>
      </c>
      <c r="N2863" t="s">
        <v>5181</v>
      </c>
      <c r="O2863" t="s">
        <v>5182</v>
      </c>
      <c r="P2863">
        <v>164314</v>
      </c>
      <c r="Q2863" t="s">
        <v>3462</v>
      </c>
      <c r="R2863" t="s">
        <v>5134</v>
      </c>
      <c r="T2863" t="s">
        <v>2163</v>
      </c>
      <c r="W2863" t="s">
        <v>103</v>
      </c>
      <c r="AE2863" t="s">
        <v>203</v>
      </c>
      <c r="AG2863">
        <v>6164</v>
      </c>
      <c r="AH2863" s="1">
        <v>13067</v>
      </c>
      <c r="AI2863">
        <v>1935</v>
      </c>
      <c r="AJ2863">
        <v>10</v>
      </c>
      <c r="AK2863">
        <v>10</v>
      </c>
      <c r="AL2863">
        <v>283</v>
      </c>
      <c r="AN2863" s="2">
        <v>13067</v>
      </c>
      <c r="BF2863" t="s">
        <v>108</v>
      </c>
      <c r="BG2863" t="s">
        <v>109</v>
      </c>
      <c r="BH2863" t="s">
        <v>230</v>
      </c>
      <c r="BI2863" t="s">
        <v>426</v>
      </c>
      <c r="BJ2863" t="s">
        <v>4075</v>
      </c>
      <c r="BN2863">
        <v>39.175338000000004</v>
      </c>
      <c r="BO2863">
        <v>-84.294381999999999</v>
      </c>
      <c r="BP2863" t="s">
        <v>113</v>
      </c>
      <c r="BQ2863">
        <v>3098</v>
      </c>
      <c r="BS2863" t="s">
        <v>114</v>
      </c>
      <c r="BU2863" t="s">
        <v>115</v>
      </c>
      <c r="CF2863" t="s">
        <v>114</v>
      </c>
      <c r="CG2863" s="3">
        <v>43959.370393518519</v>
      </c>
      <c r="CI2863">
        <v>70</v>
      </c>
      <c r="CJ2863" t="s">
        <v>31462</v>
      </c>
      <c r="CK2863" t="s">
        <v>31463</v>
      </c>
    </row>
    <row r="2864" spans="1:89" x14ac:dyDescent="0.45">
      <c r="A2864">
        <v>5110037</v>
      </c>
      <c r="B2864" t="s">
        <v>89</v>
      </c>
      <c r="E2864" t="s">
        <v>90</v>
      </c>
      <c r="F2864" t="s">
        <v>31468</v>
      </c>
      <c r="G2864" t="s">
        <v>31469</v>
      </c>
      <c r="I2864" t="s">
        <v>5132</v>
      </c>
      <c r="J2864" t="s">
        <v>638</v>
      </c>
      <c r="K2864" t="s">
        <v>1388</v>
      </c>
      <c r="L2864" t="s">
        <v>2070</v>
      </c>
      <c r="M2864" t="s">
        <v>3507</v>
      </c>
      <c r="N2864" t="s">
        <v>5181</v>
      </c>
      <c r="O2864" t="s">
        <v>5182</v>
      </c>
      <c r="P2864">
        <v>164314</v>
      </c>
      <c r="Q2864" t="s">
        <v>3462</v>
      </c>
      <c r="R2864" t="s">
        <v>5134</v>
      </c>
      <c r="T2864" t="s">
        <v>2163</v>
      </c>
      <c r="W2864" t="s">
        <v>103</v>
      </c>
      <c r="AE2864" t="s">
        <v>203</v>
      </c>
      <c r="AG2864">
        <v>8093</v>
      </c>
      <c r="AH2864" s="1">
        <v>13508</v>
      </c>
      <c r="AI2864">
        <v>1936</v>
      </c>
      <c r="AJ2864">
        <v>12</v>
      </c>
      <c r="AK2864">
        <v>24</v>
      </c>
      <c r="AL2864">
        <v>359</v>
      </c>
      <c r="AN2864" s="2">
        <v>13508</v>
      </c>
      <c r="AQ2864" t="s">
        <v>31470</v>
      </c>
      <c r="BF2864" t="s">
        <v>108</v>
      </c>
      <c r="BG2864" t="s">
        <v>109</v>
      </c>
      <c r="BH2864" t="s">
        <v>110</v>
      </c>
      <c r="BI2864" t="s">
        <v>571</v>
      </c>
      <c r="BJ2864" t="s">
        <v>571</v>
      </c>
      <c r="BN2864">
        <v>39.247745000000002</v>
      </c>
      <c r="BO2864">
        <v>-84.294309999999996</v>
      </c>
      <c r="BQ2864">
        <v>210</v>
      </c>
      <c r="BS2864" t="s">
        <v>572</v>
      </c>
      <c r="BU2864" t="s">
        <v>284</v>
      </c>
      <c r="BV2864" t="s">
        <v>270</v>
      </c>
      <c r="CF2864" t="s">
        <v>114</v>
      </c>
      <c r="CG2864" s="3">
        <v>43959.370393518519</v>
      </c>
      <c r="CI2864">
        <v>70</v>
      </c>
      <c r="CJ2864" t="s">
        <v>31471</v>
      </c>
      <c r="CK2864" t="s">
        <v>31472</v>
      </c>
    </row>
    <row r="2865" spans="1:89" x14ac:dyDescent="0.45">
      <c r="A2865">
        <v>5110046</v>
      </c>
      <c r="B2865" t="s">
        <v>89</v>
      </c>
      <c r="E2865" t="s">
        <v>90</v>
      </c>
      <c r="F2865" t="s">
        <v>31514</v>
      </c>
      <c r="G2865" t="s">
        <v>31515</v>
      </c>
      <c r="I2865" t="s">
        <v>31516</v>
      </c>
      <c r="J2865" t="s">
        <v>638</v>
      </c>
      <c r="K2865" t="s">
        <v>639</v>
      </c>
      <c r="L2865" t="s">
        <v>640</v>
      </c>
      <c r="M2865" t="s">
        <v>2273</v>
      </c>
      <c r="N2865" t="s">
        <v>10750</v>
      </c>
      <c r="O2865" t="s">
        <v>8768</v>
      </c>
      <c r="P2865">
        <v>17934</v>
      </c>
      <c r="Q2865" t="s">
        <v>2644</v>
      </c>
      <c r="R2865" t="s">
        <v>8768</v>
      </c>
      <c r="W2865" t="s">
        <v>943</v>
      </c>
      <c r="AE2865" t="s">
        <v>203</v>
      </c>
      <c r="AG2865">
        <v>6123</v>
      </c>
      <c r="AH2865" s="1">
        <v>13065</v>
      </c>
      <c r="AI2865">
        <v>1935</v>
      </c>
      <c r="AJ2865">
        <v>10</v>
      </c>
      <c r="AK2865">
        <v>8</v>
      </c>
      <c r="AL2865">
        <v>281</v>
      </c>
      <c r="AN2865" s="2">
        <v>13065</v>
      </c>
      <c r="BF2865" t="s">
        <v>108</v>
      </c>
      <c r="BG2865" t="s">
        <v>109</v>
      </c>
      <c r="BH2865" t="s">
        <v>110</v>
      </c>
      <c r="BI2865" t="s">
        <v>111</v>
      </c>
      <c r="BJ2865" t="s">
        <v>420</v>
      </c>
      <c r="BN2865">
        <v>39.066538999999999</v>
      </c>
      <c r="BO2865">
        <v>-84.419154000000006</v>
      </c>
      <c r="BP2865" t="s">
        <v>113</v>
      </c>
      <c r="BQ2865">
        <v>1810</v>
      </c>
      <c r="BS2865" t="s">
        <v>421</v>
      </c>
      <c r="BU2865" t="s">
        <v>115</v>
      </c>
      <c r="BV2865" t="s">
        <v>270</v>
      </c>
      <c r="CF2865" t="s">
        <v>30710</v>
      </c>
      <c r="CG2865" s="3">
        <v>43959.370393518519</v>
      </c>
      <c r="CI2865">
        <v>70</v>
      </c>
      <c r="CJ2865" t="s">
        <v>31517</v>
      </c>
      <c r="CK2865" t="s">
        <v>31518</v>
      </c>
    </row>
    <row r="2866" spans="1:89" x14ac:dyDescent="0.45">
      <c r="A2866">
        <v>5110047</v>
      </c>
      <c r="B2866" t="s">
        <v>89</v>
      </c>
      <c r="E2866" t="s">
        <v>90</v>
      </c>
      <c r="F2866" t="s">
        <v>31519</v>
      </c>
      <c r="G2866" t="s">
        <v>31520</v>
      </c>
      <c r="I2866" t="s">
        <v>31516</v>
      </c>
      <c r="J2866" t="s">
        <v>638</v>
      </c>
      <c r="K2866" t="s">
        <v>639</v>
      </c>
      <c r="L2866" t="s">
        <v>640</v>
      </c>
      <c r="M2866" t="s">
        <v>2273</v>
      </c>
      <c r="N2866" t="s">
        <v>10750</v>
      </c>
      <c r="O2866" t="s">
        <v>8768</v>
      </c>
      <c r="P2866">
        <v>17934</v>
      </c>
      <c r="Q2866" t="s">
        <v>2644</v>
      </c>
      <c r="R2866" t="s">
        <v>8768</v>
      </c>
      <c r="W2866" t="s">
        <v>943</v>
      </c>
      <c r="AE2866" t="s">
        <v>203</v>
      </c>
      <c r="AG2866">
        <v>8088</v>
      </c>
      <c r="AH2866" s="1">
        <v>13508</v>
      </c>
      <c r="AI2866">
        <v>1936</v>
      </c>
      <c r="AJ2866">
        <v>12</v>
      </c>
      <c r="AK2866">
        <v>24</v>
      </c>
      <c r="AL2866">
        <v>359</v>
      </c>
      <c r="AN2866" s="2">
        <v>13508</v>
      </c>
      <c r="BF2866" t="s">
        <v>108</v>
      </c>
      <c r="BG2866" t="s">
        <v>109</v>
      </c>
      <c r="BH2866" t="s">
        <v>110</v>
      </c>
      <c r="BI2866" t="s">
        <v>571</v>
      </c>
      <c r="BJ2866" t="s">
        <v>571</v>
      </c>
      <c r="BN2866">
        <v>39.247745000000002</v>
      </c>
      <c r="BO2866">
        <v>-84.294309999999996</v>
      </c>
      <c r="BQ2866">
        <v>210</v>
      </c>
      <c r="BS2866" t="s">
        <v>572</v>
      </c>
      <c r="BU2866" t="s">
        <v>284</v>
      </c>
      <c r="BV2866" t="s">
        <v>270</v>
      </c>
      <c r="CF2866" t="s">
        <v>30710</v>
      </c>
      <c r="CG2866" s="3">
        <v>43959.370393518519</v>
      </c>
      <c r="CI2866">
        <v>70</v>
      </c>
      <c r="CJ2866" t="s">
        <v>31521</v>
      </c>
      <c r="CK2866" t="s">
        <v>31522</v>
      </c>
    </row>
    <row r="2867" spans="1:89" x14ac:dyDescent="0.45">
      <c r="A2867">
        <v>5110048</v>
      </c>
      <c r="B2867" t="s">
        <v>89</v>
      </c>
      <c r="E2867" t="s">
        <v>90</v>
      </c>
      <c r="F2867" t="s">
        <v>31523</v>
      </c>
      <c r="G2867" t="s">
        <v>31524</v>
      </c>
      <c r="I2867" t="s">
        <v>31516</v>
      </c>
      <c r="J2867" t="s">
        <v>638</v>
      </c>
      <c r="K2867" t="s">
        <v>639</v>
      </c>
      <c r="L2867" t="s">
        <v>640</v>
      </c>
      <c r="M2867" t="s">
        <v>2273</v>
      </c>
      <c r="N2867" t="s">
        <v>10750</v>
      </c>
      <c r="O2867" t="s">
        <v>8768</v>
      </c>
      <c r="P2867">
        <v>17934</v>
      </c>
      <c r="Q2867" t="s">
        <v>2644</v>
      </c>
      <c r="R2867" t="s">
        <v>8768</v>
      </c>
      <c r="W2867" t="s">
        <v>943</v>
      </c>
      <c r="AE2867" t="s">
        <v>203</v>
      </c>
      <c r="AG2867">
        <v>8088</v>
      </c>
      <c r="AH2867" s="1">
        <v>13508</v>
      </c>
      <c r="AI2867">
        <v>1936</v>
      </c>
      <c r="AJ2867">
        <v>12</v>
      </c>
      <c r="AK2867">
        <v>24</v>
      </c>
      <c r="AL2867">
        <v>359</v>
      </c>
      <c r="AN2867" s="2">
        <v>13508</v>
      </c>
      <c r="BF2867" t="s">
        <v>108</v>
      </c>
      <c r="BG2867" t="s">
        <v>109</v>
      </c>
      <c r="BH2867" t="s">
        <v>110</v>
      </c>
      <c r="BI2867" t="s">
        <v>571</v>
      </c>
      <c r="BJ2867" t="s">
        <v>571</v>
      </c>
      <c r="BN2867">
        <v>39.247745000000002</v>
      </c>
      <c r="BO2867">
        <v>-84.294309999999996</v>
      </c>
      <c r="BQ2867">
        <v>210</v>
      </c>
      <c r="BS2867" t="s">
        <v>572</v>
      </c>
      <c r="BU2867" t="s">
        <v>284</v>
      </c>
      <c r="BV2867" t="s">
        <v>270</v>
      </c>
      <c r="CF2867" t="s">
        <v>30710</v>
      </c>
      <c r="CG2867" s="3">
        <v>43959.370393518519</v>
      </c>
      <c r="CI2867">
        <v>70</v>
      </c>
      <c r="CJ2867" t="s">
        <v>31525</v>
      </c>
      <c r="CK2867" t="s">
        <v>31526</v>
      </c>
    </row>
    <row r="2868" spans="1:89" x14ac:dyDescent="0.45">
      <c r="A2868">
        <v>5110049</v>
      </c>
      <c r="B2868" t="s">
        <v>89</v>
      </c>
      <c r="E2868" t="s">
        <v>90</v>
      </c>
      <c r="F2868" t="s">
        <v>31527</v>
      </c>
      <c r="G2868" t="s">
        <v>31528</v>
      </c>
      <c r="I2868" t="s">
        <v>31516</v>
      </c>
      <c r="J2868" t="s">
        <v>638</v>
      </c>
      <c r="K2868" t="s">
        <v>639</v>
      </c>
      <c r="L2868" t="s">
        <v>640</v>
      </c>
      <c r="M2868" t="s">
        <v>2273</v>
      </c>
      <c r="N2868" t="s">
        <v>10750</v>
      </c>
      <c r="O2868" t="s">
        <v>8768</v>
      </c>
      <c r="P2868">
        <v>17934</v>
      </c>
      <c r="Q2868" t="s">
        <v>2644</v>
      </c>
      <c r="R2868" t="s">
        <v>8768</v>
      </c>
      <c r="W2868" t="s">
        <v>943</v>
      </c>
      <c r="AE2868" t="s">
        <v>203</v>
      </c>
      <c r="AG2868">
        <v>2818</v>
      </c>
      <c r="AH2868" s="1">
        <v>12365</v>
      </c>
      <c r="AI2868">
        <v>1933</v>
      </c>
      <c r="AJ2868">
        <v>11</v>
      </c>
      <c r="AK2868">
        <v>7</v>
      </c>
      <c r="AL2868">
        <v>311</v>
      </c>
      <c r="AN2868" s="2">
        <v>12365</v>
      </c>
      <c r="AQ2868" t="s">
        <v>31529</v>
      </c>
      <c r="BF2868" t="s">
        <v>108</v>
      </c>
      <c r="BG2868" t="s">
        <v>109</v>
      </c>
      <c r="BH2868" t="s">
        <v>230</v>
      </c>
      <c r="BI2868" t="s">
        <v>253</v>
      </c>
      <c r="BJ2868" t="s">
        <v>253</v>
      </c>
      <c r="BN2868">
        <v>39.246169999999999</v>
      </c>
      <c r="BO2868">
        <v>-84.293271000000004</v>
      </c>
      <c r="BQ2868">
        <v>3036</v>
      </c>
      <c r="BS2868" t="s">
        <v>691</v>
      </c>
      <c r="BU2868" t="s">
        <v>284</v>
      </c>
      <c r="BV2868" t="s">
        <v>270</v>
      </c>
      <c r="CF2868" t="s">
        <v>30710</v>
      </c>
      <c r="CG2868" s="3">
        <v>43959.370393518519</v>
      </c>
      <c r="CI2868">
        <v>70</v>
      </c>
      <c r="CJ2868" t="s">
        <v>31530</v>
      </c>
      <c r="CK2868" t="s">
        <v>31531</v>
      </c>
    </row>
    <row r="2869" spans="1:89" x14ac:dyDescent="0.45">
      <c r="A2869">
        <v>5110050</v>
      </c>
      <c r="B2869" t="s">
        <v>89</v>
      </c>
      <c r="E2869" t="s">
        <v>90</v>
      </c>
      <c r="F2869" t="s">
        <v>31532</v>
      </c>
      <c r="G2869" t="s">
        <v>31533</v>
      </c>
      <c r="I2869" t="s">
        <v>30373</v>
      </c>
      <c r="J2869" t="s">
        <v>638</v>
      </c>
      <c r="K2869" t="s">
        <v>1388</v>
      </c>
      <c r="L2869" t="s">
        <v>2070</v>
      </c>
      <c r="M2869" t="s">
        <v>3507</v>
      </c>
      <c r="N2869" t="s">
        <v>3508</v>
      </c>
      <c r="O2869" t="s">
        <v>31534</v>
      </c>
      <c r="P2869">
        <v>366153</v>
      </c>
      <c r="Q2869" t="s">
        <v>31535</v>
      </c>
      <c r="R2869" t="s">
        <v>30375</v>
      </c>
      <c r="T2869" t="s">
        <v>31536</v>
      </c>
      <c r="W2869" t="s">
        <v>103</v>
      </c>
      <c r="AE2869" t="s">
        <v>203</v>
      </c>
      <c r="AG2869">
        <v>2114</v>
      </c>
      <c r="AH2869" s="1">
        <v>12131</v>
      </c>
      <c r="AI2869">
        <v>1933</v>
      </c>
      <c r="AJ2869">
        <v>3</v>
      </c>
      <c r="AK2869">
        <v>18</v>
      </c>
      <c r="AL2869">
        <v>77</v>
      </c>
      <c r="AN2869" s="2">
        <v>12131</v>
      </c>
      <c r="AQ2869" t="s">
        <v>6497</v>
      </c>
      <c r="BF2869" t="s">
        <v>108</v>
      </c>
      <c r="BG2869" t="s">
        <v>109</v>
      </c>
      <c r="BH2869" t="s">
        <v>230</v>
      </c>
      <c r="BI2869" t="s">
        <v>822</v>
      </c>
      <c r="BJ2869" t="s">
        <v>822</v>
      </c>
      <c r="BL2869">
        <v>0</v>
      </c>
      <c r="BN2869">
        <v>38.915351999999999</v>
      </c>
      <c r="BO2869">
        <v>-82.693222000000006</v>
      </c>
      <c r="BP2869" t="s">
        <v>113</v>
      </c>
      <c r="BQ2869">
        <v>1506</v>
      </c>
      <c r="BS2869" t="s">
        <v>114</v>
      </c>
      <c r="BU2869" t="s">
        <v>115</v>
      </c>
      <c r="BV2869" t="s">
        <v>270</v>
      </c>
      <c r="CF2869" t="s">
        <v>30710</v>
      </c>
      <c r="CG2869" s="3">
        <v>43959.370393518519</v>
      </c>
      <c r="CI2869">
        <v>70</v>
      </c>
      <c r="CJ2869" t="s">
        <v>31537</v>
      </c>
      <c r="CK2869" t="s">
        <v>31538</v>
      </c>
    </row>
    <row r="2870" spans="1:89" x14ac:dyDescent="0.45">
      <c r="A2870">
        <v>5110051</v>
      </c>
      <c r="B2870" t="s">
        <v>89</v>
      </c>
      <c r="E2870" t="s">
        <v>90</v>
      </c>
      <c r="F2870" t="s">
        <v>31539</v>
      </c>
      <c r="G2870" t="s">
        <v>31540</v>
      </c>
      <c r="I2870" t="s">
        <v>31516</v>
      </c>
      <c r="J2870" t="s">
        <v>638</v>
      </c>
      <c r="K2870" t="s">
        <v>639</v>
      </c>
      <c r="L2870" t="s">
        <v>640</v>
      </c>
      <c r="M2870" t="s">
        <v>2273</v>
      </c>
      <c r="N2870" t="s">
        <v>10750</v>
      </c>
      <c r="O2870" t="s">
        <v>8768</v>
      </c>
      <c r="P2870">
        <v>17934</v>
      </c>
      <c r="Q2870" t="s">
        <v>2644</v>
      </c>
      <c r="R2870" t="s">
        <v>8768</v>
      </c>
      <c r="W2870" t="s">
        <v>943</v>
      </c>
      <c r="AE2870" t="s">
        <v>203</v>
      </c>
      <c r="AG2870">
        <v>6781</v>
      </c>
      <c r="AH2870" s="1">
        <v>13230</v>
      </c>
      <c r="AI2870">
        <v>1936</v>
      </c>
      <c r="AJ2870">
        <v>3</v>
      </c>
      <c r="AK2870">
        <v>21</v>
      </c>
      <c r="AL2870">
        <v>81</v>
      </c>
      <c r="AN2870" s="2">
        <v>13230</v>
      </c>
      <c r="BF2870" t="s">
        <v>108</v>
      </c>
      <c r="BG2870" t="s">
        <v>109</v>
      </c>
      <c r="BH2870" t="s">
        <v>110</v>
      </c>
      <c r="BI2870" t="s">
        <v>571</v>
      </c>
      <c r="BJ2870" t="s">
        <v>571</v>
      </c>
      <c r="BN2870">
        <v>39.247745000000002</v>
      </c>
      <c r="BO2870">
        <v>-84.294309999999996</v>
      </c>
      <c r="BQ2870">
        <v>210</v>
      </c>
      <c r="BS2870" t="s">
        <v>572</v>
      </c>
      <c r="BU2870" t="s">
        <v>284</v>
      </c>
      <c r="BV2870" t="s">
        <v>270</v>
      </c>
      <c r="CF2870" t="s">
        <v>30710</v>
      </c>
      <c r="CG2870" s="3">
        <v>43921.643425925926</v>
      </c>
      <c r="CI2870">
        <v>70</v>
      </c>
      <c r="CJ2870" t="s">
        <v>31541</v>
      </c>
      <c r="CK2870" t="s">
        <v>31542</v>
      </c>
    </row>
    <row r="2871" spans="1:89" x14ac:dyDescent="0.45">
      <c r="A2871">
        <v>5110055</v>
      </c>
      <c r="B2871" t="s">
        <v>89</v>
      </c>
      <c r="E2871" t="s">
        <v>90</v>
      </c>
      <c r="F2871" t="s">
        <v>31568</v>
      </c>
      <c r="G2871" t="s">
        <v>31569</v>
      </c>
      <c r="I2871" t="s">
        <v>31570</v>
      </c>
      <c r="J2871" t="s">
        <v>638</v>
      </c>
      <c r="K2871" t="s">
        <v>639</v>
      </c>
      <c r="L2871" t="s">
        <v>1353</v>
      </c>
      <c r="M2871" t="s">
        <v>7193</v>
      </c>
      <c r="N2871" t="s">
        <v>31571</v>
      </c>
      <c r="O2871" t="s">
        <v>31572</v>
      </c>
      <c r="P2871">
        <v>104397</v>
      </c>
      <c r="Q2871" t="s">
        <v>31573</v>
      </c>
      <c r="R2871" t="s">
        <v>31574</v>
      </c>
      <c r="T2871" t="s">
        <v>28082</v>
      </c>
      <c r="W2871" t="s">
        <v>103</v>
      </c>
      <c r="AE2871" t="s">
        <v>203</v>
      </c>
      <c r="AG2871">
        <v>2479</v>
      </c>
      <c r="AH2871" s="1">
        <v>12290</v>
      </c>
      <c r="AI2871">
        <v>1933</v>
      </c>
      <c r="AJ2871">
        <v>8</v>
      </c>
      <c r="AK2871">
        <v>24</v>
      </c>
      <c r="AL2871">
        <v>236</v>
      </c>
      <c r="AQ2871" t="s">
        <v>6497</v>
      </c>
      <c r="BF2871" t="s">
        <v>108</v>
      </c>
      <c r="BG2871" t="s">
        <v>109</v>
      </c>
      <c r="BH2871" t="s">
        <v>230</v>
      </c>
      <c r="BI2871" t="s">
        <v>253</v>
      </c>
      <c r="BJ2871" t="s">
        <v>254</v>
      </c>
      <c r="BL2871">
        <v>0</v>
      </c>
      <c r="BN2871">
        <v>39.246169999999999</v>
      </c>
      <c r="BO2871">
        <v>-84.293271000000004</v>
      </c>
      <c r="BQ2871">
        <v>3036</v>
      </c>
      <c r="BS2871" t="s">
        <v>691</v>
      </c>
      <c r="BU2871" t="s">
        <v>284</v>
      </c>
      <c r="BV2871" t="s">
        <v>270</v>
      </c>
      <c r="CF2871" t="s">
        <v>30710</v>
      </c>
      <c r="CG2871" s="3">
        <v>43959.370393518519</v>
      </c>
      <c r="CI2871">
        <v>70</v>
      </c>
      <c r="CJ2871" t="s">
        <v>31575</v>
      </c>
      <c r="CK2871" t="s">
        <v>31576</v>
      </c>
    </row>
    <row r="2872" spans="1:89" x14ac:dyDescent="0.45">
      <c r="A2872">
        <v>5110059</v>
      </c>
      <c r="B2872" t="s">
        <v>89</v>
      </c>
      <c r="E2872" t="s">
        <v>90</v>
      </c>
      <c r="F2872" t="s">
        <v>31589</v>
      </c>
      <c r="G2872" t="s">
        <v>31590</v>
      </c>
      <c r="I2872" t="s">
        <v>3506</v>
      </c>
      <c r="J2872" t="s">
        <v>638</v>
      </c>
      <c r="K2872" t="s">
        <v>1388</v>
      </c>
      <c r="L2872" t="s">
        <v>2070</v>
      </c>
      <c r="M2872" t="s">
        <v>3507</v>
      </c>
      <c r="N2872" t="s">
        <v>3508</v>
      </c>
      <c r="O2872" t="s">
        <v>31591</v>
      </c>
      <c r="P2872">
        <v>183708</v>
      </c>
      <c r="Q2872" t="s">
        <v>31592</v>
      </c>
      <c r="R2872" t="s">
        <v>3510</v>
      </c>
      <c r="T2872" t="s">
        <v>20647</v>
      </c>
      <c r="W2872" t="s">
        <v>103</v>
      </c>
      <c r="AE2872" t="s">
        <v>203</v>
      </c>
      <c r="AG2872">
        <v>2905</v>
      </c>
      <c r="AH2872" s="1">
        <v>12393</v>
      </c>
      <c r="AI2872">
        <v>1933</v>
      </c>
      <c r="AJ2872">
        <v>12</v>
      </c>
      <c r="AK2872">
        <v>5</v>
      </c>
      <c r="AL2872">
        <v>339</v>
      </c>
      <c r="AN2872" s="2">
        <v>12393</v>
      </c>
      <c r="AQ2872" t="s">
        <v>31593</v>
      </c>
      <c r="BF2872" t="s">
        <v>108</v>
      </c>
      <c r="BG2872" t="s">
        <v>109</v>
      </c>
      <c r="BH2872" t="s">
        <v>206</v>
      </c>
      <c r="BI2872" t="s">
        <v>207</v>
      </c>
      <c r="BJ2872" t="s">
        <v>208</v>
      </c>
      <c r="BN2872">
        <v>39.223261000000001</v>
      </c>
      <c r="BO2872">
        <v>-83.358600999999993</v>
      </c>
      <c r="BP2872" t="s">
        <v>113</v>
      </c>
      <c r="BQ2872">
        <v>617</v>
      </c>
      <c r="BS2872" t="s">
        <v>114</v>
      </c>
      <c r="BU2872" t="s">
        <v>115</v>
      </c>
      <c r="CF2872" t="s">
        <v>114</v>
      </c>
      <c r="CG2872" s="3">
        <v>43959.370393518519</v>
      </c>
      <c r="CI2872">
        <v>70</v>
      </c>
      <c r="CJ2872" t="s">
        <v>31594</v>
      </c>
      <c r="CK2872" t="s">
        <v>31595</v>
      </c>
    </row>
    <row r="2873" spans="1:89" x14ac:dyDescent="0.45">
      <c r="A2873">
        <v>5110064</v>
      </c>
      <c r="B2873" t="s">
        <v>89</v>
      </c>
      <c r="E2873" t="s">
        <v>90</v>
      </c>
      <c r="F2873" t="s">
        <v>31628</v>
      </c>
      <c r="G2873" t="s">
        <v>31629</v>
      </c>
      <c r="I2873" t="s">
        <v>19168</v>
      </c>
      <c r="J2873" t="s">
        <v>638</v>
      </c>
      <c r="K2873" t="s">
        <v>1388</v>
      </c>
      <c r="L2873" t="s">
        <v>2070</v>
      </c>
      <c r="M2873" t="s">
        <v>19169</v>
      </c>
      <c r="N2873" t="s">
        <v>3538</v>
      </c>
      <c r="O2873" t="s">
        <v>19569</v>
      </c>
      <c r="P2873">
        <v>184286</v>
      </c>
      <c r="Q2873" t="s">
        <v>23809</v>
      </c>
      <c r="R2873" t="s">
        <v>19172</v>
      </c>
      <c r="T2873" t="s">
        <v>23810</v>
      </c>
      <c r="W2873" t="s">
        <v>103</v>
      </c>
      <c r="AE2873" t="s">
        <v>203</v>
      </c>
      <c r="AG2873">
        <v>2900</v>
      </c>
      <c r="AH2873" s="1">
        <v>12392</v>
      </c>
      <c r="AI2873">
        <v>1933</v>
      </c>
      <c r="AJ2873">
        <v>12</v>
      </c>
      <c r="AK2873">
        <v>4</v>
      </c>
      <c r="AL2873">
        <v>338</v>
      </c>
      <c r="AN2873" s="2">
        <v>12392</v>
      </c>
      <c r="AQ2873" t="s">
        <v>28012</v>
      </c>
      <c r="BF2873" t="s">
        <v>108</v>
      </c>
      <c r="BG2873" t="s">
        <v>109</v>
      </c>
      <c r="BH2873" t="s">
        <v>230</v>
      </c>
      <c r="BI2873" t="s">
        <v>822</v>
      </c>
      <c r="BJ2873" t="s">
        <v>822</v>
      </c>
      <c r="BN2873">
        <v>38.915351999999999</v>
      </c>
      <c r="BO2873">
        <v>-82.693222000000006</v>
      </c>
      <c r="BP2873" t="s">
        <v>113</v>
      </c>
      <c r="BQ2873">
        <v>1506</v>
      </c>
      <c r="BS2873" t="s">
        <v>114</v>
      </c>
      <c r="BU2873" t="s">
        <v>115</v>
      </c>
      <c r="BV2873" t="s">
        <v>270</v>
      </c>
      <c r="CF2873" t="s">
        <v>114</v>
      </c>
      <c r="CG2873" s="3">
        <v>43959.370393518519</v>
      </c>
      <c r="CI2873">
        <v>70</v>
      </c>
      <c r="CJ2873" t="s">
        <v>31630</v>
      </c>
      <c r="CK2873" t="s">
        <v>31631</v>
      </c>
    </row>
    <row r="2874" spans="1:89" x14ac:dyDescent="0.45">
      <c r="A2874">
        <v>5110066</v>
      </c>
      <c r="B2874" t="s">
        <v>89</v>
      </c>
      <c r="E2874" t="s">
        <v>90</v>
      </c>
      <c r="F2874" t="s">
        <v>31637</v>
      </c>
      <c r="G2874" t="s">
        <v>31638</v>
      </c>
      <c r="I2874" t="s">
        <v>28749</v>
      </c>
      <c r="J2874" t="s">
        <v>638</v>
      </c>
      <c r="K2874" t="s">
        <v>1388</v>
      </c>
      <c r="L2874" t="s">
        <v>2070</v>
      </c>
      <c r="M2874" t="s">
        <v>3507</v>
      </c>
      <c r="N2874" t="s">
        <v>3517</v>
      </c>
      <c r="O2874" t="s">
        <v>31639</v>
      </c>
      <c r="P2874">
        <v>224911</v>
      </c>
      <c r="Q2874" t="s">
        <v>31580</v>
      </c>
      <c r="R2874" t="s">
        <v>28752</v>
      </c>
      <c r="T2874" t="s">
        <v>31640</v>
      </c>
      <c r="W2874" t="s">
        <v>103</v>
      </c>
      <c r="AE2874" t="s">
        <v>203</v>
      </c>
      <c r="AG2874">
        <v>10048</v>
      </c>
      <c r="AH2874" s="1">
        <v>13938</v>
      </c>
      <c r="AI2874">
        <v>1938</v>
      </c>
      <c r="AJ2874">
        <v>2</v>
      </c>
      <c r="AK2874">
        <v>27</v>
      </c>
      <c r="AL2874">
        <v>58</v>
      </c>
      <c r="AN2874" s="2">
        <v>13938</v>
      </c>
      <c r="AQ2874" t="s">
        <v>27587</v>
      </c>
      <c r="BF2874" t="s">
        <v>108</v>
      </c>
      <c r="BG2874" t="s">
        <v>1344</v>
      </c>
      <c r="BH2874" t="s">
        <v>7783</v>
      </c>
      <c r="BI2874" t="s">
        <v>22328</v>
      </c>
      <c r="BJ2874" t="s">
        <v>21040</v>
      </c>
      <c r="BN2874">
        <v>44.677339000000003</v>
      </c>
      <c r="BO2874">
        <v>-124.061784</v>
      </c>
      <c r="BP2874" t="s">
        <v>113</v>
      </c>
      <c r="BQ2874">
        <v>1215</v>
      </c>
      <c r="BS2874" t="s">
        <v>114</v>
      </c>
      <c r="BU2874" t="s">
        <v>115</v>
      </c>
      <c r="BV2874" t="s">
        <v>270</v>
      </c>
      <c r="CF2874" t="s">
        <v>114</v>
      </c>
      <c r="CG2874" s="3">
        <v>43959.370393518519</v>
      </c>
      <c r="CI2874">
        <v>70</v>
      </c>
      <c r="CJ2874" t="s">
        <v>31641</v>
      </c>
      <c r="CK2874" t="s">
        <v>31642</v>
      </c>
    </row>
    <row r="2875" spans="1:89" x14ac:dyDescent="0.45">
      <c r="A2875">
        <v>5110068</v>
      </c>
      <c r="B2875" t="s">
        <v>89</v>
      </c>
      <c r="E2875" t="s">
        <v>90</v>
      </c>
      <c r="F2875" t="s">
        <v>31647</v>
      </c>
      <c r="G2875" t="s">
        <v>31648</v>
      </c>
      <c r="I2875" t="s">
        <v>31649</v>
      </c>
      <c r="J2875" t="s">
        <v>638</v>
      </c>
      <c r="K2875" t="s">
        <v>1388</v>
      </c>
      <c r="L2875" t="s">
        <v>2070</v>
      </c>
      <c r="M2875" t="s">
        <v>8674</v>
      </c>
      <c r="N2875" t="s">
        <v>31650</v>
      </c>
      <c r="O2875" t="s">
        <v>31651</v>
      </c>
      <c r="P2875">
        <v>189625</v>
      </c>
      <c r="Q2875" t="s">
        <v>31652</v>
      </c>
      <c r="R2875" t="s">
        <v>31653</v>
      </c>
      <c r="T2875" t="s">
        <v>31654</v>
      </c>
      <c r="W2875" t="s">
        <v>103</v>
      </c>
      <c r="AE2875" t="s">
        <v>203</v>
      </c>
      <c r="AF2875" t="s">
        <v>2118</v>
      </c>
      <c r="AG2875">
        <v>22503</v>
      </c>
      <c r="AH2875" s="1">
        <v>17479</v>
      </c>
      <c r="AI2875">
        <v>1947</v>
      </c>
      <c r="AJ2875">
        <v>11</v>
      </c>
      <c r="AK2875">
        <v>8</v>
      </c>
      <c r="AL2875">
        <v>312</v>
      </c>
      <c r="AN2875" s="2">
        <v>17479</v>
      </c>
      <c r="AO2875" t="s">
        <v>31655</v>
      </c>
      <c r="AP2875" t="s">
        <v>31656</v>
      </c>
      <c r="BF2875" t="s">
        <v>108</v>
      </c>
      <c r="BG2875" t="s">
        <v>2185</v>
      </c>
      <c r="BH2875" t="s">
        <v>1268</v>
      </c>
      <c r="BI2875" t="s">
        <v>27944</v>
      </c>
      <c r="BJ2875" t="s">
        <v>31657</v>
      </c>
      <c r="BN2875">
        <v>48.042918999999998</v>
      </c>
      <c r="BO2875">
        <v>-117.741349</v>
      </c>
      <c r="BP2875" t="s">
        <v>113</v>
      </c>
      <c r="BQ2875">
        <v>3639</v>
      </c>
      <c r="BS2875" t="s">
        <v>114</v>
      </c>
      <c r="BU2875" t="s">
        <v>115</v>
      </c>
      <c r="CF2875" t="s">
        <v>114</v>
      </c>
      <c r="CG2875" s="3">
        <v>43959.370393518519</v>
      </c>
      <c r="CI2875">
        <v>70</v>
      </c>
      <c r="CJ2875" t="s">
        <v>31658</v>
      </c>
      <c r="CK2875" t="s">
        <v>31659</v>
      </c>
    </row>
    <row r="2876" spans="1:89" x14ac:dyDescent="0.45">
      <c r="A2876">
        <v>5110069</v>
      </c>
      <c r="B2876" t="s">
        <v>89</v>
      </c>
      <c r="E2876" t="s">
        <v>90</v>
      </c>
      <c r="F2876" t="s">
        <v>31660</v>
      </c>
      <c r="G2876" t="s">
        <v>31661</v>
      </c>
      <c r="I2876" t="s">
        <v>31662</v>
      </c>
      <c r="J2876" t="s">
        <v>638</v>
      </c>
      <c r="K2876" t="s">
        <v>1388</v>
      </c>
      <c r="L2876" t="s">
        <v>2070</v>
      </c>
      <c r="M2876" t="s">
        <v>19169</v>
      </c>
      <c r="N2876" t="s">
        <v>8766</v>
      </c>
      <c r="O2876" t="s">
        <v>31663</v>
      </c>
      <c r="P2876">
        <v>186563</v>
      </c>
      <c r="Q2876" t="s">
        <v>31664</v>
      </c>
      <c r="R2876" t="s">
        <v>31665</v>
      </c>
      <c r="T2876" t="s">
        <v>31666</v>
      </c>
      <c r="W2876" t="s">
        <v>103</v>
      </c>
      <c r="AE2876" t="s">
        <v>203</v>
      </c>
      <c r="AF2876" t="s">
        <v>2118</v>
      </c>
      <c r="AG2876">
        <v>24182</v>
      </c>
      <c r="AH2876" s="1">
        <v>17723</v>
      </c>
      <c r="AI2876">
        <v>1948</v>
      </c>
      <c r="AJ2876">
        <v>7</v>
      </c>
      <c r="AK2876">
        <v>9</v>
      </c>
      <c r="AL2876">
        <v>191</v>
      </c>
      <c r="AN2876" s="2">
        <v>17723</v>
      </c>
      <c r="AO2876" t="s">
        <v>31667</v>
      </c>
      <c r="AQ2876" t="s">
        <v>31668</v>
      </c>
      <c r="BF2876" t="s">
        <v>108</v>
      </c>
      <c r="BG2876" t="s">
        <v>2185</v>
      </c>
      <c r="BH2876" t="s">
        <v>7247</v>
      </c>
      <c r="BI2876" t="s">
        <v>31669</v>
      </c>
      <c r="BJ2876" t="s">
        <v>31670</v>
      </c>
      <c r="BN2876">
        <v>46.665914999999998</v>
      </c>
      <c r="BO2876">
        <v>-121.614971</v>
      </c>
      <c r="BP2876" t="s">
        <v>113</v>
      </c>
      <c r="BQ2876">
        <v>6135</v>
      </c>
      <c r="BS2876" t="s">
        <v>114</v>
      </c>
      <c r="BU2876" t="s">
        <v>115</v>
      </c>
      <c r="CF2876" t="s">
        <v>114</v>
      </c>
      <c r="CG2876" s="3">
        <v>43959.370393518519</v>
      </c>
      <c r="CI2876">
        <v>70</v>
      </c>
      <c r="CJ2876" t="s">
        <v>31671</v>
      </c>
      <c r="CK2876" t="s">
        <v>31672</v>
      </c>
    </row>
    <row r="2877" spans="1:89" x14ac:dyDescent="0.45">
      <c r="A2877">
        <v>5110070</v>
      </c>
      <c r="B2877" t="s">
        <v>89</v>
      </c>
      <c r="E2877" t="s">
        <v>90</v>
      </c>
      <c r="F2877" t="s">
        <v>31673</v>
      </c>
      <c r="G2877" t="s">
        <v>31674</v>
      </c>
      <c r="I2877" t="s">
        <v>31675</v>
      </c>
      <c r="J2877" t="s">
        <v>638</v>
      </c>
      <c r="K2877" t="s">
        <v>1388</v>
      </c>
      <c r="L2877" t="s">
        <v>2070</v>
      </c>
      <c r="M2877" t="s">
        <v>3507</v>
      </c>
      <c r="N2877" t="s">
        <v>3528</v>
      </c>
      <c r="O2877" t="s">
        <v>31676</v>
      </c>
      <c r="P2877">
        <v>159386</v>
      </c>
      <c r="Q2877" t="s">
        <v>31677</v>
      </c>
      <c r="R2877" t="s">
        <v>31678</v>
      </c>
      <c r="T2877" t="s">
        <v>31679</v>
      </c>
      <c r="W2877" t="s">
        <v>103</v>
      </c>
      <c r="AE2877" t="s">
        <v>203</v>
      </c>
      <c r="AG2877">
        <v>8517</v>
      </c>
      <c r="AH2877" s="1">
        <v>13688</v>
      </c>
      <c r="AI2877">
        <v>1937</v>
      </c>
      <c r="AJ2877">
        <v>6</v>
      </c>
      <c r="AK2877">
        <v>22</v>
      </c>
      <c r="AL2877">
        <v>173</v>
      </c>
      <c r="AN2877" s="2">
        <v>13688</v>
      </c>
      <c r="AQ2877" t="s">
        <v>31680</v>
      </c>
      <c r="BF2877" t="s">
        <v>108</v>
      </c>
      <c r="BG2877" t="s">
        <v>420</v>
      </c>
      <c r="BH2877" t="s">
        <v>1000</v>
      </c>
      <c r="BI2877" t="s">
        <v>1001</v>
      </c>
      <c r="BJ2877" t="s">
        <v>1002</v>
      </c>
      <c r="BN2877">
        <v>41.364683999999997</v>
      </c>
      <c r="BO2877">
        <v>-122.212902</v>
      </c>
      <c r="BP2877" t="s">
        <v>113</v>
      </c>
      <c r="BQ2877">
        <v>1645</v>
      </c>
      <c r="BS2877" t="s">
        <v>114</v>
      </c>
      <c r="BU2877" t="s">
        <v>115</v>
      </c>
      <c r="BX2877">
        <v>2438</v>
      </c>
      <c r="CC2877" t="s">
        <v>9359</v>
      </c>
      <c r="CF2877" t="s">
        <v>114</v>
      </c>
      <c r="CG2877" s="3">
        <v>43959.370393518519</v>
      </c>
      <c r="CI2877">
        <v>70</v>
      </c>
      <c r="CJ2877" t="s">
        <v>31681</v>
      </c>
      <c r="CK2877" t="s">
        <v>31682</v>
      </c>
    </row>
    <row r="2878" spans="1:89" x14ac:dyDescent="0.45">
      <c r="A2878">
        <v>5110071</v>
      </c>
      <c r="B2878" t="s">
        <v>89</v>
      </c>
      <c r="E2878" t="s">
        <v>90</v>
      </c>
      <c r="F2878" t="s">
        <v>31683</v>
      </c>
      <c r="G2878" t="s">
        <v>31684</v>
      </c>
      <c r="I2878" t="s">
        <v>31675</v>
      </c>
      <c r="J2878" t="s">
        <v>638</v>
      </c>
      <c r="K2878" t="s">
        <v>1388</v>
      </c>
      <c r="L2878" t="s">
        <v>2070</v>
      </c>
      <c r="M2878" t="s">
        <v>3507</v>
      </c>
      <c r="N2878" t="s">
        <v>3528</v>
      </c>
      <c r="O2878" t="s">
        <v>31676</v>
      </c>
      <c r="P2878">
        <v>159386</v>
      </c>
      <c r="Q2878" t="s">
        <v>31677</v>
      </c>
      <c r="R2878" t="s">
        <v>31678</v>
      </c>
      <c r="T2878" t="s">
        <v>31679</v>
      </c>
      <c r="W2878" t="s">
        <v>103</v>
      </c>
      <c r="AE2878" t="s">
        <v>203</v>
      </c>
      <c r="AG2878">
        <v>14633</v>
      </c>
      <c r="AH2878" s="1">
        <v>14800</v>
      </c>
      <c r="AI2878">
        <v>1940</v>
      </c>
      <c r="AJ2878">
        <v>7</v>
      </c>
      <c r="AK2878">
        <v>8</v>
      </c>
      <c r="AL2878">
        <v>190</v>
      </c>
      <c r="AN2878" s="2">
        <v>14800</v>
      </c>
      <c r="AO2878" t="s">
        <v>31685</v>
      </c>
      <c r="AP2878" t="s">
        <v>31686</v>
      </c>
      <c r="AQ2878" t="s">
        <v>5000</v>
      </c>
      <c r="BF2878" t="s">
        <v>108</v>
      </c>
      <c r="BG2878" t="s">
        <v>420</v>
      </c>
      <c r="BH2878" t="s">
        <v>1000</v>
      </c>
      <c r="BI2878" t="s">
        <v>1001</v>
      </c>
      <c r="BJ2878" t="s">
        <v>1001</v>
      </c>
      <c r="BN2878">
        <v>41.409320000000001</v>
      </c>
      <c r="BO2878">
        <v>-122.195009</v>
      </c>
      <c r="BP2878" t="s">
        <v>113</v>
      </c>
      <c r="BQ2878">
        <v>1807</v>
      </c>
      <c r="BS2878" t="s">
        <v>114</v>
      </c>
      <c r="BU2878" t="s">
        <v>115</v>
      </c>
      <c r="BV2878" t="s">
        <v>270</v>
      </c>
      <c r="CC2878" t="s">
        <v>5527</v>
      </c>
      <c r="CF2878" t="s">
        <v>114</v>
      </c>
      <c r="CG2878" s="3">
        <v>43959.370393518519</v>
      </c>
      <c r="CI2878">
        <v>70</v>
      </c>
      <c r="CJ2878" t="s">
        <v>31687</v>
      </c>
      <c r="CK2878" t="s">
        <v>31688</v>
      </c>
    </row>
    <row r="2879" spans="1:89" x14ac:dyDescent="0.45">
      <c r="A2879">
        <v>5110072</v>
      </c>
      <c r="B2879" t="s">
        <v>89</v>
      </c>
      <c r="E2879" t="s">
        <v>90</v>
      </c>
      <c r="F2879" t="s">
        <v>31689</v>
      </c>
      <c r="G2879" t="s">
        <v>31690</v>
      </c>
      <c r="I2879" t="s">
        <v>29455</v>
      </c>
      <c r="J2879" t="s">
        <v>638</v>
      </c>
      <c r="K2879" t="s">
        <v>1388</v>
      </c>
      <c r="L2879" t="s">
        <v>2070</v>
      </c>
      <c r="M2879" t="s">
        <v>19169</v>
      </c>
      <c r="N2879" t="s">
        <v>3538</v>
      </c>
      <c r="O2879" t="s">
        <v>31691</v>
      </c>
      <c r="P2879">
        <v>187082</v>
      </c>
      <c r="Q2879" t="s">
        <v>31692</v>
      </c>
      <c r="R2879" t="s">
        <v>29458</v>
      </c>
      <c r="T2879" t="s">
        <v>28647</v>
      </c>
      <c r="W2879" t="s">
        <v>103</v>
      </c>
      <c r="AE2879" t="s">
        <v>203</v>
      </c>
      <c r="AG2879">
        <v>6484</v>
      </c>
      <c r="AH2879" s="1">
        <v>13114</v>
      </c>
      <c r="AI2879">
        <v>1935</v>
      </c>
      <c r="AJ2879">
        <v>11</v>
      </c>
      <c r="AK2879">
        <v>26</v>
      </c>
      <c r="AL2879">
        <v>330</v>
      </c>
      <c r="AN2879" s="2">
        <v>13114</v>
      </c>
      <c r="BF2879" t="s">
        <v>108</v>
      </c>
      <c r="BG2879" t="s">
        <v>109</v>
      </c>
      <c r="BH2879" t="s">
        <v>110</v>
      </c>
      <c r="BI2879" t="s">
        <v>6215</v>
      </c>
      <c r="BJ2879" t="s">
        <v>18786</v>
      </c>
      <c r="BN2879">
        <v>39.195531000000003</v>
      </c>
      <c r="BO2879">
        <v>-84.542775000000006</v>
      </c>
      <c r="BQ2879">
        <v>32153</v>
      </c>
      <c r="BS2879" t="s">
        <v>18787</v>
      </c>
      <c r="BU2879" t="s">
        <v>3071</v>
      </c>
      <c r="BV2879" t="s">
        <v>270</v>
      </c>
      <c r="CF2879" t="s">
        <v>114</v>
      </c>
      <c r="CG2879" s="3">
        <v>43959.370393518519</v>
      </c>
      <c r="CI2879">
        <v>70</v>
      </c>
      <c r="CJ2879" t="s">
        <v>31693</v>
      </c>
      <c r="CK2879" t="s">
        <v>31694</v>
      </c>
    </row>
    <row r="2880" spans="1:89" x14ac:dyDescent="0.45">
      <c r="A2880">
        <v>5110073</v>
      </c>
      <c r="B2880" t="s">
        <v>89</v>
      </c>
      <c r="E2880" t="s">
        <v>90</v>
      </c>
      <c r="F2880" t="s">
        <v>31695</v>
      </c>
      <c r="G2880" t="s">
        <v>31696</v>
      </c>
      <c r="I2880" t="s">
        <v>31697</v>
      </c>
      <c r="J2880" t="s">
        <v>638</v>
      </c>
      <c r="K2880" t="s">
        <v>1388</v>
      </c>
      <c r="L2880" t="s">
        <v>2070</v>
      </c>
      <c r="M2880" t="s">
        <v>3507</v>
      </c>
      <c r="N2880" t="s">
        <v>5181</v>
      </c>
      <c r="O2880" t="s">
        <v>31698</v>
      </c>
      <c r="P2880">
        <v>188449</v>
      </c>
      <c r="Q2880" t="s">
        <v>31699</v>
      </c>
      <c r="R2880" t="s">
        <v>31700</v>
      </c>
      <c r="T2880" t="s">
        <v>31701</v>
      </c>
      <c r="W2880" t="s">
        <v>103</v>
      </c>
      <c r="AE2880" t="s">
        <v>203</v>
      </c>
      <c r="AG2880">
        <v>10208</v>
      </c>
      <c r="AH2880" t="s">
        <v>24700</v>
      </c>
      <c r="AI2880">
        <v>1938</v>
      </c>
      <c r="AJ2880">
        <v>6</v>
      </c>
      <c r="AN2880" t="s">
        <v>24701</v>
      </c>
      <c r="AQ2880" t="s">
        <v>31702</v>
      </c>
      <c r="BF2880" t="s">
        <v>108</v>
      </c>
      <c r="BG2880" t="s">
        <v>420</v>
      </c>
      <c r="BH2880" t="s">
        <v>1000</v>
      </c>
      <c r="BI2880" t="s">
        <v>1001</v>
      </c>
      <c r="BJ2880" t="s">
        <v>1002</v>
      </c>
      <c r="BN2880">
        <v>41.372520000000002</v>
      </c>
      <c r="BO2880">
        <v>-122.23153000000001</v>
      </c>
      <c r="BQ2880">
        <v>1807</v>
      </c>
      <c r="BS2880" t="s">
        <v>1003</v>
      </c>
      <c r="BU2880" t="s">
        <v>810</v>
      </c>
      <c r="BV2880" t="s">
        <v>270</v>
      </c>
      <c r="BX2880">
        <v>2438</v>
      </c>
      <c r="CC2880" t="s">
        <v>1863</v>
      </c>
      <c r="CF2880" t="s">
        <v>114</v>
      </c>
      <c r="CG2880" s="3">
        <v>43959.370393518519</v>
      </c>
      <c r="CI2880">
        <v>70</v>
      </c>
      <c r="CJ2880" t="s">
        <v>31703</v>
      </c>
      <c r="CK2880" t="s">
        <v>31704</v>
      </c>
    </row>
    <row r="2881" spans="1:89" x14ac:dyDescent="0.45">
      <c r="A2881">
        <v>5110075</v>
      </c>
      <c r="B2881" t="s">
        <v>89</v>
      </c>
      <c r="E2881" t="s">
        <v>90</v>
      </c>
      <c r="F2881" t="s">
        <v>31713</v>
      </c>
      <c r="G2881" t="s">
        <v>31714</v>
      </c>
      <c r="I2881" t="s">
        <v>31649</v>
      </c>
      <c r="J2881" t="s">
        <v>638</v>
      </c>
      <c r="K2881" t="s">
        <v>1388</v>
      </c>
      <c r="L2881" t="s">
        <v>2070</v>
      </c>
      <c r="M2881" t="s">
        <v>8674</v>
      </c>
      <c r="N2881" t="s">
        <v>31650</v>
      </c>
      <c r="O2881" t="s">
        <v>31707</v>
      </c>
      <c r="P2881">
        <v>189620</v>
      </c>
      <c r="Q2881" t="s">
        <v>31708</v>
      </c>
      <c r="R2881" t="s">
        <v>31653</v>
      </c>
      <c r="T2881" t="s">
        <v>31709</v>
      </c>
      <c r="W2881" t="s">
        <v>103</v>
      </c>
      <c r="AE2881" t="s">
        <v>203</v>
      </c>
      <c r="AG2881">
        <v>5647</v>
      </c>
      <c r="AH2881" s="1">
        <v>13033</v>
      </c>
      <c r="AI2881">
        <v>1935</v>
      </c>
      <c r="AJ2881">
        <v>9</v>
      </c>
      <c r="AK2881">
        <v>6</v>
      </c>
      <c r="AL2881">
        <v>249</v>
      </c>
      <c r="AN2881" s="2">
        <v>13033</v>
      </c>
      <c r="BF2881" t="s">
        <v>108</v>
      </c>
      <c r="BG2881" t="s">
        <v>109</v>
      </c>
      <c r="BH2881" t="s">
        <v>735</v>
      </c>
      <c r="BI2881" t="s">
        <v>736</v>
      </c>
      <c r="BJ2881" t="s">
        <v>736</v>
      </c>
      <c r="BN2881">
        <v>39.338948000000002</v>
      </c>
      <c r="BO2881">
        <v>-84.219658999999993</v>
      </c>
      <c r="BP2881" t="s">
        <v>113</v>
      </c>
      <c r="BQ2881">
        <v>3036</v>
      </c>
      <c r="BS2881" t="s">
        <v>114</v>
      </c>
      <c r="BU2881" t="s">
        <v>115</v>
      </c>
      <c r="BV2881" t="s">
        <v>270</v>
      </c>
      <c r="CF2881" t="s">
        <v>114</v>
      </c>
      <c r="CG2881" s="3">
        <v>43959.370393518519</v>
      </c>
      <c r="CI2881">
        <v>70</v>
      </c>
      <c r="CJ2881" t="s">
        <v>31715</v>
      </c>
      <c r="CK2881" t="s">
        <v>31716</v>
      </c>
    </row>
    <row r="2882" spans="1:89" x14ac:dyDescent="0.45">
      <c r="A2882">
        <v>5110089</v>
      </c>
      <c r="B2882" t="s">
        <v>89</v>
      </c>
      <c r="E2882" t="s">
        <v>90</v>
      </c>
      <c r="F2882" t="s">
        <v>31787</v>
      </c>
      <c r="G2882" t="s">
        <v>31788</v>
      </c>
      <c r="I2882" t="s">
        <v>8765</v>
      </c>
      <c r="J2882" t="s">
        <v>638</v>
      </c>
      <c r="K2882" t="s">
        <v>639</v>
      </c>
      <c r="L2882" t="s">
        <v>640</v>
      </c>
      <c r="M2882" t="s">
        <v>2273</v>
      </c>
      <c r="N2882" t="s">
        <v>10750</v>
      </c>
      <c r="O2882" t="s">
        <v>31789</v>
      </c>
      <c r="P2882">
        <v>403521</v>
      </c>
      <c r="Q2882" t="s">
        <v>31790</v>
      </c>
      <c r="R2882" t="s">
        <v>8768</v>
      </c>
      <c r="T2882" t="s">
        <v>31791</v>
      </c>
      <c r="W2882" t="s">
        <v>103</v>
      </c>
      <c r="AE2882" t="s">
        <v>203</v>
      </c>
      <c r="AG2882">
        <v>1888</v>
      </c>
      <c r="AH2882" s="1">
        <v>12048</v>
      </c>
      <c r="AI2882">
        <v>1932</v>
      </c>
      <c r="AJ2882">
        <v>12</v>
      </c>
      <c r="AK2882">
        <v>25</v>
      </c>
      <c r="AL2882">
        <v>360</v>
      </c>
      <c r="AN2882" s="2">
        <v>12048</v>
      </c>
      <c r="AQ2882" t="s">
        <v>3616</v>
      </c>
      <c r="BF2882" t="s">
        <v>108</v>
      </c>
      <c r="BG2882" t="s">
        <v>109</v>
      </c>
      <c r="BH2882" t="s">
        <v>230</v>
      </c>
      <c r="BI2882" t="s">
        <v>822</v>
      </c>
      <c r="BJ2882" t="s">
        <v>822</v>
      </c>
      <c r="BL2882">
        <v>0</v>
      </c>
      <c r="BN2882">
        <v>38.915351999999999</v>
      </c>
      <c r="BO2882">
        <v>-82.693222000000006</v>
      </c>
      <c r="BP2882" t="s">
        <v>113</v>
      </c>
      <c r="BQ2882">
        <v>1506</v>
      </c>
      <c r="BS2882" t="s">
        <v>114</v>
      </c>
      <c r="BU2882" t="s">
        <v>115</v>
      </c>
      <c r="CF2882" t="s">
        <v>30710</v>
      </c>
      <c r="CG2882" s="3">
        <v>43959.370393518519</v>
      </c>
      <c r="CI2882">
        <v>70</v>
      </c>
      <c r="CJ2882" t="s">
        <v>31792</v>
      </c>
      <c r="CK2882" t="s">
        <v>31793</v>
      </c>
    </row>
    <row r="2883" spans="1:89" x14ac:dyDescent="0.45">
      <c r="A2883">
        <v>5110090</v>
      </c>
      <c r="B2883" t="s">
        <v>89</v>
      </c>
      <c r="E2883" t="s">
        <v>90</v>
      </c>
      <c r="F2883" t="s">
        <v>31794</v>
      </c>
      <c r="G2883" t="s">
        <v>31795</v>
      </c>
      <c r="I2883" t="s">
        <v>29455</v>
      </c>
      <c r="J2883" t="s">
        <v>638</v>
      </c>
      <c r="K2883" t="s">
        <v>1388</v>
      </c>
      <c r="L2883" t="s">
        <v>2070</v>
      </c>
      <c r="M2883" t="s">
        <v>19169</v>
      </c>
      <c r="N2883" t="s">
        <v>3538</v>
      </c>
      <c r="O2883" t="s">
        <v>30703</v>
      </c>
      <c r="P2883">
        <v>312173</v>
      </c>
      <c r="Q2883" t="s">
        <v>30704</v>
      </c>
      <c r="R2883" t="s">
        <v>29458</v>
      </c>
      <c r="T2883" t="s">
        <v>3551</v>
      </c>
      <c r="W2883" t="s">
        <v>103</v>
      </c>
      <c r="AE2883" t="s">
        <v>203</v>
      </c>
      <c r="AG2883" t="s">
        <v>105</v>
      </c>
      <c r="AH2883" t="s">
        <v>1419</v>
      </c>
      <c r="AI2883">
        <v>1934</v>
      </c>
      <c r="AJ2883">
        <v>4</v>
      </c>
      <c r="AN2883" t="s">
        <v>1420</v>
      </c>
      <c r="AQ2883" t="s">
        <v>25651</v>
      </c>
      <c r="BF2883" t="s">
        <v>108</v>
      </c>
      <c r="BG2883" t="s">
        <v>109</v>
      </c>
      <c r="BH2883" t="s">
        <v>110</v>
      </c>
      <c r="BI2883" t="s">
        <v>6560</v>
      </c>
      <c r="BJ2883" t="s">
        <v>6560</v>
      </c>
      <c r="BN2883">
        <v>39.247002999999999</v>
      </c>
      <c r="BO2883">
        <v>-84.296327000000005</v>
      </c>
      <c r="BQ2883">
        <v>3036</v>
      </c>
      <c r="BS2883" t="s">
        <v>6561</v>
      </c>
      <c r="BU2883" t="s">
        <v>284</v>
      </c>
      <c r="BV2883" t="s">
        <v>270</v>
      </c>
      <c r="CF2883" t="s">
        <v>114</v>
      </c>
      <c r="CG2883" s="3">
        <v>43959.370393518519</v>
      </c>
      <c r="CI2883">
        <v>70</v>
      </c>
      <c r="CJ2883" t="s">
        <v>31796</v>
      </c>
      <c r="CK2883" t="s">
        <v>31797</v>
      </c>
    </row>
    <row r="2884" spans="1:89" x14ac:dyDescent="0.45">
      <c r="A2884">
        <v>5110092</v>
      </c>
      <c r="B2884" t="s">
        <v>89</v>
      </c>
      <c r="E2884" t="s">
        <v>90</v>
      </c>
      <c r="F2884" t="s">
        <v>31798</v>
      </c>
      <c r="G2884" t="s">
        <v>31799</v>
      </c>
      <c r="I2884" t="s">
        <v>29455</v>
      </c>
      <c r="J2884" t="s">
        <v>638</v>
      </c>
      <c r="K2884" t="s">
        <v>1388</v>
      </c>
      <c r="L2884" t="s">
        <v>2070</v>
      </c>
      <c r="M2884" t="s">
        <v>19169</v>
      </c>
      <c r="N2884" t="s">
        <v>3538</v>
      </c>
      <c r="O2884" t="s">
        <v>30703</v>
      </c>
      <c r="P2884">
        <v>312173</v>
      </c>
      <c r="Q2884" t="s">
        <v>30704</v>
      </c>
      <c r="R2884" t="s">
        <v>29458</v>
      </c>
      <c r="T2884" t="s">
        <v>3551</v>
      </c>
      <c r="W2884" t="s">
        <v>103</v>
      </c>
      <c r="AE2884" t="s">
        <v>203</v>
      </c>
      <c r="AG2884">
        <v>5004</v>
      </c>
      <c r="AH2884" s="1">
        <v>12939</v>
      </c>
      <c r="AI2884">
        <v>1935</v>
      </c>
      <c r="AJ2884">
        <v>6</v>
      </c>
      <c r="AK2884">
        <v>4</v>
      </c>
      <c r="AL2884">
        <v>155</v>
      </c>
      <c r="AN2884" s="2">
        <v>12969</v>
      </c>
      <c r="AQ2884" t="s">
        <v>25651</v>
      </c>
      <c r="BF2884" t="s">
        <v>108</v>
      </c>
      <c r="BG2884" t="s">
        <v>109</v>
      </c>
      <c r="BH2884" t="s">
        <v>110</v>
      </c>
      <c r="BI2884" t="s">
        <v>6560</v>
      </c>
      <c r="BJ2884" t="s">
        <v>571</v>
      </c>
      <c r="BN2884">
        <v>39.247745000000002</v>
      </c>
      <c r="BO2884">
        <v>-84.294309999999996</v>
      </c>
      <c r="BQ2884">
        <v>210</v>
      </c>
      <c r="BS2884" t="s">
        <v>572</v>
      </c>
      <c r="BU2884" t="s">
        <v>284</v>
      </c>
      <c r="BV2884" t="s">
        <v>270</v>
      </c>
      <c r="CF2884" t="s">
        <v>114</v>
      </c>
      <c r="CG2884" s="3">
        <v>43959.370393518519</v>
      </c>
      <c r="CI2884">
        <v>70</v>
      </c>
      <c r="CJ2884" t="s">
        <v>31800</v>
      </c>
      <c r="CK2884" t="s">
        <v>31801</v>
      </c>
    </row>
    <row r="2885" spans="1:89" x14ac:dyDescent="0.45">
      <c r="A2885">
        <v>5110094</v>
      </c>
      <c r="B2885" t="s">
        <v>89</v>
      </c>
      <c r="E2885" t="s">
        <v>90</v>
      </c>
      <c r="F2885" t="s">
        <v>31802</v>
      </c>
      <c r="G2885" t="s">
        <v>31803</v>
      </c>
      <c r="I2885" t="s">
        <v>3516</v>
      </c>
      <c r="J2885" t="s">
        <v>638</v>
      </c>
      <c r="K2885" t="s">
        <v>1388</v>
      </c>
      <c r="L2885" t="s">
        <v>2070</v>
      </c>
      <c r="M2885" t="s">
        <v>3507</v>
      </c>
      <c r="N2885" t="s">
        <v>3528</v>
      </c>
      <c r="O2885" t="s">
        <v>3558</v>
      </c>
      <c r="P2885">
        <v>220956</v>
      </c>
      <c r="Q2885" t="s">
        <v>3559</v>
      </c>
      <c r="R2885" t="s">
        <v>3520</v>
      </c>
      <c r="T2885" t="s">
        <v>3560</v>
      </c>
      <c r="W2885" t="s">
        <v>103</v>
      </c>
      <c r="AE2885" t="s">
        <v>203</v>
      </c>
      <c r="AF2885" t="s">
        <v>2118</v>
      </c>
      <c r="AG2885">
        <v>24160</v>
      </c>
      <c r="AH2885" s="1">
        <v>17721</v>
      </c>
      <c r="AI2885">
        <v>1948</v>
      </c>
      <c r="AJ2885">
        <v>7</v>
      </c>
      <c r="AK2885">
        <v>7</v>
      </c>
      <c r="AL2885">
        <v>189</v>
      </c>
      <c r="AN2885" s="2">
        <v>17721</v>
      </c>
      <c r="AO2885" t="s">
        <v>31804</v>
      </c>
      <c r="AQ2885" t="s">
        <v>19619</v>
      </c>
      <c r="BF2885" t="s">
        <v>108</v>
      </c>
      <c r="BG2885" t="s">
        <v>2185</v>
      </c>
      <c r="BH2885" t="s">
        <v>9516</v>
      </c>
      <c r="BI2885" t="s">
        <v>31669</v>
      </c>
      <c r="BJ2885" t="s">
        <v>31805</v>
      </c>
      <c r="BL2885">
        <v>0</v>
      </c>
      <c r="BN2885">
        <v>46.146695999999999</v>
      </c>
      <c r="BO2885">
        <v>-121.46306</v>
      </c>
      <c r="BP2885" t="s">
        <v>113</v>
      </c>
      <c r="BQ2885">
        <v>2224</v>
      </c>
      <c r="BS2885" t="s">
        <v>114</v>
      </c>
      <c r="BU2885" t="s">
        <v>115</v>
      </c>
      <c r="BX2885">
        <v>1250</v>
      </c>
      <c r="CC2885" t="s">
        <v>31806</v>
      </c>
      <c r="CF2885" t="s">
        <v>114</v>
      </c>
      <c r="CG2885" s="3">
        <v>43959.370393518519</v>
      </c>
      <c r="CI2885">
        <v>70</v>
      </c>
      <c r="CJ2885" t="s">
        <v>31807</v>
      </c>
      <c r="CK2885" t="s">
        <v>31808</v>
      </c>
    </row>
    <row r="2886" spans="1:89" x14ac:dyDescent="0.45">
      <c r="A2886">
        <v>5110095</v>
      </c>
      <c r="B2886" t="s">
        <v>89</v>
      </c>
      <c r="E2886" t="s">
        <v>90</v>
      </c>
      <c r="F2886" t="s">
        <v>31809</v>
      </c>
      <c r="G2886" t="s">
        <v>31810</v>
      </c>
      <c r="I2886" t="s">
        <v>28749</v>
      </c>
      <c r="J2886" t="s">
        <v>638</v>
      </c>
      <c r="K2886" t="s">
        <v>1388</v>
      </c>
      <c r="L2886" t="s">
        <v>2070</v>
      </c>
      <c r="M2886" t="s">
        <v>3507</v>
      </c>
      <c r="N2886" t="s">
        <v>3517</v>
      </c>
      <c r="O2886" t="s">
        <v>29274</v>
      </c>
      <c r="P2886">
        <v>183594</v>
      </c>
      <c r="Q2886" t="s">
        <v>29275</v>
      </c>
      <c r="R2886" t="s">
        <v>28752</v>
      </c>
      <c r="T2886" t="s">
        <v>21454</v>
      </c>
      <c r="W2886" t="s">
        <v>103</v>
      </c>
      <c r="AE2886" t="s">
        <v>203</v>
      </c>
      <c r="AG2886">
        <v>6223</v>
      </c>
      <c r="AH2886" s="1">
        <v>13067</v>
      </c>
      <c r="AI2886">
        <v>1935</v>
      </c>
      <c r="AJ2886">
        <v>10</v>
      </c>
      <c r="AK2886">
        <v>10</v>
      </c>
      <c r="AL2886">
        <v>283</v>
      </c>
      <c r="AN2886" s="2">
        <v>13067</v>
      </c>
      <c r="BF2886" t="s">
        <v>108</v>
      </c>
      <c r="BG2886" t="s">
        <v>109</v>
      </c>
      <c r="BH2886" t="s">
        <v>230</v>
      </c>
      <c r="BI2886" t="s">
        <v>3523</v>
      </c>
      <c r="BJ2886" t="s">
        <v>3523</v>
      </c>
      <c r="BN2886">
        <v>39.105893999999999</v>
      </c>
      <c r="BO2886">
        <v>-84.304103999999995</v>
      </c>
      <c r="BP2886" t="s">
        <v>113</v>
      </c>
      <c r="BQ2886">
        <v>2056</v>
      </c>
      <c r="BU2886" t="s">
        <v>115</v>
      </c>
      <c r="CF2886" t="s">
        <v>114</v>
      </c>
      <c r="CG2886" s="3">
        <v>43959.370393518519</v>
      </c>
      <c r="CI2886">
        <v>70</v>
      </c>
      <c r="CJ2886" t="s">
        <v>31811</v>
      </c>
      <c r="CK2886" t="s">
        <v>31812</v>
      </c>
    </row>
    <row r="2887" spans="1:89" x14ac:dyDescent="0.45">
      <c r="A2887">
        <v>5110096</v>
      </c>
      <c r="B2887" t="s">
        <v>89</v>
      </c>
      <c r="E2887" t="s">
        <v>90</v>
      </c>
      <c r="F2887" t="s">
        <v>31813</v>
      </c>
      <c r="G2887" t="s">
        <v>31814</v>
      </c>
      <c r="I2887" t="s">
        <v>28749</v>
      </c>
      <c r="J2887" t="s">
        <v>638</v>
      </c>
      <c r="K2887" t="s">
        <v>1388</v>
      </c>
      <c r="L2887" t="s">
        <v>2070</v>
      </c>
      <c r="M2887" t="s">
        <v>3507</v>
      </c>
      <c r="N2887" t="s">
        <v>3517</v>
      </c>
      <c r="O2887" t="s">
        <v>29274</v>
      </c>
      <c r="P2887">
        <v>183594</v>
      </c>
      <c r="Q2887" t="s">
        <v>29275</v>
      </c>
      <c r="R2887" t="s">
        <v>28752</v>
      </c>
      <c r="T2887" t="s">
        <v>21454</v>
      </c>
      <c r="W2887" t="s">
        <v>103</v>
      </c>
      <c r="AE2887" t="s">
        <v>203</v>
      </c>
      <c r="AG2887">
        <v>6270</v>
      </c>
      <c r="AH2887" s="1">
        <v>13081</v>
      </c>
      <c r="AI2887">
        <v>1935</v>
      </c>
      <c r="AJ2887">
        <v>10</v>
      </c>
      <c r="AK2887">
        <v>24</v>
      </c>
      <c r="AL2887">
        <v>297</v>
      </c>
      <c r="AN2887" s="2">
        <v>13081</v>
      </c>
      <c r="BF2887" t="s">
        <v>108</v>
      </c>
      <c r="BG2887" t="s">
        <v>109</v>
      </c>
      <c r="BH2887" t="s">
        <v>110</v>
      </c>
      <c r="BI2887" t="s">
        <v>111</v>
      </c>
      <c r="BJ2887" t="s">
        <v>166</v>
      </c>
      <c r="BN2887">
        <v>39.202280000000002</v>
      </c>
      <c r="BO2887">
        <v>-84.547166000000004</v>
      </c>
      <c r="BP2887" t="s">
        <v>113</v>
      </c>
      <c r="BQ2887">
        <v>3036</v>
      </c>
      <c r="BS2887" t="s">
        <v>908</v>
      </c>
      <c r="BU2887" t="s">
        <v>352</v>
      </c>
      <c r="BV2887" t="s">
        <v>270</v>
      </c>
      <c r="CF2887" t="s">
        <v>114</v>
      </c>
      <c r="CG2887" s="3">
        <v>43959.370393518519</v>
      </c>
      <c r="CI2887">
        <v>70</v>
      </c>
      <c r="CJ2887" t="s">
        <v>31815</v>
      </c>
      <c r="CK2887" t="s">
        <v>31816</v>
      </c>
    </row>
    <row r="2888" spans="1:89" x14ac:dyDescent="0.45">
      <c r="A2888">
        <v>5110099</v>
      </c>
      <c r="B2888" t="s">
        <v>89</v>
      </c>
      <c r="E2888" t="s">
        <v>90</v>
      </c>
      <c r="F2888" t="s">
        <v>31828</v>
      </c>
      <c r="G2888" t="s">
        <v>31829</v>
      </c>
      <c r="I2888" t="s">
        <v>31830</v>
      </c>
      <c r="J2888" t="s">
        <v>638</v>
      </c>
      <c r="K2888" t="s">
        <v>1388</v>
      </c>
      <c r="L2888" t="s">
        <v>2070</v>
      </c>
      <c r="M2888" t="s">
        <v>3507</v>
      </c>
      <c r="N2888" t="s">
        <v>3528</v>
      </c>
      <c r="O2888" t="s">
        <v>31831</v>
      </c>
      <c r="P2888">
        <v>498174</v>
      </c>
      <c r="Q2888" t="s">
        <v>31832</v>
      </c>
      <c r="R2888" t="s">
        <v>3520</v>
      </c>
      <c r="T2888" t="s">
        <v>3560</v>
      </c>
      <c r="U2888" t="s">
        <v>1758</v>
      </c>
      <c r="V2888" t="s">
        <v>31833</v>
      </c>
      <c r="W2888" t="s">
        <v>1760</v>
      </c>
      <c r="AE2888" t="s">
        <v>203</v>
      </c>
      <c r="AG2888">
        <v>7502</v>
      </c>
      <c r="AH2888" s="1">
        <v>13320</v>
      </c>
      <c r="AI2888">
        <v>1936</v>
      </c>
      <c r="AJ2888">
        <v>6</v>
      </c>
      <c r="AK2888">
        <v>19</v>
      </c>
      <c r="AL2888">
        <v>171</v>
      </c>
      <c r="AN2888" s="2">
        <v>13320</v>
      </c>
      <c r="AP2888" t="s">
        <v>31834</v>
      </c>
      <c r="AQ2888" t="s">
        <v>19619</v>
      </c>
      <c r="BF2888" t="s">
        <v>108</v>
      </c>
      <c r="BG2888" t="s">
        <v>10959</v>
      </c>
      <c r="BH2888" t="s">
        <v>20239</v>
      </c>
      <c r="BI2888" t="s">
        <v>20239</v>
      </c>
      <c r="BJ2888" t="s">
        <v>31835</v>
      </c>
      <c r="BN2888">
        <v>40.014986</v>
      </c>
      <c r="BO2888">
        <v>-105.270546</v>
      </c>
      <c r="BP2888" t="s">
        <v>113</v>
      </c>
      <c r="BQ2888">
        <v>8157</v>
      </c>
      <c r="BU2888" t="s">
        <v>115</v>
      </c>
      <c r="CF2888" t="s">
        <v>114</v>
      </c>
      <c r="CG2888" s="3">
        <v>43959.370393518519</v>
      </c>
      <c r="CI2888">
        <v>70</v>
      </c>
      <c r="CJ2888" t="s">
        <v>31836</v>
      </c>
      <c r="CK2888" t="s">
        <v>31837</v>
      </c>
    </row>
    <row r="2889" spans="1:89" x14ac:dyDescent="0.45">
      <c r="A2889">
        <v>5110102</v>
      </c>
      <c r="B2889" t="s">
        <v>89</v>
      </c>
      <c r="E2889" t="s">
        <v>90</v>
      </c>
      <c r="F2889" t="s">
        <v>31838</v>
      </c>
      <c r="G2889" t="s">
        <v>31839</v>
      </c>
      <c r="I2889" t="s">
        <v>28749</v>
      </c>
      <c r="J2889" t="s">
        <v>638</v>
      </c>
      <c r="K2889" t="s">
        <v>1388</v>
      </c>
      <c r="L2889" t="s">
        <v>2070</v>
      </c>
      <c r="M2889" t="s">
        <v>3507</v>
      </c>
      <c r="N2889" t="s">
        <v>3517</v>
      </c>
      <c r="O2889" t="s">
        <v>29274</v>
      </c>
      <c r="P2889">
        <v>183594</v>
      </c>
      <c r="Q2889" t="s">
        <v>29275</v>
      </c>
      <c r="R2889" t="s">
        <v>28752</v>
      </c>
      <c r="T2889" t="s">
        <v>21454</v>
      </c>
      <c r="W2889" t="s">
        <v>103</v>
      </c>
      <c r="AE2889" t="s">
        <v>203</v>
      </c>
      <c r="AG2889">
        <v>6867</v>
      </c>
      <c r="AH2889" s="1">
        <v>13258</v>
      </c>
      <c r="AI2889">
        <v>1936</v>
      </c>
      <c r="AJ2889">
        <v>4</v>
      </c>
      <c r="AK2889">
        <v>18</v>
      </c>
      <c r="AL2889">
        <v>109</v>
      </c>
      <c r="AN2889" s="2">
        <v>13258</v>
      </c>
      <c r="BF2889" t="s">
        <v>108</v>
      </c>
      <c r="BG2889" t="s">
        <v>109</v>
      </c>
      <c r="BH2889" t="s">
        <v>719</v>
      </c>
      <c r="BI2889" t="s">
        <v>1471</v>
      </c>
      <c r="BJ2889" t="s">
        <v>1471</v>
      </c>
      <c r="BN2889">
        <v>38.973405</v>
      </c>
      <c r="BO2889">
        <v>-83.163515000000004</v>
      </c>
      <c r="BQ2889">
        <v>210</v>
      </c>
      <c r="BS2889" t="s">
        <v>2489</v>
      </c>
      <c r="BU2889" t="s">
        <v>284</v>
      </c>
      <c r="BV2889" t="s">
        <v>270</v>
      </c>
      <c r="CF2889" t="s">
        <v>114</v>
      </c>
      <c r="CG2889" s="3">
        <v>43959.370393518519</v>
      </c>
      <c r="CI2889">
        <v>70</v>
      </c>
      <c r="CJ2889" t="s">
        <v>31840</v>
      </c>
      <c r="CK2889" t="s">
        <v>31841</v>
      </c>
    </row>
    <row r="2890" spans="1:89" x14ac:dyDescent="0.45">
      <c r="A2890">
        <v>5110103</v>
      </c>
      <c r="B2890" t="s">
        <v>89</v>
      </c>
      <c r="E2890" t="s">
        <v>90</v>
      </c>
      <c r="F2890" t="s">
        <v>31842</v>
      </c>
      <c r="G2890" t="s">
        <v>31843</v>
      </c>
      <c r="I2890" t="s">
        <v>28749</v>
      </c>
      <c r="J2890" t="s">
        <v>638</v>
      </c>
      <c r="K2890" t="s">
        <v>1388</v>
      </c>
      <c r="L2890" t="s">
        <v>2070</v>
      </c>
      <c r="M2890" t="s">
        <v>3507</v>
      </c>
      <c r="N2890" t="s">
        <v>3517</v>
      </c>
      <c r="O2890" t="s">
        <v>29274</v>
      </c>
      <c r="P2890">
        <v>183594</v>
      </c>
      <c r="Q2890" t="s">
        <v>29275</v>
      </c>
      <c r="R2890" t="s">
        <v>28752</v>
      </c>
      <c r="T2890" t="s">
        <v>21454</v>
      </c>
      <c r="W2890" t="s">
        <v>103</v>
      </c>
      <c r="AE2890" t="s">
        <v>203</v>
      </c>
      <c r="AG2890">
        <v>6476</v>
      </c>
      <c r="AH2890" s="1">
        <v>13480</v>
      </c>
      <c r="AI2890">
        <v>1936</v>
      </c>
      <c r="AJ2890">
        <v>11</v>
      </c>
      <c r="AK2890">
        <v>26</v>
      </c>
      <c r="AL2890">
        <v>331</v>
      </c>
      <c r="AN2890" s="2">
        <v>13480</v>
      </c>
      <c r="BF2890" t="s">
        <v>108</v>
      </c>
      <c r="BG2890" t="s">
        <v>109</v>
      </c>
      <c r="BH2890" t="s">
        <v>110</v>
      </c>
      <c r="BI2890" t="s">
        <v>6215</v>
      </c>
      <c r="BJ2890" t="s">
        <v>18786</v>
      </c>
      <c r="BN2890">
        <v>39.195531000000003</v>
      </c>
      <c r="BO2890">
        <v>-84.542775000000006</v>
      </c>
      <c r="BQ2890">
        <v>32153</v>
      </c>
      <c r="BS2890" t="s">
        <v>18787</v>
      </c>
      <c r="BU2890" t="s">
        <v>3071</v>
      </c>
      <c r="BV2890" t="s">
        <v>270</v>
      </c>
      <c r="CF2890" t="s">
        <v>114</v>
      </c>
      <c r="CG2890" s="3">
        <v>43959.370393518519</v>
      </c>
      <c r="CI2890">
        <v>70</v>
      </c>
      <c r="CJ2890" t="s">
        <v>31844</v>
      </c>
      <c r="CK2890" t="s">
        <v>31845</v>
      </c>
    </row>
    <row r="2891" spans="1:89" x14ac:dyDescent="0.45">
      <c r="A2891">
        <v>5110104</v>
      </c>
      <c r="B2891" t="s">
        <v>89</v>
      </c>
      <c r="E2891" t="s">
        <v>90</v>
      </c>
      <c r="F2891" t="s">
        <v>31846</v>
      </c>
      <c r="G2891" t="s">
        <v>31847</v>
      </c>
      <c r="I2891" t="s">
        <v>29455</v>
      </c>
      <c r="J2891" t="s">
        <v>638</v>
      </c>
      <c r="K2891" t="s">
        <v>1388</v>
      </c>
      <c r="L2891" t="s">
        <v>2070</v>
      </c>
      <c r="M2891" t="s">
        <v>19169</v>
      </c>
      <c r="N2891" t="s">
        <v>3538</v>
      </c>
      <c r="O2891" t="s">
        <v>30703</v>
      </c>
      <c r="P2891">
        <v>312173</v>
      </c>
      <c r="Q2891" t="s">
        <v>30704</v>
      </c>
      <c r="R2891" t="s">
        <v>29458</v>
      </c>
      <c r="T2891" t="s">
        <v>3551</v>
      </c>
      <c r="W2891" t="s">
        <v>103</v>
      </c>
      <c r="AE2891" t="s">
        <v>203</v>
      </c>
      <c r="AG2891">
        <v>9954</v>
      </c>
      <c r="AH2891" s="1">
        <v>13919</v>
      </c>
      <c r="AI2891">
        <v>1938</v>
      </c>
      <c r="AJ2891">
        <v>2</v>
      </c>
      <c r="AK2891">
        <v>8</v>
      </c>
      <c r="AL2891">
        <v>39</v>
      </c>
      <c r="AN2891" s="2">
        <v>13919</v>
      </c>
      <c r="AQ2891" t="s">
        <v>1373</v>
      </c>
      <c r="BF2891" t="s">
        <v>108</v>
      </c>
      <c r="BG2891" t="s">
        <v>1344</v>
      </c>
      <c r="BH2891" t="s">
        <v>1345</v>
      </c>
      <c r="BI2891" t="s">
        <v>7606</v>
      </c>
      <c r="BJ2891" t="s">
        <v>7606</v>
      </c>
      <c r="BN2891">
        <v>44.564565999999999</v>
      </c>
      <c r="BO2891">
        <v>-123.262044</v>
      </c>
      <c r="BP2891" t="s">
        <v>113</v>
      </c>
      <c r="BQ2891">
        <v>6434</v>
      </c>
      <c r="BS2891" t="s">
        <v>114</v>
      </c>
      <c r="BU2891" t="s">
        <v>115</v>
      </c>
      <c r="BV2891" t="s">
        <v>270</v>
      </c>
      <c r="CF2891" t="s">
        <v>114</v>
      </c>
      <c r="CG2891" s="3">
        <v>43959.370393518519</v>
      </c>
      <c r="CI2891">
        <v>70</v>
      </c>
      <c r="CJ2891" t="s">
        <v>31848</v>
      </c>
      <c r="CK2891" t="s">
        <v>31849</v>
      </c>
    </row>
    <row r="2892" spans="1:89" x14ac:dyDescent="0.45">
      <c r="A2892">
        <v>5110106</v>
      </c>
      <c r="B2892" t="s">
        <v>89</v>
      </c>
      <c r="E2892" t="s">
        <v>90</v>
      </c>
      <c r="F2892" t="s">
        <v>31850</v>
      </c>
      <c r="G2892" t="s">
        <v>31851</v>
      </c>
      <c r="I2892" t="s">
        <v>29455</v>
      </c>
      <c r="J2892" t="s">
        <v>638</v>
      </c>
      <c r="K2892" t="s">
        <v>1388</v>
      </c>
      <c r="L2892" t="s">
        <v>2070</v>
      </c>
      <c r="M2892" t="s">
        <v>19169</v>
      </c>
      <c r="N2892" t="s">
        <v>3538</v>
      </c>
      <c r="O2892" t="s">
        <v>30703</v>
      </c>
      <c r="P2892">
        <v>312173</v>
      </c>
      <c r="Q2892" t="s">
        <v>30704</v>
      </c>
      <c r="R2892" t="s">
        <v>29458</v>
      </c>
      <c r="T2892" t="s">
        <v>3551</v>
      </c>
      <c r="W2892" t="s">
        <v>103</v>
      </c>
      <c r="AE2892" t="s">
        <v>203</v>
      </c>
      <c r="AG2892">
        <v>9954</v>
      </c>
      <c r="AH2892" s="1">
        <v>13919</v>
      </c>
      <c r="AI2892">
        <v>1938</v>
      </c>
      <c r="AJ2892">
        <v>2</v>
      </c>
      <c r="AK2892">
        <v>8</v>
      </c>
      <c r="AL2892">
        <v>39</v>
      </c>
      <c r="AN2892" s="2">
        <v>13919</v>
      </c>
      <c r="AQ2892" t="s">
        <v>1373</v>
      </c>
      <c r="BF2892" t="s">
        <v>108</v>
      </c>
      <c r="BG2892" t="s">
        <v>1344</v>
      </c>
      <c r="BH2892" t="s">
        <v>1345</v>
      </c>
      <c r="BI2892" t="s">
        <v>21313</v>
      </c>
      <c r="BJ2892" t="s">
        <v>21313</v>
      </c>
      <c r="BN2892">
        <v>44.576264999999999</v>
      </c>
      <c r="BO2892">
        <v>-123.32685600000001</v>
      </c>
      <c r="BP2892" t="s">
        <v>113</v>
      </c>
      <c r="BQ2892">
        <v>4607</v>
      </c>
      <c r="BS2892" t="s">
        <v>114</v>
      </c>
      <c r="BU2892" t="s">
        <v>115</v>
      </c>
      <c r="BV2892" t="s">
        <v>270</v>
      </c>
      <c r="CF2892" t="s">
        <v>114</v>
      </c>
      <c r="CG2892" s="3">
        <v>43959.370393518519</v>
      </c>
      <c r="CI2892">
        <v>70</v>
      </c>
      <c r="CJ2892" t="s">
        <v>31852</v>
      </c>
      <c r="CK2892" t="s">
        <v>31853</v>
      </c>
    </row>
    <row r="2893" spans="1:89" x14ac:dyDescent="0.45">
      <c r="A2893">
        <v>5110107</v>
      </c>
      <c r="B2893" t="s">
        <v>89</v>
      </c>
      <c r="E2893" t="s">
        <v>90</v>
      </c>
      <c r="F2893" t="s">
        <v>31854</v>
      </c>
      <c r="G2893" t="s">
        <v>31855</v>
      </c>
      <c r="I2893" t="s">
        <v>29455</v>
      </c>
      <c r="J2893" t="s">
        <v>638</v>
      </c>
      <c r="K2893" t="s">
        <v>1388</v>
      </c>
      <c r="L2893" t="s">
        <v>2070</v>
      </c>
      <c r="M2893" t="s">
        <v>19169</v>
      </c>
      <c r="N2893" t="s">
        <v>3538</v>
      </c>
      <c r="O2893" t="s">
        <v>30703</v>
      </c>
      <c r="P2893">
        <v>312173</v>
      </c>
      <c r="Q2893" t="s">
        <v>30704</v>
      </c>
      <c r="R2893" t="s">
        <v>29458</v>
      </c>
      <c r="T2893" t="s">
        <v>3551</v>
      </c>
      <c r="W2893" t="s">
        <v>103</v>
      </c>
      <c r="AE2893" t="s">
        <v>203</v>
      </c>
      <c r="AG2893">
        <v>8098</v>
      </c>
      <c r="AH2893" s="1">
        <v>13508</v>
      </c>
      <c r="AI2893">
        <v>1936</v>
      </c>
      <c r="AJ2893">
        <v>12</v>
      </c>
      <c r="AK2893">
        <v>24</v>
      </c>
      <c r="AL2893">
        <v>359</v>
      </c>
      <c r="AN2893" s="2">
        <v>13508</v>
      </c>
      <c r="AQ2893" t="s">
        <v>31856</v>
      </c>
      <c r="BF2893" t="s">
        <v>108</v>
      </c>
      <c r="BG2893" t="s">
        <v>109</v>
      </c>
      <c r="BH2893" t="s">
        <v>110</v>
      </c>
      <c r="BI2893" t="s">
        <v>571</v>
      </c>
      <c r="BJ2893" t="s">
        <v>571</v>
      </c>
      <c r="BN2893">
        <v>39.247745000000002</v>
      </c>
      <c r="BO2893">
        <v>-84.294309999999996</v>
      </c>
      <c r="BQ2893">
        <v>210</v>
      </c>
      <c r="BS2893" t="s">
        <v>572</v>
      </c>
      <c r="BU2893" t="s">
        <v>284</v>
      </c>
      <c r="BV2893" t="s">
        <v>270</v>
      </c>
      <c r="CF2893" t="s">
        <v>114</v>
      </c>
      <c r="CG2893" s="3">
        <v>43959.370393518519</v>
      </c>
      <c r="CI2893">
        <v>70</v>
      </c>
      <c r="CJ2893" t="s">
        <v>31857</v>
      </c>
      <c r="CK2893" t="s">
        <v>31858</v>
      </c>
    </row>
    <row r="2894" spans="1:89" x14ac:dyDescent="0.45">
      <c r="A2894">
        <v>5110108</v>
      </c>
      <c r="B2894" t="s">
        <v>89</v>
      </c>
      <c r="E2894" t="s">
        <v>90</v>
      </c>
      <c r="F2894" t="s">
        <v>31859</v>
      </c>
      <c r="G2894" t="s">
        <v>31860</v>
      </c>
      <c r="I2894" t="s">
        <v>28749</v>
      </c>
      <c r="J2894" t="s">
        <v>638</v>
      </c>
      <c r="K2894" t="s">
        <v>1388</v>
      </c>
      <c r="L2894" t="s">
        <v>2070</v>
      </c>
      <c r="M2894" t="s">
        <v>3507</v>
      </c>
      <c r="N2894" t="s">
        <v>3517</v>
      </c>
      <c r="O2894" t="s">
        <v>29274</v>
      </c>
      <c r="P2894">
        <v>183594</v>
      </c>
      <c r="Q2894" t="s">
        <v>29275</v>
      </c>
      <c r="R2894" t="s">
        <v>28752</v>
      </c>
      <c r="T2894" t="s">
        <v>21454</v>
      </c>
      <c r="W2894" t="s">
        <v>103</v>
      </c>
      <c r="AE2894" t="s">
        <v>203</v>
      </c>
      <c r="AG2894">
        <v>6778</v>
      </c>
      <c r="AH2894" s="1">
        <v>13230</v>
      </c>
      <c r="AI2894">
        <v>1936</v>
      </c>
      <c r="AJ2894">
        <v>3</v>
      </c>
      <c r="AK2894">
        <v>21</v>
      </c>
      <c r="AL2894">
        <v>81</v>
      </c>
      <c r="AN2894" s="2">
        <v>13230</v>
      </c>
      <c r="BF2894" t="s">
        <v>108</v>
      </c>
      <c r="BG2894" t="s">
        <v>109</v>
      </c>
      <c r="BH2894" t="s">
        <v>110</v>
      </c>
      <c r="BI2894" t="s">
        <v>571</v>
      </c>
      <c r="BJ2894" t="s">
        <v>571</v>
      </c>
      <c r="BN2894">
        <v>39.247745000000002</v>
      </c>
      <c r="BO2894">
        <v>-84.294309999999996</v>
      </c>
      <c r="BP2894" t="s">
        <v>113</v>
      </c>
      <c r="BQ2894">
        <v>210</v>
      </c>
      <c r="BS2894" t="s">
        <v>114</v>
      </c>
      <c r="BU2894" t="s">
        <v>115</v>
      </c>
      <c r="CF2894" t="s">
        <v>114</v>
      </c>
      <c r="CG2894" s="3">
        <v>43959.370393518519</v>
      </c>
      <c r="CI2894">
        <v>70</v>
      </c>
      <c r="CJ2894" t="s">
        <v>31861</v>
      </c>
      <c r="CK2894" t="s">
        <v>31862</v>
      </c>
    </row>
    <row r="2895" spans="1:89" x14ac:dyDescent="0.45">
      <c r="A2895">
        <v>5110110</v>
      </c>
      <c r="B2895" t="s">
        <v>89</v>
      </c>
      <c r="E2895" t="s">
        <v>90</v>
      </c>
      <c r="F2895" t="s">
        <v>31868</v>
      </c>
      <c r="G2895" t="s">
        <v>31869</v>
      </c>
      <c r="I2895" t="s">
        <v>29455</v>
      </c>
      <c r="J2895" t="s">
        <v>638</v>
      </c>
      <c r="K2895" t="s">
        <v>1388</v>
      </c>
      <c r="L2895" t="s">
        <v>2070</v>
      </c>
      <c r="M2895" t="s">
        <v>19169</v>
      </c>
      <c r="N2895" t="s">
        <v>3538</v>
      </c>
      <c r="O2895" t="s">
        <v>30703</v>
      </c>
      <c r="P2895">
        <v>312173</v>
      </c>
      <c r="Q2895" t="s">
        <v>30704</v>
      </c>
      <c r="R2895" t="s">
        <v>29458</v>
      </c>
      <c r="T2895" t="s">
        <v>3551</v>
      </c>
      <c r="W2895" t="s">
        <v>103</v>
      </c>
      <c r="AE2895" t="s">
        <v>203</v>
      </c>
      <c r="AG2895">
        <v>9954</v>
      </c>
      <c r="AH2895" s="1">
        <v>13919</v>
      </c>
      <c r="AI2895">
        <v>1938</v>
      </c>
      <c r="AJ2895">
        <v>2</v>
      </c>
      <c r="AK2895">
        <v>8</v>
      </c>
      <c r="AL2895">
        <v>39</v>
      </c>
      <c r="AN2895" s="2">
        <v>13919</v>
      </c>
      <c r="AQ2895" t="s">
        <v>31870</v>
      </c>
      <c r="BF2895" t="s">
        <v>108</v>
      </c>
      <c r="BG2895" t="s">
        <v>1344</v>
      </c>
      <c r="BH2895" t="s">
        <v>1345</v>
      </c>
      <c r="BI2895" t="s">
        <v>7606</v>
      </c>
      <c r="BJ2895" t="s">
        <v>31871</v>
      </c>
      <c r="BN2895">
        <v>44.564565999999999</v>
      </c>
      <c r="BO2895">
        <v>-123.262044</v>
      </c>
      <c r="BQ2895">
        <v>6434</v>
      </c>
      <c r="BS2895" t="s">
        <v>6459</v>
      </c>
      <c r="BU2895" t="s">
        <v>2767</v>
      </c>
      <c r="BV2895" t="s">
        <v>270</v>
      </c>
      <c r="CF2895" t="s">
        <v>114</v>
      </c>
      <c r="CG2895" s="3">
        <v>43959.370393518519</v>
      </c>
      <c r="CI2895">
        <v>70</v>
      </c>
      <c r="CJ2895" t="s">
        <v>31872</v>
      </c>
      <c r="CK2895" t="s">
        <v>31873</v>
      </c>
    </row>
    <row r="2896" spans="1:89" x14ac:dyDescent="0.45">
      <c r="A2896">
        <v>5110115</v>
      </c>
      <c r="B2896" t="s">
        <v>89</v>
      </c>
      <c r="E2896" t="s">
        <v>90</v>
      </c>
      <c r="F2896" t="s">
        <v>31890</v>
      </c>
      <c r="G2896" t="s">
        <v>31891</v>
      </c>
      <c r="I2896" t="s">
        <v>28749</v>
      </c>
      <c r="J2896" t="s">
        <v>638</v>
      </c>
      <c r="K2896" t="s">
        <v>1388</v>
      </c>
      <c r="L2896" t="s">
        <v>2070</v>
      </c>
      <c r="M2896" t="s">
        <v>3507</v>
      </c>
      <c r="N2896" t="s">
        <v>3517</v>
      </c>
      <c r="O2896" t="s">
        <v>29274</v>
      </c>
      <c r="P2896">
        <v>183594</v>
      </c>
      <c r="Q2896" t="s">
        <v>29275</v>
      </c>
      <c r="R2896" t="s">
        <v>28752</v>
      </c>
      <c r="T2896" t="s">
        <v>21454</v>
      </c>
      <c r="W2896" t="s">
        <v>103</v>
      </c>
      <c r="AE2896" t="s">
        <v>203</v>
      </c>
      <c r="AG2896">
        <v>6223</v>
      </c>
      <c r="AH2896" s="1">
        <v>13067</v>
      </c>
      <c r="AI2896">
        <v>1935</v>
      </c>
      <c r="AJ2896">
        <v>10</v>
      </c>
      <c r="AK2896">
        <v>10</v>
      </c>
      <c r="AL2896">
        <v>283</v>
      </c>
      <c r="AN2896" s="2">
        <v>13067</v>
      </c>
      <c r="BF2896" t="s">
        <v>108</v>
      </c>
      <c r="BG2896" t="s">
        <v>109</v>
      </c>
      <c r="BH2896" t="s">
        <v>230</v>
      </c>
      <c r="BI2896" t="s">
        <v>3523</v>
      </c>
      <c r="BJ2896" t="s">
        <v>3523</v>
      </c>
      <c r="BN2896">
        <v>39.105893999999999</v>
      </c>
      <c r="BO2896">
        <v>-84.304103999999995</v>
      </c>
      <c r="BP2896" t="s">
        <v>113</v>
      </c>
      <c r="BQ2896">
        <v>2056</v>
      </c>
      <c r="BU2896" t="s">
        <v>115</v>
      </c>
      <c r="CF2896" t="s">
        <v>114</v>
      </c>
      <c r="CG2896" s="3">
        <v>43959.370393518519</v>
      </c>
      <c r="CI2896">
        <v>70</v>
      </c>
      <c r="CJ2896" t="s">
        <v>31892</v>
      </c>
      <c r="CK2896" t="s">
        <v>31893</v>
      </c>
    </row>
    <row r="2897" spans="1:89" x14ac:dyDescent="0.45">
      <c r="A2897">
        <v>5110118</v>
      </c>
      <c r="B2897" t="s">
        <v>89</v>
      </c>
      <c r="E2897" t="s">
        <v>90</v>
      </c>
      <c r="F2897" t="s">
        <v>31894</v>
      </c>
      <c r="G2897" t="s">
        <v>31895</v>
      </c>
      <c r="I2897" t="s">
        <v>28749</v>
      </c>
      <c r="J2897" t="s">
        <v>638</v>
      </c>
      <c r="K2897" t="s">
        <v>1388</v>
      </c>
      <c r="L2897" t="s">
        <v>2070</v>
      </c>
      <c r="M2897" t="s">
        <v>3507</v>
      </c>
      <c r="N2897" t="s">
        <v>3517</v>
      </c>
      <c r="O2897" t="s">
        <v>29274</v>
      </c>
      <c r="P2897">
        <v>183594</v>
      </c>
      <c r="Q2897" t="s">
        <v>29275</v>
      </c>
      <c r="R2897" t="s">
        <v>28752</v>
      </c>
      <c r="T2897" t="s">
        <v>21454</v>
      </c>
      <c r="W2897" t="s">
        <v>103</v>
      </c>
      <c r="AE2897" t="s">
        <v>203</v>
      </c>
      <c r="AG2897">
        <v>8191</v>
      </c>
      <c r="AH2897" s="1">
        <v>13629</v>
      </c>
      <c r="AI2897">
        <v>1937</v>
      </c>
      <c r="AJ2897">
        <v>4</v>
      </c>
      <c r="AK2897">
        <v>24</v>
      </c>
      <c r="AL2897">
        <v>114</v>
      </c>
      <c r="AN2897" s="2">
        <v>13629</v>
      </c>
      <c r="BF2897" t="s">
        <v>108</v>
      </c>
      <c r="BG2897" t="s">
        <v>109</v>
      </c>
      <c r="BH2897" t="s">
        <v>9921</v>
      </c>
      <c r="BI2897" t="s">
        <v>9922</v>
      </c>
      <c r="BJ2897" t="s">
        <v>9922</v>
      </c>
      <c r="BN2897">
        <v>39.806449000000001</v>
      </c>
      <c r="BO2897">
        <v>-83.886874000000006</v>
      </c>
      <c r="BQ2897">
        <v>2090</v>
      </c>
      <c r="BS2897" t="s">
        <v>9923</v>
      </c>
      <c r="BU2897" t="s">
        <v>2767</v>
      </c>
      <c r="BV2897" t="s">
        <v>270</v>
      </c>
      <c r="CF2897" t="s">
        <v>114</v>
      </c>
      <c r="CG2897" s="3">
        <v>43959.370393518519</v>
      </c>
      <c r="CI2897">
        <v>70</v>
      </c>
      <c r="CJ2897" t="s">
        <v>31896</v>
      </c>
      <c r="CK2897" t="s">
        <v>31897</v>
      </c>
    </row>
    <row r="2898" spans="1:89" x14ac:dyDescent="0.45">
      <c r="A2898">
        <v>5110120</v>
      </c>
      <c r="B2898" t="s">
        <v>89</v>
      </c>
      <c r="E2898" t="s">
        <v>90</v>
      </c>
      <c r="F2898" t="s">
        <v>31898</v>
      </c>
      <c r="G2898" t="s">
        <v>31899</v>
      </c>
      <c r="I2898" t="s">
        <v>28749</v>
      </c>
      <c r="J2898" t="s">
        <v>638</v>
      </c>
      <c r="K2898" t="s">
        <v>1388</v>
      </c>
      <c r="L2898" t="s">
        <v>2070</v>
      </c>
      <c r="M2898" t="s">
        <v>3507</v>
      </c>
      <c r="N2898" t="s">
        <v>3517</v>
      </c>
      <c r="O2898" t="s">
        <v>29274</v>
      </c>
      <c r="P2898">
        <v>183594</v>
      </c>
      <c r="Q2898" t="s">
        <v>29275</v>
      </c>
      <c r="R2898" t="s">
        <v>28752</v>
      </c>
      <c r="T2898" t="s">
        <v>21454</v>
      </c>
      <c r="W2898" t="s">
        <v>103</v>
      </c>
      <c r="AE2898" t="s">
        <v>203</v>
      </c>
      <c r="AG2898">
        <v>6476</v>
      </c>
      <c r="AH2898" s="1">
        <v>13114</v>
      </c>
      <c r="AI2898">
        <v>1935</v>
      </c>
      <c r="AJ2898">
        <v>11</v>
      </c>
      <c r="AK2898">
        <v>26</v>
      </c>
      <c r="AL2898">
        <v>330</v>
      </c>
      <c r="AN2898" s="2">
        <v>13114</v>
      </c>
      <c r="BF2898" t="s">
        <v>108</v>
      </c>
      <c r="BG2898" t="s">
        <v>109</v>
      </c>
      <c r="BH2898" t="s">
        <v>110</v>
      </c>
      <c r="BI2898" t="s">
        <v>6215</v>
      </c>
      <c r="BJ2898" t="s">
        <v>18786</v>
      </c>
      <c r="BN2898">
        <v>39.195531000000003</v>
      </c>
      <c r="BO2898">
        <v>-84.542775000000006</v>
      </c>
      <c r="BQ2898">
        <v>32153</v>
      </c>
      <c r="BS2898" t="s">
        <v>18787</v>
      </c>
      <c r="BU2898" t="s">
        <v>3071</v>
      </c>
      <c r="BV2898" t="s">
        <v>270</v>
      </c>
      <c r="CF2898" t="s">
        <v>114</v>
      </c>
      <c r="CG2898" s="3">
        <v>43959.370393518519</v>
      </c>
      <c r="CI2898">
        <v>70</v>
      </c>
      <c r="CJ2898" t="s">
        <v>31900</v>
      </c>
      <c r="CK2898" t="s">
        <v>31901</v>
      </c>
    </row>
    <row r="2899" spans="1:89" x14ac:dyDescent="0.45">
      <c r="A2899">
        <v>5110124</v>
      </c>
      <c r="B2899" t="s">
        <v>89</v>
      </c>
      <c r="E2899" t="s">
        <v>90</v>
      </c>
      <c r="F2899" t="s">
        <v>31906</v>
      </c>
      <c r="G2899" t="s">
        <v>31907</v>
      </c>
      <c r="I2899" t="s">
        <v>28749</v>
      </c>
      <c r="J2899" t="s">
        <v>638</v>
      </c>
      <c r="K2899" t="s">
        <v>1388</v>
      </c>
      <c r="L2899" t="s">
        <v>2070</v>
      </c>
      <c r="M2899" t="s">
        <v>3507</v>
      </c>
      <c r="N2899" t="s">
        <v>3517</v>
      </c>
      <c r="O2899" t="s">
        <v>29274</v>
      </c>
      <c r="P2899">
        <v>183594</v>
      </c>
      <c r="Q2899" t="s">
        <v>29275</v>
      </c>
      <c r="R2899" t="s">
        <v>28752</v>
      </c>
      <c r="T2899" t="s">
        <v>21454</v>
      </c>
      <c r="W2899" t="s">
        <v>103</v>
      </c>
      <c r="AE2899" t="s">
        <v>203</v>
      </c>
      <c r="AG2899">
        <v>6476</v>
      </c>
      <c r="AH2899" s="1">
        <v>13114</v>
      </c>
      <c r="AI2899">
        <v>1935</v>
      </c>
      <c r="AJ2899">
        <v>11</v>
      </c>
      <c r="AK2899">
        <v>26</v>
      </c>
      <c r="AL2899">
        <v>330</v>
      </c>
      <c r="AN2899" s="2">
        <v>13114</v>
      </c>
      <c r="BF2899" t="s">
        <v>108</v>
      </c>
      <c r="BG2899" t="s">
        <v>109</v>
      </c>
      <c r="BH2899" t="s">
        <v>110</v>
      </c>
      <c r="BJ2899" t="s">
        <v>18786</v>
      </c>
      <c r="BN2899">
        <v>39.195531000000003</v>
      </c>
      <c r="BO2899">
        <v>-84.542775000000006</v>
      </c>
      <c r="BQ2899">
        <v>32153</v>
      </c>
      <c r="BS2899" t="s">
        <v>18787</v>
      </c>
      <c r="BU2899" t="s">
        <v>3071</v>
      </c>
      <c r="BV2899" t="s">
        <v>270</v>
      </c>
      <c r="CF2899" t="s">
        <v>114</v>
      </c>
      <c r="CG2899" s="3">
        <v>43959.370393518519</v>
      </c>
      <c r="CI2899">
        <v>70</v>
      </c>
      <c r="CJ2899" t="s">
        <v>31908</v>
      </c>
      <c r="CK2899" t="s">
        <v>31909</v>
      </c>
    </row>
    <row r="2900" spans="1:89" x14ac:dyDescent="0.45">
      <c r="A2900">
        <v>5110128</v>
      </c>
      <c r="B2900" t="s">
        <v>89</v>
      </c>
      <c r="E2900" t="s">
        <v>90</v>
      </c>
      <c r="F2900" t="s">
        <v>31914</v>
      </c>
      <c r="G2900" t="s">
        <v>31915</v>
      </c>
      <c r="I2900" t="s">
        <v>30418</v>
      </c>
      <c r="J2900" t="s">
        <v>638</v>
      </c>
      <c r="K2900" t="s">
        <v>1388</v>
      </c>
      <c r="L2900" t="s">
        <v>2070</v>
      </c>
      <c r="M2900" t="s">
        <v>19169</v>
      </c>
      <c r="N2900" t="s">
        <v>8766</v>
      </c>
      <c r="O2900" t="s">
        <v>31916</v>
      </c>
      <c r="P2900">
        <v>184352</v>
      </c>
      <c r="Q2900" t="s">
        <v>30434</v>
      </c>
      <c r="R2900" t="s">
        <v>30421</v>
      </c>
      <c r="T2900" t="s">
        <v>9475</v>
      </c>
      <c r="W2900" t="s">
        <v>103</v>
      </c>
      <c r="AE2900" t="s">
        <v>203</v>
      </c>
      <c r="AG2900">
        <v>2367</v>
      </c>
      <c r="AH2900" s="1">
        <v>12218</v>
      </c>
      <c r="AI2900">
        <v>1933</v>
      </c>
      <c r="AJ2900">
        <v>6</v>
      </c>
      <c r="AK2900">
        <v>13</v>
      </c>
      <c r="AL2900">
        <v>164</v>
      </c>
      <c r="AN2900" s="2">
        <v>12218</v>
      </c>
      <c r="AQ2900" t="s">
        <v>6497</v>
      </c>
      <c r="BF2900" t="s">
        <v>108</v>
      </c>
      <c r="BG2900" t="s">
        <v>317</v>
      </c>
      <c r="BH2900" t="s">
        <v>318</v>
      </c>
      <c r="BI2900" t="s">
        <v>4806</v>
      </c>
      <c r="BJ2900" t="s">
        <v>4806</v>
      </c>
      <c r="BN2900">
        <v>38.875619</v>
      </c>
      <c r="BO2900">
        <v>-84.610220999999996</v>
      </c>
      <c r="BP2900" t="s">
        <v>113</v>
      </c>
      <c r="BQ2900">
        <v>3265</v>
      </c>
      <c r="BS2900" t="s">
        <v>114</v>
      </c>
      <c r="BU2900" t="s">
        <v>115</v>
      </c>
      <c r="BV2900" t="s">
        <v>270</v>
      </c>
      <c r="CF2900" t="s">
        <v>114</v>
      </c>
      <c r="CG2900" s="3">
        <v>43959.370393518519</v>
      </c>
      <c r="CI2900">
        <v>70</v>
      </c>
      <c r="CJ2900" t="s">
        <v>31917</v>
      </c>
      <c r="CK2900" t="s">
        <v>31918</v>
      </c>
    </row>
    <row r="2901" spans="1:89" x14ac:dyDescent="0.45">
      <c r="A2901">
        <v>5110130</v>
      </c>
      <c r="B2901" t="s">
        <v>89</v>
      </c>
      <c r="E2901" t="s">
        <v>90</v>
      </c>
      <c r="F2901" t="s">
        <v>31919</v>
      </c>
      <c r="G2901" t="s">
        <v>31920</v>
      </c>
      <c r="I2901" t="s">
        <v>30373</v>
      </c>
      <c r="J2901" t="s">
        <v>638</v>
      </c>
      <c r="K2901" t="s">
        <v>1388</v>
      </c>
      <c r="L2901" t="s">
        <v>2070</v>
      </c>
      <c r="M2901" t="s">
        <v>3507</v>
      </c>
      <c r="N2901" t="s">
        <v>3508</v>
      </c>
      <c r="O2901" t="s">
        <v>31534</v>
      </c>
      <c r="P2901">
        <v>366153</v>
      </c>
      <c r="Q2901" t="s">
        <v>31535</v>
      </c>
      <c r="R2901" t="s">
        <v>30375</v>
      </c>
      <c r="T2901" t="s">
        <v>31536</v>
      </c>
      <c r="W2901" t="s">
        <v>103</v>
      </c>
      <c r="AE2901" t="s">
        <v>203</v>
      </c>
      <c r="AG2901">
        <v>2180</v>
      </c>
      <c r="AH2901" s="1">
        <v>12151</v>
      </c>
      <c r="AI2901">
        <v>1933</v>
      </c>
      <c r="AJ2901">
        <v>4</v>
      </c>
      <c r="AK2901">
        <v>7</v>
      </c>
      <c r="AL2901">
        <v>97</v>
      </c>
      <c r="AN2901" s="2">
        <v>12151</v>
      </c>
      <c r="AQ2901" t="s">
        <v>6497</v>
      </c>
      <c r="BF2901" t="s">
        <v>108</v>
      </c>
      <c r="BG2901" t="s">
        <v>109</v>
      </c>
      <c r="BH2901" t="s">
        <v>735</v>
      </c>
      <c r="BI2901" t="s">
        <v>1691</v>
      </c>
      <c r="BJ2901" t="s">
        <v>1691</v>
      </c>
      <c r="BN2901">
        <v>39.319226</v>
      </c>
      <c r="BO2901">
        <v>-84.252993000000004</v>
      </c>
      <c r="BQ2901">
        <v>3036</v>
      </c>
      <c r="BS2901" t="s">
        <v>1692</v>
      </c>
      <c r="BU2901" t="s">
        <v>284</v>
      </c>
      <c r="BV2901" t="s">
        <v>270</v>
      </c>
      <c r="CF2901" t="s">
        <v>114</v>
      </c>
      <c r="CG2901" s="3">
        <v>43921.643425925926</v>
      </c>
      <c r="CI2901">
        <v>70</v>
      </c>
      <c r="CJ2901" t="s">
        <v>31921</v>
      </c>
      <c r="CK2901" t="s">
        <v>31922</v>
      </c>
    </row>
    <row r="2902" spans="1:89" x14ac:dyDescent="0.45">
      <c r="A2902">
        <v>5110131</v>
      </c>
      <c r="B2902" t="s">
        <v>89</v>
      </c>
      <c r="E2902" t="s">
        <v>90</v>
      </c>
      <c r="F2902" t="s">
        <v>31923</v>
      </c>
      <c r="G2902" t="s">
        <v>31924</v>
      </c>
      <c r="I2902" t="s">
        <v>8785</v>
      </c>
      <c r="J2902" t="s">
        <v>638</v>
      </c>
      <c r="K2902" t="s">
        <v>1388</v>
      </c>
      <c r="L2902" t="s">
        <v>2070</v>
      </c>
      <c r="M2902" t="s">
        <v>3507</v>
      </c>
      <c r="N2902" t="s">
        <v>3508</v>
      </c>
      <c r="O2902" t="s">
        <v>31925</v>
      </c>
      <c r="P2902">
        <v>253213</v>
      </c>
      <c r="Q2902" t="s">
        <v>18690</v>
      </c>
      <c r="R2902" t="s">
        <v>8787</v>
      </c>
      <c r="T2902" t="s">
        <v>31926</v>
      </c>
      <c r="W2902" t="s">
        <v>103</v>
      </c>
      <c r="AE2902" t="s">
        <v>203</v>
      </c>
      <c r="AG2902">
        <v>9756</v>
      </c>
      <c r="AH2902" s="1">
        <v>13820</v>
      </c>
      <c r="AI2902">
        <v>1937</v>
      </c>
      <c r="AJ2902">
        <v>11</v>
      </c>
      <c r="AK2902">
        <v>1</v>
      </c>
      <c r="AL2902">
        <v>305</v>
      </c>
      <c r="AN2902" s="2">
        <v>13820</v>
      </c>
      <c r="AQ2902" t="s">
        <v>31927</v>
      </c>
      <c r="BF2902" t="s">
        <v>108</v>
      </c>
      <c r="BG2902" t="s">
        <v>1344</v>
      </c>
      <c r="BH2902" t="s">
        <v>1345</v>
      </c>
      <c r="BI2902" t="s">
        <v>7606</v>
      </c>
      <c r="BJ2902" t="s">
        <v>6458</v>
      </c>
      <c r="BN2902">
        <v>44.564565999999999</v>
      </c>
      <c r="BO2902">
        <v>-123.262044</v>
      </c>
      <c r="BQ2902">
        <v>6434</v>
      </c>
      <c r="BS2902" t="s">
        <v>6459</v>
      </c>
      <c r="BU2902" t="s">
        <v>2767</v>
      </c>
      <c r="BV2902" t="s">
        <v>270</v>
      </c>
      <c r="CF2902" t="s">
        <v>114</v>
      </c>
      <c r="CG2902" s="3">
        <v>43959.370393518519</v>
      </c>
      <c r="CI2902">
        <v>70</v>
      </c>
      <c r="CJ2902" t="s">
        <v>31928</v>
      </c>
      <c r="CK2902" t="s">
        <v>31929</v>
      </c>
    </row>
    <row r="2903" spans="1:89" x14ac:dyDescent="0.45">
      <c r="A2903">
        <v>5110137</v>
      </c>
      <c r="B2903" t="s">
        <v>89</v>
      </c>
      <c r="E2903" t="s">
        <v>90</v>
      </c>
      <c r="F2903" t="s">
        <v>31945</v>
      </c>
      <c r="G2903" t="s">
        <v>31946</v>
      </c>
      <c r="I2903" t="s">
        <v>8785</v>
      </c>
      <c r="J2903" t="s">
        <v>638</v>
      </c>
      <c r="K2903" t="s">
        <v>1388</v>
      </c>
      <c r="L2903" t="s">
        <v>2070</v>
      </c>
      <c r="M2903" t="s">
        <v>3507</v>
      </c>
      <c r="N2903" t="s">
        <v>3508</v>
      </c>
      <c r="O2903" t="s">
        <v>31925</v>
      </c>
      <c r="P2903">
        <v>253213</v>
      </c>
      <c r="Q2903" t="s">
        <v>18690</v>
      </c>
      <c r="R2903" t="s">
        <v>8787</v>
      </c>
      <c r="T2903" t="s">
        <v>31926</v>
      </c>
      <c r="W2903" t="s">
        <v>103</v>
      </c>
      <c r="AE2903" t="s">
        <v>203</v>
      </c>
      <c r="AG2903">
        <v>9756</v>
      </c>
      <c r="AH2903" s="1">
        <v>13820</v>
      </c>
      <c r="AI2903">
        <v>1937</v>
      </c>
      <c r="AJ2903">
        <v>11</v>
      </c>
      <c r="AK2903">
        <v>1</v>
      </c>
      <c r="AL2903">
        <v>305</v>
      </c>
      <c r="AN2903" s="2">
        <v>13820</v>
      </c>
      <c r="AQ2903" t="s">
        <v>31947</v>
      </c>
      <c r="BF2903" t="s">
        <v>108</v>
      </c>
      <c r="BG2903" t="s">
        <v>1344</v>
      </c>
      <c r="BH2903" t="s">
        <v>1345</v>
      </c>
      <c r="BI2903" t="s">
        <v>7606</v>
      </c>
      <c r="BJ2903" t="s">
        <v>6458</v>
      </c>
      <c r="BN2903">
        <v>44.564565999999999</v>
      </c>
      <c r="BO2903">
        <v>-123.262044</v>
      </c>
      <c r="BQ2903">
        <v>6434</v>
      </c>
      <c r="BS2903" t="s">
        <v>6459</v>
      </c>
      <c r="BU2903" t="s">
        <v>2767</v>
      </c>
      <c r="BV2903" t="s">
        <v>270</v>
      </c>
      <c r="CF2903" t="s">
        <v>114</v>
      </c>
      <c r="CG2903" s="3">
        <v>43959.370393518519</v>
      </c>
      <c r="CI2903">
        <v>70</v>
      </c>
      <c r="CJ2903" t="s">
        <v>31948</v>
      </c>
      <c r="CK2903" t="s">
        <v>31949</v>
      </c>
    </row>
    <row r="2904" spans="1:89" x14ac:dyDescent="0.45">
      <c r="A2904">
        <v>5110392</v>
      </c>
      <c r="B2904" t="s">
        <v>89</v>
      </c>
      <c r="E2904" t="s">
        <v>90</v>
      </c>
      <c r="F2904" t="s">
        <v>31958</v>
      </c>
      <c r="G2904" t="s">
        <v>31959</v>
      </c>
      <c r="I2904" t="s">
        <v>30373</v>
      </c>
      <c r="J2904" t="s">
        <v>638</v>
      </c>
      <c r="K2904" t="s">
        <v>1388</v>
      </c>
      <c r="L2904" t="s">
        <v>2070</v>
      </c>
      <c r="M2904" t="s">
        <v>3507</v>
      </c>
      <c r="N2904" t="s">
        <v>3508</v>
      </c>
      <c r="O2904" t="s">
        <v>31960</v>
      </c>
      <c r="P2904">
        <v>366151</v>
      </c>
      <c r="Q2904" t="s">
        <v>31961</v>
      </c>
      <c r="R2904" t="s">
        <v>30375</v>
      </c>
      <c r="T2904" t="s">
        <v>31962</v>
      </c>
      <c r="W2904" t="s">
        <v>103</v>
      </c>
      <c r="AE2904" t="s">
        <v>203</v>
      </c>
      <c r="AG2904">
        <v>6285</v>
      </c>
      <c r="AH2904" s="1">
        <v>13081</v>
      </c>
      <c r="AI2904">
        <v>1935</v>
      </c>
      <c r="AJ2904">
        <v>10</v>
      </c>
      <c r="AK2904">
        <v>24</v>
      </c>
      <c r="AL2904">
        <v>297</v>
      </c>
      <c r="AN2904" s="2">
        <v>13081</v>
      </c>
      <c r="BF2904" t="s">
        <v>108</v>
      </c>
      <c r="BG2904" t="s">
        <v>109</v>
      </c>
      <c r="BH2904" t="s">
        <v>110</v>
      </c>
      <c r="BI2904" t="s">
        <v>111</v>
      </c>
      <c r="BJ2904" t="s">
        <v>166</v>
      </c>
      <c r="BN2904">
        <v>39.202280000000002</v>
      </c>
      <c r="BO2904">
        <v>-84.547166000000004</v>
      </c>
      <c r="BP2904" t="s">
        <v>113</v>
      </c>
      <c r="BQ2904">
        <v>3036</v>
      </c>
      <c r="BS2904" t="s">
        <v>908</v>
      </c>
      <c r="BU2904" t="s">
        <v>352</v>
      </c>
      <c r="BV2904" t="s">
        <v>270</v>
      </c>
      <c r="CF2904" t="s">
        <v>114</v>
      </c>
      <c r="CG2904" s="3">
        <v>43959.370393518519</v>
      </c>
      <c r="CI2904">
        <v>70</v>
      </c>
      <c r="CJ2904" t="s">
        <v>31963</v>
      </c>
      <c r="CK2904" t="s">
        <v>31964</v>
      </c>
    </row>
    <row r="2905" spans="1:89" x14ac:dyDescent="0.45">
      <c r="A2905">
        <v>5110395</v>
      </c>
      <c r="B2905" t="s">
        <v>89</v>
      </c>
      <c r="E2905" t="s">
        <v>90</v>
      </c>
      <c r="F2905" t="s">
        <v>31974</v>
      </c>
      <c r="G2905" t="s">
        <v>31975</v>
      </c>
      <c r="I2905" t="s">
        <v>30342</v>
      </c>
      <c r="J2905" t="s">
        <v>638</v>
      </c>
      <c r="K2905" t="s">
        <v>1388</v>
      </c>
      <c r="L2905" t="s">
        <v>2070</v>
      </c>
      <c r="M2905" t="s">
        <v>3507</v>
      </c>
      <c r="N2905" t="s">
        <v>3508</v>
      </c>
      <c r="O2905" t="s">
        <v>31954</v>
      </c>
      <c r="P2905">
        <v>9279</v>
      </c>
      <c r="R2905" t="s">
        <v>31954</v>
      </c>
      <c r="W2905" t="s">
        <v>943</v>
      </c>
      <c r="AE2905" t="s">
        <v>203</v>
      </c>
      <c r="AI2905">
        <v>1936</v>
      </c>
      <c r="AQ2905" t="s">
        <v>18653</v>
      </c>
      <c r="AT2905" t="s">
        <v>31976</v>
      </c>
      <c r="BF2905" t="s">
        <v>108</v>
      </c>
      <c r="BG2905" t="s">
        <v>420</v>
      </c>
      <c r="BH2905" t="s">
        <v>767</v>
      </c>
      <c r="BI2905" t="s">
        <v>768</v>
      </c>
      <c r="BL2905">
        <v>1</v>
      </c>
      <c r="CF2905" t="s">
        <v>114</v>
      </c>
      <c r="CG2905" s="3">
        <v>43959.370393518519</v>
      </c>
      <c r="CI2905">
        <v>70</v>
      </c>
      <c r="CJ2905" t="s">
        <v>31977</v>
      </c>
      <c r="CK2905" t="s">
        <v>31978</v>
      </c>
    </row>
    <row r="2906" spans="1:89" x14ac:dyDescent="0.45">
      <c r="A2906">
        <v>5110396</v>
      </c>
      <c r="B2906" t="s">
        <v>89</v>
      </c>
      <c r="E2906" t="s">
        <v>90</v>
      </c>
      <c r="F2906" t="s">
        <v>31979</v>
      </c>
      <c r="G2906" t="s">
        <v>31980</v>
      </c>
      <c r="I2906" t="s">
        <v>30373</v>
      </c>
      <c r="J2906" t="s">
        <v>638</v>
      </c>
      <c r="K2906" t="s">
        <v>1388</v>
      </c>
      <c r="L2906" t="s">
        <v>2070</v>
      </c>
      <c r="M2906" t="s">
        <v>3507</v>
      </c>
      <c r="N2906" t="s">
        <v>3508</v>
      </c>
      <c r="O2906" t="s">
        <v>31960</v>
      </c>
      <c r="P2906">
        <v>366151</v>
      </c>
      <c r="Q2906" t="s">
        <v>31961</v>
      </c>
      <c r="R2906" t="s">
        <v>30375</v>
      </c>
      <c r="T2906" t="s">
        <v>31962</v>
      </c>
      <c r="W2906" t="s">
        <v>103</v>
      </c>
      <c r="AE2906" t="s">
        <v>203</v>
      </c>
      <c r="AG2906">
        <v>6284</v>
      </c>
      <c r="AH2906" s="1">
        <v>13081</v>
      </c>
      <c r="AI2906">
        <v>1935</v>
      </c>
      <c r="AJ2906">
        <v>10</v>
      </c>
      <c r="AK2906">
        <v>24</v>
      </c>
      <c r="AL2906">
        <v>297</v>
      </c>
      <c r="AN2906" s="2">
        <v>13081</v>
      </c>
      <c r="BF2906" t="s">
        <v>108</v>
      </c>
      <c r="BG2906" t="s">
        <v>109</v>
      </c>
      <c r="BH2906" t="s">
        <v>110</v>
      </c>
      <c r="BI2906" t="s">
        <v>111</v>
      </c>
      <c r="BJ2906" t="s">
        <v>166</v>
      </c>
      <c r="BN2906">
        <v>39.202280000000002</v>
      </c>
      <c r="BO2906">
        <v>-84.547166000000004</v>
      </c>
      <c r="BP2906" t="s">
        <v>113</v>
      </c>
      <c r="BQ2906">
        <v>3036</v>
      </c>
      <c r="BS2906" t="s">
        <v>908</v>
      </c>
      <c r="BU2906" t="s">
        <v>352</v>
      </c>
      <c r="BV2906" t="s">
        <v>270</v>
      </c>
      <c r="CF2906" t="s">
        <v>114</v>
      </c>
      <c r="CG2906" s="3">
        <v>43959.370393518519</v>
      </c>
      <c r="CI2906">
        <v>70</v>
      </c>
      <c r="CJ2906" t="s">
        <v>31981</v>
      </c>
      <c r="CK2906" t="s">
        <v>31982</v>
      </c>
    </row>
    <row r="2907" spans="1:89" x14ac:dyDescent="0.45">
      <c r="A2907">
        <v>5110397</v>
      </c>
      <c r="B2907" t="s">
        <v>89</v>
      </c>
      <c r="E2907" t="s">
        <v>90</v>
      </c>
      <c r="F2907" t="s">
        <v>31983</v>
      </c>
      <c r="G2907" t="s">
        <v>31984</v>
      </c>
      <c r="I2907" t="s">
        <v>30373</v>
      </c>
      <c r="J2907" t="s">
        <v>638</v>
      </c>
      <c r="K2907" t="s">
        <v>1388</v>
      </c>
      <c r="L2907" t="s">
        <v>2070</v>
      </c>
      <c r="M2907" t="s">
        <v>3507</v>
      </c>
      <c r="N2907" t="s">
        <v>3508</v>
      </c>
      <c r="O2907" t="s">
        <v>31960</v>
      </c>
      <c r="P2907">
        <v>366151</v>
      </c>
      <c r="Q2907" t="s">
        <v>31961</v>
      </c>
      <c r="R2907" t="s">
        <v>30375</v>
      </c>
      <c r="T2907" t="s">
        <v>31962</v>
      </c>
      <c r="W2907" t="s">
        <v>103</v>
      </c>
      <c r="AE2907" t="s">
        <v>203</v>
      </c>
      <c r="AG2907">
        <v>6450</v>
      </c>
      <c r="AH2907" s="1">
        <v>13109</v>
      </c>
      <c r="AI2907">
        <v>1935</v>
      </c>
      <c r="AJ2907">
        <v>11</v>
      </c>
      <c r="AK2907">
        <v>21</v>
      </c>
      <c r="AL2907">
        <v>325</v>
      </c>
      <c r="AN2907" s="2">
        <v>13109</v>
      </c>
      <c r="BF2907" t="s">
        <v>108</v>
      </c>
      <c r="BG2907" t="s">
        <v>109</v>
      </c>
      <c r="BH2907" t="s">
        <v>110</v>
      </c>
      <c r="BI2907" t="s">
        <v>6304</v>
      </c>
      <c r="BJ2907" t="s">
        <v>6305</v>
      </c>
      <c r="BN2907">
        <v>39.280614</v>
      </c>
      <c r="BO2907">
        <v>-84.356605999999999</v>
      </c>
      <c r="BP2907" t="s">
        <v>113</v>
      </c>
      <c r="BQ2907">
        <v>3036</v>
      </c>
      <c r="BS2907" t="s">
        <v>6306</v>
      </c>
      <c r="BU2907" t="s">
        <v>352</v>
      </c>
      <c r="BV2907" t="s">
        <v>270</v>
      </c>
      <c r="CF2907" t="s">
        <v>114</v>
      </c>
      <c r="CG2907" s="3">
        <v>43959.370393518519</v>
      </c>
      <c r="CI2907">
        <v>70</v>
      </c>
      <c r="CJ2907" t="s">
        <v>31985</v>
      </c>
      <c r="CK2907" t="s">
        <v>31986</v>
      </c>
    </row>
    <row r="2908" spans="1:89" x14ac:dyDescent="0.45">
      <c r="A2908">
        <v>5110405</v>
      </c>
      <c r="B2908" t="s">
        <v>89</v>
      </c>
      <c r="E2908" t="s">
        <v>90</v>
      </c>
      <c r="F2908" t="s">
        <v>32021</v>
      </c>
      <c r="G2908" t="s">
        <v>32022</v>
      </c>
      <c r="I2908" t="s">
        <v>32023</v>
      </c>
      <c r="J2908" t="s">
        <v>638</v>
      </c>
      <c r="K2908" t="s">
        <v>1388</v>
      </c>
      <c r="L2908" t="s">
        <v>2070</v>
      </c>
      <c r="M2908" t="s">
        <v>3507</v>
      </c>
      <c r="N2908" t="s">
        <v>8777</v>
      </c>
      <c r="O2908" t="s">
        <v>32024</v>
      </c>
      <c r="P2908">
        <v>120921</v>
      </c>
      <c r="Q2908" t="s">
        <v>32025</v>
      </c>
      <c r="R2908" t="s">
        <v>32026</v>
      </c>
      <c r="T2908" t="s">
        <v>32027</v>
      </c>
      <c r="W2908" t="s">
        <v>103</v>
      </c>
      <c r="AE2908" t="s">
        <v>203</v>
      </c>
      <c r="AG2908">
        <v>8090</v>
      </c>
      <c r="AH2908" s="1">
        <v>13508</v>
      </c>
      <c r="AI2908">
        <v>1936</v>
      </c>
      <c r="AJ2908">
        <v>12</v>
      </c>
      <c r="AK2908">
        <v>24</v>
      </c>
      <c r="AL2908">
        <v>359</v>
      </c>
      <c r="AN2908" s="2">
        <v>13508</v>
      </c>
      <c r="BF2908" t="s">
        <v>108</v>
      </c>
      <c r="BG2908" t="s">
        <v>109</v>
      </c>
      <c r="BH2908" t="s">
        <v>110</v>
      </c>
      <c r="BI2908" t="s">
        <v>571</v>
      </c>
      <c r="BJ2908" t="s">
        <v>571</v>
      </c>
      <c r="BN2908">
        <v>39.247745000000002</v>
      </c>
      <c r="BO2908">
        <v>-84.294309999999996</v>
      </c>
      <c r="BQ2908">
        <v>210</v>
      </c>
      <c r="BS2908" t="s">
        <v>572</v>
      </c>
      <c r="BU2908" t="s">
        <v>284</v>
      </c>
      <c r="BV2908" t="s">
        <v>270</v>
      </c>
      <c r="CF2908" t="s">
        <v>114</v>
      </c>
      <c r="CG2908" s="3">
        <v>43921.643425925926</v>
      </c>
      <c r="CI2908">
        <v>70</v>
      </c>
      <c r="CJ2908" t="s">
        <v>32028</v>
      </c>
      <c r="CK2908" t="s">
        <v>32029</v>
      </c>
    </row>
    <row r="2909" spans="1:89" x14ac:dyDescent="0.45">
      <c r="A2909">
        <v>5110406</v>
      </c>
      <c r="B2909" t="s">
        <v>89</v>
      </c>
      <c r="E2909" t="s">
        <v>90</v>
      </c>
      <c r="F2909" t="s">
        <v>32030</v>
      </c>
      <c r="G2909" t="s">
        <v>32031</v>
      </c>
      <c r="I2909" t="s">
        <v>31952</v>
      </c>
      <c r="J2909" t="s">
        <v>638</v>
      </c>
      <c r="K2909" t="s">
        <v>1388</v>
      </c>
      <c r="L2909" t="s">
        <v>2070</v>
      </c>
      <c r="M2909" t="s">
        <v>8776</v>
      </c>
      <c r="N2909" t="s">
        <v>3508</v>
      </c>
      <c r="O2909" t="s">
        <v>31953</v>
      </c>
      <c r="P2909">
        <v>289864</v>
      </c>
      <c r="Q2909" t="s">
        <v>1095</v>
      </c>
      <c r="R2909" t="s">
        <v>31954</v>
      </c>
      <c r="T2909" t="s">
        <v>31955</v>
      </c>
      <c r="W2909" t="s">
        <v>103</v>
      </c>
      <c r="AE2909" t="s">
        <v>203</v>
      </c>
      <c r="AG2909">
        <v>6443</v>
      </c>
      <c r="AH2909" s="1">
        <v>13109</v>
      </c>
      <c r="AI2909">
        <v>1935</v>
      </c>
      <c r="AJ2909">
        <v>11</v>
      </c>
      <c r="AK2909">
        <v>21</v>
      </c>
      <c r="AL2909">
        <v>325</v>
      </c>
      <c r="AN2909" s="2">
        <v>13109</v>
      </c>
      <c r="BF2909" t="s">
        <v>108</v>
      </c>
      <c r="BG2909" t="s">
        <v>109</v>
      </c>
      <c r="BH2909" t="s">
        <v>110</v>
      </c>
      <c r="BI2909" t="s">
        <v>6304</v>
      </c>
      <c r="BJ2909" t="s">
        <v>6305</v>
      </c>
      <c r="BN2909">
        <v>39.280614</v>
      </c>
      <c r="BO2909">
        <v>-84.356605999999999</v>
      </c>
      <c r="BP2909" t="s">
        <v>113</v>
      </c>
      <c r="BQ2909">
        <v>3036</v>
      </c>
      <c r="BS2909" t="s">
        <v>6306</v>
      </c>
      <c r="BU2909" t="s">
        <v>352</v>
      </c>
      <c r="BV2909" t="s">
        <v>270</v>
      </c>
      <c r="CF2909" t="s">
        <v>114</v>
      </c>
      <c r="CG2909" s="3">
        <v>43959.370393518519</v>
      </c>
      <c r="CI2909">
        <v>70</v>
      </c>
      <c r="CJ2909" t="s">
        <v>32032</v>
      </c>
      <c r="CK2909" t="s">
        <v>32033</v>
      </c>
    </row>
    <row r="2910" spans="1:89" x14ac:dyDescent="0.45">
      <c r="A2910">
        <v>5110407</v>
      </c>
      <c r="B2910" t="s">
        <v>89</v>
      </c>
      <c r="E2910" t="s">
        <v>90</v>
      </c>
      <c r="F2910" t="s">
        <v>32034</v>
      </c>
      <c r="G2910" t="s">
        <v>32035</v>
      </c>
      <c r="I2910" t="s">
        <v>30373</v>
      </c>
      <c r="J2910" t="s">
        <v>638</v>
      </c>
      <c r="K2910" t="s">
        <v>1388</v>
      </c>
      <c r="L2910" t="s">
        <v>2070</v>
      </c>
      <c r="M2910" t="s">
        <v>3507</v>
      </c>
      <c r="N2910" t="s">
        <v>3508</v>
      </c>
      <c r="O2910" t="s">
        <v>31960</v>
      </c>
      <c r="P2910">
        <v>366151</v>
      </c>
      <c r="Q2910" t="s">
        <v>31961</v>
      </c>
      <c r="R2910" t="s">
        <v>30375</v>
      </c>
      <c r="T2910" t="s">
        <v>31962</v>
      </c>
      <c r="W2910" t="s">
        <v>103</v>
      </c>
      <c r="AE2910" t="s">
        <v>203</v>
      </c>
      <c r="AG2910">
        <v>6654</v>
      </c>
      <c r="AH2910" s="1">
        <v>13156</v>
      </c>
      <c r="AI2910">
        <v>1936</v>
      </c>
      <c r="AJ2910">
        <v>1</v>
      </c>
      <c r="AK2910">
        <v>7</v>
      </c>
      <c r="AL2910">
        <v>7</v>
      </c>
      <c r="AN2910" s="2">
        <v>13156</v>
      </c>
      <c r="BF2910" t="s">
        <v>108</v>
      </c>
      <c r="BG2910" t="s">
        <v>109</v>
      </c>
      <c r="BH2910" t="s">
        <v>110</v>
      </c>
      <c r="BI2910" t="s">
        <v>111</v>
      </c>
      <c r="BJ2910" t="s">
        <v>198</v>
      </c>
      <c r="BN2910">
        <v>39.266168999999998</v>
      </c>
      <c r="BO2910">
        <v>-84.362995999999995</v>
      </c>
      <c r="BP2910" t="s">
        <v>113</v>
      </c>
      <c r="BQ2910">
        <v>400</v>
      </c>
      <c r="BS2910" t="s">
        <v>114</v>
      </c>
      <c r="BU2910" t="s">
        <v>115</v>
      </c>
      <c r="BV2910" t="s">
        <v>270</v>
      </c>
      <c r="CF2910" t="s">
        <v>114</v>
      </c>
      <c r="CG2910" s="3">
        <v>43959.370393518519</v>
      </c>
      <c r="CI2910">
        <v>70</v>
      </c>
      <c r="CJ2910" t="s">
        <v>32036</v>
      </c>
      <c r="CK2910" t="s">
        <v>32037</v>
      </c>
    </row>
    <row r="2911" spans="1:89" x14ac:dyDescent="0.45">
      <c r="A2911">
        <v>5110409</v>
      </c>
      <c r="B2911" t="s">
        <v>89</v>
      </c>
      <c r="E2911" t="s">
        <v>90</v>
      </c>
      <c r="F2911" t="s">
        <v>32042</v>
      </c>
      <c r="G2911" t="s">
        <v>32043</v>
      </c>
      <c r="I2911" t="s">
        <v>30373</v>
      </c>
      <c r="J2911" t="s">
        <v>638</v>
      </c>
      <c r="K2911" t="s">
        <v>1388</v>
      </c>
      <c r="L2911" t="s">
        <v>2070</v>
      </c>
      <c r="M2911" t="s">
        <v>3507</v>
      </c>
      <c r="N2911" t="s">
        <v>3508</v>
      </c>
      <c r="O2911" t="s">
        <v>31960</v>
      </c>
      <c r="P2911">
        <v>366151</v>
      </c>
      <c r="Q2911" t="s">
        <v>31961</v>
      </c>
      <c r="R2911" t="s">
        <v>30375</v>
      </c>
      <c r="T2911" t="s">
        <v>31962</v>
      </c>
      <c r="W2911" t="s">
        <v>103</v>
      </c>
      <c r="AE2911" t="s">
        <v>203</v>
      </c>
      <c r="AG2911">
        <v>1793</v>
      </c>
      <c r="AH2911" s="1">
        <v>11999</v>
      </c>
      <c r="AI2911">
        <v>1932</v>
      </c>
      <c r="AJ2911">
        <v>11</v>
      </c>
      <c r="AK2911">
        <v>6</v>
      </c>
      <c r="AL2911">
        <v>311</v>
      </c>
      <c r="AN2911" s="2">
        <v>11999</v>
      </c>
      <c r="AQ2911" t="s">
        <v>32044</v>
      </c>
      <c r="BF2911" t="s">
        <v>108</v>
      </c>
      <c r="BG2911" t="s">
        <v>109</v>
      </c>
      <c r="BH2911" t="s">
        <v>230</v>
      </c>
      <c r="BI2911" t="s">
        <v>253</v>
      </c>
      <c r="BJ2911" t="s">
        <v>254</v>
      </c>
      <c r="BN2911">
        <v>39.246169999999999</v>
      </c>
      <c r="BO2911">
        <v>-84.293271000000004</v>
      </c>
      <c r="BQ2911">
        <v>3036</v>
      </c>
      <c r="BS2911" t="s">
        <v>691</v>
      </c>
      <c r="BU2911" t="s">
        <v>284</v>
      </c>
      <c r="BV2911" t="s">
        <v>270</v>
      </c>
      <c r="CF2911" t="s">
        <v>114</v>
      </c>
      <c r="CG2911" s="3">
        <v>43959.370393518519</v>
      </c>
      <c r="CI2911">
        <v>70</v>
      </c>
      <c r="CJ2911" t="s">
        <v>32045</v>
      </c>
      <c r="CK2911" t="s">
        <v>32046</v>
      </c>
    </row>
    <row r="2912" spans="1:89" x14ac:dyDescent="0.45">
      <c r="A2912">
        <v>5110410</v>
      </c>
      <c r="B2912" t="s">
        <v>89</v>
      </c>
      <c r="E2912" t="s">
        <v>90</v>
      </c>
      <c r="F2912" t="s">
        <v>32047</v>
      </c>
      <c r="G2912" t="s">
        <v>32048</v>
      </c>
      <c r="I2912" t="s">
        <v>32049</v>
      </c>
      <c r="J2912" t="s">
        <v>638</v>
      </c>
      <c r="K2912" t="s">
        <v>1388</v>
      </c>
      <c r="L2912" t="s">
        <v>2070</v>
      </c>
      <c r="M2912" t="s">
        <v>2071</v>
      </c>
      <c r="N2912" t="s">
        <v>2072</v>
      </c>
      <c r="O2912" t="s">
        <v>32050</v>
      </c>
      <c r="P2912">
        <v>186616</v>
      </c>
      <c r="Q2912" t="s">
        <v>7275</v>
      </c>
      <c r="R2912" t="s">
        <v>32051</v>
      </c>
      <c r="T2912" t="s">
        <v>32052</v>
      </c>
      <c r="W2912" t="s">
        <v>103</v>
      </c>
      <c r="AE2912" t="s">
        <v>203</v>
      </c>
      <c r="AG2912">
        <v>2904</v>
      </c>
      <c r="AH2912" s="1">
        <v>12393</v>
      </c>
      <c r="AI2912">
        <v>1933</v>
      </c>
      <c r="AJ2912">
        <v>12</v>
      </c>
      <c r="AK2912">
        <v>5</v>
      </c>
      <c r="AL2912">
        <v>339</v>
      </c>
      <c r="AN2912" s="2">
        <v>12393</v>
      </c>
      <c r="AQ2912" t="s">
        <v>6497</v>
      </c>
      <c r="BF2912" t="s">
        <v>108</v>
      </c>
      <c r="BG2912" t="s">
        <v>109</v>
      </c>
      <c r="BH2912" t="s">
        <v>206</v>
      </c>
      <c r="BI2912" t="s">
        <v>207</v>
      </c>
      <c r="BJ2912" t="s">
        <v>208</v>
      </c>
      <c r="BN2912">
        <v>39.223061999999999</v>
      </c>
      <c r="BO2912">
        <v>-83.358772999999999</v>
      </c>
      <c r="BP2912" t="s">
        <v>113</v>
      </c>
      <c r="BQ2912">
        <v>617</v>
      </c>
      <c r="BS2912" t="s">
        <v>114</v>
      </c>
      <c r="BU2912" t="s">
        <v>115</v>
      </c>
      <c r="CF2912" t="s">
        <v>114</v>
      </c>
      <c r="CG2912" s="3">
        <v>43959.370393518519</v>
      </c>
      <c r="CI2912">
        <v>70</v>
      </c>
      <c r="CJ2912" t="s">
        <v>32053</v>
      </c>
      <c r="CK2912" t="s">
        <v>32054</v>
      </c>
    </row>
    <row r="2913" spans="1:89" x14ac:dyDescent="0.45">
      <c r="A2913">
        <v>5110424</v>
      </c>
      <c r="B2913" t="s">
        <v>89</v>
      </c>
      <c r="E2913" t="s">
        <v>90</v>
      </c>
      <c r="F2913" t="s">
        <v>32107</v>
      </c>
      <c r="G2913" t="s">
        <v>32108</v>
      </c>
      <c r="I2913" t="s">
        <v>32023</v>
      </c>
      <c r="J2913" t="s">
        <v>638</v>
      </c>
      <c r="K2913" t="s">
        <v>1388</v>
      </c>
      <c r="L2913" t="s">
        <v>2070</v>
      </c>
      <c r="M2913" t="s">
        <v>3507</v>
      </c>
      <c r="N2913" t="s">
        <v>8777</v>
      </c>
      <c r="O2913" t="s">
        <v>32024</v>
      </c>
      <c r="P2913">
        <v>120921</v>
      </c>
      <c r="Q2913" t="s">
        <v>32025</v>
      </c>
      <c r="R2913" t="s">
        <v>32026</v>
      </c>
      <c r="T2913" t="s">
        <v>32027</v>
      </c>
      <c r="W2913" t="s">
        <v>103</v>
      </c>
      <c r="AE2913" t="s">
        <v>203</v>
      </c>
      <c r="AG2913">
        <v>2007</v>
      </c>
      <c r="AH2913" s="1">
        <v>12084</v>
      </c>
      <c r="AI2913">
        <v>1933</v>
      </c>
      <c r="AJ2913">
        <v>1</v>
      </c>
      <c r="AK2913">
        <v>30</v>
      </c>
      <c r="AL2913">
        <v>30</v>
      </c>
      <c r="AN2913" s="2">
        <v>12084</v>
      </c>
      <c r="AQ2913" t="s">
        <v>8410</v>
      </c>
      <c r="BF2913" t="s">
        <v>108</v>
      </c>
      <c r="BG2913" t="s">
        <v>109</v>
      </c>
      <c r="BH2913" t="s">
        <v>206</v>
      </c>
      <c r="BI2913" t="s">
        <v>207</v>
      </c>
      <c r="BJ2913" t="s">
        <v>208</v>
      </c>
      <c r="BN2913">
        <v>39.223393999999999</v>
      </c>
      <c r="BO2913">
        <v>-83.358558000000002</v>
      </c>
      <c r="BP2913" t="s">
        <v>113</v>
      </c>
      <c r="BQ2913">
        <v>617</v>
      </c>
      <c r="BS2913" t="s">
        <v>114</v>
      </c>
      <c r="BU2913" t="s">
        <v>115</v>
      </c>
      <c r="CF2913" t="s">
        <v>114</v>
      </c>
      <c r="CG2913" s="3">
        <v>43959.370393518519</v>
      </c>
      <c r="CI2913">
        <v>70</v>
      </c>
      <c r="CJ2913" t="s">
        <v>32109</v>
      </c>
      <c r="CK2913" t="s">
        <v>32110</v>
      </c>
    </row>
    <row r="2914" spans="1:89" x14ac:dyDescent="0.45">
      <c r="A2914">
        <v>5110426</v>
      </c>
      <c r="B2914" t="s">
        <v>89</v>
      </c>
      <c r="E2914" t="s">
        <v>90</v>
      </c>
      <c r="F2914" t="s">
        <v>32116</v>
      </c>
      <c r="G2914" t="s">
        <v>32117</v>
      </c>
      <c r="I2914" t="s">
        <v>30373</v>
      </c>
      <c r="J2914" t="s">
        <v>638</v>
      </c>
      <c r="K2914" t="s">
        <v>1388</v>
      </c>
      <c r="L2914" t="s">
        <v>2070</v>
      </c>
      <c r="M2914" t="s">
        <v>3507</v>
      </c>
      <c r="N2914" t="s">
        <v>3508</v>
      </c>
      <c r="O2914" t="s">
        <v>31960</v>
      </c>
      <c r="P2914">
        <v>366151</v>
      </c>
      <c r="Q2914" t="s">
        <v>31961</v>
      </c>
      <c r="R2914" t="s">
        <v>30375</v>
      </c>
      <c r="T2914" t="s">
        <v>31962</v>
      </c>
      <c r="W2914" t="s">
        <v>103</v>
      </c>
      <c r="AE2914" t="s">
        <v>203</v>
      </c>
      <c r="AG2914">
        <v>6180</v>
      </c>
      <c r="AH2914" s="1">
        <v>13067</v>
      </c>
      <c r="AI2914">
        <v>1935</v>
      </c>
      <c r="AJ2914">
        <v>10</v>
      </c>
      <c r="AK2914">
        <v>10</v>
      </c>
      <c r="AL2914">
        <v>283</v>
      </c>
      <c r="AN2914" s="2">
        <v>13067</v>
      </c>
      <c r="BF2914" t="s">
        <v>108</v>
      </c>
      <c r="BG2914" t="s">
        <v>109</v>
      </c>
      <c r="BH2914" t="s">
        <v>230</v>
      </c>
      <c r="BI2914" t="s">
        <v>426</v>
      </c>
      <c r="BJ2914" t="s">
        <v>4075</v>
      </c>
      <c r="BN2914">
        <v>39.175338000000004</v>
      </c>
      <c r="BO2914">
        <v>-84.294381999999999</v>
      </c>
      <c r="BP2914" t="s">
        <v>113</v>
      </c>
      <c r="BQ2914">
        <v>3098</v>
      </c>
      <c r="BS2914" t="s">
        <v>114</v>
      </c>
      <c r="BU2914" t="s">
        <v>115</v>
      </c>
      <c r="CF2914" t="s">
        <v>114</v>
      </c>
      <c r="CG2914" s="3">
        <v>43959.370393518519</v>
      </c>
      <c r="CI2914">
        <v>70</v>
      </c>
      <c r="CJ2914" t="s">
        <v>32118</v>
      </c>
      <c r="CK2914" t="s">
        <v>32119</v>
      </c>
    </row>
    <row r="2915" spans="1:89" x14ac:dyDescent="0.45">
      <c r="A2915">
        <v>5110432</v>
      </c>
      <c r="B2915" t="s">
        <v>89</v>
      </c>
      <c r="E2915" t="s">
        <v>90</v>
      </c>
      <c r="F2915" t="s">
        <v>32136</v>
      </c>
      <c r="G2915" t="s">
        <v>32137</v>
      </c>
      <c r="I2915" t="s">
        <v>32067</v>
      </c>
      <c r="J2915" t="s">
        <v>638</v>
      </c>
      <c r="K2915" t="s">
        <v>1388</v>
      </c>
      <c r="L2915" t="s">
        <v>2070</v>
      </c>
      <c r="M2915" t="s">
        <v>8674</v>
      </c>
      <c r="N2915" t="s">
        <v>32068</v>
      </c>
      <c r="O2915" t="s">
        <v>32069</v>
      </c>
      <c r="P2915">
        <v>189214</v>
      </c>
      <c r="Q2915" t="s">
        <v>6428</v>
      </c>
      <c r="R2915" t="s">
        <v>32070</v>
      </c>
      <c r="T2915" t="s">
        <v>32071</v>
      </c>
      <c r="W2915" t="s">
        <v>103</v>
      </c>
      <c r="AE2915" t="s">
        <v>203</v>
      </c>
      <c r="AF2915" t="s">
        <v>2118</v>
      </c>
      <c r="AG2915">
        <v>19627</v>
      </c>
      <c r="AH2915" s="1">
        <v>17287</v>
      </c>
      <c r="AI2915">
        <v>1947</v>
      </c>
      <c r="AJ2915">
        <v>4</v>
      </c>
      <c r="AK2915">
        <v>30</v>
      </c>
      <c r="AL2915">
        <v>120</v>
      </c>
      <c r="AN2915" s="2">
        <v>17287</v>
      </c>
      <c r="AO2915" t="s">
        <v>32138</v>
      </c>
      <c r="AP2915" t="s">
        <v>32139</v>
      </c>
      <c r="AQ2915" t="s">
        <v>32140</v>
      </c>
      <c r="BF2915" t="s">
        <v>108</v>
      </c>
      <c r="BG2915" t="s">
        <v>2185</v>
      </c>
      <c r="BH2915" t="s">
        <v>2186</v>
      </c>
      <c r="BI2915" t="s">
        <v>32141</v>
      </c>
      <c r="BJ2915" t="s">
        <v>32142</v>
      </c>
      <c r="BN2915">
        <v>46.827165000000001</v>
      </c>
      <c r="BO2915">
        <v>-117.998165</v>
      </c>
      <c r="BP2915" t="s">
        <v>113</v>
      </c>
      <c r="BQ2915">
        <v>210</v>
      </c>
      <c r="BS2915" t="s">
        <v>114</v>
      </c>
      <c r="BU2915" t="s">
        <v>115</v>
      </c>
      <c r="BX2915">
        <v>762</v>
      </c>
      <c r="CC2915" t="s">
        <v>2267</v>
      </c>
      <c r="CF2915" t="s">
        <v>114</v>
      </c>
      <c r="CG2915" s="3">
        <v>43959.370393518519</v>
      </c>
      <c r="CI2915">
        <v>70</v>
      </c>
      <c r="CJ2915" t="s">
        <v>32143</v>
      </c>
      <c r="CK2915" t="s">
        <v>32144</v>
      </c>
    </row>
    <row r="2916" spans="1:89" x14ac:dyDescent="0.45">
      <c r="A2916">
        <v>5110433</v>
      </c>
      <c r="B2916" t="s">
        <v>89</v>
      </c>
      <c r="E2916" t="s">
        <v>90</v>
      </c>
      <c r="F2916" t="s">
        <v>32145</v>
      </c>
      <c r="G2916" t="s">
        <v>32146</v>
      </c>
      <c r="I2916" t="s">
        <v>32067</v>
      </c>
      <c r="J2916" t="s">
        <v>638</v>
      </c>
      <c r="K2916" t="s">
        <v>1388</v>
      </c>
      <c r="L2916" t="s">
        <v>2070</v>
      </c>
      <c r="M2916" t="s">
        <v>8674</v>
      </c>
      <c r="N2916" t="s">
        <v>32068</v>
      </c>
      <c r="O2916" t="s">
        <v>32069</v>
      </c>
      <c r="P2916">
        <v>189214</v>
      </c>
      <c r="Q2916" t="s">
        <v>6428</v>
      </c>
      <c r="R2916" t="s">
        <v>32070</v>
      </c>
      <c r="T2916" t="s">
        <v>32071</v>
      </c>
      <c r="W2916" t="s">
        <v>103</v>
      </c>
      <c r="AE2916" t="s">
        <v>203</v>
      </c>
      <c r="AF2916" t="s">
        <v>2118</v>
      </c>
      <c r="AG2916">
        <v>18057</v>
      </c>
      <c r="AH2916" s="1">
        <v>16978</v>
      </c>
      <c r="AI2916">
        <v>1946</v>
      </c>
      <c r="AJ2916">
        <v>6</v>
      </c>
      <c r="AK2916">
        <v>25</v>
      </c>
      <c r="AL2916">
        <v>176</v>
      </c>
      <c r="AN2916" s="2">
        <v>16978</v>
      </c>
      <c r="AQ2916" t="s">
        <v>32147</v>
      </c>
      <c r="BF2916" t="s">
        <v>108</v>
      </c>
      <c r="BG2916" t="s">
        <v>420</v>
      </c>
      <c r="BH2916" t="s">
        <v>1000</v>
      </c>
      <c r="BI2916" t="s">
        <v>1001</v>
      </c>
      <c r="BJ2916" t="s">
        <v>1002</v>
      </c>
      <c r="BN2916">
        <v>41.372520000000002</v>
      </c>
      <c r="BO2916">
        <v>-122.23153000000001</v>
      </c>
      <c r="BQ2916">
        <v>1807</v>
      </c>
      <c r="BS2916" t="s">
        <v>1003</v>
      </c>
      <c r="BU2916" t="s">
        <v>810</v>
      </c>
      <c r="BV2916" t="s">
        <v>270</v>
      </c>
      <c r="BX2916">
        <v>2438</v>
      </c>
      <c r="CC2916" t="s">
        <v>1863</v>
      </c>
      <c r="CF2916" t="s">
        <v>114</v>
      </c>
      <c r="CG2916" s="3">
        <v>43959.370393518519</v>
      </c>
      <c r="CI2916">
        <v>70</v>
      </c>
      <c r="CJ2916" t="s">
        <v>32148</v>
      </c>
      <c r="CK2916" t="s">
        <v>32149</v>
      </c>
    </row>
    <row r="2917" spans="1:89" x14ac:dyDescent="0.45">
      <c r="A2917">
        <v>5110436</v>
      </c>
      <c r="B2917" t="s">
        <v>89</v>
      </c>
      <c r="E2917" t="s">
        <v>90</v>
      </c>
      <c r="F2917" t="s">
        <v>32159</v>
      </c>
      <c r="G2917" t="s">
        <v>32160</v>
      </c>
      <c r="I2917" t="s">
        <v>31106</v>
      </c>
      <c r="J2917" t="s">
        <v>638</v>
      </c>
      <c r="K2917" t="s">
        <v>1388</v>
      </c>
      <c r="L2917" t="s">
        <v>2070</v>
      </c>
      <c r="M2917" t="s">
        <v>8691</v>
      </c>
      <c r="N2917" t="s">
        <v>28092</v>
      </c>
      <c r="O2917" t="s">
        <v>31107</v>
      </c>
      <c r="P2917">
        <v>109818</v>
      </c>
      <c r="Q2917" t="s">
        <v>31108</v>
      </c>
      <c r="R2917" t="s">
        <v>31109</v>
      </c>
      <c r="T2917" t="s">
        <v>31110</v>
      </c>
      <c r="W2917" t="s">
        <v>103</v>
      </c>
      <c r="AE2917" t="s">
        <v>203</v>
      </c>
      <c r="AG2917">
        <v>21793</v>
      </c>
      <c r="AH2917" s="1">
        <v>17463</v>
      </c>
      <c r="AI2917">
        <v>1947</v>
      </c>
      <c r="AJ2917">
        <v>10</v>
      </c>
      <c r="AK2917">
        <v>23</v>
      </c>
      <c r="AL2917">
        <v>296</v>
      </c>
      <c r="AN2917" s="2">
        <v>17463</v>
      </c>
      <c r="AO2917" t="s">
        <v>32161</v>
      </c>
      <c r="AP2917" t="s">
        <v>32162</v>
      </c>
      <c r="AQ2917" t="s">
        <v>32163</v>
      </c>
      <c r="AX2917" t="s">
        <v>32164</v>
      </c>
      <c r="BF2917" t="s">
        <v>108</v>
      </c>
      <c r="BG2917" t="s">
        <v>2185</v>
      </c>
      <c r="BH2917" t="s">
        <v>2186</v>
      </c>
      <c r="BI2917" t="s">
        <v>32141</v>
      </c>
      <c r="BJ2917" t="s">
        <v>32165</v>
      </c>
      <c r="BN2917">
        <v>46.827584999999999</v>
      </c>
      <c r="BO2917">
        <v>-117.980082</v>
      </c>
      <c r="BP2917" t="s">
        <v>113</v>
      </c>
      <c r="BQ2917">
        <v>1077</v>
      </c>
      <c r="BU2917" t="s">
        <v>115</v>
      </c>
      <c r="CF2917" t="s">
        <v>114</v>
      </c>
      <c r="CG2917" s="3">
        <v>43959.370393518519</v>
      </c>
      <c r="CI2917">
        <v>70</v>
      </c>
      <c r="CJ2917" t="s">
        <v>32166</v>
      </c>
      <c r="CK2917" t="s">
        <v>32167</v>
      </c>
    </row>
    <row r="2918" spans="1:89" x14ac:dyDescent="0.45">
      <c r="A2918">
        <v>5110437</v>
      </c>
      <c r="B2918" t="s">
        <v>89</v>
      </c>
      <c r="E2918" t="s">
        <v>90</v>
      </c>
      <c r="F2918" t="s">
        <v>32168</v>
      </c>
      <c r="G2918" t="s">
        <v>32169</v>
      </c>
      <c r="I2918" t="s">
        <v>32170</v>
      </c>
      <c r="J2918" t="s">
        <v>638</v>
      </c>
      <c r="K2918" t="s">
        <v>1388</v>
      </c>
      <c r="L2918" t="s">
        <v>2070</v>
      </c>
      <c r="M2918" t="s">
        <v>8691</v>
      </c>
      <c r="N2918" t="s">
        <v>32171</v>
      </c>
      <c r="O2918" t="s">
        <v>32172</v>
      </c>
      <c r="P2918">
        <v>178801</v>
      </c>
      <c r="Q2918" t="s">
        <v>2458</v>
      </c>
      <c r="R2918" t="s">
        <v>32173</v>
      </c>
      <c r="T2918" t="s">
        <v>32174</v>
      </c>
      <c r="W2918" t="s">
        <v>103</v>
      </c>
      <c r="AE2918" t="s">
        <v>203</v>
      </c>
      <c r="AF2918" t="s">
        <v>2118</v>
      </c>
      <c r="AG2918">
        <v>20333</v>
      </c>
      <c r="AH2918" s="1">
        <v>17366</v>
      </c>
      <c r="AI2918">
        <v>1947</v>
      </c>
      <c r="AJ2918">
        <v>7</v>
      </c>
      <c r="AK2918">
        <v>18</v>
      </c>
      <c r="AL2918">
        <v>199</v>
      </c>
      <c r="AN2918" s="2">
        <v>17366</v>
      </c>
      <c r="AP2918" t="s">
        <v>8440</v>
      </c>
      <c r="AQ2918" t="s">
        <v>5000</v>
      </c>
      <c r="BF2918" t="s">
        <v>108</v>
      </c>
      <c r="BG2918" t="s">
        <v>420</v>
      </c>
      <c r="BH2918" t="s">
        <v>1000</v>
      </c>
      <c r="BI2918" t="s">
        <v>1001</v>
      </c>
      <c r="BJ2918" t="s">
        <v>9257</v>
      </c>
      <c r="BN2918">
        <v>41.324043000000003</v>
      </c>
      <c r="BO2918">
        <v>-122.21611900000001</v>
      </c>
      <c r="BP2918" t="s">
        <v>113</v>
      </c>
      <c r="BQ2918">
        <v>3036</v>
      </c>
      <c r="BS2918" t="s">
        <v>114</v>
      </c>
      <c r="BU2918" t="s">
        <v>115</v>
      </c>
      <c r="BX2918">
        <v>2134</v>
      </c>
      <c r="CC2918" t="s">
        <v>5850</v>
      </c>
      <c r="CF2918" t="s">
        <v>114</v>
      </c>
      <c r="CG2918" s="3">
        <v>43959.370393518519</v>
      </c>
      <c r="CI2918">
        <v>70</v>
      </c>
      <c r="CJ2918" t="s">
        <v>32175</v>
      </c>
      <c r="CK2918" t="s">
        <v>32176</v>
      </c>
    </row>
    <row r="2919" spans="1:89" x14ac:dyDescent="0.45">
      <c r="A2919">
        <v>5110447</v>
      </c>
      <c r="B2919" t="s">
        <v>89</v>
      </c>
      <c r="E2919" t="s">
        <v>90</v>
      </c>
      <c r="F2919" t="s">
        <v>32209</v>
      </c>
      <c r="G2919" t="s">
        <v>32210</v>
      </c>
      <c r="I2919" t="s">
        <v>32170</v>
      </c>
      <c r="J2919" t="s">
        <v>638</v>
      </c>
      <c r="K2919" t="s">
        <v>1388</v>
      </c>
      <c r="L2919" t="s">
        <v>2070</v>
      </c>
      <c r="M2919" t="s">
        <v>8691</v>
      </c>
      <c r="N2919" t="s">
        <v>32171</v>
      </c>
      <c r="O2919" t="s">
        <v>32172</v>
      </c>
      <c r="P2919">
        <v>178801</v>
      </c>
      <c r="Q2919" t="s">
        <v>2458</v>
      </c>
      <c r="R2919" t="s">
        <v>32173</v>
      </c>
      <c r="T2919" t="s">
        <v>32174</v>
      </c>
      <c r="W2919" t="s">
        <v>103</v>
      </c>
      <c r="AE2919" t="s">
        <v>203</v>
      </c>
      <c r="AG2919">
        <v>10115</v>
      </c>
      <c r="AH2919" s="1">
        <v>14048</v>
      </c>
      <c r="AI2919">
        <v>1938</v>
      </c>
      <c r="AJ2919">
        <v>6</v>
      </c>
      <c r="AK2919">
        <v>17</v>
      </c>
      <c r="AL2919">
        <v>168</v>
      </c>
      <c r="AN2919" s="2">
        <v>14048</v>
      </c>
      <c r="AP2919" t="s">
        <v>32211</v>
      </c>
      <c r="AQ2919" t="s">
        <v>27325</v>
      </c>
      <c r="BF2919" t="s">
        <v>108</v>
      </c>
      <c r="BG2919" t="s">
        <v>420</v>
      </c>
      <c r="BH2919" t="s">
        <v>1000</v>
      </c>
      <c r="BI2919" t="s">
        <v>1001</v>
      </c>
      <c r="BJ2919" t="s">
        <v>9749</v>
      </c>
      <c r="BN2919">
        <v>41.349162999999997</v>
      </c>
      <c r="BO2919">
        <v>-122.248519</v>
      </c>
      <c r="BP2919" t="s">
        <v>113</v>
      </c>
      <c r="BQ2919">
        <v>1802</v>
      </c>
      <c r="BS2919" t="s">
        <v>114</v>
      </c>
      <c r="BU2919" t="s">
        <v>115</v>
      </c>
      <c r="BX2919">
        <v>1676</v>
      </c>
      <c r="CC2919" t="s">
        <v>3089</v>
      </c>
      <c r="CF2919" t="s">
        <v>114</v>
      </c>
      <c r="CG2919" s="3">
        <v>43959.370393518519</v>
      </c>
      <c r="CI2919">
        <v>70</v>
      </c>
      <c r="CJ2919" t="s">
        <v>32212</v>
      </c>
      <c r="CK2919" t="s">
        <v>32213</v>
      </c>
    </row>
    <row r="2920" spans="1:89" x14ac:dyDescent="0.45">
      <c r="A2920">
        <v>5110448</v>
      </c>
      <c r="B2920" t="s">
        <v>89</v>
      </c>
      <c r="E2920" t="s">
        <v>90</v>
      </c>
      <c r="F2920" t="s">
        <v>32214</v>
      </c>
      <c r="G2920" t="s">
        <v>32215</v>
      </c>
      <c r="I2920" t="s">
        <v>32170</v>
      </c>
      <c r="J2920" t="s">
        <v>638</v>
      </c>
      <c r="K2920" t="s">
        <v>1388</v>
      </c>
      <c r="L2920" t="s">
        <v>2070</v>
      </c>
      <c r="M2920" t="s">
        <v>8691</v>
      </c>
      <c r="N2920" t="s">
        <v>32171</v>
      </c>
      <c r="O2920" t="s">
        <v>32172</v>
      </c>
      <c r="P2920">
        <v>178801</v>
      </c>
      <c r="Q2920" t="s">
        <v>2458</v>
      </c>
      <c r="R2920" t="s">
        <v>32173</v>
      </c>
      <c r="T2920" t="s">
        <v>32174</v>
      </c>
      <c r="W2920" t="s">
        <v>103</v>
      </c>
      <c r="AE2920" t="s">
        <v>203</v>
      </c>
      <c r="AG2920" t="s">
        <v>105</v>
      </c>
      <c r="AH2920" s="1">
        <v>13937</v>
      </c>
      <c r="AI2920">
        <v>1938</v>
      </c>
      <c r="AJ2920">
        <v>2</v>
      </c>
      <c r="AK2920">
        <v>26</v>
      </c>
      <c r="AL2920">
        <v>57</v>
      </c>
      <c r="AN2920" s="2">
        <v>13937</v>
      </c>
      <c r="AQ2920" t="s">
        <v>7740</v>
      </c>
      <c r="AR2920" t="s">
        <v>32216</v>
      </c>
      <c r="BF2920" t="s">
        <v>108</v>
      </c>
      <c r="BG2920" t="s">
        <v>1344</v>
      </c>
      <c r="BH2920" t="s">
        <v>1345</v>
      </c>
      <c r="BI2920" t="s">
        <v>7606</v>
      </c>
      <c r="BJ2920" t="s">
        <v>6458</v>
      </c>
      <c r="BN2920">
        <v>44.564565999999999</v>
      </c>
      <c r="BO2920">
        <v>-123.262044</v>
      </c>
      <c r="BQ2920">
        <v>6434</v>
      </c>
      <c r="BS2920" t="s">
        <v>6459</v>
      </c>
      <c r="BU2920" t="s">
        <v>2767</v>
      </c>
      <c r="BV2920" t="s">
        <v>270</v>
      </c>
      <c r="CF2920" t="s">
        <v>114</v>
      </c>
      <c r="CG2920" s="3">
        <v>43959.370393518519</v>
      </c>
      <c r="CI2920">
        <v>70</v>
      </c>
      <c r="CJ2920" t="s">
        <v>32217</v>
      </c>
      <c r="CK2920" t="s">
        <v>32218</v>
      </c>
    </row>
    <row r="2921" spans="1:89" x14ac:dyDescent="0.45">
      <c r="A2921">
        <v>5110449</v>
      </c>
      <c r="B2921" t="s">
        <v>89</v>
      </c>
      <c r="E2921" t="s">
        <v>90</v>
      </c>
      <c r="F2921" t="s">
        <v>32219</v>
      </c>
      <c r="G2921" t="s">
        <v>32220</v>
      </c>
      <c r="I2921" t="s">
        <v>31106</v>
      </c>
      <c r="J2921" t="s">
        <v>638</v>
      </c>
      <c r="K2921" t="s">
        <v>1388</v>
      </c>
      <c r="L2921" t="s">
        <v>2070</v>
      </c>
      <c r="M2921" t="s">
        <v>8691</v>
      </c>
      <c r="N2921" t="s">
        <v>28092</v>
      </c>
      <c r="O2921" t="s">
        <v>31107</v>
      </c>
      <c r="P2921">
        <v>109818</v>
      </c>
      <c r="Q2921" t="s">
        <v>31108</v>
      </c>
      <c r="R2921" t="s">
        <v>31109</v>
      </c>
      <c r="T2921" t="s">
        <v>31110</v>
      </c>
      <c r="W2921" t="s">
        <v>103</v>
      </c>
      <c r="AE2921" t="s">
        <v>203</v>
      </c>
      <c r="AG2921">
        <v>9740</v>
      </c>
      <c r="AH2921" s="1">
        <v>13820</v>
      </c>
      <c r="AI2921">
        <v>1937</v>
      </c>
      <c r="AJ2921">
        <v>11</v>
      </c>
      <c r="AK2921">
        <v>1</v>
      </c>
      <c r="AL2921">
        <v>305</v>
      </c>
      <c r="AN2921" s="2">
        <v>13820</v>
      </c>
      <c r="AQ2921" t="s">
        <v>32221</v>
      </c>
      <c r="BF2921" t="s">
        <v>108</v>
      </c>
      <c r="BG2921" t="s">
        <v>1344</v>
      </c>
      <c r="BH2921" t="s">
        <v>1345</v>
      </c>
      <c r="BI2921" t="s">
        <v>7606</v>
      </c>
      <c r="BJ2921" t="s">
        <v>6458</v>
      </c>
      <c r="BN2921">
        <v>44.564565999999999</v>
      </c>
      <c r="BO2921">
        <v>-123.262044</v>
      </c>
      <c r="BQ2921">
        <v>6434</v>
      </c>
      <c r="BS2921" t="s">
        <v>6459</v>
      </c>
      <c r="BU2921" t="s">
        <v>2767</v>
      </c>
      <c r="BV2921" t="s">
        <v>270</v>
      </c>
      <c r="CF2921" t="s">
        <v>114</v>
      </c>
      <c r="CG2921" s="3">
        <v>43921.643425925926</v>
      </c>
      <c r="CI2921">
        <v>70</v>
      </c>
      <c r="CJ2921" t="s">
        <v>32222</v>
      </c>
      <c r="CK2921" t="s">
        <v>32223</v>
      </c>
    </row>
    <row r="2922" spans="1:89" x14ac:dyDescent="0.45">
      <c r="A2922">
        <v>5110451</v>
      </c>
      <c r="B2922" t="s">
        <v>89</v>
      </c>
      <c r="E2922" t="s">
        <v>90</v>
      </c>
      <c r="F2922" t="s">
        <v>32236</v>
      </c>
      <c r="G2922" t="s">
        <v>32237</v>
      </c>
      <c r="I2922" t="s">
        <v>31106</v>
      </c>
      <c r="J2922" t="s">
        <v>638</v>
      </c>
      <c r="K2922" t="s">
        <v>1388</v>
      </c>
      <c r="L2922" t="s">
        <v>2070</v>
      </c>
      <c r="M2922" t="s">
        <v>8691</v>
      </c>
      <c r="N2922" t="s">
        <v>28092</v>
      </c>
      <c r="O2922" t="s">
        <v>31107</v>
      </c>
      <c r="P2922">
        <v>109818</v>
      </c>
      <c r="Q2922" t="s">
        <v>31108</v>
      </c>
      <c r="R2922" t="s">
        <v>31109</v>
      </c>
      <c r="T2922" t="s">
        <v>31110</v>
      </c>
      <c r="W2922" t="s">
        <v>103</v>
      </c>
      <c r="AE2922" t="s">
        <v>203</v>
      </c>
      <c r="AG2922">
        <v>9544</v>
      </c>
      <c r="AH2922" s="1">
        <v>13807</v>
      </c>
      <c r="AI2922">
        <v>1937</v>
      </c>
      <c r="AJ2922">
        <v>10</v>
      </c>
      <c r="AK2922">
        <v>19</v>
      </c>
      <c r="AL2922">
        <v>292</v>
      </c>
      <c r="AN2922" s="2">
        <v>13807</v>
      </c>
      <c r="AP2922" t="s">
        <v>4011</v>
      </c>
      <c r="AQ2922" t="s">
        <v>32221</v>
      </c>
      <c r="BF2922" t="s">
        <v>108</v>
      </c>
      <c r="BG2922" t="s">
        <v>1344</v>
      </c>
      <c r="BH2922" t="s">
        <v>1345</v>
      </c>
      <c r="BI2922" t="s">
        <v>7606</v>
      </c>
      <c r="BJ2922" t="s">
        <v>6458</v>
      </c>
      <c r="BN2922">
        <v>44.564565999999999</v>
      </c>
      <c r="BO2922">
        <v>-123.262044</v>
      </c>
      <c r="BP2922" t="s">
        <v>113</v>
      </c>
      <c r="BQ2922">
        <v>6434</v>
      </c>
      <c r="BS2922" t="s">
        <v>114</v>
      </c>
      <c r="BU2922" t="s">
        <v>115</v>
      </c>
      <c r="BV2922" t="s">
        <v>270</v>
      </c>
      <c r="CF2922" t="s">
        <v>114</v>
      </c>
      <c r="CG2922" s="3">
        <v>43959.370393518519</v>
      </c>
      <c r="CI2922">
        <v>70</v>
      </c>
      <c r="CJ2922" t="s">
        <v>32238</v>
      </c>
      <c r="CK2922" t="s">
        <v>32239</v>
      </c>
    </row>
    <row r="2923" spans="1:89" x14ac:dyDescent="0.45">
      <c r="A2923">
        <v>5110454</v>
      </c>
      <c r="B2923" t="s">
        <v>89</v>
      </c>
      <c r="E2923" t="s">
        <v>90</v>
      </c>
      <c r="F2923" t="s">
        <v>32253</v>
      </c>
      <c r="G2923" t="s">
        <v>32254</v>
      </c>
      <c r="I2923" t="s">
        <v>30901</v>
      </c>
      <c r="J2923" t="s">
        <v>638</v>
      </c>
      <c r="K2923" t="s">
        <v>1388</v>
      </c>
      <c r="L2923" t="s">
        <v>2070</v>
      </c>
      <c r="M2923" t="s">
        <v>19300</v>
      </c>
      <c r="N2923" t="s">
        <v>8801</v>
      </c>
      <c r="O2923" t="s">
        <v>32255</v>
      </c>
      <c r="P2923">
        <v>187088</v>
      </c>
      <c r="Q2923" t="s">
        <v>32256</v>
      </c>
      <c r="R2923" t="s">
        <v>30895</v>
      </c>
      <c r="T2923" t="s">
        <v>27367</v>
      </c>
      <c r="W2923" t="s">
        <v>103</v>
      </c>
      <c r="AE2923" t="s">
        <v>203</v>
      </c>
      <c r="AG2923">
        <v>13367</v>
      </c>
      <c r="AH2923" s="1">
        <v>14454</v>
      </c>
      <c r="AI2923">
        <v>1939</v>
      </c>
      <c r="AJ2923">
        <v>7</v>
      </c>
      <c r="AK2923">
        <v>28</v>
      </c>
      <c r="AL2923">
        <v>209</v>
      </c>
      <c r="AN2923" s="2">
        <v>14454</v>
      </c>
      <c r="AO2923" t="s">
        <v>32257</v>
      </c>
      <c r="AP2923" t="s">
        <v>7265</v>
      </c>
      <c r="AQ2923" t="s">
        <v>32258</v>
      </c>
      <c r="BF2923" t="s">
        <v>108</v>
      </c>
      <c r="BG2923" t="s">
        <v>420</v>
      </c>
      <c r="BH2923" t="s">
        <v>1000</v>
      </c>
      <c r="BI2923" t="s">
        <v>1001</v>
      </c>
      <c r="BJ2923" t="s">
        <v>1001</v>
      </c>
      <c r="BN2923">
        <v>41.409320000000001</v>
      </c>
      <c r="BO2923">
        <v>-122.195009</v>
      </c>
      <c r="BP2923" t="s">
        <v>113</v>
      </c>
      <c r="BQ2923">
        <v>3036</v>
      </c>
      <c r="BS2923" t="s">
        <v>114</v>
      </c>
      <c r="BU2923" t="s">
        <v>115</v>
      </c>
      <c r="BV2923" t="s">
        <v>270</v>
      </c>
      <c r="BX2923">
        <v>2225</v>
      </c>
      <c r="CC2923" t="s">
        <v>32259</v>
      </c>
      <c r="CF2923" t="s">
        <v>114</v>
      </c>
      <c r="CG2923" s="3">
        <v>43959.370393518519</v>
      </c>
      <c r="CI2923">
        <v>70</v>
      </c>
      <c r="CJ2923" t="s">
        <v>32260</v>
      </c>
      <c r="CK2923" t="s">
        <v>32261</v>
      </c>
    </row>
    <row r="2924" spans="1:89" x14ac:dyDescent="0.45">
      <c r="A2924">
        <v>5110455</v>
      </c>
      <c r="B2924" t="s">
        <v>89</v>
      </c>
      <c r="E2924" t="s">
        <v>90</v>
      </c>
      <c r="F2924" t="s">
        <v>32262</v>
      </c>
      <c r="G2924" t="s">
        <v>32263</v>
      </c>
      <c r="I2924" t="s">
        <v>32264</v>
      </c>
      <c r="J2924" t="s">
        <v>638</v>
      </c>
      <c r="K2924" t="s">
        <v>1388</v>
      </c>
      <c r="L2924" t="s">
        <v>2070</v>
      </c>
      <c r="M2924" t="s">
        <v>19300</v>
      </c>
      <c r="N2924" t="s">
        <v>8801</v>
      </c>
      <c r="O2924" t="s">
        <v>32265</v>
      </c>
      <c r="P2924">
        <v>7929</v>
      </c>
      <c r="Q2924" t="s">
        <v>1261</v>
      </c>
      <c r="R2924" t="s">
        <v>32265</v>
      </c>
      <c r="W2924" t="s">
        <v>943</v>
      </c>
      <c r="AE2924" t="s">
        <v>203</v>
      </c>
      <c r="AG2924">
        <v>6734</v>
      </c>
      <c r="AH2924" s="1">
        <v>13217</v>
      </c>
      <c r="AI2924">
        <v>1936</v>
      </c>
      <c r="AJ2924">
        <v>3</v>
      </c>
      <c r="AK2924">
        <v>8</v>
      </c>
      <c r="AL2924">
        <v>68</v>
      </c>
      <c r="AN2924" s="2">
        <v>13217</v>
      </c>
      <c r="BF2924" t="s">
        <v>108</v>
      </c>
      <c r="BG2924" t="s">
        <v>109</v>
      </c>
      <c r="BH2924" t="s">
        <v>719</v>
      </c>
      <c r="BI2924" t="s">
        <v>6210</v>
      </c>
      <c r="BJ2924" t="s">
        <v>6210</v>
      </c>
      <c r="BN2924">
        <v>39.119520000000001</v>
      </c>
      <c r="BO2924">
        <v>-82.677785</v>
      </c>
      <c r="BQ2924">
        <v>1893</v>
      </c>
      <c r="BS2924" t="s">
        <v>10114</v>
      </c>
      <c r="BU2924" t="s">
        <v>2767</v>
      </c>
      <c r="BV2924" t="s">
        <v>270</v>
      </c>
      <c r="CF2924" t="s">
        <v>114</v>
      </c>
      <c r="CG2924" s="3">
        <v>43959.370393518519</v>
      </c>
      <c r="CI2924">
        <v>70</v>
      </c>
      <c r="CJ2924" t="s">
        <v>32266</v>
      </c>
      <c r="CK2924" t="s">
        <v>32267</v>
      </c>
    </row>
    <row r="2925" spans="1:89" x14ac:dyDescent="0.45">
      <c r="A2925">
        <v>5110456</v>
      </c>
      <c r="B2925" t="s">
        <v>89</v>
      </c>
      <c r="E2925" t="s">
        <v>90</v>
      </c>
      <c r="F2925" t="s">
        <v>32268</v>
      </c>
      <c r="G2925" t="s">
        <v>32269</v>
      </c>
      <c r="I2925" t="s">
        <v>32264</v>
      </c>
      <c r="J2925" t="s">
        <v>638</v>
      </c>
      <c r="K2925" t="s">
        <v>1388</v>
      </c>
      <c r="L2925" t="s">
        <v>2070</v>
      </c>
      <c r="M2925" t="s">
        <v>19300</v>
      </c>
      <c r="N2925" t="s">
        <v>8801</v>
      </c>
      <c r="O2925" t="s">
        <v>32265</v>
      </c>
      <c r="P2925">
        <v>7929</v>
      </c>
      <c r="Q2925" t="s">
        <v>1261</v>
      </c>
      <c r="R2925" t="s">
        <v>32265</v>
      </c>
      <c r="W2925" t="s">
        <v>943</v>
      </c>
      <c r="AE2925" t="s">
        <v>203</v>
      </c>
      <c r="AG2925">
        <v>6733</v>
      </c>
      <c r="AH2925" s="1">
        <v>13217</v>
      </c>
      <c r="AI2925">
        <v>1936</v>
      </c>
      <c r="AJ2925">
        <v>3</v>
      </c>
      <c r="AK2925">
        <v>8</v>
      </c>
      <c r="AL2925">
        <v>68</v>
      </c>
      <c r="AN2925" s="2">
        <v>13217</v>
      </c>
      <c r="BF2925" t="s">
        <v>108</v>
      </c>
      <c r="BG2925" t="s">
        <v>109</v>
      </c>
      <c r="BH2925" t="s">
        <v>719</v>
      </c>
      <c r="BI2925" t="s">
        <v>6210</v>
      </c>
      <c r="BJ2925" t="s">
        <v>6210</v>
      </c>
      <c r="BN2925">
        <v>39.119520000000001</v>
      </c>
      <c r="BO2925">
        <v>-82.677785</v>
      </c>
      <c r="BQ2925">
        <v>1893</v>
      </c>
      <c r="BS2925" t="s">
        <v>10114</v>
      </c>
      <c r="BU2925" t="s">
        <v>2767</v>
      </c>
      <c r="BV2925" t="s">
        <v>270</v>
      </c>
      <c r="CF2925" t="s">
        <v>114</v>
      </c>
      <c r="CG2925" s="3">
        <v>43959.370393518519</v>
      </c>
      <c r="CI2925">
        <v>70</v>
      </c>
      <c r="CJ2925" t="s">
        <v>32270</v>
      </c>
      <c r="CK2925" t="s">
        <v>32271</v>
      </c>
    </row>
    <row r="2926" spans="1:89" x14ac:dyDescent="0.45">
      <c r="A2926">
        <v>5110457</v>
      </c>
      <c r="B2926" t="s">
        <v>89</v>
      </c>
      <c r="E2926" t="s">
        <v>90</v>
      </c>
      <c r="F2926" t="s">
        <v>32272</v>
      </c>
      <c r="G2926" t="s">
        <v>32273</v>
      </c>
      <c r="I2926" t="s">
        <v>31106</v>
      </c>
      <c r="J2926" t="s">
        <v>638</v>
      </c>
      <c r="K2926" t="s">
        <v>1388</v>
      </c>
      <c r="L2926" t="s">
        <v>2070</v>
      </c>
      <c r="M2926" t="s">
        <v>8691</v>
      </c>
      <c r="N2926" t="s">
        <v>28092</v>
      </c>
      <c r="O2926" t="s">
        <v>31107</v>
      </c>
      <c r="P2926">
        <v>109818</v>
      </c>
      <c r="Q2926" t="s">
        <v>31108</v>
      </c>
      <c r="R2926" t="s">
        <v>31109</v>
      </c>
      <c r="T2926" t="s">
        <v>31110</v>
      </c>
      <c r="W2926" t="s">
        <v>103</v>
      </c>
      <c r="AE2926" t="s">
        <v>203</v>
      </c>
      <c r="AG2926">
        <v>16534</v>
      </c>
      <c r="AH2926" s="1">
        <v>15310</v>
      </c>
      <c r="AI2926">
        <v>1941</v>
      </c>
      <c r="AJ2926">
        <v>11</v>
      </c>
      <c r="AK2926">
        <v>30</v>
      </c>
      <c r="AL2926">
        <v>334</v>
      </c>
      <c r="AN2926" s="2">
        <v>15310</v>
      </c>
      <c r="AP2926" t="s">
        <v>32274</v>
      </c>
      <c r="AQ2926" t="s">
        <v>32275</v>
      </c>
      <c r="BF2926" t="s">
        <v>108</v>
      </c>
      <c r="BG2926" t="s">
        <v>420</v>
      </c>
      <c r="BH2926" t="s">
        <v>767</v>
      </c>
      <c r="BI2926" t="s">
        <v>32276</v>
      </c>
      <c r="BJ2926" t="s">
        <v>32277</v>
      </c>
      <c r="BN2926">
        <v>38.017730999999998</v>
      </c>
      <c r="BO2926">
        <v>-122.732034</v>
      </c>
      <c r="BP2926" t="s">
        <v>113</v>
      </c>
      <c r="BQ2926">
        <v>1506</v>
      </c>
      <c r="BU2926" t="s">
        <v>115</v>
      </c>
      <c r="BX2926">
        <v>229</v>
      </c>
      <c r="CC2926" t="s">
        <v>19338</v>
      </c>
      <c r="CF2926" t="s">
        <v>114</v>
      </c>
      <c r="CG2926" s="3">
        <v>43959.370393518519</v>
      </c>
      <c r="CI2926">
        <v>70</v>
      </c>
      <c r="CJ2926" t="s">
        <v>32278</v>
      </c>
      <c r="CK2926" t="s">
        <v>32279</v>
      </c>
    </row>
    <row r="2927" spans="1:89" x14ac:dyDescent="0.45">
      <c r="A2927">
        <v>5110459</v>
      </c>
      <c r="B2927" t="s">
        <v>89</v>
      </c>
      <c r="E2927" t="s">
        <v>90</v>
      </c>
      <c r="F2927" t="s">
        <v>32284</v>
      </c>
      <c r="G2927" t="s">
        <v>32285</v>
      </c>
      <c r="I2927" t="s">
        <v>28411</v>
      </c>
      <c r="J2927" t="s">
        <v>638</v>
      </c>
      <c r="K2927" t="s">
        <v>1388</v>
      </c>
      <c r="L2927" t="s">
        <v>2070</v>
      </c>
      <c r="M2927" t="s">
        <v>8776</v>
      </c>
      <c r="N2927" t="s">
        <v>28412</v>
      </c>
      <c r="O2927" t="s">
        <v>32286</v>
      </c>
      <c r="P2927">
        <v>313142</v>
      </c>
      <c r="Q2927" t="s">
        <v>32287</v>
      </c>
      <c r="R2927" t="s">
        <v>28415</v>
      </c>
      <c r="T2927" t="s">
        <v>32288</v>
      </c>
      <c r="W2927" t="s">
        <v>103</v>
      </c>
      <c r="AE2927" t="s">
        <v>203</v>
      </c>
      <c r="AG2927">
        <v>1703</v>
      </c>
      <c r="AH2927" s="1">
        <v>11996</v>
      </c>
      <c r="AI2927">
        <v>1932</v>
      </c>
      <c r="AJ2927">
        <v>11</v>
      </c>
      <c r="AK2927">
        <v>3</v>
      </c>
      <c r="AL2927">
        <v>308</v>
      </c>
      <c r="AN2927" s="2">
        <v>11996</v>
      </c>
      <c r="AQ2927" t="s">
        <v>9313</v>
      </c>
      <c r="BF2927" t="s">
        <v>108</v>
      </c>
      <c r="BG2927" t="s">
        <v>109</v>
      </c>
      <c r="BH2927" t="s">
        <v>110</v>
      </c>
      <c r="BI2927" t="s">
        <v>111</v>
      </c>
      <c r="BJ2927" t="s">
        <v>1041</v>
      </c>
      <c r="BN2927">
        <v>39.159227000000001</v>
      </c>
      <c r="BO2927">
        <v>-84.307159999999996</v>
      </c>
      <c r="BQ2927">
        <v>1867</v>
      </c>
      <c r="BS2927" t="s">
        <v>937</v>
      </c>
      <c r="BU2927" t="s">
        <v>284</v>
      </c>
      <c r="BV2927" t="s">
        <v>270</v>
      </c>
      <c r="CF2927" t="s">
        <v>114</v>
      </c>
      <c r="CG2927" s="3">
        <v>43959.370393518519</v>
      </c>
      <c r="CI2927">
        <v>70</v>
      </c>
      <c r="CJ2927" t="s">
        <v>32289</v>
      </c>
      <c r="CK2927" t="s">
        <v>32290</v>
      </c>
    </row>
    <row r="2928" spans="1:89" x14ac:dyDescent="0.45">
      <c r="A2928">
        <v>5110460</v>
      </c>
      <c r="B2928" t="s">
        <v>89</v>
      </c>
      <c r="E2928" t="s">
        <v>90</v>
      </c>
      <c r="F2928" t="s">
        <v>32291</v>
      </c>
      <c r="G2928" t="s">
        <v>32292</v>
      </c>
      <c r="I2928" t="s">
        <v>32293</v>
      </c>
      <c r="J2928" t="s">
        <v>638</v>
      </c>
      <c r="K2928" t="s">
        <v>1388</v>
      </c>
      <c r="L2928" t="s">
        <v>2070</v>
      </c>
      <c r="M2928" t="s">
        <v>20030</v>
      </c>
      <c r="N2928" t="s">
        <v>20031</v>
      </c>
      <c r="O2928" t="s">
        <v>32294</v>
      </c>
      <c r="P2928">
        <v>118847</v>
      </c>
      <c r="Q2928" t="s">
        <v>32295</v>
      </c>
      <c r="R2928" t="s">
        <v>32296</v>
      </c>
      <c r="T2928" t="s">
        <v>32297</v>
      </c>
      <c r="W2928" t="s">
        <v>103</v>
      </c>
      <c r="AE2928" t="s">
        <v>203</v>
      </c>
      <c r="AG2928">
        <v>2078</v>
      </c>
      <c r="AH2928" s="1">
        <v>12087</v>
      </c>
      <c r="AI2928">
        <v>1933</v>
      </c>
      <c r="AJ2928">
        <v>2</v>
      </c>
      <c r="AK2928">
        <v>2</v>
      </c>
      <c r="AL2928">
        <v>33</v>
      </c>
      <c r="AN2928" s="2">
        <v>12087</v>
      </c>
      <c r="AQ2928" t="s">
        <v>7782</v>
      </c>
      <c r="BF2928" t="s">
        <v>108</v>
      </c>
      <c r="BG2928" t="s">
        <v>109</v>
      </c>
      <c r="BH2928" t="s">
        <v>206</v>
      </c>
      <c r="BI2928" t="s">
        <v>207</v>
      </c>
      <c r="BJ2928" t="s">
        <v>208</v>
      </c>
      <c r="BN2928">
        <v>39.344507999999998</v>
      </c>
      <c r="BO2928">
        <v>-83.59742</v>
      </c>
      <c r="BP2928" t="s">
        <v>113</v>
      </c>
      <c r="BQ2928">
        <v>617</v>
      </c>
      <c r="BS2928" t="s">
        <v>114</v>
      </c>
      <c r="BU2928" t="s">
        <v>115</v>
      </c>
      <c r="BX2928">
        <v>250</v>
      </c>
      <c r="BY2928">
        <v>275</v>
      </c>
      <c r="CF2928" t="s">
        <v>114</v>
      </c>
      <c r="CG2928" s="3">
        <v>43921.643425925926</v>
      </c>
      <c r="CI2928">
        <v>70</v>
      </c>
      <c r="CJ2928" t="s">
        <v>32298</v>
      </c>
      <c r="CK2928" t="s">
        <v>32299</v>
      </c>
    </row>
    <row r="2929" spans="1:89" x14ac:dyDescent="0.45">
      <c r="A2929">
        <v>5110461</v>
      </c>
      <c r="B2929" t="s">
        <v>89</v>
      </c>
      <c r="E2929" t="s">
        <v>90</v>
      </c>
      <c r="F2929" t="s">
        <v>32300</v>
      </c>
      <c r="G2929" t="s">
        <v>32301</v>
      </c>
      <c r="I2929" t="s">
        <v>31106</v>
      </c>
      <c r="J2929" t="s">
        <v>638</v>
      </c>
      <c r="K2929" t="s">
        <v>1388</v>
      </c>
      <c r="L2929" t="s">
        <v>2070</v>
      </c>
      <c r="M2929" t="s">
        <v>8691</v>
      </c>
      <c r="N2929" t="s">
        <v>28092</v>
      </c>
      <c r="O2929" t="s">
        <v>31107</v>
      </c>
      <c r="P2929">
        <v>109818</v>
      </c>
      <c r="Q2929" t="s">
        <v>31108</v>
      </c>
      <c r="R2929" t="s">
        <v>31109</v>
      </c>
      <c r="T2929" t="s">
        <v>31110</v>
      </c>
      <c r="W2929" t="s">
        <v>103</v>
      </c>
      <c r="AE2929" t="s">
        <v>203</v>
      </c>
      <c r="AG2929">
        <v>16541</v>
      </c>
      <c r="AH2929" s="1">
        <v>15331</v>
      </c>
      <c r="AI2929">
        <v>1941</v>
      </c>
      <c r="AJ2929">
        <v>12</v>
      </c>
      <c r="AK2929">
        <v>21</v>
      </c>
      <c r="AL2929">
        <v>355</v>
      </c>
      <c r="AN2929" s="2">
        <v>15331</v>
      </c>
      <c r="AP2929" t="s">
        <v>32302</v>
      </c>
      <c r="AQ2929" t="s">
        <v>32275</v>
      </c>
      <c r="BF2929" t="s">
        <v>108</v>
      </c>
      <c r="BG2929" t="s">
        <v>420</v>
      </c>
      <c r="BH2929" t="s">
        <v>767</v>
      </c>
      <c r="BI2929" t="s">
        <v>11874</v>
      </c>
      <c r="BJ2929" t="s">
        <v>32303</v>
      </c>
      <c r="BN2929">
        <v>38.006590000000003</v>
      </c>
      <c r="BO2929">
        <v>-122.665818</v>
      </c>
      <c r="BP2929" t="s">
        <v>113</v>
      </c>
      <c r="BQ2929">
        <v>1903</v>
      </c>
      <c r="BU2929" t="s">
        <v>115</v>
      </c>
      <c r="BX2929">
        <v>213</v>
      </c>
      <c r="CC2929" t="s">
        <v>32304</v>
      </c>
      <c r="CF2929" t="s">
        <v>114</v>
      </c>
      <c r="CG2929" s="3">
        <v>43959.370393518519</v>
      </c>
      <c r="CI2929">
        <v>70</v>
      </c>
      <c r="CJ2929" t="s">
        <v>32305</v>
      </c>
      <c r="CK2929" t="s">
        <v>32306</v>
      </c>
    </row>
    <row r="2930" spans="1:89" x14ac:dyDescent="0.45">
      <c r="A2930">
        <v>5110463</v>
      </c>
      <c r="B2930" t="s">
        <v>89</v>
      </c>
      <c r="E2930" t="s">
        <v>90</v>
      </c>
      <c r="F2930" t="s">
        <v>32312</v>
      </c>
      <c r="G2930" t="s">
        <v>32313</v>
      </c>
      <c r="I2930" t="s">
        <v>20029</v>
      </c>
      <c r="J2930" t="s">
        <v>638</v>
      </c>
      <c r="K2930" t="s">
        <v>1388</v>
      </c>
      <c r="L2930" t="s">
        <v>2070</v>
      </c>
      <c r="M2930" t="s">
        <v>20030</v>
      </c>
      <c r="N2930" t="s">
        <v>20031</v>
      </c>
      <c r="O2930" t="s">
        <v>32314</v>
      </c>
      <c r="P2930">
        <v>189983</v>
      </c>
      <c r="Q2930" t="s">
        <v>32315</v>
      </c>
      <c r="R2930" t="s">
        <v>20034</v>
      </c>
      <c r="T2930" t="s">
        <v>32316</v>
      </c>
      <c r="W2930" t="s">
        <v>103</v>
      </c>
      <c r="AE2930" t="s">
        <v>203</v>
      </c>
      <c r="AG2930">
        <v>2783</v>
      </c>
      <c r="AH2930" s="1">
        <v>12323</v>
      </c>
      <c r="AI2930">
        <v>1933</v>
      </c>
      <c r="AJ2930">
        <v>9</v>
      </c>
      <c r="AK2930">
        <v>26</v>
      </c>
      <c r="AL2930">
        <v>269</v>
      </c>
      <c r="AN2930" s="2">
        <v>12323</v>
      </c>
      <c r="AQ2930" t="s">
        <v>6497</v>
      </c>
      <c r="BF2930" t="s">
        <v>108</v>
      </c>
      <c r="BG2930" t="s">
        <v>109</v>
      </c>
      <c r="BH2930" t="s">
        <v>110</v>
      </c>
      <c r="BI2930" t="s">
        <v>571</v>
      </c>
      <c r="BJ2930" t="s">
        <v>571</v>
      </c>
      <c r="BN2930">
        <v>39.247745000000002</v>
      </c>
      <c r="BO2930">
        <v>-84.294309999999996</v>
      </c>
      <c r="BP2930" t="s">
        <v>113</v>
      </c>
      <c r="BQ2930">
        <v>210</v>
      </c>
      <c r="BS2930" t="s">
        <v>114</v>
      </c>
      <c r="BU2930" t="s">
        <v>115</v>
      </c>
      <c r="BV2930" t="s">
        <v>270</v>
      </c>
      <c r="CF2930" t="s">
        <v>114</v>
      </c>
      <c r="CG2930" s="3">
        <v>43959.370393518519</v>
      </c>
      <c r="CI2930">
        <v>70</v>
      </c>
      <c r="CJ2930" t="s">
        <v>32317</v>
      </c>
      <c r="CK2930" t="s">
        <v>32318</v>
      </c>
    </row>
    <row r="2931" spans="1:89" x14ac:dyDescent="0.45">
      <c r="A2931">
        <v>5120744</v>
      </c>
      <c r="B2931" t="s">
        <v>89</v>
      </c>
      <c r="E2931" t="s">
        <v>90</v>
      </c>
      <c r="F2931" t="s">
        <v>32324</v>
      </c>
      <c r="G2931" t="s">
        <v>32325</v>
      </c>
      <c r="I2931" t="s">
        <v>30204</v>
      </c>
      <c r="J2931" t="s">
        <v>638</v>
      </c>
      <c r="K2931" t="s">
        <v>1388</v>
      </c>
      <c r="L2931" t="s">
        <v>2070</v>
      </c>
      <c r="M2931" t="s">
        <v>3507</v>
      </c>
      <c r="N2931" t="s">
        <v>3528</v>
      </c>
      <c r="O2931" t="s">
        <v>30205</v>
      </c>
      <c r="P2931">
        <v>269043</v>
      </c>
      <c r="Q2931" t="s">
        <v>3559</v>
      </c>
      <c r="R2931" t="s">
        <v>30206</v>
      </c>
      <c r="T2931" t="s">
        <v>30207</v>
      </c>
      <c r="W2931" t="s">
        <v>103</v>
      </c>
      <c r="AE2931" t="s">
        <v>203</v>
      </c>
      <c r="AG2931">
        <v>8232</v>
      </c>
      <c r="AH2931" s="1">
        <v>13636</v>
      </c>
      <c r="AI2931">
        <v>1937</v>
      </c>
      <c r="AJ2931">
        <v>5</v>
      </c>
      <c r="AK2931">
        <v>1</v>
      </c>
      <c r="AL2931">
        <v>121</v>
      </c>
      <c r="AN2931" s="2">
        <v>13636</v>
      </c>
      <c r="BF2931" t="s">
        <v>108</v>
      </c>
      <c r="BG2931" t="s">
        <v>109</v>
      </c>
      <c r="BH2931" t="s">
        <v>719</v>
      </c>
      <c r="BI2931" t="s">
        <v>1471</v>
      </c>
      <c r="BJ2931" t="s">
        <v>1471</v>
      </c>
      <c r="BN2931">
        <v>38.973405</v>
      </c>
      <c r="BO2931">
        <v>-83.163515000000004</v>
      </c>
      <c r="BQ2931">
        <v>210</v>
      </c>
      <c r="BS2931" t="s">
        <v>2489</v>
      </c>
      <c r="BU2931" t="s">
        <v>284</v>
      </c>
      <c r="BV2931" t="s">
        <v>270</v>
      </c>
      <c r="CF2931" t="s">
        <v>114</v>
      </c>
      <c r="CG2931" s="3">
        <v>43959.370393518519</v>
      </c>
      <c r="CI2931">
        <v>70</v>
      </c>
      <c r="CJ2931" t="s">
        <v>32326</v>
      </c>
      <c r="CK2931" t="s">
        <v>32327</v>
      </c>
    </row>
    <row r="2932" spans="1:89" x14ac:dyDescent="0.45">
      <c r="A2932">
        <v>5120745</v>
      </c>
      <c r="B2932" t="s">
        <v>89</v>
      </c>
      <c r="E2932" t="s">
        <v>90</v>
      </c>
      <c r="F2932" t="s">
        <v>32328</v>
      </c>
      <c r="G2932" t="s">
        <v>32329</v>
      </c>
      <c r="I2932" t="s">
        <v>30204</v>
      </c>
      <c r="J2932" t="s">
        <v>638</v>
      </c>
      <c r="K2932" t="s">
        <v>1388</v>
      </c>
      <c r="L2932" t="s">
        <v>2070</v>
      </c>
      <c r="M2932" t="s">
        <v>3507</v>
      </c>
      <c r="N2932" t="s">
        <v>3528</v>
      </c>
      <c r="O2932" t="s">
        <v>30205</v>
      </c>
      <c r="P2932">
        <v>269043</v>
      </c>
      <c r="Q2932" t="s">
        <v>3559</v>
      </c>
      <c r="R2932" t="s">
        <v>30206</v>
      </c>
      <c r="T2932" t="s">
        <v>30207</v>
      </c>
      <c r="W2932" t="s">
        <v>103</v>
      </c>
      <c r="AE2932" t="s">
        <v>203</v>
      </c>
      <c r="AG2932">
        <v>2130</v>
      </c>
      <c r="AH2932" s="1">
        <v>12131</v>
      </c>
      <c r="AI2932">
        <v>1933</v>
      </c>
      <c r="AJ2932">
        <v>3</v>
      </c>
      <c r="AK2932">
        <v>18</v>
      </c>
      <c r="AL2932">
        <v>77</v>
      </c>
      <c r="AN2932" s="2">
        <v>12131</v>
      </c>
      <c r="AQ2932" t="s">
        <v>23940</v>
      </c>
      <c r="BF2932" t="s">
        <v>108</v>
      </c>
      <c r="BG2932" t="s">
        <v>109</v>
      </c>
      <c r="BH2932" t="s">
        <v>230</v>
      </c>
      <c r="BI2932" t="s">
        <v>822</v>
      </c>
      <c r="BJ2932" t="s">
        <v>822</v>
      </c>
      <c r="BN2932">
        <v>38.915351999999999</v>
      </c>
      <c r="BO2932">
        <v>-82.693222000000006</v>
      </c>
      <c r="BP2932" t="s">
        <v>113</v>
      </c>
      <c r="BQ2932">
        <v>1506</v>
      </c>
      <c r="BS2932" t="s">
        <v>114</v>
      </c>
      <c r="BU2932" t="s">
        <v>115</v>
      </c>
      <c r="BV2932" t="s">
        <v>270</v>
      </c>
      <c r="CF2932" t="s">
        <v>114</v>
      </c>
      <c r="CG2932" s="3">
        <v>43959.370393518519</v>
      </c>
      <c r="CI2932">
        <v>70</v>
      </c>
      <c r="CJ2932" t="s">
        <v>32330</v>
      </c>
      <c r="CK2932" t="s">
        <v>32331</v>
      </c>
    </row>
    <row r="2933" spans="1:89" x14ac:dyDescent="0.45">
      <c r="A2933">
        <v>5120748</v>
      </c>
      <c r="B2933" t="s">
        <v>89</v>
      </c>
      <c r="E2933" t="s">
        <v>90</v>
      </c>
      <c r="F2933" t="s">
        <v>32332</v>
      </c>
      <c r="G2933" t="s">
        <v>32333</v>
      </c>
      <c r="I2933" t="s">
        <v>30204</v>
      </c>
      <c r="J2933" t="s">
        <v>638</v>
      </c>
      <c r="K2933" t="s">
        <v>1388</v>
      </c>
      <c r="L2933" t="s">
        <v>2070</v>
      </c>
      <c r="M2933" t="s">
        <v>3507</v>
      </c>
      <c r="N2933" t="s">
        <v>3528</v>
      </c>
      <c r="O2933" t="s">
        <v>30205</v>
      </c>
      <c r="P2933">
        <v>269043</v>
      </c>
      <c r="Q2933" t="s">
        <v>3559</v>
      </c>
      <c r="R2933" t="s">
        <v>30206</v>
      </c>
      <c r="T2933" t="s">
        <v>30207</v>
      </c>
      <c r="W2933" t="s">
        <v>103</v>
      </c>
      <c r="AE2933" t="s">
        <v>203</v>
      </c>
      <c r="AG2933">
        <v>6066</v>
      </c>
      <c r="AH2933" s="1">
        <v>13058</v>
      </c>
      <c r="AI2933">
        <v>1935</v>
      </c>
      <c r="AJ2933">
        <v>10</v>
      </c>
      <c r="AK2933">
        <v>1</v>
      </c>
      <c r="AL2933">
        <v>274</v>
      </c>
      <c r="AN2933" s="2">
        <v>13058</v>
      </c>
      <c r="BF2933" t="s">
        <v>108</v>
      </c>
      <c r="BG2933" t="s">
        <v>109</v>
      </c>
      <c r="BH2933" t="s">
        <v>110</v>
      </c>
      <c r="BI2933" t="s">
        <v>571</v>
      </c>
      <c r="BJ2933" t="s">
        <v>571</v>
      </c>
      <c r="BN2933">
        <v>39.247745000000002</v>
      </c>
      <c r="BO2933">
        <v>-84.294309999999996</v>
      </c>
      <c r="BP2933" t="s">
        <v>113</v>
      </c>
      <c r="BQ2933">
        <v>210</v>
      </c>
      <c r="BS2933" t="s">
        <v>114</v>
      </c>
      <c r="BU2933" t="s">
        <v>115</v>
      </c>
      <c r="BV2933" t="s">
        <v>270</v>
      </c>
      <c r="CF2933" t="s">
        <v>114</v>
      </c>
      <c r="CG2933" s="3">
        <v>43959.370393518519</v>
      </c>
      <c r="CI2933">
        <v>70</v>
      </c>
      <c r="CJ2933" t="s">
        <v>32334</v>
      </c>
      <c r="CK2933" t="s">
        <v>32335</v>
      </c>
    </row>
    <row r="2934" spans="1:89" x14ac:dyDescent="0.45">
      <c r="A2934">
        <v>5120752</v>
      </c>
      <c r="B2934" t="s">
        <v>89</v>
      </c>
      <c r="E2934" t="s">
        <v>90</v>
      </c>
      <c r="F2934" t="s">
        <v>32344</v>
      </c>
      <c r="G2934" t="s">
        <v>32345</v>
      </c>
      <c r="I2934" t="s">
        <v>30204</v>
      </c>
      <c r="J2934" t="s">
        <v>638</v>
      </c>
      <c r="K2934" t="s">
        <v>1388</v>
      </c>
      <c r="L2934" t="s">
        <v>2070</v>
      </c>
      <c r="M2934" t="s">
        <v>3507</v>
      </c>
      <c r="N2934" t="s">
        <v>3528</v>
      </c>
      <c r="O2934" t="s">
        <v>30205</v>
      </c>
      <c r="P2934">
        <v>269043</v>
      </c>
      <c r="Q2934" t="s">
        <v>3559</v>
      </c>
      <c r="R2934" t="s">
        <v>30206</v>
      </c>
      <c r="T2934" t="s">
        <v>30207</v>
      </c>
      <c r="W2934" t="s">
        <v>103</v>
      </c>
      <c r="AE2934" t="s">
        <v>203</v>
      </c>
      <c r="AG2934">
        <v>6385</v>
      </c>
      <c r="AH2934" s="1">
        <v>13098</v>
      </c>
      <c r="AI2934">
        <v>1935</v>
      </c>
      <c r="AJ2934">
        <v>11</v>
      </c>
      <c r="AK2934">
        <v>10</v>
      </c>
      <c r="AL2934">
        <v>314</v>
      </c>
      <c r="AN2934" s="2">
        <v>13098</v>
      </c>
      <c r="BF2934" t="s">
        <v>108</v>
      </c>
      <c r="BG2934" t="s">
        <v>109</v>
      </c>
      <c r="BH2934" t="s">
        <v>230</v>
      </c>
      <c r="BI2934" t="s">
        <v>8759</v>
      </c>
      <c r="BJ2934" t="s">
        <v>23402</v>
      </c>
      <c r="BN2934">
        <v>39.200615999999997</v>
      </c>
      <c r="BO2934">
        <v>-84.224379999999996</v>
      </c>
      <c r="BQ2934">
        <v>2309</v>
      </c>
      <c r="BS2934" t="s">
        <v>8760</v>
      </c>
      <c r="BU2934" t="s">
        <v>2767</v>
      </c>
      <c r="BV2934" t="s">
        <v>270</v>
      </c>
      <c r="CF2934" t="s">
        <v>114</v>
      </c>
      <c r="CG2934" s="3">
        <v>43921.643425925926</v>
      </c>
      <c r="CI2934">
        <v>70</v>
      </c>
      <c r="CJ2934" t="s">
        <v>32346</v>
      </c>
      <c r="CK2934" t="s">
        <v>32347</v>
      </c>
    </row>
    <row r="2935" spans="1:89" x14ac:dyDescent="0.45">
      <c r="A2935">
        <v>5121268</v>
      </c>
      <c r="B2935" t="s">
        <v>89</v>
      </c>
      <c r="E2935" t="s">
        <v>90</v>
      </c>
      <c r="F2935" t="s">
        <v>32348</v>
      </c>
      <c r="G2935" t="s">
        <v>32349</v>
      </c>
      <c r="I2935" t="s">
        <v>30204</v>
      </c>
      <c r="J2935" t="s">
        <v>638</v>
      </c>
      <c r="K2935" t="s">
        <v>1388</v>
      </c>
      <c r="L2935" t="s">
        <v>2070</v>
      </c>
      <c r="M2935" t="s">
        <v>3507</v>
      </c>
      <c r="N2935" t="s">
        <v>3528</v>
      </c>
      <c r="O2935" t="s">
        <v>30205</v>
      </c>
      <c r="P2935">
        <v>269043</v>
      </c>
      <c r="Q2935" t="s">
        <v>3559</v>
      </c>
      <c r="R2935" t="s">
        <v>30206</v>
      </c>
      <c r="T2935" t="s">
        <v>30207</v>
      </c>
      <c r="W2935" t="s">
        <v>103</v>
      </c>
      <c r="AE2935" t="s">
        <v>203</v>
      </c>
      <c r="AG2935">
        <v>6818</v>
      </c>
      <c r="AH2935" s="1">
        <v>13251</v>
      </c>
      <c r="AI2935">
        <v>1936</v>
      </c>
      <c r="AJ2935">
        <v>4</v>
      </c>
      <c r="AK2935">
        <v>11</v>
      </c>
      <c r="AL2935">
        <v>102</v>
      </c>
      <c r="AN2935" s="2">
        <v>13251</v>
      </c>
      <c r="BF2935" t="s">
        <v>108</v>
      </c>
      <c r="BG2935" t="s">
        <v>109</v>
      </c>
      <c r="BH2935" t="s">
        <v>719</v>
      </c>
      <c r="BI2935" t="s">
        <v>6210</v>
      </c>
      <c r="BJ2935" t="s">
        <v>6210</v>
      </c>
      <c r="BN2935">
        <v>38.957152999999998</v>
      </c>
      <c r="BO2935">
        <v>-82.590901000000002</v>
      </c>
      <c r="BP2935" t="s">
        <v>113</v>
      </c>
      <c r="BQ2935">
        <v>301</v>
      </c>
      <c r="BS2935" t="s">
        <v>114</v>
      </c>
      <c r="BU2935" t="s">
        <v>115</v>
      </c>
      <c r="CF2935" t="s">
        <v>114</v>
      </c>
      <c r="CG2935" s="3">
        <v>43959.370393518519</v>
      </c>
      <c r="CI2935">
        <v>70</v>
      </c>
      <c r="CJ2935" t="s">
        <v>32350</v>
      </c>
      <c r="CK2935" t="s">
        <v>32351</v>
      </c>
    </row>
    <row r="2936" spans="1:89" x14ac:dyDescent="0.45">
      <c r="A2936">
        <v>5121270</v>
      </c>
      <c r="B2936" t="s">
        <v>89</v>
      </c>
      <c r="E2936" t="s">
        <v>90</v>
      </c>
      <c r="F2936" t="s">
        <v>32352</v>
      </c>
      <c r="G2936" t="s">
        <v>32353</v>
      </c>
      <c r="I2936" t="s">
        <v>30204</v>
      </c>
      <c r="J2936" t="s">
        <v>638</v>
      </c>
      <c r="K2936" t="s">
        <v>1388</v>
      </c>
      <c r="L2936" t="s">
        <v>2070</v>
      </c>
      <c r="M2936" t="s">
        <v>3507</v>
      </c>
      <c r="N2936" t="s">
        <v>3528</v>
      </c>
      <c r="O2936" t="s">
        <v>30205</v>
      </c>
      <c r="P2936">
        <v>269043</v>
      </c>
      <c r="Q2936" t="s">
        <v>3559</v>
      </c>
      <c r="R2936" t="s">
        <v>30206</v>
      </c>
      <c r="T2936" t="s">
        <v>30207</v>
      </c>
      <c r="W2936" t="s">
        <v>103</v>
      </c>
      <c r="AE2936" t="s">
        <v>203</v>
      </c>
      <c r="AG2936">
        <v>6818</v>
      </c>
      <c r="AH2936" s="1">
        <v>13251</v>
      </c>
      <c r="AI2936">
        <v>1936</v>
      </c>
      <c r="AJ2936">
        <v>4</v>
      </c>
      <c r="AK2936">
        <v>11</v>
      </c>
      <c r="AL2936">
        <v>102</v>
      </c>
      <c r="AN2936" s="2">
        <v>13251</v>
      </c>
      <c r="BF2936" t="s">
        <v>108</v>
      </c>
      <c r="BG2936" t="s">
        <v>109</v>
      </c>
      <c r="BH2936" t="s">
        <v>719</v>
      </c>
      <c r="BI2936" t="s">
        <v>6210</v>
      </c>
      <c r="BJ2936" t="s">
        <v>6210</v>
      </c>
      <c r="BN2936">
        <v>38.957152999999998</v>
      </c>
      <c r="BO2936">
        <v>-82.590901000000002</v>
      </c>
      <c r="BP2936" t="s">
        <v>113</v>
      </c>
      <c r="BQ2936">
        <v>301</v>
      </c>
      <c r="BS2936" t="s">
        <v>114</v>
      </c>
      <c r="BU2936" t="s">
        <v>115</v>
      </c>
      <c r="CF2936" t="s">
        <v>114</v>
      </c>
      <c r="CG2936" s="3">
        <v>43959.370393518519</v>
      </c>
      <c r="CI2936">
        <v>70</v>
      </c>
      <c r="CJ2936" t="s">
        <v>32354</v>
      </c>
      <c r="CK2936" t="s">
        <v>32355</v>
      </c>
    </row>
    <row r="2937" spans="1:89" x14ac:dyDescent="0.45">
      <c r="A2937">
        <v>5121272</v>
      </c>
      <c r="B2937" t="s">
        <v>89</v>
      </c>
      <c r="E2937" t="s">
        <v>90</v>
      </c>
      <c r="F2937" t="s">
        <v>32356</v>
      </c>
      <c r="G2937" t="s">
        <v>32357</v>
      </c>
      <c r="I2937" t="s">
        <v>30204</v>
      </c>
      <c r="J2937" t="s">
        <v>638</v>
      </c>
      <c r="K2937" t="s">
        <v>1388</v>
      </c>
      <c r="L2937" t="s">
        <v>2070</v>
      </c>
      <c r="M2937" t="s">
        <v>3507</v>
      </c>
      <c r="N2937" t="s">
        <v>3528</v>
      </c>
      <c r="O2937" t="s">
        <v>30205</v>
      </c>
      <c r="P2937">
        <v>269043</v>
      </c>
      <c r="Q2937" t="s">
        <v>3559</v>
      </c>
      <c r="R2937" t="s">
        <v>30206</v>
      </c>
      <c r="T2937" t="s">
        <v>30207</v>
      </c>
      <c r="W2937" t="s">
        <v>103</v>
      </c>
      <c r="AE2937" t="s">
        <v>203</v>
      </c>
      <c r="AG2937">
        <v>8170</v>
      </c>
      <c r="AH2937" s="1">
        <v>13604</v>
      </c>
      <c r="AI2937">
        <v>1937</v>
      </c>
      <c r="AJ2937">
        <v>3</v>
      </c>
      <c r="AK2937">
        <v>30</v>
      </c>
      <c r="AL2937">
        <v>89</v>
      </c>
      <c r="AN2937" s="2">
        <v>13604</v>
      </c>
      <c r="BF2937" t="s">
        <v>108</v>
      </c>
      <c r="BG2937" t="s">
        <v>109</v>
      </c>
      <c r="BH2937" t="s">
        <v>2423</v>
      </c>
      <c r="BI2937" t="s">
        <v>2424</v>
      </c>
      <c r="BJ2937" t="s">
        <v>2424</v>
      </c>
      <c r="BN2937">
        <v>39.305619999999998</v>
      </c>
      <c r="BO2937">
        <v>-83.073238000000003</v>
      </c>
      <c r="BP2937" t="s">
        <v>113</v>
      </c>
      <c r="BQ2937">
        <v>301</v>
      </c>
      <c r="BS2937" t="s">
        <v>114</v>
      </c>
      <c r="BU2937" t="s">
        <v>115</v>
      </c>
      <c r="CF2937" t="s">
        <v>114</v>
      </c>
      <c r="CG2937" s="3">
        <v>43959.370393518519</v>
      </c>
      <c r="CI2937">
        <v>70</v>
      </c>
      <c r="CJ2937" t="s">
        <v>32358</v>
      </c>
      <c r="CK2937" t="s">
        <v>32359</v>
      </c>
    </row>
    <row r="2938" spans="1:89" x14ac:dyDescent="0.45">
      <c r="A2938">
        <v>5121280</v>
      </c>
      <c r="B2938" t="s">
        <v>89</v>
      </c>
      <c r="E2938" t="s">
        <v>90</v>
      </c>
      <c r="F2938" t="s">
        <v>32365</v>
      </c>
      <c r="G2938" t="s">
        <v>32366</v>
      </c>
      <c r="I2938" t="s">
        <v>30204</v>
      </c>
      <c r="J2938" t="s">
        <v>638</v>
      </c>
      <c r="K2938" t="s">
        <v>1388</v>
      </c>
      <c r="L2938" t="s">
        <v>2070</v>
      </c>
      <c r="M2938" t="s">
        <v>3507</v>
      </c>
      <c r="N2938" t="s">
        <v>3528</v>
      </c>
      <c r="O2938" t="s">
        <v>30205</v>
      </c>
      <c r="P2938">
        <v>269043</v>
      </c>
      <c r="Q2938" t="s">
        <v>3559</v>
      </c>
      <c r="R2938" t="s">
        <v>30206</v>
      </c>
      <c r="T2938" t="s">
        <v>30207</v>
      </c>
      <c r="W2938" t="s">
        <v>103</v>
      </c>
      <c r="AE2938" t="s">
        <v>203</v>
      </c>
      <c r="AG2938">
        <v>6515</v>
      </c>
      <c r="AH2938" s="1">
        <v>13118</v>
      </c>
      <c r="AI2938">
        <v>1935</v>
      </c>
      <c r="AJ2938">
        <v>11</v>
      </c>
      <c r="AK2938">
        <v>30</v>
      </c>
      <c r="AL2938">
        <v>334</v>
      </c>
      <c r="AN2938" s="2">
        <v>13118</v>
      </c>
      <c r="BF2938" t="s">
        <v>108</v>
      </c>
      <c r="BG2938" t="s">
        <v>109</v>
      </c>
      <c r="BH2938" t="s">
        <v>230</v>
      </c>
      <c r="BI2938" t="s">
        <v>2402</v>
      </c>
      <c r="BJ2938" t="s">
        <v>2403</v>
      </c>
      <c r="BN2938">
        <v>39.193117000000001</v>
      </c>
      <c r="BO2938">
        <v>-84.107156000000003</v>
      </c>
      <c r="BQ2938">
        <v>3036</v>
      </c>
      <c r="BS2938" t="s">
        <v>4561</v>
      </c>
      <c r="BU2938" t="s">
        <v>810</v>
      </c>
      <c r="BV2938" t="s">
        <v>270</v>
      </c>
      <c r="CF2938" t="s">
        <v>114</v>
      </c>
      <c r="CG2938" s="3">
        <v>43959.370393518519</v>
      </c>
      <c r="CI2938">
        <v>70</v>
      </c>
      <c r="CJ2938" t="s">
        <v>32367</v>
      </c>
      <c r="CK2938" t="s">
        <v>32368</v>
      </c>
    </row>
    <row r="2939" spans="1:89" x14ac:dyDescent="0.45">
      <c r="A2939">
        <v>5121287</v>
      </c>
      <c r="B2939" t="s">
        <v>89</v>
      </c>
      <c r="E2939" t="s">
        <v>90</v>
      </c>
      <c r="F2939" t="s">
        <v>32377</v>
      </c>
      <c r="G2939" t="s">
        <v>32378</v>
      </c>
      <c r="I2939" t="s">
        <v>30204</v>
      </c>
      <c r="J2939" t="s">
        <v>638</v>
      </c>
      <c r="K2939" t="s">
        <v>1388</v>
      </c>
      <c r="L2939" t="s">
        <v>2070</v>
      </c>
      <c r="M2939" t="s">
        <v>3507</v>
      </c>
      <c r="N2939" t="s">
        <v>3528</v>
      </c>
      <c r="O2939" t="s">
        <v>30205</v>
      </c>
      <c r="P2939">
        <v>269043</v>
      </c>
      <c r="Q2939" t="s">
        <v>3559</v>
      </c>
      <c r="R2939" t="s">
        <v>30206</v>
      </c>
      <c r="T2939" t="s">
        <v>30207</v>
      </c>
      <c r="W2939" t="s">
        <v>103</v>
      </c>
      <c r="AE2939" t="s">
        <v>203</v>
      </c>
      <c r="AG2939">
        <v>6785</v>
      </c>
      <c r="AH2939" s="1">
        <v>13230</v>
      </c>
      <c r="AI2939">
        <v>1936</v>
      </c>
      <c r="AJ2939">
        <v>3</v>
      </c>
      <c r="AK2939">
        <v>21</v>
      </c>
      <c r="AL2939">
        <v>81</v>
      </c>
      <c r="AN2939" s="2">
        <v>13230</v>
      </c>
      <c r="BF2939" t="s">
        <v>108</v>
      </c>
      <c r="BG2939" t="s">
        <v>109</v>
      </c>
      <c r="BH2939" t="s">
        <v>110</v>
      </c>
      <c r="BI2939" t="s">
        <v>571</v>
      </c>
      <c r="BJ2939" t="s">
        <v>571</v>
      </c>
      <c r="BN2939">
        <v>39.247745000000002</v>
      </c>
      <c r="BO2939">
        <v>-84.294309999999996</v>
      </c>
      <c r="BP2939" t="s">
        <v>113</v>
      </c>
      <c r="BQ2939">
        <v>210</v>
      </c>
      <c r="BS2939" t="s">
        <v>114</v>
      </c>
      <c r="BU2939" t="s">
        <v>115</v>
      </c>
      <c r="CF2939" t="s">
        <v>114</v>
      </c>
      <c r="CG2939" s="3">
        <v>43959.370393518519</v>
      </c>
      <c r="CI2939">
        <v>70</v>
      </c>
      <c r="CJ2939" t="s">
        <v>32379</v>
      </c>
      <c r="CK2939" t="s">
        <v>32380</v>
      </c>
    </row>
    <row r="2940" spans="1:89" x14ac:dyDescent="0.45">
      <c r="A2940">
        <v>5121290</v>
      </c>
      <c r="B2940" t="s">
        <v>89</v>
      </c>
      <c r="E2940" t="s">
        <v>90</v>
      </c>
      <c r="F2940" t="s">
        <v>32381</v>
      </c>
      <c r="G2940" t="s">
        <v>32382</v>
      </c>
      <c r="I2940" t="s">
        <v>30204</v>
      </c>
      <c r="J2940" t="s">
        <v>638</v>
      </c>
      <c r="K2940" t="s">
        <v>1388</v>
      </c>
      <c r="L2940" t="s">
        <v>2070</v>
      </c>
      <c r="M2940" t="s">
        <v>3507</v>
      </c>
      <c r="N2940" t="s">
        <v>3528</v>
      </c>
      <c r="O2940" t="s">
        <v>30205</v>
      </c>
      <c r="P2940">
        <v>269043</v>
      </c>
      <c r="Q2940" t="s">
        <v>3559</v>
      </c>
      <c r="R2940" t="s">
        <v>30206</v>
      </c>
      <c r="T2940" t="s">
        <v>30207</v>
      </c>
      <c r="W2940" t="s">
        <v>103</v>
      </c>
      <c r="AE2940" t="s">
        <v>203</v>
      </c>
      <c r="AG2940">
        <v>6785</v>
      </c>
      <c r="AH2940" s="1">
        <v>13230</v>
      </c>
      <c r="AI2940">
        <v>1936</v>
      </c>
      <c r="AJ2940">
        <v>3</v>
      </c>
      <c r="AK2940">
        <v>21</v>
      </c>
      <c r="AL2940">
        <v>81</v>
      </c>
      <c r="AN2940" s="2">
        <v>13230</v>
      </c>
      <c r="BF2940" t="s">
        <v>108</v>
      </c>
      <c r="BG2940" t="s">
        <v>109</v>
      </c>
      <c r="BH2940" t="s">
        <v>110</v>
      </c>
      <c r="BI2940" t="s">
        <v>571</v>
      </c>
      <c r="BJ2940" t="s">
        <v>571</v>
      </c>
      <c r="BN2940">
        <v>39.247745000000002</v>
      </c>
      <c r="BO2940">
        <v>-84.294309999999996</v>
      </c>
      <c r="BP2940" t="s">
        <v>113</v>
      </c>
      <c r="BQ2940">
        <v>210</v>
      </c>
      <c r="BS2940" t="s">
        <v>114</v>
      </c>
      <c r="BU2940" t="s">
        <v>115</v>
      </c>
      <c r="CF2940" t="s">
        <v>114</v>
      </c>
      <c r="CG2940" s="3">
        <v>43959.370393518519</v>
      </c>
      <c r="CI2940">
        <v>70</v>
      </c>
      <c r="CJ2940" t="s">
        <v>32383</v>
      </c>
      <c r="CK2940" t="s">
        <v>32384</v>
      </c>
    </row>
    <row r="2941" spans="1:89" x14ac:dyDescent="0.45">
      <c r="A2941">
        <v>5121291</v>
      </c>
      <c r="B2941" t="s">
        <v>89</v>
      </c>
      <c r="E2941" t="s">
        <v>90</v>
      </c>
      <c r="F2941" t="s">
        <v>32385</v>
      </c>
      <c r="G2941" t="s">
        <v>32386</v>
      </c>
      <c r="I2941" t="s">
        <v>30204</v>
      </c>
      <c r="J2941" t="s">
        <v>638</v>
      </c>
      <c r="K2941" t="s">
        <v>1388</v>
      </c>
      <c r="L2941" t="s">
        <v>2070</v>
      </c>
      <c r="M2941" t="s">
        <v>3507</v>
      </c>
      <c r="N2941" t="s">
        <v>3528</v>
      </c>
      <c r="O2941" t="s">
        <v>30205</v>
      </c>
      <c r="P2941">
        <v>269043</v>
      </c>
      <c r="Q2941" t="s">
        <v>3559</v>
      </c>
      <c r="R2941" t="s">
        <v>30206</v>
      </c>
      <c r="T2941" t="s">
        <v>30207</v>
      </c>
      <c r="W2941" t="s">
        <v>103</v>
      </c>
      <c r="AE2941" t="s">
        <v>203</v>
      </c>
      <c r="AG2941">
        <v>6785</v>
      </c>
      <c r="AH2941" s="1">
        <v>13230</v>
      </c>
      <c r="AI2941">
        <v>1936</v>
      </c>
      <c r="AJ2941">
        <v>3</v>
      </c>
      <c r="AK2941">
        <v>21</v>
      </c>
      <c r="AL2941">
        <v>81</v>
      </c>
      <c r="AN2941" s="2">
        <v>13230</v>
      </c>
      <c r="BF2941" t="s">
        <v>108</v>
      </c>
      <c r="BG2941" t="s">
        <v>109</v>
      </c>
      <c r="BH2941" t="s">
        <v>110</v>
      </c>
      <c r="BI2941" t="s">
        <v>571</v>
      </c>
      <c r="BJ2941" t="s">
        <v>571</v>
      </c>
      <c r="BN2941">
        <v>39.247745000000002</v>
      </c>
      <c r="BO2941">
        <v>-84.294309999999996</v>
      </c>
      <c r="BP2941" t="s">
        <v>113</v>
      </c>
      <c r="BQ2941">
        <v>210</v>
      </c>
      <c r="BS2941" t="s">
        <v>114</v>
      </c>
      <c r="BU2941" t="s">
        <v>115</v>
      </c>
      <c r="CF2941" t="s">
        <v>114</v>
      </c>
      <c r="CG2941" s="3">
        <v>43959.370393518519</v>
      </c>
      <c r="CI2941">
        <v>70</v>
      </c>
      <c r="CJ2941" t="s">
        <v>32387</v>
      </c>
      <c r="CK2941" t="s">
        <v>32388</v>
      </c>
    </row>
    <row r="2942" spans="1:89" x14ac:dyDescent="0.45">
      <c r="A2942">
        <v>5121292</v>
      </c>
      <c r="B2942" t="s">
        <v>89</v>
      </c>
      <c r="E2942" t="s">
        <v>90</v>
      </c>
      <c r="F2942" s="4" t="s">
        <v>32389</v>
      </c>
      <c r="G2942" t="s">
        <v>32386</v>
      </c>
      <c r="I2942" t="s">
        <v>30204</v>
      </c>
      <c r="J2942" t="s">
        <v>638</v>
      </c>
      <c r="K2942" t="s">
        <v>1388</v>
      </c>
      <c r="L2942" t="s">
        <v>2070</v>
      </c>
      <c r="M2942" t="s">
        <v>3507</v>
      </c>
      <c r="N2942" t="s">
        <v>3528</v>
      </c>
      <c r="O2942" t="s">
        <v>30205</v>
      </c>
      <c r="P2942">
        <v>269043</v>
      </c>
      <c r="Q2942" t="s">
        <v>3559</v>
      </c>
      <c r="R2942" t="s">
        <v>30206</v>
      </c>
      <c r="T2942" t="s">
        <v>30207</v>
      </c>
      <c r="W2942" t="s">
        <v>103</v>
      </c>
      <c r="AE2942" t="s">
        <v>203</v>
      </c>
      <c r="AG2942">
        <v>6785</v>
      </c>
      <c r="AH2942" s="1">
        <v>13230</v>
      </c>
      <c r="AI2942">
        <v>1936</v>
      </c>
      <c r="AJ2942">
        <v>3</v>
      </c>
      <c r="AK2942">
        <v>21</v>
      </c>
      <c r="AL2942">
        <v>81</v>
      </c>
      <c r="AN2942" s="2">
        <v>13230</v>
      </c>
      <c r="BF2942" t="s">
        <v>108</v>
      </c>
      <c r="BG2942" t="s">
        <v>109</v>
      </c>
      <c r="BH2942" t="s">
        <v>110</v>
      </c>
      <c r="BI2942" t="s">
        <v>571</v>
      </c>
      <c r="BJ2942" t="s">
        <v>571</v>
      </c>
      <c r="BN2942">
        <v>39.247745000000002</v>
      </c>
      <c r="BO2942">
        <v>-84.294309999999996</v>
      </c>
      <c r="BP2942" t="s">
        <v>113</v>
      </c>
      <c r="BQ2942">
        <v>210</v>
      </c>
      <c r="BS2942" t="s">
        <v>114</v>
      </c>
      <c r="BU2942" t="s">
        <v>115</v>
      </c>
      <c r="CF2942" t="s">
        <v>114</v>
      </c>
      <c r="CG2942" s="3">
        <v>43959.370393518519</v>
      </c>
      <c r="CI2942">
        <v>70</v>
      </c>
      <c r="CJ2942" t="s">
        <v>32390</v>
      </c>
      <c r="CK2942" t="s">
        <v>32391</v>
      </c>
    </row>
    <row r="2943" spans="1:89" x14ac:dyDescent="0.45">
      <c r="A2943">
        <v>5121293</v>
      </c>
      <c r="B2943" t="s">
        <v>89</v>
      </c>
      <c r="E2943" t="s">
        <v>90</v>
      </c>
      <c r="F2943" t="s">
        <v>32392</v>
      </c>
      <c r="G2943" t="s">
        <v>32393</v>
      </c>
      <c r="I2943" t="s">
        <v>30204</v>
      </c>
      <c r="J2943" t="s">
        <v>638</v>
      </c>
      <c r="K2943" t="s">
        <v>1388</v>
      </c>
      <c r="L2943" t="s">
        <v>2070</v>
      </c>
      <c r="M2943" t="s">
        <v>3507</v>
      </c>
      <c r="N2943" t="s">
        <v>3528</v>
      </c>
      <c r="O2943" t="s">
        <v>30205</v>
      </c>
      <c r="P2943">
        <v>269043</v>
      </c>
      <c r="Q2943" t="s">
        <v>3559</v>
      </c>
      <c r="R2943" t="s">
        <v>30206</v>
      </c>
      <c r="T2943" t="s">
        <v>30207</v>
      </c>
      <c r="W2943" t="s">
        <v>103</v>
      </c>
      <c r="AE2943" t="s">
        <v>203</v>
      </c>
      <c r="AG2943">
        <v>6515</v>
      </c>
      <c r="AH2943" s="1">
        <v>13118</v>
      </c>
      <c r="AI2943">
        <v>1935</v>
      </c>
      <c r="AJ2943">
        <v>11</v>
      </c>
      <c r="AK2943">
        <v>30</v>
      </c>
      <c r="AL2943">
        <v>334</v>
      </c>
      <c r="AN2943" s="2">
        <v>13118</v>
      </c>
      <c r="BF2943" t="s">
        <v>108</v>
      </c>
      <c r="BG2943" t="s">
        <v>109</v>
      </c>
      <c r="BH2943" t="s">
        <v>230</v>
      </c>
      <c r="BI2943" t="s">
        <v>2402</v>
      </c>
      <c r="BJ2943" t="s">
        <v>2403</v>
      </c>
      <c r="BN2943">
        <v>39.193117000000001</v>
      </c>
      <c r="BO2943">
        <v>-84.107156000000003</v>
      </c>
      <c r="BQ2943">
        <v>3036</v>
      </c>
      <c r="BS2943" t="s">
        <v>4561</v>
      </c>
      <c r="BU2943" t="s">
        <v>810</v>
      </c>
      <c r="BV2943" t="s">
        <v>270</v>
      </c>
      <c r="CF2943" t="s">
        <v>114</v>
      </c>
      <c r="CG2943" s="3">
        <v>43959.370393518519</v>
      </c>
      <c r="CI2943">
        <v>70</v>
      </c>
      <c r="CJ2943" t="s">
        <v>32394</v>
      </c>
      <c r="CK2943" t="s">
        <v>32395</v>
      </c>
    </row>
    <row r="2944" spans="1:89" x14ac:dyDescent="0.45">
      <c r="A2944">
        <v>5121294</v>
      </c>
      <c r="B2944" t="s">
        <v>89</v>
      </c>
      <c r="E2944" t="s">
        <v>90</v>
      </c>
      <c r="F2944" t="s">
        <v>32396</v>
      </c>
      <c r="G2944" t="s">
        <v>32397</v>
      </c>
      <c r="I2944" t="s">
        <v>30204</v>
      </c>
      <c r="J2944" t="s">
        <v>638</v>
      </c>
      <c r="K2944" t="s">
        <v>1388</v>
      </c>
      <c r="L2944" t="s">
        <v>2070</v>
      </c>
      <c r="M2944" t="s">
        <v>3507</v>
      </c>
      <c r="N2944" t="s">
        <v>3528</v>
      </c>
      <c r="O2944" t="s">
        <v>30205</v>
      </c>
      <c r="P2944">
        <v>269043</v>
      </c>
      <c r="Q2944" t="s">
        <v>3559</v>
      </c>
      <c r="R2944" t="s">
        <v>30206</v>
      </c>
      <c r="T2944" t="s">
        <v>30207</v>
      </c>
      <c r="W2944" t="s">
        <v>103</v>
      </c>
      <c r="AE2944" t="s">
        <v>203</v>
      </c>
      <c r="AG2944">
        <v>6785</v>
      </c>
      <c r="AH2944" s="1">
        <v>13230</v>
      </c>
      <c r="AI2944">
        <v>1936</v>
      </c>
      <c r="AJ2944">
        <v>3</v>
      </c>
      <c r="AK2944">
        <v>21</v>
      </c>
      <c r="AL2944">
        <v>81</v>
      </c>
      <c r="AN2944" s="2">
        <v>13230</v>
      </c>
      <c r="BF2944" t="s">
        <v>108</v>
      </c>
      <c r="BG2944" t="s">
        <v>109</v>
      </c>
      <c r="BH2944" t="s">
        <v>110</v>
      </c>
      <c r="BI2944" t="s">
        <v>571</v>
      </c>
      <c r="BJ2944" t="s">
        <v>571</v>
      </c>
      <c r="BN2944">
        <v>39.247745000000002</v>
      </c>
      <c r="BO2944">
        <v>-84.294309999999996</v>
      </c>
      <c r="BP2944" t="s">
        <v>113</v>
      </c>
      <c r="BQ2944">
        <v>210</v>
      </c>
      <c r="BS2944" t="s">
        <v>114</v>
      </c>
      <c r="BU2944" t="s">
        <v>115</v>
      </c>
      <c r="CF2944" t="s">
        <v>114</v>
      </c>
      <c r="CG2944" s="3">
        <v>43959.370393518519</v>
      </c>
      <c r="CI2944">
        <v>70</v>
      </c>
      <c r="CJ2944" t="s">
        <v>32398</v>
      </c>
      <c r="CK2944" t="s">
        <v>32399</v>
      </c>
    </row>
    <row r="2945" spans="1:89" x14ac:dyDescent="0.45">
      <c r="A2945">
        <v>5121301</v>
      </c>
      <c r="B2945" t="s">
        <v>89</v>
      </c>
      <c r="E2945" t="s">
        <v>90</v>
      </c>
      <c r="F2945" t="s">
        <v>32412</v>
      </c>
      <c r="G2945" t="s">
        <v>32413</v>
      </c>
      <c r="I2945" t="s">
        <v>30204</v>
      </c>
      <c r="J2945" t="s">
        <v>638</v>
      </c>
      <c r="K2945" t="s">
        <v>1388</v>
      </c>
      <c r="L2945" t="s">
        <v>2070</v>
      </c>
      <c r="M2945" t="s">
        <v>3507</v>
      </c>
      <c r="N2945" t="s">
        <v>3528</v>
      </c>
      <c r="O2945" t="s">
        <v>30205</v>
      </c>
      <c r="P2945">
        <v>269043</v>
      </c>
      <c r="Q2945" t="s">
        <v>3559</v>
      </c>
      <c r="R2945" t="s">
        <v>30206</v>
      </c>
      <c r="T2945" t="s">
        <v>30207</v>
      </c>
      <c r="W2945" t="s">
        <v>103</v>
      </c>
      <c r="AE2945" t="s">
        <v>203</v>
      </c>
      <c r="AG2945">
        <v>6315</v>
      </c>
      <c r="AH2945" s="1">
        <v>13088</v>
      </c>
      <c r="AI2945">
        <v>1935</v>
      </c>
      <c r="AJ2945">
        <v>10</v>
      </c>
      <c r="AK2945">
        <v>31</v>
      </c>
      <c r="AL2945">
        <v>304</v>
      </c>
      <c r="AN2945" s="2">
        <v>13088</v>
      </c>
      <c r="BF2945" t="s">
        <v>108</v>
      </c>
      <c r="BG2945" t="s">
        <v>109</v>
      </c>
      <c r="BH2945" t="s">
        <v>110</v>
      </c>
      <c r="BI2945" t="s">
        <v>111</v>
      </c>
      <c r="BJ2945" t="s">
        <v>6383</v>
      </c>
      <c r="BN2945">
        <v>39.202230999999998</v>
      </c>
      <c r="BO2945">
        <v>-84.490503000000004</v>
      </c>
      <c r="BP2945" t="s">
        <v>113</v>
      </c>
      <c r="BQ2945">
        <v>500</v>
      </c>
      <c r="BS2945" t="s">
        <v>2509</v>
      </c>
      <c r="BU2945" t="s">
        <v>269</v>
      </c>
      <c r="BV2945" t="s">
        <v>270</v>
      </c>
      <c r="CF2945" t="s">
        <v>114</v>
      </c>
      <c r="CG2945" s="3">
        <v>43959.370393518519</v>
      </c>
      <c r="CI2945">
        <v>70</v>
      </c>
      <c r="CJ2945" t="s">
        <v>32414</v>
      </c>
      <c r="CK2945" t="s">
        <v>32415</v>
      </c>
    </row>
    <row r="2946" spans="1:89" x14ac:dyDescent="0.45">
      <c r="A2946">
        <v>5121303</v>
      </c>
      <c r="B2946" t="s">
        <v>89</v>
      </c>
      <c r="E2946" t="s">
        <v>90</v>
      </c>
      <c r="F2946" t="s">
        <v>32416</v>
      </c>
      <c r="G2946" t="s">
        <v>32417</v>
      </c>
      <c r="I2946" t="s">
        <v>30204</v>
      </c>
      <c r="J2946" t="s">
        <v>638</v>
      </c>
      <c r="K2946" t="s">
        <v>1388</v>
      </c>
      <c r="L2946" t="s">
        <v>2070</v>
      </c>
      <c r="M2946" t="s">
        <v>3507</v>
      </c>
      <c r="N2946" t="s">
        <v>3528</v>
      </c>
      <c r="O2946" t="s">
        <v>30205</v>
      </c>
      <c r="P2946">
        <v>269043</v>
      </c>
      <c r="Q2946" t="s">
        <v>3559</v>
      </c>
      <c r="R2946" t="s">
        <v>30206</v>
      </c>
      <c r="T2946" t="s">
        <v>30207</v>
      </c>
      <c r="W2946" t="s">
        <v>103</v>
      </c>
      <c r="AE2946" t="s">
        <v>203</v>
      </c>
      <c r="AG2946">
        <v>6646</v>
      </c>
      <c r="AH2946" s="1">
        <v>13156</v>
      </c>
      <c r="AI2946">
        <v>1936</v>
      </c>
      <c r="AJ2946">
        <v>1</v>
      </c>
      <c r="AK2946">
        <v>7</v>
      </c>
      <c r="AL2946">
        <v>7</v>
      </c>
      <c r="AN2946" s="2">
        <v>13156</v>
      </c>
      <c r="BF2946" t="s">
        <v>108</v>
      </c>
      <c r="BG2946" t="s">
        <v>109</v>
      </c>
      <c r="BH2946" t="s">
        <v>110</v>
      </c>
      <c r="BI2946" t="s">
        <v>111</v>
      </c>
      <c r="BJ2946" t="s">
        <v>198</v>
      </c>
      <c r="BN2946">
        <v>39.266168999999998</v>
      </c>
      <c r="BO2946">
        <v>-84.362995999999995</v>
      </c>
      <c r="BP2946" t="s">
        <v>113</v>
      </c>
      <c r="BQ2946">
        <v>630</v>
      </c>
      <c r="BS2946" t="s">
        <v>114</v>
      </c>
      <c r="BU2946" t="s">
        <v>115</v>
      </c>
      <c r="BV2946" t="s">
        <v>270</v>
      </c>
      <c r="CF2946" t="s">
        <v>114</v>
      </c>
      <c r="CG2946" s="3">
        <v>43959.370393518519</v>
      </c>
      <c r="CI2946">
        <v>70</v>
      </c>
      <c r="CJ2946" t="s">
        <v>32418</v>
      </c>
      <c r="CK2946" t="s">
        <v>32419</v>
      </c>
    </row>
    <row r="2947" spans="1:89" x14ac:dyDescent="0.45">
      <c r="A2947">
        <v>5121353</v>
      </c>
      <c r="B2947" t="s">
        <v>89</v>
      </c>
      <c r="E2947" t="s">
        <v>90</v>
      </c>
      <c r="F2947" t="s">
        <v>32448</v>
      </c>
      <c r="G2947" t="s">
        <v>32449</v>
      </c>
      <c r="I2947" t="s">
        <v>28883</v>
      </c>
      <c r="J2947" t="s">
        <v>638</v>
      </c>
      <c r="K2947" t="s">
        <v>1388</v>
      </c>
      <c r="L2947" t="s">
        <v>2070</v>
      </c>
      <c r="M2947" t="s">
        <v>8691</v>
      </c>
      <c r="N2947" t="s">
        <v>8837</v>
      </c>
      <c r="O2947" t="s">
        <v>32189</v>
      </c>
      <c r="P2947">
        <v>184056</v>
      </c>
      <c r="Q2947" t="s">
        <v>1520</v>
      </c>
      <c r="R2947" t="s">
        <v>28886</v>
      </c>
      <c r="T2947" t="s">
        <v>8839</v>
      </c>
      <c r="W2947" t="s">
        <v>103</v>
      </c>
      <c r="AE2947" t="s">
        <v>203</v>
      </c>
      <c r="AG2947">
        <v>6396</v>
      </c>
      <c r="AH2947" s="1">
        <v>13107</v>
      </c>
      <c r="AI2947">
        <v>1935</v>
      </c>
      <c r="AJ2947">
        <v>11</v>
      </c>
      <c r="AK2947">
        <v>19</v>
      </c>
      <c r="AL2947">
        <v>323</v>
      </c>
      <c r="AN2947" s="2">
        <v>13107</v>
      </c>
      <c r="AQ2947" t="s">
        <v>32450</v>
      </c>
      <c r="BF2947" t="s">
        <v>108</v>
      </c>
      <c r="BG2947" t="s">
        <v>109</v>
      </c>
      <c r="BH2947" t="s">
        <v>110</v>
      </c>
      <c r="BI2947" t="s">
        <v>2053</v>
      </c>
      <c r="BJ2947" t="s">
        <v>2053</v>
      </c>
      <c r="BN2947">
        <v>39.171120999999999</v>
      </c>
      <c r="BO2947">
        <v>-84.319384999999997</v>
      </c>
      <c r="BQ2947">
        <v>772</v>
      </c>
      <c r="BS2947" t="s">
        <v>2054</v>
      </c>
      <c r="BU2947" t="s">
        <v>284</v>
      </c>
      <c r="BV2947" t="s">
        <v>270</v>
      </c>
      <c r="CF2947" t="s">
        <v>114</v>
      </c>
      <c r="CG2947" s="3">
        <v>43921.643425925926</v>
      </c>
      <c r="CI2947">
        <v>70</v>
      </c>
      <c r="CJ2947" t="s">
        <v>32451</v>
      </c>
      <c r="CK2947" t="s">
        <v>32452</v>
      </c>
    </row>
    <row r="2948" spans="1:89" x14ac:dyDescent="0.45">
      <c r="A2948">
        <v>5121355</v>
      </c>
      <c r="B2948" t="s">
        <v>89</v>
      </c>
      <c r="E2948" t="s">
        <v>90</v>
      </c>
      <c r="F2948" t="s">
        <v>32453</v>
      </c>
      <c r="G2948" t="s">
        <v>32454</v>
      </c>
      <c r="I2948" t="s">
        <v>28883</v>
      </c>
      <c r="J2948" t="s">
        <v>638</v>
      </c>
      <c r="K2948" t="s">
        <v>1388</v>
      </c>
      <c r="L2948" t="s">
        <v>2070</v>
      </c>
      <c r="M2948" t="s">
        <v>8691</v>
      </c>
      <c r="N2948" t="s">
        <v>8837</v>
      </c>
      <c r="O2948" t="s">
        <v>31140</v>
      </c>
      <c r="P2948">
        <v>184055</v>
      </c>
      <c r="Q2948" t="s">
        <v>10197</v>
      </c>
      <c r="R2948" t="s">
        <v>28886</v>
      </c>
      <c r="T2948" t="s">
        <v>29695</v>
      </c>
      <c r="W2948" t="s">
        <v>103</v>
      </c>
      <c r="AE2948" t="s">
        <v>203</v>
      </c>
      <c r="AG2948">
        <v>14522</v>
      </c>
      <c r="AH2948" s="1">
        <v>14528</v>
      </c>
      <c r="AI2948">
        <v>1939</v>
      </c>
      <c r="AJ2948">
        <v>10</v>
      </c>
      <c r="AK2948">
        <v>10</v>
      </c>
      <c r="AL2948">
        <v>283</v>
      </c>
      <c r="AN2948" s="2">
        <v>14528</v>
      </c>
      <c r="AQ2948" t="s">
        <v>32455</v>
      </c>
      <c r="BF2948" t="s">
        <v>108</v>
      </c>
      <c r="BG2948" t="s">
        <v>109</v>
      </c>
      <c r="BH2948" t="s">
        <v>206</v>
      </c>
      <c r="BI2948" t="s">
        <v>207</v>
      </c>
      <c r="BJ2948" t="s">
        <v>208</v>
      </c>
      <c r="BN2948">
        <v>39.223095000000001</v>
      </c>
      <c r="BO2948">
        <v>-83.358344000000002</v>
      </c>
      <c r="BP2948" t="s">
        <v>113</v>
      </c>
      <c r="BQ2948">
        <v>617</v>
      </c>
      <c r="BS2948" t="s">
        <v>114</v>
      </c>
      <c r="BU2948" t="s">
        <v>115</v>
      </c>
      <c r="CF2948" t="s">
        <v>114</v>
      </c>
      <c r="CG2948" s="3">
        <v>43959.370393518519</v>
      </c>
      <c r="CI2948">
        <v>70</v>
      </c>
      <c r="CJ2948" t="s">
        <v>32456</v>
      </c>
      <c r="CK2948" t="s">
        <v>32457</v>
      </c>
    </row>
    <row r="2949" spans="1:89" x14ac:dyDescent="0.45">
      <c r="A2949">
        <v>5121361</v>
      </c>
      <c r="B2949" t="s">
        <v>89</v>
      </c>
      <c r="E2949" t="s">
        <v>90</v>
      </c>
      <c r="F2949" t="s">
        <v>32458</v>
      </c>
      <c r="G2949" t="s">
        <v>32459</v>
      </c>
      <c r="I2949" t="s">
        <v>31071</v>
      </c>
      <c r="J2949" t="s">
        <v>638</v>
      </c>
      <c r="K2949" t="s">
        <v>1388</v>
      </c>
      <c r="L2949" t="s">
        <v>2070</v>
      </c>
      <c r="M2949" t="s">
        <v>3507</v>
      </c>
      <c r="N2949" t="s">
        <v>5181</v>
      </c>
      <c r="O2949" t="s">
        <v>31072</v>
      </c>
      <c r="P2949">
        <v>183517</v>
      </c>
      <c r="Q2949" t="s">
        <v>30594</v>
      </c>
      <c r="R2949" t="s">
        <v>31073</v>
      </c>
      <c r="T2949" t="s">
        <v>31074</v>
      </c>
      <c r="W2949" t="s">
        <v>103</v>
      </c>
      <c r="AE2949" t="s">
        <v>203</v>
      </c>
      <c r="AG2949">
        <v>6121</v>
      </c>
      <c r="AH2949" s="1">
        <v>13065</v>
      </c>
      <c r="AI2949">
        <v>1935</v>
      </c>
      <c r="AJ2949">
        <v>10</v>
      </c>
      <c r="AK2949">
        <v>8</v>
      </c>
      <c r="AL2949">
        <v>281</v>
      </c>
      <c r="AN2949" s="2">
        <v>13065</v>
      </c>
      <c r="BF2949" t="s">
        <v>108</v>
      </c>
      <c r="BG2949" t="s">
        <v>109</v>
      </c>
      <c r="BH2949" t="s">
        <v>110</v>
      </c>
      <c r="BI2949" t="s">
        <v>111</v>
      </c>
      <c r="BJ2949" t="s">
        <v>420</v>
      </c>
      <c r="BN2949">
        <v>39.066271999999998</v>
      </c>
      <c r="BO2949">
        <v>-84.415892999999997</v>
      </c>
      <c r="BP2949" t="s">
        <v>113</v>
      </c>
      <c r="BQ2949">
        <v>1555</v>
      </c>
      <c r="BS2949" t="s">
        <v>114</v>
      </c>
      <c r="BU2949" t="s">
        <v>115</v>
      </c>
      <c r="CF2949" t="s">
        <v>114</v>
      </c>
      <c r="CG2949" s="3">
        <v>43959.370393518519</v>
      </c>
      <c r="CI2949">
        <v>70</v>
      </c>
      <c r="CJ2949" t="s">
        <v>32460</v>
      </c>
      <c r="CK2949" t="s">
        <v>32461</v>
      </c>
    </row>
    <row r="2950" spans="1:89" x14ac:dyDescent="0.45">
      <c r="A2950">
        <v>5121373</v>
      </c>
      <c r="B2950" t="s">
        <v>89</v>
      </c>
      <c r="E2950" t="s">
        <v>90</v>
      </c>
      <c r="F2950" t="s">
        <v>32462</v>
      </c>
      <c r="G2950" t="s">
        <v>32463</v>
      </c>
      <c r="I2950" t="s">
        <v>32464</v>
      </c>
      <c r="J2950" t="s">
        <v>638</v>
      </c>
      <c r="K2950" t="s">
        <v>1388</v>
      </c>
      <c r="L2950" t="s">
        <v>2070</v>
      </c>
      <c r="M2950" t="s">
        <v>19169</v>
      </c>
      <c r="N2950" t="s">
        <v>3538</v>
      </c>
      <c r="O2950" t="s">
        <v>32465</v>
      </c>
      <c r="Q2950" t="s">
        <v>32466</v>
      </c>
      <c r="AE2950" t="s">
        <v>203</v>
      </c>
      <c r="AG2950">
        <v>6170</v>
      </c>
      <c r="AH2950" s="1">
        <v>13067</v>
      </c>
      <c r="AI2950">
        <v>1935</v>
      </c>
      <c r="AJ2950">
        <v>10</v>
      </c>
      <c r="AK2950">
        <v>10</v>
      </c>
      <c r="AL2950">
        <v>283</v>
      </c>
      <c r="AN2950" s="2">
        <v>13067</v>
      </c>
      <c r="BF2950" t="s">
        <v>108</v>
      </c>
      <c r="BG2950" t="s">
        <v>109</v>
      </c>
      <c r="BH2950" t="s">
        <v>230</v>
      </c>
      <c r="BI2950" t="s">
        <v>426</v>
      </c>
      <c r="BJ2950" t="s">
        <v>4075</v>
      </c>
      <c r="BN2950">
        <v>39.175338000000004</v>
      </c>
      <c r="BO2950">
        <v>-84.294381999999999</v>
      </c>
      <c r="BP2950" t="s">
        <v>113</v>
      </c>
      <c r="BQ2950">
        <v>3098</v>
      </c>
      <c r="BS2950" t="s">
        <v>114</v>
      </c>
      <c r="BU2950" t="s">
        <v>115</v>
      </c>
      <c r="CF2950" t="s">
        <v>114</v>
      </c>
      <c r="CG2950" s="3">
        <v>43959.370393518519</v>
      </c>
      <c r="CI2950">
        <v>70</v>
      </c>
      <c r="CJ2950" t="s">
        <v>32467</v>
      </c>
      <c r="CK2950" t="s">
        <v>32468</v>
      </c>
    </row>
    <row r="2951" spans="1:89" x14ac:dyDescent="0.45">
      <c r="A2951">
        <v>5121381</v>
      </c>
      <c r="B2951" t="s">
        <v>89</v>
      </c>
      <c r="E2951" t="s">
        <v>90</v>
      </c>
      <c r="F2951" t="s">
        <v>32469</v>
      </c>
      <c r="G2951" t="s">
        <v>32470</v>
      </c>
      <c r="I2951" t="s">
        <v>32464</v>
      </c>
      <c r="J2951" t="s">
        <v>638</v>
      </c>
      <c r="K2951" t="s">
        <v>1388</v>
      </c>
      <c r="L2951" t="s">
        <v>2070</v>
      </c>
      <c r="M2951" t="s">
        <v>19169</v>
      </c>
      <c r="N2951" t="s">
        <v>3538</v>
      </c>
      <c r="O2951" t="s">
        <v>32465</v>
      </c>
      <c r="Q2951" t="s">
        <v>32466</v>
      </c>
      <c r="AE2951" t="s">
        <v>203</v>
      </c>
      <c r="AG2951">
        <v>6124</v>
      </c>
      <c r="AH2951" s="1">
        <v>13065</v>
      </c>
      <c r="AI2951">
        <v>1935</v>
      </c>
      <c r="AJ2951">
        <v>10</v>
      </c>
      <c r="AK2951">
        <v>8</v>
      </c>
      <c r="AL2951">
        <v>281</v>
      </c>
      <c r="AN2951" s="2">
        <v>13065</v>
      </c>
      <c r="BF2951" t="s">
        <v>108</v>
      </c>
      <c r="BG2951" t="s">
        <v>109</v>
      </c>
      <c r="BH2951" t="s">
        <v>110</v>
      </c>
      <c r="BI2951" t="s">
        <v>111</v>
      </c>
      <c r="BJ2951" t="s">
        <v>31191</v>
      </c>
      <c r="BN2951">
        <v>39.161448</v>
      </c>
      <c r="BO2951">
        <v>-84.442997000000005</v>
      </c>
      <c r="BP2951" t="s">
        <v>113</v>
      </c>
      <c r="BQ2951">
        <v>378</v>
      </c>
      <c r="BU2951" t="s">
        <v>115</v>
      </c>
      <c r="CF2951" t="s">
        <v>114</v>
      </c>
      <c r="CG2951" s="3">
        <v>43959.370393518519</v>
      </c>
      <c r="CI2951">
        <v>70</v>
      </c>
      <c r="CJ2951" t="s">
        <v>32471</v>
      </c>
      <c r="CK2951" t="s">
        <v>32472</v>
      </c>
    </row>
    <row r="2952" spans="1:89" x14ac:dyDescent="0.45">
      <c r="A2952">
        <v>5121386</v>
      </c>
      <c r="B2952" t="s">
        <v>89</v>
      </c>
      <c r="E2952" t="s">
        <v>90</v>
      </c>
      <c r="F2952" t="s">
        <v>32473</v>
      </c>
      <c r="G2952" t="s">
        <v>32474</v>
      </c>
      <c r="I2952" t="s">
        <v>28883</v>
      </c>
      <c r="J2952" t="s">
        <v>638</v>
      </c>
      <c r="K2952" t="s">
        <v>1388</v>
      </c>
      <c r="L2952" t="s">
        <v>2070</v>
      </c>
      <c r="M2952" t="s">
        <v>8691</v>
      </c>
      <c r="N2952" t="s">
        <v>8837</v>
      </c>
      <c r="O2952" t="s">
        <v>31140</v>
      </c>
      <c r="P2952">
        <v>184055</v>
      </c>
      <c r="Q2952" t="s">
        <v>10197</v>
      </c>
      <c r="R2952" t="s">
        <v>28886</v>
      </c>
      <c r="T2952" t="s">
        <v>29695</v>
      </c>
      <c r="W2952" t="s">
        <v>103</v>
      </c>
      <c r="AE2952" t="s">
        <v>203</v>
      </c>
      <c r="AG2952">
        <v>6294</v>
      </c>
      <c r="AH2952" s="1">
        <v>13081</v>
      </c>
      <c r="AI2952">
        <v>1935</v>
      </c>
      <c r="AJ2952">
        <v>10</v>
      </c>
      <c r="AK2952">
        <v>24</v>
      </c>
      <c r="AL2952">
        <v>297</v>
      </c>
      <c r="AN2952" s="2">
        <v>13081</v>
      </c>
      <c r="BF2952" t="s">
        <v>108</v>
      </c>
      <c r="BG2952" t="s">
        <v>109</v>
      </c>
      <c r="BH2952" t="s">
        <v>110</v>
      </c>
      <c r="BI2952" t="s">
        <v>111</v>
      </c>
      <c r="BJ2952" t="s">
        <v>166</v>
      </c>
      <c r="BN2952">
        <v>39.202280000000002</v>
      </c>
      <c r="BO2952">
        <v>-84.547166000000004</v>
      </c>
      <c r="BP2952" t="s">
        <v>113</v>
      </c>
      <c r="BQ2952">
        <v>3036</v>
      </c>
      <c r="BS2952" t="s">
        <v>908</v>
      </c>
      <c r="BU2952" t="s">
        <v>352</v>
      </c>
      <c r="BV2952" t="s">
        <v>270</v>
      </c>
      <c r="CF2952" t="s">
        <v>114</v>
      </c>
      <c r="CG2952" s="3">
        <v>43959.370393518519</v>
      </c>
      <c r="CI2952">
        <v>70</v>
      </c>
      <c r="CJ2952" t="s">
        <v>32475</v>
      </c>
      <c r="CK2952" t="s">
        <v>32476</v>
      </c>
    </row>
    <row r="2953" spans="1:89" x14ac:dyDescent="0.45">
      <c r="A2953">
        <v>5121390</v>
      </c>
      <c r="B2953" t="s">
        <v>89</v>
      </c>
      <c r="E2953" t="s">
        <v>90</v>
      </c>
      <c r="F2953" t="s">
        <v>32485</v>
      </c>
      <c r="G2953" t="s">
        <v>32486</v>
      </c>
      <c r="I2953" t="s">
        <v>32464</v>
      </c>
      <c r="J2953" t="s">
        <v>638</v>
      </c>
      <c r="K2953" t="s">
        <v>1388</v>
      </c>
      <c r="L2953" t="s">
        <v>2070</v>
      </c>
      <c r="M2953" t="s">
        <v>19169</v>
      </c>
      <c r="N2953" t="s">
        <v>3538</v>
      </c>
      <c r="O2953" t="s">
        <v>32465</v>
      </c>
      <c r="Q2953" t="s">
        <v>32466</v>
      </c>
      <c r="AE2953" t="s">
        <v>203</v>
      </c>
      <c r="AG2953">
        <v>6533</v>
      </c>
      <c r="AH2953" s="1">
        <v>13118</v>
      </c>
      <c r="AI2953">
        <v>1935</v>
      </c>
      <c r="AJ2953">
        <v>11</v>
      </c>
      <c r="AK2953">
        <v>30</v>
      </c>
      <c r="AL2953">
        <v>334</v>
      </c>
      <c r="AN2953" s="2">
        <v>13118</v>
      </c>
      <c r="BF2953" t="s">
        <v>108</v>
      </c>
      <c r="BG2953" t="s">
        <v>109</v>
      </c>
      <c r="BH2953" t="s">
        <v>230</v>
      </c>
      <c r="BI2953" t="s">
        <v>2402</v>
      </c>
      <c r="BJ2953" t="s">
        <v>2402</v>
      </c>
      <c r="BN2953">
        <v>39.193117000000001</v>
      </c>
      <c r="BO2953">
        <v>-84.107156000000003</v>
      </c>
      <c r="BQ2953">
        <v>3036</v>
      </c>
      <c r="BS2953" t="s">
        <v>4561</v>
      </c>
      <c r="BU2953" t="s">
        <v>810</v>
      </c>
      <c r="BV2953" t="s">
        <v>270</v>
      </c>
      <c r="CF2953" t="s">
        <v>114</v>
      </c>
      <c r="CG2953" s="3">
        <v>43959.370393518519</v>
      </c>
      <c r="CI2953">
        <v>70</v>
      </c>
      <c r="CJ2953" t="s">
        <v>32487</v>
      </c>
      <c r="CK2953" t="s">
        <v>32488</v>
      </c>
    </row>
    <row r="2954" spans="1:89" x14ac:dyDescent="0.45">
      <c r="A2954">
        <v>5121392</v>
      </c>
      <c r="B2954" t="s">
        <v>89</v>
      </c>
      <c r="E2954" t="s">
        <v>90</v>
      </c>
      <c r="F2954" t="s">
        <v>32496</v>
      </c>
      <c r="G2954" t="s">
        <v>32497</v>
      </c>
      <c r="I2954" t="s">
        <v>32464</v>
      </c>
      <c r="J2954" t="s">
        <v>638</v>
      </c>
      <c r="K2954" t="s">
        <v>1388</v>
      </c>
      <c r="L2954" t="s">
        <v>2070</v>
      </c>
      <c r="M2954" t="s">
        <v>19169</v>
      </c>
      <c r="N2954" t="s">
        <v>3538</v>
      </c>
      <c r="O2954" t="s">
        <v>32465</v>
      </c>
      <c r="Q2954" t="s">
        <v>32466</v>
      </c>
      <c r="AE2954" t="s">
        <v>203</v>
      </c>
      <c r="AG2954">
        <v>6721</v>
      </c>
      <c r="AH2954" s="1">
        <v>13214</v>
      </c>
      <c r="AI2954">
        <v>1936</v>
      </c>
      <c r="AJ2954">
        <v>3</v>
      </c>
      <c r="AK2954">
        <v>5</v>
      </c>
      <c r="AL2954">
        <v>65</v>
      </c>
      <c r="AN2954" s="2">
        <v>13214</v>
      </c>
      <c r="BF2954" t="s">
        <v>108</v>
      </c>
      <c r="BG2954" t="s">
        <v>109</v>
      </c>
      <c r="BH2954" t="s">
        <v>110</v>
      </c>
      <c r="BI2954" t="s">
        <v>111</v>
      </c>
      <c r="BJ2954" t="s">
        <v>2484</v>
      </c>
      <c r="BN2954">
        <v>39.108828000000003</v>
      </c>
      <c r="BO2954">
        <v>-84.656914999999998</v>
      </c>
      <c r="BP2954" t="s">
        <v>113</v>
      </c>
      <c r="BQ2954">
        <v>1550</v>
      </c>
      <c r="BS2954" t="s">
        <v>114</v>
      </c>
      <c r="BU2954" t="s">
        <v>115</v>
      </c>
      <c r="CF2954" t="s">
        <v>114</v>
      </c>
      <c r="CG2954" s="3">
        <v>43959.370393518519</v>
      </c>
      <c r="CI2954">
        <v>70</v>
      </c>
      <c r="CJ2954" t="s">
        <v>32498</v>
      </c>
      <c r="CK2954" t="s">
        <v>32499</v>
      </c>
    </row>
    <row r="2955" spans="1:89" x14ac:dyDescent="0.45">
      <c r="A2955">
        <v>5121393</v>
      </c>
      <c r="B2955" t="s">
        <v>89</v>
      </c>
      <c r="E2955" t="s">
        <v>90</v>
      </c>
      <c r="F2955" t="s">
        <v>32500</v>
      </c>
      <c r="G2955" t="s">
        <v>32501</v>
      </c>
      <c r="I2955" t="s">
        <v>32464</v>
      </c>
      <c r="J2955" t="s">
        <v>638</v>
      </c>
      <c r="K2955" t="s">
        <v>1388</v>
      </c>
      <c r="L2955" t="s">
        <v>2070</v>
      </c>
      <c r="M2955" t="s">
        <v>19169</v>
      </c>
      <c r="N2955" t="s">
        <v>3538</v>
      </c>
      <c r="O2955" t="s">
        <v>32465</v>
      </c>
      <c r="Q2955" t="s">
        <v>32466</v>
      </c>
      <c r="AE2955" t="s">
        <v>203</v>
      </c>
      <c r="AG2955">
        <v>6533</v>
      </c>
      <c r="AH2955" s="1">
        <v>13118</v>
      </c>
      <c r="AI2955">
        <v>1935</v>
      </c>
      <c r="AJ2955">
        <v>11</v>
      </c>
      <c r="AK2955">
        <v>30</v>
      </c>
      <c r="AL2955">
        <v>334</v>
      </c>
      <c r="AN2955" s="2">
        <v>13118</v>
      </c>
      <c r="BF2955" t="s">
        <v>108</v>
      </c>
      <c r="BG2955" t="s">
        <v>109</v>
      </c>
      <c r="BH2955" t="s">
        <v>230</v>
      </c>
      <c r="BI2955" t="s">
        <v>2402</v>
      </c>
      <c r="BJ2955" t="s">
        <v>2403</v>
      </c>
      <c r="BN2955">
        <v>39.193117000000001</v>
      </c>
      <c r="BO2955">
        <v>-84.107156000000003</v>
      </c>
      <c r="BQ2955">
        <v>3036</v>
      </c>
      <c r="BS2955" t="s">
        <v>4561</v>
      </c>
      <c r="BU2955" t="s">
        <v>810</v>
      </c>
      <c r="BV2955" t="s">
        <v>270</v>
      </c>
      <c r="CF2955" t="s">
        <v>114</v>
      </c>
      <c r="CG2955" s="3">
        <v>43921.643425925926</v>
      </c>
      <c r="CI2955">
        <v>70</v>
      </c>
      <c r="CJ2955" t="s">
        <v>32502</v>
      </c>
      <c r="CK2955" t="s">
        <v>32503</v>
      </c>
    </row>
    <row r="2956" spans="1:89" x14ac:dyDescent="0.45">
      <c r="A2956">
        <v>5121402</v>
      </c>
      <c r="B2956" t="s">
        <v>89</v>
      </c>
      <c r="E2956" t="s">
        <v>90</v>
      </c>
      <c r="F2956" t="s">
        <v>32539</v>
      </c>
      <c r="G2956" t="s">
        <v>32540</v>
      </c>
      <c r="I2956" t="s">
        <v>30342</v>
      </c>
      <c r="J2956" t="s">
        <v>638</v>
      </c>
      <c r="K2956" t="s">
        <v>1388</v>
      </c>
      <c r="L2956" t="s">
        <v>2070</v>
      </c>
      <c r="M2956" t="s">
        <v>3507</v>
      </c>
      <c r="N2956" t="s">
        <v>19301</v>
      </c>
      <c r="O2956" t="s">
        <v>30327</v>
      </c>
      <c r="P2956">
        <v>16601</v>
      </c>
      <c r="R2956" t="s">
        <v>30327</v>
      </c>
      <c r="W2956" t="s">
        <v>943</v>
      </c>
      <c r="AE2956" t="s">
        <v>203</v>
      </c>
      <c r="AG2956">
        <v>8223</v>
      </c>
      <c r="AH2956" s="1">
        <v>13636</v>
      </c>
      <c r="AI2956">
        <v>1937</v>
      </c>
      <c r="AJ2956">
        <v>5</v>
      </c>
      <c r="AK2956">
        <v>1</v>
      </c>
      <c r="AL2956">
        <v>121</v>
      </c>
      <c r="AN2956" s="2">
        <v>13636</v>
      </c>
      <c r="AX2956" t="s">
        <v>8768</v>
      </c>
      <c r="BF2956" t="s">
        <v>108</v>
      </c>
      <c r="BG2956" t="s">
        <v>109</v>
      </c>
      <c r="BH2956" t="s">
        <v>719</v>
      </c>
      <c r="BI2956" t="s">
        <v>1471</v>
      </c>
      <c r="BJ2956" t="s">
        <v>1471</v>
      </c>
      <c r="BN2956">
        <v>38.973405</v>
      </c>
      <c r="BO2956">
        <v>-83.163515000000004</v>
      </c>
      <c r="BQ2956">
        <v>210</v>
      </c>
      <c r="BS2956" t="s">
        <v>2489</v>
      </c>
      <c r="BU2956" t="s">
        <v>284</v>
      </c>
      <c r="BV2956" t="s">
        <v>270</v>
      </c>
      <c r="CF2956" t="s">
        <v>114</v>
      </c>
      <c r="CG2956" s="3">
        <v>43959.370393518519</v>
      </c>
      <c r="CI2956">
        <v>70</v>
      </c>
      <c r="CJ2956" t="s">
        <v>32541</v>
      </c>
      <c r="CK2956" t="s">
        <v>32542</v>
      </c>
    </row>
    <row r="2957" spans="1:89" x14ac:dyDescent="0.45">
      <c r="A2957">
        <v>5121413</v>
      </c>
      <c r="B2957" t="s">
        <v>89</v>
      </c>
      <c r="E2957" t="s">
        <v>90</v>
      </c>
      <c r="F2957" t="s">
        <v>32564</v>
      </c>
      <c r="G2957" t="s">
        <v>32565</v>
      </c>
      <c r="I2957" t="s">
        <v>32464</v>
      </c>
      <c r="J2957" t="s">
        <v>638</v>
      </c>
      <c r="K2957" t="s">
        <v>1388</v>
      </c>
      <c r="L2957" t="s">
        <v>2070</v>
      </c>
      <c r="M2957" t="s">
        <v>19169</v>
      </c>
      <c r="N2957" t="s">
        <v>3538</v>
      </c>
      <c r="O2957" t="s">
        <v>32465</v>
      </c>
      <c r="Q2957" t="s">
        <v>32466</v>
      </c>
      <c r="AE2957" t="s">
        <v>203</v>
      </c>
      <c r="AG2957">
        <v>1794</v>
      </c>
      <c r="AH2957" s="1">
        <v>11999</v>
      </c>
      <c r="AI2957">
        <v>1932</v>
      </c>
      <c r="AJ2957">
        <v>11</v>
      </c>
      <c r="AK2957">
        <v>6</v>
      </c>
      <c r="AL2957">
        <v>311</v>
      </c>
      <c r="AN2957" s="2">
        <v>11999</v>
      </c>
      <c r="AQ2957" t="s">
        <v>8410</v>
      </c>
      <c r="BF2957" t="s">
        <v>108</v>
      </c>
      <c r="BG2957" t="s">
        <v>109</v>
      </c>
      <c r="BH2957" t="s">
        <v>230</v>
      </c>
      <c r="BI2957" t="s">
        <v>253</v>
      </c>
      <c r="BJ2957" t="s">
        <v>254</v>
      </c>
      <c r="BN2957">
        <v>39.246169999999999</v>
      </c>
      <c r="BO2957">
        <v>-84.293271000000004</v>
      </c>
      <c r="BQ2957">
        <v>3036</v>
      </c>
      <c r="BS2957" t="s">
        <v>691</v>
      </c>
      <c r="BU2957" t="s">
        <v>284</v>
      </c>
      <c r="BV2957" t="s">
        <v>270</v>
      </c>
      <c r="CF2957" t="s">
        <v>114</v>
      </c>
      <c r="CG2957" s="3">
        <v>43921.643425925926</v>
      </c>
      <c r="CI2957">
        <v>70</v>
      </c>
      <c r="CJ2957" t="s">
        <v>32566</v>
      </c>
      <c r="CK2957" t="s">
        <v>32567</v>
      </c>
    </row>
    <row r="2958" spans="1:89" x14ac:dyDescent="0.45">
      <c r="A2958">
        <v>5121422</v>
      </c>
      <c r="B2958" t="s">
        <v>89</v>
      </c>
      <c r="E2958" t="s">
        <v>90</v>
      </c>
      <c r="F2958" t="s">
        <v>32577</v>
      </c>
      <c r="G2958" t="s">
        <v>32578</v>
      </c>
      <c r="I2958" t="s">
        <v>32579</v>
      </c>
      <c r="J2958" t="s">
        <v>638</v>
      </c>
      <c r="K2958" t="s">
        <v>1388</v>
      </c>
      <c r="L2958" t="s">
        <v>2070</v>
      </c>
      <c r="M2958" t="s">
        <v>19169</v>
      </c>
      <c r="N2958" t="s">
        <v>8766</v>
      </c>
      <c r="O2958" t="s">
        <v>32580</v>
      </c>
      <c r="P2958">
        <v>189060</v>
      </c>
      <c r="Q2958" t="s">
        <v>32581</v>
      </c>
      <c r="R2958" t="s">
        <v>32582</v>
      </c>
      <c r="T2958" t="s">
        <v>32583</v>
      </c>
      <c r="W2958" t="s">
        <v>103</v>
      </c>
      <c r="AE2958" t="s">
        <v>203</v>
      </c>
      <c r="AG2958">
        <v>1897</v>
      </c>
      <c r="AH2958" s="1">
        <v>12048</v>
      </c>
      <c r="AI2958">
        <v>1932</v>
      </c>
      <c r="AJ2958">
        <v>12</v>
      </c>
      <c r="AK2958">
        <v>25</v>
      </c>
      <c r="AL2958">
        <v>360</v>
      </c>
      <c r="AN2958" s="2">
        <v>12048</v>
      </c>
      <c r="AQ2958" t="s">
        <v>3616</v>
      </c>
      <c r="BF2958" t="s">
        <v>108</v>
      </c>
      <c r="BG2958" t="s">
        <v>109</v>
      </c>
      <c r="BH2958" t="s">
        <v>230</v>
      </c>
      <c r="BI2958" t="s">
        <v>822</v>
      </c>
      <c r="BJ2958" t="s">
        <v>822</v>
      </c>
      <c r="BN2958">
        <v>38.915351999999999</v>
      </c>
      <c r="BO2958">
        <v>-82.693222000000006</v>
      </c>
      <c r="BP2958" t="s">
        <v>113</v>
      </c>
      <c r="BQ2958">
        <v>1506</v>
      </c>
      <c r="BS2958" t="s">
        <v>114</v>
      </c>
      <c r="BU2958" t="s">
        <v>115</v>
      </c>
      <c r="CF2958" t="s">
        <v>114</v>
      </c>
      <c r="CG2958" s="3">
        <v>43959.370393518519</v>
      </c>
      <c r="CI2958">
        <v>70</v>
      </c>
      <c r="CJ2958" t="s">
        <v>32584</v>
      </c>
      <c r="CK2958" t="s">
        <v>32585</v>
      </c>
    </row>
    <row r="2959" spans="1:89" x14ac:dyDescent="0.45">
      <c r="A2959">
        <v>5121548</v>
      </c>
      <c r="B2959" t="s">
        <v>89</v>
      </c>
      <c r="E2959" t="s">
        <v>90</v>
      </c>
      <c r="F2959" t="s">
        <v>32586</v>
      </c>
      <c r="G2959" t="s">
        <v>32587</v>
      </c>
      <c r="I2959" t="s">
        <v>30204</v>
      </c>
      <c r="J2959" t="s">
        <v>638</v>
      </c>
      <c r="K2959" t="s">
        <v>1388</v>
      </c>
      <c r="L2959" t="s">
        <v>2070</v>
      </c>
      <c r="M2959" t="s">
        <v>3507</v>
      </c>
      <c r="N2959" t="s">
        <v>3528</v>
      </c>
      <c r="O2959" t="s">
        <v>30205</v>
      </c>
      <c r="P2959">
        <v>269043</v>
      </c>
      <c r="Q2959" t="s">
        <v>3559</v>
      </c>
      <c r="R2959" t="s">
        <v>30206</v>
      </c>
      <c r="T2959" t="s">
        <v>30207</v>
      </c>
      <c r="W2959" t="s">
        <v>103</v>
      </c>
      <c r="AE2959" t="s">
        <v>203</v>
      </c>
      <c r="AG2959">
        <v>6818</v>
      </c>
      <c r="AH2959" s="1">
        <v>13251</v>
      </c>
      <c r="AI2959">
        <v>1936</v>
      </c>
      <c r="AJ2959">
        <v>4</v>
      </c>
      <c r="AK2959">
        <v>11</v>
      </c>
      <c r="AL2959">
        <v>102</v>
      </c>
      <c r="AN2959" s="2">
        <v>13251</v>
      </c>
      <c r="BF2959" t="s">
        <v>108</v>
      </c>
      <c r="BG2959" t="s">
        <v>109</v>
      </c>
      <c r="BH2959" t="s">
        <v>719</v>
      </c>
      <c r="BI2959" t="s">
        <v>6210</v>
      </c>
      <c r="BJ2959" t="s">
        <v>6210</v>
      </c>
      <c r="BN2959">
        <v>39.039943999999998</v>
      </c>
      <c r="BO2959">
        <v>-82.614496000000003</v>
      </c>
      <c r="BQ2959">
        <v>210</v>
      </c>
      <c r="BX2959">
        <v>198</v>
      </c>
      <c r="CF2959" t="s">
        <v>114</v>
      </c>
      <c r="CG2959" s="3">
        <v>43921.643425925926</v>
      </c>
      <c r="CI2959">
        <v>70</v>
      </c>
      <c r="CJ2959" t="s">
        <v>32588</v>
      </c>
      <c r="CK2959" t="s">
        <v>32589</v>
      </c>
    </row>
    <row r="2960" spans="1:89" x14ac:dyDescent="0.45">
      <c r="A2960">
        <v>5121813</v>
      </c>
      <c r="B2960" t="s">
        <v>89</v>
      </c>
      <c r="E2960" t="s">
        <v>90</v>
      </c>
      <c r="F2960" t="s">
        <v>32605</v>
      </c>
      <c r="G2960" t="s">
        <v>32606</v>
      </c>
      <c r="I2960" t="s">
        <v>29311</v>
      </c>
      <c r="J2960" t="s">
        <v>638</v>
      </c>
      <c r="K2960" t="s">
        <v>1388</v>
      </c>
      <c r="L2960" t="s">
        <v>2070</v>
      </c>
      <c r="M2960" t="s">
        <v>3507</v>
      </c>
      <c r="N2960" t="s">
        <v>5181</v>
      </c>
      <c r="O2960" t="s">
        <v>29312</v>
      </c>
      <c r="P2960">
        <v>184814</v>
      </c>
      <c r="Q2960" t="s">
        <v>29313</v>
      </c>
      <c r="R2960" t="s">
        <v>29314</v>
      </c>
      <c r="T2960" t="s">
        <v>29315</v>
      </c>
      <c r="W2960" t="s">
        <v>103</v>
      </c>
      <c r="AE2960" t="s">
        <v>203</v>
      </c>
      <c r="AG2960">
        <v>5416</v>
      </c>
      <c r="AH2960" s="1">
        <v>13019</v>
      </c>
      <c r="AI2960">
        <v>1935</v>
      </c>
      <c r="AJ2960">
        <v>8</v>
      </c>
      <c r="AK2960">
        <v>23</v>
      </c>
      <c r="AL2960">
        <v>235</v>
      </c>
      <c r="AN2960" s="2">
        <v>13019</v>
      </c>
      <c r="AQ2960" t="s">
        <v>32607</v>
      </c>
      <c r="BF2960" t="s">
        <v>108</v>
      </c>
      <c r="BG2960" t="s">
        <v>109</v>
      </c>
      <c r="BH2960" t="s">
        <v>206</v>
      </c>
      <c r="BI2960" t="s">
        <v>207</v>
      </c>
      <c r="BJ2960" t="s">
        <v>208</v>
      </c>
      <c r="BN2960">
        <v>39.223160999999998</v>
      </c>
      <c r="BO2960">
        <v>-83.358086</v>
      </c>
      <c r="BP2960" t="s">
        <v>113</v>
      </c>
      <c r="BQ2960">
        <v>617</v>
      </c>
      <c r="BS2960" t="s">
        <v>114</v>
      </c>
      <c r="BU2960" t="s">
        <v>115</v>
      </c>
      <c r="BV2960" t="s">
        <v>270</v>
      </c>
      <c r="CF2960" t="s">
        <v>114</v>
      </c>
      <c r="CG2960" s="3">
        <v>43959.370393518519</v>
      </c>
      <c r="CI2960">
        <v>70</v>
      </c>
      <c r="CJ2960" t="s">
        <v>32608</v>
      </c>
      <c r="CK2960" t="s">
        <v>32609</v>
      </c>
    </row>
    <row r="2961" spans="1:89" x14ac:dyDescent="0.45">
      <c r="A2961">
        <v>5121815</v>
      </c>
      <c r="B2961" t="s">
        <v>89</v>
      </c>
      <c r="E2961" t="s">
        <v>90</v>
      </c>
      <c r="F2961" t="s">
        <v>32610</v>
      </c>
      <c r="G2961" t="s">
        <v>32611</v>
      </c>
      <c r="I2961" t="s">
        <v>29311</v>
      </c>
      <c r="J2961" t="s">
        <v>638</v>
      </c>
      <c r="K2961" t="s">
        <v>1388</v>
      </c>
      <c r="L2961" t="s">
        <v>2070</v>
      </c>
      <c r="M2961" t="s">
        <v>3507</v>
      </c>
      <c r="N2961" t="s">
        <v>5181</v>
      </c>
      <c r="O2961" t="s">
        <v>29312</v>
      </c>
      <c r="P2961">
        <v>184814</v>
      </c>
      <c r="Q2961" t="s">
        <v>29313</v>
      </c>
      <c r="R2961" t="s">
        <v>29314</v>
      </c>
      <c r="T2961" t="s">
        <v>29315</v>
      </c>
      <c r="W2961" t="s">
        <v>103</v>
      </c>
      <c r="AE2961" t="s">
        <v>203</v>
      </c>
      <c r="AG2961">
        <v>5416</v>
      </c>
      <c r="AH2961" s="1">
        <v>13019</v>
      </c>
      <c r="AI2961">
        <v>1935</v>
      </c>
      <c r="AJ2961">
        <v>8</v>
      </c>
      <c r="AK2961">
        <v>23</v>
      </c>
      <c r="AL2961">
        <v>235</v>
      </c>
      <c r="AN2961" s="2">
        <v>13019</v>
      </c>
      <c r="AQ2961" t="s">
        <v>32607</v>
      </c>
      <c r="BF2961" t="s">
        <v>108</v>
      </c>
      <c r="BG2961" t="s">
        <v>109</v>
      </c>
      <c r="BH2961" t="s">
        <v>206</v>
      </c>
      <c r="BI2961" t="s">
        <v>207</v>
      </c>
      <c r="BJ2961" t="s">
        <v>208</v>
      </c>
      <c r="BN2961">
        <v>39.344507999999998</v>
      </c>
      <c r="BO2961">
        <v>-83.59742</v>
      </c>
      <c r="BP2961" t="s">
        <v>113</v>
      </c>
      <c r="BQ2961">
        <v>617</v>
      </c>
      <c r="BS2961" t="s">
        <v>114</v>
      </c>
      <c r="BU2961" t="s">
        <v>115</v>
      </c>
      <c r="BV2961" t="s">
        <v>270</v>
      </c>
      <c r="BX2961">
        <v>250</v>
      </c>
      <c r="BY2961">
        <v>275</v>
      </c>
      <c r="CF2961" t="s">
        <v>114</v>
      </c>
      <c r="CG2961" s="3">
        <v>43921.643425925926</v>
      </c>
      <c r="CI2961">
        <v>70</v>
      </c>
      <c r="CJ2961" t="s">
        <v>32612</v>
      </c>
      <c r="CK2961" t="s">
        <v>32613</v>
      </c>
    </row>
    <row r="2962" spans="1:89" x14ac:dyDescent="0.45">
      <c r="A2962">
        <v>5121816</v>
      </c>
      <c r="B2962" t="s">
        <v>89</v>
      </c>
      <c r="E2962" t="s">
        <v>90</v>
      </c>
      <c r="F2962" t="s">
        <v>32614</v>
      </c>
      <c r="G2962" t="s">
        <v>32615</v>
      </c>
      <c r="I2962" t="s">
        <v>29311</v>
      </c>
      <c r="J2962" t="s">
        <v>638</v>
      </c>
      <c r="K2962" t="s">
        <v>1388</v>
      </c>
      <c r="L2962" t="s">
        <v>2070</v>
      </c>
      <c r="M2962" t="s">
        <v>3507</v>
      </c>
      <c r="N2962" t="s">
        <v>5181</v>
      </c>
      <c r="O2962" t="s">
        <v>29312</v>
      </c>
      <c r="P2962">
        <v>184814</v>
      </c>
      <c r="Q2962" t="s">
        <v>29313</v>
      </c>
      <c r="R2962" t="s">
        <v>29314</v>
      </c>
      <c r="T2962" t="s">
        <v>29315</v>
      </c>
      <c r="W2962" t="s">
        <v>103</v>
      </c>
      <c r="AE2962" t="s">
        <v>203</v>
      </c>
      <c r="AG2962">
        <v>8044</v>
      </c>
      <c r="AH2962" s="1">
        <v>13468</v>
      </c>
      <c r="AI2962">
        <v>1936</v>
      </c>
      <c r="AJ2962">
        <v>11</v>
      </c>
      <c r="AK2962">
        <v>14</v>
      </c>
      <c r="AL2962">
        <v>319</v>
      </c>
      <c r="AN2962" s="2">
        <v>13468</v>
      </c>
      <c r="BF2962" t="s">
        <v>108</v>
      </c>
      <c r="BG2962" t="s">
        <v>109</v>
      </c>
      <c r="BH2962" t="s">
        <v>110</v>
      </c>
      <c r="BI2962" t="s">
        <v>111</v>
      </c>
      <c r="BJ2962" t="s">
        <v>19044</v>
      </c>
      <c r="BN2962">
        <v>39.173040999999998</v>
      </c>
      <c r="BO2962">
        <v>-84.318220999999994</v>
      </c>
      <c r="BP2962" t="s">
        <v>113</v>
      </c>
      <c r="BQ2962">
        <v>400</v>
      </c>
      <c r="BS2962" t="s">
        <v>114</v>
      </c>
      <c r="BU2962" t="s">
        <v>115</v>
      </c>
      <c r="CF2962" t="s">
        <v>114</v>
      </c>
      <c r="CG2962" s="3">
        <v>43959.370393518519</v>
      </c>
      <c r="CI2962">
        <v>70</v>
      </c>
      <c r="CJ2962" t="s">
        <v>32616</v>
      </c>
      <c r="CK2962" t="s">
        <v>32617</v>
      </c>
    </row>
    <row r="2963" spans="1:89" x14ac:dyDescent="0.45">
      <c r="A2963">
        <v>5121818</v>
      </c>
      <c r="B2963" t="s">
        <v>89</v>
      </c>
      <c r="E2963" t="s">
        <v>90</v>
      </c>
      <c r="F2963" t="s">
        <v>32618</v>
      </c>
      <c r="G2963" t="s">
        <v>32619</v>
      </c>
      <c r="I2963" t="s">
        <v>32620</v>
      </c>
      <c r="J2963" t="s">
        <v>638</v>
      </c>
      <c r="K2963" t="s">
        <v>1388</v>
      </c>
      <c r="L2963" t="s">
        <v>2070</v>
      </c>
      <c r="M2963" t="s">
        <v>3507</v>
      </c>
      <c r="N2963" t="s">
        <v>5181</v>
      </c>
      <c r="O2963" t="s">
        <v>32621</v>
      </c>
      <c r="P2963">
        <v>187839</v>
      </c>
      <c r="Q2963" t="s">
        <v>32622</v>
      </c>
      <c r="R2963" t="s">
        <v>32623</v>
      </c>
      <c r="T2963" t="s">
        <v>32624</v>
      </c>
      <c r="W2963" t="s">
        <v>103</v>
      </c>
      <c r="AE2963" t="s">
        <v>203</v>
      </c>
      <c r="AG2963">
        <v>6311</v>
      </c>
      <c r="AH2963" s="1">
        <v>13088</v>
      </c>
      <c r="AI2963">
        <v>1935</v>
      </c>
      <c r="AJ2963">
        <v>10</v>
      </c>
      <c r="AK2963">
        <v>31</v>
      </c>
      <c r="AL2963">
        <v>304</v>
      </c>
      <c r="AN2963" s="2">
        <v>13088</v>
      </c>
      <c r="BF2963" t="s">
        <v>108</v>
      </c>
      <c r="BG2963" t="s">
        <v>109</v>
      </c>
      <c r="BH2963" t="s">
        <v>110</v>
      </c>
      <c r="BI2963" t="s">
        <v>111</v>
      </c>
      <c r="BJ2963" t="s">
        <v>6383</v>
      </c>
      <c r="BN2963">
        <v>39.202230999999998</v>
      </c>
      <c r="BO2963">
        <v>-84.490503000000004</v>
      </c>
      <c r="BP2963" t="s">
        <v>113</v>
      </c>
      <c r="BQ2963">
        <v>500</v>
      </c>
      <c r="BS2963" t="s">
        <v>2509</v>
      </c>
      <c r="BU2963" t="s">
        <v>269</v>
      </c>
      <c r="BV2963" t="s">
        <v>270</v>
      </c>
      <c r="CF2963" t="s">
        <v>114</v>
      </c>
      <c r="CG2963" s="3">
        <v>43959.370393518519</v>
      </c>
      <c r="CI2963">
        <v>70</v>
      </c>
      <c r="CJ2963" t="s">
        <v>32625</v>
      </c>
      <c r="CK2963" t="s">
        <v>32626</v>
      </c>
    </row>
    <row r="2964" spans="1:89" x14ac:dyDescent="0.45">
      <c r="A2964">
        <v>5121820</v>
      </c>
      <c r="B2964" t="s">
        <v>89</v>
      </c>
      <c r="E2964" t="s">
        <v>90</v>
      </c>
      <c r="F2964" s="4" t="s">
        <v>32627</v>
      </c>
      <c r="G2964" t="s">
        <v>32628</v>
      </c>
      <c r="I2964" t="s">
        <v>29311</v>
      </c>
      <c r="J2964" t="s">
        <v>638</v>
      </c>
      <c r="K2964" t="s">
        <v>1388</v>
      </c>
      <c r="L2964" t="s">
        <v>2070</v>
      </c>
      <c r="M2964" t="s">
        <v>3507</v>
      </c>
      <c r="N2964" t="s">
        <v>5181</v>
      </c>
      <c r="O2964" t="s">
        <v>29312</v>
      </c>
      <c r="P2964">
        <v>184814</v>
      </c>
      <c r="Q2964" t="s">
        <v>29313</v>
      </c>
      <c r="R2964" t="s">
        <v>29314</v>
      </c>
      <c r="T2964" t="s">
        <v>29315</v>
      </c>
      <c r="W2964" t="s">
        <v>103</v>
      </c>
      <c r="AE2964" t="s">
        <v>203</v>
      </c>
      <c r="AG2964">
        <v>5416</v>
      </c>
      <c r="AH2964" s="1">
        <v>13019</v>
      </c>
      <c r="AI2964">
        <v>1935</v>
      </c>
      <c r="AJ2964">
        <v>8</v>
      </c>
      <c r="AK2964">
        <v>23</v>
      </c>
      <c r="AL2964">
        <v>235</v>
      </c>
      <c r="AN2964" s="2">
        <v>13019</v>
      </c>
      <c r="AQ2964" t="s">
        <v>32607</v>
      </c>
      <c r="BF2964" t="s">
        <v>108</v>
      </c>
      <c r="BG2964" t="s">
        <v>109</v>
      </c>
      <c r="BH2964" t="s">
        <v>206</v>
      </c>
      <c r="BI2964" t="s">
        <v>207</v>
      </c>
      <c r="BJ2964" t="s">
        <v>208</v>
      </c>
      <c r="BN2964">
        <v>39.223061999999999</v>
      </c>
      <c r="BO2964">
        <v>-83.358472000000006</v>
      </c>
      <c r="BP2964" t="s">
        <v>113</v>
      </c>
      <c r="BQ2964">
        <v>617</v>
      </c>
      <c r="BS2964" t="s">
        <v>114</v>
      </c>
      <c r="BU2964" t="s">
        <v>115</v>
      </c>
      <c r="BV2964" t="s">
        <v>270</v>
      </c>
      <c r="CF2964" t="s">
        <v>114</v>
      </c>
      <c r="CG2964" s="3">
        <v>43959.370393518519</v>
      </c>
      <c r="CI2964">
        <v>70</v>
      </c>
      <c r="CJ2964" t="s">
        <v>32629</v>
      </c>
      <c r="CK2964" t="s">
        <v>32630</v>
      </c>
    </row>
    <row r="2965" spans="1:89" x14ac:dyDescent="0.45">
      <c r="A2965">
        <v>5121822</v>
      </c>
      <c r="B2965" t="s">
        <v>89</v>
      </c>
      <c r="E2965" t="s">
        <v>90</v>
      </c>
      <c r="F2965" t="s">
        <v>32631</v>
      </c>
      <c r="G2965" t="s">
        <v>32632</v>
      </c>
      <c r="I2965" t="s">
        <v>29311</v>
      </c>
      <c r="J2965" t="s">
        <v>638</v>
      </c>
      <c r="K2965" t="s">
        <v>1388</v>
      </c>
      <c r="L2965" t="s">
        <v>2070</v>
      </c>
      <c r="M2965" t="s">
        <v>3507</v>
      </c>
      <c r="N2965" t="s">
        <v>5181</v>
      </c>
      <c r="O2965" t="s">
        <v>29312</v>
      </c>
      <c r="P2965">
        <v>184814</v>
      </c>
      <c r="Q2965" t="s">
        <v>29313</v>
      </c>
      <c r="R2965" t="s">
        <v>29314</v>
      </c>
      <c r="T2965" t="s">
        <v>29315</v>
      </c>
      <c r="W2965" t="s">
        <v>103</v>
      </c>
      <c r="AE2965" t="s">
        <v>203</v>
      </c>
      <c r="AG2965">
        <v>5416</v>
      </c>
      <c r="AH2965" s="1">
        <v>13019</v>
      </c>
      <c r="AI2965">
        <v>1935</v>
      </c>
      <c r="AJ2965">
        <v>8</v>
      </c>
      <c r="AK2965">
        <v>23</v>
      </c>
      <c r="AL2965">
        <v>235</v>
      </c>
      <c r="AN2965" s="2">
        <v>13019</v>
      </c>
      <c r="AQ2965" t="s">
        <v>32607</v>
      </c>
      <c r="BF2965" t="s">
        <v>108</v>
      </c>
      <c r="BG2965" t="s">
        <v>109</v>
      </c>
      <c r="BH2965" t="s">
        <v>206</v>
      </c>
      <c r="BI2965" t="s">
        <v>207</v>
      </c>
      <c r="BJ2965" t="s">
        <v>208</v>
      </c>
      <c r="BN2965">
        <v>39.344507999999998</v>
      </c>
      <c r="BO2965">
        <v>-83.59742</v>
      </c>
      <c r="BP2965" t="s">
        <v>113</v>
      </c>
      <c r="BQ2965">
        <v>617</v>
      </c>
      <c r="BS2965" t="s">
        <v>114</v>
      </c>
      <c r="BU2965" t="s">
        <v>115</v>
      </c>
      <c r="BV2965" t="s">
        <v>270</v>
      </c>
      <c r="BX2965">
        <v>250</v>
      </c>
      <c r="BY2965">
        <v>275</v>
      </c>
      <c r="CF2965" t="s">
        <v>114</v>
      </c>
      <c r="CG2965" s="3">
        <v>43921.643425925926</v>
      </c>
      <c r="CI2965">
        <v>70</v>
      </c>
      <c r="CJ2965" t="s">
        <v>32633</v>
      </c>
      <c r="CK2965" t="s">
        <v>32634</v>
      </c>
    </row>
    <row r="2966" spans="1:89" x14ac:dyDescent="0.45">
      <c r="A2966">
        <v>5121835</v>
      </c>
      <c r="B2966" t="s">
        <v>89</v>
      </c>
      <c r="E2966" t="s">
        <v>90</v>
      </c>
      <c r="F2966" s="4" t="s">
        <v>32669</v>
      </c>
      <c r="G2966" t="s">
        <v>32670</v>
      </c>
      <c r="I2966" t="s">
        <v>29455</v>
      </c>
      <c r="J2966" t="s">
        <v>638</v>
      </c>
      <c r="K2966" t="s">
        <v>1388</v>
      </c>
      <c r="L2966" t="s">
        <v>2070</v>
      </c>
      <c r="M2966" t="s">
        <v>19169</v>
      </c>
      <c r="N2966" t="s">
        <v>3538</v>
      </c>
      <c r="O2966" t="s">
        <v>32671</v>
      </c>
      <c r="P2966">
        <v>187077</v>
      </c>
      <c r="Q2966" t="s">
        <v>32672</v>
      </c>
      <c r="R2966" t="s">
        <v>29458</v>
      </c>
      <c r="T2966" t="s">
        <v>32673</v>
      </c>
      <c r="W2966" t="s">
        <v>103</v>
      </c>
      <c r="AE2966" t="s">
        <v>203</v>
      </c>
      <c r="AG2966">
        <v>6699</v>
      </c>
      <c r="AH2966" s="1">
        <v>13209</v>
      </c>
      <c r="AI2966">
        <v>1936</v>
      </c>
      <c r="AJ2966">
        <v>2</v>
      </c>
      <c r="AK2966">
        <v>29</v>
      </c>
      <c r="AL2966">
        <v>60</v>
      </c>
      <c r="AN2966" s="2">
        <v>13209</v>
      </c>
      <c r="BF2966" t="s">
        <v>108</v>
      </c>
      <c r="BG2966" t="s">
        <v>109</v>
      </c>
      <c r="BH2966" t="s">
        <v>230</v>
      </c>
      <c r="BJ2966" t="s">
        <v>13792</v>
      </c>
      <c r="BN2966">
        <v>39.047432999999998</v>
      </c>
      <c r="BO2966">
        <v>-84.151917999999995</v>
      </c>
      <c r="BQ2966">
        <v>35150</v>
      </c>
      <c r="BS2966" t="s">
        <v>4654</v>
      </c>
      <c r="BU2966" t="s">
        <v>3071</v>
      </c>
      <c r="BV2966" t="s">
        <v>270</v>
      </c>
      <c r="CF2966" t="s">
        <v>114</v>
      </c>
      <c r="CG2966" s="3">
        <v>43959.370393518519</v>
      </c>
      <c r="CI2966">
        <v>70</v>
      </c>
      <c r="CJ2966" t="s">
        <v>32674</v>
      </c>
      <c r="CK2966" t="s">
        <v>32675</v>
      </c>
    </row>
    <row r="2967" spans="1:89" x14ac:dyDescent="0.45">
      <c r="A2967">
        <v>5121837</v>
      </c>
      <c r="B2967" t="s">
        <v>89</v>
      </c>
      <c r="E2967" t="s">
        <v>90</v>
      </c>
      <c r="F2967" t="s">
        <v>32676</v>
      </c>
      <c r="G2967" t="s">
        <v>32677</v>
      </c>
      <c r="I2967" t="s">
        <v>29455</v>
      </c>
      <c r="J2967" t="s">
        <v>638</v>
      </c>
      <c r="K2967" t="s">
        <v>1388</v>
      </c>
      <c r="L2967" t="s">
        <v>2070</v>
      </c>
      <c r="M2967" t="s">
        <v>19169</v>
      </c>
      <c r="N2967" t="s">
        <v>3538</v>
      </c>
      <c r="O2967" t="s">
        <v>32671</v>
      </c>
      <c r="P2967">
        <v>187077</v>
      </c>
      <c r="Q2967" t="s">
        <v>32672</v>
      </c>
      <c r="R2967" t="s">
        <v>29458</v>
      </c>
      <c r="T2967" t="s">
        <v>32673</v>
      </c>
      <c r="W2967" t="s">
        <v>103</v>
      </c>
      <c r="AE2967" t="s">
        <v>203</v>
      </c>
      <c r="AG2967">
        <v>6074</v>
      </c>
      <c r="AH2967" s="1">
        <v>13058</v>
      </c>
      <c r="AI2967">
        <v>1935</v>
      </c>
      <c r="AJ2967">
        <v>10</v>
      </c>
      <c r="AK2967">
        <v>1</v>
      </c>
      <c r="AL2967">
        <v>274</v>
      </c>
      <c r="AN2967" s="2">
        <v>13058</v>
      </c>
      <c r="BF2967" t="s">
        <v>108</v>
      </c>
      <c r="BG2967" t="s">
        <v>109</v>
      </c>
      <c r="BH2967" t="s">
        <v>110</v>
      </c>
      <c r="BI2967" t="s">
        <v>571</v>
      </c>
      <c r="BJ2967" t="s">
        <v>571</v>
      </c>
      <c r="BN2967">
        <v>39.247745000000002</v>
      </c>
      <c r="BO2967">
        <v>-84.294309999999996</v>
      </c>
      <c r="BP2967" t="s">
        <v>113</v>
      </c>
      <c r="BQ2967">
        <v>210</v>
      </c>
      <c r="BS2967" t="s">
        <v>114</v>
      </c>
      <c r="BU2967" t="s">
        <v>115</v>
      </c>
      <c r="BV2967" t="s">
        <v>270</v>
      </c>
      <c r="CF2967" t="s">
        <v>114</v>
      </c>
      <c r="CG2967" s="3">
        <v>43959.370393518519</v>
      </c>
      <c r="CI2967">
        <v>70</v>
      </c>
      <c r="CJ2967" t="s">
        <v>32678</v>
      </c>
      <c r="CK2967" t="s">
        <v>32679</v>
      </c>
    </row>
    <row r="2968" spans="1:89" x14ac:dyDescent="0.45">
      <c r="A2968">
        <v>5121840</v>
      </c>
      <c r="B2968" t="s">
        <v>89</v>
      </c>
      <c r="E2968" t="s">
        <v>90</v>
      </c>
      <c r="F2968" t="s">
        <v>32680</v>
      </c>
      <c r="G2968" t="s">
        <v>32681</v>
      </c>
      <c r="I2968" t="s">
        <v>32592</v>
      </c>
      <c r="J2968" t="s">
        <v>638</v>
      </c>
      <c r="K2968" t="s">
        <v>1388</v>
      </c>
      <c r="L2968" t="s">
        <v>2070</v>
      </c>
      <c r="M2968" t="s">
        <v>3507</v>
      </c>
      <c r="N2968" t="s">
        <v>5181</v>
      </c>
      <c r="O2968" t="s">
        <v>32593</v>
      </c>
      <c r="P2968">
        <v>187004</v>
      </c>
      <c r="Q2968" t="s">
        <v>32594</v>
      </c>
      <c r="R2968" t="s">
        <v>32595</v>
      </c>
      <c r="T2968" t="s">
        <v>29972</v>
      </c>
      <c r="W2968" t="s">
        <v>103</v>
      </c>
      <c r="AE2968" t="s">
        <v>203</v>
      </c>
      <c r="AG2968">
        <v>9652</v>
      </c>
      <c r="AH2968" s="1">
        <v>13812</v>
      </c>
      <c r="AI2968">
        <v>1937</v>
      </c>
      <c r="AJ2968">
        <v>10</v>
      </c>
      <c r="AK2968">
        <v>24</v>
      </c>
      <c r="AL2968">
        <v>297</v>
      </c>
      <c r="AN2968" s="2">
        <v>13812</v>
      </c>
      <c r="AQ2968" t="s">
        <v>9112</v>
      </c>
      <c r="BF2968" t="s">
        <v>108</v>
      </c>
      <c r="BG2968" t="s">
        <v>2185</v>
      </c>
      <c r="BH2968" t="s">
        <v>20905</v>
      </c>
      <c r="BI2968" t="s">
        <v>23447</v>
      </c>
      <c r="BJ2968" t="s">
        <v>32682</v>
      </c>
      <c r="BN2968">
        <v>45.695954</v>
      </c>
      <c r="BO2968">
        <v>-121.28618299999999</v>
      </c>
      <c r="BP2968" t="s">
        <v>113</v>
      </c>
      <c r="BQ2968">
        <v>4122</v>
      </c>
      <c r="BU2968" t="s">
        <v>115</v>
      </c>
      <c r="CF2968" t="s">
        <v>114</v>
      </c>
      <c r="CG2968" s="3">
        <v>43959.370393518519</v>
      </c>
      <c r="CI2968">
        <v>70</v>
      </c>
      <c r="CJ2968" t="s">
        <v>32683</v>
      </c>
      <c r="CK2968" t="s">
        <v>32684</v>
      </c>
    </row>
    <row r="2969" spans="1:89" x14ac:dyDescent="0.45">
      <c r="A2969">
        <v>5121842</v>
      </c>
      <c r="B2969" t="s">
        <v>89</v>
      </c>
      <c r="E2969" t="s">
        <v>90</v>
      </c>
      <c r="F2969" t="s">
        <v>32685</v>
      </c>
      <c r="G2969" t="s">
        <v>32686</v>
      </c>
      <c r="I2969" t="s">
        <v>29311</v>
      </c>
      <c r="J2969" t="s">
        <v>638</v>
      </c>
      <c r="K2969" t="s">
        <v>1388</v>
      </c>
      <c r="L2969" t="s">
        <v>2070</v>
      </c>
      <c r="M2969" t="s">
        <v>3507</v>
      </c>
      <c r="N2969" t="s">
        <v>5181</v>
      </c>
      <c r="O2969" t="s">
        <v>29312</v>
      </c>
      <c r="P2969">
        <v>184814</v>
      </c>
      <c r="Q2969" t="s">
        <v>29313</v>
      </c>
      <c r="R2969" t="s">
        <v>29314</v>
      </c>
      <c r="T2969" t="s">
        <v>29315</v>
      </c>
      <c r="W2969" t="s">
        <v>103</v>
      </c>
      <c r="AE2969" t="s">
        <v>203</v>
      </c>
      <c r="AG2969">
        <v>6072</v>
      </c>
      <c r="AH2969" s="1">
        <v>13058</v>
      </c>
      <c r="AI2969">
        <v>1935</v>
      </c>
      <c r="AJ2969">
        <v>10</v>
      </c>
      <c r="AK2969">
        <v>1</v>
      </c>
      <c r="AL2969">
        <v>274</v>
      </c>
      <c r="AN2969" s="2">
        <v>13058</v>
      </c>
      <c r="BF2969" t="s">
        <v>108</v>
      </c>
      <c r="BG2969" t="s">
        <v>109</v>
      </c>
      <c r="BH2969" t="s">
        <v>110</v>
      </c>
      <c r="BI2969" t="s">
        <v>571</v>
      </c>
      <c r="BJ2969" t="s">
        <v>571</v>
      </c>
      <c r="BN2969">
        <v>39.260627999999997</v>
      </c>
      <c r="BO2969">
        <v>-84.310778999999997</v>
      </c>
      <c r="BQ2969">
        <v>1000</v>
      </c>
      <c r="BS2969" t="s">
        <v>20174</v>
      </c>
      <c r="BU2969" t="s">
        <v>1382</v>
      </c>
      <c r="BV2969" t="s">
        <v>270</v>
      </c>
      <c r="BX2969">
        <v>185</v>
      </c>
      <c r="BY2969">
        <v>230</v>
      </c>
      <c r="CF2969" t="s">
        <v>114</v>
      </c>
      <c r="CG2969" s="3">
        <v>43921.643425925926</v>
      </c>
      <c r="CI2969">
        <v>70</v>
      </c>
      <c r="CJ2969" t="s">
        <v>32687</v>
      </c>
      <c r="CK2969" t="s">
        <v>32688</v>
      </c>
    </row>
    <row r="2970" spans="1:89" x14ac:dyDescent="0.45">
      <c r="A2970">
        <v>5121856</v>
      </c>
      <c r="B2970" t="s">
        <v>89</v>
      </c>
      <c r="E2970" t="s">
        <v>90</v>
      </c>
      <c r="F2970" t="s">
        <v>32689</v>
      </c>
      <c r="G2970" t="s">
        <v>32690</v>
      </c>
      <c r="I2970" t="s">
        <v>30667</v>
      </c>
      <c r="J2970" t="s">
        <v>638</v>
      </c>
      <c r="K2970" t="s">
        <v>1388</v>
      </c>
      <c r="L2970" t="s">
        <v>2070</v>
      </c>
      <c r="M2970" t="s">
        <v>3507</v>
      </c>
      <c r="N2970" t="s">
        <v>30668</v>
      </c>
      <c r="O2970" t="s">
        <v>30669</v>
      </c>
      <c r="P2970">
        <v>183801</v>
      </c>
      <c r="Q2970" t="s">
        <v>30670</v>
      </c>
      <c r="R2970" t="s">
        <v>30671</v>
      </c>
      <c r="T2970" t="s">
        <v>8704</v>
      </c>
      <c r="W2970" t="s">
        <v>103</v>
      </c>
      <c r="AE2970" t="s">
        <v>203</v>
      </c>
      <c r="AG2970">
        <v>1341</v>
      </c>
      <c r="AH2970" s="1">
        <v>11971</v>
      </c>
      <c r="AI2970">
        <v>1932</v>
      </c>
      <c r="AJ2970">
        <v>10</v>
      </c>
      <c r="AK2970">
        <v>9</v>
      </c>
      <c r="AL2970">
        <v>283</v>
      </c>
      <c r="AN2970" s="2">
        <v>11971</v>
      </c>
      <c r="AQ2970" t="s">
        <v>32691</v>
      </c>
      <c r="BF2970" t="s">
        <v>108</v>
      </c>
      <c r="BG2970" t="s">
        <v>109</v>
      </c>
      <c r="BH2970" t="s">
        <v>206</v>
      </c>
      <c r="BI2970" t="s">
        <v>207</v>
      </c>
      <c r="BJ2970" t="s">
        <v>208</v>
      </c>
      <c r="BN2970">
        <v>39.223227999999999</v>
      </c>
      <c r="BO2970">
        <v>-83.358429999999998</v>
      </c>
      <c r="BP2970" t="s">
        <v>113</v>
      </c>
      <c r="BQ2970">
        <v>617</v>
      </c>
      <c r="BS2970" t="s">
        <v>114</v>
      </c>
      <c r="BU2970" t="s">
        <v>115</v>
      </c>
      <c r="CF2970" t="s">
        <v>114</v>
      </c>
      <c r="CG2970" s="3">
        <v>43959.370393518519</v>
      </c>
      <c r="CI2970">
        <v>70</v>
      </c>
      <c r="CJ2970" t="s">
        <v>32692</v>
      </c>
      <c r="CK2970" t="s">
        <v>32693</v>
      </c>
    </row>
    <row r="2971" spans="1:89" x14ac:dyDescent="0.45">
      <c r="A2971">
        <v>5121859</v>
      </c>
      <c r="B2971" t="s">
        <v>89</v>
      </c>
      <c r="E2971" t="s">
        <v>90</v>
      </c>
      <c r="F2971" t="s">
        <v>32694</v>
      </c>
      <c r="G2971" t="s">
        <v>32695</v>
      </c>
      <c r="I2971" t="s">
        <v>32696</v>
      </c>
      <c r="J2971" t="s">
        <v>638</v>
      </c>
      <c r="K2971" t="s">
        <v>1388</v>
      </c>
      <c r="L2971" t="s">
        <v>2070</v>
      </c>
      <c r="M2971" t="s">
        <v>19169</v>
      </c>
      <c r="N2971" t="s">
        <v>3538</v>
      </c>
      <c r="O2971" t="s">
        <v>32697</v>
      </c>
      <c r="P2971">
        <v>312134</v>
      </c>
      <c r="Q2971" t="s">
        <v>29396</v>
      </c>
      <c r="R2971" t="s">
        <v>32698</v>
      </c>
      <c r="T2971" t="s">
        <v>32699</v>
      </c>
      <c r="W2971" t="s">
        <v>103</v>
      </c>
      <c r="AE2971" t="s">
        <v>203</v>
      </c>
      <c r="AG2971">
        <v>8079</v>
      </c>
      <c r="AH2971" s="1">
        <v>13496</v>
      </c>
      <c r="AI2971">
        <v>1936</v>
      </c>
      <c r="AJ2971">
        <v>12</v>
      </c>
      <c r="AK2971">
        <v>12</v>
      </c>
      <c r="AL2971">
        <v>347</v>
      </c>
      <c r="AN2971" s="2">
        <v>13496</v>
      </c>
      <c r="AQ2971" t="s">
        <v>32700</v>
      </c>
      <c r="BF2971" t="s">
        <v>108</v>
      </c>
      <c r="BG2971" t="s">
        <v>109</v>
      </c>
      <c r="BH2971" t="s">
        <v>735</v>
      </c>
      <c r="BI2971" t="s">
        <v>1691</v>
      </c>
      <c r="BJ2971" t="s">
        <v>1691</v>
      </c>
      <c r="BN2971">
        <v>39.319226</v>
      </c>
      <c r="BO2971">
        <v>-84.252993000000004</v>
      </c>
      <c r="BQ2971">
        <v>3036</v>
      </c>
      <c r="BS2971" t="s">
        <v>1692</v>
      </c>
      <c r="BU2971" t="s">
        <v>284</v>
      </c>
      <c r="BV2971" t="s">
        <v>270</v>
      </c>
      <c r="CF2971" t="s">
        <v>114</v>
      </c>
      <c r="CG2971" s="3">
        <v>43959.370393518519</v>
      </c>
      <c r="CI2971">
        <v>70</v>
      </c>
      <c r="CJ2971" t="s">
        <v>32701</v>
      </c>
      <c r="CK2971" t="s">
        <v>32702</v>
      </c>
    </row>
    <row r="2972" spans="1:89" x14ac:dyDescent="0.45">
      <c r="A2972">
        <v>5121874</v>
      </c>
      <c r="B2972" t="s">
        <v>89</v>
      </c>
      <c r="E2972" t="s">
        <v>90</v>
      </c>
      <c r="F2972" t="s">
        <v>32732</v>
      </c>
      <c r="G2972" t="s">
        <v>32733</v>
      </c>
      <c r="I2972" t="s">
        <v>32719</v>
      </c>
      <c r="J2972" t="s">
        <v>638</v>
      </c>
      <c r="K2972" t="s">
        <v>1388</v>
      </c>
      <c r="L2972" t="s">
        <v>2070</v>
      </c>
      <c r="M2972" t="s">
        <v>3507</v>
      </c>
      <c r="N2972" t="s">
        <v>5181</v>
      </c>
      <c r="O2972" t="s">
        <v>32720</v>
      </c>
      <c r="P2972">
        <v>184571</v>
      </c>
      <c r="Q2972" t="s">
        <v>9948</v>
      </c>
      <c r="R2972" t="s">
        <v>32721</v>
      </c>
      <c r="T2972" t="s">
        <v>32722</v>
      </c>
      <c r="W2972" t="s">
        <v>103</v>
      </c>
      <c r="AE2972" t="s">
        <v>203</v>
      </c>
      <c r="AG2972">
        <v>6398</v>
      </c>
      <c r="AH2972" s="1">
        <v>13107</v>
      </c>
      <c r="AI2972">
        <v>1935</v>
      </c>
      <c r="AJ2972">
        <v>11</v>
      </c>
      <c r="AK2972">
        <v>19</v>
      </c>
      <c r="AL2972">
        <v>323</v>
      </c>
      <c r="AN2972" s="2">
        <v>13107</v>
      </c>
      <c r="BF2972" t="s">
        <v>108</v>
      </c>
      <c r="BG2972" t="s">
        <v>109</v>
      </c>
      <c r="BH2972" t="s">
        <v>110</v>
      </c>
      <c r="BI2972" t="s">
        <v>9965</v>
      </c>
      <c r="BJ2972" t="s">
        <v>2053</v>
      </c>
      <c r="BN2972">
        <v>39.173040999999998</v>
      </c>
      <c r="BO2972">
        <v>-84.318436000000005</v>
      </c>
      <c r="BP2972" t="s">
        <v>113</v>
      </c>
      <c r="BQ2972">
        <v>400</v>
      </c>
      <c r="BS2972" t="s">
        <v>2054</v>
      </c>
      <c r="BU2972" t="s">
        <v>115</v>
      </c>
      <c r="BV2972" t="s">
        <v>270</v>
      </c>
      <c r="CF2972" t="s">
        <v>114</v>
      </c>
      <c r="CG2972" s="3">
        <v>43959.370393518519</v>
      </c>
      <c r="CI2972">
        <v>70</v>
      </c>
      <c r="CJ2972" t="s">
        <v>32734</v>
      </c>
      <c r="CK2972" t="s">
        <v>32735</v>
      </c>
    </row>
    <row r="2973" spans="1:89" x14ac:dyDescent="0.45">
      <c r="A2973">
        <v>5121875</v>
      </c>
      <c r="B2973" t="s">
        <v>89</v>
      </c>
      <c r="E2973" t="s">
        <v>90</v>
      </c>
      <c r="F2973" s="4" t="s">
        <v>32736</v>
      </c>
      <c r="G2973" t="s">
        <v>32737</v>
      </c>
      <c r="I2973" t="s">
        <v>32719</v>
      </c>
      <c r="J2973" t="s">
        <v>638</v>
      </c>
      <c r="K2973" t="s">
        <v>1388</v>
      </c>
      <c r="L2973" t="s">
        <v>2070</v>
      </c>
      <c r="M2973" t="s">
        <v>3507</v>
      </c>
      <c r="N2973" t="s">
        <v>5181</v>
      </c>
      <c r="O2973" t="s">
        <v>32720</v>
      </c>
      <c r="P2973">
        <v>184571</v>
      </c>
      <c r="Q2973" t="s">
        <v>9948</v>
      </c>
      <c r="R2973" t="s">
        <v>32721</v>
      </c>
      <c r="T2973" t="s">
        <v>32722</v>
      </c>
      <c r="W2973" t="s">
        <v>103</v>
      </c>
      <c r="AE2973" t="s">
        <v>203</v>
      </c>
      <c r="AG2973">
        <v>6336</v>
      </c>
      <c r="AH2973" s="1">
        <v>13088</v>
      </c>
      <c r="AI2973">
        <v>1935</v>
      </c>
      <c r="AJ2973">
        <v>10</v>
      </c>
      <c r="AK2973">
        <v>31</v>
      </c>
      <c r="AL2973">
        <v>304</v>
      </c>
      <c r="AN2973" s="2">
        <v>13088</v>
      </c>
      <c r="BF2973" t="s">
        <v>108</v>
      </c>
      <c r="BG2973" t="s">
        <v>109</v>
      </c>
      <c r="BH2973" t="s">
        <v>110</v>
      </c>
      <c r="BI2973" t="s">
        <v>111</v>
      </c>
      <c r="BJ2973" t="s">
        <v>6383</v>
      </c>
      <c r="BN2973">
        <v>39.202230999999998</v>
      </c>
      <c r="BO2973">
        <v>-84.490503000000004</v>
      </c>
      <c r="BP2973" t="s">
        <v>113</v>
      </c>
      <c r="BQ2973">
        <v>500</v>
      </c>
      <c r="BS2973" t="s">
        <v>2509</v>
      </c>
      <c r="BU2973" t="s">
        <v>269</v>
      </c>
      <c r="BV2973" t="s">
        <v>270</v>
      </c>
      <c r="CF2973" t="s">
        <v>114</v>
      </c>
      <c r="CG2973" s="3">
        <v>43931.472488425927</v>
      </c>
      <c r="CI2973">
        <v>70</v>
      </c>
      <c r="CJ2973" t="s">
        <v>32738</v>
      </c>
      <c r="CK2973" t="s">
        <v>32739</v>
      </c>
    </row>
    <row r="2974" spans="1:89" x14ac:dyDescent="0.45">
      <c r="A2974">
        <v>5121879</v>
      </c>
      <c r="B2974" t="s">
        <v>89</v>
      </c>
      <c r="E2974" t="s">
        <v>90</v>
      </c>
      <c r="F2974" t="s">
        <v>32744</v>
      </c>
      <c r="G2974" t="s">
        <v>32745</v>
      </c>
      <c r="I2974" t="s">
        <v>27612</v>
      </c>
      <c r="J2974" t="s">
        <v>638</v>
      </c>
      <c r="K2974" t="s">
        <v>1388</v>
      </c>
      <c r="L2974" t="s">
        <v>2070</v>
      </c>
      <c r="M2974" t="s">
        <v>3507</v>
      </c>
      <c r="N2974" t="s">
        <v>3528</v>
      </c>
      <c r="O2974" t="s">
        <v>32727</v>
      </c>
      <c r="P2974">
        <v>441229</v>
      </c>
      <c r="Q2974" t="s">
        <v>31580</v>
      </c>
      <c r="R2974" t="s">
        <v>27615</v>
      </c>
      <c r="T2974" t="s">
        <v>32728</v>
      </c>
      <c r="W2974" t="s">
        <v>103</v>
      </c>
      <c r="AE2974" t="s">
        <v>203</v>
      </c>
      <c r="AG2974">
        <v>6682</v>
      </c>
      <c r="AH2974" s="1">
        <v>13209</v>
      </c>
      <c r="AI2974">
        <v>1936</v>
      </c>
      <c r="AJ2974">
        <v>2</v>
      </c>
      <c r="AK2974">
        <v>29</v>
      </c>
      <c r="AL2974">
        <v>60</v>
      </c>
      <c r="AN2974" s="2">
        <v>13209</v>
      </c>
      <c r="BF2974" t="s">
        <v>108</v>
      </c>
      <c r="BG2974" t="s">
        <v>109</v>
      </c>
      <c r="BH2974" t="s">
        <v>230</v>
      </c>
      <c r="BJ2974" t="s">
        <v>13792</v>
      </c>
      <c r="BN2974">
        <v>39.047432999999998</v>
      </c>
      <c r="BO2974">
        <v>-84.151917999999995</v>
      </c>
      <c r="BQ2974">
        <v>35150</v>
      </c>
      <c r="BS2974" t="s">
        <v>4654</v>
      </c>
      <c r="BU2974" t="s">
        <v>3071</v>
      </c>
      <c r="BV2974" t="s">
        <v>270</v>
      </c>
      <c r="CF2974" t="s">
        <v>114</v>
      </c>
      <c r="CG2974" s="3">
        <v>43959.370393518519</v>
      </c>
      <c r="CI2974">
        <v>70</v>
      </c>
      <c r="CJ2974" t="s">
        <v>32746</v>
      </c>
      <c r="CK2974" t="s">
        <v>32747</v>
      </c>
    </row>
    <row r="2975" spans="1:89" x14ac:dyDescent="0.45">
      <c r="A2975">
        <v>5121882</v>
      </c>
      <c r="B2975" t="s">
        <v>89</v>
      </c>
      <c r="E2975" t="s">
        <v>90</v>
      </c>
      <c r="F2975" t="s">
        <v>32748</v>
      </c>
      <c r="G2975" t="s">
        <v>32749</v>
      </c>
      <c r="I2975" t="s">
        <v>32719</v>
      </c>
      <c r="J2975" t="s">
        <v>638</v>
      </c>
      <c r="K2975" t="s">
        <v>1388</v>
      </c>
      <c r="L2975" t="s">
        <v>2070</v>
      </c>
      <c r="M2975" t="s">
        <v>3507</v>
      </c>
      <c r="N2975" t="s">
        <v>5181</v>
      </c>
      <c r="O2975" t="s">
        <v>32720</v>
      </c>
      <c r="P2975">
        <v>184571</v>
      </c>
      <c r="Q2975" t="s">
        <v>9948</v>
      </c>
      <c r="R2975" t="s">
        <v>32721</v>
      </c>
      <c r="T2975" t="s">
        <v>32722</v>
      </c>
      <c r="W2975" t="s">
        <v>103</v>
      </c>
      <c r="AE2975" t="s">
        <v>203</v>
      </c>
      <c r="AG2975">
        <v>1560</v>
      </c>
      <c r="AH2975" s="1">
        <v>11987</v>
      </c>
      <c r="AI2975">
        <v>1932</v>
      </c>
      <c r="AJ2975">
        <v>10</v>
      </c>
      <c r="AK2975">
        <v>25</v>
      </c>
      <c r="AL2975">
        <v>299</v>
      </c>
      <c r="AN2975" s="2">
        <v>11987</v>
      </c>
      <c r="AQ2975" t="s">
        <v>6497</v>
      </c>
      <c r="BF2975" t="s">
        <v>108</v>
      </c>
      <c r="BG2975" t="s">
        <v>109</v>
      </c>
      <c r="BH2975" t="s">
        <v>110</v>
      </c>
      <c r="BI2975" t="s">
        <v>111</v>
      </c>
      <c r="BJ2975" t="s">
        <v>18907</v>
      </c>
      <c r="BN2975">
        <v>39.147837000000003</v>
      </c>
      <c r="BO2975">
        <v>-84.494943000000006</v>
      </c>
      <c r="BP2975" t="s">
        <v>113</v>
      </c>
      <c r="BQ2975">
        <v>1670</v>
      </c>
      <c r="BU2975" t="s">
        <v>115</v>
      </c>
      <c r="CF2975" t="s">
        <v>114</v>
      </c>
      <c r="CG2975" s="3">
        <v>43959.370393518519</v>
      </c>
      <c r="CI2975">
        <v>70</v>
      </c>
      <c r="CJ2975" t="s">
        <v>32750</v>
      </c>
      <c r="CK2975" t="s">
        <v>32751</v>
      </c>
    </row>
    <row r="2976" spans="1:89" x14ac:dyDescent="0.45">
      <c r="A2976">
        <v>5121977</v>
      </c>
      <c r="B2976" t="s">
        <v>89</v>
      </c>
      <c r="E2976" t="s">
        <v>90</v>
      </c>
      <c r="F2976" t="s">
        <v>32758</v>
      </c>
      <c r="G2976" t="s">
        <v>32759</v>
      </c>
      <c r="I2976" t="s">
        <v>5151</v>
      </c>
      <c r="J2976" t="s">
        <v>638</v>
      </c>
      <c r="K2976" t="s">
        <v>1388</v>
      </c>
      <c r="L2976" t="s">
        <v>2070</v>
      </c>
      <c r="M2976" t="s">
        <v>3507</v>
      </c>
      <c r="N2976" t="s">
        <v>3528</v>
      </c>
      <c r="O2976" t="s">
        <v>27753</v>
      </c>
      <c r="P2976">
        <v>17503</v>
      </c>
      <c r="R2976" t="s">
        <v>27753</v>
      </c>
      <c r="W2976" t="s">
        <v>943</v>
      </c>
      <c r="AE2976" t="s">
        <v>203</v>
      </c>
      <c r="AG2976">
        <v>8159</v>
      </c>
      <c r="AH2976" s="1">
        <v>13604</v>
      </c>
      <c r="AI2976">
        <v>1937</v>
      </c>
      <c r="AJ2976">
        <v>3</v>
      </c>
      <c r="AK2976">
        <v>30</v>
      </c>
      <c r="AL2976">
        <v>89</v>
      </c>
      <c r="AN2976" s="2">
        <v>13604</v>
      </c>
      <c r="BF2976" t="s">
        <v>108</v>
      </c>
      <c r="BG2976" t="s">
        <v>109</v>
      </c>
      <c r="BH2976" t="s">
        <v>2423</v>
      </c>
      <c r="BI2976" t="s">
        <v>2424</v>
      </c>
      <c r="BJ2976" t="s">
        <v>2424</v>
      </c>
      <c r="BN2976">
        <v>39.305619999999998</v>
      </c>
      <c r="BO2976">
        <v>-83.073238000000003</v>
      </c>
      <c r="BP2976" t="s">
        <v>113</v>
      </c>
      <c r="BQ2976">
        <v>301</v>
      </c>
      <c r="BS2976" t="s">
        <v>114</v>
      </c>
      <c r="BU2976" t="s">
        <v>115</v>
      </c>
      <c r="CF2976" t="s">
        <v>114</v>
      </c>
      <c r="CG2976" s="3">
        <v>43959.370393518519</v>
      </c>
      <c r="CI2976">
        <v>70</v>
      </c>
      <c r="CJ2976" t="s">
        <v>32760</v>
      </c>
      <c r="CK2976" t="s">
        <v>32761</v>
      </c>
    </row>
    <row r="2977" spans="1:89" x14ac:dyDescent="0.45">
      <c r="A2977">
        <v>5124586</v>
      </c>
      <c r="B2977" t="s">
        <v>89</v>
      </c>
      <c r="E2977" t="s">
        <v>90</v>
      </c>
      <c r="F2977" t="s">
        <v>32785</v>
      </c>
      <c r="G2977" t="s">
        <v>32786</v>
      </c>
      <c r="I2977" t="s">
        <v>32787</v>
      </c>
      <c r="J2977" t="s">
        <v>638</v>
      </c>
      <c r="K2977" t="s">
        <v>1388</v>
      </c>
      <c r="L2977" t="s">
        <v>2070</v>
      </c>
      <c r="M2977" t="s">
        <v>3507</v>
      </c>
      <c r="N2977" t="s">
        <v>3508</v>
      </c>
      <c r="O2977" t="s">
        <v>32788</v>
      </c>
      <c r="P2977">
        <v>184603</v>
      </c>
      <c r="Q2977" t="s">
        <v>32772</v>
      </c>
      <c r="R2977" t="s">
        <v>32789</v>
      </c>
      <c r="T2977" t="s">
        <v>6094</v>
      </c>
      <c r="W2977" t="s">
        <v>103</v>
      </c>
      <c r="AE2977" t="s">
        <v>203</v>
      </c>
      <c r="AG2977">
        <v>6523</v>
      </c>
      <c r="AH2977" s="1">
        <v>13118</v>
      </c>
      <c r="AI2977">
        <v>1935</v>
      </c>
      <c r="AJ2977">
        <v>11</v>
      </c>
      <c r="AK2977">
        <v>30</v>
      </c>
      <c r="AL2977">
        <v>334</v>
      </c>
      <c r="AN2977" s="2">
        <v>13118</v>
      </c>
      <c r="BF2977" t="s">
        <v>108</v>
      </c>
      <c r="BG2977" t="s">
        <v>109</v>
      </c>
      <c r="BH2977" t="s">
        <v>230</v>
      </c>
      <c r="BI2977" t="s">
        <v>2402</v>
      </c>
      <c r="BJ2977" t="s">
        <v>2402</v>
      </c>
      <c r="BN2977">
        <v>39.193117000000001</v>
      </c>
      <c r="BO2977">
        <v>-84.107156000000003</v>
      </c>
      <c r="BQ2977">
        <v>3036</v>
      </c>
      <c r="BS2977" t="s">
        <v>4561</v>
      </c>
      <c r="BU2977" t="s">
        <v>810</v>
      </c>
      <c r="BV2977" t="s">
        <v>270</v>
      </c>
      <c r="CF2977" t="s">
        <v>30710</v>
      </c>
      <c r="CG2977" s="3">
        <v>43921.643425925926</v>
      </c>
      <c r="CI2977">
        <v>70</v>
      </c>
      <c r="CJ2977" t="s">
        <v>32790</v>
      </c>
      <c r="CK2977" t="s">
        <v>32791</v>
      </c>
    </row>
    <row r="2978" spans="1:89" x14ac:dyDescent="0.45">
      <c r="A2978">
        <v>5124589</v>
      </c>
      <c r="B2978" t="s">
        <v>89</v>
      </c>
      <c r="E2978" t="s">
        <v>90</v>
      </c>
      <c r="F2978" t="s">
        <v>32792</v>
      </c>
      <c r="G2978" t="s">
        <v>32793</v>
      </c>
      <c r="I2978" t="s">
        <v>32794</v>
      </c>
      <c r="J2978" t="s">
        <v>638</v>
      </c>
      <c r="K2978" t="s">
        <v>1388</v>
      </c>
      <c r="L2978" t="s">
        <v>2070</v>
      </c>
      <c r="M2978" t="s">
        <v>3507</v>
      </c>
      <c r="N2978" t="s">
        <v>3528</v>
      </c>
      <c r="O2978" t="s">
        <v>32795</v>
      </c>
      <c r="P2978">
        <v>139329</v>
      </c>
      <c r="Q2978" t="s">
        <v>32796</v>
      </c>
      <c r="R2978" t="s">
        <v>32797</v>
      </c>
      <c r="T2978" t="s">
        <v>32798</v>
      </c>
      <c r="W2978" t="s">
        <v>103</v>
      </c>
      <c r="AE2978" t="s">
        <v>203</v>
      </c>
      <c r="AG2978">
        <v>6805</v>
      </c>
      <c r="AH2978" s="1">
        <v>13231</v>
      </c>
      <c r="AI2978">
        <v>1936</v>
      </c>
      <c r="AJ2978">
        <v>3</v>
      </c>
      <c r="AK2978">
        <v>22</v>
      </c>
      <c r="AL2978">
        <v>82</v>
      </c>
      <c r="AN2978" s="2">
        <v>13231</v>
      </c>
      <c r="BF2978" t="s">
        <v>108</v>
      </c>
      <c r="BG2978" t="s">
        <v>109</v>
      </c>
      <c r="BH2978" t="s">
        <v>735</v>
      </c>
      <c r="BI2978" t="s">
        <v>736</v>
      </c>
      <c r="BJ2978" t="s">
        <v>736</v>
      </c>
      <c r="BN2978">
        <v>39.338948000000002</v>
      </c>
      <c r="BO2978">
        <v>-84.219658999999993</v>
      </c>
      <c r="BQ2978">
        <v>3036</v>
      </c>
      <c r="BS2978" t="s">
        <v>11391</v>
      </c>
      <c r="BU2978" t="s">
        <v>2767</v>
      </c>
      <c r="BV2978" t="s">
        <v>270</v>
      </c>
      <c r="CF2978" t="s">
        <v>30710</v>
      </c>
      <c r="CG2978" s="3">
        <v>43959.370393518519</v>
      </c>
      <c r="CI2978">
        <v>70</v>
      </c>
      <c r="CJ2978" t="s">
        <v>32799</v>
      </c>
      <c r="CK2978" t="s">
        <v>32800</v>
      </c>
    </row>
    <row r="2979" spans="1:89" x14ac:dyDescent="0.45">
      <c r="A2979">
        <v>5124594</v>
      </c>
      <c r="B2979" t="s">
        <v>89</v>
      </c>
      <c r="E2979" t="s">
        <v>90</v>
      </c>
      <c r="F2979" t="s">
        <v>32801</v>
      </c>
      <c r="G2979" t="s">
        <v>32802</v>
      </c>
      <c r="I2979" t="s">
        <v>32794</v>
      </c>
      <c r="J2979" t="s">
        <v>638</v>
      </c>
      <c r="K2979" t="s">
        <v>1388</v>
      </c>
      <c r="L2979" t="s">
        <v>2070</v>
      </c>
      <c r="M2979" t="s">
        <v>3507</v>
      </c>
      <c r="N2979" t="s">
        <v>3528</v>
      </c>
      <c r="O2979" t="s">
        <v>32795</v>
      </c>
      <c r="P2979">
        <v>139329</v>
      </c>
      <c r="Q2979" t="s">
        <v>32796</v>
      </c>
      <c r="R2979" t="s">
        <v>32797</v>
      </c>
      <c r="T2979" t="s">
        <v>32798</v>
      </c>
      <c r="W2979" t="s">
        <v>103</v>
      </c>
      <c r="AE2979" t="s">
        <v>203</v>
      </c>
      <c r="AG2979">
        <v>6805</v>
      </c>
      <c r="AH2979" s="1">
        <v>13231</v>
      </c>
      <c r="AI2979">
        <v>1936</v>
      </c>
      <c r="AJ2979">
        <v>3</v>
      </c>
      <c r="AK2979">
        <v>22</v>
      </c>
      <c r="AL2979">
        <v>82</v>
      </c>
      <c r="AN2979" s="2">
        <v>13231</v>
      </c>
      <c r="BF2979" t="s">
        <v>108</v>
      </c>
      <c r="BG2979" t="s">
        <v>109</v>
      </c>
      <c r="BH2979" t="s">
        <v>735</v>
      </c>
      <c r="BI2979" t="s">
        <v>736</v>
      </c>
      <c r="BJ2979" t="s">
        <v>736</v>
      </c>
      <c r="BN2979">
        <v>39.338948000000002</v>
      </c>
      <c r="BO2979">
        <v>-84.219658999999993</v>
      </c>
      <c r="BQ2979">
        <v>3036</v>
      </c>
      <c r="BS2979" t="s">
        <v>11391</v>
      </c>
      <c r="BU2979" t="s">
        <v>2767</v>
      </c>
      <c r="BV2979" t="s">
        <v>270</v>
      </c>
      <c r="CF2979" t="s">
        <v>30710</v>
      </c>
      <c r="CG2979" s="3">
        <v>43959.370393518519</v>
      </c>
      <c r="CI2979">
        <v>70</v>
      </c>
      <c r="CJ2979" t="s">
        <v>32803</v>
      </c>
      <c r="CK2979" t="s">
        <v>32804</v>
      </c>
    </row>
    <row r="2980" spans="1:89" x14ac:dyDescent="0.45">
      <c r="A2980">
        <v>5124601</v>
      </c>
      <c r="B2980" t="s">
        <v>89</v>
      </c>
      <c r="E2980" t="s">
        <v>90</v>
      </c>
      <c r="F2980" t="s">
        <v>32805</v>
      </c>
      <c r="G2980" t="s">
        <v>32806</v>
      </c>
      <c r="I2980" t="s">
        <v>31662</v>
      </c>
      <c r="J2980" t="s">
        <v>638</v>
      </c>
      <c r="K2980" t="s">
        <v>1388</v>
      </c>
      <c r="L2980" t="s">
        <v>2070</v>
      </c>
      <c r="M2980" t="s">
        <v>19169</v>
      </c>
      <c r="N2980" t="s">
        <v>8766</v>
      </c>
      <c r="O2980" t="s">
        <v>32807</v>
      </c>
      <c r="P2980">
        <v>186562</v>
      </c>
      <c r="Q2980" t="s">
        <v>30594</v>
      </c>
      <c r="R2980" t="s">
        <v>31665</v>
      </c>
      <c r="T2980" t="s">
        <v>32808</v>
      </c>
      <c r="W2980" t="s">
        <v>103</v>
      </c>
      <c r="AE2980" t="s">
        <v>203</v>
      </c>
      <c r="AG2980">
        <v>2703</v>
      </c>
      <c r="AH2980" s="1">
        <v>12308</v>
      </c>
      <c r="AI2980">
        <v>1933</v>
      </c>
      <c r="AJ2980">
        <v>9</v>
      </c>
      <c r="AK2980">
        <v>11</v>
      </c>
      <c r="AL2980">
        <v>254</v>
      </c>
      <c r="AN2980" s="2">
        <v>12308</v>
      </c>
      <c r="AQ2980" t="s">
        <v>6497</v>
      </c>
      <c r="BF2980" t="s">
        <v>108</v>
      </c>
      <c r="BG2980" t="s">
        <v>109</v>
      </c>
      <c r="BH2980" t="s">
        <v>110</v>
      </c>
      <c r="BI2980" t="s">
        <v>111</v>
      </c>
      <c r="BJ2980" t="s">
        <v>704</v>
      </c>
      <c r="BN2980">
        <v>39.150478999999997</v>
      </c>
      <c r="BO2980">
        <v>-84.322081999999995</v>
      </c>
      <c r="BP2980" t="s">
        <v>113</v>
      </c>
      <c r="BQ2980">
        <v>575</v>
      </c>
      <c r="BS2980" t="s">
        <v>114</v>
      </c>
      <c r="BU2980" t="s">
        <v>115</v>
      </c>
      <c r="BV2980" t="s">
        <v>270</v>
      </c>
      <c r="CF2980" t="s">
        <v>30710</v>
      </c>
      <c r="CG2980" s="3">
        <v>43959.370393518519</v>
      </c>
      <c r="CI2980">
        <v>70</v>
      </c>
      <c r="CJ2980" t="s">
        <v>32809</v>
      </c>
      <c r="CK2980" t="s">
        <v>32810</v>
      </c>
    </row>
    <row r="2981" spans="1:89" x14ac:dyDescent="0.45">
      <c r="A2981">
        <v>5124606</v>
      </c>
      <c r="B2981" t="s">
        <v>89</v>
      </c>
      <c r="E2981" t="s">
        <v>90</v>
      </c>
      <c r="F2981" t="s">
        <v>32811</v>
      </c>
      <c r="G2981" t="s">
        <v>32812</v>
      </c>
      <c r="I2981" t="s">
        <v>32794</v>
      </c>
      <c r="J2981" t="s">
        <v>638</v>
      </c>
      <c r="K2981" t="s">
        <v>1388</v>
      </c>
      <c r="L2981" t="s">
        <v>2070</v>
      </c>
      <c r="M2981" t="s">
        <v>3507</v>
      </c>
      <c r="N2981" t="s">
        <v>3528</v>
      </c>
      <c r="O2981" t="s">
        <v>32795</v>
      </c>
      <c r="P2981">
        <v>139329</v>
      </c>
      <c r="Q2981" t="s">
        <v>32796</v>
      </c>
      <c r="R2981" t="s">
        <v>32797</v>
      </c>
      <c r="T2981" t="s">
        <v>32798</v>
      </c>
      <c r="W2981" t="s">
        <v>103</v>
      </c>
      <c r="AE2981" t="s">
        <v>203</v>
      </c>
      <c r="AG2981">
        <v>6021</v>
      </c>
      <c r="AH2981" s="1">
        <v>13053</v>
      </c>
      <c r="AI2981">
        <v>1935</v>
      </c>
      <c r="AJ2981">
        <v>9</v>
      </c>
      <c r="AK2981">
        <v>26</v>
      </c>
      <c r="AL2981">
        <v>269</v>
      </c>
      <c r="AN2981" s="2">
        <v>13053</v>
      </c>
      <c r="BF2981" t="s">
        <v>108</v>
      </c>
      <c r="BG2981" t="s">
        <v>109</v>
      </c>
      <c r="BH2981" t="s">
        <v>110</v>
      </c>
      <c r="BI2981" t="s">
        <v>111</v>
      </c>
      <c r="BJ2981" t="s">
        <v>20191</v>
      </c>
      <c r="BN2981">
        <v>39.162004000000003</v>
      </c>
      <c r="BO2981">
        <v>-84.456885999999997</v>
      </c>
      <c r="BQ2981">
        <v>18226</v>
      </c>
      <c r="BS2981" t="s">
        <v>20192</v>
      </c>
      <c r="BU2981" t="s">
        <v>2767</v>
      </c>
      <c r="BV2981" t="s">
        <v>270</v>
      </c>
      <c r="CF2981" t="s">
        <v>30710</v>
      </c>
      <c r="CG2981" s="3">
        <v>43921.643425925926</v>
      </c>
      <c r="CI2981">
        <v>70</v>
      </c>
      <c r="CJ2981" t="s">
        <v>32813</v>
      </c>
      <c r="CK2981" t="s">
        <v>32814</v>
      </c>
    </row>
    <row r="2982" spans="1:89" x14ac:dyDescent="0.45">
      <c r="A2982">
        <v>5124620</v>
      </c>
      <c r="B2982" t="s">
        <v>89</v>
      </c>
      <c r="E2982" t="s">
        <v>90</v>
      </c>
      <c r="F2982" t="s">
        <v>32824</v>
      </c>
      <c r="G2982" t="s">
        <v>32825</v>
      </c>
      <c r="I2982" t="s">
        <v>32817</v>
      </c>
      <c r="J2982" t="s">
        <v>638</v>
      </c>
      <c r="K2982" t="s">
        <v>1388</v>
      </c>
      <c r="L2982" t="s">
        <v>2070</v>
      </c>
      <c r="M2982" t="s">
        <v>3507</v>
      </c>
      <c r="N2982" t="s">
        <v>8777</v>
      </c>
      <c r="O2982" t="s">
        <v>32818</v>
      </c>
      <c r="P2982">
        <v>134622</v>
      </c>
      <c r="Q2982" t="s">
        <v>29021</v>
      </c>
      <c r="R2982" t="s">
        <v>32819</v>
      </c>
      <c r="T2982" t="s">
        <v>32820</v>
      </c>
      <c r="W2982" t="s">
        <v>103</v>
      </c>
      <c r="AE2982" t="s">
        <v>203</v>
      </c>
      <c r="AG2982">
        <v>9703</v>
      </c>
      <c r="AH2982" s="1">
        <v>13815</v>
      </c>
      <c r="AI2982">
        <v>1937</v>
      </c>
      <c r="AJ2982">
        <v>10</v>
      </c>
      <c r="AK2982">
        <v>27</v>
      </c>
      <c r="AL2982">
        <v>300</v>
      </c>
      <c r="AN2982" s="2">
        <v>13815</v>
      </c>
      <c r="AQ2982" t="s">
        <v>32826</v>
      </c>
      <c r="BF2982" t="s">
        <v>108</v>
      </c>
      <c r="BG2982" t="s">
        <v>1344</v>
      </c>
      <c r="BH2982" t="s">
        <v>18502</v>
      </c>
      <c r="BI2982" t="s">
        <v>5639</v>
      </c>
      <c r="BJ2982" t="s">
        <v>29700</v>
      </c>
      <c r="BN2982">
        <v>45.635921000000003</v>
      </c>
      <c r="BO2982">
        <v>-122.03485999999999</v>
      </c>
      <c r="BP2982" t="s">
        <v>113</v>
      </c>
      <c r="BQ2982">
        <v>5925</v>
      </c>
      <c r="BU2982" t="s">
        <v>115</v>
      </c>
      <c r="CF2982" t="s">
        <v>30710</v>
      </c>
      <c r="CG2982" s="3">
        <v>43959.370393518519</v>
      </c>
      <c r="CI2982">
        <v>70</v>
      </c>
      <c r="CJ2982" t="s">
        <v>32827</v>
      </c>
      <c r="CK2982" t="s">
        <v>32828</v>
      </c>
    </row>
    <row r="2983" spans="1:89" x14ac:dyDescent="0.45">
      <c r="A2983">
        <v>5124629</v>
      </c>
      <c r="B2983" t="s">
        <v>89</v>
      </c>
      <c r="E2983" t="s">
        <v>90</v>
      </c>
      <c r="F2983" t="s">
        <v>32843</v>
      </c>
      <c r="G2983" t="s">
        <v>32844</v>
      </c>
      <c r="I2983" t="s">
        <v>20029</v>
      </c>
      <c r="J2983" t="s">
        <v>638</v>
      </c>
      <c r="K2983" t="s">
        <v>1388</v>
      </c>
      <c r="L2983" t="s">
        <v>2070</v>
      </c>
      <c r="M2983" t="s">
        <v>20030</v>
      </c>
      <c r="N2983" t="s">
        <v>20031</v>
      </c>
      <c r="O2983" t="s">
        <v>32845</v>
      </c>
      <c r="P2983">
        <v>441234</v>
      </c>
      <c r="Q2983" t="s">
        <v>32846</v>
      </c>
      <c r="R2983" t="s">
        <v>20034</v>
      </c>
      <c r="T2983" t="s">
        <v>32847</v>
      </c>
      <c r="W2983" t="s">
        <v>103</v>
      </c>
      <c r="AE2983" t="s">
        <v>203</v>
      </c>
      <c r="AG2983">
        <v>9939</v>
      </c>
      <c r="AH2983" s="1">
        <v>13910</v>
      </c>
      <c r="AI2983">
        <v>1938</v>
      </c>
      <c r="AJ2983">
        <v>1</v>
      </c>
      <c r="AK2983">
        <v>30</v>
      </c>
      <c r="AL2983">
        <v>30</v>
      </c>
      <c r="AN2983" s="2">
        <v>13910</v>
      </c>
      <c r="AQ2983" t="s">
        <v>9869</v>
      </c>
      <c r="BF2983" t="s">
        <v>108</v>
      </c>
      <c r="BG2983" t="s">
        <v>1344</v>
      </c>
      <c r="BH2983" t="s">
        <v>9870</v>
      </c>
      <c r="BI2983" t="s">
        <v>7606</v>
      </c>
      <c r="BJ2983" t="s">
        <v>32848</v>
      </c>
      <c r="BN2983">
        <v>44.564565999999999</v>
      </c>
      <c r="BO2983">
        <v>-123.262044</v>
      </c>
      <c r="BQ2983">
        <v>6434</v>
      </c>
      <c r="BS2983" t="s">
        <v>6459</v>
      </c>
      <c r="BU2983" t="s">
        <v>2767</v>
      </c>
      <c r="BV2983" t="s">
        <v>270</v>
      </c>
      <c r="BX2983">
        <v>76</v>
      </c>
      <c r="CC2983" t="s">
        <v>32849</v>
      </c>
      <c r="CF2983" t="s">
        <v>30710</v>
      </c>
      <c r="CG2983" s="3">
        <v>43959.370393518519</v>
      </c>
      <c r="CI2983">
        <v>70</v>
      </c>
      <c r="CJ2983" t="s">
        <v>32850</v>
      </c>
      <c r="CK2983" t="s">
        <v>32851</v>
      </c>
    </row>
    <row r="2984" spans="1:89" x14ac:dyDescent="0.45">
      <c r="A2984">
        <v>5124641</v>
      </c>
      <c r="B2984" t="s">
        <v>89</v>
      </c>
      <c r="E2984" t="s">
        <v>90</v>
      </c>
      <c r="F2984" t="s">
        <v>32861</v>
      </c>
      <c r="G2984" t="s">
        <v>32862</v>
      </c>
      <c r="I2984" t="s">
        <v>27582</v>
      </c>
      <c r="J2984" t="s">
        <v>638</v>
      </c>
      <c r="K2984" t="s">
        <v>1388</v>
      </c>
      <c r="L2984" t="s">
        <v>2070</v>
      </c>
      <c r="M2984" t="s">
        <v>3507</v>
      </c>
      <c r="N2984" t="s">
        <v>3528</v>
      </c>
      <c r="O2984" t="s">
        <v>32863</v>
      </c>
      <c r="P2984">
        <v>388349</v>
      </c>
      <c r="Q2984" t="s">
        <v>6938</v>
      </c>
      <c r="R2984" t="s">
        <v>27585</v>
      </c>
      <c r="T2984" t="s">
        <v>607</v>
      </c>
      <c r="W2984" t="s">
        <v>103</v>
      </c>
      <c r="AE2984" t="s">
        <v>203</v>
      </c>
      <c r="AG2984">
        <v>2807</v>
      </c>
      <c r="AH2984" s="1">
        <v>12365</v>
      </c>
      <c r="AI2984">
        <v>1933</v>
      </c>
      <c r="AJ2984">
        <v>11</v>
      </c>
      <c r="AK2984">
        <v>7</v>
      </c>
      <c r="AL2984">
        <v>311</v>
      </c>
      <c r="AN2984" s="2">
        <v>12365</v>
      </c>
      <c r="AQ2984" t="s">
        <v>6497</v>
      </c>
      <c r="BF2984" t="s">
        <v>108</v>
      </c>
      <c r="BG2984" t="s">
        <v>109</v>
      </c>
      <c r="BH2984" t="s">
        <v>230</v>
      </c>
      <c r="BI2984" t="s">
        <v>253</v>
      </c>
      <c r="BJ2984" t="s">
        <v>254</v>
      </c>
      <c r="BN2984">
        <v>39.246169999999999</v>
      </c>
      <c r="BO2984">
        <v>-84.293271000000004</v>
      </c>
      <c r="BQ2984">
        <v>3036</v>
      </c>
      <c r="BS2984" t="s">
        <v>691</v>
      </c>
      <c r="BU2984" t="s">
        <v>284</v>
      </c>
      <c r="BV2984" t="s">
        <v>270</v>
      </c>
      <c r="CF2984" t="s">
        <v>30710</v>
      </c>
      <c r="CG2984" s="3">
        <v>43959.370393518519</v>
      </c>
      <c r="CI2984">
        <v>70</v>
      </c>
      <c r="CJ2984" t="s">
        <v>32864</v>
      </c>
      <c r="CK2984" t="s">
        <v>32865</v>
      </c>
    </row>
    <row r="2985" spans="1:89" x14ac:dyDescent="0.45">
      <c r="A2985">
        <v>5124642</v>
      </c>
      <c r="B2985" t="s">
        <v>89</v>
      </c>
      <c r="E2985" t="s">
        <v>90</v>
      </c>
      <c r="F2985" t="s">
        <v>32866</v>
      </c>
      <c r="G2985" t="s">
        <v>32867</v>
      </c>
      <c r="I2985" t="s">
        <v>32794</v>
      </c>
      <c r="J2985" t="s">
        <v>638</v>
      </c>
      <c r="K2985" t="s">
        <v>1388</v>
      </c>
      <c r="L2985" t="s">
        <v>2070</v>
      </c>
      <c r="M2985" t="s">
        <v>3507</v>
      </c>
      <c r="N2985" t="s">
        <v>3528</v>
      </c>
      <c r="O2985" t="s">
        <v>32795</v>
      </c>
      <c r="P2985">
        <v>139329</v>
      </c>
      <c r="Q2985" t="s">
        <v>32796</v>
      </c>
      <c r="R2985" t="s">
        <v>32797</v>
      </c>
      <c r="T2985" t="s">
        <v>32798</v>
      </c>
      <c r="W2985" t="s">
        <v>103</v>
      </c>
      <c r="AE2985" t="s">
        <v>203</v>
      </c>
      <c r="AG2985">
        <v>9910</v>
      </c>
      <c r="AH2985" s="1">
        <v>13867</v>
      </c>
      <c r="AI2985">
        <v>1937</v>
      </c>
      <c r="AJ2985">
        <v>12</v>
      </c>
      <c r="AK2985">
        <v>18</v>
      </c>
      <c r="AL2985">
        <v>352</v>
      </c>
      <c r="AN2985" s="2">
        <v>13867</v>
      </c>
      <c r="AQ2985" t="s">
        <v>22327</v>
      </c>
      <c r="BF2985" t="s">
        <v>108</v>
      </c>
      <c r="BG2985" t="s">
        <v>1344</v>
      </c>
      <c r="BH2985" t="s">
        <v>7783</v>
      </c>
      <c r="BI2985" t="s">
        <v>21015</v>
      </c>
      <c r="BJ2985" t="s">
        <v>21015</v>
      </c>
      <c r="BN2985">
        <v>44.636783999999999</v>
      </c>
      <c r="BO2985">
        <v>-124.05345</v>
      </c>
      <c r="BP2985" t="s">
        <v>113</v>
      </c>
      <c r="BQ2985">
        <v>1766</v>
      </c>
      <c r="BU2985" t="s">
        <v>115</v>
      </c>
      <c r="CF2985" t="s">
        <v>30710</v>
      </c>
      <c r="CG2985" s="3">
        <v>43959.370393518519</v>
      </c>
      <c r="CI2985">
        <v>70</v>
      </c>
      <c r="CJ2985" t="s">
        <v>32868</v>
      </c>
      <c r="CK2985" t="s">
        <v>32869</v>
      </c>
    </row>
    <row r="2986" spans="1:89" x14ac:dyDescent="0.45">
      <c r="A2986">
        <v>5124884</v>
      </c>
      <c r="B2986" t="s">
        <v>89</v>
      </c>
      <c r="E2986" t="s">
        <v>90</v>
      </c>
      <c r="F2986" t="s">
        <v>32902</v>
      </c>
      <c r="G2986" t="s">
        <v>32903</v>
      </c>
      <c r="I2986" t="s">
        <v>20029</v>
      </c>
      <c r="J2986" t="s">
        <v>638</v>
      </c>
      <c r="K2986" t="s">
        <v>1388</v>
      </c>
      <c r="L2986" t="s">
        <v>2070</v>
      </c>
      <c r="M2986" t="s">
        <v>20030</v>
      </c>
      <c r="N2986" t="s">
        <v>20031</v>
      </c>
      <c r="O2986" t="s">
        <v>32904</v>
      </c>
      <c r="P2986">
        <v>189982</v>
      </c>
      <c r="Q2986" t="s">
        <v>32315</v>
      </c>
      <c r="R2986" t="s">
        <v>20034</v>
      </c>
      <c r="T2986" t="s">
        <v>32905</v>
      </c>
      <c r="W2986" t="s">
        <v>103</v>
      </c>
      <c r="AE2986" t="s">
        <v>203</v>
      </c>
      <c r="AG2986">
        <v>13271</v>
      </c>
      <c r="AH2986" s="1">
        <v>14422</v>
      </c>
      <c r="AI2986">
        <v>1939</v>
      </c>
      <c r="AJ2986">
        <v>6</v>
      </c>
      <c r="AK2986">
        <v>26</v>
      </c>
      <c r="AL2986">
        <v>177</v>
      </c>
      <c r="AN2986" s="2">
        <v>14422</v>
      </c>
      <c r="AQ2986" t="s">
        <v>32906</v>
      </c>
      <c r="BF2986" t="s">
        <v>108</v>
      </c>
      <c r="BG2986" t="s">
        <v>420</v>
      </c>
      <c r="BH2986" t="s">
        <v>1000</v>
      </c>
      <c r="BI2986" t="s">
        <v>1001</v>
      </c>
      <c r="BJ2986" t="s">
        <v>32907</v>
      </c>
      <c r="BN2986">
        <v>41.372520000000002</v>
      </c>
      <c r="BO2986">
        <v>-122.23153000000001</v>
      </c>
      <c r="BQ2986">
        <v>1807</v>
      </c>
      <c r="BS2986" t="s">
        <v>1003</v>
      </c>
      <c r="BU2986" t="s">
        <v>810</v>
      </c>
      <c r="BV2986" t="s">
        <v>270</v>
      </c>
      <c r="BX2986">
        <v>2530</v>
      </c>
      <c r="BY2986">
        <v>2591</v>
      </c>
      <c r="CC2986" t="s">
        <v>18731</v>
      </c>
      <c r="CF2986" t="s">
        <v>114</v>
      </c>
      <c r="CG2986" s="3">
        <v>43959.370393518519</v>
      </c>
      <c r="CI2986">
        <v>70</v>
      </c>
      <c r="CJ2986" t="s">
        <v>32908</v>
      </c>
      <c r="CK2986" t="s">
        <v>32909</v>
      </c>
    </row>
    <row r="2987" spans="1:89" x14ac:dyDescent="0.45">
      <c r="A2987">
        <v>5124889</v>
      </c>
      <c r="B2987" t="s">
        <v>89</v>
      </c>
      <c r="E2987" t="s">
        <v>90</v>
      </c>
      <c r="F2987" t="s">
        <v>32910</v>
      </c>
      <c r="G2987" t="s">
        <v>32911</v>
      </c>
      <c r="I2987" t="s">
        <v>20029</v>
      </c>
      <c r="J2987" t="s">
        <v>638</v>
      </c>
      <c r="K2987" t="s">
        <v>1388</v>
      </c>
      <c r="L2987" t="s">
        <v>2070</v>
      </c>
      <c r="M2987" t="s">
        <v>20030</v>
      </c>
      <c r="N2987" t="s">
        <v>20031</v>
      </c>
      <c r="O2987" t="s">
        <v>32904</v>
      </c>
      <c r="P2987">
        <v>189982</v>
      </c>
      <c r="Q2987" t="s">
        <v>32315</v>
      </c>
      <c r="R2987" t="s">
        <v>20034</v>
      </c>
      <c r="T2987" t="s">
        <v>32905</v>
      </c>
      <c r="W2987" t="s">
        <v>103</v>
      </c>
      <c r="AE2987" t="s">
        <v>203</v>
      </c>
      <c r="AF2987" t="s">
        <v>2118</v>
      </c>
      <c r="AG2987">
        <v>19371</v>
      </c>
      <c r="AH2987" s="1">
        <v>17357</v>
      </c>
      <c r="AI2987">
        <v>1947</v>
      </c>
      <c r="AJ2987">
        <v>7</v>
      </c>
      <c r="AK2987">
        <v>9</v>
      </c>
      <c r="AL2987">
        <v>190</v>
      </c>
      <c r="AN2987" s="2">
        <v>17357</v>
      </c>
      <c r="AP2987" t="s">
        <v>5567</v>
      </c>
      <c r="AQ2987" t="s">
        <v>4930</v>
      </c>
      <c r="BF2987" t="s">
        <v>108</v>
      </c>
      <c r="BG2987" t="s">
        <v>420</v>
      </c>
      <c r="BH2987" t="s">
        <v>1000</v>
      </c>
      <c r="BI2987" t="s">
        <v>1001</v>
      </c>
      <c r="BJ2987" t="s">
        <v>19431</v>
      </c>
      <c r="BN2987">
        <v>41.357827999999998</v>
      </c>
      <c r="BO2987">
        <v>-122.250193</v>
      </c>
      <c r="BP2987" t="s">
        <v>113</v>
      </c>
      <c r="BQ2987">
        <v>2140</v>
      </c>
      <c r="BS2987" t="s">
        <v>114</v>
      </c>
      <c r="BU2987" t="s">
        <v>115</v>
      </c>
      <c r="BX2987">
        <v>1524</v>
      </c>
      <c r="CC2987" t="s">
        <v>3072</v>
      </c>
      <c r="CF2987" t="s">
        <v>114</v>
      </c>
      <c r="CG2987" s="3">
        <v>43959.370393518519</v>
      </c>
      <c r="CI2987">
        <v>70</v>
      </c>
      <c r="CJ2987" t="s">
        <v>32912</v>
      </c>
      <c r="CK2987" t="s">
        <v>32913</v>
      </c>
    </row>
    <row r="2988" spans="1:89" x14ac:dyDescent="0.45">
      <c r="A2988">
        <v>5124895</v>
      </c>
      <c r="B2988" t="s">
        <v>89</v>
      </c>
      <c r="E2988" t="s">
        <v>90</v>
      </c>
      <c r="F2988" t="s">
        <v>32914</v>
      </c>
      <c r="G2988" t="s">
        <v>32915</v>
      </c>
      <c r="I2988" t="s">
        <v>29257</v>
      </c>
      <c r="J2988" t="s">
        <v>638</v>
      </c>
      <c r="K2988" t="s">
        <v>1388</v>
      </c>
      <c r="L2988" t="s">
        <v>2070</v>
      </c>
      <c r="M2988" t="s">
        <v>19169</v>
      </c>
      <c r="N2988" t="s">
        <v>3538</v>
      </c>
      <c r="O2988" t="s">
        <v>32916</v>
      </c>
      <c r="P2988">
        <v>148342</v>
      </c>
      <c r="Q2988" t="s">
        <v>30615</v>
      </c>
      <c r="R2988" t="s">
        <v>29260</v>
      </c>
      <c r="T2988" t="s">
        <v>21079</v>
      </c>
      <c r="W2988" t="s">
        <v>103</v>
      </c>
      <c r="AE2988" t="s">
        <v>203</v>
      </c>
      <c r="AG2988">
        <v>9598</v>
      </c>
      <c r="AH2988" s="1">
        <v>13811</v>
      </c>
      <c r="AI2988">
        <v>1937</v>
      </c>
      <c r="AJ2988">
        <v>10</v>
      </c>
      <c r="AK2988">
        <v>23</v>
      </c>
      <c r="AL2988">
        <v>296</v>
      </c>
      <c r="AN2988" s="2">
        <v>13811</v>
      </c>
      <c r="AP2988" t="s">
        <v>10163</v>
      </c>
      <c r="AQ2988" t="s">
        <v>13517</v>
      </c>
      <c r="BF2988" t="s">
        <v>108</v>
      </c>
      <c r="BG2988" t="s">
        <v>2185</v>
      </c>
      <c r="BH2988" t="s">
        <v>10211</v>
      </c>
      <c r="BI2988" t="s">
        <v>10212</v>
      </c>
      <c r="BJ2988" t="s">
        <v>10212</v>
      </c>
      <c r="BN2988">
        <v>45.725394999999999</v>
      </c>
      <c r="BO2988">
        <v>-121.819244</v>
      </c>
      <c r="BQ2988">
        <v>3036</v>
      </c>
      <c r="BS2988" t="s">
        <v>10213</v>
      </c>
      <c r="BU2988" t="s">
        <v>2767</v>
      </c>
      <c r="BV2988" t="s">
        <v>270</v>
      </c>
      <c r="CF2988" t="s">
        <v>114</v>
      </c>
      <c r="CG2988" s="3">
        <v>43959.370393518519</v>
      </c>
      <c r="CI2988">
        <v>70</v>
      </c>
      <c r="CJ2988" t="s">
        <v>32917</v>
      </c>
      <c r="CK2988" t="s">
        <v>32918</v>
      </c>
    </row>
    <row r="2989" spans="1:89" x14ac:dyDescent="0.45">
      <c r="A2989">
        <v>5124913</v>
      </c>
      <c r="B2989" t="s">
        <v>89</v>
      </c>
      <c r="E2989" t="s">
        <v>90</v>
      </c>
      <c r="F2989" t="s">
        <v>32945</v>
      </c>
      <c r="G2989" t="s">
        <v>32946</v>
      </c>
      <c r="I2989" t="s">
        <v>29329</v>
      </c>
      <c r="J2989" t="s">
        <v>638</v>
      </c>
      <c r="K2989" t="s">
        <v>1388</v>
      </c>
      <c r="L2989" t="s">
        <v>2070</v>
      </c>
      <c r="M2989" t="s">
        <v>8691</v>
      </c>
      <c r="N2989" t="s">
        <v>29330</v>
      </c>
      <c r="O2989" t="s">
        <v>29331</v>
      </c>
      <c r="P2989">
        <v>189137</v>
      </c>
      <c r="Q2989" t="s">
        <v>29332</v>
      </c>
      <c r="R2989" t="s">
        <v>29333</v>
      </c>
      <c r="T2989" t="s">
        <v>29334</v>
      </c>
      <c r="W2989" t="s">
        <v>103</v>
      </c>
      <c r="AE2989" t="s">
        <v>203</v>
      </c>
      <c r="AG2989">
        <v>7574</v>
      </c>
      <c r="AH2989" s="1">
        <v>13371</v>
      </c>
      <c r="AI2989">
        <v>1936</v>
      </c>
      <c r="AJ2989">
        <v>8</v>
      </c>
      <c r="AK2989">
        <v>9</v>
      </c>
      <c r="AL2989">
        <v>222</v>
      </c>
      <c r="AN2989" s="2">
        <v>13371</v>
      </c>
      <c r="AQ2989" t="s">
        <v>32947</v>
      </c>
      <c r="BF2989" t="s">
        <v>108</v>
      </c>
      <c r="BG2989" t="s">
        <v>420</v>
      </c>
      <c r="BH2989" t="s">
        <v>1000</v>
      </c>
      <c r="BI2989" t="s">
        <v>1001</v>
      </c>
      <c r="BJ2989" t="s">
        <v>1001</v>
      </c>
      <c r="BN2989">
        <v>41.409320000000001</v>
      </c>
      <c r="BO2989">
        <v>-122.195009</v>
      </c>
      <c r="BP2989" t="s">
        <v>113</v>
      </c>
      <c r="BQ2989">
        <v>3036</v>
      </c>
      <c r="BS2989" t="s">
        <v>1173</v>
      </c>
      <c r="BU2989" t="s">
        <v>115</v>
      </c>
      <c r="BV2989" t="s">
        <v>270</v>
      </c>
      <c r="BX2989">
        <v>2134</v>
      </c>
      <c r="CC2989" t="s">
        <v>5850</v>
      </c>
      <c r="CF2989" t="s">
        <v>114</v>
      </c>
      <c r="CG2989" s="3">
        <v>43959.370393518519</v>
      </c>
      <c r="CI2989">
        <v>70</v>
      </c>
      <c r="CJ2989" t="s">
        <v>32948</v>
      </c>
      <c r="CK2989" t="s">
        <v>32949</v>
      </c>
    </row>
    <row r="2990" spans="1:89" x14ac:dyDescent="0.45">
      <c r="A2990">
        <v>5124916</v>
      </c>
      <c r="B2990" t="s">
        <v>89</v>
      </c>
      <c r="E2990" t="s">
        <v>90</v>
      </c>
      <c r="F2990" t="s">
        <v>32950</v>
      </c>
      <c r="G2990" t="s">
        <v>32951</v>
      </c>
      <c r="I2990" t="s">
        <v>29329</v>
      </c>
      <c r="J2990" t="s">
        <v>638</v>
      </c>
      <c r="K2990" t="s">
        <v>1388</v>
      </c>
      <c r="L2990" t="s">
        <v>2070</v>
      </c>
      <c r="M2990" t="s">
        <v>8691</v>
      </c>
      <c r="N2990" t="s">
        <v>29330</v>
      </c>
      <c r="O2990" t="s">
        <v>29331</v>
      </c>
      <c r="P2990">
        <v>189137</v>
      </c>
      <c r="Q2990" t="s">
        <v>29332</v>
      </c>
      <c r="R2990" t="s">
        <v>29333</v>
      </c>
      <c r="T2990" t="s">
        <v>29334</v>
      </c>
      <c r="W2990" t="s">
        <v>103</v>
      </c>
      <c r="AE2990" t="s">
        <v>203</v>
      </c>
      <c r="AG2990">
        <v>7602</v>
      </c>
      <c r="AH2990" s="1">
        <v>13384</v>
      </c>
      <c r="AI2990">
        <v>1936</v>
      </c>
      <c r="AJ2990">
        <v>8</v>
      </c>
      <c r="AK2990">
        <v>22</v>
      </c>
      <c r="AL2990">
        <v>235</v>
      </c>
      <c r="AN2990" s="2">
        <v>13384</v>
      </c>
      <c r="AQ2990" t="s">
        <v>23959</v>
      </c>
      <c r="BF2990" t="s">
        <v>108</v>
      </c>
      <c r="BG2990" t="s">
        <v>420</v>
      </c>
      <c r="BH2990" t="s">
        <v>1000</v>
      </c>
      <c r="BI2990" t="s">
        <v>1001</v>
      </c>
      <c r="BJ2990" t="s">
        <v>1001</v>
      </c>
      <c r="BN2990">
        <v>41.409320000000001</v>
      </c>
      <c r="BO2990">
        <v>-122.195009</v>
      </c>
      <c r="BP2990" t="s">
        <v>113</v>
      </c>
      <c r="BQ2990">
        <v>3036</v>
      </c>
      <c r="BS2990" t="s">
        <v>114</v>
      </c>
      <c r="BU2990" t="s">
        <v>115</v>
      </c>
      <c r="BV2990" t="s">
        <v>270</v>
      </c>
      <c r="BX2990">
        <v>2134</v>
      </c>
      <c r="CC2990" t="s">
        <v>5850</v>
      </c>
      <c r="CF2990" t="s">
        <v>114</v>
      </c>
      <c r="CG2990" s="3">
        <v>43959.370393518519</v>
      </c>
      <c r="CI2990">
        <v>70</v>
      </c>
      <c r="CJ2990" t="s">
        <v>32952</v>
      </c>
      <c r="CK2990" t="s">
        <v>32953</v>
      </c>
    </row>
    <row r="2991" spans="1:89" x14ac:dyDescent="0.45">
      <c r="A2991">
        <v>5124936</v>
      </c>
      <c r="B2991" t="s">
        <v>89</v>
      </c>
      <c r="E2991" t="s">
        <v>90</v>
      </c>
      <c r="F2991" t="s">
        <v>32960</v>
      </c>
      <c r="G2991" t="s">
        <v>32961</v>
      </c>
      <c r="I2991" t="s">
        <v>29329</v>
      </c>
      <c r="J2991" t="s">
        <v>638</v>
      </c>
      <c r="K2991" t="s">
        <v>1388</v>
      </c>
      <c r="L2991" t="s">
        <v>2070</v>
      </c>
      <c r="M2991" t="s">
        <v>8691</v>
      </c>
      <c r="N2991" t="s">
        <v>29330</v>
      </c>
      <c r="O2991" t="s">
        <v>29331</v>
      </c>
      <c r="P2991">
        <v>189137</v>
      </c>
      <c r="Q2991" t="s">
        <v>29332</v>
      </c>
      <c r="R2991" t="s">
        <v>29333</v>
      </c>
      <c r="T2991" t="s">
        <v>29334</v>
      </c>
      <c r="W2991" t="s">
        <v>103</v>
      </c>
      <c r="AE2991" t="s">
        <v>203</v>
      </c>
      <c r="AG2991">
        <v>7541</v>
      </c>
      <c r="AH2991" s="1">
        <v>13339</v>
      </c>
      <c r="AI2991">
        <v>1936</v>
      </c>
      <c r="AJ2991">
        <v>7</v>
      </c>
      <c r="AK2991">
        <v>8</v>
      </c>
      <c r="AL2991">
        <v>190</v>
      </c>
      <c r="AQ2991" t="s">
        <v>28684</v>
      </c>
      <c r="BF2991" t="s">
        <v>108</v>
      </c>
      <c r="BG2991" t="s">
        <v>420</v>
      </c>
      <c r="BH2991" t="s">
        <v>767</v>
      </c>
      <c r="BI2991" t="s">
        <v>768</v>
      </c>
      <c r="BJ2991" t="s">
        <v>768</v>
      </c>
      <c r="BN2991">
        <v>37.927424999999999</v>
      </c>
      <c r="BO2991">
        <v>-122.59192400000001</v>
      </c>
      <c r="BQ2991">
        <v>5389</v>
      </c>
      <c r="BS2991" t="s">
        <v>5270</v>
      </c>
      <c r="BU2991" t="s">
        <v>2767</v>
      </c>
      <c r="BV2991" t="s">
        <v>270</v>
      </c>
      <c r="CF2991" t="s">
        <v>114</v>
      </c>
      <c r="CG2991" s="3">
        <v>43921.643425925926</v>
      </c>
      <c r="CI2991">
        <v>70</v>
      </c>
      <c r="CJ2991" t="s">
        <v>32962</v>
      </c>
      <c r="CK2991" t="s">
        <v>32963</v>
      </c>
    </row>
    <row r="2992" spans="1:89" x14ac:dyDescent="0.45">
      <c r="A2992">
        <v>5124950</v>
      </c>
      <c r="B2992" t="s">
        <v>89</v>
      </c>
      <c r="E2992" t="s">
        <v>90</v>
      </c>
      <c r="F2992" t="s">
        <v>32983</v>
      </c>
      <c r="G2992" t="s">
        <v>32984</v>
      </c>
      <c r="I2992" t="s">
        <v>30592</v>
      </c>
      <c r="J2992" t="s">
        <v>638</v>
      </c>
      <c r="K2992" t="s">
        <v>1388</v>
      </c>
      <c r="L2992" t="s">
        <v>2070</v>
      </c>
      <c r="M2992" t="s">
        <v>3507</v>
      </c>
      <c r="N2992" t="s">
        <v>3528</v>
      </c>
      <c r="O2992" t="s">
        <v>30593</v>
      </c>
      <c r="P2992">
        <v>190013</v>
      </c>
      <c r="Q2992" t="s">
        <v>30594</v>
      </c>
      <c r="R2992" t="s">
        <v>30595</v>
      </c>
      <c r="T2992" t="s">
        <v>30596</v>
      </c>
      <c r="W2992" t="s">
        <v>103</v>
      </c>
      <c r="AE2992" t="s">
        <v>203</v>
      </c>
      <c r="AG2992">
        <v>6652</v>
      </c>
      <c r="AH2992" s="1">
        <v>13156</v>
      </c>
      <c r="AI2992">
        <v>1936</v>
      </c>
      <c r="AJ2992">
        <v>1</v>
      </c>
      <c r="AK2992">
        <v>7</v>
      </c>
      <c r="AL2992">
        <v>7</v>
      </c>
      <c r="AN2992" s="2">
        <v>13156</v>
      </c>
      <c r="BF2992" t="s">
        <v>108</v>
      </c>
      <c r="BG2992" t="s">
        <v>109</v>
      </c>
      <c r="BH2992" t="s">
        <v>110</v>
      </c>
      <c r="BI2992" t="s">
        <v>111</v>
      </c>
      <c r="BJ2992" t="s">
        <v>198</v>
      </c>
      <c r="BN2992">
        <v>39.265304999999998</v>
      </c>
      <c r="BO2992">
        <v>-84.357589000000004</v>
      </c>
      <c r="BP2992" t="s">
        <v>113</v>
      </c>
      <c r="BQ2992">
        <v>995</v>
      </c>
      <c r="BS2992" t="s">
        <v>114</v>
      </c>
      <c r="BU2992" t="s">
        <v>115</v>
      </c>
      <c r="BV2992" t="s">
        <v>270</v>
      </c>
      <c r="CF2992" t="s">
        <v>114</v>
      </c>
      <c r="CG2992" s="3">
        <v>43959.370393518519</v>
      </c>
      <c r="CI2992">
        <v>70</v>
      </c>
      <c r="CJ2992" t="s">
        <v>32985</v>
      </c>
      <c r="CK2992" t="s">
        <v>32986</v>
      </c>
    </row>
    <row r="2993" spans="1:89" x14ac:dyDescent="0.45">
      <c r="A2993">
        <v>5124957</v>
      </c>
      <c r="B2993" t="s">
        <v>89</v>
      </c>
      <c r="E2993" t="s">
        <v>90</v>
      </c>
      <c r="F2993" t="s">
        <v>32991</v>
      </c>
      <c r="G2993" t="s">
        <v>32992</v>
      </c>
      <c r="I2993" t="s">
        <v>30592</v>
      </c>
      <c r="J2993" t="s">
        <v>638</v>
      </c>
      <c r="K2993" t="s">
        <v>1388</v>
      </c>
      <c r="L2993" t="s">
        <v>2070</v>
      </c>
      <c r="M2993" t="s">
        <v>3507</v>
      </c>
      <c r="N2993" t="s">
        <v>3528</v>
      </c>
      <c r="O2993" t="s">
        <v>30593</v>
      </c>
      <c r="P2993">
        <v>190013</v>
      </c>
      <c r="Q2993" t="s">
        <v>30594</v>
      </c>
      <c r="R2993" t="s">
        <v>30595</v>
      </c>
      <c r="T2993" t="s">
        <v>30596</v>
      </c>
      <c r="W2993" t="s">
        <v>103</v>
      </c>
      <c r="AE2993" t="s">
        <v>203</v>
      </c>
      <c r="AG2993">
        <v>6316</v>
      </c>
      <c r="AH2993" s="1">
        <v>13088</v>
      </c>
      <c r="AI2993">
        <v>1935</v>
      </c>
      <c r="AJ2993">
        <v>10</v>
      </c>
      <c r="AK2993">
        <v>31</v>
      </c>
      <c r="AL2993">
        <v>304</v>
      </c>
      <c r="AN2993" s="2">
        <v>13088</v>
      </c>
      <c r="BF2993" t="s">
        <v>108</v>
      </c>
      <c r="BG2993" t="s">
        <v>109</v>
      </c>
      <c r="BH2993" t="s">
        <v>110</v>
      </c>
      <c r="BI2993" t="s">
        <v>111</v>
      </c>
      <c r="BJ2993" t="s">
        <v>6383</v>
      </c>
      <c r="BN2993">
        <v>39.202230999999998</v>
      </c>
      <c r="BO2993">
        <v>-84.490503000000004</v>
      </c>
      <c r="BP2993" t="s">
        <v>113</v>
      </c>
      <c r="BQ2993">
        <v>500</v>
      </c>
      <c r="BS2993" t="s">
        <v>2509</v>
      </c>
      <c r="BU2993" t="s">
        <v>269</v>
      </c>
      <c r="BV2993" t="s">
        <v>270</v>
      </c>
      <c r="CF2993" t="s">
        <v>114</v>
      </c>
      <c r="CG2993" s="3">
        <v>43931.472488425927</v>
      </c>
      <c r="CI2993">
        <v>70</v>
      </c>
      <c r="CJ2993" t="s">
        <v>32993</v>
      </c>
      <c r="CK2993" t="s">
        <v>32994</v>
      </c>
    </row>
    <row r="2994" spans="1:89" x14ac:dyDescent="0.45">
      <c r="A2994">
        <v>5124963</v>
      </c>
      <c r="B2994" t="s">
        <v>89</v>
      </c>
      <c r="E2994" t="s">
        <v>90</v>
      </c>
      <c r="F2994" t="s">
        <v>32999</v>
      </c>
      <c r="G2994" t="s">
        <v>33000</v>
      </c>
      <c r="I2994" t="s">
        <v>30592</v>
      </c>
      <c r="J2994" t="s">
        <v>638</v>
      </c>
      <c r="K2994" t="s">
        <v>1388</v>
      </c>
      <c r="L2994" t="s">
        <v>2070</v>
      </c>
      <c r="M2994" t="s">
        <v>3507</v>
      </c>
      <c r="N2994" t="s">
        <v>3528</v>
      </c>
      <c r="O2994" t="s">
        <v>30593</v>
      </c>
      <c r="P2994">
        <v>190013</v>
      </c>
      <c r="Q2994" t="s">
        <v>30594</v>
      </c>
      <c r="R2994" t="s">
        <v>30595</v>
      </c>
      <c r="T2994" t="s">
        <v>30596</v>
      </c>
      <c r="W2994" t="s">
        <v>103</v>
      </c>
      <c r="AE2994" t="s">
        <v>203</v>
      </c>
      <c r="AG2994">
        <v>6833</v>
      </c>
      <c r="AH2994" s="1">
        <v>13252</v>
      </c>
      <c r="AI2994">
        <v>1936</v>
      </c>
      <c r="AJ2994">
        <v>4</v>
      </c>
      <c r="AK2994">
        <v>12</v>
      </c>
      <c r="AL2994">
        <v>103</v>
      </c>
      <c r="AN2994" s="2">
        <v>13252</v>
      </c>
      <c r="BF2994" t="s">
        <v>108</v>
      </c>
      <c r="BG2994" t="s">
        <v>109</v>
      </c>
      <c r="BH2994" t="s">
        <v>719</v>
      </c>
      <c r="BI2994" t="s">
        <v>1471</v>
      </c>
      <c r="BJ2994" t="s">
        <v>1471</v>
      </c>
      <c r="BN2994">
        <v>38.973405</v>
      </c>
      <c r="BO2994">
        <v>-83.163515000000004</v>
      </c>
      <c r="BQ2994">
        <v>210</v>
      </c>
      <c r="BS2994" t="s">
        <v>2489</v>
      </c>
      <c r="BU2994" t="s">
        <v>284</v>
      </c>
      <c r="BV2994" t="s">
        <v>270</v>
      </c>
      <c r="CF2994" t="s">
        <v>114</v>
      </c>
      <c r="CG2994" s="3">
        <v>43959.370393518519</v>
      </c>
      <c r="CI2994">
        <v>70</v>
      </c>
      <c r="CJ2994" t="s">
        <v>33001</v>
      </c>
      <c r="CK2994" t="s">
        <v>33002</v>
      </c>
    </row>
    <row r="2995" spans="1:89" x14ac:dyDescent="0.45">
      <c r="A2995">
        <v>5124966</v>
      </c>
      <c r="B2995" t="s">
        <v>89</v>
      </c>
      <c r="E2995" t="s">
        <v>90</v>
      </c>
      <c r="F2995" t="s">
        <v>33003</v>
      </c>
      <c r="G2995" t="s">
        <v>33004</v>
      </c>
      <c r="I2995" t="s">
        <v>30592</v>
      </c>
      <c r="J2995" t="s">
        <v>638</v>
      </c>
      <c r="K2995" t="s">
        <v>1388</v>
      </c>
      <c r="L2995" t="s">
        <v>2070</v>
      </c>
      <c r="M2995" t="s">
        <v>3507</v>
      </c>
      <c r="N2995" t="s">
        <v>3528</v>
      </c>
      <c r="O2995" t="s">
        <v>30593</v>
      </c>
      <c r="P2995">
        <v>190013</v>
      </c>
      <c r="Q2995" t="s">
        <v>30594</v>
      </c>
      <c r="R2995" t="s">
        <v>30595</v>
      </c>
      <c r="T2995" t="s">
        <v>30596</v>
      </c>
      <c r="W2995" t="s">
        <v>103</v>
      </c>
      <c r="AE2995" t="s">
        <v>203</v>
      </c>
      <c r="AG2995">
        <v>6364</v>
      </c>
      <c r="AH2995" s="1">
        <v>13098</v>
      </c>
      <c r="AI2995">
        <v>1935</v>
      </c>
      <c r="AJ2995">
        <v>11</v>
      </c>
      <c r="AK2995">
        <v>10</v>
      </c>
      <c r="AL2995">
        <v>314</v>
      </c>
      <c r="AN2995" s="2">
        <v>13098</v>
      </c>
      <c r="BF2995" t="s">
        <v>108</v>
      </c>
      <c r="BG2995" t="s">
        <v>109</v>
      </c>
      <c r="BH2995" t="s">
        <v>230</v>
      </c>
      <c r="BI2995" t="s">
        <v>4618</v>
      </c>
      <c r="BJ2995" t="s">
        <v>4782</v>
      </c>
      <c r="BN2995">
        <v>39.200615999999997</v>
      </c>
      <c r="BO2995">
        <v>-84.224379999999996</v>
      </c>
      <c r="BQ2995">
        <v>2309</v>
      </c>
      <c r="BS2995" t="s">
        <v>8760</v>
      </c>
      <c r="BU2995" t="s">
        <v>2767</v>
      </c>
      <c r="BV2995" t="s">
        <v>270</v>
      </c>
      <c r="CF2995" t="s">
        <v>114</v>
      </c>
      <c r="CG2995" s="3">
        <v>43959.370393518519</v>
      </c>
      <c r="CI2995">
        <v>70</v>
      </c>
      <c r="CJ2995" t="s">
        <v>33005</v>
      </c>
      <c r="CK2995" t="s">
        <v>33006</v>
      </c>
    </row>
    <row r="2996" spans="1:89" x14ac:dyDescent="0.45">
      <c r="A2996">
        <v>5124971</v>
      </c>
      <c r="B2996" t="s">
        <v>89</v>
      </c>
      <c r="E2996" t="s">
        <v>90</v>
      </c>
      <c r="F2996" t="s">
        <v>33012</v>
      </c>
      <c r="G2996" t="s">
        <v>33013</v>
      </c>
      <c r="I2996" t="s">
        <v>30592</v>
      </c>
      <c r="J2996" t="s">
        <v>638</v>
      </c>
      <c r="K2996" t="s">
        <v>1388</v>
      </c>
      <c r="L2996" t="s">
        <v>2070</v>
      </c>
      <c r="M2996" t="s">
        <v>3507</v>
      </c>
      <c r="N2996" t="s">
        <v>3528</v>
      </c>
      <c r="O2996" t="s">
        <v>30593</v>
      </c>
      <c r="P2996">
        <v>190013</v>
      </c>
      <c r="Q2996" t="s">
        <v>30594</v>
      </c>
      <c r="R2996" t="s">
        <v>30595</v>
      </c>
      <c r="T2996" t="s">
        <v>30596</v>
      </c>
      <c r="W2996" t="s">
        <v>103</v>
      </c>
      <c r="AE2996" t="s">
        <v>203</v>
      </c>
      <c r="AG2996">
        <v>6233</v>
      </c>
      <c r="AH2996" s="1">
        <v>13074</v>
      </c>
      <c r="AI2996">
        <v>1935</v>
      </c>
      <c r="AJ2996">
        <v>10</v>
      </c>
      <c r="AK2996">
        <v>17</v>
      </c>
      <c r="AL2996">
        <v>290</v>
      </c>
      <c r="AN2996" s="2">
        <v>13074</v>
      </c>
      <c r="BF2996" t="s">
        <v>108</v>
      </c>
      <c r="BG2996" t="s">
        <v>109</v>
      </c>
      <c r="BH2996" t="s">
        <v>110</v>
      </c>
      <c r="BI2996" t="s">
        <v>192</v>
      </c>
      <c r="BJ2996" t="s">
        <v>192</v>
      </c>
      <c r="BN2996">
        <v>39.292279000000001</v>
      </c>
      <c r="BO2996">
        <v>-84.618002000000004</v>
      </c>
      <c r="BP2996" t="s">
        <v>113</v>
      </c>
      <c r="BQ2996">
        <v>3036</v>
      </c>
      <c r="BS2996" t="s">
        <v>114</v>
      </c>
      <c r="BU2996" t="s">
        <v>115</v>
      </c>
      <c r="BV2996" t="s">
        <v>270</v>
      </c>
      <c r="CF2996" t="s">
        <v>114</v>
      </c>
      <c r="CG2996" s="3">
        <v>43959.370393518519</v>
      </c>
      <c r="CI2996">
        <v>70</v>
      </c>
      <c r="CJ2996" t="s">
        <v>33014</v>
      </c>
      <c r="CK2996" t="s">
        <v>33015</v>
      </c>
    </row>
    <row r="2997" spans="1:89" x14ac:dyDescent="0.45">
      <c r="A2997">
        <v>5124976</v>
      </c>
      <c r="B2997" t="s">
        <v>89</v>
      </c>
      <c r="E2997" t="s">
        <v>90</v>
      </c>
      <c r="F2997" t="s">
        <v>33023</v>
      </c>
      <c r="G2997" t="s">
        <v>33024</v>
      </c>
      <c r="I2997" t="s">
        <v>30592</v>
      </c>
      <c r="J2997" t="s">
        <v>638</v>
      </c>
      <c r="K2997" t="s">
        <v>1388</v>
      </c>
      <c r="L2997" t="s">
        <v>2070</v>
      </c>
      <c r="M2997" t="s">
        <v>3507</v>
      </c>
      <c r="N2997" t="s">
        <v>3528</v>
      </c>
      <c r="O2997" t="s">
        <v>30593</v>
      </c>
      <c r="P2997">
        <v>190013</v>
      </c>
      <c r="Q2997" t="s">
        <v>30594</v>
      </c>
      <c r="R2997" t="s">
        <v>30595</v>
      </c>
      <c r="T2997" t="s">
        <v>30596</v>
      </c>
      <c r="W2997" t="s">
        <v>103</v>
      </c>
      <c r="AE2997" t="s">
        <v>203</v>
      </c>
      <c r="AG2997">
        <v>6812</v>
      </c>
      <c r="AH2997" s="1">
        <v>13251</v>
      </c>
      <c r="AI2997">
        <v>1936</v>
      </c>
      <c r="AJ2997">
        <v>4</v>
      </c>
      <c r="AK2997">
        <v>11</v>
      </c>
      <c r="AL2997">
        <v>102</v>
      </c>
      <c r="AN2997" s="2">
        <v>13251</v>
      </c>
      <c r="BF2997" t="s">
        <v>108</v>
      </c>
      <c r="BG2997" t="s">
        <v>109</v>
      </c>
      <c r="BH2997" t="s">
        <v>719</v>
      </c>
      <c r="BI2997" t="s">
        <v>6210</v>
      </c>
      <c r="BJ2997" t="s">
        <v>6210</v>
      </c>
      <c r="BN2997">
        <v>38.957152999999998</v>
      </c>
      <c r="BO2997">
        <v>-82.590901000000002</v>
      </c>
      <c r="BP2997" t="s">
        <v>113</v>
      </c>
      <c r="BQ2997">
        <v>301</v>
      </c>
      <c r="BS2997" t="s">
        <v>114</v>
      </c>
      <c r="BU2997" t="s">
        <v>115</v>
      </c>
      <c r="CF2997" t="s">
        <v>114</v>
      </c>
      <c r="CG2997" s="3">
        <v>43959.370393518519</v>
      </c>
      <c r="CI2997">
        <v>70</v>
      </c>
      <c r="CJ2997" t="s">
        <v>33025</v>
      </c>
      <c r="CK2997" t="s">
        <v>33026</v>
      </c>
    </row>
    <row r="2998" spans="1:89" x14ac:dyDescent="0.45">
      <c r="A2998">
        <v>5124985</v>
      </c>
      <c r="B2998" t="s">
        <v>89</v>
      </c>
      <c r="E2998" t="s">
        <v>90</v>
      </c>
      <c r="F2998" t="s">
        <v>33041</v>
      </c>
      <c r="G2998" t="s">
        <v>33042</v>
      </c>
      <c r="I2998" t="s">
        <v>30592</v>
      </c>
      <c r="J2998" t="s">
        <v>638</v>
      </c>
      <c r="K2998" t="s">
        <v>1388</v>
      </c>
      <c r="L2998" t="s">
        <v>2070</v>
      </c>
      <c r="M2998" t="s">
        <v>3507</v>
      </c>
      <c r="N2998" t="s">
        <v>3528</v>
      </c>
      <c r="O2998" t="s">
        <v>30593</v>
      </c>
      <c r="P2998">
        <v>190013</v>
      </c>
      <c r="Q2998" t="s">
        <v>30594</v>
      </c>
      <c r="R2998" t="s">
        <v>30595</v>
      </c>
      <c r="T2998" t="s">
        <v>30596</v>
      </c>
      <c r="W2998" t="s">
        <v>103</v>
      </c>
      <c r="AE2998" t="s">
        <v>203</v>
      </c>
      <c r="AG2998">
        <v>6891</v>
      </c>
      <c r="AH2998" s="1">
        <v>13272</v>
      </c>
      <c r="AI2998">
        <v>1936</v>
      </c>
      <c r="AJ2998">
        <v>5</v>
      </c>
      <c r="AK2998">
        <v>2</v>
      </c>
      <c r="AL2998">
        <v>123</v>
      </c>
      <c r="AN2998" s="2">
        <v>13272</v>
      </c>
      <c r="BF2998" t="s">
        <v>108</v>
      </c>
      <c r="BG2998" t="s">
        <v>109</v>
      </c>
      <c r="BH2998" t="s">
        <v>230</v>
      </c>
      <c r="BI2998" t="s">
        <v>4618</v>
      </c>
      <c r="BJ2998" t="s">
        <v>4782</v>
      </c>
      <c r="BN2998">
        <v>39.200615999999997</v>
      </c>
      <c r="BO2998">
        <v>-84.224379999999996</v>
      </c>
      <c r="BQ2998">
        <v>2309</v>
      </c>
      <c r="BS2998" t="s">
        <v>8760</v>
      </c>
      <c r="BU2998" t="s">
        <v>2767</v>
      </c>
      <c r="BV2998" t="s">
        <v>270</v>
      </c>
      <c r="CF2998" t="s">
        <v>114</v>
      </c>
      <c r="CG2998" s="3">
        <v>43959.370393518519</v>
      </c>
      <c r="CI2998">
        <v>70</v>
      </c>
      <c r="CJ2998" t="s">
        <v>33043</v>
      </c>
      <c r="CK2998" t="s">
        <v>33044</v>
      </c>
    </row>
    <row r="2999" spans="1:89" x14ac:dyDescent="0.45">
      <c r="A2999">
        <v>5124998</v>
      </c>
      <c r="B2999" t="s">
        <v>89</v>
      </c>
      <c r="E2999" t="s">
        <v>90</v>
      </c>
      <c r="F2999" t="s">
        <v>33076</v>
      </c>
      <c r="G2999" t="s">
        <v>33077</v>
      </c>
      <c r="I2999" t="s">
        <v>30592</v>
      </c>
      <c r="J2999" t="s">
        <v>638</v>
      </c>
      <c r="K2999" t="s">
        <v>1388</v>
      </c>
      <c r="L2999" t="s">
        <v>2070</v>
      </c>
      <c r="M2999" t="s">
        <v>3507</v>
      </c>
      <c r="N2999" t="s">
        <v>3528</v>
      </c>
      <c r="O2999" t="s">
        <v>30593</v>
      </c>
      <c r="P2999">
        <v>190013</v>
      </c>
      <c r="Q2999" t="s">
        <v>30594</v>
      </c>
      <c r="R2999" t="s">
        <v>30595</v>
      </c>
      <c r="T2999" t="s">
        <v>30596</v>
      </c>
      <c r="W2999" t="s">
        <v>103</v>
      </c>
      <c r="AE2999" t="s">
        <v>203</v>
      </c>
      <c r="AG2999">
        <v>6838</v>
      </c>
      <c r="AH2999" s="1">
        <v>13252</v>
      </c>
      <c r="AI2999">
        <v>1936</v>
      </c>
      <c r="AJ2999">
        <v>4</v>
      </c>
      <c r="AK2999">
        <v>12</v>
      </c>
      <c r="AL2999">
        <v>103</v>
      </c>
      <c r="AN2999" s="2">
        <v>13252</v>
      </c>
      <c r="BF2999" t="s">
        <v>108</v>
      </c>
      <c r="BG2999" t="s">
        <v>109</v>
      </c>
      <c r="BH2999" t="s">
        <v>719</v>
      </c>
      <c r="BI2999" t="s">
        <v>1471</v>
      </c>
      <c r="BJ2999" t="s">
        <v>1471</v>
      </c>
      <c r="BN2999">
        <v>38.973405</v>
      </c>
      <c r="BO2999">
        <v>-83.163515000000004</v>
      </c>
      <c r="BQ2999">
        <v>210</v>
      </c>
      <c r="BS2999" t="s">
        <v>2489</v>
      </c>
      <c r="BU2999" t="s">
        <v>284</v>
      </c>
      <c r="BV2999" t="s">
        <v>270</v>
      </c>
      <c r="CF2999" t="s">
        <v>114</v>
      </c>
      <c r="CG2999" s="3">
        <v>43959.370393518519</v>
      </c>
      <c r="CI2999">
        <v>70</v>
      </c>
      <c r="CJ2999" t="s">
        <v>33078</v>
      </c>
      <c r="CK2999" t="s">
        <v>33079</v>
      </c>
    </row>
    <row r="3000" spans="1:89" x14ac:dyDescent="0.45">
      <c r="A3000">
        <v>5125014</v>
      </c>
      <c r="B3000" t="s">
        <v>89</v>
      </c>
      <c r="E3000" t="s">
        <v>90</v>
      </c>
      <c r="F3000" t="s">
        <v>33111</v>
      </c>
      <c r="G3000" t="s">
        <v>33112</v>
      </c>
      <c r="I3000" t="s">
        <v>30592</v>
      </c>
      <c r="J3000" t="s">
        <v>638</v>
      </c>
      <c r="K3000" t="s">
        <v>1388</v>
      </c>
      <c r="L3000" t="s">
        <v>2070</v>
      </c>
      <c r="M3000" t="s">
        <v>3507</v>
      </c>
      <c r="N3000" t="s">
        <v>3528</v>
      </c>
      <c r="O3000" t="s">
        <v>30593</v>
      </c>
      <c r="P3000">
        <v>190013</v>
      </c>
      <c r="Q3000" t="s">
        <v>30594</v>
      </c>
      <c r="R3000" t="s">
        <v>30595</v>
      </c>
      <c r="T3000" t="s">
        <v>30596</v>
      </c>
      <c r="W3000" t="s">
        <v>103</v>
      </c>
      <c r="AE3000" t="s">
        <v>203</v>
      </c>
      <c r="AG3000">
        <v>1498</v>
      </c>
      <c r="AH3000" s="1">
        <v>11978</v>
      </c>
      <c r="AI3000">
        <v>1932</v>
      </c>
      <c r="AJ3000">
        <v>10</v>
      </c>
      <c r="AK3000">
        <v>16</v>
      </c>
      <c r="AL3000">
        <v>290</v>
      </c>
      <c r="AN3000" s="2">
        <v>11978</v>
      </c>
      <c r="AQ3000" t="s">
        <v>6497</v>
      </c>
      <c r="BF3000" t="s">
        <v>108</v>
      </c>
      <c r="BG3000" t="s">
        <v>109</v>
      </c>
      <c r="BH3000" t="s">
        <v>206</v>
      </c>
      <c r="BI3000" t="s">
        <v>207</v>
      </c>
      <c r="BJ3000" t="s">
        <v>208</v>
      </c>
      <c r="BN3000">
        <v>39.344507999999998</v>
      </c>
      <c r="BO3000">
        <v>-83.59742</v>
      </c>
      <c r="BP3000" t="s">
        <v>113</v>
      </c>
      <c r="BQ3000">
        <v>617</v>
      </c>
      <c r="BS3000" t="s">
        <v>114</v>
      </c>
      <c r="BU3000" t="s">
        <v>115</v>
      </c>
      <c r="BX3000">
        <v>250</v>
      </c>
      <c r="BY3000">
        <v>275</v>
      </c>
      <c r="CF3000" t="s">
        <v>114</v>
      </c>
      <c r="CG3000" s="3">
        <v>43921.643425925926</v>
      </c>
      <c r="CI3000">
        <v>70</v>
      </c>
      <c r="CJ3000" t="s">
        <v>33113</v>
      </c>
      <c r="CK3000" t="s">
        <v>33114</v>
      </c>
    </row>
    <row r="3001" spans="1:89" x14ac:dyDescent="0.45">
      <c r="A3001">
        <v>5125026</v>
      </c>
      <c r="B3001" t="s">
        <v>89</v>
      </c>
      <c r="E3001" t="s">
        <v>90</v>
      </c>
      <c r="F3001" t="s">
        <v>33143</v>
      </c>
      <c r="G3001" t="s">
        <v>33144</v>
      </c>
      <c r="I3001" t="s">
        <v>27612</v>
      </c>
      <c r="J3001" t="s">
        <v>638</v>
      </c>
      <c r="K3001" t="s">
        <v>1388</v>
      </c>
      <c r="L3001" t="s">
        <v>2070</v>
      </c>
      <c r="M3001" t="s">
        <v>3507</v>
      </c>
      <c r="N3001" t="s">
        <v>3528</v>
      </c>
      <c r="O3001" t="s">
        <v>32662</v>
      </c>
      <c r="P3001">
        <v>189948</v>
      </c>
      <c r="Q3001" t="s">
        <v>32663</v>
      </c>
      <c r="R3001" t="s">
        <v>27615</v>
      </c>
      <c r="T3001" t="s">
        <v>19678</v>
      </c>
      <c r="W3001" t="s">
        <v>103</v>
      </c>
      <c r="AE3001" t="s">
        <v>203</v>
      </c>
      <c r="AG3001">
        <v>2903</v>
      </c>
      <c r="AH3001" s="1">
        <v>12392</v>
      </c>
      <c r="AI3001">
        <v>1933</v>
      </c>
      <c r="AJ3001">
        <v>12</v>
      </c>
      <c r="AK3001">
        <v>4</v>
      </c>
      <c r="AL3001">
        <v>338</v>
      </c>
      <c r="AN3001" s="2">
        <v>12392</v>
      </c>
      <c r="AQ3001" t="s">
        <v>23940</v>
      </c>
      <c r="BF3001" t="s">
        <v>108</v>
      </c>
      <c r="BG3001" t="s">
        <v>109</v>
      </c>
      <c r="BH3001" t="s">
        <v>230</v>
      </c>
      <c r="BI3001" t="s">
        <v>822</v>
      </c>
      <c r="BJ3001" t="s">
        <v>822</v>
      </c>
      <c r="BN3001">
        <v>38.915351999999999</v>
      </c>
      <c r="BO3001">
        <v>-82.693222000000006</v>
      </c>
      <c r="BP3001" t="s">
        <v>113</v>
      </c>
      <c r="BQ3001">
        <v>1506</v>
      </c>
      <c r="BS3001" t="s">
        <v>114</v>
      </c>
      <c r="BU3001" t="s">
        <v>115</v>
      </c>
      <c r="BV3001" t="s">
        <v>270</v>
      </c>
      <c r="CF3001" t="s">
        <v>114</v>
      </c>
      <c r="CG3001" s="3">
        <v>43959.370393518519</v>
      </c>
      <c r="CI3001">
        <v>70</v>
      </c>
      <c r="CJ3001" t="s">
        <v>33145</v>
      </c>
      <c r="CK3001" t="s">
        <v>33146</v>
      </c>
    </row>
    <row r="3002" spans="1:89" x14ac:dyDescent="0.45">
      <c r="A3002">
        <v>5125027</v>
      </c>
      <c r="B3002" t="s">
        <v>89</v>
      </c>
      <c r="E3002" t="s">
        <v>90</v>
      </c>
      <c r="F3002" t="s">
        <v>33147</v>
      </c>
      <c r="G3002" t="s">
        <v>33148</v>
      </c>
      <c r="I3002" t="s">
        <v>27612</v>
      </c>
      <c r="J3002" t="s">
        <v>638</v>
      </c>
      <c r="K3002" t="s">
        <v>1388</v>
      </c>
      <c r="L3002" t="s">
        <v>2070</v>
      </c>
      <c r="M3002" t="s">
        <v>3507</v>
      </c>
      <c r="N3002" t="s">
        <v>3528</v>
      </c>
      <c r="O3002" t="s">
        <v>32662</v>
      </c>
      <c r="P3002">
        <v>189948</v>
      </c>
      <c r="Q3002" t="s">
        <v>32663</v>
      </c>
      <c r="R3002" t="s">
        <v>27615</v>
      </c>
      <c r="T3002" t="s">
        <v>19678</v>
      </c>
      <c r="W3002" t="s">
        <v>103</v>
      </c>
      <c r="AE3002" t="s">
        <v>203</v>
      </c>
      <c r="AG3002">
        <v>2903</v>
      </c>
      <c r="AH3002" s="1">
        <v>12392</v>
      </c>
      <c r="AI3002">
        <v>1933</v>
      </c>
      <c r="AJ3002">
        <v>12</v>
      </c>
      <c r="AK3002">
        <v>4</v>
      </c>
      <c r="AL3002">
        <v>338</v>
      </c>
      <c r="AN3002" s="2">
        <v>12392</v>
      </c>
      <c r="AQ3002" t="s">
        <v>23940</v>
      </c>
      <c r="BF3002" t="s">
        <v>108</v>
      </c>
      <c r="BG3002" t="s">
        <v>109</v>
      </c>
      <c r="BH3002" t="s">
        <v>230</v>
      </c>
      <c r="BI3002" t="s">
        <v>822</v>
      </c>
      <c r="BJ3002" t="s">
        <v>822</v>
      </c>
      <c r="BN3002">
        <v>38.915351999999999</v>
      </c>
      <c r="BO3002">
        <v>-82.693222000000006</v>
      </c>
      <c r="BP3002" t="s">
        <v>113</v>
      </c>
      <c r="BQ3002">
        <v>1506</v>
      </c>
      <c r="BS3002" t="s">
        <v>114</v>
      </c>
      <c r="BU3002" t="s">
        <v>115</v>
      </c>
      <c r="BV3002" t="s">
        <v>270</v>
      </c>
      <c r="CF3002" t="s">
        <v>114</v>
      </c>
      <c r="CG3002" s="3">
        <v>43959.370393518519</v>
      </c>
      <c r="CI3002">
        <v>70</v>
      </c>
      <c r="CJ3002" t="s">
        <v>33149</v>
      </c>
      <c r="CK3002" t="s">
        <v>33150</v>
      </c>
    </row>
    <row r="3003" spans="1:89" x14ac:dyDescent="0.45">
      <c r="A3003">
        <v>5125039</v>
      </c>
      <c r="B3003" t="s">
        <v>89</v>
      </c>
      <c r="E3003" t="s">
        <v>90</v>
      </c>
      <c r="F3003" t="s">
        <v>33179</v>
      </c>
      <c r="G3003" t="s">
        <v>33180</v>
      </c>
      <c r="I3003" t="s">
        <v>27612</v>
      </c>
      <c r="J3003" t="s">
        <v>638</v>
      </c>
      <c r="K3003" t="s">
        <v>1388</v>
      </c>
      <c r="L3003" t="s">
        <v>2070</v>
      </c>
      <c r="M3003" t="s">
        <v>3507</v>
      </c>
      <c r="N3003" t="s">
        <v>3528</v>
      </c>
      <c r="O3003" t="s">
        <v>32662</v>
      </c>
      <c r="P3003">
        <v>189948</v>
      </c>
      <c r="Q3003" t="s">
        <v>32663</v>
      </c>
      <c r="R3003" t="s">
        <v>27615</v>
      </c>
      <c r="T3003" t="s">
        <v>19678</v>
      </c>
      <c r="W3003" t="s">
        <v>103</v>
      </c>
      <c r="AE3003" t="s">
        <v>203</v>
      </c>
      <c r="AG3003">
        <v>1607</v>
      </c>
      <c r="AH3003" s="1">
        <v>11990</v>
      </c>
      <c r="AI3003">
        <v>1932</v>
      </c>
      <c r="AJ3003">
        <v>10</v>
      </c>
      <c r="AK3003">
        <v>28</v>
      </c>
      <c r="AL3003">
        <v>302</v>
      </c>
      <c r="AN3003" s="2">
        <v>11990</v>
      </c>
      <c r="AQ3003" t="s">
        <v>6497</v>
      </c>
      <c r="BF3003" t="s">
        <v>108</v>
      </c>
      <c r="BG3003" t="s">
        <v>109</v>
      </c>
      <c r="BH3003" t="s">
        <v>110</v>
      </c>
      <c r="BI3003" t="s">
        <v>111</v>
      </c>
      <c r="BJ3003" t="s">
        <v>704</v>
      </c>
      <c r="BN3003">
        <v>39.150478999999997</v>
      </c>
      <c r="BO3003">
        <v>-84.321394999999995</v>
      </c>
      <c r="BP3003" t="s">
        <v>113</v>
      </c>
      <c r="BQ3003">
        <v>575</v>
      </c>
      <c r="BS3003" t="s">
        <v>114</v>
      </c>
      <c r="BU3003" t="s">
        <v>115</v>
      </c>
      <c r="BV3003" t="s">
        <v>270</v>
      </c>
      <c r="CF3003" t="s">
        <v>114</v>
      </c>
      <c r="CG3003" s="3">
        <v>43959.370393518519</v>
      </c>
      <c r="CI3003">
        <v>70</v>
      </c>
      <c r="CJ3003" t="s">
        <v>33181</v>
      </c>
      <c r="CK3003" t="s">
        <v>33182</v>
      </c>
    </row>
    <row r="3004" spans="1:89" x14ac:dyDescent="0.45">
      <c r="A3004">
        <v>5125041</v>
      </c>
      <c r="B3004" t="s">
        <v>89</v>
      </c>
      <c r="E3004" t="s">
        <v>90</v>
      </c>
      <c r="F3004" t="s">
        <v>33183</v>
      </c>
      <c r="G3004" t="s">
        <v>33184</v>
      </c>
      <c r="I3004" t="s">
        <v>27612</v>
      </c>
      <c r="J3004" t="s">
        <v>638</v>
      </c>
      <c r="K3004" t="s">
        <v>1388</v>
      </c>
      <c r="L3004" t="s">
        <v>2070</v>
      </c>
      <c r="M3004" t="s">
        <v>3507</v>
      </c>
      <c r="N3004" t="s">
        <v>3528</v>
      </c>
      <c r="O3004" t="s">
        <v>32662</v>
      </c>
      <c r="P3004">
        <v>189948</v>
      </c>
      <c r="Q3004" t="s">
        <v>32663</v>
      </c>
      <c r="R3004" t="s">
        <v>27615</v>
      </c>
      <c r="T3004" t="s">
        <v>19678</v>
      </c>
      <c r="W3004" t="s">
        <v>103</v>
      </c>
      <c r="AE3004" t="s">
        <v>203</v>
      </c>
      <c r="AG3004">
        <v>2903</v>
      </c>
      <c r="AH3004" s="1">
        <v>12392</v>
      </c>
      <c r="AI3004">
        <v>1933</v>
      </c>
      <c r="AJ3004">
        <v>12</v>
      </c>
      <c r="AK3004">
        <v>4</v>
      </c>
      <c r="AL3004">
        <v>338</v>
      </c>
      <c r="AN3004" s="2">
        <v>12392</v>
      </c>
      <c r="AQ3004" t="s">
        <v>23940</v>
      </c>
      <c r="BF3004" t="s">
        <v>108</v>
      </c>
      <c r="BG3004" t="s">
        <v>109</v>
      </c>
      <c r="BH3004" t="s">
        <v>230</v>
      </c>
      <c r="BI3004" t="s">
        <v>822</v>
      </c>
      <c r="BJ3004" t="s">
        <v>822</v>
      </c>
      <c r="BN3004">
        <v>38.915351999999999</v>
      </c>
      <c r="BO3004">
        <v>-82.693222000000006</v>
      </c>
      <c r="BP3004" t="s">
        <v>113</v>
      </c>
      <c r="BQ3004">
        <v>1506</v>
      </c>
      <c r="BS3004" t="s">
        <v>114</v>
      </c>
      <c r="BU3004" t="s">
        <v>115</v>
      </c>
      <c r="BV3004" t="s">
        <v>270</v>
      </c>
      <c r="CF3004" t="s">
        <v>114</v>
      </c>
      <c r="CG3004" s="3">
        <v>43959.370393518519</v>
      </c>
      <c r="CI3004">
        <v>70</v>
      </c>
      <c r="CJ3004" t="s">
        <v>33185</v>
      </c>
      <c r="CK3004" t="s">
        <v>33186</v>
      </c>
    </row>
    <row r="3005" spans="1:89" x14ac:dyDescent="0.45">
      <c r="A3005">
        <v>5125043</v>
      </c>
      <c r="B3005" t="s">
        <v>89</v>
      </c>
      <c r="E3005" t="s">
        <v>90</v>
      </c>
      <c r="F3005" t="s">
        <v>33191</v>
      </c>
      <c r="G3005" t="s">
        <v>33192</v>
      </c>
      <c r="I3005" t="s">
        <v>27612</v>
      </c>
      <c r="J3005" t="s">
        <v>638</v>
      </c>
      <c r="K3005" t="s">
        <v>1388</v>
      </c>
      <c r="L3005" t="s">
        <v>2070</v>
      </c>
      <c r="M3005" t="s">
        <v>3507</v>
      </c>
      <c r="N3005" t="s">
        <v>3528</v>
      </c>
      <c r="O3005" t="s">
        <v>32662</v>
      </c>
      <c r="P3005">
        <v>189948</v>
      </c>
      <c r="Q3005" t="s">
        <v>32663</v>
      </c>
      <c r="R3005" t="s">
        <v>27615</v>
      </c>
      <c r="T3005" t="s">
        <v>19678</v>
      </c>
      <c r="W3005" t="s">
        <v>103</v>
      </c>
      <c r="AE3005" t="s">
        <v>203</v>
      </c>
      <c r="AG3005">
        <v>6209</v>
      </c>
      <c r="AH3005" s="1">
        <v>13067</v>
      </c>
      <c r="AI3005">
        <v>1935</v>
      </c>
      <c r="AJ3005">
        <v>10</v>
      </c>
      <c r="AK3005">
        <v>10</v>
      </c>
      <c r="AL3005">
        <v>283</v>
      </c>
      <c r="AN3005" s="2">
        <v>13067</v>
      </c>
      <c r="BF3005" t="s">
        <v>108</v>
      </c>
      <c r="BG3005" t="s">
        <v>109</v>
      </c>
      <c r="BH3005" t="s">
        <v>230</v>
      </c>
      <c r="BI3005" t="s">
        <v>426</v>
      </c>
      <c r="BJ3005" t="s">
        <v>4075</v>
      </c>
      <c r="BN3005">
        <v>39.175338000000004</v>
      </c>
      <c r="BO3005">
        <v>-84.294381999999999</v>
      </c>
      <c r="BP3005" t="s">
        <v>113</v>
      </c>
      <c r="BQ3005">
        <v>3098</v>
      </c>
      <c r="BS3005" t="s">
        <v>114</v>
      </c>
      <c r="BU3005" t="s">
        <v>115</v>
      </c>
      <c r="CF3005" t="s">
        <v>114</v>
      </c>
      <c r="CG3005" s="3">
        <v>43959.370393518519</v>
      </c>
      <c r="CI3005">
        <v>70</v>
      </c>
      <c r="CJ3005" t="s">
        <v>33193</v>
      </c>
      <c r="CK3005" t="s">
        <v>33194</v>
      </c>
    </row>
    <row r="3006" spans="1:89" x14ac:dyDescent="0.45">
      <c r="A3006">
        <v>5125049</v>
      </c>
      <c r="B3006" t="s">
        <v>89</v>
      </c>
      <c r="E3006" t="s">
        <v>90</v>
      </c>
      <c r="F3006" t="s">
        <v>33204</v>
      </c>
      <c r="G3006" t="s">
        <v>33205</v>
      </c>
      <c r="I3006" t="s">
        <v>27612</v>
      </c>
      <c r="J3006" t="s">
        <v>638</v>
      </c>
      <c r="K3006" t="s">
        <v>1388</v>
      </c>
      <c r="L3006" t="s">
        <v>2070</v>
      </c>
      <c r="M3006" t="s">
        <v>3507</v>
      </c>
      <c r="N3006" t="s">
        <v>3528</v>
      </c>
      <c r="O3006" t="s">
        <v>32662</v>
      </c>
      <c r="P3006">
        <v>189948</v>
      </c>
      <c r="Q3006" t="s">
        <v>32663</v>
      </c>
      <c r="R3006" t="s">
        <v>27615</v>
      </c>
      <c r="T3006" t="s">
        <v>19678</v>
      </c>
      <c r="W3006" t="s">
        <v>103</v>
      </c>
      <c r="AE3006" t="s">
        <v>203</v>
      </c>
      <c r="AG3006">
        <v>6236</v>
      </c>
      <c r="AH3006" s="1">
        <v>13074</v>
      </c>
      <c r="AI3006">
        <v>1935</v>
      </c>
      <c r="AJ3006">
        <v>10</v>
      </c>
      <c r="AK3006">
        <v>17</v>
      </c>
      <c r="AL3006">
        <v>290</v>
      </c>
      <c r="AN3006" s="2">
        <v>13074</v>
      </c>
      <c r="BF3006" t="s">
        <v>108</v>
      </c>
      <c r="BG3006" t="s">
        <v>109</v>
      </c>
      <c r="BH3006" t="s">
        <v>110</v>
      </c>
      <c r="BI3006" t="s">
        <v>192</v>
      </c>
      <c r="BJ3006" t="s">
        <v>192</v>
      </c>
      <c r="BN3006">
        <v>39.292279000000001</v>
      </c>
      <c r="BO3006">
        <v>-84.618002000000004</v>
      </c>
      <c r="BP3006" t="s">
        <v>113</v>
      </c>
      <c r="BQ3006">
        <v>3036</v>
      </c>
      <c r="BS3006" t="s">
        <v>114</v>
      </c>
      <c r="BU3006" t="s">
        <v>115</v>
      </c>
      <c r="BV3006" t="s">
        <v>270</v>
      </c>
      <c r="CF3006" t="s">
        <v>114</v>
      </c>
      <c r="CG3006" s="3">
        <v>43959.370393518519</v>
      </c>
      <c r="CI3006">
        <v>70</v>
      </c>
      <c r="CJ3006" t="s">
        <v>33206</v>
      </c>
      <c r="CK3006" t="s">
        <v>33207</v>
      </c>
    </row>
    <row r="3007" spans="1:89" x14ac:dyDescent="0.45">
      <c r="A3007">
        <v>5125058</v>
      </c>
      <c r="B3007" t="s">
        <v>89</v>
      </c>
      <c r="E3007" t="s">
        <v>90</v>
      </c>
      <c r="F3007" t="s">
        <v>33217</v>
      </c>
      <c r="G3007" t="s">
        <v>33218</v>
      </c>
      <c r="I3007" t="s">
        <v>27750</v>
      </c>
      <c r="J3007" t="s">
        <v>638</v>
      </c>
      <c r="K3007" t="s">
        <v>1388</v>
      </c>
      <c r="L3007" t="s">
        <v>2070</v>
      </c>
      <c r="M3007" t="s">
        <v>3507</v>
      </c>
      <c r="N3007" t="s">
        <v>3528</v>
      </c>
      <c r="O3007" t="s">
        <v>33174</v>
      </c>
      <c r="P3007">
        <v>386370</v>
      </c>
      <c r="Q3007" t="s">
        <v>33175</v>
      </c>
      <c r="R3007" t="s">
        <v>27753</v>
      </c>
      <c r="T3007" t="s">
        <v>33176</v>
      </c>
      <c r="W3007" t="s">
        <v>103</v>
      </c>
      <c r="AE3007" t="s">
        <v>203</v>
      </c>
      <c r="AG3007">
        <v>5092</v>
      </c>
      <c r="AH3007" s="1">
        <v>12947</v>
      </c>
      <c r="AI3007">
        <v>1935</v>
      </c>
      <c r="AJ3007">
        <v>6</v>
      </c>
      <c r="AK3007">
        <v>12</v>
      </c>
      <c r="AL3007">
        <v>163</v>
      </c>
      <c r="AN3007" s="2">
        <v>12947</v>
      </c>
      <c r="BF3007" t="s">
        <v>108</v>
      </c>
      <c r="BG3007" t="s">
        <v>109</v>
      </c>
      <c r="BH3007" t="s">
        <v>7406</v>
      </c>
      <c r="BI3007" t="s">
        <v>8954</v>
      </c>
      <c r="BJ3007" t="s">
        <v>8954</v>
      </c>
      <c r="BN3007">
        <v>39.396698999999998</v>
      </c>
      <c r="BO3007">
        <v>-82.545316</v>
      </c>
      <c r="BP3007" t="s">
        <v>113</v>
      </c>
      <c r="BQ3007">
        <v>375</v>
      </c>
      <c r="BS3007" t="s">
        <v>114</v>
      </c>
      <c r="BU3007" t="s">
        <v>115</v>
      </c>
      <c r="BV3007" t="s">
        <v>270</v>
      </c>
      <c r="CF3007" t="s">
        <v>114</v>
      </c>
      <c r="CG3007" s="3">
        <v>43959.370393518519</v>
      </c>
      <c r="CI3007">
        <v>70</v>
      </c>
      <c r="CJ3007" t="s">
        <v>33219</v>
      </c>
      <c r="CK3007" t="s">
        <v>33220</v>
      </c>
    </row>
    <row r="3008" spans="1:89" x14ac:dyDescent="0.45">
      <c r="A3008">
        <v>5125060</v>
      </c>
      <c r="B3008" t="s">
        <v>89</v>
      </c>
      <c r="E3008" t="s">
        <v>90</v>
      </c>
      <c r="F3008" t="s">
        <v>33221</v>
      </c>
      <c r="G3008" t="s">
        <v>33222</v>
      </c>
      <c r="I3008" t="s">
        <v>27750</v>
      </c>
      <c r="J3008" t="s">
        <v>638</v>
      </c>
      <c r="K3008" t="s">
        <v>1388</v>
      </c>
      <c r="L3008" t="s">
        <v>2070</v>
      </c>
      <c r="M3008" t="s">
        <v>3507</v>
      </c>
      <c r="N3008" t="s">
        <v>3528</v>
      </c>
      <c r="O3008" t="s">
        <v>33174</v>
      </c>
      <c r="P3008">
        <v>386370</v>
      </c>
      <c r="Q3008" t="s">
        <v>33175</v>
      </c>
      <c r="R3008" t="s">
        <v>27753</v>
      </c>
      <c r="T3008" t="s">
        <v>33176</v>
      </c>
      <c r="W3008" t="s">
        <v>103</v>
      </c>
      <c r="AE3008" t="s">
        <v>203</v>
      </c>
      <c r="AG3008">
        <v>1081</v>
      </c>
      <c r="AH3008" s="1">
        <v>11963</v>
      </c>
      <c r="AI3008">
        <v>1932</v>
      </c>
      <c r="AJ3008">
        <v>10</v>
      </c>
      <c r="AK3008">
        <v>1</v>
      </c>
      <c r="AL3008">
        <v>275</v>
      </c>
      <c r="AN3008" s="2">
        <v>11963</v>
      </c>
      <c r="AQ3008" t="s">
        <v>3532</v>
      </c>
      <c r="BF3008" t="s">
        <v>108</v>
      </c>
      <c r="BG3008" t="s">
        <v>109</v>
      </c>
      <c r="BH3008" t="s">
        <v>186</v>
      </c>
      <c r="BI3008" t="s">
        <v>187</v>
      </c>
      <c r="BJ3008" t="s">
        <v>187</v>
      </c>
      <c r="BN3008">
        <v>38.939515</v>
      </c>
      <c r="BO3008">
        <v>-83.346299000000002</v>
      </c>
      <c r="BP3008" t="s">
        <v>113</v>
      </c>
      <c r="BQ3008">
        <v>3036</v>
      </c>
      <c r="BS3008" t="s">
        <v>351</v>
      </c>
      <c r="BU3008" t="s">
        <v>352</v>
      </c>
      <c r="BV3008" t="s">
        <v>270</v>
      </c>
      <c r="CF3008" t="s">
        <v>114</v>
      </c>
      <c r="CG3008" s="3">
        <v>43959.370393518519</v>
      </c>
      <c r="CI3008">
        <v>70</v>
      </c>
      <c r="CJ3008" t="s">
        <v>33223</v>
      </c>
      <c r="CK3008" t="s">
        <v>33224</v>
      </c>
    </row>
    <row r="3009" spans="1:89" x14ac:dyDescent="0.45">
      <c r="A3009">
        <v>5125091</v>
      </c>
      <c r="B3009" t="s">
        <v>89</v>
      </c>
      <c r="E3009" t="s">
        <v>90</v>
      </c>
      <c r="F3009" t="s">
        <v>33279</v>
      </c>
      <c r="G3009" t="s">
        <v>33280</v>
      </c>
      <c r="I3009" t="s">
        <v>27612</v>
      </c>
      <c r="J3009" t="s">
        <v>638</v>
      </c>
      <c r="K3009" t="s">
        <v>1388</v>
      </c>
      <c r="L3009" t="s">
        <v>2070</v>
      </c>
      <c r="M3009" t="s">
        <v>3507</v>
      </c>
      <c r="N3009" t="s">
        <v>3528</v>
      </c>
      <c r="O3009" t="s">
        <v>32650</v>
      </c>
      <c r="P3009">
        <v>189955</v>
      </c>
      <c r="Q3009" t="s">
        <v>32651</v>
      </c>
      <c r="R3009" t="s">
        <v>27615</v>
      </c>
      <c r="T3009" t="s">
        <v>4445</v>
      </c>
      <c r="W3009" t="s">
        <v>103</v>
      </c>
      <c r="AE3009" t="s">
        <v>203</v>
      </c>
      <c r="AG3009" t="s">
        <v>33281</v>
      </c>
      <c r="AH3009" s="1">
        <v>11816</v>
      </c>
      <c r="AI3009">
        <v>1932</v>
      </c>
      <c r="AJ3009">
        <v>5</v>
      </c>
      <c r="AK3009">
        <v>7</v>
      </c>
      <c r="AL3009">
        <v>128</v>
      </c>
      <c r="AN3009" s="2">
        <v>11816</v>
      </c>
      <c r="AQ3009" t="s">
        <v>6497</v>
      </c>
      <c r="BF3009" t="s">
        <v>108</v>
      </c>
      <c r="BG3009" t="s">
        <v>109</v>
      </c>
      <c r="BH3009" t="s">
        <v>206</v>
      </c>
      <c r="BI3009" t="s">
        <v>207</v>
      </c>
      <c r="BJ3009" t="s">
        <v>208</v>
      </c>
      <c r="BN3009">
        <v>39.344507999999998</v>
      </c>
      <c r="BO3009">
        <v>-83.59742</v>
      </c>
      <c r="BP3009" t="s">
        <v>113</v>
      </c>
      <c r="BQ3009">
        <v>617</v>
      </c>
      <c r="BS3009" t="s">
        <v>114</v>
      </c>
      <c r="BU3009" t="s">
        <v>115</v>
      </c>
      <c r="BX3009">
        <v>250</v>
      </c>
      <c r="BY3009">
        <v>275</v>
      </c>
      <c r="CF3009" t="s">
        <v>114</v>
      </c>
      <c r="CG3009" s="3">
        <v>43921.643425925926</v>
      </c>
      <c r="CI3009">
        <v>70</v>
      </c>
      <c r="CJ3009" t="s">
        <v>33282</v>
      </c>
      <c r="CK3009" t="s">
        <v>33283</v>
      </c>
    </row>
    <row r="3010" spans="1:89" x14ac:dyDescent="0.45">
      <c r="A3010">
        <v>5125092</v>
      </c>
      <c r="B3010" t="s">
        <v>89</v>
      </c>
      <c r="E3010" t="s">
        <v>90</v>
      </c>
      <c r="F3010" t="s">
        <v>33284</v>
      </c>
      <c r="G3010" t="s">
        <v>33285</v>
      </c>
      <c r="I3010" t="s">
        <v>27612</v>
      </c>
      <c r="J3010" t="s">
        <v>638</v>
      </c>
      <c r="K3010" t="s">
        <v>1388</v>
      </c>
      <c r="L3010" t="s">
        <v>2070</v>
      </c>
      <c r="M3010" t="s">
        <v>3507</v>
      </c>
      <c r="N3010" t="s">
        <v>3528</v>
      </c>
      <c r="O3010" t="s">
        <v>32650</v>
      </c>
      <c r="P3010">
        <v>189955</v>
      </c>
      <c r="Q3010" t="s">
        <v>32651</v>
      </c>
      <c r="R3010" t="s">
        <v>27615</v>
      </c>
      <c r="T3010" t="s">
        <v>4445</v>
      </c>
      <c r="W3010" t="s">
        <v>103</v>
      </c>
      <c r="AE3010" t="s">
        <v>203</v>
      </c>
      <c r="AG3010">
        <v>6564</v>
      </c>
      <c r="AH3010" s="1">
        <v>13118</v>
      </c>
      <c r="AI3010">
        <v>1935</v>
      </c>
      <c r="AJ3010">
        <v>11</v>
      </c>
      <c r="AK3010">
        <v>30</v>
      </c>
      <c r="AL3010">
        <v>334</v>
      </c>
      <c r="AN3010" s="2">
        <v>13118</v>
      </c>
      <c r="BF3010" t="s">
        <v>108</v>
      </c>
      <c r="BG3010" t="s">
        <v>109</v>
      </c>
      <c r="BH3010" t="s">
        <v>230</v>
      </c>
      <c r="BI3010" t="s">
        <v>2402</v>
      </c>
      <c r="BJ3010" t="s">
        <v>2403</v>
      </c>
      <c r="BN3010">
        <v>39.193117000000001</v>
      </c>
      <c r="BO3010">
        <v>-84.107156000000003</v>
      </c>
      <c r="BQ3010">
        <v>3036</v>
      </c>
      <c r="BS3010" t="s">
        <v>4561</v>
      </c>
      <c r="BU3010" t="s">
        <v>810</v>
      </c>
      <c r="BV3010" t="s">
        <v>270</v>
      </c>
      <c r="CF3010" t="s">
        <v>114</v>
      </c>
      <c r="CG3010" s="3">
        <v>43959.370393518519</v>
      </c>
      <c r="CI3010">
        <v>70</v>
      </c>
      <c r="CJ3010" t="s">
        <v>33286</v>
      </c>
      <c r="CK3010" t="s">
        <v>33287</v>
      </c>
    </row>
    <row r="3011" spans="1:89" x14ac:dyDescent="0.45">
      <c r="A3011">
        <v>5125120</v>
      </c>
      <c r="B3011" t="s">
        <v>89</v>
      </c>
      <c r="E3011" t="s">
        <v>90</v>
      </c>
      <c r="F3011" t="s">
        <v>33338</v>
      </c>
      <c r="G3011" t="s">
        <v>33339</v>
      </c>
      <c r="I3011" t="s">
        <v>27612</v>
      </c>
      <c r="J3011" t="s">
        <v>638</v>
      </c>
      <c r="K3011" t="s">
        <v>1388</v>
      </c>
      <c r="L3011" t="s">
        <v>2070</v>
      </c>
      <c r="M3011" t="s">
        <v>3507</v>
      </c>
      <c r="N3011" t="s">
        <v>3528</v>
      </c>
      <c r="O3011" t="s">
        <v>32650</v>
      </c>
      <c r="P3011">
        <v>189955</v>
      </c>
      <c r="Q3011" t="s">
        <v>32651</v>
      </c>
      <c r="R3011" t="s">
        <v>27615</v>
      </c>
      <c r="T3011" t="s">
        <v>4445</v>
      </c>
      <c r="W3011" t="s">
        <v>103</v>
      </c>
      <c r="AE3011" t="s">
        <v>203</v>
      </c>
      <c r="AG3011" t="s">
        <v>33340</v>
      </c>
      <c r="AH3011" s="1">
        <v>11951</v>
      </c>
      <c r="AI3011">
        <v>1932</v>
      </c>
      <c r="AJ3011">
        <v>9</v>
      </c>
      <c r="AK3011">
        <v>19</v>
      </c>
      <c r="AL3011">
        <v>263</v>
      </c>
      <c r="AN3011" s="2">
        <v>11951</v>
      </c>
      <c r="AQ3011" t="s">
        <v>6497</v>
      </c>
      <c r="BF3011" t="s">
        <v>108</v>
      </c>
      <c r="BG3011" t="s">
        <v>109</v>
      </c>
      <c r="BH3011" t="s">
        <v>206</v>
      </c>
      <c r="BI3011" t="s">
        <v>207</v>
      </c>
      <c r="BJ3011" t="s">
        <v>208</v>
      </c>
      <c r="BN3011">
        <v>39.344507999999998</v>
      </c>
      <c r="BO3011">
        <v>-83.59742</v>
      </c>
      <c r="BP3011" t="s">
        <v>113</v>
      </c>
      <c r="BQ3011">
        <v>617</v>
      </c>
      <c r="BS3011" t="s">
        <v>114</v>
      </c>
      <c r="BU3011" t="s">
        <v>115</v>
      </c>
      <c r="BX3011">
        <v>250</v>
      </c>
      <c r="BY3011">
        <v>275</v>
      </c>
      <c r="CF3011" t="s">
        <v>114</v>
      </c>
      <c r="CG3011" s="3">
        <v>43921.643425925926</v>
      </c>
      <c r="CI3011">
        <v>70</v>
      </c>
      <c r="CJ3011" t="s">
        <v>33341</v>
      </c>
      <c r="CK3011" t="s">
        <v>33342</v>
      </c>
    </row>
    <row r="3012" spans="1:89" x14ac:dyDescent="0.45">
      <c r="A3012">
        <v>5125121</v>
      </c>
      <c r="B3012" t="s">
        <v>89</v>
      </c>
      <c r="E3012" t="s">
        <v>90</v>
      </c>
      <c r="F3012" t="s">
        <v>33343</v>
      </c>
      <c r="G3012" t="s">
        <v>33344</v>
      </c>
      <c r="I3012" t="s">
        <v>27612</v>
      </c>
      <c r="J3012" t="s">
        <v>638</v>
      </c>
      <c r="K3012" t="s">
        <v>1388</v>
      </c>
      <c r="L3012" t="s">
        <v>2070</v>
      </c>
      <c r="M3012" t="s">
        <v>3507</v>
      </c>
      <c r="N3012" t="s">
        <v>3528</v>
      </c>
      <c r="O3012" t="s">
        <v>32650</v>
      </c>
      <c r="P3012">
        <v>189955</v>
      </c>
      <c r="Q3012" t="s">
        <v>32651</v>
      </c>
      <c r="R3012" t="s">
        <v>27615</v>
      </c>
      <c r="T3012" t="s">
        <v>4445</v>
      </c>
      <c r="W3012" t="s">
        <v>103</v>
      </c>
      <c r="AE3012" t="s">
        <v>203</v>
      </c>
      <c r="AG3012">
        <v>6345</v>
      </c>
      <c r="AH3012" s="1">
        <v>13098</v>
      </c>
      <c r="AI3012">
        <v>1935</v>
      </c>
      <c r="AJ3012">
        <v>11</v>
      </c>
      <c r="AK3012">
        <v>10</v>
      </c>
      <c r="AL3012">
        <v>314</v>
      </c>
      <c r="AN3012" s="2">
        <v>13098</v>
      </c>
      <c r="BF3012" t="s">
        <v>108</v>
      </c>
      <c r="BG3012" t="s">
        <v>109</v>
      </c>
      <c r="BH3012" t="s">
        <v>230</v>
      </c>
      <c r="BI3012" t="s">
        <v>4618</v>
      </c>
      <c r="BJ3012" t="s">
        <v>20155</v>
      </c>
      <c r="BN3012">
        <v>39.200615999999997</v>
      </c>
      <c r="BO3012">
        <v>-84.224379999999996</v>
      </c>
      <c r="BQ3012">
        <v>2309</v>
      </c>
      <c r="BS3012" t="s">
        <v>8760</v>
      </c>
      <c r="BU3012" t="s">
        <v>2767</v>
      </c>
      <c r="BV3012" t="s">
        <v>270</v>
      </c>
      <c r="CF3012" t="s">
        <v>114</v>
      </c>
      <c r="CG3012" s="3">
        <v>43959.370393518519</v>
      </c>
      <c r="CI3012">
        <v>70</v>
      </c>
      <c r="CJ3012" t="s">
        <v>33345</v>
      </c>
      <c r="CK3012" t="s">
        <v>33346</v>
      </c>
    </row>
    <row r="3013" spans="1:89" x14ac:dyDescent="0.45">
      <c r="A3013">
        <v>5125122</v>
      </c>
      <c r="B3013" t="s">
        <v>89</v>
      </c>
      <c r="E3013" t="s">
        <v>90</v>
      </c>
      <c r="F3013" t="s">
        <v>33347</v>
      </c>
      <c r="G3013" t="s">
        <v>33348</v>
      </c>
      <c r="I3013" t="s">
        <v>27612</v>
      </c>
      <c r="J3013" t="s">
        <v>638</v>
      </c>
      <c r="K3013" t="s">
        <v>1388</v>
      </c>
      <c r="L3013" t="s">
        <v>2070</v>
      </c>
      <c r="M3013" t="s">
        <v>3507</v>
      </c>
      <c r="N3013" t="s">
        <v>3528</v>
      </c>
      <c r="O3013" t="s">
        <v>32650</v>
      </c>
      <c r="P3013">
        <v>189955</v>
      </c>
      <c r="Q3013" t="s">
        <v>32651</v>
      </c>
      <c r="R3013" t="s">
        <v>27615</v>
      </c>
      <c r="T3013" t="s">
        <v>4445</v>
      </c>
      <c r="W3013" t="s">
        <v>103</v>
      </c>
      <c r="AE3013" t="s">
        <v>203</v>
      </c>
      <c r="AG3013">
        <v>6488</v>
      </c>
      <c r="AH3013" s="1">
        <v>13114</v>
      </c>
      <c r="AI3013">
        <v>1935</v>
      </c>
      <c r="AJ3013">
        <v>11</v>
      </c>
      <c r="AK3013">
        <v>26</v>
      </c>
      <c r="AL3013">
        <v>330</v>
      </c>
      <c r="AN3013" s="2">
        <v>13114</v>
      </c>
      <c r="BF3013" t="s">
        <v>108</v>
      </c>
      <c r="BG3013" t="s">
        <v>109</v>
      </c>
      <c r="BH3013" t="s">
        <v>110</v>
      </c>
      <c r="BI3013" t="s">
        <v>111</v>
      </c>
      <c r="BJ3013" t="s">
        <v>6215</v>
      </c>
      <c r="BN3013">
        <v>39.079898999999997</v>
      </c>
      <c r="BO3013">
        <v>-84.405298000000002</v>
      </c>
      <c r="BQ3013">
        <v>2300</v>
      </c>
      <c r="BS3013" t="s">
        <v>6216</v>
      </c>
      <c r="BU3013" t="s">
        <v>4521</v>
      </c>
      <c r="BV3013" t="s">
        <v>270</v>
      </c>
      <c r="CF3013" t="s">
        <v>114</v>
      </c>
      <c r="CG3013" s="3">
        <v>43936.471562500003</v>
      </c>
      <c r="CI3013">
        <v>70</v>
      </c>
      <c r="CJ3013" t="s">
        <v>33349</v>
      </c>
      <c r="CK3013" t="s">
        <v>33350</v>
      </c>
    </row>
    <row r="3014" spans="1:89" x14ac:dyDescent="0.45">
      <c r="A3014">
        <v>5125124</v>
      </c>
      <c r="B3014" t="s">
        <v>89</v>
      </c>
      <c r="E3014" t="s">
        <v>90</v>
      </c>
      <c r="F3014" t="s">
        <v>33351</v>
      </c>
      <c r="G3014" t="s">
        <v>33352</v>
      </c>
      <c r="I3014" t="s">
        <v>27612</v>
      </c>
      <c r="J3014" t="s">
        <v>638</v>
      </c>
      <c r="K3014" t="s">
        <v>1388</v>
      </c>
      <c r="L3014" t="s">
        <v>2070</v>
      </c>
      <c r="M3014" t="s">
        <v>3507</v>
      </c>
      <c r="N3014" t="s">
        <v>3528</v>
      </c>
      <c r="O3014" t="s">
        <v>32650</v>
      </c>
      <c r="P3014">
        <v>189955</v>
      </c>
      <c r="Q3014" t="s">
        <v>32651</v>
      </c>
      <c r="R3014" t="s">
        <v>27615</v>
      </c>
      <c r="T3014" t="s">
        <v>4445</v>
      </c>
      <c r="W3014" t="s">
        <v>103</v>
      </c>
      <c r="AE3014" t="s">
        <v>203</v>
      </c>
      <c r="AG3014">
        <v>6724</v>
      </c>
      <c r="AH3014" s="1">
        <v>13217</v>
      </c>
      <c r="AI3014">
        <v>1936</v>
      </c>
      <c r="AJ3014">
        <v>3</v>
      </c>
      <c r="AK3014">
        <v>8</v>
      </c>
      <c r="AL3014">
        <v>68</v>
      </c>
      <c r="AN3014" s="2">
        <v>13217</v>
      </c>
      <c r="BF3014" t="s">
        <v>108</v>
      </c>
      <c r="BG3014" t="s">
        <v>109</v>
      </c>
      <c r="BH3014" t="s">
        <v>719</v>
      </c>
      <c r="BI3014" t="s">
        <v>6210</v>
      </c>
      <c r="BJ3014" t="s">
        <v>6210</v>
      </c>
      <c r="BN3014">
        <v>39.119520000000001</v>
      </c>
      <c r="BO3014">
        <v>-82.677785</v>
      </c>
      <c r="BQ3014">
        <v>1893</v>
      </c>
      <c r="BS3014" t="s">
        <v>10114</v>
      </c>
      <c r="BU3014" t="s">
        <v>2767</v>
      </c>
      <c r="BV3014" t="s">
        <v>270</v>
      </c>
      <c r="CF3014" t="s">
        <v>114</v>
      </c>
      <c r="CG3014" s="3">
        <v>43959.370393518519</v>
      </c>
      <c r="CI3014">
        <v>70</v>
      </c>
      <c r="CJ3014" t="s">
        <v>33353</v>
      </c>
      <c r="CK3014" t="s">
        <v>33354</v>
      </c>
    </row>
    <row r="3015" spans="1:89" x14ac:dyDescent="0.45">
      <c r="A3015">
        <v>5125128</v>
      </c>
      <c r="B3015" t="s">
        <v>89</v>
      </c>
      <c r="E3015" t="s">
        <v>90</v>
      </c>
      <c r="F3015" t="s">
        <v>33364</v>
      </c>
      <c r="G3015" t="s">
        <v>33365</v>
      </c>
      <c r="I3015" t="s">
        <v>27612</v>
      </c>
      <c r="J3015" t="s">
        <v>638</v>
      </c>
      <c r="K3015" t="s">
        <v>1388</v>
      </c>
      <c r="L3015" t="s">
        <v>2070</v>
      </c>
      <c r="M3015" t="s">
        <v>3507</v>
      </c>
      <c r="N3015" t="s">
        <v>3528</v>
      </c>
      <c r="O3015" t="s">
        <v>32650</v>
      </c>
      <c r="P3015">
        <v>189955</v>
      </c>
      <c r="Q3015" t="s">
        <v>32651</v>
      </c>
      <c r="R3015" t="s">
        <v>27615</v>
      </c>
      <c r="T3015" t="s">
        <v>4445</v>
      </c>
      <c r="W3015" t="s">
        <v>103</v>
      </c>
      <c r="AE3015" t="s">
        <v>203</v>
      </c>
      <c r="AG3015">
        <v>8168</v>
      </c>
      <c r="AH3015" s="1">
        <v>13604</v>
      </c>
      <c r="AI3015">
        <v>1937</v>
      </c>
      <c r="AJ3015">
        <v>3</v>
      </c>
      <c r="AK3015">
        <v>30</v>
      </c>
      <c r="AL3015">
        <v>89</v>
      </c>
      <c r="AN3015" s="2">
        <v>13604</v>
      </c>
      <c r="BF3015" t="s">
        <v>108</v>
      </c>
      <c r="BG3015" t="s">
        <v>109</v>
      </c>
      <c r="BH3015" t="s">
        <v>2423</v>
      </c>
      <c r="BI3015" t="s">
        <v>2424</v>
      </c>
      <c r="BJ3015" t="s">
        <v>2424</v>
      </c>
      <c r="BN3015">
        <v>39.305619999999998</v>
      </c>
      <c r="BO3015">
        <v>-83.073238000000003</v>
      </c>
      <c r="BP3015" t="s">
        <v>113</v>
      </c>
      <c r="BQ3015">
        <v>301</v>
      </c>
      <c r="BS3015" t="s">
        <v>114</v>
      </c>
      <c r="BU3015" t="s">
        <v>115</v>
      </c>
      <c r="CF3015" t="s">
        <v>114</v>
      </c>
      <c r="CG3015" s="3">
        <v>43959.370393518519</v>
      </c>
      <c r="CI3015">
        <v>70</v>
      </c>
      <c r="CJ3015" t="s">
        <v>33366</v>
      </c>
      <c r="CK3015" t="s">
        <v>33367</v>
      </c>
    </row>
    <row r="3016" spans="1:89" x14ac:dyDescent="0.45">
      <c r="A3016">
        <v>5125132</v>
      </c>
      <c r="B3016" t="s">
        <v>89</v>
      </c>
      <c r="E3016" t="s">
        <v>90</v>
      </c>
      <c r="F3016" t="s">
        <v>33372</v>
      </c>
      <c r="G3016" t="s">
        <v>33373</v>
      </c>
      <c r="I3016" t="s">
        <v>27612</v>
      </c>
      <c r="J3016" t="s">
        <v>638</v>
      </c>
      <c r="K3016" t="s">
        <v>1388</v>
      </c>
      <c r="L3016" t="s">
        <v>2070</v>
      </c>
      <c r="M3016" t="s">
        <v>3507</v>
      </c>
      <c r="N3016" t="s">
        <v>3528</v>
      </c>
      <c r="O3016" t="s">
        <v>32650</v>
      </c>
      <c r="P3016">
        <v>189955</v>
      </c>
      <c r="Q3016" t="s">
        <v>32651</v>
      </c>
      <c r="R3016" t="s">
        <v>27615</v>
      </c>
      <c r="T3016" t="s">
        <v>4445</v>
      </c>
      <c r="W3016" t="s">
        <v>103</v>
      </c>
      <c r="AE3016" t="s">
        <v>203</v>
      </c>
      <c r="AG3016">
        <v>8201</v>
      </c>
      <c r="AH3016" s="1">
        <v>13629</v>
      </c>
      <c r="AI3016">
        <v>1937</v>
      </c>
      <c r="AJ3016">
        <v>4</v>
      </c>
      <c r="AK3016">
        <v>24</v>
      </c>
      <c r="AL3016">
        <v>114</v>
      </c>
      <c r="AN3016" s="2">
        <v>13629</v>
      </c>
      <c r="BF3016" t="s">
        <v>108</v>
      </c>
      <c r="BG3016" t="s">
        <v>109</v>
      </c>
      <c r="BH3016" t="s">
        <v>9921</v>
      </c>
      <c r="BI3016" t="s">
        <v>9922</v>
      </c>
      <c r="BJ3016" t="s">
        <v>9922</v>
      </c>
      <c r="BN3016">
        <v>39.806449000000001</v>
      </c>
      <c r="BO3016">
        <v>-83.886874000000006</v>
      </c>
      <c r="BQ3016">
        <v>2090</v>
      </c>
      <c r="BS3016" t="s">
        <v>9923</v>
      </c>
      <c r="BU3016" t="s">
        <v>2767</v>
      </c>
      <c r="BV3016" t="s">
        <v>270</v>
      </c>
      <c r="CF3016" t="s">
        <v>114</v>
      </c>
      <c r="CG3016" s="3">
        <v>43959.370393518519</v>
      </c>
      <c r="CI3016">
        <v>70</v>
      </c>
      <c r="CJ3016" t="s">
        <v>33374</v>
      </c>
      <c r="CK3016" t="s">
        <v>33375</v>
      </c>
    </row>
    <row r="3017" spans="1:89" x14ac:dyDescent="0.45">
      <c r="A3017">
        <v>5125133</v>
      </c>
      <c r="B3017" t="s">
        <v>89</v>
      </c>
      <c r="E3017" t="s">
        <v>90</v>
      </c>
      <c r="F3017" t="s">
        <v>33376</v>
      </c>
      <c r="G3017" t="s">
        <v>33377</v>
      </c>
      <c r="I3017" t="s">
        <v>27612</v>
      </c>
      <c r="J3017" t="s">
        <v>638</v>
      </c>
      <c r="K3017" t="s">
        <v>1388</v>
      </c>
      <c r="L3017" t="s">
        <v>2070</v>
      </c>
      <c r="M3017" t="s">
        <v>3507</v>
      </c>
      <c r="N3017" t="s">
        <v>3528</v>
      </c>
      <c r="O3017" t="s">
        <v>32650</v>
      </c>
      <c r="P3017">
        <v>189955</v>
      </c>
      <c r="Q3017" t="s">
        <v>32651</v>
      </c>
      <c r="R3017" t="s">
        <v>27615</v>
      </c>
      <c r="T3017" t="s">
        <v>4445</v>
      </c>
      <c r="W3017" t="s">
        <v>103</v>
      </c>
      <c r="AE3017" t="s">
        <v>203</v>
      </c>
      <c r="AG3017">
        <v>8051</v>
      </c>
      <c r="AH3017" s="1">
        <v>13468</v>
      </c>
      <c r="AI3017">
        <v>1936</v>
      </c>
      <c r="AJ3017">
        <v>11</v>
      </c>
      <c r="AK3017">
        <v>14</v>
      </c>
      <c r="AL3017">
        <v>319</v>
      </c>
      <c r="AN3017" s="2">
        <v>13468</v>
      </c>
      <c r="BF3017" t="s">
        <v>108</v>
      </c>
      <c r="BG3017" t="s">
        <v>109</v>
      </c>
      <c r="BH3017" t="s">
        <v>110</v>
      </c>
      <c r="BI3017" t="s">
        <v>2053</v>
      </c>
      <c r="BJ3017" t="s">
        <v>2053</v>
      </c>
      <c r="BN3017">
        <v>39.175065099999998</v>
      </c>
      <c r="BO3017">
        <v>-84.325022700000005</v>
      </c>
      <c r="CF3017" t="s">
        <v>114</v>
      </c>
      <c r="CG3017" s="3">
        <v>43921.643425925926</v>
      </c>
      <c r="CI3017">
        <v>70</v>
      </c>
      <c r="CJ3017" t="s">
        <v>33378</v>
      </c>
      <c r="CK3017" t="s">
        <v>33379</v>
      </c>
    </row>
    <row r="3018" spans="1:89" x14ac:dyDescent="0.45">
      <c r="A3018">
        <v>5125137</v>
      </c>
      <c r="B3018" t="s">
        <v>89</v>
      </c>
      <c r="E3018" t="s">
        <v>90</v>
      </c>
      <c r="F3018" t="s">
        <v>33384</v>
      </c>
      <c r="G3018" t="s">
        <v>33385</v>
      </c>
      <c r="I3018" t="s">
        <v>27612</v>
      </c>
      <c r="J3018" t="s">
        <v>638</v>
      </c>
      <c r="K3018" t="s">
        <v>1388</v>
      </c>
      <c r="L3018" t="s">
        <v>2070</v>
      </c>
      <c r="M3018" t="s">
        <v>3507</v>
      </c>
      <c r="N3018" t="s">
        <v>3528</v>
      </c>
      <c r="O3018" t="s">
        <v>32650</v>
      </c>
      <c r="P3018">
        <v>189955</v>
      </c>
      <c r="Q3018" t="s">
        <v>32651</v>
      </c>
      <c r="R3018" t="s">
        <v>27615</v>
      </c>
      <c r="T3018" t="s">
        <v>4445</v>
      </c>
      <c r="W3018" t="s">
        <v>103</v>
      </c>
      <c r="AE3018" t="s">
        <v>203</v>
      </c>
      <c r="AG3018">
        <v>1527</v>
      </c>
      <c r="AH3018" s="1">
        <v>11983</v>
      </c>
      <c r="AI3018">
        <v>1932</v>
      </c>
      <c r="AJ3018">
        <v>10</v>
      </c>
      <c r="AK3018">
        <v>21</v>
      </c>
      <c r="AL3018">
        <v>295</v>
      </c>
      <c r="AN3018" s="2">
        <v>11983</v>
      </c>
      <c r="AQ3018" t="s">
        <v>6497</v>
      </c>
      <c r="BF3018" t="s">
        <v>108</v>
      </c>
      <c r="BG3018" t="s">
        <v>109</v>
      </c>
      <c r="BH3018" t="s">
        <v>110</v>
      </c>
      <c r="BI3018" t="s">
        <v>111</v>
      </c>
      <c r="BJ3018" t="s">
        <v>166</v>
      </c>
      <c r="BN3018">
        <v>39.198535999999997</v>
      </c>
      <c r="BO3018">
        <v>-84.548427000000004</v>
      </c>
      <c r="BQ3018">
        <v>1465</v>
      </c>
      <c r="BS3018" t="s">
        <v>19808</v>
      </c>
      <c r="BU3018" t="s">
        <v>19809</v>
      </c>
      <c r="BV3018" t="s">
        <v>270</v>
      </c>
      <c r="BX3018">
        <v>190</v>
      </c>
      <c r="BY3018">
        <v>270</v>
      </c>
      <c r="CF3018" t="s">
        <v>114</v>
      </c>
      <c r="CG3018" s="3">
        <v>43921.643425925926</v>
      </c>
      <c r="CI3018">
        <v>70</v>
      </c>
      <c r="CJ3018" t="s">
        <v>33386</v>
      </c>
      <c r="CK3018" t="s">
        <v>33387</v>
      </c>
    </row>
    <row r="3019" spans="1:89" x14ac:dyDescent="0.45">
      <c r="A3019">
        <v>5125143</v>
      </c>
      <c r="B3019" t="s">
        <v>89</v>
      </c>
      <c r="E3019" t="s">
        <v>90</v>
      </c>
      <c r="F3019" t="s">
        <v>33398</v>
      </c>
      <c r="G3019" t="s">
        <v>33399</v>
      </c>
      <c r="I3019" t="s">
        <v>27612</v>
      </c>
      <c r="J3019" t="s">
        <v>638</v>
      </c>
      <c r="K3019" t="s">
        <v>1388</v>
      </c>
      <c r="L3019" t="s">
        <v>2070</v>
      </c>
      <c r="M3019" t="s">
        <v>3507</v>
      </c>
      <c r="N3019" t="s">
        <v>3528</v>
      </c>
      <c r="O3019" t="s">
        <v>32650</v>
      </c>
      <c r="P3019">
        <v>189955</v>
      </c>
      <c r="Q3019" t="s">
        <v>32651</v>
      </c>
      <c r="R3019" t="s">
        <v>27615</v>
      </c>
      <c r="T3019" t="s">
        <v>4445</v>
      </c>
      <c r="W3019" t="s">
        <v>103</v>
      </c>
      <c r="AE3019" t="s">
        <v>203</v>
      </c>
      <c r="AG3019" t="s">
        <v>33400</v>
      </c>
      <c r="AH3019" s="1">
        <v>13251</v>
      </c>
      <c r="AI3019">
        <v>1936</v>
      </c>
      <c r="AJ3019">
        <v>4</v>
      </c>
      <c r="AK3019">
        <v>11</v>
      </c>
      <c r="AL3019">
        <v>102</v>
      </c>
      <c r="AN3019" s="2">
        <v>13251</v>
      </c>
      <c r="BF3019" t="s">
        <v>108</v>
      </c>
      <c r="BG3019" t="s">
        <v>109</v>
      </c>
      <c r="BH3019" t="s">
        <v>719</v>
      </c>
      <c r="BI3019" t="s">
        <v>6210</v>
      </c>
      <c r="BJ3019" t="s">
        <v>6210</v>
      </c>
      <c r="BN3019">
        <v>39.039943999999998</v>
      </c>
      <c r="BO3019">
        <v>-82.614496000000003</v>
      </c>
      <c r="BQ3019">
        <v>210</v>
      </c>
      <c r="BX3019">
        <v>198</v>
      </c>
      <c r="CF3019" t="s">
        <v>114</v>
      </c>
      <c r="CG3019" s="3">
        <v>43921.643425925926</v>
      </c>
      <c r="CI3019">
        <v>70</v>
      </c>
      <c r="CJ3019" t="s">
        <v>33401</v>
      </c>
      <c r="CK3019" t="s">
        <v>33402</v>
      </c>
    </row>
    <row r="3020" spans="1:89" x14ac:dyDescent="0.45">
      <c r="A3020">
        <v>5125146</v>
      </c>
      <c r="B3020" t="s">
        <v>89</v>
      </c>
      <c r="E3020" t="s">
        <v>90</v>
      </c>
      <c r="F3020" t="s">
        <v>33411</v>
      </c>
      <c r="G3020" t="s">
        <v>33412</v>
      </c>
      <c r="I3020" t="s">
        <v>27612</v>
      </c>
      <c r="J3020" t="s">
        <v>638</v>
      </c>
      <c r="K3020" t="s">
        <v>1388</v>
      </c>
      <c r="L3020" t="s">
        <v>2070</v>
      </c>
      <c r="M3020" t="s">
        <v>3507</v>
      </c>
      <c r="N3020" t="s">
        <v>3528</v>
      </c>
      <c r="O3020" t="s">
        <v>32650</v>
      </c>
      <c r="P3020">
        <v>189955</v>
      </c>
      <c r="Q3020" t="s">
        <v>32651</v>
      </c>
      <c r="R3020" t="s">
        <v>27615</v>
      </c>
      <c r="T3020" t="s">
        <v>4445</v>
      </c>
      <c r="W3020" t="s">
        <v>103</v>
      </c>
      <c r="AE3020" t="s">
        <v>203</v>
      </c>
      <c r="AG3020">
        <v>6645</v>
      </c>
      <c r="AH3020" s="1">
        <v>13156</v>
      </c>
      <c r="AI3020">
        <v>1936</v>
      </c>
      <c r="AJ3020">
        <v>1</v>
      </c>
      <c r="AK3020">
        <v>7</v>
      </c>
      <c r="AL3020">
        <v>7</v>
      </c>
      <c r="AN3020" s="2">
        <v>13156</v>
      </c>
      <c r="BF3020" t="s">
        <v>108</v>
      </c>
      <c r="BG3020" t="s">
        <v>109</v>
      </c>
      <c r="BH3020" t="s">
        <v>110</v>
      </c>
      <c r="BI3020" t="s">
        <v>111</v>
      </c>
      <c r="BJ3020" t="s">
        <v>198</v>
      </c>
      <c r="BN3020">
        <v>39.266168999999998</v>
      </c>
      <c r="BO3020">
        <v>-84.362995999999995</v>
      </c>
      <c r="BP3020" t="s">
        <v>113</v>
      </c>
      <c r="BQ3020">
        <v>1045</v>
      </c>
      <c r="BS3020" t="s">
        <v>114</v>
      </c>
      <c r="BU3020" t="s">
        <v>115</v>
      </c>
      <c r="BV3020" t="s">
        <v>270</v>
      </c>
      <c r="CF3020" t="s">
        <v>114</v>
      </c>
      <c r="CG3020" s="3">
        <v>43959.370393518519</v>
      </c>
      <c r="CI3020">
        <v>70</v>
      </c>
      <c r="CJ3020" t="s">
        <v>33413</v>
      </c>
      <c r="CK3020" t="s">
        <v>33414</v>
      </c>
    </row>
    <row r="3021" spans="1:89" x14ac:dyDescent="0.45">
      <c r="A3021">
        <v>5125207</v>
      </c>
      <c r="B3021" t="s">
        <v>89</v>
      </c>
      <c r="E3021" t="s">
        <v>90</v>
      </c>
      <c r="F3021" t="s">
        <v>33429</v>
      </c>
      <c r="G3021" t="s">
        <v>33430</v>
      </c>
      <c r="I3021" t="s">
        <v>33421</v>
      </c>
      <c r="J3021" t="s">
        <v>638</v>
      </c>
      <c r="K3021" t="s">
        <v>1388</v>
      </c>
      <c r="L3021" t="s">
        <v>2070</v>
      </c>
      <c r="M3021" t="s">
        <v>3507</v>
      </c>
      <c r="N3021" t="s">
        <v>8777</v>
      </c>
      <c r="O3021" t="s">
        <v>33422</v>
      </c>
      <c r="P3021">
        <v>134692</v>
      </c>
      <c r="Q3021" t="s">
        <v>33423</v>
      </c>
      <c r="R3021" t="s">
        <v>33424</v>
      </c>
      <c r="T3021" t="s">
        <v>28002</v>
      </c>
      <c r="W3021" t="s">
        <v>103</v>
      </c>
      <c r="AE3021" t="s">
        <v>203</v>
      </c>
      <c r="AG3021">
        <v>9509</v>
      </c>
      <c r="AH3021" s="1">
        <v>13798</v>
      </c>
      <c r="AI3021">
        <v>1937</v>
      </c>
      <c r="AJ3021">
        <v>10</v>
      </c>
      <c r="AK3021">
        <v>10</v>
      </c>
      <c r="AL3021">
        <v>283</v>
      </c>
      <c r="AN3021" s="2">
        <v>13798</v>
      </c>
      <c r="AQ3021" t="s">
        <v>13823</v>
      </c>
      <c r="BF3021" t="s">
        <v>108</v>
      </c>
      <c r="BG3021" t="s">
        <v>1344</v>
      </c>
      <c r="BH3021" t="s">
        <v>7783</v>
      </c>
      <c r="BJ3021" t="s">
        <v>7784</v>
      </c>
      <c r="BN3021">
        <v>44.603665999999997</v>
      </c>
      <c r="BO3021">
        <v>-123.74493</v>
      </c>
      <c r="BP3021" t="s">
        <v>113</v>
      </c>
      <c r="BQ3021">
        <v>8309</v>
      </c>
      <c r="BU3021" t="s">
        <v>115</v>
      </c>
      <c r="BX3021">
        <v>213</v>
      </c>
      <c r="CC3021" t="s">
        <v>33431</v>
      </c>
      <c r="CF3021" t="s">
        <v>30710</v>
      </c>
      <c r="CG3021" s="3">
        <v>43959.370393518519</v>
      </c>
      <c r="CI3021">
        <v>70</v>
      </c>
      <c r="CJ3021" t="s">
        <v>33432</v>
      </c>
      <c r="CK3021" t="s">
        <v>33433</v>
      </c>
    </row>
    <row r="3022" spans="1:89" x14ac:dyDescent="0.45">
      <c r="A3022">
        <v>5125208</v>
      </c>
      <c r="B3022" t="s">
        <v>89</v>
      </c>
      <c r="E3022" t="s">
        <v>90</v>
      </c>
      <c r="F3022" t="s">
        <v>33434</v>
      </c>
      <c r="G3022" t="s">
        <v>33435</v>
      </c>
      <c r="I3022" t="s">
        <v>20029</v>
      </c>
      <c r="J3022" t="s">
        <v>638</v>
      </c>
      <c r="K3022" t="s">
        <v>1388</v>
      </c>
      <c r="L3022" t="s">
        <v>2070</v>
      </c>
      <c r="M3022" t="s">
        <v>20030</v>
      </c>
      <c r="N3022" t="s">
        <v>20031</v>
      </c>
      <c r="O3022" t="s">
        <v>32904</v>
      </c>
      <c r="P3022">
        <v>189982</v>
      </c>
      <c r="Q3022" t="s">
        <v>32315</v>
      </c>
      <c r="R3022" t="s">
        <v>20034</v>
      </c>
      <c r="T3022" t="s">
        <v>32905</v>
      </c>
      <c r="W3022" t="s">
        <v>103</v>
      </c>
      <c r="AE3022" t="s">
        <v>203</v>
      </c>
      <c r="AG3022">
        <v>1350</v>
      </c>
      <c r="AH3022" s="1">
        <v>12336</v>
      </c>
      <c r="AI3022">
        <v>1933</v>
      </c>
      <c r="AJ3022">
        <v>10</v>
      </c>
      <c r="AK3022">
        <v>9</v>
      </c>
      <c r="AL3022">
        <v>282</v>
      </c>
      <c r="AN3022" s="2">
        <v>12336</v>
      </c>
      <c r="AQ3022" t="s">
        <v>6497</v>
      </c>
      <c r="BF3022" t="s">
        <v>108</v>
      </c>
      <c r="BG3022" t="s">
        <v>109</v>
      </c>
      <c r="BH3022" t="s">
        <v>206</v>
      </c>
      <c r="BI3022" t="s">
        <v>207</v>
      </c>
      <c r="BJ3022" t="s">
        <v>208</v>
      </c>
      <c r="BN3022">
        <v>39.223526999999997</v>
      </c>
      <c r="BO3022">
        <v>-83.359459000000001</v>
      </c>
      <c r="BP3022" t="s">
        <v>113</v>
      </c>
      <c r="BQ3022">
        <v>617</v>
      </c>
      <c r="BS3022" t="s">
        <v>114</v>
      </c>
      <c r="BU3022" t="s">
        <v>115</v>
      </c>
      <c r="CF3022" t="s">
        <v>30710</v>
      </c>
      <c r="CG3022" s="3">
        <v>43959.370393518519</v>
      </c>
      <c r="CI3022">
        <v>70</v>
      </c>
      <c r="CJ3022" t="s">
        <v>33436</v>
      </c>
      <c r="CK3022" t="s">
        <v>33437</v>
      </c>
    </row>
    <row r="3023" spans="1:89" x14ac:dyDescent="0.45">
      <c r="A3023">
        <v>5125209</v>
      </c>
      <c r="B3023" t="s">
        <v>89</v>
      </c>
      <c r="E3023" t="s">
        <v>90</v>
      </c>
      <c r="F3023" t="s">
        <v>33438</v>
      </c>
      <c r="G3023" t="s">
        <v>33439</v>
      </c>
      <c r="I3023" t="s">
        <v>33421</v>
      </c>
      <c r="J3023" t="s">
        <v>638</v>
      </c>
      <c r="K3023" t="s">
        <v>1388</v>
      </c>
      <c r="L3023" t="s">
        <v>2070</v>
      </c>
      <c r="M3023" t="s">
        <v>3507</v>
      </c>
      <c r="N3023" t="s">
        <v>8777</v>
      </c>
      <c r="O3023" t="s">
        <v>33422</v>
      </c>
      <c r="P3023">
        <v>134692</v>
      </c>
      <c r="Q3023" t="s">
        <v>33423</v>
      </c>
      <c r="R3023" t="s">
        <v>33424</v>
      </c>
      <c r="T3023" t="s">
        <v>28002</v>
      </c>
      <c r="W3023" t="s">
        <v>103</v>
      </c>
      <c r="AE3023" t="s">
        <v>203</v>
      </c>
      <c r="AG3023">
        <v>6525</v>
      </c>
      <c r="AH3023" s="1">
        <v>13118</v>
      </c>
      <c r="AI3023">
        <v>1935</v>
      </c>
      <c r="AJ3023">
        <v>11</v>
      </c>
      <c r="AK3023">
        <v>30</v>
      </c>
      <c r="AL3023">
        <v>334</v>
      </c>
      <c r="AN3023" s="2">
        <v>13118</v>
      </c>
      <c r="BF3023" t="s">
        <v>108</v>
      </c>
      <c r="BG3023" t="s">
        <v>109</v>
      </c>
      <c r="BH3023" t="s">
        <v>230</v>
      </c>
      <c r="BI3023" t="s">
        <v>2402</v>
      </c>
      <c r="BJ3023" t="s">
        <v>2403</v>
      </c>
      <c r="BN3023">
        <v>39.193117000000001</v>
      </c>
      <c r="BO3023">
        <v>-84.107156000000003</v>
      </c>
      <c r="BQ3023">
        <v>3036</v>
      </c>
      <c r="BS3023" t="s">
        <v>4561</v>
      </c>
      <c r="BU3023" t="s">
        <v>810</v>
      </c>
      <c r="BV3023" t="s">
        <v>270</v>
      </c>
      <c r="CF3023" t="s">
        <v>30710</v>
      </c>
      <c r="CG3023" s="3">
        <v>43921.643425925926</v>
      </c>
      <c r="CI3023">
        <v>70</v>
      </c>
      <c r="CJ3023" t="s">
        <v>33440</v>
      </c>
      <c r="CK3023" t="s">
        <v>33441</v>
      </c>
    </row>
    <row r="3024" spans="1:89" x14ac:dyDescent="0.45">
      <c r="A3024">
        <v>5125210</v>
      </c>
      <c r="B3024" t="s">
        <v>89</v>
      </c>
      <c r="E3024" t="s">
        <v>90</v>
      </c>
      <c r="F3024" t="s">
        <v>33442</v>
      </c>
      <c r="G3024" t="s">
        <v>33443</v>
      </c>
      <c r="I3024" t="s">
        <v>33444</v>
      </c>
      <c r="J3024" t="s">
        <v>638</v>
      </c>
      <c r="K3024" t="s">
        <v>1388</v>
      </c>
      <c r="L3024" t="s">
        <v>2070</v>
      </c>
      <c r="M3024" t="s">
        <v>3507</v>
      </c>
      <c r="N3024" t="s">
        <v>3528</v>
      </c>
      <c r="O3024" t="s">
        <v>33445</v>
      </c>
      <c r="P3024">
        <v>285871</v>
      </c>
      <c r="Q3024" t="s">
        <v>30686</v>
      </c>
      <c r="R3024" t="s">
        <v>33446</v>
      </c>
      <c r="T3024" t="s">
        <v>4874</v>
      </c>
      <c r="W3024" t="s">
        <v>103</v>
      </c>
      <c r="AE3024" t="s">
        <v>203</v>
      </c>
      <c r="AG3024">
        <v>1801</v>
      </c>
      <c r="AH3024" s="1">
        <v>11999</v>
      </c>
      <c r="AI3024">
        <v>1932</v>
      </c>
      <c r="AJ3024">
        <v>11</v>
      </c>
      <c r="AK3024">
        <v>6</v>
      </c>
      <c r="AL3024">
        <v>311</v>
      </c>
      <c r="AN3024" s="2">
        <v>11999</v>
      </c>
      <c r="AQ3024" t="s">
        <v>6497</v>
      </c>
      <c r="BF3024" t="s">
        <v>108</v>
      </c>
      <c r="BG3024" t="s">
        <v>109</v>
      </c>
      <c r="BH3024" t="s">
        <v>110</v>
      </c>
      <c r="BI3024" t="s">
        <v>111</v>
      </c>
      <c r="BJ3024" t="s">
        <v>571</v>
      </c>
      <c r="BN3024">
        <v>39.247745000000002</v>
      </c>
      <c r="BO3024">
        <v>-84.294309999999996</v>
      </c>
      <c r="BQ3024">
        <v>210</v>
      </c>
      <c r="BS3024" t="s">
        <v>572</v>
      </c>
      <c r="BU3024" t="s">
        <v>284</v>
      </c>
      <c r="BV3024" t="s">
        <v>270</v>
      </c>
      <c r="CF3024" t="s">
        <v>30710</v>
      </c>
      <c r="CG3024" s="3">
        <v>43959.370393518519</v>
      </c>
      <c r="CI3024">
        <v>70</v>
      </c>
      <c r="CJ3024" t="s">
        <v>33447</v>
      </c>
      <c r="CK3024" t="s">
        <v>33448</v>
      </c>
    </row>
    <row r="3025" spans="1:89" x14ac:dyDescent="0.45">
      <c r="A3025">
        <v>5125211</v>
      </c>
      <c r="B3025" t="s">
        <v>89</v>
      </c>
      <c r="E3025" t="s">
        <v>90</v>
      </c>
      <c r="F3025" t="s">
        <v>33449</v>
      </c>
      <c r="G3025" t="s">
        <v>33450</v>
      </c>
      <c r="I3025" t="s">
        <v>32817</v>
      </c>
      <c r="J3025" t="s">
        <v>638</v>
      </c>
      <c r="K3025" t="s">
        <v>1388</v>
      </c>
      <c r="L3025" t="s">
        <v>2070</v>
      </c>
      <c r="M3025" t="s">
        <v>3507</v>
      </c>
      <c r="N3025" t="s">
        <v>8777</v>
      </c>
      <c r="O3025" t="s">
        <v>33451</v>
      </c>
      <c r="P3025">
        <v>134648</v>
      </c>
      <c r="Q3025" t="s">
        <v>33452</v>
      </c>
      <c r="R3025" t="s">
        <v>32819</v>
      </c>
      <c r="T3025" t="s">
        <v>7672</v>
      </c>
      <c r="W3025" t="s">
        <v>103</v>
      </c>
      <c r="AE3025" t="s">
        <v>203</v>
      </c>
      <c r="AG3025">
        <v>8633</v>
      </c>
      <c r="AH3025" s="1">
        <v>7372</v>
      </c>
      <c r="AI3025">
        <v>1920</v>
      </c>
      <c r="AJ3025">
        <v>3</v>
      </c>
      <c r="AK3025">
        <v>7</v>
      </c>
      <c r="AL3025">
        <v>67</v>
      </c>
      <c r="AN3025" s="2">
        <v>7372</v>
      </c>
      <c r="AQ3025" t="s">
        <v>33453</v>
      </c>
      <c r="BF3025" t="s">
        <v>108</v>
      </c>
      <c r="BG3025" t="s">
        <v>1344</v>
      </c>
      <c r="BH3025" t="s">
        <v>1345</v>
      </c>
      <c r="BI3025" t="s">
        <v>7606</v>
      </c>
      <c r="BJ3025" t="s">
        <v>7606</v>
      </c>
      <c r="BN3025">
        <v>44.564565999999999</v>
      </c>
      <c r="BO3025">
        <v>-123.262044</v>
      </c>
      <c r="BP3025" t="s">
        <v>113</v>
      </c>
      <c r="BQ3025">
        <v>6434</v>
      </c>
      <c r="BU3025" t="s">
        <v>115</v>
      </c>
      <c r="CF3025" t="s">
        <v>30710</v>
      </c>
      <c r="CG3025" s="3">
        <v>43959.370393518519</v>
      </c>
      <c r="CI3025">
        <v>70</v>
      </c>
      <c r="CJ3025" t="s">
        <v>33454</v>
      </c>
      <c r="CK3025" t="s">
        <v>33455</v>
      </c>
    </row>
    <row r="3026" spans="1:89" x14ac:dyDescent="0.45">
      <c r="A3026">
        <v>5125213</v>
      </c>
      <c r="B3026" t="s">
        <v>89</v>
      </c>
      <c r="E3026" t="s">
        <v>90</v>
      </c>
      <c r="F3026" s="4" t="s">
        <v>33460</v>
      </c>
      <c r="G3026" t="s">
        <v>33461</v>
      </c>
      <c r="I3026" t="s">
        <v>33444</v>
      </c>
      <c r="J3026" t="s">
        <v>638</v>
      </c>
      <c r="K3026" t="s">
        <v>1388</v>
      </c>
      <c r="L3026" t="s">
        <v>2070</v>
      </c>
      <c r="M3026" t="s">
        <v>3507</v>
      </c>
      <c r="N3026" t="s">
        <v>3528</v>
      </c>
      <c r="O3026" t="s">
        <v>33445</v>
      </c>
      <c r="P3026">
        <v>285871</v>
      </c>
      <c r="Q3026" t="s">
        <v>30686</v>
      </c>
      <c r="R3026" t="s">
        <v>33446</v>
      </c>
      <c r="T3026" t="s">
        <v>4874</v>
      </c>
      <c r="W3026" t="s">
        <v>103</v>
      </c>
      <c r="AE3026" t="s">
        <v>203</v>
      </c>
      <c r="AG3026">
        <v>6077</v>
      </c>
      <c r="AH3026" s="1">
        <v>13058</v>
      </c>
      <c r="AI3026">
        <v>1935</v>
      </c>
      <c r="AJ3026">
        <v>10</v>
      </c>
      <c r="AK3026">
        <v>1</v>
      </c>
      <c r="AL3026">
        <v>274</v>
      </c>
      <c r="AN3026" s="2">
        <v>13058</v>
      </c>
      <c r="BF3026" t="s">
        <v>108</v>
      </c>
      <c r="BG3026" t="s">
        <v>109</v>
      </c>
      <c r="BH3026" t="s">
        <v>110</v>
      </c>
      <c r="BI3026" t="s">
        <v>111</v>
      </c>
      <c r="BJ3026" t="s">
        <v>571</v>
      </c>
      <c r="BN3026">
        <v>39.247745000000002</v>
      </c>
      <c r="BO3026">
        <v>-84.294309999999996</v>
      </c>
      <c r="BP3026" t="s">
        <v>113</v>
      </c>
      <c r="BQ3026">
        <v>210</v>
      </c>
      <c r="BS3026" t="s">
        <v>114</v>
      </c>
      <c r="BU3026" t="s">
        <v>115</v>
      </c>
      <c r="BV3026" t="s">
        <v>270</v>
      </c>
      <c r="CF3026" t="s">
        <v>30710</v>
      </c>
      <c r="CG3026" s="3">
        <v>43959.370393518519</v>
      </c>
      <c r="CI3026">
        <v>70</v>
      </c>
      <c r="CJ3026" t="s">
        <v>33462</v>
      </c>
      <c r="CK3026" t="s">
        <v>33463</v>
      </c>
    </row>
    <row r="3027" spans="1:89" x14ac:dyDescent="0.45">
      <c r="A3027">
        <v>5125214</v>
      </c>
      <c r="B3027" t="s">
        <v>89</v>
      </c>
      <c r="E3027" t="s">
        <v>90</v>
      </c>
      <c r="F3027" t="s">
        <v>33464</v>
      </c>
      <c r="G3027" t="s">
        <v>33465</v>
      </c>
      <c r="I3027" t="s">
        <v>33421</v>
      </c>
      <c r="J3027" t="s">
        <v>638</v>
      </c>
      <c r="K3027" t="s">
        <v>1388</v>
      </c>
      <c r="L3027" t="s">
        <v>2070</v>
      </c>
      <c r="M3027" t="s">
        <v>3507</v>
      </c>
      <c r="N3027" t="s">
        <v>8777</v>
      </c>
      <c r="O3027" t="s">
        <v>33422</v>
      </c>
      <c r="P3027">
        <v>134692</v>
      </c>
      <c r="Q3027" t="s">
        <v>33423</v>
      </c>
      <c r="R3027" t="s">
        <v>33424</v>
      </c>
      <c r="T3027" t="s">
        <v>28002</v>
      </c>
      <c r="W3027" t="s">
        <v>103</v>
      </c>
      <c r="AE3027" t="s">
        <v>203</v>
      </c>
      <c r="AG3027">
        <v>6446</v>
      </c>
      <c r="AH3027" s="1">
        <v>13109</v>
      </c>
      <c r="AI3027">
        <v>1935</v>
      </c>
      <c r="AJ3027">
        <v>11</v>
      </c>
      <c r="AK3027">
        <v>21</v>
      </c>
      <c r="AL3027">
        <v>325</v>
      </c>
      <c r="AN3027" s="2">
        <v>13109</v>
      </c>
      <c r="BF3027" t="s">
        <v>108</v>
      </c>
      <c r="BG3027" t="s">
        <v>109</v>
      </c>
      <c r="BH3027" t="s">
        <v>110</v>
      </c>
      <c r="BI3027" t="s">
        <v>6304</v>
      </c>
      <c r="BJ3027" t="s">
        <v>6305</v>
      </c>
      <c r="BN3027">
        <v>39.280614</v>
      </c>
      <c r="BO3027">
        <v>-84.356605999999999</v>
      </c>
      <c r="BP3027" t="s">
        <v>113</v>
      </c>
      <c r="BQ3027">
        <v>3036</v>
      </c>
      <c r="BS3027" t="s">
        <v>6306</v>
      </c>
      <c r="BU3027" t="s">
        <v>352</v>
      </c>
      <c r="BV3027" t="s">
        <v>270</v>
      </c>
      <c r="BX3027">
        <v>260</v>
      </c>
      <c r="BY3027">
        <v>280</v>
      </c>
      <c r="CF3027" t="s">
        <v>30710</v>
      </c>
      <c r="CG3027" s="3">
        <v>43921.643425925926</v>
      </c>
      <c r="CI3027">
        <v>70</v>
      </c>
      <c r="CJ3027" t="s">
        <v>33466</v>
      </c>
      <c r="CK3027" t="s">
        <v>33467</v>
      </c>
    </row>
    <row r="3028" spans="1:89" x14ac:dyDescent="0.45">
      <c r="A3028">
        <v>5125215</v>
      </c>
      <c r="B3028" t="s">
        <v>89</v>
      </c>
      <c r="E3028" t="s">
        <v>90</v>
      </c>
      <c r="F3028" t="s">
        <v>33468</v>
      </c>
      <c r="G3028" t="s">
        <v>33469</v>
      </c>
      <c r="I3028" t="s">
        <v>33470</v>
      </c>
      <c r="J3028" t="s">
        <v>638</v>
      </c>
      <c r="K3028" t="s">
        <v>1388</v>
      </c>
      <c r="L3028" t="s">
        <v>2070</v>
      </c>
      <c r="M3028" t="s">
        <v>3507</v>
      </c>
      <c r="N3028" t="s">
        <v>5181</v>
      </c>
      <c r="O3028" t="s">
        <v>33471</v>
      </c>
      <c r="P3028">
        <v>176677</v>
      </c>
      <c r="Q3028" t="s">
        <v>33472</v>
      </c>
      <c r="R3028" t="s">
        <v>33473</v>
      </c>
      <c r="T3028" t="s">
        <v>33474</v>
      </c>
      <c r="W3028" t="s">
        <v>103</v>
      </c>
      <c r="AE3028" t="s">
        <v>203</v>
      </c>
      <c r="AG3028">
        <v>2782</v>
      </c>
      <c r="AH3028" s="1">
        <v>12323</v>
      </c>
      <c r="AI3028">
        <v>1933</v>
      </c>
      <c r="AJ3028">
        <v>9</v>
      </c>
      <c r="AK3028">
        <v>26</v>
      </c>
      <c r="AL3028">
        <v>269</v>
      </c>
      <c r="AN3028" s="2">
        <v>12323</v>
      </c>
      <c r="AQ3028" t="s">
        <v>6497</v>
      </c>
      <c r="BF3028" t="s">
        <v>108</v>
      </c>
      <c r="BG3028" t="s">
        <v>109</v>
      </c>
      <c r="BH3028" t="s">
        <v>110</v>
      </c>
      <c r="BI3028" t="s">
        <v>111</v>
      </c>
      <c r="BJ3028" t="s">
        <v>571</v>
      </c>
      <c r="BN3028">
        <v>39.247745000000002</v>
      </c>
      <c r="BO3028">
        <v>-84.294309999999996</v>
      </c>
      <c r="BP3028" t="s">
        <v>113</v>
      </c>
      <c r="BQ3028">
        <v>210</v>
      </c>
      <c r="BS3028" t="s">
        <v>114</v>
      </c>
      <c r="BU3028" t="s">
        <v>115</v>
      </c>
      <c r="BV3028" t="s">
        <v>270</v>
      </c>
      <c r="CF3028" t="s">
        <v>30710</v>
      </c>
      <c r="CG3028" s="3">
        <v>43959.370393518519</v>
      </c>
      <c r="CI3028">
        <v>70</v>
      </c>
      <c r="CJ3028" t="s">
        <v>33475</v>
      </c>
      <c r="CK3028" t="s">
        <v>33476</v>
      </c>
    </row>
    <row r="3029" spans="1:89" x14ac:dyDescent="0.45">
      <c r="A3029">
        <v>5125216</v>
      </c>
      <c r="B3029" t="s">
        <v>89</v>
      </c>
      <c r="E3029" t="s">
        <v>90</v>
      </c>
      <c r="F3029" t="s">
        <v>33477</v>
      </c>
      <c r="G3029" t="s">
        <v>33478</v>
      </c>
      <c r="I3029" t="s">
        <v>33444</v>
      </c>
      <c r="J3029" t="s">
        <v>638</v>
      </c>
      <c r="K3029" t="s">
        <v>1388</v>
      </c>
      <c r="L3029" t="s">
        <v>2070</v>
      </c>
      <c r="M3029" t="s">
        <v>3507</v>
      </c>
      <c r="N3029" t="s">
        <v>3528</v>
      </c>
      <c r="O3029" t="s">
        <v>33445</v>
      </c>
      <c r="P3029">
        <v>285871</v>
      </c>
      <c r="Q3029" t="s">
        <v>30686</v>
      </c>
      <c r="R3029" t="s">
        <v>33446</v>
      </c>
      <c r="T3029" t="s">
        <v>4874</v>
      </c>
      <c r="W3029" t="s">
        <v>103</v>
      </c>
      <c r="AE3029" t="s">
        <v>203</v>
      </c>
      <c r="AG3029">
        <v>6691</v>
      </c>
      <c r="AH3029" s="1">
        <v>13209</v>
      </c>
      <c r="AI3029">
        <v>1936</v>
      </c>
      <c r="AJ3029">
        <v>2</v>
      </c>
      <c r="AK3029">
        <v>29</v>
      </c>
      <c r="AL3029">
        <v>60</v>
      </c>
      <c r="AN3029" s="2">
        <v>13209</v>
      </c>
      <c r="BF3029" t="s">
        <v>108</v>
      </c>
      <c r="BG3029" t="s">
        <v>109</v>
      </c>
      <c r="BH3029" t="s">
        <v>230</v>
      </c>
      <c r="BJ3029" t="s">
        <v>3533</v>
      </c>
      <c r="BN3029">
        <v>39.047432999999998</v>
      </c>
      <c r="BO3029">
        <v>-84.151917999999995</v>
      </c>
      <c r="BQ3029">
        <v>35150</v>
      </c>
      <c r="BS3029" t="s">
        <v>4654</v>
      </c>
      <c r="BU3029" t="s">
        <v>3071</v>
      </c>
      <c r="BV3029" t="s">
        <v>270</v>
      </c>
      <c r="CF3029" t="s">
        <v>30710</v>
      </c>
      <c r="CG3029" s="3">
        <v>43935.430451388886</v>
      </c>
      <c r="CI3029">
        <v>70</v>
      </c>
      <c r="CJ3029" t="s">
        <v>33479</v>
      </c>
      <c r="CK3029" t="s">
        <v>33480</v>
      </c>
    </row>
    <row r="3030" spans="1:89" x14ac:dyDescent="0.45">
      <c r="A3030">
        <v>5125217</v>
      </c>
      <c r="B3030" t="s">
        <v>89</v>
      </c>
      <c r="E3030" t="s">
        <v>90</v>
      </c>
      <c r="F3030" t="s">
        <v>33481</v>
      </c>
      <c r="G3030" t="s">
        <v>33482</v>
      </c>
      <c r="I3030" t="s">
        <v>5151</v>
      </c>
      <c r="J3030" t="s">
        <v>638</v>
      </c>
      <c r="K3030" t="s">
        <v>1388</v>
      </c>
      <c r="L3030" t="s">
        <v>2070</v>
      </c>
      <c r="M3030" t="s">
        <v>3507</v>
      </c>
      <c r="N3030" t="s">
        <v>3528</v>
      </c>
      <c r="O3030" t="s">
        <v>27585</v>
      </c>
      <c r="P3030">
        <v>17523</v>
      </c>
      <c r="R3030" t="s">
        <v>27585</v>
      </c>
      <c r="W3030" t="s">
        <v>943</v>
      </c>
      <c r="AE3030" t="s">
        <v>203</v>
      </c>
      <c r="AG3030">
        <v>6769</v>
      </c>
      <c r="AH3030" s="1">
        <v>13230</v>
      </c>
      <c r="AI3030">
        <v>1936</v>
      </c>
      <c r="AJ3030">
        <v>3</v>
      </c>
      <c r="AK3030">
        <v>21</v>
      </c>
      <c r="AL3030">
        <v>81</v>
      </c>
      <c r="AN3030" s="2">
        <v>13230</v>
      </c>
      <c r="BF3030" t="s">
        <v>108</v>
      </c>
      <c r="BG3030" t="s">
        <v>109</v>
      </c>
      <c r="BH3030" t="s">
        <v>110</v>
      </c>
      <c r="BI3030" t="s">
        <v>111</v>
      </c>
      <c r="BJ3030" t="s">
        <v>571</v>
      </c>
      <c r="BN3030">
        <v>39.247745000000002</v>
      </c>
      <c r="BO3030">
        <v>-84.294309999999996</v>
      </c>
      <c r="BP3030" t="s">
        <v>113</v>
      </c>
      <c r="BQ3030">
        <v>210</v>
      </c>
      <c r="BS3030" t="s">
        <v>114</v>
      </c>
      <c r="BU3030" t="s">
        <v>115</v>
      </c>
      <c r="CF3030" t="s">
        <v>30710</v>
      </c>
      <c r="CG3030" s="3">
        <v>43959.370393518519</v>
      </c>
      <c r="CI3030">
        <v>70</v>
      </c>
      <c r="CJ3030" t="s">
        <v>33483</v>
      </c>
      <c r="CK3030" t="s">
        <v>33484</v>
      </c>
    </row>
    <row r="3031" spans="1:89" x14ac:dyDescent="0.45">
      <c r="A3031">
        <v>5125218</v>
      </c>
      <c r="B3031" t="s">
        <v>89</v>
      </c>
      <c r="E3031" t="s">
        <v>90</v>
      </c>
      <c r="F3031" t="s">
        <v>33485</v>
      </c>
      <c r="G3031" t="s">
        <v>33486</v>
      </c>
      <c r="I3031" t="s">
        <v>33444</v>
      </c>
      <c r="J3031" t="s">
        <v>638</v>
      </c>
      <c r="K3031" t="s">
        <v>1388</v>
      </c>
      <c r="L3031" t="s">
        <v>2070</v>
      </c>
      <c r="M3031" t="s">
        <v>3507</v>
      </c>
      <c r="N3031" t="s">
        <v>3528</v>
      </c>
      <c r="O3031" t="s">
        <v>33445</v>
      </c>
      <c r="P3031">
        <v>285871</v>
      </c>
      <c r="Q3031" t="s">
        <v>30686</v>
      </c>
      <c r="R3031" t="s">
        <v>33446</v>
      </c>
      <c r="T3031" t="s">
        <v>4874</v>
      </c>
      <c r="W3031" t="s">
        <v>103</v>
      </c>
      <c r="AE3031" t="s">
        <v>203</v>
      </c>
      <c r="AG3031">
        <v>1478</v>
      </c>
      <c r="AH3031" s="1">
        <v>12339</v>
      </c>
      <c r="AI3031">
        <v>1933</v>
      </c>
      <c r="AJ3031">
        <v>10</v>
      </c>
      <c r="AK3031">
        <v>12</v>
      </c>
      <c r="AL3031">
        <v>285</v>
      </c>
      <c r="AN3031" s="2">
        <v>12339</v>
      </c>
      <c r="AQ3031" t="s">
        <v>33487</v>
      </c>
      <c r="BF3031" t="s">
        <v>108</v>
      </c>
      <c r="BG3031" t="s">
        <v>109</v>
      </c>
      <c r="BH3031" t="s">
        <v>230</v>
      </c>
      <c r="BI3031" t="s">
        <v>253</v>
      </c>
      <c r="BJ3031" t="s">
        <v>254</v>
      </c>
      <c r="BN3031">
        <v>39.246169999999999</v>
      </c>
      <c r="BO3031">
        <v>-84.293271000000004</v>
      </c>
      <c r="BQ3031">
        <v>3036</v>
      </c>
      <c r="BS3031" t="s">
        <v>691</v>
      </c>
      <c r="BU3031" t="s">
        <v>284</v>
      </c>
      <c r="BV3031" t="s">
        <v>270</v>
      </c>
      <c r="CF3031" t="s">
        <v>30710</v>
      </c>
      <c r="CG3031" s="3">
        <v>43921.643425925926</v>
      </c>
      <c r="CI3031">
        <v>70</v>
      </c>
      <c r="CJ3031" t="s">
        <v>33488</v>
      </c>
      <c r="CK3031" t="s">
        <v>33489</v>
      </c>
    </row>
    <row r="3032" spans="1:89" x14ac:dyDescent="0.45">
      <c r="A3032">
        <v>5125219</v>
      </c>
      <c r="B3032" t="s">
        <v>89</v>
      </c>
      <c r="E3032" t="s">
        <v>90</v>
      </c>
      <c r="F3032" t="s">
        <v>33490</v>
      </c>
      <c r="G3032" t="s">
        <v>33491</v>
      </c>
      <c r="I3032" t="s">
        <v>32770</v>
      </c>
      <c r="J3032" t="s">
        <v>638</v>
      </c>
      <c r="K3032" t="s">
        <v>1388</v>
      </c>
      <c r="L3032" t="s">
        <v>2070</v>
      </c>
      <c r="M3032" t="s">
        <v>3507</v>
      </c>
      <c r="N3032" t="s">
        <v>30668</v>
      </c>
      <c r="O3032" t="s">
        <v>33492</v>
      </c>
      <c r="P3032">
        <v>409928</v>
      </c>
      <c r="Q3032" t="s">
        <v>33493</v>
      </c>
      <c r="R3032" t="s">
        <v>32773</v>
      </c>
      <c r="T3032" t="s">
        <v>33494</v>
      </c>
      <c r="W3032" t="s">
        <v>103</v>
      </c>
      <c r="AE3032" t="s">
        <v>203</v>
      </c>
      <c r="AG3032">
        <v>1884</v>
      </c>
      <c r="AH3032" s="1">
        <v>12048</v>
      </c>
      <c r="AI3032">
        <v>1932</v>
      </c>
      <c r="AJ3032">
        <v>12</v>
      </c>
      <c r="AK3032">
        <v>25</v>
      </c>
      <c r="AL3032">
        <v>360</v>
      </c>
      <c r="AN3032" s="2">
        <v>12048</v>
      </c>
      <c r="AQ3032" t="s">
        <v>7782</v>
      </c>
      <c r="BF3032" t="s">
        <v>108</v>
      </c>
      <c r="BG3032" t="s">
        <v>109</v>
      </c>
      <c r="BH3032" t="s">
        <v>230</v>
      </c>
      <c r="BI3032" t="s">
        <v>822</v>
      </c>
      <c r="BJ3032" t="s">
        <v>822</v>
      </c>
      <c r="BN3032">
        <v>38.915351999999999</v>
      </c>
      <c r="BO3032">
        <v>-82.693222000000006</v>
      </c>
      <c r="BP3032" t="s">
        <v>113</v>
      </c>
      <c r="BQ3032">
        <v>1506</v>
      </c>
      <c r="BS3032" t="s">
        <v>114</v>
      </c>
      <c r="BU3032" t="s">
        <v>115</v>
      </c>
      <c r="CF3032" t="s">
        <v>30710</v>
      </c>
      <c r="CG3032" s="3">
        <v>43959.370393518519</v>
      </c>
      <c r="CI3032">
        <v>70</v>
      </c>
      <c r="CJ3032" t="s">
        <v>33495</v>
      </c>
      <c r="CK3032" t="s">
        <v>33496</v>
      </c>
    </row>
    <row r="3033" spans="1:89" x14ac:dyDescent="0.45">
      <c r="A3033">
        <v>5125223</v>
      </c>
      <c r="B3033" t="s">
        <v>89</v>
      </c>
      <c r="E3033" t="s">
        <v>90</v>
      </c>
      <c r="F3033" t="s">
        <v>33511</v>
      </c>
      <c r="G3033" t="s">
        <v>33512</v>
      </c>
      <c r="I3033" t="s">
        <v>33513</v>
      </c>
      <c r="J3033" t="s">
        <v>638</v>
      </c>
      <c r="K3033" t="s">
        <v>1388</v>
      </c>
      <c r="L3033" t="s">
        <v>2070</v>
      </c>
      <c r="M3033" t="s">
        <v>3507</v>
      </c>
      <c r="N3033" t="s">
        <v>3528</v>
      </c>
      <c r="O3033" t="s">
        <v>33514</v>
      </c>
      <c r="P3033">
        <v>408545</v>
      </c>
      <c r="Q3033" t="s">
        <v>33515</v>
      </c>
      <c r="R3033" t="s">
        <v>33516</v>
      </c>
      <c r="T3033" t="s">
        <v>33517</v>
      </c>
      <c r="W3033" t="s">
        <v>103</v>
      </c>
      <c r="AE3033" t="s">
        <v>203</v>
      </c>
      <c r="AG3033">
        <v>6299</v>
      </c>
      <c r="AH3033" s="1">
        <v>13088</v>
      </c>
      <c r="AI3033">
        <v>1935</v>
      </c>
      <c r="AJ3033">
        <v>10</v>
      </c>
      <c r="AK3033">
        <v>31</v>
      </c>
      <c r="AL3033">
        <v>304</v>
      </c>
      <c r="AN3033" t="s">
        <v>33518</v>
      </c>
      <c r="BF3033" t="s">
        <v>108</v>
      </c>
      <c r="BG3033" t="s">
        <v>109</v>
      </c>
      <c r="BH3033" t="s">
        <v>110</v>
      </c>
      <c r="BI3033" t="s">
        <v>111</v>
      </c>
      <c r="BJ3033" t="s">
        <v>6383</v>
      </c>
      <c r="BN3033">
        <v>39.202230999999998</v>
      </c>
      <c r="BO3033">
        <v>-84.490503000000004</v>
      </c>
      <c r="BP3033" t="s">
        <v>113</v>
      </c>
      <c r="BQ3033">
        <v>500</v>
      </c>
      <c r="BS3033" t="s">
        <v>2509</v>
      </c>
      <c r="BU3033" t="s">
        <v>269</v>
      </c>
      <c r="BV3033" t="s">
        <v>270</v>
      </c>
      <c r="CF3033" t="s">
        <v>30710</v>
      </c>
      <c r="CG3033" s="3">
        <v>43931.472488425927</v>
      </c>
      <c r="CI3033">
        <v>70</v>
      </c>
      <c r="CJ3033" t="s">
        <v>33519</v>
      </c>
      <c r="CK3033" t="s">
        <v>33520</v>
      </c>
    </row>
    <row r="3034" spans="1:89" x14ac:dyDescent="0.45">
      <c r="A3034">
        <v>5131957</v>
      </c>
      <c r="B3034" t="s">
        <v>89</v>
      </c>
      <c r="E3034" t="s">
        <v>90</v>
      </c>
      <c r="F3034" t="s">
        <v>33521</v>
      </c>
      <c r="G3034" t="s">
        <v>33522</v>
      </c>
      <c r="I3034" t="s">
        <v>29536</v>
      </c>
      <c r="J3034" t="s">
        <v>638</v>
      </c>
      <c r="K3034" t="s">
        <v>1388</v>
      </c>
      <c r="L3034" t="s">
        <v>2070</v>
      </c>
      <c r="M3034" t="s">
        <v>3507</v>
      </c>
      <c r="N3034" t="s">
        <v>3528</v>
      </c>
      <c r="O3034" t="s">
        <v>29537</v>
      </c>
      <c r="P3034">
        <v>311923</v>
      </c>
      <c r="Q3034" t="s">
        <v>29538</v>
      </c>
      <c r="R3034" t="s">
        <v>29539</v>
      </c>
      <c r="T3034" t="s">
        <v>29540</v>
      </c>
      <c r="W3034" t="s">
        <v>103</v>
      </c>
      <c r="AE3034" t="s">
        <v>203</v>
      </c>
      <c r="AG3034">
        <v>6357</v>
      </c>
      <c r="AH3034" s="1">
        <v>13098</v>
      </c>
      <c r="AI3034">
        <v>1935</v>
      </c>
      <c r="AJ3034">
        <v>11</v>
      </c>
      <c r="AK3034">
        <v>10</v>
      </c>
      <c r="AL3034">
        <v>314</v>
      </c>
      <c r="AN3034" s="2">
        <v>13098</v>
      </c>
      <c r="BF3034" t="s">
        <v>108</v>
      </c>
      <c r="BG3034" t="s">
        <v>109</v>
      </c>
      <c r="BH3034" t="s">
        <v>230</v>
      </c>
      <c r="BI3034" t="s">
        <v>8759</v>
      </c>
      <c r="BJ3034" t="s">
        <v>23402</v>
      </c>
      <c r="BN3034">
        <v>39.200615999999997</v>
      </c>
      <c r="BO3034">
        <v>-84.224379999999996</v>
      </c>
      <c r="BP3034" t="s">
        <v>113</v>
      </c>
      <c r="BQ3034">
        <v>2309</v>
      </c>
      <c r="BS3034" t="s">
        <v>8760</v>
      </c>
      <c r="BU3034" t="s">
        <v>115</v>
      </c>
      <c r="BV3034" t="s">
        <v>270</v>
      </c>
      <c r="CF3034" t="s">
        <v>114</v>
      </c>
      <c r="CG3034" s="3">
        <v>43959.370393518519</v>
      </c>
      <c r="CI3034">
        <v>70</v>
      </c>
      <c r="CJ3034" t="s">
        <v>33523</v>
      </c>
      <c r="CK3034" t="s">
        <v>33524</v>
      </c>
    </row>
    <row r="3035" spans="1:89" x14ac:dyDescent="0.45">
      <c r="A3035">
        <v>5131958</v>
      </c>
      <c r="B3035" t="s">
        <v>89</v>
      </c>
      <c r="E3035" t="s">
        <v>90</v>
      </c>
      <c r="F3035" t="s">
        <v>33525</v>
      </c>
      <c r="G3035" t="s">
        <v>33526</v>
      </c>
      <c r="I3035" t="s">
        <v>33513</v>
      </c>
      <c r="J3035" t="s">
        <v>638</v>
      </c>
      <c r="K3035" t="s">
        <v>1388</v>
      </c>
      <c r="L3035" t="s">
        <v>2070</v>
      </c>
      <c r="M3035" t="s">
        <v>3507</v>
      </c>
      <c r="N3035" t="s">
        <v>3528</v>
      </c>
      <c r="O3035" t="s">
        <v>33514</v>
      </c>
      <c r="P3035">
        <v>408545</v>
      </c>
      <c r="Q3035" t="s">
        <v>33515</v>
      </c>
      <c r="R3035" t="s">
        <v>33516</v>
      </c>
      <c r="T3035" t="s">
        <v>33517</v>
      </c>
      <c r="W3035" t="s">
        <v>103</v>
      </c>
      <c r="AE3035" t="s">
        <v>203</v>
      </c>
      <c r="AG3035">
        <v>1200</v>
      </c>
      <c r="AH3035" s="1">
        <v>11964</v>
      </c>
      <c r="AI3035">
        <v>1932</v>
      </c>
      <c r="AJ3035">
        <v>10</v>
      </c>
      <c r="AK3035">
        <v>2</v>
      </c>
      <c r="AL3035">
        <v>276</v>
      </c>
      <c r="AN3035" s="2">
        <v>11964</v>
      </c>
      <c r="AQ3035" t="s">
        <v>6497</v>
      </c>
      <c r="BF3035" t="s">
        <v>108</v>
      </c>
      <c r="BG3035" t="s">
        <v>109</v>
      </c>
      <c r="BH3035" t="s">
        <v>206</v>
      </c>
      <c r="BI3035" t="s">
        <v>207</v>
      </c>
      <c r="BJ3035" t="s">
        <v>33527</v>
      </c>
      <c r="BN3035">
        <v>39.344507999999998</v>
      </c>
      <c r="BO3035">
        <v>-83.59742</v>
      </c>
      <c r="BP3035" t="s">
        <v>113</v>
      </c>
      <c r="BQ3035">
        <v>617</v>
      </c>
      <c r="BS3035" t="s">
        <v>114</v>
      </c>
      <c r="BU3035" t="s">
        <v>115</v>
      </c>
      <c r="BV3035" t="s">
        <v>270</v>
      </c>
      <c r="BX3035">
        <v>250</v>
      </c>
      <c r="BY3035">
        <v>275</v>
      </c>
      <c r="CF3035" t="s">
        <v>114</v>
      </c>
      <c r="CG3035" s="3">
        <v>43921.643425925926</v>
      </c>
      <c r="CI3035">
        <v>70</v>
      </c>
      <c r="CJ3035" t="s">
        <v>33528</v>
      </c>
      <c r="CK3035" t="s">
        <v>33529</v>
      </c>
    </row>
    <row r="3036" spans="1:89" x14ac:dyDescent="0.45">
      <c r="A3036">
        <v>5131959</v>
      </c>
      <c r="B3036" t="s">
        <v>89</v>
      </c>
      <c r="E3036" t="s">
        <v>90</v>
      </c>
      <c r="F3036" t="s">
        <v>33530</v>
      </c>
      <c r="G3036" t="s">
        <v>33531</v>
      </c>
      <c r="I3036" t="s">
        <v>33532</v>
      </c>
      <c r="J3036" t="s">
        <v>638</v>
      </c>
      <c r="K3036" t="s">
        <v>1388</v>
      </c>
      <c r="L3036" t="s">
        <v>2070</v>
      </c>
      <c r="M3036" t="s">
        <v>19169</v>
      </c>
      <c r="N3036" t="s">
        <v>3538</v>
      </c>
      <c r="O3036" t="s">
        <v>33533</v>
      </c>
      <c r="P3036">
        <v>522873</v>
      </c>
      <c r="Q3036" t="s">
        <v>33534</v>
      </c>
      <c r="R3036" t="s">
        <v>29458</v>
      </c>
      <c r="T3036" t="s">
        <v>28647</v>
      </c>
      <c r="U3036" t="s">
        <v>1822</v>
      </c>
      <c r="V3036" t="s">
        <v>33535</v>
      </c>
      <c r="W3036" t="s">
        <v>1824</v>
      </c>
      <c r="AE3036" t="s">
        <v>203</v>
      </c>
      <c r="AG3036">
        <v>6769</v>
      </c>
      <c r="AH3036" s="1">
        <v>13230</v>
      </c>
      <c r="AI3036">
        <v>1936</v>
      </c>
      <c r="AJ3036">
        <v>3</v>
      </c>
      <c r="AK3036">
        <v>21</v>
      </c>
      <c r="AL3036">
        <v>81</v>
      </c>
      <c r="AN3036" s="2">
        <v>13230</v>
      </c>
      <c r="BF3036" t="s">
        <v>108</v>
      </c>
      <c r="BG3036" t="s">
        <v>109</v>
      </c>
      <c r="BH3036" t="s">
        <v>110</v>
      </c>
      <c r="BI3036" t="s">
        <v>571</v>
      </c>
      <c r="BJ3036" t="s">
        <v>571</v>
      </c>
      <c r="BN3036">
        <v>39.247745000000002</v>
      </c>
      <c r="BO3036">
        <v>-84.294309999999996</v>
      </c>
      <c r="BP3036" t="s">
        <v>113</v>
      </c>
      <c r="BQ3036">
        <v>210</v>
      </c>
      <c r="BS3036" t="s">
        <v>114</v>
      </c>
      <c r="BU3036" t="s">
        <v>115</v>
      </c>
      <c r="CF3036" t="s">
        <v>114</v>
      </c>
      <c r="CG3036" s="3">
        <v>43959.370393518519</v>
      </c>
      <c r="CI3036">
        <v>70</v>
      </c>
      <c r="CJ3036" t="s">
        <v>33536</v>
      </c>
      <c r="CK3036" t="s">
        <v>33537</v>
      </c>
    </row>
    <row r="3037" spans="1:89" x14ac:dyDescent="0.45">
      <c r="A3037">
        <v>5131960</v>
      </c>
      <c r="B3037" t="s">
        <v>89</v>
      </c>
      <c r="E3037" t="s">
        <v>90</v>
      </c>
      <c r="F3037" t="s">
        <v>33538</v>
      </c>
      <c r="G3037" t="s">
        <v>33539</v>
      </c>
      <c r="I3037" t="s">
        <v>30232</v>
      </c>
      <c r="J3037" t="s">
        <v>638</v>
      </c>
      <c r="K3037" t="s">
        <v>1388</v>
      </c>
      <c r="L3037" t="s">
        <v>2070</v>
      </c>
      <c r="M3037" t="s">
        <v>3507</v>
      </c>
      <c r="N3037" t="s">
        <v>3528</v>
      </c>
      <c r="O3037" t="s">
        <v>33540</v>
      </c>
      <c r="AE3037" t="s">
        <v>203</v>
      </c>
      <c r="AG3037">
        <v>2386</v>
      </c>
      <c r="AH3037" s="1">
        <v>12218</v>
      </c>
      <c r="AI3037">
        <v>1933</v>
      </c>
      <c r="AJ3037">
        <v>6</v>
      </c>
      <c r="AK3037">
        <v>13</v>
      </c>
      <c r="AL3037">
        <v>164</v>
      </c>
      <c r="AN3037" s="2">
        <v>12218</v>
      </c>
      <c r="AQ3037" t="s">
        <v>6497</v>
      </c>
      <c r="BF3037" t="s">
        <v>108</v>
      </c>
      <c r="BG3037" t="s">
        <v>317</v>
      </c>
      <c r="BH3037" t="s">
        <v>318</v>
      </c>
      <c r="BI3037" t="s">
        <v>4806</v>
      </c>
      <c r="BJ3037" t="s">
        <v>4806</v>
      </c>
      <c r="BN3037">
        <v>38.875619</v>
      </c>
      <c r="BO3037">
        <v>-84.610220999999996</v>
      </c>
      <c r="BQ3037">
        <v>1473</v>
      </c>
      <c r="BS3037" t="s">
        <v>33541</v>
      </c>
      <c r="BU3037" t="s">
        <v>33542</v>
      </c>
      <c r="BV3037" t="s">
        <v>270</v>
      </c>
      <c r="BX3037">
        <v>250</v>
      </c>
      <c r="BY3037">
        <v>290</v>
      </c>
      <c r="CF3037" t="s">
        <v>114</v>
      </c>
      <c r="CG3037" s="3">
        <v>43921.643425925926</v>
      </c>
      <c r="CI3037">
        <v>70</v>
      </c>
      <c r="CJ3037" t="s">
        <v>33543</v>
      </c>
      <c r="CK3037" t="s">
        <v>33544</v>
      </c>
    </row>
    <row r="3038" spans="1:89" x14ac:dyDescent="0.45">
      <c r="A3038">
        <v>5131961</v>
      </c>
      <c r="B3038" t="s">
        <v>89</v>
      </c>
      <c r="E3038" t="s">
        <v>90</v>
      </c>
      <c r="F3038" t="s">
        <v>33545</v>
      </c>
      <c r="G3038" t="s">
        <v>33546</v>
      </c>
      <c r="I3038" t="s">
        <v>29455</v>
      </c>
      <c r="J3038" t="s">
        <v>638</v>
      </c>
      <c r="K3038" t="s">
        <v>1388</v>
      </c>
      <c r="L3038" t="s">
        <v>2070</v>
      </c>
      <c r="M3038" t="s">
        <v>19169</v>
      </c>
      <c r="N3038" t="s">
        <v>3538</v>
      </c>
      <c r="O3038" t="s">
        <v>31691</v>
      </c>
      <c r="P3038">
        <v>187082</v>
      </c>
      <c r="Q3038" t="s">
        <v>31692</v>
      </c>
      <c r="R3038" t="s">
        <v>29458</v>
      </c>
      <c r="T3038" t="s">
        <v>28647</v>
      </c>
      <c r="W3038" t="s">
        <v>103</v>
      </c>
      <c r="AE3038" t="s">
        <v>203</v>
      </c>
      <c r="AG3038">
        <v>6769</v>
      </c>
      <c r="AH3038" s="1">
        <v>13230</v>
      </c>
      <c r="AI3038">
        <v>1936</v>
      </c>
      <c r="AJ3038">
        <v>3</v>
      </c>
      <c r="AK3038">
        <v>21</v>
      </c>
      <c r="AL3038">
        <v>81</v>
      </c>
      <c r="AN3038" s="2">
        <v>13230</v>
      </c>
      <c r="BF3038" t="s">
        <v>108</v>
      </c>
      <c r="BG3038" t="s">
        <v>109</v>
      </c>
      <c r="BH3038" t="s">
        <v>110</v>
      </c>
      <c r="BI3038" t="s">
        <v>571</v>
      </c>
      <c r="BJ3038" t="s">
        <v>571</v>
      </c>
      <c r="BN3038">
        <v>39.247745000000002</v>
      </c>
      <c r="BO3038">
        <v>-84.294309999999996</v>
      </c>
      <c r="BP3038" t="s">
        <v>113</v>
      </c>
      <c r="BQ3038">
        <v>210</v>
      </c>
      <c r="BS3038" t="s">
        <v>114</v>
      </c>
      <c r="BU3038" t="s">
        <v>115</v>
      </c>
      <c r="CF3038" t="s">
        <v>114</v>
      </c>
      <c r="CG3038" s="3">
        <v>43959.370393518519</v>
      </c>
      <c r="CI3038">
        <v>70</v>
      </c>
      <c r="CJ3038" t="s">
        <v>33547</v>
      </c>
      <c r="CK3038" t="s">
        <v>33548</v>
      </c>
    </row>
    <row r="3039" spans="1:89" x14ac:dyDescent="0.45">
      <c r="A3039">
        <v>5131963</v>
      </c>
      <c r="B3039" t="s">
        <v>89</v>
      </c>
      <c r="E3039" t="s">
        <v>90</v>
      </c>
      <c r="F3039" t="s">
        <v>33549</v>
      </c>
      <c r="G3039" t="s">
        <v>33550</v>
      </c>
      <c r="I3039" t="s">
        <v>29455</v>
      </c>
      <c r="J3039" t="s">
        <v>638</v>
      </c>
      <c r="K3039" t="s">
        <v>1388</v>
      </c>
      <c r="L3039" t="s">
        <v>2070</v>
      </c>
      <c r="M3039" t="s">
        <v>19169</v>
      </c>
      <c r="N3039" t="s">
        <v>3538</v>
      </c>
      <c r="O3039" t="s">
        <v>31691</v>
      </c>
      <c r="P3039">
        <v>187082</v>
      </c>
      <c r="Q3039" t="s">
        <v>31692</v>
      </c>
      <c r="R3039" t="s">
        <v>29458</v>
      </c>
      <c r="T3039" t="s">
        <v>28647</v>
      </c>
      <c r="W3039" t="s">
        <v>103</v>
      </c>
      <c r="AE3039" t="s">
        <v>203</v>
      </c>
      <c r="AG3039">
        <v>6769</v>
      </c>
      <c r="AH3039" s="1">
        <v>13230</v>
      </c>
      <c r="AI3039">
        <v>1936</v>
      </c>
      <c r="AJ3039">
        <v>3</v>
      </c>
      <c r="AK3039">
        <v>21</v>
      </c>
      <c r="AL3039">
        <v>81</v>
      </c>
      <c r="AN3039" s="2">
        <v>13230</v>
      </c>
      <c r="BF3039" t="s">
        <v>108</v>
      </c>
      <c r="BG3039" t="s">
        <v>109</v>
      </c>
      <c r="BH3039" t="s">
        <v>110</v>
      </c>
      <c r="BI3039" t="s">
        <v>571</v>
      </c>
      <c r="BJ3039" t="s">
        <v>571</v>
      </c>
      <c r="BN3039">
        <v>39.256999999999998</v>
      </c>
      <c r="BO3039">
        <v>-84.304000000000002</v>
      </c>
      <c r="BS3039" t="s">
        <v>19384</v>
      </c>
      <c r="CF3039" t="s">
        <v>114</v>
      </c>
      <c r="CG3039" s="3">
        <v>43921.643425925926</v>
      </c>
      <c r="CI3039">
        <v>70</v>
      </c>
      <c r="CJ3039" t="s">
        <v>33551</v>
      </c>
      <c r="CK3039" t="s">
        <v>33552</v>
      </c>
    </row>
    <row r="3040" spans="1:89" x14ac:dyDescent="0.45">
      <c r="A3040">
        <v>5131965</v>
      </c>
      <c r="B3040" t="s">
        <v>89</v>
      </c>
      <c r="E3040" t="s">
        <v>90</v>
      </c>
      <c r="F3040" t="s">
        <v>33553</v>
      </c>
      <c r="G3040" t="s">
        <v>33554</v>
      </c>
      <c r="I3040" t="s">
        <v>29455</v>
      </c>
      <c r="J3040" t="s">
        <v>638</v>
      </c>
      <c r="K3040" t="s">
        <v>1388</v>
      </c>
      <c r="L3040" t="s">
        <v>2070</v>
      </c>
      <c r="M3040" t="s">
        <v>19169</v>
      </c>
      <c r="N3040" t="s">
        <v>3538</v>
      </c>
      <c r="O3040" t="s">
        <v>31691</v>
      </c>
      <c r="P3040">
        <v>187082</v>
      </c>
      <c r="Q3040" t="s">
        <v>31692</v>
      </c>
      <c r="R3040" t="s">
        <v>29458</v>
      </c>
      <c r="T3040" t="s">
        <v>28647</v>
      </c>
      <c r="W3040" t="s">
        <v>103</v>
      </c>
      <c r="AE3040" t="s">
        <v>203</v>
      </c>
      <c r="AG3040">
        <v>6769</v>
      </c>
      <c r="AH3040" s="1">
        <v>13230</v>
      </c>
      <c r="AI3040">
        <v>1936</v>
      </c>
      <c r="AJ3040">
        <v>3</v>
      </c>
      <c r="AK3040">
        <v>21</v>
      </c>
      <c r="AL3040">
        <v>81</v>
      </c>
      <c r="AN3040" s="2">
        <v>13230</v>
      </c>
      <c r="BF3040" t="s">
        <v>108</v>
      </c>
      <c r="BG3040" t="s">
        <v>109</v>
      </c>
      <c r="BH3040" t="s">
        <v>110</v>
      </c>
      <c r="BI3040" t="s">
        <v>571</v>
      </c>
      <c r="BJ3040" t="s">
        <v>571</v>
      </c>
      <c r="BN3040">
        <v>39.247745000000002</v>
      </c>
      <c r="BO3040">
        <v>-84.294309999999996</v>
      </c>
      <c r="BP3040" t="s">
        <v>113</v>
      </c>
      <c r="BQ3040">
        <v>210</v>
      </c>
      <c r="BS3040" t="s">
        <v>114</v>
      </c>
      <c r="BU3040" t="s">
        <v>115</v>
      </c>
      <c r="CF3040" t="s">
        <v>114</v>
      </c>
      <c r="CG3040" s="3">
        <v>43959.370393518519</v>
      </c>
      <c r="CI3040">
        <v>70</v>
      </c>
      <c r="CJ3040" t="s">
        <v>33555</v>
      </c>
      <c r="CK3040" t="s">
        <v>33556</v>
      </c>
    </row>
    <row r="3041" spans="1:89" x14ac:dyDescent="0.45">
      <c r="A3041">
        <v>5131967</v>
      </c>
      <c r="B3041" t="s">
        <v>89</v>
      </c>
      <c r="E3041" t="s">
        <v>90</v>
      </c>
      <c r="F3041" t="s">
        <v>33557</v>
      </c>
      <c r="G3041" t="s">
        <v>33558</v>
      </c>
      <c r="I3041" t="s">
        <v>32973</v>
      </c>
      <c r="J3041" t="s">
        <v>638</v>
      </c>
      <c r="K3041" t="s">
        <v>1388</v>
      </c>
      <c r="L3041" t="s">
        <v>2070</v>
      </c>
      <c r="M3041" t="s">
        <v>3507</v>
      </c>
      <c r="N3041" t="s">
        <v>3528</v>
      </c>
      <c r="O3041" t="s">
        <v>33559</v>
      </c>
      <c r="P3041">
        <v>234708</v>
      </c>
      <c r="Q3041" t="s">
        <v>33560</v>
      </c>
      <c r="R3041" t="s">
        <v>32975</v>
      </c>
      <c r="T3041" t="s">
        <v>33561</v>
      </c>
      <c r="W3041" t="s">
        <v>103</v>
      </c>
      <c r="AE3041" t="s">
        <v>203</v>
      </c>
      <c r="AG3041">
        <v>1771</v>
      </c>
      <c r="AH3041" s="1">
        <v>11999</v>
      </c>
      <c r="AI3041">
        <v>1932</v>
      </c>
      <c r="AJ3041">
        <v>11</v>
      </c>
      <c r="AK3041">
        <v>6</v>
      </c>
      <c r="AL3041">
        <v>311</v>
      </c>
      <c r="AN3041" s="2">
        <v>11999</v>
      </c>
      <c r="AQ3041" t="s">
        <v>6497</v>
      </c>
      <c r="BF3041" t="s">
        <v>108</v>
      </c>
      <c r="BG3041" t="s">
        <v>109</v>
      </c>
      <c r="BH3041" t="s">
        <v>230</v>
      </c>
      <c r="BI3041" t="s">
        <v>253</v>
      </c>
      <c r="BJ3041" t="s">
        <v>254</v>
      </c>
      <c r="BN3041">
        <v>39.246169999999999</v>
      </c>
      <c r="BO3041">
        <v>-84.293271000000004</v>
      </c>
      <c r="BQ3041">
        <v>3036</v>
      </c>
      <c r="BS3041" t="s">
        <v>691</v>
      </c>
      <c r="BU3041" t="s">
        <v>284</v>
      </c>
      <c r="BV3041" t="s">
        <v>270</v>
      </c>
      <c r="CF3041" t="s">
        <v>114</v>
      </c>
      <c r="CG3041" s="3">
        <v>43921.643425925926</v>
      </c>
      <c r="CI3041">
        <v>70</v>
      </c>
      <c r="CJ3041" t="s">
        <v>33562</v>
      </c>
      <c r="CK3041" t="s">
        <v>33563</v>
      </c>
    </row>
    <row r="3042" spans="1:89" x14ac:dyDescent="0.45">
      <c r="A3042">
        <v>5131968</v>
      </c>
      <c r="B3042" t="s">
        <v>89</v>
      </c>
      <c r="E3042" t="s">
        <v>90</v>
      </c>
      <c r="F3042" t="s">
        <v>33564</v>
      </c>
      <c r="G3042" t="s">
        <v>33565</v>
      </c>
      <c r="I3042" t="s">
        <v>32973</v>
      </c>
      <c r="J3042" t="s">
        <v>638</v>
      </c>
      <c r="K3042" t="s">
        <v>1388</v>
      </c>
      <c r="L3042" t="s">
        <v>2070</v>
      </c>
      <c r="M3042" t="s">
        <v>3507</v>
      </c>
      <c r="N3042" t="s">
        <v>3528</v>
      </c>
      <c r="O3042" t="s">
        <v>33559</v>
      </c>
      <c r="P3042">
        <v>234708</v>
      </c>
      <c r="Q3042" t="s">
        <v>33560</v>
      </c>
      <c r="R3042" t="s">
        <v>32975</v>
      </c>
      <c r="T3042" t="s">
        <v>33561</v>
      </c>
      <c r="W3042" t="s">
        <v>103</v>
      </c>
      <c r="AE3042" t="s">
        <v>203</v>
      </c>
      <c r="AG3042">
        <v>6410</v>
      </c>
      <c r="AH3042" s="1">
        <v>13107</v>
      </c>
      <c r="AI3042">
        <v>1935</v>
      </c>
      <c r="AJ3042">
        <v>11</v>
      </c>
      <c r="AK3042">
        <v>19</v>
      </c>
      <c r="AL3042">
        <v>323</v>
      </c>
      <c r="AN3042" s="2">
        <v>13107</v>
      </c>
      <c r="BF3042" t="s">
        <v>108</v>
      </c>
      <c r="BG3042" t="s">
        <v>109</v>
      </c>
      <c r="BH3042" t="s">
        <v>110</v>
      </c>
      <c r="BI3042" t="s">
        <v>111</v>
      </c>
      <c r="BJ3042" t="s">
        <v>19044</v>
      </c>
      <c r="BN3042">
        <v>39.173008000000003</v>
      </c>
      <c r="BO3042">
        <v>-84.318349999999995</v>
      </c>
      <c r="BP3042" t="s">
        <v>113</v>
      </c>
      <c r="BQ3042">
        <v>301</v>
      </c>
      <c r="BS3042" t="s">
        <v>114</v>
      </c>
      <c r="BU3042" t="s">
        <v>115</v>
      </c>
      <c r="BV3042" t="s">
        <v>270</v>
      </c>
      <c r="CF3042" t="s">
        <v>114</v>
      </c>
      <c r="CG3042" s="3">
        <v>43959.370393518519</v>
      </c>
      <c r="CI3042">
        <v>70</v>
      </c>
      <c r="CJ3042" t="s">
        <v>33566</v>
      </c>
      <c r="CK3042" t="s">
        <v>33567</v>
      </c>
    </row>
    <row r="3043" spans="1:89" x14ac:dyDescent="0.45">
      <c r="A3043">
        <v>5131970</v>
      </c>
      <c r="B3043" t="s">
        <v>89</v>
      </c>
      <c r="E3043" t="s">
        <v>90</v>
      </c>
      <c r="F3043" t="s">
        <v>33572</v>
      </c>
      <c r="G3043" t="s">
        <v>33573</v>
      </c>
      <c r="I3043" t="s">
        <v>32579</v>
      </c>
      <c r="J3043" t="s">
        <v>638</v>
      </c>
      <c r="K3043" t="s">
        <v>1388</v>
      </c>
      <c r="L3043" t="s">
        <v>2070</v>
      </c>
      <c r="M3043" t="s">
        <v>19169</v>
      </c>
      <c r="N3043" t="s">
        <v>8766</v>
      </c>
      <c r="O3043" t="s">
        <v>32580</v>
      </c>
      <c r="P3043">
        <v>189060</v>
      </c>
      <c r="Q3043" t="s">
        <v>32581</v>
      </c>
      <c r="R3043" t="s">
        <v>32582</v>
      </c>
      <c r="T3043" t="s">
        <v>32583</v>
      </c>
      <c r="W3043" t="s">
        <v>103</v>
      </c>
      <c r="AE3043" t="s">
        <v>203</v>
      </c>
      <c r="AG3043">
        <v>6143</v>
      </c>
      <c r="AH3043" s="1">
        <v>13065</v>
      </c>
      <c r="AI3043">
        <v>1935</v>
      </c>
      <c r="AJ3043">
        <v>10</v>
      </c>
      <c r="AK3043">
        <v>8</v>
      </c>
      <c r="AL3043">
        <v>281</v>
      </c>
      <c r="AN3043" s="2">
        <v>13065</v>
      </c>
      <c r="BF3043" t="s">
        <v>108</v>
      </c>
      <c r="BG3043" t="s">
        <v>109</v>
      </c>
      <c r="BH3043" t="s">
        <v>110</v>
      </c>
      <c r="BI3043" t="s">
        <v>111</v>
      </c>
      <c r="BJ3043" t="s">
        <v>31191</v>
      </c>
      <c r="BN3043">
        <v>39.161448</v>
      </c>
      <c r="BO3043">
        <v>-84.442997000000005</v>
      </c>
      <c r="BP3043" t="s">
        <v>113</v>
      </c>
      <c r="BQ3043">
        <v>378</v>
      </c>
      <c r="BU3043" t="s">
        <v>115</v>
      </c>
      <c r="CF3043" t="s">
        <v>114</v>
      </c>
      <c r="CG3043" s="3">
        <v>43959.370393518519</v>
      </c>
      <c r="CI3043">
        <v>70</v>
      </c>
      <c r="CJ3043" t="s">
        <v>33574</v>
      </c>
      <c r="CK3043" t="s">
        <v>33575</v>
      </c>
    </row>
    <row r="3044" spans="1:89" x14ac:dyDescent="0.45">
      <c r="A3044">
        <v>5131972</v>
      </c>
      <c r="B3044" t="s">
        <v>89</v>
      </c>
      <c r="E3044" t="s">
        <v>90</v>
      </c>
      <c r="F3044" t="s">
        <v>33586</v>
      </c>
      <c r="G3044" t="s">
        <v>33587</v>
      </c>
      <c r="I3044" t="s">
        <v>29536</v>
      </c>
      <c r="J3044" t="s">
        <v>638</v>
      </c>
      <c r="K3044" t="s">
        <v>1388</v>
      </c>
      <c r="L3044" t="s">
        <v>2070</v>
      </c>
      <c r="M3044" t="s">
        <v>3507</v>
      </c>
      <c r="N3044" t="s">
        <v>3528</v>
      </c>
      <c r="O3044" t="s">
        <v>29537</v>
      </c>
      <c r="P3044">
        <v>311923</v>
      </c>
      <c r="Q3044" t="s">
        <v>29538</v>
      </c>
      <c r="R3044" t="s">
        <v>29539</v>
      </c>
      <c r="T3044" t="s">
        <v>29540</v>
      </c>
      <c r="W3044" t="s">
        <v>103</v>
      </c>
      <c r="AE3044" t="s">
        <v>203</v>
      </c>
      <c r="AG3044">
        <v>8089</v>
      </c>
      <c r="AH3044" s="1">
        <v>13508</v>
      </c>
      <c r="AI3044">
        <v>1936</v>
      </c>
      <c r="AJ3044">
        <v>12</v>
      </c>
      <c r="AK3044">
        <v>24</v>
      </c>
      <c r="AL3044">
        <v>359</v>
      </c>
      <c r="AN3044" s="2">
        <v>13508</v>
      </c>
      <c r="BF3044" t="s">
        <v>108</v>
      </c>
      <c r="BG3044" t="s">
        <v>109</v>
      </c>
      <c r="BH3044" t="s">
        <v>110</v>
      </c>
      <c r="BI3044" t="s">
        <v>571</v>
      </c>
      <c r="BJ3044" t="s">
        <v>571</v>
      </c>
      <c r="BN3044">
        <v>39.247745000000002</v>
      </c>
      <c r="BO3044">
        <v>-84.294309999999996</v>
      </c>
      <c r="BQ3044">
        <v>210</v>
      </c>
      <c r="BS3044" t="s">
        <v>572</v>
      </c>
      <c r="BU3044" t="s">
        <v>284</v>
      </c>
      <c r="BV3044" t="s">
        <v>270</v>
      </c>
      <c r="CF3044" t="s">
        <v>114</v>
      </c>
      <c r="CG3044" s="3">
        <v>43921.643425925926</v>
      </c>
      <c r="CI3044">
        <v>70</v>
      </c>
      <c r="CJ3044" t="s">
        <v>33588</v>
      </c>
      <c r="CK3044" t="s">
        <v>33589</v>
      </c>
    </row>
    <row r="3045" spans="1:89" x14ac:dyDescent="0.45">
      <c r="A3045">
        <v>5131973</v>
      </c>
      <c r="B3045" t="s">
        <v>89</v>
      </c>
      <c r="E3045" t="s">
        <v>90</v>
      </c>
      <c r="F3045" t="s">
        <v>33590</v>
      </c>
      <c r="G3045" t="s">
        <v>33591</v>
      </c>
      <c r="I3045" t="s">
        <v>29394</v>
      </c>
      <c r="J3045" t="s">
        <v>638</v>
      </c>
      <c r="K3045" t="s">
        <v>1388</v>
      </c>
      <c r="L3045" t="s">
        <v>2070</v>
      </c>
      <c r="M3045" t="s">
        <v>19169</v>
      </c>
      <c r="N3045" t="s">
        <v>3538</v>
      </c>
      <c r="O3045" t="s">
        <v>33592</v>
      </c>
      <c r="P3045">
        <v>221411</v>
      </c>
      <c r="Q3045" t="s">
        <v>33593</v>
      </c>
      <c r="R3045" t="s">
        <v>29397</v>
      </c>
      <c r="T3045" t="s">
        <v>15283</v>
      </c>
      <c r="W3045" t="s">
        <v>103</v>
      </c>
      <c r="AE3045" t="s">
        <v>203</v>
      </c>
      <c r="AG3045">
        <v>14753</v>
      </c>
      <c r="AH3045" t="s">
        <v>33594</v>
      </c>
      <c r="AI3045">
        <v>1941</v>
      </c>
      <c r="AJ3045">
        <v>3</v>
      </c>
      <c r="AN3045" t="s">
        <v>33595</v>
      </c>
      <c r="AO3045" t="s">
        <v>33596</v>
      </c>
      <c r="AP3045" t="s">
        <v>33597</v>
      </c>
      <c r="AQ3045" t="s">
        <v>8732</v>
      </c>
      <c r="BF3045" t="s">
        <v>108</v>
      </c>
      <c r="BG3045" t="s">
        <v>109</v>
      </c>
      <c r="BH3045" t="s">
        <v>110</v>
      </c>
      <c r="BI3045" t="s">
        <v>6560</v>
      </c>
      <c r="BJ3045" t="s">
        <v>6560</v>
      </c>
      <c r="BN3045">
        <v>39.247002999999999</v>
      </c>
      <c r="BO3045">
        <v>-84.296327000000005</v>
      </c>
      <c r="BP3045" t="s">
        <v>113</v>
      </c>
      <c r="BQ3045">
        <v>301</v>
      </c>
      <c r="BS3045" t="s">
        <v>114</v>
      </c>
      <c r="BU3045" t="s">
        <v>115</v>
      </c>
      <c r="CF3045" t="s">
        <v>114</v>
      </c>
      <c r="CG3045" s="3">
        <v>43959.370393518519</v>
      </c>
      <c r="CI3045">
        <v>70</v>
      </c>
      <c r="CJ3045" t="s">
        <v>33598</v>
      </c>
      <c r="CK3045" t="s">
        <v>33599</v>
      </c>
    </row>
    <row r="3046" spans="1:89" x14ac:dyDescent="0.45">
      <c r="A3046">
        <v>5131976</v>
      </c>
      <c r="B3046" t="s">
        <v>89</v>
      </c>
      <c r="E3046" t="s">
        <v>90</v>
      </c>
      <c r="F3046" t="s">
        <v>33610</v>
      </c>
      <c r="G3046" t="s">
        <v>33611</v>
      </c>
      <c r="I3046" t="s">
        <v>27582</v>
      </c>
      <c r="J3046" t="s">
        <v>638</v>
      </c>
      <c r="K3046" t="s">
        <v>1388</v>
      </c>
      <c r="L3046" t="s">
        <v>2070</v>
      </c>
      <c r="M3046" t="s">
        <v>3507</v>
      </c>
      <c r="N3046" t="s">
        <v>3528</v>
      </c>
      <c r="O3046" t="s">
        <v>33612</v>
      </c>
      <c r="P3046">
        <v>388688</v>
      </c>
      <c r="Q3046" t="s">
        <v>33613</v>
      </c>
      <c r="R3046" t="s">
        <v>27585</v>
      </c>
      <c r="T3046" t="s">
        <v>33614</v>
      </c>
      <c r="W3046" t="s">
        <v>103</v>
      </c>
      <c r="AE3046" t="s">
        <v>203</v>
      </c>
      <c r="AG3046">
        <v>17043</v>
      </c>
      <c r="AH3046" s="1">
        <v>16402</v>
      </c>
      <c r="AI3046">
        <v>1944</v>
      </c>
      <c r="AJ3046">
        <v>11</v>
      </c>
      <c r="AK3046">
        <v>26</v>
      </c>
      <c r="AL3046">
        <v>331</v>
      </c>
      <c r="AN3046" s="2">
        <v>16402</v>
      </c>
      <c r="AO3046" t="s">
        <v>33615</v>
      </c>
      <c r="AP3046" t="s">
        <v>6619</v>
      </c>
      <c r="AQ3046" t="s">
        <v>33616</v>
      </c>
      <c r="BF3046" t="s">
        <v>108</v>
      </c>
      <c r="BG3046" t="s">
        <v>2315</v>
      </c>
      <c r="BH3046" t="s">
        <v>18982</v>
      </c>
      <c r="BI3046" t="s">
        <v>18982</v>
      </c>
      <c r="BJ3046" t="s">
        <v>18982</v>
      </c>
      <c r="BN3046">
        <v>38.846223999999999</v>
      </c>
      <c r="BO3046">
        <v>-77.306372999999994</v>
      </c>
      <c r="BP3046" t="s">
        <v>113</v>
      </c>
      <c r="BQ3046">
        <v>3036</v>
      </c>
      <c r="BS3046" t="s">
        <v>114</v>
      </c>
      <c r="BU3046" t="s">
        <v>115</v>
      </c>
      <c r="BV3046" t="s">
        <v>270</v>
      </c>
      <c r="CF3046" t="s">
        <v>114</v>
      </c>
      <c r="CG3046" s="3">
        <v>43959.370393518519</v>
      </c>
      <c r="CI3046">
        <v>70</v>
      </c>
      <c r="CJ3046" t="s">
        <v>33617</v>
      </c>
      <c r="CK3046" t="s">
        <v>33618</v>
      </c>
    </row>
    <row r="3047" spans="1:89" x14ac:dyDescent="0.45">
      <c r="A3047">
        <v>5131978</v>
      </c>
      <c r="B3047" t="s">
        <v>89</v>
      </c>
      <c r="E3047" t="s">
        <v>90</v>
      </c>
      <c r="F3047" t="s">
        <v>33624</v>
      </c>
      <c r="G3047" t="s">
        <v>33625</v>
      </c>
      <c r="I3047" t="s">
        <v>29257</v>
      </c>
      <c r="J3047" t="s">
        <v>638</v>
      </c>
      <c r="K3047" t="s">
        <v>1388</v>
      </c>
      <c r="L3047" t="s">
        <v>2070</v>
      </c>
      <c r="M3047" t="s">
        <v>19169</v>
      </c>
      <c r="N3047" t="s">
        <v>3538</v>
      </c>
      <c r="O3047" t="s">
        <v>29258</v>
      </c>
      <c r="P3047">
        <v>148323</v>
      </c>
      <c r="Q3047" t="s">
        <v>29259</v>
      </c>
      <c r="R3047" t="s">
        <v>29260</v>
      </c>
      <c r="T3047" t="s">
        <v>29261</v>
      </c>
      <c r="W3047" t="s">
        <v>103</v>
      </c>
      <c r="AE3047" t="s">
        <v>203</v>
      </c>
      <c r="AG3047">
        <v>17035</v>
      </c>
      <c r="AH3047" s="1">
        <v>16394</v>
      </c>
      <c r="AI3047">
        <v>1944</v>
      </c>
      <c r="AJ3047">
        <v>11</v>
      </c>
      <c r="AK3047">
        <v>18</v>
      </c>
      <c r="AL3047">
        <v>323</v>
      </c>
      <c r="AN3047" s="2">
        <v>16394</v>
      </c>
      <c r="AO3047" t="s">
        <v>33626</v>
      </c>
      <c r="AQ3047" t="s">
        <v>33627</v>
      </c>
      <c r="BF3047" t="s">
        <v>108</v>
      </c>
      <c r="BG3047" t="s">
        <v>2315</v>
      </c>
      <c r="BH3047" t="s">
        <v>8306</v>
      </c>
      <c r="BI3047" t="s">
        <v>8307</v>
      </c>
      <c r="BJ3047" t="s">
        <v>8307</v>
      </c>
      <c r="BN3047">
        <v>38.746324999999999</v>
      </c>
      <c r="BO3047">
        <v>-77.674453999999997</v>
      </c>
      <c r="BP3047" t="s">
        <v>113</v>
      </c>
      <c r="BQ3047">
        <v>3036</v>
      </c>
      <c r="BS3047" t="s">
        <v>114</v>
      </c>
      <c r="BU3047" t="s">
        <v>115</v>
      </c>
      <c r="CF3047" t="s">
        <v>114</v>
      </c>
      <c r="CG3047" s="3">
        <v>43959.370393518519</v>
      </c>
      <c r="CI3047">
        <v>70</v>
      </c>
      <c r="CJ3047" t="s">
        <v>33628</v>
      </c>
      <c r="CK3047" t="s">
        <v>33629</v>
      </c>
    </row>
    <row r="3048" spans="1:89" x14ac:dyDescent="0.45">
      <c r="A3048">
        <v>5131979</v>
      </c>
      <c r="B3048" t="s">
        <v>89</v>
      </c>
      <c r="E3048" t="s">
        <v>90</v>
      </c>
      <c r="F3048" t="s">
        <v>33630</v>
      </c>
      <c r="G3048" t="s">
        <v>33631</v>
      </c>
      <c r="I3048" t="s">
        <v>33632</v>
      </c>
      <c r="J3048" t="s">
        <v>638</v>
      </c>
      <c r="K3048" t="s">
        <v>1388</v>
      </c>
      <c r="L3048" t="s">
        <v>2070</v>
      </c>
      <c r="M3048" t="s">
        <v>3507</v>
      </c>
      <c r="N3048" t="s">
        <v>3508</v>
      </c>
      <c r="O3048" t="s">
        <v>33633</v>
      </c>
      <c r="P3048">
        <v>114776</v>
      </c>
      <c r="Q3048" t="s">
        <v>5651</v>
      </c>
      <c r="R3048" t="s">
        <v>33634</v>
      </c>
      <c r="T3048" t="s">
        <v>33635</v>
      </c>
      <c r="W3048" t="s">
        <v>103</v>
      </c>
      <c r="AE3048" t="s">
        <v>203</v>
      </c>
      <c r="AG3048">
        <v>6502</v>
      </c>
      <c r="AH3048" s="1">
        <v>13114</v>
      </c>
      <c r="AI3048">
        <v>1935</v>
      </c>
      <c r="AJ3048">
        <v>11</v>
      </c>
      <c r="AK3048">
        <v>26</v>
      </c>
      <c r="AL3048">
        <v>330</v>
      </c>
      <c r="AN3048" s="2">
        <v>13114</v>
      </c>
      <c r="BF3048" t="s">
        <v>108</v>
      </c>
      <c r="BG3048" t="s">
        <v>109</v>
      </c>
      <c r="BH3048" t="s">
        <v>110</v>
      </c>
      <c r="BI3048" t="s">
        <v>6215</v>
      </c>
      <c r="BJ3048" t="s">
        <v>6215</v>
      </c>
      <c r="BN3048">
        <v>39.195531000000003</v>
      </c>
      <c r="BO3048">
        <v>-84.542775000000006</v>
      </c>
      <c r="BQ3048">
        <v>32153</v>
      </c>
      <c r="BS3048" t="s">
        <v>18787</v>
      </c>
      <c r="BU3048" t="s">
        <v>3071</v>
      </c>
      <c r="BV3048" t="s">
        <v>270</v>
      </c>
      <c r="CF3048" t="s">
        <v>114</v>
      </c>
      <c r="CG3048" s="3">
        <v>43935.484212962961</v>
      </c>
      <c r="CI3048">
        <v>70</v>
      </c>
      <c r="CJ3048" t="s">
        <v>33636</v>
      </c>
      <c r="CK3048" t="s">
        <v>33637</v>
      </c>
    </row>
    <row r="3049" spans="1:89" x14ac:dyDescent="0.45">
      <c r="A3049">
        <v>5131981</v>
      </c>
      <c r="B3049" t="s">
        <v>89</v>
      </c>
      <c r="E3049" t="s">
        <v>90</v>
      </c>
      <c r="F3049" t="s">
        <v>33649</v>
      </c>
      <c r="G3049" t="s">
        <v>33650</v>
      </c>
      <c r="I3049" t="s">
        <v>33632</v>
      </c>
      <c r="J3049" t="s">
        <v>638</v>
      </c>
      <c r="K3049" t="s">
        <v>1388</v>
      </c>
      <c r="L3049" t="s">
        <v>2070</v>
      </c>
      <c r="M3049" t="s">
        <v>3507</v>
      </c>
      <c r="N3049" t="s">
        <v>3508</v>
      </c>
      <c r="O3049" t="s">
        <v>33633</v>
      </c>
      <c r="P3049">
        <v>114776</v>
      </c>
      <c r="Q3049" t="s">
        <v>5651</v>
      </c>
      <c r="R3049" t="s">
        <v>33634</v>
      </c>
      <c r="T3049" t="s">
        <v>33635</v>
      </c>
      <c r="W3049" t="s">
        <v>103</v>
      </c>
      <c r="AE3049" t="s">
        <v>203</v>
      </c>
      <c r="AG3049">
        <v>6577</v>
      </c>
      <c r="AH3049" s="1">
        <v>13118</v>
      </c>
      <c r="AI3049">
        <v>1935</v>
      </c>
      <c r="AJ3049">
        <v>11</v>
      </c>
      <c r="AK3049">
        <v>30</v>
      </c>
      <c r="AL3049">
        <v>334</v>
      </c>
      <c r="AN3049" s="2">
        <v>13118</v>
      </c>
      <c r="BF3049" t="s">
        <v>108</v>
      </c>
      <c r="BG3049" t="s">
        <v>109</v>
      </c>
      <c r="BH3049" t="s">
        <v>230</v>
      </c>
      <c r="BI3049" t="s">
        <v>2402</v>
      </c>
      <c r="BJ3049" t="s">
        <v>2403</v>
      </c>
      <c r="BN3049">
        <v>39.193117000000001</v>
      </c>
      <c r="BO3049">
        <v>-84.107156000000003</v>
      </c>
      <c r="BQ3049">
        <v>3036</v>
      </c>
      <c r="BS3049" t="s">
        <v>4561</v>
      </c>
      <c r="BU3049" t="s">
        <v>810</v>
      </c>
      <c r="BV3049" t="s">
        <v>270</v>
      </c>
      <c r="CF3049" t="s">
        <v>114</v>
      </c>
      <c r="CG3049" s="3">
        <v>43959.370393518519</v>
      </c>
      <c r="CI3049">
        <v>70</v>
      </c>
      <c r="CJ3049" t="s">
        <v>33651</v>
      </c>
      <c r="CK3049" t="s">
        <v>33652</v>
      </c>
    </row>
    <row r="3050" spans="1:89" x14ac:dyDescent="0.45">
      <c r="A3050">
        <v>5131984</v>
      </c>
      <c r="B3050" t="s">
        <v>89</v>
      </c>
      <c r="E3050" t="s">
        <v>90</v>
      </c>
      <c r="F3050" t="s">
        <v>33662</v>
      </c>
      <c r="G3050" t="s">
        <v>33663</v>
      </c>
      <c r="I3050" t="s">
        <v>33632</v>
      </c>
      <c r="J3050" t="s">
        <v>638</v>
      </c>
      <c r="K3050" t="s">
        <v>1388</v>
      </c>
      <c r="L3050" t="s">
        <v>2070</v>
      </c>
      <c r="M3050" t="s">
        <v>3507</v>
      </c>
      <c r="N3050" t="s">
        <v>3508</v>
      </c>
      <c r="O3050" t="s">
        <v>33633</v>
      </c>
      <c r="P3050">
        <v>114776</v>
      </c>
      <c r="Q3050" t="s">
        <v>5651</v>
      </c>
      <c r="R3050" t="s">
        <v>33634</v>
      </c>
      <c r="T3050" t="s">
        <v>33635</v>
      </c>
      <c r="W3050" t="s">
        <v>103</v>
      </c>
      <c r="AE3050" t="s">
        <v>203</v>
      </c>
      <c r="AG3050">
        <v>6568</v>
      </c>
      <c r="AH3050" s="1">
        <v>13118</v>
      </c>
      <c r="AI3050">
        <v>1935</v>
      </c>
      <c r="AJ3050">
        <v>11</v>
      </c>
      <c r="AK3050">
        <v>30</v>
      </c>
      <c r="AL3050">
        <v>334</v>
      </c>
      <c r="AN3050" s="2">
        <v>13118</v>
      </c>
      <c r="BF3050" t="s">
        <v>108</v>
      </c>
      <c r="BG3050" t="s">
        <v>109</v>
      </c>
      <c r="BH3050" t="s">
        <v>230</v>
      </c>
      <c r="BI3050" t="s">
        <v>2402</v>
      </c>
      <c r="BJ3050" t="s">
        <v>2403</v>
      </c>
      <c r="BN3050">
        <v>39.193117000000001</v>
      </c>
      <c r="BO3050">
        <v>-84.107156000000003</v>
      </c>
      <c r="BQ3050">
        <v>3036</v>
      </c>
      <c r="BS3050" t="s">
        <v>4561</v>
      </c>
      <c r="BU3050" t="s">
        <v>810</v>
      </c>
      <c r="BV3050" t="s">
        <v>270</v>
      </c>
      <c r="CF3050" t="s">
        <v>114</v>
      </c>
      <c r="CG3050" s="3">
        <v>43921.643425925926</v>
      </c>
      <c r="CI3050">
        <v>70</v>
      </c>
      <c r="CJ3050" t="s">
        <v>33664</v>
      </c>
      <c r="CK3050" t="s">
        <v>33665</v>
      </c>
    </row>
    <row r="3051" spans="1:89" x14ac:dyDescent="0.45">
      <c r="A3051">
        <v>5131985</v>
      </c>
      <c r="B3051" t="s">
        <v>89</v>
      </c>
      <c r="E3051" t="s">
        <v>90</v>
      </c>
      <c r="F3051" t="s">
        <v>33666</v>
      </c>
      <c r="G3051" t="s">
        <v>33667</v>
      </c>
      <c r="I3051" t="s">
        <v>33632</v>
      </c>
      <c r="J3051" t="s">
        <v>638</v>
      </c>
      <c r="K3051" t="s">
        <v>1388</v>
      </c>
      <c r="L3051" t="s">
        <v>2070</v>
      </c>
      <c r="M3051" t="s">
        <v>3507</v>
      </c>
      <c r="N3051" t="s">
        <v>3508</v>
      </c>
      <c r="O3051" t="s">
        <v>33633</v>
      </c>
      <c r="P3051">
        <v>114776</v>
      </c>
      <c r="Q3051" t="s">
        <v>5651</v>
      </c>
      <c r="R3051" t="s">
        <v>33634</v>
      </c>
      <c r="T3051" t="s">
        <v>33635</v>
      </c>
      <c r="W3051" t="s">
        <v>103</v>
      </c>
      <c r="AE3051" t="s">
        <v>203</v>
      </c>
      <c r="AG3051">
        <v>6230</v>
      </c>
      <c r="AH3051" s="1">
        <v>13074</v>
      </c>
      <c r="AI3051">
        <v>1935</v>
      </c>
      <c r="AJ3051">
        <v>10</v>
      </c>
      <c r="AK3051">
        <v>17</v>
      </c>
      <c r="AL3051">
        <v>290</v>
      </c>
      <c r="AN3051" s="2">
        <v>13074</v>
      </c>
      <c r="BF3051" t="s">
        <v>108</v>
      </c>
      <c r="BG3051" t="s">
        <v>109</v>
      </c>
      <c r="BH3051" t="s">
        <v>110</v>
      </c>
      <c r="BI3051" t="s">
        <v>192</v>
      </c>
      <c r="BJ3051" t="s">
        <v>192</v>
      </c>
      <c r="BN3051">
        <v>39.292279000000001</v>
      </c>
      <c r="BO3051">
        <v>-84.618002000000004</v>
      </c>
      <c r="BP3051" t="s">
        <v>113</v>
      </c>
      <c r="BQ3051">
        <v>3036</v>
      </c>
      <c r="BS3051" t="s">
        <v>114</v>
      </c>
      <c r="BU3051" t="s">
        <v>115</v>
      </c>
      <c r="BV3051" t="s">
        <v>270</v>
      </c>
      <c r="CF3051" t="s">
        <v>114</v>
      </c>
      <c r="CG3051" s="3">
        <v>43959.370393518519</v>
      </c>
      <c r="CI3051">
        <v>70</v>
      </c>
      <c r="CJ3051" t="s">
        <v>33668</v>
      </c>
      <c r="CK3051" t="s">
        <v>33669</v>
      </c>
    </row>
    <row r="3052" spans="1:89" x14ac:dyDescent="0.45">
      <c r="A3052">
        <v>5131988</v>
      </c>
      <c r="B3052" t="s">
        <v>89</v>
      </c>
      <c r="E3052" t="s">
        <v>90</v>
      </c>
      <c r="F3052" t="s">
        <v>33687</v>
      </c>
      <c r="G3052" t="s">
        <v>33688</v>
      </c>
      <c r="I3052" t="s">
        <v>27750</v>
      </c>
      <c r="J3052" t="s">
        <v>638</v>
      </c>
      <c r="K3052" t="s">
        <v>1388</v>
      </c>
      <c r="L3052" t="s">
        <v>2070</v>
      </c>
      <c r="M3052" t="s">
        <v>3507</v>
      </c>
      <c r="N3052" t="s">
        <v>3528</v>
      </c>
      <c r="O3052" t="s">
        <v>33689</v>
      </c>
      <c r="P3052">
        <v>385555</v>
      </c>
      <c r="Q3052" t="s">
        <v>3575</v>
      </c>
      <c r="R3052" t="s">
        <v>27753</v>
      </c>
      <c r="T3052" t="s">
        <v>20677</v>
      </c>
      <c r="W3052" t="s">
        <v>103</v>
      </c>
      <c r="AE3052" t="s">
        <v>203</v>
      </c>
      <c r="AG3052">
        <v>6568</v>
      </c>
      <c r="AH3052" s="1">
        <v>13133</v>
      </c>
      <c r="AI3052">
        <v>1935</v>
      </c>
      <c r="AJ3052">
        <v>12</v>
      </c>
      <c r="AK3052">
        <v>15</v>
      </c>
      <c r="AL3052">
        <v>349</v>
      </c>
      <c r="AN3052" s="2">
        <v>13133</v>
      </c>
      <c r="BF3052" t="s">
        <v>108</v>
      </c>
      <c r="BG3052" t="s">
        <v>109</v>
      </c>
      <c r="BH3052" t="s">
        <v>110</v>
      </c>
      <c r="BI3052" t="s">
        <v>111</v>
      </c>
      <c r="BJ3052" t="s">
        <v>4552</v>
      </c>
      <c r="BL3052">
        <v>0</v>
      </c>
      <c r="BN3052">
        <v>39.124504999999999</v>
      </c>
      <c r="BO3052">
        <v>-84.361605999999995</v>
      </c>
      <c r="BP3052" t="s">
        <v>113</v>
      </c>
      <c r="BQ3052">
        <v>2402</v>
      </c>
      <c r="BU3052" t="s">
        <v>115</v>
      </c>
      <c r="CF3052" t="s">
        <v>114</v>
      </c>
      <c r="CG3052" s="3">
        <v>43959.370393518519</v>
      </c>
      <c r="CI3052">
        <v>70</v>
      </c>
      <c r="CJ3052" t="s">
        <v>33690</v>
      </c>
      <c r="CK3052" t="s">
        <v>33691</v>
      </c>
    </row>
    <row r="3053" spans="1:89" x14ac:dyDescent="0.45">
      <c r="A3053">
        <v>5131990</v>
      </c>
      <c r="B3053" t="s">
        <v>89</v>
      </c>
      <c r="E3053" t="s">
        <v>90</v>
      </c>
      <c r="F3053" t="s">
        <v>33696</v>
      </c>
      <c r="G3053" t="s">
        <v>33697</v>
      </c>
      <c r="I3053" t="s">
        <v>30667</v>
      </c>
      <c r="J3053" t="s">
        <v>638</v>
      </c>
      <c r="K3053" t="s">
        <v>1388</v>
      </c>
      <c r="L3053" t="s">
        <v>2070</v>
      </c>
      <c r="M3053" t="s">
        <v>3507</v>
      </c>
      <c r="N3053" t="s">
        <v>30668</v>
      </c>
      <c r="O3053" t="s">
        <v>30669</v>
      </c>
      <c r="P3053">
        <v>183801</v>
      </c>
      <c r="Q3053" t="s">
        <v>30670</v>
      </c>
      <c r="R3053" t="s">
        <v>30671</v>
      </c>
      <c r="T3053" t="s">
        <v>8704</v>
      </c>
      <c r="W3053" t="s">
        <v>103</v>
      </c>
      <c r="AE3053" t="s">
        <v>203</v>
      </c>
      <c r="AG3053" t="s">
        <v>33698</v>
      </c>
      <c r="AH3053" s="1">
        <v>12323</v>
      </c>
      <c r="AI3053">
        <v>1933</v>
      </c>
      <c r="AJ3053">
        <v>9</v>
      </c>
      <c r="AK3053">
        <v>26</v>
      </c>
      <c r="AL3053">
        <v>269</v>
      </c>
      <c r="AN3053" s="2">
        <v>12323</v>
      </c>
      <c r="AP3053" t="s">
        <v>13517</v>
      </c>
      <c r="AQ3053" t="s">
        <v>33699</v>
      </c>
      <c r="BF3053" t="s">
        <v>108</v>
      </c>
      <c r="BG3053" t="s">
        <v>109</v>
      </c>
      <c r="BH3053" t="s">
        <v>110</v>
      </c>
      <c r="BI3053" t="s">
        <v>571</v>
      </c>
      <c r="BJ3053" t="s">
        <v>571</v>
      </c>
      <c r="BN3053">
        <v>39.247745000000002</v>
      </c>
      <c r="BO3053">
        <v>-84.294309999999996</v>
      </c>
      <c r="BP3053" t="s">
        <v>113</v>
      </c>
      <c r="BQ3053">
        <v>210</v>
      </c>
      <c r="BS3053" t="s">
        <v>114</v>
      </c>
      <c r="BU3053" t="s">
        <v>115</v>
      </c>
      <c r="BV3053" t="s">
        <v>270</v>
      </c>
      <c r="CF3053" t="s">
        <v>114</v>
      </c>
      <c r="CG3053" s="3">
        <v>43959.370393518519</v>
      </c>
      <c r="CI3053">
        <v>70</v>
      </c>
      <c r="CJ3053" t="s">
        <v>33700</v>
      </c>
      <c r="CK3053" t="s">
        <v>33701</v>
      </c>
    </row>
    <row r="3054" spans="1:89" x14ac:dyDescent="0.45">
      <c r="A3054">
        <v>5131991</v>
      </c>
      <c r="B3054" t="s">
        <v>89</v>
      </c>
      <c r="E3054" t="s">
        <v>90</v>
      </c>
      <c r="F3054" t="s">
        <v>33702</v>
      </c>
      <c r="G3054" t="s">
        <v>33703</v>
      </c>
      <c r="I3054" t="s">
        <v>33632</v>
      </c>
      <c r="J3054" t="s">
        <v>638</v>
      </c>
      <c r="K3054" t="s">
        <v>1388</v>
      </c>
      <c r="L3054" t="s">
        <v>2070</v>
      </c>
      <c r="M3054" t="s">
        <v>3507</v>
      </c>
      <c r="N3054" t="s">
        <v>3508</v>
      </c>
      <c r="O3054" t="s">
        <v>33633</v>
      </c>
      <c r="P3054">
        <v>114776</v>
      </c>
      <c r="Q3054" t="s">
        <v>5651</v>
      </c>
      <c r="R3054" t="s">
        <v>33634</v>
      </c>
      <c r="T3054" t="s">
        <v>33635</v>
      </c>
      <c r="W3054" t="s">
        <v>103</v>
      </c>
      <c r="AE3054" t="s">
        <v>203</v>
      </c>
      <c r="AG3054">
        <v>8062</v>
      </c>
      <c r="AH3054" s="1">
        <v>13468</v>
      </c>
      <c r="AI3054">
        <v>1936</v>
      </c>
      <c r="AJ3054">
        <v>11</v>
      </c>
      <c r="AK3054">
        <v>14</v>
      </c>
      <c r="AL3054">
        <v>319</v>
      </c>
      <c r="AN3054" s="2">
        <v>13468</v>
      </c>
      <c r="BF3054" t="s">
        <v>108</v>
      </c>
      <c r="BG3054" t="s">
        <v>109</v>
      </c>
      <c r="BH3054" t="s">
        <v>110</v>
      </c>
      <c r="BI3054" t="s">
        <v>2053</v>
      </c>
      <c r="BJ3054" t="s">
        <v>2053</v>
      </c>
      <c r="BN3054">
        <v>39.175065099999998</v>
      </c>
      <c r="BO3054">
        <v>-84.325022700000005</v>
      </c>
      <c r="CF3054" t="s">
        <v>114</v>
      </c>
      <c r="CG3054" s="3">
        <v>43921.643425925926</v>
      </c>
      <c r="CI3054">
        <v>70</v>
      </c>
      <c r="CJ3054" t="s">
        <v>33704</v>
      </c>
      <c r="CK3054" t="s">
        <v>33705</v>
      </c>
    </row>
    <row r="3055" spans="1:89" x14ac:dyDescent="0.45">
      <c r="A3055">
        <v>5131992</v>
      </c>
      <c r="B3055" t="s">
        <v>89</v>
      </c>
      <c r="E3055" t="s">
        <v>90</v>
      </c>
      <c r="F3055" t="s">
        <v>33706</v>
      </c>
      <c r="G3055" t="s">
        <v>33707</v>
      </c>
      <c r="I3055" t="s">
        <v>33632</v>
      </c>
      <c r="J3055" t="s">
        <v>638</v>
      </c>
      <c r="K3055" t="s">
        <v>1388</v>
      </c>
      <c r="L3055" t="s">
        <v>2070</v>
      </c>
      <c r="M3055" t="s">
        <v>3507</v>
      </c>
      <c r="N3055" t="s">
        <v>3508</v>
      </c>
      <c r="O3055" t="s">
        <v>33633</v>
      </c>
      <c r="P3055">
        <v>114776</v>
      </c>
      <c r="Q3055" t="s">
        <v>5651</v>
      </c>
      <c r="R3055" t="s">
        <v>33634</v>
      </c>
      <c r="T3055" t="s">
        <v>33635</v>
      </c>
      <c r="W3055" t="s">
        <v>103</v>
      </c>
      <c r="AE3055" t="s">
        <v>203</v>
      </c>
      <c r="AG3055">
        <v>8065</v>
      </c>
      <c r="AH3055" s="1">
        <v>13468</v>
      </c>
      <c r="AI3055">
        <v>1936</v>
      </c>
      <c r="AJ3055">
        <v>11</v>
      </c>
      <c r="AK3055">
        <v>14</v>
      </c>
      <c r="AL3055">
        <v>319</v>
      </c>
      <c r="AN3055" s="2">
        <v>13468</v>
      </c>
      <c r="BF3055" t="s">
        <v>108</v>
      </c>
      <c r="BG3055" t="s">
        <v>109</v>
      </c>
      <c r="BH3055" t="s">
        <v>110</v>
      </c>
      <c r="BI3055" t="s">
        <v>111</v>
      </c>
      <c r="BJ3055" t="s">
        <v>19044</v>
      </c>
      <c r="BN3055">
        <v>39.172808000000003</v>
      </c>
      <c r="BO3055">
        <v>-84.318436000000005</v>
      </c>
      <c r="BP3055" t="s">
        <v>113</v>
      </c>
      <c r="BQ3055">
        <v>301</v>
      </c>
      <c r="BS3055" t="s">
        <v>114</v>
      </c>
      <c r="BU3055" t="s">
        <v>115</v>
      </c>
      <c r="CF3055" t="s">
        <v>114</v>
      </c>
      <c r="CG3055" s="3">
        <v>43959.370393518519</v>
      </c>
      <c r="CI3055">
        <v>70</v>
      </c>
      <c r="CJ3055" t="s">
        <v>33708</v>
      </c>
      <c r="CK3055" t="s">
        <v>33709</v>
      </c>
    </row>
    <row r="3056" spans="1:89" x14ac:dyDescent="0.45">
      <c r="A3056">
        <v>5131993</v>
      </c>
      <c r="B3056" t="s">
        <v>89</v>
      </c>
      <c r="E3056" t="s">
        <v>90</v>
      </c>
      <c r="F3056" t="s">
        <v>33710</v>
      </c>
      <c r="G3056" t="s">
        <v>33711</v>
      </c>
      <c r="I3056" t="s">
        <v>33632</v>
      </c>
      <c r="J3056" t="s">
        <v>638</v>
      </c>
      <c r="K3056" t="s">
        <v>1388</v>
      </c>
      <c r="L3056" t="s">
        <v>2070</v>
      </c>
      <c r="M3056" t="s">
        <v>3507</v>
      </c>
      <c r="N3056" t="s">
        <v>3508</v>
      </c>
      <c r="O3056" t="s">
        <v>33633</v>
      </c>
      <c r="P3056">
        <v>114776</v>
      </c>
      <c r="Q3056" t="s">
        <v>5651</v>
      </c>
      <c r="R3056" t="s">
        <v>33634</v>
      </c>
      <c r="T3056" t="s">
        <v>33635</v>
      </c>
      <c r="W3056" t="s">
        <v>103</v>
      </c>
      <c r="AE3056" t="s">
        <v>203</v>
      </c>
      <c r="AG3056">
        <v>2207</v>
      </c>
      <c r="AH3056" s="1">
        <v>12147</v>
      </c>
      <c r="AI3056">
        <v>1933</v>
      </c>
      <c r="AJ3056">
        <v>4</v>
      </c>
      <c r="AK3056">
        <v>3</v>
      </c>
      <c r="AL3056">
        <v>93</v>
      </c>
      <c r="AN3056" s="2">
        <v>12147</v>
      </c>
      <c r="AQ3056" t="s">
        <v>3616</v>
      </c>
      <c r="BF3056" t="s">
        <v>108</v>
      </c>
      <c r="BG3056" t="s">
        <v>109</v>
      </c>
      <c r="BH3056" t="s">
        <v>206</v>
      </c>
      <c r="BI3056" t="s">
        <v>207</v>
      </c>
      <c r="BJ3056" t="s">
        <v>208</v>
      </c>
      <c r="BN3056">
        <v>39.344507999999998</v>
      </c>
      <c r="BO3056">
        <v>-83.59742</v>
      </c>
      <c r="BP3056" t="s">
        <v>113</v>
      </c>
      <c r="BQ3056">
        <v>617</v>
      </c>
      <c r="BS3056" t="s">
        <v>114</v>
      </c>
      <c r="BU3056" t="s">
        <v>115</v>
      </c>
      <c r="BX3056">
        <v>250</v>
      </c>
      <c r="BY3056">
        <v>275</v>
      </c>
      <c r="CF3056" t="s">
        <v>114</v>
      </c>
      <c r="CG3056" s="3">
        <v>43921.643425925926</v>
      </c>
      <c r="CI3056">
        <v>70</v>
      </c>
      <c r="CJ3056" t="s">
        <v>33712</v>
      </c>
      <c r="CK3056" t="s">
        <v>33713</v>
      </c>
    </row>
    <row r="3057" spans="1:89" x14ac:dyDescent="0.45">
      <c r="A3057">
        <v>5131995</v>
      </c>
      <c r="B3057" t="s">
        <v>89</v>
      </c>
      <c r="E3057" t="s">
        <v>90</v>
      </c>
      <c r="F3057" t="s">
        <v>33718</v>
      </c>
      <c r="G3057" t="s">
        <v>33719</v>
      </c>
      <c r="I3057" t="s">
        <v>33632</v>
      </c>
      <c r="J3057" t="s">
        <v>638</v>
      </c>
      <c r="K3057" t="s">
        <v>1388</v>
      </c>
      <c r="L3057" t="s">
        <v>2070</v>
      </c>
      <c r="M3057" t="s">
        <v>3507</v>
      </c>
      <c r="N3057" t="s">
        <v>3508</v>
      </c>
      <c r="O3057" t="s">
        <v>33633</v>
      </c>
      <c r="P3057">
        <v>114776</v>
      </c>
      <c r="Q3057" t="s">
        <v>5651</v>
      </c>
      <c r="R3057" t="s">
        <v>33634</v>
      </c>
      <c r="T3057" t="s">
        <v>33635</v>
      </c>
      <c r="W3057" t="s">
        <v>103</v>
      </c>
      <c r="AE3057" t="s">
        <v>203</v>
      </c>
      <c r="AG3057">
        <v>6202</v>
      </c>
      <c r="AH3057" s="1">
        <v>13098</v>
      </c>
      <c r="AI3057">
        <v>1935</v>
      </c>
      <c r="AJ3057">
        <v>11</v>
      </c>
      <c r="AK3057">
        <v>10</v>
      </c>
      <c r="AL3057">
        <v>314</v>
      </c>
      <c r="AN3057" s="2">
        <v>13098</v>
      </c>
      <c r="BF3057" t="s">
        <v>108</v>
      </c>
      <c r="BG3057" t="s">
        <v>109</v>
      </c>
      <c r="BH3057" t="s">
        <v>230</v>
      </c>
      <c r="BI3057" t="s">
        <v>426</v>
      </c>
      <c r="BJ3057" t="s">
        <v>4075</v>
      </c>
      <c r="BN3057">
        <v>39.175338000000004</v>
      </c>
      <c r="BO3057">
        <v>-84.294381999999999</v>
      </c>
      <c r="BQ3057">
        <v>3098</v>
      </c>
      <c r="BS3057" t="s">
        <v>537</v>
      </c>
      <c r="BU3057" t="s">
        <v>284</v>
      </c>
      <c r="BV3057" t="s">
        <v>270</v>
      </c>
      <c r="CF3057" t="s">
        <v>114</v>
      </c>
      <c r="CG3057" s="3">
        <v>43921.643425925926</v>
      </c>
      <c r="CI3057">
        <v>70</v>
      </c>
      <c r="CJ3057" t="s">
        <v>33720</v>
      </c>
      <c r="CK3057" t="s">
        <v>33721</v>
      </c>
    </row>
    <row r="3058" spans="1:89" x14ac:dyDescent="0.45">
      <c r="A3058">
        <v>5132002</v>
      </c>
      <c r="B3058" t="s">
        <v>89</v>
      </c>
      <c r="E3058" t="s">
        <v>90</v>
      </c>
      <c r="F3058" t="s">
        <v>33743</v>
      </c>
      <c r="G3058" t="s">
        <v>33744</v>
      </c>
      <c r="I3058" t="s">
        <v>33632</v>
      </c>
      <c r="J3058" t="s">
        <v>638</v>
      </c>
      <c r="K3058" t="s">
        <v>1388</v>
      </c>
      <c r="L3058" t="s">
        <v>2070</v>
      </c>
      <c r="M3058" t="s">
        <v>3507</v>
      </c>
      <c r="N3058" t="s">
        <v>3508</v>
      </c>
      <c r="O3058" t="s">
        <v>33633</v>
      </c>
      <c r="P3058">
        <v>114776</v>
      </c>
      <c r="Q3058" t="s">
        <v>5651</v>
      </c>
      <c r="R3058" t="s">
        <v>33634</v>
      </c>
      <c r="T3058" t="s">
        <v>33635</v>
      </c>
      <c r="W3058" t="s">
        <v>103</v>
      </c>
      <c r="AE3058" t="s">
        <v>203</v>
      </c>
      <c r="AG3058">
        <v>6366</v>
      </c>
      <c r="AH3058" s="1">
        <v>13098</v>
      </c>
      <c r="AI3058">
        <v>1935</v>
      </c>
      <c r="AJ3058">
        <v>11</v>
      </c>
      <c r="AK3058">
        <v>10</v>
      </c>
      <c r="AL3058">
        <v>314</v>
      </c>
      <c r="AN3058" s="2">
        <v>13098</v>
      </c>
      <c r="BF3058" t="s">
        <v>108</v>
      </c>
      <c r="BG3058" t="s">
        <v>109</v>
      </c>
      <c r="BH3058" t="s">
        <v>230</v>
      </c>
      <c r="BI3058" t="s">
        <v>8759</v>
      </c>
      <c r="BJ3058" t="s">
        <v>23402</v>
      </c>
      <c r="BN3058">
        <v>39.200615999999997</v>
      </c>
      <c r="BO3058">
        <v>-84.224379999999996</v>
      </c>
      <c r="BQ3058">
        <v>2309</v>
      </c>
      <c r="BS3058" t="s">
        <v>8760</v>
      </c>
      <c r="BU3058" t="s">
        <v>2767</v>
      </c>
      <c r="BV3058" t="s">
        <v>270</v>
      </c>
      <c r="CF3058" t="s">
        <v>114</v>
      </c>
      <c r="CG3058" s="3">
        <v>43921.643425925926</v>
      </c>
      <c r="CI3058">
        <v>70</v>
      </c>
      <c r="CJ3058" t="s">
        <v>33745</v>
      </c>
      <c r="CK3058" t="s">
        <v>33746</v>
      </c>
    </row>
    <row r="3059" spans="1:89" x14ac:dyDescent="0.45">
      <c r="A3059">
        <v>5132006</v>
      </c>
      <c r="B3059" t="s">
        <v>89</v>
      </c>
      <c r="E3059" t="s">
        <v>90</v>
      </c>
      <c r="F3059" t="s">
        <v>33762</v>
      </c>
      <c r="G3059" t="s">
        <v>33763</v>
      </c>
      <c r="I3059" t="s">
        <v>33764</v>
      </c>
      <c r="J3059" t="s">
        <v>638</v>
      </c>
      <c r="K3059" t="s">
        <v>1388</v>
      </c>
      <c r="L3059" t="s">
        <v>2070</v>
      </c>
      <c r="M3059" t="s">
        <v>3507</v>
      </c>
      <c r="N3059" t="s">
        <v>3528</v>
      </c>
      <c r="O3059" t="s">
        <v>33765</v>
      </c>
      <c r="P3059">
        <v>109615</v>
      </c>
      <c r="Q3059" t="s">
        <v>33766</v>
      </c>
      <c r="R3059" t="s">
        <v>33767</v>
      </c>
      <c r="T3059" t="s">
        <v>33768</v>
      </c>
      <c r="W3059" t="s">
        <v>103</v>
      </c>
      <c r="AE3059" t="s">
        <v>203</v>
      </c>
      <c r="AG3059">
        <v>2714</v>
      </c>
      <c r="AH3059" s="1">
        <v>12309</v>
      </c>
      <c r="AI3059">
        <v>1933</v>
      </c>
      <c r="AJ3059">
        <v>9</v>
      </c>
      <c r="AK3059">
        <v>12</v>
      </c>
      <c r="AL3059">
        <v>255</v>
      </c>
      <c r="AN3059" s="2">
        <v>12309</v>
      </c>
      <c r="AQ3059" t="s">
        <v>6497</v>
      </c>
      <c r="BF3059" t="s">
        <v>108</v>
      </c>
      <c r="BG3059" t="s">
        <v>109</v>
      </c>
      <c r="BH3059" t="s">
        <v>230</v>
      </c>
      <c r="BI3059" t="s">
        <v>253</v>
      </c>
      <c r="BJ3059" t="s">
        <v>254</v>
      </c>
      <c r="BN3059">
        <v>39.246169999999999</v>
      </c>
      <c r="BO3059">
        <v>-84.293271000000004</v>
      </c>
      <c r="BQ3059">
        <v>3036</v>
      </c>
      <c r="BS3059" t="s">
        <v>691</v>
      </c>
      <c r="BU3059" t="s">
        <v>284</v>
      </c>
      <c r="BV3059" t="s">
        <v>270</v>
      </c>
      <c r="CF3059" t="s">
        <v>114</v>
      </c>
      <c r="CG3059" s="3">
        <v>43959.370393518519</v>
      </c>
      <c r="CI3059">
        <v>70</v>
      </c>
      <c r="CJ3059" t="s">
        <v>33769</v>
      </c>
      <c r="CK3059" t="s">
        <v>33770</v>
      </c>
    </row>
    <row r="3060" spans="1:89" x14ac:dyDescent="0.45">
      <c r="A3060">
        <v>5132009</v>
      </c>
      <c r="B3060" t="s">
        <v>89</v>
      </c>
      <c r="E3060" t="s">
        <v>90</v>
      </c>
      <c r="F3060" t="s">
        <v>33786</v>
      </c>
      <c r="G3060" t="s">
        <v>33787</v>
      </c>
      <c r="I3060" t="s">
        <v>33788</v>
      </c>
      <c r="J3060" t="s">
        <v>638</v>
      </c>
      <c r="K3060" t="s">
        <v>1388</v>
      </c>
      <c r="L3060" t="s">
        <v>2070</v>
      </c>
      <c r="M3060" t="s">
        <v>3507</v>
      </c>
      <c r="N3060" t="s">
        <v>3528</v>
      </c>
      <c r="O3060" t="s">
        <v>33789</v>
      </c>
      <c r="P3060">
        <v>313789</v>
      </c>
      <c r="Q3060" t="s">
        <v>33790</v>
      </c>
      <c r="R3060" t="s">
        <v>33791</v>
      </c>
      <c r="T3060" t="s">
        <v>33792</v>
      </c>
      <c r="W3060" t="s">
        <v>103</v>
      </c>
      <c r="AE3060" t="s">
        <v>203</v>
      </c>
      <c r="AG3060">
        <v>2817</v>
      </c>
      <c r="AH3060" s="1">
        <v>12365</v>
      </c>
      <c r="AI3060">
        <v>1933</v>
      </c>
      <c r="AJ3060">
        <v>11</v>
      </c>
      <c r="AK3060">
        <v>7</v>
      </c>
      <c r="AL3060">
        <v>311</v>
      </c>
      <c r="AN3060" s="2">
        <v>12365</v>
      </c>
      <c r="AQ3060" t="s">
        <v>27824</v>
      </c>
      <c r="BF3060" t="s">
        <v>108</v>
      </c>
      <c r="BG3060" t="s">
        <v>109</v>
      </c>
      <c r="BH3060" t="s">
        <v>230</v>
      </c>
      <c r="BI3060" t="s">
        <v>253</v>
      </c>
      <c r="BJ3060" t="s">
        <v>254</v>
      </c>
      <c r="BN3060">
        <v>39.246169999999999</v>
      </c>
      <c r="BO3060">
        <v>-84.293271000000004</v>
      </c>
      <c r="BQ3060">
        <v>3036</v>
      </c>
      <c r="BS3060" t="s">
        <v>691</v>
      </c>
      <c r="BU3060" t="s">
        <v>284</v>
      </c>
      <c r="BV3060" t="s">
        <v>270</v>
      </c>
      <c r="CF3060" t="s">
        <v>114</v>
      </c>
      <c r="CG3060" s="3">
        <v>43921.643425925926</v>
      </c>
      <c r="CI3060">
        <v>70</v>
      </c>
      <c r="CJ3060" t="s">
        <v>33793</v>
      </c>
      <c r="CK3060" t="s">
        <v>33794</v>
      </c>
    </row>
    <row r="3061" spans="1:89" x14ac:dyDescent="0.45">
      <c r="A3061">
        <v>5132011</v>
      </c>
      <c r="B3061" t="s">
        <v>89</v>
      </c>
      <c r="E3061" t="s">
        <v>90</v>
      </c>
      <c r="F3061" t="s">
        <v>33808</v>
      </c>
      <c r="G3061" t="s">
        <v>33809</v>
      </c>
      <c r="I3061" t="s">
        <v>28749</v>
      </c>
      <c r="J3061" t="s">
        <v>638</v>
      </c>
      <c r="K3061" t="s">
        <v>1388</v>
      </c>
      <c r="L3061" t="s">
        <v>2070</v>
      </c>
      <c r="M3061" t="s">
        <v>3507</v>
      </c>
      <c r="N3061" t="s">
        <v>3517</v>
      </c>
      <c r="O3061" t="s">
        <v>33810</v>
      </c>
      <c r="P3061">
        <v>224968</v>
      </c>
      <c r="Q3061" t="s">
        <v>31580</v>
      </c>
      <c r="R3061" t="s">
        <v>28752</v>
      </c>
      <c r="T3061" t="s">
        <v>33811</v>
      </c>
      <c r="W3061" t="s">
        <v>103</v>
      </c>
      <c r="AE3061" t="s">
        <v>203</v>
      </c>
      <c r="AG3061">
        <v>17041</v>
      </c>
      <c r="AH3061" s="1">
        <v>16401</v>
      </c>
      <c r="AI3061">
        <v>1944</v>
      </c>
      <c r="AJ3061">
        <v>11</v>
      </c>
      <c r="AK3061">
        <v>25</v>
      </c>
      <c r="AL3061">
        <v>330</v>
      </c>
      <c r="AN3061" s="2">
        <v>16401</v>
      </c>
      <c r="AO3061" t="s">
        <v>33812</v>
      </c>
      <c r="AP3061" t="s">
        <v>33813</v>
      </c>
      <c r="AQ3061" t="s">
        <v>1373</v>
      </c>
      <c r="BF3061" t="s">
        <v>108</v>
      </c>
      <c r="BG3061" t="s">
        <v>2315</v>
      </c>
      <c r="BH3061" t="s">
        <v>8306</v>
      </c>
      <c r="BI3061" t="s">
        <v>8307</v>
      </c>
      <c r="BJ3061" t="s">
        <v>8307</v>
      </c>
      <c r="BN3061">
        <v>38.747396000000002</v>
      </c>
      <c r="BO3061">
        <v>-77.672736999999998</v>
      </c>
      <c r="BP3061" t="s">
        <v>113</v>
      </c>
      <c r="BQ3061">
        <v>2710</v>
      </c>
      <c r="BS3061" t="s">
        <v>114</v>
      </c>
      <c r="BU3061" t="s">
        <v>115</v>
      </c>
      <c r="CF3061" t="s">
        <v>114</v>
      </c>
      <c r="CG3061" s="3">
        <v>43959.370393518519</v>
      </c>
      <c r="CI3061">
        <v>70</v>
      </c>
      <c r="CJ3061" t="s">
        <v>33814</v>
      </c>
      <c r="CK3061" t="s">
        <v>33815</v>
      </c>
    </row>
    <row r="3062" spans="1:89" x14ac:dyDescent="0.45">
      <c r="A3062">
        <v>5132012</v>
      </c>
      <c r="B3062" t="s">
        <v>89</v>
      </c>
      <c r="E3062" t="s">
        <v>90</v>
      </c>
      <c r="F3062" t="s">
        <v>33816</v>
      </c>
      <c r="G3062" t="s">
        <v>33817</v>
      </c>
      <c r="I3062" t="s">
        <v>33788</v>
      </c>
      <c r="J3062" t="s">
        <v>638</v>
      </c>
      <c r="K3062" t="s">
        <v>1388</v>
      </c>
      <c r="L3062" t="s">
        <v>2070</v>
      </c>
      <c r="M3062" t="s">
        <v>3507</v>
      </c>
      <c r="N3062" t="s">
        <v>3528</v>
      </c>
      <c r="O3062" t="s">
        <v>33789</v>
      </c>
      <c r="P3062">
        <v>313789</v>
      </c>
      <c r="Q3062" t="s">
        <v>33790</v>
      </c>
      <c r="R3062" t="s">
        <v>33791</v>
      </c>
      <c r="T3062" t="s">
        <v>33792</v>
      </c>
      <c r="W3062" t="s">
        <v>103</v>
      </c>
      <c r="AE3062" t="s">
        <v>203</v>
      </c>
      <c r="AG3062">
        <v>6175</v>
      </c>
      <c r="AH3062" s="1">
        <v>13067</v>
      </c>
      <c r="AI3062">
        <v>1935</v>
      </c>
      <c r="AJ3062">
        <v>10</v>
      </c>
      <c r="AK3062">
        <v>10</v>
      </c>
      <c r="AL3062">
        <v>283</v>
      </c>
      <c r="AN3062" s="2">
        <v>13067</v>
      </c>
      <c r="BF3062" t="s">
        <v>108</v>
      </c>
      <c r="BG3062" t="s">
        <v>109</v>
      </c>
      <c r="BH3062" t="s">
        <v>230</v>
      </c>
      <c r="BI3062" t="s">
        <v>426</v>
      </c>
      <c r="BJ3062" t="s">
        <v>4075</v>
      </c>
      <c r="BN3062">
        <v>39.154719999999998</v>
      </c>
      <c r="BO3062">
        <v>-84.288330000000002</v>
      </c>
      <c r="CF3062" t="s">
        <v>114</v>
      </c>
      <c r="CG3062" s="3">
        <v>43921.643425925926</v>
      </c>
      <c r="CI3062">
        <v>70</v>
      </c>
      <c r="CJ3062" t="s">
        <v>33818</v>
      </c>
      <c r="CK3062" t="s">
        <v>33819</v>
      </c>
    </row>
    <row r="3063" spans="1:89" x14ac:dyDescent="0.45">
      <c r="A3063">
        <v>5132015</v>
      </c>
      <c r="B3063" t="s">
        <v>89</v>
      </c>
      <c r="E3063" t="s">
        <v>90</v>
      </c>
      <c r="F3063" t="s">
        <v>33834</v>
      </c>
      <c r="G3063" t="s">
        <v>33835</v>
      </c>
      <c r="I3063" t="s">
        <v>29455</v>
      </c>
      <c r="J3063" t="s">
        <v>638</v>
      </c>
      <c r="K3063" t="s">
        <v>1388</v>
      </c>
      <c r="L3063" t="s">
        <v>2070</v>
      </c>
      <c r="M3063" t="s">
        <v>19169</v>
      </c>
      <c r="N3063" t="s">
        <v>3538</v>
      </c>
      <c r="O3063" t="s">
        <v>33778</v>
      </c>
      <c r="P3063">
        <v>187074</v>
      </c>
      <c r="Q3063" t="s">
        <v>33779</v>
      </c>
      <c r="R3063" t="s">
        <v>29458</v>
      </c>
      <c r="T3063" t="s">
        <v>33780</v>
      </c>
      <c r="W3063" t="s">
        <v>103</v>
      </c>
      <c r="AE3063" t="s">
        <v>203</v>
      </c>
      <c r="AG3063">
        <v>6211</v>
      </c>
      <c r="AH3063" s="1">
        <v>13067</v>
      </c>
      <c r="AI3063">
        <v>1935</v>
      </c>
      <c r="AJ3063">
        <v>10</v>
      </c>
      <c r="AK3063">
        <v>10</v>
      </c>
      <c r="AL3063">
        <v>283</v>
      </c>
      <c r="AN3063" s="2">
        <v>13067</v>
      </c>
      <c r="BF3063" t="s">
        <v>108</v>
      </c>
      <c r="BG3063" t="s">
        <v>109</v>
      </c>
      <c r="BH3063" t="s">
        <v>230</v>
      </c>
      <c r="BI3063" t="s">
        <v>426</v>
      </c>
      <c r="BJ3063" t="s">
        <v>4075</v>
      </c>
      <c r="BN3063">
        <v>39.175338000000004</v>
      </c>
      <c r="BO3063">
        <v>-84.294381999999999</v>
      </c>
      <c r="BP3063" t="s">
        <v>113</v>
      </c>
      <c r="BQ3063">
        <v>3098</v>
      </c>
      <c r="BS3063" t="s">
        <v>114</v>
      </c>
      <c r="BU3063" t="s">
        <v>115</v>
      </c>
      <c r="CF3063" t="s">
        <v>114</v>
      </c>
      <c r="CG3063" s="3">
        <v>43959.370393518519</v>
      </c>
      <c r="CI3063">
        <v>70</v>
      </c>
      <c r="CJ3063" t="s">
        <v>33836</v>
      </c>
      <c r="CK3063" t="s">
        <v>33837</v>
      </c>
    </row>
    <row r="3064" spans="1:89" x14ac:dyDescent="0.45">
      <c r="A3064">
        <v>5132017</v>
      </c>
      <c r="B3064" t="s">
        <v>89</v>
      </c>
      <c r="E3064" t="s">
        <v>90</v>
      </c>
      <c r="F3064" t="s">
        <v>33842</v>
      </c>
      <c r="G3064" t="s">
        <v>33843</v>
      </c>
      <c r="I3064" t="s">
        <v>29455</v>
      </c>
      <c r="J3064" t="s">
        <v>638</v>
      </c>
      <c r="K3064" t="s">
        <v>1388</v>
      </c>
      <c r="L3064" t="s">
        <v>2070</v>
      </c>
      <c r="M3064" t="s">
        <v>19169</v>
      </c>
      <c r="N3064" t="s">
        <v>3538</v>
      </c>
      <c r="O3064" t="s">
        <v>33778</v>
      </c>
      <c r="P3064">
        <v>187074</v>
      </c>
      <c r="Q3064" t="s">
        <v>33779</v>
      </c>
      <c r="R3064" t="s">
        <v>29458</v>
      </c>
      <c r="T3064" t="s">
        <v>33780</v>
      </c>
      <c r="W3064" t="s">
        <v>103</v>
      </c>
      <c r="AE3064" t="s">
        <v>203</v>
      </c>
      <c r="AG3064">
        <v>6472</v>
      </c>
      <c r="AH3064" s="1">
        <v>13114</v>
      </c>
      <c r="AI3064">
        <v>1935</v>
      </c>
      <c r="AJ3064">
        <v>11</v>
      </c>
      <c r="AK3064">
        <v>26</v>
      </c>
      <c r="AL3064">
        <v>330</v>
      </c>
      <c r="AN3064" s="2">
        <v>13114</v>
      </c>
      <c r="BF3064" t="s">
        <v>108</v>
      </c>
      <c r="BG3064" t="s">
        <v>109</v>
      </c>
      <c r="BH3064" t="s">
        <v>110</v>
      </c>
      <c r="BI3064" t="s">
        <v>6215</v>
      </c>
      <c r="BJ3064" t="s">
        <v>18786</v>
      </c>
      <c r="BN3064">
        <v>39.195531000000003</v>
      </c>
      <c r="BO3064">
        <v>-84.542775000000006</v>
      </c>
      <c r="BQ3064">
        <v>32153</v>
      </c>
      <c r="BS3064" t="s">
        <v>18787</v>
      </c>
      <c r="BU3064" t="s">
        <v>3071</v>
      </c>
      <c r="BV3064" t="s">
        <v>270</v>
      </c>
      <c r="CF3064" t="s">
        <v>114</v>
      </c>
      <c r="CG3064" s="3">
        <v>43959.370393518519</v>
      </c>
      <c r="CI3064">
        <v>70</v>
      </c>
      <c r="CJ3064" t="s">
        <v>33844</v>
      </c>
      <c r="CK3064" t="s">
        <v>33845</v>
      </c>
    </row>
    <row r="3065" spans="1:89" x14ac:dyDescent="0.45">
      <c r="A3065">
        <v>5132020</v>
      </c>
      <c r="B3065" t="s">
        <v>89</v>
      </c>
      <c r="E3065" t="s">
        <v>90</v>
      </c>
      <c r="F3065" t="s">
        <v>33858</v>
      </c>
      <c r="G3065" t="s">
        <v>33859</v>
      </c>
      <c r="I3065" t="s">
        <v>29455</v>
      </c>
      <c r="J3065" t="s">
        <v>638</v>
      </c>
      <c r="K3065" t="s">
        <v>1388</v>
      </c>
      <c r="L3065" t="s">
        <v>2070</v>
      </c>
      <c r="M3065" t="s">
        <v>19169</v>
      </c>
      <c r="N3065" t="s">
        <v>3538</v>
      </c>
      <c r="O3065" t="s">
        <v>33778</v>
      </c>
      <c r="P3065">
        <v>187074</v>
      </c>
      <c r="Q3065" t="s">
        <v>33779</v>
      </c>
      <c r="R3065" t="s">
        <v>29458</v>
      </c>
      <c r="T3065" t="s">
        <v>33780</v>
      </c>
      <c r="W3065" t="s">
        <v>103</v>
      </c>
      <c r="AE3065" t="s">
        <v>203</v>
      </c>
      <c r="AG3065">
        <v>6642</v>
      </c>
      <c r="AH3065" s="1">
        <v>13156</v>
      </c>
      <c r="AI3065">
        <v>1936</v>
      </c>
      <c r="AJ3065">
        <v>1</v>
      </c>
      <c r="AK3065">
        <v>7</v>
      </c>
      <c r="AL3065">
        <v>7</v>
      </c>
      <c r="AN3065" s="2">
        <v>13156</v>
      </c>
      <c r="BF3065" t="s">
        <v>108</v>
      </c>
      <c r="BG3065" t="s">
        <v>109</v>
      </c>
      <c r="BH3065" t="s">
        <v>110</v>
      </c>
      <c r="BI3065" t="s">
        <v>111</v>
      </c>
      <c r="BJ3065" t="s">
        <v>198</v>
      </c>
      <c r="BN3065">
        <v>39.265636999999998</v>
      </c>
      <c r="BO3065">
        <v>-84.358789999999999</v>
      </c>
      <c r="BP3065" t="s">
        <v>113</v>
      </c>
      <c r="BQ3065">
        <v>1060</v>
      </c>
      <c r="BS3065" t="s">
        <v>114</v>
      </c>
      <c r="BU3065" t="s">
        <v>115</v>
      </c>
      <c r="BV3065" t="s">
        <v>270</v>
      </c>
      <c r="CF3065" t="s">
        <v>114</v>
      </c>
      <c r="CG3065" s="3">
        <v>43959.370393518519</v>
      </c>
      <c r="CI3065">
        <v>70</v>
      </c>
      <c r="CJ3065" t="s">
        <v>33860</v>
      </c>
      <c r="CK3065" t="s">
        <v>33861</v>
      </c>
    </row>
    <row r="3066" spans="1:89" x14ac:dyDescent="0.45">
      <c r="A3066">
        <v>5132021</v>
      </c>
      <c r="B3066" t="s">
        <v>89</v>
      </c>
      <c r="E3066" t="s">
        <v>90</v>
      </c>
      <c r="F3066" t="s">
        <v>33862</v>
      </c>
      <c r="G3066" t="s">
        <v>33863</v>
      </c>
      <c r="I3066" t="s">
        <v>29455</v>
      </c>
      <c r="J3066" t="s">
        <v>638</v>
      </c>
      <c r="K3066" t="s">
        <v>1388</v>
      </c>
      <c r="L3066" t="s">
        <v>2070</v>
      </c>
      <c r="M3066" t="s">
        <v>19169</v>
      </c>
      <c r="N3066" t="s">
        <v>3538</v>
      </c>
      <c r="O3066" t="s">
        <v>33778</v>
      </c>
      <c r="P3066">
        <v>187074</v>
      </c>
      <c r="Q3066" t="s">
        <v>33779</v>
      </c>
      <c r="R3066" t="s">
        <v>29458</v>
      </c>
      <c r="T3066" t="s">
        <v>33780</v>
      </c>
      <c r="W3066" t="s">
        <v>103</v>
      </c>
      <c r="AE3066" t="s">
        <v>203</v>
      </c>
      <c r="AG3066">
        <v>6837</v>
      </c>
      <c r="AH3066" s="1">
        <v>13252</v>
      </c>
      <c r="AI3066">
        <v>1936</v>
      </c>
      <c r="AJ3066">
        <v>4</v>
      </c>
      <c r="AK3066">
        <v>12</v>
      </c>
      <c r="AL3066">
        <v>103</v>
      </c>
      <c r="AN3066" s="2">
        <v>13252</v>
      </c>
      <c r="BF3066" t="s">
        <v>108</v>
      </c>
      <c r="BG3066" t="s">
        <v>109</v>
      </c>
      <c r="BH3066" t="s">
        <v>719</v>
      </c>
      <c r="BI3066" t="s">
        <v>1471</v>
      </c>
      <c r="BJ3066" t="s">
        <v>1471</v>
      </c>
      <c r="BN3066">
        <v>38.973405</v>
      </c>
      <c r="BO3066">
        <v>-83.163515000000004</v>
      </c>
      <c r="BQ3066">
        <v>210</v>
      </c>
      <c r="BS3066" t="s">
        <v>2489</v>
      </c>
      <c r="BU3066" t="s">
        <v>284</v>
      </c>
      <c r="BV3066" t="s">
        <v>270</v>
      </c>
      <c r="CF3066" t="s">
        <v>114</v>
      </c>
      <c r="CG3066" s="3">
        <v>43921.643425925926</v>
      </c>
      <c r="CI3066">
        <v>70</v>
      </c>
      <c r="CJ3066" t="s">
        <v>33864</v>
      </c>
      <c r="CK3066" t="s">
        <v>33865</v>
      </c>
    </row>
    <row r="3067" spans="1:89" x14ac:dyDescent="0.45">
      <c r="A3067">
        <v>5132023</v>
      </c>
      <c r="B3067" t="s">
        <v>89</v>
      </c>
      <c r="E3067" t="s">
        <v>90</v>
      </c>
      <c r="F3067" t="s">
        <v>33873</v>
      </c>
      <c r="G3067" t="s">
        <v>33874</v>
      </c>
      <c r="I3067" t="s">
        <v>33788</v>
      </c>
      <c r="J3067" t="s">
        <v>638</v>
      </c>
      <c r="K3067" t="s">
        <v>1388</v>
      </c>
      <c r="L3067" t="s">
        <v>2070</v>
      </c>
      <c r="M3067" t="s">
        <v>3507</v>
      </c>
      <c r="N3067" t="s">
        <v>3528</v>
      </c>
      <c r="O3067" t="s">
        <v>33789</v>
      </c>
      <c r="P3067">
        <v>313789</v>
      </c>
      <c r="Q3067" t="s">
        <v>33790</v>
      </c>
      <c r="R3067" t="s">
        <v>33791</v>
      </c>
      <c r="T3067" t="s">
        <v>33792</v>
      </c>
      <c r="W3067" t="s">
        <v>103</v>
      </c>
      <c r="AE3067" t="s">
        <v>203</v>
      </c>
      <c r="AG3067">
        <v>1324</v>
      </c>
      <c r="AH3067" s="1">
        <v>11971</v>
      </c>
      <c r="AI3067">
        <v>1932</v>
      </c>
      <c r="AJ3067">
        <v>10</v>
      </c>
      <c r="AK3067">
        <v>9</v>
      </c>
      <c r="AL3067">
        <v>283</v>
      </c>
      <c r="AN3067" s="2">
        <v>11971</v>
      </c>
      <c r="AQ3067" t="s">
        <v>6497</v>
      </c>
      <c r="BF3067" t="s">
        <v>108</v>
      </c>
      <c r="BG3067" t="s">
        <v>109</v>
      </c>
      <c r="BH3067" t="s">
        <v>206</v>
      </c>
      <c r="BI3067" t="s">
        <v>207</v>
      </c>
      <c r="BJ3067" t="s">
        <v>208</v>
      </c>
      <c r="BN3067">
        <v>39.344507999999998</v>
      </c>
      <c r="BO3067">
        <v>-83.59742</v>
      </c>
      <c r="BP3067" t="s">
        <v>113</v>
      </c>
      <c r="BQ3067">
        <v>617</v>
      </c>
      <c r="BS3067" t="s">
        <v>114</v>
      </c>
      <c r="BU3067" t="s">
        <v>115</v>
      </c>
      <c r="BX3067">
        <v>250</v>
      </c>
      <c r="BY3067">
        <v>275</v>
      </c>
      <c r="CF3067" t="s">
        <v>114</v>
      </c>
      <c r="CG3067" s="3">
        <v>43921.643425925926</v>
      </c>
      <c r="CI3067">
        <v>70</v>
      </c>
      <c r="CJ3067" t="s">
        <v>33875</v>
      </c>
      <c r="CK3067" t="s">
        <v>33876</v>
      </c>
    </row>
    <row r="3068" spans="1:89" x14ac:dyDescent="0.45">
      <c r="A3068">
        <v>5132024</v>
      </c>
      <c r="B3068" t="s">
        <v>89</v>
      </c>
      <c r="E3068" t="s">
        <v>90</v>
      </c>
      <c r="F3068" t="s">
        <v>33877</v>
      </c>
      <c r="G3068" t="s">
        <v>33878</v>
      </c>
      <c r="N3068" t="s">
        <v>3528</v>
      </c>
      <c r="O3068" t="s">
        <v>33879</v>
      </c>
      <c r="P3068">
        <v>630973</v>
      </c>
      <c r="Q3068" t="s">
        <v>33880</v>
      </c>
      <c r="R3068" t="s">
        <v>33881</v>
      </c>
      <c r="T3068" t="s">
        <v>33882</v>
      </c>
      <c r="W3068" t="s">
        <v>103</v>
      </c>
      <c r="AE3068" t="s">
        <v>203</v>
      </c>
      <c r="AF3068" t="s">
        <v>2118</v>
      </c>
      <c r="AG3068">
        <v>20420</v>
      </c>
      <c r="AH3068" s="1">
        <v>17387</v>
      </c>
      <c r="AI3068">
        <v>1947</v>
      </c>
      <c r="AJ3068">
        <v>8</v>
      </c>
      <c r="AK3068">
        <v>8</v>
      </c>
      <c r="AL3068">
        <v>220</v>
      </c>
      <c r="AN3068" s="2">
        <v>17387</v>
      </c>
      <c r="AP3068" t="s">
        <v>20036</v>
      </c>
      <c r="AQ3068" t="s">
        <v>23860</v>
      </c>
      <c r="BF3068" t="s">
        <v>108</v>
      </c>
      <c r="BG3068" t="s">
        <v>420</v>
      </c>
      <c r="BH3068" t="s">
        <v>1000</v>
      </c>
      <c r="BI3068" t="s">
        <v>1001</v>
      </c>
      <c r="BJ3068" t="s">
        <v>33883</v>
      </c>
      <c r="BN3068">
        <v>41.359020000000001</v>
      </c>
      <c r="BO3068">
        <v>-122.248519</v>
      </c>
      <c r="BP3068" t="s">
        <v>113</v>
      </c>
      <c r="BQ3068">
        <v>2650</v>
      </c>
      <c r="BS3068" t="s">
        <v>114</v>
      </c>
      <c r="BU3068" t="s">
        <v>115</v>
      </c>
      <c r="BX3068">
        <v>1981</v>
      </c>
      <c r="CC3068" t="s">
        <v>4447</v>
      </c>
      <c r="CF3068" t="s">
        <v>114</v>
      </c>
      <c r="CG3068" s="3">
        <v>43959.370393518519</v>
      </c>
      <c r="CI3068">
        <v>70</v>
      </c>
      <c r="CJ3068" t="s">
        <v>33884</v>
      </c>
      <c r="CK3068" t="s">
        <v>33885</v>
      </c>
    </row>
    <row r="3069" spans="1:89" x14ac:dyDescent="0.45">
      <c r="A3069">
        <v>5132428</v>
      </c>
      <c r="B3069" t="s">
        <v>89</v>
      </c>
      <c r="E3069" t="s">
        <v>90</v>
      </c>
      <c r="F3069" t="s">
        <v>33909</v>
      </c>
      <c r="G3069" t="s">
        <v>33910</v>
      </c>
      <c r="I3069" t="s">
        <v>29280</v>
      </c>
      <c r="J3069" t="s">
        <v>638</v>
      </c>
      <c r="K3069" t="s">
        <v>1388</v>
      </c>
      <c r="L3069" t="s">
        <v>2070</v>
      </c>
      <c r="M3069" t="s">
        <v>19169</v>
      </c>
      <c r="N3069" t="s">
        <v>3538</v>
      </c>
      <c r="O3069" t="s">
        <v>29281</v>
      </c>
      <c r="P3069">
        <v>251011</v>
      </c>
      <c r="Q3069" t="s">
        <v>29282</v>
      </c>
      <c r="R3069" t="s">
        <v>29283</v>
      </c>
      <c r="T3069" t="s">
        <v>29284</v>
      </c>
      <c r="W3069" t="s">
        <v>103</v>
      </c>
      <c r="AE3069" t="s">
        <v>203</v>
      </c>
      <c r="AG3069">
        <v>2481</v>
      </c>
      <c r="AH3069" t="s">
        <v>1638</v>
      </c>
      <c r="AI3069">
        <v>1933</v>
      </c>
      <c r="AJ3069">
        <v>8</v>
      </c>
      <c r="AN3069" t="s">
        <v>1639</v>
      </c>
      <c r="AQ3069" t="s">
        <v>33911</v>
      </c>
      <c r="BF3069" t="s">
        <v>108</v>
      </c>
      <c r="BG3069" t="s">
        <v>109</v>
      </c>
      <c r="BH3069" t="s">
        <v>110</v>
      </c>
      <c r="BI3069" t="s">
        <v>6560</v>
      </c>
      <c r="BJ3069" t="s">
        <v>6560</v>
      </c>
      <c r="BN3069">
        <v>39.247002999999999</v>
      </c>
      <c r="BO3069">
        <v>-84.296327000000005</v>
      </c>
      <c r="BQ3069">
        <v>3036</v>
      </c>
      <c r="BS3069" t="s">
        <v>6561</v>
      </c>
      <c r="BU3069" t="s">
        <v>284</v>
      </c>
      <c r="BV3069" t="s">
        <v>270</v>
      </c>
      <c r="CF3069" t="s">
        <v>114</v>
      </c>
      <c r="CG3069" s="3">
        <v>43959.370393518519</v>
      </c>
      <c r="CI3069">
        <v>70</v>
      </c>
      <c r="CJ3069" t="s">
        <v>33912</v>
      </c>
      <c r="CK3069" t="s">
        <v>33913</v>
      </c>
    </row>
    <row r="3070" spans="1:89" x14ac:dyDescent="0.45">
      <c r="A3070">
        <v>5132430</v>
      </c>
      <c r="B3070" t="s">
        <v>89</v>
      </c>
      <c r="E3070" t="s">
        <v>90</v>
      </c>
      <c r="F3070" t="s">
        <v>33923</v>
      </c>
      <c r="G3070" t="s">
        <v>33924</v>
      </c>
      <c r="I3070" t="s">
        <v>29536</v>
      </c>
      <c r="J3070" t="s">
        <v>638</v>
      </c>
      <c r="K3070" t="s">
        <v>1388</v>
      </c>
      <c r="L3070" t="s">
        <v>2070</v>
      </c>
      <c r="M3070" t="s">
        <v>3507</v>
      </c>
      <c r="N3070" t="s">
        <v>3528</v>
      </c>
      <c r="O3070" t="s">
        <v>30789</v>
      </c>
      <c r="P3070">
        <v>311916</v>
      </c>
      <c r="Q3070" t="s">
        <v>30790</v>
      </c>
      <c r="R3070" t="s">
        <v>29539</v>
      </c>
      <c r="T3070" t="s">
        <v>30791</v>
      </c>
      <c r="W3070" t="s">
        <v>103</v>
      </c>
      <c r="AE3070" t="s">
        <v>203</v>
      </c>
      <c r="AG3070">
        <v>8105</v>
      </c>
      <c r="AH3070" s="1">
        <v>13487</v>
      </c>
      <c r="AI3070">
        <v>1936</v>
      </c>
      <c r="AJ3070">
        <v>12</v>
      </c>
      <c r="AK3070">
        <v>3</v>
      </c>
      <c r="AL3070">
        <v>338</v>
      </c>
      <c r="AN3070" s="2">
        <v>13487</v>
      </c>
      <c r="BF3070" t="s">
        <v>108</v>
      </c>
      <c r="BG3070" t="s">
        <v>109</v>
      </c>
      <c r="BH3070" t="s">
        <v>230</v>
      </c>
      <c r="BI3070" t="s">
        <v>253</v>
      </c>
      <c r="BJ3070" t="s">
        <v>253</v>
      </c>
      <c r="BN3070">
        <v>39.246169999999999</v>
      </c>
      <c r="BO3070">
        <v>-84.293271000000004</v>
      </c>
      <c r="BQ3070">
        <v>3036</v>
      </c>
      <c r="BS3070" t="s">
        <v>691</v>
      </c>
      <c r="BU3070" t="s">
        <v>284</v>
      </c>
      <c r="BV3070" t="s">
        <v>270</v>
      </c>
      <c r="CF3070" t="s">
        <v>114</v>
      </c>
      <c r="CG3070" s="3">
        <v>43959.370393518519</v>
      </c>
      <c r="CI3070">
        <v>70</v>
      </c>
      <c r="CJ3070" t="s">
        <v>33925</v>
      </c>
      <c r="CK3070" t="s">
        <v>33926</v>
      </c>
    </row>
    <row r="3071" spans="1:89" x14ac:dyDescent="0.45">
      <c r="A3071">
        <v>5132433</v>
      </c>
      <c r="B3071" t="s">
        <v>89</v>
      </c>
      <c r="E3071" t="s">
        <v>90</v>
      </c>
      <c r="F3071" t="s">
        <v>33944</v>
      </c>
      <c r="G3071" t="s">
        <v>33945</v>
      </c>
      <c r="I3071" t="s">
        <v>27750</v>
      </c>
      <c r="J3071" t="s">
        <v>638</v>
      </c>
      <c r="K3071" t="s">
        <v>1388</v>
      </c>
      <c r="L3071" t="s">
        <v>2070</v>
      </c>
      <c r="M3071" t="s">
        <v>3507</v>
      </c>
      <c r="N3071" t="s">
        <v>3528</v>
      </c>
      <c r="O3071" t="s">
        <v>33939</v>
      </c>
      <c r="P3071">
        <v>650453</v>
      </c>
      <c r="Q3071" t="s">
        <v>33940</v>
      </c>
      <c r="R3071" t="s">
        <v>27753</v>
      </c>
      <c r="T3071" t="s">
        <v>33941</v>
      </c>
      <c r="W3071" t="s">
        <v>103</v>
      </c>
      <c r="AE3071" t="s">
        <v>203</v>
      </c>
      <c r="AG3071">
        <v>2951</v>
      </c>
      <c r="AH3071" s="1">
        <v>12514</v>
      </c>
      <c r="AI3071">
        <v>1934</v>
      </c>
      <c r="AJ3071">
        <v>4</v>
      </c>
      <c r="AK3071">
        <v>5</v>
      </c>
      <c r="AL3071">
        <v>95</v>
      </c>
      <c r="AN3071" s="2">
        <v>12514</v>
      </c>
      <c r="BF3071" t="s">
        <v>108</v>
      </c>
      <c r="BG3071" t="s">
        <v>109</v>
      </c>
      <c r="BH3071" t="s">
        <v>2423</v>
      </c>
      <c r="BI3071" t="s">
        <v>2424</v>
      </c>
      <c r="BJ3071" t="s">
        <v>2424</v>
      </c>
      <c r="BN3071">
        <v>39.305619999999998</v>
      </c>
      <c r="BO3071">
        <v>-83.073238000000003</v>
      </c>
      <c r="BP3071" t="s">
        <v>113</v>
      </c>
      <c r="BQ3071">
        <v>301</v>
      </c>
      <c r="BU3071" t="s">
        <v>115</v>
      </c>
      <c r="CF3071" t="s">
        <v>114</v>
      </c>
      <c r="CG3071" s="3">
        <v>43959.370393518519</v>
      </c>
      <c r="CI3071">
        <v>70</v>
      </c>
      <c r="CJ3071" t="s">
        <v>33946</v>
      </c>
      <c r="CK3071" t="s">
        <v>33947</v>
      </c>
    </row>
    <row r="3072" spans="1:89" x14ac:dyDescent="0.45">
      <c r="A3072">
        <v>5132897</v>
      </c>
      <c r="B3072" t="s">
        <v>89</v>
      </c>
      <c r="E3072" t="s">
        <v>90</v>
      </c>
      <c r="F3072" t="s">
        <v>33971</v>
      </c>
      <c r="G3072" t="s">
        <v>33972</v>
      </c>
      <c r="N3072" t="s">
        <v>3528</v>
      </c>
      <c r="O3072" t="s">
        <v>33950</v>
      </c>
      <c r="P3072">
        <v>656550</v>
      </c>
      <c r="Q3072" t="s">
        <v>33951</v>
      </c>
      <c r="R3072" t="s">
        <v>27615</v>
      </c>
      <c r="T3072" t="s">
        <v>7917</v>
      </c>
      <c r="W3072" t="s">
        <v>103</v>
      </c>
      <c r="AE3072" t="s">
        <v>203</v>
      </c>
      <c r="AG3072">
        <v>6825</v>
      </c>
      <c r="AH3072" s="1">
        <v>13251</v>
      </c>
      <c r="AI3072">
        <v>1936</v>
      </c>
      <c r="AJ3072">
        <v>4</v>
      </c>
      <c r="AK3072">
        <v>11</v>
      </c>
      <c r="AL3072">
        <v>102</v>
      </c>
      <c r="AN3072" s="2">
        <v>13251</v>
      </c>
      <c r="BF3072" t="s">
        <v>108</v>
      </c>
      <c r="BG3072" t="s">
        <v>109</v>
      </c>
      <c r="BH3072" t="s">
        <v>719</v>
      </c>
      <c r="BI3072" t="s">
        <v>6210</v>
      </c>
      <c r="BJ3072" t="s">
        <v>6210</v>
      </c>
      <c r="BN3072">
        <v>38.957152999999998</v>
      </c>
      <c r="BO3072">
        <v>-82.590901000000002</v>
      </c>
      <c r="BP3072" t="s">
        <v>113</v>
      </c>
      <c r="BQ3072">
        <v>301</v>
      </c>
      <c r="BS3072" t="s">
        <v>114</v>
      </c>
      <c r="BU3072" t="s">
        <v>115</v>
      </c>
      <c r="CF3072" t="s">
        <v>114</v>
      </c>
      <c r="CG3072" s="3">
        <v>43959.370393518519</v>
      </c>
      <c r="CI3072">
        <v>70</v>
      </c>
      <c r="CJ3072" t="s">
        <v>33973</v>
      </c>
      <c r="CK3072" t="s">
        <v>33974</v>
      </c>
    </row>
    <row r="3073" spans="1:89" x14ac:dyDescent="0.45">
      <c r="A3073">
        <v>5132898</v>
      </c>
      <c r="B3073" t="s">
        <v>89</v>
      </c>
      <c r="E3073" t="s">
        <v>90</v>
      </c>
      <c r="F3073" t="s">
        <v>33975</v>
      </c>
      <c r="G3073" t="s">
        <v>33976</v>
      </c>
      <c r="N3073" t="s">
        <v>3528</v>
      </c>
      <c r="O3073" t="s">
        <v>33950</v>
      </c>
      <c r="P3073">
        <v>656550</v>
      </c>
      <c r="Q3073" t="s">
        <v>33951</v>
      </c>
      <c r="R3073" t="s">
        <v>27615</v>
      </c>
      <c r="T3073" t="s">
        <v>7917</v>
      </c>
      <c r="W3073" t="s">
        <v>103</v>
      </c>
      <c r="AE3073" t="s">
        <v>203</v>
      </c>
      <c r="AG3073" s="1">
        <v>101393</v>
      </c>
      <c r="AH3073" s="1">
        <v>12145</v>
      </c>
      <c r="AI3073">
        <v>1933</v>
      </c>
      <c r="AJ3073">
        <v>4</v>
      </c>
      <c r="AK3073">
        <v>1</v>
      </c>
      <c r="AL3073">
        <v>91</v>
      </c>
      <c r="AN3073" s="2">
        <v>12145</v>
      </c>
      <c r="AQ3073" t="s">
        <v>3616</v>
      </c>
      <c r="BF3073" t="s">
        <v>108</v>
      </c>
      <c r="BG3073" t="s">
        <v>109</v>
      </c>
      <c r="BH3073" t="s">
        <v>110</v>
      </c>
      <c r="BI3073" t="s">
        <v>111</v>
      </c>
      <c r="BJ3073" t="s">
        <v>4196</v>
      </c>
      <c r="BN3073">
        <v>39.185614999999999</v>
      </c>
      <c r="BO3073">
        <v>-84.408274000000006</v>
      </c>
      <c r="BQ3073">
        <v>3036</v>
      </c>
      <c r="BS3073" t="s">
        <v>4197</v>
      </c>
      <c r="BU3073" t="s">
        <v>2767</v>
      </c>
      <c r="BV3073" t="s">
        <v>270</v>
      </c>
      <c r="CF3073" t="s">
        <v>114</v>
      </c>
      <c r="CG3073" s="3">
        <v>43921.643425925926</v>
      </c>
      <c r="CI3073">
        <v>70</v>
      </c>
      <c r="CJ3073" t="s">
        <v>33977</v>
      </c>
      <c r="CK3073" t="s">
        <v>33978</v>
      </c>
    </row>
    <row r="3074" spans="1:89" x14ac:dyDescent="0.45">
      <c r="A3074">
        <v>5132901</v>
      </c>
      <c r="B3074" t="s">
        <v>89</v>
      </c>
      <c r="E3074" t="s">
        <v>90</v>
      </c>
      <c r="F3074" t="s">
        <v>33988</v>
      </c>
      <c r="G3074" t="s">
        <v>33989</v>
      </c>
      <c r="N3074" t="s">
        <v>3528</v>
      </c>
      <c r="O3074" t="s">
        <v>33950</v>
      </c>
      <c r="P3074">
        <v>656550</v>
      </c>
      <c r="Q3074" t="s">
        <v>33951</v>
      </c>
      <c r="R3074" t="s">
        <v>27615</v>
      </c>
      <c r="T3074" t="s">
        <v>7917</v>
      </c>
      <c r="W3074" t="s">
        <v>103</v>
      </c>
      <c r="AE3074" t="s">
        <v>203</v>
      </c>
      <c r="AG3074">
        <v>6314</v>
      </c>
      <c r="AH3074" s="1">
        <v>13088</v>
      </c>
      <c r="AI3074">
        <v>1935</v>
      </c>
      <c r="AJ3074">
        <v>10</v>
      </c>
      <c r="AK3074">
        <v>31</v>
      </c>
      <c r="AL3074">
        <v>304</v>
      </c>
      <c r="AN3074" s="2">
        <v>13088</v>
      </c>
      <c r="BF3074" t="s">
        <v>108</v>
      </c>
      <c r="BG3074" t="s">
        <v>109</v>
      </c>
      <c r="BH3074" t="s">
        <v>110</v>
      </c>
      <c r="BI3074" t="s">
        <v>111</v>
      </c>
      <c r="BJ3074" t="s">
        <v>6383</v>
      </c>
      <c r="BN3074">
        <v>39.202230999999998</v>
      </c>
      <c r="BO3074">
        <v>-84.490503000000004</v>
      </c>
      <c r="BP3074" t="s">
        <v>113</v>
      </c>
      <c r="BQ3074">
        <v>500</v>
      </c>
      <c r="BS3074" t="s">
        <v>2509</v>
      </c>
      <c r="BU3074" t="s">
        <v>269</v>
      </c>
      <c r="BV3074" t="s">
        <v>270</v>
      </c>
      <c r="CF3074" t="s">
        <v>114</v>
      </c>
      <c r="CG3074" s="3">
        <v>43959.370393518519</v>
      </c>
      <c r="CI3074">
        <v>70</v>
      </c>
      <c r="CJ3074" t="s">
        <v>33990</v>
      </c>
      <c r="CK3074" t="s">
        <v>33991</v>
      </c>
    </row>
    <row r="3075" spans="1:89" x14ac:dyDescent="0.45">
      <c r="A3075">
        <v>5132902</v>
      </c>
      <c r="B3075" t="s">
        <v>89</v>
      </c>
      <c r="E3075" t="s">
        <v>90</v>
      </c>
      <c r="F3075" t="s">
        <v>33992</v>
      </c>
      <c r="G3075" t="s">
        <v>33993</v>
      </c>
      <c r="N3075" t="s">
        <v>3528</v>
      </c>
      <c r="O3075" t="s">
        <v>33950</v>
      </c>
      <c r="P3075">
        <v>656550</v>
      </c>
      <c r="Q3075" t="s">
        <v>33951</v>
      </c>
      <c r="R3075" t="s">
        <v>27615</v>
      </c>
      <c r="T3075" t="s">
        <v>7917</v>
      </c>
      <c r="W3075" t="s">
        <v>103</v>
      </c>
      <c r="AE3075" t="s">
        <v>203</v>
      </c>
      <c r="AG3075">
        <v>6228</v>
      </c>
      <c r="AH3075" s="1">
        <v>13074</v>
      </c>
      <c r="AI3075">
        <v>1935</v>
      </c>
      <c r="AJ3075">
        <v>10</v>
      </c>
      <c r="AK3075">
        <v>17</v>
      </c>
      <c r="AL3075">
        <v>290</v>
      </c>
      <c r="AN3075" s="2">
        <v>13074</v>
      </c>
      <c r="BF3075" t="s">
        <v>108</v>
      </c>
      <c r="BG3075" t="s">
        <v>109</v>
      </c>
      <c r="BH3075" t="s">
        <v>110</v>
      </c>
      <c r="BI3075" t="s">
        <v>192</v>
      </c>
      <c r="BJ3075" t="s">
        <v>192</v>
      </c>
      <c r="BN3075">
        <v>39.29222</v>
      </c>
      <c r="BO3075">
        <v>-84.61806</v>
      </c>
      <c r="BQ3075">
        <v>3036</v>
      </c>
      <c r="BS3075" t="s">
        <v>21489</v>
      </c>
      <c r="BU3075" t="s">
        <v>2106</v>
      </c>
      <c r="BV3075" t="s">
        <v>270</v>
      </c>
      <c r="CF3075" t="s">
        <v>114</v>
      </c>
      <c r="CG3075" s="3">
        <v>43921.643425925926</v>
      </c>
      <c r="CI3075">
        <v>70</v>
      </c>
      <c r="CJ3075" t="s">
        <v>33994</v>
      </c>
      <c r="CK3075" t="s">
        <v>33995</v>
      </c>
    </row>
    <row r="3076" spans="1:89" x14ac:dyDescent="0.45">
      <c r="A3076">
        <v>5132904</v>
      </c>
      <c r="B3076" t="s">
        <v>89</v>
      </c>
      <c r="E3076" t="s">
        <v>90</v>
      </c>
      <c r="F3076" s="4" t="s">
        <v>34001</v>
      </c>
      <c r="G3076" t="s">
        <v>34002</v>
      </c>
      <c r="N3076" t="s">
        <v>3528</v>
      </c>
      <c r="O3076" t="s">
        <v>33950</v>
      </c>
      <c r="P3076">
        <v>656550</v>
      </c>
      <c r="Q3076" t="s">
        <v>33951</v>
      </c>
      <c r="R3076" t="s">
        <v>27615</v>
      </c>
      <c r="T3076" t="s">
        <v>7917</v>
      </c>
      <c r="W3076" t="s">
        <v>103</v>
      </c>
      <c r="AE3076" t="s">
        <v>203</v>
      </c>
      <c r="AG3076">
        <v>5725</v>
      </c>
      <c r="AH3076" s="1">
        <v>13040</v>
      </c>
      <c r="AI3076">
        <v>1935</v>
      </c>
      <c r="AJ3076">
        <v>9</v>
      </c>
      <c r="AK3076">
        <v>13</v>
      </c>
      <c r="AL3076">
        <v>256</v>
      </c>
      <c r="AN3076" s="2">
        <v>13040</v>
      </c>
      <c r="BF3076" t="s">
        <v>108</v>
      </c>
      <c r="BG3076" t="s">
        <v>109</v>
      </c>
      <c r="BH3076" t="s">
        <v>230</v>
      </c>
      <c r="BI3076" t="s">
        <v>822</v>
      </c>
      <c r="BJ3076" t="s">
        <v>822</v>
      </c>
      <c r="BN3076">
        <v>39.113889999999998</v>
      </c>
      <c r="BO3076">
        <v>-84.797499999999999</v>
      </c>
      <c r="BP3076" t="s">
        <v>113</v>
      </c>
      <c r="BQ3076">
        <v>1506</v>
      </c>
      <c r="BS3076" t="s">
        <v>19945</v>
      </c>
      <c r="BT3076" t="s">
        <v>2123</v>
      </c>
      <c r="BU3076" t="s">
        <v>19946</v>
      </c>
      <c r="BV3076" t="s">
        <v>270</v>
      </c>
      <c r="BW3076" t="s">
        <v>19947</v>
      </c>
      <c r="CF3076" t="s">
        <v>114</v>
      </c>
      <c r="CG3076" s="3">
        <v>43921.643425925926</v>
      </c>
      <c r="CI3076">
        <v>70</v>
      </c>
      <c r="CJ3076" t="s">
        <v>34003</v>
      </c>
      <c r="CK3076" t="s">
        <v>34004</v>
      </c>
    </row>
    <row r="3077" spans="1:89" x14ac:dyDescent="0.45">
      <c r="A3077">
        <v>5132905</v>
      </c>
      <c r="B3077" t="s">
        <v>89</v>
      </c>
      <c r="E3077" t="s">
        <v>90</v>
      </c>
      <c r="F3077" t="s">
        <v>34005</v>
      </c>
      <c r="G3077" t="s">
        <v>34006</v>
      </c>
      <c r="N3077" t="s">
        <v>3528</v>
      </c>
      <c r="O3077" t="s">
        <v>33950</v>
      </c>
      <c r="P3077">
        <v>656550</v>
      </c>
      <c r="Q3077" t="s">
        <v>33951</v>
      </c>
      <c r="R3077" t="s">
        <v>27615</v>
      </c>
      <c r="T3077" t="s">
        <v>7917</v>
      </c>
      <c r="W3077" t="s">
        <v>103</v>
      </c>
      <c r="AE3077" t="s">
        <v>203</v>
      </c>
      <c r="AF3077" t="s">
        <v>1665</v>
      </c>
      <c r="AG3077">
        <v>2225</v>
      </c>
      <c r="AH3077" s="1">
        <v>12156</v>
      </c>
      <c r="AI3077">
        <v>1933</v>
      </c>
      <c r="AJ3077">
        <v>4</v>
      </c>
      <c r="AK3077">
        <v>12</v>
      </c>
      <c r="AL3077">
        <v>102</v>
      </c>
      <c r="AN3077" s="2">
        <v>12156</v>
      </c>
      <c r="AQ3077" t="s">
        <v>3616</v>
      </c>
      <c r="BF3077" t="s">
        <v>108</v>
      </c>
      <c r="BG3077" t="s">
        <v>109</v>
      </c>
      <c r="BH3077" t="s">
        <v>110</v>
      </c>
      <c r="BI3077" t="s">
        <v>111</v>
      </c>
      <c r="BJ3077" t="s">
        <v>4196</v>
      </c>
      <c r="BN3077">
        <v>39.185614999999999</v>
      </c>
      <c r="BO3077">
        <v>-84.408274000000006</v>
      </c>
      <c r="BP3077" t="s">
        <v>113</v>
      </c>
      <c r="BQ3077">
        <v>875</v>
      </c>
      <c r="BS3077" t="s">
        <v>114</v>
      </c>
      <c r="BU3077" t="s">
        <v>115</v>
      </c>
      <c r="BV3077" t="s">
        <v>270</v>
      </c>
      <c r="CF3077" t="s">
        <v>114</v>
      </c>
      <c r="CG3077" s="3">
        <v>43959.370393518519</v>
      </c>
      <c r="CI3077">
        <v>70</v>
      </c>
      <c r="CJ3077" t="s">
        <v>34007</v>
      </c>
      <c r="CK3077" t="s">
        <v>34008</v>
      </c>
    </row>
    <row r="3078" spans="1:89" x14ac:dyDescent="0.45">
      <c r="A3078">
        <v>5132908</v>
      </c>
      <c r="B3078" t="s">
        <v>89</v>
      </c>
      <c r="E3078" t="s">
        <v>90</v>
      </c>
      <c r="F3078" t="s">
        <v>34018</v>
      </c>
      <c r="G3078" t="s">
        <v>34019</v>
      </c>
      <c r="N3078" t="s">
        <v>3528</v>
      </c>
      <c r="O3078" t="s">
        <v>33950</v>
      </c>
      <c r="P3078">
        <v>656550</v>
      </c>
      <c r="Q3078" t="s">
        <v>33951</v>
      </c>
      <c r="R3078" t="s">
        <v>27615</v>
      </c>
      <c r="T3078" t="s">
        <v>7917</v>
      </c>
      <c r="W3078" t="s">
        <v>103</v>
      </c>
      <c r="AE3078" t="s">
        <v>203</v>
      </c>
      <c r="AG3078">
        <v>6061</v>
      </c>
      <c r="AH3078" s="1">
        <v>13058</v>
      </c>
      <c r="AI3078">
        <v>1935</v>
      </c>
      <c r="AJ3078">
        <v>10</v>
      </c>
      <c r="AK3078">
        <v>1</v>
      </c>
      <c r="AL3078">
        <v>274</v>
      </c>
      <c r="AN3078" s="2">
        <v>13058</v>
      </c>
      <c r="BF3078" t="s">
        <v>108</v>
      </c>
      <c r="BG3078" t="s">
        <v>109</v>
      </c>
      <c r="BH3078" t="s">
        <v>110</v>
      </c>
      <c r="BI3078" t="s">
        <v>571</v>
      </c>
      <c r="BJ3078" t="s">
        <v>571</v>
      </c>
      <c r="BN3078">
        <v>39.260627999999997</v>
      </c>
      <c r="BO3078">
        <v>-84.310778999999997</v>
      </c>
      <c r="BQ3078">
        <v>1000</v>
      </c>
      <c r="BS3078" t="s">
        <v>20174</v>
      </c>
      <c r="BU3078" t="s">
        <v>1382</v>
      </c>
      <c r="BV3078" t="s">
        <v>270</v>
      </c>
      <c r="BX3078">
        <v>185</v>
      </c>
      <c r="BY3078">
        <v>230</v>
      </c>
      <c r="CF3078" t="s">
        <v>114</v>
      </c>
      <c r="CG3078" s="3">
        <v>43921.643425925926</v>
      </c>
      <c r="CI3078">
        <v>70</v>
      </c>
      <c r="CJ3078" t="s">
        <v>34020</v>
      </c>
      <c r="CK3078" t="s">
        <v>34021</v>
      </c>
    </row>
    <row r="3079" spans="1:89" x14ac:dyDescent="0.45">
      <c r="A3079">
        <v>5132910</v>
      </c>
      <c r="B3079" t="s">
        <v>89</v>
      </c>
      <c r="E3079" t="s">
        <v>90</v>
      </c>
      <c r="F3079" t="s">
        <v>34027</v>
      </c>
      <c r="G3079" t="s">
        <v>34028</v>
      </c>
      <c r="N3079" t="s">
        <v>3528</v>
      </c>
      <c r="O3079" t="s">
        <v>33950</v>
      </c>
      <c r="P3079">
        <v>656550</v>
      </c>
      <c r="Q3079" t="s">
        <v>33951</v>
      </c>
      <c r="R3079" t="s">
        <v>27615</v>
      </c>
      <c r="T3079" t="s">
        <v>7917</v>
      </c>
      <c r="W3079" t="s">
        <v>103</v>
      </c>
      <c r="AE3079" t="s">
        <v>203</v>
      </c>
      <c r="AG3079">
        <v>6498</v>
      </c>
      <c r="AH3079" s="1">
        <v>13114</v>
      </c>
      <c r="AI3079">
        <v>1935</v>
      </c>
      <c r="AJ3079">
        <v>11</v>
      </c>
      <c r="AK3079">
        <v>26</v>
      </c>
      <c r="AL3079">
        <v>330</v>
      </c>
      <c r="AN3079" s="2">
        <v>13114</v>
      </c>
      <c r="BF3079" t="s">
        <v>108</v>
      </c>
      <c r="BG3079" t="s">
        <v>109</v>
      </c>
      <c r="BH3079" t="s">
        <v>110</v>
      </c>
      <c r="BI3079" t="s">
        <v>6215</v>
      </c>
      <c r="BJ3079" t="s">
        <v>6215</v>
      </c>
      <c r="BN3079">
        <v>39.195531000000003</v>
      </c>
      <c r="BO3079">
        <v>-84.542775000000006</v>
      </c>
      <c r="BQ3079">
        <v>32153</v>
      </c>
      <c r="BS3079" t="s">
        <v>18787</v>
      </c>
      <c r="BU3079" t="s">
        <v>3071</v>
      </c>
      <c r="BV3079" t="s">
        <v>270</v>
      </c>
      <c r="CF3079" t="s">
        <v>114</v>
      </c>
      <c r="CG3079" s="3">
        <v>43935.484212962961</v>
      </c>
      <c r="CI3079">
        <v>70</v>
      </c>
      <c r="CJ3079" t="s">
        <v>34029</v>
      </c>
      <c r="CK3079" t="s">
        <v>34030</v>
      </c>
    </row>
    <row r="3080" spans="1:89" x14ac:dyDescent="0.45">
      <c r="A3080">
        <v>5132912</v>
      </c>
      <c r="B3080" t="s">
        <v>89</v>
      </c>
      <c r="E3080" t="s">
        <v>90</v>
      </c>
      <c r="F3080" t="s">
        <v>34035</v>
      </c>
      <c r="G3080" t="s">
        <v>34036</v>
      </c>
      <c r="N3080" t="s">
        <v>3528</v>
      </c>
      <c r="O3080" t="s">
        <v>33950</v>
      </c>
      <c r="P3080">
        <v>656550</v>
      </c>
      <c r="Q3080" t="s">
        <v>33951</v>
      </c>
      <c r="R3080" t="s">
        <v>27615</v>
      </c>
      <c r="T3080" t="s">
        <v>7917</v>
      </c>
      <c r="W3080" t="s">
        <v>103</v>
      </c>
      <c r="AE3080" t="s">
        <v>203</v>
      </c>
      <c r="AG3080">
        <v>6834</v>
      </c>
      <c r="AH3080" s="1">
        <v>13252</v>
      </c>
      <c r="AI3080">
        <v>1936</v>
      </c>
      <c r="AJ3080">
        <v>4</v>
      </c>
      <c r="AK3080">
        <v>12</v>
      </c>
      <c r="AL3080">
        <v>103</v>
      </c>
      <c r="AN3080" s="2">
        <v>13252</v>
      </c>
      <c r="BF3080" t="s">
        <v>108</v>
      </c>
      <c r="BG3080" t="s">
        <v>109</v>
      </c>
      <c r="BH3080" t="s">
        <v>719</v>
      </c>
      <c r="BI3080" t="s">
        <v>1471</v>
      </c>
      <c r="BJ3080" t="s">
        <v>1471</v>
      </c>
      <c r="BN3080">
        <v>38.973405</v>
      </c>
      <c r="BO3080">
        <v>-83.163515000000004</v>
      </c>
      <c r="BQ3080">
        <v>210</v>
      </c>
      <c r="BS3080" t="s">
        <v>2489</v>
      </c>
      <c r="BU3080" t="s">
        <v>284</v>
      </c>
      <c r="BV3080" t="s">
        <v>270</v>
      </c>
      <c r="CF3080" t="s">
        <v>114</v>
      </c>
      <c r="CG3080" s="3">
        <v>43921.643425925926</v>
      </c>
      <c r="CI3080">
        <v>70</v>
      </c>
      <c r="CJ3080" t="s">
        <v>34037</v>
      </c>
      <c r="CK3080" t="s">
        <v>34038</v>
      </c>
    </row>
    <row r="3081" spans="1:89" x14ac:dyDescent="0.45">
      <c r="A3081">
        <v>5132917</v>
      </c>
      <c r="B3081" t="s">
        <v>89</v>
      </c>
      <c r="E3081" t="s">
        <v>90</v>
      </c>
      <c r="F3081" t="s">
        <v>34058</v>
      </c>
      <c r="G3081" t="s">
        <v>34059</v>
      </c>
      <c r="N3081" t="s">
        <v>3528</v>
      </c>
      <c r="O3081" t="s">
        <v>33950</v>
      </c>
      <c r="P3081">
        <v>656550</v>
      </c>
      <c r="Q3081" t="s">
        <v>33951</v>
      </c>
      <c r="R3081" t="s">
        <v>27615</v>
      </c>
      <c r="T3081" t="s">
        <v>7917</v>
      </c>
      <c r="W3081" t="s">
        <v>103</v>
      </c>
      <c r="AE3081" t="s">
        <v>203</v>
      </c>
      <c r="AG3081">
        <v>2177</v>
      </c>
      <c r="AH3081" s="1">
        <v>12145</v>
      </c>
      <c r="AI3081">
        <v>1933</v>
      </c>
      <c r="AJ3081">
        <v>4</v>
      </c>
      <c r="AK3081">
        <v>1</v>
      </c>
      <c r="AL3081">
        <v>91</v>
      </c>
      <c r="AN3081" s="2">
        <v>12145</v>
      </c>
      <c r="AQ3081" t="s">
        <v>6497</v>
      </c>
      <c r="BF3081" t="s">
        <v>108</v>
      </c>
      <c r="BG3081" t="s">
        <v>109</v>
      </c>
      <c r="BH3081" t="s">
        <v>110</v>
      </c>
      <c r="BI3081" t="s">
        <v>111</v>
      </c>
      <c r="BJ3081" t="s">
        <v>4196</v>
      </c>
      <c r="BN3081">
        <v>39.185614999999999</v>
      </c>
      <c r="BO3081">
        <v>-84.408274000000006</v>
      </c>
      <c r="BQ3081">
        <v>3036</v>
      </c>
      <c r="BS3081" t="s">
        <v>4197</v>
      </c>
      <c r="BU3081" t="s">
        <v>2767</v>
      </c>
      <c r="BV3081" t="s">
        <v>270</v>
      </c>
      <c r="CF3081" t="s">
        <v>114</v>
      </c>
      <c r="CG3081" s="3">
        <v>43921.643425925926</v>
      </c>
      <c r="CI3081">
        <v>70</v>
      </c>
      <c r="CJ3081" t="s">
        <v>34060</v>
      </c>
      <c r="CK3081" t="s">
        <v>34061</v>
      </c>
    </row>
    <row r="3082" spans="1:89" x14ac:dyDescent="0.45">
      <c r="A3082">
        <v>5132920</v>
      </c>
      <c r="B3082" t="s">
        <v>89</v>
      </c>
      <c r="E3082" t="s">
        <v>90</v>
      </c>
      <c r="F3082" t="s">
        <v>34072</v>
      </c>
      <c r="G3082" t="s">
        <v>34073</v>
      </c>
      <c r="N3082" t="s">
        <v>3528</v>
      </c>
      <c r="O3082" t="s">
        <v>33950</v>
      </c>
      <c r="P3082">
        <v>656550</v>
      </c>
      <c r="Q3082" t="s">
        <v>33951</v>
      </c>
      <c r="R3082" t="s">
        <v>27615</v>
      </c>
      <c r="T3082" t="s">
        <v>7917</v>
      </c>
      <c r="W3082" t="s">
        <v>103</v>
      </c>
      <c r="AE3082" t="s">
        <v>203</v>
      </c>
      <c r="AG3082">
        <v>8117</v>
      </c>
      <c r="AH3082" s="1">
        <v>13555</v>
      </c>
      <c r="AI3082">
        <v>1937</v>
      </c>
      <c r="AJ3082">
        <v>2</v>
      </c>
      <c r="AK3082">
        <v>9</v>
      </c>
      <c r="AL3082">
        <v>40</v>
      </c>
      <c r="AN3082" s="2">
        <v>13555</v>
      </c>
      <c r="AQ3082" t="s">
        <v>18653</v>
      </c>
      <c r="BF3082" t="s">
        <v>108</v>
      </c>
      <c r="BG3082" t="s">
        <v>109</v>
      </c>
      <c r="BH3082" t="s">
        <v>110</v>
      </c>
      <c r="BI3082" t="s">
        <v>111</v>
      </c>
      <c r="BJ3082" t="s">
        <v>112</v>
      </c>
      <c r="BN3082">
        <v>39.165058000000002</v>
      </c>
      <c r="BO3082">
        <v>-84.574945</v>
      </c>
      <c r="BP3082" t="s">
        <v>113</v>
      </c>
      <c r="BQ3082">
        <v>1189</v>
      </c>
      <c r="BS3082" t="s">
        <v>114</v>
      </c>
      <c r="BU3082" t="s">
        <v>115</v>
      </c>
      <c r="BX3082">
        <v>155</v>
      </c>
      <c r="BY3082">
        <v>300</v>
      </c>
      <c r="CF3082" t="s">
        <v>114</v>
      </c>
      <c r="CG3082" s="3">
        <v>43921.643425925926</v>
      </c>
      <c r="CI3082">
        <v>70</v>
      </c>
      <c r="CJ3082" t="s">
        <v>34074</v>
      </c>
      <c r="CK3082" t="s">
        <v>34075</v>
      </c>
    </row>
    <row r="3083" spans="1:89" x14ac:dyDescent="0.45">
      <c r="A3083">
        <v>5132927</v>
      </c>
      <c r="B3083" t="s">
        <v>89</v>
      </c>
      <c r="E3083" t="s">
        <v>90</v>
      </c>
      <c r="F3083" t="s">
        <v>34101</v>
      </c>
      <c r="G3083" t="s">
        <v>34102</v>
      </c>
      <c r="N3083" t="s">
        <v>3528</v>
      </c>
      <c r="O3083" t="s">
        <v>33950</v>
      </c>
      <c r="P3083">
        <v>656550</v>
      </c>
      <c r="Q3083" t="s">
        <v>33951</v>
      </c>
      <c r="R3083" t="s">
        <v>27615</v>
      </c>
      <c r="T3083" t="s">
        <v>7917</v>
      </c>
      <c r="W3083" t="s">
        <v>103</v>
      </c>
      <c r="AE3083" t="s">
        <v>203</v>
      </c>
      <c r="AG3083">
        <v>8117</v>
      </c>
      <c r="AH3083" s="1">
        <v>13555</v>
      </c>
      <c r="AI3083">
        <v>1937</v>
      </c>
      <c r="AJ3083">
        <v>2</v>
      </c>
      <c r="AK3083">
        <v>9</v>
      </c>
      <c r="AL3083">
        <v>40</v>
      </c>
      <c r="AN3083" s="2">
        <v>13555</v>
      </c>
      <c r="AQ3083" t="s">
        <v>27896</v>
      </c>
      <c r="BF3083" t="s">
        <v>108</v>
      </c>
      <c r="BG3083" t="s">
        <v>109</v>
      </c>
      <c r="BH3083" t="s">
        <v>110</v>
      </c>
      <c r="BI3083" t="s">
        <v>111</v>
      </c>
      <c r="BJ3083" t="s">
        <v>112</v>
      </c>
      <c r="BN3083">
        <v>39.165058000000002</v>
      </c>
      <c r="BO3083">
        <v>-84.574945</v>
      </c>
      <c r="BP3083" t="s">
        <v>113</v>
      </c>
      <c r="BQ3083">
        <v>1189</v>
      </c>
      <c r="BS3083" t="s">
        <v>114</v>
      </c>
      <c r="BU3083" t="s">
        <v>115</v>
      </c>
      <c r="BX3083">
        <v>155</v>
      </c>
      <c r="BY3083">
        <v>300</v>
      </c>
      <c r="CF3083" t="s">
        <v>114</v>
      </c>
      <c r="CG3083" s="3">
        <v>43921.643425925926</v>
      </c>
      <c r="CI3083">
        <v>70</v>
      </c>
      <c r="CJ3083" t="s">
        <v>34103</v>
      </c>
      <c r="CK3083" t="s">
        <v>34104</v>
      </c>
    </row>
    <row r="3084" spans="1:89" x14ac:dyDescent="0.45">
      <c r="A3084">
        <v>5132928</v>
      </c>
      <c r="B3084" t="s">
        <v>89</v>
      </c>
      <c r="E3084" t="s">
        <v>90</v>
      </c>
      <c r="F3084" t="s">
        <v>34105</v>
      </c>
      <c r="G3084" t="s">
        <v>34106</v>
      </c>
      <c r="N3084" t="s">
        <v>3528</v>
      </c>
      <c r="O3084" t="s">
        <v>33950</v>
      </c>
      <c r="P3084">
        <v>656550</v>
      </c>
      <c r="Q3084" t="s">
        <v>33951</v>
      </c>
      <c r="R3084" t="s">
        <v>27615</v>
      </c>
      <c r="T3084" t="s">
        <v>7917</v>
      </c>
      <c r="W3084" t="s">
        <v>103</v>
      </c>
      <c r="AE3084" t="s">
        <v>203</v>
      </c>
      <c r="AG3084">
        <v>8117</v>
      </c>
      <c r="AH3084" s="1">
        <v>13555</v>
      </c>
      <c r="AI3084">
        <v>1937</v>
      </c>
      <c r="AJ3084">
        <v>2</v>
      </c>
      <c r="AK3084">
        <v>9</v>
      </c>
      <c r="AL3084">
        <v>40</v>
      </c>
      <c r="AN3084" s="2">
        <v>13555</v>
      </c>
      <c r="AQ3084" t="s">
        <v>18653</v>
      </c>
      <c r="BF3084" t="s">
        <v>108</v>
      </c>
      <c r="BG3084" t="s">
        <v>109</v>
      </c>
      <c r="BH3084" t="s">
        <v>110</v>
      </c>
      <c r="BI3084" t="s">
        <v>111</v>
      </c>
      <c r="BJ3084" t="s">
        <v>112</v>
      </c>
      <c r="BN3084">
        <v>39.165058000000002</v>
      </c>
      <c r="BO3084">
        <v>-84.574945</v>
      </c>
      <c r="BP3084" t="s">
        <v>113</v>
      </c>
      <c r="BQ3084">
        <v>1189</v>
      </c>
      <c r="BS3084" t="s">
        <v>114</v>
      </c>
      <c r="BU3084" t="s">
        <v>115</v>
      </c>
      <c r="CF3084" t="s">
        <v>114</v>
      </c>
      <c r="CG3084" s="3">
        <v>43959.370393518519</v>
      </c>
      <c r="CI3084">
        <v>70</v>
      </c>
      <c r="CJ3084" t="s">
        <v>34107</v>
      </c>
      <c r="CK3084" t="s">
        <v>34108</v>
      </c>
    </row>
    <row r="3085" spans="1:89" x14ac:dyDescent="0.45">
      <c r="A3085">
        <v>5132930</v>
      </c>
      <c r="B3085" t="s">
        <v>89</v>
      </c>
      <c r="E3085" t="s">
        <v>90</v>
      </c>
      <c r="F3085" t="s">
        <v>34113</v>
      </c>
      <c r="G3085" t="s">
        <v>34114</v>
      </c>
      <c r="I3085" t="s">
        <v>34115</v>
      </c>
      <c r="J3085" t="s">
        <v>638</v>
      </c>
      <c r="K3085" t="s">
        <v>1388</v>
      </c>
      <c r="L3085" t="s">
        <v>2070</v>
      </c>
      <c r="M3085" t="s">
        <v>3507</v>
      </c>
      <c r="N3085" t="s">
        <v>3508</v>
      </c>
      <c r="O3085" t="s">
        <v>34116</v>
      </c>
      <c r="P3085">
        <v>483662</v>
      </c>
      <c r="Q3085" t="s">
        <v>34117</v>
      </c>
      <c r="R3085" t="s">
        <v>33634</v>
      </c>
      <c r="T3085" t="s">
        <v>19207</v>
      </c>
      <c r="U3085" t="s">
        <v>1822</v>
      </c>
      <c r="V3085" t="s">
        <v>34118</v>
      </c>
      <c r="W3085" t="s">
        <v>1824</v>
      </c>
      <c r="AE3085" t="s">
        <v>203</v>
      </c>
      <c r="AG3085">
        <v>9923</v>
      </c>
      <c r="AH3085" s="1">
        <v>13910</v>
      </c>
      <c r="AI3085">
        <v>1938</v>
      </c>
      <c r="AJ3085">
        <v>1</v>
      </c>
      <c r="AK3085">
        <v>30</v>
      </c>
      <c r="AL3085">
        <v>30</v>
      </c>
      <c r="AN3085" s="2">
        <v>13910</v>
      </c>
      <c r="AQ3085" t="s">
        <v>9869</v>
      </c>
      <c r="BF3085" t="s">
        <v>108</v>
      </c>
      <c r="BG3085" t="s">
        <v>1344</v>
      </c>
      <c r="BH3085" t="s">
        <v>9870</v>
      </c>
      <c r="BJ3085" t="s">
        <v>9877</v>
      </c>
      <c r="BN3085">
        <v>44.488878999999997</v>
      </c>
      <c r="BO3085">
        <v>-122.534995</v>
      </c>
      <c r="BP3085" t="s">
        <v>113</v>
      </c>
      <c r="BQ3085">
        <v>72958</v>
      </c>
      <c r="BU3085" t="s">
        <v>115</v>
      </c>
      <c r="CF3085" t="s">
        <v>114</v>
      </c>
      <c r="CG3085" s="3">
        <v>43959.370393518519</v>
      </c>
      <c r="CI3085">
        <v>70</v>
      </c>
      <c r="CJ3085" t="s">
        <v>34119</v>
      </c>
      <c r="CK3085" t="s">
        <v>34120</v>
      </c>
    </row>
    <row r="3086" spans="1:89" x14ac:dyDescent="0.45">
      <c r="A3086">
        <v>5132934</v>
      </c>
      <c r="B3086" t="s">
        <v>89</v>
      </c>
      <c r="E3086" t="s">
        <v>90</v>
      </c>
      <c r="F3086" t="s">
        <v>34135</v>
      </c>
      <c r="G3086" t="s">
        <v>34136</v>
      </c>
      <c r="I3086" t="s">
        <v>33632</v>
      </c>
      <c r="J3086" t="s">
        <v>638</v>
      </c>
      <c r="K3086" t="s">
        <v>1388</v>
      </c>
      <c r="L3086" t="s">
        <v>2070</v>
      </c>
      <c r="M3086" t="s">
        <v>3507</v>
      </c>
      <c r="N3086" t="s">
        <v>3508</v>
      </c>
      <c r="O3086" t="s">
        <v>34123</v>
      </c>
      <c r="P3086">
        <v>114760</v>
      </c>
      <c r="Q3086" t="s">
        <v>34124</v>
      </c>
      <c r="R3086" t="s">
        <v>33634</v>
      </c>
      <c r="T3086" t="s">
        <v>19207</v>
      </c>
      <c r="W3086" t="s">
        <v>103</v>
      </c>
      <c r="AE3086" t="s">
        <v>203</v>
      </c>
      <c r="AG3086">
        <v>6135</v>
      </c>
      <c r="AH3086" s="1">
        <v>13065</v>
      </c>
      <c r="AI3086">
        <v>1935</v>
      </c>
      <c r="AJ3086">
        <v>10</v>
      </c>
      <c r="AK3086">
        <v>8</v>
      </c>
      <c r="AL3086">
        <v>281</v>
      </c>
      <c r="AN3086" s="2">
        <v>13065</v>
      </c>
      <c r="BF3086" t="s">
        <v>108</v>
      </c>
      <c r="BG3086" t="s">
        <v>109</v>
      </c>
      <c r="BH3086" t="s">
        <v>110</v>
      </c>
      <c r="BI3086" t="s">
        <v>111</v>
      </c>
      <c r="BJ3086" t="s">
        <v>420</v>
      </c>
      <c r="BN3086">
        <v>39.065300000000001</v>
      </c>
      <c r="BO3086">
        <v>-84.423299999999998</v>
      </c>
      <c r="BS3086" t="s">
        <v>19384</v>
      </c>
      <c r="CF3086" t="s">
        <v>114</v>
      </c>
      <c r="CG3086" s="3">
        <v>43921.643425925926</v>
      </c>
      <c r="CI3086">
        <v>70</v>
      </c>
      <c r="CJ3086" t="s">
        <v>34137</v>
      </c>
      <c r="CK3086" t="s">
        <v>34138</v>
      </c>
    </row>
    <row r="3087" spans="1:89" x14ac:dyDescent="0.45">
      <c r="A3087">
        <v>5132939</v>
      </c>
      <c r="B3087" t="s">
        <v>89</v>
      </c>
      <c r="E3087" t="s">
        <v>90</v>
      </c>
      <c r="F3087" t="s">
        <v>34159</v>
      </c>
      <c r="G3087" t="s">
        <v>34160</v>
      </c>
      <c r="I3087" t="s">
        <v>33632</v>
      </c>
      <c r="J3087" t="s">
        <v>638</v>
      </c>
      <c r="K3087" t="s">
        <v>1388</v>
      </c>
      <c r="L3087" t="s">
        <v>2070</v>
      </c>
      <c r="M3087" t="s">
        <v>3507</v>
      </c>
      <c r="N3087" t="s">
        <v>3508</v>
      </c>
      <c r="O3087" t="s">
        <v>34123</v>
      </c>
      <c r="P3087">
        <v>114760</v>
      </c>
      <c r="Q3087" t="s">
        <v>34124</v>
      </c>
      <c r="R3087" t="s">
        <v>33634</v>
      </c>
      <c r="T3087" t="s">
        <v>19207</v>
      </c>
      <c r="W3087" t="s">
        <v>103</v>
      </c>
      <c r="AE3087" t="s">
        <v>203</v>
      </c>
      <c r="AG3087">
        <v>6644</v>
      </c>
      <c r="AH3087" s="1">
        <v>13156</v>
      </c>
      <c r="AI3087">
        <v>1936</v>
      </c>
      <c r="AJ3087">
        <v>1</v>
      </c>
      <c r="AK3087">
        <v>7</v>
      </c>
      <c r="AL3087">
        <v>7</v>
      </c>
      <c r="AN3087" s="2">
        <v>13156</v>
      </c>
      <c r="BF3087" t="s">
        <v>108</v>
      </c>
      <c r="BG3087" t="s">
        <v>109</v>
      </c>
      <c r="BH3087" t="s">
        <v>110</v>
      </c>
      <c r="BI3087" t="s">
        <v>111</v>
      </c>
      <c r="BJ3087" t="s">
        <v>198</v>
      </c>
      <c r="BN3087">
        <v>39.266168999999998</v>
      </c>
      <c r="BO3087">
        <v>-84.362995999999995</v>
      </c>
      <c r="BQ3087">
        <v>3036</v>
      </c>
      <c r="BS3087" t="s">
        <v>1255</v>
      </c>
      <c r="BU3087" t="s">
        <v>284</v>
      </c>
      <c r="BV3087" t="s">
        <v>270</v>
      </c>
      <c r="CF3087" t="s">
        <v>114</v>
      </c>
      <c r="CG3087" s="3">
        <v>43921.643425925926</v>
      </c>
      <c r="CI3087">
        <v>70</v>
      </c>
      <c r="CJ3087" t="s">
        <v>34161</v>
      </c>
      <c r="CK3087" t="s">
        <v>34162</v>
      </c>
    </row>
    <row r="3088" spans="1:89" x14ac:dyDescent="0.45">
      <c r="A3088">
        <v>5132941</v>
      </c>
      <c r="B3088" t="s">
        <v>89</v>
      </c>
      <c r="E3088" t="s">
        <v>90</v>
      </c>
      <c r="F3088" t="s">
        <v>34169</v>
      </c>
      <c r="G3088" t="s">
        <v>34170</v>
      </c>
      <c r="I3088" t="s">
        <v>33632</v>
      </c>
      <c r="J3088" t="s">
        <v>638</v>
      </c>
      <c r="K3088" t="s">
        <v>1388</v>
      </c>
      <c r="L3088" t="s">
        <v>2070</v>
      </c>
      <c r="M3088" t="s">
        <v>3507</v>
      </c>
      <c r="N3088" t="s">
        <v>3508</v>
      </c>
      <c r="O3088" t="s">
        <v>34123</v>
      </c>
      <c r="P3088">
        <v>114760</v>
      </c>
      <c r="Q3088" t="s">
        <v>34124</v>
      </c>
      <c r="R3088" t="s">
        <v>33634</v>
      </c>
      <c r="T3088" t="s">
        <v>19207</v>
      </c>
      <c r="W3088" t="s">
        <v>103</v>
      </c>
      <c r="AE3088" t="s">
        <v>203</v>
      </c>
      <c r="AG3088">
        <v>6553</v>
      </c>
      <c r="AH3088" s="1">
        <v>13118</v>
      </c>
      <c r="AI3088">
        <v>1935</v>
      </c>
      <c r="AJ3088">
        <v>11</v>
      </c>
      <c r="AK3088">
        <v>30</v>
      </c>
      <c r="AL3088">
        <v>334</v>
      </c>
      <c r="AN3088" s="2">
        <v>13118</v>
      </c>
      <c r="BF3088" t="s">
        <v>108</v>
      </c>
      <c r="BG3088" t="s">
        <v>109</v>
      </c>
      <c r="BH3088" t="s">
        <v>230</v>
      </c>
      <c r="BI3088" t="s">
        <v>2402</v>
      </c>
      <c r="BJ3088" t="s">
        <v>2403</v>
      </c>
      <c r="BN3088">
        <v>39.193117000000001</v>
      </c>
      <c r="BO3088">
        <v>-84.107156000000003</v>
      </c>
      <c r="BQ3088">
        <v>3036</v>
      </c>
      <c r="BS3088" t="s">
        <v>4561</v>
      </c>
      <c r="BU3088" t="s">
        <v>810</v>
      </c>
      <c r="BV3088" t="s">
        <v>270</v>
      </c>
      <c r="CF3088" t="s">
        <v>114</v>
      </c>
      <c r="CG3088" s="3">
        <v>43959.370393518519</v>
      </c>
      <c r="CI3088">
        <v>70</v>
      </c>
      <c r="CJ3088" t="s">
        <v>34171</v>
      </c>
      <c r="CK3088" t="s">
        <v>34172</v>
      </c>
    </row>
    <row r="3089" spans="1:89" x14ac:dyDescent="0.45">
      <c r="A3089">
        <v>5132943</v>
      </c>
      <c r="B3089" t="s">
        <v>89</v>
      </c>
      <c r="E3089" t="s">
        <v>90</v>
      </c>
      <c r="F3089" t="s">
        <v>34178</v>
      </c>
      <c r="G3089" t="s">
        <v>34179</v>
      </c>
      <c r="I3089" t="s">
        <v>33632</v>
      </c>
      <c r="J3089" t="s">
        <v>638</v>
      </c>
      <c r="K3089" t="s">
        <v>1388</v>
      </c>
      <c r="L3089" t="s">
        <v>2070</v>
      </c>
      <c r="M3089" t="s">
        <v>3507</v>
      </c>
      <c r="N3089" t="s">
        <v>3508</v>
      </c>
      <c r="O3089" t="s">
        <v>34123</v>
      </c>
      <c r="P3089">
        <v>114760</v>
      </c>
      <c r="Q3089" t="s">
        <v>34124</v>
      </c>
      <c r="R3089" t="s">
        <v>33634</v>
      </c>
      <c r="T3089" t="s">
        <v>19207</v>
      </c>
      <c r="W3089" t="s">
        <v>103</v>
      </c>
      <c r="AE3089" t="s">
        <v>203</v>
      </c>
      <c r="AG3089">
        <v>6249</v>
      </c>
      <c r="AH3089" s="1">
        <v>13074</v>
      </c>
      <c r="AI3089">
        <v>1935</v>
      </c>
      <c r="AJ3089">
        <v>10</v>
      </c>
      <c r="AK3089">
        <v>17</v>
      </c>
      <c r="AL3089">
        <v>290</v>
      </c>
      <c r="AN3089" s="2">
        <v>13074</v>
      </c>
      <c r="BF3089" t="s">
        <v>108</v>
      </c>
      <c r="BG3089" t="s">
        <v>109</v>
      </c>
      <c r="BH3089" t="s">
        <v>110</v>
      </c>
      <c r="BI3089" t="s">
        <v>192</v>
      </c>
      <c r="BJ3089" t="s">
        <v>192</v>
      </c>
      <c r="BN3089">
        <v>39.292279000000001</v>
      </c>
      <c r="BO3089">
        <v>-84.618002000000004</v>
      </c>
      <c r="BP3089" t="s">
        <v>113</v>
      </c>
      <c r="BQ3089">
        <v>3036</v>
      </c>
      <c r="BS3089" t="s">
        <v>114</v>
      </c>
      <c r="BU3089" t="s">
        <v>115</v>
      </c>
      <c r="BV3089" t="s">
        <v>270</v>
      </c>
      <c r="CF3089" t="s">
        <v>114</v>
      </c>
      <c r="CG3089" s="3">
        <v>43959.370393518519</v>
      </c>
      <c r="CI3089">
        <v>70</v>
      </c>
      <c r="CJ3089" t="s">
        <v>34180</v>
      </c>
      <c r="CK3089" t="s">
        <v>34181</v>
      </c>
    </row>
    <row r="3090" spans="1:89" x14ac:dyDescent="0.45">
      <c r="A3090">
        <v>5132944</v>
      </c>
      <c r="B3090" t="s">
        <v>89</v>
      </c>
      <c r="E3090" t="s">
        <v>90</v>
      </c>
      <c r="F3090" t="s">
        <v>34182</v>
      </c>
      <c r="G3090" t="s">
        <v>34183</v>
      </c>
      <c r="I3090" t="s">
        <v>33632</v>
      </c>
      <c r="J3090" t="s">
        <v>638</v>
      </c>
      <c r="K3090" t="s">
        <v>1388</v>
      </c>
      <c r="L3090" t="s">
        <v>2070</v>
      </c>
      <c r="M3090" t="s">
        <v>3507</v>
      </c>
      <c r="N3090" t="s">
        <v>3508</v>
      </c>
      <c r="O3090" t="s">
        <v>34123</v>
      </c>
      <c r="P3090">
        <v>114760</v>
      </c>
      <c r="Q3090" t="s">
        <v>34124</v>
      </c>
      <c r="R3090" t="s">
        <v>33634</v>
      </c>
      <c r="T3090" t="s">
        <v>19207</v>
      </c>
      <c r="W3090" t="s">
        <v>103</v>
      </c>
      <c r="AE3090" t="s">
        <v>203</v>
      </c>
      <c r="AG3090">
        <v>6135</v>
      </c>
      <c r="AH3090" s="1">
        <v>13065</v>
      </c>
      <c r="AI3090">
        <v>1935</v>
      </c>
      <c r="AJ3090">
        <v>10</v>
      </c>
      <c r="AK3090">
        <v>8</v>
      </c>
      <c r="AL3090">
        <v>281</v>
      </c>
      <c r="AN3090" s="2">
        <v>13065</v>
      </c>
      <c r="BF3090" t="s">
        <v>108</v>
      </c>
      <c r="BG3090" t="s">
        <v>109</v>
      </c>
      <c r="BH3090" t="s">
        <v>110</v>
      </c>
      <c r="BI3090" t="s">
        <v>111</v>
      </c>
      <c r="BJ3090" t="s">
        <v>420</v>
      </c>
      <c r="BN3090">
        <v>39.065300000000001</v>
      </c>
      <c r="BO3090">
        <v>-84.423299999999998</v>
      </c>
      <c r="BS3090" t="s">
        <v>19384</v>
      </c>
      <c r="CF3090" t="s">
        <v>114</v>
      </c>
      <c r="CG3090" s="3">
        <v>43921.643425925926</v>
      </c>
      <c r="CI3090">
        <v>70</v>
      </c>
      <c r="CJ3090" t="s">
        <v>34184</v>
      </c>
      <c r="CK3090" t="s">
        <v>34185</v>
      </c>
    </row>
    <row r="3091" spans="1:89" x14ac:dyDescent="0.45">
      <c r="A3091">
        <v>5132945</v>
      </c>
      <c r="B3091" t="s">
        <v>89</v>
      </c>
      <c r="E3091" t="s">
        <v>90</v>
      </c>
      <c r="F3091" t="s">
        <v>34186</v>
      </c>
      <c r="G3091" t="s">
        <v>34187</v>
      </c>
      <c r="I3091" t="s">
        <v>33632</v>
      </c>
      <c r="J3091" t="s">
        <v>638</v>
      </c>
      <c r="K3091" t="s">
        <v>1388</v>
      </c>
      <c r="L3091" t="s">
        <v>2070</v>
      </c>
      <c r="M3091" t="s">
        <v>3507</v>
      </c>
      <c r="N3091" t="s">
        <v>3508</v>
      </c>
      <c r="O3091" t="s">
        <v>34123</v>
      </c>
      <c r="P3091">
        <v>114760</v>
      </c>
      <c r="Q3091" t="s">
        <v>34124</v>
      </c>
      <c r="R3091" t="s">
        <v>33634</v>
      </c>
      <c r="T3091" t="s">
        <v>19207</v>
      </c>
      <c r="W3091" t="s">
        <v>103</v>
      </c>
      <c r="AE3091" t="s">
        <v>203</v>
      </c>
      <c r="AG3091">
        <v>6135</v>
      </c>
      <c r="AH3091" s="1">
        <v>13065</v>
      </c>
      <c r="AI3091">
        <v>1935</v>
      </c>
      <c r="AJ3091">
        <v>10</v>
      </c>
      <c r="AK3091">
        <v>8</v>
      </c>
      <c r="AL3091">
        <v>281</v>
      </c>
      <c r="AN3091" s="2">
        <v>13065</v>
      </c>
      <c r="BF3091" t="s">
        <v>108</v>
      </c>
      <c r="BG3091" t="s">
        <v>109</v>
      </c>
      <c r="BH3091" t="s">
        <v>110</v>
      </c>
      <c r="BI3091" t="s">
        <v>111</v>
      </c>
      <c r="BJ3091" t="s">
        <v>420</v>
      </c>
      <c r="BN3091">
        <v>39.065539000000001</v>
      </c>
      <c r="BO3091">
        <v>-84.417265999999998</v>
      </c>
      <c r="BP3091" t="s">
        <v>113</v>
      </c>
      <c r="BQ3091">
        <v>1445</v>
      </c>
      <c r="BS3091" t="s">
        <v>114</v>
      </c>
      <c r="BU3091" t="s">
        <v>115</v>
      </c>
      <c r="CF3091" t="s">
        <v>114</v>
      </c>
      <c r="CG3091" s="3">
        <v>43959.370393518519</v>
      </c>
      <c r="CI3091">
        <v>70</v>
      </c>
      <c r="CJ3091" t="s">
        <v>34188</v>
      </c>
      <c r="CK3091" t="s">
        <v>34189</v>
      </c>
    </row>
    <row r="3092" spans="1:89" x14ac:dyDescent="0.45">
      <c r="A3092">
        <v>5132948</v>
      </c>
      <c r="B3092" t="s">
        <v>89</v>
      </c>
      <c r="E3092" t="s">
        <v>90</v>
      </c>
      <c r="F3092" t="s">
        <v>34200</v>
      </c>
      <c r="G3092" t="s">
        <v>34201</v>
      </c>
      <c r="I3092" t="s">
        <v>33632</v>
      </c>
      <c r="J3092" t="s">
        <v>638</v>
      </c>
      <c r="K3092" t="s">
        <v>1388</v>
      </c>
      <c r="L3092" t="s">
        <v>2070</v>
      </c>
      <c r="M3092" t="s">
        <v>3507</v>
      </c>
      <c r="N3092" t="s">
        <v>3508</v>
      </c>
      <c r="O3092" t="s">
        <v>34123</v>
      </c>
      <c r="P3092">
        <v>114760</v>
      </c>
      <c r="Q3092" t="s">
        <v>34124</v>
      </c>
      <c r="R3092" t="s">
        <v>33634</v>
      </c>
      <c r="T3092" t="s">
        <v>19207</v>
      </c>
      <c r="W3092" t="s">
        <v>103</v>
      </c>
      <c r="AE3092" t="s">
        <v>203</v>
      </c>
      <c r="AG3092">
        <v>8076</v>
      </c>
      <c r="AH3092" s="1">
        <v>13447</v>
      </c>
      <c r="AI3092">
        <v>1936</v>
      </c>
      <c r="AJ3092">
        <v>10</v>
      </c>
      <c r="AK3092">
        <v>24</v>
      </c>
      <c r="AL3092">
        <v>298</v>
      </c>
      <c r="AN3092" s="2">
        <v>13447</v>
      </c>
      <c r="AQ3092" t="s">
        <v>34202</v>
      </c>
      <c r="BF3092" t="s">
        <v>108</v>
      </c>
      <c r="BG3092" t="s">
        <v>109</v>
      </c>
      <c r="BH3092" t="s">
        <v>735</v>
      </c>
      <c r="BI3092" t="s">
        <v>1691</v>
      </c>
      <c r="BJ3092" t="s">
        <v>1691</v>
      </c>
      <c r="BN3092">
        <v>39.319226</v>
      </c>
      <c r="BO3092">
        <v>-84.252993000000004</v>
      </c>
      <c r="BQ3092">
        <v>3036</v>
      </c>
      <c r="BS3092" t="s">
        <v>1692</v>
      </c>
      <c r="BU3092" t="s">
        <v>284</v>
      </c>
      <c r="BV3092" t="s">
        <v>270</v>
      </c>
      <c r="CF3092" t="s">
        <v>114</v>
      </c>
      <c r="CG3092" s="3">
        <v>43921.643425925926</v>
      </c>
      <c r="CI3092">
        <v>70</v>
      </c>
      <c r="CJ3092" t="s">
        <v>34203</v>
      </c>
      <c r="CK3092" t="s">
        <v>34204</v>
      </c>
    </row>
    <row r="3093" spans="1:89" x14ac:dyDescent="0.45">
      <c r="A3093">
        <v>5132951</v>
      </c>
      <c r="B3093" t="s">
        <v>89</v>
      </c>
      <c r="E3093" t="s">
        <v>90</v>
      </c>
      <c r="F3093" t="s">
        <v>34216</v>
      </c>
      <c r="G3093" t="s">
        <v>34217</v>
      </c>
      <c r="I3093" t="s">
        <v>33632</v>
      </c>
      <c r="J3093" t="s">
        <v>638</v>
      </c>
      <c r="K3093" t="s">
        <v>1388</v>
      </c>
      <c r="L3093" t="s">
        <v>2070</v>
      </c>
      <c r="M3093" t="s">
        <v>3507</v>
      </c>
      <c r="N3093" t="s">
        <v>3508</v>
      </c>
      <c r="O3093" t="s">
        <v>34123</v>
      </c>
      <c r="P3093">
        <v>114760</v>
      </c>
      <c r="Q3093" t="s">
        <v>34124</v>
      </c>
      <c r="R3093" t="s">
        <v>33634</v>
      </c>
      <c r="T3093" t="s">
        <v>19207</v>
      </c>
      <c r="W3093" t="s">
        <v>103</v>
      </c>
      <c r="AE3093" t="s">
        <v>203</v>
      </c>
      <c r="AG3093">
        <v>5172</v>
      </c>
      <c r="AH3093" s="1">
        <v>12959</v>
      </c>
      <c r="AI3093">
        <v>1935</v>
      </c>
      <c r="AJ3093">
        <v>6</v>
      </c>
      <c r="AK3093">
        <v>24</v>
      </c>
      <c r="AL3093">
        <v>175</v>
      </c>
      <c r="AN3093" s="2">
        <v>12959</v>
      </c>
      <c r="BF3093" t="s">
        <v>108</v>
      </c>
      <c r="BG3093" t="s">
        <v>109</v>
      </c>
      <c r="BH3093" t="s">
        <v>110</v>
      </c>
      <c r="BI3093" t="s">
        <v>571</v>
      </c>
      <c r="BJ3093" t="s">
        <v>571</v>
      </c>
      <c r="BN3093">
        <v>39.247745000000002</v>
      </c>
      <c r="BO3093">
        <v>-84.294309999999996</v>
      </c>
      <c r="BP3093" t="s">
        <v>113</v>
      </c>
      <c r="BQ3093">
        <v>210</v>
      </c>
      <c r="BS3093" t="s">
        <v>114</v>
      </c>
      <c r="BU3093" t="s">
        <v>115</v>
      </c>
      <c r="CF3093" t="s">
        <v>114</v>
      </c>
      <c r="CG3093" s="3">
        <v>43959.370393518519</v>
      </c>
      <c r="CI3093">
        <v>70</v>
      </c>
      <c r="CJ3093" t="s">
        <v>34218</v>
      </c>
      <c r="CK3093" t="s">
        <v>34219</v>
      </c>
    </row>
    <row r="3094" spans="1:89" x14ac:dyDescent="0.45">
      <c r="A3094">
        <v>5132952</v>
      </c>
      <c r="B3094" t="s">
        <v>89</v>
      </c>
      <c r="E3094" t="s">
        <v>90</v>
      </c>
      <c r="F3094" t="s">
        <v>34220</v>
      </c>
      <c r="G3094" t="s">
        <v>34221</v>
      </c>
      <c r="I3094" t="s">
        <v>33632</v>
      </c>
      <c r="J3094" t="s">
        <v>638</v>
      </c>
      <c r="K3094" t="s">
        <v>1388</v>
      </c>
      <c r="L3094" t="s">
        <v>2070</v>
      </c>
      <c r="M3094" t="s">
        <v>3507</v>
      </c>
      <c r="N3094" t="s">
        <v>3508</v>
      </c>
      <c r="O3094" t="s">
        <v>34123</v>
      </c>
      <c r="P3094">
        <v>114760</v>
      </c>
      <c r="Q3094" t="s">
        <v>34124</v>
      </c>
      <c r="R3094" t="s">
        <v>33634</v>
      </c>
      <c r="T3094" t="s">
        <v>19207</v>
      </c>
      <c r="W3094" t="s">
        <v>103</v>
      </c>
      <c r="AE3094" t="s">
        <v>203</v>
      </c>
      <c r="AG3094">
        <v>5723</v>
      </c>
      <c r="AH3094" s="1">
        <v>13040</v>
      </c>
      <c r="AI3094">
        <v>1935</v>
      </c>
      <c r="AJ3094">
        <v>9</v>
      </c>
      <c r="AK3094">
        <v>13</v>
      </c>
      <c r="AL3094">
        <v>256</v>
      </c>
      <c r="AN3094" s="2">
        <v>13040</v>
      </c>
      <c r="BF3094" t="s">
        <v>108</v>
      </c>
      <c r="BG3094" t="s">
        <v>109</v>
      </c>
      <c r="BH3094" t="s">
        <v>230</v>
      </c>
      <c r="BI3094" t="s">
        <v>822</v>
      </c>
      <c r="BJ3094" t="s">
        <v>822</v>
      </c>
      <c r="BN3094">
        <v>38.914082999999998</v>
      </c>
      <c r="BO3094">
        <v>-82.678459000000004</v>
      </c>
      <c r="BP3094" t="s">
        <v>113</v>
      </c>
      <c r="BQ3094">
        <v>1506</v>
      </c>
      <c r="BS3094" t="s">
        <v>19945</v>
      </c>
      <c r="BT3094" t="s">
        <v>2123</v>
      </c>
      <c r="BU3094" t="s">
        <v>19946</v>
      </c>
      <c r="BV3094" t="s">
        <v>270</v>
      </c>
      <c r="BW3094" t="s">
        <v>19947</v>
      </c>
      <c r="CF3094" t="s">
        <v>114</v>
      </c>
      <c r="CG3094" s="3">
        <v>43921.643425925926</v>
      </c>
      <c r="CI3094">
        <v>70</v>
      </c>
      <c r="CJ3094" t="s">
        <v>34222</v>
      </c>
      <c r="CK3094" t="s">
        <v>34223</v>
      </c>
    </row>
    <row r="3095" spans="1:89" x14ac:dyDescent="0.45">
      <c r="A3095">
        <v>5132953</v>
      </c>
      <c r="B3095" t="s">
        <v>89</v>
      </c>
      <c r="E3095" t="s">
        <v>90</v>
      </c>
      <c r="F3095" t="s">
        <v>34224</v>
      </c>
      <c r="G3095" t="s">
        <v>34225</v>
      </c>
      <c r="I3095" t="s">
        <v>33632</v>
      </c>
      <c r="J3095" t="s">
        <v>638</v>
      </c>
      <c r="K3095" t="s">
        <v>1388</v>
      </c>
      <c r="L3095" t="s">
        <v>2070</v>
      </c>
      <c r="M3095" t="s">
        <v>3507</v>
      </c>
      <c r="N3095" t="s">
        <v>3508</v>
      </c>
      <c r="O3095" t="s">
        <v>34123</v>
      </c>
      <c r="P3095">
        <v>114760</v>
      </c>
      <c r="Q3095" t="s">
        <v>34124</v>
      </c>
      <c r="R3095" t="s">
        <v>33634</v>
      </c>
      <c r="T3095" t="s">
        <v>19207</v>
      </c>
      <c r="W3095" t="s">
        <v>103</v>
      </c>
      <c r="AE3095" t="s">
        <v>203</v>
      </c>
      <c r="AG3095">
        <v>6020</v>
      </c>
      <c r="AH3095" s="1">
        <v>13053</v>
      </c>
      <c r="AI3095">
        <v>1935</v>
      </c>
      <c r="AJ3095">
        <v>9</v>
      </c>
      <c r="AK3095">
        <v>26</v>
      </c>
      <c r="AL3095">
        <v>269</v>
      </c>
      <c r="AN3095" s="2">
        <v>13053</v>
      </c>
      <c r="BF3095" t="s">
        <v>108</v>
      </c>
      <c r="BG3095" t="s">
        <v>109</v>
      </c>
      <c r="BH3095" t="s">
        <v>110</v>
      </c>
      <c r="BI3095" t="s">
        <v>111</v>
      </c>
      <c r="BJ3095" t="s">
        <v>28562</v>
      </c>
      <c r="BN3095">
        <v>39.162004000000003</v>
      </c>
      <c r="BO3095">
        <v>-84.456885999999997</v>
      </c>
      <c r="BQ3095">
        <v>18226</v>
      </c>
      <c r="BS3095" t="s">
        <v>20192</v>
      </c>
      <c r="BU3095" t="s">
        <v>2767</v>
      </c>
      <c r="BV3095" t="s">
        <v>270</v>
      </c>
      <c r="CF3095" t="s">
        <v>114</v>
      </c>
      <c r="CG3095" s="3">
        <v>43959.370393518519</v>
      </c>
      <c r="CI3095">
        <v>70</v>
      </c>
      <c r="CJ3095" t="s">
        <v>34226</v>
      </c>
      <c r="CK3095" t="s">
        <v>34227</v>
      </c>
    </row>
    <row r="3096" spans="1:89" x14ac:dyDescent="0.45">
      <c r="A3096">
        <v>5132957</v>
      </c>
      <c r="B3096" t="s">
        <v>89</v>
      </c>
      <c r="E3096" t="s">
        <v>90</v>
      </c>
      <c r="F3096" t="s">
        <v>34236</v>
      </c>
      <c r="G3096" t="s">
        <v>34237</v>
      </c>
      <c r="I3096" t="s">
        <v>33632</v>
      </c>
      <c r="J3096" t="s">
        <v>638</v>
      </c>
      <c r="K3096" t="s">
        <v>1388</v>
      </c>
      <c r="L3096" t="s">
        <v>2070</v>
      </c>
      <c r="M3096" t="s">
        <v>3507</v>
      </c>
      <c r="N3096" t="s">
        <v>3508</v>
      </c>
      <c r="O3096" t="s">
        <v>34123</v>
      </c>
      <c r="P3096">
        <v>114760</v>
      </c>
      <c r="Q3096" t="s">
        <v>34124</v>
      </c>
      <c r="R3096" t="s">
        <v>33634</v>
      </c>
      <c r="T3096" t="s">
        <v>19207</v>
      </c>
      <c r="W3096" t="s">
        <v>103</v>
      </c>
      <c r="AE3096" t="s">
        <v>203</v>
      </c>
      <c r="AG3096">
        <v>8203</v>
      </c>
      <c r="AH3096" s="1">
        <v>13629</v>
      </c>
      <c r="AI3096">
        <v>1937</v>
      </c>
      <c r="AJ3096">
        <v>4</v>
      </c>
      <c r="AK3096">
        <v>24</v>
      </c>
      <c r="AL3096">
        <v>114</v>
      </c>
      <c r="AN3096" s="2">
        <v>13629</v>
      </c>
      <c r="BF3096" t="s">
        <v>108</v>
      </c>
      <c r="BG3096" t="s">
        <v>109</v>
      </c>
      <c r="BH3096" t="s">
        <v>9921</v>
      </c>
      <c r="BI3096" t="s">
        <v>9922</v>
      </c>
      <c r="BJ3096" t="s">
        <v>9922</v>
      </c>
      <c r="BN3096">
        <v>39.806449000000001</v>
      </c>
      <c r="BO3096">
        <v>-83.886874000000006</v>
      </c>
      <c r="BQ3096">
        <v>2090</v>
      </c>
      <c r="BS3096" t="s">
        <v>9923</v>
      </c>
      <c r="BU3096" t="s">
        <v>2767</v>
      </c>
      <c r="BV3096" t="s">
        <v>270</v>
      </c>
      <c r="CF3096" t="s">
        <v>114</v>
      </c>
      <c r="CG3096" s="3">
        <v>43959.370393518519</v>
      </c>
      <c r="CI3096">
        <v>70</v>
      </c>
      <c r="CJ3096" t="s">
        <v>34238</v>
      </c>
      <c r="CK3096" t="s">
        <v>34239</v>
      </c>
    </row>
    <row r="3097" spans="1:89" x14ac:dyDescent="0.45">
      <c r="A3097">
        <v>5132962</v>
      </c>
      <c r="B3097" t="s">
        <v>89</v>
      </c>
      <c r="E3097" t="s">
        <v>90</v>
      </c>
      <c r="F3097" t="s">
        <v>34258</v>
      </c>
      <c r="G3097" t="s">
        <v>34259</v>
      </c>
      <c r="I3097" t="s">
        <v>27612</v>
      </c>
      <c r="J3097" t="s">
        <v>638</v>
      </c>
      <c r="K3097" t="s">
        <v>1388</v>
      </c>
      <c r="L3097" t="s">
        <v>2070</v>
      </c>
      <c r="M3097" t="s">
        <v>3507</v>
      </c>
      <c r="N3097" t="s">
        <v>3528</v>
      </c>
      <c r="O3097" t="s">
        <v>32650</v>
      </c>
      <c r="P3097">
        <v>189955</v>
      </c>
      <c r="Q3097" t="s">
        <v>32651</v>
      </c>
      <c r="R3097" t="s">
        <v>27615</v>
      </c>
      <c r="T3097" t="s">
        <v>4445</v>
      </c>
      <c r="W3097" t="s">
        <v>103</v>
      </c>
      <c r="AE3097" t="s">
        <v>203</v>
      </c>
      <c r="AG3097">
        <v>9774</v>
      </c>
      <c r="AH3097" s="1">
        <v>13831</v>
      </c>
      <c r="AI3097">
        <v>1937</v>
      </c>
      <c r="AJ3097">
        <v>11</v>
      </c>
      <c r="AK3097">
        <v>12</v>
      </c>
      <c r="AL3097">
        <v>316</v>
      </c>
      <c r="AN3097" s="2">
        <v>13831</v>
      </c>
      <c r="AQ3097" t="s">
        <v>12094</v>
      </c>
      <c r="BF3097" t="s">
        <v>108</v>
      </c>
      <c r="BG3097" t="s">
        <v>1344</v>
      </c>
      <c r="BH3097" t="s">
        <v>1345</v>
      </c>
      <c r="BI3097" t="s">
        <v>1346</v>
      </c>
      <c r="BJ3097" t="s">
        <v>10164</v>
      </c>
      <c r="BN3097">
        <v>44.459800000000001</v>
      </c>
      <c r="BO3097">
        <v>-123.52249999999999</v>
      </c>
      <c r="BQ3097">
        <v>1000</v>
      </c>
      <c r="BS3097" t="s">
        <v>20106</v>
      </c>
      <c r="BU3097" t="s">
        <v>20107</v>
      </c>
      <c r="BV3097" t="s">
        <v>270</v>
      </c>
      <c r="BX3097">
        <v>330</v>
      </c>
      <c r="BY3097">
        <v>350</v>
      </c>
      <c r="CF3097" t="s">
        <v>114</v>
      </c>
      <c r="CG3097" s="3">
        <v>43921.643425925926</v>
      </c>
      <c r="CI3097">
        <v>70</v>
      </c>
      <c r="CJ3097" t="s">
        <v>34260</v>
      </c>
      <c r="CK3097" t="s">
        <v>34261</v>
      </c>
    </row>
    <row r="3098" spans="1:89" x14ac:dyDescent="0.45">
      <c r="A3098">
        <v>5132963</v>
      </c>
      <c r="B3098" t="s">
        <v>89</v>
      </c>
      <c r="E3098" t="s">
        <v>90</v>
      </c>
      <c r="F3098" t="s">
        <v>34262</v>
      </c>
      <c r="G3098" t="s">
        <v>34263</v>
      </c>
      <c r="I3098" t="s">
        <v>27612</v>
      </c>
      <c r="J3098" t="s">
        <v>638</v>
      </c>
      <c r="K3098" t="s">
        <v>1388</v>
      </c>
      <c r="L3098" t="s">
        <v>2070</v>
      </c>
      <c r="M3098" t="s">
        <v>3507</v>
      </c>
      <c r="N3098" t="s">
        <v>3528</v>
      </c>
      <c r="O3098" t="s">
        <v>32650</v>
      </c>
      <c r="P3098">
        <v>189955</v>
      </c>
      <c r="Q3098" t="s">
        <v>32651</v>
      </c>
      <c r="R3098" t="s">
        <v>27615</v>
      </c>
      <c r="T3098" t="s">
        <v>4445</v>
      </c>
      <c r="W3098" t="s">
        <v>103</v>
      </c>
      <c r="AE3098" t="s">
        <v>203</v>
      </c>
      <c r="AG3098">
        <v>1212</v>
      </c>
      <c r="AH3098" s="1">
        <v>11964</v>
      </c>
      <c r="AI3098">
        <v>1932</v>
      </c>
      <c r="AJ3098">
        <v>10</v>
      </c>
      <c r="AK3098">
        <v>2</v>
      </c>
      <c r="AL3098">
        <v>276</v>
      </c>
      <c r="AN3098" s="2">
        <v>11964</v>
      </c>
      <c r="BF3098" t="s">
        <v>108</v>
      </c>
      <c r="BG3098" t="s">
        <v>109</v>
      </c>
      <c r="BH3098" t="s">
        <v>206</v>
      </c>
      <c r="BI3098" t="s">
        <v>207</v>
      </c>
      <c r="BJ3098" t="s">
        <v>208</v>
      </c>
      <c r="BN3098">
        <v>39.223027999999999</v>
      </c>
      <c r="BO3098">
        <v>-83.358258000000006</v>
      </c>
      <c r="BP3098" t="s">
        <v>113</v>
      </c>
      <c r="BQ3098">
        <v>617</v>
      </c>
      <c r="BS3098" t="s">
        <v>114</v>
      </c>
      <c r="BU3098" t="s">
        <v>115</v>
      </c>
      <c r="BV3098" t="s">
        <v>270</v>
      </c>
      <c r="CF3098" t="s">
        <v>114</v>
      </c>
      <c r="CG3098" s="3">
        <v>43959.370393518519</v>
      </c>
      <c r="CI3098">
        <v>70</v>
      </c>
      <c r="CJ3098" t="s">
        <v>34264</v>
      </c>
      <c r="CK3098" t="s">
        <v>34265</v>
      </c>
    </row>
    <row r="3099" spans="1:89" x14ac:dyDescent="0.45">
      <c r="A3099">
        <v>5132964</v>
      </c>
      <c r="B3099" t="s">
        <v>89</v>
      </c>
      <c r="E3099" t="s">
        <v>90</v>
      </c>
      <c r="F3099" t="s">
        <v>34266</v>
      </c>
      <c r="G3099" t="s">
        <v>34267</v>
      </c>
      <c r="I3099" t="s">
        <v>27612</v>
      </c>
      <c r="J3099" t="s">
        <v>638</v>
      </c>
      <c r="K3099" t="s">
        <v>1388</v>
      </c>
      <c r="L3099" t="s">
        <v>2070</v>
      </c>
      <c r="M3099" t="s">
        <v>3507</v>
      </c>
      <c r="N3099" t="s">
        <v>3528</v>
      </c>
      <c r="O3099" t="s">
        <v>32650</v>
      </c>
      <c r="P3099">
        <v>189955</v>
      </c>
      <c r="Q3099" t="s">
        <v>32651</v>
      </c>
      <c r="R3099" t="s">
        <v>27615</v>
      </c>
      <c r="T3099" t="s">
        <v>4445</v>
      </c>
      <c r="W3099" t="s">
        <v>103</v>
      </c>
      <c r="AE3099" t="s">
        <v>203</v>
      </c>
      <c r="AG3099">
        <v>2327</v>
      </c>
      <c r="AH3099" s="1">
        <v>12212</v>
      </c>
      <c r="AI3099">
        <v>1933</v>
      </c>
      <c r="AJ3099">
        <v>6</v>
      </c>
      <c r="AK3099">
        <v>7</v>
      </c>
      <c r="AL3099">
        <v>158</v>
      </c>
      <c r="AN3099" s="2">
        <v>12212</v>
      </c>
      <c r="BF3099" t="s">
        <v>108</v>
      </c>
      <c r="BG3099" t="s">
        <v>109</v>
      </c>
      <c r="BH3099" t="s">
        <v>206</v>
      </c>
      <c r="BI3099" t="s">
        <v>207</v>
      </c>
      <c r="BJ3099" t="s">
        <v>208</v>
      </c>
      <c r="BN3099">
        <v>39.344507999999998</v>
      </c>
      <c r="BO3099">
        <v>-83.59742</v>
      </c>
      <c r="BP3099" t="s">
        <v>113</v>
      </c>
      <c r="BQ3099">
        <v>617</v>
      </c>
      <c r="BS3099" t="s">
        <v>114</v>
      </c>
      <c r="BU3099" t="s">
        <v>115</v>
      </c>
      <c r="BX3099">
        <v>250</v>
      </c>
      <c r="BY3099">
        <v>275</v>
      </c>
      <c r="CF3099" t="s">
        <v>114</v>
      </c>
      <c r="CG3099" s="3">
        <v>43921.643425925926</v>
      </c>
      <c r="CI3099">
        <v>70</v>
      </c>
      <c r="CJ3099" t="s">
        <v>34268</v>
      </c>
      <c r="CK3099" t="s">
        <v>34269</v>
      </c>
    </row>
    <row r="3100" spans="1:89" x14ac:dyDescent="0.45">
      <c r="A3100">
        <v>5132966</v>
      </c>
      <c r="B3100" t="s">
        <v>89</v>
      </c>
      <c r="E3100" t="s">
        <v>90</v>
      </c>
      <c r="F3100" t="s">
        <v>34274</v>
      </c>
      <c r="G3100" t="s">
        <v>34275</v>
      </c>
      <c r="I3100" t="s">
        <v>31675</v>
      </c>
      <c r="J3100" t="s">
        <v>638</v>
      </c>
      <c r="K3100" t="s">
        <v>1388</v>
      </c>
      <c r="L3100" t="s">
        <v>2070</v>
      </c>
      <c r="M3100" t="s">
        <v>3507</v>
      </c>
      <c r="N3100" t="s">
        <v>3528</v>
      </c>
      <c r="O3100" t="s">
        <v>31676</v>
      </c>
      <c r="P3100">
        <v>159386</v>
      </c>
      <c r="Q3100" t="s">
        <v>31677</v>
      </c>
      <c r="R3100" t="s">
        <v>31678</v>
      </c>
      <c r="T3100" t="s">
        <v>31679</v>
      </c>
      <c r="W3100" t="s">
        <v>103</v>
      </c>
      <c r="AE3100" t="s">
        <v>203</v>
      </c>
      <c r="AG3100">
        <v>8630</v>
      </c>
      <c r="AH3100" s="1">
        <v>13740</v>
      </c>
      <c r="AI3100">
        <v>1937</v>
      </c>
      <c r="AJ3100">
        <v>8</v>
      </c>
      <c r="AK3100">
        <v>13</v>
      </c>
      <c r="AL3100">
        <v>225</v>
      </c>
      <c r="AN3100" s="2">
        <v>13740</v>
      </c>
      <c r="AQ3100" t="s">
        <v>5000</v>
      </c>
      <c r="BF3100" t="s">
        <v>108</v>
      </c>
      <c r="BG3100" t="s">
        <v>420</v>
      </c>
      <c r="BH3100" t="s">
        <v>1000</v>
      </c>
      <c r="BI3100" t="s">
        <v>1001</v>
      </c>
      <c r="BJ3100" t="s">
        <v>1001</v>
      </c>
      <c r="BN3100">
        <v>41.409320000000001</v>
      </c>
      <c r="BO3100">
        <v>-122.195009</v>
      </c>
      <c r="BP3100" t="s">
        <v>113</v>
      </c>
      <c r="BQ3100">
        <v>3036</v>
      </c>
      <c r="BS3100" t="s">
        <v>114</v>
      </c>
      <c r="BU3100" t="s">
        <v>115</v>
      </c>
      <c r="BV3100" t="s">
        <v>270</v>
      </c>
      <c r="BX3100">
        <v>1829</v>
      </c>
      <c r="CC3100" t="s">
        <v>5488</v>
      </c>
      <c r="CF3100" t="s">
        <v>114</v>
      </c>
      <c r="CG3100" s="3">
        <v>43959.370393518519</v>
      </c>
      <c r="CI3100">
        <v>70</v>
      </c>
      <c r="CJ3100" t="s">
        <v>34276</v>
      </c>
      <c r="CK3100" t="s">
        <v>34277</v>
      </c>
    </row>
    <row r="3101" spans="1:89" x14ac:dyDescent="0.45">
      <c r="A3101">
        <v>5132967</v>
      </c>
      <c r="B3101" t="s">
        <v>89</v>
      </c>
      <c r="E3101" t="s">
        <v>90</v>
      </c>
      <c r="F3101" t="s">
        <v>34278</v>
      </c>
      <c r="G3101" t="s">
        <v>34279</v>
      </c>
      <c r="I3101" t="s">
        <v>32579</v>
      </c>
      <c r="J3101" t="s">
        <v>638</v>
      </c>
      <c r="K3101" t="s">
        <v>1388</v>
      </c>
      <c r="L3101" t="s">
        <v>2070</v>
      </c>
      <c r="M3101" t="s">
        <v>19169</v>
      </c>
      <c r="N3101" t="s">
        <v>8766</v>
      </c>
      <c r="O3101" t="s">
        <v>32580</v>
      </c>
      <c r="P3101">
        <v>189060</v>
      </c>
      <c r="Q3101" t="s">
        <v>32581</v>
      </c>
      <c r="R3101" t="s">
        <v>32582</v>
      </c>
      <c r="T3101" t="s">
        <v>32583</v>
      </c>
      <c r="W3101" t="s">
        <v>103</v>
      </c>
      <c r="AE3101" t="s">
        <v>203</v>
      </c>
      <c r="AG3101">
        <v>13035</v>
      </c>
      <c r="AH3101" s="1">
        <v>14195</v>
      </c>
      <c r="AI3101">
        <v>1938</v>
      </c>
      <c r="AJ3101">
        <v>11</v>
      </c>
      <c r="AK3101">
        <v>11</v>
      </c>
      <c r="AL3101">
        <v>315</v>
      </c>
      <c r="AN3101" s="2">
        <v>14195</v>
      </c>
      <c r="AQ3101" t="s">
        <v>5716</v>
      </c>
      <c r="BF3101" t="s">
        <v>108</v>
      </c>
      <c r="BG3101" t="s">
        <v>1344</v>
      </c>
      <c r="BH3101" t="s">
        <v>1345</v>
      </c>
      <c r="BI3101" t="s">
        <v>7606</v>
      </c>
      <c r="BJ3101" t="s">
        <v>34280</v>
      </c>
      <c r="BN3101">
        <v>44.564565999999999</v>
      </c>
      <c r="BO3101">
        <v>-123.262044</v>
      </c>
      <c r="BQ3101">
        <v>6434</v>
      </c>
      <c r="BS3101" t="s">
        <v>6459</v>
      </c>
      <c r="BU3101" t="s">
        <v>2767</v>
      </c>
      <c r="BV3101" t="s">
        <v>270</v>
      </c>
      <c r="CF3101" t="s">
        <v>114</v>
      </c>
      <c r="CG3101" s="3">
        <v>43921.643425925926</v>
      </c>
      <c r="CI3101">
        <v>70</v>
      </c>
      <c r="CJ3101" t="s">
        <v>34281</v>
      </c>
      <c r="CK3101" t="s">
        <v>34282</v>
      </c>
    </row>
    <row r="3102" spans="1:89" x14ac:dyDescent="0.45">
      <c r="A3102">
        <v>5132968</v>
      </c>
      <c r="B3102" t="s">
        <v>89</v>
      </c>
      <c r="E3102" t="s">
        <v>90</v>
      </c>
      <c r="F3102" t="s">
        <v>34283</v>
      </c>
      <c r="G3102" t="s">
        <v>34284</v>
      </c>
      <c r="I3102" t="s">
        <v>32579</v>
      </c>
      <c r="J3102" t="s">
        <v>638</v>
      </c>
      <c r="K3102" t="s">
        <v>1388</v>
      </c>
      <c r="L3102" t="s">
        <v>2070</v>
      </c>
      <c r="M3102" t="s">
        <v>19169</v>
      </c>
      <c r="N3102" t="s">
        <v>8766</v>
      </c>
      <c r="O3102" t="s">
        <v>32580</v>
      </c>
      <c r="P3102">
        <v>189060</v>
      </c>
      <c r="Q3102" t="s">
        <v>32581</v>
      </c>
      <c r="R3102" t="s">
        <v>32582</v>
      </c>
      <c r="T3102" t="s">
        <v>32583</v>
      </c>
      <c r="W3102" t="s">
        <v>103</v>
      </c>
      <c r="AE3102" t="s">
        <v>203</v>
      </c>
      <c r="AG3102">
        <v>13010</v>
      </c>
      <c r="AH3102" s="1">
        <v>14190</v>
      </c>
      <c r="AI3102">
        <v>1938</v>
      </c>
      <c r="AJ3102">
        <v>11</v>
      </c>
      <c r="AK3102">
        <v>6</v>
      </c>
      <c r="AL3102">
        <v>310</v>
      </c>
      <c r="AN3102" s="2">
        <v>14190</v>
      </c>
      <c r="AQ3102" t="s">
        <v>5716</v>
      </c>
      <c r="BF3102" t="s">
        <v>108</v>
      </c>
      <c r="BG3102" t="s">
        <v>1344</v>
      </c>
      <c r="BH3102" t="s">
        <v>1345</v>
      </c>
      <c r="BI3102" t="s">
        <v>34285</v>
      </c>
      <c r="BJ3102" t="s">
        <v>34285</v>
      </c>
      <c r="BN3102">
        <v>44.381509999999999</v>
      </c>
      <c r="BO3102">
        <v>-123.59649400000001</v>
      </c>
      <c r="BP3102" t="s">
        <v>113</v>
      </c>
      <c r="BQ3102">
        <v>3036</v>
      </c>
      <c r="BS3102" t="s">
        <v>114</v>
      </c>
      <c r="BU3102" t="s">
        <v>115</v>
      </c>
      <c r="BV3102" t="s">
        <v>270</v>
      </c>
      <c r="CF3102" t="s">
        <v>114</v>
      </c>
      <c r="CG3102" s="3">
        <v>43959.370393518519</v>
      </c>
      <c r="CI3102">
        <v>70</v>
      </c>
      <c r="CJ3102" t="s">
        <v>34286</v>
      </c>
      <c r="CK3102" t="s">
        <v>34287</v>
      </c>
    </row>
    <row r="3103" spans="1:89" x14ac:dyDescent="0.45">
      <c r="A3103">
        <v>5132969</v>
      </c>
      <c r="B3103" t="s">
        <v>89</v>
      </c>
      <c r="E3103" t="s">
        <v>90</v>
      </c>
      <c r="F3103" t="s">
        <v>34288</v>
      </c>
      <c r="G3103" t="s">
        <v>34289</v>
      </c>
      <c r="I3103" t="s">
        <v>32579</v>
      </c>
      <c r="J3103" t="s">
        <v>638</v>
      </c>
      <c r="K3103" t="s">
        <v>1388</v>
      </c>
      <c r="L3103" t="s">
        <v>2070</v>
      </c>
      <c r="M3103" t="s">
        <v>19169</v>
      </c>
      <c r="N3103" t="s">
        <v>8766</v>
      </c>
      <c r="O3103" t="s">
        <v>32580</v>
      </c>
      <c r="P3103">
        <v>189060</v>
      </c>
      <c r="Q3103" t="s">
        <v>32581</v>
      </c>
      <c r="R3103" t="s">
        <v>32582</v>
      </c>
      <c r="T3103" t="s">
        <v>32583</v>
      </c>
      <c r="W3103" t="s">
        <v>103</v>
      </c>
      <c r="AE3103" t="s">
        <v>203</v>
      </c>
      <c r="AG3103">
        <v>13048</v>
      </c>
      <c r="AH3103" s="1">
        <v>14209</v>
      </c>
      <c r="AI3103">
        <v>1938</v>
      </c>
      <c r="AJ3103">
        <v>11</v>
      </c>
      <c r="AK3103">
        <v>25</v>
      </c>
      <c r="AL3103">
        <v>329</v>
      </c>
      <c r="AN3103" s="2">
        <v>14209</v>
      </c>
      <c r="AQ3103" t="s">
        <v>22327</v>
      </c>
      <c r="BF3103" t="s">
        <v>108</v>
      </c>
      <c r="BG3103" t="s">
        <v>1344</v>
      </c>
      <c r="BH3103" t="s">
        <v>7783</v>
      </c>
      <c r="BI3103" t="s">
        <v>23011</v>
      </c>
      <c r="BJ3103" t="s">
        <v>29359</v>
      </c>
      <c r="BN3103">
        <v>44.426786</v>
      </c>
      <c r="BO3103">
        <v>-124.06873</v>
      </c>
      <c r="BQ3103">
        <v>2675</v>
      </c>
      <c r="BX3103">
        <v>3</v>
      </c>
      <c r="CF3103" t="s">
        <v>114</v>
      </c>
      <c r="CG3103" s="3">
        <v>43921.643425925926</v>
      </c>
      <c r="CI3103">
        <v>70</v>
      </c>
      <c r="CJ3103" t="s">
        <v>34290</v>
      </c>
      <c r="CK3103" t="s">
        <v>34291</v>
      </c>
    </row>
    <row r="3104" spans="1:89" x14ac:dyDescent="0.45">
      <c r="A3104">
        <v>5132970</v>
      </c>
      <c r="B3104" t="s">
        <v>89</v>
      </c>
      <c r="E3104" t="s">
        <v>90</v>
      </c>
      <c r="F3104" t="s">
        <v>34292</v>
      </c>
      <c r="G3104" t="s">
        <v>34293</v>
      </c>
      <c r="I3104" t="s">
        <v>32579</v>
      </c>
      <c r="J3104" t="s">
        <v>638</v>
      </c>
      <c r="K3104" t="s">
        <v>1388</v>
      </c>
      <c r="L3104" t="s">
        <v>2070</v>
      </c>
      <c r="M3104" t="s">
        <v>19169</v>
      </c>
      <c r="N3104" t="s">
        <v>8766</v>
      </c>
      <c r="O3104" t="s">
        <v>32580</v>
      </c>
      <c r="P3104">
        <v>189060</v>
      </c>
      <c r="Q3104" t="s">
        <v>32581</v>
      </c>
      <c r="R3104" t="s">
        <v>32582</v>
      </c>
      <c r="T3104" t="s">
        <v>32583</v>
      </c>
      <c r="W3104" t="s">
        <v>103</v>
      </c>
      <c r="AE3104" t="s">
        <v>203</v>
      </c>
      <c r="AG3104">
        <v>9504</v>
      </c>
      <c r="AH3104" s="1">
        <v>13798</v>
      </c>
      <c r="AI3104">
        <v>1937</v>
      </c>
      <c r="AJ3104">
        <v>10</v>
      </c>
      <c r="AK3104">
        <v>10</v>
      </c>
      <c r="AL3104">
        <v>283</v>
      </c>
      <c r="AN3104" s="2">
        <v>13798</v>
      </c>
      <c r="AQ3104" t="s">
        <v>18722</v>
      </c>
      <c r="BF3104" t="s">
        <v>108</v>
      </c>
      <c r="BG3104" t="s">
        <v>1344</v>
      </c>
      <c r="BH3104" t="s">
        <v>7783</v>
      </c>
      <c r="BJ3104" t="s">
        <v>10428</v>
      </c>
      <c r="BN3104">
        <v>44.603729999999999</v>
      </c>
      <c r="BO3104">
        <v>-123.622885</v>
      </c>
      <c r="BP3104" t="s">
        <v>113</v>
      </c>
      <c r="BQ3104">
        <v>3036</v>
      </c>
      <c r="BS3104" t="s">
        <v>114</v>
      </c>
      <c r="BU3104" t="s">
        <v>115</v>
      </c>
      <c r="BV3104" t="s">
        <v>270</v>
      </c>
      <c r="CF3104" t="s">
        <v>114</v>
      </c>
      <c r="CG3104" s="3">
        <v>43959.370393518519</v>
      </c>
      <c r="CI3104">
        <v>70</v>
      </c>
      <c r="CJ3104" t="s">
        <v>34294</v>
      </c>
      <c r="CK3104" t="s">
        <v>34295</v>
      </c>
    </row>
    <row r="3105" spans="1:89" x14ac:dyDescent="0.45">
      <c r="A3105">
        <v>5132971</v>
      </c>
      <c r="B3105" t="s">
        <v>89</v>
      </c>
      <c r="E3105" t="s">
        <v>90</v>
      </c>
      <c r="F3105" t="s">
        <v>34296</v>
      </c>
      <c r="G3105" t="s">
        <v>34297</v>
      </c>
      <c r="I3105" t="s">
        <v>32579</v>
      </c>
      <c r="J3105" t="s">
        <v>638</v>
      </c>
      <c r="K3105" t="s">
        <v>1388</v>
      </c>
      <c r="L3105" t="s">
        <v>2070</v>
      </c>
      <c r="M3105" t="s">
        <v>19169</v>
      </c>
      <c r="N3105" t="s">
        <v>8766</v>
      </c>
      <c r="O3105" t="s">
        <v>32580</v>
      </c>
      <c r="P3105">
        <v>189060</v>
      </c>
      <c r="Q3105" t="s">
        <v>32581</v>
      </c>
      <c r="R3105" t="s">
        <v>32582</v>
      </c>
      <c r="T3105" t="s">
        <v>32583</v>
      </c>
      <c r="W3105" t="s">
        <v>103</v>
      </c>
      <c r="AE3105" t="s">
        <v>203</v>
      </c>
      <c r="AG3105">
        <v>9509</v>
      </c>
      <c r="AH3105" s="1">
        <v>13798</v>
      </c>
      <c r="AI3105">
        <v>1937</v>
      </c>
      <c r="AJ3105">
        <v>10</v>
      </c>
      <c r="AK3105">
        <v>10</v>
      </c>
      <c r="AL3105">
        <v>283</v>
      </c>
      <c r="AN3105" s="2">
        <v>13798</v>
      </c>
      <c r="AQ3105" t="s">
        <v>18722</v>
      </c>
      <c r="BF3105" t="s">
        <v>108</v>
      </c>
      <c r="BG3105" t="s">
        <v>1344</v>
      </c>
      <c r="BH3105" t="s">
        <v>7783</v>
      </c>
      <c r="BJ3105" t="s">
        <v>10428</v>
      </c>
      <c r="BN3105">
        <v>44.60389</v>
      </c>
      <c r="BO3105">
        <v>-123.62166999999999</v>
      </c>
      <c r="BQ3105">
        <v>3036</v>
      </c>
      <c r="BS3105" t="s">
        <v>34298</v>
      </c>
      <c r="BU3105" t="s">
        <v>34299</v>
      </c>
      <c r="BV3105" t="s">
        <v>270</v>
      </c>
      <c r="CF3105" t="s">
        <v>114</v>
      </c>
      <c r="CG3105" s="3">
        <v>43921.643425925926</v>
      </c>
      <c r="CI3105">
        <v>70</v>
      </c>
      <c r="CJ3105" t="s">
        <v>34300</v>
      </c>
      <c r="CK3105" t="s">
        <v>34301</v>
      </c>
    </row>
    <row r="3106" spans="1:89" x14ac:dyDescent="0.45">
      <c r="A3106">
        <v>5132972</v>
      </c>
      <c r="B3106" t="s">
        <v>89</v>
      </c>
      <c r="E3106" t="s">
        <v>90</v>
      </c>
      <c r="F3106" t="s">
        <v>34302</v>
      </c>
      <c r="G3106" t="s">
        <v>34303</v>
      </c>
      <c r="I3106" t="s">
        <v>32579</v>
      </c>
      <c r="J3106" t="s">
        <v>638</v>
      </c>
      <c r="K3106" t="s">
        <v>1388</v>
      </c>
      <c r="L3106" t="s">
        <v>2070</v>
      </c>
      <c r="M3106" t="s">
        <v>19169</v>
      </c>
      <c r="N3106" t="s">
        <v>8766</v>
      </c>
      <c r="O3106" t="s">
        <v>32580</v>
      </c>
      <c r="P3106">
        <v>189060</v>
      </c>
      <c r="Q3106" t="s">
        <v>32581</v>
      </c>
      <c r="R3106" t="s">
        <v>32582</v>
      </c>
      <c r="T3106" t="s">
        <v>32583</v>
      </c>
      <c r="W3106" t="s">
        <v>103</v>
      </c>
      <c r="AE3106" t="s">
        <v>203</v>
      </c>
      <c r="AG3106">
        <v>9568</v>
      </c>
      <c r="AH3106" s="1">
        <v>13811</v>
      </c>
      <c r="AI3106">
        <v>1937</v>
      </c>
      <c r="AJ3106">
        <v>10</v>
      </c>
      <c r="AK3106">
        <v>23</v>
      </c>
      <c r="AL3106">
        <v>296</v>
      </c>
      <c r="AN3106" s="2">
        <v>13811</v>
      </c>
      <c r="AQ3106" t="s">
        <v>18722</v>
      </c>
      <c r="BF3106" t="s">
        <v>108</v>
      </c>
      <c r="BG3106" t="s">
        <v>2185</v>
      </c>
      <c r="BH3106" t="s">
        <v>10211</v>
      </c>
      <c r="BI3106" t="s">
        <v>10632</v>
      </c>
      <c r="BJ3106" t="s">
        <v>10632</v>
      </c>
      <c r="BN3106">
        <v>45.572619000000003</v>
      </c>
      <c r="BO3106">
        <v>-122.195089</v>
      </c>
      <c r="BQ3106">
        <v>301</v>
      </c>
      <c r="BS3106" t="s">
        <v>21088</v>
      </c>
      <c r="BU3106" t="s">
        <v>2767</v>
      </c>
      <c r="BV3106" t="s">
        <v>270</v>
      </c>
      <c r="CF3106" t="s">
        <v>114</v>
      </c>
      <c r="CG3106" s="3">
        <v>43959.370393518519</v>
      </c>
      <c r="CI3106">
        <v>70</v>
      </c>
      <c r="CJ3106" t="s">
        <v>34304</v>
      </c>
      <c r="CK3106" t="s">
        <v>34305</v>
      </c>
    </row>
    <row r="3107" spans="1:89" x14ac:dyDescent="0.45">
      <c r="A3107">
        <v>5132973</v>
      </c>
      <c r="B3107" t="s">
        <v>89</v>
      </c>
      <c r="E3107" t="s">
        <v>90</v>
      </c>
      <c r="F3107" t="s">
        <v>34306</v>
      </c>
      <c r="G3107" t="s">
        <v>34307</v>
      </c>
      <c r="I3107" t="s">
        <v>27612</v>
      </c>
      <c r="J3107" t="s">
        <v>638</v>
      </c>
      <c r="K3107" t="s">
        <v>1388</v>
      </c>
      <c r="L3107" t="s">
        <v>2070</v>
      </c>
      <c r="M3107" t="s">
        <v>3507</v>
      </c>
      <c r="N3107" t="s">
        <v>3528</v>
      </c>
      <c r="O3107" t="s">
        <v>32650</v>
      </c>
      <c r="P3107">
        <v>189955</v>
      </c>
      <c r="Q3107" t="s">
        <v>32651</v>
      </c>
      <c r="R3107" t="s">
        <v>27615</v>
      </c>
      <c r="T3107" t="s">
        <v>4445</v>
      </c>
      <c r="W3107" t="s">
        <v>103</v>
      </c>
      <c r="AE3107" t="s">
        <v>203</v>
      </c>
      <c r="AG3107">
        <v>7531</v>
      </c>
      <c r="AH3107" s="1">
        <v>13339</v>
      </c>
      <c r="AI3107">
        <v>1936</v>
      </c>
      <c r="AJ3107">
        <v>7</v>
      </c>
      <c r="AK3107">
        <v>8</v>
      </c>
      <c r="AL3107">
        <v>190</v>
      </c>
      <c r="AN3107" s="2">
        <v>13339</v>
      </c>
      <c r="AQ3107" t="s">
        <v>34308</v>
      </c>
      <c r="BF3107" t="s">
        <v>108</v>
      </c>
      <c r="BG3107" t="s">
        <v>420</v>
      </c>
      <c r="BH3107" t="s">
        <v>767</v>
      </c>
      <c r="BI3107" t="s">
        <v>768</v>
      </c>
      <c r="BJ3107" t="s">
        <v>768</v>
      </c>
      <c r="BN3107">
        <v>37.927424999999999</v>
      </c>
      <c r="BO3107">
        <v>-122.59192400000001</v>
      </c>
      <c r="BQ3107">
        <v>5389</v>
      </c>
      <c r="BS3107" t="s">
        <v>5270</v>
      </c>
      <c r="BU3107" t="s">
        <v>2767</v>
      </c>
      <c r="BV3107" t="s">
        <v>270</v>
      </c>
      <c r="CF3107" t="s">
        <v>114</v>
      </c>
      <c r="CG3107" s="3">
        <v>43921.643425925926</v>
      </c>
      <c r="CI3107">
        <v>70</v>
      </c>
      <c r="CJ3107" t="s">
        <v>34309</v>
      </c>
      <c r="CK3107" t="s">
        <v>34310</v>
      </c>
    </row>
    <row r="3108" spans="1:89" x14ac:dyDescent="0.45">
      <c r="A3108">
        <v>5132976</v>
      </c>
      <c r="B3108" t="s">
        <v>89</v>
      </c>
      <c r="E3108" t="s">
        <v>90</v>
      </c>
      <c r="F3108" t="s">
        <v>34320</v>
      </c>
      <c r="G3108" t="s">
        <v>34321</v>
      </c>
      <c r="I3108" t="s">
        <v>27612</v>
      </c>
      <c r="J3108" t="s">
        <v>638</v>
      </c>
      <c r="K3108" t="s">
        <v>1388</v>
      </c>
      <c r="L3108" t="s">
        <v>2070</v>
      </c>
      <c r="M3108" t="s">
        <v>3507</v>
      </c>
      <c r="N3108" t="s">
        <v>3528</v>
      </c>
      <c r="O3108" t="s">
        <v>32650</v>
      </c>
      <c r="P3108">
        <v>189955</v>
      </c>
      <c r="Q3108" t="s">
        <v>32651</v>
      </c>
      <c r="R3108" t="s">
        <v>27615</v>
      </c>
      <c r="T3108" t="s">
        <v>4445</v>
      </c>
      <c r="W3108" t="s">
        <v>103</v>
      </c>
      <c r="AE3108" t="s">
        <v>203</v>
      </c>
      <c r="AG3108">
        <v>6363</v>
      </c>
      <c r="AH3108" s="1">
        <v>13098</v>
      </c>
      <c r="AI3108">
        <v>1935</v>
      </c>
      <c r="AJ3108">
        <v>11</v>
      </c>
      <c r="AK3108">
        <v>10</v>
      </c>
      <c r="AL3108">
        <v>314</v>
      </c>
      <c r="AN3108" s="2">
        <v>13098</v>
      </c>
      <c r="BF3108" t="s">
        <v>108</v>
      </c>
      <c r="BG3108" t="s">
        <v>109</v>
      </c>
      <c r="BH3108" t="s">
        <v>230</v>
      </c>
      <c r="BI3108" t="s">
        <v>4618</v>
      </c>
      <c r="BJ3108" t="s">
        <v>4782</v>
      </c>
      <c r="BN3108">
        <v>39.200615999999997</v>
      </c>
      <c r="BO3108">
        <v>-84.224379999999996</v>
      </c>
      <c r="BQ3108">
        <v>2309</v>
      </c>
      <c r="BS3108" t="s">
        <v>8760</v>
      </c>
      <c r="BU3108" t="s">
        <v>2767</v>
      </c>
      <c r="BV3108" t="s">
        <v>270</v>
      </c>
      <c r="CF3108" t="s">
        <v>114</v>
      </c>
      <c r="CG3108" s="3">
        <v>43921.643425925926</v>
      </c>
      <c r="CI3108">
        <v>70</v>
      </c>
      <c r="CJ3108" t="s">
        <v>34322</v>
      </c>
      <c r="CK3108" t="s">
        <v>34323</v>
      </c>
    </row>
    <row r="3109" spans="1:89" x14ac:dyDescent="0.45">
      <c r="A3109">
        <v>5132977</v>
      </c>
      <c r="B3109" t="s">
        <v>89</v>
      </c>
      <c r="E3109" t="s">
        <v>90</v>
      </c>
      <c r="F3109" t="s">
        <v>34324</v>
      </c>
      <c r="G3109" t="s">
        <v>34325</v>
      </c>
      <c r="I3109" t="s">
        <v>27612</v>
      </c>
      <c r="J3109" t="s">
        <v>638</v>
      </c>
      <c r="K3109" t="s">
        <v>1388</v>
      </c>
      <c r="L3109" t="s">
        <v>2070</v>
      </c>
      <c r="M3109" t="s">
        <v>3507</v>
      </c>
      <c r="N3109" t="s">
        <v>3528</v>
      </c>
      <c r="O3109" t="s">
        <v>32650</v>
      </c>
      <c r="P3109">
        <v>189955</v>
      </c>
      <c r="Q3109" t="s">
        <v>32651</v>
      </c>
      <c r="R3109" t="s">
        <v>27615</v>
      </c>
      <c r="T3109" t="s">
        <v>4445</v>
      </c>
      <c r="W3109" t="s">
        <v>103</v>
      </c>
      <c r="AE3109" t="s">
        <v>203</v>
      </c>
      <c r="AG3109">
        <v>6786</v>
      </c>
      <c r="AH3109" s="1">
        <v>13231</v>
      </c>
      <c r="AI3109">
        <v>1936</v>
      </c>
      <c r="AJ3109">
        <v>3</v>
      </c>
      <c r="AK3109">
        <v>22</v>
      </c>
      <c r="AL3109">
        <v>82</v>
      </c>
      <c r="AN3109" s="2">
        <v>13231</v>
      </c>
      <c r="BF3109" t="s">
        <v>108</v>
      </c>
      <c r="BG3109" t="s">
        <v>109</v>
      </c>
      <c r="BH3109" t="s">
        <v>735</v>
      </c>
      <c r="BI3109" t="s">
        <v>6283</v>
      </c>
      <c r="BJ3109" t="s">
        <v>6283</v>
      </c>
      <c r="BN3109">
        <v>39.268948000000002</v>
      </c>
      <c r="BO3109">
        <v>-84.263825999999995</v>
      </c>
      <c r="BQ3109">
        <v>4080</v>
      </c>
      <c r="BS3109" t="s">
        <v>6649</v>
      </c>
      <c r="BU3109" t="s">
        <v>2767</v>
      </c>
      <c r="BV3109" t="s">
        <v>270</v>
      </c>
      <c r="CF3109" t="s">
        <v>114</v>
      </c>
      <c r="CG3109" s="3">
        <v>43959.370393518519</v>
      </c>
      <c r="CI3109">
        <v>70</v>
      </c>
      <c r="CJ3109" t="s">
        <v>34326</v>
      </c>
      <c r="CK3109" t="s">
        <v>34327</v>
      </c>
    </row>
    <row r="3110" spans="1:89" x14ac:dyDescent="0.45">
      <c r="A3110">
        <v>5132978</v>
      </c>
      <c r="B3110" t="s">
        <v>89</v>
      </c>
      <c r="E3110" t="s">
        <v>90</v>
      </c>
      <c r="F3110" t="s">
        <v>34328</v>
      </c>
      <c r="G3110" t="s">
        <v>34329</v>
      </c>
      <c r="I3110" t="s">
        <v>27612</v>
      </c>
      <c r="J3110" t="s">
        <v>638</v>
      </c>
      <c r="K3110" t="s">
        <v>1388</v>
      </c>
      <c r="L3110" t="s">
        <v>2070</v>
      </c>
      <c r="M3110" t="s">
        <v>3507</v>
      </c>
      <c r="N3110" t="s">
        <v>3528</v>
      </c>
      <c r="O3110" t="s">
        <v>32650</v>
      </c>
      <c r="P3110">
        <v>189955</v>
      </c>
      <c r="Q3110" t="s">
        <v>32651</v>
      </c>
      <c r="R3110" t="s">
        <v>27615</v>
      </c>
      <c r="T3110" t="s">
        <v>4445</v>
      </c>
      <c r="W3110" t="s">
        <v>103</v>
      </c>
      <c r="AE3110" t="s">
        <v>203</v>
      </c>
      <c r="AG3110">
        <v>2909</v>
      </c>
      <c r="AH3110" s="1">
        <v>12393</v>
      </c>
      <c r="AI3110">
        <v>1933</v>
      </c>
      <c r="AJ3110">
        <v>12</v>
      </c>
      <c r="AK3110">
        <v>5</v>
      </c>
      <c r="AL3110">
        <v>339</v>
      </c>
      <c r="AN3110" s="2">
        <v>12393</v>
      </c>
      <c r="AQ3110" t="s">
        <v>7782</v>
      </c>
      <c r="BF3110" t="s">
        <v>108</v>
      </c>
      <c r="BG3110" t="s">
        <v>109</v>
      </c>
      <c r="BH3110" t="s">
        <v>206</v>
      </c>
      <c r="BI3110" t="s">
        <v>207</v>
      </c>
      <c r="BJ3110" t="s">
        <v>208</v>
      </c>
      <c r="BN3110">
        <v>39.344507999999998</v>
      </c>
      <c r="BO3110">
        <v>-83.59742</v>
      </c>
      <c r="BP3110" t="s">
        <v>113</v>
      </c>
      <c r="BQ3110">
        <v>617</v>
      </c>
      <c r="BS3110" t="s">
        <v>114</v>
      </c>
      <c r="BU3110" t="s">
        <v>115</v>
      </c>
      <c r="BX3110">
        <v>250</v>
      </c>
      <c r="BY3110">
        <v>275</v>
      </c>
      <c r="CF3110" t="s">
        <v>114</v>
      </c>
      <c r="CG3110" s="3">
        <v>43921.643425925926</v>
      </c>
      <c r="CI3110">
        <v>70</v>
      </c>
      <c r="CJ3110" t="s">
        <v>34330</v>
      </c>
      <c r="CK3110" t="s">
        <v>34331</v>
      </c>
    </row>
    <row r="3111" spans="1:89" x14ac:dyDescent="0.45">
      <c r="A3111">
        <v>5132986</v>
      </c>
      <c r="B3111" t="s">
        <v>89</v>
      </c>
      <c r="E3111" t="s">
        <v>90</v>
      </c>
      <c r="F3111" t="s">
        <v>34364</v>
      </c>
      <c r="G3111" t="s">
        <v>34365</v>
      </c>
      <c r="I3111" t="s">
        <v>27612</v>
      </c>
      <c r="J3111" t="s">
        <v>638</v>
      </c>
      <c r="K3111" t="s">
        <v>1388</v>
      </c>
      <c r="L3111" t="s">
        <v>2070</v>
      </c>
      <c r="M3111" t="s">
        <v>3507</v>
      </c>
      <c r="N3111" t="s">
        <v>3528</v>
      </c>
      <c r="O3111" t="s">
        <v>32650</v>
      </c>
      <c r="P3111">
        <v>189955</v>
      </c>
      <c r="Q3111" t="s">
        <v>32651</v>
      </c>
      <c r="R3111" t="s">
        <v>27615</v>
      </c>
      <c r="T3111" t="s">
        <v>4445</v>
      </c>
      <c r="W3111" t="s">
        <v>103</v>
      </c>
      <c r="AE3111" t="s">
        <v>203</v>
      </c>
      <c r="AG3111">
        <v>6321</v>
      </c>
      <c r="AH3111" s="1">
        <v>13088</v>
      </c>
      <c r="AI3111">
        <v>1935</v>
      </c>
      <c r="AJ3111">
        <v>10</v>
      </c>
      <c r="AK3111">
        <v>31</v>
      </c>
      <c r="AL3111">
        <v>304</v>
      </c>
      <c r="AN3111" s="2">
        <v>13088</v>
      </c>
      <c r="BF3111" t="s">
        <v>108</v>
      </c>
      <c r="BG3111" t="s">
        <v>109</v>
      </c>
      <c r="BH3111" t="s">
        <v>110</v>
      </c>
      <c r="BI3111" t="s">
        <v>111</v>
      </c>
      <c r="BJ3111" t="s">
        <v>6383</v>
      </c>
      <c r="BN3111">
        <v>39.202230999999998</v>
      </c>
      <c r="BO3111">
        <v>-84.490503000000004</v>
      </c>
      <c r="BP3111" t="s">
        <v>113</v>
      </c>
      <c r="BQ3111">
        <v>500</v>
      </c>
      <c r="BS3111" t="s">
        <v>2509</v>
      </c>
      <c r="BU3111" t="s">
        <v>269</v>
      </c>
      <c r="BV3111" t="s">
        <v>270</v>
      </c>
      <c r="CF3111" t="s">
        <v>114</v>
      </c>
      <c r="CG3111" s="3">
        <v>43959.370393518519</v>
      </c>
      <c r="CI3111">
        <v>70</v>
      </c>
      <c r="CJ3111" t="s">
        <v>34366</v>
      </c>
      <c r="CK3111" t="s">
        <v>34367</v>
      </c>
    </row>
    <row r="3112" spans="1:89" x14ac:dyDescent="0.45">
      <c r="A3112">
        <v>5132987</v>
      </c>
      <c r="B3112" t="s">
        <v>89</v>
      </c>
      <c r="E3112" t="s">
        <v>90</v>
      </c>
      <c r="F3112" t="s">
        <v>34368</v>
      </c>
      <c r="G3112" t="s">
        <v>34369</v>
      </c>
      <c r="I3112" t="s">
        <v>27612</v>
      </c>
      <c r="J3112" t="s">
        <v>638</v>
      </c>
      <c r="K3112" t="s">
        <v>1388</v>
      </c>
      <c r="L3112" t="s">
        <v>2070</v>
      </c>
      <c r="M3112" t="s">
        <v>3507</v>
      </c>
      <c r="N3112" t="s">
        <v>3528</v>
      </c>
      <c r="O3112" t="s">
        <v>32650</v>
      </c>
      <c r="P3112">
        <v>189955</v>
      </c>
      <c r="Q3112" t="s">
        <v>32651</v>
      </c>
      <c r="R3112" t="s">
        <v>27615</v>
      </c>
      <c r="T3112" t="s">
        <v>4445</v>
      </c>
      <c r="W3112" t="s">
        <v>103</v>
      </c>
      <c r="AE3112" t="s">
        <v>203</v>
      </c>
      <c r="AG3112">
        <v>6231</v>
      </c>
      <c r="AH3112" s="1">
        <v>13074</v>
      </c>
      <c r="AI3112">
        <v>1935</v>
      </c>
      <c r="AJ3112">
        <v>10</v>
      </c>
      <c r="AK3112">
        <v>17</v>
      </c>
      <c r="AL3112">
        <v>290</v>
      </c>
      <c r="AN3112" s="2">
        <v>13074</v>
      </c>
      <c r="BF3112" t="s">
        <v>108</v>
      </c>
      <c r="BG3112" t="s">
        <v>109</v>
      </c>
      <c r="BH3112" t="s">
        <v>110</v>
      </c>
      <c r="BI3112" t="s">
        <v>192</v>
      </c>
      <c r="BJ3112" t="s">
        <v>192</v>
      </c>
      <c r="BN3112">
        <v>39.29222</v>
      </c>
      <c r="BO3112">
        <v>-84.61806</v>
      </c>
      <c r="BQ3112">
        <v>3036</v>
      </c>
      <c r="BS3112" t="s">
        <v>21489</v>
      </c>
      <c r="BU3112" t="s">
        <v>2106</v>
      </c>
      <c r="BV3112" t="s">
        <v>270</v>
      </c>
      <c r="CF3112" t="s">
        <v>114</v>
      </c>
      <c r="CG3112" s="3">
        <v>43921.643425925926</v>
      </c>
      <c r="CI3112">
        <v>70</v>
      </c>
      <c r="CJ3112" t="s">
        <v>34370</v>
      </c>
      <c r="CK3112" t="s">
        <v>34371</v>
      </c>
    </row>
    <row r="3113" spans="1:89" x14ac:dyDescent="0.45">
      <c r="A3113">
        <v>5132992</v>
      </c>
      <c r="B3113" t="s">
        <v>89</v>
      </c>
      <c r="E3113" t="s">
        <v>90</v>
      </c>
      <c r="F3113" t="s">
        <v>34392</v>
      </c>
      <c r="G3113" t="s">
        <v>34393</v>
      </c>
      <c r="I3113" t="s">
        <v>31675</v>
      </c>
      <c r="J3113" t="s">
        <v>638</v>
      </c>
      <c r="K3113" t="s">
        <v>1388</v>
      </c>
      <c r="L3113" t="s">
        <v>2070</v>
      </c>
      <c r="M3113" t="s">
        <v>3507</v>
      </c>
      <c r="N3113" t="s">
        <v>3528</v>
      </c>
      <c r="O3113" t="s">
        <v>31676</v>
      </c>
      <c r="P3113">
        <v>159386</v>
      </c>
      <c r="Q3113" t="s">
        <v>31677</v>
      </c>
      <c r="R3113" t="s">
        <v>31678</v>
      </c>
      <c r="T3113" t="s">
        <v>31679</v>
      </c>
      <c r="W3113" t="s">
        <v>103</v>
      </c>
      <c r="AE3113" t="s">
        <v>203</v>
      </c>
      <c r="AG3113">
        <v>7640</v>
      </c>
      <c r="AH3113" s="1">
        <v>13393</v>
      </c>
      <c r="AI3113">
        <v>1936</v>
      </c>
      <c r="AJ3113">
        <v>8</v>
      </c>
      <c r="AK3113">
        <v>31</v>
      </c>
      <c r="AL3113">
        <v>244</v>
      </c>
      <c r="AN3113" s="2">
        <v>13393</v>
      </c>
      <c r="AQ3113" t="s">
        <v>34394</v>
      </c>
      <c r="BF3113" t="s">
        <v>108</v>
      </c>
      <c r="BG3113" t="s">
        <v>420</v>
      </c>
      <c r="BH3113" t="s">
        <v>1000</v>
      </c>
      <c r="BI3113" t="s">
        <v>1001</v>
      </c>
      <c r="BJ3113" t="s">
        <v>1001</v>
      </c>
      <c r="BN3113">
        <v>41.409320000000001</v>
      </c>
      <c r="BO3113">
        <v>-122.195009</v>
      </c>
      <c r="BP3113" t="s">
        <v>113</v>
      </c>
      <c r="BQ3113">
        <v>3036</v>
      </c>
      <c r="BS3113" t="s">
        <v>114</v>
      </c>
      <c r="BU3113" t="s">
        <v>115</v>
      </c>
      <c r="BV3113" t="s">
        <v>270</v>
      </c>
      <c r="BX3113">
        <v>2286</v>
      </c>
      <c r="CC3113" t="s">
        <v>5527</v>
      </c>
      <c r="CF3113" t="s">
        <v>114</v>
      </c>
      <c r="CG3113" s="3">
        <v>43959.370393518519</v>
      </c>
      <c r="CI3113">
        <v>70</v>
      </c>
      <c r="CJ3113" t="s">
        <v>34395</v>
      </c>
      <c r="CK3113" t="s">
        <v>34396</v>
      </c>
    </row>
    <row r="3114" spans="1:89" x14ac:dyDescent="0.45">
      <c r="A3114">
        <v>5132996</v>
      </c>
      <c r="B3114" t="s">
        <v>89</v>
      </c>
      <c r="E3114" t="s">
        <v>90</v>
      </c>
      <c r="F3114" t="s">
        <v>34419</v>
      </c>
      <c r="G3114" t="s">
        <v>34420</v>
      </c>
      <c r="I3114" t="s">
        <v>28749</v>
      </c>
      <c r="J3114" t="s">
        <v>638</v>
      </c>
      <c r="K3114" t="s">
        <v>1388</v>
      </c>
      <c r="L3114" t="s">
        <v>2070</v>
      </c>
      <c r="M3114" t="s">
        <v>3507</v>
      </c>
      <c r="N3114" t="s">
        <v>3517</v>
      </c>
      <c r="O3114" t="s">
        <v>31579</v>
      </c>
      <c r="P3114">
        <v>225015</v>
      </c>
      <c r="Q3114" t="s">
        <v>31580</v>
      </c>
      <c r="R3114" t="s">
        <v>28752</v>
      </c>
      <c r="T3114" t="s">
        <v>31581</v>
      </c>
      <c r="W3114" t="s">
        <v>103</v>
      </c>
      <c r="AE3114" t="s">
        <v>203</v>
      </c>
      <c r="AG3114">
        <v>8259</v>
      </c>
      <c r="AH3114" s="1">
        <v>13636</v>
      </c>
      <c r="AI3114">
        <v>1937</v>
      </c>
      <c r="AJ3114">
        <v>5</v>
      </c>
      <c r="AK3114">
        <v>1</v>
      </c>
      <c r="AL3114">
        <v>121</v>
      </c>
      <c r="AN3114" s="2">
        <v>13636</v>
      </c>
      <c r="AQ3114" t="s">
        <v>34421</v>
      </c>
      <c r="BF3114" t="s">
        <v>108</v>
      </c>
      <c r="BG3114" t="s">
        <v>109</v>
      </c>
      <c r="BH3114" t="s">
        <v>719</v>
      </c>
      <c r="BI3114" t="s">
        <v>1471</v>
      </c>
      <c r="BJ3114" t="s">
        <v>1471</v>
      </c>
      <c r="BN3114">
        <v>38.973405</v>
      </c>
      <c r="BO3114">
        <v>-83.163515000000004</v>
      </c>
      <c r="BQ3114">
        <v>210</v>
      </c>
      <c r="BS3114" t="s">
        <v>2489</v>
      </c>
      <c r="BU3114" t="s">
        <v>284</v>
      </c>
      <c r="BV3114" t="s">
        <v>270</v>
      </c>
      <c r="CF3114" t="s">
        <v>114</v>
      </c>
      <c r="CG3114" s="3">
        <v>43959.370393518519</v>
      </c>
      <c r="CI3114">
        <v>70</v>
      </c>
      <c r="CJ3114" t="s">
        <v>34422</v>
      </c>
      <c r="CK3114" t="s">
        <v>34423</v>
      </c>
    </row>
    <row r="3115" spans="1:89" x14ac:dyDescent="0.45">
      <c r="A3115">
        <v>5132998</v>
      </c>
      <c r="B3115" t="s">
        <v>89</v>
      </c>
      <c r="E3115" t="s">
        <v>90</v>
      </c>
      <c r="F3115" t="s">
        <v>34429</v>
      </c>
      <c r="G3115" t="s">
        <v>34430</v>
      </c>
      <c r="I3115" t="s">
        <v>28749</v>
      </c>
      <c r="J3115" t="s">
        <v>638</v>
      </c>
      <c r="K3115" t="s">
        <v>1388</v>
      </c>
      <c r="L3115" t="s">
        <v>2070</v>
      </c>
      <c r="M3115" t="s">
        <v>3507</v>
      </c>
      <c r="N3115" t="s">
        <v>3517</v>
      </c>
      <c r="O3115" t="s">
        <v>31579</v>
      </c>
      <c r="P3115">
        <v>225015</v>
      </c>
      <c r="Q3115" t="s">
        <v>31580</v>
      </c>
      <c r="R3115" t="s">
        <v>28752</v>
      </c>
      <c r="T3115" t="s">
        <v>31581</v>
      </c>
      <c r="W3115" t="s">
        <v>103</v>
      </c>
      <c r="AE3115" t="s">
        <v>203</v>
      </c>
      <c r="AG3115">
        <v>8259</v>
      </c>
      <c r="AH3115" s="1">
        <v>13636</v>
      </c>
      <c r="AI3115">
        <v>1937</v>
      </c>
      <c r="AJ3115">
        <v>5</v>
      </c>
      <c r="AK3115">
        <v>1</v>
      </c>
      <c r="AL3115">
        <v>121</v>
      </c>
      <c r="AN3115" s="2">
        <v>13636</v>
      </c>
      <c r="AQ3115" t="s">
        <v>34421</v>
      </c>
      <c r="BF3115" t="s">
        <v>108</v>
      </c>
      <c r="BG3115" t="s">
        <v>109</v>
      </c>
      <c r="BH3115" t="s">
        <v>719</v>
      </c>
      <c r="BI3115" t="s">
        <v>1471</v>
      </c>
      <c r="BJ3115" t="s">
        <v>1471</v>
      </c>
      <c r="BN3115">
        <v>38.973405</v>
      </c>
      <c r="BO3115">
        <v>-83.163515000000004</v>
      </c>
      <c r="BQ3115">
        <v>210</v>
      </c>
      <c r="BS3115" t="s">
        <v>2489</v>
      </c>
      <c r="BU3115" t="s">
        <v>284</v>
      </c>
      <c r="BV3115" t="s">
        <v>270</v>
      </c>
      <c r="CF3115" t="s">
        <v>114</v>
      </c>
      <c r="CG3115" s="3">
        <v>43921.643425925926</v>
      </c>
      <c r="CI3115">
        <v>70</v>
      </c>
      <c r="CJ3115" t="s">
        <v>34431</v>
      </c>
      <c r="CK3115" t="s">
        <v>34432</v>
      </c>
    </row>
    <row r="3116" spans="1:89" x14ac:dyDescent="0.45">
      <c r="A3116">
        <v>5132999</v>
      </c>
      <c r="B3116" t="s">
        <v>89</v>
      </c>
      <c r="E3116" t="s">
        <v>90</v>
      </c>
      <c r="F3116" t="s">
        <v>34433</v>
      </c>
      <c r="G3116" t="s">
        <v>34434</v>
      </c>
      <c r="I3116" t="s">
        <v>28749</v>
      </c>
      <c r="J3116" t="s">
        <v>638</v>
      </c>
      <c r="K3116" t="s">
        <v>1388</v>
      </c>
      <c r="L3116" t="s">
        <v>2070</v>
      </c>
      <c r="M3116" t="s">
        <v>3507</v>
      </c>
      <c r="N3116" t="s">
        <v>3517</v>
      </c>
      <c r="O3116" t="s">
        <v>31579</v>
      </c>
      <c r="P3116">
        <v>225015</v>
      </c>
      <c r="Q3116" t="s">
        <v>31580</v>
      </c>
      <c r="R3116" t="s">
        <v>28752</v>
      </c>
      <c r="T3116" t="s">
        <v>31581</v>
      </c>
      <c r="W3116" t="s">
        <v>103</v>
      </c>
      <c r="AE3116" t="s">
        <v>203</v>
      </c>
      <c r="AG3116">
        <v>5093</v>
      </c>
      <c r="AH3116" s="1">
        <v>12947</v>
      </c>
      <c r="AI3116">
        <v>1935</v>
      </c>
      <c r="AJ3116">
        <v>6</v>
      </c>
      <c r="AK3116">
        <v>12</v>
      </c>
      <c r="AL3116">
        <v>163</v>
      </c>
      <c r="AN3116" s="2">
        <v>12947</v>
      </c>
      <c r="AQ3116" t="s">
        <v>34435</v>
      </c>
      <c r="BF3116" t="s">
        <v>108</v>
      </c>
      <c r="BG3116" t="s">
        <v>109</v>
      </c>
      <c r="BH3116" t="s">
        <v>7406</v>
      </c>
      <c r="BI3116" t="s">
        <v>8954</v>
      </c>
      <c r="BJ3116" t="s">
        <v>8954</v>
      </c>
      <c r="BN3116">
        <v>39.396698999999998</v>
      </c>
      <c r="BO3116">
        <v>-82.544458000000006</v>
      </c>
      <c r="BP3116" t="s">
        <v>113</v>
      </c>
      <c r="BQ3116">
        <v>275</v>
      </c>
      <c r="BS3116" t="s">
        <v>114</v>
      </c>
      <c r="BU3116" t="s">
        <v>115</v>
      </c>
      <c r="BV3116" t="s">
        <v>270</v>
      </c>
      <c r="CF3116" t="s">
        <v>114</v>
      </c>
      <c r="CG3116" s="3">
        <v>43959.370393518519</v>
      </c>
      <c r="CI3116">
        <v>70</v>
      </c>
      <c r="CJ3116" t="s">
        <v>34436</v>
      </c>
      <c r="CK3116" t="s">
        <v>34437</v>
      </c>
    </row>
    <row r="3117" spans="1:89" x14ac:dyDescent="0.45">
      <c r="A3117">
        <v>5133002</v>
      </c>
      <c r="B3117" t="s">
        <v>89</v>
      </c>
      <c r="E3117" t="s">
        <v>90</v>
      </c>
      <c r="F3117" t="s">
        <v>34446</v>
      </c>
      <c r="G3117" t="s">
        <v>34447</v>
      </c>
      <c r="I3117" t="s">
        <v>32620</v>
      </c>
      <c r="J3117" t="s">
        <v>638</v>
      </c>
      <c r="K3117" t="s">
        <v>1388</v>
      </c>
      <c r="L3117" t="s">
        <v>2070</v>
      </c>
      <c r="M3117" t="s">
        <v>3507</v>
      </c>
      <c r="N3117" t="s">
        <v>5181</v>
      </c>
      <c r="O3117" t="s">
        <v>32621</v>
      </c>
      <c r="P3117">
        <v>187839</v>
      </c>
      <c r="Q3117" t="s">
        <v>32622</v>
      </c>
      <c r="R3117" t="s">
        <v>32623</v>
      </c>
      <c r="T3117" t="s">
        <v>32624</v>
      </c>
      <c r="W3117" t="s">
        <v>103</v>
      </c>
      <c r="AE3117" t="s">
        <v>203</v>
      </c>
      <c r="AG3117">
        <v>8045</v>
      </c>
      <c r="AH3117" s="1">
        <v>13468</v>
      </c>
      <c r="AI3117">
        <v>1936</v>
      </c>
      <c r="AJ3117">
        <v>11</v>
      </c>
      <c r="AK3117">
        <v>14</v>
      </c>
      <c r="AL3117">
        <v>319</v>
      </c>
      <c r="AN3117" s="2">
        <v>13468</v>
      </c>
      <c r="BF3117" t="s">
        <v>108</v>
      </c>
      <c r="BG3117" t="s">
        <v>109</v>
      </c>
      <c r="BH3117" t="s">
        <v>110</v>
      </c>
      <c r="BI3117" t="s">
        <v>2053</v>
      </c>
      <c r="BJ3117" t="s">
        <v>2053</v>
      </c>
      <c r="BN3117">
        <v>39.175065099999998</v>
      </c>
      <c r="BO3117">
        <v>-84.325022700000005</v>
      </c>
      <c r="CF3117" t="s">
        <v>114</v>
      </c>
      <c r="CG3117" s="3">
        <v>43921.643425925926</v>
      </c>
      <c r="CI3117">
        <v>70</v>
      </c>
      <c r="CJ3117" t="s">
        <v>34448</v>
      </c>
      <c r="CK3117" t="s">
        <v>34449</v>
      </c>
    </row>
    <row r="3118" spans="1:89" x14ac:dyDescent="0.45">
      <c r="A3118">
        <v>5133005</v>
      </c>
      <c r="B3118" t="s">
        <v>89</v>
      </c>
      <c r="E3118" t="s">
        <v>90</v>
      </c>
      <c r="F3118" t="s">
        <v>34458</v>
      </c>
      <c r="G3118" t="s">
        <v>34459</v>
      </c>
      <c r="I3118" t="s">
        <v>32620</v>
      </c>
      <c r="J3118" t="s">
        <v>638</v>
      </c>
      <c r="K3118" t="s">
        <v>1388</v>
      </c>
      <c r="L3118" t="s">
        <v>2070</v>
      </c>
      <c r="M3118" t="s">
        <v>3507</v>
      </c>
      <c r="N3118" t="s">
        <v>5181</v>
      </c>
      <c r="O3118" t="s">
        <v>32621</v>
      </c>
      <c r="P3118">
        <v>187839</v>
      </c>
      <c r="Q3118" t="s">
        <v>32622</v>
      </c>
      <c r="R3118" t="s">
        <v>32623</v>
      </c>
      <c r="T3118" t="s">
        <v>32624</v>
      </c>
      <c r="W3118" t="s">
        <v>103</v>
      </c>
      <c r="AE3118" t="s">
        <v>203</v>
      </c>
      <c r="AG3118">
        <v>8045</v>
      </c>
      <c r="AH3118" s="1">
        <v>13468</v>
      </c>
      <c r="AI3118">
        <v>1936</v>
      </c>
      <c r="AJ3118">
        <v>11</v>
      </c>
      <c r="AK3118">
        <v>14</v>
      </c>
      <c r="AL3118">
        <v>319</v>
      </c>
      <c r="AN3118" s="2">
        <v>13468</v>
      </c>
      <c r="BF3118" t="s">
        <v>108</v>
      </c>
      <c r="BG3118" t="s">
        <v>109</v>
      </c>
      <c r="BH3118" t="s">
        <v>110</v>
      </c>
      <c r="BI3118" t="s">
        <v>111</v>
      </c>
      <c r="BJ3118" t="s">
        <v>19044</v>
      </c>
      <c r="BN3118">
        <v>39.172775000000001</v>
      </c>
      <c r="BO3118">
        <v>-84.318950999999998</v>
      </c>
      <c r="BP3118" t="s">
        <v>113</v>
      </c>
      <c r="BQ3118">
        <v>301</v>
      </c>
      <c r="BS3118" t="s">
        <v>114</v>
      </c>
      <c r="BU3118" t="s">
        <v>115</v>
      </c>
      <c r="CF3118" t="s">
        <v>114</v>
      </c>
      <c r="CG3118" s="3">
        <v>43959.370393518519</v>
      </c>
      <c r="CI3118">
        <v>70</v>
      </c>
      <c r="CJ3118" t="s">
        <v>34460</v>
      </c>
      <c r="CK3118" t="s">
        <v>34461</v>
      </c>
    </row>
    <row r="3119" spans="1:89" x14ac:dyDescent="0.45">
      <c r="A3119">
        <v>5133007</v>
      </c>
      <c r="B3119" t="s">
        <v>89</v>
      </c>
      <c r="E3119" t="s">
        <v>90</v>
      </c>
      <c r="F3119" t="s">
        <v>34466</v>
      </c>
      <c r="G3119" t="s">
        <v>34467</v>
      </c>
      <c r="I3119" t="s">
        <v>32620</v>
      </c>
      <c r="J3119" t="s">
        <v>638</v>
      </c>
      <c r="K3119" t="s">
        <v>1388</v>
      </c>
      <c r="L3119" t="s">
        <v>2070</v>
      </c>
      <c r="M3119" t="s">
        <v>3507</v>
      </c>
      <c r="N3119" t="s">
        <v>5181</v>
      </c>
      <c r="O3119" t="s">
        <v>32621</v>
      </c>
      <c r="P3119">
        <v>187839</v>
      </c>
      <c r="Q3119" t="s">
        <v>32622</v>
      </c>
      <c r="R3119" t="s">
        <v>32623</v>
      </c>
      <c r="T3119" t="s">
        <v>32624</v>
      </c>
      <c r="W3119" t="s">
        <v>103</v>
      </c>
      <c r="AE3119" t="s">
        <v>203</v>
      </c>
      <c r="AG3119">
        <v>8068</v>
      </c>
      <c r="AH3119" s="1">
        <v>13468</v>
      </c>
      <c r="AI3119">
        <v>1936</v>
      </c>
      <c r="AJ3119">
        <v>11</v>
      </c>
      <c r="AK3119">
        <v>14</v>
      </c>
      <c r="AL3119">
        <v>319</v>
      </c>
      <c r="AN3119" s="2">
        <v>13468</v>
      </c>
      <c r="BF3119" t="s">
        <v>108</v>
      </c>
      <c r="BG3119" t="s">
        <v>109</v>
      </c>
      <c r="BH3119" t="s">
        <v>110</v>
      </c>
      <c r="BI3119" t="s">
        <v>111</v>
      </c>
      <c r="BJ3119" t="s">
        <v>19044</v>
      </c>
      <c r="BN3119">
        <v>39.172975000000001</v>
      </c>
      <c r="BO3119">
        <v>-84.318563999999995</v>
      </c>
      <c r="BP3119" t="s">
        <v>113</v>
      </c>
      <c r="BQ3119">
        <v>301</v>
      </c>
      <c r="BS3119" t="s">
        <v>114</v>
      </c>
      <c r="BU3119" t="s">
        <v>115</v>
      </c>
      <c r="CF3119" t="s">
        <v>114</v>
      </c>
      <c r="CG3119" s="3">
        <v>43959.370393518519</v>
      </c>
      <c r="CI3119">
        <v>70</v>
      </c>
      <c r="CJ3119" t="s">
        <v>34468</v>
      </c>
      <c r="CK3119" t="s">
        <v>34469</v>
      </c>
    </row>
    <row r="3120" spans="1:89" x14ac:dyDescent="0.45">
      <c r="A3120">
        <v>5133008</v>
      </c>
      <c r="B3120" t="s">
        <v>89</v>
      </c>
      <c r="E3120" t="s">
        <v>90</v>
      </c>
      <c r="F3120" t="s">
        <v>34470</v>
      </c>
      <c r="G3120" t="s">
        <v>34471</v>
      </c>
      <c r="I3120" t="s">
        <v>32620</v>
      </c>
      <c r="J3120" t="s">
        <v>638</v>
      </c>
      <c r="K3120" t="s">
        <v>1388</v>
      </c>
      <c r="L3120" t="s">
        <v>2070</v>
      </c>
      <c r="M3120" t="s">
        <v>3507</v>
      </c>
      <c r="N3120" t="s">
        <v>5181</v>
      </c>
      <c r="O3120" t="s">
        <v>32621</v>
      </c>
      <c r="P3120">
        <v>187839</v>
      </c>
      <c r="Q3120" t="s">
        <v>32622</v>
      </c>
      <c r="R3120" t="s">
        <v>32623</v>
      </c>
      <c r="T3120" t="s">
        <v>32624</v>
      </c>
      <c r="W3120" t="s">
        <v>103</v>
      </c>
      <c r="AE3120" t="s">
        <v>203</v>
      </c>
      <c r="AG3120">
        <v>6389</v>
      </c>
      <c r="AH3120" s="1">
        <v>13098</v>
      </c>
      <c r="AI3120">
        <v>1935</v>
      </c>
      <c r="AJ3120">
        <v>11</v>
      </c>
      <c r="AK3120">
        <v>10</v>
      </c>
      <c r="AL3120">
        <v>314</v>
      </c>
      <c r="AN3120" s="2">
        <v>13098</v>
      </c>
      <c r="BF3120" t="s">
        <v>108</v>
      </c>
      <c r="BG3120" t="s">
        <v>109</v>
      </c>
      <c r="BH3120" t="s">
        <v>230</v>
      </c>
      <c r="BI3120" t="s">
        <v>4618</v>
      </c>
      <c r="BJ3120" t="s">
        <v>4782</v>
      </c>
      <c r="BN3120">
        <v>39.200615999999997</v>
      </c>
      <c r="BO3120">
        <v>-84.224379999999996</v>
      </c>
      <c r="BQ3120">
        <v>2309</v>
      </c>
      <c r="BS3120" t="s">
        <v>8760</v>
      </c>
      <c r="BU3120" t="s">
        <v>2767</v>
      </c>
      <c r="BV3120" t="s">
        <v>270</v>
      </c>
      <c r="CF3120" t="s">
        <v>114</v>
      </c>
      <c r="CG3120" s="3">
        <v>43921.643425925926</v>
      </c>
      <c r="CI3120">
        <v>70</v>
      </c>
      <c r="CJ3120" t="s">
        <v>34472</v>
      </c>
      <c r="CK3120" t="s">
        <v>34473</v>
      </c>
    </row>
    <row r="3121" spans="1:89" x14ac:dyDescent="0.45">
      <c r="A3121">
        <v>5133010</v>
      </c>
      <c r="B3121" t="s">
        <v>89</v>
      </c>
      <c r="E3121" t="s">
        <v>90</v>
      </c>
      <c r="F3121" t="s">
        <v>34474</v>
      </c>
      <c r="G3121" t="s">
        <v>34475</v>
      </c>
      <c r="I3121" t="s">
        <v>32620</v>
      </c>
      <c r="J3121" t="s">
        <v>638</v>
      </c>
      <c r="K3121" t="s">
        <v>1388</v>
      </c>
      <c r="L3121" t="s">
        <v>2070</v>
      </c>
      <c r="M3121" t="s">
        <v>3507</v>
      </c>
      <c r="N3121" t="s">
        <v>5181</v>
      </c>
      <c r="O3121" t="s">
        <v>32621</v>
      </c>
      <c r="P3121">
        <v>187839</v>
      </c>
      <c r="Q3121" t="s">
        <v>32622</v>
      </c>
      <c r="R3121" t="s">
        <v>32623</v>
      </c>
      <c r="T3121" t="s">
        <v>32624</v>
      </c>
      <c r="W3121" t="s">
        <v>103</v>
      </c>
      <c r="AE3121" t="s">
        <v>203</v>
      </c>
      <c r="AG3121">
        <v>6125</v>
      </c>
      <c r="AH3121" s="1">
        <v>13065</v>
      </c>
      <c r="AI3121">
        <v>1935</v>
      </c>
      <c r="AJ3121">
        <v>10</v>
      </c>
      <c r="AK3121">
        <v>8</v>
      </c>
      <c r="AL3121">
        <v>281</v>
      </c>
      <c r="AN3121" s="2">
        <v>13065</v>
      </c>
      <c r="BF3121" t="s">
        <v>108</v>
      </c>
      <c r="BG3121" t="s">
        <v>109</v>
      </c>
      <c r="BH3121" t="s">
        <v>110</v>
      </c>
      <c r="BI3121" t="s">
        <v>111</v>
      </c>
      <c r="BJ3121" t="s">
        <v>420</v>
      </c>
      <c r="BN3121">
        <v>39.065300000000001</v>
      </c>
      <c r="BO3121">
        <v>-84.423299999999998</v>
      </c>
      <c r="BS3121" t="s">
        <v>19384</v>
      </c>
      <c r="CF3121" t="s">
        <v>114</v>
      </c>
      <c r="CG3121" s="3">
        <v>43921.643425925926</v>
      </c>
      <c r="CI3121">
        <v>70</v>
      </c>
      <c r="CJ3121" t="s">
        <v>34476</v>
      </c>
      <c r="CK3121" t="s">
        <v>34477</v>
      </c>
    </row>
    <row r="3122" spans="1:89" x14ac:dyDescent="0.45">
      <c r="A3122">
        <v>5133012</v>
      </c>
      <c r="B3122" t="s">
        <v>89</v>
      </c>
      <c r="E3122" t="s">
        <v>90</v>
      </c>
      <c r="F3122" t="s">
        <v>34482</v>
      </c>
      <c r="G3122" t="s">
        <v>34483</v>
      </c>
      <c r="I3122" t="s">
        <v>32620</v>
      </c>
      <c r="J3122" t="s">
        <v>638</v>
      </c>
      <c r="K3122" t="s">
        <v>1388</v>
      </c>
      <c r="L3122" t="s">
        <v>2070</v>
      </c>
      <c r="M3122" t="s">
        <v>3507</v>
      </c>
      <c r="N3122" t="s">
        <v>5181</v>
      </c>
      <c r="O3122" t="s">
        <v>32621</v>
      </c>
      <c r="P3122">
        <v>187839</v>
      </c>
      <c r="Q3122" t="s">
        <v>32622</v>
      </c>
      <c r="R3122" t="s">
        <v>32623</v>
      </c>
      <c r="T3122" t="s">
        <v>32624</v>
      </c>
      <c r="W3122" t="s">
        <v>103</v>
      </c>
      <c r="AE3122" t="s">
        <v>203</v>
      </c>
      <c r="AG3122">
        <v>6017</v>
      </c>
      <c r="AH3122" s="1">
        <v>13053</v>
      </c>
      <c r="AI3122">
        <v>1935</v>
      </c>
      <c r="AJ3122">
        <v>9</v>
      </c>
      <c r="AK3122">
        <v>26</v>
      </c>
      <c r="AL3122">
        <v>269</v>
      </c>
      <c r="AN3122" s="2">
        <v>13053</v>
      </c>
      <c r="BF3122" t="s">
        <v>108</v>
      </c>
      <c r="BG3122" t="s">
        <v>109</v>
      </c>
      <c r="BH3122" t="s">
        <v>110</v>
      </c>
      <c r="BI3122" t="s">
        <v>111</v>
      </c>
      <c r="BJ3122" t="s">
        <v>20191</v>
      </c>
      <c r="BN3122">
        <v>39.162004000000003</v>
      </c>
      <c r="BO3122">
        <v>-84.456885999999997</v>
      </c>
      <c r="BQ3122">
        <v>18226</v>
      </c>
      <c r="BS3122" t="s">
        <v>20192</v>
      </c>
      <c r="BU3122" t="s">
        <v>2767</v>
      </c>
      <c r="BV3122" t="s">
        <v>270</v>
      </c>
      <c r="CF3122" t="s">
        <v>114</v>
      </c>
      <c r="CG3122" s="3">
        <v>43921.643425925926</v>
      </c>
      <c r="CI3122">
        <v>70</v>
      </c>
      <c r="CJ3122" t="s">
        <v>34484</v>
      </c>
      <c r="CK3122" t="s">
        <v>34485</v>
      </c>
    </row>
    <row r="3123" spans="1:89" x14ac:dyDescent="0.45">
      <c r="A3123">
        <v>5140470</v>
      </c>
      <c r="B3123" t="s">
        <v>89</v>
      </c>
      <c r="E3123" t="s">
        <v>90</v>
      </c>
      <c r="F3123" t="s">
        <v>34486</v>
      </c>
      <c r="G3123" t="s">
        <v>34487</v>
      </c>
      <c r="I3123" t="s">
        <v>29413</v>
      </c>
      <c r="J3123" t="s">
        <v>638</v>
      </c>
      <c r="K3123" t="s">
        <v>1388</v>
      </c>
      <c r="L3123" t="s">
        <v>2070</v>
      </c>
      <c r="M3123" t="s">
        <v>19169</v>
      </c>
      <c r="N3123" t="s">
        <v>3538</v>
      </c>
      <c r="O3123" t="s">
        <v>34488</v>
      </c>
      <c r="P3123">
        <v>223043</v>
      </c>
      <c r="Q3123" t="s">
        <v>34489</v>
      </c>
      <c r="R3123" t="s">
        <v>29416</v>
      </c>
      <c r="T3123" t="s">
        <v>34490</v>
      </c>
      <c r="W3123" t="s">
        <v>103</v>
      </c>
      <c r="AE3123" t="s">
        <v>203</v>
      </c>
      <c r="AF3123" t="s">
        <v>2118</v>
      </c>
      <c r="AG3123">
        <v>18067</v>
      </c>
      <c r="AH3123" s="1">
        <v>16979</v>
      </c>
      <c r="AI3123">
        <v>1946</v>
      </c>
      <c r="AJ3123">
        <v>6</v>
      </c>
      <c r="AK3123">
        <v>26</v>
      </c>
      <c r="AL3123">
        <v>177</v>
      </c>
      <c r="AN3123" s="2">
        <v>16979</v>
      </c>
      <c r="AP3123" t="s">
        <v>20036</v>
      </c>
      <c r="AQ3123" t="s">
        <v>5000</v>
      </c>
      <c r="BF3123" t="s">
        <v>108</v>
      </c>
      <c r="BG3123" t="s">
        <v>420</v>
      </c>
      <c r="BH3123" t="s">
        <v>1000</v>
      </c>
      <c r="BI3123" t="s">
        <v>1001</v>
      </c>
      <c r="BJ3123" t="s">
        <v>1002</v>
      </c>
      <c r="BN3123">
        <v>41.362752</v>
      </c>
      <c r="BO3123">
        <v>-122.216764</v>
      </c>
      <c r="BP3123" t="s">
        <v>113</v>
      </c>
      <c r="BQ3123">
        <v>2265</v>
      </c>
      <c r="BS3123" t="s">
        <v>114</v>
      </c>
      <c r="BU3123" t="s">
        <v>115</v>
      </c>
      <c r="BX3123">
        <v>2438</v>
      </c>
      <c r="CC3123" t="s">
        <v>1004</v>
      </c>
      <c r="CF3123" t="s">
        <v>114</v>
      </c>
      <c r="CG3123" s="3">
        <v>43959.370393518519</v>
      </c>
      <c r="CI3123">
        <v>70</v>
      </c>
      <c r="CJ3123" t="s">
        <v>34491</v>
      </c>
      <c r="CK3123" t="s">
        <v>34492</v>
      </c>
    </row>
    <row r="3124" spans="1:89" x14ac:dyDescent="0.45">
      <c r="A3124">
        <v>5140471</v>
      </c>
      <c r="B3124" t="s">
        <v>89</v>
      </c>
      <c r="E3124" t="s">
        <v>90</v>
      </c>
      <c r="F3124" t="s">
        <v>34493</v>
      </c>
      <c r="G3124" t="s">
        <v>34494</v>
      </c>
      <c r="I3124" t="s">
        <v>34495</v>
      </c>
      <c r="J3124" t="s">
        <v>638</v>
      </c>
      <c r="K3124" t="s">
        <v>1388</v>
      </c>
      <c r="L3124" t="s">
        <v>2070</v>
      </c>
      <c r="M3124" t="s">
        <v>19169</v>
      </c>
      <c r="N3124" t="s">
        <v>3528</v>
      </c>
      <c r="O3124" t="s">
        <v>34496</v>
      </c>
      <c r="P3124">
        <v>189234</v>
      </c>
      <c r="Q3124" t="s">
        <v>34497</v>
      </c>
      <c r="R3124" t="s">
        <v>34498</v>
      </c>
      <c r="T3124" t="s">
        <v>34499</v>
      </c>
      <c r="W3124" t="s">
        <v>103</v>
      </c>
      <c r="AE3124" t="s">
        <v>203</v>
      </c>
      <c r="AF3124" t="s">
        <v>2118</v>
      </c>
      <c r="AG3124">
        <v>18209</v>
      </c>
      <c r="AH3124" s="1">
        <v>16993</v>
      </c>
      <c r="AI3124">
        <v>1946</v>
      </c>
      <c r="AJ3124">
        <v>7</v>
      </c>
      <c r="AK3124">
        <v>10</v>
      </c>
      <c r="AL3124">
        <v>191</v>
      </c>
      <c r="AN3124" s="2">
        <v>16993</v>
      </c>
      <c r="AQ3124" t="s">
        <v>34500</v>
      </c>
      <c r="BF3124" t="s">
        <v>108</v>
      </c>
      <c r="BG3124" t="s">
        <v>420</v>
      </c>
      <c r="BH3124" t="s">
        <v>1000</v>
      </c>
      <c r="BI3124" t="s">
        <v>1001</v>
      </c>
      <c r="BJ3124" t="s">
        <v>1002</v>
      </c>
      <c r="BN3124">
        <v>41.362687000000001</v>
      </c>
      <c r="BO3124">
        <v>-122.216635</v>
      </c>
      <c r="BP3124" t="s">
        <v>113</v>
      </c>
      <c r="BQ3124">
        <v>2245</v>
      </c>
      <c r="BS3124" t="s">
        <v>114</v>
      </c>
      <c r="BU3124" t="s">
        <v>115</v>
      </c>
      <c r="BX3124">
        <v>2377</v>
      </c>
      <c r="CC3124" t="s">
        <v>5081</v>
      </c>
      <c r="CF3124" t="s">
        <v>114</v>
      </c>
      <c r="CG3124" s="3">
        <v>43959.370393518519</v>
      </c>
      <c r="CI3124">
        <v>70</v>
      </c>
      <c r="CJ3124" t="s">
        <v>34501</v>
      </c>
      <c r="CK3124" t="s">
        <v>34502</v>
      </c>
    </row>
    <row r="3125" spans="1:89" x14ac:dyDescent="0.45">
      <c r="A3125">
        <v>5140472</v>
      </c>
      <c r="B3125" t="s">
        <v>89</v>
      </c>
      <c r="E3125" t="s">
        <v>90</v>
      </c>
      <c r="F3125" t="s">
        <v>34503</v>
      </c>
      <c r="G3125" t="s">
        <v>34504</v>
      </c>
      <c r="I3125" t="s">
        <v>34495</v>
      </c>
      <c r="J3125" t="s">
        <v>638</v>
      </c>
      <c r="K3125" t="s">
        <v>1388</v>
      </c>
      <c r="L3125" t="s">
        <v>2070</v>
      </c>
      <c r="M3125" t="s">
        <v>19169</v>
      </c>
      <c r="N3125" t="s">
        <v>3528</v>
      </c>
      <c r="O3125" t="s">
        <v>34496</v>
      </c>
      <c r="P3125">
        <v>189234</v>
      </c>
      <c r="Q3125" t="s">
        <v>34497</v>
      </c>
      <c r="R3125" t="s">
        <v>34498</v>
      </c>
      <c r="T3125" t="s">
        <v>34499</v>
      </c>
      <c r="W3125" t="s">
        <v>103</v>
      </c>
      <c r="AE3125" t="s">
        <v>203</v>
      </c>
      <c r="AF3125" t="s">
        <v>2118</v>
      </c>
      <c r="AG3125">
        <v>18210</v>
      </c>
      <c r="AH3125" s="1">
        <v>16993</v>
      </c>
      <c r="AI3125">
        <v>1946</v>
      </c>
      <c r="AJ3125">
        <v>7</v>
      </c>
      <c r="AK3125">
        <v>10</v>
      </c>
      <c r="AL3125">
        <v>191</v>
      </c>
      <c r="AN3125" s="2">
        <v>16993</v>
      </c>
      <c r="AQ3125" t="s">
        <v>34500</v>
      </c>
      <c r="BF3125" t="s">
        <v>108</v>
      </c>
      <c r="BG3125" t="s">
        <v>420</v>
      </c>
      <c r="BH3125" t="s">
        <v>1000</v>
      </c>
      <c r="BI3125" t="s">
        <v>1001</v>
      </c>
      <c r="BJ3125" t="s">
        <v>1002</v>
      </c>
      <c r="BN3125">
        <v>41.362172000000001</v>
      </c>
      <c r="BO3125">
        <v>-122.21569100000001</v>
      </c>
      <c r="BP3125" t="s">
        <v>113</v>
      </c>
      <c r="BQ3125">
        <v>2325</v>
      </c>
      <c r="BS3125" t="s">
        <v>114</v>
      </c>
      <c r="BU3125" t="s">
        <v>115</v>
      </c>
      <c r="BX3125">
        <v>2377</v>
      </c>
      <c r="CC3125" t="s">
        <v>5081</v>
      </c>
      <c r="CF3125" t="s">
        <v>114</v>
      </c>
      <c r="CG3125" s="3">
        <v>43959.370393518519</v>
      </c>
      <c r="CI3125">
        <v>70</v>
      </c>
      <c r="CJ3125" t="s">
        <v>34505</v>
      </c>
      <c r="CK3125" t="s">
        <v>34506</v>
      </c>
    </row>
    <row r="3126" spans="1:89" x14ac:dyDescent="0.45">
      <c r="A3126">
        <v>5140473</v>
      </c>
      <c r="B3126" t="s">
        <v>89</v>
      </c>
      <c r="E3126" t="s">
        <v>90</v>
      </c>
      <c r="F3126" t="s">
        <v>34507</v>
      </c>
      <c r="G3126" t="s">
        <v>34508</v>
      </c>
      <c r="I3126" t="s">
        <v>34495</v>
      </c>
      <c r="J3126" t="s">
        <v>638</v>
      </c>
      <c r="K3126" t="s">
        <v>1388</v>
      </c>
      <c r="L3126" t="s">
        <v>2070</v>
      </c>
      <c r="M3126" t="s">
        <v>19169</v>
      </c>
      <c r="N3126" t="s">
        <v>3528</v>
      </c>
      <c r="O3126" t="s">
        <v>34496</v>
      </c>
      <c r="P3126">
        <v>189234</v>
      </c>
      <c r="Q3126" t="s">
        <v>34497</v>
      </c>
      <c r="R3126" t="s">
        <v>34498</v>
      </c>
      <c r="T3126" t="s">
        <v>34499</v>
      </c>
      <c r="W3126" t="s">
        <v>103</v>
      </c>
      <c r="AE3126" t="s">
        <v>203</v>
      </c>
      <c r="AF3126" t="s">
        <v>2118</v>
      </c>
      <c r="AG3126">
        <v>18136</v>
      </c>
      <c r="AH3126" s="1">
        <v>16983</v>
      </c>
      <c r="AI3126">
        <v>1946</v>
      </c>
      <c r="AJ3126">
        <v>6</v>
      </c>
      <c r="AK3126">
        <v>30</v>
      </c>
      <c r="AL3126">
        <v>181</v>
      </c>
      <c r="AN3126" s="2">
        <v>16983</v>
      </c>
      <c r="AQ3126" t="s">
        <v>1861</v>
      </c>
      <c r="BF3126" t="s">
        <v>108</v>
      </c>
      <c r="BG3126" t="s">
        <v>420</v>
      </c>
      <c r="BH3126" t="s">
        <v>1000</v>
      </c>
      <c r="BI3126" t="s">
        <v>1001</v>
      </c>
      <c r="BJ3126" t="s">
        <v>1002</v>
      </c>
      <c r="BN3126">
        <v>41.362591000000002</v>
      </c>
      <c r="BO3126">
        <v>-122.214017</v>
      </c>
      <c r="BP3126" t="s">
        <v>113</v>
      </c>
      <c r="BQ3126">
        <v>2505</v>
      </c>
      <c r="BS3126" t="s">
        <v>114</v>
      </c>
      <c r="BU3126" t="s">
        <v>115</v>
      </c>
      <c r="BX3126">
        <v>2438</v>
      </c>
      <c r="CC3126" t="s">
        <v>1863</v>
      </c>
      <c r="CF3126" t="s">
        <v>114</v>
      </c>
      <c r="CG3126" s="3">
        <v>43959.370393518519</v>
      </c>
      <c r="CI3126">
        <v>70</v>
      </c>
      <c r="CJ3126" t="s">
        <v>34509</v>
      </c>
      <c r="CK3126" t="s">
        <v>34510</v>
      </c>
    </row>
    <row r="3127" spans="1:89" x14ac:dyDescent="0.45">
      <c r="A3127">
        <v>5140475</v>
      </c>
      <c r="B3127" t="s">
        <v>89</v>
      </c>
      <c r="E3127" t="s">
        <v>90</v>
      </c>
      <c r="F3127" t="s">
        <v>34515</v>
      </c>
      <c r="G3127" t="s">
        <v>34516</v>
      </c>
      <c r="I3127" t="s">
        <v>34495</v>
      </c>
      <c r="J3127" t="s">
        <v>638</v>
      </c>
      <c r="K3127" t="s">
        <v>1388</v>
      </c>
      <c r="L3127" t="s">
        <v>2070</v>
      </c>
      <c r="M3127" t="s">
        <v>19169</v>
      </c>
      <c r="N3127" t="s">
        <v>3528</v>
      </c>
      <c r="O3127" t="s">
        <v>34496</v>
      </c>
      <c r="P3127">
        <v>189234</v>
      </c>
      <c r="Q3127" t="s">
        <v>34497</v>
      </c>
      <c r="R3127" t="s">
        <v>34498</v>
      </c>
      <c r="T3127" t="s">
        <v>34499</v>
      </c>
      <c r="W3127" t="s">
        <v>103</v>
      </c>
      <c r="AE3127" t="s">
        <v>203</v>
      </c>
      <c r="AG3127">
        <v>13268</v>
      </c>
      <c r="AH3127" s="1">
        <v>14422</v>
      </c>
      <c r="AI3127">
        <v>1939</v>
      </c>
      <c r="AJ3127">
        <v>6</v>
      </c>
      <c r="AK3127">
        <v>26</v>
      </c>
      <c r="AL3127">
        <v>177</v>
      </c>
      <c r="AN3127" s="2">
        <v>14422</v>
      </c>
      <c r="AQ3127" t="s">
        <v>5000</v>
      </c>
      <c r="BF3127" t="s">
        <v>108</v>
      </c>
      <c r="BG3127" t="s">
        <v>420</v>
      </c>
      <c r="BH3127" t="s">
        <v>1000</v>
      </c>
      <c r="BI3127" t="s">
        <v>1001</v>
      </c>
      <c r="BJ3127" t="s">
        <v>23660</v>
      </c>
      <c r="BN3127">
        <v>41.372520000000002</v>
      </c>
      <c r="BO3127">
        <v>-122.23153000000001</v>
      </c>
      <c r="BQ3127">
        <v>1807</v>
      </c>
      <c r="BS3127" t="s">
        <v>1003</v>
      </c>
      <c r="BU3127" t="s">
        <v>810</v>
      </c>
      <c r="BV3127" t="s">
        <v>270</v>
      </c>
      <c r="BX3127">
        <v>2530</v>
      </c>
      <c r="BY3127">
        <v>2591</v>
      </c>
      <c r="CC3127" t="s">
        <v>18731</v>
      </c>
      <c r="CF3127" t="s">
        <v>114</v>
      </c>
      <c r="CG3127" s="3">
        <v>43959.370393518519</v>
      </c>
      <c r="CI3127">
        <v>70</v>
      </c>
      <c r="CJ3127" t="s">
        <v>34517</v>
      </c>
      <c r="CK3127" t="s">
        <v>34518</v>
      </c>
    </row>
    <row r="3128" spans="1:89" x14ac:dyDescent="0.45">
      <c r="A3128">
        <v>5140476</v>
      </c>
      <c r="B3128" t="s">
        <v>89</v>
      </c>
      <c r="E3128" t="s">
        <v>90</v>
      </c>
      <c r="F3128" t="s">
        <v>34519</v>
      </c>
      <c r="G3128" t="s">
        <v>34520</v>
      </c>
      <c r="I3128" t="s">
        <v>34495</v>
      </c>
      <c r="J3128" t="s">
        <v>638</v>
      </c>
      <c r="K3128" t="s">
        <v>1388</v>
      </c>
      <c r="L3128" t="s">
        <v>2070</v>
      </c>
      <c r="M3128" t="s">
        <v>19169</v>
      </c>
      <c r="N3128" t="s">
        <v>3528</v>
      </c>
      <c r="O3128" t="s">
        <v>34496</v>
      </c>
      <c r="P3128">
        <v>189234</v>
      </c>
      <c r="Q3128" t="s">
        <v>34497</v>
      </c>
      <c r="R3128" t="s">
        <v>34498</v>
      </c>
      <c r="T3128" t="s">
        <v>34499</v>
      </c>
      <c r="W3128" t="s">
        <v>103</v>
      </c>
      <c r="AE3128" t="s">
        <v>203</v>
      </c>
      <c r="AF3128" t="s">
        <v>2118</v>
      </c>
      <c r="AG3128">
        <v>20269</v>
      </c>
      <c r="AH3128" s="1">
        <v>17358</v>
      </c>
      <c r="AI3128">
        <v>1947</v>
      </c>
      <c r="AJ3128">
        <v>7</v>
      </c>
      <c r="AK3128">
        <v>10</v>
      </c>
      <c r="AL3128">
        <v>191</v>
      </c>
      <c r="AN3128" s="2">
        <v>17358</v>
      </c>
      <c r="AP3128" t="s">
        <v>9771</v>
      </c>
      <c r="AQ3128" t="s">
        <v>7892</v>
      </c>
      <c r="BF3128" t="s">
        <v>108</v>
      </c>
      <c r="BG3128" t="s">
        <v>420</v>
      </c>
      <c r="BH3128" t="s">
        <v>1000</v>
      </c>
      <c r="BI3128" t="s">
        <v>1001</v>
      </c>
      <c r="BJ3128" t="s">
        <v>10127</v>
      </c>
      <c r="BN3128">
        <v>41.370961999999999</v>
      </c>
      <c r="BO3128">
        <v>-122.17750100000001</v>
      </c>
      <c r="BP3128" t="s">
        <v>113</v>
      </c>
      <c r="BQ3128">
        <v>1055</v>
      </c>
      <c r="BS3128" t="s">
        <v>114</v>
      </c>
      <c r="BU3128" t="s">
        <v>115</v>
      </c>
      <c r="BX3128">
        <v>2438</v>
      </c>
      <c r="CC3128" t="s">
        <v>1863</v>
      </c>
      <c r="CF3128" t="s">
        <v>114</v>
      </c>
      <c r="CG3128" s="3">
        <v>43959.370393518519</v>
      </c>
      <c r="CI3128">
        <v>70</v>
      </c>
      <c r="CJ3128" t="s">
        <v>34521</v>
      </c>
      <c r="CK3128" t="s">
        <v>34522</v>
      </c>
    </row>
    <row r="3129" spans="1:89" x14ac:dyDescent="0.45">
      <c r="A3129">
        <v>5140478</v>
      </c>
      <c r="B3129" t="s">
        <v>89</v>
      </c>
      <c r="E3129" t="s">
        <v>90</v>
      </c>
      <c r="F3129" t="s">
        <v>34529</v>
      </c>
      <c r="G3129" t="s">
        <v>34530</v>
      </c>
      <c r="I3129" t="s">
        <v>29413</v>
      </c>
      <c r="J3129" t="s">
        <v>638</v>
      </c>
      <c r="K3129" t="s">
        <v>1388</v>
      </c>
      <c r="L3129" t="s">
        <v>2070</v>
      </c>
      <c r="M3129" t="s">
        <v>19169</v>
      </c>
      <c r="N3129" t="s">
        <v>3538</v>
      </c>
      <c r="O3129" t="s">
        <v>34488</v>
      </c>
      <c r="P3129">
        <v>223043</v>
      </c>
      <c r="Q3129" t="s">
        <v>34489</v>
      </c>
      <c r="R3129" t="s">
        <v>29416</v>
      </c>
      <c r="T3129" t="s">
        <v>34490</v>
      </c>
      <c r="W3129" t="s">
        <v>103</v>
      </c>
      <c r="AE3129" t="s">
        <v>203</v>
      </c>
      <c r="AG3129">
        <v>7567</v>
      </c>
      <c r="AH3129" s="1">
        <v>13367</v>
      </c>
      <c r="AI3129">
        <v>1936</v>
      </c>
      <c r="AJ3129">
        <v>8</v>
      </c>
      <c r="AK3129">
        <v>5</v>
      </c>
      <c r="AL3129">
        <v>218</v>
      </c>
      <c r="AN3129" s="2">
        <v>13367</v>
      </c>
      <c r="AQ3129" t="s">
        <v>34531</v>
      </c>
      <c r="BF3129" t="s">
        <v>108</v>
      </c>
      <c r="BG3129" t="s">
        <v>420</v>
      </c>
      <c r="BH3129" t="s">
        <v>835</v>
      </c>
      <c r="BI3129" t="s">
        <v>836</v>
      </c>
      <c r="BJ3129" t="s">
        <v>836</v>
      </c>
      <c r="BN3129">
        <v>41.059291000000002</v>
      </c>
      <c r="BO3129">
        <v>-124.143125</v>
      </c>
      <c r="BQ3129">
        <v>1296</v>
      </c>
      <c r="BS3129" t="s">
        <v>6600</v>
      </c>
      <c r="BU3129" t="s">
        <v>2767</v>
      </c>
      <c r="BV3129" t="s">
        <v>270</v>
      </c>
      <c r="CF3129" t="s">
        <v>114</v>
      </c>
      <c r="CG3129" s="3">
        <v>43921.643425925926</v>
      </c>
      <c r="CI3129">
        <v>70</v>
      </c>
      <c r="CJ3129" t="s">
        <v>34532</v>
      </c>
      <c r="CK3129" t="s">
        <v>34533</v>
      </c>
    </row>
    <row r="3130" spans="1:89" x14ac:dyDescent="0.45">
      <c r="A3130">
        <v>5140480</v>
      </c>
      <c r="B3130" t="s">
        <v>89</v>
      </c>
      <c r="E3130" t="s">
        <v>90</v>
      </c>
      <c r="F3130" t="s">
        <v>34534</v>
      </c>
      <c r="G3130" t="s">
        <v>34535</v>
      </c>
      <c r="I3130" t="s">
        <v>29413</v>
      </c>
      <c r="J3130" t="s">
        <v>638</v>
      </c>
      <c r="K3130" t="s">
        <v>1388</v>
      </c>
      <c r="L3130" t="s">
        <v>2070</v>
      </c>
      <c r="M3130" t="s">
        <v>19169</v>
      </c>
      <c r="N3130" t="s">
        <v>3538</v>
      </c>
      <c r="O3130" t="s">
        <v>34488</v>
      </c>
      <c r="P3130">
        <v>223043</v>
      </c>
      <c r="Q3130" t="s">
        <v>34489</v>
      </c>
      <c r="R3130" t="s">
        <v>29416</v>
      </c>
      <c r="T3130" t="s">
        <v>34490</v>
      </c>
      <c r="W3130" t="s">
        <v>103</v>
      </c>
      <c r="AE3130" t="s">
        <v>203</v>
      </c>
      <c r="AG3130">
        <v>9698</v>
      </c>
      <c r="AH3130" s="1">
        <v>13815</v>
      </c>
      <c r="AI3130">
        <v>1937</v>
      </c>
      <c r="AJ3130">
        <v>10</v>
      </c>
      <c r="AK3130">
        <v>27</v>
      </c>
      <c r="AL3130">
        <v>300</v>
      </c>
      <c r="AN3130" s="2">
        <v>13815</v>
      </c>
      <c r="AQ3130" t="s">
        <v>34536</v>
      </c>
      <c r="BF3130" t="s">
        <v>108</v>
      </c>
      <c r="BG3130" t="s">
        <v>1344</v>
      </c>
      <c r="BH3130" t="s">
        <v>18502</v>
      </c>
      <c r="BI3130" t="s">
        <v>5639</v>
      </c>
      <c r="BJ3130" t="s">
        <v>29700</v>
      </c>
      <c r="BN3130">
        <v>45.635950000000001</v>
      </c>
      <c r="BO3130">
        <v>-121.952026</v>
      </c>
      <c r="BQ3130">
        <v>1858</v>
      </c>
      <c r="BS3130" t="s">
        <v>18503</v>
      </c>
      <c r="BU3130" t="s">
        <v>4674</v>
      </c>
      <c r="BV3130" t="s">
        <v>270</v>
      </c>
      <c r="CF3130" t="s">
        <v>114</v>
      </c>
      <c r="CG3130" s="3">
        <v>43937.351064814815</v>
      </c>
      <c r="CI3130">
        <v>70</v>
      </c>
      <c r="CJ3130" t="s">
        <v>34537</v>
      </c>
      <c r="CK3130" t="s">
        <v>34538</v>
      </c>
    </row>
    <row r="3131" spans="1:89" x14ac:dyDescent="0.45">
      <c r="A3131">
        <v>5140482</v>
      </c>
      <c r="B3131" t="s">
        <v>89</v>
      </c>
      <c r="E3131" t="s">
        <v>90</v>
      </c>
      <c r="F3131" t="s">
        <v>34544</v>
      </c>
      <c r="G3131" t="s">
        <v>34545</v>
      </c>
      <c r="I3131" t="s">
        <v>27582</v>
      </c>
      <c r="J3131" t="s">
        <v>638</v>
      </c>
      <c r="K3131" t="s">
        <v>1388</v>
      </c>
      <c r="L3131" t="s">
        <v>2070</v>
      </c>
      <c r="M3131" t="s">
        <v>3507</v>
      </c>
      <c r="N3131" t="s">
        <v>3528</v>
      </c>
      <c r="O3131" t="s">
        <v>34546</v>
      </c>
      <c r="P3131">
        <v>388524</v>
      </c>
      <c r="Q3131" t="s">
        <v>3530</v>
      </c>
      <c r="R3131" t="s">
        <v>27585</v>
      </c>
      <c r="T3131" t="s">
        <v>34547</v>
      </c>
      <c r="W3131" t="s">
        <v>103</v>
      </c>
      <c r="AE3131" t="s">
        <v>203</v>
      </c>
      <c r="AG3131">
        <v>9741</v>
      </c>
      <c r="AH3131" s="1">
        <v>13820</v>
      </c>
      <c r="AI3131">
        <v>1937</v>
      </c>
      <c r="AJ3131">
        <v>11</v>
      </c>
      <c r="AK3131">
        <v>1</v>
      </c>
      <c r="AL3131">
        <v>305</v>
      </c>
      <c r="AN3131" s="2">
        <v>13820</v>
      </c>
      <c r="AQ3131" t="s">
        <v>12330</v>
      </c>
      <c r="BF3131" t="s">
        <v>108</v>
      </c>
      <c r="BG3131" t="s">
        <v>1344</v>
      </c>
      <c r="BH3131" t="s">
        <v>1345</v>
      </c>
      <c r="BI3131" t="s">
        <v>7606</v>
      </c>
      <c r="BJ3131" t="s">
        <v>34548</v>
      </c>
      <c r="BN3131">
        <v>44.564565999999999</v>
      </c>
      <c r="BO3131">
        <v>-123.262044</v>
      </c>
      <c r="BQ3131">
        <v>6434</v>
      </c>
      <c r="BS3131" t="s">
        <v>6459</v>
      </c>
      <c r="BU3131" t="s">
        <v>2767</v>
      </c>
      <c r="BV3131" t="s">
        <v>270</v>
      </c>
      <c r="CF3131" t="s">
        <v>114</v>
      </c>
      <c r="CG3131" s="3">
        <v>43921.643425925926</v>
      </c>
      <c r="CI3131">
        <v>70</v>
      </c>
      <c r="CJ3131" t="s">
        <v>34549</v>
      </c>
      <c r="CK3131" t="s">
        <v>34550</v>
      </c>
    </row>
    <row r="3132" spans="1:89" x14ac:dyDescent="0.45">
      <c r="A3132">
        <v>5140483</v>
      </c>
      <c r="B3132" t="s">
        <v>89</v>
      </c>
      <c r="E3132" t="s">
        <v>90</v>
      </c>
      <c r="F3132" t="s">
        <v>34551</v>
      </c>
      <c r="G3132" t="s">
        <v>34552</v>
      </c>
      <c r="I3132" t="s">
        <v>27582</v>
      </c>
      <c r="J3132" t="s">
        <v>638</v>
      </c>
      <c r="K3132" t="s">
        <v>1388</v>
      </c>
      <c r="L3132" t="s">
        <v>2070</v>
      </c>
      <c r="M3132" t="s">
        <v>3507</v>
      </c>
      <c r="N3132" t="s">
        <v>3528</v>
      </c>
      <c r="O3132" t="s">
        <v>34553</v>
      </c>
      <c r="P3132">
        <v>388475</v>
      </c>
      <c r="Q3132" t="s">
        <v>34554</v>
      </c>
      <c r="R3132" t="s">
        <v>27585</v>
      </c>
      <c r="T3132" t="s">
        <v>34555</v>
      </c>
      <c r="W3132" t="s">
        <v>103</v>
      </c>
      <c r="AE3132" t="s">
        <v>203</v>
      </c>
      <c r="AG3132" t="s">
        <v>34556</v>
      </c>
      <c r="AH3132" s="1">
        <v>13831</v>
      </c>
      <c r="AI3132">
        <v>1937</v>
      </c>
      <c r="AJ3132">
        <v>11</v>
      </c>
      <c r="AK3132">
        <v>12</v>
      </c>
      <c r="AL3132">
        <v>316</v>
      </c>
      <c r="AN3132" s="2">
        <v>13831</v>
      </c>
      <c r="AQ3132" t="s">
        <v>11883</v>
      </c>
      <c r="BF3132" t="s">
        <v>108</v>
      </c>
      <c r="BG3132" t="s">
        <v>1344</v>
      </c>
      <c r="BH3132" t="s">
        <v>1345</v>
      </c>
      <c r="BI3132" t="s">
        <v>34557</v>
      </c>
      <c r="BJ3132" t="s">
        <v>20105</v>
      </c>
      <c r="BN3132">
        <v>44.437175000000003</v>
      </c>
      <c r="BO3132">
        <v>-123.47686899999999</v>
      </c>
      <c r="BP3132" t="s">
        <v>113</v>
      </c>
      <c r="BQ3132">
        <v>3036</v>
      </c>
      <c r="BS3132" t="s">
        <v>114</v>
      </c>
      <c r="BU3132" t="s">
        <v>115</v>
      </c>
      <c r="BX3132">
        <v>183</v>
      </c>
      <c r="CC3132" t="s">
        <v>34558</v>
      </c>
      <c r="CF3132" t="s">
        <v>114</v>
      </c>
      <c r="CG3132" s="3">
        <v>43959.370393518519</v>
      </c>
      <c r="CI3132">
        <v>70</v>
      </c>
      <c r="CJ3132" t="s">
        <v>34559</v>
      </c>
      <c r="CK3132" t="s">
        <v>34560</v>
      </c>
    </row>
    <row r="3133" spans="1:89" x14ac:dyDescent="0.45">
      <c r="A3133">
        <v>5140484</v>
      </c>
      <c r="B3133" t="s">
        <v>89</v>
      </c>
      <c r="E3133" t="s">
        <v>90</v>
      </c>
      <c r="F3133" t="s">
        <v>34561</v>
      </c>
      <c r="G3133" t="s">
        <v>34562</v>
      </c>
      <c r="I3133" t="s">
        <v>27582</v>
      </c>
      <c r="J3133" t="s">
        <v>638</v>
      </c>
      <c r="K3133" t="s">
        <v>1388</v>
      </c>
      <c r="L3133" t="s">
        <v>2070</v>
      </c>
      <c r="M3133" t="s">
        <v>3507</v>
      </c>
      <c r="N3133" t="s">
        <v>3528</v>
      </c>
      <c r="O3133" t="s">
        <v>34553</v>
      </c>
      <c r="P3133">
        <v>388475</v>
      </c>
      <c r="Q3133" t="s">
        <v>34554</v>
      </c>
      <c r="R3133" t="s">
        <v>27585</v>
      </c>
      <c r="T3133" t="s">
        <v>34555</v>
      </c>
      <c r="W3133" t="s">
        <v>103</v>
      </c>
      <c r="AE3133" t="s">
        <v>203</v>
      </c>
      <c r="AG3133">
        <v>9788</v>
      </c>
      <c r="AH3133" s="1">
        <v>13831</v>
      </c>
      <c r="AI3133">
        <v>1937</v>
      </c>
      <c r="AJ3133">
        <v>11</v>
      </c>
      <c r="AK3133">
        <v>12</v>
      </c>
      <c r="AL3133">
        <v>316</v>
      </c>
      <c r="AN3133" s="2">
        <v>13831</v>
      </c>
      <c r="AQ3133" t="s">
        <v>11883</v>
      </c>
      <c r="BF3133" t="s">
        <v>108</v>
      </c>
      <c r="BG3133" t="s">
        <v>1344</v>
      </c>
      <c r="BH3133" t="s">
        <v>1345</v>
      </c>
      <c r="BI3133" t="s">
        <v>1346</v>
      </c>
      <c r="BJ3133" t="s">
        <v>20105</v>
      </c>
      <c r="BN3133">
        <v>44.459800000000001</v>
      </c>
      <c r="BO3133">
        <v>-123.52249999999999</v>
      </c>
      <c r="CF3133" t="s">
        <v>114</v>
      </c>
      <c r="CG3133" s="3">
        <v>43921.643425925926</v>
      </c>
      <c r="CI3133">
        <v>70</v>
      </c>
      <c r="CJ3133" t="s">
        <v>34563</v>
      </c>
      <c r="CK3133" t="s">
        <v>34564</v>
      </c>
    </row>
    <row r="3134" spans="1:89" x14ac:dyDescent="0.45">
      <c r="A3134">
        <v>5140490</v>
      </c>
      <c r="B3134" t="s">
        <v>89</v>
      </c>
      <c r="E3134" t="s">
        <v>90</v>
      </c>
      <c r="F3134" t="s">
        <v>34602</v>
      </c>
      <c r="G3134" t="s">
        <v>34603</v>
      </c>
      <c r="I3134" t="s">
        <v>29455</v>
      </c>
      <c r="J3134" t="s">
        <v>638</v>
      </c>
      <c r="K3134" t="s">
        <v>1388</v>
      </c>
      <c r="L3134" t="s">
        <v>2070</v>
      </c>
      <c r="M3134" t="s">
        <v>19169</v>
      </c>
      <c r="N3134" t="s">
        <v>3538</v>
      </c>
      <c r="O3134" t="s">
        <v>32671</v>
      </c>
      <c r="P3134">
        <v>187077</v>
      </c>
      <c r="Q3134" t="s">
        <v>32672</v>
      </c>
      <c r="R3134" t="s">
        <v>29458</v>
      </c>
      <c r="T3134" t="s">
        <v>32673</v>
      </c>
      <c r="W3134" t="s">
        <v>103</v>
      </c>
      <c r="AE3134" t="s">
        <v>203</v>
      </c>
      <c r="AG3134">
        <v>9809</v>
      </c>
      <c r="AH3134" s="1">
        <v>13833</v>
      </c>
      <c r="AI3134">
        <v>1937</v>
      </c>
      <c r="AJ3134">
        <v>11</v>
      </c>
      <c r="AK3134">
        <v>14</v>
      </c>
      <c r="AL3134">
        <v>318</v>
      </c>
      <c r="AN3134" s="2">
        <v>13833</v>
      </c>
      <c r="AQ3134" t="s">
        <v>5716</v>
      </c>
      <c r="BF3134" t="s">
        <v>108</v>
      </c>
      <c r="BG3134" t="s">
        <v>1344</v>
      </c>
      <c r="BH3134" t="s">
        <v>1345</v>
      </c>
      <c r="BI3134" t="s">
        <v>7606</v>
      </c>
      <c r="BJ3134" t="s">
        <v>6458</v>
      </c>
      <c r="BN3134">
        <v>44.564565999999999</v>
      </c>
      <c r="BO3134">
        <v>-123.262044</v>
      </c>
      <c r="BQ3134">
        <v>2677</v>
      </c>
      <c r="BS3134" t="s">
        <v>34604</v>
      </c>
      <c r="BU3134" t="s">
        <v>34605</v>
      </c>
      <c r="BV3134" t="s">
        <v>270</v>
      </c>
      <c r="BX3134">
        <v>65</v>
      </c>
      <c r="BY3134">
        <v>125</v>
      </c>
      <c r="CF3134" t="s">
        <v>114</v>
      </c>
      <c r="CG3134" s="3">
        <v>43921.643425925926</v>
      </c>
      <c r="CI3134">
        <v>70</v>
      </c>
      <c r="CJ3134" t="s">
        <v>34606</v>
      </c>
      <c r="CK3134" t="s">
        <v>34607</v>
      </c>
    </row>
    <row r="3135" spans="1:89" x14ac:dyDescent="0.45">
      <c r="A3135">
        <v>5140492</v>
      </c>
      <c r="B3135" t="s">
        <v>89</v>
      </c>
      <c r="E3135" t="s">
        <v>90</v>
      </c>
      <c r="F3135" t="s">
        <v>34608</v>
      </c>
      <c r="G3135" t="s">
        <v>34609</v>
      </c>
      <c r="I3135" t="s">
        <v>29455</v>
      </c>
      <c r="J3135" t="s">
        <v>638</v>
      </c>
      <c r="K3135" t="s">
        <v>1388</v>
      </c>
      <c r="L3135" t="s">
        <v>2070</v>
      </c>
      <c r="M3135" t="s">
        <v>19169</v>
      </c>
      <c r="N3135" t="s">
        <v>3538</v>
      </c>
      <c r="O3135" t="s">
        <v>32671</v>
      </c>
      <c r="P3135">
        <v>187077</v>
      </c>
      <c r="Q3135" t="s">
        <v>32672</v>
      </c>
      <c r="R3135" t="s">
        <v>29458</v>
      </c>
      <c r="T3135" t="s">
        <v>32673</v>
      </c>
      <c r="W3135" t="s">
        <v>103</v>
      </c>
      <c r="AE3135" t="s">
        <v>203</v>
      </c>
      <c r="AG3135">
        <v>9543</v>
      </c>
      <c r="AH3135" s="1">
        <v>13807</v>
      </c>
      <c r="AI3135">
        <v>1937</v>
      </c>
      <c r="AJ3135">
        <v>10</v>
      </c>
      <c r="AK3135">
        <v>19</v>
      </c>
      <c r="AL3135">
        <v>292</v>
      </c>
      <c r="AN3135" s="2">
        <v>13807</v>
      </c>
      <c r="AQ3135" t="s">
        <v>12094</v>
      </c>
      <c r="BF3135" t="s">
        <v>108</v>
      </c>
      <c r="BG3135" t="s">
        <v>1344</v>
      </c>
      <c r="BH3135" t="s">
        <v>1345</v>
      </c>
      <c r="BI3135" t="s">
        <v>34610</v>
      </c>
      <c r="BJ3135" t="s">
        <v>34611</v>
      </c>
      <c r="BN3135">
        <v>44.473267</v>
      </c>
      <c r="BO3135">
        <v>-123.434523</v>
      </c>
      <c r="BP3135" t="s">
        <v>113</v>
      </c>
      <c r="BQ3135">
        <v>35599</v>
      </c>
      <c r="BU3135" t="s">
        <v>115</v>
      </c>
      <c r="CF3135" t="s">
        <v>114</v>
      </c>
      <c r="CG3135" s="3">
        <v>43959.370393518519</v>
      </c>
      <c r="CI3135">
        <v>70</v>
      </c>
      <c r="CJ3135" t="s">
        <v>34612</v>
      </c>
      <c r="CK3135" t="s">
        <v>34613</v>
      </c>
    </row>
    <row r="3136" spans="1:89" x14ac:dyDescent="0.45">
      <c r="A3136">
        <v>5140493</v>
      </c>
      <c r="B3136" t="s">
        <v>89</v>
      </c>
      <c r="E3136" t="s">
        <v>90</v>
      </c>
      <c r="F3136" t="s">
        <v>34614</v>
      </c>
      <c r="G3136" t="s">
        <v>34615</v>
      </c>
      <c r="I3136" t="s">
        <v>29455</v>
      </c>
      <c r="J3136" t="s">
        <v>638</v>
      </c>
      <c r="K3136" t="s">
        <v>1388</v>
      </c>
      <c r="L3136" t="s">
        <v>2070</v>
      </c>
      <c r="M3136" t="s">
        <v>19169</v>
      </c>
      <c r="N3136" t="s">
        <v>3538</v>
      </c>
      <c r="O3136" t="s">
        <v>32671</v>
      </c>
      <c r="P3136">
        <v>187077</v>
      </c>
      <c r="Q3136" t="s">
        <v>32672</v>
      </c>
      <c r="R3136" t="s">
        <v>29458</v>
      </c>
      <c r="T3136" t="s">
        <v>32673</v>
      </c>
      <c r="W3136" t="s">
        <v>103</v>
      </c>
      <c r="AE3136" t="s">
        <v>203</v>
      </c>
      <c r="AG3136">
        <v>6204</v>
      </c>
      <c r="AH3136" s="1">
        <v>13067</v>
      </c>
      <c r="AI3136">
        <v>1935</v>
      </c>
      <c r="AJ3136">
        <v>10</v>
      </c>
      <c r="AK3136">
        <v>10</v>
      </c>
      <c r="AL3136">
        <v>283</v>
      </c>
      <c r="AN3136" s="2">
        <v>13067</v>
      </c>
      <c r="BF3136" t="s">
        <v>108</v>
      </c>
      <c r="BG3136" t="s">
        <v>109</v>
      </c>
      <c r="BH3136" t="s">
        <v>230</v>
      </c>
      <c r="BI3136" t="s">
        <v>426</v>
      </c>
      <c r="BJ3136" t="s">
        <v>4075</v>
      </c>
      <c r="BN3136">
        <v>39.175338000000004</v>
      </c>
      <c r="BO3136">
        <v>-84.294381999999999</v>
      </c>
      <c r="BP3136" t="s">
        <v>113</v>
      </c>
      <c r="BQ3136">
        <v>3098</v>
      </c>
      <c r="BS3136" t="s">
        <v>114</v>
      </c>
      <c r="BU3136" t="s">
        <v>115</v>
      </c>
      <c r="CF3136" t="s">
        <v>114</v>
      </c>
      <c r="CG3136" s="3">
        <v>43959.370393518519</v>
      </c>
      <c r="CI3136">
        <v>70</v>
      </c>
      <c r="CJ3136" t="s">
        <v>34616</v>
      </c>
      <c r="CK3136" t="s">
        <v>34617</v>
      </c>
    </row>
    <row r="3137" spans="1:89" x14ac:dyDescent="0.45">
      <c r="A3137">
        <v>5140494</v>
      </c>
      <c r="B3137" t="s">
        <v>89</v>
      </c>
      <c r="E3137" t="s">
        <v>90</v>
      </c>
      <c r="F3137" t="s">
        <v>34618</v>
      </c>
      <c r="G3137" t="s">
        <v>34619</v>
      </c>
      <c r="I3137" t="s">
        <v>29455</v>
      </c>
      <c r="J3137" t="s">
        <v>638</v>
      </c>
      <c r="K3137" t="s">
        <v>1388</v>
      </c>
      <c r="L3137" t="s">
        <v>2070</v>
      </c>
      <c r="M3137" t="s">
        <v>19169</v>
      </c>
      <c r="N3137" t="s">
        <v>3538</v>
      </c>
      <c r="O3137" t="s">
        <v>32671</v>
      </c>
      <c r="P3137">
        <v>187077</v>
      </c>
      <c r="Q3137" t="s">
        <v>32672</v>
      </c>
      <c r="R3137" t="s">
        <v>29458</v>
      </c>
      <c r="T3137" t="s">
        <v>32673</v>
      </c>
      <c r="W3137" t="s">
        <v>103</v>
      </c>
      <c r="AE3137" t="s">
        <v>203</v>
      </c>
      <c r="AG3137">
        <v>6074</v>
      </c>
      <c r="AH3137" s="1">
        <v>13058</v>
      </c>
      <c r="AI3137">
        <v>1935</v>
      </c>
      <c r="AJ3137">
        <v>10</v>
      </c>
      <c r="AK3137">
        <v>1</v>
      </c>
      <c r="AL3137">
        <v>274</v>
      </c>
      <c r="AN3137" s="2">
        <v>13058</v>
      </c>
      <c r="BF3137" t="s">
        <v>108</v>
      </c>
      <c r="BG3137" t="s">
        <v>109</v>
      </c>
      <c r="BH3137" t="s">
        <v>110</v>
      </c>
      <c r="BI3137" t="s">
        <v>571</v>
      </c>
      <c r="BJ3137" t="s">
        <v>571</v>
      </c>
      <c r="BN3137">
        <v>39.260627999999997</v>
      </c>
      <c r="BO3137">
        <v>-84.310778999999997</v>
      </c>
      <c r="BQ3137">
        <v>1000</v>
      </c>
      <c r="BS3137" t="s">
        <v>20174</v>
      </c>
      <c r="BU3137" t="s">
        <v>1382</v>
      </c>
      <c r="BV3137" t="s">
        <v>270</v>
      </c>
      <c r="BX3137">
        <v>185</v>
      </c>
      <c r="BY3137">
        <v>230</v>
      </c>
      <c r="CF3137" t="s">
        <v>114</v>
      </c>
      <c r="CG3137" s="3">
        <v>43921.643425925926</v>
      </c>
      <c r="CI3137">
        <v>70</v>
      </c>
      <c r="CJ3137" t="s">
        <v>34620</v>
      </c>
      <c r="CK3137" t="s">
        <v>34621</v>
      </c>
    </row>
    <row r="3138" spans="1:89" x14ac:dyDescent="0.45">
      <c r="A3138">
        <v>5140495</v>
      </c>
      <c r="B3138" t="s">
        <v>89</v>
      </c>
      <c r="E3138" t="s">
        <v>90</v>
      </c>
      <c r="F3138" t="s">
        <v>34622</v>
      </c>
      <c r="G3138" t="s">
        <v>34623</v>
      </c>
      <c r="I3138" t="s">
        <v>29455</v>
      </c>
      <c r="J3138" t="s">
        <v>638</v>
      </c>
      <c r="K3138" t="s">
        <v>1388</v>
      </c>
      <c r="L3138" t="s">
        <v>2070</v>
      </c>
      <c r="M3138" t="s">
        <v>19169</v>
      </c>
      <c r="N3138" t="s">
        <v>3538</v>
      </c>
      <c r="O3138" t="s">
        <v>32671</v>
      </c>
      <c r="P3138">
        <v>187077</v>
      </c>
      <c r="Q3138" t="s">
        <v>32672</v>
      </c>
      <c r="R3138" t="s">
        <v>29458</v>
      </c>
      <c r="T3138" t="s">
        <v>32673</v>
      </c>
      <c r="W3138" t="s">
        <v>103</v>
      </c>
      <c r="AE3138" t="s">
        <v>203</v>
      </c>
      <c r="AG3138">
        <v>6353</v>
      </c>
      <c r="AH3138" s="1">
        <v>13098</v>
      </c>
      <c r="AI3138">
        <v>1935</v>
      </c>
      <c r="AJ3138">
        <v>11</v>
      </c>
      <c r="AK3138">
        <v>10</v>
      </c>
      <c r="AL3138">
        <v>314</v>
      </c>
      <c r="AN3138" s="2">
        <v>13098</v>
      </c>
      <c r="BF3138" t="s">
        <v>108</v>
      </c>
      <c r="BG3138" t="s">
        <v>109</v>
      </c>
      <c r="BH3138" t="s">
        <v>230</v>
      </c>
      <c r="BI3138" t="s">
        <v>4618</v>
      </c>
      <c r="BJ3138" t="s">
        <v>4782</v>
      </c>
      <c r="BN3138">
        <v>39.200615999999997</v>
      </c>
      <c r="BO3138">
        <v>-84.224379999999996</v>
      </c>
      <c r="BQ3138">
        <v>2309</v>
      </c>
      <c r="BS3138" t="s">
        <v>8760</v>
      </c>
      <c r="BU3138" t="s">
        <v>2767</v>
      </c>
      <c r="BV3138" t="s">
        <v>270</v>
      </c>
      <c r="CF3138" t="s">
        <v>114</v>
      </c>
      <c r="CG3138" s="3">
        <v>43959.370393518519</v>
      </c>
      <c r="CI3138">
        <v>70</v>
      </c>
      <c r="CJ3138" t="s">
        <v>34624</v>
      </c>
      <c r="CK3138" t="s">
        <v>34625</v>
      </c>
    </row>
    <row r="3139" spans="1:89" x14ac:dyDescent="0.45">
      <c r="A3139">
        <v>5140496</v>
      </c>
      <c r="B3139" t="s">
        <v>89</v>
      </c>
      <c r="E3139" t="s">
        <v>90</v>
      </c>
      <c r="F3139" t="s">
        <v>34626</v>
      </c>
      <c r="G3139" t="s">
        <v>34627</v>
      </c>
      <c r="I3139" t="s">
        <v>29455</v>
      </c>
      <c r="J3139" t="s">
        <v>638</v>
      </c>
      <c r="K3139" t="s">
        <v>1388</v>
      </c>
      <c r="L3139" t="s">
        <v>2070</v>
      </c>
      <c r="M3139" t="s">
        <v>19169</v>
      </c>
      <c r="N3139" t="s">
        <v>3538</v>
      </c>
      <c r="O3139" t="s">
        <v>32671</v>
      </c>
      <c r="P3139">
        <v>187077</v>
      </c>
      <c r="Q3139" t="s">
        <v>32672</v>
      </c>
      <c r="R3139" t="s">
        <v>29458</v>
      </c>
      <c r="T3139" t="s">
        <v>32673</v>
      </c>
      <c r="W3139" t="s">
        <v>103</v>
      </c>
      <c r="AE3139" t="s">
        <v>203</v>
      </c>
      <c r="AG3139">
        <v>6699</v>
      </c>
      <c r="AH3139" s="1">
        <v>13209</v>
      </c>
      <c r="AI3139">
        <v>1936</v>
      </c>
      <c r="AJ3139">
        <v>2</v>
      </c>
      <c r="AK3139">
        <v>29</v>
      </c>
      <c r="AL3139">
        <v>60</v>
      </c>
      <c r="AN3139" s="2">
        <v>13209</v>
      </c>
      <c r="BF3139" t="s">
        <v>108</v>
      </c>
      <c r="BG3139" t="s">
        <v>109</v>
      </c>
      <c r="BH3139" t="s">
        <v>230</v>
      </c>
      <c r="BJ3139" t="s">
        <v>3533</v>
      </c>
      <c r="BN3139">
        <v>39.047432999999998</v>
      </c>
      <c r="BO3139">
        <v>-84.151917999999995</v>
      </c>
      <c r="BQ3139">
        <v>35150</v>
      </c>
      <c r="BS3139" t="s">
        <v>4654</v>
      </c>
      <c r="BU3139" t="s">
        <v>3071</v>
      </c>
      <c r="BV3139" t="s">
        <v>270</v>
      </c>
      <c r="CF3139" t="s">
        <v>114</v>
      </c>
      <c r="CG3139" s="3">
        <v>43935.430451388886</v>
      </c>
      <c r="CI3139">
        <v>70</v>
      </c>
      <c r="CJ3139" t="s">
        <v>34628</v>
      </c>
      <c r="CK3139" t="s">
        <v>34629</v>
      </c>
    </row>
    <row r="3140" spans="1:89" x14ac:dyDescent="0.45">
      <c r="A3140">
        <v>5140497</v>
      </c>
      <c r="B3140" t="s">
        <v>89</v>
      </c>
      <c r="E3140" t="s">
        <v>90</v>
      </c>
      <c r="F3140" t="s">
        <v>34630</v>
      </c>
      <c r="G3140" t="s">
        <v>34631</v>
      </c>
      <c r="I3140" t="s">
        <v>29455</v>
      </c>
      <c r="J3140" t="s">
        <v>638</v>
      </c>
      <c r="K3140" t="s">
        <v>1388</v>
      </c>
      <c r="L3140" t="s">
        <v>2070</v>
      </c>
      <c r="M3140" t="s">
        <v>19169</v>
      </c>
      <c r="N3140" t="s">
        <v>3538</v>
      </c>
      <c r="O3140" t="s">
        <v>32671</v>
      </c>
      <c r="P3140">
        <v>187077</v>
      </c>
      <c r="Q3140" t="s">
        <v>32672</v>
      </c>
      <c r="R3140" t="s">
        <v>29458</v>
      </c>
      <c r="T3140" t="s">
        <v>32673</v>
      </c>
      <c r="W3140" t="s">
        <v>103</v>
      </c>
      <c r="AE3140" t="s">
        <v>203</v>
      </c>
      <c r="AG3140">
        <v>6073</v>
      </c>
      <c r="AH3140" s="1">
        <v>13058</v>
      </c>
      <c r="AI3140">
        <v>1935</v>
      </c>
      <c r="AJ3140">
        <v>10</v>
      </c>
      <c r="AK3140">
        <v>1</v>
      </c>
      <c r="AL3140">
        <v>274</v>
      </c>
      <c r="AN3140" s="2">
        <v>13058</v>
      </c>
      <c r="BF3140" t="s">
        <v>108</v>
      </c>
      <c r="BG3140" t="s">
        <v>109</v>
      </c>
      <c r="BH3140" t="s">
        <v>110</v>
      </c>
      <c r="BI3140" t="s">
        <v>571</v>
      </c>
      <c r="BJ3140" t="s">
        <v>571</v>
      </c>
      <c r="BN3140">
        <v>39.247745000000002</v>
      </c>
      <c r="BO3140">
        <v>-84.294309999999996</v>
      </c>
      <c r="BP3140" t="s">
        <v>113</v>
      </c>
      <c r="BQ3140">
        <v>210</v>
      </c>
      <c r="BS3140" t="s">
        <v>114</v>
      </c>
      <c r="BU3140" t="s">
        <v>115</v>
      </c>
      <c r="BV3140" t="s">
        <v>270</v>
      </c>
      <c r="CF3140" t="s">
        <v>114</v>
      </c>
      <c r="CG3140" s="3">
        <v>43959.370393518519</v>
      </c>
      <c r="CI3140">
        <v>70</v>
      </c>
      <c r="CJ3140" t="s">
        <v>34632</v>
      </c>
      <c r="CK3140" t="s">
        <v>34633</v>
      </c>
    </row>
    <row r="3141" spans="1:89" x14ac:dyDescent="0.45">
      <c r="A3141">
        <v>5140498</v>
      </c>
      <c r="B3141" t="s">
        <v>89</v>
      </c>
      <c r="E3141" t="s">
        <v>90</v>
      </c>
      <c r="F3141" t="s">
        <v>34634</v>
      </c>
      <c r="G3141" t="s">
        <v>34635</v>
      </c>
      <c r="I3141" t="s">
        <v>29455</v>
      </c>
      <c r="J3141" t="s">
        <v>638</v>
      </c>
      <c r="K3141" t="s">
        <v>1388</v>
      </c>
      <c r="L3141" t="s">
        <v>2070</v>
      </c>
      <c r="M3141" t="s">
        <v>19169</v>
      </c>
      <c r="N3141" t="s">
        <v>3538</v>
      </c>
      <c r="O3141" t="s">
        <v>32671</v>
      </c>
      <c r="P3141">
        <v>187077</v>
      </c>
      <c r="Q3141" t="s">
        <v>32672</v>
      </c>
      <c r="R3141" t="s">
        <v>29458</v>
      </c>
      <c r="T3141" t="s">
        <v>32673</v>
      </c>
      <c r="W3141" t="s">
        <v>103</v>
      </c>
      <c r="AE3141" t="s">
        <v>203</v>
      </c>
      <c r="AG3141">
        <v>6190</v>
      </c>
      <c r="AH3141" s="1">
        <v>13067</v>
      </c>
      <c r="AI3141">
        <v>1935</v>
      </c>
      <c r="AJ3141">
        <v>10</v>
      </c>
      <c r="AK3141">
        <v>10</v>
      </c>
      <c r="AL3141">
        <v>283</v>
      </c>
      <c r="AN3141" s="2">
        <v>13067</v>
      </c>
      <c r="BF3141" t="s">
        <v>108</v>
      </c>
      <c r="BG3141" t="s">
        <v>109</v>
      </c>
      <c r="BH3141" t="s">
        <v>230</v>
      </c>
      <c r="BI3141" t="s">
        <v>426</v>
      </c>
      <c r="BJ3141" t="s">
        <v>4075</v>
      </c>
      <c r="BN3141">
        <v>39.154719999999998</v>
      </c>
      <c r="BO3141">
        <v>-84.288330000000002</v>
      </c>
      <c r="CF3141" t="s">
        <v>114</v>
      </c>
      <c r="CG3141" s="3">
        <v>43921.643425925926</v>
      </c>
      <c r="CI3141">
        <v>70</v>
      </c>
      <c r="CJ3141" t="s">
        <v>34636</v>
      </c>
      <c r="CK3141" t="s">
        <v>34637</v>
      </c>
    </row>
    <row r="3142" spans="1:89" x14ac:dyDescent="0.45">
      <c r="A3142">
        <v>5140501</v>
      </c>
      <c r="B3142" t="s">
        <v>89</v>
      </c>
      <c r="E3142" t="s">
        <v>90</v>
      </c>
      <c r="F3142" t="s">
        <v>34647</v>
      </c>
      <c r="G3142" t="s">
        <v>34648</v>
      </c>
      <c r="I3142" t="s">
        <v>29455</v>
      </c>
      <c r="J3142" t="s">
        <v>638</v>
      </c>
      <c r="K3142" t="s">
        <v>1388</v>
      </c>
      <c r="L3142" t="s">
        <v>2070</v>
      </c>
      <c r="M3142" t="s">
        <v>19169</v>
      </c>
      <c r="N3142" t="s">
        <v>3538</v>
      </c>
      <c r="O3142" t="s">
        <v>32671</v>
      </c>
      <c r="P3142">
        <v>187077</v>
      </c>
      <c r="Q3142" t="s">
        <v>32672</v>
      </c>
      <c r="R3142" t="s">
        <v>29458</v>
      </c>
      <c r="T3142" t="s">
        <v>32673</v>
      </c>
      <c r="W3142" t="s">
        <v>103</v>
      </c>
      <c r="AE3142" t="s">
        <v>203</v>
      </c>
      <c r="AG3142">
        <v>6144</v>
      </c>
      <c r="AH3142" s="1">
        <v>13065</v>
      </c>
      <c r="AI3142">
        <v>1935</v>
      </c>
      <c r="AJ3142">
        <v>10</v>
      </c>
      <c r="AK3142">
        <v>8</v>
      </c>
      <c r="AL3142">
        <v>281</v>
      </c>
      <c r="AN3142" s="2">
        <v>13065</v>
      </c>
      <c r="BF3142" t="s">
        <v>108</v>
      </c>
      <c r="BG3142" t="s">
        <v>109</v>
      </c>
      <c r="BH3142" t="s">
        <v>110</v>
      </c>
      <c r="BI3142" t="s">
        <v>111</v>
      </c>
      <c r="BJ3142" t="s">
        <v>420</v>
      </c>
      <c r="BN3142">
        <v>39.066271999999998</v>
      </c>
      <c r="BO3142">
        <v>-84.416751000000005</v>
      </c>
      <c r="BP3142" t="s">
        <v>113</v>
      </c>
      <c r="BQ3142">
        <v>1575</v>
      </c>
      <c r="BS3142" t="s">
        <v>114</v>
      </c>
      <c r="BU3142" t="s">
        <v>115</v>
      </c>
      <c r="CF3142" t="s">
        <v>114</v>
      </c>
      <c r="CG3142" s="3">
        <v>43959.370393518519</v>
      </c>
      <c r="CI3142">
        <v>70</v>
      </c>
      <c r="CJ3142" t="s">
        <v>34649</v>
      </c>
      <c r="CK3142" t="s">
        <v>34650</v>
      </c>
    </row>
    <row r="3143" spans="1:89" x14ac:dyDescent="0.45">
      <c r="A3143">
        <v>5140502</v>
      </c>
      <c r="B3143" t="s">
        <v>89</v>
      </c>
      <c r="E3143" t="s">
        <v>90</v>
      </c>
      <c r="F3143" t="s">
        <v>34651</v>
      </c>
      <c r="G3143" t="s">
        <v>34652</v>
      </c>
      <c r="I3143" t="s">
        <v>29455</v>
      </c>
      <c r="J3143" t="s">
        <v>638</v>
      </c>
      <c r="K3143" t="s">
        <v>1388</v>
      </c>
      <c r="L3143" t="s">
        <v>2070</v>
      </c>
      <c r="M3143" t="s">
        <v>19169</v>
      </c>
      <c r="N3143" t="s">
        <v>3538</v>
      </c>
      <c r="O3143" t="s">
        <v>32671</v>
      </c>
      <c r="P3143">
        <v>187077</v>
      </c>
      <c r="Q3143" t="s">
        <v>32672</v>
      </c>
      <c r="R3143" t="s">
        <v>29458</v>
      </c>
      <c r="T3143" t="s">
        <v>32673</v>
      </c>
      <c r="W3143" t="s">
        <v>103</v>
      </c>
      <c r="AE3143" t="s">
        <v>203</v>
      </c>
      <c r="AG3143">
        <v>6792</v>
      </c>
      <c r="AH3143" s="1">
        <v>13231</v>
      </c>
      <c r="AI3143">
        <v>1936</v>
      </c>
      <c r="AJ3143">
        <v>3</v>
      </c>
      <c r="AK3143">
        <v>22</v>
      </c>
      <c r="AL3143">
        <v>82</v>
      </c>
      <c r="AN3143" s="2">
        <v>13231</v>
      </c>
      <c r="BF3143" t="s">
        <v>108</v>
      </c>
      <c r="BG3143" t="s">
        <v>109</v>
      </c>
      <c r="BH3143" t="s">
        <v>735</v>
      </c>
      <c r="BI3143" t="s">
        <v>6283</v>
      </c>
      <c r="BJ3143" t="s">
        <v>6283</v>
      </c>
      <c r="BN3143">
        <v>39.268948000000002</v>
      </c>
      <c r="BO3143">
        <v>-84.263825999999995</v>
      </c>
      <c r="BQ3143">
        <v>4080</v>
      </c>
      <c r="BS3143" t="s">
        <v>6649</v>
      </c>
      <c r="BU3143" t="s">
        <v>2767</v>
      </c>
      <c r="BV3143" t="s">
        <v>270</v>
      </c>
      <c r="CF3143" t="s">
        <v>114</v>
      </c>
      <c r="CG3143" s="3">
        <v>43921.643425925926</v>
      </c>
      <c r="CI3143">
        <v>70</v>
      </c>
      <c r="CJ3143" t="s">
        <v>34653</v>
      </c>
      <c r="CK3143" t="s">
        <v>34654</v>
      </c>
    </row>
    <row r="3144" spans="1:89" x14ac:dyDescent="0.45">
      <c r="A3144">
        <v>5140503</v>
      </c>
      <c r="B3144" t="s">
        <v>89</v>
      </c>
      <c r="E3144" t="s">
        <v>90</v>
      </c>
      <c r="F3144" t="s">
        <v>34655</v>
      </c>
      <c r="G3144" t="s">
        <v>34656</v>
      </c>
      <c r="I3144" t="s">
        <v>29455</v>
      </c>
      <c r="J3144" t="s">
        <v>638</v>
      </c>
      <c r="K3144" t="s">
        <v>1388</v>
      </c>
      <c r="L3144" t="s">
        <v>2070</v>
      </c>
      <c r="M3144" t="s">
        <v>19169</v>
      </c>
      <c r="N3144" t="s">
        <v>3538</v>
      </c>
      <c r="O3144" t="s">
        <v>32671</v>
      </c>
      <c r="P3144">
        <v>187077</v>
      </c>
      <c r="Q3144" t="s">
        <v>32672</v>
      </c>
      <c r="R3144" t="s">
        <v>29458</v>
      </c>
      <c r="T3144" t="s">
        <v>32673</v>
      </c>
      <c r="W3144" t="s">
        <v>103</v>
      </c>
      <c r="AE3144" t="s">
        <v>203</v>
      </c>
      <c r="AG3144">
        <v>6160</v>
      </c>
      <c r="AH3144" s="1">
        <v>13067</v>
      </c>
      <c r="AI3144">
        <v>1935</v>
      </c>
      <c r="AJ3144">
        <v>10</v>
      </c>
      <c r="AK3144">
        <v>10</v>
      </c>
      <c r="AL3144">
        <v>283</v>
      </c>
      <c r="AN3144" s="2">
        <v>13067</v>
      </c>
      <c r="BF3144" t="s">
        <v>108</v>
      </c>
      <c r="BG3144" t="s">
        <v>109</v>
      </c>
      <c r="BH3144" t="s">
        <v>230</v>
      </c>
      <c r="BI3144" t="s">
        <v>29199</v>
      </c>
      <c r="BJ3144" t="s">
        <v>29200</v>
      </c>
      <c r="BN3144">
        <v>39.047432999999998</v>
      </c>
      <c r="BO3144">
        <v>-84.151917999999995</v>
      </c>
      <c r="BQ3144">
        <v>35150</v>
      </c>
      <c r="BS3144" t="s">
        <v>29201</v>
      </c>
      <c r="BU3144" t="s">
        <v>4674</v>
      </c>
      <c r="BV3144" t="s">
        <v>270</v>
      </c>
      <c r="CF3144" t="s">
        <v>114</v>
      </c>
      <c r="CG3144" s="3">
        <v>43959.370393518519</v>
      </c>
      <c r="CI3144">
        <v>70</v>
      </c>
      <c r="CJ3144" t="s">
        <v>34657</v>
      </c>
      <c r="CK3144" t="s">
        <v>34658</v>
      </c>
    </row>
    <row r="3145" spans="1:89" x14ac:dyDescent="0.45">
      <c r="A3145">
        <v>5140505</v>
      </c>
      <c r="B3145" t="s">
        <v>89</v>
      </c>
      <c r="E3145" t="s">
        <v>90</v>
      </c>
      <c r="F3145" t="s">
        <v>34664</v>
      </c>
      <c r="G3145" t="s">
        <v>34665</v>
      </c>
      <c r="I3145" t="s">
        <v>29455</v>
      </c>
      <c r="J3145" t="s">
        <v>638</v>
      </c>
      <c r="K3145" t="s">
        <v>1388</v>
      </c>
      <c r="L3145" t="s">
        <v>2070</v>
      </c>
      <c r="M3145" t="s">
        <v>19169</v>
      </c>
      <c r="N3145" t="s">
        <v>3538</v>
      </c>
      <c r="O3145" t="s">
        <v>32671</v>
      </c>
      <c r="P3145">
        <v>187077</v>
      </c>
      <c r="Q3145" t="s">
        <v>32672</v>
      </c>
      <c r="R3145" t="s">
        <v>29458</v>
      </c>
      <c r="T3145" t="s">
        <v>32673</v>
      </c>
      <c r="W3145" t="s">
        <v>103</v>
      </c>
      <c r="AE3145" t="s">
        <v>203</v>
      </c>
      <c r="AG3145">
        <v>2305</v>
      </c>
      <c r="AH3145" s="1">
        <v>12277</v>
      </c>
      <c r="AI3145">
        <v>1933</v>
      </c>
      <c r="AJ3145">
        <v>8</v>
      </c>
      <c r="AK3145">
        <v>11</v>
      </c>
      <c r="AL3145">
        <v>223</v>
      </c>
      <c r="AN3145" s="2">
        <v>12277</v>
      </c>
      <c r="AQ3145" t="s">
        <v>6497</v>
      </c>
      <c r="BF3145" t="s">
        <v>108</v>
      </c>
      <c r="BG3145" t="s">
        <v>109</v>
      </c>
      <c r="BH3145" t="s">
        <v>110</v>
      </c>
      <c r="BI3145" t="s">
        <v>2418</v>
      </c>
      <c r="BJ3145" t="s">
        <v>2418</v>
      </c>
      <c r="BN3145">
        <v>39.215373999999997</v>
      </c>
      <c r="BO3145">
        <v>-84.688389000000001</v>
      </c>
      <c r="BQ3145">
        <v>330</v>
      </c>
      <c r="BS3145" t="s">
        <v>20146</v>
      </c>
      <c r="BU3145" t="s">
        <v>2124</v>
      </c>
      <c r="BV3145" t="s">
        <v>270</v>
      </c>
      <c r="BX3145">
        <v>165</v>
      </c>
      <c r="BY3145">
        <v>205</v>
      </c>
      <c r="CF3145" t="s">
        <v>114</v>
      </c>
      <c r="CG3145" s="3">
        <v>43921.643425925926</v>
      </c>
      <c r="CI3145">
        <v>70</v>
      </c>
      <c r="CJ3145" t="s">
        <v>34666</v>
      </c>
      <c r="CK3145" t="s">
        <v>34667</v>
      </c>
    </row>
    <row r="3146" spans="1:89" x14ac:dyDescent="0.45">
      <c r="A3146">
        <v>5140509</v>
      </c>
      <c r="B3146" t="s">
        <v>89</v>
      </c>
      <c r="E3146" t="s">
        <v>90</v>
      </c>
      <c r="F3146" t="s">
        <v>34683</v>
      </c>
      <c r="G3146" t="s">
        <v>34684</v>
      </c>
      <c r="I3146" t="s">
        <v>29455</v>
      </c>
      <c r="J3146" t="s">
        <v>638</v>
      </c>
      <c r="K3146" t="s">
        <v>1388</v>
      </c>
      <c r="L3146" t="s">
        <v>2070</v>
      </c>
      <c r="M3146" t="s">
        <v>19169</v>
      </c>
      <c r="N3146" t="s">
        <v>3538</v>
      </c>
      <c r="O3146" t="s">
        <v>32671</v>
      </c>
      <c r="P3146">
        <v>187077</v>
      </c>
      <c r="Q3146" t="s">
        <v>32672</v>
      </c>
      <c r="R3146" t="s">
        <v>29458</v>
      </c>
      <c r="T3146" t="s">
        <v>32673</v>
      </c>
      <c r="W3146" t="s">
        <v>103</v>
      </c>
      <c r="AE3146" t="s">
        <v>203</v>
      </c>
      <c r="AG3146">
        <v>9543</v>
      </c>
      <c r="AH3146" s="1">
        <v>13807</v>
      </c>
      <c r="AI3146">
        <v>1937</v>
      </c>
      <c r="AJ3146">
        <v>10</v>
      </c>
      <c r="AK3146">
        <v>19</v>
      </c>
      <c r="AL3146">
        <v>292</v>
      </c>
      <c r="AN3146" s="2">
        <v>13807</v>
      </c>
      <c r="AQ3146" t="s">
        <v>21312</v>
      </c>
      <c r="BF3146" t="s">
        <v>108</v>
      </c>
      <c r="BG3146" t="s">
        <v>1344</v>
      </c>
      <c r="BH3146" t="s">
        <v>1345</v>
      </c>
      <c r="BI3146" t="s">
        <v>7606</v>
      </c>
      <c r="BJ3146" t="s">
        <v>23571</v>
      </c>
      <c r="BN3146">
        <v>44.564565999999999</v>
      </c>
      <c r="BO3146">
        <v>-123.262044</v>
      </c>
      <c r="BQ3146">
        <v>6434</v>
      </c>
      <c r="BS3146" t="s">
        <v>6459</v>
      </c>
      <c r="BU3146" t="s">
        <v>2767</v>
      </c>
      <c r="BV3146" t="s">
        <v>270</v>
      </c>
      <c r="CF3146" t="s">
        <v>114</v>
      </c>
      <c r="CG3146" s="3">
        <v>43921.643425925926</v>
      </c>
      <c r="CI3146">
        <v>70</v>
      </c>
      <c r="CJ3146" t="s">
        <v>34685</v>
      </c>
      <c r="CK3146" t="s">
        <v>34686</v>
      </c>
    </row>
    <row r="3147" spans="1:89" x14ac:dyDescent="0.45">
      <c r="A3147">
        <v>5140513</v>
      </c>
      <c r="B3147" t="s">
        <v>89</v>
      </c>
      <c r="E3147" t="s">
        <v>90</v>
      </c>
      <c r="F3147" t="s">
        <v>34695</v>
      </c>
      <c r="G3147" t="s">
        <v>34696</v>
      </c>
      <c r="I3147" t="s">
        <v>29455</v>
      </c>
      <c r="J3147" t="s">
        <v>638</v>
      </c>
      <c r="K3147" t="s">
        <v>1388</v>
      </c>
      <c r="L3147" t="s">
        <v>2070</v>
      </c>
      <c r="M3147" t="s">
        <v>19169</v>
      </c>
      <c r="N3147" t="s">
        <v>3538</v>
      </c>
      <c r="O3147" t="s">
        <v>32671</v>
      </c>
      <c r="P3147">
        <v>187077</v>
      </c>
      <c r="Q3147" t="s">
        <v>32672</v>
      </c>
      <c r="R3147" t="s">
        <v>29458</v>
      </c>
      <c r="T3147" t="s">
        <v>32673</v>
      </c>
      <c r="W3147" t="s">
        <v>103</v>
      </c>
      <c r="AE3147" t="s">
        <v>203</v>
      </c>
      <c r="AG3147">
        <v>6062</v>
      </c>
      <c r="AH3147" s="1">
        <v>13058</v>
      </c>
      <c r="AI3147">
        <v>1935</v>
      </c>
      <c r="AJ3147">
        <v>10</v>
      </c>
      <c r="AK3147">
        <v>1</v>
      </c>
      <c r="AL3147">
        <v>274</v>
      </c>
      <c r="AN3147" s="2">
        <v>13058</v>
      </c>
      <c r="BF3147" t="s">
        <v>108</v>
      </c>
      <c r="BG3147" t="s">
        <v>109</v>
      </c>
      <c r="BH3147" t="s">
        <v>110</v>
      </c>
      <c r="BI3147" t="s">
        <v>571</v>
      </c>
      <c r="BJ3147" t="s">
        <v>571</v>
      </c>
      <c r="BN3147">
        <v>39.247745000000002</v>
      </c>
      <c r="BO3147">
        <v>-84.294309999999996</v>
      </c>
      <c r="BP3147" t="s">
        <v>113</v>
      </c>
      <c r="BQ3147">
        <v>210</v>
      </c>
      <c r="BS3147" t="s">
        <v>114</v>
      </c>
      <c r="BU3147" t="s">
        <v>115</v>
      </c>
      <c r="BV3147" t="s">
        <v>270</v>
      </c>
      <c r="CF3147" t="s">
        <v>114</v>
      </c>
      <c r="CG3147" s="3">
        <v>43959.370393518519</v>
      </c>
      <c r="CI3147">
        <v>70</v>
      </c>
      <c r="CJ3147" t="s">
        <v>34697</v>
      </c>
      <c r="CK3147" t="s">
        <v>34698</v>
      </c>
    </row>
    <row r="3148" spans="1:89" x14ac:dyDescent="0.45">
      <c r="A3148">
        <v>5140514</v>
      </c>
      <c r="B3148" t="s">
        <v>89</v>
      </c>
      <c r="E3148" t="s">
        <v>90</v>
      </c>
      <c r="F3148" t="s">
        <v>34699</v>
      </c>
      <c r="G3148" t="s">
        <v>34700</v>
      </c>
      <c r="I3148" t="s">
        <v>29455</v>
      </c>
      <c r="J3148" t="s">
        <v>638</v>
      </c>
      <c r="K3148" t="s">
        <v>1388</v>
      </c>
      <c r="L3148" t="s">
        <v>2070</v>
      </c>
      <c r="M3148" t="s">
        <v>19169</v>
      </c>
      <c r="N3148" t="s">
        <v>3538</v>
      </c>
      <c r="O3148" t="s">
        <v>32671</v>
      </c>
      <c r="P3148">
        <v>187077</v>
      </c>
      <c r="Q3148" t="s">
        <v>32672</v>
      </c>
      <c r="R3148" t="s">
        <v>29458</v>
      </c>
      <c r="T3148" t="s">
        <v>32673</v>
      </c>
      <c r="W3148" t="s">
        <v>103</v>
      </c>
      <c r="AE3148" t="s">
        <v>203</v>
      </c>
      <c r="AG3148">
        <v>6802</v>
      </c>
      <c r="AH3148" s="1">
        <v>23092</v>
      </c>
      <c r="AI3148">
        <v>1963</v>
      </c>
      <c r="AJ3148">
        <v>3</v>
      </c>
      <c r="AK3148">
        <v>22</v>
      </c>
      <c r="AL3148">
        <v>81</v>
      </c>
      <c r="AN3148" s="2">
        <v>13231</v>
      </c>
      <c r="BF3148" t="s">
        <v>108</v>
      </c>
      <c r="BG3148" t="s">
        <v>109</v>
      </c>
      <c r="BH3148" t="s">
        <v>735</v>
      </c>
      <c r="BI3148" t="s">
        <v>736</v>
      </c>
      <c r="BJ3148" t="s">
        <v>736</v>
      </c>
      <c r="BN3148">
        <v>39.338948000000002</v>
      </c>
      <c r="BO3148">
        <v>-84.219658999999993</v>
      </c>
      <c r="BQ3148">
        <v>3036</v>
      </c>
      <c r="BS3148" t="s">
        <v>11391</v>
      </c>
      <c r="BU3148" t="s">
        <v>2767</v>
      </c>
      <c r="BV3148" t="s">
        <v>270</v>
      </c>
      <c r="CF3148" t="s">
        <v>114</v>
      </c>
      <c r="CG3148" s="3">
        <v>43921.643425925926</v>
      </c>
      <c r="CI3148">
        <v>70</v>
      </c>
      <c r="CJ3148" t="s">
        <v>34701</v>
      </c>
      <c r="CK3148" t="s">
        <v>34702</v>
      </c>
    </row>
    <row r="3149" spans="1:89" x14ac:dyDescent="0.45">
      <c r="A3149">
        <v>5140515</v>
      </c>
      <c r="B3149" t="s">
        <v>89</v>
      </c>
      <c r="E3149" t="s">
        <v>90</v>
      </c>
      <c r="F3149" t="s">
        <v>34703</v>
      </c>
      <c r="G3149" t="s">
        <v>34704</v>
      </c>
      <c r="I3149" t="s">
        <v>29455</v>
      </c>
      <c r="J3149" t="s">
        <v>638</v>
      </c>
      <c r="K3149" t="s">
        <v>1388</v>
      </c>
      <c r="L3149" t="s">
        <v>2070</v>
      </c>
      <c r="M3149" t="s">
        <v>19169</v>
      </c>
      <c r="N3149" t="s">
        <v>3538</v>
      </c>
      <c r="O3149" t="s">
        <v>32671</v>
      </c>
      <c r="P3149">
        <v>187077</v>
      </c>
      <c r="Q3149" t="s">
        <v>32672</v>
      </c>
      <c r="R3149" t="s">
        <v>29458</v>
      </c>
      <c r="T3149" t="s">
        <v>32673</v>
      </c>
      <c r="W3149" t="s">
        <v>103</v>
      </c>
      <c r="AE3149" t="s">
        <v>203</v>
      </c>
      <c r="AG3149">
        <v>6894</v>
      </c>
      <c r="AH3149" s="1">
        <v>13272</v>
      </c>
      <c r="AI3149">
        <v>1936</v>
      </c>
      <c r="AJ3149">
        <v>5</v>
      </c>
      <c r="AK3149">
        <v>2</v>
      </c>
      <c r="AL3149">
        <v>123</v>
      </c>
      <c r="AN3149" s="2">
        <v>13272</v>
      </c>
      <c r="BF3149" t="s">
        <v>108</v>
      </c>
      <c r="BG3149" t="s">
        <v>109</v>
      </c>
      <c r="BH3149" t="s">
        <v>230</v>
      </c>
      <c r="BI3149" t="s">
        <v>4618</v>
      </c>
      <c r="BJ3149" t="s">
        <v>4782</v>
      </c>
      <c r="BN3149">
        <v>39.200615999999997</v>
      </c>
      <c r="BO3149">
        <v>-84.224379999999996</v>
      </c>
      <c r="BQ3149">
        <v>2309</v>
      </c>
      <c r="BS3149" t="s">
        <v>8760</v>
      </c>
      <c r="BU3149" t="s">
        <v>2767</v>
      </c>
      <c r="BV3149" t="s">
        <v>270</v>
      </c>
      <c r="CF3149" t="s">
        <v>114</v>
      </c>
      <c r="CG3149" s="3">
        <v>43959.370393518519</v>
      </c>
      <c r="CI3149">
        <v>70</v>
      </c>
      <c r="CJ3149" t="s">
        <v>34705</v>
      </c>
      <c r="CK3149" t="s">
        <v>34706</v>
      </c>
    </row>
    <row r="3150" spans="1:89" x14ac:dyDescent="0.45">
      <c r="A3150">
        <v>5140516</v>
      </c>
      <c r="B3150" t="s">
        <v>89</v>
      </c>
      <c r="E3150" t="s">
        <v>90</v>
      </c>
      <c r="F3150" t="s">
        <v>34707</v>
      </c>
      <c r="G3150" t="s">
        <v>34708</v>
      </c>
      <c r="I3150" t="s">
        <v>29455</v>
      </c>
      <c r="J3150" t="s">
        <v>638</v>
      </c>
      <c r="K3150" t="s">
        <v>1388</v>
      </c>
      <c r="L3150" t="s">
        <v>2070</v>
      </c>
      <c r="M3150" t="s">
        <v>19169</v>
      </c>
      <c r="N3150" t="s">
        <v>3538</v>
      </c>
      <c r="O3150" t="s">
        <v>32671</v>
      </c>
      <c r="P3150">
        <v>187077</v>
      </c>
      <c r="Q3150" t="s">
        <v>32672</v>
      </c>
      <c r="R3150" t="s">
        <v>29458</v>
      </c>
      <c r="T3150" t="s">
        <v>32673</v>
      </c>
      <c r="W3150" t="s">
        <v>103</v>
      </c>
      <c r="AE3150" t="s">
        <v>203</v>
      </c>
      <c r="AG3150">
        <v>6717</v>
      </c>
      <c r="AH3150" s="1">
        <v>13214</v>
      </c>
      <c r="AI3150">
        <v>1936</v>
      </c>
      <c r="AJ3150">
        <v>3</v>
      </c>
      <c r="AK3150">
        <v>5</v>
      </c>
      <c r="AL3150">
        <v>65</v>
      </c>
      <c r="AN3150" s="2">
        <v>13214</v>
      </c>
      <c r="BF3150" t="s">
        <v>108</v>
      </c>
      <c r="BG3150" t="s">
        <v>109</v>
      </c>
      <c r="BH3150" t="s">
        <v>110</v>
      </c>
      <c r="BI3150" t="s">
        <v>2484</v>
      </c>
      <c r="BJ3150" t="s">
        <v>2484</v>
      </c>
      <c r="BN3150">
        <v>39.104599999999998</v>
      </c>
      <c r="BO3150">
        <v>-84.658500000000004</v>
      </c>
      <c r="BS3150" t="s">
        <v>19384</v>
      </c>
      <c r="CF3150" t="s">
        <v>114</v>
      </c>
      <c r="CG3150" s="3">
        <v>43921.643425925926</v>
      </c>
      <c r="CI3150">
        <v>70</v>
      </c>
      <c r="CJ3150" t="s">
        <v>34709</v>
      </c>
      <c r="CK3150" t="s">
        <v>34710</v>
      </c>
    </row>
    <row r="3151" spans="1:89" x14ac:dyDescent="0.45">
      <c r="A3151">
        <v>5140518</v>
      </c>
      <c r="B3151" t="s">
        <v>89</v>
      </c>
      <c r="E3151" t="s">
        <v>90</v>
      </c>
      <c r="F3151" t="s">
        <v>34715</v>
      </c>
      <c r="G3151" t="s">
        <v>34716</v>
      </c>
      <c r="I3151" t="s">
        <v>29455</v>
      </c>
      <c r="J3151" t="s">
        <v>638</v>
      </c>
      <c r="K3151" t="s">
        <v>1388</v>
      </c>
      <c r="L3151" t="s">
        <v>2070</v>
      </c>
      <c r="M3151" t="s">
        <v>19169</v>
      </c>
      <c r="N3151" t="s">
        <v>3538</v>
      </c>
      <c r="O3151" t="s">
        <v>32671</v>
      </c>
      <c r="P3151">
        <v>187077</v>
      </c>
      <c r="Q3151" t="s">
        <v>32672</v>
      </c>
      <c r="R3151" t="s">
        <v>29458</v>
      </c>
      <c r="T3151" t="s">
        <v>32673</v>
      </c>
      <c r="W3151" t="s">
        <v>103</v>
      </c>
      <c r="AE3151" t="s">
        <v>203</v>
      </c>
      <c r="AG3151">
        <v>2363</v>
      </c>
      <c r="AH3151" s="1">
        <v>12218</v>
      </c>
      <c r="AI3151">
        <v>1933</v>
      </c>
      <c r="AJ3151">
        <v>6</v>
      </c>
      <c r="AK3151">
        <v>13</v>
      </c>
      <c r="AL3151">
        <v>164</v>
      </c>
      <c r="AN3151" s="2">
        <v>12218</v>
      </c>
      <c r="AQ3151" t="s">
        <v>6497</v>
      </c>
      <c r="BF3151" t="s">
        <v>108</v>
      </c>
      <c r="BG3151" t="s">
        <v>317</v>
      </c>
      <c r="BH3151" t="s">
        <v>318</v>
      </c>
      <c r="BI3151" t="s">
        <v>4806</v>
      </c>
      <c r="BJ3151" t="s">
        <v>4806</v>
      </c>
      <c r="BN3151">
        <v>38.875619</v>
      </c>
      <c r="BO3151">
        <v>-84.610220999999996</v>
      </c>
      <c r="BQ3151">
        <v>1473</v>
      </c>
      <c r="BS3151" t="s">
        <v>33541</v>
      </c>
      <c r="BU3151" t="s">
        <v>33542</v>
      </c>
      <c r="BV3151" t="s">
        <v>270</v>
      </c>
      <c r="BX3151">
        <v>250</v>
      </c>
      <c r="BY3151">
        <v>290</v>
      </c>
      <c r="CF3151" t="s">
        <v>114</v>
      </c>
      <c r="CG3151" s="3">
        <v>43921.643425925926</v>
      </c>
      <c r="CI3151">
        <v>70</v>
      </c>
      <c r="CJ3151" t="s">
        <v>34717</v>
      </c>
      <c r="CK3151" t="s">
        <v>34718</v>
      </c>
    </row>
    <row r="3152" spans="1:89" x14ac:dyDescent="0.45">
      <c r="A3152">
        <v>5140521</v>
      </c>
      <c r="B3152" t="s">
        <v>89</v>
      </c>
      <c r="E3152" t="s">
        <v>90</v>
      </c>
      <c r="F3152" t="s">
        <v>34730</v>
      </c>
      <c r="G3152" t="s">
        <v>34731</v>
      </c>
      <c r="N3152" t="s">
        <v>3507</v>
      </c>
      <c r="O3152" t="s">
        <v>34732</v>
      </c>
      <c r="P3152">
        <v>645168</v>
      </c>
      <c r="Q3152" t="s">
        <v>34733</v>
      </c>
      <c r="R3152" t="s">
        <v>34734</v>
      </c>
      <c r="T3152" t="s">
        <v>34735</v>
      </c>
      <c r="W3152" t="s">
        <v>103</v>
      </c>
      <c r="AE3152" t="s">
        <v>203</v>
      </c>
      <c r="AG3152">
        <v>9502</v>
      </c>
      <c r="AH3152" s="1">
        <v>13798</v>
      </c>
      <c r="AI3152">
        <v>1937</v>
      </c>
      <c r="AJ3152">
        <v>10</v>
      </c>
      <c r="AK3152">
        <v>10</v>
      </c>
      <c r="AL3152">
        <v>283</v>
      </c>
      <c r="AN3152" s="2">
        <v>13798</v>
      </c>
      <c r="AQ3152" t="s">
        <v>11883</v>
      </c>
      <c r="BF3152" t="s">
        <v>108</v>
      </c>
      <c r="BG3152" t="s">
        <v>1344</v>
      </c>
      <c r="BH3152" t="s">
        <v>7783</v>
      </c>
      <c r="BI3152" t="s">
        <v>34736</v>
      </c>
      <c r="BJ3152" t="s">
        <v>7784</v>
      </c>
      <c r="BN3152">
        <v>44.603665999999997</v>
      </c>
      <c r="BO3152">
        <v>-123.74493</v>
      </c>
      <c r="BP3152" t="s">
        <v>113</v>
      </c>
      <c r="BQ3152">
        <v>8309</v>
      </c>
      <c r="BU3152" t="s">
        <v>115</v>
      </c>
      <c r="CF3152" t="s">
        <v>114</v>
      </c>
      <c r="CG3152" s="3">
        <v>43959.370393518519</v>
      </c>
      <c r="CI3152">
        <v>70</v>
      </c>
      <c r="CJ3152" t="s">
        <v>34737</v>
      </c>
      <c r="CK3152" t="s">
        <v>34738</v>
      </c>
    </row>
    <row r="3153" spans="1:89" x14ac:dyDescent="0.45">
      <c r="A3153">
        <v>5140525</v>
      </c>
      <c r="B3153" t="s">
        <v>89</v>
      </c>
      <c r="E3153" t="s">
        <v>90</v>
      </c>
      <c r="F3153" t="s">
        <v>34758</v>
      </c>
      <c r="G3153" t="s">
        <v>34759</v>
      </c>
      <c r="I3153" t="s">
        <v>31662</v>
      </c>
      <c r="J3153" t="s">
        <v>638</v>
      </c>
      <c r="K3153" t="s">
        <v>1388</v>
      </c>
      <c r="L3153" t="s">
        <v>2070</v>
      </c>
      <c r="M3153" t="s">
        <v>19169</v>
      </c>
      <c r="N3153" t="s">
        <v>8766</v>
      </c>
      <c r="O3153" t="s">
        <v>34721</v>
      </c>
      <c r="P3153">
        <v>186564</v>
      </c>
      <c r="Q3153" t="s">
        <v>34722</v>
      </c>
      <c r="R3153" t="s">
        <v>31665</v>
      </c>
      <c r="T3153" t="s">
        <v>34723</v>
      </c>
      <c r="W3153" t="s">
        <v>103</v>
      </c>
      <c r="AE3153" t="s">
        <v>203</v>
      </c>
      <c r="AG3153">
        <v>8113</v>
      </c>
      <c r="AH3153" s="1">
        <v>13555</v>
      </c>
      <c r="AI3153">
        <v>1937</v>
      </c>
      <c r="AJ3153">
        <v>2</v>
      </c>
      <c r="AK3153">
        <v>9</v>
      </c>
      <c r="AL3153">
        <v>40</v>
      </c>
      <c r="AN3153" s="2">
        <v>13555</v>
      </c>
      <c r="BF3153" t="s">
        <v>108</v>
      </c>
      <c r="BG3153" t="s">
        <v>109</v>
      </c>
      <c r="BH3153" t="s">
        <v>110</v>
      </c>
      <c r="BI3153" t="s">
        <v>111</v>
      </c>
      <c r="BJ3153" t="s">
        <v>112</v>
      </c>
      <c r="BN3153">
        <v>39.165058000000002</v>
      </c>
      <c r="BO3153">
        <v>-84.574945</v>
      </c>
      <c r="BP3153" t="s">
        <v>113</v>
      </c>
      <c r="BQ3153">
        <v>1189</v>
      </c>
      <c r="BS3153" t="s">
        <v>114</v>
      </c>
      <c r="BU3153" t="s">
        <v>115</v>
      </c>
      <c r="CF3153" t="s">
        <v>114</v>
      </c>
      <c r="CG3153" s="3">
        <v>43959.370393518519</v>
      </c>
      <c r="CI3153">
        <v>70</v>
      </c>
      <c r="CJ3153" t="s">
        <v>34760</v>
      </c>
      <c r="CK3153" t="s">
        <v>34761</v>
      </c>
    </row>
    <row r="3154" spans="1:89" x14ac:dyDescent="0.45">
      <c r="A3154">
        <v>5140526</v>
      </c>
      <c r="B3154" t="s">
        <v>89</v>
      </c>
      <c r="E3154" t="s">
        <v>90</v>
      </c>
      <c r="F3154" t="s">
        <v>34762</v>
      </c>
      <c r="G3154" t="s">
        <v>34763</v>
      </c>
      <c r="I3154" t="s">
        <v>31662</v>
      </c>
      <c r="J3154" t="s">
        <v>638</v>
      </c>
      <c r="K3154" t="s">
        <v>1388</v>
      </c>
      <c r="L3154" t="s">
        <v>2070</v>
      </c>
      <c r="M3154" t="s">
        <v>19169</v>
      </c>
      <c r="N3154" t="s">
        <v>8766</v>
      </c>
      <c r="O3154" t="s">
        <v>34721</v>
      </c>
      <c r="P3154">
        <v>186564</v>
      </c>
      <c r="Q3154" t="s">
        <v>34722</v>
      </c>
      <c r="R3154" t="s">
        <v>31665</v>
      </c>
      <c r="T3154" t="s">
        <v>34723</v>
      </c>
      <c r="W3154" t="s">
        <v>103</v>
      </c>
      <c r="AE3154" t="s">
        <v>203</v>
      </c>
      <c r="AG3154">
        <v>6319</v>
      </c>
      <c r="AH3154" s="1">
        <v>13088</v>
      </c>
      <c r="AI3154">
        <v>1935</v>
      </c>
      <c r="AJ3154">
        <v>10</v>
      </c>
      <c r="AK3154">
        <v>31</v>
      </c>
      <c r="AL3154">
        <v>304</v>
      </c>
      <c r="AN3154" s="2">
        <v>13088</v>
      </c>
      <c r="BF3154" t="s">
        <v>108</v>
      </c>
      <c r="BG3154" t="s">
        <v>109</v>
      </c>
      <c r="BH3154" t="s">
        <v>110</v>
      </c>
      <c r="BI3154" t="s">
        <v>111</v>
      </c>
      <c r="BJ3154" t="s">
        <v>6383</v>
      </c>
      <c r="BN3154">
        <v>39.202230999999998</v>
      </c>
      <c r="BO3154">
        <v>-84.490503000000004</v>
      </c>
      <c r="BP3154" t="s">
        <v>113</v>
      </c>
      <c r="BQ3154">
        <v>500</v>
      </c>
      <c r="BS3154" t="s">
        <v>2509</v>
      </c>
      <c r="BU3154" t="s">
        <v>269</v>
      </c>
      <c r="BV3154" t="s">
        <v>270</v>
      </c>
      <c r="CF3154" t="s">
        <v>114</v>
      </c>
      <c r="CG3154" s="3">
        <v>43931.472488425927</v>
      </c>
      <c r="CI3154">
        <v>70</v>
      </c>
      <c r="CJ3154" t="s">
        <v>34764</v>
      </c>
      <c r="CK3154" t="s">
        <v>34765</v>
      </c>
    </row>
    <row r="3155" spans="1:89" x14ac:dyDescent="0.45">
      <c r="A3155">
        <v>5140527</v>
      </c>
      <c r="B3155" t="s">
        <v>89</v>
      </c>
      <c r="E3155" t="s">
        <v>90</v>
      </c>
      <c r="F3155" t="s">
        <v>34766</v>
      </c>
      <c r="G3155" t="s">
        <v>34767</v>
      </c>
      <c r="I3155" t="s">
        <v>31662</v>
      </c>
      <c r="J3155" t="s">
        <v>638</v>
      </c>
      <c r="K3155" t="s">
        <v>1388</v>
      </c>
      <c r="L3155" t="s">
        <v>2070</v>
      </c>
      <c r="M3155" t="s">
        <v>19169</v>
      </c>
      <c r="N3155" t="s">
        <v>8766</v>
      </c>
      <c r="O3155" t="s">
        <v>34721</v>
      </c>
      <c r="P3155">
        <v>186564</v>
      </c>
      <c r="Q3155" t="s">
        <v>34722</v>
      </c>
      <c r="R3155" t="s">
        <v>31665</v>
      </c>
      <c r="T3155" t="s">
        <v>34723</v>
      </c>
      <c r="W3155" t="s">
        <v>103</v>
      </c>
      <c r="AE3155" t="s">
        <v>203</v>
      </c>
      <c r="AG3155">
        <v>6408</v>
      </c>
      <c r="AH3155" s="1">
        <v>13107</v>
      </c>
      <c r="AI3155">
        <v>1935</v>
      </c>
      <c r="AJ3155">
        <v>11</v>
      </c>
      <c r="AK3155">
        <v>19</v>
      </c>
      <c r="AL3155">
        <v>323</v>
      </c>
      <c r="AN3155" s="2">
        <v>13107</v>
      </c>
      <c r="BF3155" t="s">
        <v>108</v>
      </c>
      <c r="BG3155" t="s">
        <v>109</v>
      </c>
      <c r="BH3155" t="s">
        <v>110</v>
      </c>
      <c r="BI3155" t="s">
        <v>111</v>
      </c>
      <c r="BJ3155" t="s">
        <v>19044</v>
      </c>
      <c r="BN3155">
        <v>39.173107999999999</v>
      </c>
      <c r="BO3155">
        <v>-84.318307000000004</v>
      </c>
      <c r="BP3155" t="s">
        <v>113</v>
      </c>
      <c r="BQ3155">
        <v>301</v>
      </c>
      <c r="BS3155" t="s">
        <v>114</v>
      </c>
      <c r="BU3155" t="s">
        <v>115</v>
      </c>
      <c r="BV3155" t="s">
        <v>270</v>
      </c>
      <c r="CF3155" t="s">
        <v>114</v>
      </c>
      <c r="CG3155" s="3">
        <v>43959.370393518519</v>
      </c>
      <c r="CI3155">
        <v>70</v>
      </c>
      <c r="CJ3155" t="s">
        <v>34768</v>
      </c>
      <c r="CK3155" t="s">
        <v>34769</v>
      </c>
    </row>
    <row r="3156" spans="1:89" x14ac:dyDescent="0.45">
      <c r="A3156">
        <v>5140528</v>
      </c>
      <c r="B3156" t="s">
        <v>89</v>
      </c>
      <c r="E3156" t="s">
        <v>90</v>
      </c>
      <c r="F3156" t="s">
        <v>34770</v>
      </c>
      <c r="G3156" t="s">
        <v>34771</v>
      </c>
      <c r="I3156" t="s">
        <v>31662</v>
      </c>
      <c r="J3156" t="s">
        <v>638</v>
      </c>
      <c r="K3156" t="s">
        <v>1388</v>
      </c>
      <c r="L3156" t="s">
        <v>2070</v>
      </c>
      <c r="M3156" t="s">
        <v>19169</v>
      </c>
      <c r="N3156" t="s">
        <v>8766</v>
      </c>
      <c r="O3156" t="s">
        <v>34721</v>
      </c>
      <c r="P3156">
        <v>186564</v>
      </c>
      <c r="Q3156" t="s">
        <v>34722</v>
      </c>
      <c r="R3156" t="s">
        <v>31665</v>
      </c>
      <c r="T3156" t="s">
        <v>34723</v>
      </c>
      <c r="W3156" t="s">
        <v>103</v>
      </c>
      <c r="AE3156" t="s">
        <v>203</v>
      </c>
      <c r="AG3156">
        <v>6906</v>
      </c>
      <c r="AH3156" s="1">
        <v>13287</v>
      </c>
      <c r="AI3156">
        <v>1936</v>
      </c>
      <c r="AJ3156">
        <v>5</v>
      </c>
      <c r="AK3156">
        <v>17</v>
      </c>
      <c r="AL3156">
        <v>138</v>
      </c>
      <c r="AN3156" s="2">
        <v>13287</v>
      </c>
      <c r="BF3156" t="s">
        <v>108</v>
      </c>
      <c r="BG3156" t="s">
        <v>109</v>
      </c>
      <c r="BH3156" t="s">
        <v>719</v>
      </c>
      <c r="BI3156" t="s">
        <v>1471</v>
      </c>
      <c r="BJ3156" t="s">
        <v>1471</v>
      </c>
      <c r="BN3156">
        <v>38.973405</v>
      </c>
      <c r="BO3156">
        <v>-83.163515000000004</v>
      </c>
      <c r="BQ3156">
        <v>210</v>
      </c>
      <c r="BS3156" t="s">
        <v>2489</v>
      </c>
      <c r="BU3156" t="s">
        <v>284</v>
      </c>
      <c r="BV3156" t="s">
        <v>270</v>
      </c>
      <c r="CF3156" t="s">
        <v>114</v>
      </c>
      <c r="CG3156" s="3">
        <v>43921.643425925926</v>
      </c>
      <c r="CI3156">
        <v>70</v>
      </c>
      <c r="CJ3156" t="s">
        <v>34772</v>
      </c>
      <c r="CK3156" t="s">
        <v>34773</v>
      </c>
    </row>
    <row r="3157" spans="1:89" x14ac:dyDescent="0.45">
      <c r="A3157">
        <v>5140529</v>
      </c>
      <c r="B3157" t="s">
        <v>89</v>
      </c>
      <c r="E3157" t="s">
        <v>90</v>
      </c>
      <c r="F3157" t="s">
        <v>34774</v>
      </c>
      <c r="G3157" t="s">
        <v>34775</v>
      </c>
      <c r="I3157" t="s">
        <v>31662</v>
      </c>
      <c r="J3157" t="s">
        <v>638</v>
      </c>
      <c r="K3157" t="s">
        <v>1388</v>
      </c>
      <c r="L3157" t="s">
        <v>2070</v>
      </c>
      <c r="M3157" t="s">
        <v>19169</v>
      </c>
      <c r="N3157" t="s">
        <v>8766</v>
      </c>
      <c r="O3157" t="s">
        <v>34721</v>
      </c>
      <c r="P3157">
        <v>186564</v>
      </c>
      <c r="Q3157" t="s">
        <v>34722</v>
      </c>
      <c r="R3157" t="s">
        <v>31665</v>
      </c>
      <c r="T3157" t="s">
        <v>34723</v>
      </c>
      <c r="W3157" t="s">
        <v>103</v>
      </c>
      <c r="AE3157" t="s">
        <v>203</v>
      </c>
      <c r="AG3157">
        <v>8113</v>
      </c>
      <c r="AH3157" s="1">
        <v>13555</v>
      </c>
      <c r="AI3157">
        <v>1937</v>
      </c>
      <c r="AJ3157">
        <v>2</v>
      </c>
      <c r="AK3157">
        <v>9</v>
      </c>
      <c r="AL3157">
        <v>40</v>
      </c>
      <c r="AN3157" s="2">
        <v>13555</v>
      </c>
      <c r="BF3157" t="s">
        <v>108</v>
      </c>
      <c r="BG3157" t="s">
        <v>109</v>
      </c>
      <c r="BH3157" t="s">
        <v>110</v>
      </c>
      <c r="BI3157" t="s">
        <v>111</v>
      </c>
      <c r="BJ3157" t="s">
        <v>112</v>
      </c>
      <c r="BN3157">
        <v>39.165058000000002</v>
      </c>
      <c r="BO3157">
        <v>-84.574945</v>
      </c>
      <c r="BP3157" t="s">
        <v>113</v>
      </c>
      <c r="BQ3157">
        <v>1189</v>
      </c>
      <c r="BS3157" t="s">
        <v>114</v>
      </c>
      <c r="BU3157" t="s">
        <v>115</v>
      </c>
      <c r="CF3157" t="s">
        <v>114</v>
      </c>
      <c r="CG3157" s="3">
        <v>43959.370393518519</v>
      </c>
      <c r="CI3157">
        <v>70</v>
      </c>
      <c r="CJ3157" t="s">
        <v>34776</v>
      </c>
      <c r="CK3157" t="s">
        <v>34777</v>
      </c>
    </row>
    <row r="3158" spans="1:89" x14ac:dyDescent="0.45">
      <c r="A3158">
        <v>5140530</v>
      </c>
      <c r="B3158" t="s">
        <v>89</v>
      </c>
      <c r="E3158" t="s">
        <v>90</v>
      </c>
      <c r="F3158" t="s">
        <v>34778</v>
      </c>
      <c r="G3158" t="s">
        <v>34779</v>
      </c>
      <c r="I3158" t="s">
        <v>31662</v>
      </c>
      <c r="J3158" t="s">
        <v>638</v>
      </c>
      <c r="K3158" t="s">
        <v>1388</v>
      </c>
      <c r="L3158" t="s">
        <v>2070</v>
      </c>
      <c r="M3158" t="s">
        <v>19169</v>
      </c>
      <c r="N3158" t="s">
        <v>8766</v>
      </c>
      <c r="O3158" t="s">
        <v>34721</v>
      </c>
      <c r="P3158">
        <v>186564</v>
      </c>
      <c r="Q3158" t="s">
        <v>34722</v>
      </c>
      <c r="R3158" t="s">
        <v>31665</v>
      </c>
      <c r="T3158" t="s">
        <v>34723</v>
      </c>
      <c r="W3158" t="s">
        <v>103</v>
      </c>
      <c r="AE3158" t="s">
        <v>203</v>
      </c>
      <c r="AG3158">
        <v>2711</v>
      </c>
      <c r="AH3158" s="1">
        <v>12308</v>
      </c>
      <c r="AI3158">
        <v>1933</v>
      </c>
      <c r="AJ3158">
        <v>9</v>
      </c>
      <c r="AK3158">
        <v>11</v>
      </c>
      <c r="AL3158">
        <v>254</v>
      </c>
      <c r="AN3158" s="2">
        <v>12308</v>
      </c>
      <c r="AQ3158" t="s">
        <v>6497</v>
      </c>
      <c r="BF3158" t="s">
        <v>108</v>
      </c>
      <c r="BG3158" t="s">
        <v>109</v>
      </c>
      <c r="BH3158" t="s">
        <v>230</v>
      </c>
      <c r="BI3158" t="s">
        <v>1667</v>
      </c>
      <c r="BJ3158" t="s">
        <v>1667</v>
      </c>
      <c r="BN3158">
        <v>39.097563999999998</v>
      </c>
      <c r="BO3158">
        <v>-84.044933</v>
      </c>
      <c r="BQ3158">
        <v>3036</v>
      </c>
      <c r="BS3158" t="s">
        <v>1780</v>
      </c>
      <c r="BU3158" t="s">
        <v>284</v>
      </c>
      <c r="BV3158" t="s">
        <v>270</v>
      </c>
      <c r="CF3158" t="s">
        <v>114</v>
      </c>
      <c r="CG3158" s="3">
        <v>43921.643425925926</v>
      </c>
      <c r="CI3158">
        <v>70</v>
      </c>
      <c r="CJ3158" t="s">
        <v>34780</v>
      </c>
      <c r="CK3158" t="s">
        <v>34781</v>
      </c>
    </row>
    <row r="3159" spans="1:89" x14ac:dyDescent="0.45">
      <c r="A3159">
        <v>5140544</v>
      </c>
      <c r="B3159" t="s">
        <v>89</v>
      </c>
      <c r="E3159" t="s">
        <v>90</v>
      </c>
      <c r="F3159" t="s">
        <v>34842</v>
      </c>
      <c r="G3159" t="s">
        <v>34843</v>
      </c>
      <c r="I3159" t="s">
        <v>31662</v>
      </c>
      <c r="J3159" t="s">
        <v>638</v>
      </c>
      <c r="K3159" t="s">
        <v>1388</v>
      </c>
      <c r="L3159" t="s">
        <v>2070</v>
      </c>
      <c r="M3159" t="s">
        <v>19169</v>
      </c>
      <c r="N3159" t="s">
        <v>8766</v>
      </c>
      <c r="O3159" t="s">
        <v>34721</v>
      </c>
      <c r="P3159">
        <v>186564</v>
      </c>
      <c r="Q3159" t="s">
        <v>34722</v>
      </c>
      <c r="R3159" t="s">
        <v>31665</v>
      </c>
      <c r="T3159" t="s">
        <v>34723</v>
      </c>
      <c r="W3159" t="s">
        <v>103</v>
      </c>
      <c r="AE3159" t="s">
        <v>203</v>
      </c>
      <c r="AG3159">
        <v>6906</v>
      </c>
      <c r="AH3159" s="1">
        <v>13287</v>
      </c>
      <c r="AI3159">
        <v>1936</v>
      </c>
      <c r="AJ3159">
        <v>5</v>
      </c>
      <c r="AK3159">
        <v>17</v>
      </c>
      <c r="AL3159">
        <v>138</v>
      </c>
      <c r="AN3159" s="2">
        <v>13287</v>
      </c>
      <c r="BF3159" t="s">
        <v>108</v>
      </c>
      <c r="BG3159" t="s">
        <v>109</v>
      </c>
      <c r="BH3159" t="s">
        <v>719</v>
      </c>
      <c r="BI3159" t="s">
        <v>1471</v>
      </c>
      <c r="BJ3159" t="s">
        <v>1471</v>
      </c>
      <c r="BN3159">
        <v>38.973405</v>
      </c>
      <c r="BO3159">
        <v>-83.163515000000004</v>
      </c>
      <c r="BQ3159">
        <v>210</v>
      </c>
      <c r="BS3159" t="s">
        <v>2489</v>
      </c>
      <c r="BU3159" t="s">
        <v>284</v>
      </c>
      <c r="BV3159" t="s">
        <v>270</v>
      </c>
      <c r="CF3159" t="s">
        <v>114</v>
      </c>
      <c r="CG3159" s="3">
        <v>43959.370393518519</v>
      </c>
      <c r="CI3159">
        <v>70</v>
      </c>
      <c r="CJ3159" t="s">
        <v>34844</v>
      </c>
      <c r="CK3159" t="s">
        <v>34845</v>
      </c>
    </row>
    <row r="3160" spans="1:89" x14ac:dyDescent="0.45">
      <c r="A3160">
        <v>5140548</v>
      </c>
      <c r="B3160" t="s">
        <v>89</v>
      </c>
      <c r="E3160" t="s">
        <v>90</v>
      </c>
      <c r="F3160" t="s">
        <v>34861</v>
      </c>
      <c r="G3160" t="s">
        <v>34862</v>
      </c>
      <c r="I3160" t="s">
        <v>8785</v>
      </c>
      <c r="J3160" t="s">
        <v>638</v>
      </c>
      <c r="K3160" t="s">
        <v>1388</v>
      </c>
      <c r="L3160" t="s">
        <v>2070</v>
      </c>
      <c r="M3160" t="s">
        <v>3507</v>
      </c>
      <c r="N3160" t="s">
        <v>3508</v>
      </c>
      <c r="O3160" t="s">
        <v>31232</v>
      </c>
      <c r="P3160">
        <v>184564</v>
      </c>
      <c r="Q3160" t="s">
        <v>5152</v>
      </c>
      <c r="R3160" t="s">
        <v>8787</v>
      </c>
      <c r="T3160" t="s">
        <v>31233</v>
      </c>
      <c r="W3160" t="s">
        <v>103</v>
      </c>
      <c r="AE3160" t="s">
        <v>203</v>
      </c>
      <c r="AG3160">
        <v>6358</v>
      </c>
      <c r="AH3160" s="1">
        <v>13098</v>
      </c>
      <c r="AI3160">
        <v>1935</v>
      </c>
      <c r="AJ3160">
        <v>11</v>
      </c>
      <c r="AK3160">
        <v>10</v>
      </c>
      <c r="AL3160">
        <v>314</v>
      </c>
      <c r="AN3160" s="2">
        <v>13098</v>
      </c>
      <c r="BF3160" t="s">
        <v>108</v>
      </c>
      <c r="BG3160" t="s">
        <v>109</v>
      </c>
      <c r="BH3160" t="s">
        <v>230</v>
      </c>
      <c r="BI3160" t="s">
        <v>4618</v>
      </c>
      <c r="BJ3160" t="s">
        <v>4782</v>
      </c>
      <c r="BN3160">
        <v>39.200615999999997</v>
      </c>
      <c r="BO3160">
        <v>-84.224379999999996</v>
      </c>
      <c r="BQ3160">
        <v>2309</v>
      </c>
      <c r="BS3160" t="s">
        <v>8760</v>
      </c>
      <c r="BU3160" t="s">
        <v>2767</v>
      </c>
      <c r="BV3160" t="s">
        <v>270</v>
      </c>
      <c r="CF3160" t="s">
        <v>114</v>
      </c>
      <c r="CG3160" s="3">
        <v>43959.370393518519</v>
      </c>
      <c r="CI3160">
        <v>70</v>
      </c>
      <c r="CJ3160" t="s">
        <v>34863</v>
      </c>
      <c r="CK3160" t="s">
        <v>34864</v>
      </c>
    </row>
    <row r="3161" spans="1:89" x14ac:dyDescent="0.45">
      <c r="A3161">
        <v>5140549</v>
      </c>
      <c r="B3161" t="s">
        <v>89</v>
      </c>
      <c r="E3161" t="s">
        <v>90</v>
      </c>
      <c r="F3161" t="s">
        <v>34865</v>
      </c>
      <c r="G3161" t="s">
        <v>34866</v>
      </c>
      <c r="I3161" t="s">
        <v>8785</v>
      </c>
      <c r="J3161" t="s">
        <v>638</v>
      </c>
      <c r="K3161" t="s">
        <v>1388</v>
      </c>
      <c r="L3161" t="s">
        <v>2070</v>
      </c>
      <c r="M3161" t="s">
        <v>3507</v>
      </c>
      <c r="N3161" t="s">
        <v>3508</v>
      </c>
      <c r="O3161" t="s">
        <v>31232</v>
      </c>
      <c r="P3161">
        <v>184564</v>
      </c>
      <c r="Q3161" t="s">
        <v>5152</v>
      </c>
      <c r="R3161" t="s">
        <v>8787</v>
      </c>
      <c r="T3161" t="s">
        <v>31233</v>
      </c>
      <c r="W3161" t="s">
        <v>103</v>
      </c>
      <c r="AE3161" t="s">
        <v>203</v>
      </c>
      <c r="AG3161">
        <v>8198</v>
      </c>
      <c r="AH3161" s="1">
        <v>13629</v>
      </c>
      <c r="AI3161">
        <v>1937</v>
      </c>
      <c r="AJ3161">
        <v>4</v>
      </c>
      <c r="AK3161">
        <v>24</v>
      </c>
      <c r="AL3161">
        <v>114</v>
      </c>
      <c r="AN3161" s="2">
        <v>13629</v>
      </c>
      <c r="BF3161" t="s">
        <v>108</v>
      </c>
      <c r="BG3161" t="s">
        <v>109</v>
      </c>
      <c r="BH3161" t="s">
        <v>9921</v>
      </c>
      <c r="BI3161" t="s">
        <v>9922</v>
      </c>
      <c r="BJ3161" t="s">
        <v>9922</v>
      </c>
      <c r="BN3161">
        <v>39.806449000000001</v>
      </c>
      <c r="BO3161">
        <v>-83.886874000000006</v>
      </c>
      <c r="BQ3161">
        <v>2090</v>
      </c>
      <c r="BS3161" t="s">
        <v>9923</v>
      </c>
      <c r="BU3161" t="s">
        <v>2767</v>
      </c>
      <c r="BV3161" t="s">
        <v>270</v>
      </c>
      <c r="CF3161" t="s">
        <v>114</v>
      </c>
      <c r="CG3161" s="3">
        <v>43921.643425925926</v>
      </c>
      <c r="CI3161">
        <v>70</v>
      </c>
      <c r="CJ3161" t="s">
        <v>34867</v>
      </c>
      <c r="CK3161" t="s">
        <v>34868</v>
      </c>
    </row>
    <row r="3162" spans="1:89" x14ac:dyDescent="0.45">
      <c r="A3162">
        <v>5140552</v>
      </c>
      <c r="B3162" t="s">
        <v>89</v>
      </c>
      <c r="E3162" t="s">
        <v>90</v>
      </c>
      <c r="F3162" t="s">
        <v>34878</v>
      </c>
      <c r="G3162" t="s">
        <v>34879</v>
      </c>
      <c r="I3162" t="s">
        <v>8785</v>
      </c>
      <c r="J3162" t="s">
        <v>638</v>
      </c>
      <c r="K3162" t="s">
        <v>1388</v>
      </c>
      <c r="L3162" t="s">
        <v>2070</v>
      </c>
      <c r="M3162" t="s">
        <v>3507</v>
      </c>
      <c r="N3162" t="s">
        <v>3508</v>
      </c>
      <c r="O3162" t="s">
        <v>31232</v>
      </c>
      <c r="P3162">
        <v>184564</v>
      </c>
      <c r="Q3162" t="s">
        <v>5152</v>
      </c>
      <c r="R3162" t="s">
        <v>8787</v>
      </c>
      <c r="T3162" t="s">
        <v>31233</v>
      </c>
      <c r="W3162" t="s">
        <v>103</v>
      </c>
      <c r="AE3162" t="s">
        <v>203</v>
      </c>
      <c r="AG3162">
        <v>8244</v>
      </c>
      <c r="AH3162" s="1">
        <v>13636</v>
      </c>
      <c r="AI3162">
        <v>1937</v>
      </c>
      <c r="AJ3162">
        <v>5</v>
      </c>
      <c r="AK3162">
        <v>1</v>
      </c>
      <c r="AL3162">
        <v>121</v>
      </c>
      <c r="AN3162" s="2">
        <v>13636</v>
      </c>
      <c r="BF3162" t="s">
        <v>108</v>
      </c>
      <c r="BG3162" t="s">
        <v>109</v>
      </c>
      <c r="BH3162" t="s">
        <v>719</v>
      </c>
      <c r="BI3162" t="s">
        <v>1471</v>
      </c>
      <c r="BJ3162" t="s">
        <v>1471</v>
      </c>
      <c r="BN3162">
        <v>38.973405</v>
      </c>
      <c r="BO3162">
        <v>-83.163515000000004</v>
      </c>
      <c r="BQ3162">
        <v>210</v>
      </c>
      <c r="BS3162" t="s">
        <v>2489</v>
      </c>
      <c r="BU3162" t="s">
        <v>284</v>
      </c>
      <c r="BV3162" t="s">
        <v>270</v>
      </c>
      <c r="CF3162" t="s">
        <v>114</v>
      </c>
      <c r="CG3162" s="3">
        <v>43959.370393518519</v>
      </c>
      <c r="CI3162">
        <v>70</v>
      </c>
      <c r="CJ3162" t="s">
        <v>34880</v>
      </c>
      <c r="CK3162" t="s">
        <v>34881</v>
      </c>
    </row>
    <row r="3163" spans="1:89" x14ac:dyDescent="0.45">
      <c r="A3163">
        <v>5140554</v>
      </c>
      <c r="B3163" t="s">
        <v>89</v>
      </c>
      <c r="E3163" t="s">
        <v>90</v>
      </c>
      <c r="F3163" t="s">
        <v>34886</v>
      </c>
      <c r="G3163" t="s">
        <v>34887</v>
      </c>
      <c r="I3163" t="s">
        <v>8785</v>
      </c>
      <c r="J3163" t="s">
        <v>638</v>
      </c>
      <c r="K3163" t="s">
        <v>1388</v>
      </c>
      <c r="L3163" t="s">
        <v>2070</v>
      </c>
      <c r="M3163" t="s">
        <v>3507</v>
      </c>
      <c r="N3163" t="s">
        <v>3508</v>
      </c>
      <c r="O3163" t="s">
        <v>31232</v>
      </c>
      <c r="P3163">
        <v>184564</v>
      </c>
      <c r="Q3163" t="s">
        <v>5152</v>
      </c>
      <c r="R3163" t="s">
        <v>8787</v>
      </c>
      <c r="T3163" t="s">
        <v>31233</v>
      </c>
      <c r="W3163" t="s">
        <v>103</v>
      </c>
      <c r="AE3163" t="s">
        <v>203</v>
      </c>
      <c r="AG3163">
        <v>8120</v>
      </c>
      <c r="AH3163" s="1">
        <v>13555</v>
      </c>
      <c r="AI3163">
        <v>1937</v>
      </c>
      <c r="AJ3163">
        <v>2</v>
      </c>
      <c r="AK3163">
        <v>9</v>
      </c>
      <c r="AL3163">
        <v>40</v>
      </c>
      <c r="AN3163" s="2">
        <v>13555</v>
      </c>
      <c r="BF3163" t="s">
        <v>108</v>
      </c>
      <c r="BG3163" t="s">
        <v>109</v>
      </c>
      <c r="BH3163" t="s">
        <v>110</v>
      </c>
      <c r="BI3163" t="s">
        <v>111</v>
      </c>
      <c r="BJ3163" t="s">
        <v>112</v>
      </c>
      <c r="BN3163">
        <v>39.165058000000002</v>
      </c>
      <c r="BO3163">
        <v>-84.574945</v>
      </c>
      <c r="BP3163" t="s">
        <v>113</v>
      </c>
      <c r="BQ3163">
        <v>1189</v>
      </c>
      <c r="BS3163" t="s">
        <v>114</v>
      </c>
      <c r="BU3163" t="s">
        <v>115</v>
      </c>
      <c r="CF3163" t="s">
        <v>114</v>
      </c>
      <c r="CG3163" s="3">
        <v>43959.370393518519</v>
      </c>
      <c r="CI3163">
        <v>70</v>
      </c>
      <c r="CJ3163" t="s">
        <v>34888</v>
      </c>
      <c r="CK3163" t="s">
        <v>34889</v>
      </c>
    </row>
    <row r="3164" spans="1:89" x14ac:dyDescent="0.45">
      <c r="A3164">
        <v>5140555</v>
      </c>
      <c r="B3164" t="s">
        <v>89</v>
      </c>
      <c r="E3164" t="s">
        <v>90</v>
      </c>
      <c r="F3164" t="s">
        <v>34890</v>
      </c>
      <c r="G3164" t="s">
        <v>34891</v>
      </c>
      <c r="I3164" t="s">
        <v>8785</v>
      </c>
      <c r="J3164" t="s">
        <v>638</v>
      </c>
      <c r="K3164" t="s">
        <v>1388</v>
      </c>
      <c r="L3164" t="s">
        <v>2070</v>
      </c>
      <c r="M3164" t="s">
        <v>3507</v>
      </c>
      <c r="N3164" t="s">
        <v>3508</v>
      </c>
      <c r="O3164" t="s">
        <v>31232</v>
      </c>
      <c r="P3164">
        <v>184564</v>
      </c>
      <c r="Q3164" t="s">
        <v>5152</v>
      </c>
      <c r="R3164" t="s">
        <v>8787</v>
      </c>
      <c r="T3164" t="s">
        <v>31233</v>
      </c>
      <c r="W3164" t="s">
        <v>103</v>
      </c>
      <c r="AE3164" t="s">
        <v>203</v>
      </c>
      <c r="AG3164">
        <v>6470</v>
      </c>
      <c r="AH3164" s="1">
        <v>13114</v>
      </c>
      <c r="AI3164">
        <v>1935</v>
      </c>
      <c r="AJ3164">
        <v>11</v>
      </c>
      <c r="AK3164">
        <v>26</v>
      </c>
      <c r="AL3164">
        <v>330</v>
      </c>
      <c r="AN3164" s="2">
        <v>13114</v>
      </c>
      <c r="BF3164" t="s">
        <v>108</v>
      </c>
      <c r="BG3164" t="s">
        <v>109</v>
      </c>
      <c r="BH3164" t="s">
        <v>110</v>
      </c>
      <c r="BI3164" t="s">
        <v>6215</v>
      </c>
      <c r="BJ3164" t="s">
        <v>6215</v>
      </c>
      <c r="BN3164">
        <v>39.195531000000003</v>
      </c>
      <c r="BO3164">
        <v>-84.542775000000006</v>
      </c>
      <c r="BQ3164">
        <v>32153</v>
      </c>
      <c r="BS3164" t="s">
        <v>18787</v>
      </c>
      <c r="BU3164" t="s">
        <v>3071</v>
      </c>
      <c r="BV3164" t="s">
        <v>270</v>
      </c>
      <c r="CF3164" t="s">
        <v>114</v>
      </c>
      <c r="CG3164" s="3">
        <v>43935.484212962961</v>
      </c>
      <c r="CI3164">
        <v>70</v>
      </c>
      <c r="CJ3164" t="s">
        <v>34892</v>
      </c>
      <c r="CK3164" t="s">
        <v>34893</v>
      </c>
    </row>
    <row r="3165" spans="1:89" x14ac:dyDescent="0.45">
      <c r="A3165">
        <v>5140562</v>
      </c>
      <c r="B3165" t="s">
        <v>89</v>
      </c>
      <c r="E3165" t="s">
        <v>90</v>
      </c>
      <c r="F3165" t="s">
        <v>34926</v>
      </c>
      <c r="G3165" t="s">
        <v>34927</v>
      </c>
      <c r="I3165" t="s">
        <v>8785</v>
      </c>
      <c r="J3165" t="s">
        <v>638</v>
      </c>
      <c r="K3165" t="s">
        <v>1388</v>
      </c>
      <c r="L3165" t="s">
        <v>2070</v>
      </c>
      <c r="M3165" t="s">
        <v>3507</v>
      </c>
      <c r="N3165" t="s">
        <v>3508</v>
      </c>
      <c r="O3165" t="s">
        <v>31232</v>
      </c>
      <c r="P3165">
        <v>184564</v>
      </c>
      <c r="Q3165" t="s">
        <v>5152</v>
      </c>
      <c r="R3165" t="s">
        <v>8787</v>
      </c>
      <c r="T3165" t="s">
        <v>31233</v>
      </c>
      <c r="W3165" t="s">
        <v>103</v>
      </c>
      <c r="AE3165" t="s">
        <v>203</v>
      </c>
      <c r="AG3165">
        <v>1414</v>
      </c>
      <c r="AH3165" s="1">
        <v>11974</v>
      </c>
      <c r="AI3165">
        <v>1932</v>
      </c>
      <c r="AJ3165">
        <v>10</v>
      </c>
      <c r="AK3165">
        <v>12</v>
      </c>
      <c r="AL3165">
        <v>286</v>
      </c>
      <c r="AN3165" s="2">
        <v>11974</v>
      </c>
      <c r="AQ3165" t="s">
        <v>8410</v>
      </c>
      <c r="BF3165" t="s">
        <v>108</v>
      </c>
      <c r="BG3165" t="s">
        <v>109</v>
      </c>
      <c r="BH3165" t="s">
        <v>230</v>
      </c>
      <c r="BI3165" t="s">
        <v>253</v>
      </c>
      <c r="BJ3165" t="s">
        <v>254</v>
      </c>
      <c r="BN3165">
        <v>39.246169999999999</v>
      </c>
      <c r="BO3165">
        <v>-84.293271000000004</v>
      </c>
      <c r="BQ3165">
        <v>3036</v>
      </c>
      <c r="BS3165" t="s">
        <v>691</v>
      </c>
      <c r="BU3165" t="s">
        <v>284</v>
      </c>
      <c r="BV3165" t="s">
        <v>270</v>
      </c>
      <c r="CF3165" t="s">
        <v>114</v>
      </c>
      <c r="CG3165" s="3">
        <v>43959.370393518519</v>
      </c>
      <c r="CI3165">
        <v>70</v>
      </c>
      <c r="CJ3165" t="s">
        <v>34928</v>
      </c>
      <c r="CK3165" t="s">
        <v>34929</v>
      </c>
    </row>
    <row r="3166" spans="1:89" x14ac:dyDescent="0.45">
      <c r="A3166">
        <v>5140564</v>
      </c>
      <c r="B3166" t="s">
        <v>89</v>
      </c>
      <c r="E3166" t="s">
        <v>90</v>
      </c>
      <c r="F3166" t="s">
        <v>34935</v>
      </c>
      <c r="G3166" t="s">
        <v>34936</v>
      </c>
      <c r="I3166" t="s">
        <v>8785</v>
      </c>
      <c r="J3166" t="s">
        <v>638</v>
      </c>
      <c r="K3166" t="s">
        <v>1388</v>
      </c>
      <c r="L3166" t="s">
        <v>2070</v>
      </c>
      <c r="M3166" t="s">
        <v>3507</v>
      </c>
      <c r="N3166" t="s">
        <v>3508</v>
      </c>
      <c r="O3166" t="s">
        <v>31232</v>
      </c>
      <c r="P3166">
        <v>184564</v>
      </c>
      <c r="Q3166" t="s">
        <v>5152</v>
      </c>
      <c r="R3166" t="s">
        <v>8787</v>
      </c>
      <c r="T3166" t="s">
        <v>31233</v>
      </c>
      <c r="W3166" t="s">
        <v>103</v>
      </c>
      <c r="AE3166" t="s">
        <v>203</v>
      </c>
      <c r="AG3166">
        <v>6726</v>
      </c>
      <c r="AH3166" s="1">
        <v>13217</v>
      </c>
      <c r="AI3166">
        <v>1936</v>
      </c>
      <c r="AJ3166">
        <v>3</v>
      </c>
      <c r="AK3166">
        <v>8</v>
      </c>
      <c r="AL3166">
        <v>68</v>
      </c>
      <c r="AN3166" s="2">
        <v>13217</v>
      </c>
      <c r="BF3166" t="s">
        <v>108</v>
      </c>
      <c r="BG3166" t="s">
        <v>109</v>
      </c>
      <c r="BH3166" t="s">
        <v>719</v>
      </c>
      <c r="BI3166" t="s">
        <v>6210</v>
      </c>
      <c r="BJ3166" t="s">
        <v>6210</v>
      </c>
      <c r="BN3166">
        <v>39.119520000000001</v>
      </c>
      <c r="BO3166">
        <v>-82.677785</v>
      </c>
      <c r="BQ3166">
        <v>1893</v>
      </c>
      <c r="BS3166" t="s">
        <v>10114</v>
      </c>
      <c r="BU3166" t="s">
        <v>2767</v>
      </c>
      <c r="BV3166" t="s">
        <v>270</v>
      </c>
      <c r="CF3166" t="s">
        <v>114</v>
      </c>
      <c r="CG3166" s="3">
        <v>43959.370393518519</v>
      </c>
      <c r="CI3166">
        <v>70</v>
      </c>
      <c r="CJ3166" t="s">
        <v>34937</v>
      </c>
      <c r="CK3166" t="s">
        <v>34938</v>
      </c>
    </row>
    <row r="3167" spans="1:89" x14ac:dyDescent="0.45">
      <c r="A3167">
        <v>5140566</v>
      </c>
      <c r="B3167" t="s">
        <v>89</v>
      </c>
      <c r="E3167" t="s">
        <v>90</v>
      </c>
      <c r="F3167" t="s">
        <v>34943</v>
      </c>
      <c r="G3167" t="s">
        <v>34944</v>
      </c>
      <c r="I3167" t="s">
        <v>8785</v>
      </c>
      <c r="J3167" t="s">
        <v>638</v>
      </c>
      <c r="K3167" t="s">
        <v>1388</v>
      </c>
      <c r="L3167" t="s">
        <v>2070</v>
      </c>
      <c r="M3167" t="s">
        <v>3507</v>
      </c>
      <c r="N3167" t="s">
        <v>3508</v>
      </c>
      <c r="O3167" t="s">
        <v>31232</v>
      </c>
      <c r="P3167">
        <v>184564</v>
      </c>
      <c r="Q3167" t="s">
        <v>5152</v>
      </c>
      <c r="R3167" t="s">
        <v>8787</v>
      </c>
      <c r="T3167" t="s">
        <v>31233</v>
      </c>
      <c r="W3167" t="s">
        <v>103</v>
      </c>
      <c r="AE3167" t="s">
        <v>203</v>
      </c>
      <c r="AG3167">
        <v>6406</v>
      </c>
      <c r="AH3167" s="1">
        <v>13107</v>
      </c>
      <c r="AI3167">
        <v>1935</v>
      </c>
      <c r="AJ3167">
        <v>11</v>
      </c>
      <c r="AK3167">
        <v>19</v>
      </c>
      <c r="AL3167">
        <v>323</v>
      </c>
      <c r="AN3167" s="2">
        <v>13107</v>
      </c>
      <c r="BF3167" t="s">
        <v>108</v>
      </c>
      <c r="BG3167" t="s">
        <v>109</v>
      </c>
      <c r="BH3167" t="s">
        <v>110</v>
      </c>
      <c r="BI3167" t="s">
        <v>2053</v>
      </c>
      <c r="BJ3167" t="s">
        <v>2053</v>
      </c>
      <c r="BN3167">
        <v>39.171120999999999</v>
      </c>
      <c r="BO3167">
        <v>-84.319384999999997</v>
      </c>
      <c r="BQ3167">
        <v>772</v>
      </c>
      <c r="BS3167" t="s">
        <v>2054</v>
      </c>
      <c r="BU3167" t="s">
        <v>284</v>
      </c>
      <c r="BV3167" t="s">
        <v>270</v>
      </c>
      <c r="CF3167" t="s">
        <v>114</v>
      </c>
      <c r="CG3167" s="3">
        <v>43921.643425925926</v>
      </c>
      <c r="CI3167">
        <v>70</v>
      </c>
      <c r="CJ3167" t="s">
        <v>34945</v>
      </c>
      <c r="CK3167" t="s">
        <v>34946</v>
      </c>
    </row>
    <row r="3168" spans="1:89" x14ac:dyDescent="0.45">
      <c r="A3168">
        <v>5140571</v>
      </c>
      <c r="B3168" t="s">
        <v>89</v>
      </c>
      <c r="E3168" t="s">
        <v>90</v>
      </c>
      <c r="F3168" t="s">
        <v>34963</v>
      </c>
      <c r="G3168" t="s">
        <v>34964</v>
      </c>
      <c r="I3168" t="s">
        <v>30592</v>
      </c>
      <c r="J3168" t="s">
        <v>638</v>
      </c>
      <c r="K3168" t="s">
        <v>1388</v>
      </c>
      <c r="L3168" t="s">
        <v>2070</v>
      </c>
      <c r="M3168" t="s">
        <v>3507</v>
      </c>
      <c r="N3168" t="s">
        <v>3528</v>
      </c>
      <c r="O3168" t="s">
        <v>34965</v>
      </c>
      <c r="P3168">
        <v>190012</v>
      </c>
      <c r="Q3168" t="s">
        <v>34966</v>
      </c>
      <c r="R3168" t="s">
        <v>30595</v>
      </c>
      <c r="T3168" t="s">
        <v>9575</v>
      </c>
      <c r="W3168" t="s">
        <v>103</v>
      </c>
      <c r="AE3168" t="s">
        <v>203</v>
      </c>
      <c r="AG3168">
        <v>9920</v>
      </c>
      <c r="AH3168" s="1">
        <v>13910</v>
      </c>
      <c r="AI3168">
        <v>1938</v>
      </c>
      <c r="AJ3168">
        <v>1</v>
      </c>
      <c r="AK3168">
        <v>30</v>
      </c>
      <c r="AL3168">
        <v>30</v>
      </c>
      <c r="AN3168" s="2">
        <v>13910</v>
      </c>
      <c r="AQ3168" t="s">
        <v>11883</v>
      </c>
      <c r="BF3168" t="s">
        <v>108</v>
      </c>
      <c r="BG3168" t="s">
        <v>1344</v>
      </c>
      <c r="BH3168" t="s">
        <v>9870</v>
      </c>
      <c r="BJ3168" t="s">
        <v>9877</v>
      </c>
      <c r="BN3168">
        <v>44.488878999999997</v>
      </c>
      <c r="BO3168">
        <v>-122.534995</v>
      </c>
      <c r="BP3168" t="s">
        <v>113</v>
      </c>
      <c r="BQ3168">
        <v>72958</v>
      </c>
      <c r="BU3168" t="s">
        <v>115</v>
      </c>
      <c r="CF3168" t="s">
        <v>114</v>
      </c>
      <c r="CG3168" s="3">
        <v>43959.370393518519</v>
      </c>
      <c r="CI3168">
        <v>70</v>
      </c>
      <c r="CJ3168" t="s">
        <v>34967</v>
      </c>
      <c r="CK3168" t="s">
        <v>34968</v>
      </c>
    </row>
    <row r="3169" spans="1:89" x14ac:dyDescent="0.45">
      <c r="A3169">
        <v>5140572</v>
      </c>
      <c r="B3169" t="s">
        <v>89</v>
      </c>
      <c r="E3169" t="s">
        <v>90</v>
      </c>
      <c r="F3169" t="s">
        <v>34969</v>
      </c>
      <c r="G3169" t="s">
        <v>34970</v>
      </c>
      <c r="I3169" t="s">
        <v>30592</v>
      </c>
      <c r="J3169" t="s">
        <v>638</v>
      </c>
      <c r="K3169" t="s">
        <v>1388</v>
      </c>
      <c r="L3169" t="s">
        <v>2070</v>
      </c>
      <c r="M3169" t="s">
        <v>3507</v>
      </c>
      <c r="N3169" t="s">
        <v>3528</v>
      </c>
      <c r="O3169" t="s">
        <v>34965</v>
      </c>
      <c r="P3169">
        <v>190012</v>
      </c>
      <c r="Q3169" t="s">
        <v>34966</v>
      </c>
      <c r="R3169" t="s">
        <v>30595</v>
      </c>
      <c r="T3169" t="s">
        <v>9575</v>
      </c>
      <c r="W3169" t="s">
        <v>103</v>
      </c>
      <c r="AE3169" t="s">
        <v>203</v>
      </c>
      <c r="AG3169">
        <v>16584</v>
      </c>
      <c r="AH3169" s="1">
        <v>15373</v>
      </c>
      <c r="AI3169">
        <v>1942</v>
      </c>
      <c r="AJ3169">
        <v>2</v>
      </c>
      <c r="AK3169">
        <v>1</v>
      </c>
      <c r="AL3169">
        <v>32</v>
      </c>
      <c r="AN3169" s="2">
        <v>15373</v>
      </c>
      <c r="AQ3169" t="s">
        <v>34971</v>
      </c>
      <c r="BF3169" t="s">
        <v>108</v>
      </c>
      <c r="BG3169" t="s">
        <v>420</v>
      </c>
      <c r="BH3169" t="s">
        <v>3323</v>
      </c>
      <c r="BI3169" t="s">
        <v>14076</v>
      </c>
      <c r="BJ3169" t="s">
        <v>21611</v>
      </c>
      <c r="BN3169">
        <v>37.883299999999998</v>
      </c>
      <c r="BO3169">
        <v>-121.9</v>
      </c>
      <c r="BP3169" t="s">
        <v>113</v>
      </c>
      <c r="BQ3169">
        <v>1506</v>
      </c>
      <c r="BU3169" t="s">
        <v>115</v>
      </c>
      <c r="CF3169" t="s">
        <v>114</v>
      </c>
      <c r="CG3169" s="3">
        <v>43959.370393518519</v>
      </c>
      <c r="CI3169">
        <v>70</v>
      </c>
      <c r="CJ3169" t="s">
        <v>34972</v>
      </c>
      <c r="CK3169" t="s">
        <v>34973</v>
      </c>
    </row>
    <row r="3170" spans="1:89" x14ac:dyDescent="0.45">
      <c r="A3170">
        <v>5140573</v>
      </c>
      <c r="B3170" t="s">
        <v>89</v>
      </c>
      <c r="E3170" t="s">
        <v>90</v>
      </c>
      <c r="F3170" t="s">
        <v>34974</v>
      </c>
      <c r="G3170" t="s">
        <v>34975</v>
      </c>
      <c r="I3170" t="s">
        <v>30592</v>
      </c>
      <c r="J3170" t="s">
        <v>638</v>
      </c>
      <c r="K3170" t="s">
        <v>1388</v>
      </c>
      <c r="L3170" t="s">
        <v>2070</v>
      </c>
      <c r="M3170" t="s">
        <v>3507</v>
      </c>
      <c r="N3170" t="s">
        <v>3528</v>
      </c>
      <c r="O3170" t="s">
        <v>34965</v>
      </c>
      <c r="P3170">
        <v>190012</v>
      </c>
      <c r="Q3170" t="s">
        <v>34966</v>
      </c>
      <c r="R3170" t="s">
        <v>30595</v>
      </c>
      <c r="T3170" t="s">
        <v>9575</v>
      </c>
      <c r="W3170" t="s">
        <v>103</v>
      </c>
      <c r="AE3170" t="s">
        <v>203</v>
      </c>
      <c r="AF3170" t="s">
        <v>2118</v>
      </c>
      <c r="AG3170">
        <v>18438</v>
      </c>
      <c r="AH3170" s="1">
        <v>17049</v>
      </c>
      <c r="AI3170">
        <v>1946</v>
      </c>
      <c r="AJ3170">
        <v>9</v>
      </c>
      <c r="AK3170">
        <v>4</v>
      </c>
      <c r="AL3170">
        <v>247</v>
      </c>
      <c r="AN3170" s="2">
        <v>17049</v>
      </c>
      <c r="AP3170" t="s">
        <v>5848</v>
      </c>
      <c r="AQ3170" t="s">
        <v>5000</v>
      </c>
      <c r="BF3170" t="s">
        <v>108</v>
      </c>
      <c r="BG3170" t="s">
        <v>420</v>
      </c>
      <c r="BH3170" t="s">
        <v>1000</v>
      </c>
      <c r="BI3170" t="s">
        <v>1001</v>
      </c>
      <c r="BJ3170" t="s">
        <v>1002</v>
      </c>
      <c r="BN3170">
        <v>41.362301000000002</v>
      </c>
      <c r="BO3170">
        <v>-122.212902</v>
      </c>
      <c r="BP3170" t="s">
        <v>113</v>
      </c>
      <c r="BQ3170">
        <v>2600</v>
      </c>
      <c r="BS3170" t="s">
        <v>114</v>
      </c>
      <c r="BU3170" t="s">
        <v>115</v>
      </c>
      <c r="BX3170">
        <v>2438</v>
      </c>
      <c r="CC3170" t="s">
        <v>1863</v>
      </c>
      <c r="CF3170" t="s">
        <v>114</v>
      </c>
      <c r="CG3170" s="3">
        <v>43959.370393518519</v>
      </c>
      <c r="CI3170">
        <v>70</v>
      </c>
      <c r="CJ3170" t="s">
        <v>34976</v>
      </c>
      <c r="CK3170" t="s">
        <v>34977</v>
      </c>
    </row>
    <row r="3171" spans="1:89" x14ac:dyDescent="0.45">
      <c r="A3171">
        <v>5140574</v>
      </c>
      <c r="B3171" t="s">
        <v>89</v>
      </c>
      <c r="E3171" t="s">
        <v>90</v>
      </c>
      <c r="F3171" t="s">
        <v>34978</v>
      </c>
      <c r="G3171" t="s">
        <v>34979</v>
      </c>
      <c r="I3171" t="s">
        <v>30592</v>
      </c>
      <c r="J3171" t="s">
        <v>638</v>
      </c>
      <c r="K3171" t="s">
        <v>1388</v>
      </c>
      <c r="L3171" t="s">
        <v>2070</v>
      </c>
      <c r="M3171" t="s">
        <v>3507</v>
      </c>
      <c r="N3171" t="s">
        <v>3528</v>
      </c>
      <c r="O3171" t="s">
        <v>34965</v>
      </c>
      <c r="P3171">
        <v>190012</v>
      </c>
      <c r="Q3171" t="s">
        <v>34966</v>
      </c>
      <c r="R3171" t="s">
        <v>30595</v>
      </c>
      <c r="T3171" t="s">
        <v>9575</v>
      </c>
      <c r="W3171" t="s">
        <v>103</v>
      </c>
      <c r="AE3171" t="s">
        <v>203</v>
      </c>
      <c r="AF3171" t="s">
        <v>2118</v>
      </c>
      <c r="AG3171">
        <v>18352</v>
      </c>
      <c r="AH3171" s="1">
        <v>17024</v>
      </c>
      <c r="AI3171">
        <v>1946</v>
      </c>
      <c r="AJ3171">
        <v>8</v>
      </c>
      <c r="AK3171">
        <v>10</v>
      </c>
      <c r="AL3171">
        <v>222</v>
      </c>
      <c r="AN3171" s="2">
        <v>17024</v>
      </c>
      <c r="AQ3171" t="s">
        <v>34980</v>
      </c>
      <c r="BF3171" t="s">
        <v>108</v>
      </c>
      <c r="BG3171" t="s">
        <v>420</v>
      </c>
      <c r="BH3171" t="s">
        <v>1000</v>
      </c>
      <c r="BI3171" t="s">
        <v>1001</v>
      </c>
      <c r="BJ3171" t="s">
        <v>9749</v>
      </c>
      <c r="BN3171">
        <v>41.358246999999999</v>
      </c>
      <c r="BO3171">
        <v>-122.247789</v>
      </c>
      <c r="BP3171" t="s">
        <v>113</v>
      </c>
      <c r="BQ3171">
        <v>2175</v>
      </c>
      <c r="BS3171" t="s">
        <v>114</v>
      </c>
      <c r="BU3171" t="s">
        <v>115</v>
      </c>
      <c r="BX3171">
        <v>2286</v>
      </c>
      <c r="CC3171" t="s">
        <v>5527</v>
      </c>
      <c r="CF3171" t="s">
        <v>114</v>
      </c>
      <c r="CG3171" s="3">
        <v>43959.370393518519</v>
      </c>
      <c r="CI3171">
        <v>70</v>
      </c>
      <c r="CJ3171" t="s">
        <v>34981</v>
      </c>
      <c r="CK3171" t="s">
        <v>34982</v>
      </c>
    </row>
    <row r="3172" spans="1:89" x14ac:dyDescent="0.45">
      <c r="A3172">
        <v>5140576</v>
      </c>
      <c r="B3172" t="s">
        <v>89</v>
      </c>
      <c r="E3172" t="s">
        <v>90</v>
      </c>
      <c r="F3172" t="s">
        <v>34989</v>
      </c>
      <c r="G3172" t="s">
        <v>34990</v>
      </c>
      <c r="I3172" t="s">
        <v>30592</v>
      </c>
      <c r="J3172" t="s">
        <v>638</v>
      </c>
      <c r="K3172" t="s">
        <v>1388</v>
      </c>
      <c r="L3172" t="s">
        <v>2070</v>
      </c>
      <c r="M3172" t="s">
        <v>3507</v>
      </c>
      <c r="N3172" t="s">
        <v>3528</v>
      </c>
      <c r="O3172" t="s">
        <v>34965</v>
      </c>
      <c r="P3172">
        <v>190012</v>
      </c>
      <c r="Q3172" t="s">
        <v>34966</v>
      </c>
      <c r="R3172" t="s">
        <v>30595</v>
      </c>
      <c r="T3172" t="s">
        <v>9575</v>
      </c>
      <c r="W3172" t="s">
        <v>103</v>
      </c>
      <c r="AE3172" t="s">
        <v>203</v>
      </c>
      <c r="AG3172">
        <v>8529</v>
      </c>
      <c r="AH3172" s="1">
        <v>13692</v>
      </c>
      <c r="AI3172">
        <v>1937</v>
      </c>
      <c r="AJ3172">
        <v>6</v>
      </c>
      <c r="AK3172">
        <v>26</v>
      </c>
      <c r="AL3172">
        <v>177</v>
      </c>
      <c r="AN3172" s="2">
        <v>13692</v>
      </c>
      <c r="AO3172" t="s">
        <v>34991</v>
      </c>
      <c r="AQ3172" t="s">
        <v>34992</v>
      </c>
      <c r="BF3172" t="s">
        <v>108</v>
      </c>
      <c r="BG3172" t="s">
        <v>420</v>
      </c>
      <c r="BH3172" t="s">
        <v>1000</v>
      </c>
      <c r="BI3172" t="s">
        <v>1001</v>
      </c>
      <c r="BJ3172" t="s">
        <v>1862</v>
      </c>
      <c r="BN3172">
        <v>41.31</v>
      </c>
      <c r="BO3172">
        <v>-122.30944</v>
      </c>
      <c r="BX3172">
        <v>2438</v>
      </c>
      <c r="CF3172" t="s">
        <v>114</v>
      </c>
      <c r="CG3172" s="3">
        <v>43921.643425925926</v>
      </c>
      <c r="CI3172">
        <v>70</v>
      </c>
      <c r="CJ3172" t="s">
        <v>34993</v>
      </c>
      <c r="CK3172" t="s">
        <v>34994</v>
      </c>
    </row>
    <row r="3173" spans="1:89" x14ac:dyDescent="0.45">
      <c r="A3173">
        <v>5140577</v>
      </c>
      <c r="B3173" t="s">
        <v>89</v>
      </c>
      <c r="E3173" t="s">
        <v>90</v>
      </c>
      <c r="F3173" t="s">
        <v>34995</v>
      </c>
      <c r="G3173" t="s">
        <v>34996</v>
      </c>
      <c r="I3173" t="s">
        <v>30592</v>
      </c>
      <c r="J3173" t="s">
        <v>638</v>
      </c>
      <c r="K3173" t="s">
        <v>1388</v>
      </c>
      <c r="L3173" t="s">
        <v>2070</v>
      </c>
      <c r="M3173" t="s">
        <v>3507</v>
      </c>
      <c r="N3173" t="s">
        <v>3528</v>
      </c>
      <c r="O3173" t="s">
        <v>34965</v>
      </c>
      <c r="P3173">
        <v>190012</v>
      </c>
      <c r="Q3173" t="s">
        <v>34966</v>
      </c>
      <c r="R3173" t="s">
        <v>30595</v>
      </c>
      <c r="T3173" t="s">
        <v>9575</v>
      </c>
      <c r="W3173" t="s">
        <v>103</v>
      </c>
      <c r="AE3173" t="s">
        <v>203</v>
      </c>
      <c r="AG3173">
        <v>7537</v>
      </c>
      <c r="AH3173" s="1">
        <v>13339</v>
      </c>
      <c r="AI3173">
        <v>1936</v>
      </c>
      <c r="AJ3173">
        <v>7</v>
      </c>
      <c r="AK3173">
        <v>8</v>
      </c>
      <c r="AL3173">
        <v>190</v>
      </c>
      <c r="AN3173" s="2">
        <v>13339</v>
      </c>
      <c r="AQ3173" t="s">
        <v>9964</v>
      </c>
      <c r="BF3173" t="s">
        <v>108</v>
      </c>
      <c r="BG3173" t="s">
        <v>420</v>
      </c>
      <c r="BH3173" t="s">
        <v>767</v>
      </c>
      <c r="BI3173" t="s">
        <v>768</v>
      </c>
      <c r="BJ3173" t="s">
        <v>768</v>
      </c>
      <c r="BN3173">
        <v>37.924035000000003</v>
      </c>
      <c r="BO3173">
        <v>-122.59688800000001</v>
      </c>
      <c r="BP3173" t="s">
        <v>113</v>
      </c>
      <c r="BQ3173">
        <v>1807</v>
      </c>
      <c r="BS3173" t="s">
        <v>5270</v>
      </c>
      <c r="BU3173" t="s">
        <v>115</v>
      </c>
      <c r="BV3173" t="s">
        <v>270</v>
      </c>
      <c r="CF3173" t="s">
        <v>114</v>
      </c>
      <c r="CG3173" s="3">
        <v>43959.370393518519</v>
      </c>
      <c r="CI3173">
        <v>70</v>
      </c>
      <c r="CJ3173" t="s">
        <v>34997</v>
      </c>
      <c r="CK3173" t="s">
        <v>34998</v>
      </c>
    </row>
    <row r="3174" spans="1:89" x14ac:dyDescent="0.45">
      <c r="A3174">
        <v>5140579</v>
      </c>
      <c r="B3174" t="s">
        <v>89</v>
      </c>
      <c r="E3174" t="s">
        <v>90</v>
      </c>
      <c r="F3174" t="s">
        <v>35006</v>
      </c>
      <c r="G3174" t="s">
        <v>35007</v>
      </c>
      <c r="I3174" t="s">
        <v>30592</v>
      </c>
      <c r="J3174" t="s">
        <v>638</v>
      </c>
      <c r="K3174" t="s">
        <v>1388</v>
      </c>
      <c r="L3174" t="s">
        <v>2070</v>
      </c>
      <c r="M3174" t="s">
        <v>3507</v>
      </c>
      <c r="N3174" t="s">
        <v>3528</v>
      </c>
      <c r="O3174" t="s">
        <v>34965</v>
      </c>
      <c r="P3174">
        <v>190012</v>
      </c>
      <c r="Q3174" t="s">
        <v>34966</v>
      </c>
      <c r="R3174" t="s">
        <v>30595</v>
      </c>
      <c r="T3174" t="s">
        <v>9575</v>
      </c>
      <c r="W3174" t="s">
        <v>103</v>
      </c>
      <c r="AE3174" t="s">
        <v>203</v>
      </c>
      <c r="AG3174">
        <v>16590</v>
      </c>
      <c r="AH3174" s="1">
        <v>15373</v>
      </c>
      <c r="AI3174">
        <v>1942</v>
      </c>
      <c r="AJ3174">
        <v>2</v>
      </c>
      <c r="AK3174">
        <v>1</v>
      </c>
      <c r="AL3174">
        <v>32</v>
      </c>
      <c r="AN3174" s="2">
        <v>15373</v>
      </c>
      <c r="AQ3174" t="s">
        <v>35008</v>
      </c>
      <c r="BF3174" t="s">
        <v>108</v>
      </c>
      <c r="BG3174" t="s">
        <v>420</v>
      </c>
      <c r="BH3174" t="s">
        <v>3323</v>
      </c>
      <c r="BI3174" t="s">
        <v>14076</v>
      </c>
      <c r="BJ3174" t="s">
        <v>21611</v>
      </c>
      <c r="BN3174">
        <v>37.883299999999998</v>
      </c>
      <c r="BO3174">
        <v>-121.9</v>
      </c>
      <c r="BP3174" t="s">
        <v>113</v>
      </c>
      <c r="BQ3174">
        <v>1506</v>
      </c>
      <c r="BU3174" t="s">
        <v>115</v>
      </c>
      <c r="CF3174" t="s">
        <v>114</v>
      </c>
      <c r="CG3174" s="3">
        <v>43959.370393518519</v>
      </c>
      <c r="CI3174">
        <v>70</v>
      </c>
      <c r="CJ3174" t="s">
        <v>35009</v>
      </c>
      <c r="CK3174" t="s">
        <v>35010</v>
      </c>
    </row>
    <row r="3175" spans="1:89" x14ac:dyDescent="0.45">
      <c r="A3175">
        <v>5140580</v>
      </c>
      <c r="B3175" t="s">
        <v>89</v>
      </c>
      <c r="E3175" t="s">
        <v>90</v>
      </c>
      <c r="F3175" t="s">
        <v>35011</v>
      </c>
      <c r="G3175" t="s">
        <v>35012</v>
      </c>
      <c r="I3175" t="s">
        <v>30592</v>
      </c>
      <c r="J3175" t="s">
        <v>638</v>
      </c>
      <c r="K3175" t="s">
        <v>1388</v>
      </c>
      <c r="L3175" t="s">
        <v>2070</v>
      </c>
      <c r="M3175" t="s">
        <v>3507</v>
      </c>
      <c r="N3175" t="s">
        <v>3528</v>
      </c>
      <c r="O3175" t="s">
        <v>34965</v>
      </c>
      <c r="P3175">
        <v>190012</v>
      </c>
      <c r="Q3175" t="s">
        <v>34966</v>
      </c>
      <c r="R3175" t="s">
        <v>30595</v>
      </c>
      <c r="T3175" t="s">
        <v>9575</v>
      </c>
      <c r="W3175" t="s">
        <v>103</v>
      </c>
      <c r="AE3175" t="s">
        <v>203</v>
      </c>
      <c r="AG3175">
        <v>6831</v>
      </c>
      <c r="AH3175" s="1">
        <v>13251</v>
      </c>
      <c r="AI3175">
        <v>1936</v>
      </c>
      <c r="AJ3175">
        <v>4</v>
      </c>
      <c r="AK3175">
        <v>11</v>
      </c>
      <c r="AL3175">
        <v>102</v>
      </c>
      <c r="AN3175" s="2">
        <v>13251</v>
      </c>
      <c r="AQ3175" t="s">
        <v>11470</v>
      </c>
      <c r="BF3175" t="s">
        <v>108</v>
      </c>
      <c r="BG3175" t="s">
        <v>109</v>
      </c>
      <c r="BH3175" t="s">
        <v>719</v>
      </c>
      <c r="BI3175" t="s">
        <v>6210</v>
      </c>
      <c r="BJ3175" t="s">
        <v>6210</v>
      </c>
      <c r="BN3175">
        <v>39.039943999999998</v>
      </c>
      <c r="BO3175">
        <v>-82.614496000000003</v>
      </c>
      <c r="BQ3175">
        <v>210</v>
      </c>
      <c r="BX3175">
        <v>198</v>
      </c>
      <c r="CF3175" t="s">
        <v>114</v>
      </c>
      <c r="CG3175" s="3">
        <v>43921.643425925926</v>
      </c>
      <c r="CI3175">
        <v>70</v>
      </c>
      <c r="CJ3175" t="s">
        <v>35013</v>
      </c>
      <c r="CK3175" t="s">
        <v>35014</v>
      </c>
    </row>
    <row r="3176" spans="1:89" x14ac:dyDescent="0.45">
      <c r="A3176">
        <v>5140581</v>
      </c>
      <c r="B3176" t="s">
        <v>89</v>
      </c>
      <c r="E3176" t="s">
        <v>90</v>
      </c>
      <c r="F3176" t="s">
        <v>35015</v>
      </c>
      <c r="G3176" t="s">
        <v>35016</v>
      </c>
      <c r="I3176" t="s">
        <v>30592</v>
      </c>
      <c r="J3176" t="s">
        <v>638</v>
      </c>
      <c r="K3176" t="s">
        <v>1388</v>
      </c>
      <c r="L3176" t="s">
        <v>2070</v>
      </c>
      <c r="M3176" t="s">
        <v>3507</v>
      </c>
      <c r="N3176" t="s">
        <v>3528</v>
      </c>
      <c r="O3176" t="s">
        <v>34965</v>
      </c>
      <c r="P3176">
        <v>190012</v>
      </c>
      <c r="Q3176" t="s">
        <v>34966</v>
      </c>
      <c r="R3176" t="s">
        <v>30595</v>
      </c>
      <c r="T3176" t="s">
        <v>9575</v>
      </c>
      <c r="W3176" t="s">
        <v>103</v>
      </c>
      <c r="AE3176" t="s">
        <v>203</v>
      </c>
      <c r="AG3176">
        <v>7634</v>
      </c>
      <c r="AH3176" s="1">
        <v>13389</v>
      </c>
      <c r="AI3176">
        <v>1936</v>
      </c>
      <c r="AJ3176">
        <v>8</v>
      </c>
      <c r="AK3176">
        <v>27</v>
      </c>
      <c r="AL3176">
        <v>240</v>
      </c>
      <c r="AN3176" s="2">
        <v>13389</v>
      </c>
      <c r="AQ3176" t="s">
        <v>35017</v>
      </c>
      <c r="BF3176" t="s">
        <v>108</v>
      </c>
      <c r="BG3176" t="s">
        <v>420</v>
      </c>
      <c r="BH3176" t="s">
        <v>1000</v>
      </c>
      <c r="BI3176" t="s">
        <v>1001</v>
      </c>
      <c r="BJ3176" t="s">
        <v>1001</v>
      </c>
      <c r="BN3176">
        <v>41.409320000000001</v>
      </c>
      <c r="BO3176">
        <v>-122.195009</v>
      </c>
      <c r="BP3176" t="s">
        <v>113</v>
      </c>
      <c r="BQ3176">
        <v>3036</v>
      </c>
      <c r="BS3176" t="s">
        <v>114</v>
      </c>
      <c r="BU3176" t="s">
        <v>115</v>
      </c>
      <c r="BV3176" t="s">
        <v>270</v>
      </c>
      <c r="BX3176">
        <v>2286</v>
      </c>
      <c r="CC3176" t="s">
        <v>5527</v>
      </c>
      <c r="CF3176" t="s">
        <v>114</v>
      </c>
      <c r="CG3176" s="3">
        <v>43959.370393518519</v>
      </c>
      <c r="CI3176">
        <v>70</v>
      </c>
      <c r="CJ3176" t="s">
        <v>35018</v>
      </c>
      <c r="CK3176" t="s">
        <v>35019</v>
      </c>
    </row>
    <row r="3177" spans="1:89" x14ac:dyDescent="0.45">
      <c r="A3177">
        <v>5140583</v>
      </c>
      <c r="B3177" t="s">
        <v>89</v>
      </c>
      <c r="E3177" t="s">
        <v>90</v>
      </c>
      <c r="F3177" t="s">
        <v>35027</v>
      </c>
      <c r="G3177" t="s">
        <v>35028</v>
      </c>
      <c r="I3177" t="s">
        <v>31697</v>
      </c>
      <c r="J3177" t="s">
        <v>638</v>
      </c>
      <c r="K3177" t="s">
        <v>1388</v>
      </c>
      <c r="L3177" t="s">
        <v>2070</v>
      </c>
      <c r="M3177" t="s">
        <v>3507</v>
      </c>
      <c r="N3177" t="s">
        <v>5181</v>
      </c>
      <c r="O3177" t="s">
        <v>31698</v>
      </c>
      <c r="P3177">
        <v>188449</v>
      </c>
      <c r="Q3177" t="s">
        <v>31699</v>
      </c>
      <c r="R3177" t="s">
        <v>31700</v>
      </c>
      <c r="T3177" t="s">
        <v>31701</v>
      </c>
      <c r="W3177" t="s">
        <v>103</v>
      </c>
      <c r="AE3177" t="s">
        <v>203</v>
      </c>
      <c r="AG3177">
        <v>10173</v>
      </c>
      <c r="AH3177" t="s">
        <v>24700</v>
      </c>
      <c r="AI3177">
        <v>1938</v>
      </c>
      <c r="AJ3177">
        <v>6</v>
      </c>
      <c r="AN3177" t="s">
        <v>24701</v>
      </c>
      <c r="AQ3177" t="s">
        <v>5000</v>
      </c>
      <c r="BF3177" t="s">
        <v>108</v>
      </c>
      <c r="BG3177" t="s">
        <v>420</v>
      </c>
      <c r="BH3177" t="s">
        <v>1000</v>
      </c>
      <c r="BI3177" t="s">
        <v>1001</v>
      </c>
      <c r="BJ3177" t="s">
        <v>2034</v>
      </c>
      <c r="BN3177">
        <v>41.372520000000002</v>
      </c>
      <c r="BO3177">
        <v>-122.23153000000001</v>
      </c>
      <c r="BQ3177">
        <v>1807</v>
      </c>
      <c r="BS3177" t="s">
        <v>1003</v>
      </c>
      <c r="BU3177" t="s">
        <v>810</v>
      </c>
      <c r="BV3177" t="s">
        <v>270</v>
      </c>
      <c r="CF3177" t="s">
        <v>114</v>
      </c>
      <c r="CG3177" s="3">
        <v>43921.643425925926</v>
      </c>
      <c r="CI3177">
        <v>70</v>
      </c>
      <c r="CJ3177" t="s">
        <v>35029</v>
      </c>
      <c r="CK3177" t="s">
        <v>35030</v>
      </c>
    </row>
    <row r="3178" spans="1:89" x14ac:dyDescent="0.45">
      <c r="A3178">
        <v>5152309</v>
      </c>
      <c r="B3178" t="s">
        <v>89</v>
      </c>
      <c r="E3178" t="s">
        <v>90</v>
      </c>
      <c r="F3178" t="s">
        <v>35031</v>
      </c>
      <c r="G3178" t="s">
        <v>35032</v>
      </c>
      <c r="I3178" t="s">
        <v>32817</v>
      </c>
      <c r="J3178" t="s">
        <v>638</v>
      </c>
      <c r="K3178" t="s">
        <v>1388</v>
      </c>
      <c r="L3178" t="s">
        <v>2070</v>
      </c>
      <c r="M3178" t="s">
        <v>3507</v>
      </c>
      <c r="N3178" t="s">
        <v>8777</v>
      </c>
      <c r="O3178" t="s">
        <v>35033</v>
      </c>
      <c r="P3178">
        <v>134652</v>
      </c>
      <c r="Q3178" t="s">
        <v>35034</v>
      </c>
      <c r="R3178" t="s">
        <v>32819</v>
      </c>
      <c r="T3178" t="s">
        <v>11702</v>
      </c>
      <c r="W3178" t="s">
        <v>103</v>
      </c>
      <c r="AE3178" t="s">
        <v>203</v>
      </c>
      <c r="AG3178">
        <v>14529</v>
      </c>
      <c r="AH3178" s="1">
        <v>14539</v>
      </c>
      <c r="AI3178">
        <v>1939</v>
      </c>
      <c r="AJ3178">
        <v>10</v>
      </c>
      <c r="AK3178">
        <v>21</v>
      </c>
      <c r="AL3178">
        <v>294</v>
      </c>
      <c r="AN3178" s="2">
        <v>14539</v>
      </c>
      <c r="AO3178" t="s">
        <v>35035</v>
      </c>
      <c r="AP3178" t="s">
        <v>35036</v>
      </c>
      <c r="AQ3178" t="s">
        <v>35037</v>
      </c>
      <c r="BF3178" t="s">
        <v>108</v>
      </c>
      <c r="BG3178" t="s">
        <v>109</v>
      </c>
      <c r="BH3178" t="s">
        <v>735</v>
      </c>
      <c r="BI3178" t="s">
        <v>1691</v>
      </c>
      <c r="BJ3178" t="s">
        <v>1691</v>
      </c>
      <c r="BN3178">
        <v>39.319226</v>
      </c>
      <c r="BO3178">
        <v>-84.252993000000004</v>
      </c>
      <c r="BP3178" t="s">
        <v>113</v>
      </c>
      <c r="BQ3178">
        <v>700</v>
      </c>
      <c r="BS3178" t="s">
        <v>114</v>
      </c>
      <c r="BU3178" t="s">
        <v>115</v>
      </c>
      <c r="CF3178" t="s">
        <v>114</v>
      </c>
      <c r="CG3178" s="3">
        <v>43959.370393518519</v>
      </c>
      <c r="CI3178">
        <v>70</v>
      </c>
      <c r="CJ3178" t="s">
        <v>35038</v>
      </c>
      <c r="CK3178" t="s">
        <v>35039</v>
      </c>
    </row>
    <row r="3179" spans="1:89" x14ac:dyDescent="0.45">
      <c r="A3179">
        <v>5152310</v>
      </c>
      <c r="B3179" t="s">
        <v>89</v>
      </c>
      <c r="E3179" t="s">
        <v>90</v>
      </c>
      <c r="F3179" t="s">
        <v>35040</v>
      </c>
      <c r="G3179" t="s">
        <v>35041</v>
      </c>
      <c r="I3179" t="s">
        <v>29536</v>
      </c>
      <c r="J3179" t="s">
        <v>638</v>
      </c>
      <c r="K3179" t="s">
        <v>1388</v>
      </c>
      <c r="L3179" t="s">
        <v>2070</v>
      </c>
      <c r="M3179" t="s">
        <v>3507</v>
      </c>
      <c r="N3179" t="s">
        <v>3528</v>
      </c>
      <c r="O3179" t="s">
        <v>35042</v>
      </c>
      <c r="P3179">
        <v>186831</v>
      </c>
      <c r="Q3179" t="s">
        <v>35043</v>
      </c>
      <c r="R3179" t="s">
        <v>29539</v>
      </c>
      <c r="T3179" t="s">
        <v>35044</v>
      </c>
      <c r="W3179" t="s">
        <v>103</v>
      </c>
      <c r="AE3179" t="s">
        <v>203</v>
      </c>
      <c r="AF3179" t="s">
        <v>2118</v>
      </c>
      <c r="AG3179">
        <v>17033</v>
      </c>
      <c r="AH3179" s="1">
        <v>16388</v>
      </c>
      <c r="AI3179">
        <v>1944</v>
      </c>
      <c r="AJ3179">
        <v>11</v>
      </c>
      <c r="AK3179">
        <v>12</v>
      </c>
      <c r="AL3179">
        <v>317</v>
      </c>
      <c r="AN3179" s="2">
        <v>16388</v>
      </c>
      <c r="AO3179" t="s">
        <v>35045</v>
      </c>
      <c r="AQ3179" t="s">
        <v>35046</v>
      </c>
      <c r="BF3179" t="s">
        <v>108</v>
      </c>
      <c r="BG3179" t="s">
        <v>2315</v>
      </c>
      <c r="BH3179" t="s">
        <v>5255</v>
      </c>
      <c r="BI3179" t="s">
        <v>29370</v>
      </c>
      <c r="BJ3179" t="s">
        <v>19200</v>
      </c>
      <c r="BN3179">
        <v>38.721505000000001</v>
      </c>
      <c r="BO3179">
        <v>-77.392764</v>
      </c>
      <c r="BP3179" t="s">
        <v>113</v>
      </c>
      <c r="BQ3179">
        <v>301</v>
      </c>
      <c r="BS3179" t="s">
        <v>114</v>
      </c>
      <c r="BU3179" t="s">
        <v>115</v>
      </c>
      <c r="CF3179" t="s">
        <v>114</v>
      </c>
      <c r="CG3179" s="3">
        <v>43959.370393518519</v>
      </c>
      <c r="CI3179">
        <v>70</v>
      </c>
      <c r="CJ3179" t="s">
        <v>35047</v>
      </c>
      <c r="CK3179" t="s">
        <v>35048</v>
      </c>
    </row>
    <row r="3180" spans="1:89" x14ac:dyDescent="0.45">
      <c r="A3180">
        <v>5152312</v>
      </c>
      <c r="B3180" t="s">
        <v>89</v>
      </c>
      <c r="E3180" t="s">
        <v>90</v>
      </c>
      <c r="F3180" t="s">
        <v>35049</v>
      </c>
      <c r="G3180" t="s">
        <v>35050</v>
      </c>
      <c r="I3180" t="s">
        <v>35051</v>
      </c>
      <c r="J3180" t="s">
        <v>638</v>
      </c>
      <c r="K3180" t="s">
        <v>1388</v>
      </c>
      <c r="L3180" t="s">
        <v>2070</v>
      </c>
      <c r="M3180" t="s">
        <v>3507</v>
      </c>
      <c r="N3180" t="s">
        <v>3528</v>
      </c>
      <c r="O3180" t="s">
        <v>35052</v>
      </c>
      <c r="P3180">
        <v>313149</v>
      </c>
      <c r="Q3180" t="s">
        <v>35053</v>
      </c>
      <c r="R3180" t="s">
        <v>35054</v>
      </c>
      <c r="T3180" t="s">
        <v>35055</v>
      </c>
      <c r="W3180" t="s">
        <v>103</v>
      </c>
      <c r="AE3180" t="s">
        <v>203</v>
      </c>
      <c r="AG3180">
        <v>10232</v>
      </c>
      <c r="AH3180" s="1">
        <v>14082</v>
      </c>
      <c r="AI3180">
        <v>1938</v>
      </c>
      <c r="AJ3180">
        <v>7</v>
      </c>
      <c r="AK3180">
        <v>21</v>
      </c>
      <c r="AL3180">
        <v>202</v>
      </c>
      <c r="AN3180" s="2">
        <v>14082</v>
      </c>
      <c r="AO3180" t="s">
        <v>35056</v>
      </c>
      <c r="AP3180" t="s">
        <v>35057</v>
      </c>
      <c r="AQ3180" t="s">
        <v>27325</v>
      </c>
      <c r="BF3180" t="s">
        <v>108</v>
      </c>
      <c r="BG3180" t="s">
        <v>420</v>
      </c>
      <c r="BH3180" t="s">
        <v>1000</v>
      </c>
      <c r="BI3180" t="s">
        <v>1001</v>
      </c>
      <c r="BJ3180" t="s">
        <v>2034</v>
      </c>
      <c r="BN3180">
        <v>41.956389999999999</v>
      </c>
      <c r="BO3180">
        <v>-123.17278</v>
      </c>
      <c r="BX3180">
        <v>2438</v>
      </c>
      <c r="CF3180" t="s">
        <v>114</v>
      </c>
      <c r="CG3180" s="3">
        <v>43921.643425925926</v>
      </c>
      <c r="CI3180">
        <v>70</v>
      </c>
      <c r="CJ3180" t="s">
        <v>35058</v>
      </c>
      <c r="CK3180" t="s">
        <v>35059</v>
      </c>
    </row>
    <row r="3181" spans="1:89" x14ac:dyDescent="0.45">
      <c r="A3181">
        <v>5152313</v>
      </c>
      <c r="B3181" t="s">
        <v>89</v>
      </c>
      <c r="E3181" t="s">
        <v>90</v>
      </c>
      <c r="F3181" t="s">
        <v>35060</v>
      </c>
      <c r="G3181" t="s">
        <v>35061</v>
      </c>
      <c r="I3181" t="s">
        <v>32770</v>
      </c>
      <c r="J3181" t="s">
        <v>638</v>
      </c>
      <c r="K3181" t="s">
        <v>1388</v>
      </c>
      <c r="L3181" t="s">
        <v>2070</v>
      </c>
      <c r="M3181" t="s">
        <v>3507</v>
      </c>
      <c r="N3181" t="s">
        <v>30668</v>
      </c>
      <c r="O3181" t="s">
        <v>35062</v>
      </c>
      <c r="P3181">
        <v>312875</v>
      </c>
      <c r="Q3181" t="s">
        <v>30336</v>
      </c>
      <c r="R3181" t="s">
        <v>32773</v>
      </c>
      <c r="T3181" t="s">
        <v>35063</v>
      </c>
      <c r="W3181" t="s">
        <v>103</v>
      </c>
      <c r="AE3181" t="s">
        <v>203</v>
      </c>
      <c r="AG3181">
        <v>6327</v>
      </c>
      <c r="AH3181" s="1">
        <v>13088</v>
      </c>
      <c r="AI3181">
        <v>1935</v>
      </c>
      <c r="AJ3181">
        <v>10</v>
      </c>
      <c r="AK3181">
        <v>31</v>
      </c>
      <c r="AL3181">
        <v>304</v>
      </c>
      <c r="AN3181" s="2">
        <v>13088</v>
      </c>
      <c r="BF3181" t="s">
        <v>108</v>
      </c>
      <c r="BG3181" t="s">
        <v>109</v>
      </c>
      <c r="BH3181" t="s">
        <v>110</v>
      </c>
      <c r="BI3181" t="s">
        <v>111</v>
      </c>
      <c r="BJ3181" t="s">
        <v>6383</v>
      </c>
      <c r="BN3181">
        <v>39.202230999999998</v>
      </c>
      <c r="BO3181">
        <v>-84.490503000000004</v>
      </c>
      <c r="BP3181" t="s">
        <v>113</v>
      </c>
      <c r="BQ3181">
        <v>500</v>
      </c>
      <c r="BS3181" t="s">
        <v>2509</v>
      </c>
      <c r="BU3181" t="s">
        <v>269</v>
      </c>
      <c r="BV3181" t="s">
        <v>270</v>
      </c>
      <c r="CF3181" t="s">
        <v>114</v>
      </c>
      <c r="CG3181" s="3">
        <v>43959.370393518519</v>
      </c>
      <c r="CI3181">
        <v>70</v>
      </c>
      <c r="CJ3181" t="s">
        <v>35064</v>
      </c>
      <c r="CK3181" t="s">
        <v>35065</v>
      </c>
    </row>
    <row r="3182" spans="1:89" x14ac:dyDescent="0.45">
      <c r="A3182">
        <v>5152315</v>
      </c>
      <c r="B3182" t="s">
        <v>89</v>
      </c>
      <c r="E3182" t="s">
        <v>90</v>
      </c>
      <c r="F3182" t="s">
        <v>35066</v>
      </c>
      <c r="G3182" t="s">
        <v>35067</v>
      </c>
      <c r="I3182" t="s">
        <v>32770</v>
      </c>
      <c r="J3182" t="s">
        <v>638</v>
      </c>
      <c r="K3182" t="s">
        <v>1388</v>
      </c>
      <c r="L3182" t="s">
        <v>2070</v>
      </c>
      <c r="M3182" t="s">
        <v>3507</v>
      </c>
      <c r="N3182" t="s">
        <v>30668</v>
      </c>
      <c r="O3182" t="s">
        <v>35062</v>
      </c>
      <c r="P3182">
        <v>312875</v>
      </c>
      <c r="Q3182" t="s">
        <v>30336</v>
      </c>
      <c r="R3182" t="s">
        <v>32773</v>
      </c>
      <c r="T3182" t="s">
        <v>35063</v>
      </c>
      <c r="W3182" t="s">
        <v>103</v>
      </c>
      <c r="AE3182" t="s">
        <v>203</v>
      </c>
      <c r="AG3182">
        <v>6067</v>
      </c>
      <c r="AH3182" s="1">
        <v>13058</v>
      </c>
      <c r="AI3182">
        <v>1935</v>
      </c>
      <c r="AJ3182">
        <v>10</v>
      </c>
      <c r="AK3182">
        <v>1</v>
      </c>
      <c r="AL3182">
        <v>274</v>
      </c>
      <c r="AN3182" s="2">
        <v>13058</v>
      </c>
      <c r="BF3182" t="s">
        <v>108</v>
      </c>
      <c r="BG3182" t="s">
        <v>109</v>
      </c>
      <c r="BH3182" t="s">
        <v>110</v>
      </c>
      <c r="BI3182" t="s">
        <v>571</v>
      </c>
      <c r="BJ3182" t="s">
        <v>571</v>
      </c>
      <c r="BN3182">
        <v>39.260627999999997</v>
      </c>
      <c r="BO3182">
        <v>-84.310778999999997</v>
      </c>
      <c r="BQ3182">
        <v>1000</v>
      </c>
      <c r="BS3182" t="s">
        <v>20174</v>
      </c>
      <c r="BU3182" t="s">
        <v>1382</v>
      </c>
      <c r="BV3182" t="s">
        <v>270</v>
      </c>
      <c r="BX3182">
        <v>185</v>
      </c>
      <c r="BY3182">
        <v>230</v>
      </c>
      <c r="CF3182" t="s">
        <v>114</v>
      </c>
      <c r="CG3182" s="3">
        <v>43921.643425925926</v>
      </c>
      <c r="CI3182">
        <v>70</v>
      </c>
      <c r="CJ3182" t="s">
        <v>35068</v>
      </c>
      <c r="CK3182" t="s">
        <v>35069</v>
      </c>
    </row>
    <row r="3183" spans="1:89" x14ac:dyDescent="0.45">
      <c r="A3183">
        <v>5152316</v>
      </c>
      <c r="B3183" t="s">
        <v>89</v>
      </c>
      <c r="E3183" t="s">
        <v>90</v>
      </c>
      <c r="F3183" t="s">
        <v>35070</v>
      </c>
      <c r="G3183" t="s">
        <v>35071</v>
      </c>
      <c r="I3183" t="s">
        <v>32770</v>
      </c>
      <c r="J3183" t="s">
        <v>638</v>
      </c>
      <c r="K3183" t="s">
        <v>1388</v>
      </c>
      <c r="L3183" t="s">
        <v>2070</v>
      </c>
      <c r="M3183" t="s">
        <v>3507</v>
      </c>
      <c r="N3183" t="s">
        <v>30668</v>
      </c>
      <c r="O3183" t="s">
        <v>35072</v>
      </c>
      <c r="P3183">
        <v>188852</v>
      </c>
      <c r="Q3183" t="s">
        <v>35073</v>
      </c>
      <c r="R3183" t="s">
        <v>32773</v>
      </c>
      <c r="T3183" t="s">
        <v>35074</v>
      </c>
      <c r="W3183" t="s">
        <v>103</v>
      </c>
      <c r="AE3183" t="s">
        <v>203</v>
      </c>
      <c r="AG3183">
        <v>8155</v>
      </c>
      <c r="AH3183" s="1">
        <v>13604</v>
      </c>
      <c r="AI3183">
        <v>1937</v>
      </c>
      <c r="AJ3183">
        <v>3</v>
      </c>
      <c r="AK3183">
        <v>30</v>
      </c>
      <c r="AL3183">
        <v>89</v>
      </c>
      <c r="AN3183" s="2">
        <v>13604</v>
      </c>
      <c r="BF3183" t="s">
        <v>108</v>
      </c>
      <c r="BG3183" t="s">
        <v>109</v>
      </c>
      <c r="BH3183" t="s">
        <v>2423</v>
      </c>
      <c r="BI3183" t="s">
        <v>2424</v>
      </c>
      <c r="BJ3183" t="s">
        <v>2424</v>
      </c>
      <c r="BN3183">
        <v>39.305619999999998</v>
      </c>
      <c r="BO3183">
        <v>-83.073238000000003</v>
      </c>
      <c r="BP3183" t="s">
        <v>113</v>
      </c>
      <c r="BQ3183">
        <v>301</v>
      </c>
      <c r="BS3183" t="s">
        <v>114</v>
      </c>
      <c r="BU3183" t="s">
        <v>115</v>
      </c>
      <c r="CF3183" t="s">
        <v>114</v>
      </c>
      <c r="CG3183" s="3">
        <v>43959.370393518519</v>
      </c>
      <c r="CI3183">
        <v>70</v>
      </c>
      <c r="CJ3183" t="s">
        <v>35075</v>
      </c>
      <c r="CK3183" t="s">
        <v>35076</v>
      </c>
    </row>
    <row r="3184" spans="1:89" x14ac:dyDescent="0.45">
      <c r="A3184">
        <v>5152319</v>
      </c>
      <c r="B3184" t="s">
        <v>89</v>
      </c>
      <c r="E3184" t="s">
        <v>90</v>
      </c>
      <c r="F3184" t="s">
        <v>35081</v>
      </c>
      <c r="G3184" t="s">
        <v>35082</v>
      </c>
      <c r="I3184" t="s">
        <v>32770</v>
      </c>
      <c r="J3184" t="s">
        <v>638</v>
      </c>
      <c r="K3184" t="s">
        <v>1388</v>
      </c>
      <c r="L3184" t="s">
        <v>2070</v>
      </c>
      <c r="M3184" t="s">
        <v>3507</v>
      </c>
      <c r="N3184" t="s">
        <v>30668</v>
      </c>
      <c r="O3184" t="s">
        <v>35062</v>
      </c>
      <c r="P3184">
        <v>312875</v>
      </c>
      <c r="Q3184" t="s">
        <v>30336</v>
      </c>
      <c r="R3184" t="s">
        <v>32773</v>
      </c>
      <c r="T3184" t="s">
        <v>35063</v>
      </c>
      <c r="W3184" t="s">
        <v>103</v>
      </c>
      <c r="AE3184" t="s">
        <v>203</v>
      </c>
      <c r="AG3184">
        <v>6296</v>
      </c>
      <c r="AH3184" s="1">
        <v>13088</v>
      </c>
      <c r="AI3184">
        <v>1935</v>
      </c>
      <c r="AJ3184">
        <v>10</v>
      </c>
      <c r="AK3184">
        <v>31</v>
      </c>
      <c r="AL3184">
        <v>304</v>
      </c>
      <c r="AN3184" s="2">
        <v>13088</v>
      </c>
      <c r="BF3184" t="s">
        <v>108</v>
      </c>
      <c r="BG3184" t="s">
        <v>109</v>
      </c>
      <c r="BH3184" t="s">
        <v>110</v>
      </c>
      <c r="BI3184" t="s">
        <v>111</v>
      </c>
      <c r="BJ3184" t="s">
        <v>6383</v>
      </c>
      <c r="BN3184">
        <v>39.202230999999998</v>
      </c>
      <c r="BO3184">
        <v>-84.490503000000004</v>
      </c>
      <c r="BP3184" t="s">
        <v>113</v>
      </c>
      <c r="BQ3184">
        <v>500</v>
      </c>
      <c r="BS3184" t="s">
        <v>2509</v>
      </c>
      <c r="BU3184" t="s">
        <v>269</v>
      </c>
      <c r="BV3184" t="s">
        <v>270</v>
      </c>
      <c r="CF3184" t="s">
        <v>114</v>
      </c>
      <c r="CG3184" s="3">
        <v>43959.370393518519</v>
      </c>
      <c r="CI3184">
        <v>70</v>
      </c>
      <c r="CJ3184" t="s">
        <v>35083</v>
      </c>
      <c r="CK3184" t="s">
        <v>35084</v>
      </c>
    </row>
    <row r="3185" spans="1:89" x14ac:dyDescent="0.45">
      <c r="A3185">
        <v>5152321</v>
      </c>
      <c r="B3185" t="s">
        <v>89</v>
      </c>
      <c r="E3185" t="s">
        <v>90</v>
      </c>
      <c r="F3185" t="s">
        <v>35085</v>
      </c>
      <c r="G3185" t="s">
        <v>35086</v>
      </c>
      <c r="I3185" t="s">
        <v>29536</v>
      </c>
      <c r="J3185" t="s">
        <v>638</v>
      </c>
      <c r="K3185" t="s">
        <v>1388</v>
      </c>
      <c r="L3185" t="s">
        <v>2070</v>
      </c>
      <c r="M3185" t="s">
        <v>3507</v>
      </c>
      <c r="N3185" t="s">
        <v>3528</v>
      </c>
      <c r="O3185" t="s">
        <v>35042</v>
      </c>
      <c r="P3185">
        <v>186831</v>
      </c>
      <c r="Q3185" t="s">
        <v>35043</v>
      </c>
      <c r="R3185" t="s">
        <v>29539</v>
      </c>
      <c r="T3185" t="s">
        <v>35044</v>
      </c>
      <c r="W3185" t="s">
        <v>103</v>
      </c>
      <c r="AE3185" t="s">
        <v>203</v>
      </c>
      <c r="AG3185">
        <v>6311</v>
      </c>
      <c r="AH3185" s="1">
        <v>13088</v>
      </c>
      <c r="AI3185">
        <v>1935</v>
      </c>
      <c r="AJ3185">
        <v>10</v>
      </c>
      <c r="AK3185">
        <v>31</v>
      </c>
      <c r="AL3185">
        <v>304</v>
      </c>
      <c r="AN3185" s="2">
        <v>13088</v>
      </c>
      <c r="BF3185" t="s">
        <v>108</v>
      </c>
      <c r="BG3185" t="s">
        <v>109</v>
      </c>
      <c r="BH3185" t="s">
        <v>110</v>
      </c>
      <c r="BI3185" t="s">
        <v>111</v>
      </c>
      <c r="BJ3185" t="s">
        <v>6383</v>
      </c>
      <c r="BN3185">
        <v>39.202230999999998</v>
      </c>
      <c r="BO3185">
        <v>-84.490503000000004</v>
      </c>
      <c r="BP3185" t="s">
        <v>113</v>
      </c>
      <c r="BQ3185">
        <v>500</v>
      </c>
      <c r="BS3185" t="s">
        <v>2509</v>
      </c>
      <c r="BU3185" t="s">
        <v>269</v>
      </c>
      <c r="BV3185" t="s">
        <v>270</v>
      </c>
      <c r="CF3185" t="s">
        <v>114</v>
      </c>
      <c r="CG3185" s="3">
        <v>43931.472488425927</v>
      </c>
      <c r="CI3185">
        <v>70</v>
      </c>
      <c r="CJ3185" t="s">
        <v>35087</v>
      </c>
      <c r="CK3185" t="s">
        <v>35088</v>
      </c>
    </row>
    <row r="3186" spans="1:89" x14ac:dyDescent="0.45">
      <c r="A3186">
        <v>5152323</v>
      </c>
      <c r="B3186" t="s">
        <v>89</v>
      </c>
      <c r="E3186" t="s">
        <v>90</v>
      </c>
      <c r="F3186" t="s">
        <v>35095</v>
      </c>
      <c r="G3186" t="s">
        <v>35096</v>
      </c>
      <c r="I3186" t="s">
        <v>32770</v>
      </c>
      <c r="J3186" t="s">
        <v>638</v>
      </c>
      <c r="K3186" t="s">
        <v>1388</v>
      </c>
      <c r="L3186" t="s">
        <v>2070</v>
      </c>
      <c r="M3186" t="s">
        <v>3507</v>
      </c>
      <c r="N3186" t="s">
        <v>30668</v>
      </c>
      <c r="O3186" t="s">
        <v>35062</v>
      </c>
      <c r="P3186">
        <v>312875</v>
      </c>
      <c r="Q3186" t="s">
        <v>30336</v>
      </c>
      <c r="R3186" t="s">
        <v>32773</v>
      </c>
      <c r="T3186" t="s">
        <v>35063</v>
      </c>
      <c r="W3186" t="s">
        <v>103</v>
      </c>
      <c r="AE3186" t="s">
        <v>203</v>
      </c>
      <c r="AG3186">
        <v>6264</v>
      </c>
      <c r="AH3186" s="1">
        <v>13081</v>
      </c>
      <c r="AI3186">
        <v>1935</v>
      </c>
      <c r="AJ3186">
        <v>10</v>
      </c>
      <c r="AK3186">
        <v>24</v>
      </c>
      <c r="AL3186">
        <v>297</v>
      </c>
      <c r="AN3186" s="2">
        <v>13081</v>
      </c>
      <c r="BF3186" t="s">
        <v>108</v>
      </c>
      <c r="BG3186" t="s">
        <v>109</v>
      </c>
      <c r="BH3186" t="s">
        <v>110</v>
      </c>
      <c r="BI3186" t="s">
        <v>111</v>
      </c>
      <c r="BJ3186" t="s">
        <v>166</v>
      </c>
      <c r="BN3186">
        <v>39.202280000000002</v>
      </c>
      <c r="BO3186">
        <v>-84.547166000000004</v>
      </c>
      <c r="BP3186" t="s">
        <v>113</v>
      </c>
      <c r="BQ3186">
        <v>3036</v>
      </c>
      <c r="BS3186" t="s">
        <v>908</v>
      </c>
      <c r="BU3186" t="s">
        <v>352</v>
      </c>
      <c r="BV3186" t="s">
        <v>270</v>
      </c>
      <c r="BX3186">
        <v>170</v>
      </c>
      <c r="BY3186">
        <v>290</v>
      </c>
      <c r="CF3186" t="s">
        <v>114</v>
      </c>
      <c r="CG3186" s="3">
        <v>43921.643425925926</v>
      </c>
      <c r="CI3186">
        <v>70</v>
      </c>
      <c r="CJ3186" t="s">
        <v>35097</v>
      </c>
      <c r="CK3186" t="s">
        <v>35098</v>
      </c>
    </row>
    <row r="3187" spans="1:89" x14ac:dyDescent="0.45">
      <c r="A3187">
        <v>5152324</v>
      </c>
      <c r="B3187" t="s">
        <v>89</v>
      </c>
      <c r="E3187" t="s">
        <v>90</v>
      </c>
      <c r="F3187" t="s">
        <v>35099</v>
      </c>
      <c r="G3187" t="s">
        <v>35100</v>
      </c>
      <c r="I3187" t="s">
        <v>32770</v>
      </c>
      <c r="J3187" t="s">
        <v>638</v>
      </c>
      <c r="K3187" t="s">
        <v>1388</v>
      </c>
      <c r="L3187" t="s">
        <v>2070</v>
      </c>
      <c r="M3187" t="s">
        <v>3507</v>
      </c>
      <c r="N3187" t="s">
        <v>30668</v>
      </c>
      <c r="O3187" t="s">
        <v>35072</v>
      </c>
      <c r="P3187">
        <v>188852</v>
      </c>
      <c r="Q3187" t="s">
        <v>35073</v>
      </c>
      <c r="R3187" t="s">
        <v>32773</v>
      </c>
      <c r="T3187" t="s">
        <v>35074</v>
      </c>
      <c r="W3187" t="s">
        <v>103</v>
      </c>
      <c r="AE3187" t="s">
        <v>203</v>
      </c>
      <c r="AG3187">
        <v>8155</v>
      </c>
      <c r="AH3187" s="1">
        <v>13604</v>
      </c>
      <c r="AI3187">
        <v>1937</v>
      </c>
      <c r="AJ3187">
        <v>3</v>
      </c>
      <c r="AK3187">
        <v>30</v>
      </c>
      <c r="AL3187">
        <v>89</v>
      </c>
      <c r="AN3187" s="2">
        <v>13604</v>
      </c>
      <c r="BF3187" t="s">
        <v>108</v>
      </c>
      <c r="BG3187" t="s">
        <v>109</v>
      </c>
      <c r="BH3187" t="s">
        <v>2423</v>
      </c>
      <c r="BI3187" t="s">
        <v>2424</v>
      </c>
      <c r="BJ3187" t="s">
        <v>2424</v>
      </c>
      <c r="BN3187">
        <v>39.305619999999998</v>
      </c>
      <c r="BO3187">
        <v>-83.073238000000003</v>
      </c>
      <c r="BP3187" t="s">
        <v>113</v>
      </c>
      <c r="BQ3187">
        <v>301</v>
      </c>
      <c r="BS3187" t="s">
        <v>114</v>
      </c>
      <c r="BU3187" t="s">
        <v>115</v>
      </c>
      <c r="CF3187" t="s">
        <v>114</v>
      </c>
      <c r="CG3187" s="3">
        <v>43959.370393518519</v>
      </c>
      <c r="CI3187">
        <v>70</v>
      </c>
      <c r="CJ3187" t="s">
        <v>35101</v>
      </c>
      <c r="CK3187" t="s">
        <v>35102</v>
      </c>
    </row>
    <row r="3188" spans="1:89" x14ac:dyDescent="0.45">
      <c r="A3188">
        <v>5152325</v>
      </c>
      <c r="B3188" t="s">
        <v>89</v>
      </c>
      <c r="E3188" t="s">
        <v>90</v>
      </c>
      <c r="F3188" t="s">
        <v>35103</v>
      </c>
      <c r="G3188" t="s">
        <v>35104</v>
      </c>
      <c r="I3188" t="s">
        <v>32817</v>
      </c>
      <c r="J3188" t="s">
        <v>638</v>
      </c>
      <c r="K3188" t="s">
        <v>1388</v>
      </c>
      <c r="L3188" t="s">
        <v>2070</v>
      </c>
      <c r="M3188" t="s">
        <v>3507</v>
      </c>
      <c r="N3188" t="s">
        <v>8777</v>
      </c>
      <c r="O3188" t="s">
        <v>35033</v>
      </c>
      <c r="P3188">
        <v>134652</v>
      </c>
      <c r="Q3188" t="s">
        <v>35034</v>
      </c>
      <c r="R3188" t="s">
        <v>32819</v>
      </c>
      <c r="T3188" t="s">
        <v>11702</v>
      </c>
      <c r="W3188" t="s">
        <v>103</v>
      </c>
      <c r="AE3188" t="s">
        <v>203</v>
      </c>
      <c r="AG3188">
        <v>8239</v>
      </c>
      <c r="AH3188" s="1">
        <v>13636</v>
      </c>
      <c r="AI3188">
        <v>1937</v>
      </c>
      <c r="AJ3188">
        <v>5</v>
      </c>
      <c r="AK3188">
        <v>1</v>
      </c>
      <c r="AL3188">
        <v>121</v>
      </c>
      <c r="AN3188" s="2">
        <v>13636</v>
      </c>
      <c r="BF3188" t="s">
        <v>108</v>
      </c>
      <c r="BG3188" t="s">
        <v>109</v>
      </c>
      <c r="BH3188" t="s">
        <v>719</v>
      </c>
      <c r="BI3188" t="s">
        <v>1471</v>
      </c>
      <c r="BJ3188" t="s">
        <v>1471</v>
      </c>
      <c r="BN3188">
        <v>38.973405</v>
      </c>
      <c r="BO3188">
        <v>-83.163515000000004</v>
      </c>
      <c r="BQ3188">
        <v>210</v>
      </c>
      <c r="BS3188" t="s">
        <v>2489</v>
      </c>
      <c r="BU3188" t="s">
        <v>284</v>
      </c>
      <c r="BV3188" t="s">
        <v>270</v>
      </c>
      <c r="CF3188" t="s">
        <v>114</v>
      </c>
      <c r="CG3188" s="3">
        <v>43921.643425925926</v>
      </c>
      <c r="CI3188">
        <v>70</v>
      </c>
      <c r="CJ3188" t="s">
        <v>35105</v>
      </c>
      <c r="CK3188" t="s">
        <v>35106</v>
      </c>
    </row>
    <row r="3189" spans="1:89" x14ac:dyDescent="0.45">
      <c r="A3189">
        <v>5152326</v>
      </c>
      <c r="B3189" t="s">
        <v>89</v>
      </c>
      <c r="E3189" t="s">
        <v>90</v>
      </c>
      <c r="F3189" t="s">
        <v>35107</v>
      </c>
      <c r="G3189" t="s">
        <v>35108</v>
      </c>
      <c r="I3189" t="s">
        <v>32770</v>
      </c>
      <c r="J3189" t="s">
        <v>638</v>
      </c>
      <c r="K3189" t="s">
        <v>1388</v>
      </c>
      <c r="L3189" t="s">
        <v>2070</v>
      </c>
      <c r="M3189" t="s">
        <v>3507</v>
      </c>
      <c r="N3189" t="s">
        <v>30668</v>
      </c>
      <c r="O3189" t="s">
        <v>35072</v>
      </c>
      <c r="P3189">
        <v>188852</v>
      </c>
      <c r="Q3189" t="s">
        <v>35073</v>
      </c>
      <c r="R3189" t="s">
        <v>32773</v>
      </c>
      <c r="T3189" t="s">
        <v>35074</v>
      </c>
      <c r="W3189" t="s">
        <v>103</v>
      </c>
      <c r="AE3189" t="s">
        <v>203</v>
      </c>
      <c r="AG3189">
        <v>6265</v>
      </c>
      <c r="AH3189" s="1">
        <v>13081</v>
      </c>
      <c r="AI3189">
        <v>1935</v>
      </c>
      <c r="AJ3189">
        <v>10</v>
      </c>
      <c r="AK3189">
        <v>24</v>
      </c>
      <c r="AL3189">
        <v>297</v>
      </c>
      <c r="AN3189" s="2">
        <v>13081</v>
      </c>
      <c r="BF3189" t="s">
        <v>108</v>
      </c>
      <c r="BG3189" t="s">
        <v>109</v>
      </c>
      <c r="BH3189" t="s">
        <v>110</v>
      </c>
      <c r="BI3189" t="s">
        <v>111</v>
      </c>
      <c r="BJ3189" t="s">
        <v>166</v>
      </c>
      <c r="BN3189">
        <v>39.202280000000002</v>
      </c>
      <c r="BO3189">
        <v>-84.547166000000004</v>
      </c>
      <c r="BP3189" t="s">
        <v>113</v>
      </c>
      <c r="BQ3189">
        <v>3036</v>
      </c>
      <c r="BS3189" t="s">
        <v>908</v>
      </c>
      <c r="BU3189" t="s">
        <v>352</v>
      </c>
      <c r="BV3189" t="s">
        <v>270</v>
      </c>
      <c r="CF3189" t="s">
        <v>114</v>
      </c>
      <c r="CG3189" s="3">
        <v>43959.370393518519</v>
      </c>
      <c r="CI3189">
        <v>70</v>
      </c>
      <c r="CJ3189" t="s">
        <v>35109</v>
      </c>
      <c r="CK3189" t="s">
        <v>35110</v>
      </c>
    </row>
    <row r="3190" spans="1:89" x14ac:dyDescent="0.45">
      <c r="A3190">
        <v>5152327</v>
      </c>
      <c r="B3190" t="s">
        <v>89</v>
      </c>
      <c r="E3190" t="s">
        <v>90</v>
      </c>
      <c r="F3190" t="s">
        <v>35111</v>
      </c>
      <c r="G3190" t="s">
        <v>35112</v>
      </c>
      <c r="I3190" t="s">
        <v>32817</v>
      </c>
      <c r="J3190" t="s">
        <v>638</v>
      </c>
      <c r="K3190" t="s">
        <v>1388</v>
      </c>
      <c r="L3190" t="s">
        <v>2070</v>
      </c>
      <c r="M3190" t="s">
        <v>3507</v>
      </c>
      <c r="N3190" t="s">
        <v>8777</v>
      </c>
      <c r="O3190" t="s">
        <v>35033</v>
      </c>
      <c r="P3190">
        <v>134652</v>
      </c>
      <c r="Q3190" t="s">
        <v>35034</v>
      </c>
      <c r="R3190" t="s">
        <v>32819</v>
      </c>
      <c r="T3190" t="s">
        <v>11702</v>
      </c>
      <c r="W3190" t="s">
        <v>103</v>
      </c>
      <c r="AE3190" t="s">
        <v>203</v>
      </c>
      <c r="AG3190">
        <v>6288</v>
      </c>
      <c r="AH3190" s="1">
        <v>13081</v>
      </c>
      <c r="AI3190">
        <v>1935</v>
      </c>
      <c r="AJ3190">
        <v>10</v>
      </c>
      <c r="AK3190">
        <v>24</v>
      </c>
      <c r="AL3190">
        <v>297</v>
      </c>
      <c r="AN3190" s="2">
        <v>13081</v>
      </c>
      <c r="BF3190" t="s">
        <v>108</v>
      </c>
      <c r="BG3190" t="s">
        <v>109</v>
      </c>
      <c r="BH3190" t="s">
        <v>110</v>
      </c>
      <c r="BI3190" t="s">
        <v>111</v>
      </c>
      <c r="BJ3190" t="s">
        <v>166</v>
      </c>
      <c r="BN3190">
        <v>39.202280000000002</v>
      </c>
      <c r="BO3190">
        <v>-84.547166000000004</v>
      </c>
      <c r="BP3190" t="s">
        <v>113</v>
      </c>
      <c r="BQ3190">
        <v>3036</v>
      </c>
      <c r="BS3190" t="s">
        <v>908</v>
      </c>
      <c r="BU3190" t="s">
        <v>352</v>
      </c>
      <c r="BV3190" t="s">
        <v>270</v>
      </c>
      <c r="BX3190">
        <v>170</v>
      </c>
      <c r="BY3190">
        <v>290</v>
      </c>
      <c r="CF3190" t="s">
        <v>114</v>
      </c>
      <c r="CG3190" s="3">
        <v>43921.643425925926</v>
      </c>
      <c r="CI3190">
        <v>70</v>
      </c>
      <c r="CJ3190" t="s">
        <v>35113</v>
      </c>
      <c r="CK3190" t="s">
        <v>35114</v>
      </c>
    </row>
    <row r="3191" spans="1:89" x14ac:dyDescent="0.45">
      <c r="A3191">
        <v>5152328</v>
      </c>
      <c r="B3191" t="s">
        <v>89</v>
      </c>
      <c r="E3191" t="s">
        <v>90</v>
      </c>
      <c r="F3191" t="s">
        <v>35115</v>
      </c>
      <c r="G3191" t="s">
        <v>35116</v>
      </c>
      <c r="I3191" t="s">
        <v>32770</v>
      </c>
      <c r="J3191" t="s">
        <v>638</v>
      </c>
      <c r="K3191" t="s">
        <v>1388</v>
      </c>
      <c r="L3191" t="s">
        <v>2070</v>
      </c>
      <c r="M3191" t="s">
        <v>3507</v>
      </c>
      <c r="N3191" t="s">
        <v>30668</v>
      </c>
      <c r="O3191" t="s">
        <v>35062</v>
      </c>
      <c r="P3191">
        <v>312875</v>
      </c>
      <c r="Q3191" t="s">
        <v>30336</v>
      </c>
      <c r="R3191" t="s">
        <v>32773</v>
      </c>
      <c r="T3191" t="s">
        <v>35063</v>
      </c>
      <c r="W3191" t="s">
        <v>103</v>
      </c>
      <c r="AE3191" t="s">
        <v>203</v>
      </c>
      <c r="AG3191">
        <v>6067</v>
      </c>
      <c r="AH3191" s="1">
        <v>13058</v>
      </c>
      <c r="AI3191">
        <v>1935</v>
      </c>
      <c r="AJ3191">
        <v>10</v>
      </c>
      <c r="AK3191">
        <v>1</v>
      </c>
      <c r="AL3191">
        <v>274</v>
      </c>
      <c r="AN3191" s="2">
        <v>13058</v>
      </c>
      <c r="BF3191" t="s">
        <v>108</v>
      </c>
      <c r="BG3191" t="s">
        <v>109</v>
      </c>
      <c r="BH3191" t="s">
        <v>110</v>
      </c>
      <c r="BI3191" t="s">
        <v>571</v>
      </c>
      <c r="BJ3191" t="s">
        <v>571</v>
      </c>
      <c r="BN3191">
        <v>39.247745000000002</v>
      </c>
      <c r="BO3191">
        <v>-84.294309999999996</v>
      </c>
      <c r="BP3191" t="s">
        <v>113</v>
      </c>
      <c r="BQ3191">
        <v>210</v>
      </c>
      <c r="BS3191" t="s">
        <v>114</v>
      </c>
      <c r="BU3191" t="s">
        <v>115</v>
      </c>
      <c r="BV3191" t="s">
        <v>270</v>
      </c>
      <c r="CF3191" t="s">
        <v>114</v>
      </c>
      <c r="CG3191" s="3">
        <v>43959.370393518519</v>
      </c>
      <c r="CI3191">
        <v>70</v>
      </c>
      <c r="CJ3191" t="s">
        <v>35117</v>
      </c>
      <c r="CK3191" t="s">
        <v>35118</v>
      </c>
    </row>
    <row r="3192" spans="1:89" x14ac:dyDescent="0.45">
      <c r="A3192">
        <v>5152329</v>
      </c>
      <c r="B3192" t="s">
        <v>89</v>
      </c>
      <c r="E3192" t="s">
        <v>90</v>
      </c>
      <c r="F3192" t="s">
        <v>35119</v>
      </c>
      <c r="G3192" t="s">
        <v>35120</v>
      </c>
      <c r="I3192" t="s">
        <v>30232</v>
      </c>
      <c r="J3192" t="s">
        <v>638</v>
      </c>
      <c r="K3192" t="s">
        <v>1388</v>
      </c>
      <c r="L3192" t="s">
        <v>2070</v>
      </c>
      <c r="M3192" t="s">
        <v>3507</v>
      </c>
      <c r="N3192" t="s">
        <v>5181</v>
      </c>
      <c r="O3192" t="s">
        <v>35121</v>
      </c>
      <c r="Q3192" t="s">
        <v>35122</v>
      </c>
      <c r="AE3192" t="s">
        <v>203</v>
      </c>
      <c r="AG3192">
        <v>10067</v>
      </c>
      <c r="AH3192" s="1">
        <v>13965</v>
      </c>
      <c r="AI3192">
        <v>1938</v>
      </c>
      <c r="AJ3192">
        <v>3</v>
      </c>
      <c r="AK3192">
        <v>26</v>
      </c>
      <c r="AL3192">
        <v>85</v>
      </c>
      <c r="AN3192" s="2">
        <v>13965</v>
      </c>
      <c r="AQ3192" t="s">
        <v>11883</v>
      </c>
      <c r="BF3192" t="s">
        <v>108</v>
      </c>
      <c r="BG3192" t="s">
        <v>1344</v>
      </c>
      <c r="BH3192" t="s">
        <v>1345</v>
      </c>
      <c r="BI3192" t="s">
        <v>35123</v>
      </c>
      <c r="BJ3192" t="s">
        <v>35124</v>
      </c>
      <c r="BN3192">
        <v>44.597064000000003</v>
      </c>
      <c r="BO3192">
        <v>-123.519549</v>
      </c>
      <c r="BP3192" t="s">
        <v>113</v>
      </c>
      <c r="BQ3192">
        <v>610</v>
      </c>
      <c r="BU3192" t="s">
        <v>115</v>
      </c>
      <c r="CF3192" t="s">
        <v>114</v>
      </c>
      <c r="CG3192" s="3">
        <v>43959.370393518519</v>
      </c>
      <c r="CI3192">
        <v>70</v>
      </c>
      <c r="CJ3192" t="s">
        <v>35125</v>
      </c>
      <c r="CK3192" t="s">
        <v>35126</v>
      </c>
    </row>
    <row r="3193" spans="1:89" x14ac:dyDescent="0.45">
      <c r="A3193">
        <v>5152330</v>
      </c>
      <c r="B3193" t="s">
        <v>89</v>
      </c>
      <c r="E3193" t="s">
        <v>90</v>
      </c>
      <c r="F3193" t="s">
        <v>35127</v>
      </c>
      <c r="G3193" t="s">
        <v>35128</v>
      </c>
      <c r="I3193" t="s">
        <v>29536</v>
      </c>
      <c r="J3193" t="s">
        <v>638</v>
      </c>
      <c r="K3193" t="s">
        <v>1388</v>
      </c>
      <c r="L3193" t="s">
        <v>2070</v>
      </c>
      <c r="M3193" t="s">
        <v>3507</v>
      </c>
      <c r="N3193" t="s">
        <v>3528</v>
      </c>
      <c r="O3193" t="s">
        <v>35042</v>
      </c>
      <c r="P3193">
        <v>186831</v>
      </c>
      <c r="Q3193" t="s">
        <v>35043</v>
      </c>
      <c r="R3193" t="s">
        <v>29539</v>
      </c>
      <c r="T3193" t="s">
        <v>35044</v>
      </c>
      <c r="W3193" t="s">
        <v>103</v>
      </c>
      <c r="AE3193" t="s">
        <v>203</v>
      </c>
      <c r="AG3193">
        <v>9856</v>
      </c>
      <c r="AH3193" s="1">
        <v>13860</v>
      </c>
      <c r="AI3193">
        <v>1937</v>
      </c>
      <c r="AJ3193">
        <v>12</v>
      </c>
      <c r="AK3193">
        <v>11</v>
      </c>
      <c r="AL3193">
        <v>345</v>
      </c>
      <c r="AN3193" s="2">
        <v>13860</v>
      </c>
      <c r="AQ3193" t="s">
        <v>11883</v>
      </c>
      <c r="BF3193" t="s">
        <v>108</v>
      </c>
      <c r="BG3193" t="s">
        <v>1344</v>
      </c>
      <c r="BH3193" t="s">
        <v>9029</v>
      </c>
      <c r="BI3193" t="s">
        <v>9030</v>
      </c>
      <c r="BJ3193" t="s">
        <v>19714</v>
      </c>
      <c r="BN3193">
        <v>43.739288000000002</v>
      </c>
      <c r="BO3193">
        <v>-123.186474</v>
      </c>
      <c r="BP3193" t="s">
        <v>113</v>
      </c>
      <c r="BQ3193">
        <v>6539</v>
      </c>
      <c r="BS3193" t="s">
        <v>19715</v>
      </c>
      <c r="BT3193" t="s">
        <v>2123</v>
      </c>
      <c r="BU3193" t="s">
        <v>19716</v>
      </c>
      <c r="BV3193" t="s">
        <v>270</v>
      </c>
      <c r="BW3193" t="s">
        <v>19717</v>
      </c>
      <c r="CF3193" t="s">
        <v>114</v>
      </c>
      <c r="CG3193" s="3">
        <v>43921.643425925926</v>
      </c>
      <c r="CI3193">
        <v>70</v>
      </c>
      <c r="CJ3193" t="s">
        <v>35129</v>
      </c>
      <c r="CK3193" t="s">
        <v>35130</v>
      </c>
    </row>
    <row r="3194" spans="1:89" x14ac:dyDescent="0.45">
      <c r="A3194">
        <v>5152331</v>
      </c>
      <c r="B3194" t="s">
        <v>89</v>
      </c>
      <c r="E3194" t="s">
        <v>90</v>
      </c>
      <c r="F3194" t="s">
        <v>35131</v>
      </c>
      <c r="G3194" t="s">
        <v>35132</v>
      </c>
      <c r="I3194" t="s">
        <v>29536</v>
      </c>
      <c r="J3194" t="s">
        <v>638</v>
      </c>
      <c r="K3194" t="s">
        <v>1388</v>
      </c>
      <c r="L3194" t="s">
        <v>2070</v>
      </c>
      <c r="M3194" t="s">
        <v>3507</v>
      </c>
      <c r="N3194" t="s">
        <v>3528</v>
      </c>
      <c r="O3194" t="s">
        <v>35042</v>
      </c>
      <c r="P3194">
        <v>186831</v>
      </c>
      <c r="Q3194" t="s">
        <v>35043</v>
      </c>
      <c r="R3194" t="s">
        <v>29539</v>
      </c>
      <c r="T3194" t="s">
        <v>35044</v>
      </c>
      <c r="W3194" t="s">
        <v>103</v>
      </c>
      <c r="AE3194" t="s">
        <v>203</v>
      </c>
      <c r="AG3194">
        <v>10040</v>
      </c>
      <c r="AH3194" s="1">
        <v>13938</v>
      </c>
      <c r="AI3194">
        <v>1938</v>
      </c>
      <c r="AJ3194">
        <v>2</v>
      </c>
      <c r="AK3194">
        <v>27</v>
      </c>
      <c r="AL3194">
        <v>58</v>
      </c>
      <c r="AN3194" s="2">
        <v>13938</v>
      </c>
      <c r="AQ3194" t="s">
        <v>21039</v>
      </c>
      <c r="BF3194" t="s">
        <v>108</v>
      </c>
      <c r="BG3194" t="s">
        <v>1344</v>
      </c>
      <c r="BH3194" t="s">
        <v>7783</v>
      </c>
      <c r="BI3194" t="s">
        <v>22328</v>
      </c>
      <c r="BJ3194" t="s">
        <v>21040</v>
      </c>
      <c r="BN3194">
        <v>44.677339000000003</v>
      </c>
      <c r="BO3194">
        <v>-124.061784</v>
      </c>
      <c r="BP3194" t="s">
        <v>113</v>
      </c>
      <c r="BQ3194">
        <v>1735</v>
      </c>
      <c r="BS3194" t="s">
        <v>114</v>
      </c>
      <c r="BU3194" t="s">
        <v>115</v>
      </c>
      <c r="BV3194" t="s">
        <v>270</v>
      </c>
      <c r="BX3194">
        <v>30</v>
      </c>
      <c r="CC3194" t="s">
        <v>6601</v>
      </c>
      <c r="CF3194" t="s">
        <v>114</v>
      </c>
      <c r="CG3194" s="3">
        <v>43959.370393518519</v>
      </c>
      <c r="CI3194">
        <v>70</v>
      </c>
      <c r="CJ3194" t="s">
        <v>35133</v>
      </c>
      <c r="CK3194" t="s">
        <v>35134</v>
      </c>
    </row>
    <row r="3195" spans="1:89" x14ac:dyDescent="0.45">
      <c r="A3195">
        <v>5152332</v>
      </c>
      <c r="B3195" t="s">
        <v>89</v>
      </c>
      <c r="E3195" t="s">
        <v>90</v>
      </c>
      <c r="F3195" t="s">
        <v>35135</v>
      </c>
      <c r="G3195" t="s">
        <v>35136</v>
      </c>
      <c r="I3195" t="s">
        <v>35137</v>
      </c>
      <c r="J3195" t="s">
        <v>638</v>
      </c>
      <c r="K3195" t="s">
        <v>1388</v>
      </c>
      <c r="L3195" t="s">
        <v>2070</v>
      </c>
      <c r="M3195" t="s">
        <v>3507</v>
      </c>
      <c r="N3195" t="s">
        <v>3528</v>
      </c>
      <c r="O3195" t="s">
        <v>35138</v>
      </c>
      <c r="P3195">
        <v>96723</v>
      </c>
      <c r="Q3195" t="s">
        <v>35139</v>
      </c>
      <c r="R3195" t="s">
        <v>35140</v>
      </c>
      <c r="T3195" t="s">
        <v>35141</v>
      </c>
      <c r="W3195" t="s">
        <v>103</v>
      </c>
      <c r="AE3195" t="s">
        <v>203</v>
      </c>
      <c r="AG3195">
        <v>9683</v>
      </c>
      <c r="AH3195" s="1">
        <v>13815</v>
      </c>
      <c r="AI3195">
        <v>1937</v>
      </c>
      <c r="AJ3195">
        <v>10</v>
      </c>
      <c r="AK3195">
        <v>27</v>
      </c>
      <c r="AL3195">
        <v>300</v>
      </c>
      <c r="AN3195" s="2">
        <v>13815</v>
      </c>
      <c r="AQ3195" t="s">
        <v>12330</v>
      </c>
      <c r="BF3195" t="s">
        <v>108</v>
      </c>
      <c r="BG3195" t="s">
        <v>1344</v>
      </c>
      <c r="BH3195" t="s">
        <v>5638</v>
      </c>
      <c r="BI3195" t="s">
        <v>5639</v>
      </c>
      <c r="BJ3195" t="s">
        <v>7886</v>
      </c>
      <c r="BN3195">
        <v>45.635950000000001</v>
      </c>
      <c r="BO3195">
        <v>-121.952026</v>
      </c>
      <c r="BQ3195">
        <v>1858</v>
      </c>
      <c r="BS3195" t="s">
        <v>18503</v>
      </c>
      <c r="BU3195" t="s">
        <v>4674</v>
      </c>
      <c r="BV3195" t="s">
        <v>270</v>
      </c>
      <c r="CF3195" t="s">
        <v>114</v>
      </c>
      <c r="CG3195" s="3">
        <v>43937.351064814815</v>
      </c>
      <c r="CI3195">
        <v>70</v>
      </c>
      <c r="CJ3195" t="s">
        <v>35142</v>
      </c>
      <c r="CK3195" t="s">
        <v>35143</v>
      </c>
    </row>
    <row r="3196" spans="1:89" x14ac:dyDescent="0.45">
      <c r="A3196">
        <v>5152334</v>
      </c>
      <c r="B3196" t="s">
        <v>89</v>
      </c>
      <c r="E3196" t="s">
        <v>90</v>
      </c>
      <c r="F3196" t="s">
        <v>35148</v>
      </c>
      <c r="G3196" t="s">
        <v>35149</v>
      </c>
      <c r="I3196" t="s">
        <v>32770</v>
      </c>
      <c r="J3196" t="s">
        <v>638</v>
      </c>
      <c r="K3196" t="s">
        <v>1388</v>
      </c>
      <c r="L3196" t="s">
        <v>2070</v>
      </c>
      <c r="M3196" t="s">
        <v>3507</v>
      </c>
      <c r="N3196" t="s">
        <v>30668</v>
      </c>
      <c r="O3196" t="s">
        <v>35062</v>
      </c>
      <c r="P3196">
        <v>312875</v>
      </c>
      <c r="Q3196" t="s">
        <v>30336</v>
      </c>
      <c r="R3196" t="s">
        <v>32773</v>
      </c>
      <c r="T3196" t="s">
        <v>35063</v>
      </c>
      <c r="W3196" t="s">
        <v>103</v>
      </c>
      <c r="AE3196" t="s">
        <v>203</v>
      </c>
      <c r="AG3196">
        <v>6329</v>
      </c>
      <c r="AH3196" s="1">
        <v>13088</v>
      </c>
      <c r="AI3196">
        <v>1935</v>
      </c>
      <c r="AJ3196">
        <v>10</v>
      </c>
      <c r="AK3196">
        <v>31</v>
      </c>
      <c r="AL3196">
        <v>304</v>
      </c>
      <c r="AN3196" s="2">
        <v>13088</v>
      </c>
      <c r="BF3196" t="s">
        <v>108</v>
      </c>
      <c r="BG3196" t="s">
        <v>109</v>
      </c>
      <c r="BH3196" t="s">
        <v>110</v>
      </c>
      <c r="BI3196" t="s">
        <v>111</v>
      </c>
      <c r="BJ3196" t="s">
        <v>6383</v>
      </c>
      <c r="BN3196">
        <v>39.202230999999998</v>
      </c>
      <c r="BO3196">
        <v>-84.490503000000004</v>
      </c>
      <c r="BP3196" t="s">
        <v>113</v>
      </c>
      <c r="BQ3196">
        <v>500</v>
      </c>
      <c r="BS3196" t="s">
        <v>2509</v>
      </c>
      <c r="BU3196" t="s">
        <v>269</v>
      </c>
      <c r="BV3196" t="s">
        <v>270</v>
      </c>
      <c r="CF3196" t="s">
        <v>114</v>
      </c>
      <c r="CG3196" s="3">
        <v>43931.472488425927</v>
      </c>
      <c r="CI3196">
        <v>70</v>
      </c>
      <c r="CJ3196" t="s">
        <v>35150</v>
      </c>
      <c r="CK3196" t="s">
        <v>35151</v>
      </c>
    </row>
    <row r="3197" spans="1:89" x14ac:dyDescent="0.45">
      <c r="A3197">
        <v>5152337</v>
      </c>
      <c r="B3197" t="s">
        <v>89</v>
      </c>
      <c r="E3197" t="s">
        <v>90</v>
      </c>
      <c r="F3197" t="s">
        <v>35163</v>
      </c>
      <c r="G3197" t="s">
        <v>35164</v>
      </c>
      <c r="I3197" t="s">
        <v>35165</v>
      </c>
      <c r="J3197" t="s">
        <v>638</v>
      </c>
      <c r="K3197" t="s">
        <v>1388</v>
      </c>
      <c r="L3197" t="s">
        <v>2070</v>
      </c>
      <c r="M3197" t="s">
        <v>19169</v>
      </c>
      <c r="N3197" t="s">
        <v>3538</v>
      </c>
      <c r="O3197" t="s">
        <v>35166</v>
      </c>
      <c r="P3197">
        <v>252118</v>
      </c>
      <c r="Q3197" t="s">
        <v>35167</v>
      </c>
      <c r="R3197" t="s">
        <v>35168</v>
      </c>
      <c r="T3197" t="s">
        <v>35169</v>
      </c>
      <c r="W3197" t="s">
        <v>103</v>
      </c>
      <c r="AE3197" t="s">
        <v>203</v>
      </c>
      <c r="AG3197">
        <v>6685</v>
      </c>
      <c r="AH3197" s="1">
        <v>13209</v>
      </c>
      <c r="AI3197">
        <v>1936</v>
      </c>
      <c r="AJ3197">
        <v>2</v>
      </c>
      <c r="AK3197">
        <v>29</v>
      </c>
      <c r="AL3197">
        <v>60</v>
      </c>
      <c r="AN3197" s="2">
        <v>13209</v>
      </c>
      <c r="BF3197" t="s">
        <v>108</v>
      </c>
      <c r="BG3197" t="s">
        <v>109</v>
      </c>
      <c r="BH3197" t="s">
        <v>230</v>
      </c>
      <c r="BJ3197" t="s">
        <v>3533</v>
      </c>
      <c r="BN3197">
        <v>39.047432999999998</v>
      </c>
      <c r="BO3197">
        <v>-84.151917999999995</v>
      </c>
      <c r="BQ3197">
        <v>35150</v>
      </c>
      <c r="BS3197" t="s">
        <v>4654</v>
      </c>
      <c r="BU3197" t="s">
        <v>3071</v>
      </c>
      <c r="BV3197" t="s">
        <v>270</v>
      </c>
      <c r="CF3197" t="s">
        <v>114</v>
      </c>
      <c r="CG3197" s="3">
        <v>43935.430451388886</v>
      </c>
      <c r="CI3197">
        <v>70</v>
      </c>
      <c r="CJ3197" t="s">
        <v>35170</v>
      </c>
      <c r="CK3197" t="s">
        <v>35171</v>
      </c>
    </row>
    <row r="3198" spans="1:89" x14ac:dyDescent="0.45">
      <c r="A3198">
        <v>5152338</v>
      </c>
      <c r="B3198" t="s">
        <v>89</v>
      </c>
      <c r="E3198" t="s">
        <v>90</v>
      </c>
      <c r="F3198" t="s">
        <v>35172</v>
      </c>
      <c r="G3198" t="s">
        <v>35173</v>
      </c>
      <c r="I3198" t="s">
        <v>29536</v>
      </c>
      <c r="J3198" t="s">
        <v>638</v>
      </c>
      <c r="K3198" t="s">
        <v>1388</v>
      </c>
      <c r="L3198" t="s">
        <v>2070</v>
      </c>
      <c r="M3198" t="s">
        <v>3507</v>
      </c>
      <c r="N3198" t="s">
        <v>3528</v>
      </c>
      <c r="O3198" t="s">
        <v>35042</v>
      </c>
      <c r="P3198">
        <v>186831</v>
      </c>
      <c r="Q3198" t="s">
        <v>35043</v>
      </c>
      <c r="R3198" t="s">
        <v>29539</v>
      </c>
      <c r="T3198" t="s">
        <v>35044</v>
      </c>
      <c r="W3198" t="s">
        <v>103</v>
      </c>
      <c r="AE3198" t="s">
        <v>203</v>
      </c>
      <c r="AG3198">
        <v>5241</v>
      </c>
      <c r="AH3198" s="1">
        <v>12969</v>
      </c>
      <c r="AI3198">
        <v>1935</v>
      </c>
      <c r="AJ3198">
        <v>7</v>
      </c>
      <c r="AK3198">
        <v>4</v>
      </c>
      <c r="AL3198">
        <v>185</v>
      </c>
      <c r="AN3198" s="2">
        <v>12969</v>
      </c>
      <c r="BF3198" t="s">
        <v>108</v>
      </c>
      <c r="BG3198" t="s">
        <v>109</v>
      </c>
      <c r="BH3198" t="s">
        <v>230</v>
      </c>
      <c r="BI3198" t="s">
        <v>253</v>
      </c>
      <c r="BJ3198" t="s">
        <v>253</v>
      </c>
      <c r="BN3198">
        <v>39.246169999999999</v>
      </c>
      <c r="BO3198">
        <v>-84.293271000000004</v>
      </c>
      <c r="BQ3198">
        <v>3036</v>
      </c>
      <c r="BS3198" t="s">
        <v>691</v>
      </c>
      <c r="BU3198" t="s">
        <v>284</v>
      </c>
      <c r="BV3198" t="s">
        <v>270</v>
      </c>
      <c r="CF3198" t="s">
        <v>114</v>
      </c>
      <c r="CG3198" s="3">
        <v>43959.370393518519</v>
      </c>
      <c r="CI3198">
        <v>70</v>
      </c>
      <c r="CJ3198" t="s">
        <v>35174</v>
      </c>
      <c r="CK3198" t="s">
        <v>35175</v>
      </c>
    </row>
    <row r="3199" spans="1:89" x14ac:dyDescent="0.45">
      <c r="A3199">
        <v>5152339</v>
      </c>
      <c r="B3199" t="s">
        <v>89</v>
      </c>
      <c r="E3199" t="s">
        <v>90</v>
      </c>
      <c r="F3199" t="s">
        <v>35176</v>
      </c>
      <c r="G3199" t="s">
        <v>35177</v>
      </c>
      <c r="I3199" t="s">
        <v>32770</v>
      </c>
      <c r="J3199" t="s">
        <v>638</v>
      </c>
      <c r="K3199" t="s">
        <v>1388</v>
      </c>
      <c r="L3199" t="s">
        <v>2070</v>
      </c>
      <c r="M3199" t="s">
        <v>3507</v>
      </c>
      <c r="N3199" t="s">
        <v>30668</v>
      </c>
      <c r="O3199" t="s">
        <v>35062</v>
      </c>
      <c r="P3199">
        <v>312875</v>
      </c>
      <c r="Q3199" t="s">
        <v>30336</v>
      </c>
      <c r="R3199" t="s">
        <v>32773</v>
      </c>
      <c r="T3199" t="s">
        <v>35063</v>
      </c>
      <c r="W3199" t="s">
        <v>103</v>
      </c>
      <c r="AE3199" t="s">
        <v>203</v>
      </c>
      <c r="AG3199">
        <v>6275</v>
      </c>
      <c r="AH3199" s="1">
        <v>13081</v>
      </c>
      <c r="AI3199">
        <v>1935</v>
      </c>
      <c r="AJ3199">
        <v>10</v>
      </c>
      <c r="AK3199">
        <v>24</v>
      </c>
      <c r="AL3199">
        <v>297</v>
      </c>
      <c r="AN3199" s="2">
        <v>13081</v>
      </c>
      <c r="BF3199" t="s">
        <v>108</v>
      </c>
      <c r="BG3199" t="s">
        <v>109</v>
      </c>
      <c r="BH3199" t="s">
        <v>110</v>
      </c>
      <c r="BI3199" t="s">
        <v>111</v>
      </c>
      <c r="BJ3199" t="s">
        <v>166</v>
      </c>
      <c r="BN3199">
        <v>39.202280000000002</v>
      </c>
      <c r="BO3199">
        <v>-84.547166000000004</v>
      </c>
      <c r="BP3199" t="s">
        <v>113</v>
      </c>
      <c r="BQ3199">
        <v>3036</v>
      </c>
      <c r="BS3199" t="s">
        <v>908</v>
      </c>
      <c r="BU3199" t="s">
        <v>352</v>
      </c>
      <c r="BV3199" t="s">
        <v>270</v>
      </c>
      <c r="BX3199">
        <v>170</v>
      </c>
      <c r="BY3199">
        <v>290</v>
      </c>
      <c r="CF3199" t="s">
        <v>114</v>
      </c>
      <c r="CG3199" s="3">
        <v>43921.643425925926</v>
      </c>
      <c r="CI3199">
        <v>70</v>
      </c>
      <c r="CJ3199" t="s">
        <v>35178</v>
      </c>
      <c r="CK3199" t="s">
        <v>35179</v>
      </c>
    </row>
    <row r="3200" spans="1:89" x14ac:dyDescent="0.45">
      <c r="A3200">
        <v>5152341</v>
      </c>
      <c r="B3200" t="s">
        <v>89</v>
      </c>
      <c r="E3200" t="s">
        <v>90</v>
      </c>
      <c r="F3200" t="s">
        <v>35184</v>
      </c>
      <c r="G3200" t="s">
        <v>35185</v>
      </c>
      <c r="I3200" t="s">
        <v>34580</v>
      </c>
      <c r="J3200" t="s">
        <v>638</v>
      </c>
      <c r="K3200" t="s">
        <v>1388</v>
      </c>
      <c r="L3200" t="s">
        <v>2070</v>
      </c>
      <c r="M3200" t="s">
        <v>3507</v>
      </c>
      <c r="N3200" t="s">
        <v>8777</v>
      </c>
      <c r="O3200" t="s">
        <v>34581</v>
      </c>
      <c r="P3200">
        <v>98624</v>
      </c>
      <c r="Q3200" t="s">
        <v>33580</v>
      </c>
      <c r="R3200" t="s">
        <v>34582</v>
      </c>
      <c r="T3200" t="s">
        <v>34583</v>
      </c>
      <c r="W3200" t="s">
        <v>103</v>
      </c>
      <c r="AE3200" t="s">
        <v>203</v>
      </c>
      <c r="AF3200" t="s">
        <v>35186</v>
      </c>
      <c r="AG3200">
        <v>8658</v>
      </c>
      <c r="AH3200" s="1">
        <v>8525</v>
      </c>
      <c r="AI3200">
        <v>1923</v>
      </c>
      <c r="AJ3200">
        <v>5</v>
      </c>
      <c r="AK3200">
        <v>4</v>
      </c>
      <c r="AL3200">
        <v>124</v>
      </c>
      <c r="AN3200" s="2">
        <v>8525</v>
      </c>
      <c r="AQ3200" t="s">
        <v>35187</v>
      </c>
      <c r="BF3200" t="s">
        <v>108</v>
      </c>
      <c r="BG3200" t="s">
        <v>1344</v>
      </c>
      <c r="BH3200" t="s">
        <v>2185</v>
      </c>
      <c r="BI3200" t="s">
        <v>35188</v>
      </c>
      <c r="BJ3200" t="s">
        <v>35188</v>
      </c>
      <c r="BN3200">
        <v>45.522894000000001</v>
      </c>
      <c r="BO3200">
        <v>-122.98982700000001</v>
      </c>
      <c r="BP3200" t="s">
        <v>113</v>
      </c>
      <c r="BQ3200">
        <v>7258</v>
      </c>
      <c r="BU3200" t="s">
        <v>115</v>
      </c>
      <c r="CF3200" t="s">
        <v>114</v>
      </c>
      <c r="CG3200" s="3">
        <v>43959.370393518519</v>
      </c>
      <c r="CI3200">
        <v>70</v>
      </c>
      <c r="CJ3200" t="s">
        <v>35189</v>
      </c>
      <c r="CK3200" t="s">
        <v>35190</v>
      </c>
    </row>
    <row r="3201" spans="1:89" x14ac:dyDescent="0.45">
      <c r="A3201">
        <v>5152342</v>
      </c>
      <c r="B3201" t="s">
        <v>89</v>
      </c>
      <c r="E3201" t="s">
        <v>90</v>
      </c>
      <c r="F3201" t="s">
        <v>35191</v>
      </c>
      <c r="G3201" t="s">
        <v>35192</v>
      </c>
      <c r="I3201" t="s">
        <v>34741</v>
      </c>
      <c r="J3201" t="s">
        <v>638</v>
      </c>
      <c r="K3201" t="s">
        <v>1388</v>
      </c>
      <c r="L3201" t="s">
        <v>2070</v>
      </c>
      <c r="M3201" t="s">
        <v>3507</v>
      </c>
      <c r="N3201" t="s">
        <v>5181</v>
      </c>
      <c r="O3201" t="s">
        <v>34742</v>
      </c>
      <c r="P3201">
        <v>97437</v>
      </c>
      <c r="Q3201" t="s">
        <v>34743</v>
      </c>
      <c r="R3201" t="s">
        <v>34744</v>
      </c>
      <c r="T3201" t="s">
        <v>34745</v>
      </c>
      <c r="W3201" t="s">
        <v>103</v>
      </c>
      <c r="AE3201" t="s">
        <v>203</v>
      </c>
      <c r="AG3201">
        <v>9790</v>
      </c>
      <c r="AH3201" s="1">
        <v>13860</v>
      </c>
      <c r="AI3201">
        <v>1937</v>
      </c>
      <c r="AJ3201">
        <v>12</v>
      </c>
      <c r="AK3201">
        <v>11</v>
      </c>
      <c r="AL3201">
        <v>345</v>
      </c>
      <c r="AN3201" s="2">
        <v>13860</v>
      </c>
      <c r="AQ3201" t="s">
        <v>35193</v>
      </c>
      <c r="BF3201" t="s">
        <v>108</v>
      </c>
      <c r="BG3201" t="s">
        <v>1344</v>
      </c>
      <c r="BH3201" t="s">
        <v>1345</v>
      </c>
      <c r="BI3201" t="s">
        <v>1346</v>
      </c>
      <c r="BJ3201" t="s">
        <v>30391</v>
      </c>
      <c r="BN3201">
        <v>44.437175000000003</v>
      </c>
      <c r="BO3201">
        <v>-123.47686899999999</v>
      </c>
      <c r="BP3201" t="s">
        <v>113</v>
      </c>
      <c r="BQ3201">
        <v>4475</v>
      </c>
      <c r="BU3201" t="s">
        <v>115</v>
      </c>
      <c r="CF3201" t="s">
        <v>114</v>
      </c>
      <c r="CG3201" s="3">
        <v>43959.370393518519</v>
      </c>
      <c r="CI3201">
        <v>70</v>
      </c>
      <c r="CJ3201" t="s">
        <v>35194</v>
      </c>
      <c r="CK3201" t="s">
        <v>35195</v>
      </c>
    </row>
    <row r="3202" spans="1:89" x14ac:dyDescent="0.45">
      <c r="A3202">
        <v>5152344</v>
      </c>
      <c r="B3202" t="s">
        <v>89</v>
      </c>
      <c r="E3202" t="s">
        <v>90</v>
      </c>
      <c r="F3202" t="s">
        <v>35203</v>
      </c>
      <c r="G3202" t="s">
        <v>35204</v>
      </c>
      <c r="I3202" t="s">
        <v>29536</v>
      </c>
      <c r="J3202" t="s">
        <v>638</v>
      </c>
      <c r="K3202" t="s">
        <v>1388</v>
      </c>
      <c r="L3202" t="s">
        <v>2070</v>
      </c>
      <c r="M3202" t="s">
        <v>3507</v>
      </c>
      <c r="N3202" t="s">
        <v>3528</v>
      </c>
      <c r="O3202" t="s">
        <v>35198</v>
      </c>
      <c r="P3202">
        <v>186830</v>
      </c>
      <c r="Q3202" t="s">
        <v>35199</v>
      </c>
      <c r="R3202" t="s">
        <v>29539</v>
      </c>
      <c r="T3202" t="s">
        <v>35200</v>
      </c>
      <c r="W3202" t="s">
        <v>103</v>
      </c>
      <c r="AE3202" t="s">
        <v>203</v>
      </c>
      <c r="AG3202">
        <v>6214</v>
      </c>
      <c r="AH3202" s="1">
        <v>13433</v>
      </c>
      <c r="AI3202">
        <v>1936</v>
      </c>
      <c r="AJ3202">
        <v>10</v>
      </c>
      <c r="AK3202">
        <v>10</v>
      </c>
      <c r="AL3202">
        <v>284</v>
      </c>
      <c r="AN3202" s="2">
        <v>13433</v>
      </c>
      <c r="AO3202" t="s">
        <v>35205</v>
      </c>
      <c r="AQ3202" t="s">
        <v>6497</v>
      </c>
      <c r="BF3202" t="s">
        <v>108</v>
      </c>
      <c r="BG3202" t="s">
        <v>109</v>
      </c>
      <c r="BH3202" t="s">
        <v>230</v>
      </c>
      <c r="BI3202" t="s">
        <v>426</v>
      </c>
      <c r="BJ3202" t="s">
        <v>4075</v>
      </c>
      <c r="BN3202">
        <v>39.175338000000004</v>
      </c>
      <c r="BO3202">
        <v>-84.294381999999999</v>
      </c>
      <c r="BP3202" t="s">
        <v>113</v>
      </c>
      <c r="BQ3202">
        <v>3098</v>
      </c>
      <c r="BS3202" t="s">
        <v>537</v>
      </c>
      <c r="BU3202" t="s">
        <v>115</v>
      </c>
      <c r="BV3202" t="s">
        <v>270</v>
      </c>
      <c r="CF3202" t="s">
        <v>114</v>
      </c>
      <c r="CG3202" s="3">
        <v>43959.370393518519</v>
      </c>
      <c r="CI3202">
        <v>70</v>
      </c>
      <c r="CJ3202" t="s">
        <v>35206</v>
      </c>
      <c r="CK3202" t="s">
        <v>35207</v>
      </c>
    </row>
    <row r="3203" spans="1:89" x14ac:dyDescent="0.45">
      <c r="A3203">
        <v>5152345</v>
      </c>
      <c r="B3203" t="s">
        <v>89</v>
      </c>
      <c r="E3203" t="s">
        <v>90</v>
      </c>
      <c r="F3203" t="s">
        <v>35208</v>
      </c>
      <c r="G3203" t="s">
        <v>35209</v>
      </c>
      <c r="I3203" t="s">
        <v>29536</v>
      </c>
      <c r="J3203" t="s">
        <v>638</v>
      </c>
      <c r="K3203" t="s">
        <v>1388</v>
      </c>
      <c r="L3203" t="s">
        <v>2070</v>
      </c>
      <c r="M3203" t="s">
        <v>3507</v>
      </c>
      <c r="N3203" t="s">
        <v>3528</v>
      </c>
      <c r="O3203" t="s">
        <v>35198</v>
      </c>
      <c r="P3203">
        <v>186830</v>
      </c>
      <c r="Q3203" t="s">
        <v>35199</v>
      </c>
      <c r="R3203" t="s">
        <v>29539</v>
      </c>
      <c r="T3203" t="s">
        <v>35200</v>
      </c>
      <c r="W3203" t="s">
        <v>103</v>
      </c>
      <c r="AE3203" t="s">
        <v>203</v>
      </c>
      <c r="AG3203">
        <v>6607</v>
      </c>
      <c r="AH3203" s="1">
        <v>13134</v>
      </c>
      <c r="AI3203">
        <v>1935</v>
      </c>
      <c r="AJ3203">
        <v>12</v>
      </c>
      <c r="AK3203">
        <v>16</v>
      </c>
      <c r="AL3203">
        <v>350</v>
      </c>
      <c r="AN3203" s="2">
        <v>13134</v>
      </c>
      <c r="BF3203" t="s">
        <v>108</v>
      </c>
      <c r="BG3203" t="s">
        <v>109</v>
      </c>
      <c r="BH3203" t="s">
        <v>110</v>
      </c>
      <c r="BI3203" t="s">
        <v>111</v>
      </c>
      <c r="BJ3203" t="s">
        <v>4519</v>
      </c>
      <c r="BN3203">
        <v>39.177571999999998</v>
      </c>
      <c r="BO3203">
        <v>-84.570910999999995</v>
      </c>
      <c r="BQ3203">
        <v>3950</v>
      </c>
      <c r="BS3203" t="s">
        <v>4520</v>
      </c>
      <c r="BU3203" t="s">
        <v>4521</v>
      </c>
      <c r="BV3203" t="s">
        <v>270</v>
      </c>
      <c r="BW3203" t="s">
        <v>4522</v>
      </c>
      <c r="CF3203" t="s">
        <v>114</v>
      </c>
      <c r="CG3203" s="3">
        <v>43936.456944444442</v>
      </c>
      <c r="CI3203">
        <v>70</v>
      </c>
      <c r="CJ3203" t="s">
        <v>35210</v>
      </c>
      <c r="CK3203" t="s">
        <v>35211</v>
      </c>
    </row>
    <row r="3204" spans="1:89" x14ac:dyDescent="0.45">
      <c r="A3204">
        <v>5152347</v>
      </c>
      <c r="B3204" t="s">
        <v>89</v>
      </c>
      <c r="E3204" t="s">
        <v>90</v>
      </c>
      <c r="F3204" t="s">
        <v>35216</v>
      </c>
      <c r="G3204" t="s">
        <v>35217</v>
      </c>
      <c r="I3204" t="s">
        <v>29536</v>
      </c>
      <c r="J3204" t="s">
        <v>638</v>
      </c>
      <c r="K3204" t="s">
        <v>1388</v>
      </c>
      <c r="L3204" t="s">
        <v>2070</v>
      </c>
      <c r="M3204" t="s">
        <v>3507</v>
      </c>
      <c r="N3204" t="s">
        <v>3528</v>
      </c>
      <c r="O3204" t="s">
        <v>35198</v>
      </c>
      <c r="P3204">
        <v>186830</v>
      </c>
      <c r="Q3204" t="s">
        <v>35199</v>
      </c>
      <c r="R3204" t="s">
        <v>29539</v>
      </c>
      <c r="T3204" t="s">
        <v>35200</v>
      </c>
      <c r="W3204" t="s">
        <v>103</v>
      </c>
      <c r="AE3204" t="s">
        <v>203</v>
      </c>
      <c r="AG3204">
        <v>959</v>
      </c>
      <c r="AH3204" s="1">
        <v>11922</v>
      </c>
      <c r="AI3204">
        <v>1932</v>
      </c>
      <c r="AJ3204">
        <v>8</v>
      </c>
      <c r="AK3204">
        <v>21</v>
      </c>
      <c r="AL3204">
        <v>234</v>
      </c>
      <c r="AN3204" s="2">
        <v>11953</v>
      </c>
      <c r="AQ3204" t="s">
        <v>8410</v>
      </c>
      <c r="BF3204" t="s">
        <v>108</v>
      </c>
      <c r="BG3204" t="s">
        <v>109</v>
      </c>
      <c r="BH3204" t="s">
        <v>2423</v>
      </c>
      <c r="BI3204" t="s">
        <v>6372</v>
      </c>
      <c r="BJ3204" t="s">
        <v>6372</v>
      </c>
      <c r="BN3204">
        <v>39.209510000000002</v>
      </c>
      <c r="BO3204">
        <v>-83.340190000000007</v>
      </c>
      <c r="BQ3204">
        <v>1807</v>
      </c>
      <c r="BS3204" t="s">
        <v>6373</v>
      </c>
      <c r="BU3204" t="s">
        <v>284</v>
      </c>
      <c r="BV3204" t="s">
        <v>270</v>
      </c>
      <c r="CF3204" t="s">
        <v>114</v>
      </c>
      <c r="CG3204" s="3">
        <v>43921.643425925926</v>
      </c>
      <c r="CI3204">
        <v>70</v>
      </c>
      <c r="CJ3204" t="s">
        <v>35218</v>
      </c>
      <c r="CK3204" t="s">
        <v>35219</v>
      </c>
    </row>
    <row r="3205" spans="1:89" x14ac:dyDescent="0.45">
      <c r="A3205">
        <v>5152348</v>
      </c>
      <c r="B3205" t="s">
        <v>89</v>
      </c>
      <c r="E3205" t="s">
        <v>90</v>
      </c>
      <c r="F3205" t="s">
        <v>35220</v>
      </c>
      <c r="G3205" t="s">
        <v>35221</v>
      </c>
      <c r="I3205" t="s">
        <v>29536</v>
      </c>
      <c r="J3205" t="s">
        <v>638</v>
      </c>
      <c r="K3205" t="s">
        <v>1388</v>
      </c>
      <c r="L3205" t="s">
        <v>2070</v>
      </c>
      <c r="M3205" t="s">
        <v>3507</v>
      </c>
      <c r="N3205" t="s">
        <v>3528</v>
      </c>
      <c r="O3205" t="s">
        <v>35198</v>
      </c>
      <c r="P3205">
        <v>186830</v>
      </c>
      <c r="Q3205" t="s">
        <v>35199</v>
      </c>
      <c r="R3205" t="s">
        <v>29539</v>
      </c>
      <c r="T3205" t="s">
        <v>35200</v>
      </c>
      <c r="W3205" t="s">
        <v>103</v>
      </c>
      <c r="AE3205" t="s">
        <v>203</v>
      </c>
      <c r="AG3205">
        <v>6352</v>
      </c>
      <c r="AH3205" s="1">
        <v>13098</v>
      </c>
      <c r="AI3205">
        <v>1935</v>
      </c>
      <c r="AJ3205">
        <v>11</v>
      </c>
      <c r="AK3205">
        <v>10</v>
      </c>
      <c r="AL3205">
        <v>314</v>
      </c>
      <c r="AN3205" s="2">
        <v>13098</v>
      </c>
      <c r="BF3205" t="s">
        <v>108</v>
      </c>
      <c r="BG3205" t="s">
        <v>109</v>
      </c>
      <c r="BH3205" t="s">
        <v>230</v>
      </c>
      <c r="BI3205" t="s">
        <v>4618</v>
      </c>
      <c r="BJ3205" t="s">
        <v>4782</v>
      </c>
      <c r="BN3205">
        <v>39.200615999999997</v>
      </c>
      <c r="BO3205">
        <v>-84.224379999999996</v>
      </c>
      <c r="BQ3205">
        <v>2309</v>
      </c>
      <c r="BS3205" t="s">
        <v>8760</v>
      </c>
      <c r="BU3205" t="s">
        <v>2767</v>
      </c>
      <c r="BV3205" t="s">
        <v>270</v>
      </c>
      <c r="CF3205" t="s">
        <v>114</v>
      </c>
      <c r="CG3205" s="3">
        <v>43959.370393518519</v>
      </c>
      <c r="CI3205">
        <v>70</v>
      </c>
      <c r="CJ3205" t="s">
        <v>35222</v>
      </c>
      <c r="CK3205" t="s">
        <v>35223</v>
      </c>
    </row>
    <row r="3206" spans="1:89" x14ac:dyDescent="0.45">
      <c r="A3206">
        <v>5152349</v>
      </c>
      <c r="B3206" t="s">
        <v>89</v>
      </c>
      <c r="E3206" t="s">
        <v>90</v>
      </c>
      <c r="F3206" t="s">
        <v>35224</v>
      </c>
      <c r="G3206" t="s">
        <v>35225</v>
      </c>
      <c r="I3206" t="s">
        <v>29536</v>
      </c>
      <c r="J3206" t="s">
        <v>638</v>
      </c>
      <c r="K3206" t="s">
        <v>1388</v>
      </c>
      <c r="L3206" t="s">
        <v>2070</v>
      </c>
      <c r="M3206" t="s">
        <v>3507</v>
      </c>
      <c r="N3206" t="s">
        <v>3528</v>
      </c>
      <c r="O3206" t="s">
        <v>35198</v>
      </c>
      <c r="P3206">
        <v>186830</v>
      </c>
      <c r="Q3206" t="s">
        <v>35199</v>
      </c>
      <c r="R3206" t="s">
        <v>29539</v>
      </c>
      <c r="T3206" t="s">
        <v>35200</v>
      </c>
      <c r="W3206" t="s">
        <v>103</v>
      </c>
      <c r="AE3206" t="s">
        <v>203</v>
      </c>
      <c r="AG3206">
        <v>8123</v>
      </c>
      <c r="AH3206" s="1">
        <v>13555</v>
      </c>
      <c r="AI3206">
        <v>1937</v>
      </c>
      <c r="AJ3206">
        <v>2</v>
      </c>
      <c r="AK3206">
        <v>9</v>
      </c>
      <c r="AL3206">
        <v>40</v>
      </c>
      <c r="AN3206" s="2">
        <v>13555</v>
      </c>
      <c r="BF3206" t="s">
        <v>108</v>
      </c>
      <c r="BG3206" t="s">
        <v>109</v>
      </c>
      <c r="BH3206" t="s">
        <v>110</v>
      </c>
      <c r="BI3206" t="s">
        <v>111</v>
      </c>
      <c r="BJ3206" t="s">
        <v>112</v>
      </c>
      <c r="BN3206">
        <v>39.165058000000002</v>
      </c>
      <c r="BO3206">
        <v>-84.574945</v>
      </c>
      <c r="BP3206" t="s">
        <v>113</v>
      </c>
      <c r="BQ3206">
        <v>1189</v>
      </c>
      <c r="BS3206" t="s">
        <v>114</v>
      </c>
      <c r="BU3206" t="s">
        <v>115</v>
      </c>
      <c r="BX3206">
        <v>155</v>
      </c>
      <c r="BY3206">
        <v>300</v>
      </c>
      <c r="CF3206" t="s">
        <v>114</v>
      </c>
      <c r="CG3206" s="3">
        <v>43921.643425925926</v>
      </c>
      <c r="CI3206">
        <v>70</v>
      </c>
      <c r="CJ3206" t="s">
        <v>35226</v>
      </c>
      <c r="CK3206" t="s">
        <v>35227</v>
      </c>
    </row>
    <row r="3207" spans="1:89" x14ac:dyDescent="0.45">
      <c r="A3207">
        <v>5152350</v>
      </c>
      <c r="B3207" t="s">
        <v>89</v>
      </c>
      <c r="E3207" t="s">
        <v>90</v>
      </c>
      <c r="F3207" t="s">
        <v>35228</v>
      </c>
      <c r="G3207" t="s">
        <v>35229</v>
      </c>
      <c r="I3207" t="s">
        <v>29536</v>
      </c>
      <c r="J3207" t="s">
        <v>638</v>
      </c>
      <c r="K3207" t="s">
        <v>1388</v>
      </c>
      <c r="L3207" t="s">
        <v>2070</v>
      </c>
      <c r="M3207" t="s">
        <v>3507</v>
      </c>
      <c r="N3207" t="s">
        <v>3528</v>
      </c>
      <c r="O3207" t="s">
        <v>35198</v>
      </c>
      <c r="P3207">
        <v>186830</v>
      </c>
      <c r="Q3207" t="s">
        <v>35199</v>
      </c>
      <c r="R3207" t="s">
        <v>29539</v>
      </c>
      <c r="T3207" t="s">
        <v>35200</v>
      </c>
      <c r="W3207" t="s">
        <v>103</v>
      </c>
      <c r="AE3207" t="s">
        <v>203</v>
      </c>
      <c r="AG3207">
        <v>2990</v>
      </c>
      <c r="AH3207" t="s">
        <v>1503</v>
      </c>
      <c r="AI3207">
        <v>1934</v>
      </c>
      <c r="AN3207" t="s">
        <v>4469</v>
      </c>
      <c r="AQ3207" t="s">
        <v>27824</v>
      </c>
      <c r="BF3207" t="s">
        <v>108</v>
      </c>
      <c r="BG3207" t="s">
        <v>109</v>
      </c>
      <c r="BH3207" t="s">
        <v>206</v>
      </c>
      <c r="BI3207" t="s">
        <v>207</v>
      </c>
      <c r="BJ3207" t="s">
        <v>208</v>
      </c>
      <c r="BN3207">
        <v>39.223027999999999</v>
      </c>
      <c r="BO3207">
        <v>-83.358986999999999</v>
      </c>
      <c r="BP3207" t="s">
        <v>113</v>
      </c>
      <c r="BQ3207">
        <v>617</v>
      </c>
      <c r="BS3207" t="s">
        <v>114</v>
      </c>
      <c r="BU3207" t="s">
        <v>115</v>
      </c>
      <c r="CF3207" t="s">
        <v>114</v>
      </c>
      <c r="CG3207" s="3">
        <v>43959.370393518519</v>
      </c>
      <c r="CI3207">
        <v>70</v>
      </c>
      <c r="CJ3207" t="s">
        <v>35230</v>
      </c>
      <c r="CK3207" t="s">
        <v>35231</v>
      </c>
    </row>
    <row r="3208" spans="1:89" x14ac:dyDescent="0.45">
      <c r="A3208">
        <v>5152351</v>
      </c>
      <c r="B3208" t="s">
        <v>89</v>
      </c>
      <c r="E3208" t="s">
        <v>90</v>
      </c>
      <c r="F3208" t="s">
        <v>35232</v>
      </c>
      <c r="G3208" t="s">
        <v>35233</v>
      </c>
      <c r="I3208" t="s">
        <v>35234</v>
      </c>
      <c r="J3208" t="s">
        <v>638</v>
      </c>
      <c r="K3208" t="s">
        <v>1388</v>
      </c>
      <c r="L3208" t="s">
        <v>2070</v>
      </c>
      <c r="M3208" t="s">
        <v>3507</v>
      </c>
      <c r="N3208" t="s">
        <v>3528</v>
      </c>
      <c r="O3208" t="s">
        <v>35235</v>
      </c>
      <c r="P3208">
        <v>521084</v>
      </c>
      <c r="Q3208" t="s">
        <v>35236</v>
      </c>
      <c r="R3208" t="s">
        <v>29539</v>
      </c>
      <c r="T3208" t="s">
        <v>35200</v>
      </c>
      <c r="U3208" t="s">
        <v>1822</v>
      </c>
      <c r="V3208" t="s">
        <v>35237</v>
      </c>
      <c r="W3208" t="s">
        <v>1824</v>
      </c>
      <c r="AE3208" t="s">
        <v>203</v>
      </c>
      <c r="AG3208">
        <v>6411</v>
      </c>
      <c r="AH3208" s="1">
        <v>13107</v>
      </c>
      <c r="AI3208">
        <v>1935</v>
      </c>
      <c r="AJ3208">
        <v>11</v>
      </c>
      <c r="AK3208">
        <v>19</v>
      </c>
      <c r="AL3208">
        <v>323</v>
      </c>
      <c r="AN3208" s="2">
        <v>13107</v>
      </c>
      <c r="BF3208" t="s">
        <v>108</v>
      </c>
      <c r="BG3208" t="s">
        <v>109</v>
      </c>
      <c r="BH3208" t="s">
        <v>110</v>
      </c>
      <c r="BI3208" t="s">
        <v>2053</v>
      </c>
      <c r="BJ3208" t="s">
        <v>2053</v>
      </c>
      <c r="BN3208">
        <v>39.171120999999999</v>
      </c>
      <c r="BO3208">
        <v>-84.319384999999997</v>
      </c>
      <c r="BQ3208">
        <v>772</v>
      </c>
      <c r="BS3208" t="s">
        <v>2054</v>
      </c>
      <c r="BU3208" t="s">
        <v>284</v>
      </c>
      <c r="BV3208" t="s">
        <v>270</v>
      </c>
      <c r="CF3208" t="s">
        <v>114</v>
      </c>
      <c r="CG3208" s="3">
        <v>43921.643425925926</v>
      </c>
      <c r="CI3208">
        <v>70</v>
      </c>
      <c r="CJ3208" t="s">
        <v>35238</v>
      </c>
      <c r="CK3208" t="s">
        <v>35239</v>
      </c>
    </row>
    <row r="3209" spans="1:89" x14ac:dyDescent="0.45">
      <c r="A3209">
        <v>5152353</v>
      </c>
      <c r="B3209" t="s">
        <v>89</v>
      </c>
      <c r="E3209" t="s">
        <v>90</v>
      </c>
      <c r="F3209" t="s">
        <v>35244</v>
      </c>
      <c r="G3209" t="s">
        <v>35245</v>
      </c>
      <c r="I3209" t="s">
        <v>29536</v>
      </c>
      <c r="J3209" t="s">
        <v>638</v>
      </c>
      <c r="K3209" t="s">
        <v>1388</v>
      </c>
      <c r="L3209" t="s">
        <v>2070</v>
      </c>
      <c r="M3209" t="s">
        <v>3507</v>
      </c>
      <c r="N3209" t="s">
        <v>3528</v>
      </c>
      <c r="O3209" t="s">
        <v>35198</v>
      </c>
      <c r="P3209">
        <v>186830</v>
      </c>
      <c r="Q3209" t="s">
        <v>35199</v>
      </c>
      <c r="R3209" t="s">
        <v>29539</v>
      </c>
      <c r="T3209" t="s">
        <v>35200</v>
      </c>
      <c r="W3209" t="s">
        <v>103</v>
      </c>
      <c r="AE3209" t="s">
        <v>203</v>
      </c>
      <c r="AG3209">
        <v>2700</v>
      </c>
      <c r="AH3209" s="1">
        <v>12308</v>
      </c>
      <c r="AI3209">
        <v>1933</v>
      </c>
      <c r="AJ3209">
        <v>9</v>
      </c>
      <c r="AK3209">
        <v>11</v>
      </c>
      <c r="AL3209">
        <v>254</v>
      </c>
      <c r="AN3209" s="2">
        <v>12308</v>
      </c>
      <c r="AQ3209" t="s">
        <v>6497</v>
      </c>
      <c r="BF3209" t="s">
        <v>108</v>
      </c>
      <c r="BG3209" t="s">
        <v>109</v>
      </c>
      <c r="BH3209" t="s">
        <v>110</v>
      </c>
      <c r="BI3209" t="s">
        <v>111</v>
      </c>
      <c r="BJ3209" t="s">
        <v>704</v>
      </c>
      <c r="BN3209">
        <v>39.255279999999999</v>
      </c>
      <c r="BO3209">
        <v>-84.1875</v>
      </c>
      <c r="BQ3209">
        <v>3036</v>
      </c>
      <c r="BS3209" t="s">
        <v>19827</v>
      </c>
      <c r="BU3209" t="s">
        <v>2106</v>
      </c>
      <c r="BV3209" t="s">
        <v>270</v>
      </c>
      <c r="CF3209" t="s">
        <v>114</v>
      </c>
      <c r="CG3209" s="3">
        <v>43921.643425925926</v>
      </c>
      <c r="CI3209">
        <v>70</v>
      </c>
      <c r="CJ3209" t="s">
        <v>35246</v>
      </c>
      <c r="CK3209" t="s">
        <v>35247</v>
      </c>
    </row>
    <row r="3210" spans="1:89" x14ac:dyDescent="0.45">
      <c r="A3210">
        <v>5152355</v>
      </c>
      <c r="B3210" t="s">
        <v>89</v>
      </c>
      <c r="E3210" t="s">
        <v>90</v>
      </c>
      <c r="F3210" t="s">
        <v>35253</v>
      </c>
      <c r="G3210" t="s">
        <v>35254</v>
      </c>
      <c r="I3210" t="s">
        <v>29536</v>
      </c>
      <c r="J3210" t="s">
        <v>638</v>
      </c>
      <c r="K3210" t="s">
        <v>1388</v>
      </c>
      <c r="L3210" t="s">
        <v>2070</v>
      </c>
      <c r="M3210" t="s">
        <v>3507</v>
      </c>
      <c r="N3210" t="s">
        <v>3528</v>
      </c>
      <c r="O3210" t="s">
        <v>35198</v>
      </c>
      <c r="P3210">
        <v>186830</v>
      </c>
      <c r="Q3210" t="s">
        <v>35199</v>
      </c>
      <c r="R3210" t="s">
        <v>29539</v>
      </c>
      <c r="T3210" t="s">
        <v>35200</v>
      </c>
      <c r="W3210" t="s">
        <v>103</v>
      </c>
      <c r="AE3210" t="s">
        <v>203</v>
      </c>
      <c r="AG3210">
        <v>6409</v>
      </c>
      <c r="AH3210" s="1">
        <v>13107</v>
      </c>
      <c r="AI3210">
        <v>1935</v>
      </c>
      <c r="AJ3210">
        <v>11</v>
      </c>
      <c r="AK3210">
        <v>19</v>
      </c>
      <c r="AL3210">
        <v>323</v>
      </c>
      <c r="AN3210" s="2">
        <v>13107</v>
      </c>
      <c r="BF3210" t="s">
        <v>108</v>
      </c>
      <c r="BG3210" t="s">
        <v>109</v>
      </c>
      <c r="BH3210" t="s">
        <v>110</v>
      </c>
      <c r="BI3210" t="s">
        <v>2053</v>
      </c>
      <c r="BJ3210" t="s">
        <v>2053</v>
      </c>
      <c r="BN3210">
        <v>39.171120999999999</v>
      </c>
      <c r="BO3210">
        <v>-84.319384999999997</v>
      </c>
      <c r="BQ3210">
        <v>772</v>
      </c>
      <c r="BS3210" t="s">
        <v>2054</v>
      </c>
      <c r="BU3210" t="s">
        <v>284</v>
      </c>
      <c r="BV3210" t="s">
        <v>270</v>
      </c>
      <c r="CF3210" t="s">
        <v>114</v>
      </c>
      <c r="CG3210" s="3">
        <v>43921.643425925926</v>
      </c>
      <c r="CI3210">
        <v>70</v>
      </c>
      <c r="CJ3210" t="s">
        <v>35255</v>
      </c>
      <c r="CK3210" t="s">
        <v>35256</v>
      </c>
    </row>
    <row r="3211" spans="1:89" x14ac:dyDescent="0.45">
      <c r="A3211">
        <v>5152356</v>
      </c>
      <c r="B3211" t="s">
        <v>89</v>
      </c>
      <c r="E3211" t="s">
        <v>90</v>
      </c>
      <c r="F3211" t="s">
        <v>35257</v>
      </c>
      <c r="G3211" t="s">
        <v>35258</v>
      </c>
      <c r="I3211" t="s">
        <v>29536</v>
      </c>
      <c r="J3211" t="s">
        <v>638</v>
      </c>
      <c r="K3211" t="s">
        <v>1388</v>
      </c>
      <c r="L3211" t="s">
        <v>2070</v>
      </c>
      <c r="M3211" t="s">
        <v>3507</v>
      </c>
      <c r="N3211" t="s">
        <v>3528</v>
      </c>
      <c r="O3211" t="s">
        <v>35198</v>
      </c>
      <c r="P3211">
        <v>186830</v>
      </c>
      <c r="Q3211" t="s">
        <v>35199</v>
      </c>
      <c r="R3211" t="s">
        <v>29539</v>
      </c>
      <c r="T3211" t="s">
        <v>35200</v>
      </c>
      <c r="W3211" t="s">
        <v>103</v>
      </c>
      <c r="AE3211" t="s">
        <v>203</v>
      </c>
      <c r="AG3211">
        <v>6352</v>
      </c>
      <c r="AH3211" s="1">
        <v>13098</v>
      </c>
      <c r="AI3211">
        <v>1935</v>
      </c>
      <c r="AJ3211">
        <v>11</v>
      </c>
      <c r="AK3211">
        <v>10</v>
      </c>
      <c r="AL3211">
        <v>314</v>
      </c>
      <c r="AN3211" s="2">
        <v>13098</v>
      </c>
      <c r="BF3211" t="s">
        <v>108</v>
      </c>
      <c r="BG3211" t="s">
        <v>109</v>
      </c>
      <c r="BH3211" t="s">
        <v>230</v>
      </c>
      <c r="BI3211" t="s">
        <v>4618</v>
      </c>
      <c r="BJ3211" t="s">
        <v>4782</v>
      </c>
      <c r="BN3211">
        <v>39.200615999999997</v>
      </c>
      <c r="BO3211">
        <v>-84.224379999999996</v>
      </c>
      <c r="BQ3211">
        <v>2309</v>
      </c>
      <c r="BS3211" t="s">
        <v>8760</v>
      </c>
      <c r="BU3211" t="s">
        <v>2767</v>
      </c>
      <c r="BV3211" t="s">
        <v>270</v>
      </c>
      <c r="CF3211" t="s">
        <v>114</v>
      </c>
      <c r="CG3211" s="3">
        <v>43959.370393518519</v>
      </c>
      <c r="CI3211">
        <v>70</v>
      </c>
      <c r="CJ3211" t="s">
        <v>35259</v>
      </c>
      <c r="CK3211" t="s">
        <v>35260</v>
      </c>
    </row>
    <row r="3212" spans="1:89" x14ac:dyDescent="0.45">
      <c r="A3212">
        <v>5152357</v>
      </c>
      <c r="B3212" t="s">
        <v>89</v>
      </c>
      <c r="E3212" t="s">
        <v>90</v>
      </c>
      <c r="F3212" t="s">
        <v>35261</v>
      </c>
      <c r="G3212" t="s">
        <v>35262</v>
      </c>
      <c r="I3212" t="s">
        <v>29536</v>
      </c>
      <c r="J3212" t="s">
        <v>638</v>
      </c>
      <c r="K3212" t="s">
        <v>1388</v>
      </c>
      <c r="L3212" t="s">
        <v>2070</v>
      </c>
      <c r="M3212" t="s">
        <v>3507</v>
      </c>
      <c r="N3212" t="s">
        <v>3528</v>
      </c>
      <c r="O3212" t="s">
        <v>35198</v>
      </c>
      <c r="P3212">
        <v>186830</v>
      </c>
      <c r="Q3212" t="s">
        <v>35199</v>
      </c>
      <c r="R3212" t="s">
        <v>29539</v>
      </c>
      <c r="T3212" t="s">
        <v>35200</v>
      </c>
      <c r="W3212" t="s">
        <v>103</v>
      </c>
      <c r="AE3212" t="s">
        <v>203</v>
      </c>
      <c r="AG3212">
        <v>8185</v>
      </c>
      <c r="AH3212" s="1">
        <v>13616</v>
      </c>
      <c r="AI3212">
        <v>1937</v>
      </c>
      <c r="AJ3212">
        <v>4</v>
      </c>
      <c r="AK3212">
        <v>11</v>
      </c>
      <c r="AL3212">
        <v>101</v>
      </c>
      <c r="AN3212" s="2">
        <v>13616</v>
      </c>
      <c r="BF3212" t="s">
        <v>108</v>
      </c>
      <c r="BG3212" t="s">
        <v>109</v>
      </c>
      <c r="BH3212" t="s">
        <v>110</v>
      </c>
      <c r="BI3212" t="s">
        <v>571</v>
      </c>
      <c r="BJ3212" t="s">
        <v>571</v>
      </c>
      <c r="BN3212">
        <v>39.247745000000002</v>
      </c>
      <c r="BO3212">
        <v>-84.294309999999996</v>
      </c>
      <c r="BQ3212">
        <v>210</v>
      </c>
      <c r="BS3212" t="s">
        <v>572</v>
      </c>
      <c r="BU3212" t="s">
        <v>284</v>
      </c>
      <c r="BV3212" t="s">
        <v>270</v>
      </c>
      <c r="CF3212" t="s">
        <v>114</v>
      </c>
      <c r="CG3212" s="3">
        <v>43921.643425925926</v>
      </c>
      <c r="CI3212">
        <v>70</v>
      </c>
      <c r="CJ3212" t="s">
        <v>35263</v>
      </c>
      <c r="CK3212" t="s">
        <v>35264</v>
      </c>
    </row>
    <row r="3213" spans="1:89" x14ac:dyDescent="0.45">
      <c r="A3213">
        <v>5152358</v>
      </c>
      <c r="B3213" t="s">
        <v>89</v>
      </c>
      <c r="E3213" t="s">
        <v>90</v>
      </c>
      <c r="F3213" t="s">
        <v>35265</v>
      </c>
      <c r="G3213" t="s">
        <v>35266</v>
      </c>
      <c r="I3213" t="s">
        <v>29536</v>
      </c>
      <c r="J3213" t="s">
        <v>638</v>
      </c>
      <c r="K3213" t="s">
        <v>1388</v>
      </c>
      <c r="L3213" t="s">
        <v>2070</v>
      </c>
      <c r="M3213" t="s">
        <v>3507</v>
      </c>
      <c r="N3213" t="s">
        <v>3528</v>
      </c>
      <c r="O3213" t="s">
        <v>35198</v>
      </c>
      <c r="P3213">
        <v>186830</v>
      </c>
      <c r="Q3213" t="s">
        <v>35199</v>
      </c>
      <c r="R3213" t="s">
        <v>29539</v>
      </c>
      <c r="T3213" t="s">
        <v>35200</v>
      </c>
      <c r="W3213" t="s">
        <v>103</v>
      </c>
      <c r="AE3213" t="s">
        <v>203</v>
      </c>
      <c r="AG3213">
        <v>9786</v>
      </c>
      <c r="AH3213" s="1">
        <v>13831</v>
      </c>
      <c r="AI3213">
        <v>1937</v>
      </c>
      <c r="AJ3213">
        <v>11</v>
      </c>
      <c r="AK3213">
        <v>12</v>
      </c>
      <c r="AL3213">
        <v>316</v>
      </c>
      <c r="AN3213" s="2">
        <v>13831</v>
      </c>
      <c r="AQ3213" t="s">
        <v>11883</v>
      </c>
      <c r="BF3213" t="s">
        <v>108</v>
      </c>
      <c r="BG3213" t="s">
        <v>1344</v>
      </c>
      <c r="BH3213" t="s">
        <v>1345</v>
      </c>
      <c r="BI3213" t="s">
        <v>1346</v>
      </c>
      <c r="BJ3213" t="s">
        <v>20105</v>
      </c>
      <c r="BN3213">
        <v>44.459800000000001</v>
      </c>
      <c r="BO3213">
        <v>-123.52249999999999</v>
      </c>
      <c r="BQ3213">
        <v>1000</v>
      </c>
      <c r="BS3213" t="s">
        <v>114</v>
      </c>
      <c r="BU3213" t="s">
        <v>115</v>
      </c>
      <c r="BV3213" t="s">
        <v>270</v>
      </c>
      <c r="BX3213">
        <v>183</v>
      </c>
      <c r="CC3213" t="s">
        <v>34558</v>
      </c>
      <c r="CF3213" t="s">
        <v>114</v>
      </c>
      <c r="CG3213" s="3">
        <v>43959.370393518519</v>
      </c>
      <c r="CI3213">
        <v>70</v>
      </c>
      <c r="CJ3213" t="s">
        <v>35267</v>
      </c>
      <c r="CK3213" t="s">
        <v>35268</v>
      </c>
    </row>
    <row r="3214" spans="1:89" x14ac:dyDescent="0.45">
      <c r="A3214">
        <v>5152359</v>
      </c>
      <c r="B3214" t="s">
        <v>89</v>
      </c>
      <c r="E3214" t="s">
        <v>90</v>
      </c>
      <c r="F3214" t="s">
        <v>35269</v>
      </c>
      <c r="G3214" t="s">
        <v>35270</v>
      </c>
      <c r="I3214" t="s">
        <v>29536</v>
      </c>
      <c r="J3214" t="s">
        <v>638</v>
      </c>
      <c r="K3214" t="s">
        <v>1388</v>
      </c>
      <c r="L3214" t="s">
        <v>2070</v>
      </c>
      <c r="M3214" t="s">
        <v>3507</v>
      </c>
      <c r="N3214" t="s">
        <v>3528</v>
      </c>
      <c r="O3214" t="s">
        <v>35198</v>
      </c>
      <c r="P3214">
        <v>186830</v>
      </c>
      <c r="Q3214" t="s">
        <v>35199</v>
      </c>
      <c r="R3214" t="s">
        <v>29539</v>
      </c>
      <c r="T3214" t="s">
        <v>35200</v>
      </c>
      <c r="W3214" t="s">
        <v>103</v>
      </c>
      <c r="AE3214" t="s">
        <v>203</v>
      </c>
      <c r="AG3214">
        <v>832</v>
      </c>
      <c r="AH3214" s="1">
        <v>11779</v>
      </c>
      <c r="AI3214">
        <v>1932</v>
      </c>
      <c r="AJ3214">
        <v>3</v>
      </c>
      <c r="AK3214">
        <v>31</v>
      </c>
      <c r="AL3214">
        <v>91</v>
      </c>
      <c r="AN3214" s="2">
        <v>11779</v>
      </c>
      <c r="AQ3214" t="s">
        <v>35271</v>
      </c>
      <c r="BF3214" t="s">
        <v>108</v>
      </c>
      <c r="BG3214" t="s">
        <v>109</v>
      </c>
      <c r="BH3214" t="s">
        <v>206</v>
      </c>
      <c r="BI3214" t="s">
        <v>207</v>
      </c>
      <c r="BJ3214" t="s">
        <v>208</v>
      </c>
      <c r="BN3214">
        <v>39.344507999999998</v>
      </c>
      <c r="BO3214">
        <v>-83.59742</v>
      </c>
      <c r="BP3214" t="s">
        <v>113</v>
      </c>
      <c r="BQ3214">
        <v>617</v>
      </c>
      <c r="BS3214" t="s">
        <v>114</v>
      </c>
      <c r="BU3214" t="s">
        <v>115</v>
      </c>
      <c r="BX3214">
        <v>250</v>
      </c>
      <c r="BY3214">
        <v>275</v>
      </c>
      <c r="CF3214" t="s">
        <v>114</v>
      </c>
      <c r="CG3214" s="3">
        <v>43921.643425925926</v>
      </c>
      <c r="CI3214">
        <v>70</v>
      </c>
      <c r="CJ3214" t="s">
        <v>35272</v>
      </c>
      <c r="CK3214" t="s">
        <v>35273</v>
      </c>
    </row>
    <row r="3215" spans="1:89" x14ac:dyDescent="0.45">
      <c r="A3215">
        <v>5152360</v>
      </c>
      <c r="B3215" t="s">
        <v>89</v>
      </c>
      <c r="E3215" t="s">
        <v>90</v>
      </c>
      <c r="F3215" t="s">
        <v>35274</v>
      </c>
      <c r="G3215" t="s">
        <v>35275</v>
      </c>
      <c r="I3215" t="s">
        <v>29536</v>
      </c>
      <c r="J3215" t="s">
        <v>638</v>
      </c>
      <c r="K3215" t="s">
        <v>1388</v>
      </c>
      <c r="L3215" t="s">
        <v>2070</v>
      </c>
      <c r="M3215" t="s">
        <v>3507</v>
      </c>
      <c r="N3215" t="s">
        <v>3528</v>
      </c>
      <c r="O3215" t="s">
        <v>35198</v>
      </c>
      <c r="P3215">
        <v>186830</v>
      </c>
      <c r="Q3215" t="s">
        <v>35199</v>
      </c>
      <c r="R3215" t="s">
        <v>29539</v>
      </c>
      <c r="T3215" t="s">
        <v>35200</v>
      </c>
      <c r="W3215" t="s">
        <v>103</v>
      </c>
      <c r="AE3215" t="s">
        <v>203</v>
      </c>
      <c r="AG3215">
        <v>2800</v>
      </c>
      <c r="AH3215" s="1">
        <v>12365</v>
      </c>
      <c r="AI3215">
        <v>1933</v>
      </c>
      <c r="AJ3215">
        <v>11</v>
      </c>
      <c r="AK3215">
        <v>7</v>
      </c>
      <c r="AL3215">
        <v>311</v>
      </c>
      <c r="AN3215" s="2">
        <v>12365</v>
      </c>
      <c r="AQ3215" t="s">
        <v>6497</v>
      </c>
      <c r="BF3215" t="s">
        <v>108</v>
      </c>
      <c r="BG3215" t="s">
        <v>109</v>
      </c>
      <c r="BH3215" t="s">
        <v>230</v>
      </c>
      <c r="BI3215" t="s">
        <v>253</v>
      </c>
      <c r="BJ3215" t="s">
        <v>254</v>
      </c>
      <c r="BN3215">
        <v>39.246169999999999</v>
      </c>
      <c r="BO3215">
        <v>-84.293271000000004</v>
      </c>
      <c r="BQ3215">
        <v>3036</v>
      </c>
      <c r="BS3215" t="s">
        <v>691</v>
      </c>
      <c r="BU3215" t="s">
        <v>284</v>
      </c>
      <c r="BV3215" t="s">
        <v>270</v>
      </c>
      <c r="CF3215" t="s">
        <v>114</v>
      </c>
      <c r="CG3215" s="3">
        <v>43959.370393518519</v>
      </c>
      <c r="CI3215">
        <v>70</v>
      </c>
      <c r="CJ3215" t="s">
        <v>35276</v>
      </c>
      <c r="CK3215" t="s">
        <v>35277</v>
      </c>
    </row>
    <row r="3216" spans="1:89" x14ac:dyDescent="0.45">
      <c r="A3216">
        <v>5152361</v>
      </c>
      <c r="B3216" t="s">
        <v>89</v>
      </c>
      <c r="E3216" t="s">
        <v>90</v>
      </c>
      <c r="F3216" t="s">
        <v>35278</v>
      </c>
      <c r="G3216" t="s">
        <v>35279</v>
      </c>
      <c r="I3216" t="s">
        <v>29536</v>
      </c>
      <c r="J3216" t="s">
        <v>638</v>
      </c>
      <c r="K3216" t="s">
        <v>1388</v>
      </c>
      <c r="L3216" t="s">
        <v>2070</v>
      </c>
      <c r="M3216" t="s">
        <v>3507</v>
      </c>
      <c r="N3216" t="s">
        <v>3528</v>
      </c>
      <c r="O3216" t="s">
        <v>35198</v>
      </c>
      <c r="P3216">
        <v>186830</v>
      </c>
      <c r="Q3216" t="s">
        <v>35199</v>
      </c>
      <c r="R3216" t="s">
        <v>29539</v>
      </c>
      <c r="T3216" t="s">
        <v>35200</v>
      </c>
      <c r="W3216" t="s">
        <v>103</v>
      </c>
      <c r="AE3216" t="s">
        <v>203</v>
      </c>
      <c r="AG3216">
        <v>2953</v>
      </c>
      <c r="AH3216" s="1">
        <v>12521</v>
      </c>
      <c r="AI3216">
        <v>1934</v>
      </c>
      <c r="AJ3216">
        <v>4</v>
      </c>
      <c r="AK3216">
        <v>12</v>
      </c>
      <c r="AL3216">
        <v>102</v>
      </c>
      <c r="AN3216" s="2">
        <v>12521</v>
      </c>
      <c r="AQ3216" t="s">
        <v>3616</v>
      </c>
      <c r="BF3216" t="s">
        <v>108</v>
      </c>
      <c r="BG3216" t="s">
        <v>109</v>
      </c>
      <c r="BH3216" t="s">
        <v>110</v>
      </c>
      <c r="BI3216" t="s">
        <v>571</v>
      </c>
      <c r="BJ3216" t="s">
        <v>571</v>
      </c>
      <c r="BN3216">
        <v>39.247745000000002</v>
      </c>
      <c r="BO3216">
        <v>-84.294309999999996</v>
      </c>
      <c r="BQ3216">
        <v>210</v>
      </c>
      <c r="BS3216" t="s">
        <v>572</v>
      </c>
      <c r="BU3216" t="s">
        <v>284</v>
      </c>
      <c r="BV3216" t="s">
        <v>270</v>
      </c>
      <c r="CF3216" t="s">
        <v>114</v>
      </c>
      <c r="CG3216" s="3">
        <v>43921.643425925926</v>
      </c>
      <c r="CI3216">
        <v>70</v>
      </c>
      <c r="CJ3216" t="s">
        <v>35280</v>
      </c>
      <c r="CK3216" t="s">
        <v>35281</v>
      </c>
    </row>
    <row r="3217" spans="1:89" x14ac:dyDescent="0.45">
      <c r="A3217">
        <v>5152362</v>
      </c>
      <c r="B3217" t="s">
        <v>89</v>
      </c>
      <c r="E3217" t="s">
        <v>90</v>
      </c>
      <c r="F3217" t="s">
        <v>35282</v>
      </c>
      <c r="G3217" t="s">
        <v>35283</v>
      </c>
      <c r="I3217" t="s">
        <v>29536</v>
      </c>
      <c r="J3217" t="s">
        <v>638</v>
      </c>
      <c r="K3217" t="s">
        <v>1388</v>
      </c>
      <c r="L3217" t="s">
        <v>2070</v>
      </c>
      <c r="M3217" t="s">
        <v>3507</v>
      </c>
      <c r="N3217" t="s">
        <v>3528</v>
      </c>
      <c r="O3217" t="s">
        <v>35198</v>
      </c>
      <c r="P3217">
        <v>186830</v>
      </c>
      <c r="Q3217" t="s">
        <v>35199</v>
      </c>
      <c r="R3217" t="s">
        <v>29539</v>
      </c>
      <c r="T3217" t="s">
        <v>35200</v>
      </c>
      <c r="W3217" t="s">
        <v>103</v>
      </c>
      <c r="AE3217" t="s">
        <v>203</v>
      </c>
      <c r="AG3217">
        <v>6532</v>
      </c>
      <c r="AH3217" s="1">
        <v>13118</v>
      </c>
      <c r="AI3217">
        <v>1935</v>
      </c>
      <c r="AJ3217">
        <v>11</v>
      </c>
      <c r="AK3217">
        <v>30</v>
      </c>
      <c r="AL3217">
        <v>334</v>
      </c>
      <c r="AN3217" s="2">
        <v>13118</v>
      </c>
      <c r="BF3217" t="s">
        <v>108</v>
      </c>
      <c r="BG3217" t="s">
        <v>109</v>
      </c>
      <c r="BH3217" t="s">
        <v>230</v>
      </c>
      <c r="BI3217" t="s">
        <v>2402</v>
      </c>
      <c r="BJ3217" t="s">
        <v>2403</v>
      </c>
      <c r="BN3217">
        <v>39.193117000000001</v>
      </c>
      <c r="BO3217">
        <v>-84.107156000000003</v>
      </c>
      <c r="BQ3217">
        <v>3036</v>
      </c>
      <c r="BS3217" t="s">
        <v>4561</v>
      </c>
      <c r="BU3217" t="s">
        <v>810</v>
      </c>
      <c r="BV3217" t="s">
        <v>270</v>
      </c>
      <c r="CF3217" t="s">
        <v>114</v>
      </c>
      <c r="CG3217" s="3">
        <v>43959.370393518519</v>
      </c>
      <c r="CI3217">
        <v>70</v>
      </c>
      <c r="CJ3217" t="s">
        <v>35284</v>
      </c>
      <c r="CK3217" t="s">
        <v>35285</v>
      </c>
    </row>
    <row r="3218" spans="1:89" x14ac:dyDescent="0.45">
      <c r="A3218">
        <v>5152363</v>
      </c>
      <c r="B3218" t="s">
        <v>89</v>
      </c>
      <c r="E3218" t="s">
        <v>90</v>
      </c>
      <c r="F3218" t="s">
        <v>35286</v>
      </c>
      <c r="G3218" t="s">
        <v>35287</v>
      </c>
      <c r="I3218" t="s">
        <v>29536</v>
      </c>
      <c r="J3218" t="s">
        <v>638</v>
      </c>
      <c r="K3218" t="s">
        <v>1388</v>
      </c>
      <c r="L3218" t="s">
        <v>2070</v>
      </c>
      <c r="M3218" t="s">
        <v>3507</v>
      </c>
      <c r="N3218" t="s">
        <v>3528</v>
      </c>
      <c r="O3218" t="s">
        <v>35198</v>
      </c>
      <c r="P3218">
        <v>186830</v>
      </c>
      <c r="Q3218" t="s">
        <v>35199</v>
      </c>
      <c r="R3218" t="s">
        <v>29539</v>
      </c>
      <c r="T3218" t="s">
        <v>35200</v>
      </c>
      <c r="W3218" t="s">
        <v>103</v>
      </c>
      <c r="AE3218" t="s">
        <v>203</v>
      </c>
      <c r="AG3218">
        <v>8218</v>
      </c>
      <c r="AH3218" s="1">
        <v>13636</v>
      </c>
      <c r="AI3218">
        <v>1937</v>
      </c>
      <c r="AJ3218">
        <v>5</v>
      </c>
      <c r="AK3218">
        <v>1</v>
      </c>
      <c r="AL3218">
        <v>121</v>
      </c>
      <c r="BF3218" t="s">
        <v>108</v>
      </c>
      <c r="BG3218" t="s">
        <v>109</v>
      </c>
      <c r="BH3218" t="s">
        <v>719</v>
      </c>
      <c r="BI3218" t="s">
        <v>1471</v>
      </c>
      <c r="BJ3218" t="s">
        <v>1471</v>
      </c>
      <c r="BN3218">
        <v>38.973405</v>
      </c>
      <c r="BO3218">
        <v>-83.163515000000004</v>
      </c>
      <c r="BQ3218">
        <v>210</v>
      </c>
      <c r="BS3218" t="s">
        <v>2489</v>
      </c>
      <c r="BU3218" t="s">
        <v>284</v>
      </c>
      <c r="BV3218" t="s">
        <v>270</v>
      </c>
      <c r="CF3218" t="s">
        <v>114</v>
      </c>
      <c r="CG3218" s="3">
        <v>43921.643425925926</v>
      </c>
      <c r="CI3218">
        <v>70</v>
      </c>
      <c r="CJ3218" t="s">
        <v>35288</v>
      </c>
      <c r="CK3218" t="s">
        <v>35289</v>
      </c>
    </row>
    <row r="3219" spans="1:89" x14ac:dyDescent="0.45">
      <c r="A3219">
        <v>5152365</v>
      </c>
      <c r="B3219" t="s">
        <v>89</v>
      </c>
      <c r="E3219" t="s">
        <v>90</v>
      </c>
      <c r="F3219" t="s">
        <v>35294</v>
      </c>
      <c r="G3219" t="s">
        <v>35295</v>
      </c>
      <c r="I3219" t="s">
        <v>29536</v>
      </c>
      <c r="J3219" t="s">
        <v>638</v>
      </c>
      <c r="K3219" t="s">
        <v>1388</v>
      </c>
      <c r="L3219" t="s">
        <v>2070</v>
      </c>
      <c r="M3219" t="s">
        <v>3507</v>
      </c>
      <c r="N3219" t="s">
        <v>3528</v>
      </c>
      <c r="O3219" t="s">
        <v>35198</v>
      </c>
      <c r="P3219">
        <v>186830</v>
      </c>
      <c r="Q3219" t="s">
        <v>35199</v>
      </c>
      <c r="R3219" t="s">
        <v>29539</v>
      </c>
      <c r="T3219" t="s">
        <v>35200</v>
      </c>
      <c r="W3219" t="s">
        <v>103</v>
      </c>
      <c r="AE3219" t="s">
        <v>203</v>
      </c>
      <c r="AG3219">
        <v>2707</v>
      </c>
      <c r="AH3219" s="1">
        <v>12308</v>
      </c>
      <c r="AI3219">
        <v>1933</v>
      </c>
      <c r="AJ3219">
        <v>9</v>
      </c>
      <c r="AK3219">
        <v>11</v>
      </c>
      <c r="AL3219">
        <v>254</v>
      </c>
      <c r="AN3219" s="2">
        <v>12308</v>
      </c>
      <c r="AQ3219" t="s">
        <v>6497</v>
      </c>
      <c r="BF3219" t="s">
        <v>108</v>
      </c>
      <c r="BG3219" t="s">
        <v>109</v>
      </c>
      <c r="BH3219" t="s">
        <v>110</v>
      </c>
      <c r="BI3219" t="s">
        <v>111</v>
      </c>
      <c r="BJ3219" t="s">
        <v>704</v>
      </c>
      <c r="BN3219">
        <v>39.255279999999999</v>
      </c>
      <c r="BO3219">
        <v>-84.1875</v>
      </c>
      <c r="BQ3219">
        <v>3036</v>
      </c>
      <c r="BS3219" t="s">
        <v>19827</v>
      </c>
      <c r="BU3219" t="s">
        <v>2106</v>
      </c>
      <c r="BV3219" t="s">
        <v>270</v>
      </c>
      <c r="CF3219" t="s">
        <v>114</v>
      </c>
      <c r="CG3219" s="3">
        <v>43921.643425925926</v>
      </c>
      <c r="CI3219">
        <v>70</v>
      </c>
      <c r="CJ3219" t="s">
        <v>35296</v>
      </c>
      <c r="CK3219" t="s">
        <v>35297</v>
      </c>
    </row>
    <row r="3220" spans="1:89" x14ac:dyDescent="0.45">
      <c r="A3220">
        <v>5152368</v>
      </c>
      <c r="B3220" t="s">
        <v>89</v>
      </c>
      <c r="E3220" t="s">
        <v>90</v>
      </c>
      <c r="F3220" t="s">
        <v>35307</v>
      </c>
      <c r="G3220" t="s">
        <v>35308</v>
      </c>
      <c r="I3220" t="s">
        <v>35309</v>
      </c>
      <c r="J3220" t="s">
        <v>638</v>
      </c>
      <c r="K3220" t="s">
        <v>1388</v>
      </c>
      <c r="L3220" t="s">
        <v>2070</v>
      </c>
      <c r="M3220" t="s">
        <v>19169</v>
      </c>
      <c r="N3220" t="s">
        <v>3538</v>
      </c>
      <c r="O3220" t="s">
        <v>35310</v>
      </c>
      <c r="P3220">
        <v>221754</v>
      </c>
      <c r="Q3220" t="s">
        <v>35311</v>
      </c>
      <c r="R3220" t="s">
        <v>29619</v>
      </c>
      <c r="T3220" t="s">
        <v>35312</v>
      </c>
      <c r="W3220" t="s">
        <v>103</v>
      </c>
      <c r="AE3220" t="s">
        <v>203</v>
      </c>
      <c r="AG3220">
        <v>6441</v>
      </c>
      <c r="AH3220" s="1">
        <v>13109</v>
      </c>
      <c r="AI3220">
        <v>1935</v>
      </c>
      <c r="AJ3220">
        <v>11</v>
      </c>
      <c r="AK3220">
        <v>21</v>
      </c>
      <c r="AL3220">
        <v>325</v>
      </c>
      <c r="AN3220" s="2">
        <v>13109</v>
      </c>
      <c r="BF3220" t="s">
        <v>108</v>
      </c>
      <c r="BG3220" t="s">
        <v>109</v>
      </c>
      <c r="BH3220" t="s">
        <v>110</v>
      </c>
      <c r="BI3220" t="s">
        <v>6304</v>
      </c>
      <c r="BJ3220" t="s">
        <v>6305</v>
      </c>
      <c r="BN3220">
        <v>39.280614</v>
      </c>
      <c r="BO3220">
        <v>-84.356605999999999</v>
      </c>
      <c r="BP3220" t="s">
        <v>113</v>
      </c>
      <c r="BQ3220">
        <v>3036</v>
      </c>
      <c r="BS3220" t="s">
        <v>6306</v>
      </c>
      <c r="BU3220" t="s">
        <v>352</v>
      </c>
      <c r="BV3220" t="s">
        <v>270</v>
      </c>
      <c r="CF3220" t="s">
        <v>114</v>
      </c>
      <c r="CG3220" s="3">
        <v>43959.370393518519</v>
      </c>
      <c r="CI3220">
        <v>70</v>
      </c>
      <c r="CJ3220" t="s">
        <v>35313</v>
      </c>
      <c r="CK3220" t="s">
        <v>35314</v>
      </c>
    </row>
    <row r="3221" spans="1:89" x14ac:dyDescent="0.45">
      <c r="A3221">
        <v>5152369</v>
      </c>
      <c r="B3221" t="s">
        <v>89</v>
      </c>
      <c r="E3221" t="s">
        <v>90</v>
      </c>
      <c r="F3221" t="s">
        <v>35315</v>
      </c>
      <c r="G3221" t="s">
        <v>35316</v>
      </c>
      <c r="I3221" t="s">
        <v>35309</v>
      </c>
      <c r="J3221" t="s">
        <v>638</v>
      </c>
      <c r="K3221" t="s">
        <v>1388</v>
      </c>
      <c r="L3221" t="s">
        <v>2070</v>
      </c>
      <c r="M3221" t="s">
        <v>19169</v>
      </c>
      <c r="N3221" t="s">
        <v>3538</v>
      </c>
      <c r="O3221" t="s">
        <v>35310</v>
      </c>
      <c r="P3221">
        <v>221754</v>
      </c>
      <c r="Q3221" t="s">
        <v>35311</v>
      </c>
      <c r="R3221" t="s">
        <v>29619</v>
      </c>
      <c r="T3221" t="s">
        <v>35312</v>
      </c>
      <c r="W3221" t="s">
        <v>103</v>
      </c>
      <c r="AE3221" t="s">
        <v>203</v>
      </c>
      <c r="AG3221">
        <v>6282</v>
      </c>
      <c r="AH3221" s="1">
        <v>13081</v>
      </c>
      <c r="AI3221">
        <v>1935</v>
      </c>
      <c r="AJ3221">
        <v>10</v>
      </c>
      <c r="AK3221">
        <v>24</v>
      </c>
      <c r="AL3221">
        <v>297</v>
      </c>
      <c r="AN3221" s="2">
        <v>13081</v>
      </c>
      <c r="BF3221" t="s">
        <v>108</v>
      </c>
      <c r="BG3221" t="s">
        <v>109</v>
      </c>
      <c r="BH3221" t="s">
        <v>110</v>
      </c>
      <c r="BI3221" t="s">
        <v>111</v>
      </c>
      <c r="BJ3221" t="s">
        <v>166</v>
      </c>
      <c r="BN3221">
        <v>39.202280000000002</v>
      </c>
      <c r="BO3221">
        <v>-84.547166000000004</v>
      </c>
      <c r="BP3221" t="s">
        <v>113</v>
      </c>
      <c r="BQ3221">
        <v>3036</v>
      </c>
      <c r="BS3221" t="s">
        <v>908</v>
      </c>
      <c r="BU3221" t="s">
        <v>352</v>
      </c>
      <c r="BV3221" t="s">
        <v>270</v>
      </c>
      <c r="BX3221">
        <v>170</v>
      </c>
      <c r="BY3221">
        <v>290</v>
      </c>
      <c r="CF3221" t="s">
        <v>114</v>
      </c>
      <c r="CG3221" s="3">
        <v>43921.643425925926</v>
      </c>
      <c r="CI3221">
        <v>70</v>
      </c>
      <c r="CJ3221" t="s">
        <v>35317</v>
      </c>
      <c r="CK3221" t="s">
        <v>35318</v>
      </c>
    </row>
    <row r="3222" spans="1:89" x14ac:dyDescent="0.45">
      <c r="A3222">
        <v>5152371</v>
      </c>
      <c r="B3222" t="s">
        <v>89</v>
      </c>
      <c r="E3222" t="s">
        <v>90</v>
      </c>
      <c r="F3222" s="4" t="s">
        <v>35319</v>
      </c>
      <c r="G3222" t="s">
        <v>35320</v>
      </c>
      <c r="I3222" t="s">
        <v>35309</v>
      </c>
      <c r="J3222" t="s">
        <v>638</v>
      </c>
      <c r="K3222" t="s">
        <v>1388</v>
      </c>
      <c r="L3222" t="s">
        <v>2070</v>
      </c>
      <c r="M3222" t="s">
        <v>19169</v>
      </c>
      <c r="N3222" t="s">
        <v>3538</v>
      </c>
      <c r="O3222" t="s">
        <v>35310</v>
      </c>
      <c r="P3222">
        <v>221754</v>
      </c>
      <c r="Q3222" t="s">
        <v>35311</v>
      </c>
      <c r="R3222" t="s">
        <v>29619</v>
      </c>
      <c r="T3222" t="s">
        <v>35312</v>
      </c>
      <c r="W3222" t="s">
        <v>103</v>
      </c>
      <c r="AE3222" t="s">
        <v>203</v>
      </c>
      <c r="AG3222">
        <v>1376</v>
      </c>
      <c r="AH3222" s="1">
        <v>11971</v>
      </c>
      <c r="AI3222">
        <v>1932</v>
      </c>
      <c r="AJ3222">
        <v>10</v>
      </c>
      <c r="AK3222">
        <v>9</v>
      </c>
      <c r="AL3222">
        <v>283</v>
      </c>
      <c r="AN3222" s="2">
        <v>11971</v>
      </c>
      <c r="AQ3222" t="s">
        <v>6497</v>
      </c>
      <c r="BF3222" t="s">
        <v>108</v>
      </c>
      <c r="BG3222" t="s">
        <v>109</v>
      </c>
      <c r="BH3222" t="s">
        <v>206</v>
      </c>
      <c r="BI3222" t="s">
        <v>207</v>
      </c>
      <c r="BJ3222" t="s">
        <v>208</v>
      </c>
      <c r="BN3222">
        <v>39.222994999999997</v>
      </c>
      <c r="BO3222">
        <v>-83.359116</v>
      </c>
      <c r="BP3222" t="s">
        <v>113</v>
      </c>
      <c r="BQ3222">
        <v>617</v>
      </c>
      <c r="BS3222" t="s">
        <v>114</v>
      </c>
      <c r="BU3222" t="s">
        <v>115</v>
      </c>
      <c r="CF3222" t="s">
        <v>114</v>
      </c>
      <c r="CG3222" s="3">
        <v>43959.370393518519</v>
      </c>
      <c r="CI3222">
        <v>70</v>
      </c>
      <c r="CJ3222" t="s">
        <v>35321</v>
      </c>
      <c r="CK3222" t="s">
        <v>35322</v>
      </c>
    </row>
    <row r="3223" spans="1:89" x14ac:dyDescent="0.45">
      <c r="A3223">
        <v>5152372</v>
      </c>
      <c r="B3223" t="s">
        <v>89</v>
      </c>
      <c r="E3223" t="s">
        <v>90</v>
      </c>
      <c r="F3223" t="s">
        <v>35323</v>
      </c>
      <c r="G3223" t="s">
        <v>35324</v>
      </c>
      <c r="I3223" t="s">
        <v>35309</v>
      </c>
      <c r="J3223" t="s">
        <v>638</v>
      </c>
      <c r="K3223" t="s">
        <v>1388</v>
      </c>
      <c r="L3223" t="s">
        <v>2070</v>
      </c>
      <c r="M3223" t="s">
        <v>19169</v>
      </c>
      <c r="N3223" t="s">
        <v>3538</v>
      </c>
      <c r="O3223" t="s">
        <v>35310</v>
      </c>
      <c r="P3223">
        <v>221754</v>
      </c>
      <c r="Q3223" t="s">
        <v>35311</v>
      </c>
      <c r="R3223" t="s">
        <v>29619</v>
      </c>
      <c r="T3223" t="s">
        <v>35312</v>
      </c>
      <c r="W3223" t="s">
        <v>103</v>
      </c>
      <c r="AE3223" t="s">
        <v>203</v>
      </c>
      <c r="AG3223">
        <v>8142</v>
      </c>
      <c r="AH3223" s="1">
        <v>13616</v>
      </c>
      <c r="AI3223">
        <v>1937</v>
      </c>
      <c r="AJ3223">
        <v>4</v>
      </c>
      <c r="AK3223">
        <v>11</v>
      </c>
      <c r="AL3223">
        <v>101</v>
      </c>
      <c r="AN3223" s="2">
        <v>13616</v>
      </c>
      <c r="AQ3223" t="s">
        <v>8732</v>
      </c>
      <c r="BF3223" t="s">
        <v>108</v>
      </c>
      <c r="BG3223" t="s">
        <v>109</v>
      </c>
      <c r="BH3223" t="s">
        <v>110</v>
      </c>
      <c r="BI3223" t="s">
        <v>6560</v>
      </c>
      <c r="BJ3223" t="s">
        <v>6560</v>
      </c>
      <c r="BN3223">
        <v>39.247002999999999</v>
      </c>
      <c r="BO3223">
        <v>-84.296327000000005</v>
      </c>
      <c r="BQ3223">
        <v>3036</v>
      </c>
      <c r="BS3223" t="s">
        <v>6561</v>
      </c>
      <c r="BU3223" t="s">
        <v>284</v>
      </c>
      <c r="BV3223" t="s">
        <v>270</v>
      </c>
      <c r="CF3223" t="s">
        <v>114</v>
      </c>
      <c r="CG3223" s="3">
        <v>43921.643425925926</v>
      </c>
      <c r="CI3223">
        <v>70</v>
      </c>
      <c r="CJ3223" t="s">
        <v>35325</v>
      </c>
      <c r="CK3223" t="s">
        <v>35326</v>
      </c>
    </row>
    <row r="3224" spans="1:89" x14ac:dyDescent="0.45">
      <c r="A3224">
        <v>5152373</v>
      </c>
      <c r="B3224" t="s">
        <v>89</v>
      </c>
      <c r="E3224" t="s">
        <v>90</v>
      </c>
      <c r="F3224" t="s">
        <v>35327</v>
      </c>
      <c r="G3224" t="s">
        <v>35328</v>
      </c>
      <c r="I3224" t="s">
        <v>35309</v>
      </c>
      <c r="J3224" t="s">
        <v>638</v>
      </c>
      <c r="K3224" t="s">
        <v>1388</v>
      </c>
      <c r="L3224" t="s">
        <v>2070</v>
      </c>
      <c r="M3224" t="s">
        <v>19169</v>
      </c>
      <c r="N3224" t="s">
        <v>3538</v>
      </c>
      <c r="O3224" t="s">
        <v>35310</v>
      </c>
      <c r="P3224">
        <v>221754</v>
      </c>
      <c r="Q3224" t="s">
        <v>35311</v>
      </c>
      <c r="R3224" t="s">
        <v>29619</v>
      </c>
      <c r="T3224" t="s">
        <v>35312</v>
      </c>
      <c r="W3224" t="s">
        <v>103</v>
      </c>
      <c r="AE3224" t="s">
        <v>203</v>
      </c>
      <c r="AG3224">
        <v>8142</v>
      </c>
      <c r="AH3224" s="1">
        <v>13594</v>
      </c>
      <c r="AI3224">
        <v>1937</v>
      </c>
      <c r="AJ3224">
        <v>3</v>
      </c>
      <c r="AK3224">
        <v>20</v>
      </c>
      <c r="AL3224">
        <v>79</v>
      </c>
      <c r="AN3224" s="2">
        <v>13594</v>
      </c>
      <c r="AQ3224" t="s">
        <v>8732</v>
      </c>
      <c r="BF3224" t="s">
        <v>108</v>
      </c>
      <c r="BG3224" t="s">
        <v>109</v>
      </c>
      <c r="BH3224" t="s">
        <v>110</v>
      </c>
      <c r="BI3224" t="s">
        <v>6560</v>
      </c>
      <c r="BJ3224" t="s">
        <v>6560</v>
      </c>
      <c r="BN3224">
        <v>39.247002999999999</v>
      </c>
      <c r="BO3224">
        <v>-84.296327000000005</v>
      </c>
      <c r="BQ3224">
        <v>3036</v>
      </c>
      <c r="BS3224" t="s">
        <v>6561</v>
      </c>
      <c r="BU3224" t="s">
        <v>284</v>
      </c>
      <c r="BV3224" t="s">
        <v>270</v>
      </c>
      <c r="CF3224" t="s">
        <v>114</v>
      </c>
      <c r="CG3224" s="3">
        <v>43959.370393518519</v>
      </c>
      <c r="CI3224">
        <v>70</v>
      </c>
      <c r="CJ3224" t="s">
        <v>35329</v>
      </c>
      <c r="CK3224" t="s">
        <v>35330</v>
      </c>
    </row>
    <row r="3225" spans="1:89" x14ac:dyDescent="0.45">
      <c r="A3225">
        <v>5152374</v>
      </c>
      <c r="B3225" t="s">
        <v>89</v>
      </c>
      <c r="E3225" t="s">
        <v>90</v>
      </c>
      <c r="F3225" t="s">
        <v>35331</v>
      </c>
      <c r="G3225" t="s">
        <v>35332</v>
      </c>
      <c r="I3225" t="s">
        <v>35309</v>
      </c>
      <c r="J3225" t="s">
        <v>638</v>
      </c>
      <c r="K3225" t="s">
        <v>1388</v>
      </c>
      <c r="L3225" t="s">
        <v>2070</v>
      </c>
      <c r="M3225" t="s">
        <v>19169</v>
      </c>
      <c r="N3225" t="s">
        <v>3538</v>
      </c>
      <c r="O3225" t="s">
        <v>35310</v>
      </c>
      <c r="P3225">
        <v>221754</v>
      </c>
      <c r="Q3225" t="s">
        <v>35311</v>
      </c>
      <c r="R3225" t="s">
        <v>29619</v>
      </c>
      <c r="T3225" t="s">
        <v>35312</v>
      </c>
      <c r="W3225" t="s">
        <v>103</v>
      </c>
      <c r="AE3225" t="s">
        <v>203</v>
      </c>
      <c r="AG3225">
        <v>8142</v>
      </c>
      <c r="AH3225" s="1">
        <v>13616</v>
      </c>
      <c r="AI3225">
        <v>1937</v>
      </c>
      <c r="AJ3225">
        <v>4</v>
      </c>
      <c r="AK3225">
        <v>11</v>
      </c>
      <c r="AL3225">
        <v>101</v>
      </c>
      <c r="AN3225" s="2">
        <v>13616</v>
      </c>
      <c r="AQ3225" t="s">
        <v>8732</v>
      </c>
      <c r="BF3225" t="s">
        <v>108</v>
      </c>
      <c r="BG3225" t="s">
        <v>109</v>
      </c>
      <c r="BH3225" t="s">
        <v>110</v>
      </c>
      <c r="BI3225" t="s">
        <v>6560</v>
      </c>
      <c r="BJ3225" t="s">
        <v>6560</v>
      </c>
      <c r="BN3225">
        <v>39.247002999999999</v>
      </c>
      <c r="BO3225">
        <v>-84.296327000000005</v>
      </c>
      <c r="BQ3225">
        <v>3036</v>
      </c>
      <c r="BS3225" t="s">
        <v>6561</v>
      </c>
      <c r="BU3225" t="s">
        <v>284</v>
      </c>
      <c r="BV3225" t="s">
        <v>270</v>
      </c>
      <c r="CF3225" t="s">
        <v>114</v>
      </c>
      <c r="CG3225" s="3">
        <v>43921.643425925926</v>
      </c>
      <c r="CI3225">
        <v>70</v>
      </c>
      <c r="CJ3225" t="s">
        <v>35333</v>
      </c>
      <c r="CK3225" t="s">
        <v>35334</v>
      </c>
    </row>
    <row r="3226" spans="1:89" x14ac:dyDescent="0.45">
      <c r="A3226">
        <v>5152375</v>
      </c>
      <c r="B3226" t="s">
        <v>89</v>
      </c>
      <c r="E3226" t="s">
        <v>90</v>
      </c>
      <c r="F3226" t="s">
        <v>35335</v>
      </c>
      <c r="G3226" t="s">
        <v>35336</v>
      </c>
      <c r="I3226" t="s">
        <v>33902</v>
      </c>
      <c r="J3226" t="s">
        <v>638</v>
      </c>
      <c r="K3226" t="s">
        <v>1388</v>
      </c>
      <c r="L3226" t="s">
        <v>2070</v>
      </c>
      <c r="M3226" t="s">
        <v>3507</v>
      </c>
      <c r="N3226" t="s">
        <v>3528</v>
      </c>
      <c r="O3226" t="s">
        <v>33903</v>
      </c>
      <c r="P3226">
        <v>187809</v>
      </c>
      <c r="Q3226" t="s">
        <v>33824</v>
      </c>
      <c r="R3226" t="s">
        <v>33904</v>
      </c>
      <c r="T3226" t="s">
        <v>33905</v>
      </c>
      <c r="W3226" t="s">
        <v>103</v>
      </c>
      <c r="AE3226" t="s">
        <v>203</v>
      </c>
      <c r="AG3226">
        <v>1924</v>
      </c>
      <c r="AH3226" s="1">
        <v>12050</v>
      </c>
      <c r="AI3226">
        <v>1932</v>
      </c>
      <c r="AJ3226">
        <v>12</v>
      </c>
      <c r="AK3226">
        <v>27</v>
      </c>
      <c r="AL3226">
        <v>362</v>
      </c>
      <c r="AN3226" s="2">
        <v>12050</v>
      </c>
      <c r="AQ3226" t="s">
        <v>35337</v>
      </c>
      <c r="BF3226" t="s">
        <v>108</v>
      </c>
      <c r="BG3226" t="s">
        <v>109</v>
      </c>
      <c r="BH3226" t="s">
        <v>4671</v>
      </c>
      <c r="BI3226" t="s">
        <v>7436</v>
      </c>
      <c r="BJ3226" t="s">
        <v>7436</v>
      </c>
      <c r="BN3226">
        <v>39.381909</v>
      </c>
      <c r="BO3226">
        <v>-83.871609000000007</v>
      </c>
      <c r="BP3226" t="s">
        <v>113</v>
      </c>
      <c r="BQ3226">
        <v>1215</v>
      </c>
      <c r="BS3226" t="s">
        <v>114</v>
      </c>
      <c r="BU3226" t="s">
        <v>115</v>
      </c>
      <c r="BV3226" t="s">
        <v>270</v>
      </c>
      <c r="CF3226" t="s">
        <v>114</v>
      </c>
      <c r="CG3226" s="3">
        <v>43959.370393518519</v>
      </c>
      <c r="CI3226">
        <v>70</v>
      </c>
      <c r="CJ3226" t="s">
        <v>35338</v>
      </c>
      <c r="CK3226" t="s">
        <v>35339</v>
      </c>
    </row>
    <row r="3227" spans="1:89" x14ac:dyDescent="0.45">
      <c r="A3227">
        <v>5152382</v>
      </c>
      <c r="B3227" t="s">
        <v>89</v>
      </c>
      <c r="E3227" t="s">
        <v>90</v>
      </c>
      <c r="F3227" t="s">
        <v>35360</v>
      </c>
      <c r="G3227" t="s">
        <v>35361</v>
      </c>
      <c r="I3227" t="s">
        <v>33902</v>
      </c>
      <c r="J3227" t="s">
        <v>638</v>
      </c>
      <c r="K3227" t="s">
        <v>1388</v>
      </c>
      <c r="L3227" t="s">
        <v>2070</v>
      </c>
      <c r="M3227" t="s">
        <v>3507</v>
      </c>
      <c r="N3227" t="s">
        <v>3528</v>
      </c>
      <c r="O3227" t="s">
        <v>33903</v>
      </c>
      <c r="P3227">
        <v>187809</v>
      </c>
      <c r="Q3227" t="s">
        <v>33824</v>
      </c>
      <c r="R3227" t="s">
        <v>33904</v>
      </c>
      <c r="T3227" t="s">
        <v>33905</v>
      </c>
      <c r="W3227" t="s">
        <v>103</v>
      </c>
      <c r="AE3227" t="s">
        <v>203</v>
      </c>
      <c r="AG3227">
        <v>6384</v>
      </c>
      <c r="AH3227" s="1">
        <v>13098</v>
      </c>
      <c r="AI3227">
        <v>1935</v>
      </c>
      <c r="AJ3227">
        <v>11</v>
      </c>
      <c r="AK3227">
        <v>10</v>
      </c>
      <c r="AL3227">
        <v>314</v>
      </c>
      <c r="AN3227" s="2">
        <v>13098</v>
      </c>
      <c r="BF3227" t="s">
        <v>108</v>
      </c>
      <c r="BG3227" t="s">
        <v>109</v>
      </c>
      <c r="BH3227" t="s">
        <v>230</v>
      </c>
      <c r="BI3227" t="s">
        <v>4618</v>
      </c>
      <c r="BJ3227" t="s">
        <v>4782</v>
      </c>
      <c r="BN3227">
        <v>39.200615999999997</v>
      </c>
      <c r="BO3227">
        <v>-84.224379999999996</v>
      </c>
      <c r="BQ3227">
        <v>2309</v>
      </c>
      <c r="BS3227" t="s">
        <v>8760</v>
      </c>
      <c r="BU3227" t="s">
        <v>2767</v>
      </c>
      <c r="BV3227" t="s">
        <v>270</v>
      </c>
      <c r="CF3227" t="s">
        <v>114</v>
      </c>
      <c r="CG3227" s="3">
        <v>43959.370393518519</v>
      </c>
      <c r="CI3227">
        <v>70</v>
      </c>
      <c r="CJ3227" t="s">
        <v>35362</v>
      </c>
      <c r="CK3227" t="s">
        <v>35363</v>
      </c>
    </row>
    <row r="3228" spans="1:89" x14ac:dyDescent="0.45">
      <c r="A3228">
        <v>5152383</v>
      </c>
      <c r="B3228" t="s">
        <v>89</v>
      </c>
      <c r="E3228" t="s">
        <v>90</v>
      </c>
      <c r="F3228" t="s">
        <v>35364</v>
      </c>
      <c r="G3228" t="s">
        <v>35365</v>
      </c>
      <c r="I3228" t="s">
        <v>33902</v>
      </c>
      <c r="J3228" t="s">
        <v>638</v>
      </c>
      <c r="K3228" t="s">
        <v>1388</v>
      </c>
      <c r="L3228" t="s">
        <v>2070</v>
      </c>
      <c r="M3228" t="s">
        <v>3507</v>
      </c>
      <c r="N3228" t="s">
        <v>3528</v>
      </c>
      <c r="O3228" t="s">
        <v>33903</v>
      </c>
      <c r="P3228">
        <v>187809</v>
      </c>
      <c r="Q3228" t="s">
        <v>33824</v>
      </c>
      <c r="R3228" t="s">
        <v>33904</v>
      </c>
      <c r="T3228" t="s">
        <v>33905</v>
      </c>
      <c r="W3228" t="s">
        <v>103</v>
      </c>
      <c r="AE3228" t="s">
        <v>203</v>
      </c>
      <c r="AG3228">
        <v>6706</v>
      </c>
      <c r="AH3228" s="1">
        <v>13214</v>
      </c>
      <c r="AI3228">
        <v>1936</v>
      </c>
      <c r="AJ3228">
        <v>3</v>
      </c>
      <c r="AK3228">
        <v>5</v>
      </c>
      <c r="AL3228">
        <v>65</v>
      </c>
      <c r="AN3228" s="2">
        <v>13214</v>
      </c>
      <c r="BF3228" t="s">
        <v>108</v>
      </c>
      <c r="BG3228" t="s">
        <v>109</v>
      </c>
      <c r="BH3228" t="s">
        <v>110</v>
      </c>
      <c r="BI3228" t="s">
        <v>2484</v>
      </c>
      <c r="BJ3228" t="s">
        <v>2484</v>
      </c>
      <c r="BN3228">
        <v>39.104599999999998</v>
      </c>
      <c r="BO3228">
        <v>-84.658500000000004</v>
      </c>
      <c r="BS3228" t="s">
        <v>19384</v>
      </c>
      <c r="CF3228" t="s">
        <v>114</v>
      </c>
      <c r="CG3228" s="3">
        <v>43921.643425925926</v>
      </c>
      <c r="CI3228">
        <v>70</v>
      </c>
      <c r="CJ3228" t="s">
        <v>35366</v>
      </c>
      <c r="CK3228" t="s">
        <v>35367</v>
      </c>
    </row>
    <row r="3229" spans="1:89" x14ac:dyDescent="0.45">
      <c r="A3229">
        <v>5152385</v>
      </c>
      <c r="B3229" t="s">
        <v>89</v>
      </c>
      <c r="E3229" t="s">
        <v>90</v>
      </c>
      <c r="F3229" t="s">
        <v>35372</v>
      </c>
      <c r="G3229" t="s">
        <v>35373</v>
      </c>
      <c r="I3229" t="s">
        <v>33902</v>
      </c>
      <c r="J3229" t="s">
        <v>638</v>
      </c>
      <c r="K3229" t="s">
        <v>1388</v>
      </c>
      <c r="L3229" t="s">
        <v>2070</v>
      </c>
      <c r="M3229" t="s">
        <v>3507</v>
      </c>
      <c r="N3229" t="s">
        <v>3528</v>
      </c>
      <c r="O3229" t="s">
        <v>33903</v>
      </c>
      <c r="P3229">
        <v>187809</v>
      </c>
      <c r="Q3229" t="s">
        <v>33824</v>
      </c>
      <c r="R3229" t="s">
        <v>33904</v>
      </c>
      <c r="T3229" t="s">
        <v>33905</v>
      </c>
      <c r="W3229" t="s">
        <v>103</v>
      </c>
      <c r="AE3229" t="s">
        <v>203</v>
      </c>
      <c r="AG3229">
        <v>6766</v>
      </c>
      <c r="AH3229" s="1">
        <v>13219</v>
      </c>
      <c r="AI3229">
        <v>1936</v>
      </c>
      <c r="AJ3229">
        <v>3</v>
      </c>
      <c r="AK3229">
        <v>10</v>
      </c>
      <c r="AL3229">
        <v>70</v>
      </c>
      <c r="AN3229" s="2">
        <v>13219</v>
      </c>
      <c r="BF3229" t="s">
        <v>108</v>
      </c>
      <c r="BG3229" t="s">
        <v>109</v>
      </c>
      <c r="BH3229" t="s">
        <v>110</v>
      </c>
      <c r="BI3229" t="s">
        <v>2533</v>
      </c>
      <c r="BJ3229" t="s">
        <v>20526</v>
      </c>
      <c r="BN3229">
        <v>39.247559000000003</v>
      </c>
      <c r="BO3229">
        <v>-84.322238999999996</v>
      </c>
      <c r="BQ3229">
        <v>210</v>
      </c>
      <c r="BS3229" t="s">
        <v>2496</v>
      </c>
      <c r="BU3229" t="s">
        <v>284</v>
      </c>
      <c r="BV3229" t="s">
        <v>270</v>
      </c>
      <c r="CF3229" t="s">
        <v>114</v>
      </c>
      <c r="CG3229" s="3">
        <v>43959.370393518519</v>
      </c>
      <c r="CI3229">
        <v>70</v>
      </c>
      <c r="CJ3229" t="s">
        <v>35374</v>
      </c>
      <c r="CK3229" t="s">
        <v>35375</v>
      </c>
    </row>
    <row r="3230" spans="1:89" x14ac:dyDescent="0.45">
      <c r="A3230">
        <v>5152386</v>
      </c>
      <c r="B3230" t="s">
        <v>89</v>
      </c>
      <c r="E3230" t="s">
        <v>90</v>
      </c>
      <c r="F3230" t="s">
        <v>35376</v>
      </c>
      <c r="G3230" t="s">
        <v>35377</v>
      </c>
      <c r="I3230" t="s">
        <v>33902</v>
      </c>
      <c r="J3230" t="s">
        <v>638</v>
      </c>
      <c r="K3230" t="s">
        <v>1388</v>
      </c>
      <c r="L3230" t="s">
        <v>2070</v>
      </c>
      <c r="M3230" t="s">
        <v>3507</v>
      </c>
      <c r="N3230" t="s">
        <v>3528</v>
      </c>
      <c r="O3230" t="s">
        <v>33903</v>
      </c>
      <c r="P3230">
        <v>187809</v>
      </c>
      <c r="Q3230" t="s">
        <v>33824</v>
      </c>
      <c r="R3230" t="s">
        <v>33904</v>
      </c>
      <c r="T3230" t="s">
        <v>33905</v>
      </c>
      <c r="W3230" t="s">
        <v>103</v>
      </c>
      <c r="AE3230" t="s">
        <v>203</v>
      </c>
      <c r="AG3230">
        <v>1844</v>
      </c>
      <c r="AH3230" s="1">
        <v>12017</v>
      </c>
      <c r="AI3230">
        <v>1932</v>
      </c>
      <c r="AJ3230">
        <v>11</v>
      </c>
      <c r="AK3230">
        <v>24</v>
      </c>
      <c r="AL3230">
        <v>329</v>
      </c>
      <c r="AN3230" s="2">
        <v>12017</v>
      </c>
      <c r="AQ3230" t="s">
        <v>6497</v>
      </c>
      <c r="BF3230" t="s">
        <v>108</v>
      </c>
      <c r="BG3230" t="s">
        <v>109</v>
      </c>
      <c r="BH3230" t="s">
        <v>230</v>
      </c>
      <c r="BI3230" t="s">
        <v>253</v>
      </c>
      <c r="BJ3230" t="s">
        <v>690</v>
      </c>
      <c r="BN3230">
        <v>39.246169999999999</v>
      </c>
      <c r="BO3230">
        <v>-84.293271000000004</v>
      </c>
      <c r="BQ3230">
        <v>3036</v>
      </c>
      <c r="BS3230" t="s">
        <v>691</v>
      </c>
      <c r="BU3230" t="s">
        <v>284</v>
      </c>
      <c r="BV3230" t="s">
        <v>270</v>
      </c>
      <c r="CF3230" t="s">
        <v>114</v>
      </c>
      <c r="CG3230" s="3">
        <v>43921.643425925926</v>
      </c>
      <c r="CI3230">
        <v>70</v>
      </c>
      <c r="CJ3230" t="s">
        <v>35378</v>
      </c>
      <c r="CK3230" t="s">
        <v>35379</v>
      </c>
    </row>
    <row r="3231" spans="1:89" x14ac:dyDescent="0.45">
      <c r="A3231">
        <v>5152392</v>
      </c>
      <c r="B3231" t="s">
        <v>89</v>
      </c>
      <c r="E3231" t="s">
        <v>90</v>
      </c>
      <c r="F3231" t="s">
        <v>35403</v>
      </c>
      <c r="G3231" t="s">
        <v>35404</v>
      </c>
      <c r="I3231" t="s">
        <v>33902</v>
      </c>
      <c r="J3231" t="s">
        <v>638</v>
      </c>
      <c r="K3231" t="s">
        <v>1388</v>
      </c>
      <c r="L3231" t="s">
        <v>2070</v>
      </c>
      <c r="M3231" t="s">
        <v>3507</v>
      </c>
      <c r="N3231" t="s">
        <v>3528</v>
      </c>
      <c r="O3231" t="s">
        <v>33903</v>
      </c>
      <c r="P3231">
        <v>187809</v>
      </c>
      <c r="Q3231" t="s">
        <v>33824</v>
      </c>
      <c r="R3231" t="s">
        <v>33904</v>
      </c>
      <c r="T3231" t="s">
        <v>33905</v>
      </c>
      <c r="W3231" t="s">
        <v>103</v>
      </c>
      <c r="AE3231" t="s">
        <v>203</v>
      </c>
      <c r="AG3231">
        <v>8231</v>
      </c>
      <c r="AH3231" s="1">
        <v>13636</v>
      </c>
      <c r="AI3231">
        <v>1937</v>
      </c>
      <c r="AJ3231">
        <v>5</v>
      </c>
      <c r="AK3231">
        <v>1</v>
      </c>
      <c r="AL3231">
        <v>121</v>
      </c>
      <c r="AN3231" s="2">
        <v>13636</v>
      </c>
      <c r="BF3231" t="s">
        <v>108</v>
      </c>
      <c r="BG3231" t="s">
        <v>109</v>
      </c>
      <c r="BH3231" t="s">
        <v>719</v>
      </c>
      <c r="BI3231" t="s">
        <v>1471</v>
      </c>
      <c r="BJ3231" t="s">
        <v>1471</v>
      </c>
      <c r="BN3231">
        <v>38.973405</v>
      </c>
      <c r="BO3231">
        <v>-83.163515000000004</v>
      </c>
      <c r="BQ3231">
        <v>210</v>
      </c>
      <c r="BS3231" t="s">
        <v>2489</v>
      </c>
      <c r="BU3231" t="s">
        <v>284</v>
      </c>
      <c r="BV3231" t="s">
        <v>270</v>
      </c>
      <c r="CF3231" t="s">
        <v>114</v>
      </c>
      <c r="CG3231" s="3">
        <v>43959.370393518519</v>
      </c>
      <c r="CI3231">
        <v>70</v>
      </c>
      <c r="CJ3231" t="s">
        <v>35405</v>
      </c>
      <c r="CK3231" t="s">
        <v>35406</v>
      </c>
    </row>
    <row r="3232" spans="1:89" x14ac:dyDescent="0.45">
      <c r="A3232">
        <v>5152393</v>
      </c>
      <c r="B3232" t="s">
        <v>89</v>
      </c>
      <c r="E3232" t="s">
        <v>90</v>
      </c>
      <c r="F3232" t="s">
        <v>35407</v>
      </c>
      <c r="G3232" t="s">
        <v>35408</v>
      </c>
      <c r="I3232" t="s">
        <v>33902</v>
      </c>
      <c r="J3232" t="s">
        <v>638</v>
      </c>
      <c r="K3232" t="s">
        <v>1388</v>
      </c>
      <c r="L3232" t="s">
        <v>2070</v>
      </c>
      <c r="M3232" t="s">
        <v>3507</v>
      </c>
      <c r="N3232" t="s">
        <v>3528</v>
      </c>
      <c r="O3232" t="s">
        <v>33903</v>
      </c>
      <c r="P3232">
        <v>187809</v>
      </c>
      <c r="Q3232" t="s">
        <v>33824</v>
      </c>
      <c r="R3232" t="s">
        <v>33904</v>
      </c>
      <c r="T3232" t="s">
        <v>33905</v>
      </c>
      <c r="W3232" t="s">
        <v>103</v>
      </c>
      <c r="AE3232" t="s">
        <v>203</v>
      </c>
      <c r="AG3232">
        <v>6530</v>
      </c>
      <c r="AH3232" s="1">
        <v>13118</v>
      </c>
      <c r="AI3232">
        <v>1935</v>
      </c>
      <c r="AJ3232">
        <v>11</v>
      </c>
      <c r="AK3232">
        <v>30</v>
      </c>
      <c r="AL3232">
        <v>334</v>
      </c>
      <c r="AN3232" s="2">
        <v>13118</v>
      </c>
      <c r="BF3232" t="s">
        <v>108</v>
      </c>
      <c r="BG3232" t="s">
        <v>109</v>
      </c>
      <c r="BH3232" t="s">
        <v>230</v>
      </c>
      <c r="BI3232" t="s">
        <v>2402</v>
      </c>
      <c r="BJ3232" t="s">
        <v>2403</v>
      </c>
      <c r="BN3232">
        <v>39.193117000000001</v>
      </c>
      <c r="BO3232">
        <v>-84.107156000000003</v>
      </c>
      <c r="BQ3232">
        <v>3036</v>
      </c>
      <c r="BS3232" t="s">
        <v>4561</v>
      </c>
      <c r="BU3232" t="s">
        <v>810</v>
      </c>
      <c r="BV3232" t="s">
        <v>270</v>
      </c>
      <c r="CF3232" t="s">
        <v>114</v>
      </c>
      <c r="CG3232" s="3">
        <v>43921.643425925926</v>
      </c>
      <c r="CI3232">
        <v>70</v>
      </c>
      <c r="CJ3232" t="s">
        <v>35409</v>
      </c>
      <c r="CK3232" t="s">
        <v>35410</v>
      </c>
    </row>
    <row r="3233" spans="1:89" x14ac:dyDescent="0.45">
      <c r="A3233">
        <v>5152394</v>
      </c>
      <c r="B3233" t="s">
        <v>89</v>
      </c>
      <c r="E3233" t="s">
        <v>90</v>
      </c>
      <c r="F3233" t="s">
        <v>35411</v>
      </c>
      <c r="G3233" t="s">
        <v>35412</v>
      </c>
      <c r="I3233" t="s">
        <v>33902</v>
      </c>
      <c r="J3233" t="s">
        <v>638</v>
      </c>
      <c r="K3233" t="s">
        <v>1388</v>
      </c>
      <c r="L3233" t="s">
        <v>2070</v>
      </c>
      <c r="M3233" t="s">
        <v>3507</v>
      </c>
      <c r="N3233" t="s">
        <v>3528</v>
      </c>
      <c r="O3233" t="s">
        <v>33903</v>
      </c>
      <c r="P3233">
        <v>187809</v>
      </c>
      <c r="Q3233" t="s">
        <v>33824</v>
      </c>
      <c r="R3233" t="s">
        <v>33904</v>
      </c>
      <c r="T3233" t="s">
        <v>33905</v>
      </c>
      <c r="W3233" t="s">
        <v>103</v>
      </c>
      <c r="AE3233" t="s">
        <v>203</v>
      </c>
      <c r="AG3233">
        <v>6188</v>
      </c>
      <c r="AH3233" s="1">
        <v>13067</v>
      </c>
      <c r="AI3233">
        <v>1935</v>
      </c>
      <c r="AJ3233">
        <v>10</v>
      </c>
      <c r="AK3233">
        <v>10</v>
      </c>
      <c r="AL3233">
        <v>283</v>
      </c>
      <c r="AN3233" s="2">
        <v>13067</v>
      </c>
      <c r="BF3233" t="s">
        <v>108</v>
      </c>
      <c r="BG3233" t="s">
        <v>109</v>
      </c>
      <c r="BH3233" t="s">
        <v>230</v>
      </c>
      <c r="BI3233" t="s">
        <v>426</v>
      </c>
      <c r="BJ3233" t="s">
        <v>4075</v>
      </c>
      <c r="BN3233">
        <v>39.175338000000004</v>
      </c>
      <c r="BO3233">
        <v>-84.294381999999999</v>
      </c>
      <c r="BP3233" t="s">
        <v>113</v>
      </c>
      <c r="BQ3233">
        <v>3098</v>
      </c>
      <c r="BS3233" t="s">
        <v>114</v>
      </c>
      <c r="BU3233" t="s">
        <v>115</v>
      </c>
      <c r="CF3233" t="s">
        <v>114</v>
      </c>
      <c r="CG3233" s="3">
        <v>43959.370393518519</v>
      </c>
      <c r="CI3233">
        <v>70</v>
      </c>
      <c r="CJ3233" t="s">
        <v>35413</v>
      </c>
      <c r="CK3233" t="s">
        <v>35414</v>
      </c>
    </row>
    <row r="3234" spans="1:89" x14ac:dyDescent="0.45">
      <c r="A3234">
        <v>5152401</v>
      </c>
      <c r="B3234" t="s">
        <v>89</v>
      </c>
      <c r="E3234" t="s">
        <v>90</v>
      </c>
      <c r="F3234" t="s">
        <v>35441</v>
      </c>
      <c r="G3234" t="s">
        <v>35442</v>
      </c>
      <c r="I3234" t="s">
        <v>27750</v>
      </c>
      <c r="J3234" t="s">
        <v>638</v>
      </c>
      <c r="K3234" t="s">
        <v>1388</v>
      </c>
      <c r="L3234" t="s">
        <v>2070</v>
      </c>
      <c r="M3234" t="s">
        <v>3507</v>
      </c>
      <c r="N3234" t="s">
        <v>3528</v>
      </c>
      <c r="O3234" t="s">
        <v>30656</v>
      </c>
      <c r="P3234">
        <v>385272</v>
      </c>
      <c r="Q3234" t="s">
        <v>30657</v>
      </c>
      <c r="R3234" t="s">
        <v>27753</v>
      </c>
      <c r="T3234" t="s">
        <v>30658</v>
      </c>
      <c r="W3234" t="s">
        <v>103</v>
      </c>
      <c r="AE3234" t="s">
        <v>203</v>
      </c>
      <c r="AG3234">
        <v>5598</v>
      </c>
      <c r="AH3234" s="1">
        <v>13025</v>
      </c>
      <c r="AI3234">
        <v>1935</v>
      </c>
      <c r="AJ3234">
        <v>8</v>
      </c>
      <c r="AK3234">
        <v>29</v>
      </c>
      <c r="AL3234">
        <v>241</v>
      </c>
      <c r="AN3234" s="2">
        <v>13025</v>
      </c>
      <c r="BF3234" t="s">
        <v>108</v>
      </c>
      <c r="BG3234" t="s">
        <v>109</v>
      </c>
      <c r="BH3234" t="s">
        <v>7406</v>
      </c>
      <c r="BI3234" t="s">
        <v>7037</v>
      </c>
      <c r="BJ3234" t="s">
        <v>8075</v>
      </c>
      <c r="BN3234">
        <v>39.430622</v>
      </c>
      <c r="BO3234">
        <v>-82.53877</v>
      </c>
      <c r="BP3234" t="s">
        <v>113</v>
      </c>
      <c r="BQ3234">
        <v>5799</v>
      </c>
      <c r="BS3234" t="s">
        <v>114</v>
      </c>
      <c r="BU3234" t="s">
        <v>115</v>
      </c>
      <c r="BV3234" t="s">
        <v>270</v>
      </c>
      <c r="CF3234" t="s">
        <v>114</v>
      </c>
      <c r="CG3234" s="3">
        <v>43959.533645833333</v>
      </c>
      <c r="CI3234">
        <v>70</v>
      </c>
      <c r="CJ3234" t="s">
        <v>35443</v>
      </c>
      <c r="CK3234" t="s">
        <v>35444</v>
      </c>
    </row>
    <row r="3235" spans="1:89" x14ac:dyDescent="0.45">
      <c r="A3235">
        <v>5152403</v>
      </c>
      <c r="B3235" t="s">
        <v>89</v>
      </c>
      <c r="E3235" t="s">
        <v>90</v>
      </c>
      <c r="F3235" t="s">
        <v>35454</v>
      </c>
      <c r="G3235" t="s">
        <v>35455</v>
      </c>
      <c r="I3235" t="s">
        <v>34408</v>
      </c>
      <c r="J3235" t="s">
        <v>638</v>
      </c>
      <c r="K3235" t="s">
        <v>1388</v>
      </c>
      <c r="L3235" t="s">
        <v>2070</v>
      </c>
      <c r="M3235" t="s">
        <v>19169</v>
      </c>
      <c r="N3235" t="s">
        <v>3538</v>
      </c>
      <c r="O3235" t="s">
        <v>35447</v>
      </c>
      <c r="P3235">
        <v>310786</v>
      </c>
      <c r="Q3235" t="s">
        <v>6428</v>
      </c>
      <c r="R3235" t="s">
        <v>34410</v>
      </c>
      <c r="T3235" t="s">
        <v>5400</v>
      </c>
      <c r="W3235" t="s">
        <v>103</v>
      </c>
      <c r="AE3235" t="s">
        <v>203</v>
      </c>
      <c r="AF3235" t="s">
        <v>35456</v>
      </c>
      <c r="AG3235" t="s">
        <v>105</v>
      </c>
      <c r="AH3235" s="1">
        <v>17072</v>
      </c>
      <c r="AI3235">
        <v>1946</v>
      </c>
      <c r="AJ3235">
        <v>9</v>
      </c>
      <c r="AK3235">
        <v>27</v>
      </c>
      <c r="AL3235">
        <v>270</v>
      </c>
      <c r="AN3235" s="2">
        <v>17072</v>
      </c>
      <c r="AO3235" t="s">
        <v>35457</v>
      </c>
      <c r="AP3235" t="s">
        <v>35458</v>
      </c>
      <c r="AQ3235" t="s">
        <v>6638</v>
      </c>
      <c r="AX3235" t="s">
        <v>35459</v>
      </c>
      <c r="BF3235" t="s">
        <v>108</v>
      </c>
      <c r="BG3235" t="s">
        <v>2264</v>
      </c>
      <c r="BH3235" t="s">
        <v>6509</v>
      </c>
      <c r="BI3235" t="s">
        <v>35460</v>
      </c>
      <c r="BJ3235" t="s">
        <v>28929</v>
      </c>
      <c r="BN3235">
        <v>46.803502000000002</v>
      </c>
      <c r="BO3235">
        <v>-116.868773</v>
      </c>
      <c r="BP3235" t="s">
        <v>113</v>
      </c>
      <c r="BQ3235">
        <v>1807</v>
      </c>
      <c r="BS3235" t="s">
        <v>114</v>
      </c>
      <c r="BU3235" t="s">
        <v>115</v>
      </c>
      <c r="CF3235" t="s">
        <v>114</v>
      </c>
      <c r="CG3235" s="3">
        <v>43959.370393518519</v>
      </c>
      <c r="CI3235">
        <v>70</v>
      </c>
      <c r="CJ3235" t="s">
        <v>35461</v>
      </c>
      <c r="CK3235" t="s">
        <v>35462</v>
      </c>
    </row>
    <row r="3236" spans="1:89" x14ac:dyDescent="0.45">
      <c r="A3236">
        <v>5152404</v>
      </c>
      <c r="B3236" t="s">
        <v>89</v>
      </c>
      <c r="E3236" t="s">
        <v>90</v>
      </c>
      <c r="F3236" t="s">
        <v>35463</v>
      </c>
      <c r="G3236" t="s">
        <v>35464</v>
      </c>
      <c r="I3236" t="s">
        <v>32929</v>
      </c>
      <c r="J3236" t="s">
        <v>638</v>
      </c>
      <c r="K3236" t="s">
        <v>1388</v>
      </c>
      <c r="L3236" t="s">
        <v>2070</v>
      </c>
      <c r="M3236" t="s">
        <v>19169</v>
      </c>
      <c r="N3236" t="s">
        <v>3538</v>
      </c>
      <c r="O3236" t="s">
        <v>35465</v>
      </c>
      <c r="P3236">
        <v>184533</v>
      </c>
      <c r="Q3236" t="s">
        <v>7275</v>
      </c>
      <c r="R3236" t="s">
        <v>32932</v>
      </c>
      <c r="T3236" t="s">
        <v>29964</v>
      </c>
      <c r="W3236" t="s">
        <v>103</v>
      </c>
      <c r="AE3236" t="s">
        <v>203</v>
      </c>
      <c r="AG3236">
        <v>2553</v>
      </c>
      <c r="AH3236" s="1">
        <v>12301</v>
      </c>
      <c r="AI3236">
        <v>1933</v>
      </c>
      <c r="AJ3236">
        <v>9</v>
      </c>
      <c r="AK3236">
        <v>4</v>
      </c>
      <c r="AL3236">
        <v>247</v>
      </c>
      <c r="AN3236" s="2">
        <v>12301</v>
      </c>
      <c r="AQ3236" t="s">
        <v>7782</v>
      </c>
      <c r="BF3236" t="s">
        <v>108</v>
      </c>
      <c r="BG3236" t="s">
        <v>109</v>
      </c>
      <c r="BH3236" t="s">
        <v>4671</v>
      </c>
      <c r="BI3236" t="s">
        <v>7436</v>
      </c>
      <c r="BJ3236" t="s">
        <v>7436</v>
      </c>
      <c r="BN3236">
        <v>39.381909</v>
      </c>
      <c r="BO3236">
        <v>-83.871609000000007</v>
      </c>
      <c r="BP3236" t="s">
        <v>113</v>
      </c>
      <c r="BQ3236">
        <v>1845</v>
      </c>
      <c r="BS3236" t="s">
        <v>114</v>
      </c>
      <c r="BU3236" t="s">
        <v>115</v>
      </c>
      <c r="BV3236" t="s">
        <v>270</v>
      </c>
      <c r="CF3236" t="s">
        <v>114</v>
      </c>
      <c r="CG3236" s="3">
        <v>43959.370393518519</v>
      </c>
      <c r="CI3236">
        <v>70</v>
      </c>
      <c r="CJ3236" t="s">
        <v>35466</v>
      </c>
      <c r="CK3236" t="s">
        <v>35467</v>
      </c>
    </row>
    <row r="3237" spans="1:89" x14ac:dyDescent="0.45">
      <c r="A3237">
        <v>5152410</v>
      </c>
      <c r="B3237" t="s">
        <v>89</v>
      </c>
      <c r="E3237" t="s">
        <v>90</v>
      </c>
      <c r="F3237" t="s">
        <v>35488</v>
      </c>
      <c r="G3237" t="s">
        <v>35489</v>
      </c>
      <c r="I3237" t="s">
        <v>32929</v>
      </c>
      <c r="J3237" t="s">
        <v>638</v>
      </c>
      <c r="K3237" t="s">
        <v>1388</v>
      </c>
      <c r="L3237" t="s">
        <v>2070</v>
      </c>
      <c r="M3237" t="s">
        <v>19169</v>
      </c>
      <c r="N3237" t="s">
        <v>3538</v>
      </c>
      <c r="O3237" t="s">
        <v>35465</v>
      </c>
      <c r="P3237">
        <v>184533</v>
      </c>
      <c r="Q3237" t="s">
        <v>7275</v>
      </c>
      <c r="R3237" t="s">
        <v>32932</v>
      </c>
      <c r="T3237" t="s">
        <v>29964</v>
      </c>
      <c r="W3237" t="s">
        <v>103</v>
      </c>
      <c r="AE3237" t="s">
        <v>203</v>
      </c>
      <c r="AG3237">
        <v>6225</v>
      </c>
      <c r="AH3237" s="1">
        <v>13074</v>
      </c>
      <c r="AI3237">
        <v>1935</v>
      </c>
      <c r="AJ3237">
        <v>10</v>
      </c>
      <c r="AK3237">
        <v>17</v>
      </c>
      <c r="AL3237">
        <v>290</v>
      </c>
      <c r="AN3237" s="2">
        <v>13074</v>
      </c>
      <c r="BF3237" t="s">
        <v>108</v>
      </c>
      <c r="BG3237" t="s">
        <v>109</v>
      </c>
      <c r="BH3237" t="s">
        <v>110</v>
      </c>
      <c r="BI3237" t="s">
        <v>192</v>
      </c>
      <c r="BJ3237" t="s">
        <v>192</v>
      </c>
      <c r="BN3237">
        <v>39.292279000000001</v>
      </c>
      <c r="BO3237">
        <v>-84.618002000000004</v>
      </c>
      <c r="BP3237" t="s">
        <v>113</v>
      </c>
      <c r="BQ3237">
        <v>3036</v>
      </c>
      <c r="BS3237" t="s">
        <v>114</v>
      </c>
      <c r="BU3237" t="s">
        <v>115</v>
      </c>
      <c r="BV3237" t="s">
        <v>270</v>
      </c>
      <c r="CF3237" t="s">
        <v>114</v>
      </c>
      <c r="CG3237" s="3">
        <v>43959.370393518519</v>
      </c>
      <c r="CI3237">
        <v>70</v>
      </c>
      <c r="CJ3237" t="s">
        <v>35490</v>
      </c>
      <c r="CK3237" t="s">
        <v>35491</v>
      </c>
    </row>
    <row r="3238" spans="1:89" x14ac:dyDescent="0.45">
      <c r="A3238">
        <v>5152415</v>
      </c>
      <c r="B3238" t="s">
        <v>89</v>
      </c>
      <c r="E3238" t="s">
        <v>90</v>
      </c>
      <c r="F3238" t="s">
        <v>35510</v>
      </c>
      <c r="G3238" t="s">
        <v>35511</v>
      </c>
      <c r="I3238" t="s">
        <v>32929</v>
      </c>
      <c r="J3238" t="s">
        <v>638</v>
      </c>
      <c r="K3238" t="s">
        <v>1388</v>
      </c>
      <c r="L3238" t="s">
        <v>2070</v>
      </c>
      <c r="M3238" t="s">
        <v>19169</v>
      </c>
      <c r="N3238" t="s">
        <v>3538</v>
      </c>
      <c r="O3238" t="s">
        <v>35465</v>
      </c>
      <c r="P3238">
        <v>184533</v>
      </c>
      <c r="Q3238" t="s">
        <v>7275</v>
      </c>
      <c r="R3238" t="s">
        <v>32932</v>
      </c>
      <c r="T3238" t="s">
        <v>29964</v>
      </c>
      <c r="W3238" t="s">
        <v>103</v>
      </c>
      <c r="AE3238" t="s">
        <v>203</v>
      </c>
      <c r="AG3238">
        <v>6741</v>
      </c>
      <c r="AH3238" s="1">
        <v>13219</v>
      </c>
      <c r="AI3238">
        <v>1936</v>
      </c>
      <c r="AJ3238">
        <v>3</v>
      </c>
      <c r="AK3238">
        <v>10</v>
      </c>
      <c r="AL3238">
        <v>70</v>
      </c>
      <c r="AN3238" s="2">
        <v>13219</v>
      </c>
      <c r="BF3238" t="s">
        <v>108</v>
      </c>
      <c r="BG3238" t="s">
        <v>109</v>
      </c>
      <c r="BH3238" t="s">
        <v>110</v>
      </c>
      <c r="BI3238" t="s">
        <v>2533</v>
      </c>
      <c r="BJ3238" t="s">
        <v>20526</v>
      </c>
      <c r="BN3238">
        <v>39.247559000000003</v>
      </c>
      <c r="BO3238">
        <v>-84.322238999999996</v>
      </c>
      <c r="BQ3238">
        <v>210</v>
      </c>
      <c r="BS3238" t="s">
        <v>2496</v>
      </c>
      <c r="BU3238" t="s">
        <v>284</v>
      </c>
      <c r="BV3238" t="s">
        <v>270</v>
      </c>
      <c r="CF3238" t="s">
        <v>114</v>
      </c>
      <c r="CG3238" s="3">
        <v>43959.535462962966</v>
      </c>
      <c r="CI3238">
        <v>70</v>
      </c>
      <c r="CJ3238" t="s">
        <v>35512</v>
      </c>
      <c r="CK3238" t="s">
        <v>35513</v>
      </c>
    </row>
    <row r="3239" spans="1:89" x14ac:dyDescent="0.45">
      <c r="A3239">
        <v>5152675</v>
      </c>
      <c r="B3239" t="s">
        <v>89</v>
      </c>
      <c r="E3239" t="s">
        <v>90</v>
      </c>
      <c r="F3239" t="s">
        <v>35549</v>
      </c>
      <c r="G3239" t="s">
        <v>35550</v>
      </c>
      <c r="I3239" t="s">
        <v>35516</v>
      </c>
      <c r="J3239" t="s">
        <v>638</v>
      </c>
      <c r="K3239" t="s">
        <v>1388</v>
      </c>
      <c r="L3239" t="s">
        <v>2070</v>
      </c>
      <c r="M3239" t="s">
        <v>19169</v>
      </c>
      <c r="N3239" t="s">
        <v>3538</v>
      </c>
      <c r="O3239" t="s">
        <v>35517</v>
      </c>
      <c r="P3239">
        <v>148376</v>
      </c>
      <c r="Q3239" t="s">
        <v>29259</v>
      </c>
      <c r="R3239" t="s">
        <v>35518</v>
      </c>
      <c r="T3239" t="s">
        <v>35519</v>
      </c>
      <c r="W3239" t="s">
        <v>103</v>
      </c>
      <c r="AE3239" t="s">
        <v>203</v>
      </c>
      <c r="AG3239">
        <v>2187</v>
      </c>
      <c r="AH3239" s="1">
        <v>12147</v>
      </c>
      <c r="AI3239">
        <v>1933</v>
      </c>
      <c r="AJ3239">
        <v>4</v>
      </c>
      <c r="AK3239">
        <v>3</v>
      </c>
      <c r="AL3239">
        <v>93</v>
      </c>
      <c r="AN3239" s="2">
        <v>12147</v>
      </c>
      <c r="AQ3239" t="s">
        <v>35551</v>
      </c>
      <c r="BF3239" t="s">
        <v>108</v>
      </c>
      <c r="BG3239" t="s">
        <v>109</v>
      </c>
      <c r="BH3239" t="s">
        <v>206</v>
      </c>
      <c r="BI3239" t="s">
        <v>207</v>
      </c>
      <c r="BJ3239" t="s">
        <v>208</v>
      </c>
      <c r="BN3239">
        <v>39.344507999999998</v>
      </c>
      <c r="BO3239">
        <v>-83.59742</v>
      </c>
      <c r="BP3239" t="s">
        <v>113</v>
      </c>
      <c r="BQ3239">
        <v>617</v>
      </c>
      <c r="BS3239" t="s">
        <v>114</v>
      </c>
      <c r="BU3239" t="s">
        <v>115</v>
      </c>
      <c r="BX3239">
        <v>250</v>
      </c>
      <c r="BY3239">
        <v>275</v>
      </c>
      <c r="CF3239" t="s">
        <v>114</v>
      </c>
      <c r="CG3239" s="3">
        <v>43921.643425925926</v>
      </c>
      <c r="CI3239">
        <v>70</v>
      </c>
      <c r="CJ3239" t="s">
        <v>35552</v>
      </c>
      <c r="CK3239" t="s">
        <v>35553</v>
      </c>
    </row>
    <row r="3240" spans="1:89" x14ac:dyDescent="0.45">
      <c r="A3240">
        <v>5152677</v>
      </c>
      <c r="B3240" t="s">
        <v>89</v>
      </c>
      <c r="E3240" t="s">
        <v>90</v>
      </c>
      <c r="F3240" t="s">
        <v>35558</v>
      </c>
      <c r="G3240" t="s">
        <v>35559</v>
      </c>
      <c r="N3240" t="s">
        <v>3508</v>
      </c>
      <c r="O3240" t="s">
        <v>35533</v>
      </c>
      <c r="P3240">
        <v>637578</v>
      </c>
      <c r="Q3240" t="s">
        <v>35534</v>
      </c>
      <c r="R3240" t="s">
        <v>35535</v>
      </c>
      <c r="T3240" t="s">
        <v>35536</v>
      </c>
      <c r="W3240" t="s">
        <v>103</v>
      </c>
      <c r="AE3240" t="s">
        <v>203</v>
      </c>
      <c r="AG3240">
        <v>2709</v>
      </c>
      <c r="AH3240" s="1">
        <v>12308</v>
      </c>
      <c r="AI3240">
        <v>1933</v>
      </c>
      <c r="AJ3240">
        <v>9</v>
      </c>
      <c r="AK3240">
        <v>11</v>
      </c>
      <c r="AL3240">
        <v>254</v>
      </c>
      <c r="AN3240" s="2">
        <v>12308</v>
      </c>
      <c r="AQ3240" t="s">
        <v>6497</v>
      </c>
      <c r="BF3240" t="s">
        <v>108</v>
      </c>
      <c r="BG3240" t="s">
        <v>109</v>
      </c>
      <c r="BH3240" t="s">
        <v>110</v>
      </c>
      <c r="BI3240" t="s">
        <v>111</v>
      </c>
      <c r="BJ3240" t="s">
        <v>704</v>
      </c>
      <c r="BN3240">
        <v>39.149813000000002</v>
      </c>
      <c r="BO3240">
        <v>-84.322424999999996</v>
      </c>
      <c r="BP3240" t="s">
        <v>113</v>
      </c>
      <c r="BQ3240">
        <v>575</v>
      </c>
      <c r="BS3240" t="s">
        <v>114</v>
      </c>
      <c r="BU3240" t="s">
        <v>115</v>
      </c>
      <c r="BV3240" t="s">
        <v>270</v>
      </c>
      <c r="CF3240" t="s">
        <v>114</v>
      </c>
      <c r="CG3240" s="3">
        <v>43959.53597222222</v>
      </c>
      <c r="CI3240">
        <v>70</v>
      </c>
      <c r="CJ3240" t="s">
        <v>35560</v>
      </c>
      <c r="CK3240" t="s">
        <v>35561</v>
      </c>
    </row>
    <row r="3241" spans="1:89" x14ac:dyDescent="0.45">
      <c r="A3241">
        <v>5152679</v>
      </c>
      <c r="B3241" t="s">
        <v>89</v>
      </c>
      <c r="E3241" t="s">
        <v>90</v>
      </c>
      <c r="F3241" t="s">
        <v>35567</v>
      </c>
      <c r="G3241" t="s">
        <v>35568</v>
      </c>
      <c r="N3241" t="s">
        <v>3508</v>
      </c>
      <c r="O3241" t="s">
        <v>35533</v>
      </c>
      <c r="P3241">
        <v>637578</v>
      </c>
      <c r="Q3241" t="s">
        <v>35534</v>
      </c>
      <c r="R3241" t="s">
        <v>35535</v>
      </c>
      <c r="T3241" t="s">
        <v>35536</v>
      </c>
      <c r="W3241" t="s">
        <v>103</v>
      </c>
      <c r="AE3241" t="s">
        <v>203</v>
      </c>
      <c r="AG3241">
        <v>6801</v>
      </c>
      <c r="AH3241" s="1">
        <v>13231</v>
      </c>
      <c r="AI3241">
        <v>1936</v>
      </c>
      <c r="AJ3241">
        <v>3</v>
      </c>
      <c r="AK3241">
        <v>22</v>
      </c>
      <c r="AL3241">
        <v>82</v>
      </c>
      <c r="AN3241" s="2">
        <v>13231</v>
      </c>
      <c r="BF3241" t="s">
        <v>108</v>
      </c>
      <c r="BG3241" t="s">
        <v>109</v>
      </c>
      <c r="BH3241" t="s">
        <v>735</v>
      </c>
      <c r="BI3241" t="s">
        <v>736</v>
      </c>
      <c r="BJ3241" t="s">
        <v>736</v>
      </c>
      <c r="BN3241">
        <v>39.338948000000002</v>
      </c>
      <c r="BO3241">
        <v>-84.219658999999993</v>
      </c>
      <c r="BQ3241">
        <v>3036</v>
      </c>
      <c r="BS3241" t="s">
        <v>11391</v>
      </c>
      <c r="BU3241" t="s">
        <v>2767</v>
      </c>
      <c r="BV3241" t="s">
        <v>270</v>
      </c>
      <c r="CF3241" t="s">
        <v>114</v>
      </c>
      <c r="CG3241" s="3">
        <v>43921.643425925926</v>
      </c>
      <c r="CI3241">
        <v>70</v>
      </c>
      <c r="CJ3241" t="s">
        <v>35569</v>
      </c>
      <c r="CK3241" t="s">
        <v>35570</v>
      </c>
    </row>
    <row r="3242" spans="1:89" x14ac:dyDescent="0.45">
      <c r="A3242">
        <v>5152681</v>
      </c>
      <c r="B3242" t="s">
        <v>89</v>
      </c>
      <c r="E3242" t="s">
        <v>90</v>
      </c>
      <c r="F3242" t="s">
        <v>35575</v>
      </c>
      <c r="G3242" t="s">
        <v>35576</v>
      </c>
      <c r="N3242" t="s">
        <v>3508</v>
      </c>
      <c r="O3242" t="s">
        <v>35533</v>
      </c>
      <c r="P3242">
        <v>637578</v>
      </c>
      <c r="Q3242" t="s">
        <v>35534</v>
      </c>
      <c r="R3242" t="s">
        <v>35535</v>
      </c>
      <c r="T3242" t="s">
        <v>35536</v>
      </c>
      <c r="W3242" t="s">
        <v>103</v>
      </c>
      <c r="AE3242" t="s">
        <v>203</v>
      </c>
      <c r="AG3242">
        <v>6653</v>
      </c>
      <c r="AH3242" s="1">
        <v>13156</v>
      </c>
      <c r="AI3242">
        <v>1936</v>
      </c>
      <c r="AJ3242">
        <v>1</v>
      </c>
      <c r="AK3242">
        <v>7</v>
      </c>
      <c r="AL3242">
        <v>7</v>
      </c>
      <c r="AN3242" s="2">
        <v>13156</v>
      </c>
      <c r="BF3242" t="s">
        <v>108</v>
      </c>
      <c r="BG3242" t="s">
        <v>109</v>
      </c>
      <c r="BH3242" t="s">
        <v>110</v>
      </c>
      <c r="BI3242" t="s">
        <v>111</v>
      </c>
      <c r="BJ3242" t="s">
        <v>198</v>
      </c>
      <c r="BN3242">
        <v>39.266168999999998</v>
      </c>
      <c r="BO3242">
        <v>-84.362995999999995</v>
      </c>
      <c r="BP3242" t="s">
        <v>113</v>
      </c>
      <c r="BQ3242">
        <v>3036</v>
      </c>
      <c r="BS3242" t="s">
        <v>3670</v>
      </c>
      <c r="BU3242" t="s">
        <v>115</v>
      </c>
      <c r="BV3242" t="s">
        <v>270</v>
      </c>
      <c r="CF3242" t="s">
        <v>114</v>
      </c>
      <c r="CG3242" s="3">
        <v>43959.536770833336</v>
      </c>
      <c r="CI3242">
        <v>70</v>
      </c>
      <c r="CJ3242" t="s">
        <v>35577</v>
      </c>
      <c r="CK3242" t="s">
        <v>35578</v>
      </c>
    </row>
    <row r="3243" spans="1:89" x14ac:dyDescent="0.45">
      <c r="A3243">
        <v>5152682</v>
      </c>
      <c r="B3243" t="s">
        <v>89</v>
      </c>
      <c r="E3243" t="s">
        <v>90</v>
      </c>
      <c r="F3243" t="s">
        <v>35579</v>
      </c>
      <c r="G3243" t="s">
        <v>35580</v>
      </c>
      <c r="N3243" t="s">
        <v>3508</v>
      </c>
      <c r="O3243" t="s">
        <v>35533</v>
      </c>
      <c r="P3243">
        <v>637578</v>
      </c>
      <c r="Q3243" t="s">
        <v>35534</v>
      </c>
      <c r="R3243" t="s">
        <v>35535</v>
      </c>
      <c r="T3243" t="s">
        <v>35536</v>
      </c>
      <c r="W3243" t="s">
        <v>103</v>
      </c>
      <c r="AE3243" t="s">
        <v>203</v>
      </c>
      <c r="AG3243">
        <v>6301</v>
      </c>
      <c r="AH3243" s="1">
        <v>13088</v>
      </c>
      <c r="AI3243">
        <v>1935</v>
      </c>
      <c r="AJ3243">
        <v>10</v>
      </c>
      <c r="AK3243">
        <v>31</v>
      </c>
      <c r="AL3243">
        <v>304</v>
      </c>
      <c r="AN3243" s="2">
        <v>13088</v>
      </c>
      <c r="BF3243" t="s">
        <v>108</v>
      </c>
      <c r="BG3243" t="s">
        <v>109</v>
      </c>
      <c r="BH3243" t="s">
        <v>110</v>
      </c>
      <c r="BI3243" t="s">
        <v>111</v>
      </c>
      <c r="BJ3243" t="s">
        <v>35581</v>
      </c>
      <c r="BN3243">
        <v>39.202230999999998</v>
      </c>
      <c r="BO3243">
        <v>-84.490503000000004</v>
      </c>
      <c r="BP3243" t="s">
        <v>113</v>
      </c>
      <c r="BQ3243">
        <v>500</v>
      </c>
      <c r="BS3243" t="s">
        <v>2509</v>
      </c>
      <c r="BU3243" t="s">
        <v>269</v>
      </c>
      <c r="BV3243" t="s">
        <v>270</v>
      </c>
      <c r="CF3243" t="s">
        <v>114</v>
      </c>
      <c r="CG3243" s="3">
        <v>43959.370393518519</v>
      </c>
      <c r="CI3243">
        <v>70</v>
      </c>
      <c r="CJ3243" t="s">
        <v>35582</v>
      </c>
      <c r="CK3243" t="s">
        <v>35583</v>
      </c>
    </row>
    <row r="3244" spans="1:89" x14ac:dyDescent="0.45">
      <c r="A3244">
        <v>5152683</v>
      </c>
      <c r="B3244" t="s">
        <v>89</v>
      </c>
      <c r="E3244" t="s">
        <v>90</v>
      </c>
      <c r="F3244" t="s">
        <v>35584</v>
      </c>
      <c r="G3244" t="s">
        <v>35585</v>
      </c>
      <c r="N3244" t="s">
        <v>3508</v>
      </c>
      <c r="O3244" t="s">
        <v>35533</v>
      </c>
      <c r="P3244">
        <v>637578</v>
      </c>
      <c r="Q3244" t="s">
        <v>35534</v>
      </c>
      <c r="R3244" t="s">
        <v>35535</v>
      </c>
      <c r="T3244" t="s">
        <v>35536</v>
      </c>
      <c r="W3244" t="s">
        <v>103</v>
      </c>
      <c r="AE3244" t="s">
        <v>203</v>
      </c>
      <c r="AG3244">
        <v>6653</v>
      </c>
      <c r="AH3244" s="1">
        <v>13156</v>
      </c>
      <c r="AI3244">
        <v>1936</v>
      </c>
      <c r="AJ3244">
        <v>1</v>
      </c>
      <c r="AK3244">
        <v>7</v>
      </c>
      <c r="AL3244">
        <v>7</v>
      </c>
      <c r="AN3244" s="2">
        <v>13156</v>
      </c>
      <c r="BF3244" t="s">
        <v>108</v>
      </c>
      <c r="BG3244" t="s">
        <v>109</v>
      </c>
      <c r="BH3244" t="s">
        <v>110</v>
      </c>
      <c r="BI3244" t="s">
        <v>111</v>
      </c>
      <c r="BJ3244" t="s">
        <v>198</v>
      </c>
      <c r="BN3244">
        <v>39.266168999999998</v>
      </c>
      <c r="BO3244">
        <v>-84.362995999999995</v>
      </c>
      <c r="BP3244" t="s">
        <v>113</v>
      </c>
      <c r="BQ3244">
        <v>3036</v>
      </c>
      <c r="BS3244" t="s">
        <v>3670</v>
      </c>
      <c r="BU3244" t="s">
        <v>115</v>
      </c>
      <c r="BV3244" t="s">
        <v>270</v>
      </c>
      <c r="CF3244" t="s">
        <v>114</v>
      </c>
      <c r="CG3244" s="3">
        <v>43962.401284722226</v>
      </c>
      <c r="CI3244">
        <v>70</v>
      </c>
      <c r="CJ3244" t="s">
        <v>35586</v>
      </c>
      <c r="CK3244" t="s">
        <v>35587</v>
      </c>
    </row>
    <row r="3245" spans="1:89" x14ac:dyDescent="0.45">
      <c r="A3245">
        <v>5152686</v>
      </c>
      <c r="B3245" t="s">
        <v>89</v>
      </c>
      <c r="E3245" t="s">
        <v>90</v>
      </c>
      <c r="F3245" t="s">
        <v>35597</v>
      </c>
      <c r="G3245" t="s">
        <v>35598</v>
      </c>
      <c r="N3245" t="s">
        <v>3508</v>
      </c>
      <c r="O3245" t="s">
        <v>35533</v>
      </c>
      <c r="P3245">
        <v>637578</v>
      </c>
      <c r="Q3245" t="s">
        <v>35534</v>
      </c>
      <c r="R3245" t="s">
        <v>35535</v>
      </c>
      <c r="T3245" t="s">
        <v>35536</v>
      </c>
      <c r="W3245" t="s">
        <v>103</v>
      </c>
      <c r="AE3245" t="s">
        <v>203</v>
      </c>
      <c r="AG3245">
        <v>6145</v>
      </c>
      <c r="AH3245" s="1">
        <v>13065</v>
      </c>
      <c r="AI3245">
        <v>1935</v>
      </c>
      <c r="AJ3245">
        <v>10</v>
      </c>
      <c r="AK3245">
        <v>8</v>
      </c>
      <c r="AL3245">
        <v>281</v>
      </c>
      <c r="AN3245" s="2">
        <v>13065</v>
      </c>
      <c r="BF3245" t="s">
        <v>108</v>
      </c>
      <c r="BG3245" t="s">
        <v>109</v>
      </c>
      <c r="BH3245" t="s">
        <v>110</v>
      </c>
      <c r="BI3245" t="s">
        <v>111</v>
      </c>
      <c r="BJ3245" t="s">
        <v>31191</v>
      </c>
      <c r="BN3245">
        <v>39.161448</v>
      </c>
      <c r="BO3245">
        <v>-84.442997000000005</v>
      </c>
      <c r="BP3245" t="s">
        <v>113</v>
      </c>
      <c r="BQ3245">
        <v>378</v>
      </c>
      <c r="BU3245" t="s">
        <v>115</v>
      </c>
      <c r="CF3245" t="s">
        <v>114</v>
      </c>
      <c r="CG3245" s="3">
        <v>43959.370393518519</v>
      </c>
      <c r="CI3245">
        <v>70</v>
      </c>
      <c r="CJ3245" t="s">
        <v>35599</v>
      </c>
      <c r="CK3245" t="s">
        <v>35600</v>
      </c>
    </row>
    <row r="3246" spans="1:89" x14ac:dyDescent="0.45">
      <c r="A3246">
        <v>5152688</v>
      </c>
      <c r="B3246" t="s">
        <v>89</v>
      </c>
      <c r="E3246" t="s">
        <v>90</v>
      </c>
      <c r="F3246" t="s">
        <v>35605</v>
      </c>
      <c r="G3246" t="s">
        <v>35606</v>
      </c>
      <c r="N3246" t="s">
        <v>3508</v>
      </c>
      <c r="O3246" t="s">
        <v>35533</v>
      </c>
      <c r="P3246">
        <v>637578</v>
      </c>
      <c r="Q3246" t="s">
        <v>35534</v>
      </c>
      <c r="R3246" t="s">
        <v>35535</v>
      </c>
      <c r="T3246" t="s">
        <v>35536</v>
      </c>
      <c r="W3246" t="s">
        <v>103</v>
      </c>
      <c r="AE3246" t="s">
        <v>203</v>
      </c>
      <c r="AG3246" t="s">
        <v>35607</v>
      </c>
      <c r="AH3246" s="1">
        <v>13339</v>
      </c>
      <c r="AI3246">
        <v>1936</v>
      </c>
      <c r="AJ3246">
        <v>7</v>
      </c>
      <c r="AK3246">
        <v>8</v>
      </c>
      <c r="AL3246">
        <v>190</v>
      </c>
      <c r="AN3246" s="2">
        <v>13339</v>
      </c>
      <c r="AQ3246" t="s">
        <v>18653</v>
      </c>
      <c r="BF3246" t="s">
        <v>108</v>
      </c>
      <c r="BG3246" t="s">
        <v>420</v>
      </c>
      <c r="BH3246" t="s">
        <v>767</v>
      </c>
      <c r="BI3246" t="s">
        <v>768</v>
      </c>
      <c r="BJ3246" t="s">
        <v>768</v>
      </c>
      <c r="BN3246">
        <v>37.924035000000003</v>
      </c>
      <c r="BO3246">
        <v>-122.59688800000001</v>
      </c>
      <c r="BP3246" t="s">
        <v>113</v>
      </c>
      <c r="BQ3246">
        <v>1807</v>
      </c>
      <c r="BS3246" t="s">
        <v>5270</v>
      </c>
      <c r="BU3246" t="s">
        <v>115</v>
      </c>
      <c r="BV3246" t="s">
        <v>270</v>
      </c>
      <c r="BX3246">
        <v>533</v>
      </c>
      <c r="CC3246" t="s">
        <v>35608</v>
      </c>
      <c r="CF3246" t="s">
        <v>114</v>
      </c>
      <c r="CG3246" s="3">
        <v>43962.414837962962</v>
      </c>
      <c r="CI3246">
        <v>70</v>
      </c>
      <c r="CJ3246" t="s">
        <v>35609</v>
      </c>
      <c r="CK3246" t="s">
        <v>35610</v>
      </c>
    </row>
    <row r="3247" spans="1:89" x14ac:dyDescent="0.45">
      <c r="A3247">
        <v>5152692</v>
      </c>
      <c r="B3247" t="s">
        <v>89</v>
      </c>
      <c r="E3247" t="s">
        <v>90</v>
      </c>
      <c r="F3247" t="s">
        <v>35619</v>
      </c>
      <c r="G3247" t="s">
        <v>35620</v>
      </c>
      <c r="N3247" t="s">
        <v>3508</v>
      </c>
      <c r="O3247" t="s">
        <v>35533</v>
      </c>
      <c r="P3247">
        <v>637578</v>
      </c>
      <c r="Q3247" t="s">
        <v>35534</v>
      </c>
      <c r="R3247" t="s">
        <v>35535</v>
      </c>
      <c r="T3247" t="s">
        <v>35536</v>
      </c>
      <c r="W3247" t="s">
        <v>103</v>
      </c>
      <c r="AE3247" t="s">
        <v>203</v>
      </c>
      <c r="AG3247">
        <v>6471</v>
      </c>
      <c r="AH3247" s="1">
        <v>13114</v>
      </c>
      <c r="AI3247">
        <v>1935</v>
      </c>
      <c r="AJ3247">
        <v>11</v>
      </c>
      <c r="AK3247">
        <v>26</v>
      </c>
      <c r="AL3247">
        <v>330</v>
      </c>
      <c r="AN3247" s="2">
        <v>13114</v>
      </c>
      <c r="BF3247" t="s">
        <v>108</v>
      </c>
      <c r="BG3247" t="s">
        <v>109</v>
      </c>
      <c r="BH3247" t="s">
        <v>110</v>
      </c>
      <c r="BI3247" t="s">
        <v>6215</v>
      </c>
      <c r="BJ3247" t="s">
        <v>18786</v>
      </c>
      <c r="BN3247">
        <v>39.195531000000003</v>
      </c>
      <c r="BO3247">
        <v>-84.542775000000006</v>
      </c>
      <c r="BQ3247">
        <v>32153</v>
      </c>
      <c r="BS3247" t="s">
        <v>18787</v>
      </c>
      <c r="BU3247" t="s">
        <v>3071</v>
      </c>
      <c r="BV3247" t="s">
        <v>270</v>
      </c>
      <c r="CF3247" t="s">
        <v>114</v>
      </c>
      <c r="CG3247" s="3">
        <v>43962.41510416667</v>
      </c>
      <c r="CI3247">
        <v>70</v>
      </c>
      <c r="CJ3247" t="s">
        <v>35621</v>
      </c>
      <c r="CK3247" t="s">
        <v>35622</v>
      </c>
    </row>
    <row r="3248" spans="1:89" x14ac:dyDescent="0.45">
      <c r="A3248">
        <v>5152693</v>
      </c>
      <c r="B3248" t="s">
        <v>89</v>
      </c>
      <c r="E3248" t="s">
        <v>90</v>
      </c>
      <c r="F3248" t="s">
        <v>35623</v>
      </c>
      <c r="G3248" t="s">
        <v>35624</v>
      </c>
      <c r="N3248" t="s">
        <v>3508</v>
      </c>
      <c r="O3248" t="s">
        <v>35533</v>
      </c>
      <c r="P3248">
        <v>637578</v>
      </c>
      <c r="Q3248" t="s">
        <v>35534</v>
      </c>
      <c r="R3248" t="s">
        <v>35535</v>
      </c>
      <c r="T3248" t="s">
        <v>35536</v>
      </c>
      <c r="W3248" t="s">
        <v>103</v>
      </c>
      <c r="AE3248" t="s">
        <v>203</v>
      </c>
      <c r="AG3248">
        <v>6050</v>
      </c>
      <c r="AH3248" s="1">
        <v>13058</v>
      </c>
      <c r="AI3248">
        <v>1935</v>
      </c>
      <c r="AJ3248">
        <v>10</v>
      </c>
      <c r="AK3248">
        <v>1</v>
      </c>
      <c r="AL3248">
        <v>274</v>
      </c>
      <c r="AN3248" s="2">
        <v>13058</v>
      </c>
      <c r="BF3248" t="s">
        <v>108</v>
      </c>
      <c r="BG3248" t="s">
        <v>109</v>
      </c>
      <c r="BH3248" t="s">
        <v>110</v>
      </c>
      <c r="BI3248" t="s">
        <v>111</v>
      </c>
      <c r="BJ3248" t="s">
        <v>571</v>
      </c>
      <c r="BN3248">
        <v>39.247745000000002</v>
      </c>
      <c r="BO3248">
        <v>-84.294309999999996</v>
      </c>
      <c r="BP3248" t="s">
        <v>113</v>
      </c>
      <c r="BQ3248">
        <v>210</v>
      </c>
      <c r="BS3248" t="s">
        <v>114</v>
      </c>
      <c r="BU3248" t="s">
        <v>115</v>
      </c>
      <c r="BV3248" t="s">
        <v>270</v>
      </c>
      <c r="CF3248" t="s">
        <v>114</v>
      </c>
      <c r="CG3248" s="3">
        <v>43959.370393518519</v>
      </c>
      <c r="CI3248">
        <v>70</v>
      </c>
      <c r="CJ3248" t="s">
        <v>35625</v>
      </c>
      <c r="CK3248" t="s">
        <v>35626</v>
      </c>
    </row>
    <row r="3249" spans="1:89" x14ac:dyDescent="0.45">
      <c r="A3249">
        <v>5152694</v>
      </c>
      <c r="B3249" t="s">
        <v>89</v>
      </c>
      <c r="E3249" t="s">
        <v>90</v>
      </c>
      <c r="F3249" t="s">
        <v>35627</v>
      </c>
      <c r="G3249" t="s">
        <v>35628</v>
      </c>
      <c r="N3249" t="s">
        <v>3508</v>
      </c>
      <c r="O3249" t="s">
        <v>35533</v>
      </c>
      <c r="P3249">
        <v>637578</v>
      </c>
      <c r="Q3249" t="s">
        <v>35534</v>
      </c>
      <c r="R3249" t="s">
        <v>35535</v>
      </c>
      <c r="T3249" t="s">
        <v>35536</v>
      </c>
      <c r="W3249" t="s">
        <v>103</v>
      </c>
      <c r="AE3249" t="s">
        <v>203</v>
      </c>
      <c r="AG3249">
        <v>8073</v>
      </c>
      <c r="AH3249" s="1">
        <v>13468</v>
      </c>
      <c r="AI3249">
        <v>1936</v>
      </c>
      <c r="AJ3249">
        <v>11</v>
      </c>
      <c r="AK3249">
        <v>14</v>
      </c>
      <c r="AL3249">
        <v>319</v>
      </c>
      <c r="AN3249" s="2">
        <v>13468</v>
      </c>
      <c r="BF3249" t="s">
        <v>108</v>
      </c>
      <c r="BG3249" t="s">
        <v>109</v>
      </c>
      <c r="BH3249" t="s">
        <v>110</v>
      </c>
      <c r="BI3249" t="s">
        <v>111</v>
      </c>
      <c r="BJ3249" t="s">
        <v>19044</v>
      </c>
      <c r="BN3249">
        <v>39.173042000000002</v>
      </c>
      <c r="BO3249">
        <v>-84.318652</v>
      </c>
      <c r="BP3249" t="s">
        <v>113</v>
      </c>
      <c r="BQ3249">
        <v>301</v>
      </c>
      <c r="BS3249" t="s">
        <v>114</v>
      </c>
      <c r="BU3249" t="s">
        <v>115</v>
      </c>
      <c r="CF3249" t="s">
        <v>114</v>
      </c>
      <c r="CG3249" s="3">
        <v>43959.55505787037</v>
      </c>
      <c r="CI3249">
        <v>70</v>
      </c>
      <c r="CJ3249" t="s">
        <v>35629</v>
      </c>
      <c r="CK3249" t="s">
        <v>35630</v>
      </c>
    </row>
    <row r="3250" spans="1:89" x14ac:dyDescent="0.45">
      <c r="A3250">
        <v>5152699</v>
      </c>
      <c r="B3250" t="s">
        <v>89</v>
      </c>
      <c r="E3250" t="s">
        <v>90</v>
      </c>
      <c r="F3250" t="s">
        <v>35644</v>
      </c>
      <c r="G3250" t="s">
        <v>35645</v>
      </c>
      <c r="N3250" t="s">
        <v>3508</v>
      </c>
      <c r="O3250" t="s">
        <v>35533</v>
      </c>
      <c r="P3250">
        <v>637578</v>
      </c>
      <c r="Q3250" t="s">
        <v>35534</v>
      </c>
      <c r="R3250" t="s">
        <v>35535</v>
      </c>
      <c r="T3250" t="s">
        <v>35536</v>
      </c>
      <c r="W3250" t="s">
        <v>103</v>
      </c>
      <c r="AE3250" t="s">
        <v>203</v>
      </c>
      <c r="AG3250">
        <v>8064</v>
      </c>
      <c r="AH3250" s="1">
        <v>13468</v>
      </c>
      <c r="AI3250">
        <v>1936</v>
      </c>
      <c r="AJ3250">
        <v>11</v>
      </c>
      <c r="AK3250">
        <v>14</v>
      </c>
      <c r="AL3250">
        <v>319</v>
      </c>
      <c r="AN3250" s="2">
        <v>13468</v>
      </c>
      <c r="BF3250" t="s">
        <v>108</v>
      </c>
      <c r="BG3250" t="s">
        <v>109</v>
      </c>
      <c r="BH3250" t="s">
        <v>110</v>
      </c>
      <c r="BI3250" t="s">
        <v>111</v>
      </c>
      <c r="BJ3250" t="s">
        <v>19044</v>
      </c>
      <c r="BN3250">
        <v>39.172758999999999</v>
      </c>
      <c r="BO3250">
        <v>-84.318415999999999</v>
      </c>
      <c r="BP3250" t="s">
        <v>113</v>
      </c>
      <c r="BQ3250">
        <v>301</v>
      </c>
      <c r="BS3250" t="s">
        <v>114</v>
      </c>
      <c r="BU3250" t="s">
        <v>115</v>
      </c>
      <c r="CF3250" t="s">
        <v>114</v>
      </c>
      <c r="CG3250" s="3">
        <v>43959.557523148149</v>
      </c>
      <c r="CI3250">
        <v>70</v>
      </c>
      <c r="CJ3250" t="s">
        <v>35646</v>
      </c>
      <c r="CK3250" t="s">
        <v>35647</v>
      </c>
    </row>
    <row r="3251" spans="1:89" x14ac:dyDescent="0.45">
      <c r="A3251">
        <v>5152700</v>
      </c>
      <c r="B3251" t="s">
        <v>89</v>
      </c>
      <c r="E3251" t="s">
        <v>90</v>
      </c>
      <c r="F3251" t="s">
        <v>35648</v>
      </c>
      <c r="G3251" t="s">
        <v>35649</v>
      </c>
      <c r="N3251" t="s">
        <v>3508</v>
      </c>
      <c r="O3251" t="s">
        <v>35533</v>
      </c>
      <c r="P3251">
        <v>637578</v>
      </c>
      <c r="Q3251" t="s">
        <v>35534</v>
      </c>
      <c r="R3251" t="s">
        <v>35535</v>
      </c>
      <c r="T3251" t="s">
        <v>35536</v>
      </c>
      <c r="W3251" t="s">
        <v>103</v>
      </c>
      <c r="AE3251" t="s">
        <v>203</v>
      </c>
      <c r="AG3251">
        <v>8072</v>
      </c>
      <c r="AH3251" s="1">
        <v>13468</v>
      </c>
      <c r="AI3251">
        <v>1936</v>
      </c>
      <c r="AJ3251">
        <v>11</v>
      </c>
      <c r="AK3251">
        <v>14</v>
      </c>
      <c r="AL3251">
        <v>319</v>
      </c>
      <c r="AN3251" s="2">
        <v>13468</v>
      </c>
      <c r="BF3251" t="s">
        <v>108</v>
      </c>
      <c r="BG3251" t="s">
        <v>109</v>
      </c>
      <c r="BH3251" t="s">
        <v>110</v>
      </c>
      <c r="BI3251" t="s">
        <v>111</v>
      </c>
      <c r="BJ3251" t="s">
        <v>19044</v>
      </c>
      <c r="BN3251">
        <v>39.172874999999998</v>
      </c>
      <c r="BO3251">
        <v>-84.318563999999995</v>
      </c>
      <c r="BP3251" t="s">
        <v>113</v>
      </c>
      <c r="BQ3251">
        <v>301</v>
      </c>
      <c r="BS3251" t="s">
        <v>114</v>
      </c>
      <c r="BU3251" t="s">
        <v>115</v>
      </c>
      <c r="CF3251" t="s">
        <v>114</v>
      </c>
      <c r="CG3251" s="3">
        <v>43959.370393518519</v>
      </c>
      <c r="CI3251">
        <v>70</v>
      </c>
      <c r="CJ3251" t="s">
        <v>35650</v>
      </c>
      <c r="CK3251" t="s">
        <v>35651</v>
      </c>
    </row>
    <row r="3252" spans="1:89" x14ac:dyDescent="0.45">
      <c r="A3252">
        <v>5152705</v>
      </c>
      <c r="B3252" t="s">
        <v>89</v>
      </c>
      <c r="E3252" t="s">
        <v>90</v>
      </c>
      <c r="F3252" t="s">
        <v>35669</v>
      </c>
      <c r="G3252" t="s">
        <v>35670</v>
      </c>
      <c r="I3252" t="s">
        <v>35671</v>
      </c>
      <c r="J3252" t="s">
        <v>638</v>
      </c>
      <c r="K3252" t="s">
        <v>1388</v>
      </c>
      <c r="L3252" t="s">
        <v>2070</v>
      </c>
      <c r="M3252" t="s">
        <v>3507</v>
      </c>
      <c r="N3252" t="s">
        <v>3508</v>
      </c>
      <c r="O3252" t="s">
        <v>35672</v>
      </c>
      <c r="P3252">
        <v>83293</v>
      </c>
      <c r="Q3252" t="s">
        <v>35673</v>
      </c>
      <c r="R3252" t="s">
        <v>35674</v>
      </c>
      <c r="T3252" t="s">
        <v>35675</v>
      </c>
      <c r="W3252" t="s">
        <v>103</v>
      </c>
      <c r="AE3252" t="s">
        <v>203</v>
      </c>
      <c r="AG3252">
        <v>2465</v>
      </c>
      <c r="AH3252" s="1">
        <v>12290</v>
      </c>
      <c r="AI3252">
        <v>1933</v>
      </c>
      <c r="AJ3252">
        <v>8</v>
      </c>
      <c r="AK3252">
        <v>24</v>
      </c>
      <c r="AL3252">
        <v>236</v>
      </c>
      <c r="AN3252" s="2">
        <v>12290</v>
      </c>
      <c r="AQ3252" t="s">
        <v>13517</v>
      </c>
      <c r="BF3252" t="s">
        <v>108</v>
      </c>
      <c r="BG3252" t="s">
        <v>109</v>
      </c>
      <c r="BH3252" t="s">
        <v>230</v>
      </c>
      <c r="BI3252" t="s">
        <v>1667</v>
      </c>
      <c r="BJ3252" t="s">
        <v>1667</v>
      </c>
      <c r="BN3252">
        <v>39.097563999999998</v>
      </c>
      <c r="BO3252">
        <v>-84.044933</v>
      </c>
      <c r="BQ3252">
        <v>3036</v>
      </c>
      <c r="BS3252" t="s">
        <v>1780</v>
      </c>
      <c r="BU3252" t="s">
        <v>284</v>
      </c>
      <c r="BV3252" t="s">
        <v>270</v>
      </c>
      <c r="CF3252" t="s">
        <v>114</v>
      </c>
      <c r="CG3252" s="3">
        <v>43959.370393518519</v>
      </c>
      <c r="CI3252">
        <v>70</v>
      </c>
      <c r="CJ3252" t="s">
        <v>35676</v>
      </c>
      <c r="CK3252" t="s">
        <v>35677</v>
      </c>
    </row>
    <row r="3253" spans="1:89" x14ac:dyDescent="0.45">
      <c r="A3253">
        <v>5152706</v>
      </c>
      <c r="B3253" t="s">
        <v>89</v>
      </c>
      <c r="E3253" t="s">
        <v>90</v>
      </c>
      <c r="F3253" t="s">
        <v>35678</v>
      </c>
      <c r="G3253" t="s">
        <v>35679</v>
      </c>
      <c r="I3253" t="s">
        <v>35671</v>
      </c>
      <c r="J3253" t="s">
        <v>638</v>
      </c>
      <c r="K3253" t="s">
        <v>1388</v>
      </c>
      <c r="L3253" t="s">
        <v>2070</v>
      </c>
      <c r="M3253" t="s">
        <v>3507</v>
      </c>
      <c r="N3253" t="s">
        <v>3508</v>
      </c>
      <c r="O3253" t="s">
        <v>35672</v>
      </c>
      <c r="P3253">
        <v>83293</v>
      </c>
      <c r="Q3253" t="s">
        <v>35673</v>
      </c>
      <c r="R3253" t="s">
        <v>35674</v>
      </c>
      <c r="T3253" t="s">
        <v>35675</v>
      </c>
      <c r="W3253" t="s">
        <v>103</v>
      </c>
      <c r="AE3253" t="s">
        <v>203</v>
      </c>
      <c r="AG3253">
        <v>5677</v>
      </c>
      <c r="AH3253" s="1">
        <v>13040</v>
      </c>
      <c r="AI3253">
        <v>1935</v>
      </c>
      <c r="AJ3253">
        <v>9</v>
      </c>
      <c r="AK3253">
        <v>13</v>
      </c>
      <c r="AL3253">
        <v>256</v>
      </c>
      <c r="AN3253" s="2">
        <v>13040</v>
      </c>
      <c r="AX3253" t="s">
        <v>35680</v>
      </c>
      <c r="BF3253" t="s">
        <v>108</v>
      </c>
      <c r="BG3253" t="s">
        <v>109</v>
      </c>
      <c r="BH3253" t="s">
        <v>230</v>
      </c>
      <c r="BI3253" t="s">
        <v>822</v>
      </c>
      <c r="BJ3253" t="s">
        <v>822</v>
      </c>
      <c r="BN3253">
        <v>38.915351999999999</v>
      </c>
      <c r="BO3253">
        <v>-82.693222000000006</v>
      </c>
      <c r="BP3253" t="s">
        <v>113</v>
      </c>
      <c r="BQ3253">
        <v>1506</v>
      </c>
      <c r="BS3253" t="s">
        <v>114</v>
      </c>
      <c r="BU3253" t="s">
        <v>115</v>
      </c>
      <c r="CF3253" t="s">
        <v>114</v>
      </c>
      <c r="CG3253" s="3">
        <v>43962.417534722219</v>
      </c>
      <c r="CI3253">
        <v>70</v>
      </c>
      <c r="CJ3253" t="s">
        <v>35681</v>
      </c>
      <c r="CK3253" t="s">
        <v>35682</v>
      </c>
    </row>
    <row r="3254" spans="1:89" x14ac:dyDescent="0.45">
      <c r="A3254">
        <v>5152707</v>
      </c>
      <c r="B3254" t="s">
        <v>89</v>
      </c>
      <c r="E3254" t="s">
        <v>90</v>
      </c>
      <c r="F3254" t="s">
        <v>35683</v>
      </c>
      <c r="G3254" t="s">
        <v>35684</v>
      </c>
      <c r="I3254" t="s">
        <v>27750</v>
      </c>
      <c r="J3254" t="s">
        <v>638</v>
      </c>
      <c r="K3254" t="s">
        <v>1388</v>
      </c>
      <c r="L3254" t="s">
        <v>2070</v>
      </c>
      <c r="M3254" t="s">
        <v>3507</v>
      </c>
      <c r="N3254" t="s">
        <v>3528</v>
      </c>
      <c r="O3254" t="s">
        <v>35685</v>
      </c>
      <c r="P3254">
        <v>385384</v>
      </c>
      <c r="Q3254" t="s">
        <v>1095</v>
      </c>
      <c r="R3254" t="s">
        <v>27753</v>
      </c>
      <c r="T3254" t="s">
        <v>35686</v>
      </c>
      <c r="W3254" t="s">
        <v>103</v>
      </c>
      <c r="AE3254" t="s">
        <v>203</v>
      </c>
      <c r="AF3254" t="s">
        <v>2118</v>
      </c>
      <c r="AG3254">
        <v>17039</v>
      </c>
      <c r="AH3254" s="1">
        <v>16395</v>
      </c>
      <c r="AI3254">
        <v>1944</v>
      </c>
      <c r="AJ3254">
        <v>11</v>
      </c>
      <c r="AK3254">
        <v>19</v>
      </c>
      <c r="AL3254">
        <v>324</v>
      </c>
      <c r="AN3254" s="2">
        <v>16395</v>
      </c>
      <c r="AO3254" t="s">
        <v>35687</v>
      </c>
      <c r="AQ3254" t="s">
        <v>35688</v>
      </c>
      <c r="BF3254" t="s">
        <v>108</v>
      </c>
      <c r="BG3254" t="s">
        <v>2315</v>
      </c>
      <c r="BH3254" t="s">
        <v>5255</v>
      </c>
      <c r="BI3254" t="s">
        <v>35689</v>
      </c>
      <c r="BJ3254" t="s">
        <v>35690</v>
      </c>
      <c r="BN3254">
        <v>38.667617999999997</v>
      </c>
      <c r="BO3254">
        <v>-77.439986000000005</v>
      </c>
      <c r="BP3254" t="s">
        <v>113</v>
      </c>
      <c r="BQ3254">
        <v>1450</v>
      </c>
      <c r="BS3254" t="s">
        <v>114</v>
      </c>
      <c r="BU3254" t="s">
        <v>115</v>
      </c>
      <c r="CF3254" t="s">
        <v>114</v>
      </c>
      <c r="CG3254" s="3">
        <v>43959.370393518519</v>
      </c>
      <c r="CI3254">
        <v>70</v>
      </c>
      <c r="CJ3254" t="s">
        <v>35691</v>
      </c>
      <c r="CK3254" t="s">
        <v>35692</v>
      </c>
    </row>
    <row r="3255" spans="1:89" x14ac:dyDescent="0.45">
      <c r="A3255">
        <v>5152712</v>
      </c>
      <c r="B3255" t="s">
        <v>89</v>
      </c>
      <c r="E3255" t="s">
        <v>90</v>
      </c>
      <c r="F3255" t="s">
        <v>35709</v>
      </c>
      <c r="G3255" t="s">
        <v>35710</v>
      </c>
      <c r="I3255" t="s">
        <v>30613</v>
      </c>
      <c r="J3255" t="s">
        <v>638</v>
      </c>
      <c r="K3255" t="s">
        <v>1388</v>
      </c>
      <c r="L3255" t="s">
        <v>2070</v>
      </c>
      <c r="M3255" t="s">
        <v>3507</v>
      </c>
      <c r="N3255" t="s">
        <v>3528</v>
      </c>
      <c r="O3255" t="s">
        <v>30649</v>
      </c>
      <c r="P3255">
        <v>430549</v>
      </c>
      <c r="Q3255" t="s">
        <v>30650</v>
      </c>
      <c r="R3255" t="s">
        <v>30616</v>
      </c>
      <c r="T3255" t="s">
        <v>30651</v>
      </c>
      <c r="W3255" t="s">
        <v>103</v>
      </c>
      <c r="AE3255" t="s">
        <v>203</v>
      </c>
      <c r="AG3255">
        <v>2713</v>
      </c>
      <c r="AH3255" s="1">
        <v>12309</v>
      </c>
      <c r="AI3255">
        <v>1933</v>
      </c>
      <c r="AJ3255">
        <v>9</v>
      </c>
      <c r="AK3255">
        <v>12</v>
      </c>
      <c r="AL3255">
        <v>255</v>
      </c>
      <c r="AN3255" s="2">
        <v>12309</v>
      </c>
      <c r="AQ3255" t="s">
        <v>27824</v>
      </c>
      <c r="BF3255" t="s">
        <v>108</v>
      </c>
      <c r="BG3255" t="s">
        <v>109</v>
      </c>
      <c r="BH3255" t="s">
        <v>230</v>
      </c>
      <c r="BI3255" t="s">
        <v>253</v>
      </c>
      <c r="BJ3255" t="s">
        <v>253</v>
      </c>
      <c r="BN3255">
        <v>39.246169999999999</v>
      </c>
      <c r="BO3255">
        <v>-84.293271000000004</v>
      </c>
      <c r="BQ3255">
        <v>3036</v>
      </c>
      <c r="BS3255" t="s">
        <v>691</v>
      </c>
      <c r="BU3255" t="s">
        <v>284</v>
      </c>
      <c r="BV3255" t="s">
        <v>270</v>
      </c>
      <c r="CF3255" t="s">
        <v>114</v>
      </c>
      <c r="CG3255" s="3">
        <v>43959.370393518519</v>
      </c>
      <c r="CI3255">
        <v>70</v>
      </c>
      <c r="CJ3255" t="s">
        <v>35711</v>
      </c>
      <c r="CK3255" t="s">
        <v>35712</v>
      </c>
    </row>
    <row r="3256" spans="1:89" x14ac:dyDescent="0.45">
      <c r="A3256">
        <v>5153523</v>
      </c>
      <c r="B3256" t="s">
        <v>89</v>
      </c>
      <c r="E3256" t="s">
        <v>90</v>
      </c>
      <c r="F3256" t="s">
        <v>35718</v>
      </c>
      <c r="G3256" t="s">
        <v>35719</v>
      </c>
      <c r="I3256" t="s">
        <v>29257</v>
      </c>
      <c r="J3256" t="s">
        <v>638</v>
      </c>
      <c r="K3256" t="s">
        <v>1388</v>
      </c>
      <c r="L3256" t="s">
        <v>2070</v>
      </c>
      <c r="M3256" t="s">
        <v>19169</v>
      </c>
      <c r="N3256" t="s">
        <v>3538</v>
      </c>
      <c r="O3256" t="s">
        <v>35720</v>
      </c>
      <c r="P3256">
        <v>148349</v>
      </c>
      <c r="Q3256" t="s">
        <v>35721</v>
      </c>
      <c r="R3256" t="s">
        <v>29260</v>
      </c>
      <c r="T3256" t="s">
        <v>35722</v>
      </c>
      <c r="W3256" t="s">
        <v>103</v>
      </c>
      <c r="AE3256" t="s">
        <v>203</v>
      </c>
      <c r="AG3256">
        <v>10256</v>
      </c>
      <c r="AH3256" s="1">
        <v>14090</v>
      </c>
      <c r="AI3256">
        <v>1938</v>
      </c>
      <c r="AJ3256">
        <v>7</v>
      </c>
      <c r="AK3256">
        <v>29</v>
      </c>
      <c r="AL3256">
        <v>210</v>
      </c>
      <c r="AN3256" s="2">
        <v>14090</v>
      </c>
      <c r="AP3256" t="s">
        <v>35723</v>
      </c>
      <c r="AQ3256" t="s">
        <v>35724</v>
      </c>
      <c r="BF3256" t="s">
        <v>108</v>
      </c>
      <c r="BG3256" t="s">
        <v>420</v>
      </c>
      <c r="BH3256" t="s">
        <v>1000</v>
      </c>
      <c r="BI3256" t="s">
        <v>1001</v>
      </c>
      <c r="BJ3256" t="s">
        <v>35725</v>
      </c>
      <c r="BN3256">
        <v>41.299599999999998</v>
      </c>
      <c r="BO3256">
        <v>-122.300991</v>
      </c>
      <c r="BQ3256">
        <v>1012</v>
      </c>
      <c r="BS3256" t="s">
        <v>3088</v>
      </c>
      <c r="BU3256" t="s">
        <v>2141</v>
      </c>
      <c r="BV3256" t="s">
        <v>270</v>
      </c>
      <c r="BX3256">
        <v>1676</v>
      </c>
      <c r="CC3256" t="s">
        <v>4910</v>
      </c>
      <c r="CF3256" t="s">
        <v>114</v>
      </c>
      <c r="CG3256" s="3">
        <v>43959.370393518519</v>
      </c>
      <c r="CI3256">
        <v>70</v>
      </c>
      <c r="CJ3256" t="s">
        <v>35726</v>
      </c>
      <c r="CK3256" t="s">
        <v>35727</v>
      </c>
    </row>
    <row r="3257" spans="1:89" x14ac:dyDescent="0.45">
      <c r="A3257">
        <v>5153527</v>
      </c>
      <c r="B3257" t="s">
        <v>89</v>
      </c>
      <c r="E3257" t="s">
        <v>90</v>
      </c>
      <c r="F3257" t="s">
        <v>35746</v>
      </c>
      <c r="G3257" t="s">
        <v>35747</v>
      </c>
      <c r="I3257" t="s">
        <v>27750</v>
      </c>
      <c r="J3257" t="s">
        <v>638</v>
      </c>
      <c r="K3257" t="s">
        <v>1388</v>
      </c>
      <c r="L3257" t="s">
        <v>2070</v>
      </c>
      <c r="M3257" t="s">
        <v>3507</v>
      </c>
      <c r="N3257" t="s">
        <v>3528</v>
      </c>
      <c r="O3257" t="s">
        <v>33136</v>
      </c>
      <c r="P3257">
        <v>527007</v>
      </c>
      <c r="Q3257" t="s">
        <v>33137</v>
      </c>
      <c r="R3257" t="s">
        <v>27753</v>
      </c>
      <c r="T3257" t="s">
        <v>33138</v>
      </c>
      <c r="W3257" t="s">
        <v>103</v>
      </c>
      <c r="AE3257" t="s">
        <v>203</v>
      </c>
      <c r="AG3257">
        <v>2501</v>
      </c>
      <c r="AH3257" s="1">
        <v>12295</v>
      </c>
      <c r="AI3257">
        <v>1933</v>
      </c>
      <c r="AJ3257">
        <v>8</v>
      </c>
      <c r="AK3257">
        <v>29</v>
      </c>
      <c r="AL3257">
        <v>241</v>
      </c>
      <c r="AN3257" s="2">
        <v>12295</v>
      </c>
      <c r="AQ3257" t="s">
        <v>27824</v>
      </c>
      <c r="BF3257" t="s">
        <v>108</v>
      </c>
      <c r="BG3257" t="s">
        <v>109</v>
      </c>
      <c r="BH3257" t="s">
        <v>110</v>
      </c>
      <c r="BI3257" t="s">
        <v>6304</v>
      </c>
      <c r="BJ3257" t="s">
        <v>6305</v>
      </c>
      <c r="BN3257">
        <v>39.280614</v>
      </c>
      <c r="BO3257">
        <v>-84.356605999999999</v>
      </c>
      <c r="BP3257" t="s">
        <v>113</v>
      </c>
      <c r="BQ3257">
        <v>3036</v>
      </c>
      <c r="BS3257" t="s">
        <v>114</v>
      </c>
      <c r="BU3257" t="s">
        <v>115</v>
      </c>
      <c r="CF3257" t="s">
        <v>114</v>
      </c>
      <c r="CG3257" s="3">
        <v>43959.370393518519</v>
      </c>
      <c r="CI3257">
        <v>70</v>
      </c>
      <c r="CJ3257" t="s">
        <v>35748</v>
      </c>
      <c r="CK3257" t="s">
        <v>35749</v>
      </c>
    </row>
    <row r="3258" spans="1:89" x14ac:dyDescent="0.45">
      <c r="A3258">
        <v>5153528</v>
      </c>
      <c r="B3258" t="s">
        <v>89</v>
      </c>
      <c r="E3258" t="s">
        <v>90</v>
      </c>
      <c r="F3258" t="s">
        <v>35750</v>
      </c>
      <c r="G3258" t="s">
        <v>35751</v>
      </c>
      <c r="I3258" t="s">
        <v>29257</v>
      </c>
      <c r="J3258" t="s">
        <v>638</v>
      </c>
      <c r="K3258" t="s">
        <v>1388</v>
      </c>
      <c r="L3258" t="s">
        <v>2070</v>
      </c>
      <c r="M3258" t="s">
        <v>19169</v>
      </c>
      <c r="N3258" t="s">
        <v>3538</v>
      </c>
      <c r="O3258" t="s">
        <v>35720</v>
      </c>
      <c r="P3258">
        <v>148349</v>
      </c>
      <c r="Q3258" t="s">
        <v>35721</v>
      </c>
      <c r="R3258" t="s">
        <v>29260</v>
      </c>
      <c r="T3258" t="s">
        <v>35722</v>
      </c>
      <c r="W3258" t="s">
        <v>103</v>
      </c>
      <c r="AE3258" t="s">
        <v>203</v>
      </c>
      <c r="AG3258">
        <v>5089</v>
      </c>
      <c r="AH3258" s="1">
        <v>12947</v>
      </c>
      <c r="AI3258">
        <v>1935</v>
      </c>
      <c r="AJ3258">
        <v>6</v>
      </c>
      <c r="AK3258">
        <v>12</v>
      </c>
      <c r="AL3258">
        <v>163</v>
      </c>
      <c r="AN3258" s="2">
        <v>12947</v>
      </c>
      <c r="BF3258" t="s">
        <v>108</v>
      </c>
      <c r="BG3258" t="s">
        <v>109</v>
      </c>
      <c r="BH3258" t="s">
        <v>7406</v>
      </c>
      <c r="BI3258" t="s">
        <v>8954</v>
      </c>
      <c r="BJ3258" t="s">
        <v>8954</v>
      </c>
      <c r="BN3258">
        <v>39.396832000000003</v>
      </c>
      <c r="BO3258">
        <v>-82.545659999999998</v>
      </c>
      <c r="BP3258" t="s">
        <v>113</v>
      </c>
      <c r="BQ3258">
        <v>560</v>
      </c>
      <c r="BS3258" t="s">
        <v>114</v>
      </c>
      <c r="BU3258" t="s">
        <v>115</v>
      </c>
      <c r="BV3258" t="s">
        <v>270</v>
      </c>
      <c r="CF3258" t="s">
        <v>114</v>
      </c>
      <c r="CG3258" s="3">
        <v>43959.564120370371</v>
      </c>
      <c r="CI3258">
        <v>70</v>
      </c>
      <c r="CJ3258" t="s">
        <v>35752</v>
      </c>
      <c r="CK3258" t="s">
        <v>35753</v>
      </c>
    </row>
    <row r="3259" spans="1:89" x14ac:dyDescent="0.45">
      <c r="A3259">
        <v>5153531</v>
      </c>
      <c r="B3259" t="s">
        <v>89</v>
      </c>
      <c r="E3259" t="s">
        <v>90</v>
      </c>
      <c r="F3259" t="s">
        <v>35759</v>
      </c>
      <c r="G3259" t="s">
        <v>35760</v>
      </c>
      <c r="I3259" t="s">
        <v>27750</v>
      </c>
      <c r="J3259" t="s">
        <v>638</v>
      </c>
      <c r="K3259" t="s">
        <v>1388</v>
      </c>
      <c r="L3259" t="s">
        <v>2070</v>
      </c>
      <c r="M3259" t="s">
        <v>3507</v>
      </c>
      <c r="N3259" t="s">
        <v>3528</v>
      </c>
      <c r="O3259" t="s">
        <v>33136</v>
      </c>
      <c r="P3259">
        <v>527007</v>
      </c>
      <c r="Q3259" t="s">
        <v>33137</v>
      </c>
      <c r="R3259" t="s">
        <v>27753</v>
      </c>
      <c r="T3259" t="s">
        <v>33138</v>
      </c>
      <c r="W3259" t="s">
        <v>103</v>
      </c>
      <c r="AE3259" t="s">
        <v>203</v>
      </c>
      <c r="AG3259">
        <v>6679</v>
      </c>
      <c r="AH3259" s="1">
        <v>13209</v>
      </c>
      <c r="AI3259">
        <v>1936</v>
      </c>
      <c r="AJ3259">
        <v>2</v>
      </c>
      <c r="AK3259">
        <v>29</v>
      </c>
      <c r="AL3259">
        <v>60</v>
      </c>
      <c r="AN3259" s="2">
        <v>13209</v>
      </c>
      <c r="BF3259" t="s">
        <v>108</v>
      </c>
      <c r="BG3259" t="s">
        <v>109</v>
      </c>
      <c r="BH3259" t="s">
        <v>230</v>
      </c>
      <c r="BJ3259" t="s">
        <v>13792</v>
      </c>
      <c r="BN3259">
        <v>39.047432999999998</v>
      </c>
      <c r="BO3259">
        <v>-84.151917999999995</v>
      </c>
      <c r="BQ3259">
        <v>35150</v>
      </c>
      <c r="BS3259" t="s">
        <v>4654</v>
      </c>
      <c r="BU3259" t="s">
        <v>3071</v>
      </c>
      <c r="BV3259" t="s">
        <v>270</v>
      </c>
      <c r="CF3259" t="s">
        <v>114</v>
      </c>
      <c r="CG3259" s="3">
        <v>43959.370393518519</v>
      </c>
      <c r="CI3259">
        <v>70</v>
      </c>
      <c r="CJ3259" t="s">
        <v>35761</v>
      </c>
      <c r="CK3259" t="s">
        <v>35762</v>
      </c>
    </row>
    <row r="3260" spans="1:89" x14ac:dyDescent="0.45">
      <c r="A3260">
        <v>5153533</v>
      </c>
      <c r="B3260" t="s">
        <v>89</v>
      </c>
      <c r="E3260" t="s">
        <v>90</v>
      </c>
      <c r="F3260" t="s">
        <v>35767</v>
      </c>
      <c r="G3260" t="s">
        <v>35768</v>
      </c>
      <c r="I3260" t="s">
        <v>27750</v>
      </c>
      <c r="J3260" t="s">
        <v>638</v>
      </c>
      <c r="K3260" t="s">
        <v>1388</v>
      </c>
      <c r="L3260" t="s">
        <v>2070</v>
      </c>
      <c r="M3260" t="s">
        <v>3507</v>
      </c>
      <c r="N3260" t="s">
        <v>3528</v>
      </c>
      <c r="O3260" t="s">
        <v>33136</v>
      </c>
      <c r="P3260">
        <v>527007</v>
      </c>
      <c r="Q3260" t="s">
        <v>33137</v>
      </c>
      <c r="R3260" t="s">
        <v>27753</v>
      </c>
      <c r="T3260" t="s">
        <v>33138</v>
      </c>
      <c r="W3260" t="s">
        <v>103</v>
      </c>
      <c r="AE3260" t="s">
        <v>203</v>
      </c>
      <c r="AG3260">
        <v>8215</v>
      </c>
      <c r="AH3260" s="1">
        <v>13636</v>
      </c>
      <c r="AI3260">
        <v>1937</v>
      </c>
      <c r="AJ3260">
        <v>5</v>
      </c>
      <c r="AK3260">
        <v>1</v>
      </c>
      <c r="AL3260">
        <v>121</v>
      </c>
      <c r="AN3260" s="2">
        <v>13636</v>
      </c>
      <c r="BF3260" t="s">
        <v>108</v>
      </c>
      <c r="BG3260" t="s">
        <v>109</v>
      </c>
      <c r="BH3260" t="s">
        <v>719</v>
      </c>
      <c r="BI3260" t="s">
        <v>1471</v>
      </c>
      <c r="BJ3260" t="s">
        <v>1471</v>
      </c>
      <c r="BN3260">
        <v>38.973405</v>
      </c>
      <c r="BO3260">
        <v>-83.163515000000004</v>
      </c>
      <c r="BQ3260">
        <v>210</v>
      </c>
      <c r="BS3260" t="s">
        <v>2489</v>
      </c>
      <c r="BU3260" t="s">
        <v>284</v>
      </c>
      <c r="BV3260" t="s">
        <v>270</v>
      </c>
      <c r="CF3260" t="s">
        <v>114</v>
      </c>
      <c r="CG3260" s="3">
        <v>43959.370393518519</v>
      </c>
      <c r="CI3260">
        <v>70</v>
      </c>
      <c r="CJ3260" t="s">
        <v>35769</v>
      </c>
      <c r="CK3260" t="s">
        <v>35770</v>
      </c>
    </row>
    <row r="3261" spans="1:89" x14ac:dyDescent="0.45">
      <c r="A3261">
        <v>5153535</v>
      </c>
      <c r="B3261" t="s">
        <v>89</v>
      </c>
      <c r="E3261" t="s">
        <v>90</v>
      </c>
      <c r="F3261" t="s">
        <v>35771</v>
      </c>
      <c r="G3261" t="s">
        <v>35772</v>
      </c>
      <c r="I3261" t="s">
        <v>27750</v>
      </c>
      <c r="J3261" t="s">
        <v>638</v>
      </c>
      <c r="K3261" t="s">
        <v>1388</v>
      </c>
      <c r="L3261" t="s">
        <v>2070</v>
      </c>
      <c r="M3261" t="s">
        <v>3507</v>
      </c>
      <c r="N3261" t="s">
        <v>3528</v>
      </c>
      <c r="O3261" t="s">
        <v>35773</v>
      </c>
      <c r="P3261">
        <v>386279</v>
      </c>
      <c r="Q3261" t="s">
        <v>35774</v>
      </c>
      <c r="R3261" t="s">
        <v>27753</v>
      </c>
      <c r="T3261" t="s">
        <v>35775</v>
      </c>
      <c r="W3261" t="s">
        <v>103</v>
      </c>
      <c r="AE3261" t="s">
        <v>203</v>
      </c>
      <c r="AG3261">
        <v>6168</v>
      </c>
      <c r="AH3261" s="1">
        <v>13067</v>
      </c>
      <c r="AI3261">
        <v>1935</v>
      </c>
      <c r="AJ3261">
        <v>10</v>
      </c>
      <c r="AK3261">
        <v>10</v>
      </c>
      <c r="AL3261">
        <v>283</v>
      </c>
      <c r="AN3261" s="2">
        <v>13067</v>
      </c>
      <c r="AQ3261" t="s">
        <v>6497</v>
      </c>
      <c r="BF3261" t="s">
        <v>108</v>
      </c>
      <c r="BG3261" t="s">
        <v>109</v>
      </c>
      <c r="BH3261" t="s">
        <v>230</v>
      </c>
      <c r="BI3261" t="s">
        <v>426</v>
      </c>
      <c r="BJ3261" t="s">
        <v>4075</v>
      </c>
      <c r="BN3261">
        <v>39.175338000000004</v>
      </c>
      <c r="BO3261">
        <v>-84.294381999999999</v>
      </c>
      <c r="BP3261" t="s">
        <v>113</v>
      </c>
      <c r="BQ3261">
        <v>3098</v>
      </c>
      <c r="BS3261" t="s">
        <v>114</v>
      </c>
      <c r="BU3261" t="s">
        <v>115</v>
      </c>
      <c r="CF3261" t="s">
        <v>114</v>
      </c>
      <c r="CG3261" s="3">
        <v>43962.419178240743</v>
      </c>
      <c r="CI3261">
        <v>70</v>
      </c>
      <c r="CJ3261" t="s">
        <v>35776</v>
      </c>
      <c r="CK3261" t="s">
        <v>35777</v>
      </c>
    </row>
    <row r="3262" spans="1:89" x14ac:dyDescent="0.45">
      <c r="A3262">
        <v>5153538</v>
      </c>
      <c r="B3262" t="s">
        <v>89</v>
      </c>
      <c r="E3262" t="s">
        <v>90</v>
      </c>
      <c r="F3262" t="s">
        <v>35786</v>
      </c>
      <c r="G3262" t="s">
        <v>35787</v>
      </c>
      <c r="I3262" t="s">
        <v>27750</v>
      </c>
      <c r="J3262" t="s">
        <v>638</v>
      </c>
      <c r="K3262" t="s">
        <v>1388</v>
      </c>
      <c r="L3262" t="s">
        <v>2070</v>
      </c>
      <c r="M3262" t="s">
        <v>3507</v>
      </c>
      <c r="N3262" t="s">
        <v>3528</v>
      </c>
      <c r="O3262" t="s">
        <v>33136</v>
      </c>
      <c r="P3262">
        <v>527007</v>
      </c>
      <c r="Q3262" t="s">
        <v>33137</v>
      </c>
      <c r="R3262" t="s">
        <v>27753</v>
      </c>
      <c r="T3262" t="s">
        <v>33138</v>
      </c>
      <c r="W3262" t="s">
        <v>103</v>
      </c>
      <c r="AE3262" t="s">
        <v>203</v>
      </c>
      <c r="AG3262" t="s">
        <v>35788</v>
      </c>
      <c r="AH3262" s="1">
        <v>13067</v>
      </c>
      <c r="AI3262">
        <v>1935</v>
      </c>
      <c r="AJ3262">
        <v>10</v>
      </c>
      <c r="AK3262">
        <v>10</v>
      </c>
      <c r="AL3262">
        <v>283</v>
      </c>
      <c r="AN3262" s="2">
        <v>13067</v>
      </c>
      <c r="BF3262" t="s">
        <v>108</v>
      </c>
      <c r="BG3262" t="s">
        <v>109</v>
      </c>
      <c r="BH3262" t="s">
        <v>230</v>
      </c>
      <c r="BI3262" t="s">
        <v>426</v>
      </c>
      <c r="BJ3262" t="s">
        <v>4075</v>
      </c>
      <c r="BN3262">
        <v>39.175338000000004</v>
      </c>
      <c r="BO3262">
        <v>-84.294381999999999</v>
      </c>
      <c r="BP3262" t="s">
        <v>113</v>
      </c>
      <c r="BQ3262">
        <v>3098</v>
      </c>
      <c r="BS3262" t="s">
        <v>114</v>
      </c>
      <c r="BU3262" t="s">
        <v>115</v>
      </c>
      <c r="CF3262" t="s">
        <v>114</v>
      </c>
      <c r="CG3262" s="3">
        <v>43959.567118055558</v>
      </c>
      <c r="CI3262">
        <v>70</v>
      </c>
      <c r="CJ3262" t="s">
        <v>35789</v>
      </c>
      <c r="CK3262" t="s">
        <v>35790</v>
      </c>
    </row>
    <row r="3263" spans="1:89" x14ac:dyDescent="0.45">
      <c r="A3263">
        <v>5153545</v>
      </c>
      <c r="B3263" t="s">
        <v>89</v>
      </c>
      <c r="E3263" t="s">
        <v>90</v>
      </c>
      <c r="F3263" t="s">
        <v>35829</v>
      </c>
      <c r="G3263" t="s">
        <v>35830</v>
      </c>
      <c r="I3263" t="s">
        <v>29257</v>
      </c>
      <c r="J3263" t="s">
        <v>638</v>
      </c>
      <c r="K3263" t="s">
        <v>1388</v>
      </c>
      <c r="L3263" t="s">
        <v>2070</v>
      </c>
      <c r="M3263" t="s">
        <v>19169</v>
      </c>
      <c r="N3263" t="s">
        <v>3538</v>
      </c>
      <c r="O3263" t="s">
        <v>35720</v>
      </c>
      <c r="P3263">
        <v>148349</v>
      </c>
      <c r="Q3263" t="s">
        <v>35721</v>
      </c>
      <c r="R3263" t="s">
        <v>29260</v>
      </c>
      <c r="T3263" t="s">
        <v>35722</v>
      </c>
      <c r="W3263" t="s">
        <v>103</v>
      </c>
      <c r="AE3263" t="s">
        <v>203</v>
      </c>
      <c r="AG3263">
        <v>7563</v>
      </c>
      <c r="AH3263" s="1">
        <v>13367</v>
      </c>
      <c r="AI3263">
        <v>1936</v>
      </c>
      <c r="AJ3263">
        <v>8</v>
      </c>
      <c r="AK3263">
        <v>5</v>
      </c>
      <c r="AL3263">
        <v>218</v>
      </c>
      <c r="AN3263" s="2">
        <v>13367</v>
      </c>
      <c r="AP3263" t="s">
        <v>35831</v>
      </c>
      <c r="AQ3263" t="s">
        <v>13517</v>
      </c>
      <c r="BF3263" t="s">
        <v>108</v>
      </c>
      <c r="BG3263" t="s">
        <v>420</v>
      </c>
      <c r="BH3263" t="s">
        <v>835</v>
      </c>
      <c r="BI3263" t="s">
        <v>836</v>
      </c>
      <c r="BJ3263" t="s">
        <v>836</v>
      </c>
      <c r="BN3263">
        <v>41.059291000000002</v>
      </c>
      <c r="BO3263">
        <v>-124.143125</v>
      </c>
      <c r="BQ3263">
        <v>1296</v>
      </c>
      <c r="BS3263" t="s">
        <v>6600</v>
      </c>
      <c r="BU3263" t="s">
        <v>2767</v>
      </c>
      <c r="BV3263" t="s">
        <v>270</v>
      </c>
      <c r="BX3263">
        <v>30</v>
      </c>
      <c r="CC3263" t="s">
        <v>6601</v>
      </c>
      <c r="CF3263" t="s">
        <v>114</v>
      </c>
      <c r="CG3263" s="3">
        <v>43959.370393518519</v>
      </c>
      <c r="CI3263">
        <v>70</v>
      </c>
      <c r="CJ3263" t="s">
        <v>35832</v>
      </c>
      <c r="CK3263" t="s">
        <v>35833</v>
      </c>
    </row>
    <row r="3264" spans="1:89" x14ac:dyDescent="0.45">
      <c r="A3264">
        <v>5153547</v>
      </c>
      <c r="B3264" t="s">
        <v>89</v>
      </c>
      <c r="E3264" t="s">
        <v>90</v>
      </c>
      <c r="F3264" t="s">
        <v>35838</v>
      </c>
      <c r="G3264" t="s">
        <v>35839</v>
      </c>
      <c r="I3264" t="s">
        <v>27750</v>
      </c>
      <c r="J3264" t="s">
        <v>638</v>
      </c>
      <c r="K3264" t="s">
        <v>1388</v>
      </c>
      <c r="L3264" t="s">
        <v>2070</v>
      </c>
      <c r="M3264" t="s">
        <v>3507</v>
      </c>
      <c r="N3264" t="s">
        <v>3528</v>
      </c>
      <c r="O3264" t="s">
        <v>33136</v>
      </c>
      <c r="P3264">
        <v>527007</v>
      </c>
      <c r="Q3264" t="s">
        <v>33137</v>
      </c>
      <c r="R3264" t="s">
        <v>27753</v>
      </c>
      <c r="T3264" t="s">
        <v>33138</v>
      </c>
      <c r="W3264" t="s">
        <v>103</v>
      </c>
      <c r="AE3264" t="s">
        <v>203</v>
      </c>
      <c r="AG3264">
        <v>6444</v>
      </c>
      <c r="AH3264" s="1">
        <v>13109</v>
      </c>
      <c r="AI3264">
        <v>1935</v>
      </c>
      <c r="AJ3264">
        <v>11</v>
      </c>
      <c r="AK3264">
        <v>21</v>
      </c>
      <c r="AL3264">
        <v>325</v>
      </c>
      <c r="AN3264" s="2">
        <v>13109</v>
      </c>
      <c r="BF3264" t="s">
        <v>108</v>
      </c>
      <c r="BG3264" t="s">
        <v>109</v>
      </c>
      <c r="BH3264" t="s">
        <v>110</v>
      </c>
      <c r="BI3264" t="s">
        <v>6304</v>
      </c>
      <c r="BJ3264" t="s">
        <v>6305</v>
      </c>
      <c r="BN3264">
        <v>39.280614</v>
      </c>
      <c r="BO3264">
        <v>-84.356605999999999</v>
      </c>
      <c r="BP3264" t="s">
        <v>113</v>
      </c>
      <c r="BQ3264">
        <v>3036</v>
      </c>
      <c r="BS3264" t="s">
        <v>6306</v>
      </c>
      <c r="BU3264" t="s">
        <v>352</v>
      </c>
      <c r="BV3264" t="s">
        <v>270</v>
      </c>
      <c r="CF3264" t="s">
        <v>114</v>
      </c>
      <c r="CG3264" s="3">
        <v>43962.419479166667</v>
      </c>
      <c r="CI3264">
        <v>70</v>
      </c>
      <c r="CJ3264" t="s">
        <v>35840</v>
      </c>
      <c r="CK3264" t="s">
        <v>35841</v>
      </c>
    </row>
    <row r="3265" spans="1:89" x14ac:dyDescent="0.45">
      <c r="A3265">
        <v>5153548</v>
      </c>
      <c r="B3265" t="s">
        <v>89</v>
      </c>
      <c r="E3265" t="s">
        <v>90</v>
      </c>
      <c r="F3265" t="s">
        <v>35842</v>
      </c>
      <c r="G3265" t="s">
        <v>35843</v>
      </c>
      <c r="I3265" t="s">
        <v>29257</v>
      </c>
      <c r="J3265" t="s">
        <v>638</v>
      </c>
      <c r="K3265" t="s">
        <v>1388</v>
      </c>
      <c r="L3265" t="s">
        <v>2070</v>
      </c>
      <c r="M3265" t="s">
        <v>19169</v>
      </c>
      <c r="N3265" t="s">
        <v>3538</v>
      </c>
      <c r="O3265" t="s">
        <v>35720</v>
      </c>
      <c r="P3265">
        <v>148349</v>
      </c>
      <c r="Q3265" t="s">
        <v>35721</v>
      </c>
      <c r="R3265" t="s">
        <v>29260</v>
      </c>
      <c r="T3265" t="s">
        <v>35722</v>
      </c>
      <c r="W3265" t="s">
        <v>103</v>
      </c>
      <c r="AE3265" t="s">
        <v>203</v>
      </c>
      <c r="AG3265">
        <v>7577</v>
      </c>
      <c r="AH3265" s="1">
        <v>13371</v>
      </c>
      <c r="AI3265">
        <v>1936</v>
      </c>
      <c r="AJ3265">
        <v>8</v>
      </c>
      <c r="AK3265">
        <v>9</v>
      </c>
      <c r="AL3265">
        <v>222</v>
      </c>
      <c r="AN3265" s="2">
        <v>13371</v>
      </c>
      <c r="AP3265" t="s">
        <v>35844</v>
      </c>
      <c r="AQ3265" t="s">
        <v>13517</v>
      </c>
      <c r="BF3265" t="s">
        <v>108</v>
      </c>
      <c r="BG3265" t="s">
        <v>420</v>
      </c>
      <c r="BH3265" t="s">
        <v>1000</v>
      </c>
      <c r="BI3265" t="s">
        <v>1001</v>
      </c>
      <c r="BJ3265" t="s">
        <v>1001</v>
      </c>
      <c r="BN3265">
        <v>41.409320000000001</v>
      </c>
      <c r="BO3265">
        <v>-122.195009</v>
      </c>
      <c r="BP3265" t="s">
        <v>113</v>
      </c>
      <c r="BQ3265">
        <v>3036</v>
      </c>
      <c r="BS3265" t="s">
        <v>1173</v>
      </c>
      <c r="BU3265" t="s">
        <v>115</v>
      </c>
      <c r="BV3265" t="s">
        <v>270</v>
      </c>
      <c r="BX3265">
        <v>2134</v>
      </c>
      <c r="CC3265" t="s">
        <v>5850</v>
      </c>
      <c r="CF3265" t="s">
        <v>114</v>
      </c>
      <c r="CG3265" s="3">
        <v>43959.370393518519</v>
      </c>
      <c r="CI3265">
        <v>70</v>
      </c>
      <c r="CJ3265" t="s">
        <v>35845</v>
      </c>
      <c r="CK3265" t="s">
        <v>35846</v>
      </c>
    </row>
    <row r="3266" spans="1:89" x14ac:dyDescent="0.45">
      <c r="A3266">
        <v>5153550</v>
      </c>
      <c r="B3266" t="s">
        <v>89</v>
      </c>
      <c r="E3266" t="s">
        <v>90</v>
      </c>
      <c r="F3266" t="s">
        <v>35851</v>
      </c>
      <c r="G3266" t="s">
        <v>35852</v>
      </c>
      <c r="I3266" t="s">
        <v>29257</v>
      </c>
      <c r="J3266" t="s">
        <v>638</v>
      </c>
      <c r="K3266" t="s">
        <v>1388</v>
      </c>
      <c r="L3266" t="s">
        <v>2070</v>
      </c>
      <c r="M3266" t="s">
        <v>19169</v>
      </c>
      <c r="N3266" t="s">
        <v>3538</v>
      </c>
      <c r="O3266" t="s">
        <v>35720</v>
      </c>
      <c r="P3266">
        <v>148349</v>
      </c>
      <c r="Q3266" t="s">
        <v>35721</v>
      </c>
      <c r="R3266" t="s">
        <v>29260</v>
      </c>
      <c r="T3266" t="s">
        <v>35722</v>
      </c>
      <c r="W3266" t="s">
        <v>103</v>
      </c>
      <c r="AE3266" t="s">
        <v>203</v>
      </c>
      <c r="AG3266">
        <v>5303</v>
      </c>
      <c r="AH3266" s="1">
        <v>12973</v>
      </c>
      <c r="AI3266">
        <v>1935</v>
      </c>
      <c r="AJ3266">
        <v>7</v>
      </c>
      <c r="AK3266">
        <v>8</v>
      </c>
      <c r="AL3266">
        <v>189</v>
      </c>
      <c r="AN3266" s="2">
        <v>12973</v>
      </c>
      <c r="BF3266" t="s">
        <v>108</v>
      </c>
      <c r="BG3266" t="s">
        <v>109</v>
      </c>
      <c r="BH3266" t="s">
        <v>110</v>
      </c>
      <c r="BI3266" t="s">
        <v>111</v>
      </c>
      <c r="BJ3266" t="s">
        <v>198</v>
      </c>
      <c r="BN3266">
        <v>39.266168999999998</v>
      </c>
      <c r="BO3266">
        <v>-84.362995999999995</v>
      </c>
      <c r="BP3266" t="s">
        <v>113</v>
      </c>
      <c r="BQ3266">
        <v>1225</v>
      </c>
      <c r="BS3266" t="s">
        <v>114</v>
      </c>
      <c r="BU3266" t="s">
        <v>115</v>
      </c>
      <c r="CF3266" t="s">
        <v>114</v>
      </c>
      <c r="CG3266" s="3">
        <v>43959.569097222222</v>
      </c>
      <c r="CI3266">
        <v>70</v>
      </c>
      <c r="CJ3266" t="s">
        <v>35853</v>
      </c>
      <c r="CK3266" t="s">
        <v>35854</v>
      </c>
    </row>
    <row r="3267" spans="1:89" x14ac:dyDescent="0.45">
      <c r="A3267">
        <v>5153551</v>
      </c>
      <c r="B3267" t="s">
        <v>89</v>
      </c>
      <c r="E3267" t="s">
        <v>90</v>
      </c>
      <c r="F3267" t="s">
        <v>35855</v>
      </c>
      <c r="G3267" t="s">
        <v>35856</v>
      </c>
      <c r="I3267" t="s">
        <v>29257</v>
      </c>
      <c r="J3267" t="s">
        <v>638</v>
      </c>
      <c r="K3267" t="s">
        <v>1388</v>
      </c>
      <c r="L3267" t="s">
        <v>2070</v>
      </c>
      <c r="M3267" t="s">
        <v>19169</v>
      </c>
      <c r="N3267" t="s">
        <v>3538</v>
      </c>
      <c r="O3267" t="s">
        <v>35720</v>
      </c>
      <c r="P3267">
        <v>148349</v>
      </c>
      <c r="Q3267" t="s">
        <v>35721</v>
      </c>
      <c r="R3267" t="s">
        <v>29260</v>
      </c>
      <c r="T3267" t="s">
        <v>35722</v>
      </c>
      <c r="W3267" t="s">
        <v>103</v>
      </c>
      <c r="AE3267" t="s">
        <v>203</v>
      </c>
      <c r="AG3267">
        <v>14627</v>
      </c>
      <c r="AH3267" s="1">
        <v>14797</v>
      </c>
      <c r="AI3267">
        <v>1940</v>
      </c>
      <c r="AJ3267">
        <v>7</v>
      </c>
      <c r="AK3267">
        <v>5</v>
      </c>
      <c r="AL3267">
        <v>187</v>
      </c>
      <c r="AN3267" s="2">
        <v>14797</v>
      </c>
      <c r="AP3267" t="s">
        <v>35857</v>
      </c>
      <c r="AQ3267" t="s">
        <v>35858</v>
      </c>
      <c r="BF3267" t="s">
        <v>108</v>
      </c>
      <c r="BG3267" t="s">
        <v>420</v>
      </c>
      <c r="BH3267" t="s">
        <v>1000</v>
      </c>
      <c r="BI3267" t="s">
        <v>1001</v>
      </c>
      <c r="BJ3267" t="s">
        <v>35859</v>
      </c>
      <c r="BN3267">
        <v>41.321603000000003</v>
      </c>
      <c r="BO3267">
        <v>-122.25012</v>
      </c>
      <c r="BQ3267">
        <v>1000</v>
      </c>
      <c r="BS3267" t="s">
        <v>5487</v>
      </c>
      <c r="BU3267" t="s">
        <v>3071</v>
      </c>
      <c r="BV3267" t="s">
        <v>270</v>
      </c>
      <c r="CF3267" t="s">
        <v>114</v>
      </c>
      <c r="CG3267" s="3">
        <v>43959.370393518519</v>
      </c>
      <c r="CI3267">
        <v>70</v>
      </c>
      <c r="CJ3267" t="s">
        <v>35860</v>
      </c>
      <c r="CK3267" t="s">
        <v>35861</v>
      </c>
    </row>
    <row r="3268" spans="1:89" x14ac:dyDescent="0.45">
      <c r="A3268">
        <v>5153553</v>
      </c>
      <c r="B3268" t="s">
        <v>89</v>
      </c>
      <c r="E3268" t="s">
        <v>90</v>
      </c>
      <c r="F3268" t="s">
        <v>35868</v>
      </c>
      <c r="G3268" t="s">
        <v>35869</v>
      </c>
      <c r="I3268" t="s">
        <v>32067</v>
      </c>
      <c r="J3268" t="s">
        <v>638</v>
      </c>
      <c r="K3268" t="s">
        <v>1388</v>
      </c>
      <c r="L3268" t="s">
        <v>2070</v>
      </c>
      <c r="M3268" t="s">
        <v>8674</v>
      </c>
      <c r="N3268" t="s">
        <v>32068</v>
      </c>
      <c r="O3268" t="s">
        <v>32069</v>
      </c>
      <c r="P3268">
        <v>189214</v>
      </c>
      <c r="Q3268" t="s">
        <v>6428</v>
      </c>
      <c r="R3268" t="s">
        <v>32070</v>
      </c>
      <c r="T3268" t="s">
        <v>32071</v>
      </c>
      <c r="W3268" t="s">
        <v>103</v>
      </c>
      <c r="AE3268" t="s">
        <v>203</v>
      </c>
      <c r="AG3268">
        <v>10231</v>
      </c>
      <c r="AH3268" s="1">
        <v>14082</v>
      </c>
      <c r="AI3268">
        <v>1938</v>
      </c>
      <c r="AJ3268">
        <v>7</v>
      </c>
      <c r="AK3268">
        <v>21</v>
      </c>
      <c r="AL3268">
        <v>202</v>
      </c>
      <c r="AN3268" s="2">
        <v>14082</v>
      </c>
      <c r="AP3268" t="s">
        <v>35870</v>
      </c>
      <c r="AQ3268" t="s">
        <v>5000</v>
      </c>
      <c r="BF3268" t="s">
        <v>108</v>
      </c>
      <c r="BG3268" t="s">
        <v>420</v>
      </c>
      <c r="BH3268" t="s">
        <v>1000</v>
      </c>
      <c r="BI3268" t="s">
        <v>1001</v>
      </c>
      <c r="BJ3268" t="s">
        <v>35871</v>
      </c>
      <c r="BN3268">
        <v>41.372520000000002</v>
      </c>
      <c r="BO3268">
        <v>-122.23153000000001</v>
      </c>
      <c r="BQ3268">
        <v>1807</v>
      </c>
      <c r="BS3268" t="s">
        <v>1003</v>
      </c>
      <c r="BU3268" t="s">
        <v>810</v>
      </c>
      <c r="BV3268" t="s">
        <v>270</v>
      </c>
      <c r="BX3268">
        <v>2438</v>
      </c>
      <c r="CC3268" t="s">
        <v>1863</v>
      </c>
      <c r="CF3268" t="s">
        <v>114</v>
      </c>
      <c r="CG3268" s="3">
        <v>43962.420115740744</v>
      </c>
      <c r="CI3268">
        <v>70</v>
      </c>
      <c r="CJ3268" t="s">
        <v>35872</v>
      </c>
      <c r="CK3268" t="s">
        <v>35873</v>
      </c>
    </row>
    <row r="3269" spans="1:89" x14ac:dyDescent="0.45">
      <c r="A3269">
        <v>5153554</v>
      </c>
      <c r="B3269" t="s">
        <v>89</v>
      </c>
      <c r="E3269" t="s">
        <v>90</v>
      </c>
      <c r="F3269" t="s">
        <v>35874</v>
      </c>
      <c r="G3269" t="s">
        <v>35875</v>
      </c>
      <c r="I3269" t="s">
        <v>32067</v>
      </c>
      <c r="J3269" t="s">
        <v>638</v>
      </c>
      <c r="K3269" t="s">
        <v>1388</v>
      </c>
      <c r="L3269" t="s">
        <v>2070</v>
      </c>
      <c r="M3269" t="s">
        <v>8674</v>
      </c>
      <c r="N3269" t="s">
        <v>32068</v>
      </c>
      <c r="O3269" t="s">
        <v>32069</v>
      </c>
      <c r="P3269">
        <v>189214</v>
      </c>
      <c r="Q3269" t="s">
        <v>6428</v>
      </c>
      <c r="R3269" t="s">
        <v>32070</v>
      </c>
      <c r="T3269" t="s">
        <v>32071</v>
      </c>
      <c r="W3269" t="s">
        <v>103</v>
      </c>
      <c r="AE3269" t="s">
        <v>203</v>
      </c>
      <c r="AG3269">
        <v>13312</v>
      </c>
      <c r="AH3269" s="1">
        <v>14431</v>
      </c>
      <c r="AI3269">
        <v>1939</v>
      </c>
      <c r="AJ3269">
        <v>7</v>
      </c>
      <c r="AK3269">
        <v>5</v>
      </c>
      <c r="AL3269">
        <v>186</v>
      </c>
      <c r="AN3269" s="2">
        <v>14431</v>
      </c>
      <c r="AQ3269" t="s">
        <v>5000</v>
      </c>
      <c r="BF3269" t="s">
        <v>108</v>
      </c>
      <c r="BG3269" t="s">
        <v>420</v>
      </c>
      <c r="BH3269" t="s">
        <v>1000</v>
      </c>
      <c r="BI3269" t="s">
        <v>1001</v>
      </c>
      <c r="BJ3269" t="s">
        <v>1002</v>
      </c>
      <c r="BN3269">
        <v>41.362848</v>
      </c>
      <c r="BO3269">
        <v>-122.21547700000001</v>
      </c>
      <c r="BP3269" t="s">
        <v>113</v>
      </c>
      <c r="BQ3269">
        <v>2010</v>
      </c>
      <c r="BS3269" t="s">
        <v>114</v>
      </c>
      <c r="BU3269" t="s">
        <v>115</v>
      </c>
      <c r="BV3269" t="s">
        <v>270</v>
      </c>
      <c r="BX3269">
        <v>2438</v>
      </c>
      <c r="CC3269" t="s">
        <v>1004</v>
      </c>
      <c r="CF3269" t="s">
        <v>114</v>
      </c>
      <c r="CG3269" s="3">
        <v>43959.370393518519</v>
      </c>
      <c r="CI3269">
        <v>70</v>
      </c>
      <c r="CJ3269" t="s">
        <v>35876</v>
      </c>
      <c r="CK3269" t="s">
        <v>35877</v>
      </c>
    </row>
    <row r="3270" spans="1:89" x14ac:dyDescent="0.45">
      <c r="A3270">
        <v>5153555</v>
      </c>
      <c r="B3270" t="s">
        <v>89</v>
      </c>
      <c r="E3270" t="s">
        <v>90</v>
      </c>
      <c r="F3270" t="s">
        <v>35878</v>
      </c>
      <c r="G3270" t="s">
        <v>35879</v>
      </c>
      <c r="I3270" t="s">
        <v>31952</v>
      </c>
      <c r="J3270" t="s">
        <v>638</v>
      </c>
      <c r="K3270" t="s">
        <v>1388</v>
      </c>
      <c r="L3270" t="s">
        <v>2070</v>
      </c>
      <c r="M3270" t="s">
        <v>8776</v>
      </c>
      <c r="N3270" t="s">
        <v>3508</v>
      </c>
      <c r="O3270" t="s">
        <v>35880</v>
      </c>
      <c r="P3270">
        <v>289585</v>
      </c>
      <c r="Q3270" t="s">
        <v>35881</v>
      </c>
      <c r="R3270" t="s">
        <v>31954</v>
      </c>
      <c r="T3270" t="s">
        <v>35882</v>
      </c>
      <c r="W3270" t="s">
        <v>103</v>
      </c>
      <c r="AE3270" t="s">
        <v>203</v>
      </c>
      <c r="AG3270">
        <v>10117</v>
      </c>
      <c r="AH3270" s="1">
        <v>14048</v>
      </c>
      <c r="AI3270">
        <v>1938</v>
      </c>
      <c r="AJ3270">
        <v>6</v>
      </c>
      <c r="AK3270">
        <v>17</v>
      </c>
      <c r="AL3270">
        <v>168</v>
      </c>
      <c r="AN3270" s="2">
        <v>14048</v>
      </c>
      <c r="AO3270" t="s">
        <v>35883</v>
      </c>
      <c r="AP3270" t="s">
        <v>23589</v>
      </c>
      <c r="AQ3270" t="s">
        <v>27325</v>
      </c>
      <c r="BF3270" t="s">
        <v>108</v>
      </c>
      <c r="BG3270" t="s">
        <v>420</v>
      </c>
      <c r="BH3270" t="s">
        <v>1000</v>
      </c>
      <c r="BI3270" t="s">
        <v>1001</v>
      </c>
      <c r="BJ3270" t="s">
        <v>10252</v>
      </c>
      <c r="BN3270">
        <v>41.355894999999997</v>
      </c>
      <c r="BO3270">
        <v>-122.251566</v>
      </c>
      <c r="BP3270" t="s">
        <v>113</v>
      </c>
      <c r="BQ3270">
        <v>2335</v>
      </c>
      <c r="BS3270" t="s">
        <v>114</v>
      </c>
      <c r="BU3270" t="s">
        <v>115</v>
      </c>
      <c r="BX3270">
        <v>2134</v>
      </c>
      <c r="CC3270" t="s">
        <v>5850</v>
      </c>
      <c r="CF3270" t="s">
        <v>114</v>
      </c>
      <c r="CG3270" s="3">
        <v>43959.570115740738</v>
      </c>
      <c r="CI3270">
        <v>70</v>
      </c>
      <c r="CJ3270" t="s">
        <v>35884</v>
      </c>
      <c r="CK3270" t="s">
        <v>35885</v>
      </c>
    </row>
    <row r="3271" spans="1:89" x14ac:dyDescent="0.45">
      <c r="A3271">
        <v>5153556</v>
      </c>
      <c r="B3271" t="s">
        <v>89</v>
      </c>
      <c r="E3271" t="s">
        <v>90</v>
      </c>
      <c r="F3271" s="4" t="s">
        <v>35886</v>
      </c>
      <c r="G3271" t="s">
        <v>35887</v>
      </c>
      <c r="I3271" t="s">
        <v>35888</v>
      </c>
      <c r="J3271" t="s">
        <v>638</v>
      </c>
      <c r="K3271" t="s">
        <v>1388</v>
      </c>
      <c r="L3271" t="s">
        <v>2070</v>
      </c>
      <c r="M3271" t="s">
        <v>3507</v>
      </c>
      <c r="N3271" t="s">
        <v>8777</v>
      </c>
      <c r="O3271" t="s">
        <v>35889</v>
      </c>
      <c r="P3271">
        <v>289553</v>
      </c>
      <c r="Q3271" t="s">
        <v>35890</v>
      </c>
      <c r="R3271" t="s">
        <v>35891</v>
      </c>
      <c r="T3271" t="s">
        <v>35892</v>
      </c>
      <c r="W3271" t="s">
        <v>103</v>
      </c>
      <c r="AE3271" t="s">
        <v>203</v>
      </c>
      <c r="AF3271" t="s">
        <v>2118</v>
      </c>
      <c r="AG3271">
        <v>19341</v>
      </c>
      <c r="AH3271" s="1">
        <v>17265</v>
      </c>
      <c r="AI3271">
        <v>1947</v>
      </c>
      <c r="AJ3271">
        <v>4</v>
      </c>
      <c r="AK3271">
        <v>8</v>
      </c>
      <c r="AL3271">
        <v>98</v>
      </c>
      <c r="AN3271" s="2">
        <v>17265</v>
      </c>
      <c r="AP3271" t="s">
        <v>5567</v>
      </c>
      <c r="AQ3271" t="s">
        <v>22320</v>
      </c>
      <c r="BF3271" t="s">
        <v>108</v>
      </c>
      <c r="BG3271" t="s">
        <v>420</v>
      </c>
      <c r="BH3271" t="s">
        <v>1000</v>
      </c>
      <c r="BI3271" t="s">
        <v>1001</v>
      </c>
      <c r="BJ3271" t="s">
        <v>19709</v>
      </c>
      <c r="BN3271">
        <v>41.317836999999997</v>
      </c>
      <c r="BO3271">
        <v>-122.098681</v>
      </c>
      <c r="BP3271" t="s">
        <v>113</v>
      </c>
      <c r="BQ3271">
        <v>4803</v>
      </c>
      <c r="BS3271" t="s">
        <v>114</v>
      </c>
      <c r="BU3271" t="s">
        <v>115</v>
      </c>
      <c r="BX3271">
        <v>1219</v>
      </c>
      <c r="CC3271" t="s">
        <v>2027</v>
      </c>
      <c r="CF3271" t="s">
        <v>114</v>
      </c>
      <c r="CG3271" s="3">
        <v>43959.370393518519</v>
      </c>
      <c r="CI3271">
        <v>70</v>
      </c>
      <c r="CJ3271" t="s">
        <v>35893</v>
      </c>
      <c r="CK3271" t="s">
        <v>35894</v>
      </c>
    </row>
    <row r="3272" spans="1:89" x14ac:dyDescent="0.45">
      <c r="A3272">
        <v>5153557</v>
      </c>
      <c r="B3272" t="s">
        <v>89</v>
      </c>
      <c r="E3272" t="s">
        <v>90</v>
      </c>
      <c r="F3272" t="s">
        <v>35895</v>
      </c>
      <c r="G3272" t="s">
        <v>35896</v>
      </c>
      <c r="I3272" t="s">
        <v>35888</v>
      </c>
      <c r="J3272" t="s">
        <v>638</v>
      </c>
      <c r="K3272" t="s">
        <v>1388</v>
      </c>
      <c r="L3272" t="s">
        <v>2070</v>
      </c>
      <c r="M3272" t="s">
        <v>3507</v>
      </c>
      <c r="N3272" t="s">
        <v>8777</v>
      </c>
      <c r="O3272" t="s">
        <v>35889</v>
      </c>
      <c r="P3272">
        <v>289553</v>
      </c>
      <c r="Q3272" t="s">
        <v>35890</v>
      </c>
      <c r="R3272" t="s">
        <v>35891</v>
      </c>
      <c r="T3272" t="s">
        <v>35892</v>
      </c>
      <c r="W3272" t="s">
        <v>103</v>
      </c>
      <c r="AE3272" t="s">
        <v>203</v>
      </c>
      <c r="AF3272" t="s">
        <v>2118</v>
      </c>
      <c r="AG3272">
        <v>18135</v>
      </c>
      <c r="AH3272" s="1">
        <v>16983</v>
      </c>
      <c r="AI3272">
        <v>1946</v>
      </c>
      <c r="AJ3272">
        <v>6</v>
      </c>
      <c r="AK3272">
        <v>30</v>
      </c>
      <c r="AL3272">
        <v>181</v>
      </c>
      <c r="AN3272" s="2">
        <v>16983</v>
      </c>
      <c r="AQ3272" t="s">
        <v>1861</v>
      </c>
      <c r="BF3272" t="s">
        <v>108</v>
      </c>
      <c r="BG3272" t="s">
        <v>420</v>
      </c>
      <c r="BH3272" t="s">
        <v>1000</v>
      </c>
      <c r="BI3272" t="s">
        <v>1001</v>
      </c>
      <c r="BJ3272" t="s">
        <v>1002</v>
      </c>
      <c r="BN3272">
        <v>41.363460000000003</v>
      </c>
      <c r="BO3272">
        <v>-122.21513299999999</v>
      </c>
      <c r="BP3272" t="s">
        <v>113</v>
      </c>
      <c r="BQ3272">
        <v>1895</v>
      </c>
      <c r="BS3272" t="s">
        <v>114</v>
      </c>
      <c r="BU3272" t="s">
        <v>115</v>
      </c>
      <c r="BX3272">
        <v>2438</v>
      </c>
      <c r="CC3272" t="s">
        <v>1863</v>
      </c>
      <c r="CF3272" t="s">
        <v>114</v>
      </c>
      <c r="CG3272" s="3">
        <v>43959.370393518519</v>
      </c>
      <c r="CI3272">
        <v>70</v>
      </c>
      <c r="CJ3272" t="s">
        <v>35897</v>
      </c>
      <c r="CK3272" t="s">
        <v>35898</v>
      </c>
    </row>
    <row r="3273" spans="1:89" x14ac:dyDescent="0.45">
      <c r="A3273">
        <v>5153558</v>
      </c>
      <c r="B3273" t="s">
        <v>89</v>
      </c>
      <c r="E3273" t="s">
        <v>90</v>
      </c>
      <c r="F3273" t="s">
        <v>35899</v>
      </c>
      <c r="G3273" t="s">
        <v>35900</v>
      </c>
      <c r="I3273" t="s">
        <v>35888</v>
      </c>
      <c r="J3273" t="s">
        <v>638</v>
      </c>
      <c r="K3273" t="s">
        <v>1388</v>
      </c>
      <c r="L3273" t="s">
        <v>2070</v>
      </c>
      <c r="M3273" t="s">
        <v>3507</v>
      </c>
      <c r="N3273" t="s">
        <v>8777</v>
      </c>
      <c r="O3273" t="s">
        <v>35889</v>
      </c>
      <c r="P3273">
        <v>289553</v>
      </c>
      <c r="Q3273" t="s">
        <v>35890</v>
      </c>
      <c r="R3273" t="s">
        <v>35891</v>
      </c>
      <c r="T3273" t="s">
        <v>35892</v>
      </c>
      <c r="W3273" t="s">
        <v>103</v>
      </c>
      <c r="AE3273" t="s">
        <v>203</v>
      </c>
      <c r="AF3273" t="s">
        <v>2118</v>
      </c>
      <c r="AG3273">
        <v>20372</v>
      </c>
      <c r="AH3273" s="1">
        <v>17377</v>
      </c>
      <c r="AI3273">
        <v>1947</v>
      </c>
      <c r="AJ3273">
        <v>7</v>
      </c>
      <c r="AK3273">
        <v>29</v>
      </c>
      <c r="AL3273">
        <v>210</v>
      </c>
      <c r="AN3273" s="2">
        <v>17377</v>
      </c>
      <c r="AP3273" t="s">
        <v>20036</v>
      </c>
      <c r="AQ3273" t="s">
        <v>5000</v>
      </c>
      <c r="BF3273" t="s">
        <v>108</v>
      </c>
      <c r="BG3273" t="s">
        <v>420</v>
      </c>
      <c r="BH3273" t="s">
        <v>1000</v>
      </c>
      <c r="BI3273" t="s">
        <v>1001</v>
      </c>
      <c r="BJ3273" t="s">
        <v>1002</v>
      </c>
      <c r="BN3273">
        <v>41.363525000000003</v>
      </c>
      <c r="BO3273">
        <v>-122.21388899999999</v>
      </c>
      <c r="BP3273" t="s">
        <v>113</v>
      </c>
      <c r="BQ3273">
        <v>2375</v>
      </c>
      <c r="BS3273" t="s">
        <v>114</v>
      </c>
      <c r="BU3273" t="s">
        <v>115</v>
      </c>
      <c r="BX3273">
        <v>2438</v>
      </c>
      <c r="CC3273" t="s">
        <v>1863</v>
      </c>
      <c r="CF3273" t="s">
        <v>114</v>
      </c>
      <c r="CG3273" s="3">
        <v>43959.370393518519</v>
      </c>
      <c r="CI3273">
        <v>70</v>
      </c>
      <c r="CJ3273" t="s">
        <v>35901</v>
      </c>
      <c r="CK3273" t="s">
        <v>35902</v>
      </c>
    </row>
    <row r="3274" spans="1:89" x14ac:dyDescent="0.45">
      <c r="A3274">
        <v>5153559</v>
      </c>
      <c r="B3274" t="s">
        <v>89</v>
      </c>
      <c r="E3274" t="s">
        <v>90</v>
      </c>
      <c r="F3274" t="s">
        <v>35903</v>
      </c>
      <c r="G3274" t="s">
        <v>35904</v>
      </c>
      <c r="I3274" t="s">
        <v>35888</v>
      </c>
      <c r="J3274" t="s">
        <v>638</v>
      </c>
      <c r="K3274" t="s">
        <v>1388</v>
      </c>
      <c r="L3274" t="s">
        <v>2070</v>
      </c>
      <c r="M3274" t="s">
        <v>3507</v>
      </c>
      <c r="N3274" t="s">
        <v>8777</v>
      </c>
      <c r="O3274" t="s">
        <v>35889</v>
      </c>
      <c r="P3274">
        <v>289553</v>
      </c>
      <c r="Q3274" t="s">
        <v>35890</v>
      </c>
      <c r="R3274" t="s">
        <v>35891</v>
      </c>
      <c r="T3274" t="s">
        <v>35892</v>
      </c>
      <c r="W3274" t="s">
        <v>103</v>
      </c>
      <c r="AE3274" t="s">
        <v>203</v>
      </c>
      <c r="AF3274" t="s">
        <v>2118</v>
      </c>
      <c r="AG3274">
        <v>19381</v>
      </c>
      <c r="AH3274" s="1">
        <v>17357</v>
      </c>
      <c r="AI3274">
        <v>1947</v>
      </c>
      <c r="AJ3274">
        <v>7</v>
      </c>
      <c r="AK3274">
        <v>9</v>
      </c>
      <c r="AL3274">
        <v>190</v>
      </c>
      <c r="AN3274" s="2">
        <v>17357</v>
      </c>
      <c r="AP3274" t="s">
        <v>5567</v>
      </c>
      <c r="AQ3274" t="s">
        <v>4930</v>
      </c>
      <c r="BF3274" t="s">
        <v>108</v>
      </c>
      <c r="BG3274" t="s">
        <v>420</v>
      </c>
      <c r="BH3274" t="s">
        <v>1000</v>
      </c>
      <c r="BI3274" t="s">
        <v>1001</v>
      </c>
      <c r="BJ3274" t="s">
        <v>35905</v>
      </c>
      <c r="BN3274">
        <v>41.339568999999997</v>
      </c>
      <c r="BO3274">
        <v>-122.287735</v>
      </c>
      <c r="BQ3274">
        <v>4735</v>
      </c>
      <c r="BS3274" t="s">
        <v>3080</v>
      </c>
      <c r="BU3274" t="s">
        <v>3071</v>
      </c>
      <c r="BV3274" t="s">
        <v>270</v>
      </c>
      <c r="BX3274">
        <v>1524</v>
      </c>
      <c r="CC3274" t="s">
        <v>3072</v>
      </c>
      <c r="CF3274" t="s">
        <v>114</v>
      </c>
      <c r="CG3274" s="3">
        <v>43962.421111111114</v>
      </c>
      <c r="CI3274">
        <v>70</v>
      </c>
      <c r="CJ3274" t="s">
        <v>35906</v>
      </c>
      <c r="CK3274" t="s">
        <v>35907</v>
      </c>
    </row>
    <row r="3275" spans="1:89" x14ac:dyDescent="0.45">
      <c r="A3275">
        <v>5153560</v>
      </c>
      <c r="B3275" t="s">
        <v>89</v>
      </c>
      <c r="E3275" t="s">
        <v>90</v>
      </c>
      <c r="F3275" t="s">
        <v>35908</v>
      </c>
      <c r="G3275" t="s">
        <v>35909</v>
      </c>
      <c r="I3275" t="s">
        <v>35888</v>
      </c>
      <c r="J3275" t="s">
        <v>638</v>
      </c>
      <c r="K3275" t="s">
        <v>1388</v>
      </c>
      <c r="L3275" t="s">
        <v>2070</v>
      </c>
      <c r="M3275" t="s">
        <v>3507</v>
      </c>
      <c r="N3275" t="s">
        <v>8777</v>
      </c>
      <c r="O3275" t="s">
        <v>35889</v>
      </c>
      <c r="P3275">
        <v>289553</v>
      </c>
      <c r="Q3275" t="s">
        <v>35890</v>
      </c>
      <c r="R3275" t="s">
        <v>35891</v>
      </c>
      <c r="T3275" t="s">
        <v>35892</v>
      </c>
      <c r="W3275" t="s">
        <v>103</v>
      </c>
      <c r="AE3275" t="s">
        <v>203</v>
      </c>
      <c r="AF3275" t="s">
        <v>2118</v>
      </c>
      <c r="AG3275">
        <v>19375</v>
      </c>
      <c r="AH3275" s="1">
        <v>17357</v>
      </c>
      <c r="AI3275">
        <v>1947</v>
      </c>
      <c r="AJ3275">
        <v>7</v>
      </c>
      <c r="AK3275">
        <v>9</v>
      </c>
      <c r="AL3275">
        <v>190</v>
      </c>
      <c r="AN3275" s="2">
        <v>17357</v>
      </c>
      <c r="AP3275" t="s">
        <v>5567</v>
      </c>
      <c r="AQ3275" t="s">
        <v>4930</v>
      </c>
      <c r="BF3275" t="s">
        <v>108</v>
      </c>
      <c r="BG3275" t="s">
        <v>420</v>
      </c>
      <c r="BH3275" t="s">
        <v>1000</v>
      </c>
      <c r="BI3275" t="s">
        <v>1001</v>
      </c>
      <c r="BJ3275" t="s">
        <v>19431</v>
      </c>
      <c r="BN3275">
        <v>41.359470999999999</v>
      </c>
      <c r="BO3275">
        <v>-122.247704</v>
      </c>
      <c r="BP3275" t="s">
        <v>113</v>
      </c>
      <c r="BQ3275">
        <v>2885</v>
      </c>
      <c r="BS3275" t="s">
        <v>114</v>
      </c>
      <c r="BU3275" t="s">
        <v>115</v>
      </c>
      <c r="BX3275">
        <v>1524</v>
      </c>
      <c r="CC3275" t="s">
        <v>3072</v>
      </c>
      <c r="CF3275" t="s">
        <v>114</v>
      </c>
      <c r="CG3275" s="3">
        <v>43959.370393518519</v>
      </c>
      <c r="CI3275">
        <v>70</v>
      </c>
      <c r="CJ3275" t="s">
        <v>35910</v>
      </c>
      <c r="CK3275" t="s">
        <v>35911</v>
      </c>
    </row>
    <row r="3276" spans="1:89" x14ac:dyDescent="0.45">
      <c r="A3276">
        <v>5153561</v>
      </c>
      <c r="B3276" t="s">
        <v>89</v>
      </c>
      <c r="E3276" t="s">
        <v>90</v>
      </c>
      <c r="F3276" t="s">
        <v>35912</v>
      </c>
      <c r="G3276" t="s">
        <v>35913</v>
      </c>
      <c r="I3276" t="s">
        <v>35888</v>
      </c>
      <c r="J3276" t="s">
        <v>638</v>
      </c>
      <c r="K3276" t="s">
        <v>1388</v>
      </c>
      <c r="L3276" t="s">
        <v>2070</v>
      </c>
      <c r="M3276" t="s">
        <v>3507</v>
      </c>
      <c r="N3276" t="s">
        <v>8777</v>
      </c>
      <c r="O3276" t="s">
        <v>35889</v>
      </c>
      <c r="P3276">
        <v>289553</v>
      </c>
      <c r="Q3276" t="s">
        <v>35890</v>
      </c>
      <c r="R3276" t="s">
        <v>35891</v>
      </c>
      <c r="T3276" t="s">
        <v>35892</v>
      </c>
      <c r="W3276" t="s">
        <v>103</v>
      </c>
      <c r="AE3276" t="s">
        <v>203</v>
      </c>
      <c r="AF3276" t="s">
        <v>2357</v>
      </c>
      <c r="AG3276">
        <v>8564</v>
      </c>
      <c r="AH3276" s="1">
        <v>13703</v>
      </c>
      <c r="AI3276">
        <v>1937</v>
      </c>
      <c r="AJ3276">
        <v>7</v>
      </c>
      <c r="AK3276">
        <v>7</v>
      </c>
      <c r="AL3276">
        <v>188</v>
      </c>
      <c r="AN3276" s="2">
        <v>13703</v>
      </c>
      <c r="AP3276" t="s">
        <v>35914</v>
      </c>
      <c r="AQ3276" t="s">
        <v>5000</v>
      </c>
      <c r="BF3276" t="s">
        <v>108</v>
      </c>
      <c r="BG3276" t="s">
        <v>420</v>
      </c>
      <c r="BH3276" t="s">
        <v>1000</v>
      </c>
      <c r="BI3276" t="s">
        <v>1001</v>
      </c>
      <c r="BJ3276" t="s">
        <v>18737</v>
      </c>
      <c r="BN3276">
        <v>41.372520000000002</v>
      </c>
      <c r="BO3276">
        <v>-122.23153000000001</v>
      </c>
      <c r="BQ3276">
        <v>1807</v>
      </c>
      <c r="BS3276" t="s">
        <v>1003</v>
      </c>
      <c r="BU3276" t="s">
        <v>810</v>
      </c>
      <c r="BV3276" t="s">
        <v>270</v>
      </c>
      <c r="BX3276">
        <v>2438</v>
      </c>
      <c r="CC3276" t="s">
        <v>1863</v>
      </c>
      <c r="CF3276" t="s">
        <v>114</v>
      </c>
      <c r="CG3276" s="3">
        <v>43959.370393518519</v>
      </c>
      <c r="CI3276">
        <v>70</v>
      </c>
      <c r="CJ3276" t="s">
        <v>35915</v>
      </c>
      <c r="CK3276" t="s">
        <v>35916</v>
      </c>
    </row>
    <row r="3277" spans="1:89" x14ac:dyDescent="0.45">
      <c r="A3277">
        <v>5153562</v>
      </c>
      <c r="B3277" t="s">
        <v>89</v>
      </c>
      <c r="E3277" t="s">
        <v>90</v>
      </c>
      <c r="F3277" t="s">
        <v>35917</v>
      </c>
      <c r="G3277" t="s">
        <v>35918</v>
      </c>
      <c r="I3277" t="s">
        <v>35888</v>
      </c>
      <c r="J3277" t="s">
        <v>638</v>
      </c>
      <c r="K3277" t="s">
        <v>1388</v>
      </c>
      <c r="L3277" t="s">
        <v>2070</v>
      </c>
      <c r="M3277" t="s">
        <v>3507</v>
      </c>
      <c r="N3277" t="s">
        <v>8777</v>
      </c>
      <c r="O3277" t="s">
        <v>35889</v>
      </c>
      <c r="P3277">
        <v>289553</v>
      </c>
      <c r="Q3277" t="s">
        <v>35890</v>
      </c>
      <c r="R3277" t="s">
        <v>35891</v>
      </c>
      <c r="T3277" t="s">
        <v>35892</v>
      </c>
      <c r="W3277" t="s">
        <v>103</v>
      </c>
      <c r="AE3277" t="s">
        <v>203</v>
      </c>
      <c r="AG3277">
        <v>13273</v>
      </c>
      <c r="AH3277" s="1">
        <v>14422</v>
      </c>
      <c r="AI3277">
        <v>1939</v>
      </c>
      <c r="AJ3277">
        <v>6</v>
      </c>
      <c r="AK3277">
        <v>26</v>
      </c>
      <c r="AL3277">
        <v>177</v>
      </c>
      <c r="AN3277" s="2">
        <v>14422</v>
      </c>
      <c r="AQ3277" t="s">
        <v>5000</v>
      </c>
      <c r="BF3277" t="s">
        <v>108</v>
      </c>
      <c r="BG3277" t="s">
        <v>420</v>
      </c>
      <c r="BH3277" t="s">
        <v>1000</v>
      </c>
      <c r="BI3277" t="s">
        <v>1001</v>
      </c>
      <c r="BJ3277" t="s">
        <v>32907</v>
      </c>
      <c r="BN3277">
        <v>41.372520000000002</v>
      </c>
      <c r="BO3277">
        <v>-122.23153000000001</v>
      </c>
      <c r="BQ3277">
        <v>1807</v>
      </c>
      <c r="BS3277" t="s">
        <v>1003</v>
      </c>
      <c r="BU3277" t="s">
        <v>810</v>
      </c>
      <c r="BV3277" t="s">
        <v>270</v>
      </c>
      <c r="BX3277">
        <v>2530</v>
      </c>
      <c r="BY3277">
        <v>2591</v>
      </c>
      <c r="CC3277" t="s">
        <v>18731</v>
      </c>
      <c r="CF3277" t="s">
        <v>114</v>
      </c>
      <c r="CG3277" s="3">
        <v>43959.571412037039</v>
      </c>
      <c r="CI3277">
        <v>70</v>
      </c>
      <c r="CJ3277" t="s">
        <v>35919</v>
      </c>
      <c r="CK3277" t="s">
        <v>35920</v>
      </c>
    </row>
    <row r="3278" spans="1:89" x14ac:dyDescent="0.45">
      <c r="A3278">
        <v>5153565</v>
      </c>
      <c r="B3278" t="s">
        <v>89</v>
      </c>
      <c r="E3278" t="s">
        <v>90</v>
      </c>
      <c r="F3278" t="s">
        <v>35934</v>
      </c>
      <c r="G3278" t="s">
        <v>35935</v>
      </c>
      <c r="I3278" t="s">
        <v>3506</v>
      </c>
      <c r="J3278" t="s">
        <v>638</v>
      </c>
      <c r="K3278" t="s">
        <v>1388</v>
      </c>
      <c r="L3278" t="s">
        <v>2070</v>
      </c>
      <c r="M3278" t="s">
        <v>3507</v>
      </c>
      <c r="N3278" t="s">
        <v>3508</v>
      </c>
      <c r="O3278" t="s">
        <v>35936</v>
      </c>
      <c r="P3278">
        <v>183707</v>
      </c>
      <c r="Q3278" t="s">
        <v>33423</v>
      </c>
      <c r="R3278" t="s">
        <v>3510</v>
      </c>
      <c r="T3278" t="s">
        <v>35937</v>
      </c>
      <c r="W3278" t="s">
        <v>103</v>
      </c>
      <c r="AE3278" t="s">
        <v>203</v>
      </c>
      <c r="AG3278">
        <v>10253</v>
      </c>
      <c r="AH3278" s="1">
        <v>14089</v>
      </c>
      <c r="AI3278">
        <v>1938</v>
      </c>
      <c r="AJ3278">
        <v>7</v>
      </c>
      <c r="AK3278">
        <v>28</v>
      </c>
      <c r="AL3278">
        <v>209</v>
      </c>
      <c r="AN3278" s="2">
        <v>14089</v>
      </c>
      <c r="AO3278" t="s">
        <v>35938</v>
      </c>
      <c r="AP3278" t="s">
        <v>35939</v>
      </c>
      <c r="AQ3278" t="s">
        <v>5000</v>
      </c>
      <c r="BF3278" t="s">
        <v>108</v>
      </c>
      <c r="BG3278" t="s">
        <v>420</v>
      </c>
      <c r="BH3278" t="s">
        <v>1000</v>
      </c>
      <c r="BI3278" t="s">
        <v>1001</v>
      </c>
      <c r="BJ3278" t="s">
        <v>35940</v>
      </c>
      <c r="BN3278">
        <v>41.372520000000002</v>
      </c>
      <c r="BO3278">
        <v>-122.23153000000001</v>
      </c>
      <c r="BQ3278">
        <v>1807</v>
      </c>
      <c r="BS3278" t="s">
        <v>1003</v>
      </c>
      <c r="BU3278" t="s">
        <v>810</v>
      </c>
      <c r="BV3278" t="s">
        <v>270</v>
      </c>
      <c r="BX3278">
        <v>2591</v>
      </c>
      <c r="CC3278" t="s">
        <v>4459</v>
      </c>
      <c r="CF3278" t="s">
        <v>114</v>
      </c>
      <c r="CG3278" s="3">
        <v>43959.370393518519</v>
      </c>
      <c r="CI3278">
        <v>70</v>
      </c>
      <c r="CJ3278" t="s">
        <v>35941</v>
      </c>
      <c r="CK3278" t="s">
        <v>35942</v>
      </c>
    </row>
    <row r="3279" spans="1:89" x14ac:dyDescent="0.45">
      <c r="A3279">
        <v>5153568</v>
      </c>
      <c r="B3279" t="s">
        <v>89</v>
      </c>
      <c r="E3279" t="s">
        <v>90</v>
      </c>
      <c r="F3279" t="s">
        <v>35947</v>
      </c>
      <c r="G3279" t="s">
        <v>35948</v>
      </c>
      <c r="I3279" t="s">
        <v>31697</v>
      </c>
      <c r="J3279" t="s">
        <v>638</v>
      </c>
      <c r="K3279" t="s">
        <v>1388</v>
      </c>
      <c r="L3279" t="s">
        <v>2070</v>
      </c>
      <c r="M3279" t="s">
        <v>3507</v>
      </c>
      <c r="N3279" t="s">
        <v>5181</v>
      </c>
      <c r="O3279" t="s">
        <v>31698</v>
      </c>
      <c r="P3279">
        <v>188449</v>
      </c>
      <c r="Q3279" t="s">
        <v>31699</v>
      </c>
      <c r="R3279" t="s">
        <v>31700</v>
      </c>
      <c r="T3279" t="s">
        <v>31701</v>
      </c>
      <c r="W3279" t="s">
        <v>103</v>
      </c>
      <c r="AE3279" t="s">
        <v>203</v>
      </c>
      <c r="AG3279">
        <v>10173</v>
      </c>
      <c r="AH3279" s="1">
        <v>14062</v>
      </c>
      <c r="AI3279">
        <v>1938</v>
      </c>
      <c r="AJ3279">
        <v>7</v>
      </c>
      <c r="AK3279">
        <v>1</v>
      </c>
      <c r="AL3279">
        <v>182</v>
      </c>
      <c r="AN3279" s="2">
        <v>14062</v>
      </c>
      <c r="AP3279" t="s">
        <v>35949</v>
      </c>
      <c r="AQ3279" t="s">
        <v>5000</v>
      </c>
      <c r="BF3279" t="s">
        <v>108</v>
      </c>
      <c r="BG3279" t="s">
        <v>420</v>
      </c>
      <c r="BH3279" t="s">
        <v>1000</v>
      </c>
      <c r="BI3279" t="s">
        <v>1001</v>
      </c>
      <c r="BJ3279" t="s">
        <v>1002</v>
      </c>
      <c r="BN3279">
        <v>41.372520000000002</v>
      </c>
      <c r="BO3279">
        <v>-122.23153000000001</v>
      </c>
      <c r="BQ3279">
        <v>1807</v>
      </c>
      <c r="BS3279" t="s">
        <v>1003</v>
      </c>
      <c r="BU3279" t="s">
        <v>810</v>
      </c>
      <c r="BV3279" t="s">
        <v>270</v>
      </c>
      <c r="BX3279">
        <v>2438</v>
      </c>
      <c r="CC3279" t="s">
        <v>1863</v>
      </c>
      <c r="CF3279" t="s">
        <v>114</v>
      </c>
      <c r="CG3279" s="3">
        <v>43959.571956018517</v>
      </c>
      <c r="CI3279">
        <v>70</v>
      </c>
      <c r="CJ3279" t="s">
        <v>35950</v>
      </c>
      <c r="CK3279" t="s">
        <v>35951</v>
      </c>
    </row>
    <row r="3280" spans="1:89" x14ac:dyDescent="0.45">
      <c r="A3280">
        <v>5153569</v>
      </c>
      <c r="B3280" t="s">
        <v>89</v>
      </c>
      <c r="E3280" t="s">
        <v>90</v>
      </c>
      <c r="F3280" t="s">
        <v>35952</v>
      </c>
      <c r="G3280" t="s">
        <v>35953</v>
      </c>
      <c r="I3280" t="s">
        <v>31697</v>
      </c>
      <c r="J3280" t="s">
        <v>638</v>
      </c>
      <c r="K3280" t="s">
        <v>1388</v>
      </c>
      <c r="L3280" t="s">
        <v>2070</v>
      </c>
      <c r="M3280" t="s">
        <v>3507</v>
      </c>
      <c r="N3280" t="s">
        <v>5181</v>
      </c>
      <c r="O3280" t="s">
        <v>31698</v>
      </c>
      <c r="P3280">
        <v>188449</v>
      </c>
      <c r="Q3280" t="s">
        <v>31699</v>
      </c>
      <c r="R3280" t="s">
        <v>31700</v>
      </c>
      <c r="T3280" t="s">
        <v>31701</v>
      </c>
      <c r="W3280" t="s">
        <v>103</v>
      </c>
      <c r="AE3280" t="s">
        <v>203</v>
      </c>
      <c r="AF3280" t="s">
        <v>2118</v>
      </c>
      <c r="AG3280">
        <v>24040</v>
      </c>
      <c r="AH3280" s="1">
        <v>17717</v>
      </c>
      <c r="AI3280">
        <v>1948</v>
      </c>
      <c r="AJ3280">
        <v>7</v>
      </c>
      <c r="AK3280">
        <v>3</v>
      </c>
      <c r="AL3280">
        <v>185</v>
      </c>
      <c r="AN3280" s="2">
        <v>17717</v>
      </c>
      <c r="AO3280" t="s">
        <v>35954</v>
      </c>
      <c r="AP3280" t="s">
        <v>35955</v>
      </c>
      <c r="AQ3280" t="s">
        <v>5000</v>
      </c>
      <c r="BF3280" t="s">
        <v>108</v>
      </c>
      <c r="BG3280" t="s">
        <v>420</v>
      </c>
      <c r="BH3280" t="s">
        <v>1000</v>
      </c>
      <c r="BI3280" t="s">
        <v>1001</v>
      </c>
      <c r="BJ3280" t="s">
        <v>1002</v>
      </c>
      <c r="BN3280">
        <v>41.362825000000001</v>
      </c>
      <c r="BO3280">
        <v>-122.21353999999999</v>
      </c>
      <c r="BP3280" t="s">
        <v>113</v>
      </c>
      <c r="BQ3280">
        <v>1210</v>
      </c>
      <c r="BS3280" t="s">
        <v>114</v>
      </c>
      <c r="BU3280" t="s">
        <v>115</v>
      </c>
      <c r="BX3280">
        <v>2438</v>
      </c>
      <c r="CC3280" t="s">
        <v>1863</v>
      </c>
      <c r="CF3280" t="s">
        <v>114</v>
      </c>
      <c r="CG3280" s="3">
        <v>43959.370393518519</v>
      </c>
      <c r="CI3280">
        <v>70</v>
      </c>
      <c r="CJ3280" t="s">
        <v>35956</v>
      </c>
      <c r="CK3280" t="s">
        <v>35957</v>
      </c>
    </row>
    <row r="3281" spans="1:89" x14ac:dyDescent="0.45">
      <c r="A3281">
        <v>5153570</v>
      </c>
      <c r="B3281" t="s">
        <v>89</v>
      </c>
      <c r="E3281" t="s">
        <v>90</v>
      </c>
      <c r="F3281" t="s">
        <v>35958</v>
      </c>
      <c r="G3281" t="s">
        <v>35959</v>
      </c>
      <c r="I3281" t="s">
        <v>31697</v>
      </c>
      <c r="J3281" t="s">
        <v>638</v>
      </c>
      <c r="K3281" t="s">
        <v>1388</v>
      </c>
      <c r="L3281" t="s">
        <v>2070</v>
      </c>
      <c r="M3281" t="s">
        <v>3507</v>
      </c>
      <c r="N3281" t="s">
        <v>5181</v>
      </c>
      <c r="O3281" t="s">
        <v>31698</v>
      </c>
      <c r="P3281">
        <v>188449</v>
      </c>
      <c r="Q3281" t="s">
        <v>31699</v>
      </c>
      <c r="R3281" t="s">
        <v>31700</v>
      </c>
      <c r="T3281" t="s">
        <v>31701</v>
      </c>
      <c r="W3281" t="s">
        <v>103</v>
      </c>
      <c r="AE3281" t="s">
        <v>203</v>
      </c>
      <c r="AG3281">
        <v>10102</v>
      </c>
      <c r="AH3281" s="1">
        <v>14042</v>
      </c>
      <c r="AI3281">
        <v>1938</v>
      </c>
      <c r="AJ3281">
        <v>6</v>
      </c>
      <c r="AK3281">
        <v>11</v>
      </c>
      <c r="AL3281">
        <v>162</v>
      </c>
      <c r="AN3281" s="2">
        <v>14042</v>
      </c>
      <c r="AQ3281" t="s">
        <v>5000</v>
      </c>
      <c r="BF3281" t="s">
        <v>108</v>
      </c>
      <c r="BG3281" t="s">
        <v>420</v>
      </c>
      <c r="BH3281" t="s">
        <v>1000</v>
      </c>
      <c r="BI3281" t="s">
        <v>1001</v>
      </c>
      <c r="BJ3281" t="s">
        <v>10252</v>
      </c>
      <c r="BN3281">
        <v>41.359020000000001</v>
      </c>
      <c r="BO3281">
        <v>-122.241309</v>
      </c>
      <c r="BP3281" t="s">
        <v>113</v>
      </c>
      <c r="BQ3281">
        <v>2085</v>
      </c>
      <c r="BS3281" t="s">
        <v>114</v>
      </c>
      <c r="BU3281" t="s">
        <v>115</v>
      </c>
      <c r="BV3281" t="s">
        <v>270</v>
      </c>
      <c r="BX3281">
        <v>2134</v>
      </c>
      <c r="CC3281" t="s">
        <v>5850</v>
      </c>
      <c r="CF3281" t="s">
        <v>114</v>
      </c>
      <c r="CG3281" s="3">
        <v>43959.370393518519</v>
      </c>
      <c r="CI3281">
        <v>70</v>
      </c>
      <c r="CJ3281" t="s">
        <v>35960</v>
      </c>
      <c r="CK3281" t="s">
        <v>35961</v>
      </c>
    </row>
    <row r="3282" spans="1:89" x14ac:dyDescent="0.45">
      <c r="A3282">
        <v>5153571</v>
      </c>
      <c r="B3282" t="s">
        <v>89</v>
      </c>
      <c r="E3282" t="s">
        <v>90</v>
      </c>
      <c r="F3282" t="s">
        <v>35962</v>
      </c>
      <c r="G3282" t="s">
        <v>35963</v>
      </c>
      <c r="I3282" t="s">
        <v>31697</v>
      </c>
      <c r="J3282" t="s">
        <v>638</v>
      </c>
      <c r="K3282" t="s">
        <v>1388</v>
      </c>
      <c r="L3282" t="s">
        <v>2070</v>
      </c>
      <c r="M3282" t="s">
        <v>3507</v>
      </c>
      <c r="N3282" t="s">
        <v>5181</v>
      </c>
      <c r="O3282" t="s">
        <v>31698</v>
      </c>
      <c r="P3282">
        <v>188449</v>
      </c>
      <c r="Q3282" t="s">
        <v>31699</v>
      </c>
      <c r="R3282" t="s">
        <v>31700</v>
      </c>
      <c r="T3282" t="s">
        <v>31701</v>
      </c>
      <c r="W3282" t="s">
        <v>103</v>
      </c>
      <c r="AE3282" t="s">
        <v>203</v>
      </c>
      <c r="AG3282">
        <v>8511</v>
      </c>
      <c r="AH3282" s="1">
        <v>13684</v>
      </c>
      <c r="AI3282">
        <v>1937</v>
      </c>
      <c r="AJ3282">
        <v>6</v>
      </c>
      <c r="AK3282">
        <v>18</v>
      </c>
      <c r="AL3282">
        <v>169</v>
      </c>
      <c r="AN3282" s="2">
        <v>13684</v>
      </c>
      <c r="AQ3282" t="s">
        <v>5000</v>
      </c>
      <c r="BF3282" t="s">
        <v>108</v>
      </c>
      <c r="BG3282" t="s">
        <v>420</v>
      </c>
      <c r="BH3282" t="s">
        <v>1000</v>
      </c>
      <c r="BI3282" t="s">
        <v>1001</v>
      </c>
      <c r="BJ3282" t="s">
        <v>10252</v>
      </c>
      <c r="BN3282">
        <v>41.339568999999997</v>
      </c>
      <c r="BO3282">
        <v>-122.287735</v>
      </c>
      <c r="BQ3282">
        <v>4735</v>
      </c>
      <c r="BS3282" t="s">
        <v>3080</v>
      </c>
      <c r="BU3282" t="s">
        <v>3071</v>
      </c>
      <c r="BV3282" t="s">
        <v>270</v>
      </c>
      <c r="BX3282">
        <v>2134</v>
      </c>
      <c r="CC3282" t="s">
        <v>5850</v>
      </c>
      <c r="CF3282" t="s">
        <v>114</v>
      </c>
      <c r="CG3282" s="3">
        <v>43962.426863425928</v>
      </c>
      <c r="CI3282">
        <v>70</v>
      </c>
      <c r="CJ3282" t="s">
        <v>35964</v>
      </c>
      <c r="CK3282" t="s">
        <v>35965</v>
      </c>
    </row>
    <row r="3283" spans="1:89" x14ac:dyDescent="0.45">
      <c r="A3283">
        <v>5153572</v>
      </c>
      <c r="B3283" t="s">
        <v>89</v>
      </c>
      <c r="E3283" t="s">
        <v>90</v>
      </c>
      <c r="F3283" t="s">
        <v>35966</v>
      </c>
      <c r="G3283" t="s">
        <v>35967</v>
      </c>
      <c r="I3283" t="s">
        <v>31697</v>
      </c>
      <c r="J3283" t="s">
        <v>638</v>
      </c>
      <c r="K3283" t="s">
        <v>1388</v>
      </c>
      <c r="L3283" t="s">
        <v>2070</v>
      </c>
      <c r="M3283" t="s">
        <v>3507</v>
      </c>
      <c r="N3283" t="s">
        <v>5181</v>
      </c>
      <c r="O3283" t="s">
        <v>31698</v>
      </c>
      <c r="P3283">
        <v>188449</v>
      </c>
      <c r="Q3283" t="s">
        <v>31699</v>
      </c>
      <c r="R3283" t="s">
        <v>31700</v>
      </c>
      <c r="T3283" t="s">
        <v>31701</v>
      </c>
      <c r="W3283" t="s">
        <v>103</v>
      </c>
      <c r="AE3283" t="s">
        <v>203</v>
      </c>
      <c r="AG3283">
        <v>8552</v>
      </c>
      <c r="AH3283" s="1">
        <v>13697</v>
      </c>
      <c r="AI3283">
        <v>1937</v>
      </c>
      <c r="AJ3283">
        <v>7</v>
      </c>
      <c r="AK3283">
        <v>1</v>
      </c>
      <c r="AL3283">
        <v>182</v>
      </c>
      <c r="AN3283" s="2">
        <v>13697</v>
      </c>
      <c r="AQ3283" t="s">
        <v>5000</v>
      </c>
      <c r="BF3283" t="s">
        <v>108</v>
      </c>
      <c r="BG3283" t="s">
        <v>420</v>
      </c>
      <c r="BH3283" t="s">
        <v>1000</v>
      </c>
      <c r="BI3283" t="s">
        <v>1001</v>
      </c>
      <c r="BJ3283" t="s">
        <v>1001</v>
      </c>
      <c r="BN3283">
        <v>41.409320000000001</v>
      </c>
      <c r="BO3283">
        <v>-122.195009</v>
      </c>
      <c r="BP3283" t="s">
        <v>113</v>
      </c>
      <c r="BQ3283">
        <v>3036</v>
      </c>
      <c r="BS3283" t="s">
        <v>1173</v>
      </c>
      <c r="BU3283" t="s">
        <v>115</v>
      </c>
      <c r="BV3283" t="s">
        <v>270</v>
      </c>
      <c r="BX3283">
        <v>2286</v>
      </c>
      <c r="CC3283" t="s">
        <v>5527</v>
      </c>
      <c r="CF3283" t="s">
        <v>114</v>
      </c>
      <c r="CG3283" s="3">
        <v>43959.370393518519</v>
      </c>
      <c r="CI3283">
        <v>70</v>
      </c>
      <c r="CJ3283" t="s">
        <v>35968</v>
      </c>
      <c r="CK3283" t="s">
        <v>35969</v>
      </c>
    </row>
    <row r="3284" spans="1:89" x14ac:dyDescent="0.45">
      <c r="A3284">
        <v>5153577</v>
      </c>
      <c r="B3284" t="s">
        <v>89</v>
      </c>
      <c r="E3284" t="s">
        <v>90</v>
      </c>
      <c r="F3284" t="s">
        <v>36004</v>
      </c>
      <c r="G3284" t="s">
        <v>36005</v>
      </c>
      <c r="I3284" t="s">
        <v>27750</v>
      </c>
      <c r="J3284" t="s">
        <v>638</v>
      </c>
      <c r="K3284" t="s">
        <v>1388</v>
      </c>
      <c r="L3284" t="s">
        <v>2070</v>
      </c>
      <c r="M3284" t="s">
        <v>3507</v>
      </c>
      <c r="N3284" t="s">
        <v>3528</v>
      </c>
      <c r="O3284" t="s">
        <v>36006</v>
      </c>
      <c r="P3284">
        <v>187759</v>
      </c>
      <c r="Q3284" t="s">
        <v>36007</v>
      </c>
      <c r="R3284" t="s">
        <v>27753</v>
      </c>
      <c r="T3284" t="s">
        <v>35024</v>
      </c>
      <c r="W3284" t="s">
        <v>103</v>
      </c>
      <c r="AE3284" t="s">
        <v>203</v>
      </c>
      <c r="AG3284">
        <v>8190</v>
      </c>
      <c r="AH3284" s="1">
        <v>13629</v>
      </c>
      <c r="AI3284">
        <v>1937</v>
      </c>
      <c r="AJ3284">
        <v>4</v>
      </c>
      <c r="AK3284">
        <v>24</v>
      </c>
      <c r="AL3284">
        <v>114</v>
      </c>
      <c r="AN3284" s="2">
        <v>13629</v>
      </c>
      <c r="BF3284" t="s">
        <v>108</v>
      </c>
      <c r="BG3284" t="s">
        <v>109</v>
      </c>
      <c r="BH3284" t="s">
        <v>9921</v>
      </c>
      <c r="BI3284" t="s">
        <v>9922</v>
      </c>
      <c r="BJ3284" t="s">
        <v>9922</v>
      </c>
      <c r="BN3284">
        <v>39.806449000000001</v>
      </c>
      <c r="BO3284">
        <v>-83.886874000000006</v>
      </c>
      <c r="BQ3284">
        <v>2090</v>
      </c>
      <c r="BS3284" t="s">
        <v>9923</v>
      </c>
      <c r="BU3284" t="s">
        <v>2767</v>
      </c>
      <c r="BV3284" t="s">
        <v>270</v>
      </c>
      <c r="CF3284" t="s">
        <v>114</v>
      </c>
      <c r="CG3284" s="3">
        <v>43959.370393518519</v>
      </c>
      <c r="CI3284">
        <v>70</v>
      </c>
      <c r="CJ3284" t="s">
        <v>36008</v>
      </c>
      <c r="CK3284" t="s">
        <v>36009</v>
      </c>
    </row>
    <row r="3285" spans="1:89" x14ac:dyDescent="0.45">
      <c r="A3285">
        <v>5153578</v>
      </c>
      <c r="B3285" t="s">
        <v>89</v>
      </c>
      <c r="E3285" t="s">
        <v>90</v>
      </c>
      <c r="F3285" t="s">
        <v>36010</v>
      </c>
      <c r="G3285" t="s">
        <v>36011</v>
      </c>
      <c r="I3285" t="s">
        <v>27750</v>
      </c>
      <c r="J3285" t="s">
        <v>638</v>
      </c>
      <c r="K3285" t="s">
        <v>1388</v>
      </c>
      <c r="L3285" t="s">
        <v>2070</v>
      </c>
      <c r="M3285" t="s">
        <v>3507</v>
      </c>
      <c r="N3285" t="s">
        <v>3528</v>
      </c>
      <c r="O3285" t="s">
        <v>36006</v>
      </c>
      <c r="P3285">
        <v>187759</v>
      </c>
      <c r="Q3285" t="s">
        <v>36007</v>
      </c>
      <c r="R3285" t="s">
        <v>27753</v>
      </c>
      <c r="T3285" t="s">
        <v>35024</v>
      </c>
      <c r="W3285" t="s">
        <v>103</v>
      </c>
      <c r="AE3285" t="s">
        <v>203</v>
      </c>
      <c r="AG3285">
        <v>8217</v>
      </c>
      <c r="AH3285" s="1">
        <v>13636</v>
      </c>
      <c r="AI3285">
        <v>1937</v>
      </c>
      <c r="AJ3285">
        <v>5</v>
      </c>
      <c r="AK3285">
        <v>1</v>
      </c>
      <c r="AL3285">
        <v>121</v>
      </c>
      <c r="AN3285" s="2">
        <v>13636</v>
      </c>
      <c r="BF3285" t="s">
        <v>108</v>
      </c>
      <c r="BG3285" t="s">
        <v>109</v>
      </c>
      <c r="BH3285" t="s">
        <v>719</v>
      </c>
      <c r="BI3285" t="s">
        <v>1471</v>
      </c>
      <c r="BJ3285" t="s">
        <v>1471</v>
      </c>
      <c r="BN3285">
        <v>38.973405</v>
      </c>
      <c r="BO3285">
        <v>-83.163515000000004</v>
      </c>
      <c r="BQ3285">
        <v>210</v>
      </c>
      <c r="BS3285" t="s">
        <v>2489</v>
      </c>
      <c r="BU3285" t="s">
        <v>284</v>
      </c>
      <c r="BV3285" t="s">
        <v>270</v>
      </c>
      <c r="CF3285" t="s">
        <v>114</v>
      </c>
      <c r="CG3285" s="3">
        <v>43962.427141203705</v>
      </c>
      <c r="CI3285">
        <v>70</v>
      </c>
      <c r="CJ3285" t="s">
        <v>36012</v>
      </c>
      <c r="CK3285" t="s">
        <v>36013</v>
      </c>
    </row>
    <row r="3286" spans="1:89" x14ac:dyDescent="0.45">
      <c r="A3286">
        <v>5153584</v>
      </c>
      <c r="B3286" t="s">
        <v>89</v>
      </c>
      <c r="E3286" t="s">
        <v>90</v>
      </c>
      <c r="F3286" t="s">
        <v>36019</v>
      </c>
      <c r="G3286" t="s">
        <v>36020</v>
      </c>
      <c r="I3286" t="s">
        <v>27750</v>
      </c>
      <c r="J3286" t="s">
        <v>638</v>
      </c>
      <c r="K3286" t="s">
        <v>1388</v>
      </c>
      <c r="L3286" t="s">
        <v>2070</v>
      </c>
      <c r="M3286" t="s">
        <v>3507</v>
      </c>
      <c r="N3286" t="s">
        <v>3528</v>
      </c>
      <c r="O3286" t="s">
        <v>36006</v>
      </c>
      <c r="P3286">
        <v>187759</v>
      </c>
      <c r="Q3286" t="s">
        <v>36007</v>
      </c>
      <c r="R3286" t="s">
        <v>27753</v>
      </c>
      <c r="T3286" t="s">
        <v>35024</v>
      </c>
      <c r="W3286" t="s">
        <v>103</v>
      </c>
      <c r="AE3286" t="s">
        <v>203</v>
      </c>
      <c r="AG3286">
        <v>8224</v>
      </c>
      <c r="AH3286" s="1">
        <v>13636</v>
      </c>
      <c r="AI3286">
        <v>1937</v>
      </c>
      <c r="AJ3286">
        <v>5</v>
      </c>
      <c r="AK3286">
        <v>1</v>
      </c>
      <c r="AL3286">
        <v>121</v>
      </c>
      <c r="AN3286" s="2">
        <v>13636</v>
      </c>
      <c r="BF3286" t="s">
        <v>108</v>
      </c>
      <c r="BG3286" t="s">
        <v>109</v>
      </c>
      <c r="BH3286" t="s">
        <v>719</v>
      </c>
      <c r="BI3286" t="s">
        <v>1471</v>
      </c>
      <c r="BJ3286" t="s">
        <v>1471</v>
      </c>
      <c r="BN3286">
        <v>38.973405</v>
      </c>
      <c r="BO3286">
        <v>-83.163515000000004</v>
      </c>
      <c r="BQ3286">
        <v>210</v>
      </c>
      <c r="BS3286" t="s">
        <v>2489</v>
      </c>
      <c r="BU3286" t="s">
        <v>284</v>
      </c>
      <c r="BV3286" t="s">
        <v>270</v>
      </c>
      <c r="CF3286" t="s">
        <v>114</v>
      </c>
      <c r="CG3286" s="3">
        <v>43962.427418981482</v>
      </c>
      <c r="CI3286">
        <v>70</v>
      </c>
      <c r="CJ3286" t="s">
        <v>36021</v>
      </c>
      <c r="CK3286" t="s">
        <v>36022</v>
      </c>
    </row>
    <row r="3287" spans="1:89" x14ac:dyDescent="0.45">
      <c r="A3287">
        <v>5153586</v>
      </c>
      <c r="B3287" t="s">
        <v>89</v>
      </c>
      <c r="E3287" t="s">
        <v>90</v>
      </c>
      <c r="F3287" t="s">
        <v>36023</v>
      </c>
      <c r="G3287" t="s">
        <v>36024</v>
      </c>
      <c r="I3287" t="s">
        <v>27750</v>
      </c>
      <c r="J3287" t="s">
        <v>638</v>
      </c>
      <c r="K3287" t="s">
        <v>1388</v>
      </c>
      <c r="L3287" t="s">
        <v>2070</v>
      </c>
      <c r="M3287" t="s">
        <v>3507</v>
      </c>
      <c r="N3287" t="s">
        <v>3528</v>
      </c>
      <c r="O3287" t="s">
        <v>36006</v>
      </c>
      <c r="P3287">
        <v>187759</v>
      </c>
      <c r="Q3287" t="s">
        <v>36007</v>
      </c>
      <c r="R3287" t="s">
        <v>27753</v>
      </c>
      <c r="T3287" t="s">
        <v>35024</v>
      </c>
      <c r="W3287" t="s">
        <v>103</v>
      </c>
      <c r="AE3287" t="s">
        <v>203</v>
      </c>
      <c r="AG3287">
        <v>5037</v>
      </c>
      <c r="AH3287" s="1">
        <v>12940</v>
      </c>
      <c r="AI3287">
        <v>1935</v>
      </c>
      <c r="AJ3287">
        <v>6</v>
      </c>
      <c r="AK3287">
        <v>5</v>
      </c>
      <c r="AL3287">
        <v>156</v>
      </c>
      <c r="AN3287" s="2">
        <v>12940</v>
      </c>
      <c r="BF3287" t="s">
        <v>108</v>
      </c>
      <c r="BG3287" t="s">
        <v>109</v>
      </c>
      <c r="BH3287" t="s">
        <v>206</v>
      </c>
      <c r="BI3287" t="s">
        <v>207</v>
      </c>
      <c r="BJ3287" t="s">
        <v>208</v>
      </c>
      <c r="BN3287">
        <v>39.223393999999999</v>
      </c>
      <c r="BO3287">
        <v>-83.358429999999998</v>
      </c>
      <c r="BP3287" t="s">
        <v>113</v>
      </c>
      <c r="BQ3287">
        <v>617</v>
      </c>
      <c r="BS3287" t="s">
        <v>114</v>
      </c>
      <c r="BU3287" t="s">
        <v>115</v>
      </c>
      <c r="CF3287" t="s">
        <v>114</v>
      </c>
      <c r="CG3287" s="3">
        <v>43959.370393518519</v>
      </c>
      <c r="CI3287">
        <v>70</v>
      </c>
      <c r="CJ3287" t="s">
        <v>36025</v>
      </c>
      <c r="CK3287" t="s">
        <v>36026</v>
      </c>
    </row>
    <row r="3288" spans="1:89" x14ac:dyDescent="0.45">
      <c r="A3288">
        <v>5153587</v>
      </c>
      <c r="B3288" t="s">
        <v>89</v>
      </c>
      <c r="E3288" t="s">
        <v>90</v>
      </c>
      <c r="F3288" t="s">
        <v>36027</v>
      </c>
      <c r="G3288" t="s">
        <v>36028</v>
      </c>
      <c r="I3288" t="s">
        <v>27750</v>
      </c>
      <c r="J3288" t="s">
        <v>638</v>
      </c>
      <c r="K3288" t="s">
        <v>1388</v>
      </c>
      <c r="L3288" t="s">
        <v>2070</v>
      </c>
      <c r="M3288" t="s">
        <v>3507</v>
      </c>
      <c r="N3288" t="s">
        <v>3528</v>
      </c>
      <c r="O3288" t="s">
        <v>36006</v>
      </c>
      <c r="P3288">
        <v>187759</v>
      </c>
      <c r="Q3288" t="s">
        <v>36007</v>
      </c>
      <c r="R3288" t="s">
        <v>27753</v>
      </c>
      <c r="T3288" t="s">
        <v>35024</v>
      </c>
      <c r="W3288" t="s">
        <v>103</v>
      </c>
      <c r="AE3288" t="s">
        <v>203</v>
      </c>
      <c r="AG3288">
        <v>8262</v>
      </c>
      <c r="AH3288" s="1">
        <v>13636</v>
      </c>
      <c r="AI3288">
        <v>1937</v>
      </c>
      <c r="AJ3288">
        <v>5</v>
      </c>
      <c r="AK3288">
        <v>1</v>
      </c>
      <c r="AL3288">
        <v>121</v>
      </c>
      <c r="AN3288" s="2">
        <v>13636</v>
      </c>
      <c r="BF3288" t="s">
        <v>108</v>
      </c>
      <c r="BG3288" t="s">
        <v>109</v>
      </c>
      <c r="BH3288" t="s">
        <v>719</v>
      </c>
      <c r="BI3288" t="s">
        <v>1471</v>
      </c>
      <c r="BJ3288" t="s">
        <v>1471</v>
      </c>
      <c r="BN3288">
        <v>38.973405</v>
      </c>
      <c r="BO3288">
        <v>-83.163515000000004</v>
      </c>
      <c r="BQ3288">
        <v>210</v>
      </c>
      <c r="BS3288" t="s">
        <v>2489</v>
      </c>
      <c r="BU3288" t="s">
        <v>284</v>
      </c>
      <c r="BV3288" t="s">
        <v>270</v>
      </c>
      <c r="CF3288" t="s">
        <v>114</v>
      </c>
      <c r="CG3288" s="3">
        <v>43962.429942129631</v>
      </c>
      <c r="CI3288">
        <v>70</v>
      </c>
      <c r="CJ3288" t="s">
        <v>36029</v>
      </c>
      <c r="CK3288" t="s">
        <v>36030</v>
      </c>
    </row>
    <row r="3289" spans="1:89" x14ac:dyDescent="0.45">
      <c r="A3289">
        <v>5153589</v>
      </c>
      <c r="B3289" t="s">
        <v>89</v>
      </c>
      <c r="E3289" t="s">
        <v>90</v>
      </c>
      <c r="F3289" t="s">
        <v>36035</v>
      </c>
      <c r="G3289" t="s">
        <v>36036</v>
      </c>
      <c r="I3289" t="s">
        <v>27750</v>
      </c>
      <c r="J3289" t="s">
        <v>638</v>
      </c>
      <c r="K3289" t="s">
        <v>1388</v>
      </c>
      <c r="L3289" t="s">
        <v>2070</v>
      </c>
      <c r="M3289" t="s">
        <v>3507</v>
      </c>
      <c r="N3289" t="s">
        <v>3528</v>
      </c>
      <c r="O3289" t="s">
        <v>36006</v>
      </c>
      <c r="P3289">
        <v>187759</v>
      </c>
      <c r="Q3289" t="s">
        <v>36007</v>
      </c>
      <c r="R3289" t="s">
        <v>27753</v>
      </c>
      <c r="T3289" t="s">
        <v>35024</v>
      </c>
      <c r="W3289" t="s">
        <v>103</v>
      </c>
      <c r="AE3289" t="s">
        <v>203</v>
      </c>
      <c r="AG3289">
        <v>2506</v>
      </c>
      <c r="AH3289" s="1">
        <v>12301</v>
      </c>
      <c r="AI3289">
        <v>1933</v>
      </c>
      <c r="AJ3289">
        <v>9</v>
      </c>
      <c r="AK3289">
        <v>4</v>
      </c>
      <c r="AL3289">
        <v>247</v>
      </c>
      <c r="AN3289" s="2">
        <v>12301</v>
      </c>
      <c r="AQ3289" t="s">
        <v>13517</v>
      </c>
      <c r="BF3289" t="s">
        <v>108</v>
      </c>
      <c r="BG3289" t="s">
        <v>109</v>
      </c>
      <c r="BH3289" t="s">
        <v>110</v>
      </c>
      <c r="BI3289" t="s">
        <v>111</v>
      </c>
      <c r="BJ3289" t="s">
        <v>36037</v>
      </c>
      <c r="BN3289">
        <v>39.154879999999999</v>
      </c>
      <c r="BO3289">
        <v>-84.590672999999995</v>
      </c>
      <c r="BP3289" t="s">
        <v>113</v>
      </c>
      <c r="BQ3289">
        <v>500</v>
      </c>
      <c r="BS3289" t="s">
        <v>114</v>
      </c>
      <c r="BU3289" t="s">
        <v>115</v>
      </c>
      <c r="BV3289" t="s">
        <v>270</v>
      </c>
      <c r="BW3289" t="s">
        <v>4522</v>
      </c>
      <c r="CF3289" t="s">
        <v>114</v>
      </c>
      <c r="CG3289" s="3">
        <v>43959.370393518519</v>
      </c>
      <c r="CI3289">
        <v>70</v>
      </c>
      <c r="CJ3289" t="s">
        <v>36038</v>
      </c>
      <c r="CK3289" t="s">
        <v>36039</v>
      </c>
    </row>
    <row r="3290" spans="1:89" x14ac:dyDescent="0.45">
      <c r="A3290">
        <v>5153594</v>
      </c>
      <c r="B3290" t="s">
        <v>89</v>
      </c>
      <c r="E3290" t="s">
        <v>90</v>
      </c>
      <c r="F3290" t="s">
        <v>36057</v>
      </c>
      <c r="G3290" t="s">
        <v>36058</v>
      </c>
      <c r="I3290" t="s">
        <v>27750</v>
      </c>
      <c r="J3290" t="s">
        <v>638</v>
      </c>
      <c r="K3290" t="s">
        <v>1388</v>
      </c>
      <c r="L3290" t="s">
        <v>2070</v>
      </c>
      <c r="M3290" t="s">
        <v>3507</v>
      </c>
      <c r="N3290" t="s">
        <v>3528</v>
      </c>
      <c r="O3290" t="s">
        <v>36006</v>
      </c>
      <c r="P3290">
        <v>187759</v>
      </c>
      <c r="Q3290" t="s">
        <v>36007</v>
      </c>
      <c r="R3290" t="s">
        <v>27753</v>
      </c>
      <c r="T3290" t="s">
        <v>35024</v>
      </c>
      <c r="W3290" t="s">
        <v>103</v>
      </c>
      <c r="AE3290" t="s">
        <v>203</v>
      </c>
      <c r="AG3290">
        <v>6877</v>
      </c>
      <c r="AH3290" s="1">
        <v>13265</v>
      </c>
      <c r="AI3290">
        <v>1936</v>
      </c>
      <c r="AJ3290">
        <v>4</v>
      </c>
      <c r="AK3290">
        <v>25</v>
      </c>
      <c r="AL3290">
        <v>116</v>
      </c>
      <c r="AN3290" s="2">
        <v>13265</v>
      </c>
      <c r="BF3290" t="s">
        <v>108</v>
      </c>
      <c r="BG3290" t="s">
        <v>109</v>
      </c>
      <c r="BH3290" t="s">
        <v>206</v>
      </c>
      <c r="BI3290" t="s">
        <v>207</v>
      </c>
      <c r="BJ3290" t="s">
        <v>208</v>
      </c>
      <c r="BN3290">
        <v>39.223393999999999</v>
      </c>
      <c r="BO3290">
        <v>-83.358558000000002</v>
      </c>
      <c r="BP3290" t="s">
        <v>113</v>
      </c>
      <c r="BQ3290">
        <v>617</v>
      </c>
      <c r="BS3290" t="s">
        <v>114</v>
      </c>
      <c r="BU3290" t="s">
        <v>115</v>
      </c>
      <c r="CF3290" t="s">
        <v>114</v>
      </c>
      <c r="CG3290" s="3">
        <v>43959.370393518519</v>
      </c>
      <c r="CI3290">
        <v>70</v>
      </c>
      <c r="CJ3290" t="s">
        <v>36059</v>
      </c>
      <c r="CK3290" t="s">
        <v>36060</v>
      </c>
    </row>
    <row r="3291" spans="1:89" x14ac:dyDescent="0.45">
      <c r="A3291">
        <v>5153596</v>
      </c>
      <c r="B3291" t="s">
        <v>89</v>
      </c>
      <c r="E3291" t="s">
        <v>90</v>
      </c>
      <c r="F3291" t="s">
        <v>36061</v>
      </c>
      <c r="G3291" t="s">
        <v>36062</v>
      </c>
      <c r="I3291" t="s">
        <v>27750</v>
      </c>
      <c r="J3291" t="s">
        <v>638</v>
      </c>
      <c r="K3291" t="s">
        <v>1388</v>
      </c>
      <c r="L3291" t="s">
        <v>2070</v>
      </c>
      <c r="M3291" t="s">
        <v>3507</v>
      </c>
      <c r="N3291" t="s">
        <v>3528</v>
      </c>
      <c r="O3291" t="s">
        <v>36006</v>
      </c>
      <c r="P3291">
        <v>187759</v>
      </c>
      <c r="Q3291" t="s">
        <v>36007</v>
      </c>
      <c r="R3291" t="s">
        <v>27753</v>
      </c>
      <c r="T3291" t="s">
        <v>35024</v>
      </c>
      <c r="W3291" t="s">
        <v>103</v>
      </c>
      <c r="AE3291" t="s">
        <v>203</v>
      </c>
      <c r="AG3291">
        <v>8274</v>
      </c>
      <c r="AH3291" s="1">
        <v>13650</v>
      </c>
      <c r="AI3291">
        <v>1937</v>
      </c>
      <c r="AJ3291">
        <v>5</v>
      </c>
      <c r="AK3291">
        <v>15</v>
      </c>
      <c r="AL3291">
        <v>135</v>
      </c>
      <c r="AN3291" s="2">
        <v>13650</v>
      </c>
      <c r="AQ3291" t="s">
        <v>36063</v>
      </c>
      <c r="BF3291" t="s">
        <v>108</v>
      </c>
      <c r="BG3291" t="s">
        <v>109</v>
      </c>
      <c r="BH3291" t="s">
        <v>735</v>
      </c>
      <c r="BI3291" t="s">
        <v>1691</v>
      </c>
      <c r="BJ3291" t="s">
        <v>1691</v>
      </c>
      <c r="BN3291">
        <v>39.319226</v>
      </c>
      <c r="BO3291">
        <v>-84.252993000000004</v>
      </c>
      <c r="BQ3291">
        <v>3036</v>
      </c>
      <c r="BS3291" t="s">
        <v>1692</v>
      </c>
      <c r="BU3291" t="s">
        <v>284</v>
      </c>
      <c r="BV3291" t="s">
        <v>270</v>
      </c>
      <c r="CF3291" t="s">
        <v>114</v>
      </c>
      <c r="CG3291" s="3">
        <v>43921.643425925926</v>
      </c>
      <c r="CI3291">
        <v>70</v>
      </c>
      <c r="CJ3291" t="s">
        <v>36064</v>
      </c>
      <c r="CK3291" t="s">
        <v>36065</v>
      </c>
    </row>
    <row r="3292" spans="1:89" x14ac:dyDescent="0.45">
      <c r="A3292">
        <v>5153660</v>
      </c>
      <c r="B3292" t="s">
        <v>89</v>
      </c>
      <c r="E3292" t="s">
        <v>90</v>
      </c>
      <c r="F3292" t="s">
        <v>36079</v>
      </c>
      <c r="G3292" t="s">
        <v>36080</v>
      </c>
      <c r="I3292" t="s">
        <v>30232</v>
      </c>
      <c r="J3292" t="s">
        <v>638</v>
      </c>
      <c r="K3292" t="s">
        <v>1388</v>
      </c>
      <c r="L3292" t="s">
        <v>2070</v>
      </c>
      <c r="M3292" t="s">
        <v>3507</v>
      </c>
      <c r="N3292" t="s">
        <v>3528</v>
      </c>
      <c r="O3292" t="s">
        <v>36081</v>
      </c>
      <c r="Q3292" t="s">
        <v>36082</v>
      </c>
      <c r="AE3292" t="s">
        <v>203</v>
      </c>
      <c r="AG3292">
        <v>10116</v>
      </c>
      <c r="AH3292" s="1">
        <v>14048</v>
      </c>
      <c r="AI3292">
        <v>1938</v>
      </c>
      <c r="AJ3292">
        <v>6</v>
      </c>
      <c r="AK3292">
        <v>17</v>
      </c>
      <c r="AL3292">
        <v>168</v>
      </c>
      <c r="AN3292" s="2">
        <v>14048</v>
      </c>
      <c r="AQ3292" t="s">
        <v>27325</v>
      </c>
      <c r="BF3292" t="s">
        <v>108</v>
      </c>
      <c r="BG3292" t="s">
        <v>420</v>
      </c>
      <c r="BH3292" t="s">
        <v>1000</v>
      </c>
      <c r="BI3292" t="s">
        <v>1001</v>
      </c>
      <c r="BJ3292" t="s">
        <v>10252</v>
      </c>
      <c r="BN3292">
        <v>41.359760999999999</v>
      </c>
      <c r="BO3292">
        <v>-122.241867</v>
      </c>
      <c r="BP3292" t="s">
        <v>113</v>
      </c>
      <c r="BQ3292">
        <v>2985</v>
      </c>
      <c r="BS3292" t="s">
        <v>114</v>
      </c>
      <c r="BU3292" t="s">
        <v>115</v>
      </c>
      <c r="BX3292">
        <v>2134</v>
      </c>
      <c r="CC3292" t="s">
        <v>5850</v>
      </c>
      <c r="CF3292" t="s">
        <v>114</v>
      </c>
      <c r="CG3292" s="3">
        <v>43959.370393518519</v>
      </c>
      <c r="CI3292">
        <v>70</v>
      </c>
      <c r="CJ3292" t="s">
        <v>36083</v>
      </c>
      <c r="CK3292" t="s">
        <v>36084</v>
      </c>
    </row>
    <row r="3293" spans="1:89" x14ac:dyDescent="0.45">
      <c r="A3293">
        <v>5153661</v>
      </c>
      <c r="B3293" t="s">
        <v>89</v>
      </c>
      <c r="E3293" t="s">
        <v>90</v>
      </c>
      <c r="F3293" t="s">
        <v>36085</v>
      </c>
      <c r="G3293" t="s">
        <v>36086</v>
      </c>
      <c r="I3293" t="s">
        <v>30232</v>
      </c>
      <c r="J3293" t="s">
        <v>638</v>
      </c>
      <c r="K3293" t="s">
        <v>1388</v>
      </c>
      <c r="L3293" t="s">
        <v>2070</v>
      </c>
      <c r="M3293" t="s">
        <v>3507</v>
      </c>
      <c r="N3293" t="s">
        <v>3528</v>
      </c>
      <c r="O3293" t="s">
        <v>36081</v>
      </c>
      <c r="Q3293" t="s">
        <v>36082</v>
      </c>
      <c r="AE3293" t="s">
        <v>203</v>
      </c>
      <c r="AG3293">
        <v>10248</v>
      </c>
      <c r="AH3293" s="1">
        <v>14089</v>
      </c>
      <c r="AI3293">
        <v>1938</v>
      </c>
      <c r="AJ3293">
        <v>7</v>
      </c>
      <c r="AK3293">
        <v>28</v>
      </c>
      <c r="AL3293">
        <v>209</v>
      </c>
      <c r="AN3293" s="2">
        <v>14089</v>
      </c>
      <c r="AP3293" t="s">
        <v>36087</v>
      </c>
      <c r="AQ3293" t="s">
        <v>1171</v>
      </c>
      <c r="BF3293" t="s">
        <v>108</v>
      </c>
      <c r="BG3293" t="s">
        <v>420</v>
      </c>
      <c r="BH3293" t="s">
        <v>1000</v>
      </c>
      <c r="BI3293" t="s">
        <v>1001</v>
      </c>
      <c r="BJ3293" t="s">
        <v>8642</v>
      </c>
      <c r="BN3293">
        <v>41.372520000000002</v>
      </c>
      <c r="BO3293">
        <v>-122.23153000000001</v>
      </c>
      <c r="BQ3293">
        <v>1807</v>
      </c>
      <c r="BS3293" t="s">
        <v>1003</v>
      </c>
      <c r="BU3293" t="s">
        <v>810</v>
      </c>
      <c r="BV3293" t="s">
        <v>270</v>
      </c>
      <c r="CF3293" t="s">
        <v>114</v>
      </c>
      <c r="CG3293" s="3">
        <v>43921.643425925926</v>
      </c>
      <c r="CI3293">
        <v>70</v>
      </c>
      <c r="CJ3293" t="s">
        <v>36088</v>
      </c>
      <c r="CK3293" t="s">
        <v>36089</v>
      </c>
    </row>
    <row r="3294" spans="1:89" x14ac:dyDescent="0.45">
      <c r="A3294">
        <v>5153662</v>
      </c>
      <c r="B3294" t="s">
        <v>89</v>
      </c>
      <c r="E3294" t="s">
        <v>90</v>
      </c>
      <c r="F3294" t="s">
        <v>36090</v>
      </c>
      <c r="G3294" t="s">
        <v>36091</v>
      </c>
      <c r="I3294" t="s">
        <v>30232</v>
      </c>
      <c r="J3294" t="s">
        <v>638</v>
      </c>
      <c r="K3294" t="s">
        <v>1388</v>
      </c>
      <c r="L3294" t="s">
        <v>2070</v>
      </c>
      <c r="M3294" t="s">
        <v>3507</v>
      </c>
      <c r="N3294" t="s">
        <v>3528</v>
      </c>
      <c r="O3294" t="s">
        <v>36081</v>
      </c>
      <c r="Q3294" t="s">
        <v>36082</v>
      </c>
      <c r="AE3294" t="s">
        <v>203</v>
      </c>
      <c r="AG3294">
        <v>10126</v>
      </c>
      <c r="AH3294" s="1">
        <v>14051</v>
      </c>
      <c r="AI3294">
        <v>1938</v>
      </c>
      <c r="AJ3294">
        <v>6</v>
      </c>
      <c r="AK3294">
        <v>20</v>
      </c>
      <c r="AL3294">
        <v>171</v>
      </c>
      <c r="AN3294" s="2">
        <v>14051</v>
      </c>
      <c r="AP3294" t="s">
        <v>36092</v>
      </c>
      <c r="AQ3294" t="s">
        <v>5000</v>
      </c>
      <c r="BF3294" t="s">
        <v>108</v>
      </c>
      <c r="BG3294" t="s">
        <v>420</v>
      </c>
      <c r="BH3294" t="s">
        <v>1000</v>
      </c>
      <c r="BI3294" t="s">
        <v>1001</v>
      </c>
      <c r="BJ3294" t="s">
        <v>1002</v>
      </c>
      <c r="BN3294">
        <v>41.372520000000002</v>
      </c>
      <c r="BO3294">
        <v>-122.23153000000001</v>
      </c>
      <c r="BQ3294">
        <v>1807</v>
      </c>
      <c r="BS3294" t="s">
        <v>1003</v>
      </c>
      <c r="BU3294" t="s">
        <v>810</v>
      </c>
      <c r="BV3294" t="s">
        <v>270</v>
      </c>
      <c r="BX3294">
        <v>2438</v>
      </c>
      <c r="CC3294" t="s">
        <v>1863</v>
      </c>
      <c r="CF3294" t="s">
        <v>114</v>
      </c>
      <c r="CG3294" s="3">
        <v>43959.370393518519</v>
      </c>
      <c r="CI3294">
        <v>70</v>
      </c>
      <c r="CJ3294" t="s">
        <v>36093</v>
      </c>
      <c r="CK3294" t="s">
        <v>36094</v>
      </c>
    </row>
    <row r="3295" spans="1:89" x14ac:dyDescent="0.45">
      <c r="A3295">
        <v>5153667</v>
      </c>
      <c r="B3295" t="s">
        <v>89</v>
      </c>
      <c r="E3295" t="s">
        <v>90</v>
      </c>
      <c r="F3295" t="s">
        <v>36127</v>
      </c>
      <c r="G3295" t="s">
        <v>36128</v>
      </c>
      <c r="I3295" t="s">
        <v>30232</v>
      </c>
      <c r="J3295" t="s">
        <v>638</v>
      </c>
      <c r="K3295" t="s">
        <v>1388</v>
      </c>
      <c r="L3295" t="s">
        <v>2070</v>
      </c>
      <c r="M3295" t="s">
        <v>3507</v>
      </c>
      <c r="N3295" t="s">
        <v>3528</v>
      </c>
      <c r="O3295" t="s">
        <v>36081</v>
      </c>
      <c r="Q3295" t="s">
        <v>36082</v>
      </c>
      <c r="AE3295" t="s">
        <v>203</v>
      </c>
      <c r="AG3295">
        <v>10171</v>
      </c>
      <c r="AH3295" s="1">
        <v>14061</v>
      </c>
      <c r="AI3295">
        <v>1938</v>
      </c>
      <c r="AJ3295">
        <v>6</v>
      </c>
      <c r="AK3295">
        <v>30</v>
      </c>
      <c r="AL3295">
        <v>181</v>
      </c>
      <c r="AN3295" s="2">
        <v>14061</v>
      </c>
      <c r="AQ3295" t="s">
        <v>5000</v>
      </c>
      <c r="BF3295" t="s">
        <v>108</v>
      </c>
      <c r="BG3295" t="s">
        <v>420</v>
      </c>
      <c r="BH3295" t="s">
        <v>1000</v>
      </c>
      <c r="BI3295" t="s">
        <v>1001</v>
      </c>
      <c r="BJ3295" t="s">
        <v>36129</v>
      </c>
      <c r="BN3295">
        <v>41.372520000000002</v>
      </c>
      <c r="BO3295">
        <v>-122.23153000000001</v>
      </c>
      <c r="BQ3295">
        <v>1807</v>
      </c>
      <c r="BS3295" t="s">
        <v>1003</v>
      </c>
      <c r="BU3295" t="s">
        <v>810</v>
      </c>
      <c r="BV3295" t="s">
        <v>270</v>
      </c>
      <c r="BX3295">
        <v>2438</v>
      </c>
      <c r="CC3295" t="s">
        <v>1863</v>
      </c>
      <c r="CF3295" t="s">
        <v>114</v>
      </c>
      <c r="CG3295" s="3">
        <v>43959.370393518519</v>
      </c>
      <c r="CI3295">
        <v>70</v>
      </c>
      <c r="CJ3295" t="s">
        <v>36130</v>
      </c>
      <c r="CK3295" t="s">
        <v>36131</v>
      </c>
    </row>
    <row r="3296" spans="1:89" x14ac:dyDescent="0.45">
      <c r="A3296">
        <v>5153670</v>
      </c>
      <c r="B3296" t="s">
        <v>89</v>
      </c>
      <c r="E3296" t="s">
        <v>90</v>
      </c>
      <c r="F3296" t="s">
        <v>36145</v>
      </c>
      <c r="G3296" t="s">
        <v>36146</v>
      </c>
      <c r="I3296" t="s">
        <v>28749</v>
      </c>
      <c r="J3296" t="s">
        <v>638</v>
      </c>
      <c r="K3296" t="s">
        <v>1388</v>
      </c>
      <c r="L3296" t="s">
        <v>2070</v>
      </c>
      <c r="M3296" t="s">
        <v>3507</v>
      </c>
      <c r="N3296" t="s">
        <v>3517</v>
      </c>
      <c r="O3296" t="s">
        <v>29274</v>
      </c>
      <c r="P3296">
        <v>183594</v>
      </c>
      <c r="Q3296" t="s">
        <v>29275</v>
      </c>
      <c r="R3296" t="s">
        <v>28752</v>
      </c>
      <c r="T3296" t="s">
        <v>21454</v>
      </c>
      <c r="W3296" t="s">
        <v>103</v>
      </c>
      <c r="AE3296" t="s">
        <v>203</v>
      </c>
      <c r="AG3296">
        <v>6650</v>
      </c>
      <c r="AH3296" s="1">
        <v>13156</v>
      </c>
      <c r="AI3296">
        <v>1936</v>
      </c>
      <c r="AJ3296">
        <v>1</v>
      </c>
      <c r="AK3296">
        <v>7</v>
      </c>
      <c r="AL3296">
        <v>7</v>
      </c>
      <c r="AN3296" s="2">
        <v>13156</v>
      </c>
      <c r="BF3296" t="s">
        <v>108</v>
      </c>
      <c r="BG3296" t="s">
        <v>109</v>
      </c>
      <c r="BH3296" t="s">
        <v>110</v>
      </c>
      <c r="BI3296" t="s">
        <v>111</v>
      </c>
      <c r="BJ3296" t="s">
        <v>198</v>
      </c>
      <c r="BN3296">
        <v>39.266168999999998</v>
      </c>
      <c r="BO3296">
        <v>-84.362995999999995</v>
      </c>
      <c r="BP3296" t="s">
        <v>113</v>
      </c>
      <c r="BQ3296">
        <v>3036</v>
      </c>
      <c r="BS3296" t="s">
        <v>3670</v>
      </c>
      <c r="BU3296" t="s">
        <v>115</v>
      </c>
      <c r="BV3296" t="s">
        <v>270</v>
      </c>
      <c r="BX3296">
        <v>240</v>
      </c>
      <c r="BY3296">
        <v>300</v>
      </c>
      <c r="CF3296" t="s">
        <v>114</v>
      </c>
      <c r="CG3296" s="3">
        <v>43921.643425925926</v>
      </c>
      <c r="CI3296">
        <v>70</v>
      </c>
      <c r="CJ3296" t="s">
        <v>36147</v>
      </c>
      <c r="CK3296" t="s">
        <v>36148</v>
      </c>
    </row>
    <row r="3297" spans="1:89" x14ac:dyDescent="0.45">
      <c r="A3297">
        <v>5153673</v>
      </c>
      <c r="B3297" t="s">
        <v>89</v>
      </c>
      <c r="E3297" t="s">
        <v>90</v>
      </c>
      <c r="F3297" t="s">
        <v>36153</v>
      </c>
      <c r="G3297" t="s">
        <v>36154</v>
      </c>
      <c r="I3297" t="s">
        <v>30232</v>
      </c>
      <c r="J3297" t="s">
        <v>638</v>
      </c>
      <c r="K3297" t="s">
        <v>1388</v>
      </c>
      <c r="L3297" t="s">
        <v>2070</v>
      </c>
      <c r="M3297" t="s">
        <v>3507</v>
      </c>
      <c r="N3297" t="s">
        <v>3528</v>
      </c>
      <c r="O3297" t="s">
        <v>36081</v>
      </c>
      <c r="Q3297" t="s">
        <v>36082</v>
      </c>
      <c r="AE3297" t="s">
        <v>203</v>
      </c>
      <c r="AG3297" t="s">
        <v>36155</v>
      </c>
      <c r="AH3297" s="1">
        <v>14800</v>
      </c>
      <c r="AI3297">
        <v>1940</v>
      </c>
      <c r="AJ3297">
        <v>7</v>
      </c>
      <c r="AK3297">
        <v>8</v>
      </c>
      <c r="AL3297">
        <v>190</v>
      </c>
      <c r="AN3297" s="2">
        <v>14800</v>
      </c>
      <c r="AP3297" t="s">
        <v>36156</v>
      </c>
      <c r="AQ3297" t="s">
        <v>28739</v>
      </c>
      <c r="BF3297" t="s">
        <v>108</v>
      </c>
      <c r="BG3297" t="s">
        <v>420</v>
      </c>
      <c r="BH3297" t="s">
        <v>1000</v>
      </c>
      <c r="BI3297" t="s">
        <v>1001</v>
      </c>
      <c r="BJ3297" t="s">
        <v>1001</v>
      </c>
      <c r="BN3297">
        <v>41.409320000000001</v>
      </c>
      <c r="BO3297">
        <v>-122.195009</v>
      </c>
      <c r="BP3297" t="s">
        <v>113</v>
      </c>
      <c r="BQ3297">
        <v>3036</v>
      </c>
      <c r="BS3297" t="s">
        <v>114</v>
      </c>
      <c r="BU3297" t="s">
        <v>115</v>
      </c>
      <c r="BV3297" t="s">
        <v>270</v>
      </c>
      <c r="BX3297">
        <v>2438</v>
      </c>
      <c r="CC3297" t="s">
        <v>1863</v>
      </c>
      <c r="CF3297" t="s">
        <v>114</v>
      </c>
      <c r="CG3297" s="3">
        <v>43959.370393518519</v>
      </c>
      <c r="CI3297">
        <v>70</v>
      </c>
      <c r="CJ3297" t="s">
        <v>36157</v>
      </c>
      <c r="CK3297" t="s">
        <v>36158</v>
      </c>
    </row>
    <row r="3298" spans="1:89" x14ac:dyDescent="0.45">
      <c r="A3298">
        <v>5153678</v>
      </c>
      <c r="B3298" t="s">
        <v>89</v>
      </c>
      <c r="E3298" t="s">
        <v>90</v>
      </c>
      <c r="F3298" t="s">
        <v>36170</v>
      </c>
      <c r="G3298" t="s">
        <v>36171</v>
      </c>
      <c r="I3298" t="s">
        <v>30232</v>
      </c>
      <c r="J3298" t="s">
        <v>638</v>
      </c>
      <c r="K3298" t="s">
        <v>1388</v>
      </c>
      <c r="L3298" t="s">
        <v>2070</v>
      </c>
      <c r="M3298" t="s">
        <v>3507</v>
      </c>
      <c r="N3298" t="s">
        <v>3528</v>
      </c>
      <c r="O3298" t="s">
        <v>36081</v>
      </c>
      <c r="Q3298" t="s">
        <v>36082</v>
      </c>
      <c r="AE3298" t="s">
        <v>203</v>
      </c>
      <c r="AG3298">
        <v>7512</v>
      </c>
      <c r="AH3298" s="1">
        <v>13320</v>
      </c>
      <c r="AI3298">
        <v>1936</v>
      </c>
      <c r="AJ3298">
        <v>6</v>
      </c>
      <c r="AK3298">
        <v>19</v>
      </c>
      <c r="AL3298">
        <v>171</v>
      </c>
      <c r="AN3298" s="2">
        <v>13320</v>
      </c>
      <c r="AQ3298" t="s">
        <v>36172</v>
      </c>
      <c r="BF3298" t="s">
        <v>108</v>
      </c>
      <c r="BG3298" t="s">
        <v>10959</v>
      </c>
      <c r="BH3298" t="s">
        <v>20239</v>
      </c>
      <c r="BI3298" t="s">
        <v>20240</v>
      </c>
      <c r="BJ3298" t="s">
        <v>20240</v>
      </c>
      <c r="BN3298">
        <v>40.039152999999999</v>
      </c>
      <c r="BO3298">
        <v>-105.61722399999999</v>
      </c>
      <c r="BQ3298">
        <v>1807</v>
      </c>
      <c r="BS3298" t="s">
        <v>20241</v>
      </c>
      <c r="BU3298" t="s">
        <v>4674</v>
      </c>
      <c r="BV3298" t="s">
        <v>270</v>
      </c>
      <c r="BX3298">
        <v>3658</v>
      </c>
      <c r="CC3298" t="s">
        <v>36173</v>
      </c>
      <c r="CF3298" t="s">
        <v>114</v>
      </c>
      <c r="CG3298" s="3">
        <v>43959.370393518519</v>
      </c>
      <c r="CI3298">
        <v>70</v>
      </c>
      <c r="CJ3298" t="s">
        <v>36174</v>
      </c>
      <c r="CK3298" t="s">
        <v>36175</v>
      </c>
    </row>
    <row r="3299" spans="1:89" x14ac:dyDescent="0.45">
      <c r="A3299">
        <v>5153680</v>
      </c>
      <c r="B3299" t="s">
        <v>89</v>
      </c>
      <c r="E3299" t="s">
        <v>90</v>
      </c>
      <c r="F3299" t="s">
        <v>36176</v>
      </c>
      <c r="G3299" t="s">
        <v>36177</v>
      </c>
      <c r="I3299" t="s">
        <v>27612</v>
      </c>
      <c r="J3299" t="s">
        <v>638</v>
      </c>
      <c r="K3299" t="s">
        <v>1388</v>
      </c>
      <c r="L3299" t="s">
        <v>2070</v>
      </c>
      <c r="M3299" t="s">
        <v>3507</v>
      </c>
      <c r="N3299" t="s">
        <v>3528</v>
      </c>
      <c r="O3299" t="s">
        <v>36178</v>
      </c>
      <c r="P3299">
        <v>189947</v>
      </c>
      <c r="Q3299" t="s">
        <v>33423</v>
      </c>
      <c r="R3299" t="s">
        <v>27615</v>
      </c>
      <c r="T3299" t="s">
        <v>18926</v>
      </c>
      <c r="W3299" t="s">
        <v>103</v>
      </c>
      <c r="AE3299" t="s">
        <v>203</v>
      </c>
      <c r="AG3299" t="s">
        <v>36179</v>
      </c>
      <c r="AH3299" s="1">
        <v>13081</v>
      </c>
      <c r="AI3299">
        <v>1935</v>
      </c>
      <c r="AJ3299">
        <v>10</v>
      </c>
      <c r="AK3299">
        <v>24</v>
      </c>
      <c r="AL3299">
        <v>297</v>
      </c>
      <c r="AN3299" s="2">
        <v>13081</v>
      </c>
      <c r="BF3299" t="s">
        <v>108</v>
      </c>
      <c r="BG3299" t="s">
        <v>109</v>
      </c>
      <c r="BH3299" t="s">
        <v>110</v>
      </c>
      <c r="BI3299" t="s">
        <v>111</v>
      </c>
      <c r="BJ3299" t="s">
        <v>166</v>
      </c>
      <c r="BN3299">
        <v>39.202280000000002</v>
      </c>
      <c r="BO3299">
        <v>-84.547166000000004</v>
      </c>
      <c r="BP3299" t="s">
        <v>113</v>
      </c>
      <c r="BQ3299">
        <v>3036</v>
      </c>
      <c r="BS3299" t="s">
        <v>908</v>
      </c>
      <c r="BU3299" t="s">
        <v>352</v>
      </c>
      <c r="BV3299" t="s">
        <v>270</v>
      </c>
      <c r="BX3299">
        <v>170</v>
      </c>
      <c r="BY3299">
        <v>290</v>
      </c>
      <c r="CF3299" t="s">
        <v>114</v>
      </c>
      <c r="CG3299" s="3">
        <v>43921.643425925926</v>
      </c>
      <c r="CI3299">
        <v>70</v>
      </c>
      <c r="CJ3299" t="s">
        <v>36180</v>
      </c>
      <c r="CK3299" t="s">
        <v>36181</v>
      </c>
    </row>
    <row r="3300" spans="1:89" x14ac:dyDescent="0.45">
      <c r="A3300">
        <v>5153683</v>
      </c>
      <c r="B3300" t="s">
        <v>89</v>
      </c>
      <c r="E3300" t="s">
        <v>90</v>
      </c>
      <c r="F3300" t="s">
        <v>36182</v>
      </c>
      <c r="G3300" t="s">
        <v>36183</v>
      </c>
      <c r="I3300" t="s">
        <v>30232</v>
      </c>
      <c r="J3300" t="s">
        <v>638</v>
      </c>
      <c r="K3300" t="s">
        <v>1388</v>
      </c>
      <c r="L3300" t="s">
        <v>2070</v>
      </c>
      <c r="M3300" t="s">
        <v>3507</v>
      </c>
      <c r="N3300" t="s">
        <v>3528</v>
      </c>
      <c r="O3300" t="s">
        <v>36081</v>
      </c>
      <c r="Q3300" t="s">
        <v>36082</v>
      </c>
      <c r="AE3300" t="s">
        <v>203</v>
      </c>
      <c r="AG3300">
        <v>7578</v>
      </c>
      <c r="AH3300" s="1">
        <v>13371</v>
      </c>
      <c r="AI3300">
        <v>1936</v>
      </c>
      <c r="AJ3300">
        <v>8</v>
      </c>
      <c r="AK3300">
        <v>9</v>
      </c>
      <c r="AL3300">
        <v>222</v>
      </c>
      <c r="AN3300" s="2">
        <v>13371</v>
      </c>
      <c r="AQ3300" t="s">
        <v>23959</v>
      </c>
      <c r="BF3300" t="s">
        <v>108</v>
      </c>
      <c r="BG3300" t="s">
        <v>420</v>
      </c>
      <c r="BH3300" t="s">
        <v>1000</v>
      </c>
      <c r="BI3300" t="s">
        <v>1001</v>
      </c>
      <c r="BJ3300" t="s">
        <v>1001</v>
      </c>
      <c r="BN3300">
        <v>41.409320000000001</v>
      </c>
      <c r="BO3300">
        <v>-122.195009</v>
      </c>
      <c r="BP3300" t="s">
        <v>113</v>
      </c>
      <c r="BQ3300">
        <v>3036</v>
      </c>
      <c r="BS3300" t="s">
        <v>1173</v>
      </c>
      <c r="BU3300" t="s">
        <v>115</v>
      </c>
      <c r="BV3300" t="s">
        <v>270</v>
      </c>
      <c r="BX3300">
        <v>1829</v>
      </c>
      <c r="BY3300">
        <v>2438</v>
      </c>
      <c r="CC3300" t="s">
        <v>36184</v>
      </c>
      <c r="CF3300" t="s">
        <v>114</v>
      </c>
      <c r="CG3300" s="3">
        <v>43959.370393518519</v>
      </c>
      <c r="CI3300">
        <v>70</v>
      </c>
      <c r="CJ3300" t="s">
        <v>36185</v>
      </c>
      <c r="CK3300" t="s">
        <v>36186</v>
      </c>
    </row>
    <row r="3301" spans="1:89" x14ac:dyDescent="0.45">
      <c r="A3301">
        <v>5153691</v>
      </c>
      <c r="B3301" t="s">
        <v>89</v>
      </c>
      <c r="E3301" t="s">
        <v>90</v>
      </c>
      <c r="F3301" t="s">
        <v>36193</v>
      </c>
      <c r="G3301" t="s">
        <v>36194</v>
      </c>
      <c r="I3301" t="s">
        <v>30373</v>
      </c>
      <c r="J3301" t="s">
        <v>638</v>
      </c>
      <c r="K3301" t="s">
        <v>1388</v>
      </c>
      <c r="L3301" t="s">
        <v>2070</v>
      </c>
      <c r="M3301" t="s">
        <v>3507</v>
      </c>
      <c r="N3301" t="s">
        <v>3508</v>
      </c>
      <c r="O3301" t="s">
        <v>30374</v>
      </c>
      <c r="P3301">
        <v>312218</v>
      </c>
      <c r="Q3301" t="s">
        <v>2644</v>
      </c>
      <c r="R3301" t="s">
        <v>30375</v>
      </c>
      <c r="T3301" t="s">
        <v>9130</v>
      </c>
      <c r="W3301" t="s">
        <v>103</v>
      </c>
      <c r="AE3301" t="s">
        <v>203</v>
      </c>
      <c r="AG3301">
        <v>15624</v>
      </c>
      <c r="AH3301" s="1">
        <v>15185</v>
      </c>
      <c r="AI3301">
        <v>1941</v>
      </c>
      <c r="AJ3301">
        <v>7</v>
      </c>
      <c r="AK3301">
        <v>28</v>
      </c>
      <c r="AL3301">
        <v>209</v>
      </c>
      <c r="AN3301" s="2">
        <v>15185</v>
      </c>
      <c r="AO3301" t="s">
        <v>36195</v>
      </c>
      <c r="AP3301" t="s">
        <v>36196</v>
      </c>
      <c r="AQ3301" t="s">
        <v>5000</v>
      </c>
      <c r="BF3301" t="s">
        <v>108</v>
      </c>
      <c r="BG3301" t="s">
        <v>420</v>
      </c>
      <c r="BH3301" t="s">
        <v>1000</v>
      </c>
      <c r="BI3301" t="s">
        <v>1001</v>
      </c>
      <c r="BJ3301" t="s">
        <v>36197</v>
      </c>
      <c r="BN3301">
        <v>41.356389</v>
      </c>
      <c r="BO3301">
        <v>-122.199033</v>
      </c>
      <c r="BP3301" t="s">
        <v>113</v>
      </c>
      <c r="BQ3301">
        <v>1807</v>
      </c>
      <c r="BS3301" t="s">
        <v>114</v>
      </c>
      <c r="BU3301" t="s">
        <v>115</v>
      </c>
      <c r="BX3301">
        <v>2438</v>
      </c>
      <c r="CC3301" t="s">
        <v>1863</v>
      </c>
      <c r="CF3301" t="s">
        <v>114</v>
      </c>
      <c r="CG3301" s="3">
        <v>43959.370393518519</v>
      </c>
      <c r="CI3301">
        <v>70</v>
      </c>
      <c r="CJ3301" t="s">
        <v>36198</v>
      </c>
      <c r="CK3301" t="s">
        <v>36199</v>
      </c>
    </row>
    <row r="3302" spans="1:89" x14ac:dyDescent="0.45">
      <c r="A3302">
        <v>5153692</v>
      </c>
      <c r="B3302" t="s">
        <v>89</v>
      </c>
      <c r="E3302" t="s">
        <v>90</v>
      </c>
      <c r="F3302" t="s">
        <v>36200</v>
      </c>
      <c r="G3302" t="s">
        <v>36201</v>
      </c>
      <c r="I3302" t="s">
        <v>30373</v>
      </c>
      <c r="J3302" t="s">
        <v>638</v>
      </c>
      <c r="K3302" t="s">
        <v>1388</v>
      </c>
      <c r="L3302" t="s">
        <v>2070</v>
      </c>
      <c r="M3302" t="s">
        <v>3507</v>
      </c>
      <c r="N3302" t="s">
        <v>3508</v>
      </c>
      <c r="O3302" t="s">
        <v>30374</v>
      </c>
      <c r="P3302">
        <v>312218</v>
      </c>
      <c r="Q3302" t="s">
        <v>2644</v>
      </c>
      <c r="R3302" t="s">
        <v>30375</v>
      </c>
      <c r="T3302" t="s">
        <v>9130</v>
      </c>
      <c r="W3302" t="s">
        <v>103</v>
      </c>
      <c r="AE3302" t="s">
        <v>203</v>
      </c>
      <c r="AF3302" t="s">
        <v>2118</v>
      </c>
      <c r="AG3302">
        <v>18108</v>
      </c>
      <c r="AH3302" s="1">
        <v>16981</v>
      </c>
      <c r="AI3302">
        <v>1946</v>
      </c>
      <c r="AJ3302">
        <v>6</v>
      </c>
      <c r="AK3302">
        <v>28</v>
      </c>
      <c r="AL3302">
        <v>179</v>
      </c>
      <c r="AN3302" s="2">
        <v>16981</v>
      </c>
      <c r="AQ3302" t="s">
        <v>36202</v>
      </c>
      <c r="BF3302" t="s">
        <v>108</v>
      </c>
      <c r="BG3302" t="s">
        <v>420</v>
      </c>
      <c r="BH3302" t="s">
        <v>1000</v>
      </c>
      <c r="BI3302" t="s">
        <v>1001</v>
      </c>
      <c r="BJ3302" t="s">
        <v>9749</v>
      </c>
      <c r="BN3302">
        <v>41.354058999999999</v>
      </c>
      <c r="BO3302">
        <v>-122.25006399999999</v>
      </c>
      <c r="BP3302" t="s">
        <v>113</v>
      </c>
      <c r="BQ3302">
        <v>2145</v>
      </c>
      <c r="BS3302" t="s">
        <v>114</v>
      </c>
      <c r="BU3302" t="s">
        <v>115</v>
      </c>
      <c r="BX3302">
        <v>1829</v>
      </c>
      <c r="CC3302" t="s">
        <v>5488</v>
      </c>
      <c r="CF3302" t="s">
        <v>114</v>
      </c>
      <c r="CG3302" s="3">
        <v>43959.370393518519</v>
      </c>
      <c r="CI3302">
        <v>70</v>
      </c>
      <c r="CJ3302" t="s">
        <v>36203</v>
      </c>
      <c r="CK3302" t="s">
        <v>36204</v>
      </c>
    </row>
    <row r="3303" spans="1:89" x14ac:dyDescent="0.45">
      <c r="A3303">
        <v>5153696</v>
      </c>
      <c r="B3303" t="s">
        <v>89</v>
      </c>
      <c r="E3303" t="s">
        <v>90</v>
      </c>
      <c r="F3303" t="s">
        <v>36218</v>
      </c>
      <c r="G3303" t="s">
        <v>36219</v>
      </c>
      <c r="I3303" t="s">
        <v>30373</v>
      </c>
      <c r="J3303" t="s">
        <v>638</v>
      </c>
      <c r="K3303" t="s">
        <v>1388</v>
      </c>
      <c r="L3303" t="s">
        <v>2070</v>
      </c>
      <c r="M3303" t="s">
        <v>3507</v>
      </c>
      <c r="N3303" t="s">
        <v>3508</v>
      </c>
      <c r="O3303" t="s">
        <v>30374</v>
      </c>
      <c r="P3303">
        <v>312218</v>
      </c>
      <c r="Q3303" t="s">
        <v>2644</v>
      </c>
      <c r="R3303" t="s">
        <v>30375</v>
      </c>
      <c r="T3303" t="s">
        <v>9130</v>
      </c>
      <c r="W3303" t="s">
        <v>103</v>
      </c>
      <c r="AE3303" t="s">
        <v>203</v>
      </c>
      <c r="AG3303">
        <v>6454</v>
      </c>
      <c r="AH3303" s="1">
        <v>13109</v>
      </c>
      <c r="AI3303">
        <v>1935</v>
      </c>
      <c r="AJ3303">
        <v>11</v>
      </c>
      <c r="AK3303">
        <v>21</v>
      </c>
      <c r="AL3303">
        <v>325</v>
      </c>
      <c r="AN3303" s="2">
        <v>13109</v>
      </c>
      <c r="BF3303" t="s">
        <v>108</v>
      </c>
      <c r="BG3303" t="s">
        <v>109</v>
      </c>
      <c r="BH3303" t="s">
        <v>110</v>
      </c>
      <c r="BI3303" t="s">
        <v>6304</v>
      </c>
      <c r="BJ3303" t="s">
        <v>6305</v>
      </c>
      <c r="BN3303">
        <v>39.280614</v>
      </c>
      <c r="BO3303">
        <v>-84.356605999999999</v>
      </c>
      <c r="BP3303" t="s">
        <v>113</v>
      </c>
      <c r="BQ3303">
        <v>3036</v>
      </c>
      <c r="BS3303" t="s">
        <v>6306</v>
      </c>
      <c r="BU3303" t="s">
        <v>352</v>
      </c>
      <c r="BV3303" t="s">
        <v>270</v>
      </c>
      <c r="BX3303">
        <v>260</v>
      </c>
      <c r="BY3303">
        <v>280</v>
      </c>
      <c r="CF3303" t="s">
        <v>114</v>
      </c>
      <c r="CG3303" s="3">
        <v>43921.643425925926</v>
      </c>
      <c r="CI3303">
        <v>70</v>
      </c>
      <c r="CJ3303" t="s">
        <v>36220</v>
      </c>
      <c r="CK3303" t="s">
        <v>36221</v>
      </c>
    </row>
    <row r="3304" spans="1:89" x14ac:dyDescent="0.45">
      <c r="A3304">
        <v>5153697</v>
      </c>
      <c r="B3304" t="s">
        <v>89</v>
      </c>
      <c r="E3304" t="s">
        <v>90</v>
      </c>
      <c r="F3304" t="s">
        <v>36222</v>
      </c>
      <c r="G3304" t="s">
        <v>36223</v>
      </c>
      <c r="I3304" t="s">
        <v>30373</v>
      </c>
      <c r="J3304" t="s">
        <v>638</v>
      </c>
      <c r="K3304" t="s">
        <v>1388</v>
      </c>
      <c r="L3304" t="s">
        <v>2070</v>
      </c>
      <c r="M3304" t="s">
        <v>3507</v>
      </c>
      <c r="N3304" t="s">
        <v>3508</v>
      </c>
      <c r="O3304" t="s">
        <v>30374</v>
      </c>
      <c r="P3304">
        <v>312218</v>
      </c>
      <c r="Q3304" t="s">
        <v>2644</v>
      </c>
      <c r="R3304" t="s">
        <v>30375</v>
      </c>
      <c r="T3304" t="s">
        <v>9130</v>
      </c>
      <c r="W3304" t="s">
        <v>103</v>
      </c>
      <c r="AE3304" t="s">
        <v>203</v>
      </c>
      <c r="AG3304">
        <v>7571</v>
      </c>
      <c r="AH3304" s="1">
        <v>13368</v>
      </c>
      <c r="AI3304">
        <v>1936</v>
      </c>
      <c r="AJ3304">
        <v>8</v>
      </c>
      <c r="AK3304">
        <v>6</v>
      </c>
      <c r="AL3304">
        <v>219</v>
      </c>
      <c r="AN3304" s="2">
        <v>13368</v>
      </c>
      <c r="AP3304" t="s">
        <v>36224</v>
      </c>
      <c r="AQ3304" t="s">
        <v>36225</v>
      </c>
      <c r="BF3304" t="s">
        <v>108</v>
      </c>
      <c r="BG3304" t="s">
        <v>420</v>
      </c>
      <c r="BH3304" t="s">
        <v>5284</v>
      </c>
      <c r="BI3304" t="s">
        <v>36226</v>
      </c>
      <c r="BJ3304" t="s">
        <v>36226</v>
      </c>
      <c r="BN3304">
        <v>41.319788000000003</v>
      </c>
      <c r="BO3304">
        <v>-122.555041</v>
      </c>
      <c r="BP3304" t="s">
        <v>113</v>
      </c>
      <c r="BQ3304">
        <v>3200</v>
      </c>
      <c r="BU3304" t="s">
        <v>115</v>
      </c>
      <c r="BX3304">
        <v>610</v>
      </c>
      <c r="CC3304" t="s">
        <v>28710</v>
      </c>
      <c r="CF3304" t="s">
        <v>114</v>
      </c>
      <c r="CG3304" s="3">
        <v>43959.370393518519</v>
      </c>
      <c r="CI3304">
        <v>70</v>
      </c>
      <c r="CJ3304" t="s">
        <v>36227</v>
      </c>
      <c r="CK3304" t="s">
        <v>36228</v>
      </c>
    </row>
    <row r="3305" spans="1:89" x14ac:dyDescent="0.45">
      <c r="A3305">
        <v>5153700</v>
      </c>
      <c r="B3305" t="s">
        <v>89</v>
      </c>
      <c r="E3305" t="s">
        <v>90</v>
      </c>
      <c r="F3305" t="s">
        <v>36237</v>
      </c>
      <c r="G3305" t="s">
        <v>36238</v>
      </c>
      <c r="I3305" t="s">
        <v>30373</v>
      </c>
      <c r="J3305" t="s">
        <v>638</v>
      </c>
      <c r="K3305" t="s">
        <v>1388</v>
      </c>
      <c r="L3305" t="s">
        <v>2070</v>
      </c>
      <c r="M3305" t="s">
        <v>3507</v>
      </c>
      <c r="N3305" t="s">
        <v>3508</v>
      </c>
      <c r="O3305" t="s">
        <v>30374</v>
      </c>
      <c r="P3305">
        <v>312218</v>
      </c>
      <c r="Q3305" t="s">
        <v>2644</v>
      </c>
      <c r="R3305" t="s">
        <v>30375</v>
      </c>
      <c r="T3305" t="s">
        <v>9130</v>
      </c>
      <c r="W3305" t="s">
        <v>103</v>
      </c>
      <c r="AE3305" t="s">
        <v>203</v>
      </c>
      <c r="AG3305">
        <v>1916</v>
      </c>
      <c r="AH3305" s="1">
        <v>12048</v>
      </c>
      <c r="AI3305">
        <v>1932</v>
      </c>
      <c r="AJ3305">
        <v>12</v>
      </c>
      <c r="AK3305">
        <v>25</v>
      </c>
      <c r="AL3305">
        <v>360</v>
      </c>
      <c r="AN3305" s="2">
        <v>12048</v>
      </c>
      <c r="AQ3305" t="s">
        <v>6497</v>
      </c>
      <c r="BF3305" t="s">
        <v>108</v>
      </c>
      <c r="BG3305" t="s">
        <v>109</v>
      </c>
      <c r="BH3305" t="s">
        <v>230</v>
      </c>
      <c r="BI3305" t="s">
        <v>822</v>
      </c>
      <c r="BJ3305" t="s">
        <v>822</v>
      </c>
      <c r="BN3305">
        <v>38.915351999999999</v>
      </c>
      <c r="BO3305">
        <v>-82.693222000000006</v>
      </c>
      <c r="BP3305" t="s">
        <v>113</v>
      </c>
      <c r="BQ3305">
        <v>1506</v>
      </c>
      <c r="BS3305" t="s">
        <v>114</v>
      </c>
      <c r="BU3305" t="s">
        <v>115</v>
      </c>
      <c r="CF3305" t="s">
        <v>114</v>
      </c>
      <c r="CG3305" s="3">
        <v>43959.370393518519</v>
      </c>
      <c r="CI3305">
        <v>70</v>
      </c>
      <c r="CJ3305" t="s">
        <v>36239</v>
      </c>
      <c r="CK3305" t="s">
        <v>36240</v>
      </c>
    </row>
    <row r="3306" spans="1:89" x14ac:dyDescent="0.45">
      <c r="A3306">
        <v>5153701</v>
      </c>
      <c r="B3306" t="s">
        <v>89</v>
      </c>
      <c r="E3306" t="s">
        <v>90</v>
      </c>
      <c r="F3306" t="s">
        <v>36241</v>
      </c>
      <c r="G3306" t="s">
        <v>36242</v>
      </c>
      <c r="I3306" t="s">
        <v>30373</v>
      </c>
      <c r="J3306" t="s">
        <v>638</v>
      </c>
      <c r="K3306" t="s">
        <v>1388</v>
      </c>
      <c r="L3306" t="s">
        <v>2070</v>
      </c>
      <c r="M3306" t="s">
        <v>3507</v>
      </c>
      <c r="N3306" t="s">
        <v>3508</v>
      </c>
      <c r="O3306" t="s">
        <v>30374</v>
      </c>
      <c r="P3306">
        <v>312218</v>
      </c>
      <c r="Q3306" t="s">
        <v>2644</v>
      </c>
      <c r="R3306" t="s">
        <v>30375</v>
      </c>
      <c r="T3306" t="s">
        <v>9130</v>
      </c>
      <c r="W3306" t="s">
        <v>103</v>
      </c>
      <c r="AE3306" t="s">
        <v>203</v>
      </c>
      <c r="AG3306">
        <v>6304</v>
      </c>
      <c r="AH3306" s="1">
        <v>13088</v>
      </c>
      <c r="AI3306">
        <v>1935</v>
      </c>
      <c r="AJ3306">
        <v>10</v>
      </c>
      <c r="AK3306">
        <v>31</v>
      </c>
      <c r="AL3306">
        <v>304</v>
      </c>
      <c r="AN3306" s="2">
        <v>13088</v>
      </c>
      <c r="BF3306" t="s">
        <v>108</v>
      </c>
      <c r="BG3306" t="s">
        <v>109</v>
      </c>
      <c r="BH3306" t="s">
        <v>110</v>
      </c>
      <c r="BI3306" t="s">
        <v>111</v>
      </c>
      <c r="BJ3306" t="s">
        <v>6383</v>
      </c>
      <c r="BN3306">
        <v>39.202230999999998</v>
      </c>
      <c r="BO3306">
        <v>-84.490503000000004</v>
      </c>
      <c r="BP3306" t="s">
        <v>113</v>
      </c>
      <c r="BQ3306">
        <v>500</v>
      </c>
      <c r="BS3306" t="s">
        <v>2509</v>
      </c>
      <c r="BU3306" t="s">
        <v>269</v>
      </c>
      <c r="BV3306" t="s">
        <v>270</v>
      </c>
      <c r="CF3306" t="s">
        <v>114</v>
      </c>
      <c r="CG3306" s="3">
        <v>43931.472488425927</v>
      </c>
      <c r="CI3306">
        <v>70</v>
      </c>
      <c r="CJ3306" t="s">
        <v>36243</v>
      </c>
      <c r="CK3306" t="s">
        <v>36244</v>
      </c>
    </row>
    <row r="3307" spans="1:89" x14ac:dyDescent="0.45">
      <c r="A3307">
        <v>5153986</v>
      </c>
      <c r="B3307" t="s">
        <v>89</v>
      </c>
      <c r="E3307" t="s">
        <v>90</v>
      </c>
      <c r="F3307" t="s">
        <v>36304</v>
      </c>
      <c r="G3307" t="s">
        <v>36305</v>
      </c>
      <c r="I3307" t="s">
        <v>29455</v>
      </c>
      <c r="J3307" t="s">
        <v>638</v>
      </c>
      <c r="K3307" t="s">
        <v>1388</v>
      </c>
      <c r="L3307" t="s">
        <v>2070</v>
      </c>
      <c r="M3307" t="s">
        <v>19169</v>
      </c>
      <c r="N3307" t="s">
        <v>3538</v>
      </c>
      <c r="O3307" t="s">
        <v>33778</v>
      </c>
      <c r="P3307">
        <v>187074</v>
      </c>
      <c r="Q3307" t="s">
        <v>33779</v>
      </c>
      <c r="R3307" t="s">
        <v>29458</v>
      </c>
      <c r="T3307" t="s">
        <v>33780</v>
      </c>
      <c r="W3307" t="s">
        <v>103</v>
      </c>
      <c r="AE3307" t="s">
        <v>203</v>
      </c>
      <c r="AG3307">
        <v>1601</v>
      </c>
      <c r="AH3307" s="1">
        <v>11990</v>
      </c>
      <c r="AI3307">
        <v>1932</v>
      </c>
      <c r="AJ3307">
        <v>10</v>
      </c>
      <c r="AK3307">
        <v>28</v>
      </c>
      <c r="AL3307">
        <v>302</v>
      </c>
      <c r="AN3307" s="2">
        <v>11990</v>
      </c>
      <c r="BF3307" t="s">
        <v>108</v>
      </c>
      <c r="BG3307" t="s">
        <v>109</v>
      </c>
      <c r="BH3307" t="s">
        <v>110</v>
      </c>
      <c r="BI3307" t="s">
        <v>111</v>
      </c>
      <c r="BJ3307" t="s">
        <v>704</v>
      </c>
      <c r="BN3307">
        <v>39.149813000000002</v>
      </c>
      <c r="BO3307">
        <v>-84.321910000000003</v>
      </c>
      <c r="BP3307" t="s">
        <v>113</v>
      </c>
      <c r="BQ3307">
        <v>575</v>
      </c>
      <c r="BS3307" t="s">
        <v>114</v>
      </c>
      <c r="BU3307" t="s">
        <v>115</v>
      </c>
      <c r="BV3307" t="s">
        <v>270</v>
      </c>
      <c r="CF3307" t="s">
        <v>114</v>
      </c>
      <c r="CG3307" s="3">
        <v>43959.370393518519</v>
      </c>
      <c r="CI3307">
        <v>70</v>
      </c>
      <c r="CJ3307" t="s">
        <v>36306</v>
      </c>
      <c r="CK3307" t="s">
        <v>36307</v>
      </c>
    </row>
    <row r="3308" spans="1:89" x14ac:dyDescent="0.45">
      <c r="A3308">
        <v>5153989</v>
      </c>
      <c r="B3308" t="s">
        <v>89</v>
      </c>
      <c r="E3308" t="s">
        <v>90</v>
      </c>
      <c r="F3308" t="s">
        <v>36312</v>
      </c>
      <c r="G3308" t="s">
        <v>36313</v>
      </c>
      <c r="I3308" t="s">
        <v>29455</v>
      </c>
      <c r="J3308" t="s">
        <v>638</v>
      </c>
      <c r="K3308" t="s">
        <v>1388</v>
      </c>
      <c r="L3308" t="s">
        <v>2070</v>
      </c>
      <c r="M3308" t="s">
        <v>19169</v>
      </c>
      <c r="N3308" t="s">
        <v>3538</v>
      </c>
      <c r="O3308" t="s">
        <v>33778</v>
      </c>
      <c r="P3308">
        <v>187074</v>
      </c>
      <c r="Q3308" t="s">
        <v>33779</v>
      </c>
      <c r="R3308" t="s">
        <v>29458</v>
      </c>
      <c r="T3308" t="s">
        <v>33780</v>
      </c>
      <c r="W3308" t="s">
        <v>103</v>
      </c>
      <c r="AE3308" t="s">
        <v>203</v>
      </c>
      <c r="AG3308">
        <v>6069</v>
      </c>
      <c r="AH3308" s="1">
        <v>13058</v>
      </c>
      <c r="AI3308">
        <v>1935</v>
      </c>
      <c r="AJ3308">
        <v>10</v>
      </c>
      <c r="AK3308">
        <v>1</v>
      </c>
      <c r="AL3308">
        <v>274</v>
      </c>
      <c r="AN3308" s="2">
        <v>13058</v>
      </c>
      <c r="BF3308" t="s">
        <v>108</v>
      </c>
      <c r="BG3308" t="s">
        <v>109</v>
      </c>
      <c r="BH3308" t="s">
        <v>110</v>
      </c>
      <c r="BI3308" t="s">
        <v>571</v>
      </c>
      <c r="BJ3308" t="s">
        <v>571</v>
      </c>
      <c r="BN3308">
        <v>39.260627999999997</v>
      </c>
      <c r="BO3308">
        <v>-84.310778999999997</v>
      </c>
      <c r="BQ3308">
        <v>1000</v>
      </c>
      <c r="BS3308" t="s">
        <v>20174</v>
      </c>
      <c r="BU3308" t="s">
        <v>1382</v>
      </c>
      <c r="BV3308" t="s">
        <v>270</v>
      </c>
      <c r="BX3308">
        <v>185</v>
      </c>
      <c r="BY3308">
        <v>230</v>
      </c>
      <c r="CF3308" t="s">
        <v>114</v>
      </c>
      <c r="CG3308" s="3">
        <v>43921.643425925926</v>
      </c>
      <c r="CI3308">
        <v>70</v>
      </c>
      <c r="CJ3308" t="s">
        <v>36314</v>
      </c>
      <c r="CK3308" t="s">
        <v>36315</v>
      </c>
    </row>
    <row r="3309" spans="1:89" x14ac:dyDescent="0.45">
      <c r="A3309">
        <v>5153990</v>
      </c>
      <c r="B3309" t="s">
        <v>89</v>
      </c>
      <c r="E3309" t="s">
        <v>90</v>
      </c>
      <c r="F3309" t="s">
        <v>36316</v>
      </c>
      <c r="G3309" t="s">
        <v>36317</v>
      </c>
      <c r="I3309" t="s">
        <v>29455</v>
      </c>
      <c r="J3309" t="s">
        <v>638</v>
      </c>
      <c r="K3309" t="s">
        <v>1388</v>
      </c>
      <c r="L3309" t="s">
        <v>2070</v>
      </c>
      <c r="M3309" t="s">
        <v>19169</v>
      </c>
      <c r="N3309" t="s">
        <v>3538</v>
      </c>
      <c r="O3309" t="s">
        <v>33778</v>
      </c>
      <c r="P3309">
        <v>187074</v>
      </c>
      <c r="Q3309" t="s">
        <v>33779</v>
      </c>
      <c r="R3309" t="s">
        <v>29458</v>
      </c>
      <c r="T3309" t="s">
        <v>33780</v>
      </c>
      <c r="W3309" t="s">
        <v>103</v>
      </c>
      <c r="AE3309" t="s">
        <v>203</v>
      </c>
      <c r="AG3309">
        <v>6069</v>
      </c>
      <c r="AH3309" s="1">
        <v>13058</v>
      </c>
      <c r="AI3309">
        <v>1935</v>
      </c>
      <c r="AJ3309">
        <v>10</v>
      </c>
      <c r="AK3309">
        <v>1</v>
      </c>
      <c r="AL3309">
        <v>274</v>
      </c>
      <c r="AN3309" s="2">
        <v>13058</v>
      </c>
      <c r="BF3309" t="s">
        <v>108</v>
      </c>
      <c r="BG3309" t="s">
        <v>109</v>
      </c>
      <c r="BH3309" t="s">
        <v>110</v>
      </c>
      <c r="BI3309" t="s">
        <v>111</v>
      </c>
      <c r="BJ3309" t="s">
        <v>571</v>
      </c>
      <c r="BN3309">
        <v>39.247745000000002</v>
      </c>
      <c r="BO3309">
        <v>-84.294309999999996</v>
      </c>
      <c r="BP3309" t="s">
        <v>113</v>
      </c>
      <c r="BQ3309">
        <v>210</v>
      </c>
      <c r="BS3309" t="s">
        <v>114</v>
      </c>
      <c r="BU3309" t="s">
        <v>115</v>
      </c>
      <c r="BV3309" t="s">
        <v>270</v>
      </c>
      <c r="CF3309" t="s">
        <v>114</v>
      </c>
      <c r="CG3309" s="3">
        <v>43959.370393518519</v>
      </c>
      <c r="CI3309">
        <v>70</v>
      </c>
      <c r="CJ3309" t="s">
        <v>36318</v>
      </c>
      <c r="CK3309" t="s">
        <v>36319</v>
      </c>
    </row>
    <row r="3310" spans="1:89" x14ac:dyDescent="0.45">
      <c r="A3310">
        <v>5153992</v>
      </c>
      <c r="B3310" t="s">
        <v>89</v>
      </c>
      <c r="E3310" t="s">
        <v>90</v>
      </c>
      <c r="F3310" t="s">
        <v>36320</v>
      </c>
      <c r="G3310" t="s">
        <v>36321</v>
      </c>
      <c r="I3310" t="s">
        <v>29455</v>
      </c>
      <c r="J3310" t="s">
        <v>638</v>
      </c>
      <c r="K3310" t="s">
        <v>1388</v>
      </c>
      <c r="L3310" t="s">
        <v>2070</v>
      </c>
      <c r="M3310" t="s">
        <v>19169</v>
      </c>
      <c r="N3310" t="s">
        <v>3538</v>
      </c>
      <c r="O3310" t="s">
        <v>33778</v>
      </c>
      <c r="P3310">
        <v>187074</v>
      </c>
      <c r="Q3310" t="s">
        <v>33779</v>
      </c>
      <c r="R3310" t="s">
        <v>29458</v>
      </c>
      <c r="T3310" t="s">
        <v>33780</v>
      </c>
      <c r="W3310" t="s">
        <v>103</v>
      </c>
      <c r="AE3310" t="s">
        <v>203</v>
      </c>
      <c r="AG3310">
        <v>8046</v>
      </c>
      <c r="AH3310" s="1">
        <v>13468</v>
      </c>
      <c r="AI3310">
        <v>1936</v>
      </c>
      <c r="AJ3310">
        <v>11</v>
      </c>
      <c r="AK3310">
        <v>14</v>
      </c>
      <c r="AL3310">
        <v>319</v>
      </c>
      <c r="AN3310" s="2">
        <v>13468</v>
      </c>
      <c r="BF3310" t="s">
        <v>108</v>
      </c>
      <c r="BG3310" t="s">
        <v>109</v>
      </c>
      <c r="BH3310" t="s">
        <v>110</v>
      </c>
      <c r="BI3310" t="s">
        <v>2053</v>
      </c>
      <c r="BJ3310" t="s">
        <v>2053</v>
      </c>
      <c r="BN3310">
        <v>39.171120999999999</v>
      </c>
      <c r="BO3310">
        <v>-84.319384999999997</v>
      </c>
      <c r="BQ3310">
        <v>772</v>
      </c>
      <c r="BS3310" t="s">
        <v>2054</v>
      </c>
      <c r="BU3310" t="s">
        <v>284</v>
      </c>
      <c r="BV3310" t="s">
        <v>270</v>
      </c>
      <c r="CF3310" t="s">
        <v>114</v>
      </c>
      <c r="CG3310" s="3">
        <v>43921.643425925926</v>
      </c>
      <c r="CI3310">
        <v>70</v>
      </c>
      <c r="CJ3310" t="s">
        <v>36322</v>
      </c>
      <c r="CK3310" t="s">
        <v>36323</v>
      </c>
    </row>
    <row r="3311" spans="1:89" x14ac:dyDescent="0.45">
      <c r="A3311">
        <v>5153993</v>
      </c>
      <c r="B3311" t="s">
        <v>89</v>
      </c>
      <c r="E3311" t="s">
        <v>90</v>
      </c>
      <c r="F3311" t="s">
        <v>36324</v>
      </c>
      <c r="G3311" t="s">
        <v>36325</v>
      </c>
      <c r="I3311" t="s">
        <v>29455</v>
      </c>
      <c r="J3311" t="s">
        <v>638</v>
      </c>
      <c r="K3311" t="s">
        <v>1388</v>
      </c>
      <c r="L3311" t="s">
        <v>2070</v>
      </c>
      <c r="M3311" t="s">
        <v>19169</v>
      </c>
      <c r="N3311" t="s">
        <v>3538</v>
      </c>
      <c r="O3311" t="s">
        <v>33778</v>
      </c>
      <c r="P3311">
        <v>187074</v>
      </c>
      <c r="Q3311" t="s">
        <v>33779</v>
      </c>
      <c r="R3311" t="s">
        <v>29458</v>
      </c>
      <c r="T3311" t="s">
        <v>33780</v>
      </c>
      <c r="W3311" t="s">
        <v>103</v>
      </c>
      <c r="AE3311" t="s">
        <v>203</v>
      </c>
      <c r="AG3311">
        <v>8046</v>
      </c>
      <c r="AH3311" s="1">
        <v>13468</v>
      </c>
      <c r="AI3311">
        <v>1936</v>
      </c>
      <c r="AJ3311">
        <v>11</v>
      </c>
      <c r="AK3311">
        <v>14</v>
      </c>
      <c r="AL3311">
        <v>319</v>
      </c>
      <c r="AN3311" s="2">
        <v>13468</v>
      </c>
      <c r="BF3311" t="s">
        <v>108</v>
      </c>
      <c r="BG3311" t="s">
        <v>109</v>
      </c>
      <c r="BH3311" t="s">
        <v>110</v>
      </c>
      <c r="BI3311" t="s">
        <v>111</v>
      </c>
      <c r="BJ3311" t="s">
        <v>19044</v>
      </c>
      <c r="BN3311">
        <v>39.173040999999998</v>
      </c>
      <c r="BO3311">
        <v>-84.318607</v>
      </c>
      <c r="BP3311" t="s">
        <v>113</v>
      </c>
      <c r="BQ3311">
        <v>301</v>
      </c>
      <c r="BS3311" t="s">
        <v>114</v>
      </c>
      <c r="BU3311" t="s">
        <v>115</v>
      </c>
      <c r="CF3311" t="s">
        <v>114</v>
      </c>
      <c r="CG3311" s="3">
        <v>43959.370393518519</v>
      </c>
      <c r="CI3311">
        <v>70</v>
      </c>
      <c r="CJ3311" t="s">
        <v>36326</v>
      </c>
      <c r="CK3311" t="s">
        <v>36327</v>
      </c>
    </row>
    <row r="3312" spans="1:89" x14ac:dyDescent="0.45">
      <c r="A3312">
        <v>5153998</v>
      </c>
      <c r="B3312" t="s">
        <v>89</v>
      </c>
      <c r="E3312" t="s">
        <v>90</v>
      </c>
      <c r="F3312" t="s">
        <v>36337</v>
      </c>
      <c r="G3312" t="s">
        <v>36338</v>
      </c>
      <c r="I3312" t="s">
        <v>29455</v>
      </c>
      <c r="J3312" t="s">
        <v>638</v>
      </c>
      <c r="K3312" t="s">
        <v>1388</v>
      </c>
      <c r="L3312" t="s">
        <v>2070</v>
      </c>
      <c r="M3312" t="s">
        <v>19169</v>
      </c>
      <c r="N3312" t="s">
        <v>3538</v>
      </c>
      <c r="O3312" t="s">
        <v>33778</v>
      </c>
      <c r="P3312">
        <v>187074</v>
      </c>
      <c r="Q3312" t="s">
        <v>33779</v>
      </c>
      <c r="R3312" t="s">
        <v>29458</v>
      </c>
      <c r="T3312" t="s">
        <v>33780</v>
      </c>
      <c r="W3312" t="s">
        <v>103</v>
      </c>
      <c r="AE3312" t="s">
        <v>203</v>
      </c>
      <c r="AG3312">
        <v>6870</v>
      </c>
      <c r="AH3312" s="1">
        <v>13258</v>
      </c>
      <c r="AI3312">
        <v>1936</v>
      </c>
      <c r="AJ3312">
        <v>4</v>
      </c>
      <c r="AK3312">
        <v>18</v>
      </c>
      <c r="AL3312">
        <v>109</v>
      </c>
      <c r="AN3312" s="2">
        <v>13258</v>
      </c>
      <c r="BF3312" t="s">
        <v>108</v>
      </c>
      <c r="BG3312" t="s">
        <v>109</v>
      </c>
      <c r="BH3312" t="s">
        <v>719</v>
      </c>
      <c r="BI3312" t="s">
        <v>1471</v>
      </c>
      <c r="BJ3312" t="s">
        <v>1471</v>
      </c>
      <c r="BN3312">
        <v>38.973405</v>
      </c>
      <c r="BO3312">
        <v>-83.163515000000004</v>
      </c>
      <c r="BQ3312">
        <v>210</v>
      </c>
      <c r="BS3312" t="s">
        <v>2489</v>
      </c>
      <c r="BU3312" t="s">
        <v>284</v>
      </c>
      <c r="BV3312" t="s">
        <v>270</v>
      </c>
      <c r="CF3312" t="s">
        <v>114</v>
      </c>
      <c r="CG3312" s="3">
        <v>43921.643425925926</v>
      </c>
      <c r="CI3312">
        <v>70</v>
      </c>
      <c r="CJ3312" t="s">
        <v>36339</v>
      </c>
      <c r="CK3312" t="s">
        <v>36340</v>
      </c>
    </row>
    <row r="3313" spans="1:89" x14ac:dyDescent="0.45">
      <c r="A3313">
        <v>5153999</v>
      </c>
      <c r="B3313" t="s">
        <v>89</v>
      </c>
      <c r="E3313" t="s">
        <v>90</v>
      </c>
      <c r="F3313" t="s">
        <v>36341</v>
      </c>
      <c r="G3313" t="s">
        <v>36342</v>
      </c>
      <c r="I3313" t="s">
        <v>29455</v>
      </c>
      <c r="J3313" t="s">
        <v>638</v>
      </c>
      <c r="K3313" t="s">
        <v>1388</v>
      </c>
      <c r="L3313" t="s">
        <v>2070</v>
      </c>
      <c r="M3313" t="s">
        <v>19169</v>
      </c>
      <c r="N3313" t="s">
        <v>3538</v>
      </c>
      <c r="O3313" t="s">
        <v>33778</v>
      </c>
      <c r="P3313">
        <v>187074</v>
      </c>
      <c r="Q3313" t="s">
        <v>33779</v>
      </c>
      <c r="R3313" t="s">
        <v>29458</v>
      </c>
      <c r="T3313" t="s">
        <v>33780</v>
      </c>
      <c r="W3313" t="s">
        <v>103</v>
      </c>
      <c r="AE3313" t="s">
        <v>203</v>
      </c>
      <c r="AG3313">
        <v>6238</v>
      </c>
      <c r="AH3313" s="1">
        <v>13074</v>
      </c>
      <c r="AI3313">
        <v>1935</v>
      </c>
      <c r="AJ3313">
        <v>10</v>
      </c>
      <c r="AK3313">
        <v>17</v>
      </c>
      <c r="AL3313">
        <v>290</v>
      </c>
      <c r="AN3313" s="2">
        <v>13074</v>
      </c>
      <c r="BF3313" t="s">
        <v>108</v>
      </c>
      <c r="BG3313" t="s">
        <v>109</v>
      </c>
      <c r="BH3313" t="s">
        <v>110</v>
      </c>
      <c r="BI3313" t="s">
        <v>192</v>
      </c>
      <c r="BJ3313" t="s">
        <v>192</v>
      </c>
      <c r="BN3313">
        <v>39.292279000000001</v>
      </c>
      <c r="BO3313">
        <v>-84.618002000000004</v>
      </c>
      <c r="BP3313" t="s">
        <v>113</v>
      </c>
      <c r="BQ3313">
        <v>3036</v>
      </c>
      <c r="BS3313" t="s">
        <v>114</v>
      </c>
      <c r="BU3313" t="s">
        <v>115</v>
      </c>
      <c r="BV3313" t="s">
        <v>270</v>
      </c>
      <c r="CF3313" t="s">
        <v>114</v>
      </c>
      <c r="CG3313" s="3">
        <v>43959.370393518519</v>
      </c>
      <c r="CI3313">
        <v>70</v>
      </c>
      <c r="CJ3313" t="s">
        <v>36343</v>
      </c>
      <c r="CK3313" t="s">
        <v>36344</v>
      </c>
    </row>
    <row r="3314" spans="1:89" x14ac:dyDescent="0.45">
      <c r="A3314">
        <v>5154001</v>
      </c>
      <c r="B3314" t="s">
        <v>89</v>
      </c>
      <c r="E3314" t="s">
        <v>90</v>
      </c>
      <c r="F3314" t="s">
        <v>36345</v>
      </c>
      <c r="G3314" t="s">
        <v>36346</v>
      </c>
      <c r="I3314" t="s">
        <v>29455</v>
      </c>
      <c r="J3314" t="s">
        <v>638</v>
      </c>
      <c r="K3314" t="s">
        <v>1388</v>
      </c>
      <c r="L3314" t="s">
        <v>2070</v>
      </c>
      <c r="M3314" t="s">
        <v>19169</v>
      </c>
      <c r="N3314" t="s">
        <v>3538</v>
      </c>
      <c r="O3314" t="s">
        <v>33778</v>
      </c>
      <c r="P3314">
        <v>187074</v>
      </c>
      <c r="Q3314" t="s">
        <v>33779</v>
      </c>
      <c r="R3314" t="s">
        <v>29458</v>
      </c>
      <c r="T3314" t="s">
        <v>33780</v>
      </c>
      <c r="W3314" t="s">
        <v>103</v>
      </c>
      <c r="AE3314" t="s">
        <v>203</v>
      </c>
      <c r="AG3314">
        <v>8094</v>
      </c>
      <c r="AH3314" s="1">
        <v>13508</v>
      </c>
      <c r="AI3314">
        <v>1936</v>
      </c>
      <c r="AJ3314">
        <v>12</v>
      </c>
      <c r="AK3314">
        <v>24</v>
      </c>
      <c r="AL3314">
        <v>359</v>
      </c>
      <c r="AN3314" s="2">
        <v>13508</v>
      </c>
      <c r="BF3314" t="s">
        <v>108</v>
      </c>
      <c r="BG3314" t="s">
        <v>109</v>
      </c>
      <c r="BH3314" t="s">
        <v>110</v>
      </c>
      <c r="BI3314" t="s">
        <v>571</v>
      </c>
      <c r="BJ3314" t="s">
        <v>571</v>
      </c>
      <c r="BN3314">
        <v>39.247745000000002</v>
      </c>
      <c r="BO3314">
        <v>-84.294309999999996</v>
      </c>
      <c r="BQ3314">
        <v>210</v>
      </c>
      <c r="BS3314" t="s">
        <v>572</v>
      </c>
      <c r="BU3314" t="s">
        <v>284</v>
      </c>
      <c r="BV3314" t="s">
        <v>270</v>
      </c>
      <c r="CF3314" t="s">
        <v>114</v>
      </c>
      <c r="CG3314" s="3">
        <v>43921.643425925926</v>
      </c>
      <c r="CI3314">
        <v>70</v>
      </c>
      <c r="CJ3314" t="s">
        <v>36347</v>
      </c>
      <c r="CK3314" t="s">
        <v>36348</v>
      </c>
    </row>
    <row r="3315" spans="1:89" x14ac:dyDescent="0.45">
      <c r="A3315">
        <v>5154006</v>
      </c>
      <c r="B3315" t="s">
        <v>89</v>
      </c>
      <c r="E3315" t="s">
        <v>90</v>
      </c>
      <c r="F3315" t="s">
        <v>36360</v>
      </c>
      <c r="G3315" t="s">
        <v>36361</v>
      </c>
      <c r="I3315" t="s">
        <v>29455</v>
      </c>
      <c r="J3315" t="s">
        <v>638</v>
      </c>
      <c r="K3315" t="s">
        <v>1388</v>
      </c>
      <c r="L3315" t="s">
        <v>2070</v>
      </c>
      <c r="M3315" t="s">
        <v>19169</v>
      </c>
      <c r="N3315" t="s">
        <v>3538</v>
      </c>
      <c r="O3315" t="s">
        <v>33778</v>
      </c>
      <c r="P3315">
        <v>187074</v>
      </c>
      <c r="Q3315" t="s">
        <v>33779</v>
      </c>
      <c r="R3315" t="s">
        <v>29458</v>
      </c>
      <c r="T3315" t="s">
        <v>33780</v>
      </c>
      <c r="W3315" t="s">
        <v>103</v>
      </c>
      <c r="AE3315" t="s">
        <v>203</v>
      </c>
      <c r="AG3315">
        <v>6680</v>
      </c>
      <c r="AH3315" s="1">
        <v>13209</v>
      </c>
      <c r="AI3315">
        <v>1936</v>
      </c>
      <c r="AJ3315">
        <v>2</v>
      </c>
      <c r="AK3315">
        <v>29</v>
      </c>
      <c r="AL3315">
        <v>60</v>
      </c>
      <c r="AN3315" s="2">
        <v>13209</v>
      </c>
      <c r="BF3315" t="s">
        <v>108</v>
      </c>
      <c r="BG3315" t="s">
        <v>109</v>
      </c>
      <c r="BH3315" t="s">
        <v>230</v>
      </c>
      <c r="BJ3315" t="s">
        <v>13792</v>
      </c>
      <c r="BN3315">
        <v>39.047432999999998</v>
      </c>
      <c r="BO3315">
        <v>-84.151917999999995</v>
      </c>
      <c r="BQ3315">
        <v>35150</v>
      </c>
      <c r="BS3315" t="s">
        <v>4654</v>
      </c>
      <c r="BU3315" t="s">
        <v>3071</v>
      </c>
      <c r="BV3315" t="s">
        <v>270</v>
      </c>
      <c r="CF3315" t="s">
        <v>114</v>
      </c>
      <c r="CG3315" s="3">
        <v>43959.370393518519</v>
      </c>
      <c r="CI3315">
        <v>70</v>
      </c>
      <c r="CJ3315" t="s">
        <v>36362</v>
      </c>
      <c r="CK3315" t="s">
        <v>36363</v>
      </c>
    </row>
    <row r="3316" spans="1:89" x14ac:dyDescent="0.45">
      <c r="A3316">
        <v>5154014</v>
      </c>
      <c r="B3316" t="s">
        <v>89</v>
      </c>
      <c r="E3316" t="s">
        <v>90</v>
      </c>
      <c r="F3316" t="s">
        <v>36386</v>
      </c>
      <c r="G3316" t="s">
        <v>36387</v>
      </c>
      <c r="I3316" t="s">
        <v>29455</v>
      </c>
      <c r="J3316" t="s">
        <v>638</v>
      </c>
      <c r="K3316" t="s">
        <v>1388</v>
      </c>
      <c r="L3316" t="s">
        <v>2070</v>
      </c>
      <c r="M3316" t="s">
        <v>19169</v>
      </c>
      <c r="N3316" t="s">
        <v>3538</v>
      </c>
      <c r="O3316" t="s">
        <v>33778</v>
      </c>
      <c r="P3316">
        <v>187074</v>
      </c>
      <c r="Q3316" t="s">
        <v>33779</v>
      </c>
      <c r="R3316" t="s">
        <v>29458</v>
      </c>
      <c r="T3316" t="s">
        <v>33780</v>
      </c>
      <c r="W3316" t="s">
        <v>103</v>
      </c>
      <c r="AE3316" t="s">
        <v>203</v>
      </c>
      <c r="AG3316">
        <v>6576</v>
      </c>
      <c r="AH3316" s="1">
        <v>13118</v>
      </c>
      <c r="AI3316">
        <v>1935</v>
      </c>
      <c r="AJ3316">
        <v>11</v>
      </c>
      <c r="AK3316">
        <v>30</v>
      </c>
      <c r="AL3316">
        <v>334</v>
      </c>
      <c r="AN3316" s="2">
        <v>13118</v>
      </c>
      <c r="BF3316" t="s">
        <v>108</v>
      </c>
      <c r="BG3316" t="s">
        <v>109</v>
      </c>
      <c r="BH3316" t="s">
        <v>230</v>
      </c>
      <c r="BI3316" t="s">
        <v>2402</v>
      </c>
      <c r="BJ3316" t="s">
        <v>2403</v>
      </c>
      <c r="BN3316">
        <v>39.193117000000001</v>
      </c>
      <c r="BO3316">
        <v>-84.107156000000003</v>
      </c>
      <c r="BQ3316">
        <v>3036</v>
      </c>
      <c r="BS3316" t="s">
        <v>4561</v>
      </c>
      <c r="BU3316" t="s">
        <v>810</v>
      </c>
      <c r="BV3316" t="s">
        <v>270</v>
      </c>
      <c r="CF3316" t="s">
        <v>114</v>
      </c>
      <c r="CG3316" s="3">
        <v>43921.643425925926</v>
      </c>
      <c r="CI3316">
        <v>70</v>
      </c>
      <c r="CJ3316" t="s">
        <v>36388</v>
      </c>
      <c r="CK3316" t="s">
        <v>36389</v>
      </c>
    </row>
    <row r="3317" spans="1:89" x14ac:dyDescent="0.45">
      <c r="A3317">
        <v>5154015</v>
      </c>
      <c r="B3317" t="s">
        <v>89</v>
      </c>
      <c r="E3317" t="s">
        <v>90</v>
      </c>
      <c r="F3317" t="s">
        <v>36390</v>
      </c>
      <c r="G3317" t="s">
        <v>36391</v>
      </c>
      <c r="I3317" t="s">
        <v>29455</v>
      </c>
      <c r="J3317" t="s">
        <v>638</v>
      </c>
      <c r="K3317" t="s">
        <v>1388</v>
      </c>
      <c r="L3317" t="s">
        <v>2070</v>
      </c>
      <c r="M3317" t="s">
        <v>19169</v>
      </c>
      <c r="N3317" t="s">
        <v>3538</v>
      </c>
      <c r="O3317" t="s">
        <v>33778</v>
      </c>
      <c r="P3317">
        <v>187074</v>
      </c>
      <c r="Q3317" t="s">
        <v>33779</v>
      </c>
      <c r="R3317" t="s">
        <v>29458</v>
      </c>
      <c r="T3317" t="s">
        <v>33780</v>
      </c>
      <c r="W3317" t="s">
        <v>103</v>
      </c>
      <c r="AE3317" t="s">
        <v>203</v>
      </c>
      <c r="AG3317">
        <v>6361</v>
      </c>
      <c r="AH3317" s="1">
        <v>13098</v>
      </c>
      <c r="AI3317">
        <v>1935</v>
      </c>
      <c r="AJ3317">
        <v>11</v>
      </c>
      <c r="AK3317">
        <v>10</v>
      </c>
      <c r="AL3317">
        <v>314</v>
      </c>
      <c r="AN3317" s="2">
        <v>13098</v>
      </c>
      <c r="BF3317" t="s">
        <v>108</v>
      </c>
      <c r="BG3317" t="s">
        <v>109</v>
      </c>
      <c r="BH3317" t="s">
        <v>230</v>
      </c>
      <c r="BI3317" t="s">
        <v>4618</v>
      </c>
      <c r="BJ3317" t="s">
        <v>4782</v>
      </c>
      <c r="BN3317">
        <v>39.200615999999997</v>
      </c>
      <c r="BO3317">
        <v>-84.224379999999996</v>
      </c>
      <c r="BQ3317">
        <v>2309</v>
      </c>
      <c r="BS3317" t="s">
        <v>8760</v>
      </c>
      <c r="BU3317" t="s">
        <v>2767</v>
      </c>
      <c r="BV3317" t="s">
        <v>270</v>
      </c>
      <c r="CF3317" t="s">
        <v>114</v>
      </c>
      <c r="CG3317" s="3">
        <v>43959.370393518519</v>
      </c>
      <c r="CI3317">
        <v>70</v>
      </c>
      <c r="CJ3317" t="s">
        <v>36392</v>
      </c>
      <c r="CK3317" t="s">
        <v>36393</v>
      </c>
    </row>
    <row r="3318" spans="1:89" x14ac:dyDescent="0.45">
      <c r="A3318">
        <v>5154018</v>
      </c>
      <c r="B3318" t="s">
        <v>89</v>
      </c>
      <c r="E3318" t="s">
        <v>90</v>
      </c>
      <c r="F3318" t="s">
        <v>36398</v>
      </c>
      <c r="G3318" t="s">
        <v>36399</v>
      </c>
      <c r="I3318" t="s">
        <v>29455</v>
      </c>
      <c r="J3318" t="s">
        <v>638</v>
      </c>
      <c r="K3318" t="s">
        <v>1388</v>
      </c>
      <c r="L3318" t="s">
        <v>2070</v>
      </c>
      <c r="M3318" t="s">
        <v>19169</v>
      </c>
      <c r="N3318" t="s">
        <v>3538</v>
      </c>
      <c r="O3318" t="s">
        <v>33778</v>
      </c>
      <c r="P3318">
        <v>187074</v>
      </c>
      <c r="Q3318" t="s">
        <v>33779</v>
      </c>
      <c r="R3318" t="s">
        <v>29458</v>
      </c>
      <c r="T3318" t="s">
        <v>33780</v>
      </c>
      <c r="W3318" t="s">
        <v>103</v>
      </c>
      <c r="AE3318" t="s">
        <v>203</v>
      </c>
      <c r="AG3318">
        <v>8161</v>
      </c>
      <c r="AH3318" s="1">
        <v>13604</v>
      </c>
      <c r="AI3318">
        <v>1937</v>
      </c>
      <c r="AJ3318">
        <v>3</v>
      </c>
      <c r="AK3318">
        <v>30</v>
      </c>
      <c r="AL3318">
        <v>89</v>
      </c>
      <c r="AN3318" s="2">
        <v>13604</v>
      </c>
      <c r="BF3318" t="s">
        <v>108</v>
      </c>
      <c r="BG3318" t="s">
        <v>109</v>
      </c>
      <c r="BH3318" t="s">
        <v>2423</v>
      </c>
      <c r="BI3318" t="s">
        <v>2424</v>
      </c>
      <c r="BJ3318" t="s">
        <v>2424</v>
      </c>
      <c r="BN3318">
        <v>39.305619999999998</v>
      </c>
      <c r="BO3318">
        <v>-83.073238000000003</v>
      </c>
      <c r="BP3318" t="s">
        <v>113</v>
      </c>
      <c r="BQ3318">
        <v>301</v>
      </c>
      <c r="BS3318" t="s">
        <v>114</v>
      </c>
      <c r="BU3318" t="s">
        <v>115</v>
      </c>
      <c r="CF3318" t="s">
        <v>114</v>
      </c>
      <c r="CG3318" s="3">
        <v>43959.370393518519</v>
      </c>
      <c r="CI3318">
        <v>70</v>
      </c>
      <c r="CJ3318" t="s">
        <v>36400</v>
      </c>
      <c r="CK3318" t="s">
        <v>36401</v>
      </c>
    </row>
    <row r="3319" spans="1:89" x14ac:dyDescent="0.45">
      <c r="A3319">
        <v>5154033</v>
      </c>
      <c r="B3319" t="s">
        <v>89</v>
      </c>
      <c r="E3319" t="s">
        <v>90</v>
      </c>
      <c r="F3319" t="s">
        <v>36435</v>
      </c>
      <c r="G3319" t="s">
        <v>36436</v>
      </c>
      <c r="I3319" t="s">
        <v>29455</v>
      </c>
      <c r="J3319" t="s">
        <v>638</v>
      </c>
      <c r="K3319" t="s">
        <v>1388</v>
      </c>
      <c r="L3319" t="s">
        <v>2070</v>
      </c>
      <c r="M3319" t="s">
        <v>19169</v>
      </c>
      <c r="N3319" t="s">
        <v>3538</v>
      </c>
      <c r="O3319" t="s">
        <v>33778</v>
      </c>
      <c r="P3319">
        <v>187074</v>
      </c>
      <c r="Q3319" t="s">
        <v>33779</v>
      </c>
      <c r="R3319" t="s">
        <v>29458</v>
      </c>
      <c r="T3319" t="s">
        <v>33780</v>
      </c>
      <c r="W3319" t="s">
        <v>103</v>
      </c>
      <c r="AE3319" t="s">
        <v>203</v>
      </c>
      <c r="AG3319">
        <v>8207</v>
      </c>
      <c r="AH3319" s="1">
        <v>13629</v>
      </c>
      <c r="AI3319">
        <v>1937</v>
      </c>
      <c r="AJ3319">
        <v>4</v>
      </c>
      <c r="AK3319">
        <v>24</v>
      </c>
      <c r="AL3319">
        <v>114</v>
      </c>
      <c r="AN3319" s="2">
        <v>13629</v>
      </c>
      <c r="BF3319" t="s">
        <v>108</v>
      </c>
      <c r="BG3319" t="s">
        <v>109</v>
      </c>
      <c r="BH3319" t="s">
        <v>9921</v>
      </c>
      <c r="BI3319" t="s">
        <v>9922</v>
      </c>
      <c r="BJ3319" t="s">
        <v>9922</v>
      </c>
      <c r="BN3319">
        <v>39.806449000000001</v>
      </c>
      <c r="BO3319">
        <v>-83.886874000000006</v>
      </c>
      <c r="BQ3319">
        <v>2090</v>
      </c>
      <c r="BS3319" t="s">
        <v>9923</v>
      </c>
      <c r="BU3319" t="s">
        <v>2767</v>
      </c>
      <c r="BV3319" t="s">
        <v>270</v>
      </c>
      <c r="CF3319" t="s">
        <v>114</v>
      </c>
      <c r="CG3319" s="3">
        <v>43921.643425925926</v>
      </c>
      <c r="CI3319">
        <v>70</v>
      </c>
      <c r="CJ3319" t="s">
        <v>36437</v>
      </c>
      <c r="CK3319" t="s">
        <v>36438</v>
      </c>
    </row>
    <row r="3320" spans="1:89" x14ac:dyDescent="0.45">
      <c r="A3320">
        <v>5154035</v>
      </c>
      <c r="B3320" t="s">
        <v>89</v>
      </c>
      <c r="E3320" t="s">
        <v>90</v>
      </c>
      <c r="F3320" t="s">
        <v>36439</v>
      </c>
      <c r="G3320" t="s">
        <v>36440</v>
      </c>
      <c r="I3320" t="s">
        <v>29455</v>
      </c>
      <c r="J3320" t="s">
        <v>638</v>
      </c>
      <c r="K3320" t="s">
        <v>1388</v>
      </c>
      <c r="L3320" t="s">
        <v>2070</v>
      </c>
      <c r="M3320" t="s">
        <v>19169</v>
      </c>
      <c r="N3320" t="s">
        <v>3538</v>
      </c>
      <c r="O3320" t="s">
        <v>33778</v>
      </c>
      <c r="P3320">
        <v>187074</v>
      </c>
      <c r="Q3320" t="s">
        <v>33779</v>
      </c>
      <c r="R3320" t="s">
        <v>29458</v>
      </c>
      <c r="T3320" t="s">
        <v>33780</v>
      </c>
      <c r="W3320" t="s">
        <v>103</v>
      </c>
      <c r="AE3320" t="s">
        <v>203</v>
      </c>
      <c r="AG3320">
        <v>6744</v>
      </c>
      <c r="AH3320" s="1">
        <v>13219</v>
      </c>
      <c r="AI3320">
        <v>1936</v>
      </c>
      <c r="AJ3320">
        <v>3</v>
      </c>
      <c r="AK3320">
        <v>10</v>
      </c>
      <c r="AL3320">
        <v>70</v>
      </c>
      <c r="AN3320" s="2">
        <v>13219</v>
      </c>
      <c r="BF3320" t="s">
        <v>108</v>
      </c>
      <c r="BG3320" t="s">
        <v>109</v>
      </c>
      <c r="BH3320" t="s">
        <v>110</v>
      </c>
      <c r="BI3320" t="s">
        <v>2533</v>
      </c>
      <c r="BJ3320" t="s">
        <v>4777</v>
      </c>
      <c r="BN3320">
        <v>39.247559000000003</v>
      </c>
      <c r="BO3320">
        <v>-84.322238999999996</v>
      </c>
      <c r="BQ3320">
        <v>210</v>
      </c>
      <c r="BS3320" t="s">
        <v>2496</v>
      </c>
      <c r="BU3320" t="s">
        <v>284</v>
      </c>
      <c r="BV3320" t="s">
        <v>270</v>
      </c>
      <c r="CF3320" t="s">
        <v>114</v>
      </c>
      <c r="CG3320" s="3">
        <v>43959.370393518519</v>
      </c>
      <c r="CI3320">
        <v>70</v>
      </c>
      <c r="CJ3320" t="s">
        <v>36441</v>
      </c>
      <c r="CK3320" t="s">
        <v>36442</v>
      </c>
    </row>
    <row r="3321" spans="1:89" x14ac:dyDescent="0.45">
      <c r="A3321">
        <v>5154038</v>
      </c>
      <c r="B3321" t="s">
        <v>89</v>
      </c>
      <c r="E3321" t="s">
        <v>90</v>
      </c>
      <c r="F3321" t="s">
        <v>36447</v>
      </c>
      <c r="G3321" t="s">
        <v>36448</v>
      </c>
      <c r="I3321" t="s">
        <v>29455</v>
      </c>
      <c r="J3321" t="s">
        <v>638</v>
      </c>
      <c r="K3321" t="s">
        <v>1388</v>
      </c>
      <c r="L3321" t="s">
        <v>2070</v>
      </c>
      <c r="M3321" t="s">
        <v>19169</v>
      </c>
      <c r="N3321" t="s">
        <v>3538</v>
      </c>
      <c r="O3321" t="s">
        <v>33778</v>
      </c>
      <c r="P3321">
        <v>187074</v>
      </c>
      <c r="Q3321" t="s">
        <v>33779</v>
      </c>
      <c r="R3321" t="s">
        <v>29458</v>
      </c>
      <c r="T3321" t="s">
        <v>33780</v>
      </c>
      <c r="W3321" t="s">
        <v>103</v>
      </c>
      <c r="AE3321" t="s">
        <v>203</v>
      </c>
      <c r="AG3321">
        <v>1796</v>
      </c>
      <c r="AH3321" s="1">
        <v>11999</v>
      </c>
      <c r="AI3321">
        <v>1932</v>
      </c>
      <c r="AJ3321">
        <v>11</v>
      </c>
      <c r="AK3321">
        <v>6</v>
      </c>
      <c r="AL3321">
        <v>311</v>
      </c>
      <c r="AN3321" s="2">
        <v>11999</v>
      </c>
      <c r="AQ3321" t="s">
        <v>6497</v>
      </c>
      <c r="BF3321" t="s">
        <v>108</v>
      </c>
      <c r="BG3321" t="s">
        <v>109</v>
      </c>
      <c r="BH3321" t="s">
        <v>230</v>
      </c>
      <c r="BI3321" t="s">
        <v>253</v>
      </c>
      <c r="BJ3321" t="s">
        <v>253</v>
      </c>
      <c r="BN3321">
        <v>39.246169999999999</v>
      </c>
      <c r="BO3321">
        <v>-84.293271000000004</v>
      </c>
      <c r="BQ3321">
        <v>3036</v>
      </c>
      <c r="BS3321" t="s">
        <v>691</v>
      </c>
      <c r="BU3321" t="s">
        <v>284</v>
      </c>
      <c r="BV3321" t="s">
        <v>270</v>
      </c>
      <c r="CF3321" t="s">
        <v>114</v>
      </c>
      <c r="CG3321" s="3">
        <v>43959.370393518519</v>
      </c>
      <c r="CI3321">
        <v>70</v>
      </c>
      <c r="CJ3321" t="s">
        <v>36449</v>
      </c>
      <c r="CK3321" t="s">
        <v>36450</v>
      </c>
    </row>
    <row r="3322" spans="1:89" x14ac:dyDescent="0.45">
      <c r="A3322">
        <v>5154057</v>
      </c>
      <c r="B3322" t="s">
        <v>89</v>
      </c>
      <c r="E3322" t="s">
        <v>90</v>
      </c>
      <c r="F3322" t="s">
        <v>36456</v>
      </c>
      <c r="G3322" t="s">
        <v>36457</v>
      </c>
      <c r="I3322" t="s">
        <v>29455</v>
      </c>
      <c r="J3322" t="s">
        <v>638</v>
      </c>
      <c r="K3322" t="s">
        <v>1388</v>
      </c>
      <c r="L3322" t="s">
        <v>2070</v>
      </c>
      <c r="M3322" t="s">
        <v>19169</v>
      </c>
      <c r="N3322" t="s">
        <v>3538</v>
      </c>
      <c r="O3322" t="s">
        <v>33778</v>
      </c>
      <c r="P3322">
        <v>187074</v>
      </c>
      <c r="Q3322" t="s">
        <v>33779</v>
      </c>
      <c r="R3322" t="s">
        <v>29458</v>
      </c>
      <c r="T3322" t="s">
        <v>33780</v>
      </c>
      <c r="W3322" t="s">
        <v>103</v>
      </c>
      <c r="AE3322" t="s">
        <v>203</v>
      </c>
      <c r="AG3322">
        <v>6142</v>
      </c>
      <c r="AH3322" s="1">
        <v>13065</v>
      </c>
      <c r="AI3322">
        <v>1935</v>
      </c>
      <c r="AJ3322">
        <v>10</v>
      </c>
      <c r="AK3322">
        <v>8</v>
      </c>
      <c r="AL3322">
        <v>281</v>
      </c>
      <c r="AN3322" s="2">
        <v>13065</v>
      </c>
      <c r="BF3322" t="s">
        <v>108</v>
      </c>
      <c r="BG3322" t="s">
        <v>109</v>
      </c>
      <c r="BH3322" t="s">
        <v>110</v>
      </c>
      <c r="BI3322" t="s">
        <v>111</v>
      </c>
      <c r="BJ3322" t="s">
        <v>420</v>
      </c>
      <c r="BN3322">
        <v>39.066139</v>
      </c>
      <c r="BO3322">
        <v>-84.417438000000004</v>
      </c>
      <c r="BP3322" t="s">
        <v>113</v>
      </c>
      <c r="BQ3322">
        <v>1435</v>
      </c>
      <c r="BS3322" t="s">
        <v>114</v>
      </c>
      <c r="BU3322" t="s">
        <v>115</v>
      </c>
      <c r="CF3322" t="s">
        <v>114</v>
      </c>
      <c r="CG3322" s="3">
        <v>43959.370393518519</v>
      </c>
      <c r="CI3322">
        <v>70</v>
      </c>
      <c r="CJ3322" t="s">
        <v>36458</v>
      </c>
      <c r="CK3322" t="s">
        <v>36459</v>
      </c>
    </row>
    <row r="3323" spans="1:89" x14ac:dyDescent="0.45">
      <c r="A3323">
        <v>5154063</v>
      </c>
      <c r="B3323" t="s">
        <v>89</v>
      </c>
      <c r="E3323" t="s">
        <v>90</v>
      </c>
      <c r="F3323" t="s">
        <v>36481</v>
      </c>
      <c r="G3323" t="s">
        <v>36482</v>
      </c>
      <c r="I3323" t="s">
        <v>29455</v>
      </c>
      <c r="J3323" t="s">
        <v>638</v>
      </c>
      <c r="K3323" t="s">
        <v>1388</v>
      </c>
      <c r="L3323" t="s">
        <v>2070</v>
      </c>
      <c r="M3323" t="s">
        <v>19169</v>
      </c>
      <c r="N3323" t="s">
        <v>3538</v>
      </c>
      <c r="O3323" t="s">
        <v>33778</v>
      </c>
      <c r="P3323">
        <v>187074</v>
      </c>
      <c r="Q3323" t="s">
        <v>33779</v>
      </c>
      <c r="R3323" t="s">
        <v>29458</v>
      </c>
      <c r="T3323" t="s">
        <v>33780</v>
      </c>
      <c r="W3323" t="s">
        <v>103</v>
      </c>
      <c r="AE3323" t="s">
        <v>203</v>
      </c>
      <c r="AG3323">
        <v>6303</v>
      </c>
      <c r="AH3323" s="1">
        <v>13088</v>
      </c>
      <c r="AI3323">
        <v>1935</v>
      </c>
      <c r="AJ3323">
        <v>10</v>
      </c>
      <c r="AK3323">
        <v>31</v>
      </c>
      <c r="AL3323">
        <v>304</v>
      </c>
      <c r="AN3323" s="2">
        <v>13088</v>
      </c>
      <c r="BF3323" t="s">
        <v>108</v>
      </c>
      <c r="BG3323" t="s">
        <v>109</v>
      </c>
      <c r="BH3323" t="s">
        <v>110</v>
      </c>
      <c r="BI3323" t="s">
        <v>111</v>
      </c>
      <c r="BJ3323" t="s">
        <v>6383</v>
      </c>
      <c r="BN3323">
        <v>39.202230999999998</v>
      </c>
      <c r="BO3323">
        <v>-84.490503000000004</v>
      </c>
      <c r="BP3323" t="s">
        <v>113</v>
      </c>
      <c r="BQ3323">
        <v>500</v>
      </c>
      <c r="BS3323" t="s">
        <v>2509</v>
      </c>
      <c r="BU3323" t="s">
        <v>269</v>
      </c>
      <c r="BV3323" t="s">
        <v>270</v>
      </c>
      <c r="CF3323" t="s">
        <v>114</v>
      </c>
      <c r="CG3323" s="3">
        <v>43959.370393518519</v>
      </c>
      <c r="CI3323">
        <v>70</v>
      </c>
      <c r="CJ3323" t="s">
        <v>36483</v>
      </c>
      <c r="CK3323" t="s">
        <v>36484</v>
      </c>
    </row>
    <row r="3324" spans="1:89" x14ac:dyDescent="0.45">
      <c r="A3324">
        <v>5154075</v>
      </c>
      <c r="B3324" t="s">
        <v>89</v>
      </c>
      <c r="E3324" t="s">
        <v>90</v>
      </c>
      <c r="F3324" t="s">
        <v>36530</v>
      </c>
      <c r="G3324" t="s">
        <v>36531</v>
      </c>
      <c r="I3324" t="s">
        <v>32719</v>
      </c>
      <c r="J3324" t="s">
        <v>638</v>
      </c>
      <c r="K3324" t="s">
        <v>1388</v>
      </c>
      <c r="L3324" t="s">
        <v>2070</v>
      </c>
      <c r="M3324" t="s">
        <v>3507</v>
      </c>
      <c r="N3324" t="s">
        <v>5181</v>
      </c>
      <c r="O3324" t="s">
        <v>32720</v>
      </c>
      <c r="P3324">
        <v>184571</v>
      </c>
      <c r="Q3324" t="s">
        <v>9948</v>
      </c>
      <c r="R3324" t="s">
        <v>32721</v>
      </c>
      <c r="T3324" t="s">
        <v>32722</v>
      </c>
      <c r="W3324" t="s">
        <v>103</v>
      </c>
      <c r="AE3324" t="s">
        <v>203</v>
      </c>
      <c r="AG3324">
        <v>6485</v>
      </c>
      <c r="AH3324" s="1">
        <v>13114</v>
      </c>
      <c r="AI3324">
        <v>1935</v>
      </c>
      <c r="AJ3324">
        <v>11</v>
      </c>
      <c r="AK3324">
        <v>26</v>
      </c>
      <c r="AL3324">
        <v>330</v>
      </c>
      <c r="AN3324" s="2">
        <v>13114</v>
      </c>
      <c r="BF3324" t="s">
        <v>108</v>
      </c>
      <c r="BG3324" t="s">
        <v>109</v>
      </c>
      <c r="BH3324" t="s">
        <v>110</v>
      </c>
      <c r="BI3324" t="s">
        <v>6215</v>
      </c>
      <c r="BJ3324" t="s">
        <v>18786</v>
      </c>
      <c r="BN3324">
        <v>39.195531000000003</v>
      </c>
      <c r="BO3324">
        <v>-84.542775000000006</v>
      </c>
      <c r="BQ3324">
        <v>32153</v>
      </c>
      <c r="BS3324" t="s">
        <v>18787</v>
      </c>
      <c r="BU3324" t="s">
        <v>3071</v>
      </c>
      <c r="BV3324" t="s">
        <v>270</v>
      </c>
      <c r="CF3324" t="s">
        <v>114</v>
      </c>
      <c r="CG3324" s="3">
        <v>43959.370393518519</v>
      </c>
      <c r="CI3324">
        <v>70</v>
      </c>
      <c r="CJ3324" t="s">
        <v>36532</v>
      </c>
      <c r="CK3324" t="s">
        <v>36533</v>
      </c>
    </row>
    <row r="3325" spans="1:89" x14ac:dyDescent="0.45">
      <c r="A3325">
        <v>5154083</v>
      </c>
      <c r="B3325" t="s">
        <v>89</v>
      </c>
      <c r="E3325" t="s">
        <v>90</v>
      </c>
      <c r="F3325" t="s">
        <v>36564</v>
      </c>
      <c r="G3325" t="s">
        <v>36565</v>
      </c>
      <c r="I3325" t="s">
        <v>32719</v>
      </c>
      <c r="J3325" t="s">
        <v>638</v>
      </c>
      <c r="K3325" t="s">
        <v>1388</v>
      </c>
      <c r="L3325" t="s">
        <v>2070</v>
      </c>
      <c r="M3325" t="s">
        <v>3507</v>
      </c>
      <c r="N3325" t="s">
        <v>5181</v>
      </c>
      <c r="O3325" t="s">
        <v>32720</v>
      </c>
      <c r="P3325">
        <v>184571</v>
      </c>
      <c r="Q3325" t="s">
        <v>9948</v>
      </c>
      <c r="R3325" t="s">
        <v>32721</v>
      </c>
      <c r="T3325" t="s">
        <v>32722</v>
      </c>
      <c r="W3325" t="s">
        <v>103</v>
      </c>
      <c r="AE3325" t="s">
        <v>203</v>
      </c>
      <c r="AG3325">
        <v>6651</v>
      </c>
      <c r="AH3325" s="1">
        <v>13156</v>
      </c>
      <c r="AI3325">
        <v>1936</v>
      </c>
      <c r="AJ3325">
        <v>1</v>
      </c>
      <c r="AK3325">
        <v>7</v>
      </c>
      <c r="AL3325">
        <v>7</v>
      </c>
      <c r="AN3325" s="2">
        <v>13156</v>
      </c>
      <c r="BF3325" t="s">
        <v>108</v>
      </c>
      <c r="BG3325" t="s">
        <v>109</v>
      </c>
      <c r="BH3325" t="s">
        <v>110</v>
      </c>
      <c r="BI3325" t="s">
        <v>111</v>
      </c>
      <c r="BJ3325" t="s">
        <v>198</v>
      </c>
      <c r="BN3325">
        <v>39.266168999999998</v>
      </c>
      <c r="BO3325">
        <v>-84.362995999999995</v>
      </c>
      <c r="BP3325" t="s">
        <v>113</v>
      </c>
      <c r="BQ3325">
        <v>995</v>
      </c>
      <c r="BS3325" t="s">
        <v>114</v>
      </c>
      <c r="BU3325" t="s">
        <v>115</v>
      </c>
      <c r="BV3325" t="s">
        <v>270</v>
      </c>
      <c r="CF3325" t="s">
        <v>114</v>
      </c>
      <c r="CG3325" s="3">
        <v>43959.370393518519</v>
      </c>
      <c r="CI3325">
        <v>70</v>
      </c>
      <c r="CJ3325" t="s">
        <v>36566</v>
      </c>
      <c r="CK3325" t="s">
        <v>36567</v>
      </c>
    </row>
    <row r="3326" spans="1:89" x14ac:dyDescent="0.45">
      <c r="A3326">
        <v>5154087</v>
      </c>
      <c r="B3326" t="s">
        <v>89</v>
      </c>
      <c r="E3326" t="s">
        <v>90</v>
      </c>
      <c r="F3326" t="s">
        <v>36585</v>
      </c>
      <c r="G3326" t="s">
        <v>36586</v>
      </c>
      <c r="I3326" t="s">
        <v>27612</v>
      </c>
      <c r="J3326" t="s">
        <v>638</v>
      </c>
      <c r="K3326" t="s">
        <v>1388</v>
      </c>
      <c r="L3326" t="s">
        <v>2070</v>
      </c>
      <c r="M3326" t="s">
        <v>3507</v>
      </c>
      <c r="N3326" t="s">
        <v>3528</v>
      </c>
      <c r="O3326" t="s">
        <v>32727</v>
      </c>
      <c r="P3326">
        <v>441229</v>
      </c>
      <c r="Q3326" t="s">
        <v>31580</v>
      </c>
      <c r="R3326" t="s">
        <v>27615</v>
      </c>
      <c r="T3326" t="s">
        <v>32728</v>
      </c>
      <c r="W3326" t="s">
        <v>103</v>
      </c>
      <c r="AE3326" t="s">
        <v>203</v>
      </c>
      <c r="AG3326">
        <v>5242</v>
      </c>
      <c r="AH3326" s="1">
        <v>12969</v>
      </c>
      <c r="AI3326">
        <v>1935</v>
      </c>
      <c r="AJ3326">
        <v>7</v>
      </c>
      <c r="AK3326">
        <v>4</v>
      </c>
      <c r="AL3326">
        <v>185</v>
      </c>
      <c r="AN3326" s="2">
        <v>12969</v>
      </c>
      <c r="BF3326" t="s">
        <v>108</v>
      </c>
      <c r="BG3326" t="s">
        <v>109</v>
      </c>
      <c r="BH3326" t="s">
        <v>230</v>
      </c>
      <c r="BI3326" t="s">
        <v>253</v>
      </c>
      <c r="BJ3326" t="s">
        <v>253</v>
      </c>
      <c r="BN3326">
        <v>39.246169999999999</v>
      </c>
      <c r="BO3326">
        <v>-84.293271000000004</v>
      </c>
      <c r="BQ3326">
        <v>3036</v>
      </c>
      <c r="BS3326" t="s">
        <v>691</v>
      </c>
      <c r="BU3326" t="s">
        <v>284</v>
      </c>
      <c r="BV3326" t="s">
        <v>270</v>
      </c>
      <c r="CF3326" t="s">
        <v>114</v>
      </c>
      <c r="CG3326" s="3">
        <v>43959.370393518519</v>
      </c>
      <c r="CI3326">
        <v>70</v>
      </c>
      <c r="CJ3326" t="s">
        <v>36587</v>
      </c>
      <c r="CK3326" t="s">
        <v>36588</v>
      </c>
    </row>
    <row r="3327" spans="1:89" x14ac:dyDescent="0.45">
      <c r="A3327">
        <v>5154088</v>
      </c>
      <c r="B3327" t="s">
        <v>89</v>
      </c>
      <c r="E3327" t="s">
        <v>90</v>
      </c>
      <c r="F3327" t="s">
        <v>36589</v>
      </c>
      <c r="G3327" t="s">
        <v>36590</v>
      </c>
      <c r="I3327" t="s">
        <v>27612</v>
      </c>
      <c r="J3327" t="s">
        <v>638</v>
      </c>
      <c r="K3327" t="s">
        <v>1388</v>
      </c>
      <c r="L3327" t="s">
        <v>2070</v>
      </c>
      <c r="M3327" t="s">
        <v>3507</v>
      </c>
      <c r="N3327" t="s">
        <v>3528</v>
      </c>
      <c r="O3327" t="s">
        <v>32727</v>
      </c>
      <c r="P3327">
        <v>441229</v>
      </c>
      <c r="Q3327" t="s">
        <v>31580</v>
      </c>
      <c r="R3327" t="s">
        <v>27615</v>
      </c>
      <c r="T3327" t="s">
        <v>32728</v>
      </c>
      <c r="W3327" t="s">
        <v>103</v>
      </c>
      <c r="AE3327" t="s">
        <v>203</v>
      </c>
      <c r="AG3327">
        <v>5496</v>
      </c>
      <c r="AH3327" s="1">
        <v>13019</v>
      </c>
      <c r="AI3327">
        <v>1935</v>
      </c>
      <c r="AJ3327">
        <v>8</v>
      </c>
      <c r="AK3327">
        <v>23</v>
      </c>
      <c r="AL3327">
        <v>235</v>
      </c>
      <c r="AN3327" s="2">
        <v>13019</v>
      </c>
      <c r="BF3327" t="s">
        <v>108</v>
      </c>
      <c r="BG3327" t="s">
        <v>109</v>
      </c>
      <c r="BH3327" t="s">
        <v>206</v>
      </c>
      <c r="BI3327" t="s">
        <v>207</v>
      </c>
      <c r="BJ3327" t="s">
        <v>208</v>
      </c>
      <c r="BN3327">
        <v>39.344507999999998</v>
      </c>
      <c r="BO3327">
        <v>-83.59742</v>
      </c>
      <c r="BP3327" t="s">
        <v>113</v>
      </c>
      <c r="BQ3327">
        <v>617</v>
      </c>
      <c r="BS3327" t="s">
        <v>114</v>
      </c>
      <c r="BU3327" t="s">
        <v>115</v>
      </c>
      <c r="BV3327" t="s">
        <v>270</v>
      </c>
      <c r="BX3327">
        <v>250</v>
      </c>
      <c r="BY3327">
        <v>275</v>
      </c>
      <c r="CF3327" t="s">
        <v>114</v>
      </c>
      <c r="CG3327" s="3">
        <v>43921.643425925926</v>
      </c>
      <c r="CI3327">
        <v>70</v>
      </c>
      <c r="CJ3327" t="s">
        <v>36591</v>
      </c>
      <c r="CK3327" t="s">
        <v>36592</v>
      </c>
    </row>
    <row r="3328" spans="1:89" x14ac:dyDescent="0.45">
      <c r="A3328">
        <v>5154089</v>
      </c>
      <c r="B3328" t="s">
        <v>89</v>
      </c>
      <c r="E3328" t="s">
        <v>90</v>
      </c>
      <c r="F3328" t="s">
        <v>36593</v>
      </c>
      <c r="G3328" t="s">
        <v>36594</v>
      </c>
      <c r="I3328" t="s">
        <v>27612</v>
      </c>
      <c r="J3328" t="s">
        <v>638</v>
      </c>
      <c r="K3328" t="s">
        <v>1388</v>
      </c>
      <c r="L3328" t="s">
        <v>2070</v>
      </c>
      <c r="M3328" t="s">
        <v>3507</v>
      </c>
      <c r="N3328" t="s">
        <v>3528</v>
      </c>
      <c r="O3328" t="s">
        <v>32727</v>
      </c>
      <c r="P3328">
        <v>441229</v>
      </c>
      <c r="Q3328" t="s">
        <v>31580</v>
      </c>
      <c r="R3328" t="s">
        <v>27615</v>
      </c>
      <c r="T3328" t="s">
        <v>32728</v>
      </c>
      <c r="W3328" t="s">
        <v>103</v>
      </c>
      <c r="AE3328" t="s">
        <v>203</v>
      </c>
      <c r="AG3328">
        <v>2549</v>
      </c>
      <c r="AH3328" s="1">
        <v>12301</v>
      </c>
      <c r="AI3328">
        <v>1933</v>
      </c>
      <c r="AJ3328">
        <v>9</v>
      </c>
      <c r="AK3328">
        <v>4</v>
      </c>
      <c r="AL3328">
        <v>247</v>
      </c>
      <c r="AN3328" s="2">
        <v>12301</v>
      </c>
      <c r="AQ3328" t="s">
        <v>6497</v>
      </c>
      <c r="BF3328" t="s">
        <v>108</v>
      </c>
      <c r="BG3328" t="s">
        <v>109</v>
      </c>
      <c r="BH3328" t="s">
        <v>4671</v>
      </c>
      <c r="BI3328" t="s">
        <v>7436</v>
      </c>
      <c r="BJ3328" t="s">
        <v>7436</v>
      </c>
      <c r="BN3328">
        <v>39.381909</v>
      </c>
      <c r="BO3328">
        <v>-83.871609000000007</v>
      </c>
      <c r="BP3328" t="s">
        <v>113</v>
      </c>
      <c r="BQ3328">
        <v>1765</v>
      </c>
      <c r="BS3328" t="s">
        <v>114</v>
      </c>
      <c r="BU3328" t="s">
        <v>115</v>
      </c>
      <c r="BV3328" t="s">
        <v>270</v>
      </c>
      <c r="CF3328" t="s">
        <v>114</v>
      </c>
      <c r="CG3328" s="3">
        <v>43959.370393518519</v>
      </c>
      <c r="CI3328">
        <v>70</v>
      </c>
      <c r="CJ3328" t="s">
        <v>36595</v>
      </c>
      <c r="CK3328" t="s">
        <v>36596</v>
      </c>
    </row>
    <row r="3329" spans="1:89" x14ac:dyDescent="0.45">
      <c r="A3329">
        <v>5154090</v>
      </c>
      <c r="B3329" t="s">
        <v>89</v>
      </c>
      <c r="E3329" t="s">
        <v>90</v>
      </c>
      <c r="F3329" t="s">
        <v>36597</v>
      </c>
      <c r="G3329" t="s">
        <v>36598</v>
      </c>
      <c r="I3329" t="s">
        <v>27612</v>
      </c>
      <c r="J3329" t="s">
        <v>638</v>
      </c>
      <c r="K3329" t="s">
        <v>1388</v>
      </c>
      <c r="L3329" t="s">
        <v>2070</v>
      </c>
      <c r="M3329" t="s">
        <v>3507</v>
      </c>
      <c r="N3329" t="s">
        <v>3528</v>
      </c>
      <c r="O3329" t="s">
        <v>32727</v>
      </c>
      <c r="P3329">
        <v>441229</v>
      </c>
      <c r="Q3329" t="s">
        <v>31580</v>
      </c>
      <c r="R3329" t="s">
        <v>27615</v>
      </c>
      <c r="T3329" t="s">
        <v>32728</v>
      </c>
      <c r="W3329" t="s">
        <v>103</v>
      </c>
      <c r="AE3329" t="s">
        <v>203</v>
      </c>
      <c r="AG3329">
        <v>6662</v>
      </c>
      <c r="AH3329" s="1">
        <v>13188</v>
      </c>
      <c r="AI3329">
        <v>1936</v>
      </c>
      <c r="AJ3329">
        <v>2</v>
      </c>
      <c r="AK3329">
        <v>8</v>
      </c>
      <c r="AL3329">
        <v>39</v>
      </c>
      <c r="AN3329" s="2">
        <v>13188</v>
      </c>
      <c r="BF3329" t="s">
        <v>108</v>
      </c>
      <c r="BG3329" t="s">
        <v>109</v>
      </c>
      <c r="BH3329" t="s">
        <v>230</v>
      </c>
      <c r="BI3329" t="s">
        <v>822</v>
      </c>
      <c r="BJ3329" t="s">
        <v>822</v>
      </c>
      <c r="BN3329">
        <v>38.915351999999999</v>
      </c>
      <c r="BO3329">
        <v>-82.693222000000006</v>
      </c>
      <c r="BQ3329">
        <v>1506</v>
      </c>
      <c r="BS3329" t="s">
        <v>1071</v>
      </c>
      <c r="BU3329" t="s">
        <v>284</v>
      </c>
      <c r="BV3329" t="s">
        <v>270</v>
      </c>
      <c r="CF3329" t="s">
        <v>114</v>
      </c>
      <c r="CG3329" s="3">
        <v>43921.643425925926</v>
      </c>
      <c r="CI3329">
        <v>70</v>
      </c>
      <c r="CJ3329" t="s">
        <v>36599</v>
      </c>
      <c r="CK3329" t="s">
        <v>36600</v>
      </c>
    </row>
    <row r="3330" spans="1:89" x14ac:dyDescent="0.45">
      <c r="A3330">
        <v>5154091</v>
      </c>
      <c r="B3330" t="s">
        <v>89</v>
      </c>
      <c r="E3330" t="s">
        <v>90</v>
      </c>
      <c r="F3330" t="s">
        <v>36601</v>
      </c>
      <c r="G3330" t="s">
        <v>36602</v>
      </c>
      <c r="I3330" t="s">
        <v>27612</v>
      </c>
      <c r="J3330" t="s">
        <v>638</v>
      </c>
      <c r="K3330" t="s">
        <v>1388</v>
      </c>
      <c r="L3330" t="s">
        <v>2070</v>
      </c>
      <c r="M3330" t="s">
        <v>3507</v>
      </c>
      <c r="N3330" t="s">
        <v>3528</v>
      </c>
      <c r="O3330" t="s">
        <v>32727</v>
      </c>
      <c r="P3330">
        <v>441229</v>
      </c>
      <c r="Q3330" t="s">
        <v>31580</v>
      </c>
      <c r="R3330" t="s">
        <v>27615</v>
      </c>
      <c r="T3330" t="s">
        <v>32728</v>
      </c>
      <c r="W3330" t="s">
        <v>103</v>
      </c>
      <c r="AE3330" t="s">
        <v>203</v>
      </c>
      <c r="AG3330">
        <v>6126</v>
      </c>
      <c r="AH3330" s="1">
        <v>13065</v>
      </c>
      <c r="AI3330">
        <v>1935</v>
      </c>
      <c r="AJ3330">
        <v>10</v>
      </c>
      <c r="AK3330">
        <v>8</v>
      </c>
      <c r="AL3330">
        <v>281</v>
      </c>
      <c r="AN3330" s="2">
        <v>13065</v>
      </c>
      <c r="BF3330" t="s">
        <v>108</v>
      </c>
      <c r="BG3330" t="s">
        <v>109</v>
      </c>
      <c r="BH3330" t="s">
        <v>110</v>
      </c>
      <c r="BI3330" t="s">
        <v>111</v>
      </c>
      <c r="BJ3330" t="s">
        <v>420</v>
      </c>
      <c r="BN3330">
        <v>39.065871999999999</v>
      </c>
      <c r="BO3330">
        <v>-84.417007999999996</v>
      </c>
      <c r="BP3330" t="s">
        <v>113</v>
      </c>
      <c r="BQ3330">
        <v>1650</v>
      </c>
      <c r="BS3330" t="s">
        <v>114</v>
      </c>
      <c r="BU3330" t="s">
        <v>115</v>
      </c>
      <c r="CF3330" t="s">
        <v>114</v>
      </c>
      <c r="CG3330" s="3">
        <v>43959.370393518519</v>
      </c>
      <c r="CI3330">
        <v>70</v>
      </c>
      <c r="CJ3330" t="s">
        <v>36603</v>
      </c>
      <c r="CK3330" t="s">
        <v>36604</v>
      </c>
    </row>
    <row r="3331" spans="1:89" x14ac:dyDescent="0.45">
      <c r="A3331">
        <v>5154092</v>
      </c>
      <c r="B3331" t="s">
        <v>89</v>
      </c>
      <c r="E3331" t="s">
        <v>90</v>
      </c>
      <c r="F3331" t="s">
        <v>36605</v>
      </c>
      <c r="G3331" t="s">
        <v>36606</v>
      </c>
      <c r="I3331" t="s">
        <v>27612</v>
      </c>
      <c r="J3331" t="s">
        <v>638</v>
      </c>
      <c r="K3331" t="s">
        <v>1388</v>
      </c>
      <c r="L3331" t="s">
        <v>2070</v>
      </c>
      <c r="M3331" t="s">
        <v>3507</v>
      </c>
      <c r="N3331" t="s">
        <v>3528</v>
      </c>
      <c r="O3331" t="s">
        <v>32727</v>
      </c>
      <c r="P3331">
        <v>441229</v>
      </c>
      <c r="Q3331" t="s">
        <v>31580</v>
      </c>
      <c r="R3331" t="s">
        <v>27615</v>
      </c>
      <c r="T3331" t="s">
        <v>32728</v>
      </c>
      <c r="W3331" t="s">
        <v>103</v>
      </c>
      <c r="AE3331" t="s">
        <v>203</v>
      </c>
      <c r="AG3331">
        <v>6044</v>
      </c>
      <c r="AH3331" s="1">
        <v>13055</v>
      </c>
      <c r="AI3331">
        <v>1935</v>
      </c>
      <c r="AJ3331">
        <v>9</v>
      </c>
      <c r="AK3331">
        <v>28</v>
      </c>
      <c r="AL3331">
        <v>271</v>
      </c>
      <c r="AN3331" s="2">
        <v>13055</v>
      </c>
      <c r="BF3331" t="s">
        <v>108</v>
      </c>
      <c r="BG3331" t="s">
        <v>109</v>
      </c>
      <c r="BH3331" t="s">
        <v>110</v>
      </c>
      <c r="BI3331" t="s">
        <v>111</v>
      </c>
      <c r="BJ3331" t="s">
        <v>112</v>
      </c>
      <c r="BN3331">
        <v>39.165058000000002</v>
      </c>
      <c r="BO3331">
        <v>-84.574945</v>
      </c>
      <c r="BP3331" t="s">
        <v>113</v>
      </c>
      <c r="BQ3331">
        <v>1189</v>
      </c>
      <c r="BS3331" t="s">
        <v>114</v>
      </c>
      <c r="BU3331" t="s">
        <v>115</v>
      </c>
      <c r="BX3331">
        <v>155</v>
      </c>
      <c r="BY3331">
        <v>300</v>
      </c>
      <c r="CF3331" t="s">
        <v>114</v>
      </c>
      <c r="CG3331" s="3">
        <v>43921.643425925926</v>
      </c>
      <c r="CI3331">
        <v>70</v>
      </c>
      <c r="CJ3331" t="s">
        <v>36607</v>
      </c>
      <c r="CK3331" t="s">
        <v>36608</v>
      </c>
    </row>
    <row r="3332" spans="1:89" x14ac:dyDescent="0.45">
      <c r="A3332">
        <v>5154093</v>
      </c>
      <c r="B3332" t="s">
        <v>89</v>
      </c>
      <c r="E3332" t="s">
        <v>90</v>
      </c>
      <c r="F3332" t="s">
        <v>36609</v>
      </c>
      <c r="G3332" t="s">
        <v>36610</v>
      </c>
      <c r="I3332" t="s">
        <v>27612</v>
      </c>
      <c r="J3332" t="s">
        <v>638</v>
      </c>
      <c r="K3332" t="s">
        <v>1388</v>
      </c>
      <c r="L3332" t="s">
        <v>2070</v>
      </c>
      <c r="M3332" t="s">
        <v>3507</v>
      </c>
      <c r="N3332" t="s">
        <v>3528</v>
      </c>
      <c r="O3332" t="s">
        <v>32727</v>
      </c>
      <c r="P3332">
        <v>441229</v>
      </c>
      <c r="Q3332" t="s">
        <v>31580</v>
      </c>
      <c r="R3332" t="s">
        <v>27615</v>
      </c>
      <c r="T3332" t="s">
        <v>32728</v>
      </c>
      <c r="W3332" t="s">
        <v>103</v>
      </c>
      <c r="AE3332" t="s">
        <v>203</v>
      </c>
      <c r="AG3332">
        <v>6044</v>
      </c>
      <c r="AH3332" s="1">
        <v>13055</v>
      </c>
      <c r="AI3332">
        <v>1935</v>
      </c>
      <c r="AJ3332">
        <v>9</v>
      </c>
      <c r="AK3332">
        <v>28</v>
      </c>
      <c r="AL3332">
        <v>271</v>
      </c>
      <c r="AN3332" s="2">
        <v>13055</v>
      </c>
      <c r="BF3332" t="s">
        <v>108</v>
      </c>
      <c r="BG3332" t="s">
        <v>109</v>
      </c>
      <c r="BH3332" t="s">
        <v>110</v>
      </c>
      <c r="BI3332" t="s">
        <v>111</v>
      </c>
      <c r="BJ3332" t="s">
        <v>112</v>
      </c>
      <c r="BN3332">
        <v>39.165058000000002</v>
      </c>
      <c r="BO3332">
        <v>-84.574945</v>
      </c>
      <c r="BP3332" t="s">
        <v>113</v>
      </c>
      <c r="BQ3332">
        <v>1189</v>
      </c>
      <c r="BS3332" t="s">
        <v>114</v>
      </c>
      <c r="BU3332" t="s">
        <v>115</v>
      </c>
      <c r="CF3332" t="s">
        <v>114</v>
      </c>
      <c r="CG3332" s="3">
        <v>43959.370393518519</v>
      </c>
      <c r="CI3332">
        <v>70</v>
      </c>
      <c r="CJ3332" t="s">
        <v>36611</v>
      </c>
      <c r="CK3332" t="s">
        <v>36612</v>
      </c>
    </row>
    <row r="3333" spans="1:89" x14ac:dyDescent="0.45">
      <c r="A3333">
        <v>5154094</v>
      </c>
      <c r="B3333" t="s">
        <v>89</v>
      </c>
      <c r="E3333" t="s">
        <v>90</v>
      </c>
      <c r="F3333" t="s">
        <v>36613</v>
      </c>
      <c r="G3333" t="s">
        <v>36614</v>
      </c>
      <c r="I3333" t="s">
        <v>27612</v>
      </c>
      <c r="J3333" t="s">
        <v>638</v>
      </c>
      <c r="K3333" t="s">
        <v>1388</v>
      </c>
      <c r="L3333" t="s">
        <v>2070</v>
      </c>
      <c r="M3333" t="s">
        <v>3507</v>
      </c>
      <c r="N3333" t="s">
        <v>3528</v>
      </c>
      <c r="O3333" t="s">
        <v>32727</v>
      </c>
      <c r="P3333">
        <v>441229</v>
      </c>
      <c r="Q3333" t="s">
        <v>31580</v>
      </c>
      <c r="R3333" t="s">
        <v>27615</v>
      </c>
      <c r="T3333" t="s">
        <v>32728</v>
      </c>
      <c r="W3333" t="s">
        <v>103</v>
      </c>
      <c r="AE3333" t="s">
        <v>203</v>
      </c>
      <c r="AG3333">
        <v>2549</v>
      </c>
      <c r="AH3333" s="1">
        <v>12301</v>
      </c>
      <c r="AI3333">
        <v>1933</v>
      </c>
      <c r="AJ3333">
        <v>9</v>
      </c>
      <c r="AK3333">
        <v>4</v>
      </c>
      <c r="AL3333">
        <v>247</v>
      </c>
      <c r="AN3333" s="2">
        <v>12301</v>
      </c>
      <c r="AQ3333" t="s">
        <v>6497</v>
      </c>
      <c r="BF3333" t="s">
        <v>108</v>
      </c>
      <c r="BG3333" t="s">
        <v>109</v>
      </c>
      <c r="BH3333" t="s">
        <v>4671</v>
      </c>
      <c r="BI3333" t="s">
        <v>4672</v>
      </c>
      <c r="BJ3333" t="s">
        <v>4672</v>
      </c>
      <c r="BN3333">
        <v>39.400207999999999</v>
      </c>
      <c r="BO3333">
        <v>-83.945666000000003</v>
      </c>
      <c r="BQ3333">
        <v>1565</v>
      </c>
      <c r="BS3333" t="s">
        <v>36615</v>
      </c>
      <c r="BU3333" t="s">
        <v>19809</v>
      </c>
      <c r="BV3333" t="s">
        <v>270</v>
      </c>
      <c r="BX3333">
        <v>250</v>
      </c>
      <c r="BY3333">
        <v>295</v>
      </c>
      <c r="CF3333" t="s">
        <v>114</v>
      </c>
      <c r="CG3333" s="3">
        <v>43921.643425925926</v>
      </c>
      <c r="CI3333">
        <v>70</v>
      </c>
      <c r="CJ3333" t="s">
        <v>36616</v>
      </c>
      <c r="CK3333" t="s">
        <v>36617</v>
      </c>
    </row>
    <row r="3334" spans="1:89" x14ac:dyDescent="0.45">
      <c r="A3334">
        <v>5154095</v>
      </c>
      <c r="B3334" t="s">
        <v>89</v>
      </c>
      <c r="E3334" t="s">
        <v>90</v>
      </c>
      <c r="F3334" t="s">
        <v>36618</v>
      </c>
      <c r="G3334" t="s">
        <v>36619</v>
      </c>
      <c r="I3334" t="s">
        <v>27612</v>
      </c>
      <c r="J3334" t="s">
        <v>638</v>
      </c>
      <c r="K3334" t="s">
        <v>1388</v>
      </c>
      <c r="L3334" t="s">
        <v>2070</v>
      </c>
      <c r="M3334" t="s">
        <v>3507</v>
      </c>
      <c r="N3334" t="s">
        <v>3528</v>
      </c>
      <c r="O3334" t="s">
        <v>32727</v>
      </c>
      <c r="P3334">
        <v>441229</v>
      </c>
      <c r="Q3334" t="s">
        <v>31580</v>
      </c>
      <c r="R3334" t="s">
        <v>27615</v>
      </c>
      <c r="T3334" t="s">
        <v>32728</v>
      </c>
      <c r="W3334" t="s">
        <v>103</v>
      </c>
      <c r="AE3334" t="s">
        <v>203</v>
      </c>
      <c r="AG3334">
        <v>6126</v>
      </c>
      <c r="AH3334" s="1">
        <v>13065</v>
      </c>
      <c r="AI3334">
        <v>1935</v>
      </c>
      <c r="AJ3334">
        <v>10</v>
      </c>
      <c r="AK3334">
        <v>8</v>
      </c>
      <c r="AL3334">
        <v>281</v>
      </c>
      <c r="AN3334" s="2">
        <v>13065</v>
      </c>
      <c r="BF3334" t="s">
        <v>108</v>
      </c>
      <c r="BG3334" t="s">
        <v>109</v>
      </c>
      <c r="BH3334" t="s">
        <v>110</v>
      </c>
      <c r="BI3334" t="s">
        <v>111</v>
      </c>
      <c r="BJ3334" t="s">
        <v>420</v>
      </c>
      <c r="BN3334">
        <v>39.065939</v>
      </c>
      <c r="BO3334">
        <v>-84.417007999999996</v>
      </c>
      <c r="BP3334" t="s">
        <v>113</v>
      </c>
      <c r="BQ3334">
        <v>1790</v>
      </c>
      <c r="BS3334" t="s">
        <v>114</v>
      </c>
      <c r="BU3334" t="s">
        <v>115</v>
      </c>
      <c r="CF3334" t="s">
        <v>114</v>
      </c>
      <c r="CG3334" s="3">
        <v>43959.370393518519</v>
      </c>
      <c r="CI3334">
        <v>70</v>
      </c>
      <c r="CJ3334" t="s">
        <v>36620</v>
      </c>
      <c r="CK3334" t="s">
        <v>36621</v>
      </c>
    </row>
    <row r="3335" spans="1:89" x14ac:dyDescent="0.45">
      <c r="A3335">
        <v>5154096</v>
      </c>
      <c r="B3335" t="s">
        <v>89</v>
      </c>
      <c r="E3335" t="s">
        <v>90</v>
      </c>
      <c r="F3335" t="s">
        <v>36622</v>
      </c>
      <c r="G3335" t="s">
        <v>36623</v>
      </c>
      <c r="I3335" t="s">
        <v>27612</v>
      </c>
      <c r="J3335" t="s">
        <v>638</v>
      </c>
      <c r="K3335" t="s">
        <v>1388</v>
      </c>
      <c r="L3335" t="s">
        <v>2070</v>
      </c>
      <c r="M3335" t="s">
        <v>3507</v>
      </c>
      <c r="N3335" t="s">
        <v>3528</v>
      </c>
      <c r="O3335" t="s">
        <v>32727</v>
      </c>
      <c r="P3335">
        <v>441229</v>
      </c>
      <c r="Q3335" t="s">
        <v>31580</v>
      </c>
      <c r="R3335" t="s">
        <v>27615</v>
      </c>
      <c r="T3335" t="s">
        <v>32728</v>
      </c>
      <c r="W3335" t="s">
        <v>103</v>
      </c>
      <c r="AE3335" t="s">
        <v>203</v>
      </c>
      <c r="AG3335">
        <v>6162</v>
      </c>
      <c r="AH3335" s="1">
        <v>13067</v>
      </c>
      <c r="AI3335">
        <v>1935</v>
      </c>
      <c r="AJ3335">
        <v>10</v>
      </c>
      <c r="AK3335">
        <v>10</v>
      </c>
      <c r="AL3335">
        <v>283</v>
      </c>
      <c r="AN3335" s="2">
        <v>13067</v>
      </c>
      <c r="BF3335" t="s">
        <v>108</v>
      </c>
      <c r="BG3335" t="s">
        <v>109</v>
      </c>
      <c r="BH3335" t="s">
        <v>230</v>
      </c>
      <c r="BI3335" t="s">
        <v>29199</v>
      </c>
      <c r="BJ3335" t="s">
        <v>36624</v>
      </c>
      <c r="BN3335">
        <v>39.047432999999998</v>
      </c>
      <c r="BO3335">
        <v>-84.151917999999995</v>
      </c>
      <c r="BQ3335">
        <v>35150</v>
      </c>
      <c r="BS3335" t="s">
        <v>29201</v>
      </c>
      <c r="BU3335" t="s">
        <v>4674</v>
      </c>
      <c r="BV3335" t="s">
        <v>270</v>
      </c>
      <c r="CF3335" t="s">
        <v>114</v>
      </c>
      <c r="CG3335" s="3">
        <v>43937.48773148148</v>
      </c>
      <c r="CI3335">
        <v>70</v>
      </c>
      <c r="CJ3335" t="s">
        <v>36625</v>
      </c>
      <c r="CK3335" t="s">
        <v>36626</v>
      </c>
    </row>
    <row r="3336" spans="1:89" x14ac:dyDescent="0.45">
      <c r="A3336">
        <v>5154097</v>
      </c>
      <c r="B3336" t="s">
        <v>89</v>
      </c>
      <c r="E3336" t="s">
        <v>90</v>
      </c>
      <c r="F3336" t="s">
        <v>36627</v>
      </c>
      <c r="G3336" t="s">
        <v>36628</v>
      </c>
      <c r="I3336" t="s">
        <v>27612</v>
      </c>
      <c r="J3336" t="s">
        <v>638</v>
      </c>
      <c r="K3336" t="s">
        <v>1388</v>
      </c>
      <c r="L3336" t="s">
        <v>2070</v>
      </c>
      <c r="M3336" t="s">
        <v>3507</v>
      </c>
      <c r="N3336" t="s">
        <v>3528</v>
      </c>
      <c r="O3336" t="s">
        <v>32727</v>
      </c>
      <c r="P3336">
        <v>441229</v>
      </c>
      <c r="Q3336" t="s">
        <v>31580</v>
      </c>
      <c r="R3336" t="s">
        <v>27615</v>
      </c>
      <c r="T3336" t="s">
        <v>32728</v>
      </c>
      <c r="W3336" t="s">
        <v>103</v>
      </c>
      <c r="AE3336" t="s">
        <v>203</v>
      </c>
      <c r="AG3336">
        <v>6711</v>
      </c>
      <c r="AH3336" s="1">
        <v>13214</v>
      </c>
      <c r="AI3336">
        <v>1936</v>
      </c>
      <c r="AJ3336">
        <v>3</v>
      </c>
      <c r="AK3336">
        <v>5</v>
      </c>
      <c r="AL3336">
        <v>65</v>
      </c>
      <c r="AN3336" s="2">
        <v>13214</v>
      </c>
      <c r="BF3336" t="s">
        <v>108</v>
      </c>
      <c r="BG3336" t="s">
        <v>109</v>
      </c>
      <c r="BH3336" t="s">
        <v>110</v>
      </c>
      <c r="BI3336" t="s">
        <v>2484</v>
      </c>
      <c r="BJ3336" t="s">
        <v>2484</v>
      </c>
      <c r="BN3336">
        <v>39.106430000000003</v>
      </c>
      <c r="BO3336">
        <v>-84.660004999999998</v>
      </c>
      <c r="BP3336" t="s">
        <v>113</v>
      </c>
      <c r="BQ3336">
        <v>1715</v>
      </c>
      <c r="BS3336" t="s">
        <v>114</v>
      </c>
      <c r="BU3336" t="s">
        <v>115</v>
      </c>
      <c r="CF3336" t="s">
        <v>114</v>
      </c>
      <c r="CG3336" s="3">
        <v>43959.370393518519</v>
      </c>
      <c r="CI3336">
        <v>70</v>
      </c>
      <c r="CJ3336" t="s">
        <v>36629</v>
      </c>
      <c r="CK3336" t="s">
        <v>36630</v>
      </c>
    </row>
    <row r="3337" spans="1:89" x14ac:dyDescent="0.45">
      <c r="A3337">
        <v>5154098</v>
      </c>
      <c r="B3337" t="s">
        <v>89</v>
      </c>
      <c r="E3337" t="s">
        <v>90</v>
      </c>
      <c r="F3337" t="s">
        <v>36631</v>
      </c>
      <c r="G3337" t="s">
        <v>36632</v>
      </c>
      <c r="I3337" t="s">
        <v>27612</v>
      </c>
      <c r="J3337" t="s">
        <v>638</v>
      </c>
      <c r="K3337" t="s">
        <v>1388</v>
      </c>
      <c r="L3337" t="s">
        <v>2070</v>
      </c>
      <c r="M3337" t="s">
        <v>3507</v>
      </c>
      <c r="N3337" t="s">
        <v>3528</v>
      </c>
      <c r="O3337" t="s">
        <v>32727</v>
      </c>
      <c r="P3337">
        <v>441229</v>
      </c>
      <c r="Q3337" t="s">
        <v>31580</v>
      </c>
      <c r="R3337" t="s">
        <v>27615</v>
      </c>
      <c r="T3337" t="s">
        <v>32728</v>
      </c>
      <c r="W3337" t="s">
        <v>103</v>
      </c>
      <c r="AE3337" t="s">
        <v>203</v>
      </c>
      <c r="AG3337">
        <v>6171</v>
      </c>
      <c r="AH3337" s="1">
        <v>13067</v>
      </c>
      <c r="AI3337">
        <v>1935</v>
      </c>
      <c r="AJ3337">
        <v>10</v>
      </c>
      <c r="AK3337">
        <v>10</v>
      </c>
      <c r="AL3337">
        <v>283</v>
      </c>
      <c r="AN3337" s="2">
        <v>13067</v>
      </c>
      <c r="BF3337" t="s">
        <v>108</v>
      </c>
      <c r="BG3337" t="s">
        <v>109</v>
      </c>
      <c r="BH3337" t="s">
        <v>230</v>
      </c>
      <c r="BI3337" t="s">
        <v>426</v>
      </c>
      <c r="BJ3337" t="s">
        <v>4075</v>
      </c>
      <c r="BN3337">
        <v>39.154719999999998</v>
      </c>
      <c r="BO3337">
        <v>-84.288330000000002</v>
      </c>
      <c r="CF3337" t="s">
        <v>114</v>
      </c>
      <c r="CG3337" s="3">
        <v>43921.643425925926</v>
      </c>
      <c r="CI3337">
        <v>70</v>
      </c>
      <c r="CJ3337" t="s">
        <v>36633</v>
      </c>
      <c r="CK3337" t="s">
        <v>36634</v>
      </c>
    </row>
    <row r="3338" spans="1:89" x14ac:dyDescent="0.45">
      <c r="A3338">
        <v>5154099</v>
      </c>
      <c r="B3338" t="s">
        <v>89</v>
      </c>
      <c r="E3338" t="s">
        <v>90</v>
      </c>
      <c r="F3338" t="s">
        <v>36635</v>
      </c>
      <c r="G3338" t="s">
        <v>36636</v>
      </c>
      <c r="I3338" t="s">
        <v>27612</v>
      </c>
      <c r="J3338" t="s">
        <v>638</v>
      </c>
      <c r="K3338" t="s">
        <v>1388</v>
      </c>
      <c r="L3338" t="s">
        <v>2070</v>
      </c>
      <c r="M3338" t="s">
        <v>3507</v>
      </c>
      <c r="N3338" t="s">
        <v>3528</v>
      </c>
      <c r="O3338" t="s">
        <v>32727</v>
      </c>
      <c r="P3338">
        <v>441229</v>
      </c>
      <c r="Q3338" t="s">
        <v>31580</v>
      </c>
      <c r="R3338" t="s">
        <v>27615</v>
      </c>
      <c r="T3338" t="s">
        <v>32728</v>
      </c>
      <c r="W3338" t="s">
        <v>103</v>
      </c>
      <c r="AE3338" t="s">
        <v>203</v>
      </c>
      <c r="AG3338">
        <v>6171</v>
      </c>
      <c r="AH3338" s="1">
        <v>13067</v>
      </c>
      <c r="AI3338">
        <v>1935</v>
      </c>
      <c r="AJ3338">
        <v>10</v>
      </c>
      <c r="AK3338">
        <v>10</v>
      </c>
      <c r="AL3338">
        <v>283</v>
      </c>
      <c r="AN3338" s="2">
        <v>13067</v>
      </c>
      <c r="BF3338" t="s">
        <v>108</v>
      </c>
      <c r="BG3338" t="s">
        <v>109</v>
      </c>
      <c r="BH3338" t="s">
        <v>230</v>
      </c>
      <c r="BI3338" t="s">
        <v>426</v>
      </c>
      <c r="BJ3338" t="s">
        <v>4075</v>
      </c>
      <c r="BN3338">
        <v>39.175338000000004</v>
      </c>
      <c r="BO3338">
        <v>-84.294381999999999</v>
      </c>
      <c r="BP3338" t="s">
        <v>113</v>
      </c>
      <c r="BQ3338">
        <v>3098</v>
      </c>
      <c r="BS3338" t="s">
        <v>114</v>
      </c>
      <c r="BU3338" t="s">
        <v>115</v>
      </c>
      <c r="CF3338" t="s">
        <v>114</v>
      </c>
      <c r="CG3338" s="3">
        <v>43959.370393518519</v>
      </c>
      <c r="CI3338">
        <v>70</v>
      </c>
      <c r="CJ3338" t="s">
        <v>36637</v>
      </c>
      <c r="CK3338" t="s">
        <v>36638</v>
      </c>
    </row>
    <row r="3339" spans="1:89" x14ac:dyDescent="0.45">
      <c r="A3339">
        <v>5154100</v>
      </c>
      <c r="B3339" t="s">
        <v>89</v>
      </c>
      <c r="E3339" t="s">
        <v>90</v>
      </c>
      <c r="F3339" t="s">
        <v>36639</v>
      </c>
      <c r="G3339" t="s">
        <v>36640</v>
      </c>
      <c r="I3339" t="s">
        <v>27612</v>
      </c>
      <c r="J3339" t="s">
        <v>638</v>
      </c>
      <c r="K3339" t="s">
        <v>1388</v>
      </c>
      <c r="L3339" t="s">
        <v>2070</v>
      </c>
      <c r="M3339" t="s">
        <v>3507</v>
      </c>
      <c r="N3339" t="s">
        <v>3528</v>
      </c>
      <c r="O3339" t="s">
        <v>32727</v>
      </c>
      <c r="P3339">
        <v>441229</v>
      </c>
      <c r="Q3339" t="s">
        <v>31580</v>
      </c>
      <c r="R3339" t="s">
        <v>27615</v>
      </c>
      <c r="T3339" t="s">
        <v>32728</v>
      </c>
      <c r="W3339" t="s">
        <v>103</v>
      </c>
      <c r="AE3339" t="s">
        <v>203</v>
      </c>
      <c r="AG3339">
        <v>6044</v>
      </c>
      <c r="AH3339" s="1">
        <v>13055</v>
      </c>
      <c r="AI3339">
        <v>1935</v>
      </c>
      <c r="AJ3339">
        <v>9</v>
      </c>
      <c r="AK3339">
        <v>28</v>
      </c>
      <c r="AL3339">
        <v>271</v>
      </c>
      <c r="AN3339" s="2">
        <v>13055</v>
      </c>
      <c r="BF3339" t="s">
        <v>108</v>
      </c>
      <c r="BG3339" t="s">
        <v>109</v>
      </c>
      <c r="BH3339" t="s">
        <v>110</v>
      </c>
      <c r="BI3339" t="s">
        <v>111</v>
      </c>
      <c r="BJ3339" t="s">
        <v>112</v>
      </c>
      <c r="BN3339">
        <v>39.165058000000002</v>
      </c>
      <c r="BO3339">
        <v>-84.574945</v>
      </c>
      <c r="BP3339" t="s">
        <v>113</v>
      </c>
      <c r="BQ3339">
        <v>1189</v>
      </c>
      <c r="BS3339" t="s">
        <v>114</v>
      </c>
      <c r="BU3339" t="s">
        <v>115</v>
      </c>
      <c r="BX3339">
        <v>155</v>
      </c>
      <c r="BY3339">
        <v>300</v>
      </c>
      <c r="CF3339" t="s">
        <v>114</v>
      </c>
      <c r="CG3339" s="3">
        <v>43921.643425925926</v>
      </c>
      <c r="CI3339">
        <v>70</v>
      </c>
      <c r="CJ3339" t="s">
        <v>36641</v>
      </c>
      <c r="CK3339" t="s">
        <v>36642</v>
      </c>
    </row>
    <row r="3340" spans="1:89" x14ac:dyDescent="0.45">
      <c r="A3340">
        <v>5154101</v>
      </c>
      <c r="B3340" t="s">
        <v>89</v>
      </c>
      <c r="E3340" t="s">
        <v>90</v>
      </c>
      <c r="F3340" t="s">
        <v>36643</v>
      </c>
      <c r="G3340" t="s">
        <v>36644</v>
      </c>
      <c r="I3340" t="s">
        <v>27612</v>
      </c>
      <c r="J3340" t="s">
        <v>638</v>
      </c>
      <c r="K3340" t="s">
        <v>1388</v>
      </c>
      <c r="L3340" t="s">
        <v>2070</v>
      </c>
      <c r="M3340" t="s">
        <v>3507</v>
      </c>
      <c r="N3340" t="s">
        <v>3528</v>
      </c>
      <c r="O3340" t="s">
        <v>32727</v>
      </c>
      <c r="P3340">
        <v>441229</v>
      </c>
      <c r="Q3340" t="s">
        <v>31580</v>
      </c>
      <c r="R3340" t="s">
        <v>27615</v>
      </c>
      <c r="T3340" t="s">
        <v>32728</v>
      </c>
      <c r="W3340" t="s">
        <v>103</v>
      </c>
      <c r="AE3340" t="s">
        <v>203</v>
      </c>
      <c r="AG3340">
        <v>2605</v>
      </c>
      <c r="AH3340" s="1">
        <v>12303</v>
      </c>
      <c r="AI3340">
        <v>1933</v>
      </c>
      <c r="AJ3340">
        <v>9</v>
      </c>
      <c r="AK3340">
        <v>6</v>
      </c>
      <c r="AL3340">
        <v>249</v>
      </c>
      <c r="AN3340" s="2">
        <v>12303</v>
      </c>
      <c r="AQ3340" t="s">
        <v>27824</v>
      </c>
      <c r="BF3340" t="s">
        <v>108</v>
      </c>
      <c r="BG3340" t="s">
        <v>109</v>
      </c>
      <c r="BH3340" t="s">
        <v>206</v>
      </c>
      <c r="BI3340" t="s">
        <v>207</v>
      </c>
      <c r="BJ3340" t="s">
        <v>208</v>
      </c>
      <c r="BN3340">
        <v>39.223227999999999</v>
      </c>
      <c r="BO3340">
        <v>-83.358858999999995</v>
      </c>
      <c r="BP3340" t="s">
        <v>113</v>
      </c>
      <c r="BQ3340">
        <v>617</v>
      </c>
      <c r="BS3340" t="s">
        <v>114</v>
      </c>
      <c r="BU3340" t="s">
        <v>115</v>
      </c>
      <c r="BV3340" t="s">
        <v>270</v>
      </c>
      <c r="CF3340" t="s">
        <v>114</v>
      </c>
      <c r="CG3340" s="3">
        <v>43959.370393518519</v>
      </c>
      <c r="CI3340">
        <v>70</v>
      </c>
      <c r="CJ3340" t="s">
        <v>36645</v>
      </c>
      <c r="CK3340" t="s">
        <v>36646</v>
      </c>
    </row>
    <row r="3341" spans="1:89" x14ac:dyDescent="0.45">
      <c r="A3341">
        <v>5154104</v>
      </c>
      <c r="B3341" t="s">
        <v>89</v>
      </c>
      <c r="E3341" t="s">
        <v>90</v>
      </c>
      <c r="F3341" t="s">
        <v>36658</v>
      </c>
      <c r="G3341" t="s">
        <v>36659</v>
      </c>
      <c r="I3341" t="s">
        <v>33788</v>
      </c>
      <c r="J3341" t="s">
        <v>638</v>
      </c>
      <c r="K3341" t="s">
        <v>1388</v>
      </c>
      <c r="L3341" t="s">
        <v>2070</v>
      </c>
      <c r="M3341" t="s">
        <v>3507</v>
      </c>
      <c r="N3341" t="s">
        <v>3528</v>
      </c>
      <c r="O3341" t="s">
        <v>36660</v>
      </c>
      <c r="P3341">
        <v>441324</v>
      </c>
      <c r="Q3341" t="s">
        <v>36661</v>
      </c>
      <c r="R3341" t="s">
        <v>33791</v>
      </c>
      <c r="T3341" t="s">
        <v>36662</v>
      </c>
      <c r="W3341" t="s">
        <v>103</v>
      </c>
      <c r="AE3341" t="s">
        <v>203</v>
      </c>
      <c r="AG3341">
        <v>9971</v>
      </c>
      <c r="AH3341" s="1">
        <v>13927</v>
      </c>
      <c r="AI3341">
        <v>1938</v>
      </c>
      <c r="AJ3341">
        <v>2</v>
      </c>
      <c r="AK3341">
        <v>16</v>
      </c>
      <c r="AL3341">
        <v>47</v>
      </c>
      <c r="AN3341" s="2">
        <v>13927</v>
      </c>
      <c r="AQ3341" t="s">
        <v>36663</v>
      </c>
      <c r="BF3341" t="s">
        <v>108</v>
      </c>
      <c r="BG3341" t="s">
        <v>1344</v>
      </c>
      <c r="BH3341" t="s">
        <v>1345</v>
      </c>
      <c r="BI3341" t="s">
        <v>19627</v>
      </c>
      <c r="BJ3341" t="s">
        <v>21030</v>
      </c>
      <c r="BN3341">
        <v>44.381509999999999</v>
      </c>
      <c r="BO3341">
        <v>-123.59649400000001</v>
      </c>
      <c r="BP3341" t="s">
        <v>113</v>
      </c>
      <c r="BQ3341">
        <v>2652</v>
      </c>
      <c r="BU3341" t="s">
        <v>115</v>
      </c>
      <c r="CF3341" t="s">
        <v>114</v>
      </c>
      <c r="CG3341" s="3">
        <v>43959.370393518519</v>
      </c>
      <c r="CI3341">
        <v>70</v>
      </c>
      <c r="CJ3341" t="s">
        <v>36664</v>
      </c>
      <c r="CK3341" t="s">
        <v>36665</v>
      </c>
    </row>
    <row r="3342" spans="1:89" x14ac:dyDescent="0.45">
      <c r="A3342">
        <v>5154105</v>
      </c>
      <c r="B3342" t="s">
        <v>89</v>
      </c>
      <c r="E3342" t="s">
        <v>90</v>
      </c>
      <c r="F3342" t="s">
        <v>36666</v>
      </c>
      <c r="G3342" t="s">
        <v>36667</v>
      </c>
      <c r="I3342" t="s">
        <v>34408</v>
      </c>
      <c r="J3342" t="s">
        <v>638</v>
      </c>
      <c r="K3342" t="s">
        <v>1388</v>
      </c>
      <c r="L3342" t="s">
        <v>2070</v>
      </c>
      <c r="M3342" t="s">
        <v>19169</v>
      </c>
      <c r="N3342" t="s">
        <v>3538</v>
      </c>
      <c r="O3342" t="s">
        <v>35447</v>
      </c>
      <c r="P3342">
        <v>310786</v>
      </c>
      <c r="Q3342" t="s">
        <v>6428</v>
      </c>
      <c r="R3342" t="s">
        <v>34410</v>
      </c>
      <c r="T3342" t="s">
        <v>5400</v>
      </c>
      <c r="W3342" t="s">
        <v>103</v>
      </c>
      <c r="AE3342" t="s">
        <v>203</v>
      </c>
      <c r="AF3342" t="s">
        <v>2118</v>
      </c>
      <c r="AG3342">
        <v>16862</v>
      </c>
      <c r="AH3342" s="1">
        <v>15638</v>
      </c>
      <c r="AI3342">
        <v>1942</v>
      </c>
      <c r="AJ3342">
        <v>10</v>
      </c>
      <c r="AK3342">
        <v>24</v>
      </c>
      <c r="AL3342">
        <v>297</v>
      </c>
      <c r="AN3342" s="2">
        <v>15638</v>
      </c>
      <c r="AO3342" t="s">
        <v>36668</v>
      </c>
      <c r="AQ3342" t="s">
        <v>36669</v>
      </c>
      <c r="BF3342" t="s">
        <v>108</v>
      </c>
      <c r="BG3342" t="s">
        <v>109</v>
      </c>
      <c r="BH3342" t="s">
        <v>7406</v>
      </c>
      <c r="BI3342" t="s">
        <v>7037</v>
      </c>
      <c r="BJ3342" t="s">
        <v>8075</v>
      </c>
      <c r="BN3342">
        <v>39.434035999999999</v>
      </c>
      <c r="BO3342">
        <v>-82.543362000000002</v>
      </c>
      <c r="BP3342" t="s">
        <v>113</v>
      </c>
      <c r="BQ3342">
        <v>1009</v>
      </c>
      <c r="BS3342" t="s">
        <v>114</v>
      </c>
      <c r="BU3342" t="s">
        <v>115</v>
      </c>
      <c r="CF3342" t="s">
        <v>114</v>
      </c>
      <c r="CG3342" s="3">
        <v>43959.370393518519</v>
      </c>
      <c r="CI3342">
        <v>70</v>
      </c>
      <c r="CJ3342" t="s">
        <v>36670</v>
      </c>
      <c r="CK3342" t="s">
        <v>36671</v>
      </c>
    </row>
    <row r="3343" spans="1:89" x14ac:dyDescent="0.45">
      <c r="A3343">
        <v>5154106</v>
      </c>
      <c r="B3343" t="s">
        <v>89</v>
      </c>
      <c r="E3343" t="s">
        <v>90</v>
      </c>
      <c r="F3343" t="s">
        <v>36672</v>
      </c>
      <c r="G3343" t="s">
        <v>36673</v>
      </c>
      <c r="I3343" t="s">
        <v>30592</v>
      </c>
      <c r="J3343" t="s">
        <v>638</v>
      </c>
      <c r="K3343" t="s">
        <v>1388</v>
      </c>
      <c r="L3343" t="s">
        <v>2070</v>
      </c>
      <c r="M3343" t="s">
        <v>3507</v>
      </c>
      <c r="N3343" t="s">
        <v>3528</v>
      </c>
      <c r="O3343" t="s">
        <v>30593</v>
      </c>
      <c r="P3343">
        <v>190013</v>
      </c>
      <c r="Q3343" t="s">
        <v>30594</v>
      </c>
      <c r="R3343" t="s">
        <v>30595</v>
      </c>
      <c r="T3343" t="s">
        <v>30596</v>
      </c>
      <c r="W3343" t="s">
        <v>103</v>
      </c>
      <c r="AE3343" t="s">
        <v>203</v>
      </c>
      <c r="AG3343">
        <v>6688</v>
      </c>
      <c r="AH3343" s="1">
        <v>13209</v>
      </c>
      <c r="AI3343">
        <v>1936</v>
      </c>
      <c r="AJ3343">
        <v>2</v>
      </c>
      <c r="AK3343">
        <v>29</v>
      </c>
      <c r="AL3343">
        <v>60</v>
      </c>
      <c r="AN3343" s="2">
        <v>13209</v>
      </c>
      <c r="BF3343" t="s">
        <v>108</v>
      </c>
      <c r="BG3343" t="s">
        <v>109</v>
      </c>
      <c r="BH3343" t="s">
        <v>230</v>
      </c>
      <c r="BJ3343" t="s">
        <v>13792</v>
      </c>
      <c r="BN3343">
        <v>39.047432999999998</v>
      </c>
      <c r="BO3343">
        <v>-84.151917999999995</v>
      </c>
      <c r="BQ3343">
        <v>35150</v>
      </c>
      <c r="BS3343" t="s">
        <v>4654</v>
      </c>
      <c r="BU3343" t="s">
        <v>3071</v>
      </c>
      <c r="BV3343" t="s">
        <v>270</v>
      </c>
      <c r="CF3343" t="s">
        <v>114</v>
      </c>
      <c r="CG3343" s="3">
        <v>43959.370393518519</v>
      </c>
      <c r="CI3343">
        <v>70</v>
      </c>
      <c r="CJ3343" t="s">
        <v>36674</v>
      </c>
      <c r="CK3343" t="s">
        <v>36675</v>
      </c>
    </row>
    <row r="3344" spans="1:89" x14ac:dyDescent="0.45">
      <c r="A3344">
        <v>5154109</v>
      </c>
      <c r="B3344" t="s">
        <v>89</v>
      </c>
      <c r="E3344" t="s">
        <v>90</v>
      </c>
      <c r="F3344" t="s">
        <v>36686</v>
      </c>
      <c r="G3344" t="s">
        <v>36687</v>
      </c>
      <c r="I3344" t="s">
        <v>30592</v>
      </c>
      <c r="J3344" t="s">
        <v>638</v>
      </c>
      <c r="K3344" t="s">
        <v>1388</v>
      </c>
      <c r="L3344" t="s">
        <v>2070</v>
      </c>
      <c r="M3344" t="s">
        <v>3507</v>
      </c>
      <c r="N3344" t="s">
        <v>3528</v>
      </c>
      <c r="O3344" t="s">
        <v>30593</v>
      </c>
      <c r="P3344">
        <v>190013</v>
      </c>
      <c r="Q3344" t="s">
        <v>30594</v>
      </c>
      <c r="R3344" t="s">
        <v>30595</v>
      </c>
      <c r="T3344" t="s">
        <v>30596</v>
      </c>
      <c r="W3344" t="s">
        <v>103</v>
      </c>
      <c r="AE3344" t="s">
        <v>203</v>
      </c>
      <c r="AG3344">
        <v>6579</v>
      </c>
      <c r="AH3344" s="1">
        <v>13118</v>
      </c>
      <c r="AI3344">
        <v>1935</v>
      </c>
      <c r="AJ3344">
        <v>11</v>
      </c>
      <c r="AK3344">
        <v>30</v>
      </c>
      <c r="AL3344">
        <v>334</v>
      </c>
      <c r="AN3344" s="2">
        <v>13118</v>
      </c>
      <c r="BF3344" t="s">
        <v>108</v>
      </c>
      <c r="BG3344" t="s">
        <v>109</v>
      </c>
      <c r="BH3344" t="s">
        <v>230</v>
      </c>
      <c r="BI3344" t="s">
        <v>2402</v>
      </c>
      <c r="BJ3344" t="s">
        <v>2403</v>
      </c>
      <c r="BN3344">
        <v>39.193117000000001</v>
      </c>
      <c r="BO3344">
        <v>-84.107156000000003</v>
      </c>
      <c r="BQ3344">
        <v>3036</v>
      </c>
      <c r="BS3344" t="s">
        <v>4561</v>
      </c>
      <c r="BU3344" t="s">
        <v>810</v>
      </c>
      <c r="BV3344" t="s">
        <v>270</v>
      </c>
      <c r="CF3344" t="s">
        <v>114</v>
      </c>
      <c r="CG3344" s="3">
        <v>43921.643425925926</v>
      </c>
      <c r="CI3344">
        <v>70</v>
      </c>
      <c r="CJ3344" t="s">
        <v>36688</v>
      </c>
      <c r="CK3344" t="s">
        <v>36689</v>
      </c>
    </row>
    <row r="3345" spans="1:89" x14ac:dyDescent="0.45">
      <c r="A3345">
        <v>5154111</v>
      </c>
      <c r="B3345" t="s">
        <v>89</v>
      </c>
      <c r="E3345" t="s">
        <v>90</v>
      </c>
      <c r="F3345" t="s">
        <v>36694</v>
      </c>
      <c r="G3345" t="s">
        <v>36695</v>
      </c>
      <c r="I3345" t="s">
        <v>30592</v>
      </c>
      <c r="J3345" t="s">
        <v>638</v>
      </c>
      <c r="K3345" t="s">
        <v>1388</v>
      </c>
      <c r="L3345" t="s">
        <v>2070</v>
      </c>
      <c r="M3345" t="s">
        <v>3507</v>
      </c>
      <c r="N3345" t="s">
        <v>3528</v>
      </c>
      <c r="O3345" t="s">
        <v>30593</v>
      </c>
      <c r="P3345">
        <v>190013</v>
      </c>
      <c r="Q3345" t="s">
        <v>30594</v>
      </c>
      <c r="R3345" t="s">
        <v>30595</v>
      </c>
      <c r="T3345" t="s">
        <v>30596</v>
      </c>
      <c r="W3345" t="s">
        <v>103</v>
      </c>
      <c r="AE3345" t="s">
        <v>203</v>
      </c>
      <c r="AG3345">
        <v>6579</v>
      </c>
      <c r="AH3345" s="1">
        <v>13118</v>
      </c>
      <c r="AI3345">
        <v>1935</v>
      </c>
      <c r="AJ3345">
        <v>11</v>
      </c>
      <c r="AK3345">
        <v>30</v>
      </c>
      <c r="AL3345">
        <v>334</v>
      </c>
      <c r="AN3345" s="2">
        <v>13118</v>
      </c>
      <c r="BF3345" t="s">
        <v>108</v>
      </c>
      <c r="BG3345" t="s">
        <v>109</v>
      </c>
      <c r="BH3345" t="s">
        <v>230</v>
      </c>
      <c r="BI3345" t="s">
        <v>2402</v>
      </c>
      <c r="BJ3345" t="s">
        <v>2403</v>
      </c>
      <c r="BN3345">
        <v>39.193117000000001</v>
      </c>
      <c r="BO3345">
        <v>-84.107156000000003</v>
      </c>
      <c r="BQ3345">
        <v>3036</v>
      </c>
      <c r="BS3345" t="s">
        <v>4561</v>
      </c>
      <c r="BU3345" t="s">
        <v>810</v>
      </c>
      <c r="BV3345" t="s">
        <v>270</v>
      </c>
      <c r="CF3345" t="s">
        <v>114</v>
      </c>
      <c r="CG3345" s="3">
        <v>43921.643425925926</v>
      </c>
      <c r="CI3345">
        <v>70</v>
      </c>
      <c r="CJ3345" t="s">
        <v>36696</v>
      </c>
      <c r="CK3345" t="s">
        <v>36697</v>
      </c>
    </row>
    <row r="3346" spans="1:89" x14ac:dyDescent="0.45">
      <c r="A3346">
        <v>5154113</v>
      </c>
      <c r="B3346" t="s">
        <v>89</v>
      </c>
      <c r="E3346" t="s">
        <v>90</v>
      </c>
      <c r="F3346" t="s">
        <v>36702</v>
      </c>
      <c r="G3346" t="s">
        <v>36703</v>
      </c>
      <c r="I3346" t="s">
        <v>30592</v>
      </c>
      <c r="J3346" t="s">
        <v>638</v>
      </c>
      <c r="K3346" t="s">
        <v>1388</v>
      </c>
      <c r="L3346" t="s">
        <v>2070</v>
      </c>
      <c r="M3346" t="s">
        <v>3507</v>
      </c>
      <c r="N3346" t="s">
        <v>3528</v>
      </c>
      <c r="O3346" t="s">
        <v>30593</v>
      </c>
      <c r="P3346">
        <v>190013</v>
      </c>
      <c r="Q3346" t="s">
        <v>30594</v>
      </c>
      <c r="R3346" t="s">
        <v>30595</v>
      </c>
      <c r="T3346" t="s">
        <v>30596</v>
      </c>
      <c r="W3346" t="s">
        <v>103</v>
      </c>
      <c r="AE3346" t="s">
        <v>203</v>
      </c>
      <c r="AG3346">
        <v>2448</v>
      </c>
      <c r="AH3346" s="1">
        <v>12290</v>
      </c>
      <c r="AI3346">
        <v>1933</v>
      </c>
      <c r="AJ3346">
        <v>8</v>
      </c>
      <c r="AK3346">
        <v>24</v>
      </c>
      <c r="AL3346">
        <v>236</v>
      </c>
      <c r="AN3346" s="2">
        <v>12290</v>
      </c>
      <c r="AQ3346" t="s">
        <v>6497</v>
      </c>
      <c r="BF3346" t="s">
        <v>108</v>
      </c>
      <c r="BG3346" t="s">
        <v>109</v>
      </c>
      <c r="BH3346" t="s">
        <v>230</v>
      </c>
      <c r="BI3346" t="s">
        <v>1667</v>
      </c>
      <c r="BJ3346" t="s">
        <v>1667</v>
      </c>
      <c r="BN3346">
        <v>39.097563999999998</v>
      </c>
      <c r="BO3346">
        <v>-84.044933</v>
      </c>
      <c r="BQ3346">
        <v>3036</v>
      </c>
      <c r="BS3346" t="s">
        <v>1780</v>
      </c>
      <c r="BU3346" t="s">
        <v>284</v>
      </c>
      <c r="BV3346" t="s">
        <v>270</v>
      </c>
      <c r="CF3346" t="s">
        <v>114</v>
      </c>
      <c r="CG3346" s="3">
        <v>43921.643425925926</v>
      </c>
      <c r="CI3346">
        <v>70</v>
      </c>
      <c r="CJ3346" t="s">
        <v>36704</v>
      </c>
      <c r="CK3346" t="s">
        <v>36705</v>
      </c>
    </row>
    <row r="3347" spans="1:89" x14ac:dyDescent="0.45">
      <c r="A3347">
        <v>5154115</v>
      </c>
      <c r="B3347" t="s">
        <v>89</v>
      </c>
      <c r="E3347" t="s">
        <v>90</v>
      </c>
      <c r="F3347" t="s">
        <v>36711</v>
      </c>
      <c r="G3347" t="s">
        <v>36712</v>
      </c>
      <c r="I3347" t="s">
        <v>30592</v>
      </c>
      <c r="J3347" t="s">
        <v>638</v>
      </c>
      <c r="K3347" t="s">
        <v>1388</v>
      </c>
      <c r="L3347" t="s">
        <v>2070</v>
      </c>
      <c r="M3347" t="s">
        <v>3507</v>
      </c>
      <c r="N3347" t="s">
        <v>3528</v>
      </c>
      <c r="O3347" t="s">
        <v>30593</v>
      </c>
      <c r="P3347">
        <v>190013</v>
      </c>
      <c r="Q3347" t="s">
        <v>30594</v>
      </c>
      <c r="R3347" t="s">
        <v>30595</v>
      </c>
      <c r="T3347" t="s">
        <v>30596</v>
      </c>
      <c r="W3347" t="s">
        <v>103</v>
      </c>
      <c r="AE3347" t="s">
        <v>203</v>
      </c>
      <c r="AG3347">
        <v>2695</v>
      </c>
      <c r="AH3347" s="1">
        <v>12308</v>
      </c>
      <c r="AI3347">
        <v>1933</v>
      </c>
      <c r="AJ3347">
        <v>9</v>
      </c>
      <c r="AK3347">
        <v>11</v>
      </c>
      <c r="AL3347">
        <v>254</v>
      </c>
      <c r="AN3347" s="2">
        <v>12308</v>
      </c>
      <c r="AQ3347" t="s">
        <v>6497</v>
      </c>
      <c r="BF3347" t="s">
        <v>108</v>
      </c>
      <c r="BG3347" t="s">
        <v>109</v>
      </c>
      <c r="BH3347" t="s">
        <v>230</v>
      </c>
      <c r="BI3347" t="s">
        <v>1667</v>
      </c>
      <c r="BJ3347" t="s">
        <v>1667</v>
      </c>
      <c r="BN3347">
        <v>39.097563999999998</v>
      </c>
      <c r="BO3347">
        <v>-84.044933</v>
      </c>
      <c r="BQ3347">
        <v>3036</v>
      </c>
      <c r="BS3347" t="s">
        <v>1780</v>
      </c>
      <c r="BU3347" t="s">
        <v>284</v>
      </c>
      <c r="BV3347" t="s">
        <v>270</v>
      </c>
      <c r="CF3347" t="s">
        <v>114</v>
      </c>
      <c r="CG3347" s="3">
        <v>43921.643425925926</v>
      </c>
      <c r="CI3347">
        <v>70</v>
      </c>
      <c r="CJ3347" t="s">
        <v>36713</v>
      </c>
      <c r="CK3347" t="s">
        <v>36714</v>
      </c>
    </row>
    <row r="3348" spans="1:89" x14ac:dyDescent="0.45">
      <c r="A3348">
        <v>5154121</v>
      </c>
      <c r="B3348" t="s">
        <v>89</v>
      </c>
      <c r="E3348" t="s">
        <v>90</v>
      </c>
      <c r="F3348" t="s">
        <v>36741</v>
      </c>
      <c r="G3348" t="s">
        <v>36742</v>
      </c>
      <c r="I3348" t="s">
        <v>27716</v>
      </c>
      <c r="J3348" t="s">
        <v>638</v>
      </c>
      <c r="K3348" t="s">
        <v>1388</v>
      </c>
      <c r="L3348" t="s">
        <v>2070</v>
      </c>
      <c r="M3348" t="s">
        <v>3507</v>
      </c>
      <c r="N3348" t="s">
        <v>3528</v>
      </c>
      <c r="O3348" t="s">
        <v>36653</v>
      </c>
      <c r="P3348">
        <v>268545</v>
      </c>
      <c r="Q3348" t="s">
        <v>36654</v>
      </c>
      <c r="R3348" t="s">
        <v>27718</v>
      </c>
      <c r="T3348" t="s">
        <v>36655</v>
      </c>
      <c r="W3348" t="s">
        <v>103</v>
      </c>
      <c r="AE3348" t="s">
        <v>203</v>
      </c>
      <c r="AG3348">
        <v>1964</v>
      </c>
      <c r="AH3348" s="1">
        <v>12054</v>
      </c>
      <c r="AI3348">
        <v>1932</v>
      </c>
      <c r="AJ3348">
        <v>12</v>
      </c>
      <c r="AK3348">
        <v>31</v>
      </c>
      <c r="AL3348">
        <v>366</v>
      </c>
      <c r="AN3348" s="2">
        <v>12054</v>
      </c>
      <c r="AQ3348" t="s">
        <v>3616</v>
      </c>
      <c r="BF3348" t="s">
        <v>108</v>
      </c>
      <c r="BG3348" t="s">
        <v>109</v>
      </c>
      <c r="BH3348" t="s">
        <v>735</v>
      </c>
      <c r="BI3348" t="s">
        <v>736</v>
      </c>
      <c r="BJ3348" t="s">
        <v>736</v>
      </c>
      <c r="BN3348">
        <v>39.338948000000002</v>
      </c>
      <c r="BO3348">
        <v>-84.219658999999993</v>
      </c>
      <c r="BP3348" t="s">
        <v>113</v>
      </c>
      <c r="BQ3348">
        <v>3036</v>
      </c>
      <c r="BS3348" t="s">
        <v>114</v>
      </c>
      <c r="BU3348" t="s">
        <v>115</v>
      </c>
      <c r="BV3348" t="s">
        <v>270</v>
      </c>
      <c r="CF3348" t="s">
        <v>114</v>
      </c>
      <c r="CG3348" s="3">
        <v>43959.370393518519</v>
      </c>
      <c r="CI3348">
        <v>70</v>
      </c>
      <c r="CJ3348" t="s">
        <v>36743</v>
      </c>
      <c r="CK3348" t="s">
        <v>36744</v>
      </c>
    </row>
    <row r="3349" spans="1:89" x14ac:dyDescent="0.45">
      <c r="A3349">
        <v>5154122</v>
      </c>
      <c r="B3349" t="s">
        <v>89</v>
      </c>
      <c r="E3349" t="s">
        <v>90</v>
      </c>
      <c r="F3349" t="s">
        <v>36745</v>
      </c>
      <c r="G3349" t="s">
        <v>36746</v>
      </c>
      <c r="I3349" t="s">
        <v>27716</v>
      </c>
      <c r="J3349" t="s">
        <v>638</v>
      </c>
      <c r="K3349" t="s">
        <v>1388</v>
      </c>
      <c r="L3349" t="s">
        <v>2070</v>
      </c>
      <c r="M3349" t="s">
        <v>3507</v>
      </c>
      <c r="N3349" t="s">
        <v>3528</v>
      </c>
      <c r="O3349" t="s">
        <v>36653</v>
      </c>
      <c r="P3349">
        <v>268545</v>
      </c>
      <c r="Q3349" t="s">
        <v>36654</v>
      </c>
      <c r="R3349" t="s">
        <v>27718</v>
      </c>
      <c r="T3349" t="s">
        <v>36655</v>
      </c>
      <c r="W3349" t="s">
        <v>103</v>
      </c>
      <c r="AE3349" t="s">
        <v>203</v>
      </c>
      <c r="AG3349">
        <v>6865</v>
      </c>
      <c r="AH3349" s="1">
        <v>13252</v>
      </c>
      <c r="AI3349">
        <v>1936</v>
      </c>
      <c r="AJ3349">
        <v>4</v>
      </c>
      <c r="AK3349">
        <v>12</v>
      </c>
      <c r="AL3349">
        <v>103</v>
      </c>
      <c r="AN3349" s="2">
        <v>13252</v>
      </c>
      <c r="BF3349" t="s">
        <v>108</v>
      </c>
      <c r="BG3349" t="s">
        <v>109</v>
      </c>
      <c r="BH3349" t="s">
        <v>719</v>
      </c>
      <c r="BI3349" t="s">
        <v>1471</v>
      </c>
      <c r="BJ3349" t="s">
        <v>1471</v>
      </c>
      <c r="BN3349">
        <v>38.973405</v>
      </c>
      <c r="BO3349">
        <v>-83.163515000000004</v>
      </c>
      <c r="BQ3349">
        <v>210</v>
      </c>
      <c r="BS3349" t="s">
        <v>2489</v>
      </c>
      <c r="BU3349" t="s">
        <v>284</v>
      </c>
      <c r="BV3349" t="s">
        <v>270</v>
      </c>
      <c r="CF3349" t="s">
        <v>114</v>
      </c>
      <c r="CG3349" s="3">
        <v>43921.643425925926</v>
      </c>
      <c r="CI3349">
        <v>70</v>
      </c>
      <c r="CJ3349" t="s">
        <v>36747</v>
      </c>
      <c r="CK3349" t="s">
        <v>36748</v>
      </c>
    </row>
    <row r="3350" spans="1:89" x14ac:dyDescent="0.45">
      <c r="A3350">
        <v>5156761</v>
      </c>
      <c r="B3350" t="s">
        <v>89</v>
      </c>
      <c r="E3350" t="s">
        <v>90</v>
      </c>
      <c r="F3350" t="s">
        <v>36784</v>
      </c>
      <c r="G3350" t="s">
        <v>36785</v>
      </c>
      <c r="I3350" t="s">
        <v>30232</v>
      </c>
      <c r="J3350" t="s">
        <v>638</v>
      </c>
      <c r="K3350" t="s">
        <v>1388</v>
      </c>
      <c r="L3350" t="s">
        <v>2070</v>
      </c>
      <c r="M3350" t="s">
        <v>3507</v>
      </c>
      <c r="N3350" t="s">
        <v>3528</v>
      </c>
      <c r="O3350" t="s">
        <v>36081</v>
      </c>
      <c r="Q3350" t="s">
        <v>36082</v>
      </c>
      <c r="AE3350" t="s">
        <v>203</v>
      </c>
      <c r="AF3350" t="s">
        <v>2118</v>
      </c>
      <c r="AG3350">
        <v>18415</v>
      </c>
      <c r="AH3350" s="1">
        <v>17043</v>
      </c>
      <c r="AI3350">
        <v>1946</v>
      </c>
      <c r="AJ3350">
        <v>8</v>
      </c>
      <c r="AK3350">
        <v>29</v>
      </c>
      <c r="AL3350">
        <v>241</v>
      </c>
      <c r="AN3350" s="2">
        <v>17043</v>
      </c>
      <c r="AQ3350" t="s">
        <v>7892</v>
      </c>
      <c r="BF3350" t="s">
        <v>108</v>
      </c>
      <c r="BG3350" t="s">
        <v>420</v>
      </c>
      <c r="BH3350" t="s">
        <v>1000</v>
      </c>
      <c r="BI3350" t="s">
        <v>1001</v>
      </c>
      <c r="BJ3350" t="s">
        <v>19445</v>
      </c>
      <c r="BN3350">
        <v>41.359043</v>
      </c>
      <c r="BO3350">
        <v>-122.181674</v>
      </c>
      <c r="BP3350" t="s">
        <v>113</v>
      </c>
      <c r="BQ3350">
        <v>1807</v>
      </c>
      <c r="BS3350" t="s">
        <v>114</v>
      </c>
      <c r="BU3350" t="s">
        <v>115</v>
      </c>
      <c r="BX3350">
        <v>2286</v>
      </c>
      <c r="CC3350" t="s">
        <v>5527</v>
      </c>
      <c r="CF3350" t="s">
        <v>114</v>
      </c>
      <c r="CG3350" s="3">
        <v>43959.370393518519</v>
      </c>
      <c r="CI3350">
        <v>70</v>
      </c>
      <c r="CJ3350" t="s">
        <v>36786</v>
      </c>
      <c r="CK3350" t="s">
        <v>36787</v>
      </c>
    </row>
    <row r="3351" spans="1:89" x14ac:dyDescent="0.45">
      <c r="A3351">
        <v>5156764</v>
      </c>
      <c r="B3351" t="s">
        <v>89</v>
      </c>
      <c r="E3351" t="s">
        <v>90</v>
      </c>
      <c r="F3351" t="s">
        <v>36788</v>
      </c>
      <c r="G3351" t="s">
        <v>36789</v>
      </c>
      <c r="I3351" t="s">
        <v>33788</v>
      </c>
      <c r="J3351" t="s">
        <v>638</v>
      </c>
      <c r="K3351" t="s">
        <v>1388</v>
      </c>
      <c r="L3351" t="s">
        <v>2070</v>
      </c>
      <c r="M3351" t="s">
        <v>3507</v>
      </c>
      <c r="N3351" t="s">
        <v>3528</v>
      </c>
      <c r="O3351" t="s">
        <v>36660</v>
      </c>
      <c r="P3351">
        <v>441324</v>
      </c>
      <c r="Q3351" t="s">
        <v>36661</v>
      </c>
      <c r="R3351" t="s">
        <v>33791</v>
      </c>
      <c r="T3351" t="s">
        <v>36662</v>
      </c>
      <c r="W3351" t="s">
        <v>103</v>
      </c>
      <c r="AE3351" t="s">
        <v>203</v>
      </c>
      <c r="AG3351">
        <v>6325</v>
      </c>
      <c r="AH3351" s="1">
        <v>13088</v>
      </c>
      <c r="AI3351">
        <v>1935</v>
      </c>
      <c r="AJ3351">
        <v>10</v>
      </c>
      <c r="AK3351">
        <v>31</v>
      </c>
      <c r="AL3351">
        <v>304</v>
      </c>
      <c r="AN3351" s="2">
        <v>13088</v>
      </c>
      <c r="BF3351" t="s">
        <v>108</v>
      </c>
      <c r="BG3351" t="s">
        <v>109</v>
      </c>
      <c r="BH3351" t="s">
        <v>110</v>
      </c>
      <c r="BI3351" t="s">
        <v>111</v>
      </c>
      <c r="BJ3351" t="s">
        <v>6383</v>
      </c>
      <c r="BN3351">
        <v>39.202230999999998</v>
      </c>
      <c r="BO3351">
        <v>-84.490503000000004</v>
      </c>
      <c r="BP3351" t="s">
        <v>113</v>
      </c>
      <c r="BQ3351">
        <v>500</v>
      </c>
      <c r="BS3351" t="s">
        <v>2509</v>
      </c>
      <c r="BU3351" t="s">
        <v>269</v>
      </c>
      <c r="BV3351" t="s">
        <v>270</v>
      </c>
      <c r="CF3351" t="s">
        <v>114</v>
      </c>
      <c r="CG3351" s="3">
        <v>43959.370393518519</v>
      </c>
      <c r="CI3351">
        <v>70</v>
      </c>
      <c r="CJ3351" t="s">
        <v>36790</v>
      </c>
      <c r="CK3351" t="s">
        <v>36791</v>
      </c>
    </row>
    <row r="3352" spans="1:89" x14ac:dyDescent="0.45">
      <c r="A3352">
        <v>5156769</v>
      </c>
      <c r="B3352" t="s">
        <v>89</v>
      </c>
      <c r="E3352" t="s">
        <v>90</v>
      </c>
      <c r="F3352" t="s">
        <v>36801</v>
      </c>
      <c r="G3352" t="s">
        <v>36802</v>
      </c>
      <c r="I3352" t="s">
        <v>33788</v>
      </c>
      <c r="J3352" t="s">
        <v>638</v>
      </c>
      <c r="K3352" t="s">
        <v>1388</v>
      </c>
      <c r="L3352" t="s">
        <v>2070</v>
      </c>
      <c r="M3352" t="s">
        <v>3507</v>
      </c>
      <c r="N3352" t="s">
        <v>3528</v>
      </c>
      <c r="O3352" t="s">
        <v>36660</v>
      </c>
      <c r="P3352">
        <v>441324</v>
      </c>
      <c r="Q3352" t="s">
        <v>36661</v>
      </c>
      <c r="R3352" t="s">
        <v>33791</v>
      </c>
      <c r="T3352" t="s">
        <v>36662</v>
      </c>
      <c r="W3352" t="s">
        <v>103</v>
      </c>
      <c r="AE3352" t="s">
        <v>203</v>
      </c>
      <c r="AG3352">
        <v>6708</v>
      </c>
      <c r="AH3352" s="1">
        <v>13214</v>
      </c>
      <c r="AI3352">
        <v>1936</v>
      </c>
      <c r="AJ3352">
        <v>3</v>
      </c>
      <c r="AK3352">
        <v>5</v>
      </c>
      <c r="AL3352">
        <v>65</v>
      </c>
      <c r="AN3352" s="2">
        <v>13214</v>
      </c>
      <c r="BF3352" t="s">
        <v>108</v>
      </c>
      <c r="BG3352" t="s">
        <v>109</v>
      </c>
      <c r="BH3352" t="s">
        <v>110</v>
      </c>
      <c r="BI3352" t="s">
        <v>2484</v>
      </c>
      <c r="BJ3352" t="s">
        <v>2484</v>
      </c>
      <c r="BN3352">
        <v>39.104599999999998</v>
      </c>
      <c r="BO3352">
        <v>-84.658500000000004</v>
      </c>
      <c r="BS3352" t="s">
        <v>19384</v>
      </c>
      <c r="CF3352" t="s">
        <v>114</v>
      </c>
      <c r="CG3352" s="3">
        <v>43921.643425925926</v>
      </c>
      <c r="CI3352">
        <v>70</v>
      </c>
      <c r="CJ3352" t="s">
        <v>36803</v>
      </c>
      <c r="CK3352" t="s">
        <v>36804</v>
      </c>
    </row>
    <row r="3353" spans="1:89" x14ac:dyDescent="0.45">
      <c r="A3353">
        <v>5156770</v>
      </c>
      <c r="B3353" t="s">
        <v>89</v>
      </c>
      <c r="E3353" t="s">
        <v>90</v>
      </c>
      <c r="F3353" t="s">
        <v>36805</v>
      </c>
      <c r="G3353" t="s">
        <v>36806</v>
      </c>
      <c r="I3353" t="s">
        <v>33788</v>
      </c>
      <c r="J3353" t="s">
        <v>638</v>
      </c>
      <c r="K3353" t="s">
        <v>1388</v>
      </c>
      <c r="L3353" t="s">
        <v>2070</v>
      </c>
      <c r="M3353" t="s">
        <v>3507</v>
      </c>
      <c r="N3353" t="s">
        <v>3528</v>
      </c>
      <c r="O3353" t="s">
        <v>36660</v>
      </c>
      <c r="P3353">
        <v>441324</v>
      </c>
      <c r="Q3353" t="s">
        <v>36661</v>
      </c>
      <c r="R3353" t="s">
        <v>33791</v>
      </c>
      <c r="T3353" t="s">
        <v>36662</v>
      </c>
      <c r="W3353" t="s">
        <v>103</v>
      </c>
      <c r="AE3353" t="s">
        <v>203</v>
      </c>
      <c r="AG3353">
        <v>6176</v>
      </c>
      <c r="AH3353" s="1">
        <v>13067</v>
      </c>
      <c r="AI3353">
        <v>1935</v>
      </c>
      <c r="AJ3353">
        <v>10</v>
      </c>
      <c r="AK3353">
        <v>10</v>
      </c>
      <c r="AL3353">
        <v>283</v>
      </c>
      <c r="AN3353" s="2">
        <v>13067</v>
      </c>
      <c r="BF3353" t="s">
        <v>108</v>
      </c>
      <c r="BG3353" t="s">
        <v>109</v>
      </c>
      <c r="BH3353" t="s">
        <v>230</v>
      </c>
      <c r="BI3353" t="s">
        <v>426</v>
      </c>
      <c r="BJ3353" t="s">
        <v>4075</v>
      </c>
      <c r="BN3353">
        <v>39.175338000000004</v>
      </c>
      <c r="BO3353">
        <v>-84.294381999999999</v>
      </c>
      <c r="BP3353" t="s">
        <v>113</v>
      </c>
      <c r="BQ3353">
        <v>3098</v>
      </c>
      <c r="BS3353" t="s">
        <v>537</v>
      </c>
      <c r="BU3353" t="s">
        <v>115</v>
      </c>
      <c r="BV3353" t="s">
        <v>270</v>
      </c>
      <c r="CF3353" t="s">
        <v>114</v>
      </c>
      <c r="CG3353" s="3">
        <v>43959.370393518519</v>
      </c>
      <c r="CI3353">
        <v>70</v>
      </c>
      <c r="CJ3353" t="s">
        <v>36807</v>
      </c>
      <c r="CK3353" t="s">
        <v>36808</v>
      </c>
    </row>
    <row r="3354" spans="1:89" x14ac:dyDescent="0.45">
      <c r="A3354">
        <v>5156771</v>
      </c>
      <c r="B3354" t="s">
        <v>89</v>
      </c>
      <c r="E3354" t="s">
        <v>90</v>
      </c>
      <c r="F3354" t="s">
        <v>36809</v>
      </c>
      <c r="G3354" t="s">
        <v>36810</v>
      </c>
      <c r="I3354" t="s">
        <v>33788</v>
      </c>
      <c r="J3354" t="s">
        <v>638</v>
      </c>
      <c r="K3354" t="s">
        <v>1388</v>
      </c>
      <c r="L3354" t="s">
        <v>2070</v>
      </c>
      <c r="M3354" t="s">
        <v>3507</v>
      </c>
      <c r="N3354" t="s">
        <v>3528</v>
      </c>
      <c r="O3354" t="s">
        <v>36660</v>
      </c>
      <c r="P3354">
        <v>441324</v>
      </c>
      <c r="Q3354" t="s">
        <v>36661</v>
      </c>
      <c r="R3354" t="s">
        <v>33791</v>
      </c>
      <c r="T3354" t="s">
        <v>36662</v>
      </c>
      <c r="W3354" t="s">
        <v>103</v>
      </c>
      <c r="AE3354" t="s">
        <v>203</v>
      </c>
      <c r="AG3354">
        <v>1514</v>
      </c>
      <c r="AH3354" s="1">
        <v>11983</v>
      </c>
      <c r="AI3354">
        <v>1932</v>
      </c>
      <c r="AJ3354">
        <v>10</v>
      </c>
      <c r="AK3354">
        <v>21</v>
      </c>
      <c r="AL3354">
        <v>295</v>
      </c>
      <c r="AN3354" s="2">
        <v>11983</v>
      </c>
      <c r="AQ3354" t="s">
        <v>6497</v>
      </c>
      <c r="BF3354" t="s">
        <v>108</v>
      </c>
      <c r="BG3354" t="s">
        <v>109</v>
      </c>
      <c r="BH3354" t="s">
        <v>110</v>
      </c>
      <c r="BI3354" t="s">
        <v>111</v>
      </c>
      <c r="BJ3354" t="s">
        <v>166</v>
      </c>
      <c r="BN3354">
        <v>39.198535999999997</v>
      </c>
      <c r="BO3354">
        <v>-84.548427000000004</v>
      </c>
      <c r="BQ3354">
        <v>1465</v>
      </c>
      <c r="BS3354" t="s">
        <v>19808</v>
      </c>
      <c r="BU3354" t="s">
        <v>19809</v>
      </c>
      <c r="BV3354" t="s">
        <v>270</v>
      </c>
      <c r="BX3354">
        <v>190</v>
      </c>
      <c r="BY3354">
        <v>270</v>
      </c>
      <c r="CF3354" t="s">
        <v>114</v>
      </c>
      <c r="CG3354" s="3">
        <v>43921.643425925926</v>
      </c>
      <c r="CI3354">
        <v>70</v>
      </c>
      <c r="CJ3354" t="s">
        <v>36811</v>
      </c>
      <c r="CK3354" t="s">
        <v>36812</v>
      </c>
    </row>
    <row r="3355" spans="1:89" x14ac:dyDescent="0.45">
      <c r="A3355">
        <v>5156776</v>
      </c>
      <c r="B3355" t="s">
        <v>89</v>
      </c>
      <c r="E3355" t="s">
        <v>90</v>
      </c>
      <c r="F3355" t="s">
        <v>36821</v>
      </c>
      <c r="G3355" t="s">
        <v>36822</v>
      </c>
      <c r="I3355" t="s">
        <v>33788</v>
      </c>
      <c r="J3355" t="s">
        <v>638</v>
      </c>
      <c r="K3355" t="s">
        <v>1388</v>
      </c>
      <c r="L3355" t="s">
        <v>2070</v>
      </c>
      <c r="M3355" t="s">
        <v>3507</v>
      </c>
      <c r="N3355" t="s">
        <v>3528</v>
      </c>
      <c r="O3355" t="s">
        <v>36660</v>
      </c>
      <c r="P3355">
        <v>441324</v>
      </c>
      <c r="Q3355" t="s">
        <v>36661</v>
      </c>
      <c r="R3355" t="s">
        <v>33791</v>
      </c>
      <c r="T3355" t="s">
        <v>36662</v>
      </c>
      <c r="W3355" t="s">
        <v>103</v>
      </c>
      <c r="AE3355" t="s">
        <v>203</v>
      </c>
      <c r="AG3355">
        <v>6863</v>
      </c>
      <c r="AH3355" s="1">
        <v>13252</v>
      </c>
      <c r="AI3355">
        <v>1936</v>
      </c>
      <c r="AJ3355">
        <v>4</v>
      </c>
      <c r="AK3355">
        <v>12</v>
      </c>
      <c r="AL3355">
        <v>103</v>
      </c>
      <c r="AN3355" s="2">
        <v>13252</v>
      </c>
      <c r="AO3355" t="s">
        <v>36823</v>
      </c>
      <c r="BF3355" t="s">
        <v>108</v>
      </c>
      <c r="BG3355" t="s">
        <v>109</v>
      </c>
      <c r="BH3355" t="s">
        <v>719</v>
      </c>
      <c r="BI3355" t="s">
        <v>1471</v>
      </c>
      <c r="BJ3355" t="s">
        <v>1471</v>
      </c>
      <c r="BN3355">
        <v>38.973405</v>
      </c>
      <c r="BO3355">
        <v>-83.163515000000004</v>
      </c>
      <c r="BQ3355">
        <v>210</v>
      </c>
      <c r="BS3355" t="s">
        <v>2489</v>
      </c>
      <c r="BU3355" t="s">
        <v>284</v>
      </c>
      <c r="BV3355" t="s">
        <v>270</v>
      </c>
      <c r="CF3355" t="s">
        <v>114</v>
      </c>
      <c r="CG3355" s="3">
        <v>43959.370393518519</v>
      </c>
      <c r="CI3355">
        <v>70</v>
      </c>
      <c r="CJ3355" t="s">
        <v>36824</v>
      </c>
      <c r="CK3355" t="s">
        <v>36825</v>
      </c>
    </row>
    <row r="3356" spans="1:89" x14ac:dyDescent="0.45">
      <c r="A3356">
        <v>5156779</v>
      </c>
      <c r="B3356" t="s">
        <v>89</v>
      </c>
      <c r="E3356" t="s">
        <v>90</v>
      </c>
      <c r="F3356" s="4" t="s">
        <v>36826</v>
      </c>
      <c r="G3356" t="s">
        <v>36827</v>
      </c>
      <c r="I3356" t="s">
        <v>30232</v>
      </c>
      <c r="J3356" t="s">
        <v>638</v>
      </c>
      <c r="K3356" t="s">
        <v>1388</v>
      </c>
      <c r="L3356" t="s">
        <v>2070</v>
      </c>
      <c r="M3356" t="s">
        <v>3507</v>
      </c>
      <c r="N3356" t="s">
        <v>3528</v>
      </c>
      <c r="O3356" t="s">
        <v>36081</v>
      </c>
      <c r="Q3356" t="s">
        <v>36082</v>
      </c>
      <c r="AE3356" t="s">
        <v>203</v>
      </c>
      <c r="AG3356">
        <v>7626</v>
      </c>
      <c r="AH3356" s="1">
        <v>13389</v>
      </c>
      <c r="AI3356">
        <v>1936</v>
      </c>
      <c r="AJ3356">
        <v>8</v>
      </c>
      <c r="AK3356">
        <v>27</v>
      </c>
      <c r="AL3356">
        <v>240</v>
      </c>
      <c r="AN3356" s="2">
        <v>13389</v>
      </c>
      <c r="AQ3356" t="s">
        <v>23959</v>
      </c>
      <c r="BF3356" t="s">
        <v>108</v>
      </c>
      <c r="BG3356" t="s">
        <v>420</v>
      </c>
      <c r="BH3356" t="s">
        <v>1000</v>
      </c>
      <c r="BI3356" t="s">
        <v>1001</v>
      </c>
      <c r="BJ3356" t="s">
        <v>1001</v>
      </c>
      <c r="BN3356">
        <v>41.409320000000001</v>
      </c>
      <c r="BO3356">
        <v>-122.195009</v>
      </c>
      <c r="BQ3356">
        <v>5303</v>
      </c>
      <c r="BS3356" t="s">
        <v>1173</v>
      </c>
      <c r="BU3356" t="s">
        <v>810</v>
      </c>
      <c r="BV3356" t="s">
        <v>270</v>
      </c>
      <c r="CF3356" t="s">
        <v>114</v>
      </c>
      <c r="CG3356" s="3">
        <v>43921.643425925926</v>
      </c>
      <c r="CI3356">
        <v>70</v>
      </c>
      <c r="CJ3356" t="s">
        <v>36828</v>
      </c>
      <c r="CK3356" t="s">
        <v>36829</v>
      </c>
    </row>
    <row r="3357" spans="1:89" x14ac:dyDescent="0.45">
      <c r="A3357">
        <v>5156808</v>
      </c>
      <c r="B3357" t="s">
        <v>89</v>
      </c>
      <c r="E3357" t="s">
        <v>90</v>
      </c>
      <c r="F3357" t="s">
        <v>36830</v>
      </c>
      <c r="G3357" t="s">
        <v>36831</v>
      </c>
      <c r="I3357" t="s">
        <v>28749</v>
      </c>
      <c r="J3357" t="s">
        <v>638</v>
      </c>
      <c r="K3357" t="s">
        <v>1388</v>
      </c>
      <c r="L3357" t="s">
        <v>2070</v>
      </c>
      <c r="M3357" t="s">
        <v>3507</v>
      </c>
      <c r="N3357" t="s">
        <v>3517</v>
      </c>
      <c r="O3357" t="s">
        <v>30621</v>
      </c>
      <c r="P3357">
        <v>183595</v>
      </c>
      <c r="Q3357" t="s">
        <v>30622</v>
      </c>
      <c r="R3357" t="s">
        <v>28752</v>
      </c>
      <c r="T3357" t="s">
        <v>30623</v>
      </c>
      <c r="W3357" t="s">
        <v>103</v>
      </c>
      <c r="AE3357" t="s">
        <v>203</v>
      </c>
      <c r="AG3357">
        <v>6337</v>
      </c>
      <c r="AH3357" s="1">
        <v>13088</v>
      </c>
      <c r="AI3357">
        <v>1935</v>
      </c>
      <c r="AJ3357">
        <v>10</v>
      </c>
      <c r="AK3357">
        <v>31</v>
      </c>
      <c r="AL3357">
        <v>304</v>
      </c>
      <c r="AN3357" s="2">
        <v>13088</v>
      </c>
      <c r="BF3357" t="s">
        <v>108</v>
      </c>
      <c r="BG3357" t="s">
        <v>109</v>
      </c>
      <c r="BH3357" t="s">
        <v>110</v>
      </c>
      <c r="BI3357" t="s">
        <v>36832</v>
      </c>
      <c r="BJ3357" t="s">
        <v>36832</v>
      </c>
      <c r="BN3357">
        <v>39.212460999999998</v>
      </c>
      <c r="BO3357">
        <v>-84.473360999999997</v>
      </c>
      <c r="BQ3357">
        <v>950</v>
      </c>
      <c r="BS3357" t="s">
        <v>36833</v>
      </c>
      <c r="BU3357" t="s">
        <v>4674</v>
      </c>
      <c r="BV3357" t="s">
        <v>270</v>
      </c>
      <c r="CF3357" t="s">
        <v>114</v>
      </c>
      <c r="CG3357" s="3">
        <v>43959.370393518519</v>
      </c>
      <c r="CI3357">
        <v>70</v>
      </c>
      <c r="CJ3357" t="s">
        <v>36834</v>
      </c>
      <c r="CK3357" t="s">
        <v>36835</v>
      </c>
    </row>
    <row r="3358" spans="1:89" x14ac:dyDescent="0.45">
      <c r="A3358">
        <v>5156811</v>
      </c>
      <c r="B3358" t="s">
        <v>89</v>
      </c>
      <c r="E3358" t="s">
        <v>90</v>
      </c>
      <c r="F3358" t="s">
        <v>36846</v>
      </c>
      <c r="G3358" t="s">
        <v>36847</v>
      </c>
      <c r="I3358" t="s">
        <v>28749</v>
      </c>
      <c r="J3358" t="s">
        <v>638</v>
      </c>
      <c r="K3358" t="s">
        <v>1388</v>
      </c>
      <c r="L3358" t="s">
        <v>2070</v>
      </c>
      <c r="M3358" t="s">
        <v>3507</v>
      </c>
      <c r="N3358" t="s">
        <v>3517</v>
      </c>
      <c r="O3358" t="s">
        <v>30621</v>
      </c>
      <c r="P3358">
        <v>183595</v>
      </c>
      <c r="Q3358" t="s">
        <v>30622</v>
      </c>
      <c r="R3358" t="s">
        <v>28752</v>
      </c>
      <c r="T3358" t="s">
        <v>30623</v>
      </c>
      <c r="W3358" t="s">
        <v>103</v>
      </c>
      <c r="AE3358" t="s">
        <v>203</v>
      </c>
      <c r="AG3358">
        <v>6337</v>
      </c>
      <c r="AH3358" s="1">
        <v>13088</v>
      </c>
      <c r="AI3358">
        <v>1935</v>
      </c>
      <c r="AJ3358">
        <v>10</v>
      </c>
      <c r="AK3358">
        <v>31</v>
      </c>
      <c r="AL3358">
        <v>304</v>
      </c>
      <c r="AN3358" s="2">
        <v>13088</v>
      </c>
      <c r="BF3358" t="s">
        <v>108</v>
      </c>
      <c r="BG3358" t="s">
        <v>109</v>
      </c>
      <c r="BH3358" t="s">
        <v>110</v>
      </c>
      <c r="BI3358" t="s">
        <v>36832</v>
      </c>
      <c r="BJ3358" t="s">
        <v>36832</v>
      </c>
      <c r="BN3358">
        <v>39.212460999999998</v>
      </c>
      <c r="BO3358">
        <v>-84.473360999999997</v>
      </c>
      <c r="BQ3358">
        <v>950</v>
      </c>
      <c r="BS3358" t="s">
        <v>36833</v>
      </c>
      <c r="BU3358" t="s">
        <v>4674</v>
      </c>
      <c r="BV3358" t="s">
        <v>270</v>
      </c>
      <c r="CF3358" t="s">
        <v>114</v>
      </c>
      <c r="CG3358" s="3">
        <v>43959.370393518519</v>
      </c>
      <c r="CI3358">
        <v>70</v>
      </c>
      <c r="CJ3358" t="s">
        <v>36848</v>
      </c>
      <c r="CK3358" t="s">
        <v>36849</v>
      </c>
    </row>
    <row r="3359" spans="1:89" x14ac:dyDescent="0.45">
      <c r="A3359">
        <v>5156815</v>
      </c>
      <c r="B3359" t="s">
        <v>89</v>
      </c>
      <c r="E3359" t="s">
        <v>90</v>
      </c>
      <c r="F3359" t="s">
        <v>36867</v>
      </c>
      <c r="G3359" t="s">
        <v>36868</v>
      </c>
      <c r="I3359" t="s">
        <v>28749</v>
      </c>
      <c r="J3359" t="s">
        <v>638</v>
      </c>
      <c r="K3359" t="s">
        <v>1388</v>
      </c>
      <c r="L3359" t="s">
        <v>2070</v>
      </c>
      <c r="M3359" t="s">
        <v>3507</v>
      </c>
      <c r="N3359" t="s">
        <v>3517</v>
      </c>
      <c r="O3359" t="s">
        <v>30621</v>
      </c>
      <c r="P3359">
        <v>183595</v>
      </c>
      <c r="Q3359" t="s">
        <v>30622</v>
      </c>
      <c r="R3359" t="s">
        <v>28752</v>
      </c>
      <c r="T3359" t="s">
        <v>30623</v>
      </c>
      <c r="W3359" t="s">
        <v>103</v>
      </c>
      <c r="AE3359" t="s">
        <v>203</v>
      </c>
      <c r="AG3359">
        <v>6337</v>
      </c>
      <c r="AH3359" s="1">
        <v>13088</v>
      </c>
      <c r="AI3359">
        <v>1935</v>
      </c>
      <c r="AJ3359">
        <v>10</v>
      </c>
      <c r="AK3359">
        <v>31</v>
      </c>
      <c r="AL3359">
        <v>304</v>
      </c>
      <c r="AN3359" s="2">
        <v>13088</v>
      </c>
      <c r="BF3359" t="s">
        <v>108</v>
      </c>
      <c r="BG3359" t="s">
        <v>109</v>
      </c>
      <c r="BH3359" t="s">
        <v>110</v>
      </c>
      <c r="BI3359" t="s">
        <v>36832</v>
      </c>
      <c r="BJ3359" t="s">
        <v>36832</v>
      </c>
      <c r="BN3359">
        <v>39.212411000000003</v>
      </c>
      <c r="BO3359">
        <v>-84.473994000000005</v>
      </c>
      <c r="BP3359" t="s">
        <v>113</v>
      </c>
      <c r="BQ3359">
        <v>981</v>
      </c>
      <c r="BU3359" t="s">
        <v>115</v>
      </c>
      <c r="CF3359" t="s">
        <v>114</v>
      </c>
      <c r="CG3359" s="3">
        <v>43959.370393518519</v>
      </c>
      <c r="CI3359">
        <v>70</v>
      </c>
      <c r="CJ3359" t="s">
        <v>36869</v>
      </c>
      <c r="CK3359" t="s">
        <v>36870</v>
      </c>
    </row>
    <row r="3360" spans="1:89" x14ac:dyDescent="0.45">
      <c r="A3360">
        <v>5156816</v>
      </c>
      <c r="B3360" t="s">
        <v>89</v>
      </c>
      <c r="E3360" t="s">
        <v>90</v>
      </c>
      <c r="F3360" t="s">
        <v>36871</v>
      </c>
      <c r="G3360" t="s">
        <v>36872</v>
      </c>
      <c r="I3360" t="s">
        <v>28749</v>
      </c>
      <c r="J3360" t="s">
        <v>638</v>
      </c>
      <c r="K3360" t="s">
        <v>1388</v>
      </c>
      <c r="L3360" t="s">
        <v>2070</v>
      </c>
      <c r="M3360" t="s">
        <v>3507</v>
      </c>
      <c r="N3360" t="s">
        <v>3517</v>
      </c>
      <c r="O3360" t="s">
        <v>30621</v>
      </c>
      <c r="P3360">
        <v>183595</v>
      </c>
      <c r="Q3360" t="s">
        <v>30622</v>
      </c>
      <c r="R3360" t="s">
        <v>28752</v>
      </c>
      <c r="T3360" t="s">
        <v>30623</v>
      </c>
      <c r="W3360" t="s">
        <v>103</v>
      </c>
      <c r="AE3360" t="s">
        <v>203</v>
      </c>
      <c r="AG3360">
        <v>6429</v>
      </c>
      <c r="AH3360" s="1">
        <v>13109</v>
      </c>
      <c r="AI3360">
        <v>1935</v>
      </c>
      <c r="AJ3360">
        <v>11</v>
      </c>
      <c r="AK3360">
        <v>21</v>
      </c>
      <c r="AL3360">
        <v>325</v>
      </c>
      <c r="AN3360" s="2">
        <v>13109</v>
      </c>
      <c r="BF3360" t="s">
        <v>108</v>
      </c>
      <c r="BG3360" t="s">
        <v>109</v>
      </c>
      <c r="BH3360" t="s">
        <v>110</v>
      </c>
      <c r="BI3360" t="s">
        <v>6304</v>
      </c>
      <c r="BJ3360" t="s">
        <v>6305</v>
      </c>
      <c r="BN3360">
        <v>39.280614</v>
      </c>
      <c r="BO3360">
        <v>-84.356605999999999</v>
      </c>
      <c r="BP3360" t="s">
        <v>113</v>
      </c>
      <c r="BQ3360">
        <v>3036</v>
      </c>
      <c r="BS3360" t="s">
        <v>6306</v>
      </c>
      <c r="BU3360" t="s">
        <v>352</v>
      </c>
      <c r="BV3360" t="s">
        <v>270</v>
      </c>
      <c r="BX3360">
        <v>260</v>
      </c>
      <c r="BY3360">
        <v>280</v>
      </c>
      <c r="CF3360" t="s">
        <v>114</v>
      </c>
      <c r="CG3360" s="3">
        <v>43921.643425925926</v>
      </c>
      <c r="CI3360">
        <v>70</v>
      </c>
      <c r="CJ3360" t="s">
        <v>36873</v>
      </c>
      <c r="CK3360" t="s">
        <v>36874</v>
      </c>
    </row>
    <row r="3361" spans="1:89" x14ac:dyDescent="0.45">
      <c r="A3361">
        <v>5156817</v>
      </c>
      <c r="B3361" t="s">
        <v>89</v>
      </c>
      <c r="E3361" t="s">
        <v>90</v>
      </c>
      <c r="F3361" t="s">
        <v>36875</v>
      </c>
      <c r="G3361" t="s">
        <v>36876</v>
      </c>
      <c r="I3361" t="s">
        <v>28749</v>
      </c>
      <c r="J3361" t="s">
        <v>638</v>
      </c>
      <c r="K3361" t="s">
        <v>1388</v>
      </c>
      <c r="L3361" t="s">
        <v>2070</v>
      </c>
      <c r="M3361" t="s">
        <v>3507</v>
      </c>
      <c r="N3361" t="s">
        <v>3517</v>
      </c>
      <c r="O3361" t="s">
        <v>30621</v>
      </c>
      <c r="P3361">
        <v>183595</v>
      </c>
      <c r="Q3361" t="s">
        <v>30622</v>
      </c>
      <c r="R3361" t="s">
        <v>28752</v>
      </c>
      <c r="T3361" t="s">
        <v>30623</v>
      </c>
      <c r="W3361" t="s">
        <v>103</v>
      </c>
      <c r="AE3361" t="s">
        <v>203</v>
      </c>
      <c r="AG3361" t="s">
        <v>105</v>
      </c>
      <c r="AH3361" s="1">
        <v>13065</v>
      </c>
      <c r="AI3361">
        <v>1935</v>
      </c>
      <c r="AJ3361">
        <v>10</v>
      </c>
      <c r="AK3361">
        <v>8</v>
      </c>
      <c r="AL3361">
        <v>281</v>
      </c>
      <c r="AN3361" s="2">
        <v>13065</v>
      </c>
      <c r="AQ3361" t="s">
        <v>36877</v>
      </c>
      <c r="BF3361" t="s">
        <v>108</v>
      </c>
      <c r="BG3361" t="s">
        <v>109</v>
      </c>
      <c r="BH3361" t="s">
        <v>110</v>
      </c>
      <c r="BI3361" t="s">
        <v>111</v>
      </c>
      <c r="BJ3361" t="s">
        <v>36878</v>
      </c>
      <c r="BN3361">
        <v>39.124957999999999</v>
      </c>
      <c r="BO3361">
        <v>-84.525988999999996</v>
      </c>
      <c r="BP3361" t="s">
        <v>113</v>
      </c>
      <c r="BQ3361">
        <v>870</v>
      </c>
      <c r="BU3361" t="s">
        <v>115</v>
      </c>
      <c r="CF3361" t="s">
        <v>114</v>
      </c>
      <c r="CG3361" s="3">
        <v>43959.370393518519</v>
      </c>
      <c r="CI3361">
        <v>70</v>
      </c>
      <c r="CJ3361" t="s">
        <v>36879</v>
      </c>
      <c r="CK3361" t="s">
        <v>36880</v>
      </c>
    </row>
    <row r="3362" spans="1:89" x14ac:dyDescent="0.45">
      <c r="A3362">
        <v>5156818</v>
      </c>
      <c r="B3362" t="s">
        <v>89</v>
      </c>
      <c r="E3362" t="s">
        <v>90</v>
      </c>
      <c r="F3362" t="s">
        <v>36881</v>
      </c>
      <c r="G3362" t="s">
        <v>36882</v>
      </c>
      <c r="I3362" t="s">
        <v>28749</v>
      </c>
      <c r="J3362" t="s">
        <v>638</v>
      </c>
      <c r="K3362" t="s">
        <v>1388</v>
      </c>
      <c r="L3362" t="s">
        <v>2070</v>
      </c>
      <c r="M3362" t="s">
        <v>3507</v>
      </c>
      <c r="N3362" t="s">
        <v>3517</v>
      </c>
      <c r="O3362" t="s">
        <v>30621</v>
      </c>
      <c r="P3362">
        <v>183595</v>
      </c>
      <c r="Q3362" t="s">
        <v>30622</v>
      </c>
      <c r="R3362" t="s">
        <v>28752</v>
      </c>
      <c r="T3362" t="s">
        <v>30623</v>
      </c>
      <c r="W3362" t="s">
        <v>103</v>
      </c>
      <c r="AE3362" t="s">
        <v>203</v>
      </c>
      <c r="AG3362">
        <v>6337</v>
      </c>
      <c r="AH3362" s="1">
        <v>13088</v>
      </c>
      <c r="AI3362">
        <v>1935</v>
      </c>
      <c r="AJ3362">
        <v>10</v>
      </c>
      <c r="AK3362">
        <v>31</v>
      </c>
      <c r="AL3362">
        <v>304</v>
      </c>
      <c r="AN3362" s="2">
        <v>11599</v>
      </c>
      <c r="AQ3362" t="s">
        <v>36883</v>
      </c>
      <c r="BF3362" t="s">
        <v>108</v>
      </c>
      <c r="BG3362" t="s">
        <v>109</v>
      </c>
      <c r="BH3362" t="s">
        <v>110</v>
      </c>
      <c r="BI3362" t="s">
        <v>36832</v>
      </c>
      <c r="BJ3362" t="s">
        <v>36832</v>
      </c>
      <c r="BN3362">
        <v>39.211995000000002</v>
      </c>
      <c r="BO3362">
        <v>-84.474669000000006</v>
      </c>
      <c r="BP3362" t="s">
        <v>113</v>
      </c>
      <c r="BQ3362">
        <v>895</v>
      </c>
      <c r="BU3362" t="s">
        <v>115</v>
      </c>
      <c r="CF3362" t="s">
        <v>114</v>
      </c>
      <c r="CG3362" s="3">
        <v>43959.370393518519</v>
      </c>
      <c r="CI3362">
        <v>70</v>
      </c>
      <c r="CJ3362" t="s">
        <v>36884</v>
      </c>
      <c r="CK3362" t="s">
        <v>36885</v>
      </c>
    </row>
    <row r="3363" spans="1:89" x14ac:dyDescent="0.45">
      <c r="A3363">
        <v>5156820</v>
      </c>
      <c r="B3363" t="s">
        <v>89</v>
      </c>
      <c r="E3363" t="s">
        <v>90</v>
      </c>
      <c r="F3363" t="s">
        <v>36892</v>
      </c>
      <c r="G3363" t="s">
        <v>36893</v>
      </c>
      <c r="I3363" t="s">
        <v>28749</v>
      </c>
      <c r="J3363" t="s">
        <v>638</v>
      </c>
      <c r="K3363" t="s">
        <v>1388</v>
      </c>
      <c r="L3363" t="s">
        <v>2070</v>
      </c>
      <c r="M3363" t="s">
        <v>3507</v>
      </c>
      <c r="N3363" t="s">
        <v>3517</v>
      </c>
      <c r="O3363" t="s">
        <v>30621</v>
      </c>
      <c r="P3363">
        <v>183595</v>
      </c>
      <c r="Q3363" t="s">
        <v>30622</v>
      </c>
      <c r="R3363" t="s">
        <v>28752</v>
      </c>
      <c r="T3363" t="s">
        <v>30623</v>
      </c>
      <c r="W3363" t="s">
        <v>103</v>
      </c>
      <c r="AE3363" t="s">
        <v>203</v>
      </c>
      <c r="AG3363">
        <v>6350</v>
      </c>
      <c r="AH3363" s="1">
        <v>13098</v>
      </c>
      <c r="AI3363">
        <v>1935</v>
      </c>
      <c r="AJ3363">
        <v>11</v>
      </c>
      <c r="AK3363">
        <v>10</v>
      </c>
      <c r="AL3363">
        <v>314</v>
      </c>
      <c r="AN3363" s="2">
        <v>13098</v>
      </c>
      <c r="BF3363" t="s">
        <v>108</v>
      </c>
      <c r="BG3363" t="s">
        <v>109</v>
      </c>
      <c r="BH3363" t="s">
        <v>230</v>
      </c>
      <c r="BI3363" t="s">
        <v>36894</v>
      </c>
      <c r="BJ3363" t="s">
        <v>36895</v>
      </c>
      <c r="BN3363">
        <v>39.047432999999998</v>
      </c>
      <c r="BO3363">
        <v>-84.151917999999995</v>
      </c>
      <c r="BP3363" t="s">
        <v>113</v>
      </c>
      <c r="BQ3363">
        <v>35150</v>
      </c>
      <c r="BU3363" t="s">
        <v>115</v>
      </c>
      <c r="CF3363" t="s">
        <v>114</v>
      </c>
      <c r="CG3363" s="3">
        <v>43959.370393518519</v>
      </c>
      <c r="CI3363">
        <v>70</v>
      </c>
      <c r="CJ3363" t="s">
        <v>36896</v>
      </c>
      <c r="CK3363" t="s">
        <v>36897</v>
      </c>
    </row>
    <row r="3364" spans="1:89" x14ac:dyDescent="0.45">
      <c r="A3364">
        <v>5156824</v>
      </c>
      <c r="B3364" t="s">
        <v>89</v>
      </c>
      <c r="E3364" t="s">
        <v>90</v>
      </c>
      <c r="F3364" t="s">
        <v>36902</v>
      </c>
      <c r="G3364" t="s">
        <v>36903</v>
      </c>
      <c r="I3364" t="s">
        <v>28749</v>
      </c>
      <c r="J3364" t="s">
        <v>638</v>
      </c>
      <c r="K3364" t="s">
        <v>1388</v>
      </c>
      <c r="L3364" t="s">
        <v>2070</v>
      </c>
      <c r="M3364" t="s">
        <v>3507</v>
      </c>
      <c r="N3364" t="s">
        <v>3517</v>
      </c>
      <c r="O3364" t="s">
        <v>30621</v>
      </c>
      <c r="P3364">
        <v>183595</v>
      </c>
      <c r="Q3364" t="s">
        <v>30622</v>
      </c>
      <c r="R3364" t="s">
        <v>28752</v>
      </c>
      <c r="T3364" t="s">
        <v>30623</v>
      </c>
      <c r="W3364" t="s">
        <v>103</v>
      </c>
      <c r="AE3364" t="s">
        <v>203</v>
      </c>
      <c r="AG3364">
        <v>6350</v>
      </c>
      <c r="AH3364" s="1">
        <v>13098</v>
      </c>
      <c r="AI3364">
        <v>1935</v>
      </c>
      <c r="AJ3364">
        <v>11</v>
      </c>
      <c r="AK3364">
        <v>10</v>
      </c>
      <c r="AL3364">
        <v>314</v>
      </c>
      <c r="AN3364" s="2">
        <v>13098</v>
      </c>
      <c r="BF3364" t="s">
        <v>108</v>
      </c>
      <c r="BG3364" t="s">
        <v>109</v>
      </c>
      <c r="BH3364" t="s">
        <v>230</v>
      </c>
      <c r="BI3364" t="s">
        <v>4618</v>
      </c>
      <c r="BJ3364" t="s">
        <v>20155</v>
      </c>
      <c r="BN3364">
        <v>39.200615999999997</v>
      </c>
      <c r="BO3364">
        <v>-84.224379999999996</v>
      </c>
      <c r="BQ3364">
        <v>2309</v>
      </c>
      <c r="BS3364" t="s">
        <v>8760</v>
      </c>
      <c r="BU3364" t="s">
        <v>2767</v>
      </c>
      <c r="BV3364" t="s">
        <v>270</v>
      </c>
      <c r="CF3364" t="s">
        <v>114</v>
      </c>
      <c r="CG3364" s="3">
        <v>43959.370393518519</v>
      </c>
      <c r="CI3364">
        <v>70</v>
      </c>
      <c r="CJ3364" t="s">
        <v>36904</v>
      </c>
      <c r="CK3364" t="s">
        <v>36905</v>
      </c>
    </row>
    <row r="3365" spans="1:89" x14ac:dyDescent="0.45">
      <c r="A3365">
        <v>5156827</v>
      </c>
      <c r="B3365" t="s">
        <v>89</v>
      </c>
      <c r="E3365" t="s">
        <v>90</v>
      </c>
      <c r="F3365" t="s">
        <v>36916</v>
      </c>
      <c r="G3365" t="s">
        <v>36917</v>
      </c>
      <c r="I3365" t="s">
        <v>28749</v>
      </c>
      <c r="J3365" t="s">
        <v>638</v>
      </c>
      <c r="K3365" t="s">
        <v>1388</v>
      </c>
      <c r="L3365" t="s">
        <v>2070</v>
      </c>
      <c r="M3365" t="s">
        <v>3507</v>
      </c>
      <c r="N3365" t="s">
        <v>3517</v>
      </c>
      <c r="O3365" t="s">
        <v>30621</v>
      </c>
      <c r="P3365">
        <v>183595</v>
      </c>
      <c r="Q3365" t="s">
        <v>30622</v>
      </c>
      <c r="R3365" t="s">
        <v>28752</v>
      </c>
      <c r="T3365" t="s">
        <v>30623</v>
      </c>
      <c r="W3365" t="s">
        <v>103</v>
      </c>
      <c r="AE3365" t="s">
        <v>203</v>
      </c>
      <c r="AG3365">
        <v>6337</v>
      </c>
      <c r="AH3365" s="1">
        <v>13088</v>
      </c>
      <c r="AI3365">
        <v>1935</v>
      </c>
      <c r="AJ3365">
        <v>10</v>
      </c>
      <c r="AK3365">
        <v>31</v>
      </c>
      <c r="AL3365">
        <v>304</v>
      </c>
      <c r="AN3365" s="2">
        <v>13088</v>
      </c>
      <c r="BF3365" t="s">
        <v>108</v>
      </c>
      <c r="BG3365" t="s">
        <v>109</v>
      </c>
      <c r="BH3365" t="s">
        <v>110</v>
      </c>
      <c r="BI3365" t="s">
        <v>36832</v>
      </c>
      <c r="BJ3365" t="s">
        <v>36832</v>
      </c>
      <c r="BN3365">
        <v>39.212460999999998</v>
      </c>
      <c r="BO3365">
        <v>-84.473360999999997</v>
      </c>
      <c r="BQ3365">
        <v>950</v>
      </c>
      <c r="BS3365" t="s">
        <v>36833</v>
      </c>
      <c r="BU3365" t="s">
        <v>4674</v>
      </c>
      <c r="BV3365" t="s">
        <v>270</v>
      </c>
      <c r="CF3365" t="s">
        <v>114</v>
      </c>
      <c r="CG3365" s="3">
        <v>43959.370393518519</v>
      </c>
      <c r="CI3365">
        <v>70</v>
      </c>
      <c r="CJ3365" t="s">
        <v>36918</v>
      </c>
      <c r="CK3365" t="s">
        <v>36919</v>
      </c>
    </row>
    <row r="3366" spans="1:89" x14ac:dyDescent="0.45">
      <c r="A3366">
        <v>5156828</v>
      </c>
      <c r="B3366" t="s">
        <v>89</v>
      </c>
      <c r="E3366" t="s">
        <v>90</v>
      </c>
      <c r="F3366" t="s">
        <v>36920</v>
      </c>
      <c r="G3366" t="s">
        <v>36921</v>
      </c>
      <c r="I3366" t="s">
        <v>28749</v>
      </c>
      <c r="J3366" t="s">
        <v>638</v>
      </c>
      <c r="K3366" t="s">
        <v>1388</v>
      </c>
      <c r="L3366" t="s">
        <v>2070</v>
      </c>
      <c r="M3366" t="s">
        <v>3507</v>
      </c>
      <c r="N3366" t="s">
        <v>3517</v>
      </c>
      <c r="O3366" t="s">
        <v>30621</v>
      </c>
      <c r="P3366">
        <v>183595</v>
      </c>
      <c r="Q3366" t="s">
        <v>30622</v>
      </c>
      <c r="R3366" t="s">
        <v>28752</v>
      </c>
      <c r="T3366" t="s">
        <v>30623</v>
      </c>
      <c r="W3366" t="s">
        <v>103</v>
      </c>
      <c r="AE3366" t="s">
        <v>203</v>
      </c>
      <c r="AG3366">
        <v>2445</v>
      </c>
      <c r="AH3366" s="1">
        <v>12290</v>
      </c>
      <c r="AI3366">
        <v>1933</v>
      </c>
      <c r="AJ3366">
        <v>8</v>
      </c>
      <c r="AK3366">
        <v>24</v>
      </c>
      <c r="AL3366">
        <v>236</v>
      </c>
      <c r="AN3366" s="2">
        <v>12290</v>
      </c>
      <c r="AQ3366" t="s">
        <v>27824</v>
      </c>
      <c r="BF3366" t="s">
        <v>108</v>
      </c>
      <c r="BG3366" t="s">
        <v>109</v>
      </c>
      <c r="BH3366" t="s">
        <v>230</v>
      </c>
      <c r="BI3366" t="s">
        <v>1667</v>
      </c>
      <c r="BJ3366" t="s">
        <v>1667</v>
      </c>
      <c r="BN3366">
        <v>39.097563999999998</v>
      </c>
      <c r="BO3366">
        <v>-84.044933</v>
      </c>
      <c r="BQ3366">
        <v>3036</v>
      </c>
      <c r="BS3366" t="s">
        <v>1780</v>
      </c>
      <c r="BU3366" t="s">
        <v>284</v>
      </c>
      <c r="BV3366" t="s">
        <v>270</v>
      </c>
      <c r="CF3366" t="s">
        <v>114</v>
      </c>
      <c r="CG3366" s="3">
        <v>43921.643425925926</v>
      </c>
      <c r="CI3366">
        <v>70</v>
      </c>
      <c r="CJ3366" t="s">
        <v>36922</v>
      </c>
      <c r="CK3366" t="s">
        <v>36923</v>
      </c>
    </row>
    <row r="3367" spans="1:89" x14ac:dyDescent="0.45">
      <c r="A3367">
        <v>5156829</v>
      </c>
      <c r="B3367" t="s">
        <v>89</v>
      </c>
      <c r="E3367" t="s">
        <v>90</v>
      </c>
      <c r="F3367" t="s">
        <v>36924</v>
      </c>
      <c r="G3367" t="s">
        <v>36925</v>
      </c>
      <c r="I3367" t="s">
        <v>28749</v>
      </c>
      <c r="J3367" t="s">
        <v>638</v>
      </c>
      <c r="K3367" t="s">
        <v>1388</v>
      </c>
      <c r="L3367" t="s">
        <v>2070</v>
      </c>
      <c r="M3367" t="s">
        <v>3507</v>
      </c>
      <c r="N3367" t="s">
        <v>3517</v>
      </c>
      <c r="O3367" t="s">
        <v>30621</v>
      </c>
      <c r="P3367">
        <v>183595</v>
      </c>
      <c r="Q3367" t="s">
        <v>30622</v>
      </c>
      <c r="R3367" t="s">
        <v>28752</v>
      </c>
      <c r="T3367" t="s">
        <v>30623</v>
      </c>
      <c r="W3367" t="s">
        <v>103</v>
      </c>
      <c r="AE3367" t="s">
        <v>203</v>
      </c>
      <c r="AG3367">
        <v>6328</v>
      </c>
      <c r="AH3367" s="1">
        <v>13088</v>
      </c>
      <c r="AI3367">
        <v>1935</v>
      </c>
      <c r="AJ3367">
        <v>10</v>
      </c>
      <c r="AK3367">
        <v>31</v>
      </c>
      <c r="AL3367">
        <v>304</v>
      </c>
      <c r="AN3367" s="2">
        <v>13088</v>
      </c>
      <c r="BF3367" t="s">
        <v>108</v>
      </c>
      <c r="BG3367" t="s">
        <v>109</v>
      </c>
      <c r="BH3367" t="s">
        <v>110</v>
      </c>
      <c r="BI3367" t="s">
        <v>111</v>
      </c>
      <c r="BJ3367" t="s">
        <v>6383</v>
      </c>
      <c r="BN3367">
        <v>39.202230999999998</v>
      </c>
      <c r="BO3367">
        <v>-84.490503000000004</v>
      </c>
      <c r="BP3367" t="s">
        <v>113</v>
      </c>
      <c r="BQ3367">
        <v>500</v>
      </c>
      <c r="BS3367" t="s">
        <v>2509</v>
      </c>
      <c r="BU3367" t="s">
        <v>269</v>
      </c>
      <c r="BV3367" t="s">
        <v>270</v>
      </c>
      <c r="CF3367" t="s">
        <v>114</v>
      </c>
      <c r="CG3367" s="3">
        <v>43959.370393518519</v>
      </c>
      <c r="CI3367">
        <v>70</v>
      </c>
      <c r="CJ3367" t="s">
        <v>36926</v>
      </c>
      <c r="CK3367" t="s">
        <v>36927</v>
      </c>
    </row>
    <row r="3368" spans="1:89" x14ac:dyDescent="0.45">
      <c r="A3368">
        <v>5156972</v>
      </c>
      <c r="B3368" t="s">
        <v>89</v>
      </c>
      <c r="E3368" t="s">
        <v>90</v>
      </c>
      <c r="F3368" t="s">
        <v>36979</v>
      </c>
      <c r="G3368" t="s">
        <v>36980</v>
      </c>
      <c r="I3368" t="s">
        <v>29311</v>
      </c>
      <c r="J3368" t="s">
        <v>638</v>
      </c>
      <c r="K3368" t="s">
        <v>1388</v>
      </c>
      <c r="L3368" t="s">
        <v>2070</v>
      </c>
      <c r="M3368" t="s">
        <v>3507</v>
      </c>
      <c r="N3368" t="s">
        <v>5181</v>
      </c>
      <c r="O3368" t="s">
        <v>29312</v>
      </c>
      <c r="P3368">
        <v>184814</v>
      </c>
      <c r="Q3368" t="s">
        <v>29313</v>
      </c>
      <c r="R3368" t="s">
        <v>29314</v>
      </c>
      <c r="T3368" t="s">
        <v>29315</v>
      </c>
      <c r="W3368" t="s">
        <v>103</v>
      </c>
      <c r="AE3368" t="s">
        <v>203</v>
      </c>
      <c r="AG3368">
        <v>8044</v>
      </c>
      <c r="AH3368" s="1">
        <v>13468</v>
      </c>
      <c r="AI3368">
        <v>1936</v>
      </c>
      <c r="AJ3368">
        <v>11</v>
      </c>
      <c r="AK3368">
        <v>14</v>
      </c>
      <c r="AL3368">
        <v>319</v>
      </c>
      <c r="AN3368" s="2">
        <v>13468</v>
      </c>
      <c r="BF3368" t="s">
        <v>108</v>
      </c>
      <c r="BG3368" t="s">
        <v>109</v>
      </c>
      <c r="BH3368" t="s">
        <v>110</v>
      </c>
      <c r="BI3368" t="s">
        <v>2053</v>
      </c>
      <c r="BJ3368" t="s">
        <v>2053</v>
      </c>
      <c r="BN3368">
        <v>39.175065099999998</v>
      </c>
      <c r="BO3368">
        <v>-84.325022700000005</v>
      </c>
      <c r="CF3368" t="s">
        <v>114</v>
      </c>
      <c r="CG3368" s="3">
        <v>43921.643425925926</v>
      </c>
      <c r="CI3368">
        <v>70</v>
      </c>
      <c r="CJ3368" t="s">
        <v>36981</v>
      </c>
      <c r="CK3368" t="s">
        <v>36982</v>
      </c>
    </row>
    <row r="3369" spans="1:89" x14ac:dyDescent="0.45">
      <c r="A3369">
        <v>5156973</v>
      </c>
      <c r="B3369" t="s">
        <v>89</v>
      </c>
      <c r="E3369" t="s">
        <v>90</v>
      </c>
      <c r="F3369" t="s">
        <v>36983</v>
      </c>
      <c r="G3369" t="s">
        <v>36984</v>
      </c>
      <c r="I3369" t="s">
        <v>29311</v>
      </c>
      <c r="J3369" t="s">
        <v>638</v>
      </c>
      <c r="K3369" t="s">
        <v>1388</v>
      </c>
      <c r="L3369" t="s">
        <v>2070</v>
      </c>
      <c r="M3369" t="s">
        <v>3507</v>
      </c>
      <c r="N3369" t="s">
        <v>5181</v>
      </c>
      <c r="O3369" t="s">
        <v>29312</v>
      </c>
      <c r="P3369">
        <v>184814</v>
      </c>
      <c r="Q3369" t="s">
        <v>29313</v>
      </c>
      <c r="R3369" t="s">
        <v>29314</v>
      </c>
      <c r="T3369" t="s">
        <v>29315</v>
      </c>
      <c r="W3369" t="s">
        <v>103</v>
      </c>
      <c r="AE3369" t="s">
        <v>203</v>
      </c>
      <c r="AG3369">
        <v>6335</v>
      </c>
      <c r="AH3369" s="1">
        <v>13088</v>
      </c>
      <c r="AI3369">
        <v>1935</v>
      </c>
      <c r="AJ3369">
        <v>10</v>
      </c>
      <c r="AK3369">
        <v>31</v>
      </c>
      <c r="AL3369">
        <v>304</v>
      </c>
      <c r="AN3369" s="2">
        <v>13088</v>
      </c>
      <c r="BF3369" t="s">
        <v>108</v>
      </c>
      <c r="BG3369" t="s">
        <v>109</v>
      </c>
      <c r="BH3369" t="s">
        <v>110</v>
      </c>
      <c r="BI3369" t="s">
        <v>111</v>
      </c>
      <c r="BJ3369" t="s">
        <v>6383</v>
      </c>
      <c r="BN3369">
        <v>39.202230999999998</v>
      </c>
      <c r="BO3369">
        <v>-84.490503000000004</v>
      </c>
      <c r="BP3369" t="s">
        <v>113</v>
      </c>
      <c r="BQ3369">
        <v>500</v>
      </c>
      <c r="BS3369" t="s">
        <v>2509</v>
      </c>
      <c r="BU3369" t="s">
        <v>269</v>
      </c>
      <c r="BV3369" t="s">
        <v>270</v>
      </c>
      <c r="CF3369" t="s">
        <v>114</v>
      </c>
      <c r="CG3369" s="3">
        <v>43959.370393518519</v>
      </c>
      <c r="CI3369">
        <v>70</v>
      </c>
      <c r="CJ3369" t="s">
        <v>36985</v>
      </c>
      <c r="CK3369" t="s">
        <v>36986</v>
      </c>
    </row>
    <row r="3370" spans="1:89" x14ac:dyDescent="0.45">
      <c r="A3370">
        <v>5156980</v>
      </c>
      <c r="B3370" t="s">
        <v>89</v>
      </c>
      <c r="E3370" t="s">
        <v>90</v>
      </c>
      <c r="F3370" t="s">
        <v>37012</v>
      </c>
      <c r="G3370" t="s">
        <v>37013</v>
      </c>
      <c r="I3370" t="s">
        <v>30334</v>
      </c>
      <c r="J3370" t="s">
        <v>638</v>
      </c>
      <c r="K3370" t="s">
        <v>1388</v>
      </c>
      <c r="L3370" t="s">
        <v>2070</v>
      </c>
      <c r="M3370" t="s">
        <v>3507</v>
      </c>
      <c r="N3370" t="s">
        <v>3508</v>
      </c>
      <c r="O3370" t="s">
        <v>37014</v>
      </c>
      <c r="P3370">
        <v>189018</v>
      </c>
      <c r="Q3370" t="s">
        <v>37015</v>
      </c>
      <c r="R3370" t="s">
        <v>30337</v>
      </c>
      <c r="T3370" t="s">
        <v>37016</v>
      </c>
      <c r="W3370" t="s">
        <v>103</v>
      </c>
      <c r="AE3370" t="s">
        <v>203</v>
      </c>
      <c r="AG3370">
        <v>1477</v>
      </c>
      <c r="AH3370" s="1">
        <v>11983</v>
      </c>
      <c r="AI3370">
        <v>1932</v>
      </c>
      <c r="AJ3370">
        <v>10</v>
      </c>
      <c r="AK3370">
        <v>21</v>
      </c>
      <c r="AL3370">
        <v>295</v>
      </c>
      <c r="AN3370" s="2">
        <v>11983</v>
      </c>
      <c r="AQ3370" t="s">
        <v>37017</v>
      </c>
      <c r="BF3370" t="s">
        <v>108</v>
      </c>
      <c r="BG3370" t="s">
        <v>109</v>
      </c>
      <c r="BH3370" t="s">
        <v>230</v>
      </c>
      <c r="BI3370" t="s">
        <v>253</v>
      </c>
      <c r="BJ3370" t="s">
        <v>254</v>
      </c>
      <c r="BN3370">
        <v>39.246169999999999</v>
      </c>
      <c r="BO3370">
        <v>-84.293271000000004</v>
      </c>
      <c r="BQ3370">
        <v>3036</v>
      </c>
      <c r="BS3370" t="s">
        <v>691</v>
      </c>
      <c r="BU3370" t="s">
        <v>284</v>
      </c>
      <c r="BV3370" t="s">
        <v>270</v>
      </c>
      <c r="CF3370" t="s">
        <v>114</v>
      </c>
      <c r="CG3370" s="3">
        <v>43959.370393518519</v>
      </c>
      <c r="CI3370">
        <v>70</v>
      </c>
      <c r="CJ3370" t="s">
        <v>37018</v>
      </c>
      <c r="CK3370" t="s">
        <v>37019</v>
      </c>
    </row>
    <row r="3371" spans="1:89" x14ac:dyDescent="0.45">
      <c r="A3371">
        <v>5156987</v>
      </c>
      <c r="B3371" t="s">
        <v>89</v>
      </c>
      <c r="E3371" t="s">
        <v>90</v>
      </c>
      <c r="F3371" t="s">
        <v>37061</v>
      </c>
      <c r="G3371" t="s">
        <v>37062</v>
      </c>
      <c r="I3371" t="s">
        <v>27750</v>
      </c>
      <c r="J3371" t="s">
        <v>638</v>
      </c>
      <c r="K3371" t="s">
        <v>1388</v>
      </c>
      <c r="L3371" t="s">
        <v>2070</v>
      </c>
      <c r="M3371" t="s">
        <v>3507</v>
      </c>
      <c r="N3371" t="s">
        <v>3528</v>
      </c>
      <c r="O3371" t="s">
        <v>32709</v>
      </c>
      <c r="P3371">
        <v>386462</v>
      </c>
      <c r="Q3371" t="s">
        <v>1598</v>
      </c>
      <c r="R3371" t="s">
        <v>27753</v>
      </c>
      <c r="T3371" t="s">
        <v>32710</v>
      </c>
      <c r="W3371" t="s">
        <v>103</v>
      </c>
      <c r="AE3371" t="s">
        <v>203</v>
      </c>
      <c r="AG3371">
        <v>8039</v>
      </c>
      <c r="AH3371" s="1">
        <v>13447</v>
      </c>
      <c r="AI3371">
        <v>1936</v>
      </c>
      <c r="AJ3371">
        <v>10</v>
      </c>
      <c r="AK3371">
        <v>24</v>
      </c>
      <c r="AL3371">
        <v>298</v>
      </c>
      <c r="AN3371" s="2">
        <v>13447</v>
      </c>
      <c r="BF3371" t="s">
        <v>108</v>
      </c>
      <c r="BG3371" t="s">
        <v>109</v>
      </c>
      <c r="BH3371" t="s">
        <v>110</v>
      </c>
      <c r="BI3371" t="s">
        <v>6304</v>
      </c>
      <c r="BJ3371" t="s">
        <v>6304</v>
      </c>
      <c r="BN3371">
        <v>39.283391999999999</v>
      </c>
      <c r="BO3371">
        <v>-84.316883000000004</v>
      </c>
      <c r="BQ3371">
        <v>3036</v>
      </c>
      <c r="BS3371" t="s">
        <v>9973</v>
      </c>
      <c r="BU3371" t="s">
        <v>284</v>
      </c>
      <c r="BV3371" t="s">
        <v>270</v>
      </c>
      <c r="CF3371" t="s">
        <v>114</v>
      </c>
      <c r="CG3371" s="3">
        <v>43959.370393518519</v>
      </c>
      <c r="CI3371">
        <v>70</v>
      </c>
      <c r="CJ3371" t="s">
        <v>37063</v>
      </c>
      <c r="CK3371" t="s">
        <v>37064</v>
      </c>
    </row>
    <row r="3372" spans="1:89" x14ac:dyDescent="0.45">
      <c r="A3372">
        <v>5156988</v>
      </c>
      <c r="B3372" t="s">
        <v>89</v>
      </c>
      <c r="E3372" t="s">
        <v>90</v>
      </c>
      <c r="F3372" t="s">
        <v>37065</v>
      </c>
      <c r="G3372" t="s">
        <v>37066</v>
      </c>
      <c r="N3372" t="s">
        <v>3538</v>
      </c>
      <c r="O3372" t="s">
        <v>37067</v>
      </c>
      <c r="P3372">
        <v>658626</v>
      </c>
      <c r="Q3372" t="s">
        <v>37068</v>
      </c>
      <c r="R3372" t="s">
        <v>37069</v>
      </c>
      <c r="T3372" t="s">
        <v>9130</v>
      </c>
      <c r="W3372" t="s">
        <v>103</v>
      </c>
      <c r="AE3372" t="s">
        <v>203</v>
      </c>
      <c r="AG3372">
        <v>1357</v>
      </c>
      <c r="AH3372" s="1">
        <v>11971</v>
      </c>
      <c r="AI3372">
        <v>1932</v>
      </c>
      <c r="AJ3372">
        <v>10</v>
      </c>
      <c r="AK3372">
        <v>9</v>
      </c>
      <c r="AL3372">
        <v>283</v>
      </c>
      <c r="AN3372" s="2">
        <v>11971</v>
      </c>
      <c r="BF3372" t="s">
        <v>108</v>
      </c>
      <c r="BG3372" t="s">
        <v>109</v>
      </c>
      <c r="BH3372" t="s">
        <v>206</v>
      </c>
      <c r="BI3372" t="s">
        <v>207</v>
      </c>
      <c r="BJ3372" t="s">
        <v>208</v>
      </c>
      <c r="BN3372">
        <v>39.344507999999998</v>
      </c>
      <c r="BO3372">
        <v>-83.59742</v>
      </c>
      <c r="BP3372" t="s">
        <v>113</v>
      </c>
      <c r="BQ3372">
        <v>617</v>
      </c>
      <c r="BS3372" t="s">
        <v>114</v>
      </c>
      <c r="BU3372" t="s">
        <v>115</v>
      </c>
      <c r="BX3372">
        <v>250</v>
      </c>
      <c r="BY3372">
        <v>275</v>
      </c>
      <c r="CF3372" t="s">
        <v>114</v>
      </c>
      <c r="CG3372" s="3">
        <v>43921.643425925926</v>
      </c>
      <c r="CI3372">
        <v>70</v>
      </c>
      <c r="CJ3372" t="s">
        <v>37070</v>
      </c>
      <c r="CK3372" t="s">
        <v>37071</v>
      </c>
    </row>
    <row r="3373" spans="1:89" x14ac:dyDescent="0.45">
      <c r="A3373">
        <v>5156989</v>
      </c>
      <c r="B3373" t="s">
        <v>89</v>
      </c>
      <c r="E3373" t="s">
        <v>90</v>
      </c>
      <c r="F3373" t="s">
        <v>37072</v>
      </c>
      <c r="G3373" t="s">
        <v>37073</v>
      </c>
      <c r="I3373" t="s">
        <v>27750</v>
      </c>
      <c r="J3373" t="s">
        <v>638</v>
      </c>
      <c r="K3373" t="s">
        <v>1388</v>
      </c>
      <c r="L3373" t="s">
        <v>2070</v>
      </c>
      <c r="M3373" t="s">
        <v>3507</v>
      </c>
      <c r="N3373" t="s">
        <v>3528</v>
      </c>
      <c r="O3373" t="s">
        <v>32709</v>
      </c>
      <c r="P3373">
        <v>386462</v>
      </c>
      <c r="Q3373" t="s">
        <v>1598</v>
      </c>
      <c r="R3373" t="s">
        <v>27753</v>
      </c>
      <c r="T3373" t="s">
        <v>32710</v>
      </c>
      <c r="W3373" t="s">
        <v>103</v>
      </c>
      <c r="AE3373" t="s">
        <v>203</v>
      </c>
      <c r="AG3373">
        <v>1357</v>
      </c>
      <c r="AH3373" s="1">
        <v>11970</v>
      </c>
      <c r="AI3373">
        <v>1932</v>
      </c>
      <c r="AJ3373">
        <v>10</v>
      </c>
      <c r="AK3373">
        <v>8</v>
      </c>
      <c r="AL3373">
        <v>282</v>
      </c>
      <c r="AN3373" s="2">
        <v>11970</v>
      </c>
      <c r="AP3373" t="s">
        <v>37074</v>
      </c>
      <c r="BF3373" t="s">
        <v>108</v>
      </c>
      <c r="BG3373" t="s">
        <v>109</v>
      </c>
      <c r="BH3373" t="s">
        <v>206</v>
      </c>
      <c r="BI3373" t="s">
        <v>207</v>
      </c>
      <c r="BJ3373" t="s">
        <v>208</v>
      </c>
      <c r="BN3373">
        <v>39.223128000000003</v>
      </c>
      <c r="BO3373">
        <v>-83.358816000000004</v>
      </c>
      <c r="BP3373" t="s">
        <v>113</v>
      </c>
      <c r="BQ3373">
        <v>617</v>
      </c>
      <c r="BS3373" t="s">
        <v>114</v>
      </c>
      <c r="BU3373" t="s">
        <v>115</v>
      </c>
      <c r="CF3373" t="s">
        <v>114</v>
      </c>
      <c r="CG3373" s="3">
        <v>43959.370393518519</v>
      </c>
      <c r="CI3373">
        <v>70</v>
      </c>
      <c r="CJ3373" t="s">
        <v>37075</v>
      </c>
      <c r="CK3373" t="s">
        <v>37076</v>
      </c>
    </row>
    <row r="3374" spans="1:89" x14ac:dyDescent="0.45">
      <c r="A3374">
        <v>5156992</v>
      </c>
      <c r="B3374" t="s">
        <v>89</v>
      </c>
      <c r="E3374" t="s">
        <v>90</v>
      </c>
      <c r="F3374" t="s">
        <v>37093</v>
      </c>
      <c r="G3374" t="s">
        <v>37094</v>
      </c>
      <c r="I3374" t="s">
        <v>31649</v>
      </c>
      <c r="J3374" t="s">
        <v>638</v>
      </c>
      <c r="K3374" t="s">
        <v>1388</v>
      </c>
      <c r="L3374" t="s">
        <v>2070</v>
      </c>
      <c r="M3374" t="s">
        <v>8674</v>
      </c>
      <c r="N3374" t="s">
        <v>31650</v>
      </c>
      <c r="O3374" t="s">
        <v>37095</v>
      </c>
      <c r="P3374">
        <v>189631</v>
      </c>
      <c r="Q3374" t="s">
        <v>37096</v>
      </c>
      <c r="R3374" t="s">
        <v>31653</v>
      </c>
      <c r="T3374" t="s">
        <v>37097</v>
      </c>
      <c r="W3374" t="s">
        <v>103</v>
      </c>
      <c r="AE3374" t="s">
        <v>203</v>
      </c>
      <c r="AF3374" t="s">
        <v>2118</v>
      </c>
      <c r="AG3374">
        <v>21190</v>
      </c>
      <c r="AH3374" s="1">
        <v>17444</v>
      </c>
      <c r="AI3374">
        <v>1947</v>
      </c>
      <c r="AJ3374">
        <v>10</v>
      </c>
      <c r="AK3374">
        <v>4</v>
      </c>
      <c r="AL3374">
        <v>277</v>
      </c>
      <c r="AN3374" s="2">
        <v>17444</v>
      </c>
      <c r="AO3374" t="s">
        <v>37098</v>
      </c>
      <c r="AP3374" t="s">
        <v>37099</v>
      </c>
      <c r="AQ3374" t="s">
        <v>37100</v>
      </c>
      <c r="BF3374" t="s">
        <v>108</v>
      </c>
      <c r="BG3374" t="s">
        <v>2264</v>
      </c>
      <c r="BH3374" t="s">
        <v>6509</v>
      </c>
      <c r="BI3374" t="s">
        <v>37101</v>
      </c>
      <c r="BJ3374" t="s">
        <v>37102</v>
      </c>
      <c r="BN3374">
        <v>46.677664999999998</v>
      </c>
      <c r="BO3374">
        <v>-116.97683000000001</v>
      </c>
      <c r="BP3374" t="s">
        <v>113</v>
      </c>
      <c r="BQ3374">
        <v>301</v>
      </c>
      <c r="BS3374" t="s">
        <v>114</v>
      </c>
      <c r="BU3374" t="s">
        <v>115</v>
      </c>
      <c r="CF3374" t="s">
        <v>114</v>
      </c>
      <c r="CG3374" s="3">
        <v>43959.370393518519</v>
      </c>
      <c r="CI3374">
        <v>70</v>
      </c>
      <c r="CJ3374" t="s">
        <v>37103</v>
      </c>
      <c r="CK3374" t="s">
        <v>37104</v>
      </c>
    </row>
    <row r="3375" spans="1:89" x14ac:dyDescent="0.45">
      <c r="A3375">
        <v>5156993</v>
      </c>
      <c r="B3375" t="s">
        <v>89</v>
      </c>
      <c r="E3375" t="s">
        <v>90</v>
      </c>
      <c r="F3375" t="s">
        <v>37105</v>
      </c>
      <c r="G3375" t="s">
        <v>37106</v>
      </c>
      <c r="I3375" t="s">
        <v>3506</v>
      </c>
      <c r="J3375" t="s">
        <v>638</v>
      </c>
      <c r="K3375" t="s">
        <v>1388</v>
      </c>
      <c r="L3375" t="s">
        <v>2070</v>
      </c>
      <c r="M3375" t="s">
        <v>3507</v>
      </c>
      <c r="N3375" t="s">
        <v>3508</v>
      </c>
      <c r="O3375" t="s">
        <v>35936</v>
      </c>
      <c r="P3375">
        <v>183707</v>
      </c>
      <c r="Q3375" t="s">
        <v>33423</v>
      </c>
      <c r="R3375" t="s">
        <v>3510</v>
      </c>
      <c r="T3375" t="s">
        <v>35937</v>
      </c>
      <c r="W3375" t="s">
        <v>103</v>
      </c>
      <c r="AE3375" t="s">
        <v>203</v>
      </c>
      <c r="AG3375">
        <v>10280</v>
      </c>
      <c r="AH3375" s="1">
        <v>14112</v>
      </c>
      <c r="AI3375">
        <v>1938</v>
      </c>
      <c r="AJ3375">
        <v>8</v>
      </c>
      <c r="AK3375">
        <v>20</v>
      </c>
      <c r="AL3375">
        <v>232</v>
      </c>
      <c r="AN3375" s="2">
        <v>14112</v>
      </c>
      <c r="AQ3375" t="s">
        <v>9112</v>
      </c>
      <c r="BF3375" t="s">
        <v>108</v>
      </c>
      <c r="BG3375" t="s">
        <v>420</v>
      </c>
      <c r="BH3375" t="s">
        <v>1000</v>
      </c>
      <c r="BI3375" t="s">
        <v>1001</v>
      </c>
      <c r="BJ3375" t="s">
        <v>37107</v>
      </c>
      <c r="BN3375">
        <v>41.491222999999998</v>
      </c>
      <c r="BO3375">
        <v>-122.252037</v>
      </c>
      <c r="BP3375" t="s">
        <v>113</v>
      </c>
      <c r="BQ3375">
        <v>2666</v>
      </c>
      <c r="BU3375" t="s">
        <v>115</v>
      </c>
      <c r="BX3375">
        <v>2134</v>
      </c>
      <c r="CC3375" t="s">
        <v>5850</v>
      </c>
      <c r="CF3375" t="s">
        <v>114</v>
      </c>
      <c r="CG3375" s="3">
        <v>43959.370393518519</v>
      </c>
      <c r="CI3375">
        <v>70</v>
      </c>
      <c r="CJ3375" t="s">
        <v>37108</v>
      </c>
      <c r="CK3375" t="s">
        <v>37109</v>
      </c>
    </row>
    <row r="3376" spans="1:89" x14ac:dyDescent="0.45">
      <c r="A3376">
        <v>5156995</v>
      </c>
      <c r="B3376" t="s">
        <v>89</v>
      </c>
      <c r="E3376" t="s">
        <v>90</v>
      </c>
      <c r="F3376" t="s">
        <v>37119</v>
      </c>
      <c r="G3376" t="s">
        <v>37120</v>
      </c>
      <c r="I3376" t="s">
        <v>29394</v>
      </c>
      <c r="J3376" t="s">
        <v>638</v>
      </c>
      <c r="K3376" t="s">
        <v>1388</v>
      </c>
      <c r="L3376" t="s">
        <v>2070</v>
      </c>
      <c r="M3376" t="s">
        <v>19169</v>
      </c>
      <c r="N3376" t="s">
        <v>3538</v>
      </c>
      <c r="O3376" t="s">
        <v>33592</v>
      </c>
      <c r="P3376">
        <v>221411</v>
      </c>
      <c r="Q3376" t="s">
        <v>33593</v>
      </c>
      <c r="R3376" t="s">
        <v>29397</v>
      </c>
      <c r="T3376" t="s">
        <v>15283</v>
      </c>
      <c r="W3376" t="s">
        <v>103</v>
      </c>
      <c r="AE3376" t="s">
        <v>203</v>
      </c>
      <c r="AG3376">
        <v>2975</v>
      </c>
      <c r="AH3376" s="1">
        <v>12527</v>
      </c>
      <c r="AI3376">
        <v>1934</v>
      </c>
      <c r="AJ3376">
        <v>4</v>
      </c>
      <c r="AK3376">
        <v>18</v>
      </c>
      <c r="AL3376">
        <v>108</v>
      </c>
      <c r="AN3376" s="2">
        <v>12527</v>
      </c>
      <c r="AQ3376" t="s">
        <v>6497</v>
      </c>
      <c r="BF3376" t="s">
        <v>108</v>
      </c>
      <c r="BG3376" t="s">
        <v>109</v>
      </c>
      <c r="BH3376" t="s">
        <v>230</v>
      </c>
      <c r="BI3376" t="s">
        <v>253</v>
      </c>
      <c r="BJ3376" t="s">
        <v>254</v>
      </c>
      <c r="BN3376">
        <v>39.246169999999999</v>
      </c>
      <c r="BO3376">
        <v>-84.293271000000004</v>
      </c>
      <c r="BQ3376">
        <v>3036</v>
      </c>
      <c r="BS3376" t="s">
        <v>691</v>
      </c>
      <c r="BU3376" t="s">
        <v>284</v>
      </c>
      <c r="BV3376" t="s">
        <v>270</v>
      </c>
      <c r="CF3376" t="s">
        <v>114</v>
      </c>
      <c r="CG3376" s="3">
        <v>43959.370393518519</v>
      </c>
      <c r="CI3376">
        <v>70</v>
      </c>
      <c r="CJ3376" t="s">
        <v>37121</v>
      </c>
      <c r="CK3376" t="s">
        <v>37122</v>
      </c>
    </row>
    <row r="3377" spans="1:89" x14ac:dyDescent="0.45">
      <c r="A3377">
        <v>5156996</v>
      </c>
      <c r="B3377" t="s">
        <v>89</v>
      </c>
      <c r="E3377" t="s">
        <v>90</v>
      </c>
      <c r="F3377" t="s">
        <v>37123</v>
      </c>
      <c r="G3377" t="s">
        <v>37124</v>
      </c>
      <c r="I3377" t="s">
        <v>29394</v>
      </c>
      <c r="J3377" t="s">
        <v>638</v>
      </c>
      <c r="K3377" t="s">
        <v>1388</v>
      </c>
      <c r="L3377" t="s">
        <v>2070</v>
      </c>
      <c r="M3377" t="s">
        <v>19169</v>
      </c>
      <c r="N3377" t="s">
        <v>3538</v>
      </c>
      <c r="O3377" t="s">
        <v>33592</v>
      </c>
      <c r="P3377">
        <v>221411</v>
      </c>
      <c r="Q3377" t="s">
        <v>33593</v>
      </c>
      <c r="R3377" t="s">
        <v>29397</v>
      </c>
      <c r="T3377" t="s">
        <v>15283</v>
      </c>
      <c r="W3377" t="s">
        <v>103</v>
      </c>
      <c r="AE3377" t="s">
        <v>203</v>
      </c>
      <c r="AG3377">
        <v>6715</v>
      </c>
      <c r="AH3377" s="1">
        <v>13214</v>
      </c>
      <c r="AI3377">
        <v>1936</v>
      </c>
      <c r="AJ3377">
        <v>3</v>
      </c>
      <c r="AK3377">
        <v>5</v>
      </c>
      <c r="AL3377">
        <v>65</v>
      </c>
      <c r="AN3377" s="2">
        <v>13214</v>
      </c>
      <c r="BF3377" t="s">
        <v>108</v>
      </c>
      <c r="BG3377" t="s">
        <v>109</v>
      </c>
      <c r="BH3377" t="s">
        <v>110</v>
      </c>
      <c r="BI3377" t="s">
        <v>2484</v>
      </c>
      <c r="BJ3377" t="s">
        <v>2484</v>
      </c>
      <c r="BN3377">
        <v>39.104599999999998</v>
      </c>
      <c r="BO3377">
        <v>-84.658500000000004</v>
      </c>
      <c r="BS3377" t="s">
        <v>19384</v>
      </c>
      <c r="CF3377" t="s">
        <v>114</v>
      </c>
      <c r="CG3377" s="3">
        <v>43921.643425925926</v>
      </c>
      <c r="CI3377">
        <v>70</v>
      </c>
      <c r="CJ3377" t="s">
        <v>37125</v>
      </c>
      <c r="CK3377" t="s">
        <v>37126</v>
      </c>
    </row>
    <row r="3378" spans="1:89" x14ac:dyDescent="0.45">
      <c r="A3378">
        <v>5156997</v>
      </c>
      <c r="B3378" t="s">
        <v>89</v>
      </c>
      <c r="E3378" t="s">
        <v>90</v>
      </c>
      <c r="F3378" t="s">
        <v>37127</v>
      </c>
      <c r="G3378" t="s">
        <v>37128</v>
      </c>
      <c r="I3378" t="s">
        <v>29394</v>
      </c>
      <c r="J3378" t="s">
        <v>638</v>
      </c>
      <c r="K3378" t="s">
        <v>1388</v>
      </c>
      <c r="L3378" t="s">
        <v>2070</v>
      </c>
      <c r="M3378" t="s">
        <v>19169</v>
      </c>
      <c r="N3378" t="s">
        <v>3538</v>
      </c>
      <c r="O3378" t="s">
        <v>33592</v>
      </c>
      <c r="P3378">
        <v>221411</v>
      </c>
      <c r="Q3378" t="s">
        <v>33593</v>
      </c>
      <c r="R3378" t="s">
        <v>29397</v>
      </c>
      <c r="T3378" t="s">
        <v>15283</v>
      </c>
      <c r="W3378" t="s">
        <v>103</v>
      </c>
      <c r="AE3378" t="s">
        <v>203</v>
      </c>
      <c r="AG3378" t="s">
        <v>105</v>
      </c>
      <c r="AH3378" t="s">
        <v>31940</v>
      </c>
      <c r="AI3378">
        <v>1933</v>
      </c>
      <c r="AJ3378">
        <v>4</v>
      </c>
      <c r="AN3378" t="s">
        <v>31941</v>
      </c>
      <c r="AQ3378" t="s">
        <v>32885</v>
      </c>
      <c r="BF3378" t="s">
        <v>108</v>
      </c>
      <c r="BG3378" t="s">
        <v>109</v>
      </c>
      <c r="BH3378" t="s">
        <v>110</v>
      </c>
      <c r="BI3378" t="s">
        <v>111</v>
      </c>
      <c r="BJ3378" t="s">
        <v>15033</v>
      </c>
      <c r="BN3378">
        <v>39.162004000000003</v>
      </c>
      <c r="BO3378">
        <v>-84.456885999999997</v>
      </c>
      <c r="BQ3378">
        <v>18226</v>
      </c>
      <c r="BS3378" t="s">
        <v>37129</v>
      </c>
      <c r="BU3378" t="s">
        <v>284</v>
      </c>
      <c r="BV3378" t="s">
        <v>270</v>
      </c>
      <c r="CF3378" t="s">
        <v>114</v>
      </c>
      <c r="CG3378" s="3">
        <v>43959.370393518519</v>
      </c>
      <c r="CI3378">
        <v>70</v>
      </c>
      <c r="CJ3378" t="s">
        <v>37130</v>
      </c>
      <c r="CK3378" t="s">
        <v>37131</v>
      </c>
    </row>
    <row r="3379" spans="1:89" x14ac:dyDescent="0.45">
      <c r="A3379">
        <v>5156998</v>
      </c>
      <c r="B3379" t="s">
        <v>89</v>
      </c>
      <c r="E3379" t="s">
        <v>90</v>
      </c>
      <c r="F3379" t="s">
        <v>37132</v>
      </c>
      <c r="G3379" t="s">
        <v>37133</v>
      </c>
      <c r="I3379" t="s">
        <v>29394</v>
      </c>
      <c r="J3379" t="s">
        <v>638</v>
      </c>
      <c r="K3379" t="s">
        <v>1388</v>
      </c>
      <c r="L3379" t="s">
        <v>2070</v>
      </c>
      <c r="M3379" t="s">
        <v>19169</v>
      </c>
      <c r="N3379" t="s">
        <v>3538</v>
      </c>
      <c r="O3379" t="s">
        <v>33592</v>
      </c>
      <c r="P3379">
        <v>221411</v>
      </c>
      <c r="Q3379" t="s">
        <v>33593</v>
      </c>
      <c r="R3379" t="s">
        <v>29397</v>
      </c>
      <c r="T3379" t="s">
        <v>15283</v>
      </c>
      <c r="W3379" t="s">
        <v>103</v>
      </c>
      <c r="AE3379" t="s">
        <v>203</v>
      </c>
      <c r="AG3379">
        <v>6179</v>
      </c>
      <c r="AH3379" s="1">
        <v>13067</v>
      </c>
      <c r="AI3379">
        <v>1935</v>
      </c>
      <c r="AJ3379">
        <v>10</v>
      </c>
      <c r="AK3379">
        <v>10</v>
      </c>
      <c r="AL3379">
        <v>283</v>
      </c>
      <c r="AN3379" s="2">
        <v>13067</v>
      </c>
      <c r="BF3379" t="s">
        <v>108</v>
      </c>
      <c r="BG3379" t="s">
        <v>109</v>
      </c>
      <c r="BH3379" t="s">
        <v>230</v>
      </c>
      <c r="BI3379" t="s">
        <v>426</v>
      </c>
      <c r="BJ3379" t="s">
        <v>4075</v>
      </c>
      <c r="BN3379">
        <v>39.154719999999998</v>
      </c>
      <c r="BO3379">
        <v>-84.288330000000002</v>
      </c>
      <c r="CF3379" t="s">
        <v>114</v>
      </c>
      <c r="CG3379" s="3">
        <v>43921.643425925926</v>
      </c>
      <c r="CI3379">
        <v>70</v>
      </c>
      <c r="CJ3379" t="s">
        <v>37134</v>
      </c>
      <c r="CK3379" t="s">
        <v>37135</v>
      </c>
    </row>
    <row r="3380" spans="1:89" x14ac:dyDescent="0.45">
      <c r="A3380">
        <v>5156999</v>
      </c>
      <c r="B3380" t="s">
        <v>89</v>
      </c>
      <c r="E3380" t="s">
        <v>90</v>
      </c>
      <c r="F3380" t="s">
        <v>37136</v>
      </c>
      <c r="G3380" t="s">
        <v>37137</v>
      </c>
      <c r="I3380" t="s">
        <v>29394</v>
      </c>
      <c r="J3380" t="s">
        <v>638</v>
      </c>
      <c r="K3380" t="s">
        <v>1388</v>
      </c>
      <c r="L3380" t="s">
        <v>2070</v>
      </c>
      <c r="M3380" t="s">
        <v>19169</v>
      </c>
      <c r="N3380" t="s">
        <v>3538</v>
      </c>
      <c r="O3380" t="s">
        <v>33592</v>
      </c>
      <c r="P3380">
        <v>221411</v>
      </c>
      <c r="Q3380" t="s">
        <v>33593</v>
      </c>
      <c r="R3380" t="s">
        <v>29397</v>
      </c>
      <c r="T3380" t="s">
        <v>15283</v>
      </c>
      <c r="W3380" t="s">
        <v>103</v>
      </c>
      <c r="AE3380" t="s">
        <v>203</v>
      </c>
      <c r="AG3380">
        <v>6036</v>
      </c>
      <c r="AH3380" s="1">
        <v>13055</v>
      </c>
      <c r="AI3380">
        <v>1935</v>
      </c>
      <c r="AJ3380">
        <v>9</v>
      </c>
      <c r="AK3380">
        <v>28</v>
      </c>
      <c r="AL3380">
        <v>271</v>
      </c>
      <c r="AN3380" s="2">
        <v>13055</v>
      </c>
      <c r="BF3380" t="s">
        <v>108</v>
      </c>
      <c r="BG3380" t="s">
        <v>109</v>
      </c>
      <c r="BH3380" t="s">
        <v>110</v>
      </c>
      <c r="BI3380" t="s">
        <v>111</v>
      </c>
      <c r="BJ3380" t="s">
        <v>11782</v>
      </c>
      <c r="BN3380">
        <v>39.191446999999997</v>
      </c>
      <c r="BO3380">
        <v>-84.570222000000001</v>
      </c>
      <c r="BP3380" t="s">
        <v>113</v>
      </c>
      <c r="BQ3380">
        <v>1660</v>
      </c>
      <c r="BS3380" t="s">
        <v>114</v>
      </c>
      <c r="BU3380" t="s">
        <v>115</v>
      </c>
      <c r="BV3380" t="s">
        <v>270</v>
      </c>
      <c r="CF3380" t="s">
        <v>114</v>
      </c>
      <c r="CG3380" s="3">
        <v>43959.370393518519</v>
      </c>
      <c r="CI3380">
        <v>70</v>
      </c>
      <c r="CJ3380" t="s">
        <v>37138</v>
      </c>
      <c r="CK3380" t="s">
        <v>37139</v>
      </c>
    </row>
    <row r="3381" spans="1:89" x14ac:dyDescent="0.45">
      <c r="A3381">
        <v>5157000</v>
      </c>
      <c r="B3381" t="s">
        <v>89</v>
      </c>
      <c r="E3381" t="s">
        <v>90</v>
      </c>
      <c r="F3381" t="s">
        <v>37140</v>
      </c>
      <c r="G3381" t="s">
        <v>37141</v>
      </c>
      <c r="I3381" t="s">
        <v>29394</v>
      </c>
      <c r="J3381" t="s">
        <v>638</v>
      </c>
      <c r="K3381" t="s">
        <v>1388</v>
      </c>
      <c r="L3381" t="s">
        <v>2070</v>
      </c>
      <c r="M3381" t="s">
        <v>19169</v>
      </c>
      <c r="N3381" t="s">
        <v>3538</v>
      </c>
      <c r="O3381" t="s">
        <v>33592</v>
      </c>
      <c r="P3381">
        <v>221411</v>
      </c>
      <c r="Q3381" t="s">
        <v>33593</v>
      </c>
      <c r="R3381" t="s">
        <v>29397</v>
      </c>
      <c r="T3381" t="s">
        <v>15283</v>
      </c>
      <c r="W3381" t="s">
        <v>103</v>
      </c>
      <c r="AE3381" t="s">
        <v>203</v>
      </c>
      <c r="AG3381">
        <v>6173</v>
      </c>
      <c r="AH3381" s="1">
        <v>13067</v>
      </c>
      <c r="AI3381">
        <v>1935</v>
      </c>
      <c r="AJ3381">
        <v>10</v>
      </c>
      <c r="AK3381">
        <v>10</v>
      </c>
      <c r="AL3381">
        <v>283</v>
      </c>
      <c r="AN3381" s="2">
        <v>13067</v>
      </c>
      <c r="BF3381" t="s">
        <v>108</v>
      </c>
      <c r="BG3381" t="s">
        <v>109</v>
      </c>
      <c r="BH3381" t="s">
        <v>230</v>
      </c>
      <c r="BI3381" t="s">
        <v>426</v>
      </c>
      <c r="BJ3381" t="s">
        <v>4075</v>
      </c>
      <c r="BN3381">
        <v>39.154719999999998</v>
      </c>
      <c r="BO3381">
        <v>-84.288330000000002</v>
      </c>
      <c r="CF3381" t="s">
        <v>114</v>
      </c>
      <c r="CG3381" s="3">
        <v>43921.643425925926</v>
      </c>
      <c r="CI3381">
        <v>70</v>
      </c>
      <c r="CJ3381" t="s">
        <v>37142</v>
      </c>
      <c r="CK3381" t="s">
        <v>37143</v>
      </c>
    </row>
    <row r="3382" spans="1:89" x14ac:dyDescent="0.45">
      <c r="A3382">
        <v>5157002</v>
      </c>
      <c r="B3382" t="s">
        <v>89</v>
      </c>
      <c r="E3382" t="s">
        <v>90</v>
      </c>
      <c r="F3382" t="s">
        <v>37144</v>
      </c>
      <c r="G3382" t="s">
        <v>37145</v>
      </c>
      <c r="I3382" t="s">
        <v>29394</v>
      </c>
      <c r="J3382" t="s">
        <v>638</v>
      </c>
      <c r="K3382" t="s">
        <v>1388</v>
      </c>
      <c r="L3382" t="s">
        <v>2070</v>
      </c>
      <c r="M3382" t="s">
        <v>19169</v>
      </c>
      <c r="N3382" t="s">
        <v>3538</v>
      </c>
      <c r="O3382" t="s">
        <v>33592</v>
      </c>
      <c r="P3382">
        <v>221411</v>
      </c>
      <c r="Q3382" t="s">
        <v>33593</v>
      </c>
      <c r="R3382" t="s">
        <v>29397</v>
      </c>
      <c r="T3382" t="s">
        <v>15283</v>
      </c>
      <c r="W3382" t="s">
        <v>103</v>
      </c>
      <c r="AE3382" t="s">
        <v>203</v>
      </c>
      <c r="AG3382">
        <v>6690</v>
      </c>
      <c r="AH3382" s="1">
        <v>13209</v>
      </c>
      <c r="AI3382">
        <v>1936</v>
      </c>
      <c r="AJ3382">
        <v>2</v>
      </c>
      <c r="AK3382">
        <v>29</v>
      </c>
      <c r="AL3382">
        <v>60</v>
      </c>
      <c r="AN3382" s="2">
        <v>13209</v>
      </c>
      <c r="BF3382" t="s">
        <v>108</v>
      </c>
      <c r="BG3382" t="s">
        <v>109</v>
      </c>
      <c r="BH3382" t="s">
        <v>230</v>
      </c>
      <c r="BI3382" t="s">
        <v>3533</v>
      </c>
      <c r="BJ3382" t="s">
        <v>13792</v>
      </c>
      <c r="BN3382">
        <v>39.047432999999998</v>
      </c>
      <c r="BO3382">
        <v>-84.151917999999995</v>
      </c>
      <c r="BQ3382">
        <v>35150</v>
      </c>
      <c r="BS3382" t="s">
        <v>4654</v>
      </c>
      <c r="BU3382" t="s">
        <v>3071</v>
      </c>
      <c r="BV3382" t="s">
        <v>270</v>
      </c>
      <c r="CF3382" t="s">
        <v>114</v>
      </c>
      <c r="CG3382" s="3">
        <v>43959.370393518519</v>
      </c>
      <c r="CI3382">
        <v>70</v>
      </c>
      <c r="CJ3382" t="s">
        <v>37146</v>
      </c>
      <c r="CK3382" t="s">
        <v>37147</v>
      </c>
    </row>
    <row r="3383" spans="1:89" x14ac:dyDescent="0.45">
      <c r="A3383">
        <v>5157003</v>
      </c>
      <c r="B3383" t="s">
        <v>89</v>
      </c>
      <c r="E3383" t="s">
        <v>90</v>
      </c>
      <c r="F3383" t="s">
        <v>37148</v>
      </c>
      <c r="G3383" t="s">
        <v>37149</v>
      </c>
      <c r="I3383" t="s">
        <v>29455</v>
      </c>
      <c r="J3383" t="s">
        <v>638</v>
      </c>
      <c r="K3383" t="s">
        <v>1388</v>
      </c>
      <c r="L3383" t="s">
        <v>2070</v>
      </c>
      <c r="M3383" t="s">
        <v>19169</v>
      </c>
      <c r="N3383" t="s">
        <v>3538</v>
      </c>
      <c r="O3383" t="s">
        <v>37150</v>
      </c>
      <c r="P3383">
        <v>312167</v>
      </c>
      <c r="Q3383" t="s">
        <v>37151</v>
      </c>
      <c r="R3383" t="s">
        <v>29458</v>
      </c>
      <c r="T3383" t="s">
        <v>37152</v>
      </c>
      <c r="W3383" t="s">
        <v>103</v>
      </c>
      <c r="AE3383" t="s">
        <v>203</v>
      </c>
      <c r="AG3383">
        <v>8152</v>
      </c>
      <c r="AH3383" s="1">
        <v>13594</v>
      </c>
      <c r="AI3383">
        <v>1937</v>
      </c>
      <c r="AJ3383">
        <v>3</v>
      </c>
      <c r="AK3383">
        <v>20</v>
      </c>
      <c r="AL3383">
        <v>79</v>
      </c>
      <c r="AN3383" s="2">
        <v>13594</v>
      </c>
      <c r="AQ3383" t="s">
        <v>1396</v>
      </c>
      <c r="BF3383" t="s">
        <v>108</v>
      </c>
      <c r="BG3383" t="s">
        <v>109</v>
      </c>
      <c r="BH3383" t="s">
        <v>110</v>
      </c>
      <c r="BI3383" t="s">
        <v>6560</v>
      </c>
      <c r="BJ3383" t="s">
        <v>6560</v>
      </c>
      <c r="BN3383">
        <v>39.247002999999999</v>
      </c>
      <c r="BO3383">
        <v>-84.296327000000005</v>
      </c>
      <c r="BQ3383">
        <v>3036</v>
      </c>
      <c r="BS3383" t="s">
        <v>6561</v>
      </c>
      <c r="BU3383" t="s">
        <v>284</v>
      </c>
      <c r="BV3383" t="s">
        <v>270</v>
      </c>
      <c r="CF3383" t="s">
        <v>114</v>
      </c>
      <c r="CG3383" s="3">
        <v>43921.643425925926</v>
      </c>
      <c r="CI3383">
        <v>70</v>
      </c>
      <c r="CJ3383" t="s">
        <v>37153</v>
      </c>
      <c r="CK3383" t="s">
        <v>37154</v>
      </c>
    </row>
    <row r="3384" spans="1:89" x14ac:dyDescent="0.45">
      <c r="A3384">
        <v>5157004</v>
      </c>
      <c r="B3384" t="s">
        <v>89</v>
      </c>
      <c r="E3384" t="s">
        <v>90</v>
      </c>
      <c r="F3384" t="s">
        <v>37155</v>
      </c>
      <c r="G3384" t="s">
        <v>37156</v>
      </c>
      <c r="I3384" t="s">
        <v>29455</v>
      </c>
      <c r="J3384" t="s">
        <v>638</v>
      </c>
      <c r="K3384" t="s">
        <v>1388</v>
      </c>
      <c r="L3384" t="s">
        <v>2070</v>
      </c>
      <c r="M3384" t="s">
        <v>19169</v>
      </c>
      <c r="N3384" t="s">
        <v>3538</v>
      </c>
      <c r="O3384" t="s">
        <v>37150</v>
      </c>
      <c r="P3384">
        <v>312167</v>
      </c>
      <c r="Q3384" t="s">
        <v>37151</v>
      </c>
      <c r="R3384" t="s">
        <v>29458</v>
      </c>
      <c r="T3384" t="s">
        <v>37152</v>
      </c>
      <c r="W3384" t="s">
        <v>103</v>
      </c>
      <c r="AE3384" t="s">
        <v>203</v>
      </c>
      <c r="AG3384">
        <v>6167</v>
      </c>
      <c r="AH3384" s="1">
        <v>13067</v>
      </c>
      <c r="AI3384">
        <v>1935</v>
      </c>
      <c r="AJ3384">
        <v>10</v>
      </c>
      <c r="AK3384">
        <v>10</v>
      </c>
      <c r="AL3384">
        <v>283</v>
      </c>
      <c r="AN3384" s="2">
        <v>13067</v>
      </c>
      <c r="BF3384" t="s">
        <v>108</v>
      </c>
      <c r="BG3384" t="s">
        <v>109</v>
      </c>
      <c r="BH3384" t="s">
        <v>230</v>
      </c>
      <c r="BI3384" t="s">
        <v>426</v>
      </c>
      <c r="BJ3384" t="s">
        <v>4075</v>
      </c>
      <c r="BN3384">
        <v>39.175338000000004</v>
      </c>
      <c r="BO3384">
        <v>-84.294381999999999</v>
      </c>
      <c r="BP3384" t="s">
        <v>113</v>
      </c>
      <c r="BQ3384">
        <v>3098</v>
      </c>
      <c r="BS3384" t="s">
        <v>114</v>
      </c>
      <c r="BU3384" t="s">
        <v>115</v>
      </c>
      <c r="CF3384" t="s">
        <v>114</v>
      </c>
      <c r="CG3384" s="3">
        <v>43959.370393518519</v>
      </c>
      <c r="CI3384">
        <v>70</v>
      </c>
      <c r="CJ3384" t="s">
        <v>37157</v>
      </c>
      <c r="CK3384" t="s">
        <v>37158</v>
      </c>
    </row>
    <row r="3385" spans="1:89" x14ac:dyDescent="0.45">
      <c r="A3385">
        <v>5157006</v>
      </c>
      <c r="B3385" t="s">
        <v>89</v>
      </c>
      <c r="E3385" t="s">
        <v>90</v>
      </c>
      <c r="F3385" t="s">
        <v>37166</v>
      </c>
      <c r="G3385" t="s">
        <v>37167</v>
      </c>
      <c r="I3385" t="s">
        <v>29455</v>
      </c>
      <c r="J3385" t="s">
        <v>638</v>
      </c>
      <c r="K3385" t="s">
        <v>1388</v>
      </c>
      <c r="L3385" t="s">
        <v>2070</v>
      </c>
      <c r="M3385" t="s">
        <v>19169</v>
      </c>
      <c r="N3385" t="s">
        <v>3538</v>
      </c>
      <c r="O3385" t="s">
        <v>37150</v>
      </c>
      <c r="P3385">
        <v>312167</v>
      </c>
      <c r="Q3385" t="s">
        <v>37151</v>
      </c>
      <c r="R3385" t="s">
        <v>29458</v>
      </c>
      <c r="T3385" t="s">
        <v>37152</v>
      </c>
      <c r="W3385" t="s">
        <v>103</v>
      </c>
      <c r="AE3385" t="s">
        <v>203</v>
      </c>
      <c r="AG3385">
        <v>8237</v>
      </c>
      <c r="AH3385" s="1">
        <v>13636</v>
      </c>
      <c r="AI3385">
        <v>1937</v>
      </c>
      <c r="AJ3385">
        <v>5</v>
      </c>
      <c r="AK3385">
        <v>1</v>
      </c>
      <c r="AL3385">
        <v>121</v>
      </c>
      <c r="AN3385" s="2">
        <v>13636</v>
      </c>
      <c r="BF3385" t="s">
        <v>108</v>
      </c>
      <c r="BG3385" t="s">
        <v>109</v>
      </c>
      <c r="BH3385" t="s">
        <v>719</v>
      </c>
      <c r="BI3385" t="s">
        <v>1471</v>
      </c>
      <c r="BJ3385" t="s">
        <v>1471</v>
      </c>
      <c r="BN3385">
        <v>38.973405</v>
      </c>
      <c r="BO3385">
        <v>-83.163515000000004</v>
      </c>
      <c r="BQ3385">
        <v>210</v>
      </c>
      <c r="BS3385" t="s">
        <v>2489</v>
      </c>
      <c r="BU3385" t="s">
        <v>284</v>
      </c>
      <c r="BV3385" t="s">
        <v>270</v>
      </c>
      <c r="CF3385" t="s">
        <v>114</v>
      </c>
      <c r="CG3385" s="3">
        <v>43921.643425925926</v>
      </c>
      <c r="CI3385">
        <v>70</v>
      </c>
      <c r="CJ3385" t="s">
        <v>37168</v>
      </c>
      <c r="CK3385" t="s">
        <v>37169</v>
      </c>
    </row>
    <row r="3386" spans="1:89" x14ac:dyDescent="0.45">
      <c r="A3386">
        <v>5157007</v>
      </c>
      <c r="B3386" t="s">
        <v>89</v>
      </c>
      <c r="E3386" t="s">
        <v>90</v>
      </c>
      <c r="F3386" t="s">
        <v>37170</v>
      </c>
      <c r="G3386" t="s">
        <v>37171</v>
      </c>
      <c r="I3386" t="s">
        <v>32817</v>
      </c>
      <c r="J3386" t="s">
        <v>638</v>
      </c>
      <c r="K3386" t="s">
        <v>1388</v>
      </c>
      <c r="L3386" t="s">
        <v>2070</v>
      </c>
      <c r="M3386" t="s">
        <v>3507</v>
      </c>
      <c r="N3386" t="s">
        <v>8777</v>
      </c>
      <c r="O3386" t="s">
        <v>33451</v>
      </c>
      <c r="P3386">
        <v>134648</v>
      </c>
      <c r="Q3386" t="s">
        <v>33452</v>
      </c>
      <c r="R3386" t="s">
        <v>32819</v>
      </c>
      <c r="T3386" t="s">
        <v>7672</v>
      </c>
      <c r="W3386" t="s">
        <v>103</v>
      </c>
      <c r="AE3386" t="s">
        <v>203</v>
      </c>
      <c r="AG3386">
        <v>8144</v>
      </c>
      <c r="AH3386" s="1">
        <v>13594</v>
      </c>
      <c r="AI3386">
        <v>1937</v>
      </c>
      <c r="AJ3386">
        <v>3</v>
      </c>
      <c r="AK3386">
        <v>20</v>
      </c>
      <c r="AL3386">
        <v>79</v>
      </c>
      <c r="AN3386" s="2">
        <v>13594</v>
      </c>
      <c r="AQ3386" t="s">
        <v>9908</v>
      </c>
      <c r="BF3386" t="s">
        <v>108</v>
      </c>
      <c r="BG3386" t="s">
        <v>109</v>
      </c>
      <c r="BH3386" t="s">
        <v>110</v>
      </c>
      <c r="BI3386" t="s">
        <v>6560</v>
      </c>
      <c r="BJ3386" t="s">
        <v>6560</v>
      </c>
      <c r="BN3386">
        <v>39.247002999999999</v>
      </c>
      <c r="BO3386">
        <v>-84.296327000000005</v>
      </c>
      <c r="BQ3386">
        <v>3036</v>
      </c>
      <c r="BS3386" t="s">
        <v>6561</v>
      </c>
      <c r="BU3386" t="s">
        <v>284</v>
      </c>
      <c r="BV3386" t="s">
        <v>270</v>
      </c>
      <c r="CF3386" t="s">
        <v>114</v>
      </c>
      <c r="CG3386" s="3">
        <v>43959.370393518519</v>
      </c>
      <c r="CI3386">
        <v>70</v>
      </c>
      <c r="CJ3386" t="s">
        <v>37172</v>
      </c>
      <c r="CK3386" t="s">
        <v>37173</v>
      </c>
    </row>
    <row r="3387" spans="1:89" x14ac:dyDescent="0.45">
      <c r="A3387">
        <v>5157008</v>
      </c>
      <c r="B3387" t="s">
        <v>89</v>
      </c>
      <c r="E3387" t="s">
        <v>90</v>
      </c>
      <c r="F3387" t="s">
        <v>37174</v>
      </c>
      <c r="G3387" t="s">
        <v>37175</v>
      </c>
      <c r="I3387" t="s">
        <v>32817</v>
      </c>
      <c r="J3387" t="s">
        <v>638</v>
      </c>
      <c r="K3387" t="s">
        <v>1388</v>
      </c>
      <c r="L3387" t="s">
        <v>2070</v>
      </c>
      <c r="M3387" t="s">
        <v>3507</v>
      </c>
      <c r="N3387" t="s">
        <v>8777</v>
      </c>
      <c r="O3387" t="s">
        <v>33451</v>
      </c>
      <c r="P3387">
        <v>134648</v>
      </c>
      <c r="Q3387" t="s">
        <v>33452</v>
      </c>
      <c r="R3387" t="s">
        <v>32819</v>
      </c>
      <c r="T3387" t="s">
        <v>7672</v>
      </c>
      <c r="W3387" t="s">
        <v>103</v>
      </c>
      <c r="AE3387" t="s">
        <v>203</v>
      </c>
      <c r="AG3387">
        <v>2364</v>
      </c>
      <c r="AH3387" s="1">
        <v>12218</v>
      </c>
      <c r="AI3387">
        <v>1933</v>
      </c>
      <c r="AJ3387">
        <v>6</v>
      </c>
      <c r="AK3387">
        <v>13</v>
      </c>
      <c r="AL3387">
        <v>164</v>
      </c>
      <c r="AN3387" s="2">
        <v>12218</v>
      </c>
      <c r="AQ3387" t="s">
        <v>6497</v>
      </c>
      <c r="BF3387" t="s">
        <v>108</v>
      </c>
      <c r="BG3387" t="s">
        <v>317</v>
      </c>
      <c r="BH3387" t="s">
        <v>318</v>
      </c>
      <c r="BI3387" t="s">
        <v>4806</v>
      </c>
      <c r="BJ3387" t="s">
        <v>4806</v>
      </c>
      <c r="BN3387">
        <v>38.875619</v>
      </c>
      <c r="BO3387">
        <v>-84.610220999999996</v>
      </c>
      <c r="BQ3387">
        <v>1473</v>
      </c>
      <c r="BS3387" t="s">
        <v>33541</v>
      </c>
      <c r="BU3387" t="s">
        <v>33542</v>
      </c>
      <c r="BV3387" t="s">
        <v>270</v>
      </c>
      <c r="BX3387">
        <v>250</v>
      </c>
      <c r="BY3387">
        <v>290</v>
      </c>
      <c r="CF3387" t="s">
        <v>114</v>
      </c>
      <c r="CG3387" s="3">
        <v>43921.643425925926</v>
      </c>
      <c r="CI3387">
        <v>70</v>
      </c>
      <c r="CJ3387" t="s">
        <v>37176</v>
      </c>
      <c r="CK3387" t="s">
        <v>37177</v>
      </c>
    </row>
    <row r="3388" spans="1:89" x14ac:dyDescent="0.45">
      <c r="A3388">
        <v>5157009</v>
      </c>
      <c r="B3388" t="s">
        <v>89</v>
      </c>
      <c r="E3388" t="s">
        <v>90</v>
      </c>
      <c r="F3388" t="s">
        <v>37178</v>
      </c>
      <c r="G3388" t="s">
        <v>37179</v>
      </c>
      <c r="I3388" t="s">
        <v>32787</v>
      </c>
      <c r="J3388" t="s">
        <v>638</v>
      </c>
      <c r="K3388" t="s">
        <v>1388</v>
      </c>
      <c r="L3388" t="s">
        <v>2070</v>
      </c>
      <c r="M3388" t="s">
        <v>3507</v>
      </c>
      <c r="N3388" t="s">
        <v>3508</v>
      </c>
      <c r="O3388" t="s">
        <v>37180</v>
      </c>
      <c r="P3388">
        <v>184598</v>
      </c>
      <c r="Q3388" t="s">
        <v>30594</v>
      </c>
      <c r="R3388" t="s">
        <v>32789</v>
      </c>
      <c r="T3388" t="s">
        <v>37181</v>
      </c>
      <c r="W3388" t="s">
        <v>103</v>
      </c>
      <c r="AE3388" t="s">
        <v>203</v>
      </c>
      <c r="AG3388">
        <v>6049</v>
      </c>
      <c r="AH3388" s="1">
        <v>13058</v>
      </c>
      <c r="AI3388">
        <v>1935</v>
      </c>
      <c r="AJ3388">
        <v>10</v>
      </c>
      <c r="AK3388">
        <v>1</v>
      </c>
      <c r="AL3388">
        <v>274</v>
      </c>
      <c r="AN3388" s="2">
        <v>13058</v>
      </c>
      <c r="BF3388" t="s">
        <v>108</v>
      </c>
      <c r="BG3388" t="s">
        <v>109</v>
      </c>
      <c r="BH3388" t="s">
        <v>110</v>
      </c>
      <c r="BI3388" t="s">
        <v>571</v>
      </c>
      <c r="BJ3388" t="s">
        <v>571</v>
      </c>
      <c r="BN3388">
        <v>39.247745000000002</v>
      </c>
      <c r="BO3388">
        <v>-84.294309999999996</v>
      </c>
      <c r="BP3388" t="s">
        <v>113</v>
      </c>
      <c r="BQ3388">
        <v>210</v>
      </c>
      <c r="BS3388" t="s">
        <v>114</v>
      </c>
      <c r="BU3388" t="s">
        <v>115</v>
      </c>
      <c r="BV3388" t="s">
        <v>270</v>
      </c>
      <c r="CF3388" t="s">
        <v>114</v>
      </c>
      <c r="CG3388" s="3">
        <v>43959.370393518519</v>
      </c>
      <c r="CI3388">
        <v>70</v>
      </c>
      <c r="CJ3388" t="s">
        <v>37182</v>
      </c>
      <c r="CK3388" t="s">
        <v>37183</v>
      </c>
    </row>
    <row r="3389" spans="1:89" x14ac:dyDescent="0.45">
      <c r="A3389">
        <v>5157010</v>
      </c>
      <c r="B3389" t="s">
        <v>89</v>
      </c>
      <c r="E3389" t="s">
        <v>90</v>
      </c>
      <c r="F3389" t="s">
        <v>37184</v>
      </c>
      <c r="G3389" t="s">
        <v>37185</v>
      </c>
      <c r="I3389" t="s">
        <v>32787</v>
      </c>
      <c r="J3389" t="s">
        <v>638</v>
      </c>
      <c r="K3389" t="s">
        <v>1388</v>
      </c>
      <c r="L3389" t="s">
        <v>2070</v>
      </c>
      <c r="M3389" t="s">
        <v>3507</v>
      </c>
      <c r="N3389" t="s">
        <v>3508</v>
      </c>
      <c r="O3389" t="s">
        <v>37180</v>
      </c>
      <c r="P3389">
        <v>184598</v>
      </c>
      <c r="Q3389" t="s">
        <v>30594</v>
      </c>
      <c r="R3389" t="s">
        <v>32789</v>
      </c>
      <c r="T3389" t="s">
        <v>37181</v>
      </c>
      <c r="W3389" t="s">
        <v>103</v>
      </c>
      <c r="AE3389" t="s">
        <v>203</v>
      </c>
      <c r="AG3389">
        <v>6288</v>
      </c>
      <c r="AH3389" s="1">
        <v>13081</v>
      </c>
      <c r="AI3389">
        <v>1935</v>
      </c>
      <c r="AJ3389">
        <v>10</v>
      </c>
      <c r="AK3389">
        <v>24</v>
      </c>
      <c r="AL3389">
        <v>297</v>
      </c>
      <c r="AN3389" s="2">
        <v>13081</v>
      </c>
      <c r="BF3389" t="s">
        <v>108</v>
      </c>
      <c r="BG3389" t="s">
        <v>109</v>
      </c>
      <c r="BH3389" t="s">
        <v>110</v>
      </c>
      <c r="BI3389" t="s">
        <v>111</v>
      </c>
      <c r="BJ3389" t="s">
        <v>166</v>
      </c>
      <c r="BN3389">
        <v>39.202280000000002</v>
      </c>
      <c r="BO3389">
        <v>-84.547166000000004</v>
      </c>
      <c r="BP3389" t="s">
        <v>113</v>
      </c>
      <c r="BQ3389">
        <v>3036</v>
      </c>
      <c r="BS3389" t="s">
        <v>908</v>
      </c>
      <c r="BU3389" t="s">
        <v>352</v>
      </c>
      <c r="BV3389" t="s">
        <v>270</v>
      </c>
      <c r="BX3389">
        <v>170</v>
      </c>
      <c r="BY3389">
        <v>290</v>
      </c>
      <c r="CF3389" t="s">
        <v>114</v>
      </c>
      <c r="CG3389" s="3">
        <v>43921.643425925926</v>
      </c>
      <c r="CI3389">
        <v>70</v>
      </c>
      <c r="CJ3389" t="s">
        <v>37186</v>
      </c>
      <c r="CK3389" t="s">
        <v>37187</v>
      </c>
    </row>
    <row r="3390" spans="1:89" x14ac:dyDescent="0.45">
      <c r="A3390">
        <v>5157011</v>
      </c>
      <c r="B3390" t="s">
        <v>89</v>
      </c>
      <c r="E3390" t="s">
        <v>90</v>
      </c>
      <c r="F3390" t="s">
        <v>37188</v>
      </c>
      <c r="G3390" t="s">
        <v>37189</v>
      </c>
      <c r="I3390" t="s">
        <v>32787</v>
      </c>
      <c r="J3390" t="s">
        <v>638</v>
      </c>
      <c r="K3390" t="s">
        <v>1388</v>
      </c>
      <c r="L3390" t="s">
        <v>2070</v>
      </c>
      <c r="M3390" t="s">
        <v>3507</v>
      </c>
      <c r="N3390" t="s">
        <v>3508</v>
      </c>
      <c r="O3390" t="s">
        <v>37180</v>
      </c>
      <c r="P3390">
        <v>184598</v>
      </c>
      <c r="Q3390" t="s">
        <v>30594</v>
      </c>
      <c r="R3390" t="s">
        <v>32789</v>
      </c>
      <c r="T3390" t="s">
        <v>37181</v>
      </c>
      <c r="W3390" t="s">
        <v>103</v>
      </c>
      <c r="AE3390" t="s">
        <v>203</v>
      </c>
      <c r="AG3390">
        <v>1567</v>
      </c>
      <c r="AH3390" s="1">
        <v>11990</v>
      </c>
      <c r="AI3390">
        <v>1932</v>
      </c>
      <c r="AJ3390">
        <v>10</v>
      </c>
      <c r="AK3390">
        <v>28</v>
      </c>
      <c r="AL3390">
        <v>302</v>
      </c>
      <c r="AN3390" s="2">
        <v>11990</v>
      </c>
      <c r="AQ3390" t="s">
        <v>6497</v>
      </c>
      <c r="BF3390" t="s">
        <v>108</v>
      </c>
      <c r="BG3390" t="s">
        <v>109</v>
      </c>
      <c r="BH3390" t="s">
        <v>110</v>
      </c>
      <c r="BI3390" t="s">
        <v>111</v>
      </c>
      <c r="BJ3390" t="s">
        <v>704</v>
      </c>
      <c r="BN3390">
        <v>39.150080000000003</v>
      </c>
      <c r="BO3390">
        <v>-84.321567000000002</v>
      </c>
      <c r="BP3390" t="s">
        <v>113</v>
      </c>
      <c r="BQ3390">
        <v>575</v>
      </c>
      <c r="BS3390" t="s">
        <v>114</v>
      </c>
      <c r="BU3390" t="s">
        <v>115</v>
      </c>
      <c r="BV3390" t="s">
        <v>270</v>
      </c>
      <c r="CF3390" t="s">
        <v>114</v>
      </c>
      <c r="CG3390" s="3">
        <v>43959.370393518519</v>
      </c>
      <c r="CI3390">
        <v>70</v>
      </c>
      <c r="CJ3390" t="s">
        <v>37190</v>
      </c>
      <c r="CK3390" t="s">
        <v>37191</v>
      </c>
    </row>
    <row r="3391" spans="1:89" x14ac:dyDescent="0.45">
      <c r="A3391">
        <v>5157012</v>
      </c>
      <c r="B3391" t="s">
        <v>89</v>
      </c>
      <c r="E3391" t="s">
        <v>90</v>
      </c>
      <c r="F3391" t="s">
        <v>37192</v>
      </c>
      <c r="G3391" t="s">
        <v>37193</v>
      </c>
      <c r="I3391" t="s">
        <v>29536</v>
      </c>
      <c r="J3391" t="s">
        <v>638</v>
      </c>
      <c r="K3391" t="s">
        <v>1388</v>
      </c>
      <c r="L3391" t="s">
        <v>2070</v>
      </c>
      <c r="M3391" t="s">
        <v>3507</v>
      </c>
      <c r="N3391" t="s">
        <v>3528</v>
      </c>
      <c r="O3391" t="s">
        <v>37112</v>
      </c>
      <c r="P3391">
        <v>357285</v>
      </c>
      <c r="Q3391" t="s">
        <v>37113</v>
      </c>
      <c r="R3391" t="s">
        <v>29539</v>
      </c>
      <c r="T3391" t="s">
        <v>35237</v>
      </c>
      <c r="W3391" t="s">
        <v>103</v>
      </c>
      <c r="AE3391" t="s">
        <v>203</v>
      </c>
      <c r="AG3391">
        <v>2802</v>
      </c>
      <c r="AH3391" s="1">
        <v>12365</v>
      </c>
      <c r="AI3391">
        <v>1933</v>
      </c>
      <c r="AJ3391">
        <v>11</v>
      </c>
      <c r="AK3391">
        <v>7</v>
      </c>
      <c r="AL3391">
        <v>311</v>
      </c>
      <c r="AN3391" s="2">
        <v>12365</v>
      </c>
      <c r="AQ3391" t="s">
        <v>6497</v>
      </c>
      <c r="BF3391" t="s">
        <v>108</v>
      </c>
      <c r="BG3391" t="s">
        <v>109</v>
      </c>
      <c r="BH3391" t="s">
        <v>230</v>
      </c>
      <c r="BI3391" t="s">
        <v>253</v>
      </c>
      <c r="BJ3391" t="s">
        <v>254</v>
      </c>
      <c r="BN3391">
        <v>39.246169999999999</v>
      </c>
      <c r="BO3391">
        <v>-84.293271000000004</v>
      </c>
      <c r="BQ3391">
        <v>3036</v>
      </c>
      <c r="BS3391" t="s">
        <v>691</v>
      </c>
      <c r="BU3391" t="s">
        <v>284</v>
      </c>
      <c r="BV3391" t="s">
        <v>270</v>
      </c>
      <c r="CF3391" t="s">
        <v>114</v>
      </c>
      <c r="CG3391" s="3">
        <v>43921.643425925926</v>
      </c>
      <c r="CI3391">
        <v>70</v>
      </c>
      <c r="CJ3391" t="s">
        <v>37194</v>
      </c>
      <c r="CK3391" t="s">
        <v>37195</v>
      </c>
    </row>
    <row r="3392" spans="1:89" x14ac:dyDescent="0.45">
      <c r="A3392">
        <v>5157013</v>
      </c>
      <c r="B3392" t="s">
        <v>89</v>
      </c>
      <c r="E3392" t="s">
        <v>90</v>
      </c>
      <c r="F3392" t="s">
        <v>37196</v>
      </c>
      <c r="G3392" t="s">
        <v>37197</v>
      </c>
      <c r="I3392" t="s">
        <v>29536</v>
      </c>
      <c r="J3392" t="s">
        <v>638</v>
      </c>
      <c r="K3392" t="s">
        <v>1388</v>
      </c>
      <c r="L3392" t="s">
        <v>2070</v>
      </c>
      <c r="M3392" t="s">
        <v>3507</v>
      </c>
      <c r="N3392" t="s">
        <v>3528</v>
      </c>
      <c r="O3392" t="s">
        <v>37112</v>
      </c>
      <c r="P3392">
        <v>357285</v>
      </c>
      <c r="Q3392" t="s">
        <v>37113</v>
      </c>
      <c r="R3392" t="s">
        <v>29539</v>
      </c>
      <c r="T3392" t="s">
        <v>35237</v>
      </c>
      <c r="W3392" t="s">
        <v>103</v>
      </c>
      <c r="AE3392" t="s">
        <v>203</v>
      </c>
      <c r="AG3392">
        <v>10046</v>
      </c>
      <c r="AH3392" s="1">
        <v>13938</v>
      </c>
      <c r="AI3392">
        <v>1938</v>
      </c>
      <c r="AJ3392">
        <v>2</v>
      </c>
      <c r="AK3392">
        <v>27</v>
      </c>
      <c r="AL3392">
        <v>58</v>
      </c>
      <c r="AN3392" s="2">
        <v>13938</v>
      </c>
      <c r="AQ3392" t="s">
        <v>37198</v>
      </c>
      <c r="BF3392" t="s">
        <v>108</v>
      </c>
      <c r="BG3392" t="s">
        <v>1344</v>
      </c>
      <c r="BH3392" t="s">
        <v>7783</v>
      </c>
      <c r="BI3392" t="s">
        <v>22328</v>
      </c>
      <c r="BJ3392" t="s">
        <v>21040</v>
      </c>
      <c r="BN3392">
        <v>44.677339000000003</v>
      </c>
      <c r="BO3392">
        <v>-124.061784</v>
      </c>
      <c r="BP3392" t="s">
        <v>113</v>
      </c>
      <c r="BQ3392">
        <v>2225</v>
      </c>
      <c r="BS3392" t="s">
        <v>114</v>
      </c>
      <c r="BU3392" t="s">
        <v>115</v>
      </c>
      <c r="BV3392" t="s">
        <v>270</v>
      </c>
      <c r="BX3392">
        <v>30</v>
      </c>
      <c r="CC3392" t="s">
        <v>37199</v>
      </c>
      <c r="CF3392" t="s">
        <v>114</v>
      </c>
      <c r="CG3392" s="3">
        <v>43959.370393518519</v>
      </c>
      <c r="CI3392">
        <v>70</v>
      </c>
      <c r="CJ3392" t="s">
        <v>37200</v>
      </c>
      <c r="CK3392" t="s">
        <v>37201</v>
      </c>
    </row>
    <row r="3393" spans="1:89" x14ac:dyDescent="0.45">
      <c r="A3393">
        <v>5157016</v>
      </c>
      <c r="B3393" t="s">
        <v>89</v>
      </c>
      <c r="E3393" t="s">
        <v>90</v>
      </c>
      <c r="F3393" t="s">
        <v>37210</v>
      </c>
      <c r="G3393" t="s">
        <v>37211</v>
      </c>
      <c r="I3393" t="s">
        <v>29536</v>
      </c>
      <c r="J3393" t="s">
        <v>638</v>
      </c>
      <c r="K3393" t="s">
        <v>1388</v>
      </c>
      <c r="L3393" t="s">
        <v>2070</v>
      </c>
      <c r="M3393" t="s">
        <v>3507</v>
      </c>
      <c r="N3393" t="s">
        <v>3528</v>
      </c>
      <c r="O3393" t="s">
        <v>37112</v>
      </c>
      <c r="P3393">
        <v>357285</v>
      </c>
      <c r="Q3393" t="s">
        <v>37113</v>
      </c>
      <c r="R3393" t="s">
        <v>29539</v>
      </c>
      <c r="T3393" t="s">
        <v>35237</v>
      </c>
      <c r="W3393" t="s">
        <v>103</v>
      </c>
      <c r="AE3393" t="s">
        <v>203</v>
      </c>
      <c r="AG3393">
        <v>1576</v>
      </c>
      <c r="AH3393" s="1">
        <v>12355</v>
      </c>
      <c r="AI3393">
        <v>1933</v>
      </c>
      <c r="AJ3393">
        <v>10</v>
      </c>
      <c r="AK3393">
        <v>28</v>
      </c>
      <c r="AL3393">
        <v>301</v>
      </c>
      <c r="AN3393" s="2">
        <v>12355</v>
      </c>
      <c r="AQ3393" t="s">
        <v>6497</v>
      </c>
      <c r="BF3393" t="s">
        <v>108</v>
      </c>
      <c r="BG3393" t="s">
        <v>109</v>
      </c>
      <c r="BH3393" t="s">
        <v>110</v>
      </c>
      <c r="BI3393" t="s">
        <v>111</v>
      </c>
      <c r="BJ3393" t="s">
        <v>704</v>
      </c>
      <c r="BN3393">
        <v>39.150157</v>
      </c>
      <c r="BO3393">
        <v>-84.320930000000004</v>
      </c>
      <c r="BQ3393">
        <v>3400</v>
      </c>
      <c r="BS3393" t="s">
        <v>415</v>
      </c>
      <c r="BU3393" t="s">
        <v>284</v>
      </c>
      <c r="BV3393" t="s">
        <v>270</v>
      </c>
      <c r="CF3393" t="s">
        <v>114</v>
      </c>
      <c r="CG3393" s="3">
        <v>43921.643425925926</v>
      </c>
      <c r="CI3393">
        <v>70</v>
      </c>
      <c r="CJ3393" t="s">
        <v>37212</v>
      </c>
      <c r="CK3393" t="s">
        <v>37213</v>
      </c>
    </row>
    <row r="3394" spans="1:89" x14ac:dyDescent="0.45">
      <c r="A3394">
        <v>5157019</v>
      </c>
      <c r="B3394" t="s">
        <v>89</v>
      </c>
      <c r="E3394" t="s">
        <v>90</v>
      </c>
      <c r="F3394" t="s">
        <v>37223</v>
      </c>
      <c r="G3394" t="s">
        <v>37224</v>
      </c>
      <c r="I3394" t="s">
        <v>29394</v>
      </c>
      <c r="J3394" t="s">
        <v>638</v>
      </c>
      <c r="K3394" t="s">
        <v>1388</v>
      </c>
      <c r="L3394" t="s">
        <v>2070</v>
      </c>
      <c r="M3394" t="s">
        <v>19169</v>
      </c>
      <c r="N3394" t="s">
        <v>3538</v>
      </c>
      <c r="O3394" t="s">
        <v>33592</v>
      </c>
      <c r="P3394">
        <v>221411</v>
      </c>
      <c r="Q3394" t="s">
        <v>33593</v>
      </c>
      <c r="R3394" t="s">
        <v>29397</v>
      </c>
      <c r="T3394" t="s">
        <v>15283</v>
      </c>
      <c r="W3394" t="s">
        <v>103</v>
      </c>
      <c r="AE3394" t="s">
        <v>203</v>
      </c>
      <c r="AG3394">
        <v>10049</v>
      </c>
      <c r="AH3394" s="1">
        <v>13938</v>
      </c>
      <c r="AI3394">
        <v>1938</v>
      </c>
      <c r="AJ3394">
        <v>2</v>
      </c>
      <c r="AK3394">
        <v>27</v>
      </c>
      <c r="AL3394">
        <v>58</v>
      </c>
      <c r="AN3394" s="2">
        <v>13938</v>
      </c>
      <c r="AQ3394" t="s">
        <v>27587</v>
      </c>
      <c r="BF3394" t="s">
        <v>108</v>
      </c>
      <c r="BG3394" t="s">
        <v>1344</v>
      </c>
      <c r="BH3394" t="s">
        <v>7783</v>
      </c>
      <c r="BI3394" t="s">
        <v>22328</v>
      </c>
      <c r="BJ3394" t="s">
        <v>21040</v>
      </c>
      <c r="BN3394">
        <v>44.677339000000003</v>
      </c>
      <c r="BO3394">
        <v>-124.061784</v>
      </c>
      <c r="BP3394" t="s">
        <v>113</v>
      </c>
      <c r="BQ3394">
        <v>1070</v>
      </c>
      <c r="BS3394" t="s">
        <v>114</v>
      </c>
      <c r="BU3394" t="s">
        <v>115</v>
      </c>
      <c r="BV3394" t="s">
        <v>270</v>
      </c>
      <c r="BX3394">
        <v>30</v>
      </c>
      <c r="CC3394" t="s">
        <v>37199</v>
      </c>
      <c r="CF3394" t="s">
        <v>114</v>
      </c>
      <c r="CG3394" s="3">
        <v>43959.370393518519</v>
      </c>
      <c r="CI3394">
        <v>70</v>
      </c>
      <c r="CJ3394" t="s">
        <v>37225</v>
      </c>
      <c r="CK3394" t="s">
        <v>37226</v>
      </c>
    </row>
    <row r="3395" spans="1:89" x14ac:dyDescent="0.45">
      <c r="A3395">
        <v>5157020</v>
      </c>
      <c r="B3395" t="s">
        <v>89</v>
      </c>
      <c r="E3395" t="s">
        <v>90</v>
      </c>
      <c r="F3395" t="s">
        <v>37227</v>
      </c>
      <c r="G3395" t="s">
        <v>37228</v>
      </c>
      <c r="I3395" t="s">
        <v>29394</v>
      </c>
      <c r="J3395" t="s">
        <v>638</v>
      </c>
      <c r="K3395" t="s">
        <v>1388</v>
      </c>
      <c r="L3395" t="s">
        <v>2070</v>
      </c>
      <c r="M3395" t="s">
        <v>19169</v>
      </c>
      <c r="N3395" t="s">
        <v>3538</v>
      </c>
      <c r="O3395" t="s">
        <v>33592</v>
      </c>
      <c r="P3395">
        <v>221411</v>
      </c>
      <c r="Q3395" t="s">
        <v>33593</v>
      </c>
      <c r="R3395" t="s">
        <v>29397</v>
      </c>
      <c r="T3395" t="s">
        <v>15283</v>
      </c>
      <c r="W3395" t="s">
        <v>103</v>
      </c>
      <c r="AE3395" t="s">
        <v>203</v>
      </c>
      <c r="AF3395" t="s">
        <v>2118</v>
      </c>
      <c r="AG3395">
        <v>18417</v>
      </c>
      <c r="AH3395" s="1">
        <v>17043</v>
      </c>
      <c r="AI3395">
        <v>1946</v>
      </c>
      <c r="AJ3395">
        <v>8</v>
      </c>
      <c r="AK3395">
        <v>29</v>
      </c>
      <c r="AL3395">
        <v>241</v>
      </c>
      <c r="AN3395" s="2">
        <v>17043</v>
      </c>
      <c r="AO3395" t="s">
        <v>37229</v>
      </c>
      <c r="AP3395" t="s">
        <v>37230</v>
      </c>
      <c r="AQ3395" t="s">
        <v>7892</v>
      </c>
      <c r="BF3395" t="s">
        <v>108</v>
      </c>
      <c r="BG3395" t="s">
        <v>420</v>
      </c>
      <c r="BH3395" t="s">
        <v>1000</v>
      </c>
      <c r="BI3395" t="s">
        <v>1001</v>
      </c>
      <c r="BJ3395" t="s">
        <v>37231</v>
      </c>
      <c r="BN3395">
        <v>41.359043</v>
      </c>
      <c r="BO3395">
        <v>-122.181674</v>
      </c>
      <c r="BP3395" t="s">
        <v>113</v>
      </c>
      <c r="BQ3395">
        <v>1807</v>
      </c>
      <c r="BS3395" t="s">
        <v>114</v>
      </c>
      <c r="BU3395" t="s">
        <v>115</v>
      </c>
      <c r="BX3395">
        <v>2286</v>
      </c>
      <c r="CC3395" t="s">
        <v>5527</v>
      </c>
      <c r="CF3395" t="s">
        <v>114</v>
      </c>
      <c r="CG3395" s="3">
        <v>43959.370393518519</v>
      </c>
      <c r="CI3395">
        <v>70</v>
      </c>
      <c r="CJ3395" t="s">
        <v>37232</v>
      </c>
      <c r="CK3395" t="s">
        <v>37233</v>
      </c>
    </row>
    <row r="3396" spans="1:89" x14ac:dyDescent="0.45">
      <c r="A3396">
        <v>5157023</v>
      </c>
      <c r="B3396" t="s">
        <v>89</v>
      </c>
      <c r="E3396" t="s">
        <v>90</v>
      </c>
      <c r="F3396" t="s">
        <v>37239</v>
      </c>
      <c r="G3396" t="s">
        <v>37240</v>
      </c>
      <c r="I3396" t="s">
        <v>27612</v>
      </c>
      <c r="J3396" t="s">
        <v>638</v>
      </c>
      <c r="K3396" t="s">
        <v>1388</v>
      </c>
      <c r="L3396" t="s">
        <v>2070</v>
      </c>
      <c r="M3396" t="s">
        <v>3507</v>
      </c>
      <c r="N3396" t="s">
        <v>3528</v>
      </c>
      <c r="O3396" t="s">
        <v>36116</v>
      </c>
      <c r="P3396">
        <v>189937</v>
      </c>
      <c r="Q3396" t="s">
        <v>36117</v>
      </c>
      <c r="R3396" t="s">
        <v>27615</v>
      </c>
      <c r="T3396" t="s">
        <v>36118</v>
      </c>
      <c r="W3396" t="s">
        <v>103</v>
      </c>
      <c r="AE3396" t="s">
        <v>203</v>
      </c>
      <c r="AG3396">
        <v>7540</v>
      </c>
      <c r="AH3396" s="1">
        <v>13339</v>
      </c>
      <c r="AI3396">
        <v>1936</v>
      </c>
      <c r="AJ3396">
        <v>7</v>
      </c>
      <c r="AK3396">
        <v>8</v>
      </c>
      <c r="AL3396">
        <v>190</v>
      </c>
      <c r="AN3396" s="2">
        <v>13339</v>
      </c>
      <c r="AQ3396" t="s">
        <v>18653</v>
      </c>
      <c r="BF3396" t="s">
        <v>108</v>
      </c>
      <c r="BG3396" t="s">
        <v>420</v>
      </c>
      <c r="BH3396" t="s">
        <v>767</v>
      </c>
      <c r="BI3396" t="s">
        <v>768</v>
      </c>
      <c r="BJ3396" t="s">
        <v>768</v>
      </c>
      <c r="BN3396">
        <v>37.924035000000003</v>
      </c>
      <c r="BO3396">
        <v>-122.59688800000001</v>
      </c>
      <c r="BP3396" t="s">
        <v>113</v>
      </c>
      <c r="BQ3396">
        <v>1807</v>
      </c>
      <c r="BS3396" t="s">
        <v>5270</v>
      </c>
      <c r="BU3396" t="s">
        <v>115</v>
      </c>
      <c r="BV3396" t="s">
        <v>270</v>
      </c>
      <c r="BX3396">
        <v>533</v>
      </c>
      <c r="CC3396" t="s">
        <v>35608</v>
      </c>
      <c r="CF3396" t="s">
        <v>114</v>
      </c>
      <c r="CG3396" s="3">
        <v>43959.370393518519</v>
      </c>
      <c r="CI3396">
        <v>70</v>
      </c>
      <c r="CJ3396" t="s">
        <v>37241</v>
      </c>
      <c r="CK3396" t="s">
        <v>37242</v>
      </c>
    </row>
    <row r="3397" spans="1:89" x14ac:dyDescent="0.45">
      <c r="A3397">
        <v>5157024</v>
      </c>
      <c r="B3397" t="s">
        <v>89</v>
      </c>
      <c r="E3397" t="s">
        <v>90</v>
      </c>
      <c r="F3397" t="s">
        <v>37243</v>
      </c>
      <c r="G3397" t="s">
        <v>37244</v>
      </c>
      <c r="I3397" t="s">
        <v>27612</v>
      </c>
      <c r="J3397" t="s">
        <v>638</v>
      </c>
      <c r="K3397" t="s">
        <v>1388</v>
      </c>
      <c r="L3397" t="s">
        <v>2070</v>
      </c>
      <c r="M3397" t="s">
        <v>3507</v>
      </c>
      <c r="N3397" t="s">
        <v>3528</v>
      </c>
      <c r="O3397" t="s">
        <v>36116</v>
      </c>
      <c r="P3397">
        <v>189937</v>
      </c>
      <c r="Q3397" t="s">
        <v>36117</v>
      </c>
      <c r="R3397" t="s">
        <v>27615</v>
      </c>
      <c r="T3397" t="s">
        <v>36118</v>
      </c>
      <c r="W3397" t="s">
        <v>103</v>
      </c>
      <c r="AE3397" t="s">
        <v>203</v>
      </c>
      <c r="AG3397">
        <v>6707</v>
      </c>
      <c r="AH3397" s="1">
        <v>13214</v>
      </c>
      <c r="AI3397">
        <v>1936</v>
      </c>
      <c r="AJ3397">
        <v>3</v>
      </c>
      <c r="AK3397">
        <v>5</v>
      </c>
      <c r="AL3397">
        <v>65</v>
      </c>
      <c r="AN3397" s="2">
        <v>13214</v>
      </c>
      <c r="BF3397" t="s">
        <v>108</v>
      </c>
      <c r="BG3397" t="s">
        <v>109</v>
      </c>
      <c r="BH3397" t="s">
        <v>110</v>
      </c>
      <c r="BI3397" t="s">
        <v>2484</v>
      </c>
      <c r="BJ3397" t="s">
        <v>2484</v>
      </c>
      <c r="BN3397">
        <v>39.104599999999998</v>
      </c>
      <c r="BO3397">
        <v>-84.658500000000004</v>
      </c>
      <c r="BS3397" t="s">
        <v>19384</v>
      </c>
      <c r="CF3397" t="s">
        <v>114</v>
      </c>
      <c r="CG3397" s="3">
        <v>43921.643425925926</v>
      </c>
      <c r="CI3397">
        <v>70</v>
      </c>
      <c r="CJ3397" t="s">
        <v>37245</v>
      </c>
      <c r="CK3397" t="s">
        <v>37246</v>
      </c>
    </row>
    <row r="3398" spans="1:89" x14ac:dyDescent="0.45">
      <c r="A3398">
        <v>5157027</v>
      </c>
      <c r="B3398" t="s">
        <v>89</v>
      </c>
      <c r="E3398" t="s">
        <v>90</v>
      </c>
      <c r="F3398" t="s">
        <v>37251</v>
      </c>
      <c r="G3398" t="s">
        <v>37252</v>
      </c>
      <c r="I3398" t="s">
        <v>27612</v>
      </c>
      <c r="J3398" t="s">
        <v>638</v>
      </c>
      <c r="K3398" t="s">
        <v>1388</v>
      </c>
      <c r="L3398" t="s">
        <v>2070</v>
      </c>
      <c r="M3398" t="s">
        <v>3507</v>
      </c>
      <c r="N3398" t="s">
        <v>3528</v>
      </c>
      <c r="O3398" t="s">
        <v>36116</v>
      </c>
      <c r="P3398">
        <v>189937</v>
      </c>
      <c r="Q3398" t="s">
        <v>36117</v>
      </c>
      <c r="R3398" t="s">
        <v>27615</v>
      </c>
      <c r="T3398" t="s">
        <v>36118</v>
      </c>
      <c r="W3398" t="s">
        <v>103</v>
      </c>
      <c r="AE3398" t="s">
        <v>203</v>
      </c>
      <c r="AG3398">
        <v>6627</v>
      </c>
      <c r="AH3398" s="1">
        <v>13156</v>
      </c>
      <c r="AI3398">
        <v>1936</v>
      </c>
      <c r="AJ3398">
        <v>1</v>
      </c>
      <c r="AK3398">
        <v>7</v>
      </c>
      <c r="AL3398">
        <v>7</v>
      </c>
      <c r="AN3398" s="2">
        <v>13156</v>
      </c>
      <c r="BF3398" t="s">
        <v>108</v>
      </c>
      <c r="BG3398" t="s">
        <v>109</v>
      </c>
      <c r="BH3398" t="s">
        <v>110</v>
      </c>
      <c r="BI3398" t="s">
        <v>111</v>
      </c>
      <c r="BJ3398" t="s">
        <v>37253</v>
      </c>
      <c r="BN3398">
        <v>39.162004000000003</v>
      </c>
      <c r="BO3398">
        <v>-84.456885999999997</v>
      </c>
      <c r="BP3398" t="s">
        <v>113</v>
      </c>
      <c r="BQ3398">
        <v>18226</v>
      </c>
      <c r="BS3398" t="s">
        <v>114</v>
      </c>
      <c r="BU3398" t="s">
        <v>115</v>
      </c>
      <c r="BV3398" t="s">
        <v>270</v>
      </c>
      <c r="CF3398" t="s">
        <v>114</v>
      </c>
      <c r="CG3398" s="3">
        <v>43959.370393518519</v>
      </c>
      <c r="CI3398">
        <v>70</v>
      </c>
      <c r="CJ3398" t="s">
        <v>37254</v>
      </c>
      <c r="CK3398" t="s">
        <v>37255</v>
      </c>
    </row>
    <row r="3399" spans="1:89" x14ac:dyDescent="0.45">
      <c r="A3399">
        <v>5157028</v>
      </c>
      <c r="B3399" t="s">
        <v>89</v>
      </c>
      <c r="E3399" t="s">
        <v>90</v>
      </c>
      <c r="F3399" t="s">
        <v>37256</v>
      </c>
      <c r="G3399" t="s">
        <v>37257</v>
      </c>
      <c r="I3399" t="s">
        <v>27612</v>
      </c>
      <c r="J3399" t="s">
        <v>638</v>
      </c>
      <c r="K3399" t="s">
        <v>1388</v>
      </c>
      <c r="L3399" t="s">
        <v>2070</v>
      </c>
      <c r="M3399" t="s">
        <v>3507</v>
      </c>
      <c r="N3399" t="s">
        <v>3528</v>
      </c>
      <c r="O3399" t="s">
        <v>36116</v>
      </c>
      <c r="P3399">
        <v>189937</v>
      </c>
      <c r="Q3399" t="s">
        <v>36117</v>
      </c>
      <c r="R3399" t="s">
        <v>27615</v>
      </c>
      <c r="T3399" t="s">
        <v>36118</v>
      </c>
      <c r="W3399" t="s">
        <v>103</v>
      </c>
      <c r="AE3399" t="s">
        <v>203</v>
      </c>
      <c r="AG3399">
        <v>6813</v>
      </c>
      <c r="AH3399" s="1">
        <v>13251</v>
      </c>
      <c r="AI3399">
        <v>1936</v>
      </c>
      <c r="AJ3399">
        <v>4</v>
      </c>
      <c r="AK3399">
        <v>11</v>
      </c>
      <c r="AL3399">
        <v>102</v>
      </c>
      <c r="AN3399" s="2">
        <v>13251</v>
      </c>
      <c r="BF3399" t="s">
        <v>108</v>
      </c>
      <c r="BG3399" t="s">
        <v>109</v>
      </c>
      <c r="BH3399" t="s">
        <v>719</v>
      </c>
      <c r="BI3399" t="s">
        <v>6210</v>
      </c>
      <c r="BJ3399" t="s">
        <v>6210</v>
      </c>
      <c r="BN3399">
        <v>39.039943999999998</v>
      </c>
      <c r="BO3399">
        <v>-82.614496000000003</v>
      </c>
      <c r="BQ3399">
        <v>210</v>
      </c>
      <c r="BX3399">
        <v>198</v>
      </c>
      <c r="CF3399" t="s">
        <v>114</v>
      </c>
      <c r="CG3399" s="3">
        <v>43921.643425925926</v>
      </c>
      <c r="CI3399">
        <v>70</v>
      </c>
      <c r="CJ3399" t="s">
        <v>37258</v>
      </c>
      <c r="CK3399" t="s">
        <v>37259</v>
      </c>
    </row>
    <row r="3400" spans="1:89" x14ac:dyDescent="0.45">
      <c r="A3400">
        <v>5157029</v>
      </c>
      <c r="B3400" t="s">
        <v>89</v>
      </c>
      <c r="E3400" t="s">
        <v>90</v>
      </c>
      <c r="F3400" t="s">
        <v>37260</v>
      </c>
      <c r="G3400" t="s">
        <v>37261</v>
      </c>
      <c r="I3400" t="s">
        <v>27612</v>
      </c>
      <c r="J3400" t="s">
        <v>638</v>
      </c>
      <c r="K3400" t="s">
        <v>1388</v>
      </c>
      <c r="L3400" t="s">
        <v>2070</v>
      </c>
      <c r="M3400" t="s">
        <v>3507</v>
      </c>
      <c r="N3400" t="s">
        <v>3528</v>
      </c>
      <c r="O3400" t="s">
        <v>36116</v>
      </c>
      <c r="P3400">
        <v>189937</v>
      </c>
      <c r="Q3400" t="s">
        <v>36117</v>
      </c>
      <c r="R3400" t="s">
        <v>27615</v>
      </c>
      <c r="T3400" t="s">
        <v>36118</v>
      </c>
      <c r="W3400" t="s">
        <v>103</v>
      </c>
      <c r="AE3400" t="s">
        <v>203</v>
      </c>
      <c r="AG3400">
        <v>1750</v>
      </c>
      <c r="AH3400" s="1">
        <v>13339</v>
      </c>
      <c r="AI3400">
        <v>1936</v>
      </c>
      <c r="AJ3400">
        <v>7</v>
      </c>
      <c r="AK3400">
        <v>8</v>
      </c>
      <c r="AL3400">
        <v>190</v>
      </c>
      <c r="AN3400" s="2">
        <v>13339</v>
      </c>
      <c r="AQ3400" t="s">
        <v>18653</v>
      </c>
      <c r="BF3400" t="s">
        <v>108</v>
      </c>
      <c r="BG3400" t="s">
        <v>420</v>
      </c>
      <c r="BH3400" t="s">
        <v>767</v>
      </c>
      <c r="BI3400" t="s">
        <v>768</v>
      </c>
      <c r="BJ3400" t="s">
        <v>768</v>
      </c>
      <c r="BN3400">
        <v>37.924035000000003</v>
      </c>
      <c r="BO3400">
        <v>-122.59688800000001</v>
      </c>
      <c r="BP3400" t="s">
        <v>113</v>
      </c>
      <c r="BQ3400">
        <v>1807</v>
      </c>
      <c r="BS3400" t="s">
        <v>5270</v>
      </c>
      <c r="BU3400" t="s">
        <v>115</v>
      </c>
      <c r="BV3400" t="s">
        <v>270</v>
      </c>
      <c r="BX3400">
        <v>533</v>
      </c>
      <c r="CC3400" t="s">
        <v>35608</v>
      </c>
      <c r="CF3400" t="s">
        <v>114</v>
      </c>
      <c r="CG3400" s="3">
        <v>43959.370393518519</v>
      </c>
      <c r="CI3400">
        <v>70</v>
      </c>
      <c r="CJ3400" t="s">
        <v>37262</v>
      </c>
      <c r="CK3400" t="s">
        <v>37263</v>
      </c>
    </row>
    <row r="3401" spans="1:89" x14ac:dyDescent="0.45">
      <c r="A3401">
        <v>5157031</v>
      </c>
      <c r="B3401" t="s">
        <v>89</v>
      </c>
      <c r="E3401" t="s">
        <v>90</v>
      </c>
      <c r="F3401" t="s">
        <v>37268</v>
      </c>
      <c r="G3401" t="s">
        <v>37269</v>
      </c>
      <c r="I3401" t="s">
        <v>27612</v>
      </c>
      <c r="J3401" t="s">
        <v>638</v>
      </c>
      <c r="K3401" t="s">
        <v>1388</v>
      </c>
      <c r="L3401" t="s">
        <v>2070</v>
      </c>
      <c r="M3401" t="s">
        <v>3507</v>
      </c>
      <c r="N3401" t="s">
        <v>3528</v>
      </c>
      <c r="O3401" t="s">
        <v>36116</v>
      </c>
      <c r="P3401">
        <v>189937</v>
      </c>
      <c r="Q3401" t="s">
        <v>36117</v>
      </c>
      <c r="R3401" t="s">
        <v>27615</v>
      </c>
      <c r="T3401" t="s">
        <v>36118</v>
      </c>
      <c r="W3401" t="s">
        <v>103</v>
      </c>
      <c r="AE3401" t="s">
        <v>203</v>
      </c>
      <c r="AG3401">
        <v>6569</v>
      </c>
      <c r="AH3401" s="1">
        <v>13118</v>
      </c>
      <c r="AI3401">
        <v>1935</v>
      </c>
      <c r="AJ3401">
        <v>11</v>
      </c>
      <c r="AK3401">
        <v>30</v>
      </c>
      <c r="AL3401">
        <v>334</v>
      </c>
      <c r="AN3401" s="2">
        <v>13118</v>
      </c>
      <c r="BF3401" t="s">
        <v>108</v>
      </c>
      <c r="BG3401" t="s">
        <v>109</v>
      </c>
      <c r="BH3401" t="s">
        <v>230</v>
      </c>
      <c r="BI3401" t="s">
        <v>2402</v>
      </c>
      <c r="BJ3401" t="s">
        <v>2403</v>
      </c>
      <c r="BN3401">
        <v>39.193117000000001</v>
      </c>
      <c r="BO3401">
        <v>-84.107156000000003</v>
      </c>
      <c r="BQ3401">
        <v>3036</v>
      </c>
      <c r="BS3401" t="s">
        <v>4561</v>
      </c>
      <c r="BU3401" t="s">
        <v>810</v>
      </c>
      <c r="BV3401" t="s">
        <v>270</v>
      </c>
      <c r="CF3401" t="s">
        <v>114</v>
      </c>
      <c r="CG3401" s="3">
        <v>43959.370393518519</v>
      </c>
      <c r="CI3401">
        <v>70</v>
      </c>
      <c r="CJ3401" t="s">
        <v>37270</v>
      </c>
      <c r="CK3401" t="s">
        <v>37271</v>
      </c>
    </row>
    <row r="3402" spans="1:89" x14ac:dyDescent="0.45">
      <c r="A3402">
        <v>5157033</v>
      </c>
      <c r="B3402" t="s">
        <v>89</v>
      </c>
      <c r="E3402" t="s">
        <v>90</v>
      </c>
      <c r="F3402" t="s">
        <v>37278</v>
      </c>
      <c r="G3402" t="s">
        <v>37279</v>
      </c>
      <c r="I3402" t="s">
        <v>27612</v>
      </c>
      <c r="J3402" t="s">
        <v>638</v>
      </c>
      <c r="K3402" t="s">
        <v>1388</v>
      </c>
      <c r="L3402" t="s">
        <v>2070</v>
      </c>
      <c r="M3402" t="s">
        <v>3507</v>
      </c>
      <c r="N3402" t="s">
        <v>3528</v>
      </c>
      <c r="O3402" t="s">
        <v>36116</v>
      </c>
      <c r="P3402">
        <v>189937</v>
      </c>
      <c r="Q3402" t="s">
        <v>36117</v>
      </c>
      <c r="R3402" t="s">
        <v>27615</v>
      </c>
      <c r="T3402" t="s">
        <v>36118</v>
      </c>
      <c r="W3402" t="s">
        <v>103</v>
      </c>
      <c r="AE3402" t="s">
        <v>203</v>
      </c>
      <c r="AG3402">
        <v>7540</v>
      </c>
      <c r="AH3402" s="1">
        <v>13339</v>
      </c>
      <c r="AI3402">
        <v>1936</v>
      </c>
      <c r="AJ3402">
        <v>7</v>
      </c>
      <c r="AK3402">
        <v>8</v>
      </c>
      <c r="AL3402">
        <v>190</v>
      </c>
      <c r="AN3402" s="2">
        <v>13339</v>
      </c>
      <c r="AQ3402" t="s">
        <v>18653</v>
      </c>
      <c r="BF3402" t="s">
        <v>108</v>
      </c>
      <c r="BG3402" t="s">
        <v>420</v>
      </c>
      <c r="BH3402" t="s">
        <v>767</v>
      </c>
      <c r="BI3402" t="s">
        <v>768</v>
      </c>
      <c r="BJ3402" t="s">
        <v>768</v>
      </c>
      <c r="BN3402">
        <v>37.927424999999999</v>
      </c>
      <c r="BO3402">
        <v>-122.59192400000001</v>
      </c>
      <c r="BQ3402">
        <v>5389</v>
      </c>
      <c r="BS3402" t="s">
        <v>5270</v>
      </c>
      <c r="BU3402" t="s">
        <v>2767</v>
      </c>
      <c r="BV3402" t="s">
        <v>270</v>
      </c>
      <c r="CF3402" t="s">
        <v>114</v>
      </c>
      <c r="CG3402" s="3">
        <v>43921.643425925926</v>
      </c>
      <c r="CI3402">
        <v>70</v>
      </c>
      <c r="CJ3402" t="s">
        <v>37280</v>
      </c>
      <c r="CK3402" t="s">
        <v>37281</v>
      </c>
    </row>
    <row r="3403" spans="1:89" x14ac:dyDescent="0.45">
      <c r="A3403">
        <v>5157034</v>
      </c>
      <c r="B3403" t="s">
        <v>89</v>
      </c>
      <c r="E3403" t="s">
        <v>90</v>
      </c>
      <c r="F3403" t="s">
        <v>37282</v>
      </c>
      <c r="G3403" t="s">
        <v>37283</v>
      </c>
      <c r="I3403" t="s">
        <v>27612</v>
      </c>
      <c r="J3403" t="s">
        <v>638</v>
      </c>
      <c r="K3403" t="s">
        <v>1388</v>
      </c>
      <c r="L3403" t="s">
        <v>2070</v>
      </c>
      <c r="M3403" t="s">
        <v>3507</v>
      </c>
      <c r="N3403" t="s">
        <v>3528</v>
      </c>
      <c r="O3403" t="s">
        <v>36116</v>
      </c>
      <c r="P3403">
        <v>189937</v>
      </c>
      <c r="Q3403" t="s">
        <v>36117</v>
      </c>
      <c r="R3403" t="s">
        <v>27615</v>
      </c>
      <c r="T3403" t="s">
        <v>36118</v>
      </c>
      <c r="W3403" t="s">
        <v>103</v>
      </c>
      <c r="AE3403" t="s">
        <v>203</v>
      </c>
      <c r="AG3403">
        <v>7540</v>
      </c>
      <c r="AH3403" s="1">
        <v>13339</v>
      </c>
      <c r="AI3403">
        <v>1936</v>
      </c>
      <c r="AJ3403">
        <v>7</v>
      </c>
      <c r="AK3403">
        <v>8</v>
      </c>
      <c r="AL3403">
        <v>190</v>
      </c>
      <c r="AN3403" s="2">
        <v>13339</v>
      </c>
      <c r="AQ3403" t="s">
        <v>18653</v>
      </c>
      <c r="BF3403" t="s">
        <v>108</v>
      </c>
      <c r="BG3403" t="s">
        <v>420</v>
      </c>
      <c r="BH3403" t="s">
        <v>767</v>
      </c>
      <c r="BI3403" t="s">
        <v>768</v>
      </c>
      <c r="BJ3403" t="s">
        <v>768</v>
      </c>
      <c r="BN3403">
        <v>37.924035000000003</v>
      </c>
      <c r="BO3403">
        <v>-122.59688800000001</v>
      </c>
      <c r="BP3403" t="s">
        <v>113</v>
      </c>
      <c r="BQ3403">
        <v>1807</v>
      </c>
      <c r="BS3403" t="s">
        <v>5270</v>
      </c>
      <c r="BU3403" t="s">
        <v>115</v>
      </c>
      <c r="BV3403" t="s">
        <v>270</v>
      </c>
      <c r="BX3403">
        <v>533</v>
      </c>
      <c r="CC3403" t="s">
        <v>35608</v>
      </c>
      <c r="CF3403" t="s">
        <v>114</v>
      </c>
      <c r="CG3403" s="3">
        <v>43959.370393518519</v>
      </c>
      <c r="CI3403">
        <v>70</v>
      </c>
      <c r="CJ3403" t="s">
        <v>37284</v>
      </c>
      <c r="CK3403" t="s">
        <v>37285</v>
      </c>
    </row>
    <row r="3404" spans="1:89" x14ac:dyDescent="0.45">
      <c r="A3404">
        <v>5157035</v>
      </c>
      <c r="B3404" t="s">
        <v>89</v>
      </c>
      <c r="E3404" t="s">
        <v>90</v>
      </c>
      <c r="F3404" t="s">
        <v>37286</v>
      </c>
      <c r="G3404" t="s">
        <v>37287</v>
      </c>
      <c r="I3404" t="s">
        <v>27612</v>
      </c>
      <c r="J3404" t="s">
        <v>638</v>
      </c>
      <c r="K3404" t="s">
        <v>1388</v>
      </c>
      <c r="L3404" t="s">
        <v>2070</v>
      </c>
      <c r="M3404" t="s">
        <v>3507</v>
      </c>
      <c r="N3404" t="s">
        <v>3528</v>
      </c>
      <c r="O3404" t="s">
        <v>36116</v>
      </c>
      <c r="P3404">
        <v>189937</v>
      </c>
      <c r="Q3404" t="s">
        <v>36117</v>
      </c>
      <c r="R3404" t="s">
        <v>27615</v>
      </c>
      <c r="T3404" t="s">
        <v>36118</v>
      </c>
      <c r="W3404" t="s">
        <v>103</v>
      </c>
      <c r="AE3404" t="s">
        <v>203</v>
      </c>
      <c r="AG3404">
        <v>7540</v>
      </c>
      <c r="AH3404" s="1">
        <v>13339</v>
      </c>
      <c r="AI3404">
        <v>1936</v>
      </c>
      <c r="AJ3404">
        <v>7</v>
      </c>
      <c r="AK3404">
        <v>8</v>
      </c>
      <c r="AL3404">
        <v>190</v>
      </c>
      <c r="AN3404" s="2">
        <v>13339</v>
      </c>
      <c r="AQ3404" t="s">
        <v>18653</v>
      </c>
      <c r="BF3404" t="s">
        <v>108</v>
      </c>
      <c r="BG3404" t="s">
        <v>420</v>
      </c>
      <c r="BH3404" t="s">
        <v>767</v>
      </c>
      <c r="BI3404" t="s">
        <v>768</v>
      </c>
      <c r="BJ3404" t="s">
        <v>768</v>
      </c>
      <c r="BN3404">
        <v>37.927424999999999</v>
      </c>
      <c r="BO3404">
        <v>-122.59192400000001</v>
      </c>
      <c r="BQ3404">
        <v>5389</v>
      </c>
      <c r="BS3404" t="s">
        <v>5270</v>
      </c>
      <c r="BU3404" t="s">
        <v>2767</v>
      </c>
      <c r="BV3404" t="s">
        <v>270</v>
      </c>
      <c r="CF3404" t="s">
        <v>114</v>
      </c>
      <c r="CG3404" s="3">
        <v>43921.643425925926</v>
      </c>
      <c r="CI3404">
        <v>70</v>
      </c>
      <c r="CJ3404" t="s">
        <v>37288</v>
      </c>
      <c r="CK3404" t="s">
        <v>37289</v>
      </c>
    </row>
    <row r="3405" spans="1:89" x14ac:dyDescent="0.45">
      <c r="A3405">
        <v>5157037</v>
      </c>
      <c r="B3405" t="s">
        <v>89</v>
      </c>
      <c r="E3405" t="s">
        <v>90</v>
      </c>
      <c r="F3405" t="s">
        <v>37294</v>
      </c>
      <c r="G3405" t="s">
        <v>37295</v>
      </c>
      <c r="I3405" t="s">
        <v>27612</v>
      </c>
      <c r="J3405" t="s">
        <v>638</v>
      </c>
      <c r="K3405" t="s">
        <v>1388</v>
      </c>
      <c r="L3405" t="s">
        <v>2070</v>
      </c>
      <c r="M3405" t="s">
        <v>3507</v>
      </c>
      <c r="N3405" t="s">
        <v>3528</v>
      </c>
      <c r="O3405" t="s">
        <v>36116</v>
      </c>
      <c r="P3405">
        <v>189937</v>
      </c>
      <c r="Q3405" t="s">
        <v>36117</v>
      </c>
      <c r="R3405" t="s">
        <v>27615</v>
      </c>
      <c r="T3405" t="s">
        <v>36118</v>
      </c>
      <c r="W3405" t="s">
        <v>103</v>
      </c>
      <c r="AE3405" t="s">
        <v>203</v>
      </c>
      <c r="AF3405" t="s">
        <v>37296</v>
      </c>
      <c r="AG3405">
        <v>2301</v>
      </c>
      <c r="AH3405" s="1">
        <v>12195</v>
      </c>
      <c r="AI3405">
        <v>1933</v>
      </c>
      <c r="AJ3405">
        <v>5</v>
      </c>
      <c r="AK3405">
        <v>21</v>
      </c>
      <c r="AL3405">
        <v>141</v>
      </c>
      <c r="AN3405" s="2">
        <v>12195</v>
      </c>
      <c r="AP3405" t="s">
        <v>4011</v>
      </c>
      <c r="AQ3405" t="s">
        <v>6497</v>
      </c>
      <c r="BF3405" t="s">
        <v>108</v>
      </c>
      <c r="BG3405" t="s">
        <v>109</v>
      </c>
      <c r="BH3405" t="s">
        <v>110</v>
      </c>
      <c r="BI3405" t="s">
        <v>111</v>
      </c>
      <c r="BJ3405" t="s">
        <v>15033</v>
      </c>
      <c r="BN3405">
        <v>39.162004000000003</v>
      </c>
      <c r="BO3405">
        <v>-84.456885999999997</v>
      </c>
      <c r="BQ3405">
        <v>18226</v>
      </c>
      <c r="BS3405" t="s">
        <v>37129</v>
      </c>
      <c r="BU3405" t="s">
        <v>284</v>
      </c>
      <c r="BV3405" t="s">
        <v>270</v>
      </c>
      <c r="CF3405" t="s">
        <v>114</v>
      </c>
      <c r="CG3405" s="3">
        <v>43921.643425925926</v>
      </c>
      <c r="CI3405">
        <v>70</v>
      </c>
      <c r="CJ3405" t="s">
        <v>37297</v>
      </c>
      <c r="CK3405" t="s">
        <v>37298</v>
      </c>
    </row>
    <row r="3406" spans="1:89" x14ac:dyDescent="0.45">
      <c r="A3406">
        <v>5157038</v>
      </c>
      <c r="B3406" t="s">
        <v>89</v>
      </c>
      <c r="E3406" t="s">
        <v>90</v>
      </c>
      <c r="F3406" t="s">
        <v>37299</v>
      </c>
      <c r="G3406" t="s">
        <v>37300</v>
      </c>
      <c r="I3406" t="s">
        <v>27612</v>
      </c>
      <c r="J3406" t="s">
        <v>638</v>
      </c>
      <c r="K3406" t="s">
        <v>1388</v>
      </c>
      <c r="L3406" t="s">
        <v>2070</v>
      </c>
      <c r="M3406" t="s">
        <v>3507</v>
      </c>
      <c r="N3406" t="s">
        <v>3528</v>
      </c>
      <c r="O3406" t="s">
        <v>36116</v>
      </c>
      <c r="P3406">
        <v>189937</v>
      </c>
      <c r="Q3406" t="s">
        <v>36117</v>
      </c>
      <c r="R3406" t="s">
        <v>27615</v>
      </c>
      <c r="T3406" t="s">
        <v>36118</v>
      </c>
      <c r="W3406" t="s">
        <v>103</v>
      </c>
      <c r="AE3406" t="s">
        <v>203</v>
      </c>
      <c r="AG3406">
        <v>1500</v>
      </c>
      <c r="AH3406" s="1">
        <v>11978</v>
      </c>
      <c r="AI3406">
        <v>1932</v>
      </c>
      <c r="AJ3406">
        <v>10</v>
      </c>
      <c r="AK3406">
        <v>16</v>
      </c>
      <c r="AL3406">
        <v>290</v>
      </c>
      <c r="AN3406" s="2">
        <v>11978</v>
      </c>
      <c r="AQ3406" t="s">
        <v>6497</v>
      </c>
      <c r="BF3406" t="s">
        <v>108</v>
      </c>
      <c r="BG3406" t="s">
        <v>109</v>
      </c>
      <c r="BH3406" t="s">
        <v>206</v>
      </c>
      <c r="BI3406" t="s">
        <v>207</v>
      </c>
      <c r="BJ3406" t="s">
        <v>208</v>
      </c>
      <c r="BN3406">
        <v>39.223328000000002</v>
      </c>
      <c r="BO3406">
        <v>-83.359072999999995</v>
      </c>
      <c r="BP3406" t="s">
        <v>113</v>
      </c>
      <c r="BQ3406">
        <v>617</v>
      </c>
      <c r="BS3406" t="s">
        <v>114</v>
      </c>
      <c r="BU3406" t="s">
        <v>115</v>
      </c>
      <c r="CF3406" t="s">
        <v>114</v>
      </c>
      <c r="CG3406" s="3">
        <v>43959.370393518519</v>
      </c>
      <c r="CI3406">
        <v>70</v>
      </c>
      <c r="CJ3406" t="s">
        <v>37301</v>
      </c>
      <c r="CK3406" t="s">
        <v>37302</v>
      </c>
    </row>
    <row r="3407" spans="1:89" x14ac:dyDescent="0.45">
      <c r="A3407">
        <v>5157040</v>
      </c>
      <c r="B3407" t="s">
        <v>89</v>
      </c>
      <c r="E3407" t="s">
        <v>90</v>
      </c>
      <c r="F3407" t="s">
        <v>37307</v>
      </c>
      <c r="G3407" t="s">
        <v>37308</v>
      </c>
      <c r="I3407" t="s">
        <v>27612</v>
      </c>
      <c r="J3407" t="s">
        <v>638</v>
      </c>
      <c r="K3407" t="s">
        <v>1388</v>
      </c>
      <c r="L3407" t="s">
        <v>2070</v>
      </c>
      <c r="M3407" t="s">
        <v>3507</v>
      </c>
      <c r="N3407" t="s">
        <v>3528</v>
      </c>
      <c r="O3407" t="s">
        <v>36116</v>
      </c>
      <c r="P3407">
        <v>189937</v>
      </c>
      <c r="Q3407" t="s">
        <v>36117</v>
      </c>
      <c r="R3407" t="s">
        <v>27615</v>
      </c>
      <c r="T3407" t="s">
        <v>36118</v>
      </c>
      <c r="W3407" t="s">
        <v>103</v>
      </c>
      <c r="AE3407" t="s">
        <v>203</v>
      </c>
      <c r="AG3407">
        <v>6320</v>
      </c>
      <c r="AH3407" s="1">
        <v>13088</v>
      </c>
      <c r="AI3407">
        <v>1935</v>
      </c>
      <c r="AJ3407">
        <v>10</v>
      </c>
      <c r="AK3407">
        <v>31</v>
      </c>
      <c r="AL3407">
        <v>304</v>
      </c>
      <c r="AN3407" s="2">
        <v>13088</v>
      </c>
      <c r="BF3407" t="s">
        <v>108</v>
      </c>
      <c r="BG3407" t="s">
        <v>109</v>
      </c>
      <c r="BH3407" t="s">
        <v>110</v>
      </c>
      <c r="BI3407" t="s">
        <v>111</v>
      </c>
      <c r="BJ3407" t="s">
        <v>6383</v>
      </c>
      <c r="BN3407">
        <v>39.202230999999998</v>
      </c>
      <c r="BO3407">
        <v>-84.490503000000004</v>
      </c>
      <c r="BP3407" t="s">
        <v>113</v>
      </c>
      <c r="BQ3407">
        <v>500</v>
      </c>
      <c r="BS3407" t="s">
        <v>2509</v>
      </c>
      <c r="BU3407" t="s">
        <v>269</v>
      </c>
      <c r="BV3407" t="s">
        <v>270</v>
      </c>
      <c r="CF3407" t="s">
        <v>114</v>
      </c>
      <c r="CG3407" s="3">
        <v>43959.370393518519</v>
      </c>
      <c r="CI3407">
        <v>70</v>
      </c>
      <c r="CJ3407" t="s">
        <v>37309</v>
      </c>
      <c r="CK3407" t="s">
        <v>37310</v>
      </c>
    </row>
    <row r="3408" spans="1:89" x14ac:dyDescent="0.45">
      <c r="A3408">
        <v>5157045</v>
      </c>
      <c r="B3408" t="s">
        <v>89</v>
      </c>
      <c r="E3408" t="s">
        <v>90</v>
      </c>
      <c r="F3408" t="s">
        <v>37329</v>
      </c>
      <c r="G3408" t="s">
        <v>37330</v>
      </c>
      <c r="I3408" t="s">
        <v>27612</v>
      </c>
      <c r="J3408" t="s">
        <v>638</v>
      </c>
      <c r="K3408" t="s">
        <v>1388</v>
      </c>
      <c r="L3408" t="s">
        <v>2070</v>
      </c>
      <c r="M3408" t="s">
        <v>3507</v>
      </c>
      <c r="N3408" t="s">
        <v>3528</v>
      </c>
      <c r="O3408" t="s">
        <v>36116</v>
      </c>
      <c r="P3408">
        <v>189937</v>
      </c>
      <c r="Q3408" t="s">
        <v>36117</v>
      </c>
      <c r="R3408" t="s">
        <v>27615</v>
      </c>
      <c r="T3408" t="s">
        <v>36118</v>
      </c>
      <c r="W3408" t="s">
        <v>103</v>
      </c>
      <c r="AE3408" t="s">
        <v>203</v>
      </c>
      <c r="AG3408">
        <v>8241</v>
      </c>
      <c r="AH3408" s="1">
        <v>13636</v>
      </c>
      <c r="AI3408">
        <v>1937</v>
      </c>
      <c r="AJ3408">
        <v>5</v>
      </c>
      <c r="AK3408">
        <v>1</v>
      </c>
      <c r="AL3408">
        <v>121</v>
      </c>
      <c r="AN3408" s="2">
        <v>13636</v>
      </c>
      <c r="BF3408" t="s">
        <v>108</v>
      </c>
      <c r="BG3408" t="s">
        <v>109</v>
      </c>
      <c r="BH3408" t="s">
        <v>719</v>
      </c>
      <c r="BI3408" t="s">
        <v>1471</v>
      </c>
      <c r="BJ3408" t="s">
        <v>1471</v>
      </c>
      <c r="BN3408">
        <v>38.973405</v>
      </c>
      <c r="BO3408">
        <v>-83.163515000000004</v>
      </c>
      <c r="BQ3408">
        <v>210</v>
      </c>
      <c r="BS3408" t="s">
        <v>2489</v>
      </c>
      <c r="BU3408" t="s">
        <v>284</v>
      </c>
      <c r="BV3408" t="s">
        <v>270</v>
      </c>
      <c r="CF3408" t="s">
        <v>114</v>
      </c>
      <c r="CG3408" s="3">
        <v>43921.643425925926</v>
      </c>
      <c r="CI3408">
        <v>70</v>
      </c>
      <c r="CJ3408" t="s">
        <v>37331</v>
      </c>
      <c r="CK3408" t="s">
        <v>37332</v>
      </c>
    </row>
    <row r="3409" spans="1:89" x14ac:dyDescent="0.45">
      <c r="A3409">
        <v>5157057</v>
      </c>
      <c r="B3409" t="s">
        <v>89</v>
      </c>
      <c r="E3409" t="s">
        <v>90</v>
      </c>
      <c r="F3409" t="s">
        <v>37372</v>
      </c>
      <c r="G3409" t="s">
        <v>37373</v>
      </c>
      <c r="I3409" t="s">
        <v>27612</v>
      </c>
      <c r="J3409" t="s">
        <v>638</v>
      </c>
      <c r="K3409" t="s">
        <v>1388</v>
      </c>
      <c r="L3409" t="s">
        <v>2070</v>
      </c>
      <c r="M3409" t="s">
        <v>3507</v>
      </c>
      <c r="N3409" t="s">
        <v>3528</v>
      </c>
      <c r="O3409" t="s">
        <v>36116</v>
      </c>
      <c r="P3409">
        <v>189937</v>
      </c>
      <c r="Q3409" t="s">
        <v>36117</v>
      </c>
      <c r="R3409" t="s">
        <v>27615</v>
      </c>
      <c r="T3409" t="s">
        <v>36118</v>
      </c>
      <c r="W3409" t="s">
        <v>103</v>
      </c>
      <c r="AE3409" t="s">
        <v>203</v>
      </c>
      <c r="AG3409">
        <v>8200</v>
      </c>
      <c r="AH3409" s="1">
        <v>13629</v>
      </c>
      <c r="AI3409">
        <v>1937</v>
      </c>
      <c r="AJ3409">
        <v>4</v>
      </c>
      <c r="AK3409">
        <v>24</v>
      </c>
      <c r="AL3409">
        <v>114</v>
      </c>
      <c r="AN3409" s="2">
        <v>13629</v>
      </c>
      <c r="BF3409" t="s">
        <v>108</v>
      </c>
      <c r="BG3409" t="s">
        <v>109</v>
      </c>
      <c r="BH3409" t="s">
        <v>9921</v>
      </c>
      <c r="BI3409" t="s">
        <v>9922</v>
      </c>
      <c r="BJ3409" t="s">
        <v>9922</v>
      </c>
      <c r="BN3409">
        <v>39.806449000000001</v>
      </c>
      <c r="BO3409">
        <v>-83.886874000000006</v>
      </c>
      <c r="BQ3409">
        <v>2090</v>
      </c>
      <c r="BS3409" t="s">
        <v>9923</v>
      </c>
      <c r="BU3409" t="s">
        <v>2767</v>
      </c>
      <c r="BV3409" t="s">
        <v>270</v>
      </c>
      <c r="CF3409" t="s">
        <v>114</v>
      </c>
      <c r="CG3409" s="3">
        <v>43959.370393518519</v>
      </c>
      <c r="CI3409">
        <v>70</v>
      </c>
      <c r="CJ3409" t="s">
        <v>37374</v>
      </c>
      <c r="CK3409" t="s">
        <v>37375</v>
      </c>
    </row>
    <row r="3410" spans="1:89" x14ac:dyDescent="0.45">
      <c r="A3410">
        <v>5157062</v>
      </c>
      <c r="B3410" t="s">
        <v>89</v>
      </c>
      <c r="E3410" t="s">
        <v>90</v>
      </c>
      <c r="F3410" t="s">
        <v>37392</v>
      </c>
      <c r="G3410" t="s">
        <v>37393</v>
      </c>
      <c r="I3410" t="s">
        <v>27612</v>
      </c>
      <c r="J3410" t="s">
        <v>638</v>
      </c>
      <c r="K3410" t="s">
        <v>1388</v>
      </c>
      <c r="L3410" t="s">
        <v>2070</v>
      </c>
      <c r="M3410" t="s">
        <v>3507</v>
      </c>
      <c r="N3410" t="s">
        <v>3528</v>
      </c>
      <c r="O3410" t="s">
        <v>36116</v>
      </c>
      <c r="P3410">
        <v>189937</v>
      </c>
      <c r="Q3410" t="s">
        <v>36117</v>
      </c>
      <c r="R3410" t="s">
        <v>27615</v>
      </c>
      <c r="T3410" t="s">
        <v>36118</v>
      </c>
      <c r="W3410" t="s">
        <v>103</v>
      </c>
      <c r="AE3410" t="s">
        <v>203</v>
      </c>
      <c r="AG3410">
        <v>6414</v>
      </c>
      <c r="AH3410" s="1">
        <v>13107</v>
      </c>
      <c r="AI3410">
        <v>1935</v>
      </c>
      <c r="AJ3410">
        <v>11</v>
      </c>
      <c r="AK3410">
        <v>19</v>
      </c>
      <c r="AL3410">
        <v>323</v>
      </c>
      <c r="AN3410" s="2">
        <v>13107</v>
      </c>
      <c r="BF3410" t="s">
        <v>108</v>
      </c>
      <c r="BG3410" t="s">
        <v>109</v>
      </c>
      <c r="BH3410" t="s">
        <v>110</v>
      </c>
      <c r="BI3410" t="s">
        <v>111</v>
      </c>
      <c r="BJ3410" t="s">
        <v>19044</v>
      </c>
      <c r="BN3410">
        <v>39.172941000000002</v>
      </c>
      <c r="BO3410">
        <v>-84.318436000000005</v>
      </c>
      <c r="BP3410" t="s">
        <v>113</v>
      </c>
      <c r="BQ3410">
        <v>301</v>
      </c>
      <c r="BS3410" t="s">
        <v>114</v>
      </c>
      <c r="BU3410" t="s">
        <v>115</v>
      </c>
      <c r="BV3410" t="s">
        <v>270</v>
      </c>
      <c r="CF3410" t="s">
        <v>114</v>
      </c>
      <c r="CG3410" s="3">
        <v>43959.370393518519</v>
      </c>
      <c r="CI3410">
        <v>70</v>
      </c>
      <c r="CJ3410" t="s">
        <v>37394</v>
      </c>
      <c r="CK3410" t="s">
        <v>37395</v>
      </c>
    </row>
    <row r="3411" spans="1:89" x14ac:dyDescent="0.45">
      <c r="A3411">
        <v>5157068</v>
      </c>
      <c r="B3411" t="s">
        <v>89</v>
      </c>
      <c r="E3411" t="s">
        <v>90</v>
      </c>
      <c r="F3411" t="s">
        <v>37413</v>
      </c>
      <c r="G3411" t="s">
        <v>37414</v>
      </c>
      <c r="I3411" t="s">
        <v>27612</v>
      </c>
      <c r="J3411" t="s">
        <v>638</v>
      </c>
      <c r="K3411" t="s">
        <v>1388</v>
      </c>
      <c r="L3411" t="s">
        <v>2070</v>
      </c>
      <c r="M3411" t="s">
        <v>3507</v>
      </c>
      <c r="N3411" t="s">
        <v>3528</v>
      </c>
      <c r="O3411" t="s">
        <v>36116</v>
      </c>
      <c r="P3411">
        <v>189937</v>
      </c>
      <c r="Q3411" t="s">
        <v>36117</v>
      </c>
      <c r="R3411" t="s">
        <v>27615</v>
      </c>
      <c r="T3411" t="s">
        <v>36118</v>
      </c>
      <c r="W3411" t="s">
        <v>103</v>
      </c>
      <c r="AE3411" t="s">
        <v>203</v>
      </c>
      <c r="AG3411">
        <v>1464</v>
      </c>
      <c r="AH3411" s="1">
        <v>11974</v>
      </c>
      <c r="AI3411">
        <v>1932</v>
      </c>
      <c r="AJ3411">
        <v>10</v>
      </c>
      <c r="AK3411">
        <v>12</v>
      </c>
      <c r="AL3411">
        <v>286</v>
      </c>
      <c r="AN3411" s="2">
        <v>11974</v>
      </c>
      <c r="BF3411" t="s">
        <v>108</v>
      </c>
      <c r="BG3411" t="s">
        <v>109</v>
      </c>
      <c r="BH3411" t="s">
        <v>230</v>
      </c>
      <c r="BI3411" t="s">
        <v>253</v>
      </c>
      <c r="BJ3411" t="s">
        <v>253</v>
      </c>
      <c r="BN3411">
        <v>39.246169999999999</v>
      </c>
      <c r="BO3411">
        <v>-84.293271000000004</v>
      </c>
      <c r="BQ3411">
        <v>3036</v>
      </c>
      <c r="BS3411" t="s">
        <v>691</v>
      </c>
      <c r="BU3411" t="s">
        <v>284</v>
      </c>
      <c r="BV3411" t="s">
        <v>270</v>
      </c>
      <c r="CF3411" t="s">
        <v>114</v>
      </c>
      <c r="CG3411" s="3">
        <v>43959.370393518519</v>
      </c>
      <c r="CI3411">
        <v>70</v>
      </c>
      <c r="CJ3411" t="s">
        <v>37415</v>
      </c>
      <c r="CK3411" t="s">
        <v>37416</v>
      </c>
    </row>
    <row r="3412" spans="1:89" x14ac:dyDescent="0.45">
      <c r="A3412">
        <v>5167500</v>
      </c>
      <c r="B3412" t="s">
        <v>89</v>
      </c>
      <c r="E3412" t="s">
        <v>90</v>
      </c>
      <c r="F3412" t="s">
        <v>37449</v>
      </c>
      <c r="G3412" t="s">
        <v>37450</v>
      </c>
      <c r="I3412" t="s">
        <v>37436</v>
      </c>
      <c r="J3412" t="s">
        <v>638</v>
      </c>
      <c r="K3412" t="s">
        <v>1388</v>
      </c>
      <c r="L3412" t="s">
        <v>2070</v>
      </c>
      <c r="M3412" t="s">
        <v>8674</v>
      </c>
      <c r="N3412" t="s">
        <v>37437</v>
      </c>
      <c r="O3412" t="s">
        <v>37438</v>
      </c>
      <c r="P3412">
        <v>189577</v>
      </c>
      <c r="Q3412" t="s">
        <v>37439</v>
      </c>
      <c r="R3412" t="s">
        <v>37440</v>
      </c>
      <c r="T3412" t="s">
        <v>37441</v>
      </c>
      <c r="W3412" t="s">
        <v>103</v>
      </c>
      <c r="AE3412" t="s">
        <v>203</v>
      </c>
      <c r="AG3412">
        <v>2460</v>
      </c>
      <c r="AH3412" s="1">
        <v>12290</v>
      </c>
      <c r="AI3412">
        <v>1933</v>
      </c>
      <c r="AJ3412">
        <v>8</v>
      </c>
      <c r="AK3412">
        <v>24</v>
      </c>
      <c r="AL3412">
        <v>236</v>
      </c>
      <c r="AN3412" s="2">
        <v>12290</v>
      </c>
      <c r="AQ3412" t="s">
        <v>13517</v>
      </c>
      <c r="BF3412" t="s">
        <v>108</v>
      </c>
      <c r="BG3412" t="s">
        <v>109</v>
      </c>
      <c r="BH3412" t="s">
        <v>230</v>
      </c>
      <c r="BI3412" t="s">
        <v>1667</v>
      </c>
      <c r="BJ3412" t="s">
        <v>1667</v>
      </c>
      <c r="BN3412">
        <v>39.097563999999998</v>
      </c>
      <c r="BO3412">
        <v>-84.044933</v>
      </c>
      <c r="BQ3412">
        <v>3036</v>
      </c>
      <c r="BS3412" t="s">
        <v>1780</v>
      </c>
      <c r="BU3412" t="s">
        <v>284</v>
      </c>
      <c r="BV3412" t="s">
        <v>270</v>
      </c>
      <c r="CF3412" t="s">
        <v>114</v>
      </c>
      <c r="CG3412" s="3">
        <v>43921.643425925926</v>
      </c>
      <c r="CI3412">
        <v>70</v>
      </c>
      <c r="CJ3412" t="s">
        <v>37451</v>
      </c>
      <c r="CK3412" t="s">
        <v>37452</v>
      </c>
    </row>
    <row r="3413" spans="1:89" x14ac:dyDescent="0.45">
      <c r="A3413">
        <v>5167501</v>
      </c>
      <c r="B3413" t="s">
        <v>89</v>
      </c>
      <c r="E3413" t="s">
        <v>90</v>
      </c>
      <c r="F3413" t="s">
        <v>37453</v>
      </c>
      <c r="G3413" t="s">
        <v>37454</v>
      </c>
      <c r="I3413" t="s">
        <v>37436</v>
      </c>
      <c r="J3413" t="s">
        <v>638</v>
      </c>
      <c r="K3413" t="s">
        <v>1388</v>
      </c>
      <c r="L3413" t="s">
        <v>2070</v>
      </c>
      <c r="M3413" t="s">
        <v>8674</v>
      </c>
      <c r="N3413" t="s">
        <v>37437</v>
      </c>
      <c r="O3413" t="s">
        <v>37438</v>
      </c>
      <c r="P3413">
        <v>189577</v>
      </c>
      <c r="Q3413" t="s">
        <v>37439</v>
      </c>
      <c r="R3413" t="s">
        <v>37440</v>
      </c>
      <c r="T3413" t="s">
        <v>37441</v>
      </c>
      <c r="W3413" t="s">
        <v>103</v>
      </c>
      <c r="AE3413" t="s">
        <v>203</v>
      </c>
      <c r="AG3413">
        <v>5317</v>
      </c>
      <c r="AH3413" s="1">
        <v>12976</v>
      </c>
      <c r="AI3413">
        <v>1935</v>
      </c>
      <c r="AJ3413">
        <v>7</v>
      </c>
      <c r="AK3413">
        <v>11</v>
      </c>
      <c r="AL3413">
        <v>192</v>
      </c>
      <c r="AN3413" s="2">
        <v>12976</v>
      </c>
      <c r="AQ3413" t="s">
        <v>13517</v>
      </c>
      <c r="BF3413" t="s">
        <v>108</v>
      </c>
      <c r="BG3413" t="s">
        <v>109</v>
      </c>
      <c r="BH3413" t="s">
        <v>110</v>
      </c>
      <c r="BI3413" t="s">
        <v>6560</v>
      </c>
      <c r="BJ3413" t="s">
        <v>6560</v>
      </c>
      <c r="BN3413">
        <v>39.247002999999999</v>
      </c>
      <c r="BO3413">
        <v>-84.296327000000005</v>
      </c>
      <c r="BQ3413">
        <v>3036</v>
      </c>
      <c r="BS3413" t="s">
        <v>6561</v>
      </c>
      <c r="BU3413" t="s">
        <v>284</v>
      </c>
      <c r="BV3413" t="s">
        <v>270</v>
      </c>
      <c r="CF3413" t="s">
        <v>114</v>
      </c>
      <c r="CG3413" s="3">
        <v>43959.370393518519</v>
      </c>
      <c r="CI3413">
        <v>70</v>
      </c>
      <c r="CJ3413" t="s">
        <v>37455</v>
      </c>
      <c r="CK3413" t="s">
        <v>37456</v>
      </c>
    </row>
    <row r="3414" spans="1:89" x14ac:dyDescent="0.45">
      <c r="A3414">
        <v>5167502</v>
      </c>
      <c r="B3414" t="s">
        <v>89</v>
      </c>
      <c r="E3414" t="s">
        <v>90</v>
      </c>
      <c r="F3414" t="s">
        <v>37457</v>
      </c>
      <c r="G3414" t="s">
        <v>37458</v>
      </c>
      <c r="I3414" t="s">
        <v>37436</v>
      </c>
      <c r="J3414" t="s">
        <v>638</v>
      </c>
      <c r="K3414" t="s">
        <v>1388</v>
      </c>
      <c r="L3414" t="s">
        <v>2070</v>
      </c>
      <c r="M3414" t="s">
        <v>8674</v>
      </c>
      <c r="N3414" t="s">
        <v>37437</v>
      </c>
      <c r="O3414" t="s">
        <v>37438</v>
      </c>
      <c r="P3414">
        <v>189577</v>
      </c>
      <c r="Q3414" t="s">
        <v>37439</v>
      </c>
      <c r="R3414" t="s">
        <v>37440</v>
      </c>
      <c r="T3414" t="s">
        <v>37441</v>
      </c>
      <c r="W3414" t="s">
        <v>103</v>
      </c>
      <c r="AE3414" t="s">
        <v>203</v>
      </c>
      <c r="AG3414">
        <v>5317</v>
      </c>
      <c r="AH3414" s="1">
        <v>12976</v>
      </c>
      <c r="AI3414">
        <v>1935</v>
      </c>
      <c r="AJ3414">
        <v>7</v>
      </c>
      <c r="AK3414">
        <v>11</v>
      </c>
      <c r="AL3414">
        <v>192</v>
      </c>
      <c r="AN3414" s="2">
        <v>12976</v>
      </c>
      <c r="AQ3414" t="s">
        <v>13517</v>
      </c>
      <c r="BF3414" t="s">
        <v>108</v>
      </c>
      <c r="BG3414" t="s">
        <v>109</v>
      </c>
      <c r="BH3414" t="s">
        <v>110</v>
      </c>
      <c r="BI3414" t="s">
        <v>6560</v>
      </c>
      <c r="BJ3414" t="s">
        <v>6560</v>
      </c>
      <c r="BN3414">
        <v>39.247002999999999</v>
      </c>
      <c r="BO3414">
        <v>-84.296327000000005</v>
      </c>
      <c r="BQ3414">
        <v>3036</v>
      </c>
      <c r="BS3414" t="s">
        <v>6561</v>
      </c>
      <c r="BU3414" t="s">
        <v>284</v>
      </c>
      <c r="BV3414" t="s">
        <v>270</v>
      </c>
      <c r="CF3414" t="s">
        <v>114</v>
      </c>
      <c r="CG3414" s="3">
        <v>43921.643425925926</v>
      </c>
      <c r="CI3414">
        <v>70</v>
      </c>
      <c r="CJ3414" t="s">
        <v>37459</v>
      </c>
      <c r="CK3414" t="s">
        <v>37460</v>
      </c>
    </row>
    <row r="3415" spans="1:89" x14ac:dyDescent="0.45">
      <c r="A3415">
        <v>5167510</v>
      </c>
      <c r="B3415" t="s">
        <v>89</v>
      </c>
      <c r="E3415" t="s">
        <v>90</v>
      </c>
      <c r="F3415" t="s">
        <v>37477</v>
      </c>
      <c r="G3415" t="s">
        <v>37478</v>
      </c>
      <c r="I3415" t="s">
        <v>37479</v>
      </c>
      <c r="J3415" t="s">
        <v>638</v>
      </c>
      <c r="K3415" t="s">
        <v>1388</v>
      </c>
      <c r="L3415" t="s">
        <v>2070</v>
      </c>
      <c r="M3415" t="s">
        <v>2071</v>
      </c>
      <c r="N3415" t="s">
        <v>27623</v>
      </c>
      <c r="O3415" t="s">
        <v>37480</v>
      </c>
      <c r="P3415">
        <v>185200</v>
      </c>
      <c r="Q3415" t="s">
        <v>37481</v>
      </c>
      <c r="R3415" t="s">
        <v>37482</v>
      </c>
      <c r="T3415" t="s">
        <v>37483</v>
      </c>
      <c r="W3415" t="s">
        <v>103</v>
      </c>
      <c r="AE3415" t="s">
        <v>203</v>
      </c>
      <c r="AG3415">
        <v>1319</v>
      </c>
      <c r="AH3415" s="1">
        <v>11971</v>
      </c>
      <c r="AI3415">
        <v>1932</v>
      </c>
      <c r="AJ3415">
        <v>10</v>
      </c>
      <c r="AK3415">
        <v>9</v>
      </c>
      <c r="AL3415">
        <v>283</v>
      </c>
      <c r="AN3415" s="2">
        <v>11971</v>
      </c>
      <c r="AO3415" t="s">
        <v>37484</v>
      </c>
      <c r="BF3415" t="s">
        <v>108</v>
      </c>
      <c r="BG3415" t="s">
        <v>109</v>
      </c>
      <c r="BH3415" t="s">
        <v>206</v>
      </c>
      <c r="BI3415" t="s">
        <v>207</v>
      </c>
      <c r="BJ3415" t="s">
        <v>208</v>
      </c>
      <c r="BN3415">
        <v>39.344507999999998</v>
      </c>
      <c r="BO3415">
        <v>-83.59742</v>
      </c>
      <c r="BP3415" t="s">
        <v>113</v>
      </c>
      <c r="BQ3415">
        <v>617</v>
      </c>
      <c r="BS3415" t="s">
        <v>114</v>
      </c>
      <c r="BU3415" t="s">
        <v>115</v>
      </c>
      <c r="BX3415">
        <v>250</v>
      </c>
      <c r="BY3415">
        <v>275</v>
      </c>
      <c r="CF3415" t="s">
        <v>114</v>
      </c>
      <c r="CG3415" s="3">
        <v>43921.643425925926</v>
      </c>
      <c r="CI3415">
        <v>70</v>
      </c>
      <c r="CJ3415" t="s">
        <v>37485</v>
      </c>
      <c r="CK3415" t="s">
        <v>37486</v>
      </c>
    </row>
    <row r="3416" spans="1:89" x14ac:dyDescent="0.45">
      <c r="A3416">
        <v>5167515</v>
      </c>
      <c r="B3416" t="s">
        <v>89</v>
      </c>
      <c r="E3416" t="s">
        <v>90</v>
      </c>
      <c r="F3416" t="s">
        <v>37505</v>
      </c>
      <c r="G3416" t="s">
        <v>37506</v>
      </c>
      <c r="I3416" t="s">
        <v>37497</v>
      </c>
      <c r="J3416" t="s">
        <v>638</v>
      </c>
      <c r="K3416" t="s">
        <v>1388</v>
      </c>
      <c r="L3416" t="s">
        <v>2070</v>
      </c>
      <c r="M3416" t="s">
        <v>2071</v>
      </c>
      <c r="N3416" t="s">
        <v>10259</v>
      </c>
      <c r="O3416" t="s">
        <v>37507</v>
      </c>
      <c r="P3416">
        <v>190055</v>
      </c>
      <c r="Q3416" t="s">
        <v>37508</v>
      </c>
      <c r="R3416" t="s">
        <v>37500</v>
      </c>
      <c r="T3416" t="s">
        <v>37509</v>
      </c>
      <c r="W3416" t="s">
        <v>103</v>
      </c>
      <c r="AE3416" t="s">
        <v>203</v>
      </c>
      <c r="AG3416">
        <v>2869</v>
      </c>
      <c r="AH3416" s="1">
        <v>12392</v>
      </c>
      <c r="AI3416">
        <v>1933</v>
      </c>
      <c r="AJ3416">
        <v>12</v>
      </c>
      <c r="AK3416">
        <v>4</v>
      </c>
      <c r="AL3416">
        <v>338</v>
      </c>
      <c r="AN3416" s="2">
        <v>12392</v>
      </c>
      <c r="AQ3416" t="s">
        <v>13517</v>
      </c>
      <c r="BF3416" t="s">
        <v>108</v>
      </c>
      <c r="BG3416" t="s">
        <v>109</v>
      </c>
      <c r="BH3416" t="s">
        <v>230</v>
      </c>
      <c r="BI3416" t="s">
        <v>822</v>
      </c>
      <c r="BJ3416" t="s">
        <v>822</v>
      </c>
      <c r="BN3416">
        <v>38.915351999999999</v>
      </c>
      <c r="BO3416">
        <v>-82.693222000000006</v>
      </c>
      <c r="BQ3416">
        <v>1506</v>
      </c>
      <c r="BS3416" t="s">
        <v>1071</v>
      </c>
      <c r="BU3416" t="s">
        <v>284</v>
      </c>
      <c r="BV3416" t="s">
        <v>270</v>
      </c>
      <c r="CF3416" t="s">
        <v>114</v>
      </c>
      <c r="CG3416" s="3">
        <v>43921.643425925926</v>
      </c>
      <c r="CI3416">
        <v>70</v>
      </c>
      <c r="CJ3416" t="s">
        <v>37510</v>
      </c>
      <c r="CK3416" t="s">
        <v>37511</v>
      </c>
    </row>
    <row r="3417" spans="1:89" x14ac:dyDescent="0.45">
      <c r="A3417">
        <v>5167517</v>
      </c>
      <c r="B3417" t="s">
        <v>89</v>
      </c>
      <c r="E3417" t="s">
        <v>90</v>
      </c>
      <c r="F3417" t="s">
        <v>37512</v>
      </c>
      <c r="G3417" t="s">
        <v>37513</v>
      </c>
      <c r="I3417" t="s">
        <v>27672</v>
      </c>
      <c r="J3417" t="s">
        <v>638</v>
      </c>
      <c r="K3417" t="s">
        <v>1388</v>
      </c>
      <c r="L3417" t="s">
        <v>2070</v>
      </c>
      <c r="M3417" t="s">
        <v>2071</v>
      </c>
      <c r="N3417" t="s">
        <v>27338</v>
      </c>
      <c r="O3417" t="s">
        <v>27673</v>
      </c>
      <c r="P3417">
        <v>100416</v>
      </c>
      <c r="Q3417" t="s">
        <v>27674</v>
      </c>
      <c r="R3417" t="s">
        <v>27675</v>
      </c>
      <c r="T3417" t="s">
        <v>27676</v>
      </c>
      <c r="W3417" t="s">
        <v>103</v>
      </c>
      <c r="AE3417" t="s">
        <v>203</v>
      </c>
      <c r="AG3417">
        <v>6302</v>
      </c>
      <c r="AH3417" s="1">
        <v>13088</v>
      </c>
      <c r="AI3417">
        <v>1935</v>
      </c>
      <c r="AJ3417">
        <v>10</v>
      </c>
      <c r="AK3417">
        <v>31</v>
      </c>
      <c r="AL3417">
        <v>304</v>
      </c>
      <c r="AN3417" s="2">
        <v>13088</v>
      </c>
      <c r="BF3417" t="s">
        <v>108</v>
      </c>
      <c r="BG3417" t="s">
        <v>109</v>
      </c>
      <c r="BH3417" t="s">
        <v>110</v>
      </c>
      <c r="BI3417" t="s">
        <v>111</v>
      </c>
      <c r="BJ3417" t="s">
        <v>6383</v>
      </c>
      <c r="BN3417">
        <v>39.202230999999998</v>
      </c>
      <c r="BO3417">
        <v>-84.490503000000004</v>
      </c>
      <c r="BP3417" t="s">
        <v>113</v>
      </c>
      <c r="BQ3417">
        <v>500</v>
      </c>
      <c r="BS3417" t="s">
        <v>2509</v>
      </c>
      <c r="BU3417" t="s">
        <v>269</v>
      </c>
      <c r="BV3417" t="s">
        <v>270</v>
      </c>
      <c r="CF3417" t="s">
        <v>114</v>
      </c>
      <c r="CG3417" s="3">
        <v>43959.370393518519</v>
      </c>
      <c r="CI3417">
        <v>70</v>
      </c>
      <c r="CJ3417" t="s">
        <v>37514</v>
      </c>
      <c r="CK3417" t="s">
        <v>37515</v>
      </c>
    </row>
    <row r="3418" spans="1:89" x14ac:dyDescent="0.45">
      <c r="A3418">
        <v>5167519</v>
      </c>
      <c r="B3418" t="s">
        <v>89</v>
      </c>
      <c r="E3418" t="s">
        <v>90</v>
      </c>
      <c r="F3418" t="s">
        <v>37521</v>
      </c>
      <c r="G3418" t="s">
        <v>37522</v>
      </c>
      <c r="I3418" t="s">
        <v>27672</v>
      </c>
      <c r="J3418" t="s">
        <v>638</v>
      </c>
      <c r="K3418" t="s">
        <v>1388</v>
      </c>
      <c r="L3418" t="s">
        <v>2070</v>
      </c>
      <c r="M3418" t="s">
        <v>2071</v>
      </c>
      <c r="N3418" t="s">
        <v>27338</v>
      </c>
      <c r="O3418" t="s">
        <v>27673</v>
      </c>
      <c r="P3418">
        <v>100416</v>
      </c>
      <c r="Q3418" t="s">
        <v>27674</v>
      </c>
      <c r="R3418" t="s">
        <v>27675</v>
      </c>
      <c r="T3418" t="s">
        <v>27676</v>
      </c>
      <c r="W3418" t="s">
        <v>103</v>
      </c>
      <c r="AE3418" t="s">
        <v>203</v>
      </c>
      <c r="AG3418">
        <v>6032</v>
      </c>
      <c r="AH3418" s="1">
        <v>13055</v>
      </c>
      <c r="AI3418">
        <v>1935</v>
      </c>
      <c r="AJ3418">
        <v>9</v>
      </c>
      <c r="AK3418">
        <v>28</v>
      </c>
      <c r="AL3418">
        <v>271</v>
      </c>
      <c r="AN3418" s="2">
        <v>13055</v>
      </c>
      <c r="BF3418" t="s">
        <v>108</v>
      </c>
      <c r="BG3418" t="s">
        <v>109</v>
      </c>
      <c r="BH3418" t="s">
        <v>110</v>
      </c>
      <c r="BI3418" t="s">
        <v>111</v>
      </c>
      <c r="BJ3418" t="s">
        <v>11782</v>
      </c>
      <c r="BN3418">
        <v>39.183064999999999</v>
      </c>
      <c r="BO3418">
        <v>-84.567646999999994</v>
      </c>
      <c r="BQ3418">
        <v>2375</v>
      </c>
      <c r="BS3418" t="s">
        <v>37523</v>
      </c>
      <c r="BU3418" t="s">
        <v>4674</v>
      </c>
      <c r="BV3418" t="s">
        <v>270</v>
      </c>
      <c r="CF3418" t="s">
        <v>114</v>
      </c>
      <c r="CG3418" s="3">
        <v>43937.430277777778</v>
      </c>
      <c r="CI3418">
        <v>70</v>
      </c>
      <c r="CJ3418" t="s">
        <v>37524</v>
      </c>
      <c r="CK3418" t="s">
        <v>37525</v>
      </c>
    </row>
    <row r="3419" spans="1:89" x14ac:dyDescent="0.45">
      <c r="A3419">
        <v>5167520</v>
      </c>
      <c r="B3419" t="s">
        <v>89</v>
      </c>
      <c r="E3419" t="s">
        <v>90</v>
      </c>
      <c r="F3419" t="s">
        <v>37526</v>
      </c>
      <c r="G3419" t="s">
        <v>37527</v>
      </c>
      <c r="I3419" t="s">
        <v>27672</v>
      </c>
      <c r="J3419" t="s">
        <v>638</v>
      </c>
      <c r="K3419" t="s">
        <v>1388</v>
      </c>
      <c r="L3419" t="s">
        <v>2070</v>
      </c>
      <c r="M3419" t="s">
        <v>2071</v>
      </c>
      <c r="N3419" t="s">
        <v>27338</v>
      </c>
      <c r="O3419" t="s">
        <v>27673</v>
      </c>
      <c r="P3419">
        <v>100416</v>
      </c>
      <c r="Q3419" t="s">
        <v>27674</v>
      </c>
      <c r="R3419" t="s">
        <v>27675</v>
      </c>
      <c r="T3419" t="s">
        <v>27676</v>
      </c>
      <c r="W3419" t="s">
        <v>103</v>
      </c>
      <c r="AE3419" t="s">
        <v>203</v>
      </c>
      <c r="AG3419">
        <v>6032</v>
      </c>
      <c r="AH3419" s="1">
        <v>13055</v>
      </c>
      <c r="AI3419">
        <v>1935</v>
      </c>
      <c r="AJ3419">
        <v>9</v>
      </c>
      <c r="AK3419">
        <v>28</v>
      </c>
      <c r="AL3419">
        <v>271</v>
      </c>
      <c r="AN3419" s="2">
        <v>13055</v>
      </c>
      <c r="BF3419" t="s">
        <v>108</v>
      </c>
      <c r="BG3419" t="s">
        <v>109</v>
      </c>
      <c r="BH3419" t="s">
        <v>110</v>
      </c>
      <c r="BI3419" t="s">
        <v>111</v>
      </c>
      <c r="BJ3419" t="s">
        <v>11782</v>
      </c>
      <c r="BN3419">
        <v>39.191446999999997</v>
      </c>
      <c r="BO3419">
        <v>-84.570222000000001</v>
      </c>
      <c r="BP3419" t="s">
        <v>113</v>
      </c>
      <c r="BQ3419">
        <v>1805</v>
      </c>
      <c r="BS3419" t="s">
        <v>114</v>
      </c>
      <c r="BU3419" t="s">
        <v>115</v>
      </c>
      <c r="BV3419" t="s">
        <v>270</v>
      </c>
      <c r="CF3419" t="s">
        <v>114</v>
      </c>
      <c r="CG3419" s="3">
        <v>43959.370393518519</v>
      </c>
      <c r="CI3419">
        <v>70</v>
      </c>
      <c r="CJ3419" t="s">
        <v>37528</v>
      </c>
      <c r="CK3419" t="s">
        <v>37529</v>
      </c>
    </row>
    <row r="3420" spans="1:89" x14ac:dyDescent="0.45">
      <c r="A3420">
        <v>5167522</v>
      </c>
      <c r="B3420" t="s">
        <v>89</v>
      </c>
      <c r="E3420" t="s">
        <v>90</v>
      </c>
      <c r="F3420" t="s">
        <v>37535</v>
      </c>
      <c r="G3420" t="s">
        <v>37536</v>
      </c>
      <c r="I3420" t="s">
        <v>27672</v>
      </c>
      <c r="J3420" t="s">
        <v>638</v>
      </c>
      <c r="K3420" t="s">
        <v>1388</v>
      </c>
      <c r="L3420" t="s">
        <v>2070</v>
      </c>
      <c r="M3420" t="s">
        <v>2071</v>
      </c>
      <c r="N3420" t="s">
        <v>27338</v>
      </c>
      <c r="O3420" t="s">
        <v>27673</v>
      </c>
      <c r="P3420">
        <v>100416</v>
      </c>
      <c r="Q3420" t="s">
        <v>27674</v>
      </c>
      <c r="R3420" t="s">
        <v>27675</v>
      </c>
      <c r="T3420" t="s">
        <v>27676</v>
      </c>
      <c r="W3420" t="s">
        <v>103</v>
      </c>
      <c r="AE3420" t="s">
        <v>203</v>
      </c>
      <c r="AG3420">
        <v>6494</v>
      </c>
      <c r="AH3420" s="1">
        <v>13114</v>
      </c>
      <c r="AI3420">
        <v>1935</v>
      </c>
      <c r="AJ3420">
        <v>11</v>
      </c>
      <c r="AK3420">
        <v>26</v>
      </c>
      <c r="AL3420">
        <v>330</v>
      </c>
      <c r="AN3420" s="2">
        <v>13114</v>
      </c>
      <c r="BF3420" t="s">
        <v>108</v>
      </c>
      <c r="BG3420" t="s">
        <v>109</v>
      </c>
      <c r="BH3420" t="s">
        <v>110</v>
      </c>
      <c r="BJ3420" t="s">
        <v>18786</v>
      </c>
      <c r="BN3420">
        <v>39.195531000000003</v>
      </c>
      <c r="BO3420">
        <v>-84.542775000000006</v>
      </c>
      <c r="BQ3420">
        <v>32153</v>
      </c>
      <c r="BS3420" t="s">
        <v>18787</v>
      </c>
      <c r="BU3420" t="s">
        <v>3071</v>
      </c>
      <c r="BV3420" t="s">
        <v>270</v>
      </c>
      <c r="CF3420" t="s">
        <v>114</v>
      </c>
      <c r="CG3420" s="3">
        <v>43959.370393518519</v>
      </c>
      <c r="CI3420">
        <v>70</v>
      </c>
      <c r="CJ3420" t="s">
        <v>37537</v>
      </c>
      <c r="CK3420" t="s">
        <v>37538</v>
      </c>
    </row>
    <row r="3421" spans="1:89" x14ac:dyDescent="0.45">
      <c r="A3421">
        <v>5167527</v>
      </c>
      <c r="B3421" t="s">
        <v>89</v>
      </c>
      <c r="E3421" t="s">
        <v>90</v>
      </c>
      <c r="F3421" t="s">
        <v>37560</v>
      </c>
      <c r="G3421" t="s">
        <v>37561</v>
      </c>
      <c r="I3421" t="s">
        <v>27672</v>
      </c>
      <c r="J3421" t="s">
        <v>638</v>
      </c>
      <c r="K3421" t="s">
        <v>1388</v>
      </c>
      <c r="L3421" t="s">
        <v>2070</v>
      </c>
      <c r="M3421" t="s">
        <v>2071</v>
      </c>
      <c r="N3421" t="s">
        <v>27338</v>
      </c>
      <c r="O3421" t="s">
        <v>27673</v>
      </c>
      <c r="P3421">
        <v>100416</v>
      </c>
      <c r="Q3421" t="s">
        <v>27674</v>
      </c>
      <c r="R3421" t="s">
        <v>27675</v>
      </c>
      <c r="T3421" t="s">
        <v>27676</v>
      </c>
      <c r="W3421" t="s">
        <v>103</v>
      </c>
      <c r="AE3421" t="s">
        <v>203</v>
      </c>
      <c r="AG3421">
        <v>6032</v>
      </c>
      <c r="AH3421" s="1">
        <v>13055</v>
      </c>
      <c r="AI3421">
        <v>1935</v>
      </c>
      <c r="AJ3421">
        <v>9</v>
      </c>
      <c r="AK3421">
        <v>28</v>
      </c>
      <c r="AL3421">
        <v>271</v>
      </c>
      <c r="AN3421" s="2">
        <v>13055</v>
      </c>
      <c r="BF3421" t="s">
        <v>108</v>
      </c>
      <c r="BG3421" t="s">
        <v>109</v>
      </c>
      <c r="BH3421" t="s">
        <v>110</v>
      </c>
      <c r="BI3421" t="s">
        <v>111</v>
      </c>
      <c r="BJ3421" t="s">
        <v>11782</v>
      </c>
      <c r="BN3421">
        <v>39.191446999999997</v>
      </c>
      <c r="BO3421">
        <v>-84.570222000000001</v>
      </c>
      <c r="BP3421" t="s">
        <v>113</v>
      </c>
      <c r="BQ3421">
        <v>1370</v>
      </c>
      <c r="BS3421" t="s">
        <v>114</v>
      </c>
      <c r="BU3421" t="s">
        <v>115</v>
      </c>
      <c r="BV3421" t="s">
        <v>270</v>
      </c>
      <c r="CF3421" t="s">
        <v>114</v>
      </c>
      <c r="CG3421" s="3">
        <v>43959.370393518519</v>
      </c>
      <c r="CI3421">
        <v>70</v>
      </c>
      <c r="CJ3421" t="s">
        <v>37562</v>
      </c>
      <c r="CK3421" t="s">
        <v>37563</v>
      </c>
    </row>
    <row r="3422" spans="1:89" x14ac:dyDescent="0.45">
      <c r="A3422">
        <v>5167530</v>
      </c>
      <c r="B3422" t="s">
        <v>89</v>
      </c>
      <c r="E3422" t="s">
        <v>90</v>
      </c>
      <c r="F3422" t="s">
        <v>37574</v>
      </c>
      <c r="G3422" t="s">
        <v>37575</v>
      </c>
      <c r="I3422" t="s">
        <v>27672</v>
      </c>
      <c r="J3422" t="s">
        <v>638</v>
      </c>
      <c r="K3422" t="s">
        <v>1388</v>
      </c>
      <c r="L3422" t="s">
        <v>2070</v>
      </c>
      <c r="M3422" t="s">
        <v>2071</v>
      </c>
      <c r="N3422" t="s">
        <v>27338</v>
      </c>
      <c r="O3422" t="s">
        <v>27673</v>
      </c>
      <c r="P3422">
        <v>100416</v>
      </c>
      <c r="Q3422" t="s">
        <v>27674</v>
      </c>
      <c r="R3422" t="s">
        <v>27675</v>
      </c>
      <c r="T3422" t="s">
        <v>27676</v>
      </c>
      <c r="W3422" t="s">
        <v>103</v>
      </c>
      <c r="AE3422" t="s">
        <v>203</v>
      </c>
      <c r="AG3422">
        <v>6157</v>
      </c>
      <c r="AH3422" s="1">
        <v>13067</v>
      </c>
      <c r="AI3422">
        <v>1935</v>
      </c>
      <c r="AJ3422">
        <v>10</v>
      </c>
      <c r="AK3422">
        <v>10</v>
      </c>
      <c r="AL3422">
        <v>283</v>
      </c>
      <c r="AN3422" s="2">
        <v>13067</v>
      </c>
      <c r="BF3422" t="s">
        <v>108</v>
      </c>
      <c r="BG3422" t="s">
        <v>109</v>
      </c>
      <c r="BH3422" t="s">
        <v>230</v>
      </c>
      <c r="BI3422" t="s">
        <v>29199</v>
      </c>
      <c r="BJ3422" t="s">
        <v>29200</v>
      </c>
      <c r="BN3422">
        <v>39.047432999999998</v>
      </c>
      <c r="BO3422">
        <v>-84.151917999999995</v>
      </c>
      <c r="BQ3422">
        <v>35150</v>
      </c>
      <c r="BS3422" t="s">
        <v>29201</v>
      </c>
      <c r="BU3422" t="s">
        <v>4674</v>
      </c>
      <c r="BV3422" t="s">
        <v>270</v>
      </c>
      <c r="CF3422" t="s">
        <v>114</v>
      </c>
      <c r="CG3422" s="3">
        <v>43959.370393518519</v>
      </c>
      <c r="CI3422">
        <v>70</v>
      </c>
      <c r="CJ3422" t="s">
        <v>37576</v>
      </c>
      <c r="CK3422" t="s">
        <v>37577</v>
      </c>
    </row>
    <row r="3423" spans="1:89" x14ac:dyDescent="0.45">
      <c r="A3423">
        <v>5167531</v>
      </c>
      <c r="B3423" t="s">
        <v>89</v>
      </c>
      <c r="E3423" t="s">
        <v>90</v>
      </c>
      <c r="F3423" t="s">
        <v>37578</v>
      </c>
      <c r="G3423" t="s">
        <v>37579</v>
      </c>
      <c r="I3423" t="s">
        <v>27672</v>
      </c>
      <c r="J3423" t="s">
        <v>638</v>
      </c>
      <c r="K3423" t="s">
        <v>1388</v>
      </c>
      <c r="L3423" t="s">
        <v>2070</v>
      </c>
      <c r="M3423" t="s">
        <v>2071</v>
      </c>
      <c r="N3423" t="s">
        <v>27338</v>
      </c>
      <c r="O3423" t="s">
        <v>27673</v>
      </c>
      <c r="P3423">
        <v>100416</v>
      </c>
      <c r="Q3423" t="s">
        <v>27674</v>
      </c>
      <c r="R3423" t="s">
        <v>27675</v>
      </c>
      <c r="T3423" t="s">
        <v>27676</v>
      </c>
      <c r="W3423" t="s">
        <v>103</v>
      </c>
      <c r="AE3423" t="s">
        <v>203</v>
      </c>
      <c r="AG3423">
        <v>6115</v>
      </c>
      <c r="AH3423" s="1">
        <v>13065</v>
      </c>
      <c r="AI3423">
        <v>1935</v>
      </c>
      <c r="AJ3423">
        <v>10</v>
      </c>
      <c r="AK3423">
        <v>8</v>
      </c>
      <c r="AL3423">
        <v>281</v>
      </c>
      <c r="AN3423" s="2">
        <v>13065</v>
      </c>
      <c r="BF3423" t="s">
        <v>108</v>
      </c>
      <c r="BG3423" t="s">
        <v>109</v>
      </c>
      <c r="BH3423" t="s">
        <v>110</v>
      </c>
      <c r="BI3423" t="s">
        <v>111</v>
      </c>
      <c r="BJ3423" t="s">
        <v>420</v>
      </c>
      <c r="BN3423">
        <v>39.065339000000002</v>
      </c>
      <c r="BO3423">
        <v>-84.423274000000006</v>
      </c>
      <c r="BQ3423">
        <v>3036</v>
      </c>
      <c r="BS3423" t="s">
        <v>421</v>
      </c>
      <c r="BU3423" t="s">
        <v>284</v>
      </c>
      <c r="BV3423" t="s">
        <v>270</v>
      </c>
      <c r="CF3423" t="s">
        <v>114</v>
      </c>
      <c r="CG3423" s="3">
        <v>43921.643425925926</v>
      </c>
      <c r="CI3423">
        <v>70</v>
      </c>
      <c r="CJ3423" t="s">
        <v>37580</v>
      </c>
      <c r="CK3423" t="s">
        <v>37581</v>
      </c>
    </row>
    <row r="3424" spans="1:89" x14ac:dyDescent="0.45">
      <c r="A3424">
        <v>5167533</v>
      </c>
      <c r="B3424" t="s">
        <v>89</v>
      </c>
      <c r="E3424" t="s">
        <v>90</v>
      </c>
      <c r="F3424" t="s">
        <v>37587</v>
      </c>
      <c r="G3424" t="s">
        <v>37588</v>
      </c>
      <c r="I3424" t="s">
        <v>27672</v>
      </c>
      <c r="J3424" t="s">
        <v>638</v>
      </c>
      <c r="K3424" t="s">
        <v>1388</v>
      </c>
      <c r="L3424" t="s">
        <v>2070</v>
      </c>
      <c r="M3424" t="s">
        <v>2071</v>
      </c>
      <c r="N3424" t="s">
        <v>27338</v>
      </c>
      <c r="O3424" t="s">
        <v>27673</v>
      </c>
      <c r="P3424">
        <v>100416</v>
      </c>
      <c r="Q3424" t="s">
        <v>27674</v>
      </c>
      <c r="R3424" t="s">
        <v>27675</v>
      </c>
      <c r="T3424" t="s">
        <v>27676</v>
      </c>
      <c r="W3424" t="s">
        <v>103</v>
      </c>
      <c r="AE3424" t="s">
        <v>203</v>
      </c>
      <c r="AG3424">
        <v>6546</v>
      </c>
      <c r="AH3424" s="1">
        <v>13118</v>
      </c>
      <c r="AI3424">
        <v>1935</v>
      </c>
      <c r="AJ3424">
        <v>11</v>
      </c>
      <c r="AK3424">
        <v>30</v>
      </c>
      <c r="AL3424">
        <v>334</v>
      </c>
      <c r="AN3424" s="2">
        <v>13118</v>
      </c>
      <c r="BF3424" t="s">
        <v>108</v>
      </c>
      <c r="BG3424" t="s">
        <v>109</v>
      </c>
      <c r="BH3424" t="s">
        <v>230</v>
      </c>
      <c r="BI3424" t="s">
        <v>2402</v>
      </c>
      <c r="BJ3424" t="s">
        <v>2403</v>
      </c>
      <c r="BN3424">
        <v>39.193117000000001</v>
      </c>
      <c r="BO3424">
        <v>-84.107156000000003</v>
      </c>
      <c r="BQ3424">
        <v>3036</v>
      </c>
      <c r="BS3424" t="s">
        <v>4561</v>
      </c>
      <c r="BU3424" t="s">
        <v>810</v>
      </c>
      <c r="BV3424" t="s">
        <v>270</v>
      </c>
      <c r="CF3424" t="s">
        <v>114</v>
      </c>
      <c r="CG3424" s="3">
        <v>43921.643425925926</v>
      </c>
      <c r="CI3424">
        <v>70</v>
      </c>
      <c r="CJ3424" t="s">
        <v>37589</v>
      </c>
      <c r="CK3424" t="s">
        <v>37590</v>
      </c>
    </row>
    <row r="3425" spans="1:89" x14ac:dyDescent="0.45">
      <c r="A3425">
        <v>5167535</v>
      </c>
      <c r="B3425" t="s">
        <v>89</v>
      </c>
      <c r="E3425" t="s">
        <v>90</v>
      </c>
      <c r="F3425" t="s">
        <v>37595</v>
      </c>
      <c r="G3425" t="s">
        <v>37596</v>
      </c>
      <c r="I3425" t="s">
        <v>27672</v>
      </c>
      <c r="J3425" t="s">
        <v>638</v>
      </c>
      <c r="K3425" t="s">
        <v>1388</v>
      </c>
      <c r="L3425" t="s">
        <v>2070</v>
      </c>
      <c r="M3425" t="s">
        <v>2071</v>
      </c>
      <c r="N3425" t="s">
        <v>27338</v>
      </c>
      <c r="O3425" t="s">
        <v>27673</v>
      </c>
      <c r="P3425">
        <v>100416</v>
      </c>
      <c r="Q3425" t="s">
        <v>27674</v>
      </c>
      <c r="R3425" t="s">
        <v>27675</v>
      </c>
      <c r="T3425" t="s">
        <v>27676</v>
      </c>
      <c r="W3425" t="s">
        <v>103</v>
      </c>
      <c r="AE3425" t="s">
        <v>203</v>
      </c>
      <c r="AG3425">
        <v>6032</v>
      </c>
      <c r="AH3425" s="1">
        <v>13055</v>
      </c>
      <c r="AI3425">
        <v>1935</v>
      </c>
      <c r="AJ3425">
        <v>9</v>
      </c>
      <c r="AK3425">
        <v>28</v>
      </c>
      <c r="AL3425">
        <v>271</v>
      </c>
      <c r="AN3425" s="2">
        <v>13055</v>
      </c>
      <c r="BF3425" t="s">
        <v>108</v>
      </c>
      <c r="BG3425" t="s">
        <v>109</v>
      </c>
      <c r="BH3425" t="s">
        <v>110</v>
      </c>
      <c r="BI3425" t="s">
        <v>111</v>
      </c>
      <c r="BJ3425" t="s">
        <v>11782</v>
      </c>
      <c r="BN3425">
        <v>39.183064999999999</v>
      </c>
      <c r="BO3425">
        <v>-84.567646999999994</v>
      </c>
      <c r="BQ3425">
        <v>2375</v>
      </c>
      <c r="BS3425" t="s">
        <v>37523</v>
      </c>
      <c r="BU3425" t="s">
        <v>4674</v>
      </c>
      <c r="BV3425" t="s">
        <v>270</v>
      </c>
      <c r="CF3425" t="s">
        <v>114</v>
      </c>
      <c r="CG3425" s="3">
        <v>43937.430277777778</v>
      </c>
      <c r="CI3425">
        <v>70</v>
      </c>
      <c r="CJ3425" t="s">
        <v>37597</v>
      </c>
      <c r="CK3425" t="s">
        <v>37598</v>
      </c>
    </row>
    <row r="3426" spans="1:89" x14ac:dyDescent="0.45">
      <c r="A3426">
        <v>5167536</v>
      </c>
      <c r="B3426" t="s">
        <v>89</v>
      </c>
      <c r="E3426" t="s">
        <v>90</v>
      </c>
      <c r="F3426" t="s">
        <v>37599</v>
      </c>
      <c r="G3426" t="s">
        <v>37600</v>
      </c>
      <c r="I3426" t="s">
        <v>27672</v>
      </c>
      <c r="J3426" t="s">
        <v>638</v>
      </c>
      <c r="K3426" t="s">
        <v>1388</v>
      </c>
      <c r="L3426" t="s">
        <v>2070</v>
      </c>
      <c r="M3426" t="s">
        <v>2071</v>
      </c>
      <c r="N3426" t="s">
        <v>27338</v>
      </c>
      <c r="O3426" t="s">
        <v>27673</v>
      </c>
      <c r="P3426">
        <v>100416</v>
      </c>
      <c r="Q3426" t="s">
        <v>27674</v>
      </c>
      <c r="R3426" t="s">
        <v>27675</v>
      </c>
      <c r="T3426" t="s">
        <v>27676</v>
      </c>
      <c r="W3426" t="s">
        <v>103</v>
      </c>
      <c r="AE3426" t="s">
        <v>203</v>
      </c>
      <c r="AG3426">
        <v>6381</v>
      </c>
      <c r="AH3426" s="1">
        <v>13098</v>
      </c>
      <c r="AI3426">
        <v>1935</v>
      </c>
      <c r="AJ3426">
        <v>11</v>
      </c>
      <c r="AK3426">
        <v>10</v>
      </c>
      <c r="AL3426">
        <v>314</v>
      </c>
      <c r="AN3426" s="2">
        <v>13098</v>
      </c>
      <c r="BF3426" t="s">
        <v>108</v>
      </c>
      <c r="BG3426" t="s">
        <v>109</v>
      </c>
      <c r="BH3426" t="s">
        <v>230</v>
      </c>
      <c r="BI3426" t="s">
        <v>4618</v>
      </c>
      <c r="BJ3426" t="s">
        <v>4782</v>
      </c>
      <c r="BN3426">
        <v>39.200615999999997</v>
      </c>
      <c r="BO3426">
        <v>-84.224379999999996</v>
      </c>
      <c r="BQ3426">
        <v>2309</v>
      </c>
      <c r="BS3426" t="s">
        <v>8760</v>
      </c>
      <c r="BU3426" t="s">
        <v>2767</v>
      </c>
      <c r="BV3426" t="s">
        <v>270</v>
      </c>
      <c r="CF3426" t="s">
        <v>114</v>
      </c>
      <c r="CG3426" s="3">
        <v>43959.370393518519</v>
      </c>
      <c r="CI3426">
        <v>70</v>
      </c>
      <c r="CJ3426" t="s">
        <v>37601</v>
      </c>
      <c r="CK3426" t="s">
        <v>37602</v>
      </c>
    </row>
    <row r="3427" spans="1:89" x14ac:dyDescent="0.45">
      <c r="A3427">
        <v>5167537</v>
      </c>
      <c r="B3427" t="s">
        <v>89</v>
      </c>
      <c r="E3427" t="s">
        <v>90</v>
      </c>
      <c r="F3427" t="s">
        <v>37603</v>
      </c>
      <c r="G3427" t="s">
        <v>37604</v>
      </c>
      <c r="I3427" t="s">
        <v>27672</v>
      </c>
      <c r="J3427" t="s">
        <v>638</v>
      </c>
      <c r="K3427" t="s">
        <v>1388</v>
      </c>
      <c r="L3427" t="s">
        <v>2070</v>
      </c>
      <c r="M3427" t="s">
        <v>2071</v>
      </c>
      <c r="N3427" t="s">
        <v>27338</v>
      </c>
      <c r="O3427" t="s">
        <v>27673</v>
      </c>
      <c r="P3427">
        <v>100416</v>
      </c>
      <c r="Q3427" t="s">
        <v>27674</v>
      </c>
      <c r="R3427" t="s">
        <v>27675</v>
      </c>
      <c r="T3427" t="s">
        <v>27676</v>
      </c>
      <c r="W3427" t="s">
        <v>103</v>
      </c>
      <c r="AE3427" t="s">
        <v>203</v>
      </c>
      <c r="AG3427">
        <v>6435</v>
      </c>
      <c r="AH3427" s="1">
        <v>13109</v>
      </c>
      <c r="AI3427">
        <v>1935</v>
      </c>
      <c r="AJ3427">
        <v>11</v>
      </c>
      <c r="AK3427">
        <v>21</v>
      </c>
      <c r="AL3427">
        <v>325</v>
      </c>
      <c r="AN3427" s="2">
        <v>13109</v>
      </c>
      <c r="BF3427" t="s">
        <v>108</v>
      </c>
      <c r="BG3427" t="s">
        <v>109</v>
      </c>
      <c r="BH3427" t="s">
        <v>110</v>
      </c>
      <c r="BI3427" t="s">
        <v>6304</v>
      </c>
      <c r="BJ3427" t="s">
        <v>37605</v>
      </c>
      <c r="BN3427">
        <v>39.280614</v>
      </c>
      <c r="BO3427">
        <v>-84.356605999999999</v>
      </c>
      <c r="BP3427" t="s">
        <v>113</v>
      </c>
      <c r="BQ3427">
        <v>3036</v>
      </c>
      <c r="BS3427" t="s">
        <v>6306</v>
      </c>
      <c r="BU3427" t="s">
        <v>352</v>
      </c>
      <c r="BV3427" t="s">
        <v>270</v>
      </c>
      <c r="BX3427">
        <v>260</v>
      </c>
      <c r="BY3427">
        <v>280</v>
      </c>
      <c r="CF3427" t="s">
        <v>114</v>
      </c>
      <c r="CG3427" s="3">
        <v>43921.643425925926</v>
      </c>
      <c r="CI3427">
        <v>70</v>
      </c>
      <c r="CJ3427" t="s">
        <v>37606</v>
      </c>
      <c r="CK3427" t="s">
        <v>37607</v>
      </c>
    </row>
    <row r="3428" spans="1:89" x14ac:dyDescent="0.45">
      <c r="A3428">
        <v>5167538</v>
      </c>
      <c r="B3428" t="s">
        <v>89</v>
      </c>
      <c r="E3428" t="s">
        <v>90</v>
      </c>
      <c r="F3428" t="s">
        <v>37608</v>
      </c>
      <c r="G3428" t="s">
        <v>37609</v>
      </c>
      <c r="I3428" t="s">
        <v>27672</v>
      </c>
      <c r="J3428" t="s">
        <v>638</v>
      </c>
      <c r="K3428" t="s">
        <v>1388</v>
      </c>
      <c r="L3428" t="s">
        <v>2070</v>
      </c>
      <c r="M3428" t="s">
        <v>2071</v>
      </c>
      <c r="N3428" t="s">
        <v>27338</v>
      </c>
      <c r="O3428" t="s">
        <v>27673</v>
      </c>
      <c r="P3428">
        <v>100416</v>
      </c>
      <c r="Q3428" t="s">
        <v>27674</v>
      </c>
      <c r="R3428" t="s">
        <v>27675</v>
      </c>
      <c r="T3428" t="s">
        <v>27676</v>
      </c>
      <c r="W3428" t="s">
        <v>103</v>
      </c>
      <c r="AE3428" t="s">
        <v>203</v>
      </c>
      <c r="AG3428">
        <v>6416</v>
      </c>
      <c r="AH3428" s="1">
        <v>13107</v>
      </c>
      <c r="AI3428">
        <v>1935</v>
      </c>
      <c r="AJ3428">
        <v>11</v>
      </c>
      <c r="AK3428">
        <v>19</v>
      </c>
      <c r="AL3428">
        <v>323</v>
      </c>
      <c r="AN3428" s="2">
        <v>13107</v>
      </c>
      <c r="BF3428" t="s">
        <v>108</v>
      </c>
      <c r="BG3428" t="s">
        <v>109</v>
      </c>
      <c r="BH3428" t="s">
        <v>110</v>
      </c>
      <c r="BI3428" t="s">
        <v>111</v>
      </c>
      <c r="BJ3428" t="s">
        <v>19044</v>
      </c>
      <c r="BN3428">
        <v>39.172975000000001</v>
      </c>
      <c r="BO3428">
        <v>-84.318091999999993</v>
      </c>
      <c r="BP3428" t="s">
        <v>113</v>
      </c>
      <c r="BQ3428">
        <v>301</v>
      </c>
      <c r="BS3428" t="s">
        <v>114</v>
      </c>
      <c r="BU3428" t="s">
        <v>115</v>
      </c>
      <c r="BV3428" t="s">
        <v>270</v>
      </c>
      <c r="CF3428" t="s">
        <v>114</v>
      </c>
      <c r="CG3428" s="3">
        <v>43959.370393518519</v>
      </c>
      <c r="CI3428">
        <v>70</v>
      </c>
      <c r="CJ3428" t="s">
        <v>37610</v>
      </c>
      <c r="CK3428" t="s">
        <v>37611</v>
      </c>
    </row>
    <row r="3429" spans="1:89" x14ac:dyDescent="0.45">
      <c r="A3429">
        <v>5167539</v>
      </c>
      <c r="B3429" t="s">
        <v>89</v>
      </c>
      <c r="E3429" t="s">
        <v>90</v>
      </c>
      <c r="F3429" s="4" t="s">
        <v>37612</v>
      </c>
      <c r="G3429" t="s">
        <v>37613</v>
      </c>
      <c r="I3429" t="s">
        <v>27672</v>
      </c>
      <c r="J3429" t="s">
        <v>638</v>
      </c>
      <c r="K3429" t="s">
        <v>1388</v>
      </c>
      <c r="L3429" t="s">
        <v>2070</v>
      </c>
      <c r="M3429" t="s">
        <v>2071</v>
      </c>
      <c r="N3429" t="s">
        <v>27338</v>
      </c>
      <c r="O3429" t="s">
        <v>27673</v>
      </c>
      <c r="P3429">
        <v>100416</v>
      </c>
      <c r="Q3429" t="s">
        <v>27674</v>
      </c>
      <c r="R3429" t="s">
        <v>27675</v>
      </c>
      <c r="T3429" t="s">
        <v>27676</v>
      </c>
      <c r="W3429" t="s">
        <v>103</v>
      </c>
      <c r="AE3429" t="s">
        <v>203</v>
      </c>
      <c r="AG3429">
        <v>6436</v>
      </c>
      <c r="AH3429" s="1">
        <v>13109</v>
      </c>
      <c r="AI3429">
        <v>1935</v>
      </c>
      <c r="AJ3429">
        <v>11</v>
      </c>
      <c r="AK3429">
        <v>21</v>
      </c>
      <c r="AL3429">
        <v>325</v>
      </c>
      <c r="AN3429" s="2">
        <v>13109</v>
      </c>
      <c r="BF3429" t="s">
        <v>108</v>
      </c>
      <c r="BG3429" t="s">
        <v>109</v>
      </c>
      <c r="BH3429" t="s">
        <v>110</v>
      </c>
      <c r="BI3429" t="s">
        <v>6304</v>
      </c>
      <c r="BJ3429" t="s">
        <v>6305</v>
      </c>
      <c r="BN3429">
        <v>39.280614</v>
      </c>
      <c r="BO3429">
        <v>-84.356605999999999</v>
      </c>
      <c r="BP3429" t="s">
        <v>113</v>
      </c>
      <c r="BQ3429">
        <v>3036</v>
      </c>
      <c r="BS3429" t="s">
        <v>6306</v>
      </c>
      <c r="BU3429" t="s">
        <v>352</v>
      </c>
      <c r="BV3429" t="s">
        <v>270</v>
      </c>
      <c r="BX3429">
        <v>260</v>
      </c>
      <c r="BY3429">
        <v>280</v>
      </c>
      <c r="CF3429" t="s">
        <v>114</v>
      </c>
      <c r="CG3429" s="3">
        <v>43921.643425925926</v>
      </c>
      <c r="CI3429">
        <v>70</v>
      </c>
      <c r="CJ3429" t="s">
        <v>37614</v>
      </c>
      <c r="CK3429" t="s">
        <v>37615</v>
      </c>
    </row>
    <row r="3430" spans="1:89" x14ac:dyDescent="0.45">
      <c r="A3430">
        <v>5167540</v>
      </c>
      <c r="B3430" t="s">
        <v>89</v>
      </c>
      <c r="E3430" t="s">
        <v>90</v>
      </c>
      <c r="F3430" t="s">
        <v>37616</v>
      </c>
      <c r="G3430" t="s">
        <v>37617</v>
      </c>
      <c r="I3430" t="s">
        <v>27672</v>
      </c>
      <c r="J3430" t="s">
        <v>638</v>
      </c>
      <c r="K3430" t="s">
        <v>1388</v>
      </c>
      <c r="L3430" t="s">
        <v>2070</v>
      </c>
      <c r="M3430" t="s">
        <v>2071</v>
      </c>
      <c r="N3430" t="s">
        <v>27338</v>
      </c>
      <c r="O3430" t="s">
        <v>27673</v>
      </c>
      <c r="P3430">
        <v>100416</v>
      </c>
      <c r="Q3430" t="s">
        <v>27674</v>
      </c>
      <c r="R3430" t="s">
        <v>27675</v>
      </c>
      <c r="T3430" t="s">
        <v>27676</v>
      </c>
      <c r="W3430" t="s">
        <v>103</v>
      </c>
      <c r="AE3430" t="s">
        <v>203</v>
      </c>
      <c r="AG3430">
        <v>6546</v>
      </c>
      <c r="AH3430" s="1">
        <v>13118</v>
      </c>
      <c r="AI3430">
        <v>1935</v>
      </c>
      <c r="AJ3430">
        <v>11</v>
      </c>
      <c r="AK3430">
        <v>30</v>
      </c>
      <c r="AL3430">
        <v>334</v>
      </c>
      <c r="AN3430" s="2">
        <v>13118</v>
      </c>
      <c r="BF3430" t="s">
        <v>108</v>
      </c>
      <c r="BG3430" t="s">
        <v>109</v>
      </c>
      <c r="BH3430" t="s">
        <v>230</v>
      </c>
      <c r="BI3430" t="s">
        <v>2402</v>
      </c>
      <c r="BJ3430" t="s">
        <v>2403</v>
      </c>
      <c r="BN3430">
        <v>39.193117000000001</v>
      </c>
      <c r="BO3430">
        <v>-84.107156000000003</v>
      </c>
      <c r="BQ3430">
        <v>3036</v>
      </c>
      <c r="BS3430" t="s">
        <v>4561</v>
      </c>
      <c r="BU3430" t="s">
        <v>810</v>
      </c>
      <c r="BV3430" t="s">
        <v>270</v>
      </c>
      <c r="CF3430" t="s">
        <v>114</v>
      </c>
      <c r="CG3430" s="3">
        <v>43959.370393518519</v>
      </c>
      <c r="CI3430">
        <v>70</v>
      </c>
      <c r="CJ3430" t="s">
        <v>37618</v>
      </c>
      <c r="CK3430" t="s">
        <v>37619</v>
      </c>
    </row>
    <row r="3431" spans="1:89" x14ac:dyDescent="0.45">
      <c r="A3431">
        <v>5167541</v>
      </c>
      <c r="B3431" t="s">
        <v>89</v>
      </c>
      <c r="E3431" t="s">
        <v>90</v>
      </c>
      <c r="F3431" s="4" t="s">
        <v>37620</v>
      </c>
      <c r="G3431" t="s">
        <v>37621</v>
      </c>
      <c r="I3431" t="s">
        <v>27672</v>
      </c>
      <c r="J3431" t="s">
        <v>638</v>
      </c>
      <c r="K3431" t="s">
        <v>1388</v>
      </c>
      <c r="L3431" t="s">
        <v>2070</v>
      </c>
      <c r="M3431" t="s">
        <v>2071</v>
      </c>
      <c r="N3431" t="s">
        <v>27338</v>
      </c>
      <c r="O3431" t="s">
        <v>27673</v>
      </c>
      <c r="P3431">
        <v>100416</v>
      </c>
      <c r="Q3431" t="s">
        <v>27674</v>
      </c>
      <c r="R3431" t="s">
        <v>27675</v>
      </c>
      <c r="T3431" t="s">
        <v>27676</v>
      </c>
      <c r="W3431" t="s">
        <v>103</v>
      </c>
      <c r="AE3431" t="s">
        <v>203</v>
      </c>
      <c r="AG3431">
        <v>6080</v>
      </c>
      <c r="AH3431" s="1">
        <v>13058</v>
      </c>
      <c r="AI3431">
        <v>1935</v>
      </c>
      <c r="AJ3431">
        <v>10</v>
      </c>
      <c r="AK3431">
        <v>1</v>
      </c>
      <c r="AL3431">
        <v>274</v>
      </c>
      <c r="AN3431" s="2">
        <v>13058</v>
      </c>
      <c r="BF3431" t="s">
        <v>108</v>
      </c>
      <c r="BG3431" t="s">
        <v>109</v>
      </c>
      <c r="BH3431" t="s">
        <v>110</v>
      </c>
      <c r="BI3431" t="s">
        <v>571</v>
      </c>
      <c r="BJ3431" t="s">
        <v>571</v>
      </c>
      <c r="BN3431">
        <v>39.247745000000002</v>
      </c>
      <c r="BO3431">
        <v>-84.294309999999996</v>
      </c>
      <c r="BQ3431">
        <v>210</v>
      </c>
      <c r="BS3431" t="s">
        <v>572</v>
      </c>
      <c r="BU3431" t="s">
        <v>284</v>
      </c>
      <c r="BV3431" t="s">
        <v>270</v>
      </c>
      <c r="CF3431" t="s">
        <v>114</v>
      </c>
      <c r="CG3431" s="3">
        <v>43921.643425925926</v>
      </c>
      <c r="CI3431">
        <v>70</v>
      </c>
      <c r="CJ3431" t="s">
        <v>37622</v>
      </c>
      <c r="CK3431" t="s">
        <v>37623</v>
      </c>
    </row>
    <row r="3432" spans="1:89" x14ac:dyDescent="0.45">
      <c r="A3432">
        <v>5167542</v>
      </c>
      <c r="B3432" t="s">
        <v>89</v>
      </c>
      <c r="E3432" t="s">
        <v>90</v>
      </c>
      <c r="F3432" s="4" t="s">
        <v>37624</v>
      </c>
      <c r="G3432" t="s">
        <v>37625</v>
      </c>
      <c r="I3432" t="s">
        <v>27672</v>
      </c>
      <c r="J3432" t="s">
        <v>638</v>
      </c>
      <c r="K3432" t="s">
        <v>1388</v>
      </c>
      <c r="L3432" t="s">
        <v>2070</v>
      </c>
      <c r="M3432" t="s">
        <v>2071</v>
      </c>
      <c r="N3432" t="s">
        <v>27338</v>
      </c>
      <c r="O3432" t="s">
        <v>27673</v>
      </c>
      <c r="P3432">
        <v>100416</v>
      </c>
      <c r="Q3432" t="s">
        <v>27674</v>
      </c>
      <c r="R3432" t="s">
        <v>27675</v>
      </c>
      <c r="T3432" t="s">
        <v>27676</v>
      </c>
      <c r="W3432" t="s">
        <v>103</v>
      </c>
      <c r="AE3432" t="s">
        <v>203</v>
      </c>
      <c r="AG3432">
        <v>6116</v>
      </c>
      <c r="AH3432" s="1">
        <v>13065</v>
      </c>
      <c r="AI3432">
        <v>1935</v>
      </c>
      <c r="AJ3432">
        <v>10</v>
      </c>
      <c r="AK3432">
        <v>8</v>
      </c>
      <c r="AL3432">
        <v>281</v>
      </c>
      <c r="AN3432" s="2">
        <v>13065</v>
      </c>
      <c r="BF3432" t="s">
        <v>108</v>
      </c>
      <c r="BG3432" t="s">
        <v>109</v>
      </c>
      <c r="BH3432" t="s">
        <v>110</v>
      </c>
      <c r="BI3432" t="s">
        <v>111</v>
      </c>
      <c r="BJ3432" t="s">
        <v>31191</v>
      </c>
      <c r="BN3432">
        <v>39.161448</v>
      </c>
      <c r="BO3432">
        <v>-84.442997000000005</v>
      </c>
      <c r="BP3432" t="s">
        <v>113</v>
      </c>
      <c r="BQ3432">
        <v>378</v>
      </c>
      <c r="BU3432" t="s">
        <v>115</v>
      </c>
      <c r="CF3432" t="s">
        <v>114</v>
      </c>
      <c r="CG3432" s="3">
        <v>43959.370393518519</v>
      </c>
      <c r="CI3432">
        <v>70</v>
      </c>
      <c r="CJ3432" t="s">
        <v>37626</v>
      </c>
      <c r="CK3432" t="s">
        <v>37627</v>
      </c>
    </row>
    <row r="3433" spans="1:89" x14ac:dyDescent="0.45">
      <c r="A3433">
        <v>5167543</v>
      </c>
      <c r="B3433" t="s">
        <v>89</v>
      </c>
      <c r="E3433" t="s">
        <v>90</v>
      </c>
      <c r="F3433" t="s">
        <v>37628</v>
      </c>
      <c r="G3433" t="s">
        <v>37629</v>
      </c>
      <c r="I3433" t="s">
        <v>27672</v>
      </c>
      <c r="J3433" t="s">
        <v>638</v>
      </c>
      <c r="K3433" t="s">
        <v>1388</v>
      </c>
      <c r="L3433" t="s">
        <v>2070</v>
      </c>
      <c r="M3433" t="s">
        <v>2071</v>
      </c>
      <c r="N3433" t="s">
        <v>27338</v>
      </c>
      <c r="O3433" t="s">
        <v>27673</v>
      </c>
      <c r="P3433">
        <v>100416</v>
      </c>
      <c r="Q3433" t="s">
        <v>27674</v>
      </c>
      <c r="R3433" t="s">
        <v>27675</v>
      </c>
      <c r="T3433" t="s">
        <v>27676</v>
      </c>
      <c r="W3433" t="s">
        <v>103</v>
      </c>
      <c r="AE3433" t="s">
        <v>203</v>
      </c>
      <c r="AG3433">
        <v>2466</v>
      </c>
      <c r="AH3433" s="1">
        <v>12290</v>
      </c>
      <c r="AI3433">
        <v>1933</v>
      </c>
      <c r="AJ3433">
        <v>8</v>
      </c>
      <c r="AK3433">
        <v>24</v>
      </c>
      <c r="AL3433">
        <v>236</v>
      </c>
      <c r="AN3433" s="2">
        <v>12290</v>
      </c>
      <c r="AQ3433" t="s">
        <v>648</v>
      </c>
      <c r="BF3433" t="s">
        <v>108</v>
      </c>
      <c r="BG3433" t="s">
        <v>109</v>
      </c>
      <c r="BH3433" t="s">
        <v>230</v>
      </c>
      <c r="BI3433" t="s">
        <v>253</v>
      </c>
      <c r="BJ3433" t="s">
        <v>254</v>
      </c>
      <c r="BN3433">
        <v>39.246169999999999</v>
      </c>
      <c r="BO3433">
        <v>-84.293271000000004</v>
      </c>
      <c r="BQ3433">
        <v>3036</v>
      </c>
      <c r="BS3433" t="s">
        <v>691</v>
      </c>
      <c r="BU3433" t="s">
        <v>284</v>
      </c>
      <c r="BV3433" t="s">
        <v>270</v>
      </c>
      <c r="CF3433" t="s">
        <v>114</v>
      </c>
      <c r="CG3433" s="3">
        <v>43959.370393518519</v>
      </c>
      <c r="CI3433">
        <v>70</v>
      </c>
      <c r="CJ3433" t="s">
        <v>37630</v>
      </c>
      <c r="CK3433" t="s">
        <v>37631</v>
      </c>
    </row>
    <row r="3434" spans="1:89" x14ac:dyDescent="0.45">
      <c r="A3434">
        <v>5167544</v>
      </c>
      <c r="B3434" t="s">
        <v>89</v>
      </c>
      <c r="E3434" t="s">
        <v>90</v>
      </c>
      <c r="F3434" t="s">
        <v>37632</v>
      </c>
      <c r="G3434" t="s">
        <v>37633</v>
      </c>
      <c r="I3434" t="s">
        <v>27672</v>
      </c>
      <c r="J3434" t="s">
        <v>638</v>
      </c>
      <c r="K3434" t="s">
        <v>1388</v>
      </c>
      <c r="L3434" t="s">
        <v>2070</v>
      </c>
      <c r="M3434" t="s">
        <v>2071</v>
      </c>
      <c r="N3434" t="s">
        <v>27338</v>
      </c>
      <c r="O3434" t="s">
        <v>27673</v>
      </c>
      <c r="P3434">
        <v>100416</v>
      </c>
      <c r="Q3434" t="s">
        <v>27674</v>
      </c>
      <c r="R3434" t="s">
        <v>27675</v>
      </c>
      <c r="T3434" t="s">
        <v>27676</v>
      </c>
      <c r="W3434" t="s">
        <v>103</v>
      </c>
      <c r="AE3434" t="s">
        <v>203</v>
      </c>
      <c r="AG3434">
        <v>2680</v>
      </c>
      <c r="AH3434" s="1">
        <v>12303</v>
      </c>
      <c r="AI3434">
        <v>1933</v>
      </c>
      <c r="AJ3434">
        <v>9</v>
      </c>
      <c r="AK3434">
        <v>6</v>
      </c>
      <c r="AL3434">
        <v>249</v>
      </c>
      <c r="AN3434" t="s">
        <v>13575</v>
      </c>
      <c r="AQ3434" t="s">
        <v>3616</v>
      </c>
      <c r="BF3434" t="s">
        <v>108</v>
      </c>
      <c r="BG3434" t="s">
        <v>109</v>
      </c>
      <c r="BH3434" t="s">
        <v>206</v>
      </c>
      <c r="BI3434" t="s">
        <v>207</v>
      </c>
      <c r="BJ3434" t="s">
        <v>208</v>
      </c>
      <c r="BN3434">
        <v>39.344507999999998</v>
      </c>
      <c r="BO3434">
        <v>-83.59742</v>
      </c>
      <c r="BP3434" t="s">
        <v>113</v>
      </c>
      <c r="BQ3434">
        <v>617</v>
      </c>
      <c r="BS3434" t="s">
        <v>114</v>
      </c>
      <c r="BU3434" t="s">
        <v>115</v>
      </c>
      <c r="BX3434">
        <v>250</v>
      </c>
      <c r="BY3434">
        <v>275</v>
      </c>
      <c r="CF3434" t="s">
        <v>114</v>
      </c>
      <c r="CG3434" s="3">
        <v>43921.643425925926</v>
      </c>
      <c r="CI3434">
        <v>70</v>
      </c>
      <c r="CJ3434" t="s">
        <v>37634</v>
      </c>
      <c r="CK3434" t="s">
        <v>37635</v>
      </c>
    </row>
    <row r="3435" spans="1:89" x14ac:dyDescent="0.45">
      <c r="A3435">
        <v>5167546</v>
      </c>
      <c r="B3435" t="s">
        <v>89</v>
      </c>
      <c r="E3435" t="s">
        <v>90</v>
      </c>
      <c r="F3435" t="s">
        <v>37646</v>
      </c>
      <c r="G3435" t="s">
        <v>37647</v>
      </c>
      <c r="I3435" t="s">
        <v>37648</v>
      </c>
      <c r="J3435" t="s">
        <v>638</v>
      </c>
      <c r="K3435" t="s">
        <v>1388</v>
      </c>
      <c r="L3435" t="s">
        <v>2070</v>
      </c>
      <c r="M3435" t="s">
        <v>3507</v>
      </c>
      <c r="N3435" t="s">
        <v>5181</v>
      </c>
      <c r="O3435" t="s">
        <v>37649</v>
      </c>
      <c r="P3435">
        <v>183419</v>
      </c>
      <c r="Q3435" t="s">
        <v>37650</v>
      </c>
      <c r="R3435" t="s">
        <v>37651</v>
      </c>
      <c r="T3435" t="s">
        <v>37652</v>
      </c>
      <c r="W3435" t="s">
        <v>103</v>
      </c>
      <c r="AE3435" t="s">
        <v>203</v>
      </c>
      <c r="AG3435">
        <v>10287</v>
      </c>
      <c r="AH3435" s="1">
        <v>14131</v>
      </c>
      <c r="AI3435">
        <v>1938</v>
      </c>
      <c r="AJ3435">
        <v>9</v>
      </c>
      <c r="AK3435">
        <v>8</v>
      </c>
      <c r="AL3435">
        <v>251</v>
      </c>
      <c r="AN3435" s="2">
        <v>14131</v>
      </c>
      <c r="AQ3435" t="s">
        <v>7892</v>
      </c>
      <c r="BF3435" t="s">
        <v>108</v>
      </c>
      <c r="BG3435" t="s">
        <v>420</v>
      </c>
      <c r="BH3435" t="s">
        <v>1000</v>
      </c>
      <c r="BI3435" t="s">
        <v>1001</v>
      </c>
      <c r="BJ3435" t="s">
        <v>37653</v>
      </c>
      <c r="BN3435">
        <v>38.051810000000003</v>
      </c>
      <c r="BO3435">
        <v>-119.34818199999999</v>
      </c>
      <c r="BP3435" t="s">
        <v>113</v>
      </c>
      <c r="BQ3435">
        <v>1807</v>
      </c>
      <c r="BU3435" t="s">
        <v>115</v>
      </c>
      <c r="CF3435" t="s">
        <v>114</v>
      </c>
      <c r="CG3435" s="3">
        <v>43959.370393518519</v>
      </c>
      <c r="CI3435">
        <v>70</v>
      </c>
      <c r="CJ3435" t="s">
        <v>37654</v>
      </c>
      <c r="CK3435" t="s">
        <v>37655</v>
      </c>
    </row>
    <row r="3436" spans="1:89" x14ac:dyDescent="0.45">
      <c r="A3436">
        <v>5167547</v>
      </c>
      <c r="B3436" t="s">
        <v>89</v>
      </c>
      <c r="E3436" t="s">
        <v>90</v>
      </c>
      <c r="F3436" t="s">
        <v>37656</v>
      </c>
      <c r="G3436" t="s">
        <v>37657</v>
      </c>
      <c r="I3436" t="s">
        <v>30308</v>
      </c>
      <c r="J3436" t="s">
        <v>638</v>
      </c>
      <c r="K3436" t="s">
        <v>1388</v>
      </c>
      <c r="L3436" t="s">
        <v>2070</v>
      </c>
      <c r="M3436" t="s">
        <v>3507</v>
      </c>
      <c r="N3436" t="s">
        <v>5181</v>
      </c>
      <c r="O3436" t="s">
        <v>37658</v>
      </c>
      <c r="P3436">
        <v>98588</v>
      </c>
      <c r="Q3436" t="s">
        <v>30594</v>
      </c>
      <c r="R3436" t="s">
        <v>30310</v>
      </c>
      <c r="T3436" t="s">
        <v>37659</v>
      </c>
      <c r="W3436" t="s">
        <v>103</v>
      </c>
      <c r="AE3436" t="s">
        <v>203</v>
      </c>
      <c r="AF3436" t="s">
        <v>2118</v>
      </c>
      <c r="AG3436">
        <v>18064</v>
      </c>
      <c r="AH3436" s="1">
        <v>16979</v>
      </c>
      <c r="AI3436">
        <v>1946</v>
      </c>
      <c r="AJ3436">
        <v>6</v>
      </c>
      <c r="AK3436">
        <v>26</v>
      </c>
      <c r="AL3436">
        <v>177</v>
      </c>
      <c r="AN3436" s="2">
        <v>16979</v>
      </c>
      <c r="AQ3436" t="s">
        <v>21616</v>
      </c>
      <c r="BF3436" t="s">
        <v>108</v>
      </c>
      <c r="BG3436" t="s">
        <v>420</v>
      </c>
      <c r="BH3436" t="s">
        <v>1000</v>
      </c>
      <c r="BI3436" t="s">
        <v>1001</v>
      </c>
      <c r="BJ3436" t="s">
        <v>1002</v>
      </c>
      <c r="BN3436">
        <v>41.372520000000002</v>
      </c>
      <c r="BO3436">
        <v>-122.23153000000001</v>
      </c>
      <c r="BQ3436">
        <v>1807</v>
      </c>
      <c r="BS3436" t="s">
        <v>1003</v>
      </c>
      <c r="BU3436" t="s">
        <v>810</v>
      </c>
      <c r="BV3436" t="s">
        <v>270</v>
      </c>
      <c r="BX3436">
        <v>2438</v>
      </c>
      <c r="CC3436" t="s">
        <v>9359</v>
      </c>
      <c r="CF3436" t="s">
        <v>114</v>
      </c>
      <c r="CG3436" s="3">
        <v>43959.370393518519</v>
      </c>
      <c r="CI3436">
        <v>70</v>
      </c>
      <c r="CJ3436" t="s">
        <v>37660</v>
      </c>
      <c r="CK3436" t="s">
        <v>37661</v>
      </c>
    </row>
    <row r="3437" spans="1:89" x14ac:dyDescent="0.45">
      <c r="A3437">
        <v>5167549</v>
      </c>
      <c r="B3437" t="s">
        <v>89</v>
      </c>
      <c r="E3437" t="s">
        <v>90</v>
      </c>
      <c r="F3437" t="s">
        <v>37662</v>
      </c>
      <c r="G3437" t="s">
        <v>37663</v>
      </c>
      <c r="I3437" t="s">
        <v>5151</v>
      </c>
      <c r="J3437" t="s">
        <v>638</v>
      </c>
      <c r="K3437" t="s">
        <v>1388</v>
      </c>
      <c r="L3437" t="s">
        <v>2070</v>
      </c>
      <c r="M3437" t="s">
        <v>3507</v>
      </c>
      <c r="N3437" t="s">
        <v>3528</v>
      </c>
      <c r="O3437" t="s">
        <v>27585</v>
      </c>
      <c r="P3437">
        <v>17523</v>
      </c>
      <c r="R3437" t="s">
        <v>27585</v>
      </c>
      <c r="W3437" t="s">
        <v>943</v>
      </c>
      <c r="AE3437" t="s">
        <v>203</v>
      </c>
      <c r="AG3437">
        <v>6759</v>
      </c>
      <c r="AH3437" s="1">
        <v>13219</v>
      </c>
      <c r="AI3437">
        <v>1936</v>
      </c>
      <c r="AJ3437">
        <v>3</v>
      </c>
      <c r="AK3437">
        <v>10</v>
      </c>
      <c r="AL3437">
        <v>70</v>
      </c>
      <c r="AN3437" s="2">
        <v>13219</v>
      </c>
      <c r="BF3437" t="s">
        <v>108</v>
      </c>
      <c r="BG3437" t="s">
        <v>109</v>
      </c>
      <c r="BH3437" t="s">
        <v>110</v>
      </c>
      <c r="BI3437" t="s">
        <v>6304</v>
      </c>
      <c r="BJ3437" t="s">
        <v>2533</v>
      </c>
      <c r="BN3437">
        <v>39.247559000000003</v>
      </c>
      <c r="BO3437">
        <v>-84.322238999999996</v>
      </c>
      <c r="BQ3437">
        <v>210</v>
      </c>
      <c r="BS3437" t="s">
        <v>2496</v>
      </c>
      <c r="BU3437" t="s">
        <v>284</v>
      </c>
      <c r="BV3437" t="s">
        <v>270</v>
      </c>
      <c r="CF3437" t="s">
        <v>114</v>
      </c>
      <c r="CG3437" s="3">
        <v>43921.643425925926</v>
      </c>
      <c r="CI3437">
        <v>70</v>
      </c>
      <c r="CJ3437" t="s">
        <v>37664</v>
      </c>
      <c r="CK3437" t="s">
        <v>37665</v>
      </c>
    </row>
    <row r="3438" spans="1:89" x14ac:dyDescent="0.45">
      <c r="A3438">
        <v>5167550</v>
      </c>
      <c r="B3438" t="s">
        <v>89</v>
      </c>
      <c r="E3438" t="s">
        <v>90</v>
      </c>
      <c r="F3438" t="s">
        <v>37666</v>
      </c>
      <c r="G3438" t="s">
        <v>37667</v>
      </c>
      <c r="I3438" t="s">
        <v>37648</v>
      </c>
      <c r="J3438" t="s">
        <v>638</v>
      </c>
      <c r="K3438" t="s">
        <v>1388</v>
      </c>
      <c r="L3438" t="s">
        <v>2070</v>
      </c>
      <c r="M3438" t="s">
        <v>3507</v>
      </c>
      <c r="N3438" t="s">
        <v>5181</v>
      </c>
      <c r="O3438" t="s">
        <v>37649</v>
      </c>
      <c r="P3438">
        <v>183419</v>
      </c>
      <c r="Q3438" t="s">
        <v>37650</v>
      </c>
      <c r="R3438" t="s">
        <v>37651</v>
      </c>
      <c r="T3438" t="s">
        <v>37652</v>
      </c>
      <c r="W3438" t="s">
        <v>103</v>
      </c>
      <c r="AE3438" t="s">
        <v>203</v>
      </c>
      <c r="AG3438" t="s">
        <v>105</v>
      </c>
      <c r="AH3438" t="s">
        <v>37668</v>
      </c>
      <c r="AI3438">
        <v>1939</v>
      </c>
      <c r="AN3438" t="s">
        <v>37669</v>
      </c>
      <c r="AQ3438" t="s">
        <v>37670</v>
      </c>
      <c r="BF3438" t="s">
        <v>108</v>
      </c>
      <c r="BG3438" t="s">
        <v>1344</v>
      </c>
      <c r="BH3438" t="s">
        <v>1345</v>
      </c>
      <c r="BI3438" t="s">
        <v>7606</v>
      </c>
      <c r="BJ3438" t="s">
        <v>37671</v>
      </c>
      <c r="BN3438">
        <v>44.564565999999999</v>
      </c>
      <c r="BO3438">
        <v>-123.262044</v>
      </c>
      <c r="BQ3438">
        <v>6434</v>
      </c>
      <c r="BS3438" t="s">
        <v>6459</v>
      </c>
      <c r="BU3438" t="s">
        <v>2767</v>
      </c>
      <c r="BV3438" t="s">
        <v>270</v>
      </c>
      <c r="CF3438" t="s">
        <v>114</v>
      </c>
      <c r="CG3438" s="3">
        <v>43959.370393518519</v>
      </c>
      <c r="CI3438">
        <v>70</v>
      </c>
      <c r="CJ3438" t="s">
        <v>37672</v>
      </c>
      <c r="CK3438" t="s">
        <v>37673</v>
      </c>
    </row>
    <row r="3439" spans="1:89" x14ac:dyDescent="0.45">
      <c r="A3439">
        <v>5167551</v>
      </c>
      <c r="B3439" t="s">
        <v>89</v>
      </c>
      <c r="E3439" t="s">
        <v>90</v>
      </c>
      <c r="F3439" t="s">
        <v>37674</v>
      </c>
      <c r="G3439" t="s">
        <v>37675</v>
      </c>
      <c r="I3439" t="s">
        <v>37648</v>
      </c>
      <c r="J3439" t="s">
        <v>638</v>
      </c>
      <c r="K3439" t="s">
        <v>1388</v>
      </c>
      <c r="L3439" t="s">
        <v>2070</v>
      </c>
      <c r="M3439" t="s">
        <v>3507</v>
      </c>
      <c r="N3439" t="s">
        <v>5181</v>
      </c>
      <c r="O3439" t="s">
        <v>37649</v>
      </c>
      <c r="P3439">
        <v>183419</v>
      </c>
      <c r="Q3439" t="s">
        <v>37650</v>
      </c>
      <c r="R3439" t="s">
        <v>37651</v>
      </c>
      <c r="T3439" t="s">
        <v>37652</v>
      </c>
      <c r="W3439" t="s">
        <v>103</v>
      </c>
      <c r="AE3439" t="s">
        <v>203</v>
      </c>
      <c r="AG3439">
        <v>9938</v>
      </c>
      <c r="AH3439" s="1">
        <v>13910</v>
      </c>
      <c r="AI3439">
        <v>1938</v>
      </c>
      <c r="AJ3439">
        <v>1</v>
      </c>
      <c r="AK3439">
        <v>30</v>
      </c>
      <c r="AL3439">
        <v>30</v>
      </c>
      <c r="AN3439" s="2">
        <v>14214</v>
      </c>
      <c r="AP3439" t="s">
        <v>37676</v>
      </c>
      <c r="AQ3439" t="s">
        <v>37677</v>
      </c>
      <c r="BF3439" t="s">
        <v>108</v>
      </c>
      <c r="BG3439" t="s">
        <v>1344</v>
      </c>
      <c r="BH3439" t="s">
        <v>9870</v>
      </c>
      <c r="BI3439" t="s">
        <v>7606</v>
      </c>
      <c r="BJ3439" t="s">
        <v>37678</v>
      </c>
      <c r="BN3439">
        <v>44.564565999999999</v>
      </c>
      <c r="BO3439">
        <v>-123.262044</v>
      </c>
      <c r="BQ3439">
        <v>6434</v>
      </c>
      <c r="BS3439" t="s">
        <v>6459</v>
      </c>
      <c r="BU3439" t="s">
        <v>2767</v>
      </c>
      <c r="BV3439" t="s">
        <v>270</v>
      </c>
      <c r="CF3439" t="s">
        <v>114</v>
      </c>
      <c r="CG3439" s="3">
        <v>43921.643425925926</v>
      </c>
      <c r="CI3439">
        <v>70</v>
      </c>
      <c r="CJ3439" t="s">
        <v>37679</v>
      </c>
      <c r="CK3439" t="s">
        <v>37680</v>
      </c>
    </row>
    <row r="3440" spans="1:89" x14ac:dyDescent="0.45">
      <c r="A3440">
        <v>5167554</v>
      </c>
      <c r="B3440" t="s">
        <v>89</v>
      </c>
      <c r="E3440" t="s">
        <v>90</v>
      </c>
      <c r="F3440" t="s">
        <v>37696</v>
      </c>
      <c r="G3440" t="s">
        <v>37697</v>
      </c>
      <c r="I3440" t="s">
        <v>32579</v>
      </c>
      <c r="J3440" t="s">
        <v>638</v>
      </c>
      <c r="K3440" t="s">
        <v>1388</v>
      </c>
      <c r="L3440" t="s">
        <v>2070</v>
      </c>
      <c r="M3440" t="s">
        <v>19169</v>
      </c>
      <c r="N3440" t="s">
        <v>8766</v>
      </c>
      <c r="O3440" t="s">
        <v>32580</v>
      </c>
      <c r="P3440">
        <v>189060</v>
      </c>
      <c r="Q3440" t="s">
        <v>32581</v>
      </c>
      <c r="R3440" t="s">
        <v>32582</v>
      </c>
      <c r="T3440" t="s">
        <v>32583</v>
      </c>
      <c r="W3440" t="s">
        <v>103</v>
      </c>
      <c r="AE3440" t="s">
        <v>203</v>
      </c>
      <c r="AG3440">
        <v>2210</v>
      </c>
      <c r="AH3440" s="1">
        <v>12148</v>
      </c>
      <c r="AI3440">
        <v>1933</v>
      </c>
      <c r="AJ3440">
        <v>4</v>
      </c>
      <c r="AK3440">
        <v>4</v>
      </c>
      <c r="AL3440">
        <v>94</v>
      </c>
      <c r="AN3440" s="2">
        <v>12148</v>
      </c>
      <c r="AQ3440" t="s">
        <v>8410</v>
      </c>
      <c r="BF3440" t="s">
        <v>108</v>
      </c>
      <c r="BG3440" t="s">
        <v>109</v>
      </c>
      <c r="BH3440" t="s">
        <v>2423</v>
      </c>
      <c r="BI3440" t="s">
        <v>6372</v>
      </c>
      <c r="BJ3440" t="s">
        <v>6372</v>
      </c>
      <c r="BN3440">
        <v>39.209510000000002</v>
      </c>
      <c r="BO3440">
        <v>-83.340190000000007</v>
      </c>
      <c r="BQ3440">
        <v>1807</v>
      </c>
      <c r="BS3440" t="s">
        <v>6373</v>
      </c>
      <c r="BU3440" t="s">
        <v>284</v>
      </c>
      <c r="BV3440" t="s">
        <v>270</v>
      </c>
      <c r="CF3440" t="s">
        <v>114</v>
      </c>
      <c r="CG3440" s="3">
        <v>43959.370393518519</v>
      </c>
      <c r="CI3440">
        <v>70</v>
      </c>
      <c r="CJ3440" t="s">
        <v>37698</v>
      </c>
      <c r="CK3440" t="s">
        <v>37699</v>
      </c>
    </row>
    <row r="3441" spans="1:89" x14ac:dyDescent="0.45">
      <c r="A3441">
        <v>5167555</v>
      </c>
      <c r="B3441" t="s">
        <v>89</v>
      </c>
      <c r="E3441" t="s">
        <v>90</v>
      </c>
      <c r="F3441" t="s">
        <v>37700</v>
      </c>
      <c r="G3441" t="s">
        <v>37701</v>
      </c>
      <c r="I3441" t="s">
        <v>27582</v>
      </c>
      <c r="J3441" t="s">
        <v>638</v>
      </c>
      <c r="K3441" t="s">
        <v>1388</v>
      </c>
      <c r="L3441" t="s">
        <v>2070</v>
      </c>
      <c r="M3441" t="s">
        <v>3507</v>
      </c>
      <c r="N3441" t="s">
        <v>3528</v>
      </c>
      <c r="O3441" t="s">
        <v>37702</v>
      </c>
      <c r="P3441">
        <v>388936</v>
      </c>
      <c r="Q3441" t="s">
        <v>31108</v>
      </c>
      <c r="R3441" t="s">
        <v>27585</v>
      </c>
      <c r="T3441" t="s">
        <v>10023</v>
      </c>
      <c r="W3441" t="s">
        <v>103</v>
      </c>
      <c r="AE3441" t="s">
        <v>203</v>
      </c>
      <c r="AG3441">
        <v>6344</v>
      </c>
      <c r="AH3441" s="1">
        <v>13098</v>
      </c>
      <c r="AI3441">
        <v>1935</v>
      </c>
      <c r="AJ3441">
        <v>11</v>
      </c>
      <c r="AK3441">
        <v>10</v>
      </c>
      <c r="AL3441">
        <v>314</v>
      </c>
      <c r="AN3441" s="2">
        <v>13098</v>
      </c>
      <c r="BF3441" t="s">
        <v>108</v>
      </c>
      <c r="BG3441" t="s">
        <v>109</v>
      </c>
      <c r="BH3441" t="s">
        <v>230</v>
      </c>
      <c r="BI3441" t="s">
        <v>4618</v>
      </c>
      <c r="BJ3441" t="s">
        <v>20155</v>
      </c>
      <c r="BN3441">
        <v>39.200615999999997</v>
      </c>
      <c r="BO3441">
        <v>-84.224379999999996</v>
      </c>
      <c r="BQ3441">
        <v>2309</v>
      </c>
      <c r="BS3441" t="s">
        <v>8760</v>
      </c>
      <c r="BU3441" t="s">
        <v>2767</v>
      </c>
      <c r="BV3441" t="s">
        <v>270</v>
      </c>
      <c r="CF3441" t="s">
        <v>114</v>
      </c>
      <c r="CG3441" s="3">
        <v>43921.643425925926</v>
      </c>
      <c r="CI3441">
        <v>70</v>
      </c>
      <c r="CJ3441" t="s">
        <v>37703</v>
      </c>
      <c r="CK3441" t="s">
        <v>37704</v>
      </c>
    </row>
    <row r="3442" spans="1:89" x14ac:dyDescent="0.45">
      <c r="A3442">
        <v>5167556</v>
      </c>
      <c r="B3442" t="s">
        <v>89</v>
      </c>
      <c r="E3442" t="s">
        <v>90</v>
      </c>
      <c r="F3442" t="s">
        <v>37705</v>
      </c>
      <c r="G3442" t="s">
        <v>37706</v>
      </c>
      <c r="I3442" t="s">
        <v>27582</v>
      </c>
      <c r="J3442" t="s">
        <v>638</v>
      </c>
      <c r="K3442" t="s">
        <v>1388</v>
      </c>
      <c r="L3442" t="s">
        <v>2070</v>
      </c>
      <c r="M3442" t="s">
        <v>3507</v>
      </c>
      <c r="N3442" t="s">
        <v>3528</v>
      </c>
      <c r="O3442" t="s">
        <v>37702</v>
      </c>
      <c r="P3442">
        <v>388936</v>
      </c>
      <c r="Q3442" t="s">
        <v>31108</v>
      </c>
      <c r="R3442" t="s">
        <v>27585</v>
      </c>
      <c r="T3442" t="s">
        <v>10023</v>
      </c>
      <c r="W3442" t="s">
        <v>103</v>
      </c>
      <c r="AE3442" t="s">
        <v>203</v>
      </c>
      <c r="AG3442">
        <v>10053</v>
      </c>
      <c r="AH3442" s="1">
        <v>13955</v>
      </c>
      <c r="AI3442">
        <v>1938</v>
      </c>
      <c r="AJ3442">
        <v>3</v>
      </c>
      <c r="AK3442">
        <v>16</v>
      </c>
      <c r="AL3442">
        <v>75</v>
      </c>
      <c r="AN3442" s="2">
        <v>13955</v>
      </c>
      <c r="AQ3442" t="s">
        <v>11883</v>
      </c>
      <c r="BF3442" t="s">
        <v>108</v>
      </c>
      <c r="BG3442" t="s">
        <v>1344</v>
      </c>
      <c r="BH3442" t="s">
        <v>1345</v>
      </c>
      <c r="BI3442" t="s">
        <v>1346</v>
      </c>
      <c r="BJ3442" t="s">
        <v>21561</v>
      </c>
      <c r="BN3442">
        <v>44.437175000000003</v>
      </c>
      <c r="BO3442">
        <v>-123.47686899999999</v>
      </c>
      <c r="BP3442" t="s">
        <v>113</v>
      </c>
      <c r="BQ3442">
        <v>1550</v>
      </c>
      <c r="BU3442" t="s">
        <v>115</v>
      </c>
      <c r="CF3442" t="s">
        <v>114</v>
      </c>
      <c r="CG3442" s="3">
        <v>43959.370393518519</v>
      </c>
      <c r="CI3442">
        <v>70</v>
      </c>
      <c r="CJ3442" t="s">
        <v>37707</v>
      </c>
      <c r="CK3442" t="s">
        <v>37708</v>
      </c>
    </row>
    <row r="3443" spans="1:89" x14ac:dyDescent="0.45">
      <c r="A3443">
        <v>5167557</v>
      </c>
      <c r="B3443" t="s">
        <v>89</v>
      </c>
      <c r="E3443" t="s">
        <v>90</v>
      </c>
      <c r="F3443" t="s">
        <v>37709</v>
      </c>
      <c r="G3443" t="s">
        <v>37710</v>
      </c>
      <c r="I3443" t="s">
        <v>27582</v>
      </c>
      <c r="J3443" t="s">
        <v>638</v>
      </c>
      <c r="K3443" t="s">
        <v>1388</v>
      </c>
      <c r="L3443" t="s">
        <v>2070</v>
      </c>
      <c r="M3443" t="s">
        <v>3507</v>
      </c>
      <c r="N3443" t="s">
        <v>3528</v>
      </c>
      <c r="O3443" t="s">
        <v>37702</v>
      </c>
      <c r="P3443">
        <v>388936</v>
      </c>
      <c r="Q3443" t="s">
        <v>31108</v>
      </c>
      <c r="R3443" t="s">
        <v>27585</v>
      </c>
      <c r="T3443" t="s">
        <v>10023</v>
      </c>
      <c r="W3443" t="s">
        <v>103</v>
      </c>
      <c r="AE3443" t="s">
        <v>203</v>
      </c>
      <c r="AG3443">
        <v>6205</v>
      </c>
      <c r="AH3443" s="1">
        <v>13067</v>
      </c>
      <c r="AI3443">
        <v>1935</v>
      </c>
      <c r="AJ3443">
        <v>10</v>
      </c>
      <c r="AK3443">
        <v>10</v>
      </c>
      <c r="AL3443">
        <v>283</v>
      </c>
      <c r="AN3443" s="2">
        <v>13067</v>
      </c>
      <c r="BF3443" t="s">
        <v>108</v>
      </c>
      <c r="BG3443" t="s">
        <v>109</v>
      </c>
      <c r="BH3443" t="s">
        <v>230</v>
      </c>
      <c r="BI3443" t="s">
        <v>426</v>
      </c>
      <c r="BJ3443" t="s">
        <v>4075</v>
      </c>
      <c r="BN3443">
        <v>39.175338000000004</v>
      </c>
      <c r="BO3443">
        <v>-84.294381999999999</v>
      </c>
      <c r="BQ3443">
        <v>3098</v>
      </c>
      <c r="BS3443" t="s">
        <v>537</v>
      </c>
      <c r="BU3443" t="s">
        <v>284</v>
      </c>
      <c r="BV3443" t="s">
        <v>270</v>
      </c>
      <c r="CF3443" t="s">
        <v>114</v>
      </c>
      <c r="CG3443" s="3">
        <v>43959.370393518519</v>
      </c>
      <c r="CI3443">
        <v>70</v>
      </c>
      <c r="CJ3443" t="s">
        <v>37711</v>
      </c>
      <c r="CK3443" t="s">
        <v>37712</v>
      </c>
    </row>
    <row r="3444" spans="1:89" x14ac:dyDescent="0.45">
      <c r="A3444">
        <v>5167558</v>
      </c>
      <c r="B3444" t="s">
        <v>89</v>
      </c>
      <c r="E3444" t="s">
        <v>90</v>
      </c>
      <c r="F3444" t="s">
        <v>37713</v>
      </c>
      <c r="G3444" t="s">
        <v>37714</v>
      </c>
      <c r="I3444" t="s">
        <v>27582</v>
      </c>
      <c r="J3444" t="s">
        <v>638</v>
      </c>
      <c r="K3444" t="s">
        <v>1388</v>
      </c>
      <c r="L3444" t="s">
        <v>2070</v>
      </c>
      <c r="M3444" t="s">
        <v>3507</v>
      </c>
      <c r="N3444" t="s">
        <v>3528</v>
      </c>
      <c r="O3444" t="s">
        <v>37702</v>
      </c>
      <c r="P3444">
        <v>388936</v>
      </c>
      <c r="Q3444" t="s">
        <v>31108</v>
      </c>
      <c r="R3444" t="s">
        <v>27585</v>
      </c>
      <c r="T3444" t="s">
        <v>10023</v>
      </c>
      <c r="W3444" t="s">
        <v>103</v>
      </c>
      <c r="AE3444" t="s">
        <v>203</v>
      </c>
      <c r="AG3444">
        <v>6386</v>
      </c>
      <c r="AH3444" s="1">
        <v>13098</v>
      </c>
      <c r="AI3444">
        <v>1935</v>
      </c>
      <c r="AJ3444">
        <v>11</v>
      </c>
      <c r="AK3444">
        <v>10</v>
      </c>
      <c r="AL3444">
        <v>314</v>
      </c>
      <c r="AN3444" s="2">
        <v>13098</v>
      </c>
      <c r="BF3444" t="s">
        <v>108</v>
      </c>
      <c r="BG3444" t="s">
        <v>109</v>
      </c>
      <c r="BH3444" t="s">
        <v>230</v>
      </c>
      <c r="BI3444" t="s">
        <v>4618</v>
      </c>
      <c r="BJ3444" t="s">
        <v>4782</v>
      </c>
      <c r="BN3444">
        <v>39.200615999999997</v>
      </c>
      <c r="BO3444">
        <v>-84.224379999999996</v>
      </c>
      <c r="BQ3444">
        <v>2309</v>
      </c>
      <c r="BS3444" t="s">
        <v>8760</v>
      </c>
      <c r="BU3444" t="s">
        <v>2767</v>
      </c>
      <c r="BV3444" t="s">
        <v>270</v>
      </c>
      <c r="CF3444" t="s">
        <v>114</v>
      </c>
      <c r="CG3444" s="3">
        <v>43921.643425925926</v>
      </c>
      <c r="CI3444">
        <v>70</v>
      </c>
      <c r="CJ3444" t="s">
        <v>37715</v>
      </c>
      <c r="CK3444" t="s">
        <v>37716</v>
      </c>
    </row>
    <row r="3445" spans="1:89" x14ac:dyDescent="0.45">
      <c r="A3445">
        <v>5167559</v>
      </c>
      <c r="B3445" t="s">
        <v>89</v>
      </c>
      <c r="E3445" t="s">
        <v>90</v>
      </c>
      <c r="F3445" t="s">
        <v>37717</v>
      </c>
      <c r="G3445" t="s">
        <v>37718</v>
      </c>
      <c r="I3445" t="s">
        <v>27582</v>
      </c>
      <c r="J3445" t="s">
        <v>638</v>
      </c>
      <c r="K3445" t="s">
        <v>1388</v>
      </c>
      <c r="L3445" t="s">
        <v>2070</v>
      </c>
      <c r="M3445" t="s">
        <v>3507</v>
      </c>
      <c r="N3445" t="s">
        <v>3528</v>
      </c>
      <c r="O3445" t="s">
        <v>37702</v>
      </c>
      <c r="P3445">
        <v>388936</v>
      </c>
      <c r="Q3445" t="s">
        <v>31108</v>
      </c>
      <c r="R3445" t="s">
        <v>27585</v>
      </c>
      <c r="T3445" t="s">
        <v>10023</v>
      </c>
      <c r="W3445" t="s">
        <v>103</v>
      </c>
      <c r="AE3445" t="s">
        <v>203</v>
      </c>
      <c r="AG3445">
        <v>6481</v>
      </c>
      <c r="AH3445" s="1">
        <v>13114</v>
      </c>
      <c r="AI3445">
        <v>1935</v>
      </c>
      <c r="AJ3445">
        <v>11</v>
      </c>
      <c r="AK3445">
        <v>26</v>
      </c>
      <c r="AL3445">
        <v>330</v>
      </c>
      <c r="AN3445" s="2">
        <v>13114</v>
      </c>
      <c r="BF3445" t="s">
        <v>108</v>
      </c>
      <c r="BG3445" t="s">
        <v>109</v>
      </c>
      <c r="BH3445" t="s">
        <v>110</v>
      </c>
      <c r="BI3445" t="s">
        <v>6215</v>
      </c>
      <c r="BJ3445" t="s">
        <v>18786</v>
      </c>
      <c r="BN3445">
        <v>39.195531000000003</v>
      </c>
      <c r="BO3445">
        <v>-84.542775000000006</v>
      </c>
      <c r="BQ3445">
        <v>32153</v>
      </c>
      <c r="BS3445" t="s">
        <v>18787</v>
      </c>
      <c r="BU3445" t="s">
        <v>3071</v>
      </c>
      <c r="BV3445" t="s">
        <v>270</v>
      </c>
      <c r="CF3445" t="s">
        <v>114</v>
      </c>
      <c r="CG3445" s="3">
        <v>43959.370393518519</v>
      </c>
      <c r="CI3445">
        <v>70</v>
      </c>
      <c r="CJ3445" t="s">
        <v>37719</v>
      </c>
      <c r="CK3445" t="s">
        <v>37720</v>
      </c>
    </row>
    <row r="3446" spans="1:89" x14ac:dyDescent="0.45">
      <c r="A3446">
        <v>5167561</v>
      </c>
      <c r="B3446" t="s">
        <v>89</v>
      </c>
      <c r="E3446" t="s">
        <v>90</v>
      </c>
      <c r="F3446" t="s">
        <v>37725</v>
      </c>
      <c r="G3446" t="s">
        <v>37726</v>
      </c>
      <c r="I3446" t="s">
        <v>27582</v>
      </c>
      <c r="J3446" t="s">
        <v>638</v>
      </c>
      <c r="K3446" t="s">
        <v>1388</v>
      </c>
      <c r="L3446" t="s">
        <v>2070</v>
      </c>
      <c r="M3446" t="s">
        <v>3507</v>
      </c>
      <c r="N3446" t="s">
        <v>3528</v>
      </c>
      <c r="O3446" t="s">
        <v>37727</v>
      </c>
      <c r="P3446">
        <v>388946</v>
      </c>
      <c r="Q3446" t="s">
        <v>4486</v>
      </c>
      <c r="R3446" t="s">
        <v>27585</v>
      </c>
      <c r="T3446" t="s">
        <v>37728</v>
      </c>
      <c r="W3446" t="s">
        <v>103</v>
      </c>
      <c r="AE3446" t="s">
        <v>203</v>
      </c>
      <c r="AG3446">
        <v>6817</v>
      </c>
      <c r="AH3446" s="1">
        <v>13251</v>
      </c>
      <c r="AI3446">
        <v>1936</v>
      </c>
      <c r="AJ3446">
        <v>4</v>
      </c>
      <c r="AK3446">
        <v>11</v>
      </c>
      <c r="AL3446">
        <v>102</v>
      </c>
      <c r="AN3446" s="2">
        <v>13251</v>
      </c>
      <c r="BF3446" t="s">
        <v>108</v>
      </c>
      <c r="BG3446" t="s">
        <v>109</v>
      </c>
      <c r="BH3446" t="s">
        <v>719</v>
      </c>
      <c r="BI3446" t="s">
        <v>6210</v>
      </c>
      <c r="BJ3446" t="s">
        <v>6210</v>
      </c>
      <c r="BN3446">
        <v>39.039943999999998</v>
      </c>
      <c r="BO3446">
        <v>-82.614496000000003</v>
      </c>
      <c r="BQ3446">
        <v>210</v>
      </c>
      <c r="BX3446">
        <v>198</v>
      </c>
      <c r="CF3446" t="s">
        <v>114</v>
      </c>
      <c r="CG3446" s="3">
        <v>43921.643425925926</v>
      </c>
      <c r="CI3446">
        <v>70</v>
      </c>
      <c r="CJ3446" t="s">
        <v>37729</v>
      </c>
      <c r="CK3446" t="s">
        <v>37730</v>
      </c>
    </row>
    <row r="3447" spans="1:89" x14ac:dyDescent="0.45">
      <c r="A3447">
        <v>5167563</v>
      </c>
      <c r="B3447" t="s">
        <v>89</v>
      </c>
      <c r="E3447" t="s">
        <v>90</v>
      </c>
      <c r="F3447" t="s">
        <v>37735</v>
      </c>
      <c r="G3447" t="s">
        <v>37736</v>
      </c>
      <c r="I3447" t="s">
        <v>27582</v>
      </c>
      <c r="J3447" t="s">
        <v>638</v>
      </c>
      <c r="K3447" t="s">
        <v>1388</v>
      </c>
      <c r="L3447" t="s">
        <v>2070</v>
      </c>
      <c r="M3447" t="s">
        <v>3507</v>
      </c>
      <c r="N3447" t="s">
        <v>3528</v>
      </c>
      <c r="O3447" t="s">
        <v>37727</v>
      </c>
      <c r="P3447">
        <v>388946</v>
      </c>
      <c r="Q3447" t="s">
        <v>4486</v>
      </c>
      <c r="R3447" t="s">
        <v>27585</v>
      </c>
      <c r="T3447" t="s">
        <v>37728</v>
      </c>
      <c r="W3447" t="s">
        <v>103</v>
      </c>
      <c r="AE3447" t="s">
        <v>203</v>
      </c>
      <c r="AG3447">
        <v>6811</v>
      </c>
      <c r="AH3447" s="1">
        <v>13251</v>
      </c>
      <c r="AI3447">
        <v>1936</v>
      </c>
      <c r="AJ3447">
        <v>4</v>
      </c>
      <c r="AK3447">
        <v>11</v>
      </c>
      <c r="AL3447">
        <v>102</v>
      </c>
      <c r="AN3447" s="2">
        <v>13251</v>
      </c>
      <c r="BF3447" t="s">
        <v>108</v>
      </c>
      <c r="BG3447" t="s">
        <v>109</v>
      </c>
      <c r="BH3447" t="s">
        <v>719</v>
      </c>
      <c r="BI3447" t="s">
        <v>6210</v>
      </c>
      <c r="BJ3447" t="s">
        <v>6210</v>
      </c>
      <c r="BN3447">
        <v>39.119520000000001</v>
      </c>
      <c r="BO3447">
        <v>-82.677785</v>
      </c>
      <c r="BP3447" t="s">
        <v>113</v>
      </c>
      <c r="BQ3447">
        <v>210</v>
      </c>
      <c r="BS3447" t="s">
        <v>114</v>
      </c>
      <c r="BU3447" t="s">
        <v>115</v>
      </c>
      <c r="BX3447">
        <v>198</v>
      </c>
      <c r="CF3447" t="s">
        <v>114</v>
      </c>
      <c r="CG3447" s="3">
        <v>43921.643425925926</v>
      </c>
      <c r="CI3447">
        <v>70</v>
      </c>
      <c r="CJ3447" t="s">
        <v>37737</v>
      </c>
      <c r="CK3447" t="s">
        <v>37738</v>
      </c>
    </row>
    <row r="3448" spans="1:89" x14ac:dyDescent="0.45">
      <c r="A3448">
        <v>5167564</v>
      </c>
      <c r="B3448" t="s">
        <v>89</v>
      </c>
      <c r="E3448" t="s">
        <v>90</v>
      </c>
      <c r="F3448" t="s">
        <v>37739</v>
      </c>
      <c r="G3448" t="s">
        <v>37740</v>
      </c>
      <c r="I3448" t="s">
        <v>37648</v>
      </c>
      <c r="J3448" t="s">
        <v>638</v>
      </c>
      <c r="K3448" t="s">
        <v>1388</v>
      </c>
      <c r="L3448" t="s">
        <v>2070</v>
      </c>
      <c r="M3448" t="s">
        <v>3507</v>
      </c>
      <c r="N3448" t="s">
        <v>5181</v>
      </c>
      <c r="O3448" t="s">
        <v>37649</v>
      </c>
      <c r="P3448">
        <v>183419</v>
      </c>
      <c r="Q3448" t="s">
        <v>37650</v>
      </c>
      <c r="R3448" t="s">
        <v>37651</v>
      </c>
      <c r="T3448" t="s">
        <v>37652</v>
      </c>
      <c r="W3448" t="s">
        <v>103</v>
      </c>
      <c r="AE3448" t="s">
        <v>203</v>
      </c>
      <c r="AG3448">
        <v>8030</v>
      </c>
      <c r="AH3448" s="1">
        <v>13447</v>
      </c>
      <c r="AI3448">
        <v>1936</v>
      </c>
      <c r="AJ3448">
        <v>10</v>
      </c>
      <c r="AK3448">
        <v>24</v>
      </c>
      <c r="AL3448">
        <v>298</v>
      </c>
      <c r="AN3448" s="2">
        <v>13447</v>
      </c>
      <c r="BF3448" t="s">
        <v>108</v>
      </c>
      <c r="BG3448" t="s">
        <v>109</v>
      </c>
      <c r="BH3448" t="s">
        <v>110</v>
      </c>
      <c r="BI3448" t="s">
        <v>6304</v>
      </c>
      <c r="BJ3448" t="s">
        <v>6304</v>
      </c>
      <c r="BN3448">
        <v>39.283391999999999</v>
      </c>
      <c r="BO3448">
        <v>-84.316883000000004</v>
      </c>
      <c r="BQ3448">
        <v>3036</v>
      </c>
      <c r="BS3448" t="s">
        <v>9973</v>
      </c>
      <c r="BU3448" t="s">
        <v>284</v>
      </c>
      <c r="BV3448" t="s">
        <v>270</v>
      </c>
      <c r="CF3448" t="s">
        <v>114</v>
      </c>
      <c r="CG3448" s="3">
        <v>43959.370393518519</v>
      </c>
      <c r="CI3448">
        <v>70</v>
      </c>
      <c r="CJ3448" t="s">
        <v>37741</v>
      </c>
      <c r="CK3448" t="s">
        <v>37742</v>
      </c>
    </row>
    <row r="3449" spans="1:89" x14ac:dyDescent="0.45">
      <c r="A3449">
        <v>5167565</v>
      </c>
      <c r="B3449" t="s">
        <v>89</v>
      </c>
      <c r="E3449" t="s">
        <v>90</v>
      </c>
      <c r="F3449" t="s">
        <v>37743</v>
      </c>
      <c r="G3449" t="s">
        <v>37744</v>
      </c>
      <c r="I3449" t="s">
        <v>37648</v>
      </c>
      <c r="J3449" t="s">
        <v>638</v>
      </c>
      <c r="K3449" t="s">
        <v>1388</v>
      </c>
      <c r="L3449" t="s">
        <v>2070</v>
      </c>
      <c r="M3449" t="s">
        <v>3507</v>
      </c>
      <c r="N3449" t="s">
        <v>5181</v>
      </c>
      <c r="O3449" t="s">
        <v>37649</v>
      </c>
      <c r="P3449">
        <v>183419</v>
      </c>
      <c r="Q3449" t="s">
        <v>37650</v>
      </c>
      <c r="R3449" t="s">
        <v>37651</v>
      </c>
      <c r="T3449" t="s">
        <v>37652</v>
      </c>
      <c r="W3449" t="s">
        <v>103</v>
      </c>
      <c r="AE3449" t="s">
        <v>203</v>
      </c>
      <c r="AG3449">
        <v>6886</v>
      </c>
      <c r="AH3449" s="1">
        <v>13272</v>
      </c>
      <c r="AI3449">
        <v>1936</v>
      </c>
      <c r="AJ3449">
        <v>5</v>
      </c>
      <c r="AK3449">
        <v>2</v>
      </c>
      <c r="AL3449">
        <v>123</v>
      </c>
      <c r="AN3449" s="2">
        <v>13272</v>
      </c>
      <c r="BF3449" t="s">
        <v>108</v>
      </c>
      <c r="BG3449" t="s">
        <v>109</v>
      </c>
      <c r="BH3449" t="s">
        <v>230</v>
      </c>
      <c r="BI3449" t="s">
        <v>4618</v>
      </c>
      <c r="BJ3449" t="s">
        <v>4782</v>
      </c>
      <c r="BN3449">
        <v>39.200615999999997</v>
      </c>
      <c r="BO3449">
        <v>-84.224379999999996</v>
      </c>
      <c r="BQ3449">
        <v>2309</v>
      </c>
      <c r="BS3449" t="s">
        <v>8760</v>
      </c>
      <c r="BU3449" t="s">
        <v>2767</v>
      </c>
      <c r="BV3449" t="s">
        <v>270</v>
      </c>
      <c r="CF3449" t="s">
        <v>114</v>
      </c>
      <c r="CG3449" s="3">
        <v>43921.643425925926</v>
      </c>
      <c r="CI3449">
        <v>70</v>
      </c>
      <c r="CJ3449" t="s">
        <v>37745</v>
      </c>
      <c r="CK3449" t="s">
        <v>37746</v>
      </c>
    </row>
    <row r="3450" spans="1:89" x14ac:dyDescent="0.45">
      <c r="A3450">
        <v>5167566</v>
      </c>
      <c r="B3450" t="s">
        <v>89</v>
      </c>
      <c r="E3450" t="s">
        <v>90</v>
      </c>
      <c r="F3450" t="s">
        <v>37747</v>
      </c>
      <c r="G3450" t="s">
        <v>37748</v>
      </c>
      <c r="I3450" t="s">
        <v>37648</v>
      </c>
      <c r="J3450" t="s">
        <v>638</v>
      </c>
      <c r="K3450" t="s">
        <v>1388</v>
      </c>
      <c r="L3450" t="s">
        <v>2070</v>
      </c>
      <c r="M3450" t="s">
        <v>3507</v>
      </c>
      <c r="N3450" t="s">
        <v>5181</v>
      </c>
      <c r="O3450" t="s">
        <v>37649</v>
      </c>
      <c r="P3450">
        <v>183419</v>
      </c>
      <c r="Q3450" t="s">
        <v>37650</v>
      </c>
      <c r="R3450" t="s">
        <v>37651</v>
      </c>
      <c r="T3450" t="s">
        <v>37652</v>
      </c>
      <c r="W3450" t="s">
        <v>103</v>
      </c>
      <c r="AE3450" t="s">
        <v>203</v>
      </c>
      <c r="AG3450">
        <v>9988</v>
      </c>
      <c r="AH3450" s="1">
        <v>13932</v>
      </c>
      <c r="AI3450">
        <v>1938</v>
      </c>
      <c r="AJ3450">
        <v>2</v>
      </c>
      <c r="AK3450">
        <v>21</v>
      </c>
      <c r="AL3450">
        <v>52</v>
      </c>
      <c r="AN3450" s="2">
        <v>13932</v>
      </c>
      <c r="AQ3450" t="s">
        <v>11883</v>
      </c>
      <c r="BF3450" t="s">
        <v>108</v>
      </c>
      <c r="BG3450" t="s">
        <v>1344</v>
      </c>
      <c r="BH3450" t="s">
        <v>1345</v>
      </c>
      <c r="BI3450" t="s">
        <v>9429</v>
      </c>
      <c r="BJ3450" t="s">
        <v>37749</v>
      </c>
      <c r="BN3450">
        <v>44.587620000000001</v>
      </c>
      <c r="BO3450">
        <v>-123.428436</v>
      </c>
      <c r="BP3450" t="s">
        <v>113</v>
      </c>
      <c r="BQ3450">
        <v>2944</v>
      </c>
      <c r="BU3450" t="s">
        <v>115</v>
      </c>
      <c r="CF3450" t="s">
        <v>114</v>
      </c>
      <c r="CG3450" s="3">
        <v>43959.370393518519</v>
      </c>
      <c r="CI3450">
        <v>70</v>
      </c>
      <c r="CJ3450" t="s">
        <v>37750</v>
      </c>
      <c r="CK3450" t="s">
        <v>37751</v>
      </c>
    </row>
    <row r="3451" spans="1:89" x14ac:dyDescent="0.45">
      <c r="A3451">
        <v>5167567</v>
      </c>
      <c r="B3451" t="s">
        <v>89</v>
      </c>
      <c r="E3451" t="s">
        <v>90</v>
      </c>
      <c r="F3451" t="s">
        <v>37752</v>
      </c>
      <c r="G3451" t="s">
        <v>37753</v>
      </c>
      <c r="I3451" t="s">
        <v>37648</v>
      </c>
      <c r="J3451" t="s">
        <v>638</v>
      </c>
      <c r="K3451" t="s">
        <v>1388</v>
      </c>
      <c r="L3451" t="s">
        <v>2070</v>
      </c>
      <c r="M3451" t="s">
        <v>3507</v>
      </c>
      <c r="N3451" t="s">
        <v>5181</v>
      </c>
      <c r="O3451" t="s">
        <v>37649</v>
      </c>
      <c r="P3451">
        <v>183419</v>
      </c>
      <c r="Q3451" t="s">
        <v>37650</v>
      </c>
      <c r="R3451" t="s">
        <v>37651</v>
      </c>
      <c r="T3451" t="s">
        <v>37652</v>
      </c>
      <c r="W3451" t="s">
        <v>103</v>
      </c>
      <c r="AE3451" t="s">
        <v>203</v>
      </c>
      <c r="AG3451">
        <v>8030</v>
      </c>
      <c r="AH3451" s="1">
        <v>13447</v>
      </c>
      <c r="AI3451">
        <v>1936</v>
      </c>
      <c r="AJ3451">
        <v>10</v>
      </c>
      <c r="AK3451">
        <v>24</v>
      </c>
      <c r="AL3451">
        <v>298</v>
      </c>
      <c r="AN3451" s="2">
        <v>13447</v>
      </c>
      <c r="BF3451" t="s">
        <v>108</v>
      </c>
      <c r="BG3451" t="s">
        <v>109</v>
      </c>
      <c r="BH3451" t="s">
        <v>110</v>
      </c>
      <c r="BI3451" t="s">
        <v>6304</v>
      </c>
      <c r="BJ3451" t="s">
        <v>6304</v>
      </c>
      <c r="BN3451">
        <v>39.283391999999999</v>
      </c>
      <c r="BO3451">
        <v>-84.316883000000004</v>
      </c>
      <c r="BQ3451">
        <v>3036</v>
      </c>
      <c r="BS3451" t="s">
        <v>9973</v>
      </c>
      <c r="BU3451" t="s">
        <v>284</v>
      </c>
      <c r="BV3451" t="s">
        <v>270</v>
      </c>
      <c r="CF3451" t="s">
        <v>114</v>
      </c>
      <c r="CG3451" s="3">
        <v>43959.370393518519</v>
      </c>
      <c r="CI3451">
        <v>70</v>
      </c>
      <c r="CJ3451" t="s">
        <v>37754</v>
      </c>
      <c r="CK3451" t="s">
        <v>37755</v>
      </c>
    </row>
    <row r="3452" spans="1:89" x14ac:dyDescent="0.45">
      <c r="A3452">
        <v>5167568</v>
      </c>
      <c r="B3452" t="s">
        <v>89</v>
      </c>
      <c r="E3452" t="s">
        <v>90</v>
      </c>
      <c r="F3452" t="s">
        <v>37756</v>
      </c>
      <c r="G3452" t="s">
        <v>37757</v>
      </c>
      <c r="I3452" t="s">
        <v>37648</v>
      </c>
      <c r="J3452" t="s">
        <v>638</v>
      </c>
      <c r="K3452" t="s">
        <v>1388</v>
      </c>
      <c r="L3452" t="s">
        <v>2070</v>
      </c>
      <c r="M3452" t="s">
        <v>3507</v>
      </c>
      <c r="N3452" t="s">
        <v>5181</v>
      </c>
      <c r="O3452" t="s">
        <v>37649</v>
      </c>
      <c r="P3452">
        <v>183419</v>
      </c>
      <c r="Q3452" t="s">
        <v>37650</v>
      </c>
      <c r="R3452" t="s">
        <v>37651</v>
      </c>
      <c r="T3452" t="s">
        <v>37652</v>
      </c>
      <c r="W3452" t="s">
        <v>103</v>
      </c>
      <c r="AE3452" t="s">
        <v>203</v>
      </c>
      <c r="AG3452">
        <v>1519</v>
      </c>
      <c r="AH3452" s="1">
        <v>11983</v>
      </c>
      <c r="AI3452">
        <v>1932</v>
      </c>
      <c r="AJ3452">
        <v>10</v>
      </c>
      <c r="AK3452">
        <v>21</v>
      </c>
      <c r="AL3452">
        <v>295</v>
      </c>
      <c r="AN3452" s="2">
        <v>11983</v>
      </c>
      <c r="AQ3452" t="s">
        <v>31529</v>
      </c>
      <c r="BF3452" t="s">
        <v>108</v>
      </c>
      <c r="BG3452" t="s">
        <v>109</v>
      </c>
      <c r="BH3452" t="s">
        <v>110</v>
      </c>
      <c r="BI3452" t="s">
        <v>111</v>
      </c>
      <c r="BJ3452" t="s">
        <v>166</v>
      </c>
      <c r="BN3452">
        <v>39.202280000000002</v>
      </c>
      <c r="BO3452">
        <v>-84.547166000000004</v>
      </c>
      <c r="BQ3452">
        <v>3036</v>
      </c>
      <c r="BS3452" t="s">
        <v>37552</v>
      </c>
      <c r="BU3452" t="s">
        <v>2767</v>
      </c>
      <c r="BV3452" t="s">
        <v>270</v>
      </c>
      <c r="CF3452" t="s">
        <v>114</v>
      </c>
      <c r="CG3452" s="3">
        <v>43921.643425925926</v>
      </c>
      <c r="CI3452">
        <v>70</v>
      </c>
      <c r="CJ3452" t="s">
        <v>37758</v>
      </c>
      <c r="CK3452" t="s">
        <v>37759</v>
      </c>
    </row>
    <row r="3453" spans="1:89" x14ac:dyDescent="0.45">
      <c r="A3453">
        <v>5167569</v>
      </c>
      <c r="B3453" t="s">
        <v>89</v>
      </c>
      <c r="E3453" t="s">
        <v>90</v>
      </c>
      <c r="F3453" t="s">
        <v>37760</v>
      </c>
      <c r="G3453" t="s">
        <v>37761</v>
      </c>
      <c r="N3453" t="s">
        <v>37437</v>
      </c>
      <c r="O3453" t="s">
        <v>37762</v>
      </c>
      <c r="P3453">
        <v>630117</v>
      </c>
      <c r="Q3453" t="s">
        <v>37763</v>
      </c>
      <c r="R3453" t="s">
        <v>37764</v>
      </c>
      <c r="T3453" t="s">
        <v>37765</v>
      </c>
      <c r="W3453" t="s">
        <v>103</v>
      </c>
      <c r="AE3453" t="s">
        <v>203</v>
      </c>
      <c r="AG3453">
        <v>8611</v>
      </c>
      <c r="AH3453" s="1">
        <v>13726</v>
      </c>
      <c r="AI3453">
        <v>1937</v>
      </c>
      <c r="AJ3453">
        <v>7</v>
      </c>
      <c r="AK3453">
        <v>30</v>
      </c>
      <c r="AL3453">
        <v>211</v>
      </c>
      <c r="AN3453" s="2">
        <v>13726</v>
      </c>
      <c r="AQ3453" t="s">
        <v>37766</v>
      </c>
      <c r="BF3453" t="s">
        <v>108</v>
      </c>
      <c r="BG3453" t="s">
        <v>420</v>
      </c>
      <c r="BH3453" t="s">
        <v>1000</v>
      </c>
      <c r="BI3453" t="s">
        <v>1001</v>
      </c>
      <c r="BJ3453" t="s">
        <v>37767</v>
      </c>
      <c r="BN3453">
        <v>41.372520000000002</v>
      </c>
      <c r="BO3453">
        <v>-122.23153000000001</v>
      </c>
      <c r="BQ3453">
        <v>1807</v>
      </c>
      <c r="BS3453" t="s">
        <v>1003</v>
      </c>
      <c r="BU3453" t="s">
        <v>810</v>
      </c>
      <c r="BV3453" t="s">
        <v>270</v>
      </c>
      <c r="BX3453">
        <v>2134</v>
      </c>
      <c r="CC3453" t="s">
        <v>5850</v>
      </c>
      <c r="CF3453" t="s">
        <v>114</v>
      </c>
      <c r="CG3453" s="3">
        <v>43959.370393518519</v>
      </c>
      <c r="CI3453">
        <v>70</v>
      </c>
      <c r="CJ3453" t="s">
        <v>37768</v>
      </c>
      <c r="CK3453" t="s">
        <v>37769</v>
      </c>
    </row>
    <row r="3454" spans="1:89" x14ac:dyDescent="0.45">
      <c r="A3454">
        <v>5167570</v>
      </c>
      <c r="B3454" t="s">
        <v>89</v>
      </c>
      <c r="E3454" t="s">
        <v>90</v>
      </c>
      <c r="F3454" t="s">
        <v>37770</v>
      </c>
      <c r="G3454" t="s">
        <v>37771</v>
      </c>
      <c r="N3454" t="s">
        <v>37437</v>
      </c>
      <c r="O3454" t="s">
        <v>37762</v>
      </c>
      <c r="P3454">
        <v>630117</v>
      </c>
      <c r="Q3454" t="s">
        <v>37763</v>
      </c>
      <c r="R3454" t="s">
        <v>37764</v>
      </c>
      <c r="T3454" t="s">
        <v>37765</v>
      </c>
      <c r="W3454" t="s">
        <v>103</v>
      </c>
      <c r="AE3454" t="s">
        <v>203</v>
      </c>
      <c r="AG3454">
        <v>8638</v>
      </c>
      <c r="AH3454" s="1">
        <v>13744</v>
      </c>
      <c r="AI3454">
        <v>1937</v>
      </c>
      <c r="AJ3454">
        <v>8</v>
      </c>
      <c r="AK3454">
        <v>17</v>
      </c>
      <c r="AL3454">
        <v>229</v>
      </c>
      <c r="AN3454" s="2">
        <v>13744</v>
      </c>
      <c r="AP3454" t="s">
        <v>5848</v>
      </c>
      <c r="AQ3454" t="s">
        <v>37772</v>
      </c>
      <c r="BF3454" t="s">
        <v>108</v>
      </c>
      <c r="BG3454" t="s">
        <v>420</v>
      </c>
      <c r="BH3454" t="s">
        <v>1000</v>
      </c>
      <c r="BI3454" t="s">
        <v>1001</v>
      </c>
      <c r="BJ3454" t="s">
        <v>37773</v>
      </c>
      <c r="BN3454">
        <v>41.356389</v>
      </c>
      <c r="BO3454">
        <v>-122.199033</v>
      </c>
      <c r="BQ3454">
        <v>1807</v>
      </c>
      <c r="BS3454" t="s">
        <v>4883</v>
      </c>
      <c r="BU3454" t="s">
        <v>3071</v>
      </c>
      <c r="BV3454" t="s">
        <v>270</v>
      </c>
      <c r="CF3454" t="s">
        <v>114</v>
      </c>
      <c r="CG3454" s="3">
        <v>43935.457025462965</v>
      </c>
      <c r="CI3454">
        <v>70</v>
      </c>
      <c r="CJ3454" t="s">
        <v>37774</v>
      </c>
      <c r="CK3454" t="s">
        <v>37775</v>
      </c>
    </row>
    <row r="3455" spans="1:89" x14ac:dyDescent="0.45">
      <c r="A3455">
        <v>5167572</v>
      </c>
      <c r="B3455" t="s">
        <v>89</v>
      </c>
      <c r="E3455" t="s">
        <v>90</v>
      </c>
      <c r="F3455" s="4" t="s">
        <v>37784</v>
      </c>
      <c r="G3455" t="s">
        <v>37785</v>
      </c>
      <c r="N3455" t="s">
        <v>37437</v>
      </c>
      <c r="O3455" t="s">
        <v>37762</v>
      </c>
      <c r="P3455">
        <v>630117</v>
      </c>
      <c r="Q3455" t="s">
        <v>37763</v>
      </c>
      <c r="R3455" t="s">
        <v>37764</v>
      </c>
      <c r="T3455" t="s">
        <v>37765</v>
      </c>
      <c r="W3455" t="s">
        <v>103</v>
      </c>
      <c r="AE3455" t="s">
        <v>203</v>
      </c>
      <c r="AF3455" t="s">
        <v>2118</v>
      </c>
      <c r="AG3455">
        <v>18327</v>
      </c>
      <c r="AH3455" s="1">
        <v>17014</v>
      </c>
      <c r="AI3455">
        <v>1946</v>
      </c>
      <c r="AJ3455">
        <v>7</v>
      </c>
      <c r="AK3455">
        <v>31</v>
      </c>
      <c r="AL3455">
        <v>212</v>
      </c>
      <c r="AN3455" s="2">
        <v>17014</v>
      </c>
      <c r="AQ3455" t="s">
        <v>37786</v>
      </c>
      <c r="BF3455" t="s">
        <v>108</v>
      </c>
      <c r="BG3455" t="s">
        <v>420</v>
      </c>
      <c r="BH3455" t="s">
        <v>1000</v>
      </c>
      <c r="BI3455" t="s">
        <v>1001</v>
      </c>
      <c r="BJ3455" t="s">
        <v>28258</v>
      </c>
      <c r="BN3455">
        <v>41.372267999999998</v>
      </c>
      <c r="BO3455">
        <v>-122.229867</v>
      </c>
      <c r="BP3455" t="s">
        <v>113</v>
      </c>
      <c r="BQ3455">
        <v>2090</v>
      </c>
      <c r="BS3455" t="s">
        <v>114</v>
      </c>
      <c r="BU3455" t="s">
        <v>115</v>
      </c>
      <c r="BX3455">
        <v>2438</v>
      </c>
      <c r="CC3455" t="s">
        <v>1863</v>
      </c>
      <c r="CF3455" t="s">
        <v>114</v>
      </c>
      <c r="CG3455" s="3">
        <v>43959.370393518519</v>
      </c>
      <c r="CI3455">
        <v>70</v>
      </c>
      <c r="CJ3455" t="s">
        <v>37787</v>
      </c>
      <c r="CK3455" t="s">
        <v>37788</v>
      </c>
    </row>
    <row r="3456" spans="1:89" x14ac:dyDescent="0.45">
      <c r="A3456">
        <v>5167574</v>
      </c>
      <c r="B3456" t="s">
        <v>89</v>
      </c>
      <c r="E3456" t="s">
        <v>90</v>
      </c>
      <c r="F3456" t="s">
        <v>37795</v>
      </c>
      <c r="G3456" t="s">
        <v>37796</v>
      </c>
      <c r="I3456" t="s">
        <v>37797</v>
      </c>
      <c r="J3456" t="s">
        <v>638</v>
      </c>
      <c r="K3456" t="s">
        <v>1388</v>
      </c>
      <c r="L3456" t="s">
        <v>2070</v>
      </c>
      <c r="M3456" t="s">
        <v>8674</v>
      </c>
      <c r="N3456" t="s">
        <v>37437</v>
      </c>
      <c r="O3456" t="s">
        <v>37798</v>
      </c>
      <c r="P3456">
        <v>563355</v>
      </c>
      <c r="Q3456" t="s">
        <v>37799</v>
      </c>
      <c r="R3456" t="s">
        <v>37800</v>
      </c>
      <c r="T3456" t="s">
        <v>37801</v>
      </c>
      <c r="W3456" t="s">
        <v>103</v>
      </c>
      <c r="AE3456" t="s">
        <v>203</v>
      </c>
      <c r="AG3456">
        <v>9670</v>
      </c>
      <c r="AH3456" s="1">
        <v>13815</v>
      </c>
      <c r="AI3456">
        <v>1937</v>
      </c>
      <c r="AJ3456">
        <v>10</v>
      </c>
      <c r="AK3456">
        <v>27</v>
      </c>
      <c r="AL3456">
        <v>300</v>
      </c>
      <c r="AN3456" s="2">
        <v>13815</v>
      </c>
      <c r="AP3456" t="s">
        <v>10210</v>
      </c>
      <c r="AQ3456" t="s">
        <v>28133</v>
      </c>
      <c r="BF3456" t="s">
        <v>108</v>
      </c>
      <c r="BG3456" t="s">
        <v>1344</v>
      </c>
      <c r="BH3456" t="s">
        <v>5638</v>
      </c>
      <c r="BJ3456" t="s">
        <v>27954</v>
      </c>
      <c r="BN3456">
        <v>45.650942999999998</v>
      </c>
      <c r="BO3456">
        <v>-121.556679</v>
      </c>
      <c r="BP3456" t="s">
        <v>113</v>
      </c>
      <c r="BQ3456">
        <v>8266</v>
      </c>
      <c r="BU3456" t="s">
        <v>115</v>
      </c>
      <c r="CF3456" t="s">
        <v>114</v>
      </c>
      <c r="CG3456" s="3">
        <v>43959.370393518519</v>
      </c>
      <c r="CI3456">
        <v>70</v>
      </c>
      <c r="CJ3456" t="s">
        <v>37802</v>
      </c>
      <c r="CK3456" t="s">
        <v>37803</v>
      </c>
    </row>
    <row r="3457" spans="1:89" x14ac:dyDescent="0.45">
      <c r="A3457">
        <v>5167575</v>
      </c>
      <c r="B3457" t="s">
        <v>89</v>
      </c>
      <c r="E3457" t="s">
        <v>90</v>
      </c>
      <c r="F3457" t="s">
        <v>37804</v>
      </c>
      <c r="G3457" t="s">
        <v>37805</v>
      </c>
      <c r="I3457" t="s">
        <v>37797</v>
      </c>
      <c r="J3457" t="s">
        <v>638</v>
      </c>
      <c r="K3457" t="s">
        <v>1388</v>
      </c>
      <c r="L3457" t="s">
        <v>2070</v>
      </c>
      <c r="M3457" t="s">
        <v>8674</v>
      </c>
      <c r="N3457" t="s">
        <v>37437</v>
      </c>
      <c r="O3457" t="s">
        <v>37798</v>
      </c>
      <c r="P3457">
        <v>563355</v>
      </c>
      <c r="Q3457" t="s">
        <v>37799</v>
      </c>
      <c r="R3457" t="s">
        <v>37800</v>
      </c>
      <c r="T3457" t="s">
        <v>37801</v>
      </c>
      <c r="W3457" t="s">
        <v>103</v>
      </c>
      <c r="AE3457" t="s">
        <v>203</v>
      </c>
      <c r="AG3457">
        <v>9552</v>
      </c>
      <c r="AH3457" s="1">
        <v>13807</v>
      </c>
      <c r="AI3457">
        <v>1937</v>
      </c>
      <c r="AJ3457">
        <v>10</v>
      </c>
      <c r="AK3457">
        <v>19</v>
      </c>
      <c r="AL3457">
        <v>292</v>
      </c>
      <c r="AN3457" s="2">
        <v>13807</v>
      </c>
      <c r="AP3457" t="s">
        <v>4011</v>
      </c>
      <c r="AQ3457" t="s">
        <v>13517</v>
      </c>
      <c r="BF3457" t="s">
        <v>108</v>
      </c>
      <c r="BG3457" t="s">
        <v>1344</v>
      </c>
      <c r="BH3457" t="s">
        <v>1345</v>
      </c>
      <c r="BI3457" t="s">
        <v>7606</v>
      </c>
      <c r="BJ3457" t="s">
        <v>6458</v>
      </c>
      <c r="BN3457">
        <v>44.564565999999999</v>
      </c>
      <c r="BO3457">
        <v>-123.262044</v>
      </c>
      <c r="BP3457" t="s">
        <v>113</v>
      </c>
      <c r="BQ3457">
        <v>6434</v>
      </c>
      <c r="BS3457" t="s">
        <v>114</v>
      </c>
      <c r="BU3457" t="s">
        <v>115</v>
      </c>
      <c r="BV3457" t="s">
        <v>270</v>
      </c>
      <c r="CF3457" t="s">
        <v>114</v>
      </c>
      <c r="CG3457" s="3">
        <v>43959.370393518519</v>
      </c>
      <c r="CI3457">
        <v>70</v>
      </c>
      <c r="CJ3457" t="s">
        <v>37806</v>
      </c>
      <c r="CK3457" t="s">
        <v>37807</v>
      </c>
    </row>
    <row r="3458" spans="1:89" x14ac:dyDescent="0.45">
      <c r="A3458">
        <v>5167576</v>
      </c>
      <c r="B3458" t="s">
        <v>89</v>
      </c>
      <c r="E3458" t="s">
        <v>90</v>
      </c>
      <c r="F3458" t="s">
        <v>37808</v>
      </c>
      <c r="G3458" t="s">
        <v>37809</v>
      </c>
      <c r="I3458" t="s">
        <v>37810</v>
      </c>
      <c r="N3458" t="s">
        <v>37437</v>
      </c>
      <c r="O3458" t="s">
        <v>37811</v>
      </c>
      <c r="P3458">
        <v>653102</v>
      </c>
      <c r="Q3458" t="s">
        <v>37812</v>
      </c>
      <c r="R3458" t="s">
        <v>37810</v>
      </c>
      <c r="T3458" t="s">
        <v>37813</v>
      </c>
      <c r="W3458" t="s">
        <v>103</v>
      </c>
      <c r="AE3458" t="s">
        <v>203</v>
      </c>
      <c r="AG3458">
        <v>9553</v>
      </c>
      <c r="AH3458" s="1">
        <v>13807</v>
      </c>
      <c r="AI3458">
        <v>1937</v>
      </c>
      <c r="AJ3458">
        <v>10</v>
      </c>
      <c r="AK3458">
        <v>19</v>
      </c>
      <c r="AL3458">
        <v>292</v>
      </c>
      <c r="AN3458" s="2">
        <v>13807</v>
      </c>
      <c r="AP3458" t="s">
        <v>10210</v>
      </c>
      <c r="AQ3458" t="s">
        <v>28133</v>
      </c>
      <c r="BF3458" t="s">
        <v>108</v>
      </c>
      <c r="BG3458" t="s">
        <v>1344</v>
      </c>
      <c r="BH3458" t="s">
        <v>1345</v>
      </c>
      <c r="BI3458" t="s">
        <v>7606</v>
      </c>
      <c r="BJ3458" t="s">
        <v>6458</v>
      </c>
      <c r="BN3458">
        <v>44.564565999999999</v>
      </c>
      <c r="BO3458">
        <v>-123.262044</v>
      </c>
      <c r="BP3458" t="s">
        <v>113</v>
      </c>
      <c r="BQ3458">
        <v>6434</v>
      </c>
      <c r="BS3458" t="s">
        <v>37814</v>
      </c>
      <c r="BU3458" t="s">
        <v>37815</v>
      </c>
      <c r="BV3458" t="s">
        <v>270</v>
      </c>
      <c r="CF3458" t="s">
        <v>114</v>
      </c>
      <c r="CG3458" s="3">
        <v>43921.643425925926</v>
      </c>
      <c r="CI3458">
        <v>70</v>
      </c>
      <c r="CJ3458" t="s">
        <v>37816</v>
      </c>
      <c r="CK3458" t="s">
        <v>37817</v>
      </c>
    </row>
    <row r="3459" spans="1:89" x14ac:dyDescent="0.45">
      <c r="A3459">
        <v>5167577</v>
      </c>
      <c r="B3459" t="s">
        <v>89</v>
      </c>
      <c r="E3459" t="s">
        <v>90</v>
      </c>
      <c r="F3459" t="s">
        <v>37818</v>
      </c>
      <c r="G3459" t="s">
        <v>37819</v>
      </c>
      <c r="I3459" t="s">
        <v>31675</v>
      </c>
      <c r="J3459" t="s">
        <v>638</v>
      </c>
      <c r="K3459" t="s">
        <v>1388</v>
      </c>
      <c r="L3459" t="s">
        <v>2070</v>
      </c>
      <c r="M3459" t="s">
        <v>3507</v>
      </c>
      <c r="N3459" t="s">
        <v>3528</v>
      </c>
      <c r="O3459" t="s">
        <v>31676</v>
      </c>
      <c r="P3459">
        <v>159386</v>
      </c>
      <c r="Q3459" t="s">
        <v>31677</v>
      </c>
      <c r="R3459" t="s">
        <v>31678</v>
      </c>
      <c r="T3459" t="s">
        <v>31679</v>
      </c>
      <c r="W3459" t="s">
        <v>103</v>
      </c>
      <c r="AE3459" t="s">
        <v>203</v>
      </c>
      <c r="AF3459" t="s">
        <v>2118</v>
      </c>
      <c r="AG3459">
        <v>17066</v>
      </c>
      <c r="AH3459" s="1">
        <v>16577</v>
      </c>
      <c r="AI3459">
        <v>1945</v>
      </c>
      <c r="AJ3459">
        <v>5</v>
      </c>
      <c r="AK3459">
        <v>20</v>
      </c>
      <c r="AL3459">
        <v>140</v>
      </c>
      <c r="AN3459" s="2">
        <v>16577</v>
      </c>
      <c r="AO3459" t="s">
        <v>37820</v>
      </c>
      <c r="AQ3459" t="s">
        <v>37821</v>
      </c>
      <c r="AR3459" t="s">
        <v>37822</v>
      </c>
      <c r="BF3459" t="s">
        <v>108</v>
      </c>
      <c r="BG3459" t="s">
        <v>2315</v>
      </c>
      <c r="BH3459" t="s">
        <v>37823</v>
      </c>
      <c r="BI3459" t="s">
        <v>37824</v>
      </c>
      <c r="BJ3459" t="s">
        <v>37825</v>
      </c>
      <c r="BN3459">
        <v>38.491771999999997</v>
      </c>
      <c r="BO3459">
        <v>-78.469102000000007</v>
      </c>
      <c r="BP3459" t="s">
        <v>113</v>
      </c>
      <c r="BQ3459">
        <v>2289</v>
      </c>
      <c r="BS3459" t="s">
        <v>114</v>
      </c>
      <c r="BU3459" t="s">
        <v>115</v>
      </c>
      <c r="CF3459" t="s">
        <v>114</v>
      </c>
      <c r="CG3459" s="3">
        <v>43959.370393518519</v>
      </c>
      <c r="CI3459">
        <v>70</v>
      </c>
      <c r="CJ3459" t="s">
        <v>37826</v>
      </c>
      <c r="CK3459" t="s">
        <v>37827</v>
      </c>
    </row>
    <row r="3460" spans="1:89" x14ac:dyDescent="0.45">
      <c r="A3460">
        <v>5167578</v>
      </c>
      <c r="B3460" t="s">
        <v>89</v>
      </c>
      <c r="E3460" t="s">
        <v>90</v>
      </c>
      <c r="F3460" t="s">
        <v>37828</v>
      </c>
      <c r="G3460" t="s">
        <v>37829</v>
      </c>
      <c r="N3460" t="s">
        <v>37437</v>
      </c>
      <c r="O3460" t="s">
        <v>37762</v>
      </c>
      <c r="P3460">
        <v>630117</v>
      </c>
      <c r="Q3460" t="s">
        <v>37763</v>
      </c>
      <c r="R3460" t="s">
        <v>37764</v>
      </c>
      <c r="T3460" t="s">
        <v>37765</v>
      </c>
      <c r="W3460" t="s">
        <v>103</v>
      </c>
      <c r="AE3460" t="s">
        <v>203</v>
      </c>
      <c r="AG3460">
        <v>13338</v>
      </c>
      <c r="AH3460" s="1">
        <v>14440</v>
      </c>
      <c r="AI3460">
        <v>1939</v>
      </c>
      <c r="AJ3460">
        <v>7</v>
      </c>
      <c r="AK3460">
        <v>14</v>
      </c>
      <c r="AL3460">
        <v>195</v>
      </c>
      <c r="AN3460" s="2">
        <v>14440</v>
      </c>
      <c r="AQ3460" t="s">
        <v>37830</v>
      </c>
      <c r="BF3460" t="s">
        <v>108</v>
      </c>
      <c r="BG3460" t="s">
        <v>420</v>
      </c>
      <c r="BH3460" t="s">
        <v>1000</v>
      </c>
      <c r="BI3460" t="s">
        <v>1001</v>
      </c>
      <c r="BJ3460" t="s">
        <v>37831</v>
      </c>
      <c r="BN3460">
        <v>41.339568999999997</v>
      </c>
      <c r="BO3460">
        <v>-122.287735</v>
      </c>
      <c r="BQ3460">
        <v>4735</v>
      </c>
      <c r="BS3460" t="s">
        <v>3080</v>
      </c>
      <c r="BU3460" t="s">
        <v>3071</v>
      </c>
      <c r="BV3460" t="s">
        <v>270</v>
      </c>
      <c r="BX3460">
        <v>2286</v>
      </c>
      <c r="CC3460" t="s">
        <v>5527</v>
      </c>
      <c r="CF3460" t="s">
        <v>114</v>
      </c>
      <c r="CG3460" s="3">
        <v>43959.370393518519</v>
      </c>
      <c r="CI3460">
        <v>70</v>
      </c>
      <c r="CJ3460" t="s">
        <v>37832</v>
      </c>
      <c r="CK3460" t="s">
        <v>37833</v>
      </c>
    </row>
    <row r="3461" spans="1:89" x14ac:dyDescent="0.45">
      <c r="A3461">
        <v>5167579</v>
      </c>
      <c r="B3461" t="s">
        <v>89</v>
      </c>
      <c r="E3461" t="s">
        <v>90</v>
      </c>
      <c r="F3461" t="s">
        <v>37834</v>
      </c>
      <c r="G3461" t="s">
        <v>37835</v>
      </c>
      <c r="N3461" t="s">
        <v>37437</v>
      </c>
      <c r="O3461" t="s">
        <v>37762</v>
      </c>
      <c r="P3461">
        <v>630117</v>
      </c>
      <c r="Q3461" t="s">
        <v>37763</v>
      </c>
      <c r="R3461" t="s">
        <v>37764</v>
      </c>
      <c r="T3461" t="s">
        <v>37765</v>
      </c>
      <c r="W3461" t="s">
        <v>103</v>
      </c>
      <c r="AE3461" t="s">
        <v>203</v>
      </c>
      <c r="AF3461" t="s">
        <v>2118</v>
      </c>
      <c r="AG3461">
        <v>18337</v>
      </c>
      <c r="AH3461" s="1">
        <v>17016</v>
      </c>
      <c r="AI3461">
        <v>1946</v>
      </c>
      <c r="AJ3461">
        <v>8</v>
      </c>
      <c r="AK3461">
        <v>2</v>
      </c>
      <c r="AL3461">
        <v>214</v>
      </c>
      <c r="AN3461" s="2">
        <v>17016</v>
      </c>
      <c r="AO3461" t="s">
        <v>37836</v>
      </c>
      <c r="AQ3461" t="s">
        <v>37837</v>
      </c>
      <c r="AX3461" t="s">
        <v>37838</v>
      </c>
      <c r="BF3461" t="s">
        <v>108</v>
      </c>
      <c r="BG3461" t="s">
        <v>420</v>
      </c>
      <c r="BH3461" t="s">
        <v>1000</v>
      </c>
      <c r="BI3461" t="s">
        <v>1001</v>
      </c>
      <c r="BJ3461" t="s">
        <v>3079</v>
      </c>
      <c r="BN3461">
        <v>41.339568999999997</v>
      </c>
      <c r="BO3461">
        <v>-122.287735</v>
      </c>
      <c r="BQ3461">
        <v>4735</v>
      </c>
      <c r="BS3461" t="s">
        <v>3080</v>
      </c>
      <c r="BU3461" t="s">
        <v>3071</v>
      </c>
      <c r="BV3461" t="s">
        <v>270</v>
      </c>
      <c r="BX3461">
        <v>2286</v>
      </c>
      <c r="CC3461" t="s">
        <v>5527</v>
      </c>
      <c r="CF3461" t="s">
        <v>114</v>
      </c>
      <c r="CG3461" s="3">
        <v>43959.370393518519</v>
      </c>
      <c r="CI3461">
        <v>70</v>
      </c>
      <c r="CJ3461" t="s">
        <v>37839</v>
      </c>
      <c r="CK3461" t="s">
        <v>37840</v>
      </c>
    </row>
    <row r="3462" spans="1:89" x14ac:dyDescent="0.45">
      <c r="A3462">
        <v>5167580</v>
      </c>
      <c r="B3462" t="s">
        <v>89</v>
      </c>
      <c r="E3462" t="s">
        <v>90</v>
      </c>
      <c r="F3462" t="s">
        <v>37841</v>
      </c>
      <c r="G3462" t="s">
        <v>37842</v>
      </c>
      <c r="N3462" t="s">
        <v>37437</v>
      </c>
      <c r="O3462" t="s">
        <v>37762</v>
      </c>
      <c r="P3462">
        <v>630117</v>
      </c>
      <c r="Q3462" t="s">
        <v>37763</v>
      </c>
      <c r="R3462" t="s">
        <v>37764</v>
      </c>
      <c r="T3462" t="s">
        <v>37765</v>
      </c>
      <c r="W3462" t="s">
        <v>103</v>
      </c>
      <c r="AE3462" t="s">
        <v>203</v>
      </c>
      <c r="AG3462">
        <v>14681</v>
      </c>
      <c r="AH3462" s="1">
        <v>14831</v>
      </c>
      <c r="AI3462">
        <v>1940</v>
      </c>
      <c r="AJ3462">
        <v>8</v>
      </c>
      <c r="AK3462">
        <v>8</v>
      </c>
      <c r="AL3462">
        <v>221</v>
      </c>
      <c r="AN3462" s="2">
        <v>14831</v>
      </c>
      <c r="AP3462" t="s">
        <v>37843</v>
      </c>
      <c r="AQ3462" t="s">
        <v>37844</v>
      </c>
      <c r="BF3462" t="s">
        <v>108</v>
      </c>
      <c r="BG3462" t="s">
        <v>420</v>
      </c>
      <c r="BH3462" t="s">
        <v>1000</v>
      </c>
      <c r="BI3462" t="s">
        <v>1001</v>
      </c>
      <c r="BJ3462" t="s">
        <v>23153</v>
      </c>
      <c r="BN3462">
        <v>41.368499999999997</v>
      </c>
      <c r="BO3462">
        <v>-122.172746</v>
      </c>
      <c r="BQ3462">
        <v>945</v>
      </c>
      <c r="BS3462" t="s">
        <v>4932</v>
      </c>
      <c r="BU3462" t="s">
        <v>2141</v>
      </c>
      <c r="BV3462" t="s">
        <v>270</v>
      </c>
      <c r="CF3462" t="s">
        <v>114</v>
      </c>
      <c r="CG3462" s="3">
        <v>43934.598981481482</v>
      </c>
      <c r="CI3462">
        <v>70</v>
      </c>
      <c r="CJ3462" t="s">
        <v>37845</v>
      </c>
      <c r="CK3462" t="s">
        <v>37846</v>
      </c>
    </row>
    <row r="3463" spans="1:89" x14ac:dyDescent="0.45">
      <c r="A3463">
        <v>5167581</v>
      </c>
      <c r="B3463" t="s">
        <v>89</v>
      </c>
      <c r="E3463" t="s">
        <v>90</v>
      </c>
      <c r="F3463" t="s">
        <v>37847</v>
      </c>
      <c r="G3463" t="s">
        <v>37848</v>
      </c>
      <c r="N3463" t="s">
        <v>37437</v>
      </c>
      <c r="O3463" t="s">
        <v>37762</v>
      </c>
      <c r="P3463">
        <v>630117</v>
      </c>
      <c r="Q3463" t="s">
        <v>37763</v>
      </c>
      <c r="R3463" t="s">
        <v>37764</v>
      </c>
      <c r="T3463" t="s">
        <v>37765</v>
      </c>
      <c r="W3463" t="s">
        <v>103</v>
      </c>
      <c r="AE3463" t="s">
        <v>203</v>
      </c>
      <c r="AG3463">
        <v>7585</v>
      </c>
      <c r="AH3463" s="1">
        <v>13371</v>
      </c>
      <c r="AI3463">
        <v>1936</v>
      </c>
      <c r="AJ3463">
        <v>8</v>
      </c>
      <c r="AK3463">
        <v>9</v>
      </c>
      <c r="AL3463">
        <v>222</v>
      </c>
      <c r="AN3463" s="2">
        <v>13371</v>
      </c>
      <c r="AP3463" t="s">
        <v>5848</v>
      </c>
      <c r="BF3463" t="s">
        <v>108</v>
      </c>
      <c r="BG3463" t="s">
        <v>420</v>
      </c>
      <c r="BH3463" t="s">
        <v>1000</v>
      </c>
      <c r="BI3463" t="s">
        <v>1001</v>
      </c>
      <c r="BJ3463" t="s">
        <v>37849</v>
      </c>
      <c r="BN3463">
        <v>41.372520000000002</v>
      </c>
      <c r="BO3463">
        <v>-122.23153000000001</v>
      </c>
      <c r="BQ3463">
        <v>1807</v>
      </c>
      <c r="BS3463" t="s">
        <v>1003</v>
      </c>
      <c r="BU3463" t="s">
        <v>810</v>
      </c>
      <c r="BV3463" t="s">
        <v>270</v>
      </c>
      <c r="BX3463">
        <v>2286</v>
      </c>
      <c r="CC3463" t="s">
        <v>5527</v>
      </c>
      <c r="CF3463" t="s">
        <v>114</v>
      </c>
      <c r="CG3463" s="3">
        <v>43959.370393518519</v>
      </c>
      <c r="CI3463">
        <v>70</v>
      </c>
      <c r="CJ3463" t="s">
        <v>37850</v>
      </c>
      <c r="CK3463" t="s">
        <v>37851</v>
      </c>
    </row>
    <row r="3464" spans="1:89" x14ac:dyDescent="0.45">
      <c r="A3464">
        <v>5167582</v>
      </c>
      <c r="B3464" t="s">
        <v>89</v>
      </c>
      <c r="E3464" t="s">
        <v>90</v>
      </c>
      <c r="F3464" s="4" t="s">
        <v>37852</v>
      </c>
      <c r="G3464" t="s">
        <v>37853</v>
      </c>
      <c r="I3464" t="s">
        <v>37854</v>
      </c>
      <c r="J3464" t="s">
        <v>638</v>
      </c>
      <c r="K3464" t="s">
        <v>1388</v>
      </c>
      <c r="L3464" t="s">
        <v>2070</v>
      </c>
      <c r="M3464" t="s">
        <v>8674</v>
      </c>
      <c r="N3464" t="s">
        <v>37437</v>
      </c>
      <c r="O3464" t="s">
        <v>37855</v>
      </c>
      <c r="P3464">
        <v>549464</v>
      </c>
      <c r="Q3464" t="s">
        <v>33824</v>
      </c>
      <c r="R3464" t="s">
        <v>37856</v>
      </c>
      <c r="T3464" t="s">
        <v>37857</v>
      </c>
      <c r="W3464" t="s">
        <v>103</v>
      </c>
      <c r="AE3464" t="s">
        <v>203</v>
      </c>
      <c r="AG3464">
        <v>5322</v>
      </c>
      <c r="AH3464" s="1">
        <v>12976</v>
      </c>
      <c r="AI3464">
        <v>1935</v>
      </c>
      <c r="AJ3464">
        <v>7</v>
      </c>
      <c r="AK3464">
        <v>11</v>
      </c>
      <c r="AL3464">
        <v>192</v>
      </c>
      <c r="AN3464" s="2">
        <v>12976</v>
      </c>
      <c r="AQ3464" t="s">
        <v>13517</v>
      </c>
      <c r="BF3464" t="s">
        <v>108</v>
      </c>
      <c r="BG3464" t="s">
        <v>109</v>
      </c>
      <c r="BH3464" t="s">
        <v>110</v>
      </c>
      <c r="BI3464" t="s">
        <v>6560</v>
      </c>
      <c r="BJ3464" t="s">
        <v>6560</v>
      </c>
      <c r="BN3464">
        <v>39.247002999999999</v>
      </c>
      <c r="BO3464">
        <v>-84.296327000000005</v>
      </c>
      <c r="BQ3464">
        <v>3036</v>
      </c>
      <c r="BS3464" t="s">
        <v>6561</v>
      </c>
      <c r="BU3464" t="s">
        <v>284</v>
      </c>
      <c r="BV3464" t="s">
        <v>270</v>
      </c>
      <c r="CF3464" t="s">
        <v>114</v>
      </c>
      <c r="CG3464" s="3">
        <v>43921.643425925926</v>
      </c>
      <c r="CI3464">
        <v>70</v>
      </c>
      <c r="CJ3464" t="s">
        <v>37858</v>
      </c>
      <c r="CK3464" t="s">
        <v>37859</v>
      </c>
    </row>
    <row r="3465" spans="1:89" x14ac:dyDescent="0.45">
      <c r="A3465">
        <v>5167584</v>
      </c>
      <c r="B3465" t="s">
        <v>89</v>
      </c>
      <c r="E3465" t="s">
        <v>90</v>
      </c>
      <c r="F3465" t="s">
        <v>37870</v>
      </c>
      <c r="G3465" t="s">
        <v>37871</v>
      </c>
      <c r="I3465" t="s">
        <v>31649</v>
      </c>
      <c r="J3465" t="s">
        <v>638</v>
      </c>
      <c r="K3465" t="s">
        <v>1388</v>
      </c>
      <c r="L3465" t="s">
        <v>2070</v>
      </c>
      <c r="M3465" t="s">
        <v>8674</v>
      </c>
      <c r="N3465" t="s">
        <v>31650</v>
      </c>
      <c r="O3465" t="s">
        <v>37872</v>
      </c>
      <c r="P3465">
        <v>438576</v>
      </c>
      <c r="Q3465" t="s">
        <v>37096</v>
      </c>
      <c r="R3465" t="s">
        <v>31653</v>
      </c>
      <c r="T3465" t="s">
        <v>37873</v>
      </c>
      <c r="W3465" t="s">
        <v>103</v>
      </c>
      <c r="AE3465" t="s">
        <v>203</v>
      </c>
      <c r="AF3465" t="s">
        <v>37874</v>
      </c>
      <c r="AG3465" t="s">
        <v>105</v>
      </c>
      <c r="AH3465" s="1">
        <v>17072</v>
      </c>
      <c r="AI3465">
        <v>1946</v>
      </c>
      <c r="AJ3465">
        <v>9</v>
      </c>
      <c r="AK3465">
        <v>27</v>
      </c>
      <c r="AL3465">
        <v>270</v>
      </c>
      <c r="AN3465" s="2">
        <v>17072</v>
      </c>
      <c r="AO3465" t="s">
        <v>37875</v>
      </c>
      <c r="AP3465" t="s">
        <v>37876</v>
      </c>
      <c r="AQ3465" t="s">
        <v>13517</v>
      </c>
      <c r="BF3465" t="s">
        <v>108</v>
      </c>
      <c r="BG3465" t="s">
        <v>2264</v>
      </c>
      <c r="BH3465" t="s">
        <v>6509</v>
      </c>
      <c r="BI3465" t="s">
        <v>35460</v>
      </c>
      <c r="BJ3465" t="s">
        <v>28929</v>
      </c>
      <c r="BN3465">
        <v>46.803502000000002</v>
      </c>
      <c r="BO3465">
        <v>-116.868773</v>
      </c>
      <c r="BP3465" t="s">
        <v>113</v>
      </c>
      <c r="BQ3465">
        <v>1807</v>
      </c>
      <c r="BS3465" t="s">
        <v>114</v>
      </c>
      <c r="BU3465" t="s">
        <v>115</v>
      </c>
      <c r="CF3465" t="s">
        <v>114</v>
      </c>
      <c r="CG3465" s="3">
        <v>43959.370393518519</v>
      </c>
      <c r="CI3465">
        <v>70</v>
      </c>
      <c r="CJ3465" t="s">
        <v>37877</v>
      </c>
      <c r="CK3465" t="s">
        <v>37878</v>
      </c>
    </row>
    <row r="3466" spans="1:89" x14ac:dyDescent="0.45">
      <c r="A3466">
        <v>5167586</v>
      </c>
      <c r="B3466" t="s">
        <v>89</v>
      </c>
      <c r="E3466" t="s">
        <v>90</v>
      </c>
      <c r="F3466" t="s">
        <v>37888</v>
      </c>
      <c r="G3466" t="s">
        <v>37889</v>
      </c>
      <c r="I3466" t="s">
        <v>37881</v>
      </c>
      <c r="J3466" t="s">
        <v>638</v>
      </c>
      <c r="K3466" t="s">
        <v>639</v>
      </c>
      <c r="L3466" t="s">
        <v>2070</v>
      </c>
      <c r="M3466" t="s">
        <v>8674</v>
      </c>
      <c r="N3466" t="s">
        <v>37437</v>
      </c>
      <c r="O3466" t="s">
        <v>37890</v>
      </c>
      <c r="P3466">
        <v>115768</v>
      </c>
      <c r="Q3466" t="s">
        <v>1095</v>
      </c>
      <c r="R3466" t="s">
        <v>37883</v>
      </c>
      <c r="T3466" t="s">
        <v>37891</v>
      </c>
      <c r="W3466" t="s">
        <v>103</v>
      </c>
      <c r="AE3466" t="s">
        <v>203</v>
      </c>
      <c r="AG3466">
        <v>2651</v>
      </c>
      <c r="AH3466" s="1">
        <v>13399</v>
      </c>
      <c r="AI3466">
        <v>1936</v>
      </c>
      <c r="AJ3466">
        <v>9</v>
      </c>
      <c r="AK3466">
        <v>6</v>
      </c>
      <c r="AL3466">
        <v>250</v>
      </c>
      <c r="AN3466" s="2">
        <v>13399</v>
      </c>
      <c r="AQ3466" t="s">
        <v>13517</v>
      </c>
      <c r="BF3466" t="s">
        <v>108</v>
      </c>
      <c r="BG3466" t="s">
        <v>109</v>
      </c>
      <c r="BH3466" t="s">
        <v>206</v>
      </c>
      <c r="BI3466" t="s">
        <v>207</v>
      </c>
      <c r="BJ3466" t="s">
        <v>207</v>
      </c>
      <c r="BN3466">
        <v>39.223630999999997</v>
      </c>
      <c r="BO3466">
        <v>-83.359453999999999</v>
      </c>
      <c r="BQ3466">
        <v>1010</v>
      </c>
      <c r="BS3466" t="s">
        <v>24208</v>
      </c>
      <c r="BU3466" t="s">
        <v>284</v>
      </c>
      <c r="BV3466" t="s">
        <v>270</v>
      </c>
      <c r="CF3466" t="s">
        <v>114</v>
      </c>
      <c r="CG3466" s="3">
        <v>43921.643425925926</v>
      </c>
      <c r="CI3466">
        <v>70</v>
      </c>
      <c r="CJ3466" t="s">
        <v>37892</v>
      </c>
      <c r="CK3466" t="s">
        <v>37893</v>
      </c>
    </row>
    <row r="3467" spans="1:89" x14ac:dyDescent="0.45">
      <c r="A3467">
        <v>5167587</v>
      </c>
      <c r="B3467" t="s">
        <v>89</v>
      </c>
      <c r="E3467" t="s">
        <v>90</v>
      </c>
      <c r="F3467" t="s">
        <v>37894</v>
      </c>
      <c r="G3467" t="s">
        <v>37895</v>
      </c>
      <c r="I3467" t="s">
        <v>37854</v>
      </c>
      <c r="J3467" t="s">
        <v>638</v>
      </c>
      <c r="K3467" t="s">
        <v>1388</v>
      </c>
      <c r="L3467" t="s">
        <v>2070</v>
      </c>
      <c r="M3467" t="s">
        <v>8674</v>
      </c>
      <c r="N3467" t="s">
        <v>37437</v>
      </c>
      <c r="O3467" t="s">
        <v>37855</v>
      </c>
      <c r="P3467">
        <v>549464</v>
      </c>
      <c r="Q3467" t="s">
        <v>33824</v>
      </c>
      <c r="R3467" t="s">
        <v>37856</v>
      </c>
      <c r="T3467" t="s">
        <v>37857</v>
      </c>
      <c r="W3467" t="s">
        <v>103</v>
      </c>
      <c r="AE3467" t="s">
        <v>203</v>
      </c>
      <c r="AG3467" t="s">
        <v>37896</v>
      </c>
      <c r="AH3467" s="1">
        <v>12973</v>
      </c>
      <c r="AI3467">
        <v>1935</v>
      </c>
      <c r="AJ3467">
        <v>7</v>
      </c>
      <c r="AK3467">
        <v>8</v>
      </c>
      <c r="AL3467">
        <v>189</v>
      </c>
      <c r="AN3467" s="2">
        <v>12973</v>
      </c>
      <c r="AQ3467" t="s">
        <v>13517</v>
      </c>
      <c r="BF3467" t="s">
        <v>108</v>
      </c>
      <c r="BG3467" t="s">
        <v>109</v>
      </c>
      <c r="BH3467" t="s">
        <v>735</v>
      </c>
      <c r="BI3467" t="s">
        <v>1691</v>
      </c>
      <c r="BJ3467" t="s">
        <v>1691</v>
      </c>
      <c r="BN3467">
        <v>39.319226</v>
      </c>
      <c r="BO3467">
        <v>-84.252993000000004</v>
      </c>
      <c r="BP3467" t="s">
        <v>113</v>
      </c>
      <c r="BQ3467">
        <v>3036</v>
      </c>
      <c r="BS3467" t="s">
        <v>114</v>
      </c>
      <c r="BU3467" t="s">
        <v>115</v>
      </c>
      <c r="BV3467" t="s">
        <v>270</v>
      </c>
      <c r="CF3467" t="s">
        <v>114</v>
      </c>
      <c r="CG3467" s="3">
        <v>43959.370393518519</v>
      </c>
      <c r="CI3467">
        <v>70</v>
      </c>
      <c r="CJ3467" t="s">
        <v>37897</v>
      </c>
      <c r="CK3467" t="s">
        <v>37898</v>
      </c>
    </row>
    <row r="3468" spans="1:89" x14ac:dyDescent="0.45">
      <c r="A3468">
        <v>5167588</v>
      </c>
      <c r="B3468" t="s">
        <v>89</v>
      </c>
      <c r="E3468" t="s">
        <v>90</v>
      </c>
      <c r="F3468" t="s">
        <v>37899</v>
      </c>
      <c r="G3468" t="s">
        <v>37900</v>
      </c>
      <c r="I3468" t="s">
        <v>37901</v>
      </c>
      <c r="J3468" t="s">
        <v>638</v>
      </c>
      <c r="K3468" t="s">
        <v>1388</v>
      </c>
      <c r="L3468" t="s">
        <v>2070</v>
      </c>
      <c r="M3468" t="s">
        <v>8674</v>
      </c>
      <c r="N3468" t="s">
        <v>37437</v>
      </c>
      <c r="O3468" t="s">
        <v>37902</v>
      </c>
      <c r="P3468">
        <v>190528</v>
      </c>
      <c r="Q3468" t="s">
        <v>37096</v>
      </c>
      <c r="R3468" t="s">
        <v>37903</v>
      </c>
      <c r="T3468" t="s">
        <v>37904</v>
      </c>
      <c r="W3468" t="s">
        <v>103</v>
      </c>
      <c r="AE3468" t="s">
        <v>203</v>
      </c>
      <c r="AG3468">
        <v>2458</v>
      </c>
      <c r="AH3468" s="1">
        <v>12290</v>
      </c>
      <c r="AI3468">
        <v>1933</v>
      </c>
      <c r="AJ3468">
        <v>8</v>
      </c>
      <c r="AK3468">
        <v>24</v>
      </c>
      <c r="AL3468">
        <v>236</v>
      </c>
      <c r="AN3468" s="2">
        <v>12290</v>
      </c>
      <c r="AQ3468" t="s">
        <v>13517</v>
      </c>
      <c r="BF3468" t="s">
        <v>108</v>
      </c>
      <c r="BG3468" t="s">
        <v>109</v>
      </c>
      <c r="BH3468" t="s">
        <v>230</v>
      </c>
      <c r="BI3468" t="s">
        <v>1667</v>
      </c>
      <c r="BJ3468" t="s">
        <v>1667</v>
      </c>
      <c r="BN3468">
        <v>39.097563999999998</v>
      </c>
      <c r="BO3468">
        <v>-84.044933</v>
      </c>
      <c r="BQ3468">
        <v>3036</v>
      </c>
      <c r="BS3468" t="s">
        <v>1780</v>
      </c>
      <c r="BU3468" t="s">
        <v>284</v>
      </c>
      <c r="BV3468" t="s">
        <v>270</v>
      </c>
      <c r="CF3468" t="s">
        <v>114</v>
      </c>
      <c r="CG3468" s="3">
        <v>43921.643425925926</v>
      </c>
      <c r="CI3468">
        <v>70</v>
      </c>
      <c r="CJ3468" t="s">
        <v>37905</v>
      </c>
      <c r="CK3468" t="s">
        <v>37906</v>
      </c>
    </row>
    <row r="3469" spans="1:89" x14ac:dyDescent="0.45">
      <c r="A3469">
        <v>5167589</v>
      </c>
      <c r="B3469" t="s">
        <v>89</v>
      </c>
      <c r="E3469" t="s">
        <v>90</v>
      </c>
      <c r="F3469" t="s">
        <v>37907</v>
      </c>
      <c r="G3469" t="s">
        <v>37908</v>
      </c>
      <c r="I3469" t="s">
        <v>37909</v>
      </c>
      <c r="J3469" t="s">
        <v>638</v>
      </c>
      <c r="K3469" t="s">
        <v>1388</v>
      </c>
      <c r="L3469" t="s">
        <v>2070</v>
      </c>
      <c r="M3469" t="s">
        <v>8674</v>
      </c>
      <c r="N3469" t="s">
        <v>37437</v>
      </c>
      <c r="O3469" t="s">
        <v>37910</v>
      </c>
      <c r="P3469">
        <v>691805</v>
      </c>
      <c r="Q3469" t="s">
        <v>37911</v>
      </c>
      <c r="R3469" t="s">
        <v>37912</v>
      </c>
      <c r="T3469" t="s">
        <v>37913</v>
      </c>
      <c r="W3469" t="s">
        <v>103</v>
      </c>
      <c r="AE3469" t="s">
        <v>203</v>
      </c>
      <c r="AG3469">
        <v>5468</v>
      </c>
      <c r="AH3469" s="1">
        <v>13019</v>
      </c>
      <c r="AI3469">
        <v>1935</v>
      </c>
      <c r="AJ3469">
        <v>8</v>
      </c>
      <c r="AK3469">
        <v>23</v>
      </c>
      <c r="AL3469">
        <v>235</v>
      </c>
      <c r="AN3469" s="2">
        <v>13019</v>
      </c>
      <c r="AQ3469" t="s">
        <v>13517</v>
      </c>
      <c r="BF3469" t="s">
        <v>108</v>
      </c>
      <c r="BG3469" t="s">
        <v>109</v>
      </c>
      <c r="BH3469" t="s">
        <v>206</v>
      </c>
      <c r="BI3469" t="s">
        <v>207</v>
      </c>
      <c r="BJ3469" t="s">
        <v>208</v>
      </c>
      <c r="BN3469">
        <v>39.223128000000003</v>
      </c>
      <c r="BO3469">
        <v>-83.358386999999993</v>
      </c>
      <c r="BP3469" t="s">
        <v>113</v>
      </c>
      <c r="BQ3469">
        <v>617</v>
      </c>
      <c r="BS3469" t="s">
        <v>114</v>
      </c>
      <c r="BU3469" t="s">
        <v>115</v>
      </c>
      <c r="BV3469" t="s">
        <v>270</v>
      </c>
      <c r="CF3469" t="s">
        <v>114</v>
      </c>
      <c r="CG3469" s="3">
        <v>43959.370393518519</v>
      </c>
      <c r="CI3469">
        <v>70</v>
      </c>
      <c r="CJ3469" t="s">
        <v>37914</v>
      </c>
      <c r="CK3469" t="s">
        <v>37915</v>
      </c>
    </row>
    <row r="3470" spans="1:89" x14ac:dyDescent="0.45">
      <c r="A3470">
        <v>5167591</v>
      </c>
      <c r="B3470" t="s">
        <v>89</v>
      </c>
      <c r="E3470" t="s">
        <v>90</v>
      </c>
      <c r="F3470" t="s">
        <v>37923</v>
      </c>
      <c r="G3470" t="s">
        <v>37924</v>
      </c>
      <c r="I3470" t="s">
        <v>37797</v>
      </c>
      <c r="J3470" t="s">
        <v>638</v>
      </c>
      <c r="K3470" t="s">
        <v>1388</v>
      </c>
      <c r="L3470" t="s">
        <v>2070</v>
      </c>
      <c r="M3470" t="s">
        <v>8674</v>
      </c>
      <c r="N3470" t="s">
        <v>37437</v>
      </c>
      <c r="O3470" t="s">
        <v>37798</v>
      </c>
      <c r="P3470">
        <v>563355</v>
      </c>
      <c r="Q3470" t="s">
        <v>37799</v>
      </c>
      <c r="R3470" t="s">
        <v>37800</v>
      </c>
      <c r="T3470" t="s">
        <v>37801</v>
      </c>
      <c r="W3470" t="s">
        <v>103</v>
      </c>
      <c r="AE3470" t="s">
        <v>203</v>
      </c>
      <c r="AG3470">
        <v>2446</v>
      </c>
      <c r="AH3470" s="1">
        <v>12290</v>
      </c>
      <c r="AI3470">
        <v>1933</v>
      </c>
      <c r="AJ3470">
        <v>8</v>
      </c>
      <c r="AK3470">
        <v>24</v>
      </c>
      <c r="AL3470">
        <v>236</v>
      </c>
      <c r="AN3470" s="2">
        <v>12290</v>
      </c>
      <c r="AQ3470" t="s">
        <v>13517</v>
      </c>
      <c r="BF3470" t="s">
        <v>108</v>
      </c>
      <c r="BG3470" t="s">
        <v>109</v>
      </c>
      <c r="BH3470" t="s">
        <v>230</v>
      </c>
      <c r="BI3470" t="s">
        <v>1667</v>
      </c>
      <c r="BJ3470" t="s">
        <v>1667</v>
      </c>
      <c r="BN3470">
        <v>39.097563999999998</v>
      </c>
      <c r="BO3470">
        <v>-84.044933</v>
      </c>
      <c r="BQ3470">
        <v>3036</v>
      </c>
      <c r="BS3470" t="s">
        <v>1780</v>
      </c>
      <c r="BU3470" t="s">
        <v>284</v>
      </c>
      <c r="BV3470" t="s">
        <v>270</v>
      </c>
      <c r="CF3470" t="s">
        <v>114</v>
      </c>
      <c r="CG3470" s="3">
        <v>43921.643425925926</v>
      </c>
      <c r="CI3470">
        <v>70</v>
      </c>
      <c r="CJ3470" t="s">
        <v>37925</v>
      </c>
      <c r="CK3470" t="s">
        <v>37926</v>
      </c>
    </row>
    <row r="3471" spans="1:89" x14ac:dyDescent="0.45">
      <c r="A3471">
        <v>5167593</v>
      </c>
      <c r="B3471" t="s">
        <v>89</v>
      </c>
      <c r="E3471" t="s">
        <v>90</v>
      </c>
      <c r="F3471" t="s">
        <v>37932</v>
      </c>
      <c r="G3471" t="s">
        <v>37933</v>
      </c>
      <c r="I3471" t="s">
        <v>37797</v>
      </c>
      <c r="J3471" t="s">
        <v>638</v>
      </c>
      <c r="K3471" t="s">
        <v>1388</v>
      </c>
      <c r="L3471" t="s">
        <v>2070</v>
      </c>
      <c r="M3471" t="s">
        <v>8674</v>
      </c>
      <c r="N3471" t="s">
        <v>37437</v>
      </c>
      <c r="O3471" t="s">
        <v>37798</v>
      </c>
      <c r="P3471">
        <v>563355</v>
      </c>
      <c r="Q3471" t="s">
        <v>37799</v>
      </c>
      <c r="R3471" t="s">
        <v>37800</v>
      </c>
      <c r="T3471" t="s">
        <v>37801</v>
      </c>
      <c r="W3471" t="s">
        <v>103</v>
      </c>
      <c r="AE3471" t="s">
        <v>203</v>
      </c>
      <c r="AG3471">
        <v>5318</v>
      </c>
      <c r="AH3471" s="1">
        <v>12976</v>
      </c>
      <c r="AI3471">
        <v>1935</v>
      </c>
      <c r="AJ3471">
        <v>7</v>
      </c>
      <c r="AK3471">
        <v>11</v>
      </c>
      <c r="AL3471">
        <v>192</v>
      </c>
      <c r="AN3471" s="2">
        <v>12976</v>
      </c>
      <c r="BF3471" t="s">
        <v>108</v>
      </c>
      <c r="BG3471" t="s">
        <v>109</v>
      </c>
      <c r="BH3471" t="s">
        <v>110</v>
      </c>
      <c r="BI3471" t="s">
        <v>6560</v>
      </c>
      <c r="BJ3471" t="s">
        <v>6560</v>
      </c>
      <c r="BN3471">
        <v>39.247002999999999</v>
      </c>
      <c r="BO3471">
        <v>-84.296327000000005</v>
      </c>
      <c r="BQ3471">
        <v>3036</v>
      </c>
      <c r="BS3471" t="s">
        <v>6561</v>
      </c>
      <c r="BU3471" t="s">
        <v>284</v>
      </c>
      <c r="BV3471" t="s">
        <v>270</v>
      </c>
      <c r="CF3471" t="s">
        <v>114</v>
      </c>
      <c r="CG3471" s="3">
        <v>43959.370393518519</v>
      </c>
      <c r="CI3471">
        <v>70</v>
      </c>
      <c r="CJ3471" t="s">
        <v>37934</v>
      </c>
      <c r="CK3471" t="s">
        <v>37935</v>
      </c>
    </row>
    <row r="3472" spans="1:89" x14ac:dyDescent="0.45">
      <c r="A3472">
        <v>5167594</v>
      </c>
      <c r="B3472" t="s">
        <v>89</v>
      </c>
      <c r="E3472" t="s">
        <v>90</v>
      </c>
      <c r="F3472" t="s">
        <v>37936</v>
      </c>
      <c r="G3472" t="s">
        <v>37937</v>
      </c>
      <c r="I3472" t="s">
        <v>37938</v>
      </c>
      <c r="J3472" t="s">
        <v>638</v>
      </c>
      <c r="K3472" t="s">
        <v>1388</v>
      </c>
      <c r="L3472" t="s">
        <v>2070</v>
      </c>
      <c r="M3472" t="s">
        <v>8674</v>
      </c>
      <c r="N3472" t="s">
        <v>37437</v>
      </c>
      <c r="O3472" t="s">
        <v>37939</v>
      </c>
      <c r="P3472">
        <v>115499</v>
      </c>
      <c r="Q3472" t="s">
        <v>37940</v>
      </c>
      <c r="R3472" t="s">
        <v>37941</v>
      </c>
      <c r="T3472" t="s">
        <v>37942</v>
      </c>
      <c r="W3472" t="s">
        <v>103</v>
      </c>
      <c r="AE3472" t="s">
        <v>203</v>
      </c>
      <c r="AG3472">
        <v>5395</v>
      </c>
      <c r="AH3472" s="1">
        <v>12996</v>
      </c>
      <c r="AI3472">
        <v>1935</v>
      </c>
      <c r="AJ3472">
        <v>7</v>
      </c>
      <c r="AK3472">
        <v>31</v>
      </c>
      <c r="AL3472">
        <v>212</v>
      </c>
      <c r="AN3472" s="2">
        <v>12996</v>
      </c>
      <c r="AQ3472" t="s">
        <v>13517</v>
      </c>
      <c r="BF3472" t="s">
        <v>108</v>
      </c>
      <c r="BG3472" t="s">
        <v>109</v>
      </c>
      <c r="BH3472" t="s">
        <v>4671</v>
      </c>
      <c r="BI3472" t="s">
        <v>4672</v>
      </c>
      <c r="BJ3472" t="s">
        <v>4672</v>
      </c>
      <c r="BN3472">
        <v>39.389270000000003</v>
      </c>
      <c r="BO3472">
        <v>-83.921850000000006</v>
      </c>
      <c r="BQ3472">
        <v>3575</v>
      </c>
      <c r="BS3472" t="s">
        <v>4673</v>
      </c>
      <c r="BU3472" t="s">
        <v>4674</v>
      </c>
      <c r="BV3472" t="s">
        <v>270</v>
      </c>
      <c r="CF3472" t="s">
        <v>114</v>
      </c>
      <c r="CG3472" s="3">
        <v>43937.343715277777</v>
      </c>
      <c r="CI3472">
        <v>70</v>
      </c>
      <c r="CJ3472" t="s">
        <v>37943</v>
      </c>
      <c r="CK3472" t="s">
        <v>37944</v>
      </c>
    </row>
    <row r="3473" spans="1:89" x14ac:dyDescent="0.45">
      <c r="A3473">
        <v>5167596</v>
      </c>
      <c r="B3473" t="s">
        <v>89</v>
      </c>
      <c r="E3473" t="s">
        <v>90</v>
      </c>
      <c r="F3473" t="s">
        <v>37951</v>
      </c>
      <c r="G3473" t="s">
        <v>37952</v>
      </c>
      <c r="I3473" t="s">
        <v>37881</v>
      </c>
      <c r="J3473" t="s">
        <v>638</v>
      </c>
      <c r="K3473" t="s">
        <v>639</v>
      </c>
      <c r="L3473" t="s">
        <v>2070</v>
      </c>
      <c r="M3473" t="s">
        <v>8674</v>
      </c>
      <c r="N3473" t="s">
        <v>37437</v>
      </c>
      <c r="O3473" t="s">
        <v>37947</v>
      </c>
      <c r="P3473">
        <v>115791</v>
      </c>
      <c r="Q3473" t="s">
        <v>37948</v>
      </c>
      <c r="R3473" t="s">
        <v>37883</v>
      </c>
      <c r="T3473" t="s">
        <v>7277</v>
      </c>
      <c r="W3473" t="s">
        <v>103</v>
      </c>
      <c r="AE3473" t="s">
        <v>203</v>
      </c>
      <c r="AG3473">
        <v>5395</v>
      </c>
      <c r="AH3473" s="1">
        <v>12996</v>
      </c>
      <c r="AI3473">
        <v>1935</v>
      </c>
      <c r="AJ3473">
        <v>7</v>
      </c>
      <c r="AK3473">
        <v>31</v>
      </c>
      <c r="AL3473">
        <v>212</v>
      </c>
      <c r="AN3473" s="2">
        <v>12996</v>
      </c>
      <c r="AQ3473" t="s">
        <v>13517</v>
      </c>
      <c r="BF3473" t="s">
        <v>108</v>
      </c>
      <c r="BG3473" t="s">
        <v>109</v>
      </c>
      <c r="BH3473" t="s">
        <v>4671</v>
      </c>
      <c r="BI3473" t="s">
        <v>4672</v>
      </c>
      <c r="BJ3473" t="s">
        <v>4672</v>
      </c>
      <c r="BN3473">
        <v>39.389270000000003</v>
      </c>
      <c r="BO3473">
        <v>-83.921850000000006</v>
      </c>
      <c r="BQ3473">
        <v>3575</v>
      </c>
      <c r="BS3473" t="s">
        <v>4673</v>
      </c>
      <c r="BU3473" t="s">
        <v>4674</v>
      </c>
      <c r="BV3473" t="s">
        <v>270</v>
      </c>
      <c r="CF3473" t="s">
        <v>114</v>
      </c>
      <c r="CG3473" s="3">
        <v>43937.343715277777</v>
      </c>
      <c r="CI3473">
        <v>70</v>
      </c>
      <c r="CJ3473" t="s">
        <v>37953</v>
      </c>
      <c r="CK3473" t="s">
        <v>37954</v>
      </c>
    </row>
    <row r="3474" spans="1:89" x14ac:dyDescent="0.45">
      <c r="A3474">
        <v>5167597</v>
      </c>
      <c r="B3474" t="s">
        <v>89</v>
      </c>
      <c r="E3474" t="s">
        <v>90</v>
      </c>
      <c r="F3474" t="s">
        <v>37955</v>
      </c>
      <c r="G3474" t="s">
        <v>37956</v>
      </c>
      <c r="I3474" t="s">
        <v>37881</v>
      </c>
      <c r="J3474" t="s">
        <v>638</v>
      </c>
      <c r="K3474" t="s">
        <v>639</v>
      </c>
      <c r="L3474" t="s">
        <v>2070</v>
      </c>
      <c r="M3474" t="s">
        <v>8674</v>
      </c>
      <c r="N3474" t="s">
        <v>37437</v>
      </c>
      <c r="O3474" t="s">
        <v>37947</v>
      </c>
      <c r="P3474">
        <v>115791</v>
      </c>
      <c r="Q3474" t="s">
        <v>37948</v>
      </c>
      <c r="R3474" t="s">
        <v>37883</v>
      </c>
      <c r="T3474" t="s">
        <v>7277</v>
      </c>
      <c r="W3474" t="s">
        <v>103</v>
      </c>
      <c r="AE3474" t="s">
        <v>203</v>
      </c>
      <c r="AG3474">
        <v>5418</v>
      </c>
      <c r="AH3474" s="1">
        <v>13019</v>
      </c>
      <c r="AI3474">
        <v>1935</v>
      </c>
      <c r="AJ3474">
        <v>8</v>
      </c>
      <c r="AK3474">
        <v>23</v>
      </c>
      <c r="AL3474">
        <v>235</v>
      </c>
      <c r="AN3474" s="2">
        <v>13019</v>
      </c>
      <c r="AQ3474" t="s">
        <v>13517</v>
      </c>
      <c r="BF3474" t="s">
        <v>108</v>
      </c>
      <c r="BG3474" t="s">
        <v>109</v>
      </c>
      <c r="BH3474" t="s">
        <v>206</v>
      </c>
      <c r="BI3474" t="s">
        <v>207</v>
      </c>
      <c r="BJ3474" t="s">
        <v>208</v>
      </c>
      <c r="BN3474">
        <v>39.223461</v>
      </c>
      <c r="BO3474">
        <v>-83.358215000000001</v>
      </c>
      <c r="BP3474" t="s">
        <v>113</v>
      </c>
      <c r="BQ3474">
        <v>617</v>
      </c>
      <c r="BS3474" t="s">
        <v>114</v>
      </c>
      <c r="BU3474" t="s">
        <v>115</v>
      </c>
      <c r="BV3474" t="s">
        <v>270</v>
      </c>
      <c r="CF3474" t="s">
        <v>114</v>
      </c>
      <c r="CG3474" s="3">
        <v>43959.370393518519</v>
      </c>
      <c r="CI3474">
        <v>70</v>
      </c>
      <c r="CJ3474" t="s">
        <v>37957</v>
      </c>
      <c r="CK3474" t="s">
        <v>37958</v>
      </c>
    </row>
    <row r="3475" spans="1:89" x14ac:dyDescent="0.45">
      <c r="A3475">
        <v>5167598</v>
      </c>
      <c r="B3475" t="s">
        <v>89</v>
      </c>
      <c r="E3475" t="s">
        <v>90</v>
      </c>
      <c r="F3475" t="s">
        <v>37959</v>
      </c>
      <c r="G3475" t="s">
        <v>37960</v>
      </c>
      <c r="I3475" t="s">
        <v>37961</v>
      </c>
      <c r="J3475" t="s">
        <v>638</v>
      </c>
      <c r="K3475" t="s">
        <v>1388</v>
      </c>
      <c r="L3475" t="s">
        <v>2070</v>
      </c>
      <c r="M3475" t="s">
        <v>8674</v>
      </c>
      <c r="N3475" t="s">
        <v>37437</v>
      </c>
      <c r="O3475" t="s">
        <v>37962</v>
      </c>
      <c r="P3475">
        <v>183982</v>
      </c>
      <c r="Q3475" t="s">
        <v>37963</v>
      </c>
      <c r="R3475" t="s">
        <v>37964</v>
      </c>
      <c r="T3475" t="s">
        <v>37965</v>
      </c>
      <c r="W3475" t="s">
        <v>103</v>
      </c>
      <c r="AE3475" t="s">
        <v>203</v>
      </c>
      <c r="AG3475">
        <v>5434</v>
      </c>
      <c r="AH3475" s="1">
        <v>13019</v>
      </c>
      <c r="AI3475">
        <v>1935</v>
      </c>
      <c r="AJ3475">
        <v>8</v>
      </c>
      <c r="AK3475">
        <v>23</v>
      </c>
      <c r="AL3475">
        <v>235</v>
      </c>
      <c r="AN3475" s="2">
        <v>13019</v>
      </c>
      <c r="AP3475" t="s">
        <v>37966</v>
      </c>
      <c r="AQ3475" t="s">
        <v>13517</v>
      </c>
      <c r="BF3475" t="s">
        <v>108</v>
      </c>
      <c r="BG3475" t="s">
        <v>109</v>
      </c>
      <c r="BH3475" t="s">
        <v>206</v>
      </c>
      <c r="BI3475" t="s">
        <v>207</v>
      </c>
      <c r="BJ3475" t="s">
        <v>208</v>
      </c>
      <c r="BN3475">
        <v>39.344507999999998</v>
      </c>
      <c r="BO3475">
        <v>-83.59742</v>
      </c>
      <c r="BP3475" t="s">
        <v>113</v>
      </c>
      <c r="BQ3475">
        <v>617</v>
      </c>
      <c r="BS3475" t="s">
        <v>114</v>
      </c>
      <c r="BU3475" t="s">
        <v>115</v>
      </c>
      <c r="BV3475" t="s">
        <v>270</v>
      </c>
      <c r="BX3475">
        <v>250</v>
      </c>
      <c r="BY3475">
        <v>275</v>
      </c>
      <c r="CF3475" t="s">
        <v>114</v>
      </c>
      <c r="CG3475" s="3">
        <v>43921.643425925926</v>
      </c>
      <c r="CI3475">
        <v>70</v>
      </c>
      <c r="CJ3475" t="s">
        <v>37967</v>
      </c>
      <c r="CK3475" t="s">
        <v>37968</v>
      </c>
    </row>
    <row r="3476" spans="1:89" x14ac:dyDescent="0.45">
      <c r="A3476">
        <v>5167599</v>
      </c>
      <c r="B3476" t="s">
        <v>89</v>
      </c>
      <c r="E3476" t="s">
        <v>90</v>
      </c>
      <c r="F3476" t="s">
        <v>37969</v>
      </c>
      <c r="G3476" t="s">
        <v>37970</v>
      </c>
      <c r="I3476" t="s">
        <v>37881</v>
      </c>
      <c r="J3476" t="s">
        <v>638</v>
      </c>
      <c r="K3476" t="s">
        <v>639</v>
      </c>
      <c r="L3476" t="s">
        <v>2070</v>
      </c>
      <c r="M3476" t="s">
        <v>8674</v>
      </c>
      <c r="N3476" t="s">
        <v>37437</v>
      </c>
      <c r="O3476" t="s">
        <v>37971</v>
      </c>
      <c r="P3476">
        <v>483873</v>
      </c>
      <c r="Q3476" t="s">
        <v>10308</v>
      </c>
      <c r="R3476" t="s">
        <v>37883</v>
      </c>
      <c r="T3476" t="s">
        <v>37972</v>
      </c>
      <c r="W3476" t="s">
        <v>103</v>
      </c>
      <c r="AE3476" t="s">
        <v>203</v>
      </c>
      <c r="AG3476">
        <v>5270</v>
      </c>
      <c r="AH3476" s="1">
        <v>12973</v>
      </c>
      <c r="AI3476">
        <v>1935</v>
      </c>
      <c r="AJ3476">
        <v>7</v>
      </c>
      <c r="AK3476">
        <v>8</v>
      </c>
      <c r="AL3476">
        <v>189</v>
      </c>
      <c r="AN3476" s="2">
        <v>12973</v>
      </c>
      <c r="BF3476" t="s">
        <v>108</v>
      </c>
      <c r="BG3476" t="s">
        <v>109</v>
      </c>
      <c r="BH3476" t="s">
        <v>735</v>
      </c>
      <c r="BI3476" t="s">
        <v>1691</v>
      </c>
      <c r="BJ3476" t="s">
        <v>1691</v>
      </c>
      <c r="BN3476">
        <v>39.319226</v>
      </c>
      <c r="BO3476">
        <v>-84.252993000000004</v>
      </c>
      <c r="BQ3476">
        <v>3036</v>
      </c>
      <c r="BS3476" t="s">
        <v>1692</v>
      </c>
      <c r="BU3476" t="s">
        <v>284</v>
      </c>
      <c r="BV3476" t="s">
        <v>270</v>
      </c>
      <c r="CF3476" t="s">
        <v>114</v>
      </c>
      <c r="CG3476" s="3">
        <v>43959.370393518519</v>
      </c>
      <c r="CI3476">
        <v>70</v>
      </c>
      <c r="CJ3476" t="s">
        <v>37973</v>
      </c>
      <c r="CK3476" t="s">
        <v>37974</v>
      </c>
    </row>
    <row r="3477" spans="1:89" x14ac:dyDescent="0.45">
      <c r="A3477">
        <v>5167600</v>
      </c>
      <c r="B3477" t="s">
        <v>89</v>
      </c>
      <c r="E3477" t="s">
        <v>90</v>
      </c>
      <c r="F3477" t="s">
        <v>37975</v>
      </c>
      <c r="G3477" t="s">
        <v>37976</v>
      </c>
      <c r="I3477" t="s">
        <v>37881</v>
      </c>
      <c r="J3477" t="s">
        <v>638</v>
      </c>
      <c r="K3477" t="s">
        <v>639</v>
      </c>
      <c r="L3477" t="s">
        <v>2070</v>
      </c>
      <c r="M3477" t="s">
        <v>8674</v>
      </c>
      <c r="N3477" t="s">
        <v>37437</v>
      </c>
      <c r="O3477" t="s">
        <v>37977</v>
      </c>
      <c r="P3477">
        <v>116033</v>
      </c>
      <c r="Q3477" t="s">
        <v>13859</v>
      </c>
      <c r="R3477" t="s">
        <v>37883</v>
      </c>
      <c r="T3477" t="s">
        <v>37978</v>
      </c>
      <c r="W3477" t="s">
        <v>103</v>
      </c>
      <c r="AE3477" t="s">
        <v>203</v>
      </c>
      <c r="AG3477">
        <v>5456</v>
      </c>
      <c r="AH3477" s="1">
        <v>13019</v>
      </c>
      <c r="AI3477">
        <v>1935</v>
      </c>
      <c r="AJ3477">
        <v>8</v>
      </c>
      <c r="AK3477">
        <v>23</v>
      </c>
      <c r="AL3477">
        <v>235</v>
      </c>
      <c r="AN3477" s="2">
        <v>13019</v>
      </c>
      <c r="AQ3477" t="s">
        <v>13517</v>
      </c>
      <c r="BF3477" t="s">
        <v>108</v>
      </c>
      <c r="BG3477" t="s">
        <v>109</v>
      </c>
      <c r="BH3477" t="s">
        <v>206</v>
      </c>
      <c r="BI3477" t="s">
        <v>207</v>
      </c>
      <c r="BJ3477" t="s">
        <v>208</v>
      </c>
      <c r="BN3477">
        <v>39.344507999999998</v>
      </c>
      <c r="BO3477">
        <v>-83.59742</v>
      </c>
      <c r="BP3477" t="s">
        <v>113</v>
      </c>
      <c r="BQ3477">
        <v>617</v>
      </c>
      <c r="BS3477" t="s">
        <v>114</v>
      </c>
      <c r="BU3477" t="s">
        <v>115</v>
      </c>
      <c r="BV3477" t="s">
        <v>270</v>
      </c>
      <c r="BX3477">
        <v>250</v>
      </c>
      <c r="BY3477">
        <v>275</v>
      </c>
      <c r="CF3477" t="s">
        <v>114</v>
      </c>
      <c r="CG3477" s="3">
        <v>43921.643425925926</v>
      </c>
      <c r="CI3477">
        <v>70</v>
      </c>
      <c r="CJ3477" t="s">
        <v>37979</v>
      </c>
      <c r="CK3477" t="s">
        <v>37980</v>
      </c>
    </row>
    <row r="3478" spans="1:89" x14ac:dyDescent="0.45">
      <c r="A3478">
        <v>5167601</v>
      </c>
      <c r="B3478" t="s">
        <v>89</v>
      </c>
      <c r="E3478" t="s">
        <v>90</v>
      </c>
      <c r="F3478" t="s">
        <v>37981</v>
      </c>
      <c r="G3478" t="s">
        <v>37982</v>
      </c>
      <c r="I3478" t="s">
        <v>37881</v>
      </c>
      <c r="J3478" t="s">
        <v>638</v>
      </c>
      <c r="K3478" t="s">
        <v>639</v>
      </c>
      <c r="L3478" t="s">
        <v>2070</v>
      </c>
      <c r="M3478" t="s">
        <v>8674</v>
      </c>
      <c r="N3478" t="s">
        <v>37437</v>
      </c>
      <c r="O3478" t="s">
        <v>37977</v>
      </c>
      <c r="P3478">
        <v>116033</v>
      </c>
      <c r="Q3478" t="s">
        <v>13859</v>
      </c>
      <c r="R3478" t="s">
        <v>37883</v>
      </c>
      <c r="T3478" t="s">
        <v>37978</v>
      </c>
      <c r="W3478" t="s">
        <v>103</v>
      </c>
      <c r="AE3478" t="s">
        <v>203</v>
      </c>
      <c r="AG3478">
        <v>5462</v>
      </c>
      <c r="AH3478" s="1">
        <v>13019</v>
      </c>
      <c r="AI3478">
        <v>1935</v>
      </c>
      <c r="AJ3478">
        <v>8</v>
      </c>
      <c r="AK3478">
        <v>23</v>
      </c>
      <c r="AL3478">
        <v>235</v>
      </c>
      <c r="AN3478" s="2">
        <v>13019</v>
      </c>
      <c r="AQ3478" t="s">
        <v>13517</v>
      </c>
      <c r="BF3478" t="s">
        <v>108</v>
      </c>
      <c r="BG3478" t="s">
        <v>109</v>
      </c>
      <c r="BH3478" t="s">
        <v>206</v>
      </c>
      <c r="BI3478" t="s">
        <v>207</v>
      </c>
      <c r="BJ3478" t="s">
        <v>208</v>
      </c>
      <c r="BN3478">
        <v>39.223061999999999</v>
      </c>
      <c r="BO3478">
        <v>-83.358643999999998</v>
      </c>
      <c r="BP3478" t="s">
        <v>113</v>
      </c>
      <c r="BQ3478">
        <v>617</v>
      </c>
      <c r="BS3478" t="s">
        <v>114</v>
      </c>
      <c r="BU3478" t="s">
        <v>115</v>
      </c>
      <c r="BV3478" t="s">
        <v>270</v>
      </c>
      <c r="CF3478" t="s">
        <v>114</v>
      </c>
      <c r="CG3478" s="3">
        <v>43959.370393518519</v>
      </c>
      <c r="CI3478">
        <v>70</v>
      </c>
      <c r="CJ3478" t="s">
        <v>37983</v>
      </c>
      <c r="CK3478" t="s">
        <v>37984</v>
      </c>
    </row>
    <row r="3479" spans="1:89" x14ac:dyDescent="0.45">
      <c r="A3479">
        <v>5167602</v>
      </c>
      <c r="B3479" t="s">
        <v>89</v>
      </c>
      <c r="E3479" t="s">
        <v>90</v>
      </c>
      <c r="F3479" t="s">
        <v>37985</v>
      </c>
      <c r="G3479" t="s">
        <v>37986</v>
      </c>
      <c r="I3479" t="s">
        <v>37881</v>
      </c>
      <c r="J3479" t="s">
        <v>638</v>
      </c>
      <c r="K3479" t="s">
        <v>639</v>
      </c>
      <c r="L3479" t="s">
        <v>2070</v>
      </c>
      <c r="M3479" t="s">
        <v>8674</v>
      </c>
      <c r="N3479" t="s">
        <v>37437</v>
      </c>
      <c r="O3479" t="s">
        <v>37977</v>
      </c>
      <c r="P3479">
        <v>116033</v>
      </c>
      <c r="Q3479" t="s">
        <v>13859</v>
      </c>
      <c r="R3479" t="s">
        <v>37883</v>
      </c>
      <c r="T3479" t="s">
        <v>37978</v>
      </c>
      <c r="W3479" t="s">
        <v>103</v>
      </c>
      <c r="AE3479" t="s">
        <v>203</v>
      </c>
      <c r="AG3479">
        <v>5321</v>
      </c>
      <c r="AH3479" s="1">
        <v>12976</v>
      </c>
      <c r="AI3479">
        <v>1935</v>
      </c>
      <c r="AJ3479">
        <v>7</v>
      </c>
      <c r="AK3479">
        <v>11</v>
      </c>
      <c r="AL3479">
        <v>192</v>
      </c>
      <c r="AN3479" s="2">
        <v>12976</v>
      </c>
      <c r="AQ3479" t="s">
        <v>13517</v>
      </c>
      <c r="BF3479" t="s">
        <v>108</v>
      </c>
      <c r="BG3479" t="s">
        <v>109</v>
      </c>
      <c r="BH3479" t="s">
        <v>110</v>
      </c>
      <c r="BI3479" t="s">
        <v>6560</v>
      </c>
      <c r="BJ3479" t="s">
        <v>6560</v>
      </c>
      <c r="BN3479">
        <v>39.247002999999999</v>
      </c>
      <c r="BO3479">
        <v>-84.296327000000005</v>
      </c>
      <c r="BQ3479">
        <v>3036</v>
      </c>
      <c r="BS3479" t="s">
        <v>6561</v>
      </c>
      <c r="BU3479" t="s">
        <v>284</v>
      </c>
      <c r="BV3479" t="s">
        <v>270</v>
      </c>
      <c r="CF3479" t="s">
        <v>114</v>
      </c>
      <c r="CG3479" s="3">
        <v>43921.643425925926</v>
      </c>
      <c r="CI3479">
        <v>70</v>
      </c>
      <c r="CJ3479" t="s">
        <v>37987</v>
      </c>
      <c r="CK3479" t="s">
        <v>37988</v>
      </c>
    </row>
    <row r="3480" spans="1:89" x14ac:dyDescent="0.45">
      <c r="A3480">
        <v>5167603</v>
      </c>
      <c r="B3480" t="s">
        <v>89</v>
      </c>
      <c r="E3480" t="s">
        <v>90</v>
      </c>
      <c r="F3480" t="s">
        <v>37989</v>
      </c>
      <c r="G3480" t="s">
        <v>37990</v>
      </c>
      <c r="I3480" t="s">
        <v>37991</v>
      </c>
      <c r="J3480" t="s">
        <v>638</v>
      </c>
      <c r="K3480" t="s">
        <v>1388</v>
      </c>
      <c r="L3480" t="s">
        <v>2070</v>
      </c>
      <c r="M3480" t="s">
        <v>8674</v>
      </c>
      <c r="N3480" t="s">
        <v>37437</v>
      </c>
      <c r="O3480" t="s">
        <v>37992</v>
      </c>
      <c r="P3480">
        <v>401109</v>
      </c>
      <c r="Q3480" t="s">
        <v>37993</v>
      </c>
      <c r="R3480" t="s">
        <v>37994</v>
      </c>
      <c r="T3480" t="s">
        <v>1395</v>
      </c>
      <c r="W3480" t="s">
        <v>103</v>
      </c>
      <c r="AE3480" t="s">
        <v>203</v>
      </c>
      <c r="AG3480">
        <v>5457</v>
      </c>
      <c r="AH3480" s="1">
        <v>13019</v>
      </c>
      <c r="AI3480">
        <v>1935</v>
      </c>
      <c r="AJ3480">
        <v>8</v>
      </c>
      <c r="AK3480">
        <v>23</v>
      </c>
      <c r="AL3480">
        <v>235</v>
      </c>
      <c r="AN3480" s="2">
        <v>13019</v>
      </c>
      <c r="AQ3480" t="s">
        <v>13517</v>
      </c>
      <c r="BF3480" t="s">
        <v>108</v>
      </c>
      <c r="BG3480" t="s">
        <v>109</v>
      </c>
      <c r="BH3480" t="s">
        <v>206</v>
      </c>
      <c r="BI3480" t="s">
        <v>207</v>
      </c>
      <c r="BJ3480" t="s">
        <v>208</v>
      </c>
      <c r="BN3480">
        <v>39.223227999999999</v>
      </c>
      <c r="BO3480">
        <v>-83.358600999999993</v>
      </c>
      <c r="BP3480" t="s">
        <v>113</v>
      </c>
      <c r="BQ3480">
        <v>617</v>
      </c>
      <c r="BS3480" t="s">
        <v>114</v>
      </c>
      <c r="BU3480" t="s">
        <v>115</v>
      </c>
      <c r="BV3480" t="s">
        <v>270</v>
      </c>
      <c r="CF3480" t="s">
        <v>114</v>
      </c>
      <c r="CG3480" s="3">
        <v>43959.370393518519</v>
      </c>
      <c r="CI3480">
        <v>70</v>
      </c>
      <c r="CJ3480" t="s">
        <v>37995</v>
      </c>
      <c r="CK3480" t="s">
        <v>37996</v>
      </c>
    </row>
    <row r="3481" spans="1:89" x14ac:dyDescent="0.45">
      <c r="A3481">
        <v>5167604</v>
      </c>
      <c r="B3481" t="s">
        <v>89</v>
      </c>
      <c r="E3481" t="s">
        <v>90</v>
      </c>
      <c r="F3481" t="s">
        <v>37997</v>
      </c>
      <c r="G3481" t="s">
        <v>37998</v>
      </c>
      <c r="I3481" t="s">
        <v>37881</v>
      </c>
      <c r="J3481" t="s">
        <v>638</v>
      </c>
      <c r="K3481" t="s">
        <v>639</v>
      </c>
      <c r="L3481" t="s">
        <v>2070</v>
      </c>
      <c r="M3481" t="s">
        <v>8674</v>
      </c>
      <c r="N3481" t="s">
        <v>37437</v>
      </c>
      <c r="O3481" t="s">
        <v>37971</v>
      </c>
      <c r="P3481">
        <v>483873</v>
      </c>
      <c r="Q3481" t="s">
        <v>10308</v>
      </c>
      <c r="R3481" t="s">
        <v>37883</v>
      </c>
      <c r="T3481" t="s">
        <v>37972</v>
      </c>
      <c r="W3481" t="s">
        <v>103</v>
      </c>
      <c r="AE3481" t="s">
        <v>203</v>
      </c>
      <c r="AG3481">
        <v>5269</v>
      </c>
      <c r="AH3481" s="1">
        <v>12973</v>
      </c>
      <c r="AI3481">
        <v>1935</v>
      </c>
      <c r="AJ3481">
        <v>7</v>
      </c>
      <c r="AK3481">
        <v>8</v>
      </c>
      <c r="AL3481">
        <v>189</v>
      </c>
      <c r="AQ3481" t="s">
        <v>13517</v>
      </c>
      <c r="BF3481" t="s">
        <v>108</v>
      </c>
      <c r="BG3481" t="s">
        <v>109</v>
      </c>
      <c r="BH3481" t="s">
        <v>735</v>
      </c>
      <c r="BI3481" t="s">
        <v>1691</v>
      </c>
      <c r="BJ3481" t="s">
        <v>1691</v>
      </c>
      <c r="BN3481">
        <v>39.319226</v>
      </c>
      <c r="BO3481">
        <v>-84.252993000000004</v>
      </c>
      <c r="BQ3481">
        <v>3036</v>
      </c>
      <c r="BS3481" t="s">
        <v>1692</v>
      </c>
      <c r="BU3481" t="s">
        <v>284</v>
      </c>
      <c r="BV3481" t="s">
        <v>270</v>
      </c>
      <c r="CF3481" t="s">
        <v>114</v>
      </c>
      <c r="CG3481" s="3">
        <v>43921.643425925926</v>
      </c>
      <c r="CI3481">
        <v>70</v>
      </c>
      <c r="CJ3481" t="s">
        <v>37999</v>
      </c>
      <c r="CK3481" t="s">
        <v>38000</v>
      </c>
    </row>
    <row r="3482" spans="1:89" x14ac:dyDescent="0.45">
      <c r="A3482">
        <v>5167605</v>
      </c>
      <c r="B3482" t="s">
        <v>89</v>
      </c>
      <c r="E3482" t="s">
        <v>90</v>
      </c>
      <c r="F3482" t="s">
        <v>38001</v>
      </c>
      <c r="G3482" t="s">
        <v>38002</v>
      </c>
      <c r="I3482" t="s">
        <v>37881</v>
      </c>
      <c r="J3482" t="s">
        <v>638</v>
      </c>
      <c r="K3482" t="s">
        <v>639</v>
      </c>
      <c r="L3482" t="s">
        <v>2070</v>
      </c>
      <c r="M3482" t="s">
        <v>8674</v>
      </c>
      <c r="N3482" t="s">
        <v>37437</v>
      </c>
      <c r="O3482" t="s">
        <v>37971</v>
      </c>
      <c r="P3482">
        <v>483873</v>
      </c>
      <c r="Q3482" t="s">
        <v>10308</v>
      </c>
      <c r="R3482" t="s">
        <v>37883</v>
      </c>
      <c r="T3482" t="s">
        <v>37972</v>
      </c>
      <c r="W3482" t="s">
        <v>103</v>
      </c>
      <c r="AE3482" t="s">
        <v>203</v>
      </c>
      <c r="AG3482">
        <v>5515</v>
      </c>
      <c r="AH3482" s="1">
        <v>13025</v>
      </c>
      <c r="AI3482">
        <v>1935</v>
      </c>
      <c r="AJ3482">
        <v>8</v>
      </c>
      <c r="AK3482">
        <v>29</v>
      </c>
      <c r="AL3482">
        <v>241</v>
      </c>
      <c r="AN3482" s="2">
        <v>13025</v>
      </c>
      <c r="AQ3482" t="s">
        <v>13517</v>
      </c>
      <c r="BF3482" t="s">
        <v>108</v>
      </c>
      <c r="BG3482" t="s">
        <v>109</v>
      </c>
      <c r="BH3482" t="s">
        <v>7406</v>
      </c>
      <c r="BI3482" t="s">
        <v>13580</v>
      </c>
      <c r="BJ3482" t="s">
        <v>13580</v>
      </c>
      <c r="BN3482">
        <v>39.4833</v>
      </c>
      <c r="BO3482">
        <v>-82.6</v>
      </c>
      <c r="BP3482" t="s">
        <v>113</v>
      </c>
      <c r="BQ3482">
        <v>301</v>
      </c>
      <c r="BU3482" t="s">
        <v>115</v>
      </c>
      <c r="CF3482" t="s">
        <v>114</v>
      </c>
      <c r="CG3482" s="3">
        <v>43959.370393518519</v>
      </c>
      <c r="CI3482">
        <v>70</v>
      </c>
      <c r="CJ3482" t="s">
        <v>38003</v>
      </c>
      <c r="CK3482" t="s">
        <v>38004</v>
      </c>
    </row>
    <row r="3483" spans="1:89" x14ac:dyDescent="0.45">
      <c r="A3483">
        <v>5167620</v>
      </c>
      <c r="B3483" t="s">
        <v>89</v>
      </c>
      <c r="E3483" t="s">
        <v>90</v>
      </c>
      <c r="F3483" t="s">
        <v>38018</v>
      </c>
      <c r="G3483" t="s">
        <v>38019</v>
      </c>
      <c r="I3483" t="s">
        <v>10258</v>
      </c>
      <c r="J3483" t="s">
        <v>638</v>
      </c>
      <c r="K3483" t="s">
        <v>1388</v>
      </c>
      <c r="L3483" t="s">
        <v>2070</v>
      </c>
      <c r="M3483" t="s">
        <v>2071</v>
      </c>
      <c r="N3483" t="s">
        <v>27623</v>
      </c>
      <c r="O3483" t="s">
        <v>38020</v>
      </c>
      <c r="P3483">
        <v>16625</v>
      </c>
      <c r="R3483" t="s">
        <v>38020</v>
      </c>
      <c r="W3483" t="s">
        <v>943</v>
      </c>
      <c r="AE3483" t="s">
        <v>203</v>
      </c>
      <c r="AG3483">
        <v>15553</v>
      </c>
      <c r="AH3483" s="1">
        <v>15171</v>
      </c>
      <c r="AI3483">
        <v>1941</v>
      </c>
      <c r="AJ3483">
        <v>7</v>
      </c>
      <c r="AK3483">
        <v>14</v>
      </c>
      <c r="AL3483">
        <v>195</v>
      </c>
      <c r="AN3483" s="2">
        <v>15171</v>
      </c>
      <c r="AQ3483" t="s">
        <v>38021</v>
      </c>
      <c r="BF3483" t="s">
        <v>108</v>
      </c>
      <c r="BG3483" t="s">
        <v>420</v>
      </c>
      <c r="BH3483" t="s">
        <v>1000</v>
      </c>
      <c r="BI3483" t="s">
        <v>1001</v>
      </c>
      <c r="BJ3483" t="s">
        <v>1002</v>
      </c>
      <c r="BN3483">
        <v>41.372520000000002</v>
      </c>
      <c r="BO3483">
        <v>-122.23153000000001</v>
      </c>
      <c r="BQ3483">
        <v>1807</v>
      </c>
      <c r="BS3483" t="s">
        <v>1003</v>
      </c>
      <c r="BU3483" t="s">
        <v>810</v>
      </c>
      <c r="BV3483" t="s">
        <v>270</v>
      </c>
      <c r="BX3483">
        <v>2438</v>
      </c>
      <c r="CC3483" t="s">
        <v>1863</v>
      </c>
      <c r="CF3483" t="s">
        <v>114</v>
      </c>
      <c r="CG3483" s="3">
        <v>43959.370393518519</v>
      </c>
      <c r="CI3483">
        <v>70</v>
      </c>
      <c r="CJ3483" t="s">
        <v>38022</v>
      </c>
      <c r="CK3483" t="s">
        <v>38023</v>
      </c>
    </row>
    <row r="3484" spans="1:89" x14ac:dyDescent="0.45">
      <c r="A3484">
        <v>5167625</v>
      </c>
      <c r="B3484" t="s">
        <v>89</v>
      </c>
      <c r="E3484" t="s">
        <v>90</v>
      </c>
      <c r="F3484" t="s">
        <v>38037</v>
      </c>
      <c r="G3484" t="s">
        <v>38038</v>
      </c>
      <c r="I3484" t="s">
        <v>38039</v>
      </c>
      <c r="J3484" t="s">
        <v>638</v>
      </c>
      <c r="K3484" t="s">
        <v>1388</v>
      </c>
      <c r="L3484" t="s">
        <v>2070</v>
      </c>
      <c r="M3484" t="s">
        <v>2071</v>
      </c>
      <c r="N3484" t="s">
        <v>10259</v>
      </c>
      <c r="O3484" t="s">
        <v>38040</v>
      </c>
      <c r="P3484">
        <v>309904</v>
      </c>
      <c r="Q3484" t="s">
        <v>38041</v>
      </c>
      <c r="R3484" t="s">
        <v>38020</v>
      </c>
      <c r="T3484" t="s">
        <v>38042</v>
      </c>
      <c r="W3484" t="s">
        <v>103</v>
      </c>
      <c r="AE3484" t="s">
        <v>203</v>
      </c>
      <c r="AG3484">
        <v>5627</v>
      </c>
      <c r="AH3484" s="1">
        <v>13025</v>
      </c>
      <c r="AI3484">
        <v>1935</v>
      </c>
      <c r="AJ3484">
        <v>8</v>
      </c>
      <c r="AK3484">
        <v>29</v>
      </c>
      <c r="AL3484">
        <v>241</v>
      </c>
      <c r="AN3484" s="2">
        <v>13025</v>
      </c>
      <c r="BF3484" t="s">
        <v>108</v>
      </c>
      <c r="BG3484" t="s">
        <v>109</v>
      </c>
      <c r="BH3484" t="s">
        <v>7406</v>
      </c>
      <c r="BI3484" t="s">
        <v>8954</v>
      </c>
      <c r="BJ3484" t="s">
        <v>8954</v>
      </c>
      <c r="BN3484">
        <v>39.396965000000002</v>
      </c>
      <c r="BO3484">
        <v>-82.545145000000005</v>
      </c>
      <c r="BP3484" t="s">
        <v>113</v>
      </c>
      <c r="BQ3484">
        <v>729</v>
      </c>
      <c r="BU3484" t="s">
        <v>115</v>
      </c>
      <c r="CF3484" t="s">
        <v>114</v>
      </c>
      <c r="CG3484" s="3">
        <v>43959.370393518519</v>
      </c>
      <c r="CI3484">
        <v>70</v>
      </c>
      <c r="CJ3484" t="s">
        <v>38043</v>
      </c>
      <c r="CK3484" t="s">
        <v>38044</v>
      </c>
    </row>
    <row r="3485" spans="1:89" x14ac:dyDescent="0.45">
      <c r="A3485">
        <v>5167627</v>
      </c>
      <c r="B3485" t="s">
        <v>89</v>
      </c>
      <c r="E3485" t="s">
        <v>90</v>
      </c>
      <c r="F3485" t="s">
        <v>38045</v>
      </c>
      <c r="G3485" t="s">
        <v>38046</v>
      </c>
      <c r="I3485" t="s">
        <v>38039</v>
      </c>
      <c r="J3485" t="s">
        <v>638</v>
      </c>
      <c r="K3485" t="s">
        <v>1388</v>
      </c>
      <c r="L3485" t="s">
        <v>2070</v>
      </c>
      <c r="M3485" t="s">
        <v>2071</v>
      </c>
      <c r="N3485" t="s">
        <v>10259</v>
      </c>
      <c r="O3485" t="s">
        <v>38040</v>
      </c>
      <c r="P3485">
        <v>309904</v>
      </c>
      <c r="Q3485" t="s">
        <v>38041</v>
      </c>
      <c r="R3485" t="s">
        <v>38020</v>
      </c>
      <c r="T3485" t="s">
        <v>38042</v>
      </c>
      <c r="W3485" t="s">
        <v>103</v>
      </c>
      <c r="AE3485" t="s">
        <v>203</v>
      </c>
      <c r="AG3485">
        <v>6155</v>
      </c>
      <c r="AH3485" s="1">
        <v>13065</v>
      </c>
      <c r="AI3485">
        <v>1935</v>
      </c>
      <c r="AJ3485">
        <v>10</v>
      </c>
      <c r="AK3485">
        <v>8</v>
      </c>
      <c r="AL3485">
        <v>281</v>
      </c>
      <c r="AN3485" s="2">
        <v>13065</v>
      </c>
      <c r="BF3485" t="s">
        <v>108</v>
      </c>
      <c r="BG3485" t="s">
        <v>109</v>
      </c>
      <c r="BH3485" t="s">
        <v>110</v>
      </c>
      <c r="BI3485" t="s">
        <v>111</v>
      </c>
      <c r="BJ3485" t="s">
        <v>420</v>
      </c>
      <c r="BN3485">
        <v>39.065339000000002</v>
      </c>
      <c r="BO3485">
        <v>-84.423274000000006</v>
      </c>
      <c r="BQ3485">
        <v>3036</v>
      </c>
      <c r="BS3485" t="s">
        <v>421</v>
      </c>
      <c r="BU3485" t="s">
        <v>284</v>
      </c>
      <c r="BV3485" t="s">
        <v>270</v>
      </c>
      <c r="CF3485" t="s">
        <v>114</v>
      </c>
      <c r="CG3485" s="3">
        <v>43921.643425925926</v>
      </c>
      <c r="CI3485">
        <v>70</v>
      </c>
      <c r="CJ3485" t="s">
        <v>38047</v>
      </c>
      <c r="CK3485" t="s">
        <v>38048</v>
      </c>
    </row>
    <row r="3486" spans="1:89" x14ac:dyDescent="0.45">
      <c r="A3486">
        <v>5167630</v>
      </c>
      <c r="B3486" t="s">
        <v>89</v>
      </c>
      <c r="E3486" t="s">
        <v>90</v>
      </c>
      <c r="F3486" t="s">
        <v>38049</v>
      </c>
      <c r="G3486" t="s">
        <v>38050</v>
      </c>
      <c r="I3486" t="s">
        <v>38039</v>
      </c>
      <c r="J3486" t="s">
        <v>638</v>
      </c>
      <c r="K3486" t="s">
        <v>1388</v>
      </c>
      <c r="L3486" t="s">
        <v>2070</v>
      </c>
      <c r="M3486" t="s">
        <v>2071</v>
      </c>
      <c r="N3486" t="s">
        <v>10259</v>
      </c>
      <c r="O3486" t="s">
        <v>38040</v>
      </c>
      <c r="P3486">
        <v>309904</v>
      </c>
      <c r="Q3486" t="s">
        <v>38041</v>
      </c>
      <c r="R3486" t="s">
        <v>38020</v>
      </c>
      <c r="T3486" t="s">
        <v>38042</v>
      </c>
      <c r="W3486" t="s">
        <v>103</v>
      </c>
      <c r="AE3486" t="s">
        <v>203</v>
      </c>
      <c r="AG3486">
        <v>6155</v>
      </c>
      <c r="AH3486" s="1">
        <v>13065</v>
      </c>
      <c r="AI3486">
        <v>1935</v>
      </c>
      <c r="AJ3486">
        <v>10</v>
      </c>
      <c r="AK3486">
        <v>8</v>
      </c>
      <c r="AL3486">
        <v>281</v>
      </c>
      <c r="AN3486" s="2">
        <v>13065</v>
      </c>
      <c r="BF3486" t="s">
        <v>108</v>
      </c>
      <c r="BG3486" t="s">
        <v>109</v>
      </c>
      <c r="BH3486" t="s">
        <v>110</v>
      </c>
      <c r="BI3486" t="s">
        <v>111</v>
      </c>
      <c r="BJ3486" t="s">
        <v>420</v>
      </c>
      <c r="BN3486">
        <v>39.065939</v>
      </c>
      <c r="BO3486">
        <v>-84.417265999999998</v>
      </c>
      <c r="BP3486" t="s">
        <v>113</v>
      </c>
      <c r="BQ3486">
        <v>1225</v>
      </c>
      <c r="BS3486" t="s">
        <v>114</v>
      </c>
      <c r="BU3486" t="s">
        <v>115</v>
      </c>
      <c r="BV3486" t="s">
        <v>270</v>
      </c>
      <c r="CF3486" t="s">
        <v>114</v>
      </c>
      <c r="CG3486" s="3">
        <v>43959.370393518519</v>
      </c>
      <c r="CI3486">
        <v>70</v>
      </c>
      <c r="CJ3486" t="s">
        <v>38051</v>
      </c>
      <c r="CK3486" t="s">
        <v>38052</v>
      </c>
    </row>
    <row r="3487" spans="1:89" x14ac:dyDescent="0.45">
      <c r="A3487">
        <v>5167646</v>
      </c>
      <c r="B3487" t="s">
        <v>89</v>
      </c>
      <c r="E3487" t="s">
        <v>90</v>
      </c>
      <c r="F3487" t="s">
        <v>38106</v>
      </c>
      <c r="G3487" t="s">
        <v>38107</v>
      </c>
      <c r="I3487" t="s">
        <v>2069</v>
      </c>
      <c r="J3487" t="s">
        <v>638</v>
      </c>
      <c r="K3487" t="s">
        <v>1388</v>
      </c>
      <c r="L3487" t="s">
        <v>2070</v>
      </c>
      <c r="M3487" t="s">
        <v>2071</v>
      </c>
      <c r="N3487" t="s">
        <v>2072</v>
      </c>
      <c r="O3487" t="s">
        <v>2073</v>
      </c>
      <c r="P3487">
        <v>190565</v>
      </c>
      <c r="Q3487" t="s">
        <v>2074</v>
      </c>
      <c r="R3487" t="s">
        <v>2075</v>
      </c>
      <c r="T3487" t="s">
        <v>2076</v>
      </c>
      <c r="W3487" t="s">
        <v>103</v>
      </c>
      <c r="AE3487" t="s">
        <v>203</v>
      </c>
      <c r="AG3487">
        <v>6856</v>
      </c>
      <c r="AH3487" s="1">
        <v>13252</v>
      </c>
      <c r="AI3487">
        <v>1936</v>
      </c>
      <c r="AJ3487">
        <v>4</v>
      </c>
      <c r="AK3487">
        <v>12</v>
      </c>
      <c r="AL3487">
        <v>103</v>
      </c>
      <c r="AN3487" s="2">
        <v>12156</v>
      </c>
      <c r="BF3487" t="s">
        <v>108</v>
      </c>
      <c r="BG3487" t="s">
        <v>109</v>
      </c>
      <c r="BH3487" t="s">
        <v>719</v>
      </c>
      <c r="BI3487" t="s">
        <v>1471</v>
      </c>
      <c r="BJ3487" t="s">
        <v>1471</v>
      </c>
      <c r="BN3487">
        <v>38.973405</v>
      </c>
      <c r="BO3487">
        <v>-83.163515000000004</v>
      </c>
      <c r="BQ3487">
        <v>210</v>
      </c>
      <c r="BS3487" t="s">
        <v>2489</v>
      </c>
      <c r="BU3487" t="s">
        <v>284</v>
      </c>
      <c r="BV3487" t="s">
        <v>270</v>
      </c>
      <c r="CF3487" t="s">
        <v>114</v>
      </c>
      <c r="CG3487" s="3">
        <v>43921.643425925926</v>
      </c>
      <c r="CI3487">
        <v>70</v>
      </c>
      <c r="CJ3487" t="s">
        <v>38108</v>
      </c>
      <c r="CK3487" t="s">
        <v>38109</v>
      </c>
    </row>
    <row r="3488" spans="1:89" x14ac:dyDescent="0.45">
      <c r="A3488">
        <v>5167648</v>
      </c>
      <c r="B3488" t="s">
        <v>89</v>
      </c>
      <c r="E3488" t="s">
        <v>90</v>
      </c>
      <c r="F3488" t="s">
        <v>38117</v>
      </c>
      <c r="G3488" t="s">
        <v>38118</v>
      </c>
      <c r="I3488" t="s">
        <v>2069</v>
      </c>
      <c r="J3488" t="s">
        <v>638</v>
      </c>
      <c r="K3488" t="s">
        <v>1388</v>
      </c>
      <c r="L3488" t="s">
        <v>2070</v>
      </c>
      <c r="M3488" t="s">
        <v>2071</v>
      </c>
      <c r="N3488" t="s">
        <v>2072</v>
      </c>
      <c r="O3488" t="s">
        <v>2073</v>
      </c>
      <c r="P3488">
        <v>190565</v>
      </c>
      <c r="Q3488" t="s">
        <v>2074</v>
      </c>
      <c r="R3488" t="s">
        <v>2075</v>
      </c>
      <c r="T3488" t="s">
        <v>2076</v>
      </c>
      <c r="W3488" t="s">
        <v>103</v>
      </c>
      <c r="AE3488" t="s">
        <v>203</v>
      </c>
      <c r="AG3488">
        <v>2355</v>
      </c>
      <c r="AH3488" s="1">
        <v>12212</v>
      </c>
      <c r="AI3488">
        <v>1933</v>
      </c>
      <c r="AJ3488">
        <v>6</v>
      </c>
      <c r="AK3488">
        <v>7</v>
      </c>
      <c r="AL3488">
        <v>158</v>
      </c>
      <c r="AN3488" t="s">
        <v>6545</v>
      </c>
      <c r="AQ3488" t="s">
        <v>38119</v>
      </c>
      <c r="BF3488" t="s">
        <v>108</v>
      </c>
      <c r="BG3488" t="s">
        <v>109</v>
      </c>
      <c r="BH3488" t="s">
        <v>206</v>
      </c>
      <c r="BI3488" t="s">
        <v>207</v>
      </c>
      <c r="BJ3488" t="s">
        <v>208</v>
      </c>
      <c r="BN3488">
        <v>39.223526999999997</v>
      </c>
      <c r="BO3488">
        <v>-83.359072999999995</v>
      </c>
      <c r="BP3488" t="s">
        <v>113</v>
      </c>
      <c r="BQ3488">
        <v>617</v>
      </c>
      <c r="BS3488" t="s">
        <v>114</v>
      </c>
      <c r="BU3488" t="s">
        <v>115</v>
      </c>
      <c r="BW3488" t="s">
        <v>11733</v>
      </c>
      <c r="CF3488" t="s">
        <v>114</v>
      </c>
      <c r="CG3488" s="3">
        <v>43959.370393518519</v>
      </c>
      <c r="CI3488">
        <v>70</v>
      </c>
      <c r="CJ3488" t="s">
        <v>38120</v>
      </c>
      <c r="CK3488" t="s">
        <v>38121</v>
      </c>
    </row>
    <row r="3489" spans="1:89" x14ac:dyDescent="0.45">
      <c r="A3489">
        <v>5167650</v>
      </c>
      <c r="B3489" t="s">
        <v>89</v>
      </c>
      <c r="E3489" t="s">
        <v>90</v>
      </c>
      <c r="F3489" t="s">
        <v>38129</v>
      </c>
      <c r="G3489" t="s">
        <v>38130</v>
      </c>
      <c r="I3489" t="s">
        <v>10258</v>
      </c>
      <c r="J3489" t="s">
        <v>638</v>
      </c>
      <c r="K3489" t="s">
        <v>1388</v>
      </c>
      <c r="L3489" t="s">
        <v>2070</v>
      </c>
      <c r="M3489" t="s">
        <v>2071</v>
      </c>
      <c r="N3489" t="s">
        <v>27623</v>
      </c>
      <c r="O3489" t="s">
        <v>38020</v>
      </c>
      <c r="P3489">
        <v>16625</v>
      </c>
      <c r="R3489" t="s">
        <v>38020</v>
      </c>
      <c r="W3489" t="s">
        <v>943</v>
      </c>
      <c r="AE3489" t="s">
        <v>203</v>
      </c>
      <c r="AG3489">
        <v>6613</v>
      </c>
      <c r="AH3489" s="1">
        <v>13156</v>
      </c>
      <c r="AI3489">
        <v>1936</v>
      </c>
      <c r="AJ3489">
        <v>1</v>
      </c>
      <c r="AK3489">
        <v>7</v>
      </c>
      <c r="AL3489">
        <v>7</v>
      </c>
      <c r="AN3489" s="2">
        <v>13156</v>
      </c>
      <c r="BF3489" t="s">
        <v>108</v>
      </c>
      <c r="BG3489" t="s">
        <v>109</v>
      </c>
      <c r="BH3489" t="s">
        <v>110</v>
      </c>
      <c r="BI3489" t="s">
        <v>111</v>
      </c>
      <c r="BJ3489" t="s">
        <v>37253</v>
      </c>
      <c r="BN3489">
        <v>39.161940000000001</v>
      </c>
      <c r="BO3489">
        <v>-84.456940000000003</v>
      </c>
      <c r="BP3489" t="s">
        <v>113</v>
      </c>
      <c r="BQ3489">
        <v>18226</v>
      </c>
      <c r="BS3489" t="s">
        <v>114</v>
      </c>
      <c r="BU3489" t="s">
        <v>115</v>
      </c>
      <c r="BV3489" t="s">
        <v>270</v>
      </c>
      <c r="CF3489" t="s">
        <v>114</v>
      </c>
      <c r="CG3489" s="3">
        <v>43959.370393518519</v>
      </c>
      <c r="CI3489">
        <v>70</v>
      </c>
      <c r="CJ3489" t="s">
        <v>38131</v>
      </c>
      <c r="CK3489" t="s">
        <v>38132</v>
      </c>
    </row>
    <row r="3490" spans="1:89" x14ac:dyDescent="0.45">
      <c r="A3490">
        <v>5167651</v>
      </c>
      <c r="B3490" t="s">
        <v>89</v>
      </c>
      <c r="E3490" t="s">
        <v>90</v>
      </c>
      <c r="F3490" t="s">
        <v>38133</v>
      </c>
      <c r="G3490" t="s">
        <v>38134</v>
      </c>
      <c r="I3490" t="s">
        <v>38135</v>
      </c>
      <c r="J3490" t="s">
        <v>638</v>
      </c>
      <c r="K3490" t="s">
        <v>1388</v>
      </c>
      <c r="L3490" t="s">
        <v>2070</v>
      </c>
      <c r="M3490" t="s">
        <v>2071</v>
      </c>
      <c r="N3490" t="s">
        <v>29001</v>
      </c>
      <c r="O3490" t="s">
        <v>38136</v>
      </c>
      <c r="P3490">
        <v>138515</v>
      </c>
      <c r="Q3490" t="s">
        <v>38137</v>
      </c>
      <c r="R3490" t="s">
        <v>38138</v>
      </c>
      <c r="T3490" t="s">
        <v>38139</v>
      </c>
      <c r="W3490" t="s">
        <v>103</v>
      </c>
      <c r="AE3490" t="s">
        <v>203</v>
      </c>
      <c r="AG3490">
        <v>5744</v>
      </c>
      <c r="AH3490" s="1">
        <v>13040</v>
      </c>
      <c r="AI3490">
        <v>1935</v>
      </c>
      <c r="AJ3490">
        <v>9</v>
      </c>
      <c r="AK3490">
        <v>13</v>
      </c>
      <c r="AL3490">
        <v>256</v>
      </c>
      <c r="AN3490" s="2">
        <v>13040</v>
      </c>
      <c r="BF3490" t="s">
        <v>108</v>
      </c>
      <c r="BG3490" t="s">
        <v>109</v>
      </c>
      <c r="BH3490" t="s">
        <v>230</v>
      </c>
      <c r="BI3490" t="s">
        <v>6283</v>
      </c>
      <c r="BJ3490" t="s">
        <v>822</v>
      </c>
      <c r="BN3490">
        <v>38.915351999999999</v>
      </c>
      <c r="BO3490">
        <v>-82.693222000000006</v>
      </c>
      <c r="BQ3490">
        <v>1506</v>
      </c>
      <c r="BS3490" t="s">
        <v>1071</v>
      </c>
      <c r="BU3490" t="s">
        <v>284</v>
      </c>
      <c r="BV3490" t="s">
        <v>270</v>
      </c>
      <c r="CF3490" t="s">
        <v>114</v>
      </c>
      <c r="CG3490" s="3">
        <v>43921.643425925926</v>
      </c>
      <c r="CI3490">
        <v>70</v>
      </c>
      <c r="CJ3490" t="s">
        <v>38140</v>
      </c>
      <c r="CK3490" t="s">
        <v>38141</v>
      </c>
    </row>
    <row r="3491" spans="1:89" x14ac:dyDescent="0.45">
      <c r="A3491">
        <v>5167652</v>
      </c>
      <c r="B3491" t="s">
        <v>89</v>
      </c>
      <c r="E3491" t="s">
        <v>90</v>
      </c>
      <c r="F3491" t="s">
        <v>38142</v>
      </c>
      <c r="G3491" t="s">
        <v>38143</v>
      </c>
      <c r="I3491" t="s">
        <v>38144</v>
      </c>
      <c r="J3491" t="s">
        <v>638</v>
      </c>
      <c r="K3491" t="s">
        <v>1388</v>
      </c>
      <c r="L3491" t="s">
        <v>2070</v>
      </c>
      <c r="M3491" t="s">
        <v>2071</v>
      </c>
      <c r="N3491" t="s">
        <v>10259</v>
      </c>
      <c r="O3491" t="s">
        <v>38145</v>
      </c>
      <c r="P3491">
        <v>100643</v>
      </c>
      <c r="Q3491" t="s">
        <v>38146</v>
      </c>
      <c r="R3491" t="s">
        <v>38147</v>
      </c>
      <c r="T3491" t="s">
        <v>38148</v>
      </c>
      <c r="W3491" t="s">
        <v>103</v>
      </c>
      <c r="AE3491" t="s">
        <v>203</v>
      </c>
      <c r="AG3491">
        <v>6150</v>
      </c>
      <c r="AH3491" s="1">
        <v>13065</v>
      </c>
      <c r="AI3491">
        <v>1935</v>
      </c>
      <c r="AJ3491">
        <v>10</v>
      </c>
      <c r="AK3491">
        <v>8</v>
      </c>
      <c r="AL3491">
        <v>281</v>
      </c>
      <c r="AN3491" s="2">
        <v>13065</v>
      </c>
      <c r="BF3491" t="s">
        <v>108</v>
      </c>
      <c r="BG3491" t="s">
        <v>109</v>
      </c>
      <c r="BH3491" t="s">
        <v>110</v>
      </c>
      <c r="BI3491" t="s">
        <v>111</v>
      </c>
      <c r="BJ3491" t="s">
        <v>420</v>
      </c>
      <c r="BN3491">
        <v>39.065739000000001</v>
      </c>
      <c r="BO3491">
        <v>-84.417265999999998</v>
      </c>
      <c r="BP3491" t="s">
        <v>113</v>
      </c>
      <c r="BQ3491">
        <v>1775</v>
      </c>
      <c r="BS3491" t="s">
        <v>114</v>
      </c>
      <c r="BU3491" t="s">
        <v>115</v>
      </c>
      <c r="BV3491" t="s">
        <v>270</v>
      </c>
      <c r="CF3491" t="s">
        <v>114</v>
      </c>
      <c r="CG3491" s="3">
        <v>43959.370393518519</v>
      </c>
      <c r="CI3491">
        <v>70</v>
      </c>
      <c r="CJ3491" t="s">
        <v>38149</v>
      </c>
      <c r="CK3491" t="s">
        <v>38150</v>
      </c>
    </row>
    <row r="3492" spans="1:89" x14ac:dyDescent="0.45">
      <c r="A3492">
        <v>5167653</v>
      </c>
      <c r="B3492" t="s">
        <v>89</v>
      </c>
      <c r="E3492" t="s">
        <v>90</v>
      </c>
      <c r="F3492" t="s">
        <v>38151</v>
      </c>
      <c r="G3492" t="s">
        <v>38152</v>
      </c>
      <c r="I3492" t="s">
        <v>38144</v>
      </c>
      <c r="J3492" t="s">
        <v>638</v>
      </c>
      <c r="K3492" t="s">
        <v>1388</v>
      </c>
      <c r="L3492" t="s">
        <v>2070</v>
      </c>
      <c r="M3492" t="s">
        <v>2071</v>
      </c>
      <c r="N3492" t="s">
        <v>10259</v>
      </c>
      <c r="O3492" t="s">
        <v>38145</v>
      </c>
      <c r="P3492">
        <v>100643</v>
      </c>
      <c r="Q3492" t="s">
        <v>38146</v>
      </c>
      <c r="R3492" t="s">
        <v>38147</v>
      </c>
      <c r="T3492" t="s">
        <v>38148</v>
      </c>
      <c r="W3492" t="s">
        <v>103</v>
      </c>
      <c r="AE3492" t="s">
        <v>203</v>
      </c>
      <c r="AG3492">
        <v>6252</v>
      </c>
      <c r="AH3492" s="1">
        <v>13074</v>
      </c>
      <c r="AI3492">
        <v>1935</v>
      </c>
      <c r="AJ3492">
        <v>10</v>
      </c>
      <c r="AK3492">
        <v>17</v>
      </c>
      <c r="AL3492">
        <v>290</v>
      </c>
      <c r="AN3492" s="2">
        <v>13074</v>
      </c>
      <c r="BF3492" t="s">
        <v>108</v>
      </c>
      <c r="BG3492" t="s">
        <v>109</v>
      </c>
      <c r="BH3492" t="s">
        <v>110</v>
      </c>
      <c r="BI3492" t="s">
        <v>192</v>
      </c>
      <c r="BJ3492" t="s">
        <v>192</v>
      </c>
      <c r="BN3492">
        <v>39.292279000000001</v>
      </c>
      <c r="BO3492">
        <v>-84.618002000000004</v>
      </c>
      <c r="BQ3492">
        <v>3036</v>
      </c>
      <c r="BS3492" t="s">
        <v>38153</v>
      </c>
      <c r="BU3492" t="s">
        <v>284</v>
      </c>
      <c r="BV3492" t="s">
        <v>270</v>
      </c>
      <c r="CF3492" t="s">
        <v>114</v>
      </c>
      <c r="CG3492" s="3">
        <v>43921.643425925926</v>
      </c>
      <c r="CI3492">
        <v>70</v>
      </c>
      <c r="CJ3492" t="s">
        <v>38154</v>
      </c>
      <c r="CK3492" t="s">
        <v>38155</v>
      </c>
    </row>
    <row r="3493" spans="1:89" x14ac:dyDescent="0.45">
      <c r="A3493">
        <v>5167654</v>
      </c>
      <c r="B3493" t="s">
        <v>89</v>
      </c>
      <c r="E3493" t="s">
        <v>90</v>
      </c>
      <c r="F3493" t="s">
        <v>38156</v>
      </c>
      <c r="G3493" t="s">
        <v>38157</v>
      </c>
      <c r="I3493" t="s">
        <v>38158</v>
      </c>
      <c r="J3493" t="s">
        <v>638</v>
      </c>
      <c r="K3493" t="s">
        <v>1388</v>
      </c>
      <c r="L3493" t="s">
        <v>2070</v>
      </c>
      <c r="M3493" t="s">
        <v>2071</v>
      </c>
      <c r="N3493" t="s">
        <v>29001</v>
      </c>
      <c r="O3493" t="s">
        <v>38159</v>
      </c>
      <c r="P3493">
        <v>185260</v>
      </c>
      <c r="Q3493" t="s">
        <v>38160</v>
      </c>
      <c r="R3493" t="s">
        <v>38161</v>
      </c>
      <c r="T3493" t="s">
        <v>38162</v>
      </c>
      <c r="W3493" t="s">
        <v>103</v>
      </c>
      <c r="AE3493" t="s">
        <v>203</v>
      </c>
      <c r="AG3493">
        <v>2668</v>
      </c>
      <c r="AH3493" s="1">
        <v>12303</v>
      </c>
      <c r="AI3493">
        <v>1933</v>
      </c>
      <c r="AJ3493">
        <v>9</v>
      </c>
      <c r="AK3493">
        <v>6</v>
      </c>
      <c r="AL3493">
        <v>249</v>
      </c>
      <c r="AN3493" t="s">
        <v>13575</v>
      </c>
      <c r="AQ3493" t="s">
        <v>148</v>
      </c>
      <c r="BF3493" t="s">
        <v>108</v>
      </c>
      <c r="BG3493" t="s">
        <v>109</v>
      </c>
      <c r="BH3493" t="s">
        <v>206</v>
      </c>
      <c r="BI3493" t="s">
        <v>207</v>
      </c>
      <c r="BJ3493" t="s">
        <v>208</v>
      </c>
      <c r="BN3493">
        <v>39.223227999999999</v>
      </c>
      <c r="BO3493">
        <v>-83.358858999999995</v>
      </c>
      <c r="BP3493" t="s">
        <v>113</v>
      </c>
      <c r="BQ3493">
        <v>617</v>
      </c>
      <c r="BS3493" t="s">
        <v>114</v>
      </c>
      <c r="BU3493" t="s">
        <v>115</v>
      </c>
      <c r="CF3493" t="s">
        <v>114</v>
      </c>
      <c r="CG3493" s="3">
        <v>43959.370393518519</v>
      </c>
      <c r="CI3493">
        <v>70</v>
      </c>
      <c r="CJ3493" t="s">
        <v>38163</v>
      </c>
      <c r="CK3493" t="s">
        <v>38164</v>
      </c>
    </row>
    <row r="3494" spans="1:89" x14ac:dyDescent="0.45">
      <c r="A3494">
        <v>5167655</v>
      </c>
      <c r="B3494" t="s">
        <v>89</v>
      </c>
      <c r="E3494" t="s">
        <v>90</v>
      </c>
      <c r="F3494" t="s">
        <v>38165</v>
      </c>
      <c r="G3494" t="s">
        <v>38166</v>
      </c>
      <c r="I3494" t="s">
        <v>38144</v>
      </c>
      <c r="J3494" t="s">
        <v>638</v>
      </c>
      <c r="K3494" t="s">
        <v>1388</v>
      </c>
      <c r="L3494" t="s">
        <v>2070</v>
      </c>
      <c r="M3494" t="s">
        <v>2071</v>
      </c>
      <c r="N3494" t="s">
        <v>10259</v>
      </c>
      <c r="O3494" t="s">
        <v>38167</v>
      </c>
      <c r="P3494">
        <v>100683</v>
      </c>
      <c r="Q3494" t="s">
        <v>38168</v>
      </c>
      <c r="R3494" t="s">
        <v>38147</v>
      </c>
      <c r="T3494" t="s">
        <v>38169</v>
      </c>
      <c r="W3494" t="s">
        <v>103</v>
      </c>
      <c r="AE3494" t="s">
        <v>203</v>
      </c>
      <c r="AG3494">
        <v>5551</v>
      </c>
      <c r="AH3494" s="1">
        <v>13025</v>
      </c>
      <c r="AI3494">
        <v>1935</v>
      </c>
      <c r="AJ3494">
        <v>8</v>
      </c>
      <c r="AK3494">
        <v>29</v>
      </c>
      <c r="AL3494">
        <v>241</v>
      </c>
      <c r="AN3494" s="2">
        <v>13025</v>
      </c>
      <c r="BF3494" t="s">
        <v>108</v>
      </c>
      <c r="BG3494" t="s">
        <v>109</v>
      </c>
      <c r="BH3494" t="s">
        <v>7406</v>
      </c>
      <c r="BI3494" t="s">
        <v>18593</v>
      </c>
      <c r="BJ3494" t="s">
        <v>18593</v>
      </c>
      <c r="BN3494">
        <v>39.454439999999998</v>
      </c>
      <c r="BO3494">
        <v>-82.574719999999999</v>
      </c>
      <c r="BQ3494">
        <v>1506</v>
      </c>
      <c r="BS3494" t="s">
        <v>38170</v>
      </c>
      <c r="BU3494" t="s">
        <v>38171</v>
      </c>
      <c r="BV3494" t="s">
        <v>270</v>
      </c>
      <c r="CF3494" t="s">
        <v>114</v>
      </c>
      <c r="CG3494" s="3">
        <v>43921.643425925926</v>
      </c>
      <c r="CI3494">
        <v>70</v>
      </c>
      <c r="CJ3494" t="s">
        <v>38172</v>
      </c>
      <c r="CK3494" t="s">
        <v>38173</v>
      </c>
    </row>
    <row r="3495" spans="1:89" x14ac:dyDescent="0.45">
      <c r="A3495">
        <v>5167656</v>
      </c>
      <c r="B3495" t="s">
        <v>89</v>
      </c>
      <c r="E3495" t="s">
        <v>90</v>
      </c>
      <c r="F3495" t="s">
        <v>38174</v>
      </c>
      <c r="G3495" t="s">
        <v>38175</v>
      </c>
      <c r="I3495" t="s">
        <v>38144</v>
      </c>
      <c r="J3495" t="s">
        <v>638</v>
      </c>
      <c r="K3495" t="s">
        <v>1388</v>
      </c>
      <c r="L3495" t="s">
        <v>2070</v>
      </c>
      <c r="M3495" t="s">
        <v>2071</v>
      </c>
      <c r="N3495" t="s">
        <v>10259</v>
      </c>
      <c r="O3495" t="s">
        <v>38176</v>
      </c>
      <c r="P3495">
        <v>100669</v>
      </c>
      <c r="Q3495" t="s">
        <v>38168</v>
      </c>
      <c r="R3495" t="s">
        <v>38147</v>
      </c>
      <c r="T3495" t="s">
        <v>38177</v>
      </c>
      <c r="W3495" t="s">
        <v>103</v>
      </c>
      <c r="AE3495" t="s">
        <v>203</v>
      </c>
      <c r="AG3495">
        <v>8049</v>
      </c>
      <c r="AH3495" s="1">
        <v>13468</v>
      </c>
      <c r="AI3495">
        <v>1936</v>
      </c>
      <c r="AJ3495">
        <v>11</v>
      </c>
      <c r="AK3495">
        <v>14</v>
      </c>
      <c r="AL3495">
        <v>319</v>
      </c>
      <c r="AN3495" s="2">
        <v>13468</v>
      </c>
      <c r="BF3495" t="s">
        <v>108</v>
      </c>
      <c r="BG3495" t="s">
        <v>109</v>
      </c>
      <c r="BH3495" t="s">
        <v>110</v>
      </c>
      <c r="BI3495" t="s">
        <v>111</v>
      </c>
      <c r="BJ3495" t="s">
        <v>19044</v>
      </c>
      <c r="BN3495">
        <v>39.172659000000003</v>
      </c>
      <c r="BO3495">
        <v>-84.318307000000004</v>
      </c>
      <c r="BP3495" t="s">
        <v>113</v>
      </c>
      <c r="BQ3495">
        <v>301</v>
      </c>
      <c r="BS3495" t="s">
        <v>114</v>
      </c>
      <c r="BU3495" t="s">
        <v>115</v>
      </c>
      <c r="BV3495" t="s">
        <v>270</v>
      </c>
      <c r="CF3495" t="s">
        <v>114</v>
      </c>
      <c r="CG3495" s="3">
        <v>43959.370393518519</v>
      </c>
      <c r="CI3495">
        <v>70</v>
      </c>
      <c r="CJ3495" t="s">
        <v>38178</v>
      </c>
      <c r="CK3495" t="s">
        <v>38179</v>
      </c>
    </row>
    <row r="3496" spans="1:89" x14ac:dyDescent="0.45">
      <c r="A3496">
        <v>5167657</v>
      </c>
      <c r="B3496" t="s">
        <v>89</v>
      </c>
      <c r="E3496" t="s">
        <v>90</v>
      </c>
      <c r="F3496" t="s">
        <v>38180</v>
      </c>
      <c r="G3496" t="s">
        <v>38181</v>
      </c>
      <c r="I3496" t="s">
        <v>38144</v>
      </c>
      <c r="J3496" t="s">
        <v>638</v>
      </c>
      <c r="K3496" t="s">
        <v>1388</v>
      </c>
      <c r="L3496" t="s">
        <v>2070</v>
      </c>
      <c r="M3496" t="s">
        <v>2071</v>
      </c>
      <c r="N3496" t="s">
        <v>10259</v>
      </c>
      <c r="O3496" t="s">
        <v>38176</v>
      </c>
      <c r="P3496">
        <v>100669</v>
      </c>
      <c r="Q3496" t="s">
        <v>38168</v>
      </c>
      <c r="R3496" t="s">
        <v>38147</v>
      </c>
      <c r="T3496" t="s">
        <v>38177</v>
      </c>
      <c r="W3496" t="s">
        <v>103</v>
      </c>
      <c r="AE3496" t="s">
        <v>203</v>
      </c>
      <c r="AG3496">
        <v>1226</v>
      </c>
      <c r="AH3496" s="1">
        <v>11964</v>
      </c>
      <c r="AI3496">
        <v>1932</v>
      </c>
      <c r="AJ3496">
        <v>10</v>
      </c>
      <c r="AK3496">
        <v>2</v>
      </c>
      <c r="AL3496">
        <v>276</v>
      </c>
      <c r="AN3496" s="2">
        <v>11964</v>
      </c>
      <c r="AQ3496" t="s">
        <v>570</v>
      </c>
      <c r="BF3496" t="s">
        <v>108</v>
      </c>
      <c r="BG3496" t="s">
        <v>109</v>
      </c>
      <c r="BH3496" t="s">
        <v>206</v>
      </c>
      <c r="BI3496" t="s">
        <v>207</v>
      </c>
      <c r="BJ3496" t="s">
        <v>208</v>
      </c>
      <c r="BN3496">
        <v>39.344507999999998</v>
      </c>
      <c r="BO3496">
        <v>-83.59742</v>
      </c>
      <c r="BP3496" t="s">
        <v>113</v>
      </c>
      <c r="BQ3496">
        <v>617</v>
      </c>
      <c r="BS3496" t="s">
        <v>114</v>
      </c>
      <c r="BU3496" t="s">
        <v>115</v>
      </c>
      <c r="BX3496">
        <v>250</v>
      </c>
      <c r="BY3496">
        <v>275</v>
      </c>
      <c r="CF3496" t="s">
        <v>114</v>
      </c>
      <c r="CG3496" s="3">
        <v>43921.643425925926</v>
      </c>
      <c r="CI3496">
        <v>70</v>
      </c>
      <c r="CJ3496" t="s">
        <v>38182</v>
      </c>
      <c r="CK3496" t="s">
        <v>38183</v>
      </c>
    </row>
    <row r="3497" spans="1:89" x14ac:dyDescent="0.45">
      <c r="A3497">
        <v>5167658</v>
      </c>
      <c r="B3497" t="s">
        <v>89</v>
      </c>
      <c r="E3497" t="s">
        <v>90</v>
      </c>
      <c r="F3497" t="s">
        <v>38184</v>
      </c>
      <c r="G3497" t="s">
        <v>38185</v>
      </c>
      <c r="I3497" t="s">
        <v>38186</v>
      </c>
      <c r="J3497" t="s">
        <v>638</v>
      </c>
      <c r="K3497" t="s">
        <v>1388</v>
      </c>
      <c r="L3497" t="s">
        <v>2070</v>
      </c>
      <c r="M3497" t="s">
        <v>19169</v>
      </c>
      <c r="N3497" t="s">
        <v>38187</v>
      </c>
      <c r="O3497" t="s">
        <v>38188</v>
      </c>
      <c r="P3497">
        <v>188847</v>
      </c>
      <c r="Q3497" t="s">
        <v>38189</v>
      </c>
      <c r="R3497" t="s">
        <v>38190</v>
      </c>
      <c r="T3497" t="s">
        <v>38191</v>
      </c>
      <c r="W3497" t="s">
        <v>103</v>
      </c>
      <c r="AE3497" t="s">
        <v>203</v>
      </c>
      <c r="AG3497">
        <v>2895</v>
      </c>
      <c r="AH3497" s="1">
        <v>12393</v>
      </c>
      <c r="AI3497">
        <v>1933</v>
      </c>
      <c r="AJ3497">
        <v>12</v>
      </c>
      <c r="AK3497">
        <v>5</v>
      </c>
      <c r="AL3497">
        <v>339</v>
      </c>
      <c r="AN3497" t="s">
        <v>2523</v>
      </c>
      <c r="AQ3497" t="s">
        <v>38192</v>
      </c>
      <c r="BF3497" t="s">
        <v>108</v>
      </c>
      <c r="BG3497" t="s">
        <v>109</v>
      </c>
      <c r="BH3497" t="s">
        <v>206</v>
      </c>
      <c r="BI3497" t="s">
        <v>207</v>
      </c>
      <c r="BJ3497" t="s">
        <v>208</v>
      </c>
      <c r="BN3497">
        <v>39.223427000000001</v>
      </c>
      <c r="BO3497">
        <v>-83.358558000000002</v>
      </c>
      <c r="BP3497" t="s">
        <v>113</v>
      </c>
      <c r="BQ3497">
        <v>617</v>
      </c>
      <c r="BS3497" t="s">
        <v>114</v>
      </c>
      <c r="BU3497" t="s">
        <v>115</v>
      </c>
      <c r="CF3497" t="s">
        <v>114</v>
      </c>
      <c r="CG3497" s="3">
        <v>43959.370393518519</v>
      </c>
      <c r="CI3497">
        <v>70</v>
      </c>
      <c r="CJ3497" t="s">
        <v>38193</v>
      </c>
      <c r="CK3497" t="s">
        <v>38194</v>
      </c>
    </row>
    <row r="3498" spans="1:89" x14ac:dyDescent="0.45">
      <c r="A3498">
        <v>5167659</v>
      </c>
      <c r="B3498" t="s">
        <v>89</v>
      </c>
      <c r="E3498" t="s">
        <v>90</v>
      </c>
      <c r="F3498" t="s">
        <v>38195</v>
      </c>
      <c r="G3498" t="s">
        <v>38196</v>
      </c>
      <c r="I3498" t="s">
        <v>38186</v>
      </c>
      <c r="J3498" t="s">
        <v>638</v>
      </c>
      <c r="K3498" t="s">
        <v>1388</v>
      </c>
      <c r="L3498" t="s">
        <v>2070</v>
      </c>
      <c r="M3498" t="s">
        <v>19169</v>
      </c>
      <c r="N3498" t="s">
        <v>38187</v>
      </c>
      <c r="O3498" t="s">
        <v>38188</v>
      </c>
      <c r="P3498">
        <v>188847</v>
      </c>
      <c r="Q3498" t="s">
        <v>38189</v>
      </c>
      <c r="R3498" t="s">
        <v>38190</v>
      </c>
      <c r="T3498" t="s">
        <v>38191</v>
      </c>
      <c r="W3498" t="s">
        <v>103</v>
      </c>
      <c r="AE3498" t="s">
        <v>203</v>
      </c>
      <c r="AG3498">
        <v>6658</v>
      </c>
      <c r="AH3498" s="1">
        <v>13156</v>
      </c>
      <c r="AI3498">
        <v>1936</v>
      </c>
      <c r="AJ3498">
        <v>1</v>
      </c>
      <c r="AK3498">
        <v>7</v>
      </c>
      <c r="AL3498">
        <v>7</v>
      </c>
      <c r="AN3498" s="2">
        <v>13156</v>
      </c>
      <c r="BF3498" t="s">
        <v>108</v>
      </c>
      <c r="BG3498" t="s">
        <v>109</v>
      </c>
      <c r="BH3498" t="s">
        <v>110</v>
      </c>
      <c r="BI3498" t="s">
        <v>111</v>
      </c>
      <c r="BJ3498" t="s">
        <v>749</v>
      </c>
      <c r="BN3498">
        <v>39.261724999999998</v>
      </c>
      <c r="BO3498">
        <v>-84.353273000000002</v>
      </c>
      <c r="BP3498" t="s">
        <v>113</v>
      </c>
      <c r="BQ3498">
        <v>2289</v>
      </c>
      <c r="BS3498" t="s">
        <v>3670</v>
      </c>
      <c r="BU3498" t="s">
        <v>352</v>
      </c>
      <c r="BV3498" t="s">
        <v>270</v>
      </c>
      <c r="BX3498">
        <v>245</v>
      </c>
      <c r="BY3498">
        <v>295</v>
      </c>
      <c r="CF3498" t="s">
        <v>114</v>
      </c>
      <c r="CG3498" s="3">
        <v>43921.643425925926</v>
      </c>
      <c r="CI3498">
        <v>70</v>
      </c>
      <c r="CJ3498" t="s">
        <v>38197</v>
      </c>
      <c r="CK3498" t="s">
        <v>38198</v>
      </c>
    </row>
    <row r="3499" spans="1:89" x14ac:dyDescent="0.45">
      <c r="A3499">
        <v>5167661</v>
      </c>
      <c r="B3499" t="s">
        <v>89</v>
      </c>
      <c r="E3499" t="s">
        <v>90</v>
      </c>
      <c r="F3499" t="s">
        <v>38206</v>
      </c>
      <c r="G3499" t="s">
        <v>38207</v>
      </c>
      <c r="I3499" t="s">
        <v>38208</v>
      </c>
      <c r="J3499" t="s">
        <v>638</v>
      </c>
      <c r="K3499" t="s">
        <v>1388</v>
      </c>
      <c r="L3499" t="s">
        <v>2070</v>
      </c>
      <c r="M3499" t="s">
        <v>2071</v>
      </c>
      <c r="N3499" t="s">
        <v>10259</v>
      </c>
      <c r="O3499" t="s">
        <v>38209</v>
      </c>
      <c r="P3499">
        <v>165921</v>
      </c>
      <c r="Q3499" t="s">
        <v>38210</v>
      </c>
      <c r="R3499" t="s">
        <v>38211</v>
      </c>
      <c r="T3499" t="s">
        <v>38212</v>
      </c>
      <c r="W3499" t="s">
        <v>103</v>
      </c>
      <c r="AE3499" t="s">
        <v>203</v>
      </c>
      <c r="AG3499">
        <v>2421</v>
      </c>
      <c r="AH3499" s="1">
        <v>12277</v>
      </c>
      <c r="AI3499">
        <v>1933</v>
      </c>
      <c r="AJ3499">
        <v>8</v>
      </c>
      <c r="AK3499">
        <v>11</v>
      </c>
      <c r="AL3499">
        <v>223</v>
      </c>
      <c r="AN3499" s="2">
        <v>12277</v>
      </c>
      <c r="AQ3499" t="s">
        <v>32885</v>
      </c>
      <c r="BF3499" t="s">
        <v>108</v>
      </c>
      <c r="BG3499" t="s">
        <v>109</v>
      </c>
      <c r="BH3499" t="s">
        <v>110</v>
      </c>
      <c r="BI3499" t="s">
        <v>2418</v>
      </c>
      <c r="BJ3499" t="s">
        <v>2418</v>
      </c>
      <c r="BN3499">
        <v>39.211140999999998</v>
      </c>
      <c r="BO3499">
        <v>-84.696093000000005</v>
      </c>
      <c r="BP3499" t="s">
        <v>113</v>
      </c>
      <c r="BQ3499">
        <v>1102</v>
      </c>
      <c r="BU3499" t="s">
        <v>115</v>
      </c>
      <c r="CF3499" t="s">
        <v>114</v>
      </c>
      <c r="CG3499" s="3">
        <v>43959.370393518519</v>
      </c>
      <c r="CI3499">
        <v>70</v>
      </c>
      <c r="CJ3499" t="s">
        <v>38213</v>
      </c>
      <c r="CK3499" t="s">
        <v>38214</v>
      </c>
    </row>
    <row r="3500" spans="1:89" x14ac:dyDescent="0.45">
      <c r="A3500">
        <v>5167662</v>
      </c>
      <c r="B3500" t="s">
        <v>89</v>
      </c>
      <c r="E3500" t="s">
        <v>90</v>
      </c>
      <c r="F3500" t="s">
        <v>38215</v>
      </c>
      <c r="G3500" t="s">
        <v>38216</v>
      </c>
      <c r="I3500" t="s">
        <v>38144</v>
      </c>
      <c r="J3500" t="s">
        <v>638</v>
      </c>
      <c r="K3500" t="s">
        <v>1388</v>
      </c>
      <c r="L3500" t="s">
        <v>2070</v>
      </c>
      <c r="M3500" t="s">
        <v>2071</v>
      </c>
      <c r="N3500" t="s">
        <v>10259</v>
      </c>
      <c r="O3500" t="s">
        <v>38217</v>
      </c>
      <c r="P3500">
        <v>100681</v>
      </c>
      <c r="Q3500" t="s">
        <v>38218</v>
      </c>
      <c r="R3500" t="s">
        <v>38147</v>
      </c>
      <c r="T3500" t="s">
        <v>38219</v>
      </c>
      <c r="W3500" t="s">
        <v>103</v>
      </c>
      <c r="AE3500" t="s">
        <v>203</v>
      </c>
      <c r="AG3500">
        <v>5079</v>
      </c>
      <c r="AH3500" s="1">
        <v>12946</v>
      </c>
      <c r="AI3500">
        <v>1935</v>
      </c>
      <c r="AJ3500">
        <v>6</v>
      </c>
      <c r="AK3500">
        <v>11</v>
      </c>
      <c r="AL3500">
        <v>162</v>
      </c>
      <c r="AN3500" s="2">
        <v>12946</v>
      </c>
      <c r="BF3500" t="s">
        <v>108</v>
      </c>
      <c r="BG3500" t="s">
        <v>109</v>
      </c>
      <c r="BH3500" t="s">
        <v>7406</v>
      </c>
      <c r="BJ3500" t="s">
        <v>38220</v>
      </c>
      <c r="BN3500">
        <v>39.430622</v>
      </c>
      <c r="BO3500">
        <v>-82.53877</v>
      </c>
      <c r="BP3500" t="s">
        <v>113</v>
      </c>
      <c r="BQ3500">
        <v>5799</v>
      </c>
      <c r="BS3500" t="s">
        <v>114</v>
      </c>
      <c r="BU3500" t="s">
        <v>115</v>
      </c>
      <c r="CF3500" t="s">
        <v>114</v>
      </c>
      <c r="CG3500" s="3">
        <v>43959.370393518519</v>
      </c>
      <c r="CI3500">
        <v>70</v>
      </c>
      <c r="CJ3500" t="s">
        <v>38221</v>
      </c>
      <c r="CK3500" t="s">
        <v>38222</v>
      </c>
    </row>
    <row r="3501" spans="1:89" x14ac:dyDescent="0.45">
      <c r="A3501">
        <v>5167665</v>
      </c>
      <c r="B3501" t="s">
        <v>89</v>
      </c>
      <c r="E3501" t="s">
        <v>90</v>
      </c>
      <c r="F3501" t="s">
        <v>38223</v>
      </c>
      <c r="G3501" t="s">
        <v>38224</v>
      </c>
      <c r="I3501" t="s">
        <v>38225</v>
      </c>
      <c r="J3501" t="s">
        <v>638</v>
      </c>
      <c r="K3501" t="s">
        <v>1388</v>
      </c>
      <c r="L3501" t="s">
        <v>2070</v>
      </c>
      <c r="M3501" t="s">
        <v>2071</v>
      </c>
      <c r="N3501" t="s">
        <v>10259</v>
      </c>
      <c r="O3501" t="s">
        <v>38226</v>
      </c>
      <c r="P3501">
        <v>186443</v>
      </c>
      <c r="Q3501" t="s">
        <v>19012</v>
      </c>
      <c r="R3501" t="s">
        <v>38227</v>
      </c>
      <c r="T3501" t="s">
        <v>28094</v>
      </c>
      <c r="W3501" t="s">
        <v>103</v>
      </c>
      <c r="AE3501" t="s">
        <v>203</v>
      </c>
      <c r="AG3501">
        <v>5746</v>
      </c>
      <c r="AH3501" s="1">
        <v>13040</v>
      </c>
      <c r="AI3501">
        <v>1935</v>
      </c>
      <c r="AJ3501">
        <v>9</v>
      </c>
      <c r="AK3501">
        <v>13</v>
      </c>
      <c r="AL3501">
        <v>256</v>
      </c>
      <c r="AN3501" s="2">
        <v>13040</v>
      </c>
      <c r="BF3501" t="s">
        <v>108</v>
      </c>
      <c r="BG3501" t="s">
        <v>109</v>
      </c>
      <c r="BH3501" t="s">
        <v>230</v>
      </c>
      <c r="BI3501" t="s">
        <v>6283</v>
      </c>
      <c r="BJ3501" t="s">
        <v>822</v>
      </c>
      <c r="BN3501">
        <v>38.915351999999999</v>
      </c>
      <c r="BO3501">
        <v>-82.693222000000006</v>
      </c>
      <c r="BQ3501">
        <v>1506</v>
      </c>
      <c r="BS3501" t="s">
        <v>1071</v>
      </c>
      <c r="BU3501" t="s">
        <v>284</v>
      </c>
      <c r="BV3501" t="s">
        <v>270</v>
      </c>
      <c r="CF3501" t="s">
        <v>114</v>
      </c>
      <c r="CG3501" s="3">
        <v>43959.370393518519</v>
      </c>
      <c r="CI3501">
        <v>70</v>
      </c>
      <c r="CJ3501" t="s">
        <v>38228</v>
      </c>
      <c r="CK3501" t="s">
        <v>38229</v>
      </c>
    </row>
    <row r="3502" spans="1:89" x14ac:dyDescent="0.45">
      <c r="A3502">
        <v>5167667</v>
      </c>
      <c r="B3502" t="s">
        <v>89</v>
      </c>
      <c r="E3502" t="s">
        <v>90</v>
      </c>
      <c r="F3502" t="s">
        <v>38230</v>
      </c>
      <c r="G3502" t="s">
        <v>38231</v>
      </c>
      <c r="I3502" t="s">
        <v>10258</v>
      </c>
      <c r="J3502" t="s">
        <v>638</v>
      </c>
      <c r="K3502" t="s">
        <v>1388</v>
      </c>
      <c r="L3502" t="s">
        <v>2070</v>
      </c>
      <c r="M3502" t="s">
        <v>2071</v>
      </c>
      <c r="N3502" t="s">
        <v>27623</v>
      </c>
      <c r="O3502" t="s">
        <v>38020</v>
      </c>
      <c r="P3502">
        <v>16625</v>
      </c>
      <c r="R3502" t="s">
        <v>38020</v>
      </c>
      <c r="W3502" t="s">
        <v>943</v>
      </c>
      <c r="AE3502" t="s">
        <v>203</v>
      </c>
      <c r="AG3502">
        <v>2311</v>
      </c>
      <c r="AH3502" s="1">
        <v>12212</v>
      </c>
      <c r="AI3502">
        <v>1933</v>
      </c>
      <c r="AJ3502">
        <v>6</v>
      </c>
      <c r="AK3502">
        <v>7</v>
      </c>
      <c r="AL3502">
        <v>158</v>
      </c>
      <c r="AN3502" t="s">
        <v>6545</v>
      </c>
      <c r="AQ3502" t="s">
        <v>148</v>
      </c>
      <c r="BF3502" t="s">
        <v>108</v>
      </c>
      <c r="BG3502" t="s">
        <v>109</v>
      </c>
      <c r="BH3502" t="s">
        <v>206</v>
      </c>
      <c r="BI3502" t="s">
        <v>207</v>
      </c>
      <c r="BJ3502" t="s">
        <v>208</v>
      </c>
      <c r="BN3502">
        <v>39.344507999999998</v>
      </c>
      <c r="BO3502">
        <v>-83.59742</v>
      </c>
      <c r="BP3502" t="s">
        <v>113</v>
      </c>
      <c r="BQ3502">
        <v>617</v>
      </c>
      <c r="BS3502" t="s">
        <v>114</v>
      </c>
      <c r="BU3502" t="s">
        <v>115</v>
      </c>
      <c r="BW3502" t="s">
        <v>11733</v>
      </c>
      <c r="BX3502">
        <v>250</v>
      </c>
      <c r="BY3502">
        <v>275</v>
      </c>
      <c r="CF3502" t="s">
        <v>114</v>
      </c>
      <c r="CG3502" s="3">
        <v>43921.643425925926</v>
      </c>
      <c r="CI3502">
        <v>70</v>
      </c>
      <c r="CJ3502" t="s">
        <v>38232</v>
      </c>
      <c r="CK3502" t="s">
        <v>38233</v>
      </c>
    </row>
    <row r="3503" spans="1:89" x14ac:dyDescent="0.45">
      <c r="A3503">
        <v>5167674</v>
      </c>
      <c r="B3503" t="s">
        <v>89</v>
      </c>
      <c r="E3503" t="s">
        <v>90</v>
      </c>
      <c r="F3503" t="s">
        <v>38255</v>
      </c>
      <c r="G3503" t="s">
        <v>38256</v>
      </c>
      <c r="I3503" t="s">
        <v>38007</v>
      </c>
      <c r="J3503" t="s">
        <v>638</v>
      </c>
      <c r="K3503" t="s">
        <v>1388</v>
      </c>
      <c r="L3503" t="s">
        <v>2070</v>
      </c>
      <c r="M3503" t="s">
        <v>2071</v>
      </c>
      <c r="N3503" t="s">
        <v>38008</v>
      </c>
      <c r="O3503" t="s">
        <v>38009</v>
      </c>
      <c r="P3503">
        <v>189058</v>
      </c>
      <c r="Q3503" t="s">
        <v>2644</v>
      </c>
      <c r="R3503" t="s">
        <v>38010</v>
      </c>
      <c r="T3503" t="s">
        <v>38011</v>
      </c>
      <c r="W3503" t="s">
        <v>103</v>
      </c>
      <c r="AE3503" t="s">
        <v>203</v>
      </c>
      <c r="AG3503">
        <v>8197</v>
      </c>
      <c r="AH3503" s="1">
        <v>13629</v>
      </c>
      <c r="AI3503">
        <v>1937</v>
      </c>
      <c r="AJ3503">
        <v>4</v>
      </c>
      <c r="AK3503">
        <v>24</v>
      </c>
      <c r="AL3503">
        <v>114</v>
      </c>
      <c r="AN3503" s="2">
        <v>13629</v>
      </c>
      <c r="BF3503" t="s">
        <v>108</v>
      </c>
      <c r="BG3503" t="s">
        <v>109</v>
      </c>
      <c r="BH3503" t="s">
        <v>9921</v>
      </c>
      <c r="BI3503" t="s">
        <v>9922</v>
      </c>
      <c r="BJ3503" t="s">
        <v>9922</v>
      </c>
      <c r="BN3503">
        <v>39.806449000000001</v>
      </c>
      <c r="BO3503">
        <v>-83.886874000000006</v>
      </c>
      <c r="BQ3503">
        <v>2090</v>
      </c>
      <c r="BS3503" t="s">
        <v>9923</v>
      </c>
      <c r="BU3503" t="s">
        <v>2767</v>
      </c>
      <c r="BV3503" t="s">
        <v>270</v>
      </c>
      <c r="CF3503" t="s">
        <v>114</v>
      </c>
      <c r="CG3503" s="3">
        <v>43921.643425925926</v>
      </c>
      <c r="CI3503">
        <v>70</v>
      </c>
      <c r="CJ3503" t="s">
        <v>38257</v>
      </c>
      <c r="CK3503" t="s">
        <v>38258</v>
      </c>
    </row>
    <row r="3504" spans="1:89" x14ac:dyDescent="0.45">
      <c r="A3504">
        <v>5167688</v>
      </c>
      <c r="B3504" t="s">
        <v>89</v>
      </c>
      <c r="E3504" t="s">
        <v>90</v>
      </c>
      <c r="F3504" t="s">
        <v>38306</v>
      </c>
      <c r="G3504" t="s">
        <v>38307</v>
      </c>
      <c r="I3504" t="s">
        <v>38007</v>
      </c>
      <c r="J3504" t="s">
        <v>638</v>
      </c>
      <c r="K3504" t="s">
        <v>1388</v>
      </c>
      <c r="L3504" t="s">
        <v>2070</v>
      </c>
      <c r="M3504" t="s">
        <v>2071</v>
      </c>
      <c r="N3504" t="s">
        <v>38008</v>
      </c>
      <c r="O3504" t="s">
        <v>38009</v>
      </c>
      <c r="P3504">
        <v>189058</v>
      </c>
      <c r="Q3504" t="s">
        <v>2644</v>
      </c>
      <c r="R3504" t="s">
        <v>38010</v>
      </c>
      <c r="T3504" t="s">
        <v>38011</v>
      </c>
      <c r="W3504" t="s">
        <v>103</v>
      </c>
      <c r="AE3504" t="s">
        <v>203</v>
      </c>
      <c r="AG3504">
        <v>2907</v>
      </c>
      <c r="AH3504" s="1">
        <v>12393</v>
      </c>
      <c r="AI3504">
        <v>1933</v>
      </c>
      <c r="AJ3504">
        <v>12</v>
      </c>
      <c r="AK3504">
        <v>5</v>
      </c>
      <c r="AL3504">
        <v>339</v>
      </c>
      <c r="AN3504" s="2">
        <v>12393</v>
      </c>
      <c r="AQ3504" t="s">
        <v>38308</v>
      </c>
      <c r="BF3504" t="s">
        <v>108</v>
      </c>
      <c r="BG3504" t="s">
        <v>109</v>
      </c>
      <c r="BH3504" t="s">
        <v>206</v>
      </c>
      <c r="BI3504" t="s">
        <v>207</v>
      </c>
      <c r="BJ3504" t="s">
        <v>208</v>
      </c>
      <c r="BN3504">
        <v>39.223227999999999</v>
      </c>
      <c r="BO3504">
        <v>-83.358558000000002</v>
      </c>
      <c r="BP3504" t="s">
        <v>113</v>
      </c>
      <c r="BQ3504">
        <v>617</v>
      </c>
      <c r="BS3504" t="s">
        <v>114</v>
      </c>
      <c r="BU3504" t="s">
        <v>115</v>
      </c>
      <c r="CF3504" t="s">
        <v>114</v>
      </c>
      <c r="CG3504" s="3">
        <v>43959.370393518519</v>
      </c>
      <c r="CI3504">
        <v>70</v>
      </c>
      <c r="CJ3504" t="s">
        <v>38309</v>
      </c>
      <c r="CK3504" t="s">
        <v>38310</v>
      </c>
    </row>
    <row r="3505" spans="1:89" x14ac:dyDescent="0.45">
      <c r="A3505">
        <v>5167691</v>
      </c>
      <c r="B3505" t="s">
        <v>89</v>
      </c>
      <c r="E3505" t="s">
        <v>90</v>
      </c>
      <c r="F3505" t="s">
        <v>38320</v>
      </c>
      <c r="G3505" t="s">
        <v>38321</v>
      </c>
      <c r="I3505" t="s">
        <v>2069</v>
      </c>
      <c r="J3505" t="s">
        <v>638</v>
      </c>
      <c r="K3505" t="s">
        <v>1388</v>
      </c>
      <c r="L3505" t="s">
        <v>2070</v>
      </c>
      <c r="M3505" t="s">
        <v>2071</v>
      </c>
      <c r="N3505" t="s">
        <v>2072</v>
      </c>
      <c r="O3505" t="s">
        <v>2073</v>
      </c>
      <c r="P3505">
        <v>190565</v>
      </c>
      <c r="Q3505" t="s">
        <v>2074</v>
      </c>
      <c r="R3505" t="s">
        <v>2075</v>
      </c>
      <c r="T3505" t="s">
        <v>2076</v>
      </c>
      <c r="W3505" t="s">
        <v>103</v>
      </c>
      <c r="AE3505" t="s">
        <v>203</v>
      </c>
      <c r="AG3505">
        <v>8211</v>
      </c>
      <c r="AH3505" s="1">
        <v>13636</v>
      </c>
      <c r="AI3505">
        <v>1937</v>
      </c>
      <c r="AJ3505">
        <v>5</v>
      </c>
      <c r="AK3505">
        <v>1</v>
      </c>
      <c r="AL3505">
        <v>121</v>
      </c>
      <c r="AN3505" s="2">
        <v>13636</v>
      </c>
      <c r="BF3505" t="s">
        <v>108</v>
      </c>
      <c r="BG3505" t="s">
        <v>109</v>
      </c>
      <c r="BH3505" t="s">
        <v>719</v>
      </c>
      <c r="BI3505" t="s">
        <v>1471</v>
      </c>
      <c r="BJ3505" t="s">
        <v>1471</v>
      </c>
      <c r="BN3505">
        <v>38.973405</v>
      </c>
      <c r="BO3505">
        <v>-83.163515000000004</v>
      </c>
      <c r="BQ3505">
        <v>210</v>
      </c>
      <c r="BS3505" t="s">
        <v>2489</v>
      </c>
      <c r="BU3505" t="s">
        <v>284</v>
      </c>
      <c r="BV3505" t="s">
        <v>270</v>
      </c>
      <c r="CF3505" t="s">
        <v>114</v>
      </c>
      <c r="CG3505" s="3">
        <v>43921.643425925926</v>
      </c>
      <c r="CI3505">
        <v>70</v>
      </c>
      <c r="CJ3505" t="s">
        <v>38322</v>
      </c>
      <c r="CK3505" t="s">
        <v>38323</v>
      </c>
    </row>
    <row r="3506" spans="1:89" x14ac:dyDescent="0.45">
      <c r="A3506">
        <v>5173437</v>
      </c>
      <c r="B3506" t="s">
        <v>89</v>
      </c>
      <c r="E3506" t="s">
        <v>90</v>
      </c>
      <c r="F3506" t="s">
        <v>38335</v>
      </c>
      <c r="G3506" t="s">
        <v>38336</v>
      </c>
      <c r="I3506" t="s">
        <v>5151</v>
      </c>
      <c r="J3506" t="s">
        <v>638</v>
      </c>
      <c r="K3506" t="s">
        <v>1388</v>
      </c>
      <c r="L3506" t="s">
        <v>2070</v>
      </c>
      <c r="M3506" t="s">
        <v>3507</v>
      </c>
      <c r="N3506" t="s">
        <v>3528</v>
      </c>
      <c r="O3506" t="s">
        <v>27718</v>
      </c>
      <c r="P3506">
        <v>15517</v>
      </c>
      <c r="Q3506" t="s">
        <v>2644</v>
      </c>
      <c r="R3506" t="s">
        <v>27718</v>
      </c>
      <c r="W3506" t="s">
        <v>943</v>
      </c>
      <c r="AE3506" t="s">
        <v>203</v>
      </c>
      <c r="AG3506">
        <v>7592</v>
      </c>
      <c r="AH3506" s="1">
        <v>13378</v>
      </c>
      <c r="AI3506">
        <v>1936</v>
      </c>
      <c r="AJ3506">
        <v>8</v>
      </c>
      <c r="AK3506">
        <v>16</v>
      </c>
      <c r="AL3506">
        <v>229</v>
      </c>
      <c r="AN3506" s="2">
        <v>13378</v>
      </c>
      <c r="AQ3506" t="s">
        <v>38337</v>
      </c>
      <c r="BF3506" t="s">
        <v>108</v>
      </c>
      <c r="BG3506" t="s">
        <v>420</v>
      </c>
      <c r="BH3506" t="s">
        <v>11413</v>
      </c>
      <c r="BI3506" t="s">
        <v>38338</v>
      </c>
      <c r="BJ3506" t="s">
        <v>38339</v>
      </c>
      <c r="BN3506">
        <v>39.326571000000001</v>
      </c>
      <c r="BO3506">
        <v>-120.39298100000001</v>
      </c>
      <c r="BP3506" t="s">
        <v>113</v>
      </c>
      <c r="BQ3506">
        <v>3036</v>
      </c>
      <c r="BU3506" t="s">
        <v>115</v>
      </c>
      <c r="CF3506" t="s">
        <v>114</v>
      </c>
      <c r="CG3506" s="3">
        <v>43959.370393518519</v>
      </c>
      <c r="CI3506">
        <v>70</v>
      </c>
      <c r="CJ3506" t="s">
        <v>38340</v>
      </c>
      <c r="CK3506" t="s">
        <v>38341</v>
      </c>
    </row>
    <row r="3507" spans="1:89" x14ac:dyDescent="0.45">
      <c r="A3507">
        <v>5173440</v>
      </c>
      <c r="B3507" t="s">
        <v>89</v>
      </c>
      <c r="E3507" t="s">
        <v>90</v>
      </c>
      <c r="F3507" t="s">
        <v>38350</v>
      </c>
      <c r="G3507" t="s">
        <v>38351</v>
      </c>
      <c r="I3507" t="s">
        <v>38326</v>
      </c>
      <c r="J3507" t="s">
        <v>638</v>
      </c>
      <c r="K3507" t="s">
        <v>1388</v>
      </c>
      <c r="L3507" t="s">
        <v>2070</v>
      </c>
      <c r="M3507" t="s">
        <v>8691</v>
      </c>
      <c r="N3507" t="s">
        <v>28092</v>
      </c>
      <c r="O3507" t="s">
        <v>38327</v>
      </c>
      <c r="P3507">
        <v>185013</v>
      </c>
      <c r="Q3507" t="s">
        <v>38328</v>
      </c>
      <c r="R3507" t="s">
        <v>38329</v>
      </c>
      <c r="T3507" t="s">
        <v>38330</v>
      </c>
      <c r="W3507" t="s">
        <v>103</v>
      </c>
      <c r="AE3507" t="s">
        <v>203</v>
      </c>
      <c r="AG3507">
        <v>6509</v>
      </c>
      <c r="AH3507" s="1">
        <v>13118</v>
      </c>
      <c r="AI3507">
        <v>1935</v>
      </c>
      <c r="AJ3507">
        <v>11</v>
      </c>
      <c r="AK3507">
        <v>30</v>
      </c>
      <c r="AL3507">
        <v>334</v>
      </c>
      <c r="AN3507" s="2">
        <v>13118</v>
      </c>
      <c r="BF3507" t="s">
        <v>108</v>
      </c>
      <c r="BG3507" t="s">
        <v>109</v>
      </c>
      <c r="BH3507" t="s">
        <v>230</v>
      </c>
      <c r="BI3507" t="s">
        <v>2402</v>
      </c>
      <c r="BJ3507" t="s">
        <v>2403</v>
      </c>
      <c r="BN3507">
        <v>39.193117000000001</v>
      </c>
      <c r="BO3507">
        <v>-84.107156000000003</v>
      </c>
      <c r="BQ3507">
        <v>3036</v>
      </c>
      <c r="BS3507" t="s">
        <v>4561</v>
      </c>
      <c r="BU3507" t="s">
        <v>810</v>
      </c>
      <c r="BV3507" t="s">
        <v>270</v>
      </c>
      <c r="CF3507" t="s">
        <v>114</v>
      </c>
      <c r="CG3507" s="3">
        <v>43959.370393518519</v>
      </c>
      <c r="CI3507">
        <v>70</v>
      </c>
      <c r="CJ3507" t="s">
        <v>38352</v>
      </c>
      <c r="CK3507" t="s">
        <v>38353</v>
      </c>
    </row>
    <row r="3508" spans="1:89" x14ac:dyDescent="0.45">
      <c r="A3508">
        <v>5173444</v>
      </c>
      <c r="B3508" t="s">
        <v>89</v>
      </c>
      <c r="E3508" t="s">
        <v>90</v>
      </c>
      <c r="F3508" t="s">
        <v>38366</v>
      </c>
      <c r="G3508" t="s">
        <v>38367</v>
      </c>
      <c r="I3508" t="s">
        <v>38326</v>
      </c>
      <c r="J3508" t="s">
        <v>638</v>
      </c>
      <c r="K3508" t="s">
        <v>1388</v>
      </c>
      <c r="L3508" t="s">
        <v>2070</v>
      </c>
      <c r="M3508" t="s">
        <v>8691</v>
      </c>
      <c r="N3508" t="s">
        <v>28092</v>
      </c>
      <c r="O3508" t="s">
        <v>38327</v>
      </c>
      <c r="P3508">
        <v>185013</v>
      </c>
      <c r="Q3508" t="s">
        <v>38328</v>
      </c>
      <c r="R3508" t="s">
        <v>38329</v>
      </c>
      <c r="T3508" t="s">
        <v>38330</v>
      </c>
      <c r="W3508" t="s">
        <v>103</v>
      </c>
      <c r="AE3508" t="s">
        <v>203</v>
      </c>
      <c r="AG3508">
        <v>6103</v>
      </c>
      <c r="AH3508" s="1">
        <v>13058</v>
      </c>
      <c r="AI3508">
        <v>1935</v>
      </c>
      <c r="AJ3508">
        <v>10</v>
      </c>
      <c r="AK3508">
        <v>1</v>
      </c>
      <c r="AL3508">
        <v>274</v>
      </c>
      <c r="AN3508" s="2">
        <v>13058</v>
      </c>
      <c r="BF3508" t="s">
        <v>108</v>
      </c>
      <c r="BG3508" t="s">
        <v>109</v>
      </c>
      <c r="BH3508" t="s">
        <v>110</v>
      </c>
      <c r="BI3508" t="s">
        <v>571</v>
      </c>
      <c r="BJ3508" t="s">
        <v>571</v>
      </c>
      <c r="BN3508">
        <v>39.247745000000002</v>
      </c>
      <c r="BO3508">
        <v>-84.294309999999996</v>
      </c>
      <c r="BQ3508">
        <v>210</v>
      </c>
      <c r="BS3508" t="s">
        <v>572</v>
      </c>
      <c r="BU3508" t="s">
        <v>284</v>
      </c>
      <c r="BV3508" t="s">
        <v>270</v>
      </c>
      <c r="CF3508" t="s">
        <v>114</v>
      </c>
      <c r="CG3508" s="3">
        <v>43959.370393518519</v>
      </c>
      <c r="CI3508">
        <v>70</v>
      </c>
      <c r="CJ3508" t="s">
        <v>38368</v>
      </c>
      <c r="CK3508" t="s">
        <v>38369</v>
      </c>
    </row>
    <row r="3509" spans="1:89" x14ac:dyDescent="0.45">
      <c r="A3509">
        <v>5173445</v>
      </c>
      <c r="B3509" t="s">
        <v>89</v>
      </c>
      <c r="E3509" t="s">
        <v>90</v>
      </c>
      <c r="F3509" t="s">
        <v>38370</v>
      </c>
      <c r="G3509" t="s">
        <v>38371</v>
      </c>
      <c r="I3509" t="s">
        <v>5151</v>
      </c>
      <c r="J3509" t="s">
        <v>638</v>
      </c>
      <c r="K3509" t="s">
        <v>1388</v>
      </c>
      <c r="L3509" t="s">
        <v>2070</v>
      </c>
      <c r="M3509" t="s">
        <v>3507</v>
      </c>
      <c r="N3509" t="s">
        <v>3528</v>
      </c>
      <c r="O3509" t="s">
        <v>27718</v>
      </c>
      <c r="P3509">
        <v>15517</v>
      </c>
      <c r="Q3509" t="s">
        <v>2644</v>
      </c>
      <c r="R3509" t="s">
        <v>27718</v>
      </c>
      <c r="W3509" t="s">
        <v>943</v>
      </c>
      <c r="AE3509" t="s">
        <v>203</v>
      </c>
      <c r="AG3509">
        <v>7645</v>
      </c>
      <c r="AH3509" s="1">
        <v>13398</v>
      </c>
      <c r="AI3509">
        <v>1936</v>
      </c>
      <c r="AJ3509">
        <v>9</v>
      </c>
      <c r="AK3509">
        <v>5</v>
      </c>
      <c r="AL3509">
        <v>249</v>
      </c>
      <c r="AN3509" s="2">
        <v>13398</v>
      </c>
      <c r="AQ3509" t="s">
        <v>38372</v>
      </c>
      <c r="BF3509" t="s">
        <v>108</v>
      </c>
      <c r="BG3509" t="s">
        <v>420</v>
      </c>
      <c r="BH3509" t="s">
        <v>1000</v>
      </c>
      <c r="BI3509" t="s">
        <v>1001</v>
      </c>
      <c r="BJ3509" t="s">
        <v>1001</v>
      </c>
      <c r="BN3509">
        <v>41.409320000000001</v>
      </c>
      <c r="BO3509">
        <v>-122.195009</v>
      </c>
      <c r="BQ3509">
        <v>5303</v>
      </c>
      <c r="BS3509" t="s">
        <v>1173</v>
      </c>
      <c r="BU3509" t="s">
        <v>810</v>
      </c>
      <c r="BV3509" t="s">
        <v>270</v>
      </c>
      <c r="CF3509" t="s">
        <v>114</v>
      </c>
      <c r="CG3509" s="3">
        <v>43921.643425925926</v>
      </c>
      <c r="CI3509">
        <v>70</v>
      </c>
      <c r="CJ3509" t="s">
        <v>38373</v>
      </c>
      <c r="CK3509" t="s">
        <v>38374</v>
      </c>
    </row>
    <row r="3510" spans="1:89" x14ac:dyDescent="0.45">
      <c r="A3510">
        <v>5173447</v>
      </c>
      <c r="B3510" t="s">
        <v>89</v>
      </c>
      <c r="E3510" t="s">
        <v>90</v>
      </c>
      <c r="F3510" t="s">
        <v>38380</v>
      </c>
      <c r="G3510" t="s">
        <v>38381</v>
      </c>
      <c r="I3510" t="s">
        <v>38326</v>
      </c>
      <c r="J3510" t="s">
        <v>638</v>
      </c>
      <c r="K3510" t="s">
        <v>1388</v>
      </c>
      <c r="L3510" t="s">
        <v>2070</v>
      </c>
      <c r="M3510" t="s">
        <v>8691</v>
      </c>
      <c r="N3510" t="s">
        <v>28092</v>
      </c>
      <c r="O3510" t="s">
        <v>38327</v>
      </c>
      <c r="P3510">
        <v>185013</v>
      </c>
      <c r="Q3510" t="s">
        <v>38328</v>
      </c>
      <c r="R3510" t="s">
        <v>38329</v>
      </c>
      <c r="T3510" t="s">
        <v>38330</v>
      </c>
      <c r="W3510" t="s">
        <v>103</v>
      </c>
      <c r="AE3510" t="s">
        <v>203</v>
      </c>
      <c r="AG3510">
        <v>6215</v>
      </c>
      <c r="AH3510" s="1">
        <v>13067</v>
      </c>
      <c r="AI3510">
        <v>1935</v>
      </c>
      <c r="AJ3510">
        <v>10</v>
      </c>
      <c r="AK3510">
        <v>10</v>
      </c>
      <c r="AL3510">
        <v>283</v>
      </c>
      <c r="AN3510" s="2">
        <v>13067</v>
      </c>
      <c r="BF3510" t="s">
        <v>108</v>
      </c>
      <c r="BG3510" t="s">
        <v>109</v>
      </c>
      <c r="BH3510" t="s">
        <v>230</v>
      </c>
      <c r="BI3510" t="s">
        <v>426</v>
      </c>
      <c r="BJ3510" t="s">
        <v>4075</v>
      </c>
      <c r="BN3510">
        <v>39.175338000000004</v>
      </c>
      <c r="BO3510">
        <v>-84.294381999999999</v>
      </c>
      <c r="BQ3510">
        <v>3098</v>
      </c>
      <c r="BS3510" t="s">
        <v>537</v>
      </c>
      <c r="BU3510" t="s">
        <v>284</v>
      </c>
      <c r="BV3510" t="s">
        <v>270</v>
      </c>
      <c r="CF3510" t="s">
        <v>114</v>
      </c>
      <c r="CG3510" s="3">
        <v>43921.643425925926</v>
      </c>
      <c r="CI3510">
        <v>70</v>
      </c>
      <c r="CJ3510" t="s">
        <v>38382</v>
      </c>
      <c r="CK3510" t="s">
        <v>38383</v>
      </c>
    </row>
    <row r="3511" spans="1:89" x14ac:dyDescent="0.45">
      <c r="A3511">
        <v>5173448</v>
      </c>
      <c r="B3511" t="s">
        <v>89</v>
      </c>
      <c r="E3511" t="s">
        <v>90</v>
      </c>
      <c r="F3511" t="s">
        <v>38384</v>
      </c>
      <c r="G3511" t="s">
        <v>38385</v>
      </c>
      <c r="I3511" t="s">
        <v>38326</v>
      </c>
      <c r="J3511" t="s">
        <v>638</v>
      </c>
      <c r="K3511" t="s">
        <v>1388</v>
      </c>
      <c r="L3511" t="s">
        <v>2070</v>
      </c>
      <c r="M3511" t="s">
        <v>8691</v>
      </c>
      <c r="N3511" t="s">
        <v>28092</v>
      </c>
      <c r="O3511" t="s">
        <v>38327</v>
      </c>
      <c r="P3511">
        <v>185013</v>
      </c>
      <c r="Q3511" t="s">
        <v>38328</v>
      </c>
      <c r="R3511" t="s">
        <v>38329</v>
      </c>
      <c r="T3511" t="s">
        <v>38330</v>
      </c>
      <c r="W3511" t="s">
        <v>103</v>
      </c>
      <c r="AE3511" t="s">
        <v>203</v>
      </c>
      <c r="AG3511">
        <v>6509</v>
      </c>
      <c r="AH3511" s="1">
        <v>13118</v>
      </c>
      <c r="AI3511">
        <v>1935</v>
      </c>
      <c r="AJ3511">
        <v>11</v>
      </c>
      <c r="AK3511">
        <v>30</v>
      </c>
      <c r="AL3511">
        <v>334</v>
      </c>
      <c r="AN3511" s="2">
        <v>13118</v>
      </c>
      <c r="BF3511" t="s">
        <v>108</v>
      </c>
      <c r="BG3511" t="s">
        <v>109</v>
      </c>
      <c r="BH3511" t="s">
        <v>230</v>
      </c>
      <c r="BI3511" t="s">
        <v>2402</v>
      </c>
      <c r="BJ3511" t="s">
        <v>2403</v>
      </c>
      <c r="BN3511">
        <v>39.193117000000001</v>
      </c>
      <c r="BO3511">
        <v>-84.107156000000003</v>
      </c>
      <c r="BQ3511">
        <v>3036</v>
      </c>
      <c r="BS3511" t="s">
        <v>4561</v>
      </c>
      <c r="BU3511" t="s">
        <v>810</v>
      </c>
      <c r="BV3511" t="s">
        <v>270</v>
      </c>
      <c r="CF3511" t="s">
        <v>114</v>
      </c>
      <c r="CG3511" s="3">
        <v>43959.370393518519</v>
      </c>
      <c r="CI3511">
        <v>70</v>
      </c>
      <c r="CJ3511" t="s">
        <v>38386</v>
      </c>
      <c r="CK3511" t="s">
        <v>38387</v>
      </c>
    </row>
    <row r="3512" spans="1:89" x14ac:dyDescent="0.45">
      <c r="A3512">
        <v>5173449</v>
      </c>
      <c r="B3512" t="s">
        <v>89</v>
      </c>
      <c r="E3512" t="s">
        <v>90</v>
      </c>
      <c r="F3512" t="s">
        <v>38388</v>
      </c>
      <c r="G3512" t="s">
        <v>38389</v>
      </c>
      <c r="I3512" t="s">
        <v>38326</v>
      </c>
      <c r="J3512" t="s">
        <v>638</v>
      </c>
      <c r="K3512" t="s">
        <v>1388</v>
      </c>
      <c r="L3512" t="s">
        <v>2070</v>
      </c>
      <c r="M3512" t="s">
        <v>8691</v>
      </c>
      <c r="N3512" t="s">
        <v>28092</v>
      </c>
      <c r="O3512" t="s">
        <v>38327</v>
      </c>
      <c r="P3512">
        <v>185013</v>
      </c>
      <c r="Q3512" t="s">
        <v>38328</v>
      </c>
      <c r="R3512" t="s">
        <v>38329</v>
      </c>
      <c r="T3512" t="s">
        <v>38330</v>
      </c>
      <c r="W3512" t="s">
        <v>103</v>
      </c>
      <c r="AE3512" t="s">
        <v>203</v>
      </c>
      <c r="AG3512">
        <v>6103</v>
      </c>
      <c r="AH3512" s="1">
        <v>13058</v>
      </c>
      <c r="AI3512">
        <v>1935</v>
      </c>
      <c r="AJ3512">
        <v>10</v>
      </c>
      <c r="AK3512">
        <v>1</v>
      </c>
      <c r="AL3512">
        <v>274</v>
      </c>
      <c r="AN3512" s="2">
        <v>13058</v>
      </c>
      <c r="BF3512" t="s">
        <v>108</v>
      </c>
      <c r="BG3512" t="s">
        <v>109</v>
      </c>
      <c r="BH3512" t="s">
        <v>110</v>
      </c>
      <c r="BI3512" t="s">
        <v>571</v>
      </c>
      <c r="BJ3512" t="s">
        <v>571</v>
      </c>
      <c r="BN3512">
        <v>39.247745000000002</v>
      </c>
      <c r="BO3512">
        <v>-84.294309999999996</v>
      </c>
      <c r="BQ3512">
        <v>210</v>
      </c>
      <c r="BS3512" t="s">
        <v>572</v>
      </c>
      <c r="BU3512" t="s">
        <v>284</v>
      </c>
      <c r="BV3512" t="s">
        <v>270</v>
      </c>
      <c r="CF3512" t="s">
        <v>114</v>
      </c>
      <c r="CG3512" s="3">
        <v>43921.643425925926</v>
      </c>
      <c r="CI3512">
        <v>70</v>
      </c>
      <c r="CJ3512" t="s">
        <v>38390</v>
      </c>
      <c r="CK3512" t="s">
        <v>38391</v>
      </c>
    </row>
    <row r="3513" spans="1:89" x14ac:dyDescent="0.45">
      <c r="A3513">
        <v>5173450</v>
      </c>
      <c r="B3513" t="s">
        <v>89</v>
      </c>
      <c r="E3513" t="s">
        <v>90</v>
      </c>
      <c r="F3513" t="s">
        <v>38392</v>
      </c>
      <c r="G3513" t="s">
        <v>38393</v>
      </c>
      <c r="I3513" t="s">
        <v>38326</v>
      </c>
      <c r="J3513" t="s">
        <v>638</v>
      </c>
      <c r="K3513" t="s">
        <v>1388</v>
      </c>
      <c r="L3513" t="s">
        <v>2070</v>
      </c>
      <c r="M3513" t="s">
        <v>8691</v>
      </c>
      <c r="N3513" t="s">
        <v>28092</v>
      </c>
      <c r="O3513" t="s">
        <v>38327</v>
      </c>
      <c r="P3513">
        <v>185013</v>
      </c>
      <c r="Q3513" t="s">
        <v>38328</v>
      </c>
      <c r="R3513" t="s">
        <v>38329</v>
      </c>
      <c r="T3513" t="s">
        <v>38330</v>
      </c>
      <c r="W3513" t="s">
        <v>103</v>
      </c>
      <c r="AE3513" t="s">
        <v>203</v>
      </c>
      <c r="AG3513">
        <v>6127</v>
      </c>
      <c r="AH3513" s="1">
        <v>13065</v>
      </c>
      <c r="AI3513">
        <v>1935</v>
      </c>
      <c r="AJ3513">
        <v>10</v>
      </c>
      <c r="AK3513">
        <v>8</v>
      </c>
      <c r="AL3513">
        <v>281</v>
      </c>
      <c r="AN3513" s="2">
        <v>13065</v>
      </c>
      <c r="BF3513" t="s">
        <v>108</v>
      </c>
      <c r="BG3513" t="s">
        <v>109</v>
      </c>
      <c r="BH3513" t="s">
        <v>110</v>
      </c>
      <c r="BI3513" t="s">
        <v>111</v>
      </c>
      <c r="BJ3513" t="s">
        <v>420</v>
      </c>
      <c r="BN3513">
        <v>39.066139</v>
      </c>
      <c r="BO3513">
        <v>-84.416150000000002</v>
      </c>
      <c r="BP3513" t="s">
        <v>113</v>
      </c>
      <c r="BQ3513">
        <v>1185</v>
      </c>
      <c r="BS3513" t="s">
        <v>114</v>
      </c>
      <c r="BU3513" t="s">
        <v>115</v>
      </c>
      <c r="BV3513" t="s">
        <v>270</v>
      </c>
      <c r="CF3513" t="s">
        <v>114</v>
      </c>
      <c r="CG3513" s="3">
        <v>43959.370393518519</v>
      </c>
      <c r="CI3513">
        <v>70</v>
      </c>
      <c r="CJ3513" t="s">
        <v>38394</v>
      </c>
      <c r="CK3513" t="s">
        <v>38395</v>
      </c>
    </row>
    <row r="3514" spans="1:89" x14ac:dyDescent="0.45">
      <c r="A3514">
        <v>5173458</v>
      </c>
      <c r="B3514" t="s">
        <v>89</v>
      </c>
      <c r="E3514" t="s">
        <v>90</v>
      </c>
      <c r="F3514" t="s">
        <v>38396</v>
      </c>
      <c r="G3514" t="s">
        <v>38397</v>
      </c>
      <c r="I3514" t="s">
        <v>38326</v>
      </c>
      <c r="J3514" t="s">
        <v>638</v>
      </c>
      <c r="K3514" t="s">
        <v>1388</v>
      </c>
      <c r="L3514" t="s">
        <v>2070</v>
      </c>
      <c r="M3514" t="s">
        <v>8691</v>
      </c>
      <c r="N3514" t="s">
        <v>28092</v>
      </c>
      <c r="O3514" t="s">
        <v>38398</v>
      </c>
      <c r="P3514">
        <v>185012</v>
      </c>
      <c r="Q3514" t="s">
        <v>38399</v>
      </c>
      <c r="R3514" t="s">
        <v>38329</v>
      </c>
      <c r="T3514" t="s">
        <v>38400</v>
      </c>
      <c r="W3514" t="s">
        <v>103</v>
      </c>
      <c r="AE3514" t="s">
        <v>203</v>
      </c>
      <c r="AG3514">
        <v>1603</v>
      </c>
      <c r="AH3514" s="1">
        <v>11990</v>
      </c>
      <c r="AI3514">
        <v>1932</v>
      </c>
      <c r="AJ3514">
        <v>10</v>
      </c>
      <c r="AK3514">
        <v>28</v>
      </c>
      <c r="AL3514">
        <v>302</v>
      </c>
      <c r="AN3514" s="2">
        <v>11990</v>
      </c>
      <c r="BF3514" t="s">
        <v>108</v>
      </c>
      <c r="BG3514" t="s">
        <v>109</v>
      </c>
      <c r="BH3514" t="s">
        <v>110</v>
      </c>
      <c r="BI3514" t="s">
        <v>111</v>
      </c>
      <c r="BJ3514" t="s">
        <v>704</v>
      </c>
      <c r="BN3514">
        <v>39.150157</v>
      </c>
      <c r="BO3514">
        <v>-84.320930000000004</v>
      </c>
      <c r="BQ3514">
        <v>3400</v>
      </c>
      <c r="BS3514" t="s">
        <v>415</v>
      </c>
      <c r="BU3514" t="s">
        <v>284</v>
      </c>
      <c r="BV3514" t="s">
        <v>270</v>
      </c>
      <c r="CF3514" t="s">
        <v>114</v>
      </c>
      <c r="CG3514" s="3">
        <v>43921.643425925926</v>
      </c>
      <c r="CI3514">
        <v>70</v>
      </c>
      <c r="CJ3514" t="s">
        <v>38401</v>
      </c>
      <c r="CK3514" t="s">
        <v>38402</v>
      </c>
    </row>
    <row r="3515" spans="1:89" x14ac:dyDescent="0.45">
      <c r="A3515">
        <v>5173459</v>
      </c>
      <c r="B3515" t="s">
        <v>89</v>
      </c>
      <c r="E3515" t="s">
        <v>90</v>
      </c>
      <c r="F3515" t="s">
        <v>38403</v>
      </c>
      <c r="G3515" t="s">
        <v>38404</v>
      </c>
      <c r="I3515" t="s">
        <v>38326</v>
      </c>
      <c r="J3515" t="s">
        <v>638</v>
      </c>
      <c r="K3515" t="s">
        <v>1388</v>
      </c>
      <c r="L3515" t="s">
        <v>2070</v>
      </c>
      <c r="M3515" t="s">
        <v>8691</v>
      </c>
      <c r="N3515" t="s">
        <v>28092</v>
      </c>
      <c r="O3515" t="s">
        <v>38327</v>
      </c>
      <c r="P3515">
        <v>185013</v>
      </c>
      <c r="Q3515" t="s">
        <v>38328</v>
      </c>
      <c r="R3515" t="s">
        <v>38329</v>
      </c>
      <c r="T3515" t="s">
        <v>38330</v>
      </c>
      <c r="W3515" t="s">
        <v>103</v>
      </c>
      <c r="AE3515" t="s">
        <v>203</v>
      </c>
      <c r="AG3515">
        <v>6286</v>
      </c>
      <c r="AH3515" s="1">
        <v>13081</v>
      </c>
      <c r="AI3515">
        <v>1935</v>
      </c>
      <c r="AJ3515">
        <v>10</v>
      </c>
      <c r="AK3515">
        <v>24</v>
      </c>
      <c r="AL3515">
        <v>297</v>
      </c>
      <c r="AN3515" s="2">
        <v>13081</v>
      </c>
      <c r="BF3515" t="s">
        <v>108</v>
      </c>
      <c r="BG3515" t="s">
        <v>109</v>
      </c>
      <c r="BH3515" t="s">
        <v>110</v>
      </c>
      <c r="BI3515" t="s">
        <v>111</v>
      </c>
      <c r="BJ3515" t="s">
        <v>166</v>
      </c>
      <c r="BN3515">
        <v>39.202280000000002</v>
      </c>
      <c r="BO3515">
        <v>-84.547166000000004</v>
      </c>
      <c r="BQ3515">
        <v>3036</v>
      </c>
      <c r="BS3515" t="s">
        <v>37552</v>
      </c>
      <c r="BU3515" t="s">
        <v>2767</v>
      </c>
      <c r="BV3515" t="s">
        <v>270</v>
      </c>
      <c r="CF3515" t="s">
        <v>114</v>
      </c>
      <c r="CG3515" s="3">
        <v>43959.370393518519</v>
      </c>
      <c r="CI3515">
        <v>70</v>
      </c>
      <c r="CJ3515" t="s">
        <v>38405</v>
      </c>
      <c r="CK3515" t="s">
        <v>38406</v>
      </c>
    </row>
    <row r="3516" spans="1:89" x14ac:dyDescent="0.45">
      <c r="A3516">
        <v>5173461</v>
      </c>
      <c r="B3516" t="s">
        <v>89</v>
      </c>
      <c r="E3516" t="s">
        <v>90</v>
      </c>
      <c r="F3516" t="s">
        <v>38411</v>
      </c>
      <c r="G3516" t="s">
        <v>38412</v>
      </c>
      <c r="I3516" t="s">
        <v>5151</v>
      </c>
      <c r="J3516" t="s">
        <v>638</v>
      </c>
      <c r="K3516" t="s">
        <v>1388</v>
      </c>
      <c r="L3516" t="s">
        <v>2070</v>
      </c>
      <c r="M3516" t="s">
        <v>3507</v>
      </c>
      <c r="N3516" t="s">
        <v>3528</v>
      </c>
      <c r="O3516" t="s">
        <v>27718</v>
      </c>
      <c r="P3516">
        <v>15517</v>
      </c>
      <c r="Q3516" t="s">
        <v>2644</v>
      </c>
      <c r="R3516" t="s">
        <v>27718</v>
      </c>
      <c r="W3516" t="s">
        <v>943</v>
      </c>
      <c r="AE3516" t="s">
        <v>203</v>
      </c>
      <c r="AG3516">
        <v>15533</v>
      </c>
      <c r="AH3516" s="1">
        <v>15166</v>
      </c>
      <c r="AI3516">
        <v>1941</v>
      </c>
      <c r="AJ3516">
        <v>7</v>
      </c>
      <c r="AK3516">
        <v>9</v>
      </c>
      <c r="AL3516">
        <v>190</v>
      </c>
      <c r="AN3516" s="2">
        <v>15166</v>
      </c>
      <c r="AQ3516" t="s">
        <v>38413</v>
      </c>
      <c r="BF3516" t="s">
        <v>108</v>
      </c>
      <c r="BG3516" t="s">
        <v>420</v>
      </c>
      <c r="BH3516" t="s">
        <v>1000</v>
      </c>
      <c r="BI3516" t="s">
        <v>1001</v>
      </c>
      <c r="BJ3516" t="s">
        <v>1002</v>
      </c>
      <c r="BN3516">
        <v>41.372520000000002</v>
      </c>
      <c r="BO3516">
        <v>-122.23153000000001</v>
      </c>
      <c r="BQ3516">
        <v>1807</v>
      </c>
      <c r="BS3516" t="s">
        <v>1003</v>
      </c>
      <c r="BU3516" t="s">
        <v>810</v>
      </c>
      <c r="BV3516" t="s">
        <v>270</v>
      </c>
      <c r="BX3516">
        <v>2438</v>
      </c>
      <c r="CC3516" t="s">
        <v>1863</v>
      </c>
      <c r="CF3516" t="s">
        <v>114</v>
      </c>
      <c r="CG3516" s="3">
        <v>43959.370393518519</v>
      </c>
      <c r="CI3516">
        <v>70</v>
      </c>
      <c r="CJ3516" t="s">
        <v>38414</v>
      </c>
      <c r="CK3516" t="s">
        <v>38415</v>
      </c>
    </row>
    <row r="3517" spans="1:89" x14ac:dyDescent="0.45">
      <c r="A3517">
        <v>5173462</v>
      </c>
      <c r="B3517" t="s">
        <v>89</v>
      </c>
      <c r="E3517" t="s">
        <v>90</v>
      </c>
      <c r="F3517" t="s">
        <v>38416</v>
      </c>
      <c r="G3517" t="s">
        <v>38417</v>
      </c>
      <c r="I3517" t="s">
        <v>5151</v>
      </c>
      <c r="J3517" t="s">
        <v>638</v>
      </c>
      <c r="K3517" t="s">
        <v>1388</v>
      </c>
      <c r="L3517" t="s">
        <v>2070</v>
      </c>
      <c r="M3517" t="s">
        <v>3507</v>
      </c>
      <c r="N3517" t="s">
        <v>3528</v>
      </c>
      <c r="O3517" t="s">
        <v>27718</v>
      </c>
      <c r="P3517">
        <v>15517</v>
      </c>
      <c r="Q3517" t="s">
        <v>2644</v>
      </c>
      <c r="R3517" t="s">
        <v>27718</v>
      </c>
      <c r="W3517" t="s">
        <v>943</v>
      </c>
      <c r="AE3517" t="s">
        <v>203</v>
      </c>
      <c r="AG3517">
        <v>15562</v>
      </c>
      <c r="AH3517" s="1">
        <v>15173</v>
      </c>
      <c r="AI3517">
        <v>1941</v>
      </c>
      <c r="AJ3517">
        <v>7</v>
      </c>
      <c r="AK3517">
        <v>16</v>
      </c>
      <c r="AL3517">
        <v>197</v>
      </c>
      <c r="AN3517" s="2">
        <v>15173</v>
      </c>
      <c r="AQ3517" t="s">
        <v>38413</v>
      </c>
      <c r="BF3517" t="s">
        <v>108</v>
      </c>
      <c r="BG3517" t="s">
        <v>420</v>
      </c>
      <c r="BH3517" t="s">
        <v>1000</v>
      </c>
      <c r="BI3517" t="s">
        <v>1001</v>
      </c>
      <c r="BJ3517" t="s">
        <v>9554</v>
      </c>
      <c r="BN3517">
        <v>41.372520000000002</v>
      </c>
      <c r="BO3517">
        <v>-122.23153000000001</v>
      </c>
      <c r="BQ3517">
        <v>1807</v>
      </c>
      <c r="BS3517" t="s">
        <v>1003</v>
      </c>
      <c r="BU3517" t="s">
        <v>810</v>
      </c>
      <c r="BV3517" t="s">
        <v>270</v>
      </c>
      <c r="CF3517" t="s">
        <v>114</v>
      </c>
      <c r="CG3517" s="3">
        <v>43921.643425925926</v>
      </c>
      <c r="CI3517">
        <v>70</v>
      </c>
      <c r="CJ3517" t="s">
        <v>38418</v>
      </c>
      <c r="CK3517" t="s">
        <v>38419</v>
      </c>
    </row>
    <row r="3518" spans="1:89" x14ac:dyDescent="0.45">
      <c r="A3518">
        <v>5173463</v>
      </c>
      <c r="B3518" t="s">
        <v>89</v>
      </c>
      <c r="E3518" t="s">
        <v>90</v>
      </c>
      <c r="F3518" t="s">
        <v>38420</v>
      </c>
      <c r="G3518" t="s">
        <v>38421</v>
      </c>
      <c r="I3518" t="s">
        <v>5151</v>
      </c>
      <c r="J3518" t="s">
        <v>638</v>
      </c>
      <c r="K3518" t="s">
        <v>1388</v>
      </c>
      <c r="L3518" t="s">
        <v>2070</v>
      </c>
      <c r="M3518" t="s">
        <v>3507</v>
      </c>
      <c r="N3518" t="s">
        <v>3528</v>
      </c>
      <c r="O3518" t="s">
        <v>27718</v>
      </c>
      <c r="P3518">
        <v>15517</v>
      </c>
      <c r="Q3518" t="s">
        <v>2644</v>
      </c>
      <c r="R3518" t="s">
        <v>27718</v>
      </c>
      <c r="W3518" t="s">
        <v>943</v>
      </c>
      <c r="AE3518" t="s">
        <v>203</v>
      </c>
      <c r="AG3518">
        <v>15544</v>
      </c>
      <c r="AH3518" s="1">
        <v>15169</v>
      </c>
      <c r="AI3518">
        <v>1941</v>
      </c>
      <c r="AJ3518">
        <v>7</v>
      </c>
      <c r="AK3518">
        <v>12</v>
      </c>
      <c r="AL3518">
        <v>193</v>
      </c>
      <c r="AN3518" s="2">
        <v>15169</v>
      </c>
      <c r="AQ3518" t="s">
        <v>38413</v>
      </c>
      <c r="BF3518" t="s">
        <v>108</v>
      </c>
      <c r="BG3518" t="s">
        <v>420</v>
      </c>
      <c r="BH3518" t="s">
        <v>1000</v>
      </c>
      <c r="BI3518" t="s">
        <v>1001</v>
      </c>
      <c r="BJ3518" t="s">
        <v>38422</v>
      </c>
      <c r="BN3518">
        <v>41.353485999999997</v>
      </c>
      <c r="BO3518">
        <v>-122.24751000000001</v>
      </c>
      <c r="BP3518" t="s">
        <v>113</v>
      </c>
      <c r="BQ3518">
        <v>4216</v>
      </c>
      <c r="BU3518" t="s">
        <v>115</v>
      </c>
      <c r="CF3518" t="s">
        <v>114</v>
      </c>
      <c r="CG3518" s="3">
        <v>43959.370393518519</v>
      </c>
      <c r="CI3518">
        <v>70</v>
      </c>
      <c r="CJ3518" t="s">
        <v>38423</v>
      </c>
      <c r="CK3518" t="s">
        <v>38424</v>
      </c>
    </row>
    <row r="3519" spans="1:89" x14ac:dyDescent="0.45">
      <c r="A3519">
        <v>5173464</v>
      </c>
      <c r="B3519" t="s">
        <v>89</v>
      </c>
      <c r="E3519" t="s">
        <v>90</v>
      </c>
      <c r="F3519" t="s">
        <v>38425</v>
      </c>
      <c r="G3519" t="s">
        <v>38426</v>
      </c>
      <c r="I3519" t="s">
        <v>5151</v>
      </c>
      <c r="J3519" t="s">
        <v>638</v>
      </c>
      <c r="K3519" t="s">
        <v>1388</v>
      </c>
      <c r="L3519" t="s">
        <v>2070</v>
      </c>
      <c r="M3519" t="s">
        <v>3507</v>
      </c>
      <c r="N3519" t="s">
        <v>3528</v>
      </c>
      <c r="O3519" t="s">
        <v>27718</v>
      </c>
      <c r="P3519">
        <v>15517</v>
      </c>
      <c r="Q3519" t="s">
        <v>2644</v>
      </c>
      <c r="R3519" t="s">
        <v>27718</v>
      </c>
      <c r="W3519" t="s">
        <v>943</v>
      </c>
      <c r="AE3519" t="s">
        <v>203</v>
      </c>
      <c r="AG3519">
        <v>15633</v>
      </c>
      <c r="AH3519" s="1">
        <v>15185</v>
      </c>
      <c r="AI3519">
        <v>1941</v>
      </c>
      <c r="AJ3519">
        <v>7</v>
      </c>
      <c r="AK3519">
        <v>28</v>
      </c>
      <c r="AL3519">
        <v>209</v>
      </c>
      <c r="AN3519" s="2">
        <v>15185</v>
      </c>
      <c r="AQ3519" t="s">
        <v>38413</v>
      </c>
      <c r="BF3519" t="s">
        <v>108</v>
      </c>
      <c r="BG3519" t="s">
        <v>420</v>
      </c>
      <c r="BH3519" t="s">
        <v>1000</v>
      </c>
      <c r="BI3519" t="s">
        <v>1001</v>
      </c>
      <c r="BJ3519" t="s">
        <v>17264</v>
      </c>
      <c r="BN3519">
        <v>41.356389</v>
      </c>
      <c r="BO3519">
        <v>-122.199033</v>
      </c>
      <c r="BQ3519">
        <v>1807</v>
      </c>
      <c r="BS3519" t="s">
        <v>4883</v>
      </c>
      <c r="BU3519" t="s">
        <v>3071</v>
      </c>
      <c r="BV3519" t="s">
        <v>270</v>
      </c>
      <c r="BX3519">
        <v>2316</v>
      </c>
      <c r="CC3519" t="s">
        <v>38427</v>
      </c>
      <c r="CF3519" t="s">
        <v>114</v>
      </c>
      <c r="CG3519" s="3">
        <v>43959.370393518519</v>
      </c>
      <c r="CI3519">
        <v>70</v>
      </c>
      <c r="CJ3519" t="s">
        <v>38428</v>
      </c>
      <c r="CK3519" t="s">
        <v>38429</v>
      </c>
    </row>
    <row r="3520" spans="1:89" x14ac:dyDescent="0.45">
      <c r="A3520">
        <v>5173465</v>
      </c>
      <c r="B3520" t="s">
        <v>89</v>
      </c>
      <c r="E3520" t="s">
        <v>90</v>
      </c>
      <c r="F3520" t="s">
        <v>38430</v>
      </c>
      <c r="G3520" t="s">
        <v>38431</v>
      </c>
      <c r="I3520" t="s">
        <v>5151</v>
      </c>
      <c r="J3520" t="s">
        <v>638</v>
      </c>
      <c r="K3520" t="s">
        <v>1388</v>
      </c>
      <c r="L3520" t="s">
        <v>2070</v>
      </c>
      <c r="M3520" t="s">
        <v>3507</v>
      </c>
      <c r="N3520" t="s">
        <v>3528</v>
      </c>
      <c r="O3520" t="s">
        <v>27718</v>
      </c>
      <c r="P3520">
        <v>15517</v>
      </c>
      <c r="Q3520" t="s">
        <v>2644</v>
      </c>
      <c r="R3520" t="s">
        <v>27718</v>
      </c>
      <c r="W3520" t="s">
        <v>943</v>
      </c>
      <c r="AE3520" t="s">
        <v>203</v>
      </c>
      <c r="AG3520">
        <v>15521</v>
      </c>
      <c r="AH3520" s="1">
        <v>15154</v>
      </c>
      <c r="AI3520">
        <v>1941</v>
      </c>
      <c r="AJ3520">
        <v>6</v>
      </c>
      <c r="AK3520">
        <v>27</v>
      </c>
      <c r="AL3520">
        <v>178</v>
      </c>
      <c r="AN3520" s="2">
        <v>15154</v>
      </c>
      <c r="AQ3520" t="s">
        <v>21621</v>
      </c>
      <c r="BF3520" t="s">
        <v>108</v>
      </c>
      <c r="BG3520" t="s">
        <v>420</v>
      </c>
      <c r="BH3520" t="s">
        <v>1000</v>
      </c>
      <c r="BI3520" t="s">
        <v>1001</v>
      </c>
      <c r="BJ3520" t="s">
        <v>38432</v>
      </c>
      <c r="BN3520">
        <v>41.339568999999997</v>
      </c>
      <c r="BO3520">
        <v>-122.287735</v>
      </c>
      <c r="BQ3520">
        <v>4735</v>
      </c>
      <c r="BS3520" t="s">
        <v>3080</v>
      </c>
      <c r="BU3520" t="s">
        <v>3071</v>
      </c>
      <c r="BV3520" t="s">
        <v>270</v>
      </c>
      <c r="CF3520" t="s">
        <v>114</v>
      </c>
      <c r="CG3520" s="3">
        <v>43935.422118055554</v>
      </c>
      <c r="CI3520">
        <v>70</v>
      </c>
      <c r="CJ3520" t="s">
        <v>38433</v>
      </c>
      <c r="CK3520" t="s">
        <v>38434</v>
      </c>
    </row>
    <row r="3521" spans="1:89" x14ac:dyDescent="0.45">
      <c r="A3521">
        <v>5173466</v>
      </c>
      <c r="B3521" t="s">
        <v>89</v>
      </c>
      <c r="E3521" t="s">
        <v>90</v>
      </c>
      <c r="F3521" t="s">
        <v>38435</v>
      </c>
      <c r="G3521" t="s">
        <v>38436</v>
      </c>
      <c r="I3521" t="s">
        <v>38437</v>
      </c>
      <c r="J3521" t="s">
        <v>638</v>
      </c>
      <c r="K3521" t="s">
        <v>1388</v>
      </c>
      <c r="L3521" t="s">
        <v>2070</v>
      </c>
      <c r="M3521" t="s">
        <v>3507</v>
      </c>
      <c r="N3521" t="s">
        <v>3528</v>
      </c>
      <c r="O3521" t="s">
        <v>38438</v>
      </c>
      <c r="P3521">
        <v>186277</v>
      </c>
      <c r="Q3521" t="s">
        <v>38439</v>
      </c>
      <c r="R3521" t="s">
        <v>38440</v>
      </c>
      <c r="T3521" t="s">
        <v>27719</v>
      </c>
      <c r="W3521" t="s">
        <v>103</v>
      </c>
      <c r="AE3521" t="s">
        <v>203</v>
      </c>
      <c r="AG3521">
        <v>13400</v>
      </c>
      <c r="AH3521" s="1">
        <v>14479</v>
      </c>
      <c r="AI3521">
        <v>1939</v>
      </c>
      <c r="AJ3521">
        <v>8</v>
      </c>
      <c r="AK3521">
        <v>22</v>
      </c>
      <c r="AL3521">
        <v>234</v>
      </c>
      <c r="AN3521" s="2">
        <v>14479</v>
      </c>
      <c r="AQ3521" t="s">
        <v>9112</v>
      </c>
      <c r="BF3521" t="s">
        <v>108</v>
      </c>
      <c r="BG3521" t="s">
        <v>420</v>
      </c>
      <c r="BH3521" t="s">
        <v>1000</v>
      </c>
      <c r="BI3521" t="s">
        <v>1001</v>
      </c>
      <c r="BJ3521" t="s">
        <v>38441</v>
      </c>
      <c r="BN3521">
        <v>41.312930999999999</v>
      </c>
      <c r="BO3521">
        <v>-122.276954</v>
      </c>
      <c r="BP3521" t="s">
        <v>113</v>
      </c>
      <c r="BQ3521">
        <v>775</v>
      </c>
      <c r="BS3521" t="s">
        <v>114</v>
      </c>
      <c r="BU3521" t="s">
        <v>115</v>
      </c>
      <c r="BV3521" t="s">
        <v>270</v>
      </c>
      <c r="BX3521">
        <v>1219</v>
      </c>
      <c r="CC3521" t="s">
        <v>38442</v>
      </c>
      <c r="CF3521" t="s">
        <v>114</v>
      </c>
      <c r="CG3521" s="3">
        <v>43959.370393518519</v>
      </c>
      <c r="CI3521">
        <v>70</v>
      </c>
      <c r="CJ3521" t="s">
        <v>38443</v>
      </c>
      <c r="CK3521" t="s">
        <v>38444</v>
      </c>
    </row>
    <row r="3522" spans="1:89" x14ac:dyDescent="0.45">
      <c r="A3522">
        <v>5173467</v>
      </c>
      <c r="B3522" t="s">
        <v>89</v>
      </c>
      <c r="E3522" t="s">
        <v>90</v>
      </c>
      <c r="F3522" t="s">
        <v>38445</v>
      </c>
      <c r="G3522" t="s">
        <v>38446</v>
      </c>
      <c r="I3522" t="s">
        <v>10258</v>
      </c>
      <c r="J3522" t="s">
        <v>638</v>
      </c>
      <c r="K3522" t="s">
        <v>1388</v>
      </c>
      <c r="L3522" t="s">
        <v>2070</v>
      </c>
      <c r="M3522" t="s">
        <v>2071</v>
      </c>
      <c r="N3522" t="s">
        <v>10259</v>
      </c>
      <c r="O3522" t="s">
        <v>37500</v>
      </c>
      <c r="P3522">
        <v>19149</v>
      </c>
      <c r="Q3522" t="s">
        <v>27689</v>
      </c>
      <c r="R3522" t="s">
        <v>37500</v>
      </c>
      <c r="W3522" t="s">
        <v>943</v>
      </c>
      <c r="AE3522" t="s">
        <v>203</v>
      </c>
      <c r="AG3522">
        <v>15549</v>
      </c>
      <c r="AH3522" s="1">
        <v>15169</v>
      </c>
      <c r="AI3522">
        <v>1941</v>
      </c>
      <c r="AJ3522">
        <v>7</v>
      </c>
      <c r="AK3522">
        <v>12</v>
      </c>
      <c r="AL3522">
        <v>193</v>
      </c>
      <c r="AN3522" s="2">
        <v>15169</v>
      </c>
      <c r="AP3522" t="s">
        <v>38447</v>
      </c>
      <c r="AQ3522" t="s">
        <v>38448</v>
      </c>
      <c r="BF3522" t="s">
        <v>108</v>
      </c>
      <c r="BG3522" t="s">
        <v>420</v>
      </c>
      <c r="BH3522" t="s">
        <v>1000</v>
      </c>
      <c r="BI3522" t="s">
        <v>1001</v>
      </c>
      <c r="BJ3522" t="s">
        <v>38449</v>
      </c>
      <c r="BN3522">
        <v>41.409320000000001</v>
      </c>
      <c r="BO3522">
        <v>-122.195009</v>
      </c>
      <c r="BQ3522">
        <v>5303</v>
      </c>
      <c r="BS3522" t="s">
        <v>1173</v>
      </c>
      <c r="BU3522" t="s">
        <v>810</v>
      </c>
      <c r="BV3522" t="s">
        <v>270</v>
      </c>
      <c r="BX3522">
        <v>2134</v>
      </c>
      <c r="CC3522" t="s">
        <v>5850</v>
      </c>
      <c r="CF3522" t="s">
        <v>114</v>
      </c>
      <c r="CG3522" s="3">
        <v>43959.370393518519</v>
      </c>
      <c r="CI3522">
        <v>70</v>
      </c>
      <c r="CJ3522" t="s">
        <v>38450</v>
      </c>
      <c r="CK3522" t="s">
        <v>38451</v>
      </c>
    </row>
    <row r="3523" spans="1:89" x14ac:dyDescent="0.45">
      <c r="A3523">
        <v>5173468</v>
      </c>
      <c r="B3523" t="s">
        <v>89</v>
      </c>
      <c r="E3523" t="s">
        <v>90</v>
      </c>
      <c r="F3523" t="s">
        <v>38452</v>
      </c>
      <c r="G3523" t="s">
        <v>38453</v>
      </c>
      <c r="I3523" t="s">
        <v>10258</v>
      </c>
      <c r="J3523" t="s">
        <v>638</v>
      </c>
      <c r="K3523" t="s">
        <v>1388</v>
      </c>
      <c r="L3523" t="s">
        <v>2070</v>
      </c>
      <c r="M3523" t="s">
        <v>2071</v>
      </c>
      <c r="N3523" t="s">
        <v>10259</v>
      </c>
      <c r="O3523" t="s">
        <v>37500</v>
      </c>
      <c r="P3523">
        <v>19149</v>
      </c>
      <c r="Q3523" t="s">
        <v>27689</v>
      </c>
      <c r="R3523" t="s">
        <v>37500</v>
      </c>
      <c r="W3523" t="s">
        <v>943</v>
      </c>
      <c r="AE3523" t="s">
        <v>203</v>
      </c>
      <c r="AG3523">
        <v>15554</v>
      </c>
      <c r="AH3523" s="1">
        <v>15171</v>
      </c>
      <c r="AI3523">
        <v>1941</v>
      </c>
      <c r="AJ3523">
        <v>7</v>
      </c>
      <c r="AK3523">
        <v>14</v>
      </c>
      <c r="AL3523">
        <v>195</v>
      </c>
      <c r="AN3523" s="2">
        <v>15171</v>
      </c>
      <c r="AP3523" t="s">
        <v>5848</v>
      </c>
      <c r="AQ3523" t="s">
        <v>13517</v>
      </c>
      <c r="BF3523" t="s">
        <v>108</v>
      </c>
      <c r="BG3523" t="s">
        <v>420</v>
      </c>
      <c r="BH3523" t="s">
        <v>1000</v>
      </c>
      <c r="BI3523" t="s">
        <v>1001</v>
      </c>
      <c r="BJ3523" t="s">
        <v>1862</v>
      </c>
      <c r="BN3523">
        <v>41.372520000000002</v>
      </c>
      <c r="BO3523">
        <v>-122.23153000000001</v>
      </c>
      <c r="BQ3523">
        <v>1807</v>
      </c>
      <c r="BS3523" t="s">
        <v>1003</v>
      </c>
      <c r="BU3523" t="s">
        <v>810</v>
      </c>
      <c r="BV3523" t="s">
        <v>270</v>
      </c>
      <c r="CF3523" t="s">
        <v>114</v>
      </c>
      <c r="CG3523" s="3">
        <v>43921.643425925926</v>
      </c>
      <c r="CI3523">
        <v>70</v>
      </c>
      <c r="CJ3523" t="s">
        <v>38454</v>
      </c>
      <c r="CK3523" t="s">
        <v>38455</v>
      </c>
    </row>
    <row r="3524" spans="1:89" x14ac:dyDescent="0.45">
      <c r="A3524">
        <v>5173469</v>
      </c>
      <c r="B3524" t="s">
        <v>89</v>
      </c>
      <c r="E3524" t="s">
        <v>90</v>
      </c>
      <c r="F3524" t="s">
        <v>38456</v>
      </c>
      <c r="G3524" t="s">
        <v>38457</v>
      </c>
      <c r="I3524" t="s">
        <v>38458</v>
      </c>
      <c r="J3524" t="s">
        <v>638</v>
      </c>
      <c r="K3524" t="s">
        <v>1388</v>
      </c>
      <c r="L3524" t="s">
        <v>2070</v>
      </c>
      <c r="M3524" t="s">
        <v>2071</v>
      </c>
      <c r="N3524" t="s">
        <v>10259</v>
      </c>
      <c r="O3524" t="s">
        <v>38459</v>
      </c>
      <c r="P3524">
        <v>188705</v>
      </c>
      <c r="Q3524" t="s">
        <v>38460</v>
      </c>
      <c r="R3524" t="s">
        <v>38461</v>
      </c>
      <c r="T3524" t="s">
        <v>38462</v>
      </c>
      <c r="W3524" t="s">
        <v>103</v>
      </c>
      <c r="AE3524" t="s">
        <v>203</v>
      </c>
      <c r="AG3524">
        <v>7536</v>
      </c>
      <c r="AH3524" s="1">
        <v>13339</v>
      </c>
      <c r="AI3524">
        <v>1936</v>
      </c>
      <c r="AJ3524">
        <v>7</v>
      </c>
      <c r="AK3524">
        <v>8</v>
      </c>
      <c r="AL3524">
        <v>190</v>
      </c>
      <c r="AN3524" s="2">
        <v>13339</v>
      </c>
      <c r="AQ3524" t="s">
        <v>7782</v>
      </c>
      <c r="BF3524" t="s">
        <v>108</v>
      </c>
      <c r="BG3524" t="s">
        <v>420</v>
      </c>
      <c r="BH3524" t="s">
        <v>767</v>
      </c>
      <c r="BI3524" t="s">
        <v>768</v>
      </c>
      <c r="BJ3524" t="s">
        <v>768</v>
      </c>
      <c r="BN3524">
        <v>37.924035000000003</v>
      </c>
      <c r="BO3524">
        <v>-122.59688800000001</v>
      </c>
      <c r="BP3524" t="s">
        <v>113</v>
      </c>
      <c r="BQ3524">
        <v>1807</v>
      </c>
      <c r="BS3524" t="s">
        <v>114</v>
      </c>
      <c r="BU3524" t="s">
        <v>115</v>
      </c>
      <c r="BV3524" t="s">
        <v>270</v>
      </c>
      <c r="BX3524">
        <v>533</v>
      </c>
      <c r="CC3524" t="s">
        <v>769</v>
      </c>
      <c r="CF3524" t="s">
        <v>114</v>
      </c>
      <c r="CG3524" s="3">
        <v>43959.370393518519</v>
      </c>
      <c r="CI3524">
        <v>70</v>
      </c>
      <c r="CJ3524" t="s">
        <v>38463</v>
      </c>
      <c r="CK3524" t="s">
        <v>38464</v>
      </c>
    </row>
    <row r="3525" spans="1:89" x14ac:dyDescent="0.45">
      <c r="A3525">
        <v>5173471</v>
      </c>
      <c r="B3525" t="s">
        <v>89</v>
      </c>
      <c r="E3525" t="s">
        <v>90</v>
      </c>
      <c r="F3525" t="s">
        <v>38471</v>
      </c>
      <c r="G3525" t="s">
        <v>38472</v>
      </c>
      <c r="I3525" t="s">
        <v>38458</v>
      </c>
      <c r="J3525" t="s">
        <v>638</v>
      </c>
      <c r="K3525" t="s">
        <v>1388</v>
      </c>
      <c r="L3525" t="s">
        <v>2070</v>
      </c>
      <c r="M3525" t="s">
        <v>2071</v>
      </c>
      <c r="N3525" t="s">
        <v>10259</v>
      </c>
      <c r="O3525" t="s">
        <v>38473</v>
      </c>
      <c r="P3525">
        <v>406055</v>
      </c>
      <c r="Q3525" t="s">
        <v>30650</v>
      </c>
      <c r="R3525" t="s">
        <v>38461</v>
      </c>
      <c r="T3525" t="s">
        <v>38474</v>
      </c>
      <c r="W3525" t="s">
        <v>103</v>
      </c>
      <c r="AE3525" t="s">
        <v>203</v>
      </c>
      <c r="AG3525">
        <v>8099</v>
      </c>
      <c r="AH3525" s="1">
        <v>13508</v>
      </c>
      <c r="AI3525">
        <v>1936</v>
      </c>
      <c r="AJ3525">
        <v>12</v>
      </c>
      <c r="AK3525">
        <v>24</v>
      </c>
      <c r="AL3525">
        <v>359</v>
      </c>
      <c r="AN3525" s="2">
        <v>13508</v>
      </c>
      <c r="BF3525" t="s">
        <v>108</v>
      </c>
      <c r="BG3525" t="s">
        <v>109</v>
      </c>
      <c r="BH3525" t="s">
        <v>110</v>
      </c>
      <c r="BI3525" t="s">
        <v>571</v>
      </c>
      <c r="BJ3525" t="s">
        <v>571</v>
      </c>
      <c r="BN3525">
        <v>39.247745000000002</v>
      </c>
      <c r="BO3525">
        <v>-84.294309999999996</v>
      </c>
      <c r="BQ3525">
        <v>210</v>
      </c>
      <c r="BS3525" t="s">
        <v>572</v>
      </c>
      <c r="BU3525" t="s">
        <v>284</v>
      </c>
      <c r="BV3525" t="s">
        <v>270</v>
      </c>
      <c r="CF3525" t="s">
        <v>114</v>
      </c>
      <c r="CG3525" s="3">
        <v>43959.370393518519</v>
      </c>
      <c r="CI3525">
        <v>70</v>
      </c>
      <c r="CJ3525" t="s">
        <v>38475</v>
      </c>
      <c r="CK3525" t="s">
        <v>38476</v>
      </c>
    </row>
    <row r="3526" spans="1:89" x14ac:dyDescent="0.45">
      <c r="A3526">
        <v>5173472</v>
      </c>
      <c r="B3526" t="s">
        <v>89</v>
      </c>
      <c r="E3526" t="s">
        <v>90</v>
      </c>
      <c r="F3526" t="s">
        <v>38477</v>
      </c>
      <c r="G3526" t="s">
        <v>38478</v>
      </c>
      <c r="I3526" t="s">
        <v>38458</v>
      </c>
      <c r="J3526" t="s">
        <v>638</v>
      </c>
      <c r="K3526" t="s">
        <v>1388</v>
      </c>
      <c r="L3526" t="s">
        <v>2070</v>
      </c>
      <c r="M3526" t="s">
        <v>2071</v>
      </c>
      <c r="N3526" t="s">
        <v>10259</v>
      </c>
      <c r="O3526" t="s">
        <v>38473</v>
      </c>
      <c r="P3526">
        <v>406055</v>
      </c>
      <c r="Q3526" t="s">
        <v>30650</v>
      </c>
      <c r="R3526" t="s">
        <v>38461</v>
      </c>
      <c r="T3526" t="s">
        <v>38474</v>
      </c>
      <c r="W3526" t="s">
        <v>103</v>
      </c>
      <c r="AE3526" t="s">
        <v>203</v>
      </c>
      <c r="AG3526">
        <v>6623</v>
      </c>
      <c r="AH3526" s="1">
        <v>13156</v>
      </c>
      <c r="AI3526">
        <v>1936</v>
      </c>
      <c r="AJ3526">
        <v>1</v>
      </c>
      <c r="AK3526">
        <v>7</v>
      </c>
      <c r="AL3526">
        <v>7</v>
      </c>
      <c r="AN3526" s="2">
        <v>13156</v>
      </c>
      <c r="BF3526" t="s">
        <v>108</v>
      </c>
      <c r="BG3526" t="s">
        <v>109</v>
      </c>
      <c r="BH3526" t="s">
        <v>110</v>
      </c>
      <c r="BI3526" t="s">
        <v>111</v>
      </c>
      <c r="BJ3526" t="s">
        <v>18639</v>
      </c>
      <c r="BN3526">
        <v>39.259608</v>
      </c>
      <c r="BO3526">
        <v>-84.323829000000003</v>
      </c>
      <c r="BQ3526">
        <v>1203</v>
      </c>
      <c r="BS3526" t="s">
        <v>18640</v>
      </c>
      <c r="BU3526" t="s">
        <v>4674</v>
      </c>
      <c r="BV3526" t="s">
        <v>270</v>
      </c>
      <c r="CF3526" t="s">
        <v>114</v>
      </c>
      <c r="CG3526" s="3">
        <v>43937.376423611109</v>
      </c>
      <c r="CI3526">
        <v>70</v>
      </c>
      <c r="CJ3526" t="s">
        <v>38479</v>
      </c>
      <c r="CK3526" t="s">
        <v>38480</v>
      </c>
    </row>
    <row r="3527" spans="1:89" x14ac:dyDescent="0.45">
      <c r="A3527">
        <v>5173473</v>
      </c>
      <c r="B3527" t="s">
        <v>89</v>
      </c>
      <c r="E3527" t="s">
        <v>90</v>
      </c>
      <c r="F3527" t="s">
        <v>38481</v>
      </c>
      <c r="G3527" t="s">
        <v>38482</v>
      </c>
      <c r="I3527" t="s">
        <v>38458</v>
      </c>
      <c r="J3527" t="s">
        <v>638</v>
      </c>
      <c r="K3527" t="s">
        <v>1388</v>
      </c>
      <c r="L3527" t="s">
        <v>2070</v>
      </c>
      <c r="M3527" t="s">
        <v>2071</v>
      </c>
      <c r="N3527" t="s">
        <v>10259</v>
      </c>
      <c r="O3527" t="s">
        <v>38473</v>
      </c>
      <c r="P3527">
        <v>406055</v>
      </c>
      <c r="Q3527" t="s">
        <v>30650</v>
      </c>
      <c r="R3527" t="s">
        <v>38461</v>
      </c>
      <c r="T3527" t="s">
        <v>38474</v>
      </c>
      <c r="W3527" t="s">
        <v>103</v>
      </c>
      <c r="AE3527" t="s">
        <v>203</v>
      </c>
      <c r="AG3527">
        <v>6587</v>
      </c>
      <c r="AH3527" s="1">
        <v>13133</v>
      </c>
      <c r="AI3527">
        <v>1935</v>
      </c>
      <c r="AJ3527">
        <v>12</v>
      </c>
      <c r="AK3527">
        <v>15</v>
      </c>
      <c r="AL3527">
        <v>349</v>
      </c>
      <c r="AN3527" s="2">
        <v>13133</v>
      </c>
      <c r="BF3527" t="s">
        <v>108</v>
      </c>
      <c r="BG3527" t="s">
        <v>109</v>
      </c>
      <c r="BH3527" t="s">
        <v>110</v>
      </c>
      <c r="BI3527" t="s">
        <v>111</v>
      </c>
      <c r="BJ3527" t="s">
        <v>4552</v>
      </c>
      <c r="BN3527">
        <v>39.124504999999999</v>
      </c>
      <c r="BO3527">
        <v>-84.361605999999995</v>
      </c>
      <c r="BP3527" t="s">
        <v>113</v>
      </c>
      <c r="BQ3527">
        <v>2402</v>
      </c>
      <c r="BU3527" t="s">
        <v>115</v>
      </c>
      <c r="CF3527" t="s">
        <v>114</v>
      </c>
      <c r="CG3527" s="3">
        <v>43959.370393518519</v>
      </c>
      <c r="CI3527">
        <v>70</v>
      </c>
      <c r="CJ3527" t="s">
        <v>38483</v>
      </c>
      <c r="CK3527" t="s">
        <v>38484</v>
      </c>
    </row>
    <row r="3528" spans="1:89" x14ac:dyDescent="0.45">
      <c r="A3528">
        <v>5173476</v>
      </c>
      <c r="B3528" t="s">
        <v>89</v>
      </c>
      <c r="E3528" t="s">
        <v>90</v>
      </c>
      <c r="F3528" t="s">
        <v>38503</v>
      </c>
      <c r="G3528" t="s">
        <v>38504</v>
      </c>
      <c r="I3528" t="s">
        <v>38505</v>
      </c>
      <c r="J3528" t="s">
        <v>638</v>
      </c>
      <c r="K3528" t="s">
        <v>1388</v>
      </c>
      <c r="L3528" t="s">
        <v>2070</v>
      </c>
      <c r="M3528" t="s">
        <v>2071</v>
      </c>
      <c r="N3528" t="s">
        <v>38496</v>
      </c>
      <c r="O3528" t="s">
        <v>38506</v>
      </c>
      <c r="P3528">
        <v>186549</v>
      </c>
      <c r="Q3528" t="s">
        <v>38507</v>
      </c>
      <c r="R3528" t="s">
        <v>38508</v>
      </c>
      <c r="T3528" t="s">
        <v>38509</v>
      </c>
      <c r="W3528" t="s">
        <v>103</v>
      </c>
      <c r="AE3528" t="s">
        <v>203</v>
      </c>
      <c r="AG3528">
        <v>2624</v>
      </c>
      <c r="AH3528" s="1">
        <v>12303</v>
      </c>
      <c r="AI3528">
        <v>1933</v>
      </c>
      <c r="AJ3528">
        <v>9</v>
      </c>
      <c r="AK3528">
        <v>6</v>
      </c>
      <c r="AL3528">
        <v>249</v>
      </c>
      <c r="AN3528" t="s">
        <v>13575</v>
      </c>
      <c r="AQ3528" t="s">
        <v>27824</v>
      </c>
      <c r="BF3528" t="s">
        <v>108</v>
      </c>
      <c r="BG3528" t="s">
        <v>109</v>
      </c>
      <c r="BH3528" t="s">
        <v>206</v>
      </c>
      <c r="BI3528" t="s">
        <v>207</v>
      </c>
      <c r="BJ3528" t="s">
        <v>208</v>
      </c>
      <c r="BN3528">
        <v>39.223261000000001</v>
      </c>
      <c r="BO3528">
        <v>-83.358643999999998</v>
      </c>
      <c r="BP3528" t="s">
        <v>113</v>
      </c>
      <c r="BQ3528">
        <v>617</v>
      </c>
      <c r="BS3528" t="s">
        <v>114</v>
      </c>
      <c r="BU3528" t="s">
        <v>115</v>
      </c>
      <c r="CF3528" t="s">
        <v>114</v>
      </c>
      <c r="CG3528" s="3">
        <v>43959.370393518519</v>
      </c>
      <c r="CI3528">
        <v>70</v>
      </c>
      <c r="CJ3528" t="s">
        <v>38510</v>
      </c>
      <c r="CK3528" t="s">
        <v>38511</v>
      </c>
    </row>
    <row r="3529" spans="1:89" x14ac:dyDescent="0.45">
      <c r="A3529">
        <v>5173477</v>
      </c>
      <c r="B3529" t="s">
        <v>89</v>
      </c>
      <c r="E3529" t="s">
        <v>90</v>
      </c>
      <c r="F3529" t="s">
        <v>38512</v>
      </c>
      <c r="G3529" t="s">
        <v>38513</v>
      </c>
      <c r="I3529" t="s">
        <v>38458</v>
      </c>
      <c r="J3529" t="s">
        <v>638</v>
      </c>
      <c r="K3529" t="s">
        <v>1388</v>
      </c>
      <c r="L3529" t="s">
        <v>2070</v>
      </c>
      <c r="M3529" t="s">
        <v>2071</v>
      </c>
      <c r="N3529" t="s">
        <v>10259</v>
      </c>
      <c r="O3529" t="s">
        <v>38459</v>
      </c>
      <c r="P3529">
        <v>188705</v>
      </c>
      <c r="Q3529" t="s">
        <v>38460</v>
      </c>
      <c r="R3529" t="s">
        <v>38461</v>
      </c>
      <c r="T3529" t="s">
        <v>38462</v>
      </c>
      <c r="W3529" t="s">
        <v>103</v>
      </c>
      <c r="AE3529" t="s">
        <v>203</v>
      </c>
      <c r="AG3529">
        <v>8266</v>
      </c>
      <c r="AH3529" s="1">
        <v>13636</v>
      </c>
      <c r="AI3529">
        <v>1937</v>
      </c>
      <c r="AJ3529">
        <v>5</v>
      </c>
      <c r="AK3529">
        <v>1</v>
      </c>
      <c r="AL3529">
        <v>121</v>
      </c>
      <c r="AN3529" s="2">
        <v>13636</v>
      </c>
      <c r="BF3529" t="s">
        <v>108</v>
      </c>
      <c r="BG3529" t="s">
        <v>109</v>
      </c>
      <c r="BH3529" t="s">
        <v>719</v>
      </c>
      <c r="BI3529" t="s">
        <v>1471</v>
      </c>
      <c r="BJ3529" t="s">
        <v>1471</v>
      </c>
      <c r="BN3529">
        <v>38.973405</v>
      </c>
      <c r="BO3529">
        <v>-83.163515000000004</v>
      </c>
      <c r="BQ3529">
        <v>210</v>
      </c>
      <c r="BS3529" t="s">
        <v>2489</v>
      </c>
      <c r="BU3529" t="s">
        <v>284</v>
      </c>
      <c r="BV3529" t="s">
        <v>270</v>
      </c>
      <c r="CF3529" t="s">
        <v>114</v>
      </c>
      <c r="CG3529" s="3">
        <v>43921.643425925926</v>
      </c>
      <c r="CI3529">
        <v>70</v>
      </c>
      <c r="CJ3529" t="s">
        <v>38514</v>
      </c>
      <c r="CK3529" t="s">
        <v>38515</v>
      </c>
    </row>
    <row r="3530" spans="1:89" x14ac:dyDescent="0.45">
      <c r="A3530">
        <v>5173480</v>
      </c>
      <c r="B3530" t="s">
        <v>89</v>
      </c>
      <c r="E3530" t="s">
        <v>90</v>
      </c>
      <c r="F3530" t="s">
        <v>38529</v>
      </c>
      <c r="G3530" t="s">
        <v>38530</v>
      </c>
      <c r="I3530" t="s">
        <v>38458</v>
      </c>
      <c r="J3530" t="s">
        <v>638</v>
      </c>
      <c r="K3530" t="s">
        <v>1388</v>
      </c>
      <c r="L3530" t="s">
        <v>2070</v>
      </c>
      <c r="M3530" t="s">
        <v>2071</v>
      </c>
      <c r="N3530" t="s">
        <v>10259</v>
      </c>
      <c r="O3530" t="s">
        <v>38459</v>
      </c>
      <c r="P3530">
        <v>188705</v>
      </c>
      <c r="Q3530" t="s">
        <v>38460</v>
      </c>
      <c r="R3530" t="s">
        <v>38461</v>
      </c>
      <c r="T3530" t="s">
        <v>38462</v>
      </c>
      <c r="W3530" t="s">
        <v>103</v>
      </c>
      <c r="AE3530" t="s">
        <v>203</v>
      </c>
      <c r="AG3530" t="s">
        <v>38531</v>
      </c>
      <c r="AH3530" s="1">
        <v>13251</v>
      </c>
      <c r="AI3530">
        <v>1936</v>
      </c>
      <c r="AJ3530">
        <v>4</v>
      </c>
      <c r="AK3530">
        <v>11</v>
      </c>
      <c r="AL3530">
        <v>102</v>
      </c>
      <c r="AN3530" s="2">
        <v>13251</v>
      </c>
      <c r="BF3530" t="s">
        <v>108</v>
      </c>
      <c r="BG3530" t="s">
        <v>109</v>
      </c>
      <c r="BH3530" t="s">
        <v>719</v>
      </c>
      <c r="BI3530" t="s">
        <v>6210</v>
      </c>
      <c r="BJ3530" t="s">
        <v>6210</v>
      </c>
      <c r="BN3530">
        <v>38.957152999999998</v>
      </c>
      <c r="BO3530">
        <v>-82.590901000000002</v>
      </c>
      <c r="BP3530" t="s">
        <v>113</v>
      </c>
      <c r="BQ3530">
        <v>301</v>
      </c>
      <c r="BS3530" t="s">
        <v>114</v>
      </c>
      <c r="BU3530" t="s">
        <v>115</v>
      </c>
      <c r="CF3530" t="s">
        <v>114</v>
      </c>
      <c r="CG3530" s="3">
        <v>43959.370393518519</v>
      </c>
      <c r="CI3530">
        <v>70</v>
      </c>
      <c r="CJ3530" t="s">
        <v>38532</v>
      </c>
      <c r="CK3530" t="s">
        <v>38533</v>
      </c>
    </row>
    <row r="3531" spans="1:89" x14ac:dyDescent="0.45">
      <c r="A3531">
        <v>5173481</v>
      </c>
      <c r="B3531" t="s">
        <v>89</v>
      </c>
      <c r="E3531" t="s">
        <v>90</v>
      </c>
      <c r="F3531" t="s">
        <v>38534</v>
      </c>
      <c r="G3531" t="s">
        <v>38535</v>
      </c>
      <c r="I3531" t="s">
        <v>38458</v>
      </c>
      <c r="J3531" t="s">
        <v>638</v>
      </c>
      <c r="K3531" t="s">
        <v>1388</v>
      </c>
      <c r="L3531" t="s">
        <v>2070</v>
      </c>
      <c r="M3531" t="s">
        <v>2071</v>
      </c>
      <c r="N3531" t="s">
        <v>10259</v>
      </c>
      <c r="O3531" t="s">
        <v>38459</v>
      </c>
      <c r="P3531">
        <v>188705</v>
      </c>
      <c r="Q3531" t="s">
        <v>38460</v>
      </c>
      <c r="R3531" t="s">
        <v>38461</v>
      </c>
      <c r="T3531" t="s">
        <v>38462</v>
      </c>
      <c r="W3531" t="s">
        <v>103</v>
      </c>
      <c r="AE3531" t="s">
        <v>203</v>
      </c>
      <c r="AG3531">
        <v>6655</v>
      </c>
      <c r="AH3531" s="1">
        <v>13156</v>
      </c>
      <c r="AI3531">
        <v>1936</v>
      </c>
      <c r="AJ3531">
        <v>1</v>
      </c>
      <c r="AK3531">
        <v>7</v>
      </c>
      <c r="AL3531">
        <v>7</v>
      </c>
      <c r="AN3531" s="2">
        <v>13156</v>
      </c>
      <c r="BF3531" t="s">
        <v>108</v>
      </c>
      <c r="BG3531" t="s">
        <v>109</v>
      </c>
      <c r="BH3531" t="s">
        <v>110</v>
      </c>
      <c r="BI3531" t="s">
        <v>111</v>
      </c>
      <c r="BJ3531" t="s">
        <v>749</v>
      </c>
      <c r="BN3531">
        <v>39.261724999999998</v>
      </c>
      <c r="BO3531">
        <v>-84.353273000000002</v>
      </c>
      <c r="BP3531" t="s">
        <v>113</v>
      </c>
      <c r="BQ3531">
        <v>2289</v>
      </c>
      <c r="BS3531" t="s">
        <v>3670</v>
      </c>
      <c r="BU3531" t="s">
        <v>352</v>
      </c>
      <c r="BV3531" t="s">
        <v>270</v>
      </c>
      <c r="BX3531">
        <v>245</v>
      </c>
      <c r="BY3531">
        <v>295</v>
      </c>
      <c r="CF3531" t="s">
        <v>114</v>
      </c>
      <c r="CG3531" s="3">
        <v>43921.643425925926</v>
      </c>
      <c r="CI3531">
        <v>70</v>
      </c>
      <c r="CJ3531" t="s">
        <v>38536</v>
      </c>
      <c r="CK3531" t="s">
        <v>38537</v>
      </c>
    </row>
    <row r="3532" spans="1:89" x14ac:dyDescent="0.45">
      <c r="A3532">
        <v>5173482</v>
      </c>
      <c r="B3532" t="s">
        <v>89</v>
      </c>
      <c r="E3532" t="s">
        <v>90</v>
      </c>
      <c r="F3532" t="s">
        <v>38538</v>
      </c>
      <c r="G3532" t="s">
        <v>38539</v>
      </c>
      <c r="I3532" t="s">
        <v>38540</v>
      </c>
      <c r="J3532" t="s">
        <v>638</v>
      </c>
      <c r="K3532" t="s">
        <v>1388</v>
      </c>
      <c r="L3532" t="s">
        <v>2070</v>
      </c>
      <c r="M3532" t="s">
        <v>2071</v>
      </c>
      <c r="N3532" t="s">
        <v>27696</v>
      </c>
      <c r="O3532" t="s">
        <v>38541</v>
      </c>
      <c r="P3532">
        <v>184133</v>
      </c>
      <c r="Q3532" t="s">
        <v>38542</v>
      </c>
      <c r="R3532" t="s">
        <v>38543</v>
      </c>
      <c r="T3532" t="s">
        <v>38544</v>
      </c>
      <c r="W3532" t="s">
        <v>103</v>
      </c>
      <c r="AE3532" t="s">
        <v>203</v>
      </c>
      <c r="AG3532">
        <v>2315</v>
      </c>
      <c r="AH3532" s="1">
        <v>12212</v>
      </c>
      <c r="AI3532">
        <v>1933</v>
      </c>
      <c r="AJ3532">
        <v>6</v>
      </c>
      <c r="AK3532">
        <v>7</v>
      </c>
      <c r="AL3532">
        <v>158</v>
      </c>
      <c r="AN3532" t="s">
        <v>6545</v>
      </c>
      <c r="AQ3532" t="s">
        <v>7782</v>
      </c>
      <c r="BF3532" t="s">
        <v>108</v>
      </c>
      <c r="BG3532" t="s">
        <v>109</v>
      </c>
      <c r="BH3532" t="s">
        <v>206</v>
      </c>
      <c r="BI3532" t="s">
        <v>207</v>
      </c>
      <c r="BJ3532" t="s">
        <v>208</v>
      </c>
      <c r="BN3532">
        <v>39.223393999999999</v>
      </c>
      <c r="BO3532">
        <v>-83.358772999999999</v>
      </c>
      <c r="BP3532" t="s">
        <v>113</v>
      </c>
      <c r="BQ3532">
        <v>617</v>
      </c>
      <c r="BS3532" t="s">
        <v>114</v>
      </c>
      <c r="BU3532" t="s">
        <v>115</v>
      </c>
      <c r="BW3532" t="s">
        <v>11733</v>
      </c>
      <c r="CF3532" t="s">
        <v>114</v>
      </c>
      <c r="CG3532" s="3">
        <v>43959.370393518519</v>
      </c>
      <c r="CI3532">
        <v>70</v>
      </c>
      <c r="CJ3532" t="s">
        <v>38545</v>
      </c>
      <c r="CK3532" t="s">
        <v>38546</v>
      </c>
    </row>
    <row r="3533" spans="1:89" x14ac:dyDescent="0.45">
      <c r="A3533">
        <v>5173484</v>
      </c>
      <c r="B3533" t="s">
        <v>89</v>
      </c>
      <c r="E3533" t="s">
        <v>90</v>
      </c>
      <c r="F3533" t="s">
        <v>38552</v>
      </c>
      <c r="G3533" t="s">
        <v>38553</v>
      </c>
      <c r="I3533" t="s">
        <v>38458</v>
      </c>
      <c r="J3533" t="s">
        <v>638</v>
      </c>
      <c r="K3533" t="s">
        <v>1388</v>
      </c>
      <c r="L3533" t="s">
        <v>2070</v>
      </c>
      <c r="M3533" t="s">
        <v>2071</v>
      </c>
      <c r="N3533" t="s">
        <v>10259</v>
      </c>
      <c r="O3533" t="s">
        <v>38459</v>
      </c>
      <c r="P3533">
        <v>188705</v>
      </c>
      <c r="Q3533" t="s">
        <v>38460</v>
      </c>
      <c r="R3533" t="s">
        <v>38461</v>
      </c>
      <c r="T3533" t="s">
        <v>38462</v>
      </c>
      <c r="W3533" t="s">
        <v>103</v>
      </c>
      <c r="AE3533" t="s">
        <v>203</v>
      </c>
      <c r="AG3533">
        <v>1600</v>
      </c>
      <c r="AH3533" s="1">
        <v>11987</v>
      </c>
      <c r="AI3533">
        <v>1932</v>
      </c>
      <c r="AJ3533">
        <v>10</v>
      </c>
      <c r="AK3533">
        <v>25</v>
      </c>
      <c r="AL3533">
        <v>299</v>
      </c>
      <c r="AN3533" s="2">
        <v>11987</v>
      </c>
      <c r="BF3533" t="s">
        <v>108</v>
      </c>
      <c r="BG3533" t="s">
        <v>109</v>
      </c>
      <c r="BH3533" t="s">
        <v>110</v>
      </c>
      <c r="BI3533" t="s">
        <v>111</v>
      </c>
      <c r="BJ3533" t="s">
        <v>704</v>
      </c>
      <c r="BN3533">
        <v>39.150157</v>
      </c>
      <c r="BO3533">
        <v>-84.320930000000004</v>
      </c>
      <c r="BQ3533">
        <v>3400</v>
      </c>
      <c r="BS3533" t="s">
        <v>415</v>
      </c>
      <c r="BU3533" t="s">
        <v>284</v>
      </c>
      <c r="BV3533" t="s">
        <v>270</v>
      </c>
      <c r="CF3533" t="s">
        <v>114</v>
      </c>
      <c r="CG3533" s="3">
        <v>43921.643425925926</v>
      </c>
      <c r="CI3533">
        <v>70</v>
      </c>
      <c r="CJ3533" t="s">
        <v>38554</v>
      </c>
      <c r="CK3533" t="s">
        <v>38555</v>
      </c>
    </row>
    <row r="3534" spans="1:89" x14ac:dyDescent="0.45">
      <c r="A3534">
        <v>5173485</v>
      </c>
      <c r="B3534" t="s">
        <v>89</v>
      </c>
      <c r="E3534" t="s">
        <v>90</v>
      </c>
      <c r="F3534" t="s">
        <v>38556</v>
      </c>
      <c r="G3534" t="s">
        <v>38557</v>
      </c>
      <c r="I3534" t="s">
        <v>38540</v>
      </c>
      <c r="J3534" t="s">
        <v>638</v>
      </c>
      <c r="K3534" t="s">
        <v>1388</v>
      </c>
      <c r="L3534" t="s">
        <v>2070</v>
      </c>
      <c r="M3534" t="s">
        <v>2071</v>
      </c>
      <c r="N3534" t="s">
        <v>27696</v>
      </c>
      <c r="O3534" t="s">
        <v>38558</v>
      </c>
      <c r="P3534">
        <v>184137</v>
      </c>
      <c r="Q3534" t="s">
        <v>38559</v>
      </c>
      <c r="R3534" t="s">
        <v>38543</v>
      </c>
      <c r="T3534" t="s">
        <v>38560</v>
      </c>
      <c r="W3534" t="s">
        <v>103</v>
      </c>
      <c r="AE3534" t="s">
        <v>203</v>
      </c>
      <c r="AG3534">
        <v>6510</v>
      </c>
      <c r="AH3534" s="1">
        <v>13118</v>
      </c>
      <c r="AI3534">
        <v>1935</v>
      </c>
      <c r="AJ3534">
        <v>11</v>
      </c>
      <c r="AK3534">
        <v>30</v>
      </c>
      <c r="AL3534">
        <v>334</v>
      </c>
      <c r="AN3534" s="2">
        <v>13118</v>
      </c>
      <c r="BF3534" t="s">
        <v>108</v>
      </c>
      <c r="BG3534" t="s">
        <v>109</v>
      </c>
      <c r="BH3534" t="s">
        <v>230</v>
      </c>
      <c r="BI3534" t="s">
        <v>2402</v>
      </c>
      <c r="BJ3534" t="s">
        <v>2403</v>
      </c>
      <c r="BN3534">
        <v>39.193117000000001</v>
      </c>
      <c r="BO3534">
        <v>-84.107156000000003</v>
      </c>
      <c r="BQ3534">
        <v>3036</v>
      </c>
      <c r="BS3534" t="s">
        <v>4561</v>
      </c>
      <c r="BU3534" t="s">
        <v>810</v>
      </c>
      <c r="BV3534" t="s">
        <v>270</v>
      </c>
      <c r="CF3534" t="s">
        <v>114</v>
      </c>
      <c r="CG3534" s="3">
        <v>43959.370393518519</v>
      </c>
      <c r="CI3534">
        <v>70</v>
      </c>
      <c r="CJ3534" t="s">
        <v>38561</v>
      </c>
      <c r="CK3534" t="s">
        <v>38562</v>
      </c>
    </row>
    <row r="3535" spans="1:89" x14ac:dyDescent="0.45">
      <c r="A3535">
        <v>5173489</v>
      </c>
      <c r="B3535" t="s">
        <v>89</v>
      </c>
      <c r="E3535" t="s">
        <v>90</v>
      </c>
      <c r="F3535" t="s">
        <v>38579</v>
      </c>
      <c r="G3535" t="s">
        <v>38580</v>
      </c>
      <c r="I3535" t="s">
        <v>38581</v>
      </c>
      <c r="J3535" t="s">
        <v>638</v>
      </c>
      <c r="K3535" t="s">
        <v>1388</v>
      </c>
      <c r="L3535" t="s">
        <v>2070</v>
      </c>
      <c r="M3535" t="s">
        <v>2071</v>
      </c>
      <c r="N3535" t="s">
        <v>27661</v>
      </c>
      <c r="O3535" t="s">
        <v>38582</v>
      </c>
      <c r="P3535">
        <v>95364</v>
      </c>
      <c r="Q3535" t="s">
        <v>38583</v>
      </c>
      <c r="R3535" t="s">
        <v>27662</v>
      </c>
      <c r="T3535" t="s">
        <v>38584</v>
      </c>
      <c r="W3535" t="s">
        <v>103</v>
      </c>
      <c r="AE3535" t="s">
        <v>203</v>
      </c>
      <c r="AG3535">
        <v>15685</v>
      </c>
      <c r="AH3535" s="1">
        <v>15196</v>
      </c>
      <c r="AI3535">
        <v>1941</v>
      </c>
      <c r="AJ3535">
        <v>8</v>
      </c>
      <c r="AK3535">
        <v>8</v>
      </c>
      <c r="AL3535">
        <v>220</v>
      </c>
      <c r="AN3535" s="2">
        <v>15196</v>
      </c>
      <c r="AP3535" t="s">
        <v>38585</v>
      </c>
      <c r="BF3535" t="s">
        <v>108</v>
      </c>
      <c r="BG3535" t="s">
        <v>420</v>
      </c>
      <c r="BH3535" t="s">
        <v>1000</v>
      </c>
      <c r="BI3535" t="s">
        <v>1001</v>
      </c>
      <c r="BJ3535" t="s">
        <v>10521</v>
      </c>
      <c r="BN3535">
        <v>41.299599999999998</v>
      </c>
      <c r="BO3535">
        <v>-122.300991</v>
      </c>
      <c r="BQ3535">
        <v>1012</v>
      </c>
      <c r="BS3535" t="s">
        <v>3088</v>
      </c>
      <c r="BU3535" t="s">
        <v>2141</v>
      </c>
      <c r="BV3535" t="s">
        <v>270</v>
      </c>
      <c r="BX3535">
        <v>1524</v>
      </c>
      <c r="CC3535" t="s">
        <v>3072</v>
      </c>
      <c r="CF3535" t="s">
        <v>114</v>
      </c>
      <c r="CG3535" s="3">
        <v>43959.370393518519</v>
      </c>
      <c r="CI3535">
        <v>70</v>
      </c>
      <c r="CJ3535" t="s">
        <v>38586</v>
      </c>
      <c r="CK3535" t="s">
        <v>38587</v>
      </c>
    </row>
    <row r="3536" spans="1:89" x14ac:dyDescent="0.45">
      <c r="A3536">
        <v>5173493</v>
      </c>
      <c r="B3536" t="s">
        <v>89</v>
      </c>
      <c r="E3536" t="s">
        <v>90</v>
      </c>
      <c r="F3536" t="s">
        <v>38600</v>
      </c>
      <c r="G3536" t="s">
        <v>38601</v>
      </c>
      <c r="I3536" t="s">
        <v>38581</v>
      </c>
      <c r="J3536" t="s">
        <v>638</v>
      </c>
      <c r="K3536" t="s">
        <v>1388</v>
      </c>
      <c r="L3536" t="s">
        <v>2070</v>
      </c>
      <c r="M3536" t="s">
        <v>2071</v>
      </c>
      <c r="N3536" t="s">
        <v>27661</v>
      </c>
      <c r="O3536" t="s">
        <v>38602</v>
      </c>
      <c r="P3536">
        <v>94910</v>
      </c>
      <c r="Q3536" t="s">
        <v>2644</v>
      </c>
      <c r="R3536" t="s">
        <v>27662</v>
      </c>
      <c r="T3536" t="s">
        <v>38603</v>
      </c>
      <c r="W3536" t="s">
        <v>103</v>
      </c>
      <c r="AE3536" t="s">
        <v>203</v>
      </c>
      <c r="AG3536">
        <v>5314</v>
      </c>
      <c r="AH3536" s="1">
        <v>12976</v>
      </c>
      <c r="AI3536">
        <v>1935</v>
      </c>
      <c r="AJ3536">
        <v>7</v>
      </c>
      <c r="AK3536">
        <v>11</v>
      </c>
      <c r="AL3536">
        <v>192</v>
      </c>
      <c r="AN3536" s="2">
        <v>12976</v>
      </c>
      <c r="AQ3536" t="s">
        <v>13517</v>
      </c>
      <c r="BF3536" t="s">
        <v>108</v>
      </c>
      <c r="BG3536" t="s">
        <v>109</v>
      </c>
      <c r="BH3536" t="s">
        <v>110</v>
      </c>
      <c r="BI3536" t="s">
        <v>6560</v>
      </c>
      <c r="BJ3536" t="s">
        <v>6560</v>
      </c>
      <c r="BN3536">
        <v>39.247002999999999</v>
      </c>
      <c r="BO3536">
        <v>-84.296327000000005</v>
      </c>
      <c r="BQ3536">
        <v>3036</v>
      </c>
      <c r="BS3536" t="s">
        <v>6561</v>
      </c>
      <c r="BU3536" t="s">
        <v>284</v>
      </c>
      <c r="BV3536" t="s">
        <v>270</v>
      </c>
      <c r="CF3536" t="s">
        <v>114</v>
      </c>
      <c r="CG3536" s="3">
        <v>43959.370393518519</v>
      </c>
      <c r="CI3536">
        <v>70</v>
      </c>
      <c r="CJ3536" t="s">
        <v>38604</v>
      </c>
      <c r="CK3536" t="s">
        <v>38605</v>
      </c>
    </row>
    <row r="3537" spans="1:89" x14ac:dyDescent="0.45">
      <c r="A3537">
        <v>5173494</v>
      </c>
      <c r="B3537" t="s">
        <v>89</v>
      </c>
      <c r="E3537" t="s">
        <v>90</v>
      </c>
      <c r="F3537" s="4" t="s">
        <v>38606</v>
      </c>
      <c r="G3537" t="s">
        <v>38607</v>
      </c>
      <c r="I3537" t="s">
        <v>38581</v>
      </c>
      <c r="J3537" t="s">
        <v>638</v>
      </c>
      <c r="K3537" t="s">
        <v>1388</v>
      </c>
      <c r="L3537" t="s">
        <v>2070</v>
      </c>
      <c r="M3537" t="s">
        <v>2071</v>
      </c>
      <c r="N3537" t="s">
        <v>27661</v>
      </c>
      <c r="O3537" t="s">
        <v>38582</v>
      </c>
      <c r="P3537">
        <v>95364</v>
      </c>
      <c r="Q3537" t="s">
        <v>38583</v>
      </c>
      <c r="R3537" t="s">
        <v>27662</v>
      </c>
      <c r="T3537" t="s">
        <v>38584</v>
      </c>
      <c r="W3537" t="s">
        <v>103</v>
      </c>
      <c r="AE3537" t="s">
        <v>203</v>
      </c>
      <c r="AG3537">
        <v>5372</v>
      </c>
      <c r="AH3537" s="1">
        <v>12978</v>
      </c>
      <c r="AI3537">
        <v>1935</v>
      </c>
      <c r="AJ3537">
        <v>7</v>
      </c>
      <c r="AK3537">
        <v>13</v>
      </c>
      <c r="AL3537">
        <v>194</v>
      </c>
      <c r="AN3537" s="2">
        <v>12978</v>
      </c>
      <c r="AQ3537" t="s">
        <v>13517</v>
      </c>
      <c r="BF3537" t="s">
        <v>108</v>
      </c>
      <c r="BG3537" t="s">
        <v>109</v>
      </c>
      <c r="BH3537" t="s">
        <v>230</v>
      </c>
      <c r="BI3537" t="s">
        <v>253</v>
      </c>
      <c r="BJ3537" t="s">
        <v>253</v>
      </c>
      <c r="BN3537">
        <v>39.246169999999999</v>
      </c>
      <c r="BO3537">
        <v>-84.293271000000004</v>
      </c>
      <c r="BQ3537">
        <v>3036</v>
      </c>
      <c r="BS3537" t="s">
        <v>691</v>
      </c>
      <c r="BU3537" t="s">
        <v>284</v>
      </c>
      <c r="BV3537" t="s">
        <v>270</v>
      </c>
      <c r="CF3537" t="s">
        <v>114</v>
      </c>
      <c r="CG3537" s="3">
        <v>43921.643425925926</v>
      </c>
      <c r="CI3537">
        <v>70</v>
      </c>
      <c r="CJ3537" t="s">
        <v>38608</v>
      </c>
      <c r="CK3537" t="s">
        <v>38609</v>
      </c>
    </row>
    <row r="3538" spans="1:89" x14ac:dyDescent="0.45">
      <c r="A3538">
        <v>5173495</v>
      </c>
      <c r="B3538" t="s">
        <v>89</v>
      </c>
      <c r="E3538" t="s">
        <v>90</v>
      </c>
      <c r="F3538" t="s">
        <v>38610</v>
      </c>
      <c r="G3538" t="s">
        <v>38611</v>
      </c>
      <c r="I3538" t="s">
        <v>38581</v>
      </c>
      <c r="J3538" t="s">
        <v>638</v>
      </c>
      <c r="K3538" t="s">
        <v>1388</v>
      </c>
      <c r="L3538" t="s">
        <v>2070</v>
      </c>
      <c r="M3538" t="s">
        <v>2071</v>
      </c>
      <c r="N3538" t="s">
        <v>27661</v>
      </c>
      <c r="O3538" t="s">
        <v>38582</v>
      </c>
      <c r="P3538">
        <v>95364</v>
      </c>
      <c r="Q3538" t="s">
        <v>38583</v>
      </c>
      <c r="R3538" t="s">
        <v>27662</v>
      </c>
      <c r="T3538" t="s">
        <v>38584</v>
      </c>
      <c r="W3538" t="s">
        <v>103</v>
      </c>
      <c r="AE3538" t="s">
        <v>203</v>
      </c>
      <c r="AG3538">
        <v>5074</v>
      </c>
      <c r="AH3538" s="1">
        <v>12946</v>
      </c>
      <c r="AI3538">
        <v>1935</v>
      </c>
      <c r="AJ3538">
        <v>6</v>
      </c>
      <c r="AK3538">
        <v>11</v>
      </c>
      <c r="AL3538">
        <v>162</v>
      </c>
      <c r="AN3538" s="2">
        <v>12946</v>
      </c>
      <c r="AQ3538" t="s">
        <v>13517</v>
      </c>
      <c r="BF3538" t="s">
        <v>108</v>
      </c>
      <c r="BG3538" t="s">
        <v>109</v>
      </c>
      <c r="BH3538" t="s">
        <v>7406</v>
      </c>
      <c r="BJ3538" t="s">
        <v>38612</v>
      </c>
      <c r="BN3538">
        <v>39.430622</v>
      </c>
      <c r="BO3538">
        <v>-82.53877</v>
      </c>
      <c r="BP3538" t="s">
        <v>113</v>
      </c>
      <c r="BQ3538">
        <v>5799</v>
      </c>
      <c r="BU3538" t="s">
        <v>115</v>
      </c>
      <c r="CF3538" t="s">
        <v>114</v>
      </c>
      <c r="CG3538" s="3">
        <v>43959.370393518519</v>
      </c>
      <c r="CI3538">
        <v>70</v>
      </c>
      <c r="CJ3538" t="s">
        <v>38613</v>
      </c>
      <c r="CK3538" t="s">
        <v>38614</v>
      </c>
    </row>
    <row r="3539" spans="1:89" x14ac:dyDescent="0.45">
      <c r="A3539">
        <v>5173496</v>
      </c>
      <c r="B3539" t="s">
        <v>89</v>
      </c>
      <c r="E3539" t="s">
        <v>90</v>
      </c>
      <c r="F3539" t="s">
        <v>38615</v>
      </c>
      <c r="G3539" t="s">
        <v>38616</v>
      </c>
      <c r="I3539" t="s">
        <v>38581</v>
      </c>
      <c r="J3539" t="s">
        <v>638</v>
      </c>
      <c r="K3539" t="s">
        <v>1388</v>
      </c>
      <c r="L3539" t="s">
        <v>2070</v>
      </c>
      <c r="M3539" t="s">
        <v>2071</v>
      </c>
      <c r="N3539" t="s">
        <v>27661</v>
      </c>
      <c r="O3539" t="s">
        <v>38617</v>
      </c>
      <c r="P3539">
        <v>94877</v>
      </c>
      <c r="Q3539" t="s">
        <v>1598</v>
      </c>
      <c r="R3539" t="s">
        <v>27662</v>
      </c>
      <c r="T3539" t="s">
        <v>22480</v>
      </c>
      <c r="W3539" t="s">
        <v>103</v>
      </c>
      <c r="AE3539" t="s">
        <v>203</v>
      </c>
      <c r="AG3539">
        <v>5509</v>
      </c>
      <c r="AH3539" s="1">
        <v>13024</v>
      </c>
      <c r="AI3539">
        <v>1935</v>
      </c>
      <c r="AJ3539">
        <v>8</v>
      </c>
      <c r="AK3539">
        <v>28</v>
      </c>
      <c r="AL3539">
        <v>240</v>
      </c>
      <c r="AN3539" s="2">
        <v>13024</v>
      </c>
      <c r="AQ3539" t="s">
        <v>13517</v>
      </c>
      <c r="BF3539" t="s">
        <v>108</v>
      </c>
      <c r="BG3539" t="s">
        <v>109</v>
      </c>
      <c r="BH3539" t="s">
        <v>7406</v>
      </c>
      <c r="BI3539" t="s">
        <v>13580</v>
      </c>
      <c r="BJ3539" t="s">
        <v>38618</v>
      </c>
      <c r="BN3539">
        <v>39.4833</v>
      </c>
      <c r="BO3539">
        <v>-82.6</v>
      </c>
      <c r="BP3539" t="s">
        <v>113</v>
      </c>
      <c r="BQ3539">
        <v>646</v>
      </c>
      <c r="BU3539" t="s">
        <v>115</v>
      </c>
      <c r="CF3539" t="s">
        <v>114</v>
      </c>
      <c r="CG3539" s="3">
        <v>43959.370393518519</v>
      </c>
      <c r="CI3539">
        <v>70</v>
      </c>
      <c r="CJ3539" t="s">
        <v>38619</v>
      </c>
      <c r="CK3539" t="s">
        <v>38620</v>
      </c>
    </row>
    <row r="3540" spans="1:89" x14ac:dyDescent="0.45">
      <c r="A3540">
        <v>5173503</v>
      </c>
      <c r="B3540" t="s">
        <v>89</v>
      </c>
      <c r="E3540" t="s">
        <v>90</v>
      </c>
      <c r="F3540" t="s">
        <v>38661</v>
      </c>
      <c r="G3540" t="s">
        <v>38662</v>
      </c>
      <c r="I3540" t="s">
        <v>31762</v>
      </c>
      <c r="J3540" t="s">
        <v>638</v>
      </c>
      <c r="K3540" t="s">
        <v>1388</v>
      </c>
      <c r="L3540" t="s">
        <v>2070</v>
      </c>
      <c r="M3540" t="s">
        <v>19169</v>
      </c>
      <c r="N3540" t="s">
        <v>3538</v>
      </c>
      <c r="O3540" t="s">
        <v>31763</v>
      </c>
      <c r="P3540">
        <v>187807</v>
      </c>
      <c r="Q3540" t="s">
        <v>31764</v>
      </c>
      <c r="R3540" t="s">
        <v>31765</v>
      </c>
      <c r="T3540" t="s">
        <v>22394</v>
      </c>
      <c r="W3540" t="s">
        <v>103</v>
      </c>
      <c r="AE3540" t="s">
        <v>203</v>
      </c>
      <c r="AG3540">
        <v>13331</v>
      </c>
      <c r="AH3540" s="1">
        <v>14439</v>
      </c>
      <c r="AI3540">
        <v>1939</v>
      </c>
      <c r="AJ3540">
        <v>7</v>
      </c>
      <c r="AK3540">
        <v>13</v>
      </c>
      <c r="AL3540">
        <v>194</v>
      </c>
      <c r="AN3540" s="2">
        <v>14439</v>
      </c>
      <c r="AQ3540" t="s">
        <v>5000</v>
      </c>
      <c r="BF3540" t="s">
        <v>108</v>
      </c>
      <c r="BG3540" t="s">
        <v>420</v>
      </c>
      <c r="BH3540" t="s">
        <v>1000</v>
      </c>
      <c r="BI3540" t="s">
        <v>1001</v>
      </c>
      <c r="BJ3540" t="s">
        <v>10127</v>
      </c>
      <c r="BN3540">
        <v>41.370961999999999</v>
      </c>
      <c r="BO3540">
        <v>-122.17750100000001</v>
      </c>
      <c r="BP3540" t="s">
        <v>113</v>
      </c>
      <c r="BQ3540">
        <v>889</v>
      </c>
      <c r="BS3540" t="s">
        <v>114</v>
      </c>
      <c r="BU3540" t="s">
        <v>115</v>
      </c>
      <c r="BV3540" t="s">
        <v>270</v>
      </c>
      <c r="BX3540">
        <v>2438</v>
      </c>
      <c r="CC3540" t="s">
        <v>1863</v>
      </c>
      <c r="CF3540" t="s">
        <v>114</v>
      </c>
      <c r="CG3540" s="3">
        <v>43959.370393518519</v>
      </c>
      <c r="CI3540">
        <v>70</v>
      </c>
      <c r="CJ3540" t="s">
        <v>38663</v>
      </c>
      <c r="CK3540" t="s">
        <v>38664</v>
      </c>
    </row>
    <row r="3541" spans="1:89" x14ac:dyDescent="0.45">
      <c r="A3541">
        <v>5173504</v>
      </c>
      <c r="B3541" t="s">
        <v>89</v>
      </c>
      <c r="E3541" t="s">
        <v>90</v>
      </c>
      <c r="F3541" t="s">
        <v>38665</v>
      </c>
      <c r="G3541" t="s">
        <v>38666</v>
      </c>
      <c r="N3541" t="s">
        <v>3528</v>
      </c>
      <c r="O3541" t="s">
        <v>38667</v>
      </c>
      <c r="P3541">
        <v>630975</v>
      </c>
      <c r="Q3541" t="s">
        <v>38668</v>
      </c>
      <c r="R3541" t="s">
        <v>33881</v>
      </c>
      <c r="T3541" t="s">
        <v>38669</v>
      </c>
      <c r="W3541" t="s">
        <v>103</v>
      </c>
      <c r="AE3541" t="s">
        <v>203</v>
      </c>
      <c r="AG3541">
        <v>2672</v>
      </c>
      <c r="AH3541" s="1">
        <v>12303</v>
      </c>
      <c r="AI3541">
        <v>1933</v>
      </c>
      <c r="AJ3541">
        <v>9</v>
      </c>
      <c r="AK3541">
        <v>6</v>
      </c>
      <c r="AL3541">
        <v>249</v>
      </c>
      <c r="AN3541" s="2">
        <v>12303</v>
      </c>
      <c r="AQ3541" t="s">
        <v>6497</v>
      </c>
      <c r="BF3541" t="s">
        <v>108</v>
      </c>
      <c r="BG3541" t="s">
        <v>109</v>
      </c>
      <c r="BH3541" t="s">
        <v>206</v>
      </c>
      <c r="BI3541" t="s">
        <v>207</v>
      </c>
      <c r="BJ3541" t="s">
        <v>208</v>
      </c>
      <c r="BN3541">
        <v>39.344507999999998</v>
      </c>
      <c r="BO3541">
        <v>-83.59742</v>
      </c>
      <c r="BP3541" t="s">
        <v>113</v>
      </c>
      <c r="BQ3541">
        <v>617</v>
      </c>
      <c r="BS3541" t="s">
        <v>114</v>
      </c>
      <c r="BU3541" t="s">
        <v>115</v>
      </c>
      <c r="BX3541">
        <v>250</v>
      </c>
      <c r="BY3541">
        <v>275</v>
      </c>
      <c r="CF3541" t="s">
        <v>114</v>
      </c>
      <c r="CG3541" s="3">
        <v>43921.643425925926</v>
      </c>
      <c r="CI3541">
        <v>70</v>
      </c>
      <c r="CJ3541" t="s">
        <v>38670</v>
      </c>
      <c r="CK3541" t="s">
        <v>38671</v>
      </c>
    </row>
    <row r="3542" spans="1:89" x14ac:dyDescent="0.45">
      <c r="A3542">
        <v>5173505</v>
      </c>
      <c r="B3542" t="s">
        <v>89</v>
      </c>
      <c r="E3542" t="s">
        <v>90</v>
      </c>
      <c r="F3542" t="s">
        <v>38672</v>
      </c>
      <c r="G3542" t="s">
        <v>38673</v>
      </c>
      <c r="I3542" t="s">
        <v>30232</v>
      </c>
      <c r="J3542" t="s">
        <v>638</v>
      </c>
      <c r="K3542" t="s">
        <v>1388</v>
      </c>
      <c r="L3542" t="s">
        <v>2070</v>
      </c>
      <c r="M3542" t="s">
        <v>3507</v>
      </c>
      <c r="N3542" t="s">
        <v>5181</v>
      </c>
      <c r="O3542" t="s">
        <v>38674</v>
      </c>
      <c r="Q3542" t="s">
        <v>38675</v>
      </c>
      <c r="AE3542" t="s">
        <v>203</v>
      </c>
      <c r="AG3542">
        <v>2373</v>
      </c>
      <c r="AH3542" s="1">
        <v>12218</v>
      </c>
      <c r="AI3542">
        <v>1933</v>
      </c>
      <c r="AJ3542">
        <v>6</v>
      </c>
      <c r="AK3542">
        <v>13</v>
      </c>
      <c r="AL3542">
        <v>164</v>
      </c>
      <c r="AN3542" s="2">
        <v>12218</v>
      </c>
      <c r="AQ3542" t="s">
        <v>6497</v>
      </c>
      <c r="AX3542" t="s">
        <v>38676</v>
      </c>
      <c r="BF3542" t="s">
        <v>108</v>
      </c>
      <c r="BG3542" t="s">
        <v>317</v>
      </c>
      <c r="BH3542" t="s">
        <v>318</v>
      </c>
      <c r="BI3542" t="s">
        <v>4806</v>
      </c>
      <c r="BJ3542" t="s">
        <v>4806</v>
      </c>
      <c r="BN3542">
        <v>38.875619</v>
      </c>
      <c r="BO3542">
        <v>-84.610220999999996</v>
      </c>
      <c r="BP3542" t="s">
        <v>113</v>
      </c>
      <c r="BQ3542">
        <v>3265</v>
      </c>
      <c r="BU3542" t="s">
        <v>115</v>
      </c>
      <c r="CF3542" t="s">
        <v>114</v>
      </c>
      <c r="CG3542" s="3">
        <v>43959.370393518519</v>
      </c>
      <c r="CI3542">
        <v>70</v>
      </c>
      <c r="CJ3542" t="s">
        <v>38677</v>
      </c>
      <c r="CK3542" t="s">
        <v>38678</v>
      </c>
    </row>
    <row r="3543" spans="1:89" x14ac:dyDescent="0.45">
      <c r="A3543">
        <v>5173507</v>
      </c>
      <c r="B3543" t="s">
        <v>89</v>
      </c>
      <c r="E3543" t="s">
        <v>90</v>
      </c>
      <c r="F3543" t="s">
        <v>38684</v>
      </c>
      <c r="G3543" t="s">
        <v>38685</v>
      </c>
      <c r="I3543" t="s">
        <v>30232</v>
      </c>
      <c r="J3543" t="s">
        <v>638</v>
      </c>
      <c r="K3543" t="s">
        <v>1388</v>
      </c>
      <c r="L3543" t="s">
        <v>2070</v>
      </c>
      <c r="M3543" t="s">
        <v>3507</v>
      </c>
      <c r="N3543" t="s">
        <v>5181</v>
      </c>
      <c r="O3543" t="s">
        <v>38627</v>
      </c>
      <c r="Q3543" t="s">
        <v>38686</v>
      </c>
      <c r="AE3543" t="s">
        <v>203</v>
      </c>
      <c r="AG3543">
        <v>8056</v>
      </c>
      <c r="AH3543" s="1">
        <v>13468</v>
      </c>
      <c r="AI3543">
        <v>1936</v>
      </c>
      <c r="AJ3543">
        <v>11</v>
      </c>
      <c r="AK3543">
        <v>14</v>
      </c>
      <c r="AL3543">
        <v>319</v>
      </c>
      <c r="AN3543" s="2">
        <v>13468</v>
      </c>
      <c r="BF3543" t="s">
        <v>108</v>
      </c>
      <c r="BG3543" t="s">
        <v>109</v>
      </c>
      <c r="BH3543" t="s">
        <v>110</v>
      </c>
      <c r="BI3543" t="s">
        <v>2053</v>
      </c>
      <c r="BJ3543" t="s">
        <v>2053</v>
      </c>
      <c r="BN3543">
        <v>39.171120999999999</v>
      </c>
      <c r="BO3543">
        <v>-84.319384999999997</v>
      </c>
      <c r="BQ3543">
        <v>772</v>
      </c>
      <c r="BS3543" t="s">
        <v>2054</v>
      </c>
      <c r="BU3543" t="s">
        <v>284</v>
      </c>
      <c r="BV3543" t="s">
        <v>270</v>
      </c>
      <c r="CF3543" t="s">
        <v>114</v>
      </c>
      <c r="CG3543" s="3">
        <v>43921.643425925926</v>
      </c>
      <c r="CI3543">
        <v>70</v>
      </c>
      <c r="CJ3543" t="s">
        <v>38687</v>
      </c>
      <c r="CK3543" t="s">
        <v>38688</v>
      </c>
    </row>
    <row r="3544" spans="1:89" x14ac:dyDescent="0.45">
      <c r="A3544">
        <v>5173508</v>
      </c>
      <c r="B3544" t="s">
        <v>89</v>
      </c>
      <c r="E3544" t="s">
        <v>90</v>
      </c>
      <c r="F3544" t="s">
        <v>38689</v>
      </c>
      <c r="G3544" t="s">
        <v>38690</v>
      </c>
      <c r="I3544" t="s">
        <v>30217</v>
      </c>
      <c r="J3544" t="s">
        <v>638</v>
      </c>
      <c r="K3544" t="s">
        <v>1388</v>
      </c>
      <c r="L3544" t="s">
        <v>2070</v>
      </c>
      <c r="M3544" t="s">
        <v>30218</v>
      </c>
      <c r="N3544" t="s">
        <v>23818</v>
      </c>
      <c r="O3544" t="s">
        <v>38691</v>
      </c>
      <c r="P3544">
        <v>183699</v>
      </c>
      <c r="Q3544" t="s">
        <v>38692</v>
      </c>
      <c r="R3544" t="s">
        <v>30221</v>
      </c>
      <c r="T3544" t="s">
        <v>38693</v>
      </c>
      <c r="W3544" t="s">
        <v>103</v>
      </c>
      <c r="AE3544" t="s">
        <v>203</v>
      </c>
      <c r="AG3544">
        <v>7511</v>
      </c>
      <c r="AH3544" s="1">
        <v>13320</v>
      </c>
      <c r="AI3544">
        <v>1936</v>
      </c>
      <c r="AJ3544">
        <v>6</v>
      </c>
      <c r="AK3544">
        <v>19</v>
      </c>
      <c r="AL3544">
        <v>171</v>
      </c>
      <c r="AN3544" s="2">
        <v>13320</v>
      </c>
      <c r="AQ3544" t="s">
        <v>38694</v>
      </c>
      <c r="BF3544" t="s">
        <v>108</v>
      </c>
      <c r="BG3544" t="s">
        <v>10959</v>
      </c>
      <c r="BH3544" t="s">
        <v>20239</v>
      </c>
      <c r="BI3544" t="s">
        <v>20240</v>
      </c>
      <c r="BJ3544" t="s">
        <v>20240</v>
      </c>
      <c r="BN3544">
        <v>40.039152999999999</v>
      </c>
      <c r="BO3544">
        <v>-105.61722399999999</v>
      </c>
      <c r="BQ3544">
        <v>1807</v>
      </c>
      <c r="BS3544" t="s">
        <v>20241</v>
      </c>
      <c r="BU3544" t="s">
        <v>4674</v>
      </c>
      <c r="BV3544" t="s">
        <v>270</v>
      </c>
      <c r="BX3544">
        <v>3810</v>
      </c>
      <c r="CC3544" t="s">
        <v>38695</v>
      </c>
      <c r="CF3544" t="s">
        <v>114</v>
      </c>
      <c r="CG3544" s="3">
        <v>43959.370393518519</v>
      </c>
      <c r="CI3544">
        <v>70</v>
      </c>
      <c r="CJ3544" t="s">
        <v>38696</v>
      </c>
      <c r="CK3544" t="s">
        <v>38697</v>
      </c>
    </row>
    <row r="3545" spans="1:89" x14ac:dyDescent="0.45">
      <c r="A3545">
        <v>5173510</v>
      </c>
      <c r="B3545" t="s">
        <v>89</v>
      </c>
      <c r="E3545" t="s">
        <v>90</v>
      </c>
      <c r="F3545" s="4" t="s">
        <v>38702</v>
      </c>
      <c r="G3545" t="s">
        <v>38703</v>
      </c>
      <c r="I3545" t="s">
        <v>30308</v>
      </c>
      <c r="J3545" t="s">
        <v>638</v>
      </c>
      <c r="K3545" t="s">
        <v>1388</v>
      </c>
      <c r="L3545" t="s">
        <v>2070</v>
      </c>
      <c r="M3545" t="s">
        <v>3507</v>
      </c>
      <c r="N3545" t="s">
        <v>5181</v>
      </c>
      <c r="O3545" t="s">
        <v>30309</v>
      </c>
      <c r="P3545">
        <v>98489</v>
      </c>
      <c r="Q3545" t="s">
        <v>29641</v>
      </c>
      <c r="R3545" t="s">
        <v>30310</v>
      </c>
      <c r="T3545" t="s">
        <v>8877</v>
      </c>
      <c r="W3545" t="s">
        <v>103</v>
      </c>
      <c r="AE3545" t="s">
        <v>203</v>
      </c>
      <c r="AG3545">
        <v>8153</v>
      </c>
      <c r="AH3545" s="1">
        <v>13594</v>
      </c>
      <c r="AI3545">
        <v>1937</v>
      </c>
      <c r="AJ3545">
        <v>3</v>
      </c>
      <c r="AK3545">
        <v>20</v>
      </c>
      <c r="AL3545">
        <v>79</v>
      </c>
      <c r="AN3545" s="2">
        <v>13594</v>
      </c>
      <c r="BF3545" t="s">
        <v>108</v>
      </c>
      <c r="BG3545" t="s">
        <v>109</v>
      </c>
      <c r="BH3545" t="s">
        <v>110</v>
      </c>
      <c r="BI3545" t="s">
        <v>6560</v>
      </c>
      <c r="BJ3545" t="s">
        <v>6560</v>
      </c>
      <c r="BN3545">
        <v>39.247002999999999</v>
      </c>
      <c r="BO3545">
        <v>-84.296327000000005</v>
      </c>
      <c r="BQ3545">
        <v>3036</v>
      </c>
      <c r="BS3545" t="s">
        <v>6561</v>
      </c>
      <c r="BU3545" t="s">
        <v>284</v>
      </c>
      <c r="BV3545" t="s">
        <v>270</v>
      </c>
      <c r="CF3545" t="s">
        <v>114</v>
      </c>
      <c r="CG3545" s="3">
        <v>43959.370393518519</v>
      </c>
      <c r="CI3545">
        <v>70</v>
      </c>
      <c r="CJ3545" t="s">
        <v>38704</v>
      </c>
      <c r="CK3545" t="s">
        <v>38705</v>
      </c>
    </row>
    <row r="3546" spans="1:89" x14ac:dyDescent="0.45">
      <c r="A3546">
        <v>5173513</v>
      </c>
      <c r="B3546" t="s">
        <v>89</v>
      </c>
      <c r="E3546" t="s">
        <v>90</v>
      </c>
      <c r="F3546" t="s">
        <v>38721</v>
      </c>
      <c r="G3546" t="s">
        <v>38722</v>
      </c>
      <c r="I3546" t="s">
        <v>31762</v>
      </c>
      <c r="J3546" t="s">
        <v>638</v>
      </c>
      <c r="K3546" t="s">
        <v>1388</v>
      </c>
      <c r="L3546" t="s">
        <v>2070</v>
      </c>
      <c r="M3546" t="s">
        <v>19169</v>
      </c>
      <c r="N3546" t="s">
        <v>3538</v>
      </c>
      <c r="O3546" t="s">
        <v>31763</v>
      </c>
      <c r="P3546">
        <v>187807</v>
      </c>
      <c r="Q3546" t="s">
        <v>31764</v>
      </c>
      <c r="R3546" t="s">
        <v>31765</v>
      </c>
      <c r="T3546" t="s">
        <v>22394</v>
      </c>
      <c r="W3546" t="s">
        <v>103</v>
      </c>
      <c r="AE3546" t="s">
        <v>203</v>
      </c>
      <c r="AF3546" t="s">
        <v>38723</v>
      </c>
      <c r="AG3546">
        <v>7524</v>
      </c>
      <c r="AH3546" s="1">
        <v>13339</v>
      </c>
      <c r="AI3546">
        <v>1936</v>
      </c>
      <c r="AJ3546">
        <v>7</v>
      </c>
      <c r="AK3546">
        <v>8</v>
      </c>
      <c r="AL3546">
        <v>190</v>
      </c>
      <c r="AN3546" s="2">
        <v>13339</v>
      </c>
      <c r="AQ3546" t="s">
        <v>11883</v>
      </c>
      <c r="BF3546" t="s">
        <v>108</v>
      </c>
      <c r="BG3546" t="s">
        <v>420</v>
      </c>
      <c r="BH3546" t="s">
        <v>767</v>
      </c>
      <c r="BI3546" t="s">
        <v>768</v>
      </c>
      <c r="BJ3546" t="s">
        <v>768</v>
      </c>
      <c r="BN3546">
        <v>37.927424999999999</v>
      </c>
      <c r="BO3546">
        <v>-122.59192400000001</v>
      </c>
      <c r="BQ3546">
        <v>5389</v>
      </c>
      <c r="BS3546" t="s">
        <v>5270</v>
      </c>
      <c r="BU3546" t="s">
        <v>2767</v>
      </c>
      <c r="BV3546" t="s">
        <v>270</v>
      </c>
      <c r="CF3546" t="s">
        <v>114</v>
      </c>
      <c r="CG3546" s="3">
        <v>43921.643425925926</v>
      </c>
      <c r="CI3546">
        <v>70</v>
      </c>
      <c r="CJ3546" t="s">
        <v>38724</v>
      </c>
      <c r="CK3546" t="s">
        <v>38725</v>
      </c>
    </row>
    <row r="3547" spans="1:89" x14ac:dyDescent="0.45">
      <c r="A3547">
        <v>5173515</v>
      </c>
      <c r="B3547" t="s">
        <v>89</v>
      </c>
      <c r="E3547" t="s">
        <v>90</v>
      </c>
      <c r="F3547" t="s">
        <v>38731</v>
      </c>
      <c r="G3547" t="s">
        <v>38732</v>
      </c>
      <c r="I3547" t="s">
        <v>38708</v>
      </c>
      <c r="J3547" t="s">
        <v>638</v>
      </c>
      <c r="K3547" t="s">
        <v>1388</v>
      </c>
      <c r="L3547" t="s">
        <v>2070</v>
      </c>
      <c r="M3547" t="s">
        <v>3507</v>
      </c>
      <c r="N3547" t="s">
        <v>3528</v>
      </c>
      <c r="O3547" t="s">
        <v>38709</v>
      </c>
      <c r="P3547">
        <v>152314</v>
      </c>
      <c r="Q3547" t="s">
        <v>30594</v>
      </c>
      <c r="R3547" t="s">
        <v>38710</v>
      </c>
      <c r="T3547" t="s">
        <v>38711</v>
      </c>
      <c r="W3547" t="s">
        <v>103</v>
      </c>
      <c r="AE3547" t="s">
        <v>203</v>
      </c>
      <c r="AG3547">
        <v>9583</v>
      </c>
      <c r="AH3547" s="1">
        <v>13811</v>
      </c>
      <c r="AI3547">
        <v>1937</v>
      </c>
      <c r="AJ3547">
        <v>10</v>
      </c>
      <c r="AK3547">
        <v>23</v>
      </c>
      <c r="AL3547">
        <v>296</v>
      </c>
      <c r="AN3547" s="2">
        <v>13811</v>
      </c>
      <c r="AQ3547" t="s">
        <v>11883</v>
      </c>
      <c r="BF3547" t="s">
        <v>108</v>
      </c>
      <c r="BG3547" t="s">
        <v>2185</v>
      </c>
      <c r="BH3547" t="s">
        <v>10211</v>
      </c>
      <c r="BI3547" t="s">
        <v>10212</v>
      </c>
      <c r="BJ3547" t="s">
        <v>21584</v>
      </c>
      <c r="BN3547">
        <v>45.725394999999999</v>
      </c>
      <c r="BO3547">
        <v>-121.819244</v>
      </c>
      <c r="BQ3547">
        <v>3036</v>
      </c>
      <c r="BS3547" t="s">
        <v>10213</v>
      </c>
      <c r="BU3547" t="s">
        <v>2767</v>
      </c>
      <c r="BV3547" t="s">
        <v>270</v>
      </c>
      <c r="CF3547" t="s">
        <v>114</v>
      </c>
      <c r="CG3547" s="3">
        <v>43959.370393518519</v>
      </c>
      <c r="CI3547">
        <v>70</v>
      </c>
      <c r="CJ3547" t="s">
        <v>38733</v>
      </c>
      <c r="CK3547" t="s">
        <v>38734</v>
      </c>
    </row>
    <row r="3548" spans="1:89" x14ac:dyDescent="0.45">
      <c r="A3548">
        <v>5173516</v>
      </c>
      <c r="B3548" t="s">
        <v>89</v>
      </c>
      <c r="E3548" t="s">
        <v>90</v>
      </c>
      <c r="F3548" t="s">
        <v>38735</v>
      </c>
      <c r="G3548" t="s">
        <v>38736</v>
      </c>
      <c r="I3548" t="s">
        <v>30217</v>
      </c>
      <c r="J3548" t="s">
        <v>638</v>
      </c>
      <c r="K3548" t="s">
        <v>1388</v>
      </c>
      <c r="L3548" t="s">
        <v>2070</v>
      </c>
      <c r="M3548" t="s">
        <v>30218</v>
      </c>
      <c r="N3548" t="s">
        <v>23818</v>
      </c>
      <c r="O3548" t="s">
        <v>38737</v>
      </c>
      <c r="P3548">
        <v>183697</v>
      </c>
      <c r="Q3548" t="s">
        <v>31622</v>
      </c>
      <c r="R3548" t="s">
        <v>30221</v>
      </c>
      <c r="T3548" t="s">
        <v>26145</v>
      </c>
      <c r="W3548" t="s">
        <v>103</v>
      </c>
      <c r="AE3548" t="s">
        <v>203</v>
      </c>
      <c r="AG3548" t="s">
        <v>105</v>
      </c>
      <c r="AH3548" s="1">
        <v>13913</v>
      </c>
      <c r="AI3548">
        <v>1938</v>
      </c>
      <c r="AJ3548">
        <v>2</v>
      </c>
      <c r="AK3548">
        <v>2</v>
      </c>
      <c r="AL3548">
        <v>33</v>
      </c>
      <c r="AN3548" s="2">
        <v>13913</v>
      </c>
      <c r="AQ3548" t="s">
        <v>32857</v>
      </c>
      <c r="BF3548" t="s">
        <v>108</v>
      </c>
      <c r="BG3548" t="s">
        <v>1344</v>
      </c>
      <c r="BH3548" t="s">
        <v>1345</v>
      </c>
      <c r="BI3548" t="s">
        <v>19627</v>
      </c>
      <c r="BJ3548" t="s">
        <v>19627</v>
      </c>
      <c r="BN3548">
        <v>44.381509999999999</v>
      </c>
      <c r="BO3548">
        <v>-123.59649400000001</v>
      </c>
      <c r="BP3548" t="s">
        <v>113</v>
      </c>
      <c r="BQ3548">
        <v>5000</v>
      </c>
      <c r="BU3548" t="s">
        <v>115</v>
      </c>
      <c r="CF3548" t="s">
        <v>114</v>
      </c>
      <c r="CG3548" s="3">
        <v>43959.370393518519</v>
      </c>
      <c r="CI3548">
        <v>70</v>
      </c>
      <c r="CJ3548" t="s">
        <v>38738</v>
      </c>
      <c r="CK3548" t="s">
        <v>38739</v>
      </c>
    </row>
    <row r="3549" spans="1:89" x14ac:dyDescent="0.45">
      <c r="A3549">
        <v>5173517</v>
      </c>
      <c r="B3549" t="s">
        <v>89</v>
      </c>
      <c r="E3549" t="s">
        <v>90</v>
      </c>
      <c r="F3549" t="s">
        <v>38740</v>
      </c>
      <c r="G3549" t="s">
        <v>38741</v>
      </c>
      <c r="I3549" t="s">
        <v>38708</v>
      </c>
      <c r="J3549" t="s">
        <v>638</v>
      </c>
      <c r="K3549" t="s">
        <v>1388</v>
      </c>
      <c r="L3549" t="s">
        <v>2070</v>
      </c>
      <c r="M3549" t="s">
        <v>3507</v>
      </c>
      <c r="N3549" t="s">
        <v>3528</v>
      </c>
      <c r="O3549" t="s">
        <v>38709</v>
      </c>
      <c r="P3549">
        <v>152314</v>
      </c>
      <c r="Q3549" t="s">
        <v>30594</v>
      </c>
      <c r="R3549" t="s">
        <v>38710</v>
      </c>
      <c r="T3549" t="s">
        <v>38711</v>
      </c>
      <c r="W3549" t="s">
        <v>103</v>
      </c>
      <c r="AE3549" t="s">
        <v>203</v>
      </c>
      <c r="AG3549">
        <v>6628</v>
      </c>
      <c r="AH3549" s="1">
        <v>13156</v>
      </c>
      <c r="AI3549">
        <v>1936</v>
      </c>
      <c r="AJ3549">
        <v>1</v>
      </c>
      <c r="AK3549">
        <v>7</v>
      </c>
      <c r="AL3549">
        <v>7</v>
      </c>
      <c r="AN3549" s="2">
        <v>13156</v>
      </c>
      <c r="BF3549" t="s">
        <v>108</v>
      </c>
      <c r="BG3549" t="s">
        <v>109</v>
      </c>
      <c r="BH3549" t="s">
        <v>110</v>
      </c>
      <c r="BI3549" t="s">
        <v>111</v>
      </c>
      <c r="BJ3549" t="s">
        <v>18639</v>
      </c>
      <c r="BN3549">
        <v>39.259608</v>
      </c>
      <c r="BO3549">
        <v>-84.323829000000003</v>
      </c>
      <c r="BQ3549">
        <v>1203</v>
      </c>
      <c r="BS3549" t="s">
        <v>18640</v>
      </c>
      <c r="BU3549" t="s">
        <v>4674</v>
      </c>
      <c r="BV3549" t="s">
        <v>270</v>
      </c>
      <c r="CF3549" t="s">
        <v>114</v>
      </c>
      <c r="CG3549" s="3">
        <v>43937.376423611109</v>
      </c>
      <c r="CI3549">
        <v>70</v>
      </c>
      <c r="CJ3549" t="s">
        <v>38742</v>
      </c>
      <c r="CK3549" t="s">
        <v>38743</v>
      </c>
    </row>
    <row r="3550" spans="1:89" x14ac:dyDescent="0.45">
      <c r="A3550">
        <v>5173518</v>
      </c>
      <c r="B3550" t="s">
        <v>89</v>
      </c>
      <c r="E3550" t="s">
        <v>90</v>
      </c>
      <c r="F3550" s="4" t="s">
        <v>38744</v>
      </c>
      <c r="G3550" t="s">
        <v>38745</v>
      </c>
      <c r="I3550" t="s">
        <v>30232</v>
      </c>
      <c r="J3550" t="s">
        <v>638</v>
      </c>
      <c r="K3550" t="s">
        <v>1388</v>
      </c>
      <c r="L3550" t="s">
        <v>2070</v>
      </c>
      <c r="M3550" t="s">
        <v>3507</v>
      </c>
      <c r="N3550" t="s">
        <v>5181</v>
      </c>
      <c r="O3550" t="s">
        <v>38627</v>
      </c>
      <c r="Q3550" t="s">
        <v>38686</v>
      </c>
      <c r="AE3550" t="s">
        <v>203</v>
      </c>
      <c r="AG3550">
        <v>8104</v>
      </c>
      <c r="AH3550" s="1">
        <v>13514</v>
      </c>
      <c r="AI3550">
        <v>1936</v>
      </c>
      <c r="AJ3550">
        <v>12</v>
      </c>
      <c r="AK3550">
        <v>30</v>
      </c>
      <c r="AL3550">
        <v>365</v>
      </c>
      <c r="AN3550" s="2">
        <v>13514</v>
      </c>
      <c r="BF3550" t="s">
        <v>108</v>
      </c>
      <c r="BG3550" t="s">
        <v>109</v>
      </c>
      <c r="BH3550" t="s">
        <v>230</v>
      </c>
      <c r="BI3550" t="s">
        <v>253</v>
      </c>
      <c r="BJ3550" t="s">
        <v>253</v>
      </c>
      <c r="BN3550">
        <v>39.246169999999999</v>
      </c>
      <c r="BO3550">
        <v>-84.293271000000004</v>
      </c>
      <c r="BQ3550">
        <v>3036</v>
      </c>
      <c r="BS3550" t="s">
        <v>691</v>
      </c>
      <c r="BU3550" t="s">
        <v>284</v>
      </c>
      <c r="BV3550" t="s">
        <v>270</v>
      </c>
      <c r="CF3550" t="s">
        <v>114</v>
      </c>
      <c r="CG3550" s="3">
        <v>43959.370393518519</v>
      </c>
      <c r="CI3550">
        <v>70</v>
      </c>
      <c r="CJ3550" t="s">
        <v>38746</v>
      </c>
      <c r="CK3550" t="s">
        <v>38747</v>
      </c>
    </row>
    <row r="3551" spans="1:89" x14ac:dyDescent="0.45">
      <c r="A3551">
        <v>5173520</v>
      </c>
      <c r="B3551" t="s">
        <v>89</v>
      </c>
      <c r="E3551" t="s">
        <v>90</v>
      </c>
      <c r="F3551" t="s">
        <v>38752</v>
      </c>
      <c r="G3551" t="s">
        <v>38753</v>
      </c>
      <c r="I3551" t="s">
        <v>30232</v>
      </c>
      <c r="J3551" t="s">
        <v>638</v>
      </c>
      <c r="K3551" t="s">
        <v>1388</v>
      </c>
      <c r="L3551" t="s">
        <v>2070</v>
      </c>
      <c r="M3551" t="s">
        <v>3507</v>
      </c>
      <c r="N3551" t="s">
        <v>5181</v>
      </c>
      <c r="O3551" t="s">
        <v>38627</v>
      </c>
      <c r="Q3551" t="s">
        <v>38686</v>
      </c>
      <c r="AE3551" t="s">
        <v>203</v>
      </c>
      <c r="AG3551">
        <v>7534</v>
      </c>
      <c r="AH3551" s="1">
        <v>13339</v>
      </c>
      <c r="AI3551">
        <v>1936</v>
      </c>
      <c r="AJ3551">
        <v>7</v>
      </c>
      <c r="AK3551">
        <v>8</v>
      </c>
      <c r="AL3551">
        <v>190</v>
      </c>
      <c r="AN3551" s="2">
        <v>13339</v>
      </c>
      <c r="AQ3551" t="s">
        <v>9964</v>
      </c>
      <c r="BF3551" t="s">
        <v>108</v>
      </c>
      <c r="BG3551" t="s">
        <v>420</v>
      </c>
      <c r="BH3551" t="s">
        <v>767</v>
      </c>
      <c r="BI3551" t="s">
        <v>768</v>
      </c>
      <c r="BJ3551" t="s">
        <v>768</v>
      </c>
      <c r="BN3551">
        <v>37.924035000000003</v>
      </c>
      <c r="BO3551">
        <v>-122.59688800000001</v>
      </c>
      <c r="BP3551" t="s">
        <v>113</v>
      </c>
      <c r="BQ3551">
        <v>1807</v>
      </c>
      <c r="BS3551" t="s">
        <v>114</v>
      </c>
      <c r="BU3551" t="s">
        <v>115</v>
      </c>
      <c r="BV3551" t="s">
        <v>270</v>
      </c>
      <c r="BX3551">
        <v>533</v>
      </c>
      <c r="CC3551" t="s">
        <v>769</v>
      </c>
      <c r="CF3551" t="s">
        <v>114</v>
      </c>
      <c r="CG3551" s="3">
        <v>43959.370393518519</v>
      </c>
      <c r="CI3551">
        <v>70</v>
      </c>
      <c r="CJ3551" t="s">
        <v>38754</v>
      </c>
      <c r="CK3551" t="s">
        <v>38755</v>
      </c>
    </row>
    <row r="3552" spans="1:89" x14ac:dyDescent="0.45">
      <c r="A3552">
        <v>5173521</v>
      </c>
      <c r="B3552" t="s">
        <v>89</v>
      </c>
      <c r="E3552" t="s">
        <v>90</v>
      </c>
      <c r="F3552" s="4" t="s">
        <v>38756</v>
      </c>
      <c r="G3552" t="s">
        <v>38757</v>
      </c>
      <c r="I3552" t="s">
        <v>30232</v>
      </c>
      <c r="J3552" t="s">
        <v>638</v>
      </c>
      <c r="K3552" t="s">
        <v>1388</v>
      </c>
      <c r="L3552" t="s">
        <v>2070</v>
      </c>
      <c r="M3552" t="s">
        <v>3507</v>
      </c>
      <c r="N3552" t="s">
        <v>5181</v>
      </c>
      <c r="O3552" t="s">
        <v>38627</v>
      </c>
      <c r="Q3552" t="s">
        <v>38686</v>
      </c>
      <c r="AE3552" t="s">
        <v>203</v>
      </c>
      <c r="AG3552">
        <v>6075</v>
      </c>
      <c r="AH3552" s="1">
        <v>13058</v>
      </c>
      <c r="AI3552">
        <v>1935</v>
      </c>
      <c r="AJ3552">
        <v>10</v>
      </c>
      <c r="AK3552">
        <v>1</v>
      </c>
      <c r="AL3552">
        <v>274</v>
      </c>
      <c r="AN3552" s="2">
        <v>13058</v>
      </c>
      <c r="BF3552" t="s">
        <v>108</v>
      </c>
      <c r="BG3552" t="s">
        <v>109</v>
      </c>
      <c r="BH3552" t="s">
        <v>110</v>
      </c>
      <c r="BI3552" t="s">
        <v>571</v>
      </c>
      <c r="BJ3552" t="s">
        <v>571</v>
      </c>
      <c r="BN3552">
        <v>39.247745000000002</v>
      </c>
      <c r="BO3552">
        <v>-84.294309999999996</v>
      </c>
      <c r="BQ3552">
        <v>210</v>
      </c>
      <c r="BS3552" t="s">
        <v>572</v>
      </c>
      <c r="BU3552" t="s">
        <v>284</v>
      </c>
      <c r="BV3552" t="s">
        <v>270</v>
      </c>
      <c r="CF3552" t="s">
        <v>114</v>
      </c>
      <c r="CG3552" s="3">
        <v>43921.643425925926</v>
      </c>
      <c r="CI3552">
        <v>70</v>
      </c>
      <c r="CJ3552" t="s">
        <v>38758</v>
      </c>
      <c r="CK3552" t="s">
        <v>38759</v>
      </c>
    </row>
    <row r="3553" spans="1:89" x14ac:dyDescent="0.45">
      <c r="A3553">
        <v>5173522</v>
      </c>
      <c r="B3553" t="s">
        <v>89</v>
      </c>
      <c r="E3553" t="s">
        <v>90</v>
      </c>
      <c r="F3553" t="s">
        <v>38760</v>
      </c>
      <c r="G3553" t="s">
        <v>38761</v>
      </c>
      <c r="I3553" t="s">
        <v>30232</v>
      </c>
      <c r="J3553" t="s">
        <v>638</v>
      </c>
      <c r="K3553" t="s">
        <v>1388</v>
      </c>
      <c r="L3553" t="s">
        <v>2070</v>
      </c>
      <c r="M3553" t="s">
        <v>3507</v>
      </c>
      <c r="N3553" t="s">
        <v>5181</v>
      </c>
      <c r="O3553" t="s">
        <v>38627</v>
      </c>
      <c r="Q3553" t="s">
        <v>38686</v>
      </c>
      <c r="AE3553" t="s">
        <v>203</v>
      </c>
      <c r="AG3553">
        <v>8092</v>
      </c>
      <c r="AH3553" s="1">
        <v>13508</v>
      </c>
      <c r="AI3553">
        <v>1936</v>
      </c>
      <c r="AJ3553">
        <v>12</v>
      </c>
      <c r="AK3553">
        <v>24</v>
      </c>
      <c r="AL3553">
        <v>359</v>
      </c>
      <c r="AN3553" s="2">
        <v>13508</v>
      </c>
      <c r="BF3553" t="s">
        <v>108</v>
      </c>
      <c r="BG3553" t="s">
        <v>109</v>
      </c>
      <c r="BH3553" t="s">
        <v>110</v>
      </c>
      <c r="BI3553" t="s">
        <v>571</v>
      </c>
      <c r="BJ3553" t="s">
        <v>571</v>
      </c>
      <c r="BN3553">
        <v>39.247745000000002</v>
      </c>
      <c r="BO3553">
        <v>-84.294309999999996</v>
      </c>
      <c r="BQ3553">
        <v>210</v>
      </c>
      <c r="BS3553" t="s">
        <v>572</v>
      </c>
      <c r="BU3553" t="s">
        <v>284</v>
      </c>
      <c r="BV3553" t="s">
        <v>270</v>
      </c>
      <c r="CF3553" t="s">
        <v>114</v>
      </c>
      <c r="CG3553" s="3">
        <v>43959.370393518519</v>
      </c>
      <c r="CI3553">
        <v>70</v>
      </c>
      <c r="CJ3553" t="s">
        <v>38762</v>
      </c>
      <c r="CK3553" t="s">
        <v>38763</v>
      </c>
    </row>
    <row r="3554" spans="1:89" x14ac:dyDescent="0.45">
      <c r="A3554">
        <v>5173524</v>
      </c>
      <c r="B3554" t="s">
        <v>89</v>
      </c>
      <c r="E3554" t="s">
        <v>90</v>
      </c>
      <c r="F3554" t="s">
        <v>38764</v>
      </c>
      <c r="G3554" t="s">
        <v>38765</v>
      </c>
      <c r="I3554" t="s">
        <v>30232</v>
      </c>
      <c r="J3554" t="s">
        <v>638</v>
      </c>
      <c r="K3554" t="s">
        <v>1388</v>
      </c>
      <c r="L3554" t="s">
        <v>2070</v>
      </c>
      <c r="M3554" t="s">
        <v>3507</v>
      </c>
      <c r="N3554" t="s">
        <v>5181</v>
      </c>
      <c r="O3554" t="s">
        <v>38627</v>
      </c>
      <c r="Q3554" t="s">
        <v>38686</v>
      </c>
      <c r="AE3554" t="s">
        <v>203</v>
      </c>
      <c r="AG3554">
        <v>6748</v>
      </c>
      <c r="AH3554" s="1">
        <v>13219</v>
      </c>
      <c r="AI3554">
        <v>1936</v>
      </c>
      <c r="AJ3554">
        <v>3</v>
      </c>
      <c r="AK3554">
        <v>10</v>
      </c>
      <c r="AL3554">
        <v>70</v>
      </c>
      <c r="AN3554" s="2">
        <v>13219</v>
      </c>
      <c r="BF3554" t="s">
        <v>108</v>
      </c>
      <c r="BG3554" t="s">
        <v>109</v>
      </c>
      <c r="BH3554" t="s">
        <v>110</v>
      </c>
      <c r="BI3554" t="s">
        <v>2533</v>
      </c>
      <c r="BJ3554" t="s">
        <v>38766</v>
      </c>
      <c r="BN3554">
        <v>39.247559000000003</v>
      </c>
      <c r="BO3554">
        <v>-84.322238999999996</v>
      </c>
      <c r="BQ3554">
        <v>210</v>
      </c>
      <c r="BS3554" t="s">
        <v>2496</v>
      </c>
      <c r="BU3554" t="s">
        <v>284</v>
      </c>
      <c r="BV3554" t="s">
        <v>270</v>
      </c>
      <c r="CF3554" t="s">
        <v>114</v>
      </c>
      <c r="CG3554" s="3">
        <v>43921.643425925926</v>
      </c>
      <c r="CI3554">
        <v>70</v>
      </c>
      <c r="CJ3554" t="s">
        <v>38767</v>
      </c>
      <c r="CK3554" t="s">
        <v>38768</v>
      </c>
    </row>
    <row r="3555" spans="1:89" x14ac:dyDescent="0.45">
      <c r="A3555">
        <v>5173525</v>
      </c>
      <c r="B3555" t="s">
        <v>89</v>
      </c>
      <c r="E3555" t="s">
        <v>90</v>
      </c>
      <c r="F3555" t="s">
        <v>38769</v>
      </c>
      <c r="G3555" t="s">
        <v>38770</v>
      </c>
      <c r="I3555" t="s">
        <v>30232</v>
      </c>
      <c r="J3555" t="s">
        <v>638</v>
      </c>
      <c r="K3555" t="s">
        <v>1388</v>
      </c>
      <c r="L3555" t="s">
        <v>2070</v>
      </c>
      <c r="M3555" t="s">
        <v>3507</v>
      </c>
      <c r="N3555" t="s">
        <v>5181</v>
      </c>
      <c r="O3555" t="s">
        <v>38627</v>
      </c>
      <c r="Q3555" t="s">
        <v>38686</v>
      </c>
      <c r="AE3555" t="s">
        <v>203</v>
      </c>
      <c r="AG3555">
        <v>2776</v>
      </c>
      <c r="AH3555" s="1">
        <v>12323</v>
      </c>
      <c r="AI3555">
        <v>1933</v>
      </c>
      <c r="AJ3555">
        <v>9</v>
      </c>
      <c r="AK3555">
        <v>26</v>
      </c>
      <c r="AL3555">
        <v>269</v>
      </c>
      <c r="AN3555" s="2">
        <v>12323</v>
      </c>
      <c r="AQ3555" t="s">
        <v>6497</v>
      </c>
      <c r="BF3555" t="s">
        <v>108</v>
      </c>
      <c r="BG3555" t="s">
        <v>109</v>
      </c>
      <c r="BH3555" t="s">
        <v>110</v>
      </c>
      <c r="BI3555" t="s">
        <v>571</v>
      </c>
      <c r="BJ3555" t="s">
        <v>571</v>
      </c>
      <c r="BN3555">
        <v>39.247745000000002</v>
      </c>
      <c r="BO3555">
        <v>-84.294309999999996</v>
      </c>
      <c r="BQ3555">
        <v>210</v>
      </c>
      <c r="BS3555" t="s">
        <v>572</v>
      </c>
      <c r="BU3555" t="s">
        <v>284</v>
      </c>
      <c r="BV3555" t="s">
        <v>270</v>
      </c>
      <c r="CF3555" t="s">
        <v>114</v>
      </c>
      <c r="CG3555" s="3">
        <v>43959.370393518519</v>
      </c>
      <c r="CI3555">
        <v>70</v>
      </c>
      <c r="CJ3555" t="s">
        <v>38771</v>
      </c>
      <c r="CK3555" t="s">
        <v>38772</v>
      </c>
    </row>
    <row r="3556" spans="1:89" x14ac:dyDescent="0.45">
      <c r="A3556">
        <v>5173526</v>
      </c>
      <c r="B3556" t="s">
        <v>89</v>
      </c>
      <c r="E3556" t="s">
        <v>90</v>
      </c>
      <c r="F3556" t="s">
        <v>38773</v>
      </c>
      <c r="G3556" t="s">
        <v>38774</v>
      </c>
      <c r="I3556" t="s">
        <v>30308</v>
      </c>
      <c r="J3556" t="s">
        <v>638</v>
      </c>
      <c r="K3556" t="s">
        <v>1388</v>
      </c>
      <c r="L3556" t="s">
        <v>2070</v>
      </c>
      <c r="M3556" t="s">
        <v>3507</v>
      </c>
      <c r="N3556" t="s">
        <v>5181</v>
      </c>
      <c r="O3556" t="s">
        <v>38644</v>
      </c>
      <c r="P3556">
        <v>98517</v>
      </c>
      <c r="Q3556" t="s">
        <v>29641</v>
      </c>
      <c r="R3556" t="s">
        <v>30310</v>
      </c>
      <c r="T3556" t="s">
        <v>38645</v>
      </c>
      <c r="W3556" t="s">
        <v>103</v>
      </c>
      <c r="AE3556" t="s">
        <v>203</v>
      </c>
      <c r="AG3556">
        <v>13041</v>
      </c>
      <c r="AH3556" s="1">
        <v>14195</v>
      </c>
      <c r="AI3556">
        <v>1938</v>
      </c>
      <c r="AJ3556">
        <v>11</v>
      </c>
      <c r="AK3556">
        <v>11</v>
      </c>
      <c r="AL3556">
        <v>315</v>
      </c>
      <c r="AN3556" s="2">
        <v>14195</v>
      </c>
      <c r="AQ3556" t="s">
        <v>11883</v>
      </c>
      <c r="BF3556" t="s">
        <v>108</v>
      </c>
      <c r="BG3556" t="s">
        <v>1344</v>
      </c>
      <c r="BH3556" t="s">
        <v>1345</v>
      </c>
      <c r="BI3556" t="s">
        <v>21313</v>
      </c>
      <c r="BJ3556" t="s">
        <v>38775</v>
      </c>
      <c r="BN3556">
        <v>44.564565999999999</v>
      </c>
      <c r="BO3556">
        <v>-123.262044</v>
      </c>
      <c r="BQ3556">
        <v>6434</v>
      </c>
      <c r="BS3556" t="s">
        <v>6459</v>
      </c>
      <c r="BU3556" t="s">
        <v>2767</v>
      </c>
      <c r="BV3556" t="s">
        <v>270</v>
      </c>
      <c r="CF3556" t="s">
        <v>114</v>
      </c>
      <c r="CG3556" s="3">
        <v>43921.643425925926</v>
      </c>
      <c r="CI3556">
        <v>70</v>
      </c>
      <c r="CJ3556" t="s">
        <v>38776</v>
      </c>
      <c r="CK3556" t="s">
        <v>38777</v>
      </c>
    </row>
    <row r="3557" spans="1:89" x14ac:dyDescent="0.45">
      <c r="A3557">
        <v>5174373</v>
      </c>
      <c r="B3557" t="s">
        <v>89</v>
      </c>
      <c r="E3557" t="s">
        <v>90</v>
      </c>
      <c r="F3557" t="s">
        <v>38787</v>
      </c>
      <c r="G3557" t="s">
        <v>38788</v>
      </c>
      <c r="I3557" t="s">
        <v>29340</v>
      </c>
      <c r="J3557" t="s">
        <v>638</v>
      </c>
      <c r="K3557" t="s">
        <v>1388</v>
      </c>
      <c r="L3557" t="s">
        <v>2070</v>
      </c>
      <c r="M3557" t="s">
        <v>3507</v>
      </c>
      <c r="N3557" t="s">
        <v>5181</v>
      </c>
      <c r="O3557" t="s">
        <v>29341</v>
      </c>
      <c r="P3557">
        <v>697867</v>
      </c>
      <c r="Q3557" t="s">
        <v>29342</v>
      </c>
      <c r="R3557" t="s">
        <v>29343</v>
      </c>
      <c r="T3557" t="s">
        <v>29344</v>
      </c>
      <c r="W3557" t="s">
        <v>103</v>
      </c>
      <c r="AE3557" t="s">
        <v>203</v>
      </c>
      <c r="AG3557">
        <v>13005</v>
      </c>
      <c r="AH3557" s="1">
        <v>14190</v>
      </c>
      <c r="AI3557">
        <v>1938</v>
      </c>
      <c r="AJ3557">
        <v>11</v>
      </c>
      <c r="AK3557">
        <v>6</v>
      </c>
      <c r="AL3557">
        <v>310</v>
      </c>
      <c r="AN3557" s="2">
        <v>14190</v>
      </c>
      <c r="AQ3557" t="s">
        <v>29653</v>
      </c>
      <c r="BF3557" t="s">
        <v>108</v>
      </c>
      <c r="BG3557" t="s">
        <v>1344</v>
      </c>
      <c r="BH3557" t="s">
        <v>1345</v>
      </c>
      <c r="BI3557" t="s">
        <v>19627</v>
      </c>
      <c r="BJ3557" t="s">
        <v>38789</v>
      </c>
      <c r="BN3557">
        <v>44.381509999999999</v>
      </c>
      <c r="BO3557">
        <v>-123.59649400000001</v>
      </c>
      <c r="BP3557" t="s">
        <v>113</v>
      </c>
      <c r="BQ3557">
        <v>7500</v>
      </c>
      <c r="BU3557" t="s">
        <v>115</v>
      </c>
      <c r="CF3557" t="s">
        <v>114</v>
      </c>
      <c r="CG3557" s="3">
        <v>43959.370393518519</v>
      </c>
      <c r="CI3557">
        <v>70</v>
      </c>
      <c r="CJ3557" t="s">
        <v>38790</v>
      </c>
      <c r="CK3557" t="s">
        <v>38791</v>
      </c>
    </row>
    <row r="3558" spans="1:89" x14ac:dyDescent="0.45">
      <c r="A3558">
        <v>5174383</v>
      </c>
      <c r="B3558" t="s">
        <v>89</v>
      </c>
      <c r="E3558" t="s">
        <v>90</v>
      </c>
      <c r="F3558" t="s">
        <v>38803</v>
      </c>
      <c r="G3558" t="s">
        <v>38804</v>
      </c>
      <c r="I3558" t="s">
        <v>31762</v>
      </c>
      <c r="J3558" t="s">
        <v>638</v>
      </c>
      <c r="K3558" t="s">
        <v>1388</v>
      </c>
      <c r="L3558" t="s">
        <v>2070</v>
      </c>
      <c r="M3558" t="s">
        <v>19169</v>
      </c>
      <c r="N3558" t="s">
        <v>3538</v>
      </c>
      <c r="O3558" t="s">
        <v>31763</v>
      </c>
      <c r="P3558">
        <v>187807</v>
      </c>
      <c r="Q3558" t="s">
        <v>31764</v>
      </c>
      <c r="R3558" t="s">
        <v>31765</v>
      </c>
      <c r="T3558" t="s">
        <v>22394</v>
      </c>
      <c r="W3558" t="s">
        <v>103</v>
      </c>
      <c r="AE3558" t="s">
        <v>203</v>
      </c>
      <c r="AF3558" t="s">
        <v>2118</v>
      </c>
      <c r="AG3558">
        <v>16837</v>
      </c>
      <c r="AH3558" s="1">
        <v>15604</v>
      </c>
      <c r="AI3558">
        <v>1942</v>
      </c>
      <c r="AJ3558">
        <v>9</v>
      </c>
      <c r="AK3558">
        <v>20</v>
      </c>
      <c r="AL3558">
        <v>263</v>
      </c>
      <c r="AN3558" s="2">
        <v>15604</v>
      </c>
      <c r="AP3558" t="s">
        <v>38805</v>
      </c>
      <c r="AQ3558" t="s">
        <v>38806</v>
      </c>
      <c r="BF3558" t="s">
        <v>108</v>
      </c>
      <c r="BG3558" t="s">
        <v>420</v>
      </c>
      <c r="BH3558" t="s">
        <v>6747</v>
      </c>
      <c r="BI3558" t="s">
        <v>23017</v>
      </c>
      <c r="BJ3558" t="s">
        <v>23018</v>
      </c>
      <c r="BN3558">
        <v>39.307780000000001</v>
      </c>
      <c r="BO3558">
        <v>-123.79833000000001</v>
      </c>
      <c r="BP3558" t="s">
        <v>113</v>
      </c>
      <c r="BQ3558">
        <v>4000</v>
      </c>
      <c r="BS3558" t="s">
        <v>114</v>
      </c>
      <c r="BU3558" t="s">
        <v>115</v>
      </c>
      <c r="CF3558" t="s">
        <v>114</v>
      </c>
      <c r="CG3558" s="3">
        <v>43959.370393518519</v>
      </c>
      <c r="CI3558">
        <v>70</v>
      </c>
      <c r="CJ3558" t="s">
        <v>38807</v>
      </c>
      <c r="CK3558" t="s">
        <v>38808</v>
      </c>
    </row>
    <row r="3559" spans="1:89" x14ac:dyDescent="0.45">
      <c r="A3559">
        <v>5174385</v>
      </c>
      <c r="B3559" t="s">
        <v>89</v>
      </c>
      <c r="E3559" t="s">
        <v>90</v>
      </c>
      <c r="F3559" t="s">
        <v>38809</v>
      </c>
      <c r="G3559" t="s">
        <v>38810</v>
      </c>
      <c r="N3559" t="s">
        <v>3528</v>
      </c>
      <c r="O3559" t="s">
        <v>38667</v>
      </c>
      <c r="P3559">
        <v>630975</v>
      </c>
      <c r="Q3559" t="s">
        <v>38668</v>
      </c>
      <c r="R3559" t="s">
        <v>33881</v>
      </c>
      <c r="T3559" t="s">
        <v>38669</v>
      </c>
      <c r="W3559" t="s">
        <v>103</v>
      </c>
      <c r="AE3559" t="s">
        <v>203</v>
      </c>
      <c r="AG3559">
        <v>2817</v>
      </c>
      <c r="AH3559" s="1">
        <v>12148</v>
      </c>
      <c r="AI3559">
        <v>1933</v>
      </c>
      <c r="AJ3559">
        <v>4</v>
      </c>
      <c r="AK3559">
        <v>4</v>
      </c>
      <c r="AL3559">
        <v>94</v>
      </c>
      <c r="AN3559" s="2">
        <v>12148</v>
      </c>
      <c r="BF3559" t="s">
        <v>108</v>
      </c>
      <c r="BG3559" t="s">
        <v>109</v>
      </c>
      <c r="BH3559" t="s">
        <v>2423</v>
      </c>
      <c r="BI3559" t="s">
        <v>6372</v>
      </c>
      <c r="BJ3559" t="s">
        <v>6372</v>
      </c>
      <c r="BN3559">
        <v>39.209510000000002</v>
      </c>
      <c r="BO3559">
        <v>-83.340190000000007</v>
      </c>
      <c r="BQ3559">
        <v>1807</v>
      </c>
      <c r="BS3559" t="s">
        <v>6373</v>
      </c>
      <c r="BU3559" t="s">
        <v>284</v>
      </c>
      <c r="BV3559" t="s">
        <v>270</v>
      </c>
      <c r="CF3559" t="s">
        <v>114</v>
      </c>
      <c r="CG3559" s="3">
        <v>43959.370393518519</v>
      </c>
      <c r="CI3559">
        <v>70</v>
      </c>
      <c r="CJ3559" t="s">
        <v>38811</v>
      </c>
      <c r="CK3559" t="s">
        <v>38812</v>
      </c>
    </row>
    <row r="3560" spans="1:89" x14ac:dyDescent="0.45">
      <c r="A3560">
        <v>5174387</v>
      </c>
      <c r="B3560" t="s">
        <v>89</v>
      </c>
      <c r="E3560" t="s">
        <v>90</v>
      </c>
      <c r="F3560" t="s">
        <v>38813</v>
      </c>
      <c r="G3560" t="s">
        <v>38814</v>
      </c>
      <c r="I3560" t="s">
        <v>30308</v>
      </c>
      <c r="J3560" t="s">
        <v>638</v>
      </c>
      <c r="K3560" t="s">
        <v>1388</v>
      </c>
      <c r="L3560" t="s">
        <v>2070</v>
      </c>
      <c r="M3560" t="s">
        <v>3507</v>
      </c>
      <c r="N3560" t="s">
        <v>5181</v>
      </c>
      <c r="O3560" t="s">
        <v>38644</v>
      </c>
      <c r="P3560">
        <v>98517</v>
      </c>
      <c r="Q3560" t="s">
        <v>29641</v>
      </c>
      <c r="R3560" t="s">
        <v>30310</v>
      </c>
      <c r="T3560" t="s">
        <v>38645</v>
      </c>
      <c r="W3560" t="s">
        <v>103</v>
      </c>
      <c r="AE3560" t="s">
        <v>203</v>
      </c>
      <c r="AF3560" t="s">
        <v>2118</v>
      </c>
      <c r="AG3560" t="s">
        <v>105</v>
      </c>
      <c r="AH3560" s="1">
        <v>17696</v>
      </c>
      <c r="AI3560">
        <v>1948</v>
      </c>
      <c r="AJ3560">
        <v>6</v>
      </c>
      <c r="AK3560">
        <v>12</v>
      </c>
      <c r="AL3560">
        <v>164</v>
      </c>
      <c r="AN3560" s="2">
        <v>17696</v>
      </c>
      <c r="AO3560" t="s">
        <v>38815</v>
      </c>
      <c r="AP3560" t="s">
        <v>38816</v>
      </c>
      <c r="AQ3560" t="s">
        <v>7094</v>
      </c>
      <c r="BF3560" t="s">
        <v>108</v>
      </c>
      <c r="BG3560" t="s">
        <v>2264</v>
      </c>
      <c r="BH3560" t="s">
        <v>2264</v>
      </c>
      <c r="BI3560" t="s">
        <v>38817</v>
      </c>
      <c r="BJ3560" t="s">
        <v>20914</v>
      </c>
      <c r="BN3560">
        <v>45.868636000000002</v>
      </c>
      <c r="BO3560">
        <v>-116.122365</v>
      </c>
      <c r="BP3560" t="s">
        <v>113</v>
      </c>
      <c r="BQ3560">
        <v>6877</v>
      </c>
      <c r="BS3560" t="s">
        <v>114</v>
      </c>
      <c r="BU3560" t="s">
        <v>115</v>
      </c>
      <c r="CF3560" t="s">
        <v>114</v>
      </c>
      <c r="CG3560" s="3">
        <v>43959.370393518519</v>
      </c>
      <c r="CI3560">
        <v>70</v>
      </c>
      <c r="CJ3560" t="s">
        <v>38818</v>
      </c>
      <c r="CK3560" t="s">
        <v>38819</v>
      </c>
    </row>
    <row r="3561" spans="1:89" x14ac:dyDescent="0.45">
      <c r="A3561">
        <v>5174394</v>
      </c>
      <c r="B3561" t="s">
        <v>89</v>
      </c>
      <c r="E3561" t="s">
        <v>90</v>
      </c>
      <c r="F3561" t="s">
        <v>38828</v>
      </c>
      <c r="G3561" t="s">
        <v>38829</v>
      </c>
      <c r="I3561" t="s">
        <v>38830</v>
      </c>
      <c r="J3561" t="s">
        <v>638</v>
      </c>
      <c r="K3561" t="s">
        <v>1388</v>
      </c>
      <c r="L3561" t="s">
        <v>2070</v>
      </c>
      <c r="M3561" t="s">
        <v>2071</v>
      </c>
      <c r="N3561" t="s">
        <v>10401</v>
      </c>
      <c r="O3561" t="s">
        <v>38831</v>
      </c>
      <c r="P3561">
        <v>185455</v>
      </c>
      <c r="Q3561" t="s">
        <v>18511</v>
      </c>
      <c r="R3561" t="s">
        <v>38823</v>
      </c>
      <c r="T3561" t="s">
        <v>38832</v>
      </c>
      <c r="W3561" t="s">
        <v>103</v>
      </c>
      <c r="AE3561" t="s">
        <v>203</v>
      </c>
      <c r="AG3561">
        <v>2337</v>
      </c>
      <c r="AH3561" s="1">
        <v>12212</v>
      </c>
      <c r="AI3561">
        <v>1933</v>
      </c>
      <c r="AJ3561">
        <v>6</v>
      </c>
      <c r="AK3561">
        <v>7</v>
      </c>
      <c r="AL3561">
        <v>158</v>
      </c>
      <c r="AN3561" t="s">
        <v>6545</v>
      </c>
      <c r="AQ3561" t="s">
        <v>27824</v>
      </c>
      <c r="BF3561" t="s">
        <v>108</v>
      </c>
      <c r="BG3561" t="s">
        <v>109</v>
      </c>
      <c r="BH3561" t="s">
        <v>206</v>
      </c>
      <c r="BI3561" t="s">
        <v>207</v>
      </c>
      <c r="BJ3561" t="s">
        <v>208</v>
      </c>
      <c r="BN3561">
        <v>39.344507999999998</v>
      </c>
      <c r="BO3561">
        <v>-83.59742</v>
      </c>
      <c r="BP3561" t="s">
        <v>113</v>
      </c>
      <c r="BQ3561">
        <v>617</v>
      </c>
      <c r="BS3561" t="s">
        <v>114</v>
      </c>
      <c r="BU3561" t="s">
        <v>115</v>
      </c>
      <c r="BW3561" t="s">
        <v>11733</v>
      </c>
      <c r="BX3561">
        <v>250</v>
      </c>
      <c r="BY3561">
        <v>275</v>
      </c>
      <c r="CF3561" t="s">
        <v>114</v>
      </c>
      <c r="CG3561" s="3">
        <v>43921.643425925926</v>
      </c>
      <c r="CI3561">
        <v>70</v>
      </c>
      <c r="CJ3561" t="s">
        <v>38833</v>
      </c>
      <c r="CK3561" t="s">
        <v>38834</v>
      </c>
    </row>
    <row r="3562" spans="1:89" x14ac:dyDescent="0.45">
      <c r="A3562">
        <v>5174407</v>
      </c>
      <c r="B3562" t="s">
        <v>89</v>
      </c>
      <c r="E3562" t="s">
        <v>90</v>
      </c>
      <c r="F3562" t="s">
        <v>38839</v>
      </c>
      <c r="G3562" t="s">
        <v>38840</v>
      </c>
      <c r="I3562" t="s">
        <v>38822</v>
      </c>
      <c r="J3562" t="s">
        <v>638</v>
      </c>
      <c r="K3562" t="s">
        <v>1388</v>
      </c>
      <c r="L3562" t="s">
        <v>2070</v>
      </c>
      <c r="M3562" t="s">
        <v>2071</v>
      </c>
      <c r="N3562" t="s">
        <v>10401</v>
      </c>
      <c r="O3562" t="s">
        <v>38823</v>
      </c>
      <c r="P3562">
        <v>15892</v>
      </c>
      <c r="Q3562" t="s">
        <v>2644</v>
      </c>
      <c r="R3562" t="s">
        <v>38823</v>
      </c>
      <c r="W3562" t="s">
        <v>943</v>
      </c>
      <c r="AE3562" t="s">
        <v>203</v>
      </c>
      <c r="AG3562">
        <v>5482</v>
      </c>
      <c r="AH3562" s="1">
        <v>13019</v>
      </c>
      <c r="AI3562">
        <v>1935</v>
      </c>
      <c r="AJ3562">
        <v>8</v>
      </c>
      <c r="AK3562">
        <v>23</v>
      </c>
      <c r="AL3562">
        <v>235</v>
      </c>
      <c r="AN3562" s="2">
        <v>13019</v>
      </c>
      <c r="BF3562" t="s">
        <v>108</v>
      </c>
      <c r="BG3562" t="s">
        <v>109</v>
      </c>
      <c r="BH3562" t="s">
        <v>206</v>
      </c>
      <c r="BI3562" t="s">
        <v>207</v>
      </c>
      <c r="BJ3562" t="s">
        <v>208</v>
      </c>
      <c r="BN3562">
        <v>39.223194999999997</v>
      </c>
      <c r="BO3562">
        <v>-83.358687000000003</v>
      </c>
      <c r="BP3562" t="s">
        <v>113</v>
      </c>
      <c r="BQ3562">
        <v>617</v>
      </c>
      <c r="BS3562" t="s">
        <v>114</v>
      </c>
      <c r="BU3562" t="s">
        <v>115</v>
      </c>
      <c r="BV3562" t="s">
        <v>270</v>
      </c>
      <c r="CF3562" t="s">
        <v>114</v>
      </c>
      <c r="CG3562" s="3">
        <v>43959.370393518519</v>
      </c>
      <c r="CI3562">
        <v>70</v>
      </c>
      <c r="CJ3562" t="s">
        <v>38841</v>
      </c>
      <c r="CK3562" t="s">
        <v>38842</v>
      </c>
    </row>
    <row r="3563" spans="1:89" x14ac:dyDescent="0.45">
      <c r="A3563">
        <v>5174411</v>
      </c>
      <c r="B3563" t="s">
        <v>89</v>
      </c>
      <c r="E3563" t="s">
        <v>90</v>
      </c>
      <c r="F3563" s="4" t="s">
        <v>38843</v>
      </c>
      <c r="G3563" t="s">
        <v>38844</v>
      </c>
      <c r="I3563" t="s">
        <v>38830</v>
      </c>
      <c r="J3563" t="s">
        <v>638</v>
      </c>
      <c r="K3563" t="s">
        <v>1388</v>
      </c>
      <c r="L3563" t="s">
        <v>2070</v>
      </c>
      <c r="M3563" t="s">
        <v>2071</v>
      </c>
      <c r="N3563" t="s">
        <v>10401</v>
      </c>
      <c r="O3563" t="s">
        <v>38845</v>
      </c>
      <c r="P3563">
        <v>281838</v>
      </c>
      <c r="Q3563" t="s">
        <v>4278</v>
      </c>
      <c r="R3563" t="s">
        <v>38823</v>
      </c>
      <c r="T3563" t="s">
        <v>38846</v>
      </c>
      <c r="W3563" t="s">
        <v>103</v>
      </c>
      <c r="AE3563" t="s">
        <v>203</v>
      </c>
      <c r="AG3563">
        <v>6383</v>
      </c>
      <c r="AH3563" s="1">
        <v>13098</v>
      </c>
      <c r="AI3563">
        <v>1935</v>
      </c>
      <c r="AJ3563">
        <v>11</v>
      </c>
      <c r="AK3563">
        <v>10</v>
      </c>
      <c r="AL3563">
        <v>314</v>
      </c>
      <c r="AN3563" s="2">
        <v>13098</v>
      </c>
      <c r="BF3563" t="s">
        <v>108</v>
      </c>
      <c r="BG3563" t="s">
        <v>109</v>
      </c>
      <c r="BH3563" t="s">
        <v>230</v>
      </c>
      <c r="BI3563" t="s">
        <v>4618</v>
      </c>
      <c r="BJ3563" t="s">
        <v>4782</v>
      </c>
      <c r="BN3563">
        <v>39.200615999999997</v>
      </c>
      <c r="BO3563">
        <v>-84.224379999999996</v>
      </c>
      <c r="BQ3563">
        <v>2309</v>
      </c>
      <c r="BS3563" t="s">
        <v>8760</v>
      </c>
      <c r="BU3563" t="s">
        <v>2767</v>
      </c>
      <c r="BV3563" t="s">
        <v>270</v>
      </c>
      <c r="CF3563" t="s">
        <v>114</v>
      </c>
      <c r="CG3563" s="3">
        <v>43921.643425925926</v>
      </c>
      <c r="CI3563">
        <v>70</v>
      </c>
      <c r="CJ3563" t="s">
        <v>38847</v>
      </c>
      <c r="CK3563" t="s">
        <v>38848</v>
      </c>
    </row>
    <row r="3564" spans="1:89" x14ac:dyDescent="0.45">
      <c r="A3564">
        <v>5174414</v>
      </c>
      <c r="B3564" t="s">
        <v>89</v>
      </c>
      <c r="E3564" t="s">
        <v>90</v>
      </c>
      <c r="F3564" t="s">
        <v>38857</v>
      </c>
      <c r="G3564" t="s">
        <v>38858</v>
      </c>
      <c r="I3564" t="s">
        <v>38830</v>
      </c>
      <c r="J3564" t="s">
        <v>638</v>
      </c>
      <c r="K3564" t="s">
        <v>1388</v>
      </c>
      <c r="L3564" t="s">
        <v>2070</v>
      </c>
      <c r="M3564" t="s">
        <v>2071</v>
      </c>
      <c r="N3564" t="s">
        <v>10401</v>
      </c>
      <c r="O3564" t="s">
        <v>38859</v>
      </c>
      <c r="P3564">
        <v>282051</v>
      </c>
      <c r="Q3564" t="s">
        <v>18477</v>
      </c>
      <c r="R3564" t="s">
        <v>38823</v>
      </c>
      <c r="T3564" t="s">
        <v>38860</v>
      </c>
      <c r="W3564" t="s">
        <v>103</v>
      </c>
      <c r="AE3564" t="s">
        <v>203</v>
      </c>
      <c r="AG3564">
        <v>6148</v>
      </c>
      <c r="AH3564" s="1">
        <v>13065</v>
      </c>
      <c r="AI3564">
        <v>1935</v>
      </c>
      <c r="AJ3564">
        <v>10</v>
      </c>
      <c r="AK3564">
        <v>8</v>
      </c>
      <c r="AL3564">
        <v>281</v>
      </c>
      <c r="AN3564" s="2">
        <v>13065</v>
      </c>
      <c r="BF3564" t="s">
        <v>108</v>
      </c>
      <c r="BG3564" t="s">
        <v>109</v>
      </c>
      <c r="BH3564" t="s">
        <v>110</v>
      </c>
      <c r="BI3564" t="s">
        <v>111</v>
      </c>
      <c r="BJ3564" t="s">
        <v>420</v>
      </c>
      <c r="BN3564">
        <v>39.065339000000002</v>
      </c>
      <c r="BO3564">
        <v>-84.423274000000006</v>
      </c>
      <c r="BQ3564">
        <v>3036</v>
      </c>
      <c r="BS3564" t="s">
        <v>421</v>
      </c>
      <c r="BU3564" t="s">
        <v>284</v>
      </c>
      <c r="BV3564" t="s">
        <v>270</v>
      </c>
      <c r="CF3564" t="s">
        <v>114</v>
      </c>
      <c r="CG3564" s="3">
        <v>43921.643425925926</v>
      </c>
      <c r="CI3564">
        <v>70</v>
      </c>
      <c r="CJ3564" t="s">
        <v>38861</v>
      </c>
      <c r="CK3564" t="s">
        <v>38862</v>
      </c>
    </row>
    <row r="3565" spans="1:89" x14ac:dyDescent="0.45">
      <c r="A3565">
        <v>5174421</v>
      </c>
      <c r="B3565" t="s">
        <v>89</v>
      </c>
      <c r="E3565" t="s">
        <v>90</v>
      </c>
      <c r="F3565" t="s">
        <v>38872</v>
      </c>
      <c r="G3565" t="s">
        <v>38873</v>
      </c>
      <c r="I3565" t="s">
        <v>38830</v>
      </c>
      <c r="J3565" t="s">
        <v>638</v>
      </c>
      <c r="K3565" t="s">
        <v>1388</v>
      </c>
      <c r="L3565" t="s">
        <v>2070</v>
      </c>
      <c r="M3565" t="s">
        <v>2071</v>
      </c>
      <c r="N3565" t="s">
        <v>10401</v>
      </c>
      <c r="O3565" t="s">
        <v>38874</v>
      </c>
      <c r="P3565">
        <v>185451</v>
      </c>
      <c r="Q3565" t="s">
        <v>38875</v>
      </c>
      <c r="R3565" t="s">
        <v>38823</v>
      </c>
      <c r="T3565" t="s">
        <v>38876</v>
      </c>
      <c r="W3565" t="s">
        <v>103</v>
      </c>
      <c r="AE3565" t="s">
        <v>203</v>
      </c>
      <c r="AG3565">
        <v>5112</v>
      </c>
      <c r="AH3565" s="1">
        <v>12954</v>
      </c>
      <c r="AI3565">
        <v>1935</v>
      </c>
      <c r="AJ3565">
        <v>6</v>
      </c>
      <c r="AK3565">
        <v>19</v>
      </c>
      <c r="AL3565">
        <v>170</v>
      </c>
      <c r="AN3565" s="2">
        <v>12954</v>
      </c>
      <c r="BF3565" t="s">
        <v>108</v>
      </c>
      <c r="BG3565" t="s">
        <v>109</v>
      </c>
      <c r="BH3565" t="s">
        <v>110</v>
      </c>
      <c r="BI3565" t="s">
        <v>571</v>
      </c>
      <c r="BJ3565" t="s">
        <v>571</v>
      </c>
      <c r="BN3565">
        <v>39.247745000000002</v>
      </c>
      <c r="BO3565">
        <v>-84.294309999999996</v>
      </c>
      <c r="BQ3565">
        <v>210</v>
      </c>
      <c r="BS3565" t="s">
        <v>572</v>
      </c>
      <c r="BU3565" t="s">
        <v>284</v>
      </c>
      <c r="BV3565" t="s">
        <v>270</v>
      </c>
      <c r="CF3565" t="s">
        <v>114</v>
      </c>
      <c r="CG3565" s="3">
        <v>43921.643425925926</v>
      </c>
      <c r="CI3565">
        <v>70</v>
      </c>
      <c r="CJ3565" t="s">
        <v>38877</v>
      </c>
      <c r="CK3565" t="s">
        <v>38878</v>
      </c>
    </row>
    <row r="3566" spans="1:89" x14ac:dyDescent="0.45">
      <c r="A3566">
        <v>5174425</v>
      </c>
      <c r="B3566" t="s">
        <v>89</v>
      </c>
      <c r="E3566" t="s">
        <v>90</v>
      </c>
      <c r="F3566" t="s">
        <v>38879</v>
      </c>
      <c r="G3566" t="s">
        <v>38880</v>
      </c>
      <c r="I3566" t="s">
        <v>38865</v>
      </c>
      <c r="J3566" t="s">
        <v>638</v>
      </c>
      <c r="K3566" t="s">
        <v>1388</v>
      </c>
      <c r="L3566" t="s">
        <v>2070</v>
      </c>
      <c r="M3566" t="s">
        <v>2071</v>
      </c>
      <c r="N3566" t="s">
        <v>10401</v>
      </c>
      <c r="O3566" t="s">
        <v>38881</v>
      </c>
      <c r="P3566">
        <v>183881</v>
      </c>
      <c r="Q3566" t="s">
        <v>38882</v>
      </c>
      <c r="R3566" t="s">
        <v>38868</v>
      </c>
      <c r="T3566" t="s">
        <v>38883</v>
      </c>
      <c r="W3566" t="s">
        <v>103</v>
      </c>
      <c r="AE3566" t="s">
        <v>203</v>
      </c>
      <c r="AG3566" t="s">
        <v>38884</v>
      </c>
      <c r="AH3566" s="1">
        <v>13058</v>
      </c>
      <c r="AI3566">
        <v>1935</v>
      </c>
      <c r="AJ3566">
        <v>10</v>
      </c>
      <c r="AK3566">
        <v>1</v>
      </c>
      <c r="AL3566">
        <v>274</v>
      </c>
      <c r="AN3566" s="2">
        <v>13058</v>
      </c>
      <c r="BF3566" t="s">
        <v>108</v>
      </c>
      <c r="BG3566" t="s">
        <v>109</v>
      </c>
      <c r="BH3566" t="s">
        <v>110</v>
      </c>
      <c r="BI3566" t="s">
        <v>571</v>
      </c>
      <c r="BJ3566" t="s">
        <v>571</v>
      </c>
      <c r="BN3566">
        <v>39.247745000000002</v>
      </c>
      <c r="BO3566">
        <v>-84.294309999999996</v>
      </c>
      <c r="BP3566" t="s">
        <v>113</v>
      </c>
      <c r="BQ3566">
        <v>210</v>
      </c>
      <c r="BS3566" t="s">
        <v>114</v>
      </c>
      <c r="BU3566" t="s">
        <v>115</v>
      </c>
      <c r="BV3566" t="s">
        <v>270</v>
      </c>
      <c r="CF3566" t="s">
        <v>114</v>
      </c>
      <c r="CG3566" s="3">
        <v>43959.370393518519</v>
      </c>
      <c r="CI3566">
        <v>70</v>
      </c>
      <c r="CJ3566" t="s">
        <v>38885</v>
      </c>
      <c r="CK3566" t="s">
        <v>38886</v>
      </c>
    </row>
    <row r="3567" spans="1:89" x14ac:dyDescent="0.45">
      <c r="A3567">
        <v>5174429</v>
      </c>
      <c r="B3567" t="s">
        <v>89</v>
      </c>
      <c r="E3567" t="s">
        <v>90</v>
      </c>
      <c r="F3567" t="s">
        <v>38887</v>
      </c>
      <c r="G3567" t="s">
        <v>38888</v>
      </c>
      <c r="I3567" t="s">
        <v>38822</v>
      </c>
      <c r="J3567" t="s">
        <v>638</v>
      </c>
      <c r="K3567" t="s">
        <v>1388</v>
      </c>
      <c r="L3567" t="s">
        <v>2070</v>
      </c>
      <c r="M3567" t="s">
        <v>2071</v>
      </c>
      <c r="N3567" t="s">
        <v>10401</v>
      </c>
      <c r="O3567" t="s">
        <v>38823</v>
      </c>
      <c r="P3567">
        <v>15892</v>
      </c>
      <c r="Q3567" t="s">
        <v>2644</v>
      </c>
      <c r="R3567" t="s">
        <v>38823</v>
      </c>
      <c r="W3567" t="s">
        <v>943</v>
      </c>
      <c r="AE3567" t="s">
        <v>203</v>
      </c>
      <c r="AG3567">
        <v>6029</v>
      </c>
      <c r="AH3567" s="1">
        <v>13053</v>
      </c>
      <c r="AI3567">
        <v>1935</v>
      </c>
      <c r="AJ3567">
        <v>9</v>
      </c>
      <c r="AK3567">
        <v>26</v>
      </c>
      <c r="AL3567">
        <v>269</v>
      </c>
      <c r="AN3567" s="2">
        <v>13053</v>
      </c>
      <c r="BF3567" t="s">
        <v>108</v>
      </c>
      <c r="BG3567" t="s">
        <v>109</v>
      </c>
      <c r="BH3567" t="s">
        <v>110</v>
      </c>
      <c r="BI3567" t="s">
        <v>111</v>
      </c>
      <c r="BJ3567" t="s">
        <v>20191</v>
      </c>
      <c r="BN3567">
        <v>39.162004000000003</v>
      </c>
      <c r="BO3567">
        <v>-84.456885999999997</v>
      </c>
      <c r="BQ3567">
        <v>18226</v>
      </c>
      <c r="BS3567" t="s">
        <v>20192</v>
      </c>
      <c r="BU3567" t="s">
        <v>2767</v>
      </c>
      <c r="BV3567" t="s">
        <v>270</v>
      </c>
      <c r="CF3567" t="s">
        <v>114</v>
      </c>
      <c r="CG3567" s="3">
        <v>43921.643425925926</v>
      </c>
      <c r="CI3567">
        <v>70</v>
      </c>
      <c r="CJ3567" t="s">
        <v>38889</v>
      </c>
      <c r="CK3567" t="s">
        <v>38890</v>
      </c>
    </row>
    <row r="3568" spans="1:89" x14ac:dyDescent="0.45">
      <c r="A3568">
        <v>5174434</v>
      </c>
      <c r="B3568" t="s">
        <v>89</v>
      </c>
      <c r="E3568" t="s">
        <v>90</v>
      </c>
      <c r="F3568" t="s">
        <v>38897</v>
      </c>
      <c r="G3568" t="s">
        <v>38898</v>
      </c>
      <c r="I3568" t="s">
        <v>38055</v>
      </c>
      <c r="J3568" t="s">
        <v>638</v>
      </c>
      <c r="K3568" t="s">
        <v>1388</v>
      </c>
      <c r="L3568" t="s">
        <v>2070</v>
      </c>
      <c r="M3568" t="s">
        <v>2071</v>
      </c>
      <c r="N3568" t="s">
        <v>2072</v>
      </c>
      <c r="O3568" t="s">
        <v>38899</v>
      </c>
      <c r="P3568">
        <v>185931</v>
      </c>
      <c r="Q3568" t="s">
        <v>38524</v>
      </c>
      <c r="R3568" t="s">
        <v>38058</v>
      </c>
      <c r="T3568" t="s">
        <v>38900</v>
      </c>
      <c r="W3568" t="s">
        <v>103</v>
      </c>
      <c r="AE3568" t="s">
        <v>203</v>
      </c>
      <c r="AG3568">
        <v>6191</v>
      </c>
      <c r="AH3568" s="1">
        <v>13067</v>
      </c>
      <c r="AI3568">
        <v>1935</v>
      </c>
      <c r="AJ3568">
        <v>10</v>
      </c>
      <c r="AK3568">
        <v>10</v>
      </c>
      <c r="AL3568">
        <v>283</v>
      </c>
      <c r="AN3568" s="2">
        <v>13067</v>
      </c>
      <c r="BF3568" t="s">
        <v>108</v>
      </c>
      <c r="BG3568" t="s">
        <v>109</v>
      </c>
      <c r="BH3568" t="s">
        <v>230</v>
      </c>
      <c r="BI3568" t="s">
        <v>426</v>
      </c>
      <c r="BJ3568" t="s">
        <v>4075</v>
      </c>
      <c r="BN3568">
        <v>39.175338000000004</v>
      </c>
      <c r="BO3568">
        <v>-84.294381999999999</v>
      </c>
      <c r="BP3568" t="s">
        <v>113</v>
      </c>
      <c r="BQ3568">
        <v>3098</v>
      </c>
      <c r="BS3568" t="s">
        <v>114</v>
      </c>
      <c r="BU3568" t="s">
        <v>115</v>
      </c>
      <c r="CF3568" t="s">
        <v>114</v>
      </c>
      <c r="CG3568" s="3">
        <v>43959.370393518519</v>
      </c>
      <c r="CI3568">
        <v>70</v>
      </c>
      <c r="CJ3568" t="s">
        <v>38901</v>
      </c>
      <c r="CK3568" t="s">
        <v>38902</v>
      </c>
    </row>
    <row r="3569" spans="1:89" x14ac:dyDescent="0.45">
      <c r="A3569">
        <v>5174436</v>
      </c>
      <c r="B3569" t="s">
        <v>89</v>
      </c>
      <c r="E3569" t="s">
        <v>90</v>
      </c>
      <c r="F3569" t="s">
        <v>38903</v>
      </c>
      <c r="G3569" t="s">
        <v>38904</v>
      </c>
      <c r="I3569" t="s">
        <v>38055</v>
      </c>
      <c r="J3569" t="s">
        <v>638</v>
      </c>
      <c r="K3569" t="s">
        <v>1388</v>
      </c>
      <c r="L3569" t="s">
        <v>2070</v>
      </c>
      <c r="M3569" t="s">
        <v>2071</v>
      </c>
      <c r="N3569" t="s">
        <v>2072</v>
      </c>
      <c r="O3569" t="s">
        <v>38899</v>
      </c>
      <c r="P3569">
        <v>185931</v>
      </c>
      <c r="Q3569" t="s">
        <v>38524</v>
      </c>
      <c r="R3569" t="s">
        <v>38058</v>
      </c>
      <c r="T3569" t="s">
        <v>38900</v>
      </c>
      <c r="W3569" t="s">
        <v>103</v>
      </c>
      <c r="AE3569" t="s">
        <v>203</v>
      </c>
      <c r="AG3569">
        <v>5716</v>
      </c>
      <c r="AH3569" s="1">
        <v>13040</v>
      </c>
      <c r="AI3569">
        <v>1935</v>
      </c>
      <c r="AJ3569">
        <v>9</v>
      </c>
      <c r="AK3569">
        <v>13</v>
      </c>
      <c r="AL3569">
        <v>256</v>
      </c>
      <c r="AN3569" s="2">
        <v>13040</v>
      </c>
      <c r="BF3569" t="s">
        <v>108</v>
      </c>
      <c r="BG3569" t="s">
        <v>109</v>
      </c>
      <c r="BH3569" t="s">
        <v>230</v>
      </c>
      <c r="BI3569" t="s">
        <v>822</v>
      </c>
      <c r="BJ3569" t="s">
        <v>822</v>
      </c>
      <c r="BN3569">
        <v>38.915351999999999</v>
      </c>
      <c r="BO3569">
        <v>-82.693222000000006</v>
      </c>
      <c r="BQ3569">
        <v>1506</v>
      </c>
      <c r="BS3569" t="s">
        <v>1071</v>
      </c>
      <c r="BU3569" t="s">
        <v>284</v>
      </c>
      <c r="BV3569" t="s">
        <v>270</v>
      </c>
      <c r="CF3569" t="s">
        <v>114</v>
      </c>
      <c r="CG3569" s="3">
        <v>43921.643425925926</v>
      </c>
      <c r="CI3569">
        <v>70</v>
      </c>
      <c r="CJ3569" t="s">
        <v>38905</v>
      </c>
      <c r="CK3569" t="s">
        <v>38906</v>
      </c>
    </row>
    <row r="3570" spans="1:89" x14ac:dyDescent="0.45">
      <c r="A3570">
        <v>5174438</v>
      </c>
      <c r="B3570" t="s">
        <v>89</v>
      </c>
      <c r="E3570" t="s">
        <v>90</v>
      </c>
      <c r="F3570" t="s">
        <v>38907</v>
      </c>
      <c r="G3570" t="s">
        <v>38908</v>
      </c>
      <c r="I3570" t="s">
        <v>38055</v>
      </c>
      <c r="J3570" t="s">
        <v>638</v>
      </c>
      <c r="K3570" t="s">
        <v>1388</v>
      </c>
      <c r="L3570" t="s">
        <v>2070</v>
      </c>
      <c r="M3570" t="s">
        <v>2071</v>
      </c>
      <c r="N3570" t="s">
        <v>2072</v>
      </c>
      <c r="O3570" t="s">
        <v>38056</v>
      </c>
      <c r="P3570">
        <v>297719</v>
      </c>
      <c r="Q3570" t="s">
        <v>38057</v>
      </c>
      <c r="R3570" t="s">
        <v>38058</v>
      </c>
      <c r="T3570" t="s">
        <v>38059</v>
      </c>
      <c r="W3570" t="s">
        <v>103</v>
      </c>
      <c r="AE3570" t="s">
        <v>203</v>
      </c>
      <c r="AG3570">
        <v>1868</v>
      </c>
      <c r="AH3570" s="1">
        <v>12048</v>
      </c>
      <c r="AI3570">
        <v>1932</v>
      </c>
      <c r="AJ3570">
        <v>12</v>
      </c>
      <c r="AK3570">
        <v>25</v>
      </c>
      <c r="AL3570">
        <v>360</v>
      </c>
      <c r="AN3570" s="2">
        <v>12048</v>
      </c>
      <c r="AQ3570" t="s">
        <v>6497</v>
      </c>
      <c r="BF3570" t="s">
        <v>108</v>
      </c>
      <c r="BG3570" t="s">
        <v>109</v>
      </c>
      <c r="BH3570" t="s">
        <v>230</v>
      </c>
      <c r="BI3570" t="s">
        <v>822</v>
      </c>
      <c r="BJ3570" t="s">
        <v>822</v>
      </c>
      <c r="BN3570">
        <v>38.915351999999999</v>
      </c>
      <c r="BO3570">
        <v>-82.693222000000006</v>
      </c>
      <c r="BQ3570">
        <v>1506</v>
      </c>
      <c r="BS3570" t="s">
        <v>1071</v>
      </c>
      <c r="BU3570" t="s">
        <v>284</v>
      </c>
      <c r="BV3570" t="s">
        <v>270</v>
      </c>
      <c r="CF3570" t="s">
        <v>114</v>
      </c>
      <c r="CG3570" s="3">
        <v>43959.370393518519</v>
      </c>
      <c r="CI3570">
        <v>70</v>
      </c>
      <c r="CJ3570" t="s">
        <v>38909</v>
      </c>
      <c r="CK3570" t="s">
        <v>38910</v>
      </c>
    </row>
    <row r="3571" spans="1:89" x14ac:dyDescent="0.45">
      <c r="A3571">
        <v>5174440</v>
      </c>
      <c r="B3571" t="s">
        <v>89</v>
      </c>
      <c r="E3571" t="s">
        <v>90</v>
      </c>
      <c r="F3571" t="s">
        <v>38911</v>
      </c>
      <c r="G3571" t="s">
        <v>38912</v>
      </c>
      <c r="I3571" t="s">
        <v>38865</v>
      </c>
      <c r="J3571" t="s">
        <v>638</v>
      </c>
      <c r="K3571" t="s">
        <v>1388</v>
      </c>
      <c r="L3571" t="s">
        <v>2070</v>
      </c>
      <c r="M3571" t="s">
        <v>2071</v>
      </c>
      <c r="N3571" t="s">
        <v>10401</v>
      </c>
      <c r="O3571" t="s">
        <v>38881</v>
      </c>
      <c r="P3571">
        <v>183881</v>
      </c>
      <c r="Q3571" t="s">
        <v>38882</v>
      </c>
      <c r="R3571" t="s">
        <v>38868</v>
      </c>
      <c r="T3571" t="s">
        <v>38883</v>
      </c>
      <c r="W3571" t="s">
        <v>103</v>
      </c>
      <c r="AE3571" t="s">
        <v>203</v>
      </c>
      <c r="AF3571" t="s">
        <v>38913</v>
      </c>
      <c r="AG3571">
        <v>2295</v>
      </c>
      <c r="AH3571" s="1">
        <v>12195</v>
      </c>
      <c r="AI3571">
        <v>1933</v>
      </c>
      <c r="AJ3571">
        <v>5</v>
      </c>
      <c r="AK3571">
        <v>21</v>
      </c>
      <c r="AL3571">
        <v>141</v>
      </c>
      <c r="AN3571" s="2">
        <v>12195</v>
      </c>
      <c r="AQ3571" t="s">
        <v>6497</v>
      </c>
      <c r="BF3571" t="s">
        <v>108</v>
      </c>
      <c r="BG3571" t="s">
        <v>109</v>
      </c>
      <c r="BH3571" t="s">
        <v>110</v>
      </c>
      <c r="BI3571" t="s">
        <v>111</v>
      </c>
      <c r="BJ3571" t="s">
        <v>4196</v>
      </c>
      <c r="BN3571">
        <v>39.185614999999999</v>
      </c>
      <c r="BO3571">
        <v>-84.408274000000006</v>
      </c>
      <c r="BQ3571">
        <v>3036</v>
      </c>
      <c r="BS3571" t="s">
        <v>4197</v>
      </c>
      <c r="BU3571" t="s">
        <v>2767</v>
      </c>
      <c r="BV3571" t="s">
        <v>270</v>
      </c>
      <c r="CF3571" t="s">
        <v>114</v>
      </c>
      <c r="CG3571" s="3">
        <v>43921.643425925926</v>
      </c>
      <c r="CI3571">
        <v>70</v>
      </c>
      <c r="CJ3571" t="s">
        <v>38914</v>
      </c>
      <c r="CK3571" t="s">
        <v>38915</v>
      </c>
    </row>
    <row r="3572" spans="1:89" x14ac:dyDescent="0.45">
      <c r="A3572">
        <v>5174442</v>
      </c>
      <c r="B3572" t="s">
        <v>89</v>
      </c>
      <c r="E3572" t="s">
        <v>90</v>
      </c>
      <c r="F3572" t="s">
        <v>38916</v>
      </c>
      <c r="G3572" t="s">
        <v>38917</v>
      </c>
      <c r="I3572" t="s">
        <v>38865</v>
      </c>
      <c r="J3572" t="s">
        <v>638</v>
      </c>
      <c r="K3572" t="s">
        <v>1388</v>
      </c>
      <c r="L3572" t="s">
        <v>2070</v>
      </c>
      <c r="M3572" t="s">
        <v>2071</v>
      </c>
      <c r="N3572" t="s">
        <v>10401</v>
      </c>
      <c r="O3572" t="s">
        <v>38881</v>
      </c>
      <c r="P3572">
        <v>183881</v>
      </c>
      <c r="Q3572" t="s">
        <v>38882</v>
      </c>
      <c r="R3572" t="s">
        <v>38868</v>
      </c>
      <c r="T3572" t="s">
        <v>38883</v>
      </c>
      <c r="W3572" t="s">
        <v>103</v>
      </c>
      <c r="AE3572" t="s">
        <v>203</v>
      </c>
      <c r="AG3572">
        <v>6140</v>
      </c>
      <c r="AH3572" s="1">
        <v>13065</v>
      </c>
      <c r="AI3572">
        <v>1935</v>
      </c>
      <c r="AJ3572">
        <v>10</v>
      </c>
      <c r="AK3572">
        <v>8</v>
      </c>
      <c r="AL3572">
        <v>281</v>
      </c>
      <c r="AN3572" s="2">
        <v>13065</v>
      </c>
      <c r="BF3572" t="s">
        <v>108</v>
      </c>
      <c r="BG3572" t="s">
        <v>109</v>
      </c>
      <c r="BH3572" t="s">
        <v>110</v>
      </c>
      <c r="BI3572" t="s">
        <v>111</v>
      </c>
      <c r="BJ3572" t="s">
        <v>420</v>
      </c>
      <c r="BN3572">
        <v>39.065939</v>
      </c>
      <c r="BO3572">
        <v>-84.416493000000003</v>
      </c>
      <c r="BP3572" t="s">
        <v>113</v>
      </c>
      <c r="BQ3572">
        <v>1470</v>
      </c>
      <c r="BS3572" t="s">
        <v>114</v>
      </c>
      <c r="BU3572" t="s">
        <v>115</v>
      </c>
      <c r="BV3572" t="s">
        <v>270</v>
      </c>
      <c r="CF3572" t="s">
        <v>114</v>
      </c>
      <c r="CG3572" s="3">
        <v>43959.370393518519</v>
      </c>
      <c r="CI3572">
        <v>70</v>
      </c>
      <c r="CJ3572" t="s">
        <v>38918</v>
      </c>
      <c r="CK3572" t="s">
        <v>38919</v>
      </c>
    </row>
    <row r="3573" spans="1:89" x14ac:dyDescent="0.45">
      <c r="A3573">
        <v>5174443</v>
      </c>
      <c r="B3573" t="s">
        <v>89</v>
      </c>
      <c r="E3573" t="s">
        <v>90</v>
      </c>
      <c r="F3573" t="s">
        <v>38920</v>
      </c>
      <c r="G3573" t="s">
        <v>38921</v>
      </c>
      <c r="I3573" t="s">
        <v>38830</v>
      </c>
      <c r="J3573" t="s">
        <v>638</v>
      </c>
      <c r="K3573" t="s">
        <v>1388</v>
      </c>
      <c r="L3573" t="s">
        <v>2070</v>
      </c>
      <c r="M3573" t="s">
        <v>2071</v>
      </c>
      <c r="N3573" t="s">
        <v>10401</v>
      </c>
      <c r="O3573" t="s">
        <v>38922</v>
      </c>
      <c r="P3573">
        <v>185440</v>
      </c>
      <c r="Q3573" t="s">
        <v>3575</v>
      </c>
      <c r="R3573" t="s">
        <v>38823</v>
      </c>
      <c r="T3573" t="s">
        <v>38923</v>
      </c>
      <c r="W3573" t="s">
        <v>103</v>
      </c>
      <c r="AE3573" t="s">
        <v>203</v>
      </c>
      <c r="AG3573">
        <v>813</v>
      </c>
      <c r="AH3573" t="s">
        <v>146</v>
      </c>
      <c r="AI3573">
        <v>1932</v>
      </c>
      <c r="AJ3573">
        <v>8</v>
      </c>
      <c r="AN3573" t="s">
        <v>147</v>
      </c>
      <c r="AP3573" t="s">
        <v>4011</v>
      </c>
      <c r="AQ3573" t="s">
        <v>38924</v>
      </c>
      <c r="BF3573" t="s">
        <v>108</v>
      </c>
      <c r="BG3573" t="s">
        <v>109</v>
      </c>
      <c r="BH3573" t="s">
        <v>110</v>
      </c>
      <c r="BI3573" t="s">
        <v>111</v>
      </c>
      <c r="BJ3573" t="s">
        <v>34901</v>
      </c>
      <c r="BN3573">
        <v>39.183061000000002</v>
      </c>
      <c r="BO3573">
        <v>-84.569536999999997</v>
      </c>
      <c r="BQ3573">
        <v>2035</v>
      </c>
      <c r="BS3573" t="s">
        <v>34902</v>
      </c>
      <c r="BU3573" t="s">
        <v>4674</v>
      </c>
      <c r="BV3573" t="s">
        <v>270</v>
      </c>
      <c r="BW3573" t="s">
        <v>4522</v>
      </c>
      <c r="CF3573" t="s">
        <v>114</v>
      </c>
      <c r="CG3573" s="3">
        <v>43937.422083333331</v>
      </c>
      <c r="CI3573">
        <v>70</v>
      </c>
      <c r="CJ3573" t="s">
        <v>38925</v>
      </c>
      <c r="CK3573" t="s">
        <v>38926</v>
      </c>
    </row>
    <row r="3574" spans="1:89" x14ac:dyDescent="0.45">
      <c r="A3574">
        <v>5174445</v>
      </c>
      <c r="B3574" t="s">
        <v>89</v>
      </c>
      <c r="E3574" t="s">
        <v>90</v>
      </c>
      <c r="F3574" t="s">
        <v>38927</v>
      </c>
      <c r="G3574" t="s">
        <v>38928</v>
      </c>
      <c r="I3574" t="s">
        <v>38830</v>
      </c>
      <c r="J3574" t="s">
        <v>638</v>
      </c>
      <c r="K3574" t="s">
        <v>1388</v>
      </c>
      <c r="L3574" t="s">
        <v>2070</v>
      </c>
      <c r="M3574" t="s">
        <v>2071</v>
      </c>
      <c r="N3574" t="s">
        <v>10401</v>
      </c>
      <c r="O3574" t="s">
        <v>38929</v>
      </c>
      <c r="P3574">
        <v>281986</v>
      </c>
      <c r="Q3574" t="s">
        <v>4278</v>
      </c>
      <c r="R3574" t="s">
        <v>38823</v>
      </c>
      <c r="T3574" t="s">
        <v>30651</v>
      </c>
      <c r="W3574" t="s">
        <v>103</v>
      </c>
      <c r="AE3574" t="s">
        <v>203</v>
      </c>
      <c r="AG3574">
        <v>8010</v>
      </c>
      <c r="AH3574" s="1">
        <v>13438</v>
      </c>
      <c r="AI3574">
        <v>1936</v>
      </c>
      <c r="AJ3574">
        <v>10</v>
      </c>
      <c r="AK3574">
        <v>15</v>
      </c>
      <c r="AL3574">
        <v>289</v>
      </c>
      <c r="AN3574" s="2">
        <v>13438</v>
      </c>
      <c r="BF3574" t="s">
        <v>108</v>
      </c>
      <c r="BG3574" t="s">
        <v>109</v>
      </c>
      <c r="BH3574" t="s">
        <v>110</v>
      </c>
      <c r="BI3574" t="s">
        <v>111</v>
      </c>
      <c r="BJ3574" t="s">
        <v>420</v>
      </c>
      <c r="BN3574">
        <v>39.065539000000001</v>
      </c>
      <c r="BO3574">
        <v>-84.416922999999997</v>
      </c>
      <c r="BP3574" t="s">
        <v>113</v>
      </c>
      <c r="BQ3574">
        <v>1255</v>
      </c>
      <c r="BS3574" t="s">
        <v>114</v>
      </c>
      <c r="BU3574" t="s">
        <v>115</v>
      </c>
      <c r="BV3574" t="s">
        <v>270</v>
      </c>
      <c r="CF3574" t="s">
        <v>114</v>
      </c>
      <c r="CG3574" s="3">
        <v>43959.370393518519</v>
      </c>
      <c r="CI3574">
        <v>70</v>
      </c>
      <c r="CJ3574" t="s">
        <v>38930</v>
      </c>
      <c r="CK3574" t="s">
        <v>38931</v>
      </c>
    </row>
    <row r="3575" spans="1:89" x14ac:dyDescent="0.45">
      <c r="A3575">
        <v>5174446</v>
      </c>
      <c r="B3575" t="s">
        <v>89</v>
      </c>
      <c r="E3575" t="s">
        <v>90</v>
      </c>
      <c r="F3575" t="s">
        <v>38932</v>
      </c>
      <c r="G3575" t="s">
        <v>38933</v>
      </c>
      <c r="I3575" t="s">
        <v>38865</v>
      </c>
      <c r="J3575" t="s">
        <v>638</v>
      </c>
      <c r="K3575" t="s">
        <v>1388</v>
      </c>
      <c r="L3575" t="s">
        <v>2070</v>
      </c>
      <c r="M3575" t="s">
        <v>2071</v>
      </c>
      <c r="N3575" t="s">
        <v>10401</v>
      </c>
      <c r="O3575" t="s">
        <v>38934</v>
      </c>
      <c r="P3575">
        <v>183890</v>
      </c>
      <c r="Q3575" t="s">
        <v>38935</v>
      </c>
      <c r="R3575" t="s">
        <v>38868</v>
      </c>
      <c r="T3575" t="s">
        <v>38936</v>
      </c>
      <c r="W3575" t="s">
        <v>103</v>
      </c>
      <c r="AE3575" t="s">
        <v>203</v>
      </c>
      <c r="AG3575">
        <v>2427</v>
      </c>
      <c r="AH3575" s="1">
        <v>12269</v>
      </c>
      <c r="AI3575">
        <v>1933</v>
      </c>
      <c r="AJ3575">
        <v>8</v>
      </c>
      <c r="AK3575">
        <v>3</v>
      </c>
      <c r="AL3575">
        <v>215</v>
      </c>
      <c r="AN3575" s="2">
        <v>12269</v>
      </c>
      <c r="AQ3575" t="s">
        <v>3616</v>
      </c>
      <c r="BF3575" t="s">
        <v>108</v>
      </c>
      <c r="BG3575" t="s">
        <v>109</v>
      </c>
      <c r="BH3575" t="s">
        <v>230</v>
      </c>
      <c r="BI3575" t="s">
        <v>654</v>
      </c>
      <c r="BJ3575" t="s">
        <v>654</v>
      </c>
      <c r="BN3575">
        <v>39.197552000000002</v>
      </c>
      <c r="BO3575">
        <v>-84.275403999999995</v>
      </c>
      <c r="BP3575" t="s">
        <v>113</v>
      </c>
      <c r="BQ3575">
        <v>210</v>
      </c>
      <c r="BU3575" t="s">
        <v>115</v>
      </c>
      <c r="CF3575" t="s">
        <v>114</v>
      </c>
      <c r="CG3575" s="3">
        <v>43959.370393518519</v>
      </c>
      <c r="CI3575">
        <v>70</v>
      </c>
      <c r="CJ3575" t="s">
        <v>38937</v>
      </c>
      <c r="CK3575" t="s">
        <v>38938</v>
      </c>
    </row>
    <row r="3576" spans="1:89" x14ac:dyDescent="0.45">
      <c r="A3576">
        <v>5174447</v>
      </c>
      <c r="B3576" t="s">
        <v>89</v>
      </c>
      <c r="E3576" t="s">
        <v>90</v>
      </c>
      <c r="F3576" t="s">
        <v>38939</v>
      </c>
      <c r="G3576" t="s">
        <v>38940</v>
      </c>
      <c r="I3576" t="s">
        <v>38830</v>
      </c>
      <c r="J3576" t="s">
        <v>638</v>
      </c>
      <c r="K3576" t="s">
        <v>1388</v>
      </c>
      <c r="L3576" t="s">
        <v>2070</v>
      </c>
      <c r="M3576" t="s">
        <v>2071</v>
      </c>
      <c r="N3576" t="s">
        <v>10401</v>
      </c>
      <c r="O3576" t="s">
        <v>38941</v>
      </c>
      <c r="P3576">
        <v>281829</v>
      </c>
      <c r="Q3576" t="s">
        <v>3575</v>
      </c>
      <c r="R3576" t="s">
        <v>38823</v>
      </c>
      <c r="T3576" t="s">
        <v>38942</v>
      </c>
      <c r="W3576" t="s">
        <v>103</v>
      </c>
      <c r="AE3576" t="s">
        <v>203</v>
      </c>
      <c r="AG3576">
        <v>5226</v>
      </c>
      <c r="AH3576" s="1">
        <v>12969</v>
      </c>
      <c r="AI3576">
        <v>1935</v>
      </c>
      <c r="AJ3576">
        <v>7</v>
      </c>
      <c r="AK3576">
        <v>4</v>
      </c>
      <c r="AL3576">
        <v>185</v>
      </c>
      <c r="AN3576" s="2">
        <v>12969</v>
      </c>
      <c r="BF3576" t="s">
        <v>108</v>
      </c>
      <c r="BG3576" t="s">
        <v>109</v>
      </c>
      <c r="BH3576" t="s">
        <v>230</v>
      </c>
      <c r="BI3576" t="s">
        <v>253</v>
      </c>
      <c r="BJ3576" t="s">
        <v>253</v>
      </c>
      <c r="BN3576">
        <v>39.246169999999999</v>
      </c>
      <c r="BO3576">
        <v>-84.293271000000004</v>
      </c>
      <c r="BQ3576">
        <v>3036</v>
      </c>
      <c r="BS3576" t="s">
        <v>691</v>
      </c>
      <c r="BU3576" t="s">
        <v>284</v>
      </c>
      <c r="BV3576" t="s">
        <v>270</v>
      </c>
      <c r="CF3576" t="s">
        <v>114</v>
      </c>
      <c r="CG3576" s="3">
        <v>43921.643425925926</v>
      </c>
      <c r="CI3576">
        <v>70</v>
      </c>
      <c r="CJ3576" t="s">
        <v>38943</v>
      </c>
      <c r="CK3576" t="s">
        <v>38944</v>
      </c>
    </row>
    <row r="3577" spans="1:89" x14ac:dyDescent="0.45">
      <c r="A3577">
        <v>5174449</v>
      </c>
      <c r="B3577" t="s">
        <v>89</v>
      </c>
      <c r="E3577" t="s">
        <v>90</v>
      </c>
      <c r="F3577" t="s">
        <v>38945</v>
      </c>
      <c r="G3577" t="s">
        <v>38946</v>
      </c>
      <c r="I3577" t="s">
        <v>38830</v>
      </c>
      <c r="J3577" t="s">
        <v>638</v>
      </c>
      <c r="K3577" t="s">
        <v>1388</v>
      </c>
      <c r="L3577" t="s">
        <v>2070</v>
      </c>
      <c r="M3577" t="s">
        <v>2071</v>
      </c>
      <c r="N3577" t="s">
        <v>10401</v>
      </c>
      <c r="O3577" t="s">
        <v>38845</v>
      </c>
      <c r="P3577">
        <v>281838</v>
      </c>
      <c r="Q3577" t="s">
        <v>4278</v>
      </c>
      <c r="R3577" t="s">
        <v>38823</v>
      </c>
      <c r="T3577" t="s">
        <v>38846</v>
      </c>
      <c r="W3577" t="s">
        <v>103</v>
      </c>
      <c r="AE3577" t="s">
        <v>203</v>
      </c>
      <c r="AG3577">
        <v>6047</v>
      </c>
      <c r="AH3577" s="1">
        <v>13055</v>
      </c>
      <c r="AI3577">
        <v>1935</v>
      </c>
      <c r="AJ3577">
        <v>9</v>
      </c>
      <c r="AK3577">
        <v>28</v>
      </c>
      <c r="AL3577">
        <v>271</v>
      </c>
      <c r="AN3577" s="2">
        <v>13055</v>
      </c>
      <c r="BF3577" t="s">
        <v>108</v>
      </c>
      <c r="BG3577" t="s">
        <v>109</v>
      </c>
      <c r="BH3577" t="s">
        <v>110</v>
      </c>
      <c r="BI3577" t="s">
        <v>111</v>
      </c>
      <c r="BJ3577" t="s">
        <v>112</v>
      </c>
      <c r="BN3577">
        <v>39.165058000000002</v>
      </c>
      <c r="BO3577">
        <v>-84.574945</v>
      </c>
      <c r="BP3577" t="s">
        <v>113</v>
      </c>
      <c r="BQ3577">
        <v>1189</v>
      </c>
      <c r="BS3577" t="s">
        <v>114</v>
      </c>
      <c r="BU3577" t="s">
        <v>115</v>
      </c>
      <c r="CF3577" t="s">
        <v>114</v>
      </c>
      <c r="CG3577" s="3">
        <v>43959.370393518519</v>
      </c>
      <c r="CI3577">
        <v>70</v>
      </c>
      <c r="CJ3577" t="s">
        <v>38947</v>
      </c>
      <c r="CK3577" t="s">
        <v>38948</v>
      </c>
    </row>
    <row r="3578" spans="1:89" x14ac:dyDescent="0.45">
      <c r="A3578">
        <v>5174451</v>
      </c>
      <c r="B3578" t="s">
        <v>89</v>
      </c>
      <c r="E3578" t="s">
        <v>90</v>
      </c>
      <c r="F3578" t="s">
        <v>38949</v>
      </c>
      <c r="G3578" t="s">
        <v>38950</v>
      </c>
      <c r="I3578" t="s">
        <v>38951</v>
      </c>
      <c r="J3578" t="s">
        <v>638</v>
      </c>
      <c r="K3578" t="s">
        <v>1388</v>
      </c>
      <c r="L3578" t="s">
        <v>2070</v>
      </c>
      <c r="M3578" t="s">
        <v>2071</v>
      </c>
      <c r="N3578" t="s">
        <v>10401</v>
      </c>
      <c r="O3578" t="s">
        <v>38952</v>
      </c>
      <c r="P3578">
        <v>185419</v>
      </c>
      <c r="Q3578" t="s">
        <v>38559</v>
      </c>
      <c r="R3578" t="s">
        <v>38953</v>
      </c>
      <c r="T3578" t="s">
        <v>3268</v>
      </c>
      <c r="W3578" t="s">
        <v>103</v>
      </c>
      <c r="AE3578" t="s">
        <v>203</v>
      </c>
      <c r="AG3578">
        <v>2431</v>
      </c>
      <c r="AH3578" s="1">
        <v>12279</v>
      </c>
      <c r="AI3578">
        <v>1933</v>
      </c>
      <c r="AJ3578">
        <v>8</v>
      </c>
      <c r="AK3578">
        <v>13</v>
      </c>
      <c r="AL3578">
        <v>225</v>
      </c>
      <c r="AN3578" s="2">
        <v>12279</v>
      </c>
      <c r="AQ3578" t="s">
        <v>3616</v>
      </c>
      <c r="BF3578" t="s">
        <v>108</v>
      </c>
      <c r="BG3578" t="s">
        <v>109</v>
      </c>
      <c r="BH3578" t="s">
        <v>230</v>
      </c>
      <c r="BI3578" t="s">
        <v>654</v>
      </c>
      <c r="BJ3578" t="s">
        <v>654</v>
      </c>
      <c r="BN3578">
        <v>39.197552000000002</v>
      </c>
      <c r="BO3578">
        <v>-84.275403999999995</v>
      </c>
      <c r="BP3578" t="s">
        <v>113</v>
      </c>
      <c r="BQ3578">
        <v>210</v>
      </c>
      <c r="BU3578" t="s">
        <v>115</v>
      </c>
      <c r="CF3578" t="s">
        <v>114</v>
      </c>
      <c r="CG3578" s="3">
        <v>43959.370393518519</v>
      </c>
      <c r="CI3578">
        <v>70</v>
      </c>
      <c r="CJ3578" t="s">
        <v>38954</v>
      </c>
      <c r="CK3578" t="s">
        <v>38955</v>
      </c>
    </row>
    <row r="3579" spans="1:89" x14ac:dyDescent="0.45">
      <c r="A3579">
        <v>5174453</v>
      </c>
      <c r="B3579" t="s">
        <v>89</v>
      </c>
      <c r="E3579" t="s">
        <v>90</v>
      </c>
      <c r="F3579" t="s">
        <v>38956</v>
      </c>
      <c r="G3579" t="s">
        <v>38957</v>
      </c>
      <c r="I3579" t="s">
        <v>38830</v>
      </c>
      <c r="J3579" t="s">
        <v>638</v>
      </c>
      <c r="K3579" t="s">
        <v>1388</v>
      </c>
      <c r="L3579" t="s">
        <v>2070</v>
      </c>
      <c r="M3579" t="s">
        <v>2071</v>
      </c>
      <c r="N3579" t="s">
        <v>10401</v>
      </c>
      <c r="O3579" t="s">
        <v>38845</v>
      </c>
      <c r="P3579">
        <v>281838</v>
      </c>
      <c r="Q3579" t="s">
        <v>4278</v>
      </c>
      <c r="R3579" t="s">
        <v>38823</v>
      </c>
      <c r="T3579" t="s">
        <v>38846</v>
      </c>
      <c r="W3579" t="s">
        <v>103</v>
      </c>
      <c r="AE3579" t="s">
        <v>203</v>
      </c>
      <c r="AG3579">
        <v>1209</v>
      </c>
      <c r="AH3579" s="1">
        <v>11964</v>
      </c>
      <c r="AI3579">
        <v>1932</v>
      </c>
      <c r="AJ3579">
        <v>10</v>
      </c>
      <c r="AK3579">
        <v>2</v>
      </c>
      <c r="AL3579">
        <v>276</v>
      </c>
      <c r="AN3579" s="2">
        <v>11964</v>
      </c>
      <c r="AQ3579" t="s">
        <v>38958</v>
      </c>
      <c r="BF3579" t="s">
        <v>108</v>
      </c>
      <c r="BG3579" t="s">
        <v>109</v>
      </c>
      <c r="BH3579" t="s">
        <v>206</v>
      </c>
      <c r="BI3579" t="s">
        <v>207</v>
      </c>
      <c r="BJ3579" t="s">
        <v>208</v>
      </c>
      <c r="BN3579">
        <v>39.344507999999998</v>
      </c>
      <c r="BO3579">
        <v>-83.59742</v>
      </c>
      <c r="BP3579" t="s">
        <v>113</v>
      </c>
      <c r="BQ3579">
        <v>617</v>
      </c>
      <c r="BS3579" t="s">
        <v>114</v>
      </c>
      <c r="BU3579" t="s">
        <v>115</v>
      </c>
      <c r="BX3579">
        <v>250</v>
      </c>
      <c r="BY3579">
        <v>275</v>
      </c>
      <c r="CF3579" t="s">
        <v>114</v>
      </c>
      <c r="CG3579" s="3">
        <v>43921.643425925926</v>
      </c>
      <c r="CI3579">
        <v>70</v>
      </c>
      <c r="CJ3579" t="s">
        <v>38959</v>
      </c>
      <c r="CK3579" t="s">
        <v>38960</v>
      </c>
    </row>
    <row r="3580" spans="1:89" x14ac:dyDescent="0.45">
      <c r="A3580">
        <v>5174455</v>
      </c>
      <c r="B3580" t="s">
        <v>89</v>
      </c>
      <c r="E3580" t="s">
        <v>90</v>
      </c>
      <c r="F3580" t="s">
        <v>38961</v>
      </c>
      <c r="G3580" t="s">
        <v>38962</v>
      </c>
      <c r="I3580" t="s">
        <v>38830</v>
      </c>
      <c r="J3580" t="s">
        <v>638</v>
      </c>
      <c r="K3580" t="s">
        <v>1388</v>
      </c>
      <c r="L3580" t="s">
        <v>2070</v>
      </c>
      <c r="M3580" t="s">
        <v>2071</v>
      </c>
      <c r="N3580" t="s">
        <v>10401</v>
      </c>
      <c r="O3580" t="s">
        <v>38845</v>
      </c>
      <c r="P3580">
        <v>281838</v>
      </c>
      <c r="Q3580" t="s">
        <v>4278</v>
      </c>
      <c r="R3580" t="s">
        <v>38823</v>
      </c>
      <c r="T3580" t="s">
        <v>38846</v>
      </c>
      <c r="W3580" t="s">
        <v>103</v>
      </c>
      <c r="AE3580" t="s">
        <v>203</v>
      </c>
      <c r="AG3580">
        <v>2312</v>
      </c>
      <c r="AH3580" s="1">
        <v>12212</v>
      </c>
      <c r="AI3580">
        <v>1933</v>
      </c>
      <c r="AJ3580">
        <v>6</v>
      </c>
      <c r="AK3580">
        <v>7</v>
      </c>
      <c r="AL3580">
        <v>158</v>
      </c>
      <c r="AN3580" t="s">
        <v>6545</v>
      </c>
      <c r="AQ3580" t="s">
        <v>7782</v>
      </c>
      <c r="BF3580" t="s">
        <v>108</v>
      </c>
      <c r="BG3580" t="s">
        <v>109</v>
      </c>
      <c r="BH3580" t="s">
        <v>206</v>
      </c>
      <c r="BI3580" t="s">
        <v>207</v>
      </c>
      <c r="BJ3580" t="s">
        <v>208</v>
      </c>
      <c r="BN3580">
        <v>39.223294000000003</v>
      </c>
      <c r="BO3580">
        <v>-83.358643999999998</v>
      </c>
      <c r="BP3580" t="s">
        <v>113</v>
      </c>
      <c r="BQ3580">
        <v>617</v>
      </c>
      <c r="BS3580" t="s">
        <v>114</v>
      </c>
      <c r="BU3580" t="s">
        <v>115</v>
      </c>
      <c r="BW3580" t="s">
        <v>11733</v>
      </c>
      <c r="CF3580" t="s">
        <v>114</v>
      </c>
      <c r="CG3580" s="3">
        <v>43959.370393518519</v>
      </c>
      <c r="CI3580">
        <v>70</v>
      </c>
      <c r="CJ3580" t="s">
        <v>38963</v>
      </c>
      <c r="CK3580" t="s">
        <v>38964</v>
      </c>
    </row>
    <row r="3581" spans="1:89" x14ac:dyDescent="0.45">
      <c r="A3581">
        <v>5174457</v>
      </c>
      <c r="B3581" t="s">
        <v>89</v>
      </c>
      <c r="E3581" t="s">
        <v>90</v>
      </c>
      <c r="F3581" t="s">
        <v>38965</v>
      </c>
      <c r="G3581" t="s">
        <v>38966</v>
      </c>
      <c r="I3581" t="s">
        <v>38830</v>
      </c>
      <c r="J3581" t="s">
        <v>638</v>
      </c>
      <c r="K3581" t="s">
        <v>1388</v>
      </c>
      <c r="L3581" t="s">
        <v>2070</v>
      </c>
      <c r="M3581" t="s">
        <v>2071</v>
      </c>
      <c r="N3581" t="s">
        <v>10401</v>
      </c>
      <c r="O3581" t="s">
        <v>38967</v>
      </c>
      <c r="P3581">
        <v>282073</v>
      </c>
      <c r="Q3581" t="s">
        <v>4278</v>
      </c>
      <c r="R3581" t="s">
        <v>38823</v>
      </c>
      <c r="T3581" t="s">
        <v>38968</v>
      </c>
      <c r="W3581" t="s">
        <v>103</v>
      </c>
      <c r="AE3581" t="s">
        <v>203</v>
      </c>
      <c r="AG3581">
        <v>5233</v>
      </c>
      <c r="AH3581" s="1">
        <v>12969</v>
      </c>
      <c r="AI3581">
        <v>1935</v>
      </c>
      <c r="AJ3581">
        <v>7</v>
      </c>
      <c r="AK3581">
        <v>4</v>
      </c>
      <c r="AL3581">
        <v>185</v>
      </c>
      <c r="AN3581" s="2">
        <v>12969</v>
      </c>
      <c r="BF3581" t="s">
        <v>108</v>
      </c>
      <c r="BG3581" t="s">
        <v>109</v>
      </c>
      <c r="BH3581" t="s">
        <v>230</v>
      </c>
      <c r="BI3581" t="s">
        <v>253</v>
      </c>
      <c r="BJ3581" t="s">
        <v>253</v>
      </c>
      <c r="BN3581">
        <v>39.246169999999999</v>
      </c>
      <c r="BO3581">
        <v>-84.293271000000004</v>
      </c>
      <c r="BQ3581">
        <v>3036</v>
      </c>
      <c r="BS3581" t="s">
        <v>691</v>
      </c>
      <c r="BU3581" t="s">
        <v>284</v>
      </c>
      <c r="BV3581" t="s">
        <v>270</v>
      </c>
      <c r="CF3581" t="s">
        <v>114</v>
      </c>
      <c r="CG3581" s="3">
        <v>43921.643425925926</v>
      </c>
      <c r="CI3581">
        <v>70</v>
      </c>
      <c r="CJ3581" t="s">
        <v>38969</v>
      </c>
      <c r="CK3581" t="s">
        <v>38970</v>
      </c>
    </row>
    <row r="3582" spans="1:89" x14ac:dyDescent="0.45">
      <c r="A3582">
        <v>5174463</v>
      </c>
      <c r="B3582" t="s">
        <v>89</v>
      </c>
      <c r="E3582" t="s">
        <v>90</v>
      </c>
      <c r="F3582" t="s">
        <v>38975</v>
      </c>
      <c r="G3582" t="s">
        <v>38976</v>
      </c>
      <c r="I3582" t="s">
        <v>38977</v>
      </c>
      <c r="J3582" t="s">
        <v>638</v>
      </c>
      <c r="K3582" t="s">
        <v>1388</v>
      </c>
      <c r="L3582" t="s">
        <v>2070</v>
      </c>
      <c r="M3582" t="s">
        <v>2071</v>
      </c>
      <c r="N3582" t="s">
        <v>10401</v>
      </c>
      <c r="O3582" t="s">
        <v>38978</v>
      </c>
      <c r="P3582">
        <v>299224</v>
      </c>
      <c r="Q3582" t="s">
        <v>38979</v>
      </c>
      <c r="R3582" t="s">
        <v>38980</v>
      </c>
      <c r="T3582" t="s">
        <v>38981</v>
      </c>
      <c r="W3582" t="s">
        <v>103</v>
      </c>
      <c r="AE3582" t="s">
        <v>203</v>
      </c>
      <c r="AG3582" t="s">
        <v>38982</v>
      </c>
      <c r="AH3582" s="1">
        <v>13058</v>
      </c>
      <c r="AI3582">
        <v>1935</v>
      </c>
      <c r="AJ3582">
        <v>10</v>
      </c>
      <c r="AK3582">
        <v>1</v>
      </c>
      <c r="AL3582">
        <v>274</v>
      </c>
      <c r="AN3582" s="2">
        <v>13058</v>
      </c>
      <c r="BF3582" t="s">
        <v>108</v>
      </c>
      <c r="BG3582" t="s">
        <v>109</v>
      </c>
      <c r="BH3582" t="s">
        <v>110</v>
      </c>
      <c r="BI3582" t="s">
        <v>571</v>
      </c>
      <c r="BJ3582" t="s">
        <v>571</v>
      </c>
      <c r="BN3582">
        <v>39.247745000000002</v>
      </c>
      <c r="BO3582">
        <v>-84.294309999999996</v>
      </c>
      <c r="BQ3582">
        <v>210</v>
      </c>
      <c r="BS3582" t="s">
        <v>572</v>
      </c>
      <c r="BU3582" t="s">
        <v>284</v>
      </c>
      <c r="BV3582" t="s">
        <v>270</v>
      </c>
      <c r="CF3582" t="s">
        <v>114</v>
      </c>
      <c r="CG3582" s="3">
        <v>43921.643425925926</v>
      </c>
      <c r="CI3582">
        <v>70</v>
      </c>
      <c r="CJ3582" t="s">
        <v>38983</v>
      </c>
      <c r="CK3582" t="s">
        <v>38984</v>
      </c>
    </row>
    <row r="3583" spans="1:89" x14ac:dyDescent="0.45">
      <c r="A3583">
        <v>5174467</v>
      </c>
      <c r="B3583" t="s">
        <v>89</v>
      </c>
      <c r="E3583" t="s">
        <v>90</v>
      </c>
      <c r="F3583" t="s">
        <v>38994</v>
      </c>
      <c r="G3583" t="s">
        <v>38995</v>
      </c>
      <c r="I3583" t="s">
        <v>38830</v>
      </c>
      <c r="J3583" t="s">
        <v>638</v>
      </c>
      <c r="K3583" t="s">
        <v>1388</v>
      </c>
      <c r="L3583" t="s">
        <v>2070</v>
      </c>
      <c r="M3583" t="s">
        <v>2071</v>
      </c>
      <c r="N3583" t="s">
        <v>10401</v>
      </c>
      <c r="O3583" t="s">
        <v>38996</v>
      </c>
      <c r="P3583">
        <v>282038</v>
      </c>
      <c r="Q3583" t="s">
        <v>1095</v>
      </c>
      <c r="R3583" t="s">
        <v>38823</v>
      </c>
      <c r="T3583" t="s">
        <v>38997</v>
      </c>
      <c r="W3583" t="s">
        <v>103</v>
      </c>
      <c r="AE3583" t="s">
        <v>203</v>
      </c>
      <c r="AG3583">
        <v>1963</v>
      </c>
      <c r="AH3583" s="1">
        <v>12054</v>
      </c>
      <c r="AI3583">
        <v>1932</v>
      </c>
      <c r="AJ3583">
        <v>12</v>
      </c>
      <c r="AK3583">
        <v>31</v>
      </c>
      <c r="AL3583">
        <v>366</v>
      </c>
      <c r="AN3583" s="2">
        <v>12054</v>
      </c>
      <c r="AP3583" t="s">
        <v>38998</v>
      </c>
      <c r="AQ3583" t="s">
        <v>38924</v>
      </c>
      <c r="BF3583" t="s">
        <v>108</v>
      </c>
      <c r="BG3583" t="s">
        <v>109</v>
      </c>
      <c r="BH3583" t="s">
        <v>735</v>
      </c>
      <c r="BI3583" t="s">
        <v>736</v>
      </c>
      <c r="BJ3583" t="s">
        <v>736</v>
      </c>
      <c r="BN3583">
        <v>39.338948000000002</v>
      </c>
      <c r="BO3583">
        <v>-84.219658999999993</v>
      </c>
      <c r="BQ3583">
        <v>3036</v>
      </c>
      <c r="BS3583" t="s">
        <v>11391</v>
      </c>
      <c r="BU3583" t="s">
        <v>2767</v>
      </c>
      <c r="BV3583" t="s">
        <v>270</v>
      </c>
      <c r="CF3583" t="s">
        <v>114</v>
      </c>
      <c r="CG3583" s="3">
        <v>43921.643425925926</v>
      </c>
      <c r="CI3583">
        <v>70</v>
      </c>
      <c r="CJ3583" t="s">
        <v>38999</v>
      </c>
      <c r="CK3583" t="s">
        <v>39000</v>
      </c>
    </row>
    <row r="3584" spans="1:89" x14ac:dyDescent="0.45">
      <c r="A3584">
        <v>5174471</v>
      </c>
      <c r="B3584" t="s">
        <v>89</v>
      </c>
      <c r="E3584" t="s">
        <v>90</v>
      </c>
      <c r="F3584" t="s">
        <v>39008</v>
      </c>
      <c r="G3584" t="s">
        <v>39009</v>
      </c>
      <c r="I3584" t="s">
        <v>38865</v>
      </c>
      <c r="J3584" t="s">
        <v>638</v>
      </c>
      <c r="K3584" t="s">
        <v>1388</v>
      </c>
      <c r="L3584" t="s">
        <v>2070</v>
      </c>
      <c r="M3584" t="s">
        <v>2071</v>
      </c>
      <c r="N3584" t="s">
        <v>10401</v>
      </c>
      <c r="O3584" t="s">
        <v>39010</v>
      </c>
      <c r="P3584">
        <v>183900</v>
      </c>
      <c r="Q3584" t="s">
        <v>39011</v>
      </c>
      <c r="R3584" t="s">
        <v>38868</v>
      </c>
      <c r="T3584" t="s">
        <v>39012</v>
      </c>
      <c r="W3584" t="s">
        <v>103</v>
      </c>
      <c r="AE3584" t="s">
        <v>203</v>
      </c>
      <c r="AG3584">
        <v>2426</v>
      </c>
      <c r="AH3584" s="1">
        <v>12279</v>
      </c>
      <c r="AI3584">
        <v>1933</v>
      </c>
      <c r="AJ3584">
        <v>8</v>
      </c>
      <c r="AK3584">
        <v>13</v>
      </c>
      <c r="AL3584">
        <v>225</v>
      </c>
      <c r="AN3584" s="2">
        <v>12279</v>
      </c>
      <c r="AQ3584" t="s">
        <v>13517</v>
      </c>
      <c r="BF3584" t="s">
        <v>108</v>
      </c>
      <c r="BG3584" t="s">
        <v>109</v>
      </c>
      <c r="BH3584" t="s">
        <v>230</v>
      </c>
      <c r="BI3584" t="s">
        <v>654</v>
      </c>
      <c r="BJ3584" t="s">
        <v>654</v>
      </c>
      <c r="BN3584">
        <v>39.197552000000002</v>
      </c>
      <c r="BO3584">
        <v>-84.275403999999995</v>
      </c>
      <c r="BP3584" t="s">
        <v>113</v>
      </c>
      <c r="BQ3584">
        <v>210</v>
      </c>
      <c r="BU3584" t="s">
        <v>115</v>
      </c>
      <c r="CF3584" t="s">
        <v>114</v>
      </c>
      <c r="CG3584" s="3">
        <v>43959.370393518519</v>
      </c>
      <c r="CI3584">
        <v>70</v>
      </c>
      <c r="CJ3584" t="s">
        <v>39013</v>
      </c>
      <c r="CK3584" t="s">
        <v>39014</v>
      </c>
    </row>
    <row r="3585" spans="1:89" x14ac:dyDescent="0.45">
      <c r="A3585">
        <v>5174473</v>
      </c>
      <c r="B3585" t="s">
        <v>89</v>
      </c>
      <c r="E3585" t="s">
        <v>90</v>
      </c>
      <c r="F3585" t="s">
        <v>39015</v>
      </c>
      <c r="G3585" t="s">
        <v>39016</v>
      </c>
      <c r="I3585" t="s">
        <v>38951</v>
      </c>
      <c r="J3585" t="s">
        <v>638</v>
      </c>
      <c r="K3585" t="s">
        <v>1388</v>
      </c>
      <c r="L3585" t="s">
        <v>2070</v>
      </c>
      <c r="M3585" t="s">
        <v>2071</v>
      </c>
      <c r="N3585" t="s">
        <v>10401</v>
      </c>
      <c r="O3585" t="s">
        <v>39017</v>
      </c>
      <c r="P3585">
        <v>185422</v>
      </c>
      <c r="Q3585" t="s">
        <v>35673</v>
      </c>
      <c r="R3585" t="s">
        <v>38953</v>
      </c>
      <c r="T3585" t="s">
        <v>39018</v>
      </c>
      <c r="W3585" t="s">
        <v>103</v>
      </c>
      <c r="AE3585" t="s">
        <v>203</v>
      </c>
      <c r="AG3585">
        <v>855</v>
      </c>
      <c r="AH3585" s="1">
        <v>11901</v>
      </c>
      <c r="AI3585">
        <v>1932</v>
      </c>
      <c r="AJ3585">
        <v>7</v>
      </c>
      <c r="AK3585">
        <v>31</v>
      </c>
      <c r="AL3585">
        <v>213</v>
      </c>
      <c r="AN3585" s="2">
        <v>11901</v>
      </c>
      <c r="AQ3585" t="s">
        <v>39019</v>
      </c>
      <c r="BF3585" t="s">
        <v>108</v>
      </c>
      <c r="BG3585" t="s">
        <v>109</v>
      </c>
      <c r="BH3585" t="s">
        <v>206</v>
      </c>
      <c r="BI3585" t="s">
        <v>207</v>
      </c>
      <c r="BJ3585" t="s">
        <v>208</v>
      </c>
      <c r="BN3585">
        <v>39.344507999999998</v>
      </c>
      <c r="BO3585">
        <v>-83.59742</v>
      </c>
      <c r="BP3585" t="s">
        <v>113</v>
      </c>
      <c r="BQ3585">
        <v>617</v>
      </c>
      <c r="BS3585" t="s">
        <v>114</v>
      </c>
      <c r="BU3585" t="s">
        <v>115</v>
      </c>
      <c r="BX3585">
        <v>250</v>
      </c>
      <c r="BY3585">
        <v>275</v>
      </c>
      <c r="CF3585" t="s">
        <v>114</v>
      </c>
      <c r="CG3585" s="3">
        <v>43921.643425925926</v>
      </c>
      <c r="CI3585">
        <v>70</v>
      </c>
      <c r="CJ3585" t="s">
        <v>39020</v>
      </c>
      <c r="CK3585" t="s">
        <v>39021</v>
      </c>
    </row>
    <row r="3586" spans="1:89" x14ac:dyDescent="0.45">
      <c r="A3586">
        <v>5174478</v>
      </c>
      <c r="B3586" t="s">
        <v>89</v>
      </c>
      <c r="E3586" t="s">
        <v>90</v>
      </c>
      <c r="F3586" t="s">
        <v>39036</v>
      </c>
      <c r="G3586" t="s">
        <v>39037</v>
      </c>
      <c r="I3586" t="s">
        <v>27592</v>
      </c>
      <c r="J3586" t="s">
        <v>638</v>
      </c>
      <c r="K3586" t="s">
        <v>1388</v>
      </c>
      <c r="L3586" t="s">
        <v>2070</v>
      </c>
      <c r="M3586" t="s">
        <v>2071</v>
      </c>
      <c r="N3586" t="s">
        <v>10259</v>
      </c>
      <c r="O3586" t="s">
        <v>39038</v>
      </c>
      <c r="P3586">
        <v>148158</v>
      </c>
      <c r="Q3586" t="s">
        <v>39039</v>
      </c>
      <c r="R3586" t="s">
        <v>27594</v>
      </c>
      <c r="T3586" t="s">
        <v>39040</v>
      </c>
      <c r="W3586" t="s">
        <v>103</v>
      </c>
      <c r="AE3586" t="s">
        <v>203</v>
      </c>
      <c r="AG3586">
        <v>6046</v>
      </c>
      <c r="AH3586" s="1">
        <v>13055</v>
      </c>
      <c r="AI3586">
        <v>1935</v>
      </c>
      <c r="AJ3586">
        <v>9</v>
      </c>
      <c r="AK3586">
        <v>28</v>
      </c>
      <c r="AL3586">
        <v>271</v>
      </c>
      <c r="AN3586" s="2">
        <v>13055</v>
      </c>
      <c r="BF3586" t="s">
        <v>108</v>
      </c>
      <c r="BG3586" t="s">
        <v>109</v>
      </c>
      <c r="BH3586" t="s">
        <v>110</v>
      </c>
      <c r="BI3586" t="s">
        <v>111</v>
      </c>
      <c r="BJ3586" t="s">
        <v>112</v>
      </c>
      <c r="BN3586">
        <v>39.165058000000002</v>
      </c>
      <c r="BO3586">
        <v>-84.574945</v>
      </c>
      <c r="BP3586" t="s">
        <v>113</v>
      </c>
      <c r="BQ3586">
        <v>1189</v>
      </c>
      <c r="BS3586" t="s">
        <v>114</v>
      </c>
      <c r="BU3586" t="s">
        <v>115</v>
      </c>
      <c r="BX3586">
        <v>155</v>
      </c>
      <c r="BY3586">
        <v>300</v>
      </c>
      <c r="CF3586" t="s">
        <v>114</v>
      </c>
      <c r="CG3586" s="3">
        <v>43921.643425925926</v>
      </c>
      <c r="CI3586">
        <v>70</v>
      </c>
      <c r="CJ3586" t="s">
        <v>39041</v>
      </c>
      <c r="CK3586" t="s">
        <v>39042</v>
      </c>
    </row>
    <row r="3587" spans="1:89" x14ac:dyDescent="0.45">
      <c r="A3587">
        <v>5174480</v>
      </c>
      <c r="B3587" t="s">
        <v>89</v>
      </c>
      <c r="E3587" t="s">
        <v>90</v>
      </c>
      <c r="F3587" t="s">
        <v>39043</v>
      </c>
      <c r="G3587" t="s">
        <v>39044</v>
      </c>
      <c r="I3587" t="s">
        <v>27592</v>
      </c>
      <c r="J3587" t="s">
        <v>638</v>
      </c>
      <c r="K3587" t="s">
        <v>1388</v>
      </c>
      <c r="L3587" t="s">
        <v>2070</v>
      </c>
      <c r="M3587" t="s">
        <v>2071</v>
      </c>
      <c r="N3587" t="s">
        <v>10259</v>
      </c>
      <c r="O3587" t="s">
        <v>39038</v>
      </c>
      <c r="P3587">
        <v>148158</v>
      </c>
      <c r="Q3587" t="s">
        <v>39039</v>
      </c>
      <c r="R3587" t="s">
        <v>27594</v>
      </c>
      <c r="T3587" t="s">
        <v>39040</v>
      </c>
      <c r="W3587" t="s">
        <v>103</v>
      </c>
      <c r="AE3587" t="s">
        <v>203</v>
      </c>
      <c r="AG3587">
        <v>6612</v>
      </c>
      <c r="AH3587" s="1">
        <v>13156</v>
      </c>
      <c r="AI3587">
        <v>1936</v>
      </c>
      <c r="AJ3587">
        <v>1</v>
      </c>
      <c r="AK3587">
        <v>7</v>
      </c>
      <c r="AL3587">
        <v>7</v>
      </c>
      <c r="AN3587" s="2">
        <v>13156</v>
      </c>
      <c r="BF3587" t="s">
        <v>108</v>
      </c>
      <c r="BG3587" t="s">
        <v>109</v>
      </c>
      <c r="BH3587" t="s">
        <v>110</v>
      </c>
      <c r="BI3587" t="s">
        <v>111</v>
      </c>
      <c r="BJ3587" t="s">
        <v>18639</v>
      </c>
      <c r="BN3587">
        <v>39.259608</v>
      </c>
      <c r="BO3587">
        <v>-84.323829000000003</v>
      </c>
      <c r="BQ3587">
        <v>1203</v>
      </c>
      <c r="BS3587" t="s">
        <v>18640</v>
      </c>
      <c r="BU3587" t="s">
        <v>4674</v>
      </c>
      <c r="BV3587" t="s">
        <v>270</v>
      </c>
      <c r="CF3587" t="s">
        <v>114</v>
      </c>
      <c r="CG3587" s="3">
        <v>43937.376423611109</v>
      </c>
      <c r="CI3587">
        <v>70</v>
      </c>
      <c r="CJ3587" t="s">
        <v>39045</v>
      </c>
      <c r="CK3587" t="s">
        <v>39046</v>
      </c>
    </row>
    <row r="3588" spans="1:89" x14ac:dyDescent="0.45">
      <c r="A3588">
        <v>5174481</v>
      </c>
      <c r="B3588" t="s">
        <v>89</v>
      </c>
      <c r="E3588" t="s">
        <v>90</v>
      </c>
      <c r="F3588" t="s">
        <v>39047</v>
      </c>
      <c r="G3588" t="s">
        <v>39048</v>
      </c>
      <c r="I3588" t="s">
        <v>38830</v>
      </c>
      <c r="J3588" t="s">
        <v>638</v>
      </c>
      <c r="K3588" t="s">
        <v>1388</v>
      </c>
      <c r="L3588" t="s">
        <v>2070</v>
      </c>
      <c r="M3588" t="s">
        <v>2071</v>
      </c>
      <c r="N3588" t="s">
        <v>10401</v>
      </c>
      <c r="O3588" t="s">
        <v>39049</v>
      </c>
      <c r="P3588">
        <v>282825</v>
      </c>
      <c r="Q3588" t="s">
        <v>1440</v>
      </c>
      <c r="R3588" t="s">
        <v>38823</v>
      </c>
      <c r="T3588" t="s">
        <v>39050</v>
      </c>
      <c r="W3588" t="s">
        <v>103</v>
      </c>
      <c r="AE3588" t="s">
        <v>203</v>
      </c>
      <c r="AF3588" t="s">
        <v>39051</v>
      </c>
      <c r="AG3588">
        <v>1849</v>
      </c>
      <c r="AH3588" s="1">
        <v>11963</v>
      </c>
      <c r="AI3588">
        <v>1932</v>
      </c>
      <c r="AJ3588">
        <v>10</v>
      </c>
      <c r="AK3588">
        <v>1</v>
      </c>
      <c r="AL3588">
        <v>275</v>
      </c>
      <c r="AN3588" s="2">
        <v>11963</v>
      </c>
      <c r="AQ3588" t="s">
        <v>38924</v>
      </c>
      <c r="BF3588" t="s">
        <v>108</v>
      </c>
      <c r="BG3588" t="s">
        <v>109</v>
      </c>
      <c r="BH3588" t="s">
        <v>186</v>
      </c>
      <c r="BI3588" t="s">
        <v>187</v>
      </c>
      <c r="BJ3588" t="s">
        <v>187</v>
      </c>
      <c r="BN3588">
        <v>38.939515</v>
      </c>
      <c r="BO3588">
        <v>-83.346299000000002</v>
      </c>
      <c r="BP3588" t="s">
        <v>113</v>
      </c>
      <c r="BQ3588">
        <v>3036</v>
      </c>
      <c r="BS3588" t="s">
        <v>351</v>
      </c>
      <c r="BU3588" t="s">
        <v>352</v>
      </c>
      <c r="BV3588" t="s">
        <v>270</v>
      </c>
      <c r="BX3588">
        <v>220</v>
      </c>
      <c r="BY3588">
        <v>325</v>
      </c>
      <c r="CF3588" t="s">
        <v>114</v>
      </c>
      <c r="CG3588" s="3">
        <v>43921.643425925926</v>
      </c>
      <c r="CI3588">
        <v>70</v>
      </c>
      <c r="CJ3588" t="s">
        <v>39052</v>
      </c>
      <c r="CK3588" t="s">
        <v>39053</v>
      </c>
    </row>
    <row r="3589" spans="1:89" x14ac:dyDescent="0.45">
      <c r="A3589">
        <v>5174490</v>
      </c>
      <c r="B3589" t="s">
        <v>89</v>
      </c>
      <c r="E3589" t="s">
        <v>90</v>
      </c>
      <c r="F3589" s="4" t="s">
        <v>39069</v>
      </c>
      <c r="G3589" t="s">
        <v>39070</v>
      </c>
      <c r="I3589" t="s">
        <v>38830</v>
      </c>
      <c r="J3589" t="s">
        <v>638</v>
      </c>
      <c r="K3589" t="s">
        <v>1388</v>
      </c>
      <c r="L3589" t="s">
        <v>2070</v>
      </c>
      <c r="M3589" t="s">
        <v>2071</v>
      </c>
      <c r="N3589" t="s">
        <v>10401</v>
      </c>
      <c r="O3589" t="s">
        <v>39071</v>
      </c>
      <c r="P3589">
        <v>283030</v>
      </c>
      <c r="Q3589" t="s">
        <v>6537</v>
      </c>
      <c r="R3589" t="s">
        <v>38823</v>
      </c>
      <c r="T3589" t="s">
        <v>39072</v>
      </c>
      <c r="W3589" t="s">
        <v>103</v>
      </c>
      <c r="AE3589" t="s">
        <v>203</v>
      </c>
      <c r="AG3589">
        <v>6379</v>
      </c>
      <c r="AH3589" s="1">
        <v>13098</v>
      </c>
      <c r="AI3589">
        <v>1935</v>
      </c>
      <c r="AJ3589">
        <v>11</v>
      </c>
      <c r="AK3589">
        <v>10</v>
      </c>
      <c r="AL3589">
        <v>314</v>
      </c>
      <c r="AN3589" s="2">
        <v>13098</v>
      </c>
      <c r="BF3589" t="s">
        <v>108</v>
      </c>
      <c r="BG3589" t="s">
        <v>109</v>
      </c>
      <c r="BH3589" t="s">
        <v>230</v>
      </c>
      <c r="BI3589" t="s">
        <v>4618</v>
      </c>
      <c r="BJ3589" t="s">
        <v>4782</v>
      </c>
      <c r="BN3589">
        <v>39.200615999999997</v>
      </c>
      <c r="BO3589">
        <v>-84.224379999999996</v>
      </c>
      <c r="BQ3589">
        <v>2309</v>
      </c>
      <c r="BS3589" t="s">
        <v>8760</v>
      </c>
      <c r="BU3589" t="s">
        <v>2767</v>
      </c>
      <c r="BV3589" t="s">
        <v>270</v>
      </c>
      <c r="CF3589" t="s">
        <v>114</v>
      </c>
      <c r="CG3589" s="3">
        <v>43921.643425925926</v>
      </c>
      <c r="CI3589">
        <v>70</v>
      </c>
      <c r="CJ3589" t="s">
        <v>39073</v>
      </c>
      <c r="CK3589" t="s">
        <v>39074</v>
      </c>
    </row>
    <row r="3590" spans="1:89" x14ac:dyDescent="0.45">
      <c r="A3590">
        <v>5174492</v>
      </c>
      <c r="B3590" t="s">
        <v>89</v>
      </c>
      <c r="E3590" t="s">
        <v>90</v>
      </c>
      <c r="F3590" t="s">
        <v>39075</v>
      </c>
      <c r="G3590" t="s">
        <v>39076</v>
      </c>
      <c r="I3590" t="s">
        <v>38830</v>
      </c>
      <c r="J3590" t="s">
        <v>638</v>
      </c>
      <c r="K3590" t="s">
        <v>1388</v>
      </c>
      <c r="L3590" t="s">
        <v>2070</v>
      </c>
      <c r="M3590" t="s">
        <v>2071</v>
      </c>
      <c r="N3590" t="s">
        <v>10401</v>
      </c>
      <c r="O3590" t="s">
        <v>39071</v>
      </c>
      <c r="P3590">
        <v>283030</v>
      </c>
      <c r="Q3590" t="s">
        <v>6537</v>
      </c>
      <c r="R3590" t="s">
        <v>38823</v>
      </c>
      <c r="T3590" t="s">
        <v>39072</v>
      </c>
      <c r="W3590" t="s">
        <v>103</v>
      </c>
      <c r="AE3590" t="s">
        <v>203</v>
      </c>
      <c r="AG3590" t="s">
        <v>39077</v>
      </c>
      <c r="AH3590" s="1">
        <v>13156</v>
      </c>
      <c r="AI3590">
        <v>1936</v>
      </c>
      <c r="AJ3590">
        <v>1</v>
      </c>
      <c r="AK3590">
        <v>7</v>
      </c>
      <c r="AL3590">
        <v>7</v>
      </c>
      <c r="AN3590" s="2">
        <v>13156</v>
      </c>
      <c r="BF3590" t="s">
        <v>108</v>
      </c>
      <c r="BG3590" t="s">
        <v>109</v>
      </c>
      <c r="BH3590" t="s">
        <v>110</v>
      </c>
      <c r="BI3590" t="s">
        <v>111</v>
      </c>
      <c r="BJ3590" t="s">
        <v>18639</v>
      </c>
      <c r="BN3590">
        <v>39.259608</v>
      </c>
      <c r="BO3590">
        <v>-84.323829000000003</v>
      </c>
      <c r="BQ3590">
        <v>1203</v>
      </c>
      <c r="BS3590" t="s">
        <v>18640</v>
      </c>
      <c r="BU3590" t="s">
        <v>4674</v>
      </c>
      <c r="BV3590" t="s">
        <v>270</v>
      </c>
      <c r="CF3590" t="s">
        <v>114</v>
      </c>
      <c r="CG3590" s="3">
        <v>43937.376423611109</v>
      </c>
      <c r="CI3590">
        <v>70</v>
      </c>
      <c r="CJ3590" t="s">
        <v>39078</v>
      </c>
      <c r="CK3590" t="s">
        <v>39079</v>
      </c>
    </row>
    <row r="3591" spans="1:89" x14ac:dyDescent="0.45">
      <c r="A3591">
        <v>5174494</v>
      </c>
      <c r="B3591" t="s">
        <v>89</v>
      </c>
      <c r="E3591" t="s">
        <v>90</v>
      </c>
      <c r="F3591" t="s">
        <v>39080</v>
      </c>
      <c r="G3591" t="s">
        <v>39081</v>
      </c>
      <c r="I3591" t="s">
        <v>38830</v>
      </c>
      <c r="J3591" t="s">
        <v>638</v>
      </c>
      <c r="K3591" t="s">
        <v>1388</v>
      </c>
      <c r="L3591" t="s">
        <v>2070</v>
      </c>
      <c r="M3591" t="s">
        <v>2071</v>
      </c>
      <c r="N3591" t="s">
        <v>10401</v>
      </c>
      <c r="O3591" t="s">
        <v>39071</v>
      </c>
      <c r="P3591">
        <v>283030</v>
      </c>
      <c r="Q3591" t="s">
        <v>6537</v>
      </c>
      <c r="R3591" t="s">
        <v>38823</v>
      </c>
      <c r="T3591" t="s">
        <v>39072</v>
      </c>
      <c r="W3591" t="s">
        <v>103</v>
      </c>
      <c r="AE3591" t="s">
        <v>203</v>
      </c>
      <c r="AG3591">
        <v>6151</v>
      </c>
      <c r="AH3591" s="1">
        <v>13065</v>
      </c>
      <c r="AI3591">
        <v>1935</v>
      </c>
      <c r="AJ3591">
        <v>10</v>
      </c>
      <c r="AK3591">
        <v>8</v>
      </c>
      <c r="AL3591">
        <v>281</v>
      </c>
      <c r="AN3591" s="2">
        <v>13065</v>
      </c>
      <c r="BF3591" t="s">
        <v>108</v>
      </c>
      <c r="BG3591" t="s">
        <v>109</v>
      </c>
      <c r="BH3591" t="s">
        <v>110</v>
      </c>
      <c r="BI3591" t="s">
        <v>111</v>
      </c>
      <c r="BJ3591" t="s">
        <v>420</v>
      </c>
      <c r="BN3591">
        <v>39.065339000000002</v>
      </c>
      <c r="BO3591">
        <v>-84.423274000000006</v>
      </c>
      <c r="BQ3591">
        <v>3036</v>
      </c>
      <c r="BS3591" t="s">
        <v>421</v>
      </c>
      <c r="BU3591" t="s">
        <v>284</v>
      </c>
      <c r="BV3591" t="s">
        <v>270</v>
      </c>
      <c r="CF3591" t="s">
        <v>114</v>
      </c>
      <c r="CG3591" s="3">
        <v>43921.643425925926</v>
      </c>
      <c r="CI3591">
        <v>70</v>
      </c>
      <c r="CJ3591" t="s">
        <v>39082</v>
      </c>
      <c r="CK3591" t="s">
        <v>39083</v>
      </c>
    </row>
    <row r="3592" spans="1:89" x14ac:dyDescent="0.45">
      <c r="A3592">
        <v>5174495</v>
      </c>
      <c r="B3592" t="s">
        <v>89</v>
      </c>
      <c r="E3592" t="s">
        <v>90</v>
      </c>
      <c r="F3592" t="s">
        <v>39084</v>
      </c>
      <c r="G3592" t="s">
        <v>39085</v>
      </c>
      <c r="I3592" t="s">
        <v>38830</v>
      </c>
      <c r="J3592" t="s">
        <v>638</v>
      </c>
      <c r="K3592" t="s">
        <v>1388</v>
      </c>
      <c r="L3592" t="s">
        <v>2070</v>
      </c>
      <c r="M3592" t="s">
        <v>2071</v>
      </c>
      <c r="N3592" t="s">
        <v>10401</v>
      </c>
      <c r="O3592" t="s">
        <v>39071</v>
      </c>
      <c r="P3592">
        <v>283030</v>
      </c>
      <c r="Q3592" t="s">
        <v>6537</v>
      </c>
      <c r="R3592" t="s">
        <v>38823</v>
      </c>
      <c r="T3592" t="s">
        <v>39072</v>
      </c>
      <c r="W3592" t="s">
        <v>103</v>
      </c>
      <c r="AE3592" t="s">
        <v>203</v>
      </c>
      <c r="AG3592">
        <v>6433</v>
      </c>
      <c r="AH3592" s="1">
        <v>13109</v>
      </c>
      <c r="AI3592">
        <v>1935</v>
      </c>
      <c r="AJ3592">
        <v>11</v>
      </c>
      <c r="AK3592">
        <v>21</v>
      </c>
      <c r="AL3592">
        <v>325</v>
      </c>
      <c r="AN3592" s="2">
        <v>13109</v>
      </c>
      <c r="BF3592" t="s">
        <v>108</v>
      </c>
      <c r="BG3592" t="s">
        <v>109</v>
      </c>
      <c r="BH3592" t="s">
        <v>110</v>
      </c>
      <c r="BI3592" t="s">
        <v>6304</v>
      </c>
      <c r="BJ3592" t="s">
        <v>6305</v>
      </c>
      <c r="BN3592">
        <v>39.280614</v>
      </c>
      <c r="BO3592">
        <v>-84.356605999999999</v>
      </c>
      <c r="BP3592" t="s">
        <v>113</v>
      </c>
      <c r="BQ3592">
        <v>3036</v>
      </c>
      <c r="BS3592" t="s">
        <v>6306</v>
      </c>
      <c r="BU3592" t="s">
        <v>352</v>
      </c>
      <c r="BV3592" t="s">
        <v>270</v>
      </c>
      <c r="BX3592">
        <v>260</v>
      </c>
      <c r="BY3592">
        <v>280</v>
      </c>
      <c r="CF3592" t="s">
        <v>114</v>
      </c>
      <c r="CG3592" s="3">
        <v>43921.643425925926</v>
      </c>
      <c r="CI3592">
        <v>70</v>
      </c>
      <c r="CJ3592" t="s">
        <v>39086</v>
      </c>
      <c r="CK3592" t="s">
        <v>39087</v>
      </c>
    </row>
    <row r="3593" spans="1:89" x14ac:dyDescent="0.45">
      <c r="A3593">
        <v>5174497</v>
      </c>
      <c r="B3593" t="s">
        <v>89</v>
      </c>
      <c r="E3593" t="s">
        <v>90</v>
      </c>
      <c r="F3593" t="s">
        <v>39088</v>
      </c>
      <c r="G3593" t="s">
        <v>39089</v>
      </c>
      <c r="I3593" t="s">
        <v>38830</v>
      </c>
      <c r="J3593" t="s">
        <v>638</v>
      </c>
      <c r="K3593" t="s">
        <v>1388</v>
      </c>
      <c r="L3593" t="s">
        <v>2070</v>
      </c>
      <c r="M3593" t="s">
        <v>2071</v>
      </c>
      <c r="N3593" t="s">
        <v>10401</v>
      </c>
      <c r="O3593" t="s">
        <v>39071</v>
      </c>
      <c r="P3593">
        <v>283030</v>
      </c>
      <c r="Q3593" t="s">
        <v>6537</v>
      </c>
      <c r="R3593" t="s">
        <v>38823</v>
      </c>
      <c r="T3593" t="s">
        <v>39072</v>
      </c>
      <c r="W3593" t="s">
        <v>103</v>
      </c>
      <c r="AE3593" t="s">
        <v>203</v>
      </c>
      <c r="AG3593">
        <v>2577</v>
      </c>
      <c r="AH3593" s="1">
        <v>12303</v>
      </c>
      <c r="AI3593">
        <v>1933</v>
      </c>
      <c r="AJ3593">
        <v>9</v>
      </c>
      <c r="AK3593">
        <v>6</v>
      </c>
      <c r="AL3593">
        <v>249</v>
      </c>
      <c r="AN3593" t="s">
        <v>13575</v>
      </c>
      <c r="AQ3593" t="s">
        <v>13517</v>
      </c>
      <c r="BF3593" t="s">
        <v>108</v>
      </c>
      <c r="BG3593" t="s">
        <v>109</v>
      </c>
      <c r="BH3593" t="s">
        <v>206</v>
      </c>
      <c r="BI3593" t="s">
        <v>207</v>
      </c>
      <c r="BJ3593" t="s">
        <v>208</v>
      </c>
      <c r="BN3593">
        <v>39.344507999999998</v>
      </c>
      <c r="BO3593">
        <v>-83.59742</v>
      </c>
      <c r="BP3593" t="s">
        <v>113</v>
      </c>
      <c r="BQ3593">
        <v>617</v>
      </c>
      <c r="BS3593" t="s">
        <v>114</v>
      </c>
      <c r="BU3593" t="s">
        <v>115</v>
      </c>
      <c r="BX3593">
        <v>250</v>
      </c>
      <c r="BY3593">
        <v>275</v>
      </c>
      <c r="CF3593" t="s">
        <v>114</v>
      </c>
      <c r="CG3593" s="3">
        <v>43921.643425925926</v>
      </c>
      <c r="CI3593">
        <v>70</v>
      </c>
      <c r="CJ3593" t="s">
        <v>39090</v>
      </c>
      <c r="CK3593" t="s">
        <v>39091</v>
      </c>
    </row>
    <row r="3594" spans="1:89" x14ac:dyDescent="0.45">
      <c r="A3594">
        <v>5174520</v>
      </c>
      <c r="B3594" t="s">
        <v>89</v>
      </c>
      <c r="E3594" t="s">
        <v>90</v>
      </c>
      <c r="F3594" t="s">
        <v>39109</v>
      </c>
      <c r="G3594" t="s">
        <v>39110</v>
      </c>
      <c r="I3594" t="s">
        <v>37497</v>
      </c>
      <c r="J3594" t="s">
        <v>638</v>
      </c>
      <c r="K3594" t="s">
        <v>1388</v>
      </c>
      <c r="L3594" t="s">
        <v>2070</v>
      </c>
      <c r="M3594" t="s">
        <v>2071</v>
      </c>
      <c r="N3594" t="s">
        <v>10259</v>
      </c>
      <c r="O3594" t="s">
        <v>39111</v>
      </c>
      <c r="P3594">
        <v>313699</v>
      </c>
      <c r="Q3594" t="s">
        <v>39112</v>
      </c>
      <c r="R3594" t="s">
        <v>37500</v>
      </c>
      <c r="T3594" t="s">
        <v>39113</v>
      </c>
      <c r="W3594" t="s">
        <v>103</v>
      </c>
      <c r="AE3594" t="s">
        <v>203</v>
      </c>
      <c r="AI3594">
        <v>1933</v>
      </c>
      <c r="AQ3594" t="s">
        <v>39114</v>
      </c>
      <c r="AT3594" t="s">
        <v>39115</v>
      </c>
      <c r="BF3594" t="s">
        <v>108</v>
      </c>
      <c r="BG3594" t="s">
        <v>109</v>
      </c>
      <c r="BH3594" t="s">
        <v>110</v>
      </c>
      <c r="BI3594" t="s">
        <v>111</v>
      </c>
      <c r="BL3594">
        <v>1</v>
      </c>
      <c r="CF3594" t="s">
        <v>114</v>
      </c>
      <c r="CG3594" s="3">
        <v>43959.370393518519</v>
      </c>
      <c r="CI3594">
        <v>70</v>
      </c>
      <c r="CJ3594" t="s">
        <v>39116</v>
      </c>
      <c r="CK3594" t="s">
        <v>39117</v>
      </c>
    </row>
    <row r="3595" spans="1:89" x14ac:dyDescent="0.45">
      <c r="A3595">
        <v>5174523</v>
      </c>
      <c r="B3595" t="s">
        <v>89</v>
      </c>
      <c r="E3595" t="s">
        <v>90</v>
      </c>
      <c r="F3595" t="s">
        <v>39124</v>
      </c>
      <c r="G3595" t="s">
        <v>39125</v>
      </c>
      <c r="I3595" t="s">
        <v>10258</v>
      </c>
      <c r="J3595" t="s">
        <v>638</v>
      </c>
      <c r="K3595" t="s">
        <v>1388</v>
      </c>
      <c r="L3595" t="s">
        <v>2070</v>
      </c>
      <c r="M3595" t="s">
        <v>2071</v>
      </c>
      <c r="N3595" t="s">
        <v>10259</v>
      </c>
      <c r="O3595" t="s">
        <v>37500</v>
      </c>
      <c r="P3595">
        <v>19149</v>
      </c>
      <c r="Q3595" t="s">
        <v>27689</v>
      </c>
      <c r="R3595" t="s">
        <v>37500</v>
      </c>
      <c r="W3595" t="s">
        <v>943</v>
      </c>
      <c r="AE3595" t="s">
        <v>203</v>
      </c>
      <c r="AG3595">
        <v>6512</v>
      </c>
      <c r="AH3595" s="1">
        <v>13118</v>
      </c>
      <c r="AI3595">
        <v>1935</v>
      </c>
      <c r="AJ3595">
        <v>11</v>
      </c>
      <c r="AK3595">
        <v>30</v>
      </c>
      <c r="AL3595">
        <v>334</v>
      </c>
      <c r="AN3595" s="2">
        <v>13118</v>
      </c>
      <c r="BF3595" t="s">
        <v>108</v>
      </c>
      <c r="BG3595" t="s">
        <v>109</v>
      </c>
      <c r="BH3595" t="s">
        <v>230</v>
      </c>
      <c r="BI3595" t="s">
        <v>2402</v>
      </c>
      <c r="BJ3595" t="s">
        <v>2402</v>
      </c>
      <c r="BN3595">
        <v>39.193117000000001</v>
      </c>
      <c r="BO3595">
        <v>-84.107156000000003</v>
      </c>
      <c r="BQ3595">
        <v>3036</v>
      </c>
      <c r="BS3595" t="s">
        <v>4561</v>
      </c>
      <c r="BU3595" t="s">
        <v>810</v>
      </c>
      <c r="BV3595" t="s">
        <v>270</v>
      </c>
      <c r="CF3595" t="s">
        <v>114</v>
      </c>
      <c r="CG3595" s="3">
        <v>43921.643425925926</v>
      </c>
      <c r="CI3595">
        <v>70</v>
      </c>
      <c r="CJ3595" t="s">
        <v>39126</v>
      </c>
      <c r="CK3595" t="s">
        <v>39127</v>
      </c>
    </row>
    <row r="3596" spans="1:89" x14ac:dyDescent="0.45">
      <c r="A3596">
        <v>5174525</v>
      </c>
      <c r="B3596" t="s">
        <v>89</v>
      </c>
      <c r="E3596" t="s">
        <v>90</v>
      </c>
      <c r="F3596" t="s">
        <v>39128</v>
      </c>
      <c r="G3596" t="s">
        <v>39129</v>
      </c>
      <c r="I3596" t="s">
        <v>10258</v>
      </c>
      <c r="J3596" t="s">
        <v>638</v>
      </c>
      <c r="K3596" t="s">
        <v>1388</v>
      </c>
      <c r="L3596" t="s">
        <v>2070</v>
      </c>
      <c r="M3596" t="s">
        <v>2071</v>
      </c>
      <c r="N3596" t="s">
        <v>10259</v>
      </c>
      <c r="O3596" t="s">
        <v>37500</v>
      </c>
      <c r="P3596">
        <v>19149</v>
      </c>
      <c r="Q3596" t="s">
        <v>27689</v>
      </c>
      <c r="R3596" t="s">
        <v>37500</v>
      </c>
      <c r="W3596" t="s">
        <v>943</v>
      </c>
      <c r="AE3596" t="s">
        <v>203</v>
      </c>
      <c r="AG3596">
        <v>6154</v>
      </c>
      <c r="AH3596" s="1">
        <v>13065</v>
      </c>
      <c r="AI3596">
        <v>1935</v>
      </c>
      <c r="AJ3596">
        <v>10</v>
      </c>
      <c r="AK3596">
        <v>8</v>
      </c>
      <c r="AL3596">
        <v>281</v>
      </c>
      <c r="AN3596" s="2">
        <v>13065</v>
      </c>
      <c r="BF3596" t="s">
        <v>108</v>
      </c>
      <c r="BG3596" t="s">
        <v>109</v>
      </c>
      <c r="BH3596" t="s">
        <v>110</v>
      </c>
      <c r="BI3596" t="s">
        <v>111</v>
      </c>
      <c r="BJ3596" t="s">
        <v>420</v>
      </c>
      <c r="BN3596">
        <v>39.065339000000002</v>
      </c>
      <c r="BO3596">
        <v>-84.423274000000006</v>
      </c>
      <c r="BQ3596">
        <v>3036</v>
      </c>
      <c r="BS3596" t="s">
        <v>421</v>
      </c>
      <c r="BU3596" t="s">
        <v>284</v>
      </c>
      <c r="BV3596" t="s">
        <v>270</v>
      </c>
      <c r="CF3596" t="s">
        <v>114</v>
      </c>
      <c r="CG3596" s="3">
        <v>43921.643425925926</v>
      </c>
      <c r="CI3596">
        <v>70</v>
      </c>
      <c r="CJ3596" t="s">
        <v>39130</v>
      </c>
      <c r="CK3596" t="s">
        <v>39131</v>
      </c>
    </row>
    <row r="3597" spans="1:89" x14ac:dyDescent="0.45">
      <c r="A3597">
        <v>5174526</v>
      </c>
      <c r="B3597" t="s">
        <v>89</v>
      </c>
      <c r="E3597" t="s">
        <v>90</v>
      </c>
      <c r="F3597" t="s">
        <v>39132</v>
      </c>
      <c r="G3597" t="s">
        <v>39133</v>
      </c>
      <c r="I3597" t="s">
        <v>10258</v>
      </c>
      <c r="J3597" t="s">
        <v>638</v>
      </c>
      <c r="K3597" t="s">
        <v>1388</v>
      </c>
      <c r="L3597" t="s">
        <v>2070</v>
      </c>
      <c r="M3597" t="s">
        <v>2071</v>
      </c>
      <c r="N3597" t="s">
        <v>10259</v>
      </c>
      <c r="O3597" t="s">
        <v>37500</v>
      </c>
      <c r="P3597">
        <v>19149</v>
      </c>
      <c r="Q3597" t="s">
        <v>27689</v>
      </c>
      <c r="R3597" t="s">
        <v>37500</v>
      </c>
      <c r="W3597" t="s">
        <v>943</v>
      </c>
      <c r="AE3597" t="s">
        <v>203</v>
      </c>
      <c r="AG3597">
        <v>8004</v>
      </c>
      <c r="AH3597" s="1">
        <v>13438</v>
      </c>
      <c r="AI3597">
        <v>1936</v>
      </c>
      <c r="AJ3597">
        <v>10</v>
      </c>
      <c r="AK3597">
        <v>15</v>
      </c>
      <c r="AL3597">
        <v>289</v>
      </c>
      <c r="AN3597" s="2">
        <v>13438</v>
      </c>
      <c r="BF3597" t="s">
        <v>108</v>
      </c>
      <c r="BG3597" t="s">
        <v>109</v>
      </c>
      <c r="BH3597" t="s">
        <v>110</v>
      </c>
      <c r="BI3597" t="s">
        <v>111</v>
      </c>
      <c r="BJ3597" t="s">
        <v>420</v>
      </c>
      <c r="BN3597">
        <v>39.065339000000002</v>
      </c>
      <c r="BO3597">
        <v>-84.423274000000006</v>
      </c>
      <c r="BQ3597">
        <v>3036</v>
      </c>
      <c r="BS3597" t="s">
        <v>421</v>
      </c>
      <c r="BU3597" t="s">
        <v>284</v>
      </c>
      <c r="BV3597" t="s">
        <v>270</v>
      </c>
      <c r="CF3597" t="s">
        <v>114</v>
      </c>
      <c r="CG3597" s="3">
        <v>43921.643425925926</v>
      </c>
      <c r="CI3597">
        <v>70</v>
      </c>
      <c r="CJ3597" t="s">
        <v>39134</v>
      </c>
      <c r="CK3597" t="s">
        <v>39135</v>
      </c>
    </row>
    <row r="3598" spans="1:89" x14ac:dyDescent="0.45">
      <c r="A3598">
        <v>5174528</v>
      </c>
      <c r="B3598" t="s">
        <v>89</v>
      </c>
      <c r="E3598" t="s">
        <v>90</v>
      </c>
      <c r="F3598" t="s">
        <v>39136</v>
      </c>
      <c r="G3598" t="s">
        <v>39137</v>
      </c>
      <c r="I3598" t="s">
        <v>10258</v>
      </c>
      <c r="J3598" t="s">
        <v>638</v>
      </c>
      <c r="K3598" t="s">
        <v>1388</v>
      </c>
      <c r="L3598" t="s">
        <v>2070</v>
      </c>
      <c r="M3598" t="s">
        <v>2071</v>
      </c>
      <c r="N3598" t="s">
        <v>10259</v>
      </c>
      <c r="O3598" t="s">
        <v>37500</v>
      </c>
      <c r="P3598">
        <v>19149</v>
      </c>
      <c r="Q3598" t="s">
        <v>27689</v>
      </c>
      <c r="R3598" t="s">
        <v>37500</v>
      </c>
      <c r="W3598" t="s">
        <v>943</v>
      </c>
      <c r="AE3598" t="s">
        <v>203</v>
      </c>
      <c r="AG3598">
        <v>6027</v>
      </c>
      <c r="AH3598" s="1">
        <v>13053</v>
      </c>
      <c r="AI3598">
        <v>1935</v>
      </c>
      <c r="AJ3598">
        <v>9</v>
      </c>
      <c r="AK3598">
        <v>26</v>
      </c>
      <c r="AL3598">
        <v>269</v>
      </c>
      <c r="AN3598" s="2">
        <v>13053</v>
      </c>
      <c r="BF3598" t="s">
        <v>108</v>
      </c>
      <c r="BG3598" t="s">
        <v>109</v>
      </c>
      <c r="BH3598" t="s">
        <v>110</v>
      </c>
      <c r="BI3598" t="s">
        <v>111</v>
      </c>
      <c r="BJ3598" t="s">
        <v>20191</v>
      </c>
      <c r="BN3598">
        <v>39.162004000000003</v>
      </c>
      <c r="BO3598">
        <v>-84.456885999999997</v>
      </c>
      <c r="BQ3598">
        <v>18226</v>
      </c>
      <c r="BS3598" t="s">
        <v>20192</v>
      </c>
      <c r="BU3598" t="s">
        <v>2767</v>
      </c>
      <c r="BV3598" t="s">
        <v>270</v>
      </c>
      <c r="CF3598" t="s">
        <v>114</v>
      </c>
      <c r="CG3598" s="3">
        <v>43921.643425925926</v>
      </c>
      <c r="CI3598">
        <v>70</v>
      </c>
      <c r="CJ3598" t="s">
        <v>39138</v>
      </c>
      <c r="CK3598" t="s">
        <v>39139</v>
      </c>
    </row>
    <row r="3599" spans="1:89" x14ac:dyDescent="0.45">
      <c r="A3599">
        <v>5174530</v>
      </c>
      <c r="B3599" t="s">
        <v>89</v>
      </c>
      <c r="E3599" t="s">
        <v>90</v>
      </c>
      <c r="F3599" t="s">
        <v>39140</v>
      </c>
      <c r="G3599" t="s">
        <v>39141</v>
      </c>
      <c r="I3599" t="s">
        <v>10258</v>
      </c>
      <c r="J3599" t="s">
        <v>638</v>
      </c>
      <c r="K3599" t="s">
        <v>1388</v>
      </c>
      <c r="L3599" t="s">
        <v>2070</v>
      </c>
      <c r="M3599" t="s">
        <v>2071</v>
      </c>
      <c r="N3599" t="s">
        <v>10259</v>
      </c>
      <c r="O3599" t="s">
        <v>37500</v>
      </c>
      <c r="P3599">
        <v>19149</v>
      </c>
      <c r="Q3599" t="s">
        <v>27689</v>
      </c>
      <c r="R3599" t="s">
        <v>37500</v>
      </c>
      <c r="W3599" t="s">
        <v>943</v>
      </c>
      <c r="AE3599" t="s">
        <v>203</v>
      </c>
      <c r="AG3599">
        <v>8004</v>
      </c>
      <c r="AH3599" s="1">
        <v>13438</v>
      </c>
      <c r="AI3599">
        <v>1936</v>
      </c>
      <c r="AJ3599">
        <v>10</v>
      </c>
      <c r="AK3599">
        <v>15</v>
      </c>
      <c r="AL3599">
        <v>289</v>
      </c>
      <c r="AN3599" s="2">
        <v>13438</v>
      </c>
      <c r="BF3599" t="s">
        <v>108</v>
      </c>
      <c r="BG3599" t="s">
        <v>109</v>
      </c>
      <c r="BH3599" t="s">
        <v>110</v>
      </c>
      <c r="BI3599" t="s">
        <v>111</v>
      </c>
      <c r="BJ3599" t="s">
        <v>420</v>
      </c>
      <c r="BN3599">
        <v>39.065339000000002</v>
      </c>
      <c r="BO3599">
        <v>-84.423274000000006</v>
      </c>
      <c r="BQ3599">
        <v>3036</v>
      </c>
      <c r="BS3599" t="s">
        <v>421</v>
      </c>
      <c r="BU3599" t="s">
        <v>284</v>
      </c>
      <c r="BV3599" t="s">
        <v>270</v>
      </c>
      <c r="CF3599" t="s">
        <v>114</v>
      </c>
      <c r="CG3599" s="3">
        <v>43959.370393518519</v>
      </c>
      <c r="CI3599">
        <v>70</v>
      </c>
      <c r="CJ3599" t="s">
        <v>39142</v>
      </c>
      <c r="CK3599" t="s">
        <v>39143</v>
      </c>
    </row>
    <row r="3600" spans="1:89" x14ac:dyDescent="0.45">
      <c r="A3600">
        <v>5174531</v>
      </c>
      <c r="B3600" t="s">
        <v>89</v>
      </c>
      <c r="E3600" t="s">
        <v>90</v>
      </c>
      <c r="F3600" t="s">
        <v>39144</v>
      </c>
      <c r="G3600" t="s">
        <v>39145</v>
      </c>
      <c r="I3600" t="s">
        <v>10258</v>
      </c>
      <c r="J3600" t="s">
        <v>638</v>
      </c>
      <c r="K3600" t="s">
        <v>1388</v>
      </c>
      <c r="L3600" t="s">
        <v>2070</v>
      </c>
      <c r="M3600" t="s">
        <v>2071</v>
      </c>
      <c r="N3600" t="s">
        <v>10259</v>
      </c>
      <c r="O3600" t="s">
        <v>37500</v>
      </c>
      <c r="P3600">
        <v>19149</v>
      </c>
      <c r="Q3600" t="s">
        <v>27689</v>
      </c>
      <c r="R3600" t="s">
        <v>37500</v>
      </c>
      <c r="W3600" t="s">
        <v>943</v>
      </c>
      <c r="AE3600" t="s">
        <v>203</v>
      </c>
      <c r="AG3600">
        <v>6099</v>
      </c>
      <c r="AH3600" s="1">
        <v>13058</v>
      </c>
      <c r="AI3600">
        <v>1935</v>
      </c>
      <c r="AJ3600">
        <v>10</v>
      </c>
      <c r="AK3600">
        <v>1</v>
      </c>
      <c r="AL3600">
        <v>274</v>
      </c>
      <c r="AN3600" s="2">
        <v>13058</v>
      </c>
      <c r="BF3600" t="s">
        <v>108</v>
      </c>
      <c r="BG3600" t="s">
        <v>109</v>
      </c>
      <c r="BH3600" t="s">
        <v>110</v>
      </c>
      <c r="BI3600" t="s">
        <v>571</v>
      </c>
      <c r="BJ3600" t="s">
        <v>571</v>
      </c>
      <c r="BN3600">
        <v>39.247745000000002</v>
      </c>
      <c r="BO3600">
        <v>-84.294309999999996</v>
      </c>
      <c r="BQ3600">
        <v>210</v>
      </c>
      <c r="BS3600" t="s">
        <v>572</v>
      </c>
      <c r="BU3600" t="s">
        <v>284</v>
      </c>
      <c r="BV3600" t="s">
        <v>270</v>
      </c>
      <c r="CF3600" t="s">
        <v>114</v>
      </c>
      <c r="CG3600" s="3">
        <v>43921.643425925926</v>
      </c>
      <c r="CI3600">
        <v>70</v>
      </c>
      <c r="CJ3600" t="s">
        <v>39146</v>
      </c>
      <c r="CK3600" t="s">
        <v>39147</v>
      </c>
    </row>
    <row r="3601" spans="1:89" x14ac:dyDescent="0.45">
      <c r="A3601">
        <v>5174533</v>
      </c>
      <c r="B3601" t="s">
        <v>89</v>
      </c>
      <c r="E3601" t="s">
        <v>90</v>
      </c>
      <c r="F3601" t="s">
        <v>39148</v>
      </c>
      <c r="G3601" t="s">
        <v>39149</v>
      </c>
      <c r="I3601" t="s">
        <v>10258</v>
      </c>
      <c r="J3601" t="s">
        <v>638</v>
      </c>
      <c r="K3601" t="s">
        <v>1388</v>
      </c>
      <c r="L3601" t="s">
        <v>2070</v>
      </c>
      <c r="M3601" t="s">
        <v>2071</v>
      </c>
      <c r="N3601" t="s">
        <v>10259</v>
      </c>
      <c r="O3601" t="s">
        <v>37500</v>
      </c>
      <c r="P3601">
        <v>19149</v>
      </c>
      <c r="Q3601" t="s">
        <v>27689</v>
      </c>
      <c r="R3601" t="s">
        <v>37500</v>
      </c>
      <c r="W3601" t="s">
        <v>943</v>
      </c>
      <c r="AE3601" t="s">
        <v>203</v>
      </c>
      <c r="AG3601">
        <v>5620</v>
      </c>
      <c r="AH3601" s="1">
        <v>13025</v>
      </c>
      <c r="AI3601">
        <v>1935</v>
      </c>
      <c r="AJ3601">
        <v>8</v>
      </c>
      <c r="AK3601">
        <v>29</v>
      </c>
      <c r="AL3601">
        <v>241</v>
      </c>
      <c r="AN3601" s="2">
        <v>13025</v>
      </c>
      <c r="BF3601" t="s">
        <v>108</v>
      </c>
      <c r="BG3601" t="s">
        <v>109</v>
      </c>
      <c r="BH3601" t="s">
        <v>7406</v>
      </c>
      <c r="BI3601" t="s">
        <v>8954</v>
      </c>
      <c r="BJ3601" t="s">
        <v>8954</v>
      </c>
      <c r="BN3601">
        <v>39.396566999999997</v>
      </c>
      <c r="BO3601">
        <v>-82.545145000000005</v>
      </c>
      <c r="BP3601" t="s">
        <v>113</v>
      </c>
      <c r="BQ3601">
        <v>500</v>
      </c>
      <c r="BS3601" t="s">
        <v>114</v>
      </c>
      <c r="BU3601" t="s">
        <v>115</v>
      </c>
      <c r="CF3601" t="s">
        <v>114</v>
      </c>
      <c r="CG3601" s="3">
        <v>43959.370393518519</v>
      </c>
      <c r="CI3601">
        <v>70</v>
      </c>
      <c r="CJ3601" t="s">
        <v>39150</v>
      </c>
      <c r="CK3601" t="s">
        <v>39151</v>
      </c>
    </row>
    <row r="3602" spans="1:89" x14ac:dyDescent="0.45">
      <c r="A3602">
        <v>5174535</v>
      </c>
      <c r="B3602" t="s">
        <v>89</v>
      </c>
      <c r="E3602" t="s">
        <v>90</v>
      </c>
      <c r="F3602" t="s">
        <v>39152</v>
      </c>
      <c r="G3602" t="s">
        <v>39153</v>
      </c>
      <c r="I3602" t="s">
        <v>37497</v>
      </c>
      <c r="J3602" t="s">
        <v>638</v>
      </c>
      <c r="K3602" t="s">
        <v>1388</v>
      </c>
      <c r="L3602" t="s">
        <v>2070</v>
      </c>
      <c r="M3602" t="s">
        <v>2071</v>
      </c>
      <c r="N3602" t="s">
        <v>10259</v>
      </c>
      <c r="O3602" t="s">
        <v>39154</v>
      </c>
      <c r="P3602">
        <v>190044</v>
      </c>
      <c r="Q3602" t="s">
        <v>38524</v>
      </c>
      <c r="R3602" t="s">
        <v>37500</v>
      </c>
      <c r="T3602" t="s">
        <v>39155</v>
      </c>
      <c r="W3602" t="s">
        <v>103</v>
      </c>
      <c r="AE3602" t="s">
        <v>203</v>
      </c>
      <c r="AG3602">
        <v>5053</v>
      </c>
      <c r="AH3602" s="1">
        <v>12945</v>
      </c>
      <c r="AI3602">
        <v>1935</v>
      </c>
      <c r="AJ3602">
        <v>6</v>
      </c>
      <c r="AK3602">
        <v>10</v>
      </c>
      <c r="AL3602">
        <v>161</v>
      </c>
      <c r="AN3602" s="2">
        <v>12945</v>
      </c>
      <c r="BF3602" t="s">
        <v>108</v>
      </c>
      <c r="BG3602" t="s">
        <v>109</v>
      </c>
      <c r="BH3602" t="s">
        <v>7406</v>
      </c>
      <c r="BJ3602" t="s">
        <v>10327</v>
      </c>
      <c r="BN3602">
        <v>39.497024000000003</v>
      </c>
      <c r="BO3602">
        <v>-82.479253999999997</v>
      </c>
      <c r="BP3602" t="s">
        <v>113</v>
      </c>
      <c r="BQ3602">
        <v>32991</v>
      </c>
      <c r="BU3602" t="s">
        <v>115</v>
      </c>
      <c r="CF3602" t="s">
        <v>114</v>
      </c>
      <c r="CG3602" s="3">
        <v>43959.370393518519</v>
      </c>
      <c r="CI3602">
        <v>70</v>
      </c>
      <c r="CJ3602" t="s">
        <v>39156</v>
      </c>
      <c r="CK3602" t="s">
        <v>39157</v>
      </c>
    </row>
    <row r="3603" spans="1:89" x14ac:dyDescent="0.45">
      <c r="A3603">
        <v>5174539</v>
      </c>
      <c r="B3603" t="s">
        <v>89</v>
      </c>
      <c r="E3603" t="s">
        <v>90</v>
      </c>
      <c r="F3603" t="s">
        <v>39166</v>
      </c>
      <c r="G3603" t="s">
        <v>39167</v>
      </c>
      <c r="I3603" t="s">
        <v>37497</v>
      </c>
      <c r="J3603" t="s">
        <v>638</v>
      </c>
      <c r="K3603" t="s">
        <v>1388</v>
      </c>
      <c r="L3603" t="s">
        <v>2070</v>
      </c>
      <c r="M3603" t="s">
        <v>2071</v>
      </c>
      <c r="N3603" t="s">
        <v>10259</v>
      </c>
      <c r="O3603" t="s">
        <v>39168</v>
      </c>
      <c r="P3603">
        <v>190057</v>
      </c>
      <c r="Q3603" t="s">
        <v>39169</v>
      </c>
      <c r="R3603" t="s">
        <v>37500</v>
      </c>
      <c r="T3603" t="s">
        <v>39170</v>
      </c>
      <c r="W3603" t="s">
        <v>103</v>
      </c>
      <c r="AE3603" t="s">
        <v>203</v>
      </c>
      <c r="AG3603">
        <v>2588</v>
      </c>
      <c r="AH3603" s="1">
        <v>12303</v>
      </c>
      <c r="AI3603">
        <v>1933</v>
      </c>
      <c r="AJ3603">
        <v>9</v>
      </c>
      <c r="AK3603">
        <v>6</v>
      </c>
      <c r="AL3603">
        <v>249</v>
      </c>
      <c r="AN3603" t="s">
        <v>13575</v>
      </c>
      <c r="AQ3603" t="s">
        <v>13517</v>
      </c>
      <c r="BF3603" t="s">
        <v>108</v>
      </c>
      <c r="BG3603" t="s">
        <v>109</v>
      </c>
      <c r="BH3603" t="s">
        <v>206</v>
      </c>
      <c r="BI3603" t="s">
        <v>207</v>
      </c>
      <c r="BJ3603" t="s">
        <v>208</v>
      </c>
      <c r="BN3603">
        <v>39.223328000000002</v>
      </c>
      <c r="BO3603">
        <v>-83.358514999999997</v>
      </c>
      <c r="BP3603" t="s">
        <v>113</v>
      </c>
      <c r="BQ3603">
        <v>617</v>
      </c>
      <c r="BS3603" t="s">
        <v>114</v>
      </c>
      <c r="BU3603" t="s">
        <v>115</v>
      </c>
      <c r="CF3603" t="s">
        <v>114</v>
      </c>
      <c r="CG3603" s="3">
        <v>43959.370393518519</v>
      </c>
      <c r="CI3603">
        <v>70</v>
      </c>
      <c r="CJ3603" t="s">
        <v>39171</v>
      </c>
      <c r="CK3603" t="s">
        <v>39172</v>
      </c>
    </row>
    <row r="3604" spans="1:89" x14ac:dyDescent="0.45">
      <c r="A3604">
        <v>5174542</v>
      </c>
      <c r="B3604" t="s">
        <v>89</v>
      </c>
      <c r="E3604" t="s">
        <v>90</v>
      </c>
      <c r="F3604" t="s">
        <v>39179</v>
      </c>
      <c r="G3604" t="s">
        <v>39180</v>
      </c>
      <c r="I3604" t="s">
        <v>37497</v>
      </c>
      <c r="J3604" t="s">
        <v>638</v>
      </c>
      <c r="K3604" t="s">
        <v>1388</v>
      </c>
      <c r="L3604" t="s">
        <v>2070</v>
      </c>
      <c r="M3604" t="s">
        <v>2071</v>
      </c>
      <c r="N3604" t="s">
        <v>10259</v>
      </c>
      <c r="O3604" t="s">
        <v>39181</v>
      </c>
      <c r="P3604">
        <v>190059</v>
      </c>
      <c r="Q3604" t="s">
        <v>38057</v>
      </c>
      <c r="R3604" t="s">
        <v>37500</v>
      </c>
      <c r="T3604" t="s">
        <v>8803</v>
      </c>
      <c r="W3604" t="s">
        <v>103</v>
      </c>
      <c r="AE3604" t="s">
        <v>203</v>
      </c>
      <c r="AG3604">
        <v>5277</v>
      </c>
      <c r="AH3604" s="1">
        <v>12973</v>
      </c>
      <c r="AI3604">
        <v>1935</v>
      </c>
      <c r="AJ3604">
        <v>7</v>
      </c>
      <c r="AK3604">
        <v>8</v>
      </c>
      <c r="AL3604">
        <v>189</v>
      </c>
      <c r="AN3604" s="2">
        <v>12973</v>
      </c>
      <c r="BF3604" t="s">
        <v>108</v>
      </c>
      <c r="BG3604" t="s">
        <v>109</v>
      </c>
      <c r="BH3604" t="s">
        <v>735</v>
      </c>
      <c r="BI3604" t="s">
        <v>1691</v>
      </c>
      <c r="BJ3604" t="s">
        <v>1691</v>
      </c>
      <c r="BN3604">
        <v>39.319226</v>
      </c>
      <c r="BO3604">
        <v>-84.252993000000004</v>
      </c>
      <c r="BQ3604">
        <v>3036</v>
      </c>
      <c r="BS3604" t="s">
        <v>1692</v>
      </c>
      <c r="BU3604" t="s">
        <v>284</v>
      </c>
      <c r="BV3604" t="s">
        <v>270</v>
      </c>
      <c r="CF3604" t="s">
        <v>114</v>
      </c>
      <c r="CG3604" s="3">
        <v>43959.370393518519</v>
      </c>
      <c r="CI3604">
        <v>70</v>
      </c>
      <c r="CJ3604" t="s">
        <v>39182</v>
      </c>
      <c r="CK3604" t="s">
        <v>39183</v>
      </c>
    </row>
    <row r="3605" spans="1:89" x14ac:dyDescent="0.45">
      <c r="A3605">
        <v>5174548</v>
      </c>
      <c r="B3605" t="s">
        <v>89</v>
      </c>
      <c r="E3605" t="s">
        <v>90</v>
      </c>
      <c r="F3605" t="s">
        <v>39192</v>
      </c>
      <c r="G3605" t="s">
        <v>39193</v>
      </c>
      <c r="I3605" t="s">
        <v>37497</v>
      </c>
      <c r="J3605" t="s">
        <v>638</v>
      </c>
      <c r="K3605" t="s">
        <v>1388</v>
      </c>
      <c r="L3605" t="s">
        <v>2070</v>
      </c>
      <c r="M3605" t="s">
        <v>2071</v>
      </c>
      <c r="N3605" t="s">
        <v>10259</v>
      </c>
      <c r="O3605" t="s">
        <v>39194</v>
      </c>
      <c r="P3605">
        <v>190054</v>
      </c>
      <c r="Q3605" t="s">
        <v>38057</v>
      </c>
      <c r="R3605" t="s">
        <v>37500</v>
      </c>
      <c r="T3605" t="s">
        <v>39195</v>
      </c>
      <c r="W3605" t="s">
        <v>103</v>
      </c>
      <c r="AE3605" t="s">
        <v>203</v>
      </c>
      <c r="AG3605">
        <v>2590</v>
      </c>
      <c r="AH3605" s="1">
        <v>12303</v>
      </c>
      <c r="AI3605">
        <v>1933</v>
      </c>
      <c r="AJ3605">
        <v>9</v>
      </c>
      <c r="AK3605">
        <v>6</v>
      </c>
      <c r="AL3605">
        <v>249</v>
      </c>
      <c r="AN3605" t="s">
        <v>13575</v>
      </c>
      <c r="AQ3605" t="s">
        <v>13517</v>
      </c>
      <c r="BF3605" t="s">
        <v>108</v>
      </c>
      <c r="BG3605" t="s">
        <v>109</v>
      </c>
      <c r="BH3605" t="s">
        <v>206</v>
      </c>
      <c r="BI3605" t="s">
        <v>207</v>
      </c>
      <c r="BJ3605" t="s">
        <v>208</v>
      </c>
      <c r="BN3605">
        <v>39.223128000000003</v>
      </c>
      <c r="BO3605">
        <v>-83.359072999999995</v>
      </c>
      <c r="BP3605" t="s">
        <v>113</v>
      </c>
      <c r="BQ3605">
        <v>617</v>
      </c>
      <c r="BS3605" t="s">
        <v>114</v>
      </c>
      <c r="BU3605" t="s">
        <v>115</v>
      </c>
      <c r="CF3605" t="s">
        <v>114</v>
      </c>
      <c r="CG3605" s="3">
        <v>43959.370393518519</v>
      </c>
      <c r="CI3605">
        <v>70</v>
      </c>
      <c r="CJ3605" t="s">
        <v>39196</v>
      </c>
      <c r="CK3605" t="s">
        <v>39197</v>
      </c>
    </row>
    <row r="3606" spans="1:89" x14ac:dyDescent="0.45">
      <c r="A3606">
        <v>5174553</v>
      </c>
      <c r="B3606" t="s">
        <v>89</v>
      </c>
      <c r="E3606" t="s">
        <v>90</v>
      </c>
      <c r="F3606" t="s">
        <v>39206</v>
      </c>
      <c r="G3606" t="s">
        <v>39207</v>
      </c>
      <c r="I3606" t="s">
        <v>37497</v>
      </c>
      <c r="J3606" t="s">
        <v>638</v>
      </c>
      <c r="K3606" t="s">
        <v>1388</v>
      </c>
      <c r="L3606" t="s">
        <v>2070</v>
      </c>
      <c r="M3606" t="s">
        <v>2071</v>
      </c>
      <c r="N3606" t="s">
        <v>10259</v>
      </c>
      <c r="O3606" t="s">
        <v>39208</v>
      </c>
      <c r="P3606">
        <v>190061</v>
      </c>
      <c r="Q3606" t="s">
        <v>13545</v>
      </c>
      <c r="R3606" t="s">
        <v>37500</v>
      </c>
      <c r="T3606" t="s">
        <v>39209</v>
      </c>
      <c r="W3606" t="s">
        <v>103</v>
      </c>
      <c r="AE3606" t="s">
        <v>203</v>
      </c>
      <c r="AG3606">
        <v>2717</v>
      </c>
      <c r="AH3606" s="1">
        <v>12309</v>
      </c>
      <c r="AI3606">
        <v>1933</v>
      </c>
      <c r="AJ3606">
        <v>9</v>
      </c>
      <c r="AK3606">
        <v>12</v>
      </c>
      <c r="AL3606">
        <v>255</v>
      </c>
      <c r="AN3606" s="2">
        <v>12309</v>
      </c>
      <c r="AQ3606" t="s">
        <v>13517</v>
      </c>
      <c r="BF3606" t="s">
        <v>108</v>
      </c>
      <c r="BG3606" t="s">
        <v>109</v>
      </c>
      <c r="BH3606" t="s">
        <v>230</v>
      </c>
      <c r="BI3606" t="s">
        <v>253</v>
      </c>
      <c r="BJ3606" t="s">
        <v>254</v>
      </c>
      <c r="BN3606">
        <v>39.246169999999999</v>
      </c>
      <c r="BO3606">
        <v>-84.293271000000004</v>
      </c>
      <c r="BQ3606">
        <v>3036</v>
      </c>
      <c r="BS3606" t="s">
        <v>691</v>
      </c>
      <c r="BU3606" t="s">
        <v>284</v>
      </c>
      <c r="BV3606" t="s">
        <v>270</v>
      </c>
      <c r="CF3606" t="s">
        <v>114</v>
      </c>
      <c r="CG3606" s="3">
        <v>43921.643425925926</v>
      </c>
      <c r="CI3606">
        <v>70</v>
      </c>
      <c r="CJ3606" t="s">
        <v>39210</v>
      </c>
      <c r="CK3606" t="s">
        <v>39211</v>
      </c>
    </row>
    <row r="3607" spans="1:89" x14ac:dyDescent="0.45">
      <c r="A3607">
        <v>5174554</v>
      </c>
      <c r="B3607" t="s">
        <v>89</v>
      </c>
      <c r="E3607" t="s">
        <v>90</v>
      </c>
      <c r="F3607" t="s">
        <v>39212</v>
      </c>
      <c r="G3607" t="s">
        <v>39213</v>
      </c>
      <c r="I3607" t="s">
        <v>39186</v>
      </c>
      <c r="J3607" t="s">
        <v>638</v>
      </c>
      <c r="K3607" t="s">
        <v>1388</v>
      </c>
      <c r="L3607" t="s">
        <v>2070</v>
      </c>
      <c r="M3607" t="s">
        <v>2071</v>
      </c>
      <c r="N3607" t="s">
        <v>10259</v>
      </c>
      <c r="O3607" t="s">
        <v>39214</v>
      </c>
      <c r="P3607">
        <v>185547</v>
      </c>
      <c r="Q3607" t="s">
        <v>30242</v>
      </c>
      <c r="R3607" t="s">
        <v>39188</v>
      </c>
      <c r="T3607" t="s">
        <v>39215</v>
      </c>
      <c r="W3607" t="s">
        <v>103</v>
      </c>
      <c r="AE3607" t="s">
        <v>203</v>
      </c>
      <c r="AG3607">
        <v>1263</v>
      </c>
      <c r="AH3607" s="1">
        <v>11964</v>
      </c>
      <c r="AI3607">
        <v>1932</v>
      </c>
      <c r="AJ3607">
        <v>10</v>
      </c>
      <c r="AK3607">
        <v>2</v>
      </c>
      <c r="AL3607">
        <v>276</v>
      </c>
      <c r="AN3607" s="2">
        <v>11964</v>
      </c>
      <c r="BF3607" t="s">
        <v>108</v>
      </c>
      <c r="BG3607" t="s">
        <v>109</v>
      </c>
      <c r="BH3607" t="s">
        <v>206</v>
      </c>
      <c r="BI3607" t="s">
        <v>207</v>
      </c>
      <c r="BJ3607" t="s">
        <v>208</v>
      </c>
      <c r="BN3607">
        <v>39.223360999999997</v>
      </c>
      <c r="BO3607">
        <v>-83.358902</v>
      </c>
      <c r="BP3607" t="s">
        <v>113</v>
      </c>
      <c r="BQ3607">
        <v>617</v>
      </c>
      <c r="BS3607" t="s">
        <v>114</v>
      </c>
      <c r="BU3607" t="s">
        <v>115</v>
      </c>
      <c r="CF3607" t="s">
        <v>114</v>
      </c>
      <c r="CG3607" s="3">
        <v>43959.370393518519</v>
      </c>
      <c r="CI3607">
        <v>70</v>
      </c>
      <c r="CJ3607" t="s">
        <v>39216</v>
      </c>
      <c r="CK3607" t="s">
        <v>39217</v>
      </c>
    </row>
    <row r="3608" spans="1:89" x14ac:dyDescent="0.45">
      <c r="A3608">
        <v>5174559</v>
      </c>
      <c r="B3608" t="s">
        <v>89</v>
      </c>
      <c r="E3608" t="s">
        <v>90</v>
      </c>
      <c r="F3608" t="s">
        <v>39222</v>
      </c>
      <c r="G3608" t="s">
        <v>39223</v>
      </c>
      <c r="I3608" t="s">
        <v>38495</v>
      </c>
      <c r="J3608" t="s">
        <v>638</v>
      </c>
      <c r="K3608" t="s">
        <v>1388</v>
      </c>
      <c r="L3608" t="s">
        <v>2070</v>
      </c>
      <c r="M3608" t="s">
        <v>2071</v>
      </c>
      <c r="N3608" t="s">
        <v>38496</v>
      </c>
      <c r="O3608" t="s">
        <v>38497</v>
      </c>
      <c r="P3608">
        <v>184439</v>
      </c>
      <c r="Q3608" t="s">
        <v>38498</v>
      </c>
      <c r="R3608" t="s">
        <v>38499</v>
      </c>
      <c r="T3608" t="s">
        <v>38500</v>
      </c>
      <c r="W3608" t="s">
        <v>103</v>
      </c>
      <c r="AE3608" t="s">
        <v>203</v>
      </c>
      <c r="AG3608">
        <v>6469</v>
      </c>
      <c r="AH3608" s="1">
        <v>13112</v>
      </c>
      <c r="AI3608">
        <v>1935</v>
      </c>
      <c r="AJ3608">
        <v>11</v>
      </c>
      <c r="AK3608">
        <v>24</v>
      </c>
      <c r="AL3608">
        <v>328</v>
      </c>
      <c r="AN3608" s="2">
        <v>13112</v>
      </c>
      <c r="AQ3608" t="s">
        <v>39224</v>
      </c>
      <c r="BF3608" t="s">
        <v>108</v>
      </c>
      <c r="BG3608" t="s">
        <v>109</v>
      </c>
      <c r="BH3608" t="s">
        <v>230</v>
      </c>
      <c r="BI3608" t="s">
        <v>253</v>
      </c>
      <c r="BJ3608" t="s">
        <v>253</v>
      </c>
      <c r="BN3608">
        <v>39.246169999999999</v>
      </c>
      <c r="BO3608">
        <v>-84.293271000000004</v>
      </c>
      <c r="BQ3608">
        <v>3036</v>
      </c>
      <c r="BS3608" t="s">
        <v>691</v>
      </c>
      <c r="BU3608" t="s">
        <v>284</v>
      </c>
      <c r="BV3608" t="s">
        <v>270</v>
      </c>
      <c r="CF3608" t="s">
        <v>114</v>
      </c>
      <c r="CG3608" s="3">
        <v>43921.643425925926</v>
      </c>
      <c r="CI3608">
        <v>70</v>
      </c>
      <c r="CJ3608" t="s">
        <v>39225</v>
      </c>
      <c r="CK3608" t="s">
        <v>39226</v>
      </c>
    </row>
    <row r="3609" spans="1:89" x14ac:dyDescent="0.45">
      <c r="A3609">
        <v>5174561</v>
      </c>
      <c r="B3609" t="s">
        <v>89</v>
      </c>
      <c r="E3609" t="s">
        <v>90</v>
      </c>
      <c r="F3609" t="s">
        <v>39227</v>
      </c>
      <c r="G3609" t="s">
        <v>39228</v>
      </c>
      <c r="I3609" t="s">
        <v>27695</v>
      </c>
      <c r="J3609" t="s">
        <v>638</v>
      </c>
      <c r="K3609" t="s">
        <v>1388</v>
      </c>
      <c r="L3609" t="s">
        <v>2070</v>
      </c>
      <c r="M3609" t="s">
        <v>2071</v>
      </c>
      <c r="N3609" t="s">
        <v>27696</v>
      </c>
      <c r="O3609" t="s">
        <v>39229</v>
      </c>
      <c r="P3609">
        <v>187642</v>
      </c>
      <c r="Q3609" t="s">
        <v>39230</v>
      </c>
      <c r="R3609" t="s">
        <v>27698</v>
      </c>
      <c r="T3609" t="s">
        <v>39231</v>
      </c>
      <c r="W3609" t="s">
        <v>103</v>
      </c>
      <c r="AE3609" t="s">
        <v>203</v>
      </c>
      <c r="AG3609">
        <v>6466</v>
      </c>
      <c r="AH3609" s="1">
        <v>13109</v>
      </c>
      <c r="AI3609">
        <v>1935</v>
      </c>
      <c r="AJ3609">
        <v>11</v>
      </c>
      <c r="AK3609">
        <v>21</v>
      </c>
      <c r="AL3609">
        <v>325</v>
      </c>
      <c r="AN3609" s="2">
        <v>13109</v>
      </c>
      <c r="BF3609" t="s">
        <v>108</v>
      </c>
      <c r="BG3609" t="s">
        <v>109</v>
      </c>
      <c r="BH3609" t="s">
        <v>110</v>
      </c>
      <c r="BI3609" t="s">
        <v>6304</v>
      </c>
      <c r="BJ3609" t="s">
        <v>6305</v>
      </c>
      <c r="BN3609">
        <v>39.280614</v>
      </c>
      <c r="BO3609">
        <v>-84.356605999999999</v>
      </c>
      <c r="BQ3609">
        <v>1304</v>
      </c>
      <c r="BS3609" t="s">
        <v>39232</v>
      </c>
      <c r="BU3609" t="s">
        <v>27767</v>
      </c>
      <c r="BV3609" t="s">
        <v>270</v>
      </c>
      <c r="CF3609" t="s">
        <v>114</v>
      </c>
      <c r="CG3609" s="3">
        <v>43938.338379629633</v>
      </c>
      <c r="CI3609">
        <v>70</v>
      </c>
      <c r="CJ3609" t="s">
        <v>39233</v>
      </c>
      <c r="CK3609" t="s">
        <v>39234</v>
      </c>
    </row>
    <row r="3610" spans="1:89" x14ac:dyDescent="0.45">
      <c r="A3610">
        <v>5174562</v>
      </c>
      <c r="B3610" t="s">
        <v>89</v>
      </c>
      <c r="E3610" t="s">
        <v>90</v>
      </c>
      <c r="F3610" t="s">
        <v>39235</v>
      </c>
      <c r="G3610" t="s">
        <v>39236</v>
      </c>
      <c r="I3610" t="s">
        <v>27695</v>
      </c>
      <c r="J3610" t="s">
        <v>638</v>
      </c>
      <c r="K3610" t="s">
        <v>1388</v>
      </c>
      <c r="L3610" t="s">
        <v>2070</v>
      </c>
      <c r="M3610" t="s">
        <v>2071</v>
      </c>
      <c r="N3610" t="s">
        <v>27696</v>
      </c>
      <c r="O3610" t="s">
        <v>39229</v>
      </c>
      <c r="P3610">
        <v>187642</v>
      </c>
      <c r="Q3610" t="s">
        <v>39230</v>
      </c>
      <c r="R3610" t="s">
        <v>27698</v>
      </c>
      <c r="T3610" t="s">
        <v>39231</v>
      </c>
      <c r="W3610" t="s">
        <v>103</v>
      </c>
      <c r="AE3610" t="s">
        <v>203</v>
      </c>
      <c r="AG3610">
        <v>6466</v>
      </c>
      <c r="AH3610" s="1">
        <v>13109</v>
      </c>
      <c r="AI3610">
        <v>1935</v>
      </c>
      <c r="AJ3610">
        <v>11</v>
      </c>
      <c r="AK3610">
        <v>21</v>
      </c>
      <c r="AL3610">
        <v>325</v>
      </c>
      <c r="AN3610" s="2">
        <v>13109</v>
      </c>
      <c r="BF3610" t="s">
        <v>108</v>
      </c>
      <c r="BG3610" t="s">
        <v>109</v>
      </c>
      <c r="BH3610" t="s">
        <v>110</v>
      </c>
      <c r="BI3610" t="s">
        <v>6304</v>
      </c>
      <c r="BJ3610" t="s">
        <v>6305</v>
      </c>
      <c r="BN3610">
        <v>39.280614</v>
      </c>
      <c r="BO3610">
        <v>-84.356605999999999</v>
      </c>
      <c r="BP3610" t="s">
        <v>113</v>
      </c>
      <c r="BQ3610">
        <v>3036</v>
      </c>
      <c r="BS3610" t="s">
        <v>6306</v>
      </c>
      <c r="BU3610" t="s">
        <v>352</v>
      </c>
      <c r="BV3610" t="s">
        <v>270</v>
      </c>
      <c r="CF3610" t="s">
        <v>114</v>
      </c>
      <c r="CG3610" s="3">
        <v>43946.418506944443</v>
      </c>
      <c r="CI3610">
        <v>70</v>
      </c>
      <c r="CJ3610" t="s">
        <v>39237</v>
      </c>
      <c r="CK3610" t="s">
        <v>39238</v>
      </c>
    </row>
    <row r="3611" spans="1:89" x14ac:dyDescent="0.45">
      <c r="A3611">
        <v>5179983</v>
      </c>
      <c r="B3611" t="s">
        <v>89</v>
      </c>
      <c r="E3611" t="s">
        <v>90</v>
      </c>
      <c r="F3611" t="s">
        <v>39259</v>
      </c>
      <c r="G3611" t="s">
        <v>39260</v>
      </c>
      <c r="I3611" t="s">
        <v>27695</v>
      </c>
      <c r="J3611" t="s">
        <v>638</v>
      </c>
      <c r="K3611" t="s">
        <v>1388</v>
      </c>
      <c r="L3611" t="s">
        <v>2070</v>
      </c>
      <c r="M3611" t="s">
        <v>2071</v>
      </c>
      <c r="N3611" t="s">
        <v>27696</v>
      </c>
      <c r="O3611" t="s">
        <v>39229</v>
      </c>
      <c r="P3611">
        <v>187642</v>
      </c>
      <c r="Q3611" t="s">
        <v>39230</v>
      </c>
      <c r="R3611" t="s">
        <v>27698</v>
      </c>
      <c r="T3611" t="s">
        <v>39231</v>
      </c>
      <c r="W3611" t="s">
        <v>103</v>
      </c>
      <c r="AE3611" t="s">
        <v>203</v>
      </c>
      <c r="AG3611">
        <v>6519</v>
      </c>
      <c r="AH3611" s="1">
        <v>13118</v>
      </c>
      <c r="AI3611">
        <v>1935</v>
      </c>
      <c r="AJ3611">
        <v>11</v>
      </c>
      <c r="AK3611">
        <v>30</v>
      </c>
      <c r="AL3611">
        <v>334</v>
      </c>
      <c r="AN3611" s="2">
        <v>13118</v>
      </c>
      <c r="BF3611" t="s">
        <v>108</v>
      </c>
      <c r="BG3611" t="s">
        <v>109</v>
      </c>
      <c r="BH3611" t="s">
        <v>230</v>
      </c>
      <c r="BI3611" t="s">
        <v>2402</v>
      </c>
      <c r="BJ3611" t="s">
        <v>2403</v>
      </c>
      <c r="BN3611">
        <v>39.193117000000001</v>
      </c>
      <c r="BO3611">
        <v>-84.107156000000003</v>
      </c>
      <c r="BQ3611">
        <v>3036</v>
      </c>
      <c r="BS3611" t="s">
        <v>4561</v>
      </c>
      <c r="BU3611" t="s">
        <v>810</v>
      </c>
      <c r="BV3611" t="s">
        <v>270</v>
      </c>
      <c r="CF3611" t="s">
        <v>114</v>
      </c>
      <c r="CG3611" s="3">
        <v>43921.643425925926</v>
      </c>
      <c r="CI3611">
        <v>70</v>
      </c>
      <c r="CJ3611" t="s">
        <v>39261</v>
      </c>
      <c r="CK3611" t="s">
        <v>39262</v>
      </c>
    </row>
    <row r="3612" spans="1:89" x14ac:dyDescent="0.45">
      <c r="A3612">
        <v>5179984</v>
      </c>
      <c r="B3612" t="s">
        <v>89</v>
      </c>
      <c r="E3612" t="s">
        <v>90</v>
      </c>
      <c r="F3612" t="s">
        <v>39263</v>
      </c>
      <c r="G3612" t="s">
        <v>39264</v>
      </c>
      <c r="I3612" t="s">
        <v>27695</v>
      </c>
      <c r="J3612" t="s">
        <v>638</v>
      </c>
      <c r="K3612" t="s">
        <v>1388</v>
      </c>
      <c r="L3612" t="s">
        <v>2070</v>
      </c>
      <c r="M3612" t="s">
        <v>2071</v>
      </c>
      <c r="N3612" t="s">
        <v>27696</v>
      </c>
      <c r="O3612" t="s">
        <v>39229</v>
      </c>
      <c r="P3612">
        <v>187642</v>
      </c>
      <c r="Q3612" t="s">
        <v>39230</v>
      </c>
      <c r="R3612" t="s">
        <v>27698</v>
      </c>
      <c r="T3612" t="s">
        <v>39231</v>
      </c>
      <c r="W3612" t="s">
        <v>103</v>
      </c>
      <c r="AE3612" t="s">
        <v>203</v>
      </c>
      <c r="AG3612">
        <v>8181</v>
      </c>
      <c r="AH3612" s="1">
        <v>13616</v>
      </c>
      <c r="AI3612">
        <v>1937</v>
      </c>
      <c r="AJ3612">
        <v>4</v>
      </c>
      <c r="AK3612">
        <v>11</v>
      </c>
      <c r="AL3612">
        <v>101</v>
      </c>
      <c r="AN3612" s="2">
        <v>13616</v>
      </c>
      <c r="BF3612" t="s">
        <v>108</v>
      </c>
      <c r="BG3612" t="s">
        <v>109</v>
      </c>
      <c r="BH3612" t="s">
        <v>110</v>
      </c>
      <c r="BI3612" t="s">
        <v>571</v>
      </c>
      <c r="BJ3612" t="s">
        <v>571</v>
      </c>
      <c r="BN3612">
        <v>39.247745000000002</v>
      </c>
      <c r="BO3612">
        <v>-84.294309999999996</v>
      </c>
      <c r="BQ3612">
        <v>210</v>
      </c>
      <c r="BS3612" t="s">
        <v>572</v>
      </c>
      <c r="BU3612" t="s">
        <v>284</v>
      </c>
      <c r="BV3612" t="s">
        <v>270</v>
      </c>
      <c r="CF3612" t="s">
        <v>114</v>
      </c>
      <c r="CG3612" s="3">
        <v>43921.643425925926</v>
      </c>
      <c r="CI3612">
        <v>70</v>
      </c>
      <c r="CJ3612" t="s">
        <v>39265</v>
      </c>
      <c r="CK3612" t="s">
        <v>39266</v>
      </c>
    </row>
    <row r="3613" spans="1:89" x14ac:dyDescent="0.45">
      <c r="A3613">
        <v>5179991</v>
      </c>
      <c r="B3613" t="s">
        <v>89</v>
      </c>
      <c r="E3613" t="s">
        <v>90</v>
      </c>
      <c r="F3613" t="s">
        <v>39278</v>
      </c>
      <c r="G3613" t="s">
        <v>39279</v>
      </c>
      <c r="I3613" t="s">
        <v>27695</v>
      </c>
      <c r="J3613" t="s">
        <v>638</v>
      </c>
      <c r="K3613" t="s">
        <v>1388</v>
      </c>
      <c r="L3613" t="s">
        <v>2070</v>
      </c>
      <c r="M3613" t="s">
        <v>2071</v>
      </c>
      <c r="N3613" t="s">
        <v>27696</v>
      </c>
      <c r="O3613" t="s">
        <v>39229</v>
      </c>
      <c r="P3613">
        <v>187642</v>
      </c>
      <c r="Q3613" t="s">
        <v>39230</v>
      </c>
      <c r="R3613" t="s">
        <v>27698</v>
      </c>
      <c r="T3613" t="s">
        <v>39231</v>
      </c>
      <c r="W3613" t="s">
        <v>103</v>
      </c>
      <c r="AE3613" t="s">
        <v>203</v>
      </c>
      <c r="AG3613">
        <v>6467</v>
      </c>
      <c r="AH3613" s="1">
        <v>13109</v>
      </c>
      <c r="AI3613">
        <v>1935</v>
      </c>
      <c r="AJ3613">
        <v>11</v>
      </c>
      <c r="AK3613">
        <v>21</v>
      </c>
      <c r="AL3613">
        <v>325</v>
      </c>
      <c r="AN3613" s="2">
        <v>13109</v>
      </c>
      <c r="BF3613" t="s">
        <v>108</v>
      </c>
      <c r="BG3613" t="s">
        <v>109</v>
      </c>
      <c r="BH3613" t="s">
        <v>110</v>
      </c>
      <c r="BI3613" t="s">
        <v>111</v>
      </c>
      <c r="BJ3613" t="s">
        <v>6305</v>
      </c>
      <c r="BN3613">
        <v>39.280614</v>
      </c>
      <c r="BO3613">
        <v>-84.356605999999999</v>
      </c>
      <c r="BQ3613">
        <v>1304</v>
      </c>
      <c r="BS3613" t="s">
        <v>39232</v>
      </c>
      <c r="BU3613" t="s">
        <v>27767</v>
      </c>
      <c r="BV3613" t="s">
        <v>270</v>
      </c>
      <c r="CF3613" t="s">
        <v>114</v>
      </c>
      <c r="CG3613" s="3">
        <v>43938.338379629633</v>
      </c>
      <c r="CI3613">
        <v>70</v>
      </c>
      <c r="CJ3613" t="s">
        <v>39280</v>
      </c>
      <c r="CK3613" t="s">
        <v>39281</v>
      </c>
    </row>
    <row r="3614" spans="1:89" x14ac:dyDescent="0.45">
      <c r="A3614">
        <v>5180025</v>
      </c>
      <c r="B3614" t="s">
        <v>89</v>
      </c>
      <c r="E3614" t="s">
        <v>90</v>
      </c>
      <c r="F3614" t="s">
        <v>39317</v>
      </c>
      <c r="G3614" t="s">
        <v>39318</v>
      </c>
      <c r="I3614" t="s">
        <v>27695</v>
      </c>
      <c r="J3614" t="s">
        <v>638</v>
      </c>
      <c r="K3614" t="s">
        <v>1388</v>
      </c>
      <c r="L3614" t="s">
        <v>2070</v>
      </c>
      <c r="M3614" t="s">
        <v>2071</v>
      </c>
      <c r="N3614" t="s">
        <v>27696</v>
      </c>
      <c r="O3614" t="s">
        <v>39319</v>
      </c>
      <c r="P3614">
        <v>382061</v>
      </c>
      <c r="Q3614" t="s">
        <v>3530</v>
      </c>
      <c r="R3614" t="s">
        <v>27698</v>
      </c>
      <c r="T3614" t="s">
        <v>39320</v>
      </c>
      <c r="W3614" t="s">
        <v>103</v>
      </c>
      <c r="AE3614" t="s">
        <v>203</v>
      </c>
      <c r="AG3614">
        <v>6656</v>
      </c>
      <c r="AH3614" s="1">
        <v>13156</v>
      </c>
      <c r="AI3614">
        <v>1936</v>
      </c>
      <c r="AJ3614">
        <v>1</v>
      </c>
      <c r="AK3614">
        <v>7</v>
      </c>
      <c r="AL3614">
        <v>7</v>
      </c>
      <c r="AN3614" s="2">
        <v>13156</v>
      </c>
      <c r="BF3614" t="s">
        <v>108</v>
      </c>
      <c r="BG3614" t="s">
        <v>109</v>
      </c>
      <c r="BH3614" t="s">
        <v>110</v>
      </c>
      <c r="BI3614" t="s">
        <v>111</v>
      </c>
      <c r="BJ3614" t="s">
        <v>198</v>
      </c>
      <c r="BN3614">
        <v>39.266168999999998</v>
      </c>
      <c r="BO3614">
        <v>-84.362995999999995</v>
      </c>
      <c r="BP3614" t="s">
        <v>113</v>
      </c>
      <c r="BQ3614">
        <v>3036</v>
      </c>
      <c r="BS3614" t="s">
        <v>3670</v>
      </c>
      <c r="BU3614" t="s">
        <v>115</v>
      </c>
      <c r="BV3614" t="s">
        <v>270</v>
      </c>
      <c r="BX3614">
        <v>240</v>
      </c>
      <c r="BY3614">
        <v>300</v>
      </c>
      <c r="CF3614" t="s">
        <v>114</v>
      </c>
      <c r="CG3614" s="3">
        <v>43921.643425925926</v>
      </c>
      <c r="CI3614">
        <v>70</v>
      </c>
      <c r="CJ3614" t="s">
        <v>39321</v>
      </c>
      <c r="CK3614" t="s">
        <v>39322</v>
      </c>
    </row>
    <row r="3615" spans="1:89" x14ac:dyDescent="0.45">
      <c r="A3615">
        <v>5180026</v>
      </c>
      <c r="B3615" t="s">
        <v>89</v>
      </c>
      <c r="E3615" t="s">
        <v>90</v>
      </c>
      <c r="F3615" t="s">
        <v>39323</v>
      </c>
      <c r="G3615" t="s">
        <v>39324</v>
      </c>
      <c r="I3615" t="s">
        <v>38495</v>
      </c>
      <c r="J3615" t="s">
        <v>638</v>
      </c>
      <c r="K3615" t="s">
        <v>1388</v>
      </c>
      <c r="L3615" t="s">
        <v>2070</v>
      </c>
      <c r="M3615" t="s">
        <v>2071</v>
      </c>
      <c r="N3615" t="s">
        <v>38496</v>
      </c>
      <c r="O3615" t="s">
        <v>38497</v>
      </c>
      <c r="P3615">
        <v>184439</v>
      </c>
      <c r="Q3615" t="s">
        <v>38498</v>
      </c>
      <c r="R3615" t="s">
        <v>38499</v>
      </c>
      <c r="T3615" t="s">
        <v>38500</v>
      </c>
      <c r="W3615" t="s">
        <v>103</v>
      </c>
      <c r="AE3615" t="s">
        <v>203</v>
      </c>
      <c r="AG3615">
        <v>2814</v>
      </c>
      <c r="AH3615" s="1">
        <v>12061</v>
      </c>
      <c r="AI3615">
        <v>1933</v>
      </c>
      <c r="AJ3615">
        <v>1</v>
      </c>
      <c r="AK3615">
        <v>7</v>
      </c>
      <c r="AL3615">
        <v>7</v>
      </c>
      <c r="AN3615" s="2">
        <v>12061</v>
      </c>
      <c r="AQ3615" t="s">
        <v>39325</v>
      </c>
      <c r="BF3615" t="s">
        <v>108</v>
      </c>
      <c r="BG3615" t="s">
        <v>109</v>
      </c>
      <c r="BH3615" t="s">
        <v>230</v>
      </c>
      <c r="BI3615" t="s">
        <v>253</v>
      </c>
      <c r="BJ3615" t="s">
        <v>254</v>
      </c>
      <c r="BN3615">
        <v>39.246169999999999</v>
      </c>
      <c r="BO3615">
        <v>-84.293271000000004</v>
      </c>
      <c r="BQ3615">
        <v>3036</v>
      </c>
      <c r="BS3615" t="s">
        <v>691</v>
      </c>
      <c r="BU3615" t="s">
        <v>284</v>
      </c>
      <c r="BV3615" t="s">
        <v>270</v>
      </c>
      <c r="CF3615" t="s">
        <v>114</v>
      </c>
      <c r="CG3615" s="3">
        <v>43921.643425925926</v>
      </c>
      <c r="CI3615">
        <v>70</v>
      </c>
      <c r="CJ3615" t="s">
        <v>39326</v>
      </c>
      <c r="CK3615" t="s">
        <v>39327</v>
      </c>
    </row>
    <row r="3616" spans="1:89" x14ac:dyDescent="0.45">
      <c r="A3616">
        <v>5180038</v>
      </c>
      <c r="B3616" t="s">
        <v>89</v>
      </c>
      <c r="E3616" t="s">
        <v>90</v>
      </c>
      <c r="F3616" t="s">
        <v>39346</v>
      </c>
      <c r="G3616" t="s">
        <v>39347</v>
      </c>
      <c r="I3616" t="s">
        <v>10258</v>
      </c>
      <c r="J3616" t="s">
        <v>638</v>
      </c>
      <c r="K3616" t="s">
        <v>1388</v>
      </c>
      <c r="L3616" t="s">
        <v>2070</v>
      </c>
      <c r="M3616" t="s">
        <v>2071</v>
      </c>
      <c r="N3616" t="s">
        <v>10259</v>
      </c>
      <c r="O3616" t="s">
        <v>27594</v>
      </c>
      <c r="P3616">
        <v>13280</v>
      </c>
      <c r="Q3616" t="s">
        <v>27689</v>
      </c>
      <c r="R3616" t="s">
        <v>27594</v>
      </c>
      <c r="W3616" t="s">
        <v>943</v>
      </c>
      <c r="AE3616" t="s">
        <v>203</v>
      </c>
      <c r="AG3616">
        <v>6437</v>
      </c>
      <c r="AH3616" s="1">
        <v>13109</v>
      </c>
      <c r="AI3616">
        <v>1935</v>
      </c>
      <c r="AJ3616">
        <v>11</v>
      </c>
      <c r="AK3616">
        <v>21</v>
      </c>
      <c r="AL3616">
        <v>325</v>
      </c>
      <c r="AN3616" s="2">
        <v>13109</v>
      </c>
      <c r="BF3616" t="s">
        <v>108</v>
      </c>
      <c r="BG3616" t="s">
        <v>109</v>
      </c>
      <c r="BH3616" t="s">
        <v>110</v>
      </c>
      <c r="BI3616" t="s">
        <v>6304</v>
      </c>
      <c r="BJ3616" t="s">
        <v>37605</v>
      </c>
      <c r="BN3616">
        <v>39.280614</v>
      </c>
      <c r="BO3616">
        <v>-84.356605999999999</v>
      </c>
      <c r="BP3616" t="s">
        <v>113</v>
      </c>
      <c r="BQ3616">
        <v>3036</v>
      </c>
      <c r="BS3616" t="s">
        <v>6306</v>
      </c>
      <c r="BU3616" t="s">
        <v>352</v>
      </c>
      <c r="BV3616" t="s">
        <v>270</v>
      </c>
      <c r="BX3616">
        <v>260</v>
      </c>
      <c r="BY3616">
        <v>280</v>
      </c>
      <c r="CF3616" t="s">
        <v>114</v>
      </c>
      <c r="CG3616" s="3">
        <v>43921.643425925926</v>
      </c>
      <c r="CI3616">
        <v>70</v>
      </c>
      <c r="CJ3616" t="s">
        <v>39348</v>
      </c>
      <c r="CK3616" t="s">
        <v>39349</v>
      </c>
    </row>
    <row r="3617" spans="1:89" x14ac:dyDescent="0.45">
      <c r="A3617">
        <v>5180041</v>
      </c>
      <c r="B3617" t="s">
        <v>89</v>
      </c>
      <c r="E3617" t="s">
        <v>90</v>
      </c>
      <c r="F3617" t="s">
        <v>39358</v>
      </c>
      <c r="G3617" t="s">
        <v>39359</v>
      </c>
      <c r="I3617" t="s">
        <v>38865</v>
      </c>
      <c r="J3617" t="s">
        <v>638</v>
      </c>
      <c r="K3617" t="s">
        <v>1388</v>
      </c>
      <c r="L3617" t="s">
        <v>2070</v>
      </c>
      <c r="M3617" t="s">
        <v>2071</v>
      </c>
      <c r="N3617" t="s">
        <v>10401</v>
      </c>
      <c r="O3617" t="s">
        <v>39360</v>
      </c>
      <c r="P3617">
        <v>183886</v>
      </c>
      <c r="Q3617" t="s">
        <v>29313</v>
      </c>
      <c r="R3617" t="s">
        <v>38868</v>
      </c>
      <c r="T3617" t="s">
        <v>39361</v>
      </c>
      <c r="W3617" t="s">
        <v>103</v>
      </c>
      <c r="AE3617" t="s">
        <v>203</v>
      </c>
      <c r="AG3617">
        <v>6912</v>
      </c>
      <c r="AH3617" s="1">
        <v>13300</v>
      </c>
      <c r="AI3617">
        <v>1936</v>
      </c>
      <c r="AJ3617">
        <v>5</v>
      </c>
      <c r="AK3617">
        <v>30</v>
      </c>
      <c r="AL3617">
        <v>151</v>
      </c>
      <c r="AN3617" s="2">
        <v>13300</v>
      </c>
      <c r="BF3617" t="s">
        <v>108</v>
      </c>
      <c r="BG3617" t="s">
        <v>109</v>
      </c>
      <c r="BH3617" t="s">
        <v>12887</v>
      </c>
      <c r="BI3617" t="s">
        <v>28798</v>
      </c>
      <c r="BJ3617" t="s">
        <v>28798</v>
      </c>
      <c r="BN3617">
        <v>40.108390999999997</v>
      </c>
      <c r="BO3617">
        <v>-83.752430000000004</v>
      </c>
      <c r="BP3617" t="s">
        <v>113</v>
      </c>
      <c r="BQ3617">
        <v>4196</v>
      </c>
      <c r="BU3617" t="s">
        <v>115</v>
      </c>
      <c r="CF3617" t="s">
        <v>114</v>
      </c>
      <c r="CG3617" s="3">
        <v>43938.364386574074</v>
      </c>
      <c r="CI3617">
        <v>70</v>
      </c>
      <c r="CJ3617" t="s">
        <v>39362</v>
      </c>
      <c r="CK3617" t="s">
        <v>39363</v>
      </c>
    </row>
    <row r="3618" spans="1:89" x14ac:dyDescent="0.45">
      <c r="A3618">
        <v>5180046</v>
      </c>
      <c r="B3618" t="s">
        <v>89</v>
      </c>
      <c r="E3618" t="s">
        <v>90</v>
      </c>
      <c r="F3618" t="s">
        <v>39377</v>
      </c>
      <c r="G3618" t="s">
        <v>39378</v>
      </c>
      <c r="I3618" t="s">
        <v>38865</v>
      </c>
      <c r="J3618" t="s">
        <v>638</v>
      </c>
      <c r="K3618" t="s">
        <v>1388</v>
      </c>
      <c r="L3618" t="s">
        <v>2070</v>
      </c>
      <c r="M3618" t="s">
        <v>2071</v>
      </c>
      <c r="N3618" t="s">
        <v>10401</v>
      </c>
      <c r="O3618" t="s">
        <v>39379</v>
      </c>
      <c r="P3618">
        <v>183885</v>
      </c>
      <c r="Q3618" t="s">
        <v>39380</v>
      </c>
      <c r="R3618" t="s">
        <v>38868</v>
      </c>
      <c r="T3618" t="s">
        <v>27367</v>
      </c>
      <c r="W3618" t="s">
        <v>103</v>
      </c>
      <c r="AE3618" t="s">
        <v>203</v>
      </c>
      <c r="AG3618">
        <v>2528</v>
      </c>
      <c r="AH3618" s="1">
        <v>12299</v>
      </c>
      <c r="AI3618">
        <v>1933</v>
      </c>
      <c r="AJ3618">
        <v>9</v>
      </c>
      <c r="AK3618">
        <v>2</v>
      </c>
      <c r="AL3618">
        <v>245</v>
      </c>
      <c r="AN3618" s="2">
        <v>12299</v>
      </c>
      <c r="AQ3618" t="s">
        <v>38924</v>
      </c>
      <c r="BF3618" t="s">
        <v>108</v>
      </c>
      <c r="BG3618" t="s">
        <v>109</v>
      </c>
      <c r="BH3618" t="s">
        <v>2423</v>
      </c>
      <c r="BI3618" t="s">
        <v>6372</v>
      </c>
      <c r="BJ3618" t="s">
        <v>6372</v>
      </c>
      <c r="BN3618">
        <v>39.209510000000002</v>
      </c>
      <c r="BO3618">
        <v>-83.340190000000007</v>
      </c>
      <c r="BQ3618">
        <v>1807</v>
      </c>
      <c r="BS3618" t="s">
        <v>6373</v>
      </c>
      <c r="BU3618" t="s">
        <v>284</v>
      </c>
      <c r="BV3618" t="s">
        <v>270</v>
      </c>
      <c r="CF3618" t="s">
        <v>114</v>
      </c>
      <c r="CG3618" s="3">
        <v>43921.643425925926</v>
      </c>
      <c r="CI3618">
        <v>70</v>
      </c>
      <c r="CJ3618" t="s">
        <v>39381</v>
      </c>
      <c r="CK3618" t="s">
        <v>39382</v>
      </c>
    </row>
    <row r="3619" spans="1:89" x14ac:dyDescent="0.45">
      <c r="A3619">
        <v>5180052</v>
      </c>
      <c r="B3619" t="s">
        <v>89</v>
      </c>
      <c r="E3619" t="s">
        <v>90</v>
      </c>
      <c r="F3619" t="s">
        <v>39399</v>
      </c>
      <c r="G3619" t="s">
        <v>39400</v>
      </c>
      <c r="I3619" t="s">
        <v>38865</v>
      </c>
      <c r="J3619" t="s">
        <v>638</v>
      </c>
      <c r="K3619" t="s">
        <v>1388</v>
      </c>
      <c r="L3619" t="s">
        <v>2070</v>
      </c>
      <c r="M3619" t="s">
        <v>2071</v>
      </c>
      <c r="N3619" t="s">
        <v>10401</v>
      </c>
      <c r="O3619" t="s">
        <v>39401</v>
      </c>
      <c r="P3619">
        <v>233271</v>
      </c>
      <c r="Q3619" t="s">
        <v>30686</v>
      </c>
      <c r="R3619" t="s">
        <v>38868</v>
      </c>
      <c r="T3619" t="s">
        <v>39402</v>
      </c>
      <c r="W3619" t="s">
        <v>103</v>
      </c>
      <c r="AE3619" t="s">
        <v>203</v>
      </c>
      <c r="AG3619">
        <v>5023</v>
      </c>
      <c r="AH3619" s="1">
        <v>12940</v>
      </c>
      <c r="AI3619">
        <v>1935</v>
      </c>
      <c r="AJ3619">
        <v>6</v>
      </c>
      <c r="AK3619">
        <v>5</v>
      </c>
      <c r="AL3619">
        <v>156</v>
      </c>
      <c r="AN3619" s="2">
        <v>12940</v>
      </c>
      <c r="BF3619" t="s">
        <v>108</v>
      </c>
      <c r="BG3619" t="s">
        <v>109</v>
      </c>
      <c r="BH3619" t="s">
        <v>206</v>
      </c>
      <c r="BI3619" t="s">
        <v>207</v>
      </c>
      <c r="BJ3619" t="s">
        <v>208</v>
      </c>
      <c r="BN3619">
        <v>39.344507999999998</v>
      </c>
      <c r="BO3619">
        <v>-83.59742</v>
      </c>
      <c r="BP3619" t="s">
        <v>113</v>
      </c>
      <c r="BQ3619">
        <v>617</v>
      </c>
      <c r="BS3619" t="s">
        <v>114</v>
      </c>
      <c r="BU3619" t="s">
        <v>115</v>
      </c>
      <c r="BX3619">
        <v>250</v>
      </c>
      <c r="BY3619">
        <v>275</v>
      </c>
      <c r="CF3619" t="s">
        <v>114</v>
      </c>
      <c r="CG3619" s="3">
        <v>43921.643425925926</v>
      </c>
      <c r="CI3619">
        <v>70</v>
      </c>
      <c r="CJ3619" t="s">
        <v>39403</v>
      </c>
      <c r="CK3619" t="s">
        <v>39404</v>
      </c>
    </row>
    <row r="3620" spans="1:89" x14ac:dyDescent="0.45">
      <c r="A3620">
        <v>5180073</v>
      </c>
      <c r="B3620" t="s">
        <v>89</v>
      </c>
      <c r="E3620" t="s">
        <v>90</v>
      </c>
      <c r="F3620" t="s">
        <v>39440</v>
      </c>
      <c r="G3620" t="s">
        <v>39441</v>
      </c>
      <c r="I3620" t="s">
        <v>27592</v>
      </c>
      <c r="J3620" t="s">
        <v>638</v>
      </c>
      <c r="K3620" t="s">
        <v>1388</v>
      </c>
      <c r="L3620" t="s">
        <v>2070</v>
      </c>
      <c r="M3620" t="s">
        <v>2071</v>
      </c>
      <c r="N3620" t="s">
        <v>10259</v>
      </c>
      <c r="O3620" t="s">
        <v>39442</v>
      </c>
      <c r="P3620">
        <v>147680</v>
      </c>
      <c r="Q3620" t="s">
        <v>4278</v>
      </c>
      <c r="R3620" t="s">
        <v>27594</v>
      </c>
      <c r="T3620" t="s">
        <v>39443</v>
      </c>
      <c r="W3620" t="s">
        <v>103</v>
      </c>
      <c r="AE3620" t="s">
        <v>203</v>
      </c>
      <c r="AG3620">
        <v>6374</v>
      </c>
      <c r="AH3620" s="1">
        <v>13098</v>
      </c>
      <c r="AI3620">
        <v>1935</v>
      </c>
      <c r="AJ3620">
        <v>11</v>
      </c>
      <c r="AK3620">
        <v>10</v>
      </c>
      <c r="AL3620">
        <v>314</v>
      </c>
      <c r="AN3620" s="2">
        <v>13098</v>
      </c>
      <c r="BF3620" t="s">
        <v>108</v>
      </c>
      <c r="BG3620" t="s">
        <v>109</v>
      </c>
      <c r="BH3620" t="s">
        <v>230</v>
      </c>
      <c r="BI3620" t="s">
        <v>4618</v>
      </c>
      <c r="BJ3620" t="s">
        <v>4782</v>
      </c>
      <c r="BN3620">
        <v>39.200615999999997</v>
      </c>
      <c r="BO3620">
        <v>-84.224379999999996</v>
      </c>
      <c r="BQ3620">
        <v>2309</v>
      </c>
      <c r="BS3620" t="s">
        <v>8760</v>
      </c>
      <c r="BU3620" t="s">
        <v>2767</v>
      </c>
      <c r="BV3620" t="s">
        <v>270</v>
      </c>
      <c r="CF3620" t="s">
        <v>114</v>
      </c>
      <c r="CG3620" s="3">
        <v>43921.643425925926</v>
      </c>
      <c r="CI3620">
        <v>70</v>
      </c>
      <c r="CJ3620" t="s">
        <v>39444</v>
      </c>
      <c r="CK3620" t="s">
        <v>39445</v>
      </c>
    </row>
    <row r="3621" spans="1:89" x14ac:dyDescent="0.45">
      <c r="A3621">
        <v>5180075</v>
      </c>
      <c r="B3621" t="s">
        <v>89</v>
      </c>
      <c r="E3621" t="s">
        <v>90</v>
      </c>
      <c r="F3621" t="s">
        <v>39446</v>
      </c>
      <c r="G3621" t="s">
        <v>39447</v>
      </c>
      <c r="I3621" t="s">
        <v>38865</v>
      </c>
      <c r="J3621" t="s">
        <v>638</v>
      </c>
      <c r="K3621" t="s">
        <v>1388</v>
      </c>
      <c r="L3621" t="s">
        <v>2070</v>
      </c>
      <c r="M3621" t="s">
        <v>2071</v>
      </c>
      <c r="N3621" t="s">
        <v>10401</v>
      </c>
      <c r="O3621" t="s">
        <v>39360</v>
      </c>
      <c r="P3621">
        <v>183886</v>
      </c>
      <c r="Q3621" t="s">
        <v>29313</v>
      </c>
      <c r="R3621" t="s">
        <v>38868</v>
      </c>
      <c r="T3621" t="s">
        <v>39361</v>
      </c>
      <c r="W3621" t="s">
        <v>103</v>
      </c>
      <c r="AE3621" t="s">
        <v>203</v>
      </c>
      <c r="AG3621">
        <v>6220</v>
      </c>
      <c r="AH3621" s="1">
        <v>13067</v>
      </c>
      <c r="AI3621">
        <v>1935</v>
      </c>
      <c r="AJ3621">
        <v>10</v>
      </c>
      <c r="AK3621">
        <v>10</v>
      </c>
      <c r="AL3621">
        <v>283</v>
      </c>
      <c r="AN3621" s="2">
        <v>13067</v>
      </c>
      <c r="BF3621" t="s">
        <v>108</v>
      </c>
      <c r="BG3621" t="s">
        <v>109</v>
      </c>
      <c r="BH3621" t="s">
        <v>230</v>
      </c>
      <c r="BI3621" t="s">
        <v>426</v>
      </c>
      <c r="BJ3621" t="s">
        <v>4075</v>
      </c>
      <c r="BN3621">
        <v>39.154719999999998</v>
      </c>
      <c r="BO3621">
        <v>-84.288330000000002</v>
      </c>
      <c r="CF3621" t="s">
        <v>114</v>
      </c>
      <c r="CG3621" s="3">
        <v>43921.643425925926</v>
      </c>
      <c r="CI3621">
        <v>70</v>
      </c>
      <c r="CJ3621" t="s">
        <v>39448</v>
      </c>
      <c r="CK3621" t="s">
        <v>39449</v>
      </c>
    </row>
    <row r="3622" spans="1:89" x14ac:dyDescent="0.45">
      <c r="A3622">
        <v>5180077</v>
      </c>
      <c r="B3622" t="s">
        <v>89</v>
      </c>
      <c r="E3622" t="s">
        <v>90</v>
      </c>
      <c r="F3622" t="s">
        <v>39450</v>
      </c>
      <c r="G3622" t="s">
        <v>39451</v>
      </c>
      <c r="I3622" t="s">
        <v>39424</v>
      </c>
      <c r="J3622" t="s">
        <v>638</v>
      </c>
      <c r="K3622" t="s">
        <v>1388</v>
      </c>
      <c r="L3622" t="s">
        <v>2070</v>
      </c>
      <c r="M3622" t="s">
        <v>2071</v>
      </c>
      <c r="N3622" t="s">
        <v>10401</v>
      </c>
      <c r="O3622" t="s">
        <v>39425</v>
      </c>
      <c r="P3622">
        <v>111343</v>
      </c>
      <c r="Q3622" t="s">
        <v>37096</v>
      </c>
      <c r="R3622" t="s">
        <v>39426</v>
      </c>
      <c r="T3622" t="s">
        <v>39427</v>
      </c>
      <c r="W3622" t="s">
        <v>103</v>
      </c>
      <c r="AE3622" t="s">
        <v>203</v>
      </c>
      <c r="AG3622">
        <v>2321</v>
      </c>
      <c r="AH3622" s="1">
        <v>12212</v>
      </c>
      <c r="AI3622">
        <v>1933</v>
      </c>
      <c r="AJ3622">
        <v>6</v>
      </c>
      <c r="AK3622">
        <v>7</v>
      </c>
      <c r="AL3622">
        <v>158</v>
      </c>
      <c r="AN3622" t="s">
        <v>13575</v>
      </c>
      <c r="AQ3622" t="s">
        <v>19568</v>
      </c>
      <c r="BF3622" t="s">
        <v>108</v>
      </c>
      <c r="BG3622" t="s">
        <v>109</v>
      </c>
      <c r="BH3622" t="s">
        <v>206</v>
      </c>
      <c r="BI3622" t="s">
        <v>207</v>
      </c>
      <c r="BJ3622" t="s">
        <v>208</v>
      </c>
      <c r="BN3622">
        <v>39.344507999999998</v>
      </c>
      <c r="BO3622">
        <v>-83.59742</v>
      </c>
      <c r="BP3622" t="s">
        <v>113</v>
      </c>
      <c r="BQ3622">
        <v>617</v>
      </c>
      <c r="BS3622" t="s">
        <v>114</v>
      </c>
      <c r="BU3622" t="s">
        <v>115</v>
      </c>
      <c r="BW3622" t="s">
        <v>11733</v>
      </c>
      <c r="BX3622">
        <v>250</v>
      </c>
      <c r="BY3622">
        <v>275</v>
      </c>
      <c r="CF3622" t="s">
        <v>114</v>
      </c>
      <c r="CG3622" s="3">
        <v>43921.643425925926</v>
      </c>
      <c r="CI3622">
        <v>70</v>
      </c>
      <c r="CJ3622" t="s">
        <v>39452</v>
      </c>
      <c r="CK3622" t="s">
        <v>39453</v>
      </c>
    </row>
    <row r="3623" spans="1:89" x14ac:dyDescent="0.45">
      <c r="A3623">
        <v>5180080</v>
      </c>
      <c r="B3623" t="s">
        <v>89</v>
      </c>
      <c r="E3623" t="s">
        <v>90</v>
      </c>
      <c r="F3623" t="s">
        <v>39454</v>
      </c>
      <c r="G3623" t="s">
        <v>39455</v>
      </c>
      <c r="I3623" t="s">
        <v>27592</v>
      </c>
      <c r="J3623" t="s">
        <v>638</v>
      </c>
      <c r="K3623" t="s">
        <v>1388</v>
      </c>
      <c r="L3623" t="s">
        <v>2070</v>
      </c>
      <c r="M3623" t="s">
        <v>2071</v>
      </c>
      <c r="N3623" t="s">
        <v>10259</v>
      </c>
      <c r="O3623" t="s">
        <v>39456</v>
      </c>
      <c r="P3623">
        <v>147986</v>
      </c>
      <c r="Q3623" t="s">
        <v>13545</v>
      </c>
      <c r="R3623" t="s">
        <v>27594</v>
      </c>
      <c r="T3623" t="s">
        <v>39457</v>
      </c>
      <c r="W3623" t="s">
        <v>103</v>
      </c>
      <c r="AE3623" t="s">
        <v>203</v>
      </c>
      <c r="AG3623">
        <v>2752</v>
      </c>
      <c r="AH3623" s="1">
        <v>12323</v>
      </c>
      <c r="AI3623">
        <v>1933</v>
      </c>
      <c r="AJ3623">
        <v>9</v>
      </c>
      <c r="AK3623">
        <v>26</v>
      </c>
      <c r="AL3623">
        <v>269</v>
      </c>
      <c r="AN3623" s="2">
        <v>12323</v>
      </c>
      <c r="AQ3623" t="s">
        <v>648</v>
      </c>
      <c r="BF3623" t="s">
        <v>108</v>
      </c>
      <c r="BG3623" t="s">
        <v>109</v>
      </c>
      <c r="BH3623" t="s">
        <v>110</v>
      </c>
      <c r="BI3623" t="s">
        <v>571</v>
      </c>
      <c r="BJ3623" t="s">
        <v>571</v>
      </c>
      <c r="BN3623">
        <v>39.247745000000002</v>
      </c>
      <c r="BO3623">
        <v>-84.294309999999996</v>
      </c>
      <c r="BQ3623">
        <v>210</v>
      </c>
      <c r="BS3623" t="s">
        <v>572</v>
      </c>
      <c r="BU3623" t="s">
        <v>284</v>
      </c>
      <c r="BV3623" t="s">
        <v>270</v>
      </c>
      <c r="CF3623" t="s">
        <v>114</v>
      </c>
      <c r="CG3623" s="3">
        <v>43921.643425925926</v>
      </c>
      <c r="CI3623">
        <v>70</v>
      </c>
      <c r="CJ3623" t="s">
        <v>39458</v>
      </c>
      <c r="CK3623" t="s">
        <v>39459</v>
      </c>
    </row>
    <row r="3624" spans="1:89" x14ac:dyDescent="0.45">
      <c r="A3624">
        <v>5180083</v>
      </c>
      <c r="B3624" t="s">
        <v>89</v>
      </c>
      <c r="E3624" t="s">
        <v>90</v>
      </c>
      <c r="F3624" t="s">
        <v>39460</v>
      </c>
      <c r="G3624" t="s">
        <v>39461</v>
      </c>
      <c r="I3624" t="s">
        <v>39462</v>
      </c>
      <c r="J3624" t="s">
        <v>638</v>
      </c>
      <c r="K3624" t="s">
        <v>1388</v>
      </c>
      <c r="L3624" t="s">
        <v>2070</v>
      </c>
      <c r="M3624" t="s">
        <v>2071</v>
      </c>
      <c r="N3624" t="s">
        <v>27338</v>
      </c>
      <c r="O3624" t="s">
        <v>39463</v>
      </c>
      <c r="P3624">
        <v>190571</v>
      </c>
      <c r="Q3624" t="s">
        <v>39464</v>
      </c>
      <c r="R3624" t="s">
        <v>39465</v>
      </c>
      <c r="T3624" t="s">
        <v>39466</v>
      </c>
      <c r="W3624" t="s">
        <v>103</v>
      </c>
      <c r="AE3624" t="s">
        <v>203</v>
      </c>
      <c r="AG3624">
        <v>1871</v>
      </c>
      <c r="AH3624" s="1">
        <v>12048</v>
      </c>
      <c r="AI3624">
        <v>1932</v>
      </c>
      <c r="AJ3624">
        <v>12</v>
      </c>
      <c r="AK3624">
        <v>25</v>
      </c>
      <c r="AL3624">
        <v>360</v>
      </c>
      <c r="AN3624" s="2">
        <v>12048</v>
      </c>
      <c r="AQ3624" t="s">
        <v>13517</v>
      </c>
      <c r="BF3624" t="s">
        <v>108</v>
      </c>
      <c r="BG3624" t="s">
        <v>109</v>
      </c>
      <c r="BH3624" t="s">
        <v>230</v>
      </c>
      <c r="BI3624" t="s">
        <v>822</v>
      </c>
      <c r="BJ3624" t="s">
        <v>822</v>
      </c>
      <c r="BN3624">
        <v>38.915351999999999</v>
      </c>
      <c r="BO3624">
        <v>-82.693222000000006</v>
      </c>
      <c r="BQ3624">
        <v>1506</v>
      </c>
      <c r="BS3624" t="s">
        <v>1071</v>
      </c>
      <c r="BU3624" t="s">
        <v>284</v>
      </c>
      <c r="BV3624" t="s">
        <v>270</v>
      </c>
      <c r="CF3624" t="s">
        <v>114</v>
      </c>
      <c r="CG3624" s="3">
        <v>43921.643425925926</v>
      </c>
      <c r="CI3624">
        <v>70</v>
      </c>
      <c r="CJ3624" t="s">
        <v>39467</v>
      </c>
      <c r="CK3624" t="s">
        <v>39468</v>
      </c>
    </row>
    <row r="3625" spans="1:89" x14ac:dyDescent="0.45">
      <c r="A3625">
        <v>5180086</v>
      </c>
      <c r="B3625" t="s">
        <v>89</v>
      </c>
      <c r="E3625" t="s">
        <v>90</v>
      </c>
      <c r="F3625" t="s">
        <v>39476</v>
      </c>
      <c r="G3625" t="s">
        <v>39477</v>
      </c>
      <c r="I3625" t="s">
        <v>39478</v>
      </c>
      <c r="J3625" t="s">
        <v>638</v>
      </c>
      <c r="K3625" t="s">
        <v>1388</v>
      </c>
      <c r="L3625" t="s">
        <v>2070</v>
      </c>
      <c r="M3625" t="s">
        <v>2071</v>
      </c>
      <c r="N3625" t="s">
        <v>10401</v>
      </c>
      <c r="O3625" t="s">
        <v>39479</v>
      </c>
      <c r="P3625">
        <v>144525</v>
      </c>
      <c r="Q3625" t="s">
        <v>37096</v>
      </c>
      <c r="R3625" t="s">
        <v>39480</v>
      </c>
      <c r="T3625" t="s">
        <v>39481</v>
      </c>
      <c r="W3625" t="s">
        <v>103</v>
      </c>
      <c r="AE3625" t="s">
        <v>203</v>
      </c>
      <c r="AG3625" t="s">
        <v>39482</v>
      </c>
      <c r="AH3625" s="1">
        <v>11971</v>
      </c>
      <c r="AI3625">
        <v>1932</v>
      </c>
      <c r="AJ3625">
        <v>10</v>
      </c>
      <c r="AK3625">
        <v>9</v>
      </c>
      <c r="AL3625">
        <v>283</v>
      </c>
      <c r="AN3625" s="2">
        <v>11971</v>
      </c>
      <c r="BF3625" t="s">
        <v>108</v>
      </c>
      <c r="BG3625" t="s">
        <v>109</v>
      </c>
      <c r="BH3625" t="s">
        <v>206</v>
      </c>
      <c r="BI3625" t="s">
        <v>207</v>
      </c>
      <c r="BJ3625" t="s">
        <v>208</v>
      </c>
      <c r="BN3625">
        <v>39.344507999999998</v>
      </c>
      <c r="BO3625">
        <v>-83.59742</v>
      </c>
      <c r="BP3625" t="s">
        <v>113</v>
      </c>
      <c r="BQ3625">
        <v>617</v>
      </c>
      <c r="BS3625" t="s">
        <v>114</v>
      </c>
      <c r="BU3625" t="s">
        <v>115</v>
      </c>
      <c r="BX3625">
        <v>250</v>
      </c>
      <c r="BY3625">
        <v>275</v>
      </c>
      <c r="CF3625" t="s">
        <v>114</v>
      </c>
      <c r="CG3625" s="3">
        <v>43921.643425925926</v>
      </c>
      <c r="CI3625">
        <v>70</v>
      </c>
      <c r="CJ3625" t="s">
        <v>39483</v>
      </c>
      <c r="CK3625" t="s">
        <v>39484</v>
      </c>
    </row>
    <row r="3626" spans="1:89" x14ac:dyDescent="0.45">
      <c r="A3626">
        <v>5180088</v>
      </c>
      <c r="B3626" t="s">
        <v>89</v>
      </c>
      <c r="E3626" t="s">
        <v>90</v>
      </c>
      <c r="F3626" t="s">
        <v>39485</v>
      </c>
      <c r="G3626" t="s">
        <v>39486</v>
      </c>
      <c r="I3626" t="s">
        <v>38865</v>
      </c>
      <c r="J3626" t="s">
        <v>638</v>
      </c>
      <c r="K3626" t="s">
        <v>1388</v>
      </c>
      <c r="L3626" t="s">
        <v>2070</v>
      </c>
      <c r="M3626" t="s">
        <v>2071</v>
      </c>
      <c r="N3626" t="s">
        <v>10401</v>
      </c>
      <c r="O3626" t="s">
        <v>39487</v>
      </c>
      <c r="P3626">
        <v>183893</v>
      </c>
      <c r="Q3626" t="s">
        <v>39488</v>
      </c>
      <c r="R3626" t="s">
        <v>38868</v>
      </c>
      <c r="T3626" t="s">
        <v>39489</v>
      </c>
      <c r="W3626" t="s">
        <v>103</v>
      </c>
      <c r="AE3626" t="s">
        <v>203</v>
      </c>
      <c r="AG3626" t="s">
        <v>39490</v>
      </c>
      <c r="AH3626" s="1">
        <v>11964</v>
      </c>
      <c r="AI3626">
        <v>1932</v>
      </c>
      <c r="AJ3626">
        <v>10</v>
      </c>
      <c r="AK3626">
        <v>2</v>
      </c>
      <c r="AL3626">
        <v>276</v>
      </c>
      <c r="AN3626" s="2">
        <v>11964</v>
      </c>
      <c r="BF3626" t="s">
        <v>108</v>
      </c>
      <c r="BG3626" t="s">
        <v>109</v>
      </c>
      <c r="BH3626" t="s">
        <v>206</v>
      </c>
      <c r="BI3626" t="s">
        <v>207</v>
      </c>
      <c r="BJ3626" t="s">
        <v>208</v>
      </c>
      <c r="BN3626">
        <v>39.344507999999998</v>
      </c>
      <c r="BO3626">
        <v>-83.59742</v>
      </c>
      <c r="BP3626" t="s">
        <v>113</v>
      </c>
      <c r="BQ3626">
        <v>617</v>
      </c>
      <c r="BS3626" t="s">
        <v>114</v>
      </c>
      <c r="BU3626" t="s">
        <v>115</v>
      </c>
      <c r="BX3626">
        <v>250</v>
      </c>
      <c r="BY3626">
        <v>275</v>
      </c>
      <c r="CF3626" t="s">
        <v>114</v>
      </c>
      <c r="CG3626" s="3">
        <v>43921.643425925926</v>
      </c>
      <c r="CI3626">
        <v>70</v>
      </c>
      <c r="CJ3626" t="s">
        <v>39491</v>
      </c>
      <c r="CK3626" t="s">
        <v>39492</v>
      </c>
    </row>
    <row r="3627" spans="1:89" x14ac:dyDescent="0.45">
      <c r="A3627">
        <v>5180096</v>
      </c>
      <c r="B3627" t="s">
        <v>89</v>
      </c>
      <c r="E3627" t="s">
        <v>90</v>
      </c>
      <c r="F3627" t="s">
        <v>39510</v>
      </c>
      <c r="G3627" t="s">
        <v>39511</v>
      </c>
      <c r="I3627" t="s">
        <v>39385</v>
      </c>
      <c r="J3627" t="s">
        <v>638</v>
      </c>
      <c r="K3627" t="s">
        <v>1388</v>
      </c>
      <c r="L3627" t="s">
        <v>2070</v>
      </c>
      <c r="M3627" t="s">
        <v>2071</v>
      </c>
      <c r="N3627" t="s">
        <v>27338</v>
      </c>
      <c r="O3627" t="s">
        <v>39386</v>
      </c>
      <c r="P3627">
        <v>183451</v>
      </c>
      <c r="Q3627" t="s">
        <v>39387</v>
      </c>
      <c r="R3627" t="s">
        <v>39388</v>
      </c>
      <c r="T3627" t="s">
        <v>39072</v>
      </c>
      <c r="W3627" t="s">
        <v>103</v>
      </c>
      <c r="AE3627" t="s">
        <v>203</v>
      </c>
      <c r="AG3627">
        <v>6413</v>
      </c>
      <c r="AH3627" s="1">
        <v>13107</v>
      </c>
      <c r="AI3627">
        <v>1935</v>
      </c>
      <c r="AJ3627">
        <v>11</v>
      </c>
      <c r="AK3627">
        <v>19</v>
      </c>
      <c r="AL3627">
        <v>323</v>
      </c>
      <c r="AN3627" s="2">
        <v>13107</v>
      </c>
      <c r="BF3627" t="s">
        <v>108</v>
      </c>
      <c r="BG3627" t="s">
        <v>109</v>
      </c>
      <c r="BH3627" t="s">
        <v>110</v>
      </c>
      <c r="BI3627" t="s">
        <v>2053</v>
      </c>
      <c r="BJ3627" t="s">
        <v>2053</v>
      </c>
      <c r="BN3627">
        <v>39.171120999999999</v>
      </c>
      <c r="BO3627">
        <v>-84.319384999999997</v>
      </c>
      <c r="BQ3627">
        <v>772</v>
      </c>
      <c r="BS3627" t="s">
        <v>2054</v>
      </c>
      <c r="BU3627" t="s">
        <v>284</v>
      </c>
      <c r="BV3627" t="s">
        <v>270</v>
      </c>
      <c r="CF3627" t="s">
        <v>114</v>
      </c>
      <c r="CG3627" s="3">
        <v>43921.643425925926</v>
      </c>
      <c r="CI3627">
        <v>70</v>
      </c>
      <c r="CJ3627" t="s">
        <v>39512</v>
      </c>
      <c r="CK3627" t="s">
        <v>39513</v>
      </c>
    </row>
    <row r="3628" spans="1:89" x14ac:dyDescent="0.45">
      <c r="A3628">
        <v>5180097</v>
      </c>
      <c r="B3628" t="s">
        <v>89</v>
      </c>
      <c r="E3628" t="s">
        <v>90</v>
      </c>
      <c r="F3628" t="s">
        <v>39514</v>
      </c>
      <c r="G3628" t="s">
        <v>39515</v>
      </c>
      <c r="I3628" t="s">
        <v>38865</v>
      </c>
      <c r="J3628" t="s">
        <v>638</v>
      </c>
      <c r="K3628" t="s">
        <v>1388</v>
      </c>
      <c r="L3628" t="s">
        <v>2070</v>
      </c>
      <c r="M3628" t="s">
        <v>2071</v>
      </c>
      <c r="N3628" t="s">
        <v>10401</v>
      </c>
      <c r="O3628" t="s">
        <v>39360</v>
      </c>
      <c r="P3628">
        <v>183886</v>
      </c>
      <c r="Q3628" t="s">
        <v>29313</v>
      </c>
      <c r="R3628" t="s">
        <v>38868</v>
      </c>
      <c r="T3628" t="s">
        <v>39361</v>
      </c>
      <c r="W3628" t="s">
        <v>103</v>
      </c>
      <c r="AE3628" t="s">
        <v>203</v>
      </c>
      <c r="AG3628">
        <v>6095</v>
      </c>
      <c r="AH3628" s="1">
        <v>13058</v>
      </c>
      <c r="AI3628">
        <v>1935</v>
      </c>
      <c r="AJ3628">
        <v>10</v>
      </c>
      <c r="AK3628">
        <v>1</v>
      </c>
      <c r="AL3628">
        <v>274</v>
      </c>
      <c r="AN3628" s="2">
        <v>13058</v>
      </c>
      <c r="BF3628" t="s">
        <v>108</v>
      </c>
      <c r="BG3628" t="s">
        <v>109</v>
      </c>
      <c r="BH3628" t="s">
        <v>110</v>
      </c>
      <c r="BI3628" t="s">
        <v>571</v>
      </c>
      <c r="BJ3628" t="s">
        <v>571</v>
      </c>
      <c r="BN3628">
        <v>39.247745000000002</v>
      </c>
      <c r="BO3628">
        <v>-84.294309999999996</v>
      </c>
      <c r="BQ3628">
        <v>210</v>
      </c>
      <c r="BS3628" t="s">
        <v>572</v>
      </c>
      <c r="BU3628" t="s">
        <v>284</v>
      </c>
      <c r="BV3628" t="s">
        <v>270</v>
      </c>
      <c r="CF3628" t="s">
        <v>114</v>
      </c>
      <c r="CG3628" s="3">
        <v>43921.643425925926</v>
      </c>
      <c r="CI3628">
        <v>70</v>
      </c>
      <c r="CJ3628" t="s">
        <v>39516</v>
      </c>
      <c r="CK3628" t="s">
        <v>39517</v>
      </c>
    </row>
    <row r="3629" spans="1:89" x14ac:dyDescent="0.45">
      <c r="A3629">
        <v>5180099</v>
      </c>
      <c r="B3629" t="s">
        <v>89</v>
      </c>
      <c r="E3629" t="s">
        <v>90</v>
      </c>
      <c r="F3629" t="s">
        <v>39518</v>
      </c>
      <c r="G3629" t="s">
        <v>39519</v>
      </c>
      <c r="I3629" t="s">
        <v>38865</v>
      </c>
      <c r="J3629" t="s">
        <v>638</v>
      </c>
      <c r="K3629" t="s">
        <v>1388</v>
      </c>
      <c r="L3629" t="s">
        <v>2070</v>
      </c>
      <c r="M3629" t="s">
        <v>2071</v>
      </c>
      <c r="N3629" t="s">
        <v>10401</v>
      </c>
      <c r="O3629" t="s">
        <v>39520</v>
      </c>
      <c r="P3629">
        <v>233244</v>
      </c>
      <c r="Q3629" t="s">
        <v>30650</v>
      </c>
      <c r="R3629" t="s">
        <v>38868</v>
      </c>
      <c r="T3629" t="s">
        <v>39521</v>
      </c>
      <c r="W3629" t="s">
        <v>103</v>
      </c>
      <c r="AE3629" t="s">
        <v>203</v>
      </c>
      <c r="AG3629">
        <v>5169</v>
      </c>
      <c r="AH3629" s="1">
        <v>12959</v>
      </c>
      <c r="AI3629">
        <v>1935</v>
      </c>
      <c r="AJ3629">
        <v>6</v>
      </c>
      <c r="AK3629">
        <v>24</v>
      </c>
      <c r="AL3629">
        <v>175</v>
      </c>
      <c r="AN3629" s="2">
        <v>12959</v>
      </c>
      <c r="AQ3629" t="s">
        <v>13517</v>
      </c>
      <c r="BF3629" t="s">
        <v>108</v>
      </c>
      <c r="BG3629" t="s">
        <v>109</v>
      </c>
      <c r="BH3629" t="s">
        <v>110</v>
      </c>
      <c r="BI3629" t="s">
        <v>571</v>
      </c>
      <c r="BJ3629" t="s">
        <v>571</v>
      </c>
      <c r="BN3629">
        <v>39.247745000000002</v>
      </c>
      <c r="BO3629">
        <v>-84.294309999999996</v>
      </c>
      <c r="BQ3629">
        <v>210</v>
      </c>
      <c r="BS3629" t="s">
        <v>572</v>
      </c>
      <c r="BU3629" t="s">
        <v>284</v>
      </c>
      <c r="BV3629" t="s">
        <v>270</v>
      </c>
      <c r="CF3629" t="s">
        <v>114</v>
      </c>
      <c r="CG3629" s="3">
        <v>43921.643425925926</v>
      </c>
      <c r="CI3629">
        <v>70</v>
      </c>
      <c r="CJ3629" t="s">
        <v>39522</v>
      </c>
      <c r="CK3629" t="s">
        <v>39523</v>
      </c>
    </row>
    <row r="3630" spans="1:89" x14ac:dyDescent="0.45">
      <c r="A3630">
        <v>5180101</v>
      </c>
      <c r="B3630" t="s">
        <v>89</v>
      </c>
      <c r="E3630" t="s">
        <v>90</v>
      </c>
      <c r="F3630" t="s">
        <v>39524</v>
      </c>
      <c r="G3630" t="s">
        <v>39525</v>
      </c>
      <c r="I3630" t="s">
        <v>10258</v>
      </c>
      <c r="J3630" t="s">
        <v>638</v>
      </c>
      <c r="K3630" t="s">
        <v>1388</v>
      </c>
      <c r="L3630" t="s">
        <v>2070</v>
      </c>
      <c r="M3630" t="s">
        <v>2071</v>
      </c>
      <c r="N3630" t="s">
        <v>10259</v>
      </c>
      <c r="O3630" t="s">
        <v>27594</v>
      </c>
      <c r="P3630">
        <v>13280</v>
      </c>
      <c r="Q3630" t="s">
        <v>27689</v>
      </c>
      <c r="R3630" t="s">
        <v>27594</v>
      </c>
      <c r="W3630" t="s">
        <v>943</v>
      </c>
      <c r="AE3630" t="s">
        <v>203</v>
      </c>
      <c r="AG3630">
        <v>6418</v>
      </c>
      <c r="AH3630" s="1">
        <v>13107</v>
      </c>
      <c r="AI3630">
        <v>1935</v>
      </c>
      <c r="AJ3630">
        <v>11</v>
      </c>
      <c r="AK3630">
        <v>19</v>
      </c>
      <c r="AL3630">
        <v>323</v>
      </c>
      <c r="AN3630" s="2">
        <v>13107</v>
      </c>
      <c r="BF3630" t="s">
        <v>108</v>
      </c>
      <c r="BG3630" t="s">
        <v>109</v>
      </c>
      <c r="BH3630" t="s">
        <v>110</v>
      </c>
      <c r="BI3630" t="s">
        <v>2053</v>
      </c>
      <c r="BJ3630" t="s">
        <v>2053</v>
      </c>
      <c r="BN3630">
        <v>39.171120999999999</v>
      </c>
      <c r="BO3630">
        <v>-84.319384999999997</v>
      </c>
      <c r="BQ3630">
        <v>772</v>
      </c>
      <c r="BS3630" t="s">
        <v>2054</v>
      </c>
      <c r="BU3630" t="s">
        <v>284</v>
      </c>
      <c r="BV3630" t="s">
        <v>270</v>
      </c>
      <c r="CF3630" t="s">
        <v>114</v>
      </c>
      <c r="CG3630" s="3">
        <v>43921.643425925926</v>
      </c>
      <c r="CI3630">
        <v>70</v>
      </c>
      <c r="CJ3630" t="s">
        <v>39526</v>
      </c>
      <c r="CK3630" t="s">
        <v>39527</v>
      </c>
    </row>
    <row r="3631" spans="1:89" x14ac:dyDescent="0.45">
      <c r="A3631">
        <v>5180111</v>
      </c>
      <c r="B3631" t="s">
        <v>89</v>
      </c>
      <c r="E3631" t="s">
        <v>90</v>
      </c>
      <c r="F3631" t="s">
        <v>39549</v>
      </c>
      <c r="G3631" t="s">
        <v>39550</v>
      </c>
      <c r="I3631" t="s">
        <v>39551</v>
      </c>
      <c r="J3631" t="s">
        <v>638</v>
      </c>
      <c r="K3631" t="s">
        <v>1388</v>
      </c>
      <c r="L3631" t="s">
        <v>2070</v>
      </c>
      <c r="M3631" t="s">
        <v>2071</v>
      </c>
      <c r="N3631" t="s">
        <v>10401</v>
      </c>
      <c r="O3631" t="s">
        <v>39552</v>
      </c>
      <c r="P3631">
        <v>188785</v>
      </c>
      <c r="Q3631" t="s">
        <v>37481</v>
      </c>
      <c r="R3631" t="s">
        <v>39553</v>
      </c>
      <c r="T3631" t="s">
        <v>39554</v>
      </c>
      <c r="W3631" t="s">
        <v>103</v>
      </c>
      <c r="AE3631" t="s">
        <v>203</v>
      </c>
      <c r="AG3631">
        <v>5595</v>
      </c>
      <c r="AH3631" s="1">
        <v>13025</v>
      </c>
      <c r="AI3631">
        <v>1935</v>
      </c>
      <c r="AJ3631">
        <v>8</v>
      </c>
      <c r="AK3631">
        <v>29</v>
      </c>
      <c r="AL3631">
        <v>241</v>
      </c>
      <c r="AN3631" s="2">
        <v>13025</v>
      </c>
      <c r="BF3631" t="s">
        <v>108</v>
      </c>
      <c r="BG3631" t="s">
        <v>109</v>
      </c>
      <c r="BH3631" t="s">
        <v>7406</v>
      </c>
      <c r="BI3631" t="s">
        <v>39555</v>
      </c>
      <c r="BJ3631" t="s">
        <v>8075</v>
      </c>
      <c r="BN3631">
        <v>39.430622</v>
      </c>
      <c r="BO3631">
        <v>-82.53877</v>
      </c>
      <c r="BP3631" t="s">
        <v>113</v>
      </c>
      <c r="BQ3631">
        <v>2000</v>
      </c>
      <c r="BS3631" t="s">
        <v>3670</v>
      </c>
      <c r="BU3631" t="s">
        <v>115</v>
      </c>
      <c r="BV3631" t="s">
        <v>270</v>
      </c>
      <c r="BW3631" t="s">
        <v>39556</v>
      </c>
      <c r="BX3631">
        <v>225</v>
      </c>
      <c r="BY3631">
        <v>280</v>
      </c>
      <c r="CF3631" t="s">
        <v>114</v>
      </c>
      <c r="CG3631" s="3">
        <v>43921.643425925926</v>
      </c>
      <c r="CI3631">
        <v>70</v>
      </c>
      <c r="CJ3631" t="s">
        <v>39557</v>
      </c>
      <c r="CK3631" t="s">
        <v>39558</v>
      </c>
    </row>
    <row r="3632" spans="1:89" x14ac:dyDescent="0.45">
      <c r="A3632">
        <v>5180116</v>
      </c>
      <c r="B3632" t="s">
        <v>89</v>
      </c>
      <c r="E3632" t="s">
        <v>90</v>
      </c>
      <c r="F3632" t="s">
        <v>39564</v>
      </c>
      <c r="G3632" t="s">
        <v>39565</v>
      </c>
      <c r="I3632" t="s">
        <v>27592</v>
      </c>
      <c r="J3632" t="s">
        <v>638</v>
      </c>
      <c r="K3632" t="s">
        <v>1388</v>
      </c>
      <c r="L3632" t="s">
        <v>2070</v>
      </c>
      <c r="M3632" t="s">
        <v>2071</v>
      </c>
      <c r="N3632" t="s">
        <v>10259</v>
      </c>
      <c r="O3632" t="s">
        <v>39566</v>
      </c>
      <c r="P3632">
        <v>147595</v>
      </c>
      <c r="Q3632" t="s">
        <v>3530</v>
      </c>
      <c r="R3632" t="s">
        <v>27594</v>
      </c>
      <c r="T3632" t="s">
        <v>39567</v>
      </c>
      <c r="W3632" t="s">
        <v>103</v>
      </c>
      <c r="AE3632" t="s">
        <v>203</v>
      </c>
      <c r="AG3632">
        <v>1447</v>
      </c>
      <c r="AH3632" s="1">
        <v>11974</v>
      </c>
      <c r="AI3632">
        <v>1932</v>
      </c>
      <c r="AJ3632">
        <v>10</v>
      </c>
      <c r="AK3632">
        <v>12</v>
      </c>
      <c r="AL3632">
        <v>286</v>
      </c>
      <c r="AN3632" s="2">
        <v>11974</v>
      </c>
      <c r="BF3632" t="s">
        <v>108</v>
      </c>
      <c r="BG3632" t="s">
        <v>109</v>
      </c>
      <c r="BH3632" t="s">
        <v>230</v>
      </c>
      <c r="BI3632" t="s">
        <v>253</v>
      </c>
      <c r="BJ3632" t="s">
        <v>254</v>
      </c>
      <c r="BL3632">
        <v>0</v>
      </c>
      <c r="BN3632">
        <v>39.246169999999999</v>
      </c>
      <c r="BO3632">
        <v>-84.293271000000004</v>
      </c>
      <c r="BQ3632">
        <v>3036</v>
      </c>
      <c r="BS3632" t="s">
        <v>691</v>
      </c>
      <c r="BU3632" t="s">
        <v>284</v>
      </c>
      <c r="BV3632" t="s">
        <v>270</v>
      </c>
      <c r="CF3632" t="s">
        <v>114</v>
      </c>
      <c r="CG3632" s="3">
        <v>43921.643425925926</v>
      </c>
      <c r="CI3632">
        <v>70</v>
      </c>
      <c r="CJ3632" t="s">
        <v>39568</v>
      </c>
      <c r="CK3632" t="s">
        <v>39569</v>
      </c>
    </row>
    <row r="3633" spans="1:89" x14ac:dyDescent="0.45">
      <c r="A3633">
        <v>5180121</v>
      </c>
      <c r="B3633" t="s">
        <v>89</v>
      </c>
      <c r="E3633" t="s">
        <v>90</v>
      </c>
      <c r="F3633" t="s">
        <v>39570</v>
      </c>
      <c r="G3633" t="s">
        <v>39571</v>
      </c>
      <c r="I3633" t="s">
        <v>27592</v>
      </c>
      <c r="J3633" t="s">
        <v>638</v>
      </c>
      <c r="K3633" t="s">
        <v>1388</v>
      </c>
      <c r="L3633" t="s">
        <v>2070</v>
      </c>
      <c r="M3633" t="s">
        <v>2071</v>
      </c>
      <c r="N3633" t="s">
        <v>10259</v>
      </c>
      <c r="O3633" t="s">
        <v>39572</v>
      </c>
      <c r="P3633">
        <v>147500</v>
      </c>
      <c r="Q3633" t="s">
        <v>3530</v>
      </c>
      <c r="R3633" t="s">
        <v>27594</v>
      </c>
      <c r="T3633" t="s">
        <v>39573</v>
      </c>
      <c r="W3633" t="s">
        <v>103</v>
      </c>
      <c r="AE3633" t="s">
        <v>203</v>
      </c>
      <c r="AG3633">
        <v>2653</v>
      </c>
      <c r="AH3633" s="1">
        <v>12303</v>
      </c>
      <c r="AI3633">
        <v>1933</v>
      </c>
      <c r="AJ3633">
        <v>9</v>
      </c>
      <c r="AK3633">
        <v>6</v>
      </c>
      <c r="AL3633">
        <v>249</v>
      </c>
      <c r="AN3633" t="s">
        <v>13575</v>
      </c>
      <c r="AQ3633" t="s">
        <v>39574</v>
      </c>
      <c r="BF3633" t="s">
        <v>108</v>
      </c>
      <c r="BG3633" t="s">
        <v>109</v>
      </c>
      <c r="BH3633" t="s">
        <v>206</v>
      </c>
      <c r="BI3633" t="s">
        <v>207</v>
      </c>
      <c r="BJ3633" t="s">
        <v>208</v>
      </c>
      <c r="BN3633">
        <v>39.344507999999998</v>
      </c>
      <c r="BO3633">
        <v>-83.59742</v>
      </c>
      <c r="BP3633" t="s">
        <v>113</v>
      </c>
      <c r="BQ3633">
        <v>617</v>
      </c>
      <c r="BS3633" t="s">
        <v>114</v>
      </c>
      <c r="BU3633" t="s">
        <v>115</v>
      </c>
      <c r="BX3633">
        <v>250</v>
      </c>
      <c r="BY3633">
        <v>275</v>
      </c>
      <c r="CF3633" t="s">
        <v>114</v>
      </c>
      <c r="CG3633" s="3">
        <v>43921.643425925926</v>
      </c>
      <c r="CI3633">
        <v>70</v>
      </c>
      <c r="CJ3633" t="s">
        <v>39575</v>
      </c>
      <c r="CK3633" t="s">
        <v>39576</v>
      </c>
    </row>
    <row r="3634" spans="1:89" x14ac:dyDescent="0.45">
      <c r="A3634">
        <v>5180125</v>
      </c>
      <c r="B3634" t="s">
        <v>89</v>
      </c>
      <c r="E3634" t="s">
        <v>90</v>
      </c>
      <c r="F3634" t="s">
        <v>39577</v>
      </c>
      <c r="G3634" t="s">
        <v>39578</v>
      </c>
      <c r="I3634" t="s">
        <v>39502</v>
      </c>
      <c r="J3634" t="s">
        <v>638</v>
      </c>
      <c r="K3634" t="s">
        <v>1388</v>
      </c>
      <c r="L3634" t="s">
        <v>2070</v>
      </c>
      <c r="M3634" t="s">
        <v>2071</v>
      </c>
      <c r="N3634" t="s">
        <v>10401</v>
      </c>
      <c r="O3634" t="s">
        <v>39503</v>
      </c>
      <c r="P3634">
        <v>150171</v>
      </c>
      <c r="Q3634" t="s">
        <v>39504</v>
      </c>
      <c r="R3634" t="s">
        <v>39505</v>
      </c>
      <c r="T3634" t="s">
        <v>39506</v>
      </c>
      <c r="W3634" t="s">
        <v>103</v>
      </c>
      <c r="AE3634" t="s">
        <v>203</v>
      </c>
      <c r="AG3634">
        <v>1227</v>
      </c>
      <c r="AH3634" s="1">
        <v>11964</v>
      </c>
      <c r="AI3634">
        <v>1932</v>
      </c>
      <c r="AJ3634">
        <v>10</v>
      </c>
      <c r="AK3634">
        <v>2</v>
      </c>
      <c r="AL3634">
        <v>276</v>
      </c>
      <c r="AN3634" s="2">
        <v>11964</v>
      </c>
      <c r="BF3634" t="s">
        <v>108</v>
      </c>
      <c r="BG3634" t="s">
        <v>109</v>
      </c>
      <c r="BH3634" t="s">
        <v>206</v>
      </c>
      <c r="BI3634" t="s">
        <v>207</v>
      </c>
      <c r="BJ3634" t="s">
        <v>208</v>
      </c>
      <c r="BN3634">
        <v>39.344507999999998</v>
      </c>
      <c r="BO3634">
        <v>-83.59742</v>
      </c>
      <c r="BP3634" t="s">
        <v>113</v>
      </c>
      <c r="BQ3634">
        <v>617</v>
      </c>
      <c r="BS3634" t="s">
        <v>114</v>
      </c>
      <c r="BU3634" t="s">
        <v>115</v>
      </c>
      <c r="BX3634">
        <v>250</v>
      </c>
      <c r="BY3634">
        <v>275</v>
      </c>
      <c r="CF3634" t="s">
        <v>114</v>
      </c>
      <c r="CG3634" s="3">
        <v>43921.643425925926</v>
      </c>
      <c r="CI3634">
        <v>70</v>
      </c>
      <c r="CJ3634" t="s">
        <v>39579</v>
      </c>
      <c r="CK3634" t="s">
        <v>39580</v>
      </c>
    </row>
    <row r="3635" spans="1:89" x14ac:dyDescent="0.45">
      <c r="A3635">
        <v>5180126</v>
      </c>
      <c r="B3635" t="s">
        <v>89</v>
      </c>
      <c r="E3635" t="s">
        <v>90</v>
      </c>
      <c r="F3635" t="s">
        <v>39581</v>
      </c>
      <c r="G3635" t="s">
        <v>39582</v>
      </c>
      <c r="I3635" t="s">
        <v>27592</v>
      </c>
      <c r="J3635" t="s">
        <v>638</v>
      </c>
      <c r="K3635" t="s">
        <v>1388</v>
      </c>
      <c r="L3635" t="s">
        <v>2070</v>
      </c>
      <c r="M3635" t="s">
        <v>2071</v>
      </c>
      <c r="N3635" t="s">
        <v>10259</v>
      </c>
      <c r="O3635" t="s">
        <v>39583</v>
      </c>
      <c r="P3635">
        <v>491048</v>
      </c>
      <c r="Q3635" t="s">
        <v>38057</v>
      </c>
      <c r="R3635" t="s">
        <v>27594</v>
      </c>
      <c r="T3635" t="s">
        <v>39584</v>
      </c>
      <c r="W3635" t="s">
        <v>103</v>
      </c>
      <c r="AE3635" t="s">
        <v>203</v>
      </c>
      <c r="AG3635">
        <v>5071</v>
      </c>
      <c r="AH3635" s="1">
        <v>12946</v>
      </c>
      <c r="AI3635">
        <v>1935</v>
      </c>
      <c r="AJ3635">
        <v>6</v>
      </c>
      <c r="AK3635">
        <v>11</v>
      </c>
      <c r="AL3635">
        <v>162</v>
      </c>
      <c r="AN3635" s="2">
        <v>12946</v>
      </c>
      <c r="AQ3635" t="s">
        <v>13517</v>
      </c>
      <c r="BF3635" t="s">
        <v>108</v>
      </c>
      <c r="BG3635" t="s">
        <v>109</v>
      </c>
      <c r="BH3635" t="s">
        <v>7406</v>
      </c>
      <c r="BJ3635" t="s">
        <v>30068</v>
      </c>
      <c r="BN3635">
        <v>39.426031000000002</v>
      </c>
      <c r="BO3635">
        <v>-82.541858000000005</v>
      </c>
      <c r="CF3635" t="s">
        <v>114</v>
      </c>
      <c r="CG3635" s="3">
        <v>43921.643425925926</v>
      </c>
      <c r="CI3635">
        <v>70</v>
      </c>
      <c r="CJ3635" t="s">
        <v>39585</v>
      </c>
      <c r="CK3635" t="s">
        <v>39586</v>
      </c>
    </row>
    <row r="3636" spans="1:89" x14ac:dyDescent="0.45">
      <c r="A3636">
        <v>5180129</v>
      </c>
      <c r="B3636" t="s">
        <v>89</v>
      </c>
      <c r="E3636" t="s">
        <v>90</v>
      </c>
      <c r="F3636" t="s">
        <v>39587</v>
      </c>
      <c r="G3636" t="s">
        <v>39588</v>
      </c>
      <c r="I3636" t="s">
        <v>27592</v>
      </c>
      <c r="J3636" t="s">
        <v>638</v>
      </c>
      <c r="K3636" t="s">
        <v>1388</v>
      </c>
      <c r="L3636" t="s">
        <v>2070</v>
      </c>
      <c r="M3636" t="s">
        <v>2071</v>
      </c>
      <c r="N3636" t="s">
        <v>10259</v>
      </c>
      <c r="O3636" t="s">
        <v>39442</v>
      </c>
      <c r="P3636">
        <v>147680</v>
      </c>
      <c r="Q3636" t="s">
        <v>4278</v>
      </c>
      <c r="R3636" t="s">
        <v>27594</v>
      </c>
      <c r="T3636" t="s">
        <v>39443</v>
      </c>
      <c r="W3636" t="s">
        <v>103</v>
      </c>
      <c r="AE3636" t="s">
        <v>203</v>
      </c>
      <c r="AG3636">
        <v>1391</v>
      </c>
      <c r="AH3636" s="1">
        <v>11971</v>
      </c>
      <c r="AI3636">
        <v>1932</v>
      </c>
      <c r="AJ3636">
        <v>10</v>
      </c>
      <c r="AK3636">
        <v>9</v>
      </c>
      <c r="AL3636">
        <v>283</v>
      </c>
      <c r="AN3636" s="2">
        <v>11971</v>
      </c>
      <c r="BF3636" t="s">
        <v>108</v>
      </c>
      <c r="BG3636" t="s">
        <v>109</v>
      </c>
      <c r="BH3636" t="s">
        <v>206</v>
      </c>
      <c r="BI3636" t="s">
        <v>207</v>
      </c>
      <c r="BJ3636" t="s">
        <v>208</v>
      </c>
      <c r="BN3636">
        <v>39.344507999999998</v>
      </c>
      <c r="BO3636">
        <v>-83.59742</v>
      </c>
      <c r="BP3636" t="s">
        <v>113</v>
      </c>
      <c r="BQ3636">
        <v>617</v>
      </c>
      <c r="BS3636" t="s">
        <v>114</v>
      </c>
      <c r="BU3636" t="s">
        <v>115</v>
      </c>
      <c r="BX3636">
        <v>250</v>
      </c>
      <c r="BY3636">
        <v>275</v>
      </c>
      <c r="CF3636" t="s">
        <v>114</v>
      </c>
      <c r="CG3636" s="3">
        <v>43921.643425925926</v>
      </c>
      <c r="CI3636">
        <v>70</v>
      </c>
      <c r="CJ3636" t="s">
        <v>39589</v>
      </c>
      <c r="CK3636" t="s">
        <v>39590</v>
      </c>
    </row>
    <row r="3637" spans="1:89" x14ac:dyDescent="0.45">
      <c r="A3637">
        <v>5180131</v>
      </c>
      <c r="B3637" t="s">
        <v>89</v>
      </c>
      <c r="E3637" t="s">
        <v>90</v>
      </c>
      <c r="F3637" t="s">
        <v>39591</v>
      </c>
      <c r="G3637" t="s">
        <v>39592</v>
      </c>
      <c r="I3637" t="s">
        <v>39551</v>
      </c>
      <c r="J3637" t="s">
        <v>638</v>
      </c>
      <c r="K3637" t="s">
        <v>1388</v>
      </c>
      <c r="L3637" t="s">
        <v>2070</v>
      </c>
      <c r="M3637" t="s">
        <v>2071</v>
      </c>
      <c r="N3637" t="s">
        <v>10401</v>
      </c>
      <c r="O3637" t="s">
        <v>39593</v>
      </c>
      <c r="P3637">
        <v>188783</v>
      </c>
      <c r="Q3637" t="s">
        <v>39594</v>
      </c>
      <c r="R3637" t="s">
        <v>39553</v>
      </c>
      <c r="T3637" t="s">
        <v>39595</v>
      </c>
      <c r="W3637" t="s">
        <v>103</v>
      </c>
      <c r="AE3637" t="s">
        <v>203</v>
      </c>
      <c r="AG3637">
        <v>2835</v>
      </c>
      <c r="AH3637" s="1">
        <v>12366</v>
      </c>
      <c r="AI3637">
        <v>1933</v>
      </c>
      <c r="AJ3637">
        <v>11</v>
      </c>
      <c r="AK3637">
        <v>8</v>
      </c>
      <c r="AL3637">
        <v>312</v>
      </c>
      <c r="AN3637" s="2">
        <v>12366</v>
      </c>
      <c r="AQ3637" t="s">
        <v>3616</v>
      </c>
      <c r="BF3637" t="s">
        <v>108</v>
      </c>
      <c r="BG3637" t="s">
        <v>109</v>
      </c>
      <c r="BH3637" t="s">
        <v>230</v>
      </c>
      <c r="BI3637" t="s">
        <v>6283</v>
      </c>
      <c r="BJ3637" t="s">
        <v>1461</v>
      </c>
      <c r="BN3637">
        <v>39.215891999999997</v>
      </c>
      <c r="BO3637">
        <v>-84.284381999999994</v>
      </c>
      <c r="BQ3637">
        <v>720</v>
      </c>
      <c r="BS3637" t="s">
        <v>1462</v>
      </c>
      <c r="BU3637" t="s">
        <v>284</v>
      </c>
      <c r="BV3637" t="s">
        <v>270</v>
      </c>
      <c r="CF3637" t="s">
        <v>114</v>
      </c>
      <c r="CG3637" s="3">
        <v>43921.643425925926</v>
      </c>
      <c r="CI3637">
        <v>70</v>
      </c>
      <c r="CJ3637" t="s">
        <v>39596</v>
      </c>
      <c r="CK3637" t="s">
        <v>39597</v>
      </c>
    </row>
    <row r="3638" spans="1:89" x14ac:dyDescent="0.45">
      <c r="A3638">
        <v>5180139</v>
      </c>
      <c r="B3638" t="s">
        <v>89</v>
      </c>
      <c r="E3638" t="s">
        <v>90</v>
      </c>
      <c r="F3638" t="s">
        <v>39613</v>
      </c>
      <c r="G3638" t="s">
        <v>39614</v>
      </c>
      <c r="I3638" t="s">
        <v>39615</v>
      </c>
      <c r="J3638" t="s">
        <v>638</v>
      </c>
      <c r="K3638" t="s">
        <v>1388</v>
      </c>
      <c r="L3638" t="s">
        <v>2070</v>
      </c>
      <c r="M3638" t="s">
        <v>8776</v>
      </c>
      <c r="N3638" t="s">
        <v>23667</v>
      </c>
      <c r="O3638" t="s">
        <v>39616</v>
      </c>
      <c r="P3638">
        <v>7957</v>
      </c>
      <c r="Q3638" t="s">
        <v>39617</v>
      </c>
      <c r="R3638" t="s">
        <v>39616</v>
      </c>
      <c r="W3638" t="s">
        <v>943</v>
      </c>
      <c r="AE3638" t="s">
        <v>203</v>
      </c>
      <c r="AI3638">
        <v>1938</v>
      </c>
      <c r="AQ3638" t="s">
        <v>13517</v>
      </c>
      <c r="AT3638" t="s">
        <v>13914</v>
      </c>
      <c r="BF3638" t="s">
        <v>108</v>
      </c>
      <c r="BG3638" t="s">
        <v>1344</v>
      </c>
      <c r="BH3638" t="s">
        <v>7783</v>
      </c>
      <c r="BL3638">
        <v>1</v>
      </c>
      <c r="CF3638" t="s">
        <v>114</v>
      </c>
      <c r="CG3638" s="3">
        <v>43941.42292824074</v>
      </c>
      <c r="CI3638">
        <v>70</v>
      </c>
      <c r="CJ3638" t="s">
        <v>39618</v>
      </c>
      <c r="CK3638" t="s">
        <v>39619</v>
      </c>
    </row>
    <row r="3639" spans="1:89" x14ac:dyDescent="0.45">
      <c r="A3639">
        <v>5180141</v>
      </c>
      <c r="B3639" t="s">
        <v>89</v>
      </c>
      <c r="E3639" t="s">
        <v>90</v>
      </c>
      <c r="F3639" t="s">
        <v>39620</v>
      </c>
      <c r="G3639" t="s">
        <v>39621</v>
      </c>
      <c r="I3639" t="s">
        <v>10258</v>
      </c>
      <c r="J3639" t="s">
        <v>638</v>
      </c>
      <c r="K3639" t="s">
        <v>1388</v>
      </c>
      <c r="L3639" t="s">
        <v>2070</v>
      </c>
      <c r="M3639" t="s">
        <v>2071</v>
      </c>
      <c r="N3639" t="s">
        <v>10259</v>
      </c>
      <c r="O3639" t="s">
        <v>39622</v>
      </c>
      <c r="P3639">
        <v>13195</v>
      </c>
      <c r="Q3639" t="s">
        <v>27689</v>
      </c>
      <c r="R3639" t="s">
        <v>39622</v>
      </c>
      <c r="W3639" t="s">
        <v>943</v>
      </c>
      <c r="AE3639" t="s">
        <v>203</v>
      </c>
      <c r="AG3639">
        <v>15546</v>
      </c>
      <c r="AH3639" s="1">
        <v>15169</v>
      </c>
      <c r="AI3639">
        <v>1941</v>
      </c>
      <c r="AJ3639">
        <v>7</v>
      </c>
      <c r="AK3639">
        <v>12</v>
      </c>
      <c r="AL3639">
        <v>193</v>
      </c>
      <c r="AN3639" s="2">
        <v>15169</v>
      </c>
      <c r="AP3639" t="s">
        <v>5848</v>
      </c>
      <c r="AQ3639" t="s">
        <v>38448</v>
      </c>
      <c r="BF3639" t="s">
        <v>108</v>
      </c>
      <c r="BG3639" t="s">
        <v>420</v>
      </c>
      <c r="BH3639" t="s">
        <v>1000</v>
      </c>
      <c r="BI3639" t="s">
        <v>1001</v>
      </c>
      <c r="BJ3639" t="s">
        <v>38449</v>
      </c>
      <c r="BN3639">
        <v>41.409320000000001</v>
      </c>
      <c r="BO3639">
        <v>-122.195009</v>
      </c>
      <c r="BQ3639">
        <v>5303</v>
      </c>
      <c r="BS3639" t="s">
        <v>1173</v>
      </c>
      <c r="BU3639" t="s">
        <v>810</v>
      </c>
      <c r="BV3639" t="s">
        <v>270</v>
      </c>
      <c r="CF3639" t="s">
        <v>114</v>
      </c>
      <c r="CG3639" s="3">
        <v>43921.643425925926</v>
      </c>
      <c r="CI3639">
        <v>70</v>
      </c>
      <c r="CJ3639" t="s">
        <v>39623</v>
      </c>
      <c r="CK3639" t="s">
        <v>39624</v>
      </c>
    </row>
    <row r="3640" spans="1:89" x14ac:dyDescent="0.45">
      <c r="A3640">
        <v>5180142</v>
      </c>
      <c r="B3640" t="s">
        <v>89</v>
      </c>
      <c r="E3640" t="s">
        <v>90</v>
      </c>
      <c r="F3640" t="s">
        <v>39625</v>
      </c>
      <c r="G3640" t="s">
        <v>39626</v>
      </c>
      <c r="I3640" t="s">
        <v>10258</v>
      </c>
      <c r="J3640" t="s">
        <v>638</v>
      </c>
      <c r="K3640" t="s">
        <v>1388</v>
      </c>
      <c r="L3640" t="s">
        <v>2070</v>
      </c>
      <c r="M3640" t="s">
        <v>2071</v>
      </c>
      <c r="N3640" t="s">
        <v>10259</v>
      </c>
      <c r="O3640" t="s">
        <v>39622</v>
      </c>
      <c r="P3640">
        <v>13195</v>
      </c>
      <c r="Q3640" t="s">
        <v>27689</v>
      </c>
      <c r="R3640" t="s">
        <v>39622</v>
      </c>
      <c r="W3640" t="s">
        <v>943</v>
      </c>
      <c r="AE3640" t="s">
        <v>203</v>
      </c>
      <c r="AG3640">
        <v>15547</v>
      </c>
      <c r="AH3640" s="1">
        <v>15169</v>
      </c>
      <c r="AI3640">
        <v>1941</v>
      </c>
      <c r="AJ3640">
        <v>7</v>
      </c>
      <c r="AK3640">
        <v>12</v>
      </c>
      <c r="AL3640">
        <v>193</v>
      </c>
      <c r="AN3640" s="2">
        <v>15169</v>
      </c>
      <c r="AP3640" t="s">
        <v>39627</v>
      </c>
      <c r="AQ3640" t="s">
        <v>38448</v>
      </c>
      <c r="BF3640" t="s">
        <v>108</v>
      </c>
      <c r="BG3640" t="s">
        <v>420</v>
      </c>
      <c r="BH3640" t="s">
        <v>1000</v>
      </c>
      <c r="BI3640" t="s">
        <v>1001</v>
      </c>
      <c r="BJ3640" t="s">
        <v>38449</v>
      </c>
      <c r="BN3640">
        <v>41.409320000000001</v>
      </c>
      <c r="BO3640">
        <v>-122.195009</v>
      </c>
      <c r="BQ3640">
        <v>5303</v>
      </c>
      <c r="BS3640" t="s">
        <v>1173</v>
      </c>
      <c r="BU3640" t="s">
        <v>810</v>
      </c>
      <c r="BV3640" t="s">
        <v>270</v>
      </c>
      <c r="CF3640" t="s">
        <v>114</v>
      </c>
      <c r="CG3640" s="3">
        <v>43921.643425925926</v>
      </c>
      <c r="CI3640">
        <v>70</v>
      </c>
      <c r="CJ3640" t="s">
        <v>39628</v>
      </c>
      <c r="CK3640" t="s">
        <v>39629</v>
      </c>
    </row>
    <row r="3641" spans="1:89" x14ac:dyDescent="0.45">
      <c r="A3641">
        <v>5180143</v>
      </c>
      <c r="B3641" t="s">
        <v>89</v>
      </c>
      <c r="E3641" t="s">
        <v>90</v>
      </c>
      <c r="F3641" t="s">
        <v>39630</v>
      </c>
      <c r="G3641" t="s">
        <v>39631</v>
      </c>
      <c r="I3641" t="s">
        <v>10258</v>
      </c>
      <c r="J3641" t="s">
        <v>638</v>
      </c>
      <c r="K3641" t="s">
        <v>1388</v>
      </c>
      <c r="L3641" t="s">
        <v>2070</v>
      </c>
      <c r="M3641" t="s">
        <v>2071</v>
      </c>
      <c r="N3641" t="s">
        <v>10259</v>
      </c>
      <c r="O3641" t="s">
        <v>39622</v>
      </c>
      <c r="P3641">
        <v>13195</v>
      </c>
      <c r="Q3641" t="s">
        <v>27689</v>
      </c>
      <c r="R3641" t="s">
        <v>39622</v>
      </c>
      <c r="W3641" t="s">
        <v>943</v>
      </c>
      <c r="AE3641" t="s">
        <v>203</v>
      </c>
      <c r="AG3641">
        <v>15675</v>
      </c>
      <c r="AH3641" s="1">
        <v>15195</v>
      </c>
      <c r="AI3641">
        <v>1941</v>
      </c>
      <c r="AJ3641">
        <v>8</v>
      </c>
      <c r="AK3641">
        <v>7</v>
      </c>
      <c r="AL3641">
        <v>219</v>
      </c>
      <c r="AN3641" s="2">
        <v>15195</v>
      </c>
      <c r="AQ3641" t="s">
        <v>9782</v>
      </c>
      <c r="BF3641" t="s">
        <v>108</v>
      </c>
      <c r="BG3641" t="s">
        <v>420</v>
      </c>
      <c r="BH3641" t="s">
        <v>1000</v>
      </c>
      <c r="BI3641" t="s">
        <v>1001</v>
      </c>
      <c r="BJ3641" t="s">
        <v>1862</v>
      </c>
      <c r="BN3641">
        <v>41.372520000000002</v>
      </c>
      <c r="BO3641">
        <v>-122.23153000000001</v>
      </c>
      <c r="BQ3641">
        <v>1807</v>
      </c>
      <c r="BS3641" t="s">
        <v>1003</v>
      </c>
      <c r="BU3641" t="s">
        <v>810</v>
      </c>
      <c r="BV3641" t="s">
        <v>270</v>
      </c>
      <c r="CF3641" t="s">
        <v>114</v>
      </c>
      <c r="CG3641" s="3">
        <v>43921.643425925926</v>
      </c>
      <c r="CI3641">
        <v>70</v>
      </c>
      <c r="CJ3641" t="s">
        <v>39632</v>
      </c>
      <c r="CK3641" t="s">
        <v>39633</v>
      </c>
    </row>
    <row r="3642" spans="1:89" x14ac:dyDescent="0.45">
      <c r="A3642">
        <v>5180160</v>
      </c>
      <c r="B3642" t="s">
        <v>89</v>
      </c>
      <c r="E3642" t="s">
        <v>90</v>
      </c>
      <c r="F3642" t="s">
        <v>39671</v>
      </c>
      <c r="G3642" t="s">
        <v>39672</v>
      </c>
      <c r="I3642" t="s">
        <v>39673</v>
      </c>
      <c r="J3642" t="s">
        <v>638</v>
      </c>
      <c r="K3642" t="s">
        <v>1388</v>
      </c>
      <c r="L3642" t="s">
        <v>2070</v>
      </c>
      <c r="M3642" t="s">
        <v>2071</v>
      </c>
      <c r="N3642" t="s">
        <v>10259</v>
      </c>
      <c r="O3642" t="s">
        <v>39674</v>
      </c>
      <c r="P3642">
        <v>143675</v>
      </c>
      <c r="Q3642" t="s">
        <v>7939</v>
      </c>
      <c r="R3642" t="s">
        <v>39622</v>
      </c>
      <c r="T3642" t="s">
        <v>39675</v>
      </c>
      <c r="W3642" t="s">
        <v>103</v>
      </c>
      <c r="AE3642" t="s">
        <v>203</v>
      </c>
      <c r="AG3642">
        <v>2463</v>
      </c>
      <c r="AH3642" s="1">
        <v>12290</v>
      </c>
      <c r="AI3642">
        <v>1933</v>
      </c>
      <c r="AJ3642">
        <v>8</v>
      </c>
      <c r="AK3642">
        <v>24</v>
      </c>
      <c r="AL3642">
        <v>236</v>
      </c>
      <c r="AN3642" s="2">
        <v>12290</v>
      </c>
      <c r="AQ3642" t="s">
        <v>13517</v>
      </c>
      <c r="BF3642" t="s">
        <v>108</v>
      </c>
      <c r="BG3642" t="s">
        <v>109</v>
      </c>
      <c r="BH3642" t="s">
        <v>230</v>
      </c>
      <c r="BI3642" t="s">
        <v>1667</v>
      </c>
      <c r="BJ3642" t="s">
        <v>1667</v>
      </c>
      <c r="BN3642">
        <v>39.097563999999998</v>
      </c>
      <c r="BO3642">
        <v>-84.044933</v>
      </c>
      <c r="BQ3642">
        <v>3036</v>
      </c>
      <c r="BS3642" t="s">
        <v>1780</v>
      </c>
      <c r="BU3642" t="s">
        <v>284</v>
      </c>
      <c r="BV3642" t="s">
        <v>270</v>
      </c>
      <c r="CF3642" t="s">
        <v>114</v>
      </c>
      <c r="CG3642" s="3">
        <v>43921.643425925926</v>
      </c>
      <c r="CI3642">
        <v>70</v>
      </c>
      <c r="CJ3642" t="s">
        <v>39676</v>
      </c>
      <c r="CK3642" t="s">
        <v>39677</v>
      </c>
    </row>
    <row r="3643" spans="1:89" x14ac:dyDescent="0.45">
      <c r="A3643">
        <v>5180167</v>
      </c>
      <c r="B3643" t="s">
        <v>89</v>
      </c>
      <c r="E3643" t="s">
        <v>90</v>
      </c>
      <c r="F3643" t="s">
        <v>39689</v>
      </c>
      <c r="G3643" t="s">
        <v>39690</v>
      </c>
      <c r="I3643" t="s">
        <v>39673</v>
      </c>
      <c r="J3643" t="s">
        <v>638</v>
      </c>
      <c r="K3643" t="s">
        <v>1388</v>
      </c>
      <c r="L3643" t="s">
        <v>2070</v>
      </c>
      <c r="M3643" t="s">
        <v>2071</v>
      </c>
      <c r="N3643" t="s">
        <v>10259</v>
      </c>
      <c r="O3643" t="s">
        <v>39691</v>
      </c>
      <c r="P3643">
        <v>143736</v>
      </c>
      <c r="Q3643" t="s">
        <v>13545</v>
      </c>
      <c r="R3643" t="s">
        <v>39622</v>
      </c>
      <c r="T3643" t="s">
        <v>39692</v>
      </c>
      <c r="W3643" t="s">
        <v>103</v>
      </c>
      <c r="AE3643" t="s">
        <v>203</v>
      </c>
      <c r="AG3643">
        <v>6661</v>
      </c>
      <c r="AH3643" s="1">
        <v>13156</v>
      </c>
      <c r="AI3643">
        <v>1936</v>
      </c>
      <c r="AJ3643">
        <v>1</v>
      </c>
      <c r="AK3643">
        <v>7</v>
      </c>
      <c r="AL3643">
        <v>7</v>
      </c>
      <c r="AN3643" s="2">
        <v>13156</v>
      </c>
      <c r="BF3643" t="s">
        <v>108</v>
      </c>
      <c r="BG3643" t="s">
        <v>109</v>
      </c>
      <c r="BH3643" t="s">
        <v>110</v>
      </c>
      <c r="BI3643" t="s">
        <v>111</v>
      </c>
      <c r="BJ3643" t="s">
        <v>749</v>
      </c>
      <c r="BN3643">
        <v>39.261724999999998</v>
      </c>
      <c r="BO3643">
        <v>-84.353273000000002</v>
      </c>
      <c r="BP3643" t="s">
        <v>113</v>
      </c>
      <c r="BQ3643">
        <v>2289</v>
      </c>
      <c r="BS3643" t="s">
        <v>3670</v>
      </c>
      <c r="BU3643" t="s">
        <v>352</v>
      </c>
      <c r="BV3643" t="s">
        <v>270</v>
      </c>
      <c r="BX3643">
        <v>245</v>
      </c>
      <c r="BY3643">
        <v>295</v>
      </c>
      <c r="CF3643" t="s">
        <v>114</v>
      </c>
      <c r="CG3643" s="3">
        <v>43921.643425925926</v>
      </c>
      <c r="CI3643">
        <v>70</v>
      </c>
      <c r="CJ3643" t="s">
        <v>39693</v>
      </c>
      <c r="CK3643" t="s">
        <v>39694</v>
      </c>
    </row>
    <row r="3644" spans="1:89" x14ac:dyDescent="0.45">
      <c r="A3644">
        <v>5180169</v>
      </c>
      <c r="B3644" t="s">
        <v>89</v>
      </c>
      <c r="E3644" t="s">
        <v>90</v>
      </c>
      <c r="F3644" t="s">
        <v>39695</v>
      </c>
      <c r="G3644" t="s">
        <v>39696</v>
      </c>
      <c r="I3644" t="s">
        <v>39697</v>
      </c>
      <c r="J3644" t="s">
        <v>638</v>
      </c>
      <c r="K3644" t="s">
        <v>1388</v>
      </c>
      <c r="L3644" t="s">
        <v>2070</v>
      </c>
      <c r="M3644" t="s">
        <v>8674</v>
      </c>
      <c r="N3644" t="s">
        <v>27705</v>
      </c>
      <c r="O3644" t="s">
        <v>39698</v>
      </c>
      <c r="P3644">
        <v>183765</v>
      </c>
      <c r="Q3644" t="s">
        <v>3318</v>
      </c>
      <c r="R3644" t="s">
        <v>39699</v>
      </c>
      <c r="T3644" t="s">
        <v>39700</v>
      </c>
      <c r="W3644" t="s">
        <v>103</v>
      </c>
      <c r="AE3644" t="s">
        <v>203</v>
      </c>
      <c r="AG3644">
        <v>5739</v>
      </c>
      <c r="AH3644" s="1">
        <v>13040</v>
      </c>
      <c r="AI3644">
        <v>1935</v>
      </c>
      <c r="AJ3644">
        <v>9</v>
      </c>
      <c r="AK3644">
        <v>13</v>
      </c>
      <c r="AL3644">
        <v>256</v>
      </c>
      <c r="AN3644" s="2">
        <v>13040</v>
      </c>
      <c r="AQ3644" t="s">
        <v>13517</v>
      </c>
      <c r="BF3644" t="s">
        <v>108</v>
      </c>
      <c r="BG3644" t="s">
        <v>109</v>
      </c>
      <c r="BH3644" t="s">
        <v>230</v>
      </c>
      <c r="BI3644" t="s">
        <v>822</v>
      </c>
      <c r="BJ3644" t="s">
        <v>822</v>
      </c>
      <c r="BN3644">
        <v>38.915351999999999</v>
      </c>
      <c r="BO3644">
        <v>-82.693222000000006</v>
      </c>
      <c r="BQ3644">
        <v>1506</v>
      </c>
      <c r="BS3644" t="s">
        <v>1071</v>
      </c>
      <c r="BU3644" t="s">
        <v>284</v>
      </c>
      <c r="BV3644" t="s">
        <v>270</v>
      </c>
      <c r="CF3644" t="s">
        <v>114</v>
      </c>
      <c r="CG3644" s="3">
        <v>43921.643425925926</v>
      </c>
      <c r="CI3644">
        <v>70</v>
      </c>
      <c r="CJ3644" t="s">
        <v>39701</v>
      </c>
      <c r="CK3644" t="s">
        <v>39702</v>
      </c>
    </row>
    <row r="3645" spans="1:89" x14ac:dyDescent="0.45">
      <c r="A3645">
        <v>5180175</v>
      </c>
      <c r="B3645" t="s">
        <v>89</v>
      </c>
      <c r="E3645" t="s">
        <v>90</v>
      </c>
      <c r="F3645" t="s">
        <v>39711</v>
      </c>
      <c r="G3645" t="s">
        <v>39712</v>
      </c>
      <c r="I3645" t="s">
        <v>39713</v>
      </c>
      <c r="J3645" t="s">
        <v>638</v>
      </c>
      <c r="K3645" t="s">
        <v>1388</v>
      </c>
      <c r="L3645" t="s">
        <v>2070</v>
      </c>
      <c r="M3645" t="s">
        <v>2071</v>
      </c>
      <c r="N3645" t="s">
        <v>29001</v>
      </c>
      <c r="O3645" t="s">
        <v>39714</v>
      </c>
      <c r="P3645">
        <v>96647</v>
      </c>
      <c r="Q3645" t="s">
        <v>38146</v>
      </c>
      <c r="R3645" t="s">
        <v>39715</v>
      </c>
      <c r="T3645" t="s">
        <v>11435</v>
      </c>
      <c r="W3645" t="s">
        <v>103</v>
      </c>
      <c r="AE3645" t="s">
        <v>203</v>
      </c>
      <c r="AG3645">
        <v>5197</v>
      </c>
      <c r="AH3645" s="1">
        <v>12962</v>
      </c>
      <c r="AI3645">
        <v>1935</v>
      </c>
      <c r="AJ3645">
        <v>6</v>
      </c>
      <c r="AK3645">
        <v>27</v>
      </c>
      <c r="AL3645">
        <v>178</v>
      </c>
      <c r="AN3645" s="2">
        <v>12962</v>
      </c>
      <c r="AQ3645" t="s">
        <v>13517</v>
      </c>
      <c r="BF3645" t="s">
        <v>108</v>
      </c>
      <c r="BG3645" t="s">
        <v>109</v>
      </c>
      <c r="BH3645" t="s">
        <v>7406</v>
      </c>
      <c r="BI3645" t="s">
        <v>8954</v>
      </c>
      <c r="BJ3645" t="s">
        <v>8954</v>
      </c>
      <c r="BN3645">
        <v>39.433098000000001</v>
      </c>
      <c r="BO3645">
        <v>-82.543273999999997</v>
      </c>
      <c r="BQ3645">
        <v>148</v>
      </c>
      <c r="BS3645" t="s">
        <v>39716</v>
      </c>
      <c r="BU3645" t="s">
        <v>39717</v>
      </c>
      <c r="BV3645" t="s">
        <v>270</v>
      </c>
      <c r="BW3645" t="s">
        <v>8957</v>
      </c>
      <c r="CF3645" t="s">
        <v>114</v>
      </c>
      <c r="CG3645" s="3">
        <v>43921.643425925926</v>
      </c>
      <c r="CI3645">
        <v>70</v>
      </c>
      <c r="CJ3645" t="s">
        <v>39718</v>
      </c>
      <c r="CK3645" t="s">
        <v>39719</v>
      </c>
    </row>
    <row r="3646" spans="1:89" x14ac:dyDescent="0.45">
      <c r="A3646">
        <v>5180178</v>
      </c>
      <c r="B3646" t="s">
        <v>89</v>
      </c>
      <c r="E3646" t="s">
        <v>90</v>
      </c>
      <c r="F3646" t="s">
        <v>39720</v>
      </c>
      <c r="G3646" t="s">
        <v>39721</v>
      </c>
      <c r="I3646" t="s">
        <v>39673</v>
      </c>
      <c r="J3646" t="s">
        <v>638</v>
      </c>
      <c r="K3646" t="s">
        <v>1388</v>
      </c>
      <c r="L3646" t="s">
        <v>2070</v>
      </c>
      <c r="M3646" t="s">
        <v>2071</v>
      </c>
      <c r="N3646" t="s">
        <v>10259</v>
      </c>
      <c r="O3646" t="s">
        <v>39691</v>
      </c>
      <c r="P3646">
        <v>143736</v>
      </c>
      <c r="Q3646" t="s">
        <v>13545</v>
      </c>
      <c r="R3646" t="s">
        <v>39622</v>
      </c>
      <c r="T3646" t="s">
        <v>39692</v>
      </c>
      <c r="W3646" t="s">
        <v>103</v>
      </c>
      <c r="AE3646" t="s">
        <v>203</v>
      </c>
      <c r="AG3646">
        <v>5709</v>
      </c>
      <c r="AH3646" s="1">
        <v>13040</v>
      </c>
      <c r="AI3646">
        <v>1935</v>
      </c>
      <c r="AJ3646">
        <v>9</v>
      </c>
      <c r="AK3646">
        <v>13</v>
      </c>
      <c r="AL3646">
        <v>256</v>
      </c>
      <c r="AN3646" s="2">
        <v>13040</v>
      </c>
      <c r="AQ3646" t="s">
        <v>13517</v>
      </c>
      <c r="BF3646" t="s">
        <v>108</v>
      </c>
      <c r="BG3646" t="s">
        <v>109</v>
      </c>
      <c r="BH3646" t="s">
        <v>230</v>
      </c>
      <c r="BI3646" t="s">
        <v>822</v>
      </c>
      <c r="BJ3646" t="s">
        <v>822</v>
      </c>
      <c r="BN3646">
        <v>38.915351999999999</v>
      </c>
      <c r="BO3646">
        <v>-82.693222000000006</v>
      </c>
      <c r="BQ3646">
        <v>1506</v>
      </c>
      <c r="BS3646" t="s">
        <v>1071</v>
      </c>
      <c r="BU3646" t="s">
        <v>284</v>
      </c>
      <c r="BV3646" t="s">
        <v>270</v>
      </c>
      <c r="CF3646" t="s">
        <v>114</v>
      </c>
      <c r="CG3646" s="3">
        <v>43921.643425925926</v>
      </c>
      <c r="CI3646">
        <v>70</v>
      </c>
      <c r="CJ3646" t="s">
        <v>39722</v>
      </c>
      <c r="CK3646" t="s">
        <v>39723</v>
      </c>
    </row>
    <row r="3647" spans="1:89" x14ac:dyDescent="0.45">
      <c r="A3647">
        <v>5180180</v>
      </c>
      <c r="B3647" t="s">
        <v>89</v>
      </c>
      <c r="E3647" t="s">
        <v>90</v>
      </c>
      <c r="F3647" t="s">
        <v>39724</v>
      </c>
      <c r="G3647" t="s">
        <v>39725</v>
      </c>
      <c r="I3647" t="s">
        <v>23666</v>
      </c>
      <c r="J3647" t="s">
        <v>638</v>
      </c>
      <c r="K3647" t="s">
        <v>1388</v>
      </c>
      <c r="L3647" t="s">
        <v>2070</v>
      </c>
      <c r="M3647" t="s">
        <v>8776</v>
      </c>
      <c r="N3647" t="s">
        <v>23667</v>
      </c>
      <c r="O3647" t="s">
        <v>39657</v>
      </c>
      <c r="P3647">
        <v>157507</v>
      </c>
      <c r="Q3647" t="s">
        <v>27653</v>
      </c>
      <c r="R3647" t="s">
        <v>23669</v>
      </c>
      <c r="T3647" t="s">
        <v>39658</v>
      </c>
      <c r="W3647" t="s">
        <v>103</v>
      </c>
      <c r="AE3647" t="s">
        <v>203</v>
      </c>
      <c r="AG3647">
        <v>5331</v>
      </c>
      <c r="AH3647" s="1">
        <v>12976</v>
      </c>
      <c r="AI3647">
        <v>1935</v>
      </c>
      <c r="AJ3647">
        <v>7</v>
      </c>
      <c r="AK3647">
        <v>11</v>
      </c>
      <c r="AL3647">
        <v>192</v>
      </c>
      <c r="AN3647" s="2">
        <v>12976</v>
      </c>
      <c r="AQ3647" t="s">
        <v>13517</v>
      </c>
      <c r="BF3647" t="s">
        <v>108</v>
      </c>
      <c r="BG3647" t="s">
        <v>109</v>
      </c>
      <c r="BH3647" t="s">
        <v>110</v>
      </c>
      <c r="BI3647" t="s">
        <v>6560</v>
      </c>
      <c r="BJ3647" t="s">
        <v>6560</v>
      </c>
      <c r="BN3647">
        <v>39.247002999999999</v>
      </c>
      <c r="BO3647">
        <v>-84.296327000000005</v>
      </c>
      <c r="BQ3647">
        <v>3036</v>
      </c>
      <c r="BS3647" t="s">
        <v>6561</v>
      </c>
      <c r="BU3647" t="s">
        <v>284</v>
      </c>
      <c r="BV3647" t="s">
        <v>270</v>
      </c>
      <c r="CF3647" t="s">
        <v>114</v>
      </c>
      <c r="CG3647" s="3">
        <v>43921.643425925926</v>
      </c>
      <c r="CI3647">
        <v>70</v>
      </c>
      <c r="CJ3647" t="s">
        <v>39726</v>
      </c>
      <c r="CK3647" t="s">
        <v>39727</v>
      </c>
    </row>
    <row r="3648" spans="1:89" x14ac:dyDescent="0.45">
      <c r="A3648">
        <v>5180182</v>
      </c>
      <c r="B3648" t="s">
        <v>89</v>
      </c>
      <c r="E3648" t="s">
        <v>90</v>
      </c>
      <c r="F3648" t="s">
        <v>39728</v>
      </c>
      <c r="G3648" t="s">
        <v>39729</v>
      </c>
      <c r="I3648" t="s">
        <v>10258</v>
      </c>
      <c r="J3648" t="s">
        <v>638</v>
      </c>
      <c r="K3648" t="s">
        <v>1388</v>
      </c>
      <c r="L3648" t="s">
        <v>2070</v>
      </c>
      <c r="M3648" t="s">
        <v>2071</v>
      </c>
      <c r="N3648" t="s">
        <v>10259</v>
      </c>
      <c r="O3648" t="s">
        <v>39622</v>
      </c>
      <c r="P3648">
        <v>13195</v>
      </c>
      <c r="Q3648" t="s">
        <v>27689</v>
      </c>
      <c r="R3648" t="s">
        <v>39622</v>
      </c>
      <c r="W3648" t="s">
        <v>943</v>
      </c>
      <c r="AE3648" t="s">
        <v>203</v>
      </c>
      <c r="AG3648">
        <v>8100</v>
      </c>
      <c r="AH3648" s="1">
        <v>13555</v>
      </c>
      <c r="AI3648">
        <v>1937</v>
      </c>
      <c r="AJ3648">
        <v>2</v>
      </c>
      <c r="AK3648">
        <v>9</v>
      </c>
      <c r="AL3648">
        <v>40</v>
      </c>
      <c r="AN3648" s="2">
        <v>13555</v>
      </c>
      <c r="BF3648" t="s">
        <v>108</v>
      </c>
      <c r="BG3648" t="s">
        <v>109</v>
      </c>
      <c r="BH3648" t="s">
        <v>110</v>
      </c>
      <c r="BI3648" t="s">
        <v>111</v>
      </c>
      <c r="BJ3648" t="s">
        <v>112</v>
      </c>
      <c r="BN3648">
        <v>39.165058000000002</v>
      </c>
      <c r="BO3648">
        <v>-84.574945</v>
      </c>
      <c r="BP3648" t="s">
        <v>113</v>
      </c>
      <c r="BQ3648">
        <v>1189</v>
      </c>
      <c r="BS3648" t="s">
        <v>114</v>
      </c>
      <c r="BU3648" t="s">
        <v>115</v>
      </c>
      <c r="BX3648">
        <v>155</v>
      </c>
      <c r="BY3648">
        <v>300</v>
      </c>
      <c r="CF3648" t="s">
        <v>114</v>
      </c>
      <c r="CG3648" s="3">
        <v>43921.643425925926</v>
      </c>
      <c r="CI3648">
        <v>70</v>
      </c>
      <c r="CJ3648" t="s">
        <v>39730</v>
      </c>
      <c r="CK3648" t="s">
        <v>39731</v>
      </c>
    </row>
    <row r="3649" spans="1:89" x14ac:dyDescent="0.45">
      <c r="A3649">
        <v>5180184</v>
      </c>
      <c r="B3649" t="s">
        <v>89</v>
      </c>
      <c r="E3649" t="s">
        <v>90</v>
      </c>
      <c r="F3649" t="s">
        <v>39732</v>
      </c>
      <c r="G3649" t="s">
        <v>39733</v>
      </c>
      <c r="I3649" t="s">
        <v>39673</v>
      </c>
      <c r="J3649" t="s">
        <v>638</v>
      </c>
      <c r="K3649" t="s">
        <v>1388</v>
      </c>
      <c r="L3649" t="s">
        <v>2070</v>
      </c>
      <c r="M3649" t="s">
        <v>2071</v>
      </c>
      <c r="N3649" t="s">
        <v>10259</v>
      </c>
      <c r="O3649" t="s">
        <v>39734</v>
      </c>
      <c r="P3649">
        <v>143712</v>
      </c>
      <c r="Q3649" t="s">
        <v>39735</v>
      </c>
      <c r="R3649" t="s">
        <v>39622</v>
      </c>
      <c r="T3649" t="s">
        <v>39736</v>
      </c>
      <c r="W3649" t="s">
        <v>103</v>
      </c>
      <c r="AE3649" t="s">
        <v>203</v>
      </c>
      <c r="AG3649">
        <v>2720</v>
      </c>
      <c r="AH3649" s="1">
        <v>12309</v>
      </c>
      <c r="AI3649">
        <v>1933</v>
      </c>
      <c r="AJ3649">
        <v>9</v>
      </c>
      <c r="AK3649">
        <v>12</v>
      </c>
      <c r="AL3649">
        <v>255</v>
      </c>
      <c r="AN3649" s="2">
        <v>12309</v>
      </c>
      <c r="AQ3649" t="s">
        <v>648</v>
      </c>
      <c r="BF3649" t="s">
        <v>108</v>
      </c>
      <c r="BG3649" t="s">
        <v>109</v>
      </c>
      <c r="BH3649" t="s">
        <v>230</v>
      </c>
      <c r="BI3649" t="s">
        <v>253</v>
      </c>
      <c r="BJ3649" t="s">
        <v>254</v>
      </c>
      <c r="BN3649">
        <v>39.246169999999999</v>
      </c>
      <c r="BO3649">
        <v>-84.293271000000004</v>
      </c>
      <c r="BQ3649">
        <v>3036</v>
      </c>
      <c r="BS3649" t="s">
        <v>691</v>
      </c>
      <c r="BU3649" t="s">
        <v>284</v>
      </c>
      <c r="BV3649" t="s">
        <v>270</v>
      </c>
      <c r="CF3649" t="s">
        <v>114</v>
      </c>
      <c r="CG3649" s="3">
        <v>43921.643425925926</v>
      </c>
      <c r="CI3649">
        <v>70</v>
      </c>
      <c r="CJ3649" t="s">
        <v>39737</v>
      </c>
      <c r="CK3649" t="s">
        <v>39738</v>
      </c>
    </row>
    <row r="3650" spans="1:89" x14ac:dyDescent="0.45">
      <c r="A3650">
        <v>5180185</v>
      </c>
      <c r="B3650" t="s">
        <v>89</v>
      </c>
      <c r="E3650" t="s">
        <v>90</v>
      </c>
      <c r="F3650" t="s">
        <v>39739</v>
      </c>
      <c r="G3650" t="s">
        <v>39740</v>
      </c>
      <c r="I3650" t="s">
        <v>39741</v>
      </c>
      <c r="J3650" t="s">
        <v>638</v>
      </c>
      <c r="K3650" t="s">
        <v>1388</v>
      </c>
      <c r="L3650" t="s">
        <v>2070</v>
      </c>
      <c r="M3650" t="s">
        <v>2071</v>
      </c>
      <c r="N3650" t="s">
        <v>10259</v>
      </c>
      <c r="O3650" t="s">
        <v>39742</v>
      </c>
      <c r="P3650">
        <v>349850</v>
      </c>
      <c r="Q3650" t="s">
        <v>39743</v>
      </c>
      <c r="R3650" t="s">
        <v>39744</v>
      </c>
      <c r="T3650" t="s">
        <v>39745</v>
      </c>
      <c r="W3650" t="s">
        <v>103</v>
      </c>
      <c r="AE3650" t="s">
        <v>203</v>
      </c>
      <c r="AG3650">
        <v>2359</v>
      </c>
      <c r="AH3650" s="1">
        <v>12212</v>
      </c>
      <c r="AI3650">
        <v>1933</v>
      </c>
      <c r="AJ3650">
        <v>6</v>
      </c>
      <c r="AK3650">
        <v>7</v>
      </c>
      <c r="AL3650">
        <v>158</v>
      </c>
      <c r="AN3650" t="s">
        <v>6545</v>
      </c>
      <c r="AQ3650" t="s">
        <v>13517</v>
      </c>
      <c r="BF3650" t="s">
        <v>108</v>
      </c>
      <c r="BG3650" t="s">
        <v>109</v>
      </c>
      <c r="BH3650" t="s">
        <v>206</v>
      </c>
      <c r="BI3650" t="s">
        <v>207</v>
      </c>
      <c r="BJ3650" t="s">
        <v>208</v>
      </c>
      <c r="BN3650">
        <v>39.344507999999998</v>
      </c>
      <c r="BO3650">
        <v>-83.59742</v>
      </c>
      <c r="BP3650" t="s">
        <v>113</v>
      </c>
      <c r="BQ3650">
        <v>617</v>
      </c>
      <c r="BS3650" t="s">
        <v>114</v>
      </c>
      <c r="BU3650" t="s">
        <v>115</v>
      </c>
      <c r="BW3650" t="s">
        <v>11733</v>
      </c>
      <c r="BX3650">
        <v>250</v>
      </c>
      <c r="BY3650">
        <v>275</v>
      </c>
      <c r="CF3650" t="s">
        <v>114</v>
      </c>
      <c r="CG3650" s="3">
        <v>43921.643425925926</v>
      </c>
      <c r="CI3650">
        <v>70</v>
      </c>
      <c r="CJ3650" t="s">
        <v>39746</v>
      </c>
      <c r="CK3650" t="s">
        <v>39747</v>
      </c>
    </row>
    <row r="3651" spans="1:89" x14ac:dyDescent="0.45">
      <c r="A3651">
        <v>5180194</v>
      </c>
      <c r="B3651" t="s">
        <v>89</v>
      </c>
      <c r="E3651" t="s">
        <v>90</v>
      </c>
      <c r="F3651" t="s">
        <v>39767</v>
      </c>
      <c r="G3651" t="s">
        <v>39768</v>
      </c>
      <c r="I3651" t="s">
        <v>23666</v>
      </c>
      <c r="J3651" t="s">
        <v>638</v>
      </c>
      <c r="K3651" t="s">
        <v>1388</v>
      </c>
      <c r="L3651" t="s">
        <v>2070</v>
      </c>
      <c r="M3651" t="s">
        <v>8776</v>
      </c>
      <c r="N3651" t="s">
        <v>23667</v>
      </c>
      <c r="O3651" t="s">
        <v>39657</v>
      </c>
      <c r="P3651">
        <v>157507</v>
      </c>
      <c r="Q3651" t="s">
        <v>27653</v>
      </c>
      <c r="R3651" t="s">
        <v>23669</v>
      </c>
      <c r="T3651" t="s">
        <v>39658</v>
      </c>
      <c r="W3651" t="s">
        <v>103</v>
      </c>
      <c r="AE3651" t="s">
        <v>203</v>
      </c>
      <c r="AG3651">
        <v>5617</v>
      </c>
      <c r="AH3651" s="1">
        <v>13025</v>
      </c>
      <c r="AI3651">
        <v>1935</v>
      </c>
      <c r="AJ3651">
        <v>8</v>
      </c>
      <c r="AK3651">
        <v>29</v>
      </c>
      <c r="AL3651">
        <v>241</v>
      </c>
      <c r="AN3651" s="2">
        <v>13025</v>
      </c>
      <c r="AQ3651" t="s">
        <v>13517</v>
      </c>
      <c r="BF3651" t="s">
        <v>108</v>
      </c>
      <c r="BG3651" t="s">
        <v>109</v>
      </c>
      <c r="BH3651" t="s">
        <v>7406</v>
      </c>
      <c r="BI3651" t="s">
        <v>8954</v>
      </c>
      <c r="BJ3651" t="s">
        <v>8954</v>
      </c>
      <c r="BN3651">
        <v>39.398865999999998</v>
      </c>
      <c r="BO3651">
        <v>-82.538910999999999</v>
      </c>
      <c r="BP3651" t="s">
        <v>113</v>
      </c>
      <c r="BQ3651">
        <v>1000</v>
      </c>
      <c r="BS3651" t="s">
        <v>18555</v>
      </c>
      <c r="BU3651" t="s">
        <v>18602</v>
      </c>
      <c r="CF3651" t="s">
        <v>114</v>
      </c>
      <c r="CG3651" s="3">
        <v>43921.643425925926</v>
      </c>
      <c r="CI3651">
        <v>70</v>
      </c>
      <c r="CJ3651" t="s">
        <v>39769</v>
      </c>
      <c r="CK3651" t="s">
        <v>39770</v>
      </c>
    </row>
    <row r="3652" spans="1:89" x14ac:dyDescent="0.45">
      <c r="A3652">
        <v>5180195</v>
      </c>
      <c r="B3652" t="s">
        <v>89</v>
      </c>
      <c r="E3652" t="s">
        <v>90</v>
      </c>
      <c r="F3652" t="s">
        <v>39771</v>
      </c>
      <c r="G3652" t="s">
        <v>39772</v>
      </c>
      <c r="I3652" t="s">
        <v>39673</v>
      </c>
      <c r="J3652" t="s">
        <v>638</v>
      </c>
      <c r="K3652" t="s">
        <v>1388</v>
      </c>
      <c r="L3652" t="s">
        <v>2070</v>
      </c>
      <c r="M3652" t="s">
        <v>2071</v>
      </c>
      <c r="N3652" t="s">
        <v>10259</v>
      </c>
      <c r="O3652" t="s">
        <v>39773</v>
      </c>
      <c r="P3652">
        <v>143623</v>
      </c>
      <c r="Q3652" t="s">
        <v>31580</v>
      </c>
      <c r="R3652" t="s">
        <v>39622</v>
      </c>
      <c r="T3652" t="s">
        <v>39774</v>
      </c>
      <c r="W3652" t="s">
        <v>103</v>
      </c>
      <c r="AE3652" t="s">
        <v>203</v>
      </c>
      <c r="AG3652">
        <v>2521</v>
      </c>
      <c r="AH3652" s="1">
        <v>12299</v>
      </c>
      <c r="AI3652">
        <v>1933</v>
      </c>
      <c r="AJ3652">
        <v>9</v>
      </c>
      <c r="AK3652">
        <v>2</v>
      </c>
      <c r="AL3652">
        <v>245</v>
      </c>
      <c r="AN3652" s="2">
        <v>12299</v>
      </c>
      <c r="AQ3652" t="s">
        <v>39775</v>
      </c>
      <c r="BF3652" t="s">
        <v>108</v>
      </c>
      <c r="BG3652" t="s">
        <v>109</v>
      </c>
      <c r="BH3652" t="s">
        <v>2423</v>
      </c>
      <c r="BI3652" t="s">
        <v>6372</v>
      </c>
      <c r="BJ3652" t="s">
        <v>6372</v>
      </c>
      <c r="BN3652">
        <v>39.209510000000002</v>
      </c>
      <c r="BO3652">
        <v>-83.340190000000007</v>
      </c>
      <c r="BQ3652">
        <v>1807</v>
      </c>
      <c r="BS3652" t="s">
        <v>6373</v>
      </c>
      <c r="BU3652" t="s">
        <v>284</v>
      </c>
      <c r="BV3652" t="s">
        <v>270</v>
      </c>
      <c r="CF3652" t="s">
        <v>114</v>
      </c>
      <c r="CG3652" s="3">
        <v>43921.643425925926</v>
      </c>
      <c r="CI3652">
        <v>70</v>
      </c>
      <c r="CJ3652" t="s">
        <v>39776</v>
      </c>
      <c r="CK3652" t="s">
        <v>39777</v>
      </c>
    </row>
    <row r="3653" spans="1:89" x14ac:dyDescent="0.45">
      <c r="A3653">
        <v>5180199</v>
      </c>
      <c r="B3653" t="s">
        <v>89</v>
      </c>
      <c r="E3653" t="s">
        <v>90</v>
      </c>
      <c r="F3653" t="s">
        <v>39788</v>
      </c>
      <c r="G3653" t="s">
        <v>39789</v>
      </c>
      <c r="I3653" t="s">
        <v>39673</v>
      </c>
      <c r="J3653" t="s">
        <v>638</v>
      </c>
      <c r="K3653" t="s">
        <v>1388</v>
      </c>
      <c r="L3653" t="s">
        <v>2070</v>
      </c>
      <c r="M3653" t="s">
        <v>2071</v>
      </c>
      <c r="N3653" t="s">
        <v>10259</v>
      </c>
      <c r="O3653" t="s">
        <v>39790</v>
      </c>
      <c r="P3653">
        <v>143763</v>
      </c>
      <c r="Q3653" t="s">
        <v>3018</v>
      </c>
      <c r="R3653" t="s">
        <v>39622</v>
      </c>
      <c r="T3653" t="s">
        <v>39791</v>
      </c>
      <c r="W3653" t="s">
        <v>103</v>
      </c>
      <c r="AE3653" t="s">
        <v>203</v>
      </c>
      <c r="AG3653">
        <v>6082</v>
      </c>
      <c r="AH3653" s="1">
        <v>13058</v>
      </c>
      <c r="AI3653">
        <v>1935</v>
      </c>
      <c r="AJ3653">
        <v>10</v>
      </c>
      <c r="AK3653">
        <v>1</v>
      </c>
      <c r="AL3653">
        <v>274</v>
      </c>
      <c r="AN3653" s="2">
        <v>13058</v>
      </c>
      <c r="BF3653" t="s">
        <v>108</v>
      </c>
      <c r="BG3653" t="s">
        <v>109</v>
      </c>
      <c r="BH3653" t="s">
        <v>110</v>
      </c>
      <c r="BI3653" t="s">
        <v>571</v>
      </c>
      <c r="BJ3653" t="s">
        <v>571</v>
      </c>
      <c r="BN3653">
        <v>39.247745000000002</v>
      </c>
      <c r="BO3653">
        <v>-84.294309999999996</v>
      </c>
      <c r="BQ3653">
        <v>210</v>
      </c>
      <c r="BS3653" t="s">
        <v>572</v>
      </c>
      <c r="BU3653" t="s">
        <v>284</v>
      </c>
      <c r="BV3653" t="s">
        <v>270</v>
      </c>
      <c r="CF3653" t="s">
        <v>114</v>
      </c>
      <c r="CG3653" s="3">
        <v>43921.643425925926</v>
      </c>
      <c r="CI3653">
        <v>70</v>
      </c>
      <c r="CJ3653" t="s">
        <v>39792</v>
      </c>
      <c r="CK3653" t="s">
        <v>39793</v>
      </c>
    </row>
    <row r="3654" spans="1:89" x14ac:dyDescent="0.45">
      <c r="A3654">
        <v>5180201</v>
      </c>
      <c r="B3654" t="s">
        <v>89</v>
      </c>
      <c r="E3654" t="s">
        <v>90</v>
      </c>
      <c r="F3654" t="s">
        <v>39794</v>
      </c>
      <c r="G3654" t="s">
        <v>39795</v>
      </c>
      <c r="I3654" t="s">
        <v>39780</v>
      </c>
      <c r="J3654" t="s">
        <v>638</v>
      </c>
      <c r="K3654" t="s">
        <v>1388</v>
      </c>
      <c r="L3654" t="s">
        <v>2070</v>
      </c>
      <c r="M3654" t="s">
        <v>2071</v>
      </c>
      <c r="N3654" t="s">
        <v>39781</v>
      </c>
      <c r="O3654" t="s">
        <v>39782</v>
      </c>
      <c r="P3654">
        <v>184672</v>
      </c>
      <c r="Q3654" t="s">
        <v>39783</v>
      </c>
      <c r="R3654" t="s">
        <v>39784</v>
      </c>
      <c r="T3654" t="s">
        <v>39785</v>
      </c>
      <c r="W3654" t="s">
        <v>103</v>
      </c>
      <c r="AE3654" t="s">
        <v>203</v>
      </c>
      <c r="AG3654">
        <v>2519</v>
      </c>
      <c r="AH3654" s="1">
        <v>12299</v>
      </c>
      <c r="AI3654">
        <v>1933</v>
      </c>
      <c r="AJ3654">
        <v>9</v>
      </c>
      <c r="AK3654">
        <v>2</v>
      </c>
      <c r="AL3654">
        <v>245</v>
      </c>
      <c r="AN3654" s="2">
        <v>12299</v>
      </c>
      <c r="AQ3654" t="s">
        <v>13517</v>
      </c>
      <c r="BF3654" t="s">
        <v>108</v>
      </c>
      <c r="BG3654" t="s">
        <v>109</v>
      </c>
      <c r="BH3654" t="s">
        <v>2423</v>
      </c>
      <c r="BI3654" t="s">
        <v>6372</v>
      </c>
      <c r="BJ3654" t="s">
        <v>6372</v>
      </c>
      <c r="BN3654">
        <v>39.209510000000002</v>
      </c>
      <c r="BO3654">
        <v>-83.340190000000007</v>
      </c>
      <c r="BQ3654">
        <v>1807</v>
      </c>
      <c r="BS3654" t="s">
        <v>6373</v>
      </c>
      <c r="BU3654" t="s">
        <v>284</v>
      </c>
      <c r="BV3654" t="s">
        <v>270</v>
      </c>
      <c r="CF3654" t="s">
        <v>114</v>
      </c>
      <c r="CG3654" s="3">
        <v>43921.643425925926</v>
      </c>
      <c r="CI3654">
        <v>70</v>
      </c>
      <c r="CJ3654" t="s">
        <v>39796</v>
      </c>
      <c r="CK3654" t="s">
        <v>39797</v>
      </c>
    </row>
    <row r="3655" spans="1:89" x14ac:dyDescent="0.45">
      <c r="A3655">
        <v>5180202</v>
      </c>
      <c r="B3655" t="s">
        <v>89</v>
      </c>
      <c r="E3655" t="s">
        <v>90</v>
      </c>
      <c r="F3655" t="s">
        <v>39798</v>
      </c>
      <c r="G3655" t="s">
        <v>39799</v>
      </c>
      <c r="I3655" t="s">
        <v>39673</v>
      </c>
      <c r="J3655" t="s">
        <v>638</v>
      </c>
      <c r="K3655" t="s">
        <v>1388</v>
      </c>
      <c r="L3655" t="s">
        <v>2070</v>
      </c>
      <c r="M3655" t="s">
        <v>2071</v>
      </c>
      <c r="N3655" t="s">
        <v>10259</v>
      </c>
      <c r="O3655" t="s">
        <v>39800</v>
      </c>
      <c r="P3655">
        <v>143687</v>
      </c>
      <c r="Q3655" t="s">
        <v>3530</v>
      </c>
      <c r="R3655" t="s">
        <v>39622</v>
      </c>
      <c r="T3655" t="s">
        <v>39801</v>
      </c>
      <c r="W3655" t="s">
        <v>103</v>
      </c>
      <c r="AE3655" t="s">
        <v>203</v>
      </c>
      <c r="AG3655">
        <v>2744</v>
      </c>
      <c r="AH3655" s="1">
        <v>12323</v>
      </c>
      <c r="AI3655">
        <v>1933</v>
      </c>
      <c r="AJ3655">
        <v>9</v>
      </c>
      <c r="AK3655">
        <v>26</v>
      </c>
      <c r="AL3655">
        <v>269</v>
      </c>
      <c r="AN3655" s="2">
        <v>12323</v>
      </c>
      <c r="AQ3655" t="s">
        <v>13517</v>
      </c>
      <c r="BF3655" t="s">
        <v>108</v>
      </c>
      <c r="BG3655" t="s">
        <v>109</v>
      </c>
      <c r="BH3655" t="s">
        <v>110</v>
      </c>
      <c r="BI3655" t="s">
        <v>571</v>
      </c>
      <c r="BJ3655" t="s">
        <v>571</v>
      </c>
      <c r="BN3655">
        <v>39.247745000000002</v>
      </c>
      <c r="BO3655">
        <v>-84.294309999999996</v>
      </c>
      <c r="BQ3655">
        <v>210</v>
      </c>
      <c r="BS3655" t="s">
        <v>572</v>
      </c>
      <c r="BU3655" t="s">
        <v>284</v>
      </c>
      <c r="BV3655" t="s">
        <v>270</v>
      </c>
      <c r="CF3655" t="s">
        <v>114</v>
      </c>
      <c r="CG3655" s="3">
        <v>43921.643425925926</v>
      </c>
      <c r="CI3655">
        <v>70</v>
      </c>
      <c r="CJ3655" t="s">
        <v>39802</v>
      </c>
      <c r="CK3655" t="s">
        <v>39803</v>
      </c>
    </row>
    <row r="3656" spans="1:89" x14ac:dyDescent="0.45">
      <c r="A3656">
        <v>5180205</v>
      </c>
      <c r="B3656" t="s">
        <v>89</v>
      </c>
      <c r="E3656" t="s">
        <v>90</v>
      </c>
      <c r="F3656" t="s">
        <v>39804</v>
      </c>
      <c r="G3656" t="s">
        <v>39805</v>
      </c>
      <c r="I3656" t="s">
        <v>39806</v>
      </c>
      <c r="J3656" t="s">
        <v>638</v>
      </c>
      <c r="K3656" t="s">
        <v>1388</v>
      </c>
      <c r="L3656" t="s">
        <v>2070</v>
      </c>
      <c r="M3656" t="s">
        <v>2071</v>
      </c>
      <c r="N3656" t="s">
        <v>10259</v>
      </c>
      <c r="O3656" t="s">
        <v>39807</v>
      </c>
      <c r="P3656">
        <v>126898</v>
      </c>
      <c r="Q3656" t="s">
        <v>39808</v>
      </c>
      <c r="R3656" t="s">
        <v>39809</v>
      </c>
      <c r="T3656" t="s">
        <v>39810</v>
      </c>
      <c r="W3656" t="s">
        <v>103</v>
      </c>
      <c r="AE3656" t="s">
        <v>203</v>
      </c>
      <c r="AG3656">
        <v>5742</v>
      </c>
      <c r="AH3656" s="1">
        <v>13040</v>
      </c>
      <c r="AI3656">
        <v>1935</v>
      </c>
      <c r="AJ3656">
        <v>9</v>
      </c>
      <c r="AK3656">
        <v>13</v>
      </c>
      <c r="AL3656">
        <v>256</v>
      </c>
      <c r="AN3656" s="2">
        <v>13040</v>
      </c>
      <c r="BF3656" t="s">
        <v>108</v>
      </c>
      <c r="BG3656" t="s">
        <v>109</v>
      </c>
      <c r="BH3656" t="s">
        <v>230</v>
      </c>
      <c r="BI3656" t="s">
        <v>822</v>
      </c>
      <c r="BJ3656" t="s">
        <v>822</v>
      </c>
      <c r="BN3656">
        <v>38.915351999999999</v>
      </c>
      <c r="BO3656">
        <v>-82.693222000000006</v>
      </c>
      <c r="BQ3656">
        <v>1506</v>
      </c>
      <c r="BS3656" t="s">
        <v>1071</v>
      </c>
      <c r="BU3656" t="s">
        <v>284</v>
      </c>
      <c r="BV3656" t="s">
        <v>270</v>
      </c>
      <c r="CF3656" t="s">
        <v>114</v>
      </c>
      <c r="CG3656" s="3">
        <v>43921.643425925926</v>
      </c>
      <c r="CI3656">
        <v>70</v>
      </c>
      <c r="CJ3656" t="s">
        <v>39811</v>
      </c>
      <c r="CK3656" t="s">
        <v>39812</v>
      </c>
    </row>
    <row r="3657" spans="1:89" x14ac:dyDescent="0.45">
      <c r="A3657">
        <v>5180217</v>
      </c>
      <c r="B3657" t="s">
        <v>89</v>
      </c>
      <c r="E3657" t="s">
        <v>90</v>
      </c>
      <c r="F3657" t="s">
        <v>39847</v>
      </c>
      <c r="G3657" t="s">
        <v>39848</v>
      </c>
      <c r="I3657" t="s">
        <v>39705</v>
      </c>
      <c r="J3657" t="s">
        <v>638</v>
      </c>
      <c r="K3657" t="s">
        <v>1388</v>
      </c>
      <c r="L3657" t="s">
        <v>2070</v>
      </c>
      <c r="M3657" t="s">
        <v>8776</v>
      </c>
      <c r="N3657" t="s">
        <v>23667</v>
      </c>
      <c r="O3657" t="s">
        <v>39815</v>
      </c>
      <c r="P3657">
        <v>126963</v>
      </c>
      <c r="Q3657" t="s">
        <v>8823</v>
      </c>
      <c r="R3657" t="s">
        <v>39616</v>
      </c>
      <c r="T3657" t="s">
        <v>33941</v>
      </c>
      <c r="W3657" t="s">
        <v>103</v>
      </c>
      <c r="AE3657" t="s">
        <v>203</v>
      </c>
      <c r="AI3657">
        <v>1932</v>
      </c>
      <c r="AT3657" t="s">
        <v>39849</v>
      </c>
      <c r="BF3657" t="s">
        <v>108</v>
      </c>
      <c r="BG3657" t="s">
        <v>109</v>
      </c>
      <c r="BH3657" t="s">
        <v>110</v>
      </c>
      <c r="BI3657" t="s">
        <v>207</v>
      </c>
      <c r="BL3657">
        <v>1</v>
      </c>
      <c r="CF3657" t="s">
        <v>114</v>
      </c>
      <c r="CG3657" s="3">
        <v>43921.643425925926</v>
      </c>
      <c r="CI3657">
        <v>70</v>
      </c>
      <c r="CJ3657" t="s">
        <v>39850</v>
      </c>
      <c r="CK3657" t="s">
        <v>39851</v>
      </c>
    </row>
    <row r="3658" spans="1:89" x14ac:dyDescent="0.45">
      <c r="A3658">
        <v>5180220</v>
      </c>
      <c r="B3658" t="s">
        <v>89</v>
      </c>
      <c r="E3658" t="s">
        <v>90</v>
      </c>
      <c r="F3658" t="s">
        <v>39852</v>
      </c>
      <c r="G3658" t="s">
        <v>39853</v>
      </c>
      <c r="I3658" t="s">
        <v>10258</v>
      </c>
      <c r="J3658" t="s">
        <v>638</v>
      </c>
      <c r="K3658" t="s">
        <v>1388</v>
      </c>
      <c r="L3658" t="s">
        <v>2070</v>
      </c>
      <c r="M3658" t="s">
        <v>2071</v>
      </c>
      <c r="N3658" t="s">
        <v>10259</v>
      </c>
      <c r="O3658" t="s">
        <v>39622</v>
      </c>
      <c r="P3658">
        <v>13195</v>
      </c>
      <c r="Q3658" t="s">
        <v>27689</v>
      </c>
      <c r="R3658" t="s">
        <v>39622</v>
      </c>
      <c r="W3658" t="s">
        <v>943</v>
      </c>
      <c r="AE3658" t="s">
        <v>203</v>
      </c>
      <c r="AG3658">
        <v>8008</v>
      </c>
      <c r="AH3658" s="1">
        <v>13438</v>
      </c>
      <c r="AI3658">
        <v>1936</v>
      </c>
      <c r="AJ3658">
        <v>10</v>
      </c>
      <c r="AK3658">
        <v>15</v>
      </c>
      <c r="AL3658">
        <v>289</v>
      </c>
      <c r="AN3658" s="2">
        <v>13438</v>
      </c>
      <c r="BF3658" t="s">
        <v>108</v>
      </c>
      <c r="BG3658" t="s">
        <v>109</v>
      </c>
      <c r="BH3658" t="s">
        <v>110</v>
      </c>
      <c r="BI3658" t="s">
        <v>111</v>
      </c>
      <c r="BJ3658" t="s">
        <v>420</v>
      </c>
      <c r="BN3658">
        <v>39.065339000000002</v>
      </c>
      <c r="BO3658">
        <v>-84.423274000000006</v>
      </c>
      <c r="BQ3658">
        <v>3036</v>
      </c>
      <c r="BS3658" t="s">
        <v>421</v>
      </c>
      <c r="BU3658" t="s">
        <v>284</v>
      </c>
      <c r="BV3658" t="s">
        <v>270</v>
      </c>
      <c r="CF3658" t="s">
        <v>114</v>
      </c>
      <c r="CG3658" s="3">
        <v>43921.643425925926</v>
      </c>
      <c r="CI3658">
        <v>70</v>
      </c>
      <c r="CJ3658" t="s">
        <v>39854</v>
      </c>
      <c r="CK3658" t="s">
        <v>39855</v>
      </c>
    </row>
    <row r="3659" spans="1:89" x14ac:dyDescent="0.45">
      <c r="A3659">
        <v>5180224</v>
      </c>
      <c r="B3659" t="s">
        <v>89</v>
      </c>
      <c r="E3659" t="s">
        <v>90</v>
      </c>
      <c r="F3659" t="s">
        <v>39863</v>
      </c>
      <c r="G3659" t="s">
        <v>39864</v>
      </c>
      <c r="I3659" t="s">
        <v>39865</v>
      </c>
      <c r="J3659" t="s">
        <v>638</v>
      </c>
      <c r="K3659" t="s">
        <v>1388</v>
      </c>
      <c r="L3659" t="s">
        <v>2070</v>
      </c>
      <c r="M3659" t="s">
        <v>2071</v>
      </c>
      <c r="N3659" t="s">
        <v>10259</v>
      </c>
      <c r="O3659" t="s">
        <v>39866</v>
      </c>
      <c r="P3659">
        <v>725035</v>
      </c>
      <c r="Q3659" t="s">
        <v>39867</v>
      </c>
      <c r="R3659" t="s">
        <v>39868</v>
      </c>
      <c r="T3659" t="s">
        <v>39869</v>
      </c>
      <c r="W3659" t="s">
        <v>103</v>
      </c>
      <c r="AE3659" t="s">
        <v>203</v>
      </c>
      <c r="AF3659" t="s">
        <v>38913</v>
      </c>
      <c r="AG3659">
        <v>2292</v>
      </c>
      <c r="AH3659" s="1">
        <v>12195</v>
      </c>
      <c r="AI3659">
        <v>1933</v>
      </c>
      <c r="AJ3659">
        <v>5</v>
      </c>
      <c r="AK3659">
        <v>21</v>
      </c>
      <c r="AL3659">
        <v>141</v>
      </c>
      <c r="AN3659" s="2">
        <v>12195</v>
      </c>
      <c r="AQ3659" t="s">
        <v>13517</v>
      </c>
      <c r="BF3659" t="s">
        <v>108</v>
      </c>
      <c r="BG3659" t="s">
        <v>109</v>
      </c>
      <c r="BH3659" t="s">
        <v>110</v>
      </c>
      <c r="BI3659" t="s">
        <v>111</v>
      </c>
      <c r="BJ3659" t="s">
        <v>4196</v>
      </c>
      <c r="BN3659">
        <v>39.185614999999999</v>
      </c>
      <c r="BO3659">
        <v>-84.408274000000006</v>
      </c>
      <c r="BQ3659">
        <v>3036</v>
      </c>
      <c r="BS3659" t="s">
        <v>4197</v>
      </c>
      <c r="BU3659" t="s">
        <v>2767</v>
      </c>
      <c r="BV3659" t="s">
        <v>270</v>
      </c>
      <c r="CF3659" t="s">
        <v>114</v>
      </c>
      <c r="CG3659" s="3">
        <v>43921.643425925926</v>
      </c>
      <c r="CI3659">
        <v>70</v>
      </c>
      <c r="CJ3659" t="s">
        <v>39870</v>
      </c>
      <c r="CK3659" t="s">
        <v>39871</v>
      </c>
    </row>
    <row r="3660" spans="1:89" x14ac:dyDescent="0.45">
      <c r="A3660">
        <v>5180235</v>
      </c>
      <c r="B3660" t="s">
        <v>89</v>
      </c>
      <c r="E3660" t="s">
        <v>90</v>
      </c>
      <c r="F3660" t="s">
        <v>39896</v>
      </c>
      <c r="G3660" t="s">
        <v>39897</v>
      </c>
      <c r="I3660" t="s">
        <v>39648</v>
      </c>
      <c r="J3660" t="s">
        <v>638</v>
      </c>
      <c r="K3660" t="s">
        <v>1388</v>
      </c>
      <c r="L3660" t="s">
        <v>2070</v>
      </c>
      <c r="M3660" t="s">
        <v>27935</v>
      </c>
      <c r="N3660" t="s">
        <v>27705</v>
      </c>
      <c r="O3660" t="s">
        <v>39649</v>
      </c>
      <c r="P3660">
        <v>549423</v>
      </c>
      <c r="Q3660" t="s">
        <v>39650</v>
      </c>
      <c r="R3660" t="s">
        <v>39651</v>
      </c>
      <c r="T3660" t="s">
        <v>39652</v>
      </c>
      <c r="W3660" t="s">
        <v>103</v>
      </c>
      <c r="AE3660" t="s">
        <v>203</v>
      </c>
      <c r="AG3660">
        <v>5192</v>
      </c>
      <c r="AH3660" s="1">
        <v>12962</v>
      </c>
      <c r="AI3660">
        <v>1935</v>
      </c>
      <c r="AJ3660">
        <v>6</v>
      </c>
      <c r="AK3660">
        <v>27</v>
      </c>
      <c r="AL3660">
        <v>178</v>
      </c>
      <c r="AN3660" s="2">
        <v>12962</v>
      </c>
      <c r="AQ3660" t="s">
        <v>13517</v>
      </c>
      <c r="BF3660" t="s">
        <v>108</v>
      </c>
      <c r="BG3660" t="s">
        <v>109</v>
      </c>
      <c r="BH3660" t="s">
        <v>7406</v>
      </c>
      <c r="BI3660" t="s">
        <v>8954</v>
      </c>
      <c r="BJ3660" t="s">
        <v>8954</v>
      </c>
      <c r="BN3660">
        <v>39.396832000000003</v>
      </c>
      <c r="BO3660">
        <v>-82.545659999999998</v>
      </c>
      <c r="BQ3660">
        <v>1000</v>
      </c>
      <c r="BS3660" t="s">
        <v>27766</v>
      </c>
      <c r="BU3660" t="s">
        <v>27767</v>
      </c>
      <c r="BV3660" t="s">
        <v>270</v>
      </c>
      <c r="CF3660" t="s">
        <v>114</v>
      </c>
      <c r="CG3660" s="3">
        <v>43938.35193287037</v>
      </c>
      <c r="CI3660">
        <v>70</v>
      </c>
      <c r="CJ3660" t="s">
        <v>39898</v>
      </c>
      <c r="CK3660" t="s">
        <v>39899</v>
      </c>
    </row>
    <row r="3661" spans="1:89" x14ac:dyDescent="0.45">
      <c r="A3661">
        <v>5180241</v>
      </c>
      <c r="B3661" t="s">
        <v>89</v>
      </c>
      <c r="E3661" t="s">
        <v>90</v>
      </c>
      <c r="F3661" t="s">
        <v>39904</v>
      </c>
      <c r="G3661" t="s">
        <v>39905</v>
      </c>
      <c r="I3661" t="s">
        <v>39906</v>
      </c>
      <c r="J3661" t="s">
        <v>638</v>
      </c>
      <c r="K3661" t="s">
        <v>1388</v>
      </c>
      <c r="L3661" t="s">
        <v>2070</v>
      </c>
      <c r="M3661" t="s">
        <v>2071</v>
      </c>
      <c r="N3661" t="s">
        <v>10259</v>
      </c>
      <c r="O3661" t="s">
        <v>39907</v>
      </c>
      <c r="P3661">
        <v>185062</v>
      </c>
      <c r="Q3661" t="s">
        <v>28737</v>
      </c>
      <c r="R3661" t="s">
        <v>39908</v>
      </c>
      <c r="T3661" t="s">
        <v>39909</v>
      </c>
      <c r="W3661" t="s">
        <v>103</v>
      </c>
      <c r="AE3661" t="s">
        <v>203</v>
      </c>
      <c r="AG3661">
        <v>6511</v>
      </c>
      <c r="AH3661" s="1">
        <v>13118</v>
      </c>
      <c r="AI3661">
        <v>1935</v>
      </c>
      <c r="AJ3661">
        <v>11</v>
      </c>
      <c r="AK3661">
        <v>30</v>
      </c>
      <c r="AL3661">
        <v>334</v>
      </c>
      <c r="AN3661" s="2">
        <v>13118</v>
      </c>
      <c r="BF3661" t="s">
        <v>108</v>
      </c>
      <c r="BG3661" t="s">
        <v>109</v>
      </c>
      <c r="BH3661" t="s">
        <v>230</v>
      </c>
      <c r="BI3661" t="s">
        <v>2402</v>
      </c>
      <c r="BJ3661" t="s">
        <v>2403</v>
      </c>
      <c r="BN3661">
        <v>39.193117000000001</v>
      </c>
      <c r="BO3661">
        <v>-84.107156000000003</v>
      </c>
      <c r="BQ3661">
        <v>3036</v>
      </c>
      <c r="BS3661" t="s">
        <v>4561</v>
      </c>
      <c r="BU3661" t="s">
        <v>810</v>
      </c>
      <c r="BV3661" t="s">
        <v>270</v>
      </c>
      <c r="CF3661" t="s">
        <v>114</v>
      </c>
      <c r="CG3661" s="3">
        <v>43921.643425925926</v>
      </c>
      <c r="CI3661">
        <v>70</v>
      </c>
      <c r="CJ3661" t="s">
        <v>39910</v>
      </c>
      <c r="CK3661" t="s">
        <v>39911</v>
      </c>
    </row>
    <row r="3662" spans="1:89" x14ac:dyDescent="0.45">
      <c r="A3662">
        <v>5180243</v>
      </c>
      <c r="B3662" t="s">
        <v>89</v>
      </c>
      <c r="E3662" t="s">
        <v>90</v>
      </c>
      <c r="F3662" t="s">
        <v>39912</v>
      </c>
      <c r="G3662" t="s">
        <v>39913</v>
      </c>
      <c r="I3662" t="s">
        <v>39906</v>
      </c>
      <c r="J3662" t="s">
        <v>638</v>
      </c>
      <c r="K3662" t="s">
        <v>1388</v>
      </c>
      <c r="L3662" t="s">
        <v>2070</v>
      </c>
      <c r="M3662" t="s">
        <v>2071</v>
      </c>
      <c r="N3662" t="s">
        <v>10259</v>
      </c>
      <c r="O3662" t="s">
        <v>39907</v>
      </c>
      <c r="P3662">
        <v>185062</v>
      </c>
      <c r="Q3662" t="s">
        <v>28737</v>
      </c>
      <c r="R3662" t="s">
        <v>39908</v>
      </c>
      <c r="T3662" t="s">
        <v>39909</v>
      </c>
      <c r="W3662" t="s">
        <v>103</v>
      </c>
      <c r="AE3662" t="s">
        <v>203</v>
      </c>
      <c r="AG3662">
        <v>6033</v>
      </c>
      <c r="AH3662" s="1">
        <v>13055</v>
      </c>
      <c r="AI3662">
        <v>1935</v>
      </c>
      <c r="AJ3662">
        <v>9</v>
      </c>
      <c r="AK3662">
        <v>28</v>
      </c>
      <c r="AL3662">
        <v>271</v>
      </c>
      <c r="AN3662" s="2">
        <v>13056</v>
      </c>
      <c r="AP3662" t="s">
        <v>39914</v>
      </c>
      <c r="BF3662" t="s">
        <v>108</v>
      </c>
      <c r="BG3662" t="s">
        <v>109</v>
      </c>
      <c r="BH3662" t="s">
        <v>110</v>
      </c>
      <c r="BI3662" t="s">
        <v>111</v>
      </c>
      <c r="BJ3662" t="s">
        <v>112</v>
      </c>
      <c r="BN3662">
        <v>39.165058000000002</v>
      </c>
      <c r="BO3662">
        <v>-84.574945</v>
      </c>
      <c r="BP3662" t="s">
        <v>113</v>
      </c>
      <c r="BQ3662">
        <v>1189</v>
      </c>
      <c r="BS3662" t="s">
        <v>114</v>
      </c>
      <c r="BU3662" t="s">
        <v>115</v>
      </c>
      <c r="BX3662">
        <v>155</v>
      </c>
      <c r="BY3662">
        <v>300</v>
      </c>
      <c r="CF3662" t="s">
        <v>114</v>
      </c>
      <c r="CG3662" s="3">
        <v>43921.643425925926</v>
      </c>
      <c r="CI3662">
        <v>70</v>
      </c>
      <c r="CJ3662" t="s">
        <v>39915</v>
      </c>
      <c r="CK3662" t="s">
        <v>39916</v>
      </c>
    </row>
    <row r="3663" spans="1:89" x14ac:dyDescent="0.45">
      <c r="A3663">
        <v>5180244</v>
      </c>
      <c r="B3663" t="s">
        <v>89</v>
      </c>
      <c r="E3663" t="s">
        <v>90</v>
      </c>
      <c r="F3663" t="s">
        <v>39917</v>
      </c>
      <c r="G3663" t="s">
        <v>39918</v>
      </c>
      <c r="I3663" t="s">
        <v>39906</v>
      </c>
      <c r="J3663" t="s">
        <v>638</v>
      </c>
      <c r="K3663" t="s">
        <v>1388</v>
      </c>
      <c r="L3663" t="s">
        <v>2070</v>
      </c>
      <c r="M3663" t="s">
        <v>2071</v>
      </c>
      <c r="N3663" t="s">
        <v>10259</v>
      </c>
      <c r="O3663" t="s">
        <v>39907</v>
      </c>
      <c r="P3663">
        <v>185062</v>
      </c>
      <c r="Q3663" t="s">
        <v>28737</v>
      </c>
      <c r="R3663" t="s">
        <v>39908</v>
      </c>
      <c r="T3663" t="s">
        <v>39909</v>
      </c>
      <c r="W3663" t="s">
        <v>103</v>
      </c>
      <c r="AE3663" t="s">
        <v>203</v>
      </c>
      <c r="AG3663">
        <v>6033</v>
      </c>
      <c r="AH3663" s="1">
        <v>13055</v>
      </c>
      <c r="AI3663">
        <v>1935</v>
      </c>
      <c r="AJ3663">
        <v>9</v>
      </c>
      <c r="AK3663">
        <v>28</v>
      </c>
      <c r="AL3663">
        <v>271</v>
      </c>
      <c r="AN3663" s="2">
        <v>13055</v>
      </c>
      <c r="AP3663" t="s">
        <v>39914</v>
      </c>
      <c r="BF3663" t="s">
        <v>108</v>
      </c>
      <c r="BG3663" t="s">
        <v>109</v>
      </c>
      <c r="BH3663" t="s">
        <v>110</v>
      </c>
      <c r="BI3663" t="s">
        <v>111</v>
      </c>
      <c r="BJ3663" t="s">
        <v>112</v>
      </c>
      <c r="BN3663">
        <v>39.165058000000002</v>
      </c>
      <c r="BO3663">
        <v>-84.574945</v>
      </c>
      <c r="BP3663" t="s">
        <v>113</v>
      </c>
      <c r="BQ3663">
        <v>1189</v>
      </c>
      <c r="BS3663" t="s">
        <v>114</v>
      </c>
      <c r="BU3663" t="s">
        <v>115</v>
      </c>
      <c r="BX3663">
        <v>155</v>
      </c>
      <c r="BY3663">
        <v>300</v>
      </c>
      <c r="CF3663" t="s">
        <v>114</v>
      </c>
      <c r="CG3663" s="3">
        <v>43921.643425925926</v>
      </c>
      <c r="CI3663">
        <v>70</v>
      </c>
      <c r="CJ3663" t="s">
        <v>39919</v>
      </c>
      <c r="CK3663" t="s">
        <v>39920</v>
      </c>
    </row>
    <row r="3664" spans="1:89" x14ac:dyDescent="0.45">
      <c r="A3664">
        <v>5180247</v>
      </c>
      <c r="B3664" t="s">
        <v>89</v>
      </c>
      <c r="E3664" t="s">
        <v>90</v>
      </c>
      <c r="F3664" t="s">
        <v>39925</v>
      </c>
      <c r="G3664" t="s">
        <v>39926</v>
      </c>
      <c r="I3664" t="s">
        <v>39906</v>
      </c>
      <c r="J3664" t="s">
        <v>638</v>
      </c>
      <c r="K3664" t="s">
        <v>1388</v>
      </c>
      <c r="L3664" t="s">
        <v>2070</v>
      </c>
      <c r="M3664" t="s">
        <v>2071</v>
      </c>
      <c r="N3664" t="s">
        <v>10259</v>
      </c>
      <c r="O3664" t="s">
        <v>39907</v>
      </c>
      <c r="P3664">
        <v>185062</v>
      </c>
      <c r="Q3664" t="s">
        <v>28737</v>
      </c>
      <c r="R3664" t="s">
        <v>39908</v>
      </c>
      <c r="T3664" t="s">
        <v>39909</v>
      </c>
      <c r="W3664" t="s">
        <v>103</v>
      </c>
      <c r="AE3664" t="s">
        <v>203</v>
      </c>
      <c r="AG3664">
        <v>6033</v>
      </c>
      <c r="AH3664" s="1">
        <v>13055</v>
      </c>
      <c r="AI3664">
        <v>1935</v>
      </c>
      <c r="AJ3664">
        <v>9</v>
      </c>
      <c r="AK3664">
        <v>28</v>
      </c>
      <c r="AL3664">
        <v>271</v>
      </c>
      <c r="AN3664" s="2">
        <v>13055</v>
      </c>
      <c r="AP3664" t="s">
        <v>39914</v>
      </c>
      <c r="BF3664" t="s">
        <v>108</v>
      </c>
      <c r="BG3664" t="s">
        <v>109</v>
      </c>
      <c r="BH3664" t="s">
        <v>110</v>
      </c>
      <c r="BI3664" t="s">
        <v>111</v>
      </c>
      <c r="BJ3664" t="s">
        <v>112</v>
      </c>
      <c r="BN3664">
        <v>39.165058000000002</v>
      </c>
      <c r="BO3664">
        <v>-84.574945</v>
      </c>
      <c r="BP3664" t="s">
        <v>113</v>
      </c>
      <c r="BQ3664">
        <v>1189</v>
      </c>
      <c r="BS3664" t="s">
        <v>114</v>
      </c>
      <c r="BU3664" t="s">
        <v>115</v>
      </c>
      <c r="BX3664">
        <v>155</v>
      </c>
      <c r="BY3664">
        <v>300</v>
      </c>
      <c r="CF3664" t="s">
        <v>114</v>
      </c>
      <c r="CG3664" s="3">
        <v>43921.643425925926</v>
      </c>
      <c r="CI3664">
        <v>70</v>
      </c>
      <c r="CJ3664" t="s">
        <v>39927</v>
      </c>
      <c r="CK3664" t="s">
        <v>39928</v>
      </c>
    </row>
    <row r="3665" spans="1:89" x14ac:dyDescent="0.45">
      <c r="A3665">
        <v>5180250</v>
      </c>
      <c r="B3665" t="s">
        <v>89</v>
      </c>
      <c r="E3665" t="s">
        <v>90</v>
      </c>
      <c r="F3665" t="s">
        <v>39933</v>
      </c>
      <c r="G3665" t="s">
        <v>39934</v>
      </c>
      <c r="I3665" t="s">
        <v>39906</v>
      </c>
      <c r="J3665" t="s">
        <v>638</v>
      </c>
      <c r="K3665" t="s">
        <v>1388</v>
      </c>
      <c r="L3665" t="s">
        <v>2070</v>
      </c>
      <c r="M3665" t="s">
        <v>2071</v>
      </c>
      <c r="N3665" t="s">
        <v>10259</v>
      </c>
      <c r="O3665" t="s">
        <v>39907</v>
      </c>
      <c r="P3665">
        <v>185062</v>
      </c>
      <c r="Q3665" t="s">
        <v>28737</v>
      </c>
      <c r="R3665" t="s">
        <v>39908</v>
      </c>
      <c r="T3665" t="s">
        <v>39909</v>
      </c>
      <c r="W3665" t="s">
        <v>103</v>
      </c>
      <c r="AE3665" t="s">
        <v>203</v>
      </c>
      <c r="AG3665">
        <v>6511</v>
      </c>
      <c r="AH3665" s="1">
        <v>13087</v>
      </c>
      <c r="AI3665">
        <v>1935</v>
      </c>
      <c r="AJ3665">
        <v>10</v>
      </c>
      <c r="AK3665">
        <v>30</v>
      </c>
      <c r="AL3665">
        <v>303</v>
      </c>
      <c r="AN3665" s="2">
        <v>13087</v>
      </c>
      <c r="BF3665" t="s">
        <v>108</v>
      </c>
      <c r="BG3665" t="s">
        <v>109</v>
      </c>
      <c r="BH3665" t="s">
        <v>230</v>
      </c>
      <c r="BI3665" t="s">
        <v>2402</v>
      </c>
      <c r="BJ3665" t="s">
        <v>2403</v>
      </c>
      <c r="BN3665">
        <v>39.193117000000001</v>
      </c>
      <c r="BO3665">
        <v>-84.107156000000003</v>
      </c>
      <c r="BQ3665">
        <v>3036</v>
      </c>
      <c r="BS3665" t="s">
        <v>4561</v>
      </c>
      <c r="BU3665" t="s">
        <v>810</v>
      </c>
      <c r="BV3665" t="s">
        <v>270</v>
      </c>
      <c r="CF3665" t="s">
        <v>114</v>
      </c>
      <c r="CG3665" s="3">
        <v>43921.643425925926</v>
      </c>
      <c r="CI3665">
        <v>70</v>
      </c>
      <c r="CJ3665" t="s">
        <v>39935</v>
      </c>
      <c r="CK3665" t="s">
        <v>39936</v>
      </c>
    </row>
    <row r="3666" spans="1:89" x14ac:dyDescent="0.45">
      <c r="A3666">
        <v>5180251</v>
      </c>
      <c r="B3666" t="s">
        <v>89</v>
      </c>
      <c r="E3666" t="s">
        <v>90</v>
      </c>
      <c r="F3666" t="s">
        <v>39937</v>
      </c>
      <c r="G3666" t="s">
        <v>39938</v>
      </c>
      <c r="I3666" t="s">
        <v>39906</v>
      </c>
      <c r="J3666" t="s">
        <v>638</v>
      </c>
      <c r="K3666" t="s">
        <v>1388</v>
      </c>
      <c r="L3666" t="s">
        <v>2070</v>
      </c>
      <c r="M3666" t="s">
        <v>2071</v>
      </c>
      <c r="N3666" t="s">
        <v>10259</v>
      </c>
      <c r="O3666" t="s">
        <v>39907</v>
      </c>
      <c r="P3666">
        <v>185062</v>
      </c>
      <c r="Q3666" t="s">
        <v>28737</v>
      </c>
      <c r="R3666" t="s">
        <v>39908</v>
      </c>
      <c r="T3666" t="s">
        <v>39909</v>
      </c>
      <c r="W3666" t="s">
        <v>103</v>
      </c>
      <c r="AE3666" t="s">
        <v>203</v>
      </c>
      <c r="AG3666">
        <v>1558</v>
      </c>
      <c r="AH3666" s="1">
        <v>11970</v>
      </c>
      <c r="AI3666">
        <v>1932</v>
      </c>
      <c r="AJ3666">
        <v>10</v>
      </c>
      <c r="AK3666">
        <v>8</v>
      </c>
      <c r="AL3666">
        <v>282</v>
      </c>
      <c r="AN3666" s="2">
        <v>11970</v>
      </c>
      <c r="AP3666" t="s">
        <v>30985</v>
      </c>
      <c r="AQ3666" t="s">
        <v>28133</v>
      </c>
      <c r="BF3666" t="s">
        <v>108</v>
      </c>
      <c r="BG3666" t="s">
        <v>109</v>
      </c>
      <c r="BH3666" t="s">
        <v>206</v>
      </c>
      <c r="BI3666" t="s">
        <v>207</v>
      </c>
      <c r="BJ3666" t="s">
        <v>208</v>
      </c>
      <c r="BN3666">
        <v>39.344507999999998</v>
      </c>
      <c r="BO3666">
        <v>-83.59742</v>
      </c>
      <c r="BP3666" t="s">
        <v>113</v>
      </c>
      <c r="BQ3666">
        <v>617</v>
      </c>
      <c r="BS3666" t="s">
        <v>114</v>
      </c>
      <c r="BU3666" t="s">
        <v>115</v>
      </c>
      <c r="BX3666">
        <v>250</v>
      </c>
      <c r="BY3666">
        <v>275</v>
      </c>
      <c r="CF3666" t="s">
        <v>114</v>
      </c>
      <c r="CG3666" s="3">
        <v>43921.643425925926</v>
      </c>
      <c r="CI3666">
        <v>70</v>
      </c>
      <c r="CJ3666" t="s">
        <v>39939</v>
      </c>
      <c r="CK3666" t="s">
        <v>39940</v>
      </c>
    </row>
    <row r="3667" spans="1:89" x14ac:dyDescent="0.45">
      <c r="A3667">
        <v>5180253</v>
      </c>
      <c r="B3667" t="s">
        <v>89</v>
      </c>
      <c r="E3667" t="s">
        <v>90</v>
      </c>
      <c r="F3667" t="s">
        <v>39941</v>
      </c>
      <c r="G3667" t="s">
        <v>39942</v>
      </c>
      <c r="I3667" t="s">
        <v>39906</v>
      </c>
      <c r="J3667" t="s">
        <v>638</v>
      </c>
      <c r="K3667" t="s">
        <v>1388</v>
      </c>
      <c r="L3667" t="s">
        <v>2070</v>
      </c>
      <c r="M3667" t="s">
        <v>2071</v>
      </c>
      <c r="N3667" t="s">
        <v>10259</v>
      </c>
      <c r="O3667" t="s">
        <v>39907</v>
      </c>
      <c r="P3667">
        <v>185062</v>
      </c>
      <c r="Q3667" t="s">
        <v>28737</v>
      </c>
      <c r="R3667" t="s">
        <v>39908</v>
      </c>
      <c r="T3667" t="s">
        <v>39909</v>
      </c>
      <c r="W3667" t="s">
        <v>103</v>
      </c>
      <c r="AE3667" t="s">
        <v>203</v>
      </c>
      <c r="AG3667">
        <v>6132</v>
      </c>
      <c r="AH3667" s="1">
        <v>13065</v>
      </c>
      <c r="AI3667">
        <v>1935</v>
      </c>
      <c r="AJ3667">
        <v>10</v>
      </c>
      <c r="AK3667">
        <v>8</v>
      </c>
      <c r="AL3667">
        <v>281</v>
      </c>
      <c r="AN3667" s="2">
        <v>13065</v>
      </c>
      <c r="BF3667" t="s">
        <v>108</v>
      </c>
      <c r="BG3667" t="s">
        <v>109</v>
      </c>
      <c r="BH3667" t="s">
        <v>110</v>
      </c>
      <c r="BI3667" t="s">
        <v>111</v>
      </c>
      <c r="BJ3667" t="s">
        <v>420</v>
      </c>
      <c r="BN3667">
        <v>39.065339000000002</v>
      </c>
      <c r="BO3667">
        <v>-84.423274000000006</v>
      </c>
      <c r="BQ3667">
        <v>3036</v>
      </c>
      <c r="BS3667" t="s">
        <v>421</v>
      </c>
      <c r="BU3667" t="s">
        <v>284</v>
      </c>
      <c r="BV3667" t="s">
        <v>270</v>
      </c>
      <c r="CF3667" t="s">
        <v>114</v>
      </c>
      <c r="CG3667" s="3">
        <v>43921.643425925926</v>
      </c>
      <c r="CI3667">
        <v>70</v>
      </c>
      <c r="CJ3667" t="s">
        <v>39943</v>
      </c>
      <c r="CK3667" t="s">
        <v>39944</v>
      </c>
    </row>
    <row r="3668" spans="1:89" x14ac:dyDescent="0.45">
      <c r="A3668">
        <v>5180256</v>
      </c>
      <c r="B3668" t="s">
        <v>89</v>
      </c>
      <c r="E3668" t="s">
        <v>90</v>
      </c>
      <c r="F3668" t="s">
        <v>39951</v>
      </c>
      <c r="G3668" t="s">
        <v>39952</v>
      </c>
      <c r="I3668" t="s">
        <v>39906</v>
      </c>
      <c r="J3668" t="s">
        <v>638</v>
      </c>
      <c r="K3668" t="s">
        <v>1388</v>
      </c>
      <c r="L3668" t="s">
        <v>2070</v>
      </c>
      <c r="M3668" t="s">
        <v>2071</v>
      </c>
      <c r="N3668" t="s">
        <v>10259</v>
      </c>
      <c r="O3668" t="s">
        <v>39907</v>
      </c>
      <c r="P3668">
        <v>185062</v>
      </c>
      <c r="Q3668" t="s">
        <v>28737</v>
      </c>
      <c r="R3668" t="s">
        <v>39908</v>
      </c>
      <c r="T3668" t="s">
        <v>39909</v>
      </c>
      <c r="W3668" t="s">
        <v>103</v>
      </c>
      <c r="AE3668" t="s">
        <v>203</v>
      </c>
      <c r="AG3668">
        <v>1267</v>
      </c>
      <c r="AH3668" s="1">
        <v>11964</v>
      </c>
      <c r="AI3668">
        <v>1932</v>
      </c>
      <c r="AJ3668">
        <v>10</v>
      </c>
      <c r="AK3668">
        <v>2</v>
      </c>
      <c r="AL3668">
        <v>276</v>
      </c>
      <c r="AN3668" s="2">
        <v>11964</v>
      </c>
      <c r="AP3668" t="s">
        <v>30985</v>
      </c>
      <c r="AQ3668" t="s">
        <v>13517</v>
      </c>
      <c r="BF3668" t="s">
        <v>108</v>
      </c>
      <c r="BG3668" t="s">
        <v>109</v>
      </c>
      <c r="BH3668" t="s">
        <v>206</v>
      </c>
      <c r="BI3668" t="s">
        <v>207</v>
      </c>
      <c r="BJ3668" t="s">
        <v>208</v>
      </c>
      <c r="BN3668">
        <v>39.344507999999998</v>
      </c>
      <c r="BO3668">
        <v>-83.59742</v>
      </c>
      <c r="BP3668" t="s">
        <v>113</v>
      </c>
      <c r="BQ3668">
        <v>617</v>
      </c>
      <c r="BS3668" t="s">
        <v>114</v>
      </c>
      <c r="BU3668" t="s">
        <v>115</v>
      </c>
      <c r="BX3668">
        <v>250</v>
      </c>
      <c r="BY3668">
        <v>275</v>
      </c>
      <c r="CF3668" t="s">
        <v>114</v>
      </c>
      <c r="CG3668" s="3">
        <v>43921.643425925926</v>
      </c>
      <c r="CI3668">
        <v>70</v>
      </c>
      <c r="CJ3668" t="s">
        <v>39953</v>
      </c>
      <c r="CK3668" t="s">
        <v>39954</v>
      </c>
    </row>
    <row r="3669" spans="1:89" x14ac:dyDescent="0.45">
      <c r="A3669">
        <v>5180258</v>
      </c>
      <c r="B3669" t="s">
        <v>89</v>
      </c>
      <c r="E3669" t="s">
        <v>90</v>
      </c>
      <c r="F3669" t="s">
        <v>39955</v>
      </c>
      <c r="G3669" t="s">
        <v>39956</v>
      </c>
      <c r="I3669" t="s">
        <v>10258</v>
      </c>
      <c r="J3669" t="s">
        <v>638</v>
      </c>
      <c r="K3669" t="s">
        <v>1388</v>
      </c>
      <c r="L3669" t="s">
        <v>2070</v>
      </c>
      <c r="M3669" t="s">
        <v>2071</v>
      </c>
      <c r="N3669" t="s">
        <v>10259</v>
      </c>
      <c r="O3669" t="s">
        <v>37500</v>
      </c>
      <c r="P3669">
        <v>19149</v>
      </c>
      <c r="Q3669" t="s">
        <v>27689</v>
      </c>
      <c r="R3669" t="s">
        <v>37500</v>
      </c>
      <c r="W3669" t="s">
        <v>943</v>
      </c>
      <c r="AE3669" t="s">
        <v>203</v>
      </c>
      <c r="AG3669">
        <v>1826</v>
      </c>
      <c r="AH3669" s="1">
        <v>12001</v>
      </c>
      <c r="AI3669">
        <v>1932</v>
      </c>
      <c r="AJ3669">
        <v>11</v>
      </c>
      <c r="AK3669">
        <v>8</v>
      </c>
      <c r="AL3669">
        <v>313</v>
      </c>
      <c r="AN3669" s="2">
        <v>12001</v>
      </c>
      <c r="AQ3669" t="s">
        <v>13517</v>
      </c>
      <c r="BF3669" t="s">
        <v>108</v>
      </c>
      <c r="BG3669" t="s">
        <v>109</v>
      </c>
      <c r="BH3669" t="s">
        <v>110</v>
      </c>
      <c r="BI3669" t="s">
        <v>206</v>
      </c>
      <c r="BJ3669" t="s">
        <v>39957</v>
      </c>
      <c r="BN3669">
        <v>39.090615</v>
      </c>
      <c r="BO3669">
        <v>-84.618555999999998</v>
      </c>
      <c r="BP3669" t="s">
        <v>113</v>
      </c>
      <c r="BQ3669">
        <v>301</v>
      </c>
      <c r="BU3669" t="s">
        <v>115</v>
      </c>
      <c r="CF3669" t="s">
        <v>114</v>
      </c>
      <c r="CG3669" s="3">
        <v>43938.36309027778</v>
      </c>
      <c r="CI3669">
        <v>70</v>
      </c>
      <c r="CJ3669" t="s">
        <v>39958</v>
      </c>
      <c r="CK3669" t="s">
        <v>39959</v>
      </c>
    </row>
    <row r="3670" spans="1:89" x14ac:dyDescent="0.45">
      <c r="A3670">
        <v>5180259</v>
      </c>
      <c r="B3670" t="s">
        <v>89</v>
      </c>
      <c r="E3670" t="s">
        <v>90</v>
      </c>
      <c r="F3670" t="s">
        <v>39960</v>
      </c>
      <c r="G3670" t="s">
        <v>39961</v>
      </c>
      <c r="I3670" t="s">
        <v>37497</v>
      </c>
      <c r="J3670" t="s">
        <v>638</v>
      </c>
      <c r="K3670" t="s">
        <v>1388</v>
      </c>
      <c r="L3670" t="s">
        <v>2070</v>
      </c>
      <c r="M3670" t="s">
        <v>2071</v>
      </c>
      <c r="N3670" t="s">
        <v>10259</v>
      </c>
      <c r="O3670" t="s">
        <v>39962</v>
      </c>
      <c r="P3670">
        <v>545893</v>
      </c>
      <c r="Q3670" t="s">
        <v>3530</v>
      </c>
      <c r="R3670" t="s">
        <v>37500</v>
      </c>
      <c r="T3670" t="s">
        <v>39963</v>
      </c>
      <c r="W3670" t="s">
        <v>103</v>
      </c>
      <c r="AE3670" t="s">
        <v>203</v>
      </c>
      <c r="AG3670">
        <v>2461</v>
      </c>
      <c r="AH3670" s="1">
        <v>12290</v>
      </c>
      <c r="AI3670">
        <v>1933</v>
      </c>
      <c r="AJ3670">
        <v>8</v>
      </c>
      <c r="AK3670">
        <v>24</v>
      </c>
      <c r="AL3670">
        <v>236</v>
      </c>
      <c r="AN3670" s="2">
        <v>12290</v>
      </c>
      <c r="AQ3670" t="s">
        <v>3616</v>
      </c>
      <c r="BF3670" t="s">
        <v>108</v>
      </c>
      <c r="BG3670" t="s">
        <v>109</v>
      </c>
      <c r="BH3670" t="s">
        <v>230</v>
      </c>
      <c r="BI3670" t="s">
        <v>1667</v>
      </c>
      <c r="BJ3670" t="s">
        <v>1667</v>
      </c>
      <c r="BN3670">
        <v>39.097563999999998</v>
      </c>
      <c r="BO3670">
        <v>-84.044933</v>
      </c>
      <c r="BQ3670">
        <v>3036</v>
      </c>
      <c r="BS3670" t="s">
        <v>1780</v>
      </c>
      <c r="BU3670" t="s">
        <v>284</v>
      </c>
      <c r="BV3670" t="s">
        <v>270</v>
      </c>
      <c r="CF3670" t="s">
        <v>114</v>
      </c>
      <c r="CG3670" s="3">
        <v>43921.643425925926</v>
      </c>
      <c r="CI3670">
        <v>70</v>
      </c>
      <c r="CJ3670" t="s">
        <v>39964</v>
      </c>
      <c r="CK3670" t="s">
        <v>39965</v>
      </c>
    </row>
    <row r="3671" spans="1:89" x14ac:dyDescent="0.45">
      <c r="A3671">
        <v>5180261</v>
      </c>
      <c r="B3671" t="s">
        <v>89</v>
      </c>
      <c r="E3671" t="s">
        <v>90</v>
      </c>
      <c r="F3671" t="s">
        <v>39966</v>
      </c>
      <c r="G3671" t="s">
        <v>39967</v>
      </c>
      <c r="I3671" t="s">
        <v>37497</v>
      </c>
      <c r="J3671" t="s">
        <v>638</v>
      </c>
      <c r="K3671" t="s">
        <v>1388</v>
      </c>
      <c r="L3671" t="s">
        <v>2070</v>
      </c>
      <c r="M3671" t="s">
        <v>2071</v>
      </c>
      <c r="N3671" t="s">
        <v>10259</v>
      </c>
      <c r="O3671" t="s">
        <v>39968</v>
      </c>
      <c r="P3671">
        <v>190069</v>
      </c>
      <c r="Q3671" t="s">
        <v>38057</v>
      </c>
      <c r="R3671" t="s">
        <v>37500</v>
      </c>
      <c r="T3671" t="s">
        <v>39969</v>
      </c>
      <c r="W3671" t="s">
        <v>103</v>
      </c>
      <c r="AE3671" t="s">
        <v>203</v>
      </c>
      <c r="AG3671">
        <v>2822</v>
      </c>
      <c r="AH3671" s="1">
        <v>12366</v>
      </c>
      <c r="AI3671">
        <v>1933</v>
      </c>
      <c r="AJ3671">
        <v>11</v>
      </c>
      <c r="AK3671">
        <v>8</v>
      </c>
      <c r="AL3671">
        <v>312</v>
      </c>
      <c r="AN3671" s="2">
        <v>12366</v>
      </c>
      <c r="AQ3671" t="s">
        <v>13517</v>
      </c>
      <c r="BF3671" t="s">
        <v>108</v>
      </c>
      <c r="BG3671" t="s">
        <v>109</v>
      </c>
      <c r="BH3671" t="s">
        <v>230</v>
      </c>
      <c r="BI3671" t="s">
        <v>6283</v>
      </c>
      <c r="BJ3671" t="s">
        <v>1461</v>
      </c>
      <c r="BN3671">
        <v>39.215891999999997</v>
      </c>
      <c r="BO3671">
        <v>-84.284381999999994</v>
      </c>
      <c r="BQ3671">
        <v>720</v>
      </c>
      <c r="BS3671" t="s">
        <v>1462</v>
      </c>
      <c r="BU3671" t="s">
        <v>284</v>
      </c>
      <c r="BV3671" t="s">
        <v>270</v>
      </c>
      <c r="CF3671" t="s">
        <v>114</v>
      </c>
      <c r="CG3671" s="3">
        <v>43921.643425925926</v>
      </c>
      <c r="CI3671">
        <v>70</v>
      </c>
      <c r="CJ3671" t="s">
        <v>39970</v>
      </c>
      <c r="CK3671" t="s">
        <v>39971</v>
      </c>
    </row>
    <row r="3672" spans="1:89" x14ac:dyDescent="0.45">
      <c r="A3672">
        <v>5180266</v>
      </c>
      <c r="B3672" t="s">
        <v>89</v>
      </c>
      <c r="E3672" t="s">
        <v>90</v>
      </c>
      <c r="F3672" t="s">
        <v>39983</v>
      </c>
      <c r="G3672" t="s">
        <v>39984</v>
      </c>
      <c r="I3672" t="s">
        <v>39906</v>
      </c>
      <c r="J3672" t="s">
        <v>638</v>
      </c>
      <c r="K3672" t="s">
        <v>1388</v>
      </c>
      <c r="L3672" t="s">
        <v>2070</v>
      </c>
      <c r="M3672" t="s">
        <v>2071</v>
      </c>
      <c r="N3672" t="s">
        <v>10259</v>
      </c>
      <c r="O3672" t="s">
        <v>39985</v>
      </c>
      <c r="P3672">
        <v>185061</v>
      </c>
      <c r="Q3672" t="s">
        <v>6428</v>
      </c>
      <c r="R3672" t="s">
        <v>39908</v>
      </c>
      <c r="T3672" t="s">
        <v>39986</v>
      </c>
      <c r="W3672" t="s">
        <v>103</v>
      </c>
      <c r="AE3672" t="s">
        <v>203</v>
      </c>
      <c r="AG3672" t="s">
        <v>39987</v>
      </c>
      <c r="AH3672" s="1">
        <v>11963</v>
      </c>
      <c r="AI3672">
        <v>1932</v>
      </c>
      <c r="AJ3672">
        <v>10</v>
      </c>
      <c r="AK3672">
        <v>1</v>
      </c>
      <c r="AL3672">
        <v>275</v>
      </c>
      <c r="AN3672" s="2">
        <v>11963</v>
      </c>
      <c r="BF3672" t="s">
        <v>108</v>
      </c>
      <c r="BG3672" t="s">
        <v>109</v>
      </c>
      <c r="BH3672" t="s">
        <v>186</v>
      </c>
      <c r="BI3672" t="s">
        <v>187</v>
      </c>
      <c r="BJ3672" t="s">
        <v>187</v>
      </c>
      <c r="BN3672">
        <v>38.939515</v>
      </c>
      <c r="BO3672">
        <v>-83.346299000000002</v>
      </c>
      <c r="BQ3672">
        <v>3036</v>
      </c>
      <c r="BS3672" t="s">
        <v>1887</v>
      </c>
      <c r="BU3672" t="s">
        <v>284</v>
      </c>
      <c r="BV3672" t="s">
        <v>270</v>
      </c>
      <c r="CF3672" t="s">
        <v>114</v>
      </c>
      <c r="CG3672" s="3">
        <v>43921.643425925926</v>
      </c>
      <c r="CI3672">
        <v>70</v>
      </c>
      <c r="CJ3672" t="s">
        <v>39988</v>
      </c>
      <c r="CK3672" t="s">
        <v>39989</v>
      </c>
    </row>
    <row r="3673" spans="1:89" x14ac:dyDescent="0.45">
      <c r="A3673">
        <v>5220028</v>
      </c>
      <c r="B3673" t="s">
        <v>89</v>
      </c>
      <c r="E3673" t="s">
        <v>90</v>
      </c>
      <c r="F3673" t="s">
        <v>39990</v>
      </c>
      <c r="G3673" t="s">
        <v>39991</v>
      </c>
      <c r="I3673" t="s">
        <v>39992</v>
      </c>
      <c r="J3673" t="s">
        <v>638</v>
      </c>
      <c r="K3673" t="s">
        <v>1388</v>
      </c>
      <c r="L3673" t="s">
        <v>2070</v>
      </c>
      <c r="M3673" t="s">
        <v>2071</v>
      </c>
      <c r="N3673" t="s">
        <v>39993</v>
      </c>
      <c r="O3673" t="s">
        <v>39994</v>
      </c>
      <c r="P3673">
        <v>155076</v>
      </c>
      <c r="Q3673" t="s">
        <v>1095</v>
      </c>
      <c r="R3673" t="s">
        <v>39995</v>
      </c>
      <c r="T3673" t="s">
        <v>39996</v>
      </c>
      <c r="W3673" t="s">
        <v>103</v>
      </c>
      <c r="AE3673" t="s">
        <v>203</v>
      </c>
      <c r="AG3673">
        <v>6793</v>
      </c>
      <c r="AH3673" s="1">
        <v>13231</v>
      </c>
      <c r="AI3673">
        <v>1936</v>
      </c>
      <c r="AJ3673">
        <v>3</v>
      </c>
      <c r="AK3673">
        <v>22</v>
      </c>
      <c r="AL3673">
        <v>82</v>
      </c>
      <c r="AN3673" s="2">
        <v>13231</v>
      </c>
      <c r="BF3673" t="s">
        <v>108</v>
      </c>
      <c r="BG3673" t="s">
        <v>109</v>
      </c>
      <c r="BH3673" t="s">
        <v>735</v>
      </c>
      <c r="BI3673" t="s">
        <v>6283</v>
      </c>
      <c r="BJ3673" t="s">
        <v>6283</v>
      </c>
      <c r="BN3673">
        <v>39.268590000000003</v>
      </c>
      <c r="BO3673">
        <v>-84.263369999999995</v>
      </c>
      <c r="BP3673" t="s">
        <v>113</v>
      </c>
      <c r="BQ3673">
        <v>3620</v>
      </c>
      <c r="CF3673" t="s">
        <v>114</v>
      </c>
      <c r="CG3673" s="3">
        <v>43921.643425925926</v>
      </c>
      <c r="CI3673">
        <v>70</v>
      </c>
      <c r="CJ3673" t="s">
        <v>39997</v>
      </c>
      <c r="CK3673" t="s">
        <v>39998</v>
      </c>
    </row>
    <row r="3674" spans="1:89" x14ac:dyDescent="0.45">
      <c r="A3674">
        <v>5220029</v>
      </c>
      <c r="B3674" t="s">
        <v>89</v>
      </c>
      <c r="E3674" t="s">
        <v>90</v>
      </c>
      <c r="F3674" t="s">
        <v>39999</v>
      </c>
      <c r="G3674" t="s">
        <v>40000</v>
      </c>
      <c r="I3674" t="s">
        <v>39992</v>
      </c>
      <c r="J3674" t="s">
        <v>638</v>
      </c>
      <c r="K3674" t="s">
        <v>1388</v>
      </c>
      <c r="L3674" t="s">
        <v>2070</v>
      </c>
      <c r="M3674" t="s">
        <v>2071</v>
      </c>
      <c r="N3674" t="s">
        <v>39993</v>
      </c>
      <c r="O3674" t="s">
        <v>40001</v>
      </c>
      <c r="P3674">
        <v>156177</v>
      </c>
      <c r="Q3674" t="s">
        <v>1095</v>
      </c>
      <c r="R3674" t="s">
        <v>39995</v>
      </c>
      <c r="T3674" t="s">
        <v>40002</v>
      </c>
      <c r="W3674" t="s">
        <v>103</v>
      </c>
      <c r="AE3674" t="s">
        <v>203</v>
      </c>
      <c r="AG3674">
        <v>5587</v>
      </c>
      <c r="AH3674" s="1">
        <v>13025</v>
      </c>
      <c r="AI3674">
        <v>1935</v>
      </c>
      <c r="AJ3674">
        <v>8</v>
      </c>
      <c r="AK3674">
        <v>29</v>
      </c>
      <c r="AL3674">
        <v>241</v>
      </c>
      <c r="AN3674" s="2">
        <v>13025</v>
      </c>
      <c r="BF3674" t="s">
        <v>108</v>
      </c>
      <c r="BG3674" t="s">
        <v>109</v>
      </c>
      <c r="BH3674" t="s">
        <v>7406</v>
      </c>
      <c r="BI3674" t="s">
        <v>39555</v>
      </c>
      <c r="BJ3674" t="s">
        <v>8075</v>
      </c>
      <c r="BN3674">
        <v>39.430622</v>
      </c>
      <c r="BO3674">
        <v>-82.53877</v>
      </c>
      <c r="BP3674" t="s">
        <v>113</v>
      </c>
      <c r="BQ3674">
        <v>2000</v>
      </c>
      <c r="BS3674" t="s">
        <v>3670</v>
      </c>
      <c r="BU3674" t="s">
        <v>115</v>
      </c>
      <c r="BV3674" t="s">
        <v>270</v>
      </c>
      <c r="BW3674" t="s">
        <v>39556</v>
      </c>
      <c r="BX3674">
        <v>225</v>
      </c>
      <c r="BY3674">
        <v>280</v>
      </c>
      <c r="CF3674" t="s">
        <v>114</v>
      </c>
      <c r="CG3674" s="3">
        <v>43921.643425925926</v>
      </c>
      <c r="CI3674">
        <v>70</v>
      </c>
      <c r="CJ3674" t="s">
        <v>40003</v>
      </c>
      <c r="CK3674" t="s">
        <v>40004</v>
      </c>
    </row>
    <row r="3675" spans="1:89" x14ac:dyDescent="0.45">
      <c r="A3675">
        <v>5220030</v>
      </c>
      <c r="B3675" t="s">
        <v>89</v>
      </c>
      <c r="E3675" t="s">
        <v>90</v>
      </c>
      <c r="F3675" t="s">
        <v>40005</v>
      </c>
      <c r="G3675" t="s">
        <v>40006</v>
      </c>
      <c r="I3675" t="s">
        <v>39992</v>
      </c>
      <c r="J3675" t="s">
        <v>638</v>
      </c>
      <c r="K3675" t="s">
        <v>1388</v>
      </c>
      <c r="L3675" t="s">
        <v>2070</v>
      </c>
      <c r="M3675" t="s">
        <v>2071</v>
      </c>
      <c r="N3675" t="s">
        <v>39993</v>
      </c>
      <c r="O3675" t="s">
        <v>40007</v>
      </c>
      <c r="P3675">
        <v>155960</v>
      </c>
      <c r="Q3675" t="s">
        <v>1095</v>
      </c>
      <c r="R3675" t="s">
        <v>39995</v>
      </c>
      <c r="T3675" t="s">
        <v>40008</v>
      </c>
      <c r="W3675" t="s">
        <v>103</v>
      </c>
      <c r="AE3675" t="s">
        <v>203</v>
      </c>
      <c r="AG3675">
        <v>5484</v>
      </c>
      <c r="AH3675" s="1">
        <v>13019</v>
      </c>
      <c r="AI3675">
        <v>1935</v>
      </c>
      <c r="AJ3675">
        <v>8</v>
      </c>
      <c r="AK3675">
        <v>23</v>
      </c>
      <c r="AL3675">
        <v>235</v>
      </c>
      <c r="AN3675" s="2">
        <v>13019</v>
      </c>
      <c r="BF3675" t="s">
        <v>108</v>
      </c>
      <c r="BG3675" t="s">
        <v>109</v>
      </c>
      <c r="BH3675" t="s">
        <v>206</v>
      </c>
      <c r="BI3675" t="s">
        <v>207</v>
      </c>
      <c r="BJ3675" t="s">
        <v>208</v>
      </c>
      <c r="BN3675">
        <v>39.344507999999998</v>
      </c>
      <c r="BO3675">
        <v>-83.59742</v>
      </c>
      <c r="BP3675" t="s">
        <v>113</v>
      </c>
      <c r="BQ3675">
        <v>617</v>
      </c>
      <c r="BS3675" t="s">
        <v>114</v>
      </c>
      <c r="BU3675" t="s">
        <v>115</v>
      </c>
      <c r="BV3675" t="s">
        <v>270</v>
      </c>
      <c r="BX3675">
        <v>250</v>
      </c>
      <c r="BY3675">
        <v>275</v>
      </c>
      <c r="CF3675" t="s">
        <v>114</v>
      </c>
      <c r="CG3675" s="3">
        <v>43921.643425925926</v>
      </c>
      <c r="CI3675">
        <v>70</v>
      </c>
      <c r="CJ3675" t="s">
        <v>40009</v>
      </c>
      <c r="CK3675" t="s">
        <v>40010</v>
      </c>
    </row>
    <row r="3676" spans="1:89" x14ac:dyDescent="0.45">
      <c r="A3676">
        <v>5220031</v>
      </c>
      <c r="B3676" t="s">
        <v>89</v>
      </c>
      <c r="E3676" t="s">
        <v>90</v>
      </c>
      <c r="F3676" t="s">
        <v>40011</v>
      </c>
      <c r="G3676" t="s">
        <v>40012</v>
      </c>
      <c r="I3676" t="s">
        <v>39992</v>
      </c>
      <c r="J3676" t="s">
        <v>638</v>
      </c>
      <c r="K3676" t="s">
        <v>1388</v>
      </c>
      <c r="L3676" t="s">
        <v>2070</v>
      </c>
      <c r="M3676" t="s">
        <v>2071</v>
      </c>
      <c r="N3676" t="s">
        <v>39993</v>
      </c>
      <c r="O3676" t="s">
        <v>40013</v>
      </c>
      <c r="P3676">
        <v>155091</v>
      </c>
      <c r="Q3676" t="s">
        <v>5152</v>
      </c>
      <c r="R3676" t="s">
        <v>39995</v>
      </c>
      <c r="T3676" t="s">
        <v>40014</v>
      </c>
      <c r="W3676" t="s">
        <v>103</v>
      </c>
      <c r="AE3676" t="s">
        <v>203</v>
      </c>
      <c r="AG3676">
        <v>5255</v>
      </c>
      <c r="AH3676" s="1">
        <v>12973</v>
      </c>
      <c r="AI3676">
        <v>1935</v>
      </c>
      <c r="AJ3676">
        <v>7</v>
      </c>
      <c r="AK3676">
        <v>8</v>
      </c>
      <c r="AL3676">
        <v>189</v>
      </c>
      <c r="AN3676" s="2">
        <v>12973</v>
      </c>
      <c r="BF3676" t="s">
        <v>108</v>
      </c>
      <c r="BG3676" t="s">
        <v>109</v>
      </c>
      <c r="BH3676" t="s">
        <v>735</v>
      </c>
      <c r="BI3676" t="s">
        <v>1691</v>
      </c>
      <c r="BJ3676" t="s">
        <v>40015</v>
      </c>
      <c r="BN3676">
        <v>39.31917</v>
      </c>
      <c r="BO3676">
        <v>-84.253060000000005</v>
      </c>
      <c r="BP3676" t="s">
        <v>113</v>
      </c>
      <c r="BQ3676">
        <v>2289</v>
      </c>
      <c r="BS3676" t="s">
        <v>40016</v>
      </c>
      <c r="BU3676" t="s">
        <v>40017</v>
      </c>
      <c r="BV3676" t="s">
        <v>270</v>
      </c>
      <c r="CF3676" t="s">
        <v>114</v>
      </c>
      <c r="CG3676" s="3">
        <v>43921.643425925926</v>
      </c>
      <c r="CI3676">
        <v>70</v>
      </c>
      <c r="CJ3676" t="s">
        <v>40018</v>
      </c>
      <c r="CK3676" t="s">
        <v>40019</v>
      </c>
    </row>
    <row r="3677" spans="1:89" x14ac:dyDescent="0.45">
      <c r="A3677">
        <v>5220032</v>
      </c>
      <c r="B3677" t="s">
        <v>89</v>
      </c>
      <c r="E3677" t="s">
        <v>90</v>
      </c>
      <c r="F3677" t="s">
        <v>40020</v>
      </c>
      <c r="G3677" t="s">
        <v>40021</v>
      </c>
      <c r="I3677" t="s">
        <v>39992</v>
      </c>
      <c r="J3677" t="s">
        <v>638</v>
      </c>
      <c r="K3677" t="s">
        <v>1388</v>
      </c>
      <c r="L3677" t="s">
        <v>2070</v>
      </c>
      <c r="M3677" t="s">
        <v>2071</v>
      </c>
      <c r="N3677" t="s">
        <v>39993</v>
      </c>
      <c r="O3677" t="s">
        <v>39994</v>
      </c>
      <c r="P3677">
        <v>155076</v>
      </c>
      <c r="Q3677" t="s">
        <v>1095</v>
      </c>
      <c r="R3677" t="s">
        <v>39995</v>
      </c>
      <c r="T3677" t="s">
        <v>39996</v>
      </c>
      <c r="W3677" t="s">
        <v>103</v>
      </c>
      <c r="AE3677" t="s">
        <v>203</v>
      </c>
      <c r="AG3677">
        <v>6495</v>
      </c>
      <c r="AH3677" s="1">
        <v>13114</v>
      </c>
      <c r="AI3677">
        <v>1935</v>
      </c>
      <c r="AJ3677">
        <v>11</v>
      </c>
      <c r="AK3677">
        <v>26</v>
      </c>
      <c r="AL3677">
        <v>330</v>
      </c>
      <c r="AN3677" s="2">
        <v>13114</v>
      </c>
      <c r="BF3677" t="s">
        <v>108</v>
      </c>
      <c r="BG3677" t="s">
        <v>109</v>
      </c>
      <c r="BH3677" t="s">
        <v>110</v>
      </c>
      <c r="BI3677" t="s">
        <v>6215</v>
      </c>
      <c r="BJ3677" t="s">
        <v>6215</v>
      </c>
      <c r="BN3677">
        <v>39.195531000000003</v>
      </c>
      <c r="BO3677">
        <v>-84.542775000000006</v>
      </c>
      <c r="BQ3677">
        <v>32153</v>
      </c>
      <c r="BS3677" t="s">
        <v>18787</v>
      </c>
      <c r="BU3677" t="s">
        <v>3071</v>
      </c>
      <c r="BV3677" t="s">
        <v>270</v>
      </c>
      <c r="CF3677" t="s">
        <v>114</v>
      </c>
      <c r="CG3677" s="3">
        <v>43935.484212962961</v>
      </c>
      <c r="CI3677">
        <v>70</v>
      </c>
      <c r="CJ3677" t="s">
        <v>40022</v>
      </c>
      <c r="CK3677" t="s">
        <v>40023</v>
      </c>
    </row>
    <row r="3678" spans="1:89" x14ac:dyDescent="0.45">
      <c r="A3678">
        <v>5220033</v>
      </c>
      <c r="B3678" t="s">
        <v>89</v>
      </c>
      <c r="E3678" t="s">
        <v>90</v>
      </c>
      <c r="F3678" t="s">
        <v>40024</v>
      </c>
      <c r="G3678" t="s">
        <v>40025</v>
      </c>
      <c r="I3678" t="s">
        <v>39992</v>
      </c>
      <c r="J3678" t="s">
        <v>638</v>
      </c>
      <c r="K3678" t="s">
        <v>1388</v>
      </c>
      <c r="L3678" t="s">
        <v>2070</v>
      </c>
      <c r="M3678" t="s">
        <v>2071</v>
      </c>
      <c r="N3678" t="s">
        <v>39993</v>
      </c>
      <c r="O3678" t="s">
        <v>39994</v>
      </c>
      <c r="P3678">
        <v>155076</v>
      </c>
      <c r="Q3678" t="s">
        <v>1095</v>
      </c>
      <c r="R3678" t="s">
        <v>39995</v>
      </c>
      <c r="T3678" t="s">
        <v>39996</v>
      </c>
      <c r="W3678" t="s">
        <v>103</v>
      </c>
      <c r="AE3678" t="s">
        <v>203</v>
      </c>
      <c r="AG3678">
        <v>2234</v>
      </c>
      <c r="AH3678" s="1">
        <v>12187</v>
      </c>
      <c r="AI3678">
        <v>1933</v>
      </c>
      <c r="AJ3678">
        <v>5</v>
      </c>
      <c r="AK3678">
        <v>13</v>
      </c>
      <c r="AL3678">
        <v>133</v>
      </c>
      <c r="AN3678" s="2">
        <v>12187</v>
      </c>
      <c r="AQ3678" t="s">
        <v>6497</v>
      </c>
      <c r="BF3678" t="s">
        <v>108</v>
      </c>
      <c r="BG3678" t="s">
        <v>317</v>
      </c>
      <c r="BH3678" t="s">
        <v>467</v>
      </c>
      <c r="BI3678" t="s">
        <v>468</v>
      </c>
      <c r="BJ3678" t="s">
        <v>468</v>
      </c>
      <c r="BN3678">
        <v>37.772584000000002</v>
      </c>
      <c r="BO3678">
        <v>-83.684358000000003</v>
      </c>
      <c r="BQ3678">
        <v>301</v>
      </c>
      <c r="BS3678" t="s">
        <v>469</v>
      </c>
      <c r="BU3678" t="s">
        <v>284</v>
      </c>
      <c r="BV3678" t="s">
        <v>270</v>
      </c>
      <c r="CF3678" t="s">
        <v>114</v>
      </c>
      <c r="CG3678" s="3">
        <v>43921.643425925926</v>
      </c>
      <c r="CI3678">
        <v>70</v>
      </c>
      <c r="CJ3678" t="s">
        <v>40026</v>
      </c>
      <c r="CK3678" t="s">
        <v>40027</v>
      </c>
    </row>
    <row r="3679" spans="1:89" x14ac:dyDescent="0.45">
      <c r="A3679">
        <v>5220034</v>
      </c>
      <c r="B3679" t="s">
        <v>89</v>
      </c>
      <c r="E3679" t="s">
        <v>90</v>
      </c>
      <c r="F3679" t="s">
        <v>40028</v>
      </c>
      <c r="G3679" t="s">
        <v>40029</v>
      </c>
      <c r="I3679" t="s">
        <v>39992</v>
      </c>
      <c r="J3679" t="s">
        <v>638</v>
      </c>
      <c r="K3679" t="s">
        <v>1388</v>
      </c>
      <c r="L3679" t="s">
        <v>2070</v>
      </c>
      <c r="M3679" t="s">
        <v>2071</v>
      </c>
      <c r="N3679" t="s">
        <v>39993</v>
      </c>
      <c r="O3679" t="s">
        <v>40030</v>
      </c>
      <c r="P3679">
        <v>493278</v>
      </c>
      <c r="Q3679" t="s">
        <v>18511</v>
      </c>
      <c r="R3679" t="s">
        <v>39995</v>
      </c>
      <c r="T3679" t="s">
        <v>40031</v>
      </c>
      <c r="W3679" t="s">
        <v>103</v>
      </c>
      <c r="AE3679" t="s">
        <v>203</v>
      </c>
      <c r="AG3679">
        <v>2863</v>
      </c>
      <c r="AH3679" s="1">
        <v>12392</v>
      </c>
      <c r="AI3679">
        <v>1933</v>
      </c>
      <c r="AJ3679">
        <v>12</v>
      </c>
      <c r="AK3679">
        <v>4</v>
      </c>
      <c r="AL3679">
        <v>338</v>
      </c>
      <c r="AN3679" s="2">
        <v>12392</v>
      </c>
      <c r="AQ3679" t="s">
        <v>6497</v>
      </c>
      <c r="BF3679" t="s">
        <v>108</v>
      </c>
      <c r="BG3679" t="s">
        <v>109</v>
      </c>
      <c r="BH3679" t="s">
        <v>230</v>
      </c>
      <c r="BI3679" t="s">
        <v>6283</v>
      </c>
      <c r="BJ3679" t="s">
        <v>822</v>
      </c>
      <c r="BN3679">
        <v>38.916020000000003</v>
      </c>
      <c r="BO3679">
        <v>-82.694595000000007</v>
      </c>
      <c r="BP3679" t="s">
        <v>113</v>
      </c>
      <c r="BQ3679">
        <v>1500</v>
      </c>
      <c r="BS3679" t="s">
        <v>19945</v>
      </c>
      <c r="BT3679" t="s">
        <v>2123</v>
      </c>
      <c r="BU3679" t="s">
        <v>19946</v>
      </c>
      <c r="BV3679" t="s">
        <v>270</v>
      </c>
      <c r="BW3679" t="s">
        <v>19947</v>
      </c>
      <c r="CF3679" t="s">
        <v>114</v>
      </c>
      <c r="CG3679" s="3">
        <v>43921.643425925926</v>
      </c>
      <c r="CI3679">
        <v>70</v>
      </c>
      <c r="CJ3679" t="s">
        <v>40032</v>
      </c>
      <c r="CK3679" t="s">
        <v>40033</v>
      </c>
    </row>
    <row r="3680" spans="1:89" x14ac:dyDescent="0.45">
      <c r="A3680">
        <v>5220035</v>
      </c>
      <c r="B3680" t="s">
        <v>89</v>
      </c>
      <c r="E3680" t="s">
        <v>90</v>
      </c>
      <c r="F3680" t="s">
        <v>40034</v>
      </c>
      <c r="G3680" t="s">
        <v>40035</v>
      </c>
      <c r="I3680" t="s">
        <v>39992</v>
      </c>
      <c r="J3680" t="s">
        <v>638</v>
      </c>
      <c r="K3680" t="s">
        <v>1388</v>
      </c>
      <c r="L3680" t="s">
        <v>2070</v>
      </c>
      <c r="M3680" t="s">
        <v>2071</v>
      </c>
      <c r="N3680" t="s">
        <v>39993</v>
      </c>
      <c r="O3680" t="s">
        <v>40036</v>
      </c>
      <c r="P3680">
        <v>155915</v>
      </c>
      <c r="Q3680" t="s">
        <v>3575</v>
      </c>
      <c r="R3680" t="s">
        <v>39995</v>
      </c>
      <c r="T3680" t="s">
        <v>40037</v>
      </c>
      <c r="W3680" t="s">
        <v>103</v>
      </c>
      <c r="AE3680" t="s">
        <v>203</v>
      </c>
      <c r="AG3680">
        <v>2772</v>
      </c>
      <c r="AH3680" s="1">
        <v>12323</v>
      </c>
      <c r="AI3680">
        <v>1933</v>
      </c>
      <c r="AJ3680">
        <v>9</v>
      </c>
      <c r="AK3680">
        <v>26</v>
      </c>
      <c r="AL3680">
        <v>269</v>
      </c>
      <c r="AN3680" s="2">
        <v>12323</v>
      </c>
      <c r="AQ3680" t="s">
        <v>40038</v>
      </c>
      <c r="BF3680" t="s">
        <v>108</v>
      </c>
      <c r="BG3680" t="s">
        <v>109</v>
      </c>
      <c r="BH3680" t="s">
        <v>110</v>
      </c>
      <c r="BI3680" t="s">
        <v>6560</v>
      </c>
      <c r="BJ3680" t="s">
        <v>571</v>
      </c>
      <c r="BN3680">
        <v>39.253900000000002</v>
      </c>
      <c r="BO3680">
        <v>-84.305130000000005</v>
      </c>
      <c r="BP3680" t="s">
        <v>113</v>
      </c>
      <c r="BQ3680">
        <v>1200</v>
      </c>
      <c r="CF3680" t="s">
        <v>114</v>
      </c>
      <c r="CG3680" s="3">
        <v>43921.643425925926</v>
      </c>
      <c r="CI3680">
        <v>70</v>
      </c>
      <c r="CJ3680" t="s">
        <v>40039</v>
      </c>
      <c r="CK3680" t="s">
        <v>40040</v>
      </c>
    </row>
    <row r="3681" spans="1:89" x14ac:dyDescent="0.45">
      <c r="A3681">
        <v>5220036</v>
      </c>
      <c r="B3681" t="s">
        <v>89</v>
      </c>
      <c r="E3681" t="s">
        <v>90</v>
      </c>
      <c r="F3681" t="s">
        <v>40041</v>
      </c>
      <c r="G3681" t="s">
        <v>40042</v>
      </c>
      <c r="I3681" t="s">
        <v>39992</v>
      </c>
      <c r="J3681" t="s">
        <v>638</v>
      </c>
      <c r="K3681" t="s">
        <v>1388</v>
      </c>
      <c r="L3681" t="s">
        <v>2070</v>
      </c>
      <c r="M3681" t="s">
        <v>2071</v>
      </c>
      <c r="N3681" t="s">
        <v>39993</v>
      </c>
      <c r="O3681" t="s">
        <v>40043</v>
      </c>
      <c r="P3681">
        <v>155398</v>
      </c>
      <c r="Q3681" t="s">
        <v>30657</v>
      </c>
      <c r="R3681" t="s">
        <v>39995</v>
      </c>
      <c r="T3681" t="s">
        <v>40044</v>
      </c>
      <c r="W3681" t="s">
        <v>103</v>
      </c>
      <c r="AE3681" t="s">
        <v>203</v>
      </c>
      <c r="AG3681">
        <v>6911</v>
      </c>
      <c r="AH3681" s="1">
        <v>13300</v>
      </c>
      <c r="AI3681">
        <v>1936</v>
      </c>
      <c r="AJ3681">
        <v>5</v>
      </c>
      <c r="AK3681">
        <v>30</v>
      </c>
      <c r="AL3681">
        <v>151</v>
      </c>
      <c r="AN3681" s="2">
        <v>13300</v>
      </c>
      <c r="BF3681" t="s">
        <v>108</v>
      </c>
      <c r="BG3681" t="s">
        <v>109</v>
      </c>
      <c r="BH3681" t="s">
        <v>12887</v>
      </c>
      <c r="BI3681" t="s">
        <v>28798</v>
      </c>
      <c r="BJ3681" t="s">
        <v>28798</v>
      </c>
      <c r="BN3681">
        <v>40.107900000000001</v>
      </c>
      <c r="BO3681">
        <v>-83.753360000000001</v>
      </c>
      <c r="BP3681" t="s">
        <v>113</v>
      </c>
      <c r="BQ3681">
        <v>3620</v>
      </c>
      <c r="CF3681" t="s">
        <v>114</v>
      </c>
      <c r="CG3681" s="3">
        <v>43921.643425925926</v>
      </c>
      <c r="CI3681">
        <v>70</v>
      </c>
      <c r="CJ3681" t="s">
        <v>40045</v>
      </c>
      <c r="CK3681" t="s">
        <v>40046</v>
      </c>
    </row>
    <row r="3682" spans="1:89" x14ac:dyDescent="0.45">
      <c r="A3682">
        <v>5220037</v>
      </c>
      <c r="B3682" t="s">
        <v>89</v>
      </c>
      <c r="E3682" t="s">
        <v>90</v>
      </c>
      <c r="F3682" t="s">
        <v>40047</v>
      </c>
      <c r="G3682" t="s">
        <v>40048</v>
      </c>
      <c r="I3682" t="s">
        <v>39992</v>
      </c>
      <c r="J3682" t="s">
        <v>638</v>
      </c>
      <c r="K3682" t="s">
        <v>1388</v>
      </c>
      <c r="L3682" t="s">
        <v>2070</v>
      </c>
      <c r="M3682" t="s">
        <v>2071</v>
      </c>
      <c r="N3682" t="s">
        <v>39993</v>
      </c>
      <c r="O3682" t="s">
        <v>40049</v>
      </c>
      <c r="P3682">
        <v>155719</v>
      </c>
      <c r="Q3682" t="s">
        <v>5152</v>
      </c>
      <c r="R3682" t="s">
        <v>39995</v>
      </c>
      <c r="T3682" t="s">
        <v>40050</v>
      </c>
      <c r="W3682" t="s">
        <v>103</v>
      </c>
      <c r="AE3682" t="s">
        <v>203</v>
      </c>
      <c r="AG3682">
        <v>2020</v>
      </c>
      <c r="AH3682" s="1">
        <v>12084</v>
      </c>
      <c r="AI3682">
        <v>1933</v>
      </c>
      <c r="AJ3682">
        <v>1</v>
      </c>
      <c r="AK3682">
        <v>30</v>
      </c>
      <c r="AL3682">
        <v>30</v>
      </c>
      <c r="AN3682" s="2">
        <v>12084</v>
      </c>
      <c r="AQ3682" t="s">
        <v>6497</v>
      </c>
      <c r="BF3682" t="s">
        <v>108</v>
      </c>
      <c r="BG3682" t="s">
        <v>109</v>
      </c>
      <c r="BH3682" t="s">
        <v>206</v>
      </c>
      <c r="BI3682" t="s">
        <v>207</v>
      </c>
      <c r="BJ3682" t="s">
        <v>208</v>
      </c>
      <c r="BN3682">
        <v>39.344507999999998</v>
      </c>
      <c r="BO3682">
        <v>-83.59742</v>
      </c>
      <c r="BP3682" t="s">
        <v>113</v>
      </c>
      <c r="BQ3682">
        <v>617</v>
      </c>
      <c r="BS3682" t="s">
        <v>114</v>
      </c>
      <c r="BU3682" t="s">
        <v>115</v>
      </c>
      <c r="BX3682">
        <v>250</v>
      </c>
      <c r="BY3682">
        <v>275</v>
      </c>
      <c r="CF3682" t="s">
        <v>114</v>
      </c>
      <c r="CG3682" s="3">
        <v>43921.643425925926</v>
      </c>
      <c r="CI3682">
        <v>70</v>
      </c>
      <c r="CJ3682" t="s">
        <v>40051</v>
      </c>
      <c r="CK3682" t="s">
        <v>40052</v>
      </c>
    </row>
    <row r="3683" spans="1:89" x14ac:dyDescent="0.45">
      <c r="A3683">
        <v>5220038</v>
      </c>
      <c r="B3683" t="s">
        <v>89</v>
      </c>
      <c r="E3683" t="s">
        <v>90</v>
      </c>
      <c r="F3683" t="s">
        <v>40053</v>
      </c>
      <c r="G3683" t="s">
        <v>40054</v>
      </c>
      <c r="I3683" t="s">
        <v>39992</v>
      </c>
      <c r="J3683" t="s">
        <v>638</v>
      </c>
      <c r="K3683" t="s">
        <v>1388</v>
      </c>
      <c r="L3683" t="s">
        <v>2070</v>
      </c>
      <c r="M3683" t="s">
        <v>2071</v>
      </c>
      <c r="N3683" t="s">
        <v>39993</v>
      </c>
      <c r="O3683" t="s">
        <v>40055</v>
      </c>
      <c r="P3683">
        <v>155071</v>
      </c>
      <c r="Q3683" t="s">
        <v>23304</v>
      </c>
      <c r="R3683" t="s">
        <v>39995</v>
      </c>
      <c r="T3683" t="s">
        <v>40056</v>
      </c>
      <c r="W3683" t="s">
        <v>103</v>
      </c>
      <c r="AE3683" t="s">
        <v>203</v>
      </c>
      <c r="AG3683">
        <v>6670</v>
      </c>
      <c r="AH3683" s="1">
        <v>13209</v>
      </c>
      <c r="AI3683">
        <v>1936</v>
      </c>
      <c r="AJ3683">
        <v>2</v>
      </c>
      <c r="AK3683">
        <v>29</v>
      </c>
      <c r="AL3683">
        <v>60</v>
      </c>
      <c r="AN3683" s="2">
        <v>13209</v>
      </c>
      <c r="BF3683" t="s">
        <v>108</v>
      </c>
      <c r="BG3683" t="s">
        <v>109</v>
      </c>
      <c r="BH3683" t="s">
        <v>230</v>
      </c>
      <c r="BJ3683" t="s">
        <v>3533</v>
      </c>
      <c r="BN3683">
        <v>39.047432999999998</v>
      </c>
      <c r="BO3683">
        <v>-84.151917999999995</v>
      </c>
      <c r="BQ3683">
        <v>35150</v>
      </c>
      <c r="BS3683" t="s">
        <v>4654</v>
      </c>
      <c r="BU3683" t="s">
        <v>3071</v>
      </c>
      <c r="BV3683" t="s">
        <v>270</v>
      </c>
      <c r="CF3683" t="s">
        <v>114</v>
      </c>
      <c r="CG3683" s="3">
        <v>43935.430451388886</v>
      </c>
      <c r="CI3683">
        <v>70</v>
      </c>
      <c r="CJ3683" t="s">
        <v>40057</v>
      </c>
      <c r="CK3683" t="s">
        <v>40058</v>
      </c>
    </row>
    <row r="3684" spans="1:89" x14ac:dyDescent="0.45">
      <c r="A3684">
        <v>5220039</v>
      </c>
      <c r="B3684" t="s">
        <v>89</v>
      </c>
      <c r="E3684" t="s">
        <v>90</v>
      </c>
      <c r="F3684" t="s">
        <v>40059</v>
      </c>
      <c r="G3684" t="s">
        <v>40060</v>
      </c>
      <c r="I3684" t="s">
        <v>39992</v>
      </c>
      <c r="J3684" t="s">
        <v>638</v>
      </c>
      <c r="K3684" t="s">
        <v>1388</v>
      </c>
      <c r="L3684" t="s">
        <v>2070</v>
      </c>
      <c r="M3684" t="s">
        <v>2071</v>
      </c>
      <c r="N3684" t="s">
        <v>39993</v>
      </c>
      <c r="O3684" t="s">
        <v>40061</v>
      </c>
      <c r="P3684">
        <v>154809</v>
      </c>
      <c r="Q3684" t="s">
        <v>3575</v>
      </c>
      <c r="R3684" t="s">
        <v>39995</v>
      </c>
      <c r="T3684" t="s">
        <v>40062</v>
      </c>
      <c r="W3684" t="s">
        <v>103</v>
      </c>
      <c r="AE3684" t="s">
        <v>203</v>
      </c>
      <c r="AG3684">
        <v>2864</v>
      </c>
      <c r="AH3684" s="1">
        <v>12392</v>
      </c>
      <c r="AI3684">
        <v>1933</v>
      </c>
      <c r="AJ3684">
        <v>12</v>
      </c>
      <c r="AK3684">
        <v>4</v>
      </c>
      <c r="AL3684">
        <v>338</v>
      </c>
      <c r="AN3684" s="2">
        <v>12392</v>
      </c>
      <c r="AQ3684" t="s">
        <v>40063</v>
      </c>
      <c r="BF3684" t="s">
        <v>108</v>
      </c>
      <c r="BG3684" t="s">
        <v>109</v>
      </c>
      <c r="BH3684" t="s">
        <v>230</v>
      </c>
      <c r="BI3684" t="s">
        <v>6283</v>
      </c>
      <c r="BJ3684" t="s">
        <v>822</v>
      </c>
      <c r="BN3684">
        <v>38.916020000000003</v>
      </c>
      <c r="BO3684">
        <v>-82.694595000000007</v>
      </c>
      <c r="BP3684" t="s">
        <v>113</v>
      </c>
      <c r="BQ3684">
        <v>1500</v>
      </c>
      <c r="BS3684" t="s">
        <v>19945</v>
      </c>
      <c r="BT3684" t="s">
        <v>2123</v>
      </c>
      <c r="BU3684" t="s">
        <v>19946</v>
      </c>
      <c r="BV3684" t="s">
        <v>270</v>
      </c>
      <c r="BW3684" t="s">
        <v>19947</v>
      </c>
      <c r="CF3684" t="s">
        <v>114</v>
      </c>
      <c r="CG3684" s="3">
        <v>43921.643425925926</v>
      </c>
      <c r="CI3684">
        <v>70</v>
      </c>
      <c r="CJ3684" t="s">
        <v>40064</v>
      </c>
      <c r="CK3684" t="s">
        <v>40065</v>
      </c>
    </row>
    <row r="3685" spans="1:89" x14ac:dyDescent="0.45">
      <c r="A3685">
        <v>5220551</v>
      </c>
      <c r="B3685" t="s">
        <v>89</v>
      </c>
      <c r="E3685" t="s">
        <v>90</v>
      </c>
      <c r="F3685" t="s">
        <v>40066</v>
      </c>
      <c r="G3685" t="s">
        <v>40067</v>
      </c>
      <c r="I3685" t="s">
        <v>39992</v>
      </c>
      <c r="J3685" t="s">
        <v>638</v>
      </c>
      <c r="K3685" t="s">
        <v>1388</v>
      </c>
      <c r="L3685" t="s">
        <v>2070</v>
      </c>
      <c r="M3685" t="s">
        <v>2071</v>
      </c>
      <c r="N3685" t="s">
        <v>39993</v>
      </c>
      <c r="O3685" t="s">
        <v>40068</v>
      </c>
      <c r="P3685">
        <v>156044</v>
      </c>
      <c r="Q3685" t="s">
        <v>2644</v>
      </c>
      <c r="R3685" t="s">
        <v>39995</v>
      </c>
      <c r="T3685" t="s">
        <v>40069</v>
      </c>
      <c r="W3685" t="s">
        <v>103</v>
      </c>
      <c r="AE3685" t="s">
        <v>203</v>
      </c>
      <c r="AG3685">
        <v>5207</v>
      </c>
      <c r="AH3685" s="1">
        <v>12962</v>
      </c>
      <c r="AI3685">
        <v>1935</v>
      </c>
      <c r="AJ3685">
        <v>6</v>
      </c>
      <c r="AK3685">
        <v>27</v>
      </c>
      <c r="AL3685">
        <v>178</v>
      </c>
      <c r="AN3685" s="2">
        <v>12962</v>
      </c>
      <c r="BF3685" t="s">
        <v>108</v>
      </c>
      <c r="BG3685" t="s">
        <v>109</v>
      </c>
      <c r="BH3685" t="s">
        <v>7406</v>
      </c>
      <c r="BI3685" t="s">
        <v>8954</v>
      </c>
      <c r="BJ3685" t="s">
        <v>8954</v>
      </c>
      <c r="BN3685">
        <v>39.396832000000003</v>
      </c>
      <c r="BO3685">
        <v>-82.545659999999998</v>
      </c>
      <c r="BQ3685">
        <v>1000</v>
      </c>
      <c r="BS3685" t="s">
        <v>27766</v>
      </c>
      <c r="BU3685" t="s">
        <v>27767</v>
      </c>
      <c r="BV3685" t="s">
        <v>270</v>
      </c>
      <c r="BW3685" t="s">
        <v>8957</v>
      </c>
      <c r="CF3685" t="s">
        <v>114</v>
      </c>
      <c r="CG3685" s="3">
        <v>43938.35193287037</v>
      </c>
      <c r="CI3685">
        <v>70</v>
      </c>
      <c r="CJ3685" t="s">
        <v>40070</v>
      </c>
      <c r="CK3685" t="s">
        <v>40071</v>
      </c>
    </row>
    <row r="3686" spans="1:89" x14ac:dyDescent="0.45">
      <c r="A3686">
        <v>5220552</v>
      </c>
      <c r="B3686" t="s">
        <v>89</v>
      </c>
      <c r="E3686" t="s">
        <v>90</v>
      </c>
      <c r="F3686" t="s">
        <v>40072</v>
      </c>
      <c r="G3686" t="s">
        <v>40073</v>
      </c>
      <c r="I3686" t="s">
        <v>39992</v>
      </c>
      <c r="J3686" t="s">
        <v>638</v>
      </c>
      <c r="K3686" t="s">
        <v>1388</v>
      </c>
      <c r="L3686" t="s">
        <v>2070</v>
      </c>
      <c r="M3686" t="s">
        <v>2071</v>
      </c>
      <c r="N3686" t="s">
        <v>39993</v>
      </c>
      <c r="O3686" t="s">
        <v>40074</v>
      </c>
      <c r="P3686">
        <v>154452</v>
      </c>
      <c r="Q3686" t="s">
        <v>1095</v>
      </c>
      <c r="R3686" t="s">
        <v>39995</v>
      </c>
      <c r="T3686" t="s">
        <v>40075</v>
      </c>
      <c r="W3686" t="s">
        <v>103</v>
      </c>
      <c r="AE3686" t="s">
        <v>203</v>
      </c>
      <c r="AG3686">
        <v>2383</v>
      </c>
      <c r="AH3686" s="1">
        <v>12218</v>
      </c>
      <c r="AI3686">
        <v>1933</v>
      </c>
      <c r="AJ3686">
        <v>6</v>
      </c>
      <c r="AK3686">
        <v>13</v>
      </c>
      <c r="AL3686">
        <v>164</v>
      </c>
      <c r="AN3686" s="2">
        <v>12218</v>
      </c>
      <c r="AQ3686" t="s">
        <v>13517</v>
      </c>
      <c r="BF3686" t="s">
        <v>108</v>
      </c>
      <c r="BG3686" t="s">
        <v>317</v>
      </c>
      <c r="BH3686" t="s">
        <v>318</v>
      </c>
      <c r="BI3686" t="s">
        <v>4806</v>
      </c>
      <c r="BJ3686" t="s">
        <v>4806</v>
      </c>
      <c r="BN3686">
        <v>38.875619</v>
      </c>
      <c r="BO3686">
        <v>-84.610220999999996</v>
      </c>
      <c r="BP3686" t="s">
        <v>113</v>
      </c>
      <c r="BQ3686">
        <v>3265</v>
      </c>
      <c r="BU3686" t="s">
        <v>115</v>
      </c>
      <c r="CF3686" t="s">
        <v>114</v>
      </c>
      <c r="CG3686" s="3">
        <v>43941.415925925925</v>
      </c>
      <c r="CI3686">
        <v>70</v>
      </c>
      <c r="CJ3686" t="s">
        <v>40076</v>
      </c>
      <c r="CK3686" t="s">
        <v>40077</v>
      </c>
    </row>
    <row r="3687" spans="1:89" x14ac:dyDescent="0.45">
      <c r="A3687">
        <v>5220553</v>
      </c>
      <c r="B3687" t="s">
        <v>89</v>
      </c>
      <c r="E3687" t="s">
        <v>90</v>
      </c>
      <c r="F3687" t="s">
        <v>40078</v>
      </c>
      <c r="G3687" t="s">
        <v>40079</v>
      </c>
      <c r="I3687" t="s">
        <v>39992</v>
      </c>
      <c r="J3687" t="s">
        <v>638</v>
      </c>
      <c r="K3687" t="s">
        <v>1388</v>
      </c>
      <c r="L3687" t="s">
        <v>2070</v>
      </c>
      <c r="M3687" t="s">
        <v>2071</v>
      </c>
      <c r="N3687" t="s">
        <v>39993</v>
      </c>
      <c r="O3687" t="s">
        <v>40080</v>
      </c>
      <c r="P3687">
        <v>155323</v>
      </c>
      <c r="Q3687" t="s">
        <v>1095</v>
      </c>
      <c r="R3687" t="s">
        <v>39995</v>
      </c>
      <c r="T3687" t="s">
        <v>40081</v>
      </c>
      <c r="W3687" t="s">
        <v>103</v>
      </c>
      <c r="AE3687" t="s">
        <v>203</v>
      </c>
      <c r="AG3687">
        <v>5557</v>
      </c>
      <c r="AH3687" s="1">
        <v>13025</v>
      </c>
      <c r="AI3687">
        <v>1935</v>
      </c>
      <c r="AJ3687">
        <v>8</v>
      </c>
      <c r="AK3687">
        <v>29</v>
      </c>
      <c r="AL3687">
        <v>241</v>
      </c>
      <c r="AN3687" s="2">
        <v>13025</v>
      </c>
      <c r="BF3687" t="s">
        <v>108</v>
      </c>
      <c r="BG3687" t="s">
        <v>109</v>
      </c>
      <c r="BH3687" t="s">
        <v>7406</v>
      </c>
      <c r="BI3687" t="s">
        <v>18593</v>
      </c>
      <c r="BJ3687" t="s">
        <v>18593</v>
      </c>
      <c r="BN3687">
        <v>39.452345999999999</v>
      </c>
      <c r="BO3687">
        <v>-82.571511000000001</v>
      </c>
      <c r="BQ3687">
        <v>1245</v>
      </c>
      <c r="BS3687" t="s">
        <v>10592</v>
      </c>
      <c r="BU3687" t="s">
        <v>4674</v>
      </c>
      <c r="BV3687" t="s">
        <v>270</v>
      </c>
      <c r="CF3687" t="s">
        <v>114</v>
      </c>
      <c r="CG3687" s="3">
        <v>43937.571400462963</v>
      </c>
      <c r="CI3687">
        <v>70</v>
      </c>
      <c r="CJ3687" t="s">
        <v>40082</v>
      </c>
      <c r="CK3687" t="s">
        <v>40083</v>
      </c>
    </row>
    <row r="3688" spans="1:89" x14ac:dyDescent="0.45">
      <c r="A3688">
        <v>5220554</v>
      </c>
      <c r="B3688" t="s">
        <v>89</v>
      </c>
      <c r="E3688" t="s">
        <v>90</v>
      </c>
      <c r="F3688" t="s">
        <v>40084</v>
      </c>
      <c r="G3688" t="s">
        <v>40085</v>
      </c>
      <c r="I3688" t="s">
        <v>39992</v>
      </c>
      <c r="J3688" t="s">
        <v>638</v>
      </c>
      <c r="K3688" t="s">
        <v>1388</v>
      </c>
      <c r="L3688" t="s">
        <v>2070</v>
      </c>
      <c r="M3688" t="s">
        <v>2071</v>
      </c>
      <c r="N3688" t="s">
        <v>39993</v>
      </c>
      <c r="O3688" t="s">
        <v>40086</v>
      </c>
      <c r="P3688">
        <v>155088</v>
      </c>
      <c r="Q3688" t="s">
        <v>3018</v>
      </c>
      <c r="R3688" t="s">
        <v>39995</v>
      </c>
      <c r="T3688" t="s">
        <v>40087</v>
      </c>
      <c r="W3688" t="s">
        <v>103</v>
      </c>
      <c r="AE3688" t="s">
        <v>203</v>
      </c>
      <c r="AG3688">
        <v>6720</v>
      </c>
      <c r="AH3688" s="1">
        <v>13214</v>
      </c>
      <c r="AI3688">
        <v>1936</v>
      </c>
      <c r="AJ3688">
        <v>3</v>
      </c>
      <c r="AK3688">
        <v>5</v>
      </c>
      <c r="AL3688">
        <v>65</v>
      </c>
      <c r="AN3688" s="2">
        <v>13214</v>
      </c>
      <c r="AR3688" t="s">
        <v>40088</v>
      </c>
      <c r="BF3688" t="s">
        <v>108</v>
      </c>
      <c r="BG3688" t="s">
        <v>109</v>
      </c>
      <c r="BH3688" t="s">
        <v>110</v>
      </c>
      <c r="BI3688" t="s">
        <v>2484</v>
      </c>
      <c r="BJ3688" t="s">
        <v>2484</v>
      </c>
      <c r="BN3688">
        <v>39.099502999999999</v>
      </c>
      <c r="BO3688">
        <v>-84.671334999999999</v>
      </c>
      <c r="BP3688" t="s">
        <v>113</v>
      </c>
      <c r="BQ3688">
        <v>950</v>
      </c>
      <c r="BU3688" t="s">
        <v>115</v>
      </c>
      <c r="CF3688" t="s">
        <v>114</v>
      </c>
      <c r="CG3688" s="3">
        <v>43938.362476851849</v>
      </c>
      <c r="CI3688">
        <v>70</v>
      </c>
      <c r="CJ3688" t="s">
        <v>40089</v>
      </c>
      <c r="CK3688" t="s">
        <v>40090</v>
      </c>
    </row>
    <row r="3689" spans="1:89" x14ac:dyDescent="0.45">
      <c r="A3689">
        <v>5220555</v>
      </c>
      <c r="B3689" t="s">
        <v>89</v>
      </c>
      <c r="E3689" t="s">
        <v>90</v>
      </c>
      <c r="F3689" t="s">
        <v>40091</v>
      </c>
      <c r="G3689" t="s">
        <v>40092</v>
      </c>
      <c r="I3689" t="s">
        <v>39992</v>
      </c>
      <c r="J3689" t="s">
        <v>638</v>
      </c>
      <c r="K3689" t="s">
        <v>1388</v>
      </c>
      <c r="L3689" t="s">
        <v>2070</v>
      </c>
      <c r="M3689" t="s">
        <v>2071</v>
      </c>
      <c r="N3689" t="s">
        <v>39993</v>
      </c>
      <c r="O3689" t="s">
        <v>40093</v>
      </c>
      <c r="P3689">
        <v>155641</v>
      </c>
      <c r="Q3689" t="s">
        <v>40094</v>
      </c>
      <c r="R3689" t="s">
        <v>39995</v>
      </c>
      <c r="T3689" t="s">
        <v>40095</v>
      </c>
      <c r="W3689" t="s">
        <v>103</v>
      </c>
      <c r="AE3689" t="s">
        <v>203</v>
      </c>
      <c r="AG3689">
        <v>2793</v>
      </c>
      <c r="AH3689" s="1">
        <v>12358</v>
      </c>
      <c r="AI3689">
        <v>1933</v>
      </c>
      <c r="AJ3689">
        <v>10</v>
      </c>
      <c r="AK3689">
        <v>31</v>
      </c>
      <c r="AL3689">
        <v>304</v>
      </c>
      <c r="AN3689" s="2">
        <v>12358</v>
      </c>
      <c r="AQ3689" t="s">
        <v>7782</v>
      </c>
      <c r="BF3689" t="s">
        <v>108</v>
      </c>
      <c r="BG3689" t="s">
        <v>109</v>
      </c>
      <c r="BH3689" t="s">
        <v>110</v>
      </c>
      <c r="BI3689" t="s">
        <v>571</v>
      </c>
      <c r="BJ3689" t="s">
        <v>571</v>
      </c>
      <c r="BN3689">
        <v>39.247745000000002</v>
      </c>
      <c r="BO3689">
        <v>-84.294309999999996</v>
      </c>
      <c r="BQ3689">
        <v>210</v>
      </c>
      <c r="BS3689" t="s">
        <v>572</v>
      </c>
      <c r="BU3689" t="s">
        <v>284</v>
      </c>
      <c r="BV3689" t="s">
        <v>270</v>
      </c>
      <c r="CF3689" t="s">
        <v>114</v>
      </c>
      <c r="CG3689" s="3">
        <v>43921.643425925926</v>
      </c>
      <c r="CI3689">
        <v>70</v>
      </c>
      <c r="CJ3689" t="s">
        <v>40096</v>
      </c>
      <c r="CK3689" t="s">
        <v>40097</v>
      </c>
    </row>
    <row r="3690" spans="1:89" x14ac:dyDescent="0.45">
      <c r="A3690">
        <v>5224661</v>
      </c>
      <c r="B3690" t="s">
        <v>89</v>
      </c>
      <c r="E3690" t="s">
        <v>90</v>
      </c>
      <c r="F3690" t="s">
        <v>40130</v>
      </c>
      <c r="G3690" t="s">
        <v>40131</v>
      </c>
      <c r="I3690" t="s">
        <v>31649</v>
      </c>
      <c r="J3690" t="s">
        <v>638</v>
      </c>
      <c r="K3690" t="s">
        <v>1388</v>
      </c>
      <c r="L3690" t="s">
        <v>2070</v>
      </c>
      <c r="M3690" t="s">
        <v>8674</v>
      </c>
      <c r="N3690" t="s">
        <v>31650</v>
      </c>
      <c r="O3690" t="s">
        <v>31651</v>
      </c>
      <c r="P3690">
        <v>189625</v>
      </c>
      <c r="Q3690" t="s">
        <v>31652</v>
      </c>
      <c r="R3690" t="s">
        <v>31653</v>
      </c>
      <c r="T3690" t="s">
        <v>31654</v>
      </c>
      <c r="W3690" t="s">
        <v>103</v>
      </c>
      <c r="AE3690" t="s">
        <v>203</v>
      </c>
      <c r="AG3690">
        <v>9539</v>
      </c>
      <c r="AH3690" s="1">
        <v>13803</v>
      </c>
      <c r="AI3690">
        <v>1937</v>
      </c>
      <c r="AJ3690">
        <v>10</v>
      </c>
      <c r="AK3690">
        <v>15</v>
      </c>
      <c r="AL3690">
        <v>288</v>
      </c>
      <c r="AN3690" s="2">
        <v>13803</v>
      </c>
      <c r="AP3690" t="s">
        <v>21582</v>
      </c>
      <c r="AQ3690" t="s">
        <v>13517</v>
      </c>
      <c r="BF3690" t="s">
        <v>108</v>
      </c>
      <c r="BG3690" t="s">
        <v>1344</v>
      </c>
      <c r="BH3690" t="s">
        <v>9870</v>
      </c>
      <c r="BI3690" t="s">
        <v>7606</v>
      </c>
      <c r="BJ3690" t="s">
        <v>6458</v>
      </c>
      <c r="BN3690">
        <v>44.564565999999999</v>
      </c>
      <c r="BO3690">
        <v>-123.262044</v>
      </c>
      <c r="BQ3690">
        <v>6434</v>
      </c>
      <c r="BS3690" t="s">
        <v>6459</v>
      </c>
      <c r="BU3690" t="s">
        <v>2767</v>
      </c>
      <c r="BV3690" t="s">
        <v>270</v>
      </c>
      <c r="CF3690" t="s">
        <v>114</v>
      </c>
      <c r="CG3690" s="3">
        <v>43921.643425925926</v>
      </c>
      <c r="CI3690">
        <v>70</v>
      </c>
      <c r="CJ3690" t="s">
        <v>40132</v>
      </c>
      <c r="CK3690" t="s">
        <v>40133</v>
      </c>
    </row>
    <row r="3691" spans="1:89" x14ac:dyDescent="0.45">
      <c r="A3691">
        <v>5224662</v>
      </c>
      <c r="B3691" t="s">
        <v>89</v>
      </c>
      <c r="E3691" t="s">
        <v>90</v>
      </c>
      <c r="F3691" t="s">
        <v>40134</v>
      </c>
      <c r="G3691" t="s">
        <v>40135</v>
      </c>
      <c r="I3691" t="s">
        <v>31649</v>
      </c>
      <c r="J3691" t="s">
        <v>638</v>
      </c>
      <c r="K3691" t="s">
        <v>1388</v>
      </c>
      <c r="L3691" t="s">
        <v>2070</v>
      </c>
      <c r="M3691" t="s">
        <v>8674</v>
      </c>
      <c r="N3691" t="s">
        <v>31650</v>
      </c>
      <c r="O3691" t="s">
        <v>31651</v>
      </c>
      <c r="P3691">
        <v>189625</v>
      </c>
      <c r="Q3691" t="s">
        <v>31652</v>
      </c>
      <c r="R3691" t="s">
        <v>31653</v>
      </c>
      <c r="T3691" t="s">
        <v>31654</v>
      </c>
      <c r="W3691" t="s">
        <v>103</v>
      </c>
      <c r="AE3691" t="s">
        <v>203</v>
      </c>
      <c r="AG3691">
        <v>9539</v>
      </c>
      <c r="AH3691" s="1">
        <v>13807</v>
      </c>
      <c r="AI3691">
        <v>1937</v>
      </c>
      <c r="AJ3691">
        <v>10</v>
      </c>
      <c r="AK3691">
        <v>19</v>
      </c>
      <c r="AL3691">
        <v>292</v>
      </c>
      <c r="AN3691" s="2">
        <v>13807</v>
      </c>
      <c r="AP3691" t="s">
        <v>40136</v>
      </c>
      <c r="AQ3691" t="s">
        <v>20683</v>
      </c>
      <c r="BF3691" t="s">
        <v>108</v>
      </c>
      <c r="BG3691" t="s">
        <v>1344</v>
      </c>
      <c r="BH3691" t="s">
        <v>1345</v>
      </c>
      <c r="BI3691" t="s">
        <v>7606</v>
      </c>
      <c r="BJ3691" t="s">
        <v>40137</v>
      </c>
      <c r="BN3691">
        <v>44.564565999999999</v>
      </c>
      <c r="BO3691">
        <v>-123.262044</v>
      </c>
      <c r="BQ3691">
        <v>6434</v>
      </c>
      <c r="BS3691" t="s">
        <v>6459</v>
      </c>
      <c r="BU3691" t="s">
        <v>2767</v>
      </c>
      <c r="BV3691" t="s">
        <v>270</v>
      </c>
      <c r="CF3691" t="s">
        <v>114</v>
      </c>
      <c r="CG3691" s="3">
        <v>43921.643425925926</v>
      </c>
      <c r="CI3691">
        <v>70</v>
      </c>
      <c r="CJ3691" t="s">
        <v>40138</v>
      </c>
      <c r="CK3691" t="s">
        <v>40139</v>
      </c>
    </row>
    <row r="3692" spans="1:89" x14ac:dyDescent="0.45">
      <c r="A3692">
        <v>5224663</v>
      </c>
      <c r="B3692" t="s">
        <v>89</v>
      </c>
      <c r="E3692" t="s">
        <v>90</v>
      </c>
      <c r="F3692" t="s">
        <v>40140</v>
      </c>
      <c r="G3692" t="s">
        <v>40141</v>
      </c>
      <c r="I3692" t="s">
        <v>31649</v>
      </c>
      <c r="J3692" t="s">
        <v>638</v>
      </c>
      <c r="K3692" t="s">
        <v>1388</v>
      </c>
      <c r="L3692" t="s">
        <v>2070</v>
      </c>
      <c r="M3692" t="s">
        <v>8674</v>
      </c>
      <c r="N3692" t="s">
        <v>31650</v>
      </c>
      <c r="O3692" t="s">
        <v>40142</v>
      </c>
      <c r="P3692">
        <v>189626</v>
      </c>
      <c r="Q3692" t="s">
        <v>40126</v>
      </c>
      <c r="R3692" t="s">
        <v>31653</v>
      </c>
      <c r="T3692" t="s">
        <v>40143</v>
      </c>
      <c r="W3692" t="s">
        <v>103</v>
      </c>
      <c r="AE3692" t="s">
        <v>203</v>
      </c>
      <c r="AG3692">
        <v>9551</v>
      </c>
      <c r="AH3692" s="1">
        <v>13807</v>
      </c>
      <c r="AI3692">
        <v>1937</v>
      </c>
      <c r="AJ3692">
        <v>10</v>
      </c>
      <c r="AK3692">
        <v>19</v>
      </c>
      <c r="AL3692">
        <v>292</v>
      </c>
      <c r="AN3692" s="2">
        <v>13807</v>
      </c>
      <c r="AP3692" t="s">
        <v>40136</v>
      </c>
      <c r="AQ3692" t="s">
        <v>20683</v>
      </c>
      <c r="BF3692" t="s">
        <v>108</v>
      </c>
      <c r="BG3692" t="s">
        <v>1344</v>
      </c>
      <c r="BH3692" t="s">
        <v>1345</v>
      </c>
      <c r="BI3692" t="s">
        <v>7606</v>
      </c>
      <c r="BJ3692" t="s">
        <v>40144</v>
      </c>
      <c r="BN3692">
        <v>44.564565999999999</v>
      </c>
      <c r="BO3692">
        <v>-123.262044</v>
      </c>
      <c r="BQ3692">
        <v>6434</v>
      </c>
      <c r="BS3692" t="s">
        <v>6459</v>
      </c>
      <c r="BU3692" t="s">
        <v>2767</v>
      </c>
      <c r="BV3692" t="s">
        <v>270</v>
      </c>
      <c r="CF3692" t="s">
        <v>114</v>
      </c>
      <c r="CG3692" s="3">
        <v>43921.643425925926</v>
      </c>
      <c r="CI3692">
        <v>70</v>
      </c>
      <c r="CJ3692" t="s">
        <v>40145</v>
      </c>
      <c r="CK3692" t="s">
        <v>40146</v>
      </c>
    </row>
    <row r="3693" spans="1:89" x14ac:dyDescent="0.45">
      <c r="A3693">
        <v>5224664</v>
      </c>
      <c r="B3693" t="s">
        <v>89</v>
      </c>
      <c r="E3693" t="s">
        <v>90</v>
      </c>
      <c r="F3693" t="s">
        <v>40147</v>
      </c>
      <c r="G3693" t="s">
        <v>40148</v>
      </c>
      <c r="I3693" t="s">
        <v>37881</v>
      </c>
      <c r="J3693" t="s">
        <v>638</v>
      </c>
      <c r="K3693" t="s">
        <v>639</v>
      </c>
      <c r="L3693" t="s">
        <v>2070</v>
      </c>
      <c r="M3693" t="s">
        <v>8674</v>
      </c>
      <c r="N3693" t="s">
        <v>37437</v>
      </c>
      <c r="O3693" t="s">
        <v>40149</v>
      </c>
      <c r="P3693">
        <v>116390</v>
      </c>
      <c r="Q3693" t="s">
        <v>27288</v>
      </c>
      <c r="R3693" t="s">
        <v>37883</v>
      </c>
      <c r="T3693" t="s">
        <v>40150</v>
      </c>
      <c r="W3693" t="s">
        <v>103</v>
      </c>
      <c r="AE3693" t="s">
        <v>203</v>
      </c>
      <c r="AG3693">
        <v>14628</v>
      </c>
      <c r="AH3693" s="1">
        <v>14797</v>
      </c>
      <c r="AI3693">
        <v>1940</v>
      </c>
      <c r="AJ3693">
        <v>7</v>
      </c>
      <c r="AK3693">
        <v>5</v>
      </c>
      <c r="AL3693">
        <v>187</v>
      </c>
      <c r="AN3693" s="2">
        <v>14797</v>
      </c>
      <c r="AQ3693" t="s">
        <v>40151</v>
      </c>
      <c r="BF3693" t="s">
        <v>108</v>
      </c>
      <c r="BG3693" t="s">
        <v>420</v>
      </c>
      <c r="BH3693" t="s">
        <v>1000</v>
      </c>
      <c r="BI3693" t="s">
        <v>1001</v>
      </c>
      <c r="BJ3693" t="s">
        <v>40152</v>
      </c>
      <c r="BN3693">
        <v>41.299599999999998</v>
      </c>
      <c r="BO3693">
        <v>-122.300991</v>
      </c>
      <c r="BQ3693">
        <v>1012</v>
      </c>
      <c r="BS3693" t="s">
        <v>3088</v>
      </c>
      <c r="BU3693" t="s">
        <v>2141</v>
      </c>
      <c r="BV3693" t="s">
        <v>270</v>
      </c>
      <c r="CF3693" t="s">
        <v>114</v>
      </c>
      <c r="CG3693" s="3">
        <v>43934.590474537035</v>
      </c>
      <c r="CI3693">
        <v>70</v>
      </c>
      <c r="CJ3693" t="s">
        <v>40153</v>
      </c>
      <c r="CK3693" t="s">
        <v>40154</v>
      </c>
    </row>
    <row r="3694" spans="1:89" x14ac:dyDescent="0.45">
      <c r="A3694">
        <v>5225018</v>
      </c>
      <c r="B3694" t="s">
        <v>89</v>
      </c>
      <c r="E3694" t="s">
        <v>90</v>
      </c>
      <c r="F3694" t="s">
        <v>40169</v>
      </c>
      <c r="G3694" t="s">
        <v>40170</v>
      </c>
      <c r="I3694" t="s">
        <v>5151</v>
      </c>
      <c r="J3694" t="s">
        <v>638</v>
      </c>
      <c r="K3694" t="s">
        <v>1388</v>
      </c>
      <c r="L3694" t="s">
        <v>2070</v>
      </c>
      <c r="M3694" t="s">
        <v>3507</v>
      </c>
      <c r="N3694" t="s">
        <v>3528</v>
      </c>
      <c r="O3694" t="s">
        <v>27585</v>
      </c>
      <c r="P3694">
        <v>17523</v>
      </c>
      <c r="R3694" t="s">
        <v>27585</v>
      </c>
      <c r="W3694" t="s">
        <v>943</v>
      </c>
      <c r="AE3694" t="s">
        <v>203</v>
      </c>
      <c r="AG3694">
        <v>9501</v>
      </c>
      <c r="AH3694" s="1">
        <v>13798</v>
      </c>
      <c r="AI3694">
        <v>1937</v>
      </c>
      <c r="AJ3694">
        <v>10</v>
      </c>
      <c r="AK3694">
        <v>10</v>
      </c>
      <c r="AL3694">
        <v>283</v>
      </c>
      <c r="AN3694" s="2">
        <v>13798</v>
      </c>
      <c r="AQ3694" t="s">
        <v>11883</v>
      </c>
      <c r="BF3694" t="s">
        <v>108</v>
      </c>
      <c r="BG3694" t="s">
        <v>1344</v>
      </c>
      <c r="BH3694" t="s">
        <v>7783</v>
      </c>
      <c r="BI3694" t="s">
        <v>34736</v>
      </c>
      <c r="BJ3694" t="s">
        <v>7784</v>
      </c>
      <c r="BN3694">
        <v>44.603665999999997</v>
      </c>
      <c r="BO3694">
        <v>-123.74493</v>
      </c>
      <c r="BP3694" t="s">
        <v>113</v>
      </c>
      <c r="BQ3694">
        <v>8309</v>
      </c>
      <c r="BU3694" t="s">
        <v>115</v>
      </c>
      <c r="CF3694" t="s">
        <v>114</v>
      </c>
      <c r="CG3694" s="3">
        <v>43941.415081018517</v>
      </c>
      <c r="CI3694">
        <v>70</v>
      </c>
      <c r="CJ3694" t="s">
        <v>40171</v>
      </c>
      <c r="CK3694" t="s">
        <v>40172</v>
      </c>
    </row>
    <row r="3695" spans="1:89" x14ac:dyDescent="0.45">
      <c r="A3695">
        <v>5225023</v>
      </c>
      <c r="B3695" t="s">
        <v>89</v>
      </c>
      <c r="E3695" t="s">
        <v>90</v>
      </c>
      <c r="F3695" t="s">
        <v>40189</v>
      </c>
      <c r="G3695" t="s">
        <v>40190</v>
      </c>
      <c r="I3695" t="s">
        <v>5151</v>
      </c>
      <c r="J3695" t="s">
        <v>638</v>
      </c>
      <c r="K3695" t="s">
        <v>1388</v>
      </c>
      <c r="L3695" t="s">
        <v>2070</v>
      </c>
      <c r="M3695" t="s">
        <v>3507</v>
      </c>
      <c r="N3695" t="s">
        <v>3528</v>
      </c>
      <c r="O3695" t="s">
        <v>27585</v>
      </c>
      <c r="P3695">
        <v>17523</v>
      </c>
      <c r="R3695" t="s">
        <v>27585</v>
      </c>
      <c r="W3695" t="s">
        <v>943</v>
      </c>
      <c r="AE3695" t="s">
        <v>203</v>
      </c>
      <c r="AG3695">
        <v>10076</v>
      </c>
      <c r="AH3695" s="1">
        <v>13978</v>
      </c>
      <c r="AI3695">
        <v>1938</v>
      </c>
      <c r="AJ3695">
        <v>4</v>
      </c>
      <c r="AK3695">
        <v>8</v>
      </c>
      <c r="AL3695">
        <v>98</v>
      </c>
      <c r="AN3695" s="2">
        <v>13978</v>
      </c>
      <c r="AQ3695" t="s">
        <v>21312</v>
      </c>
      <c r="BF3695" t="s">
        <v>108</v>
      </c>
      <c r="BG3695" t="s">
        <v>1344</v>
      </c>
      <c r="BH3695" t="s">
        <v>1345</v>
      </c>
      <c r="BI3695" t="s">
        <v>7606</v>
      </c>
      <c r="BJ3695" t="s">
        <v>40191</v>
      </c>
      <c r="BN3695">
        <v>44.564720000000001</v>
      </c>
      <c r="BO3695">
        <v>-123.26083</v>
      </c>
      <c r="BP3695" t="s">
        <v>113</v>
      </c>
      <c r="BQ3695">
        <v>4000</v>
      </c>
      <c r="BU3695" t="s">
        <v>115</v>
      </c>
      <c r="CF3695" t="s">
        <v>114</v>
      </c>
      <c r="CG3695" s="3">
        <v>43941.414675925924</v>
      </c>
      <c r="CI3695">
        <v>70</v>
      </c>
      <c r="CJ3695" t="s">
        <v>40192</v>
      </c>
      <c r="CK3695" t="s">
        <v>40193</v>
      </c>
    </row>
    <row r="3696" spans="1:89" x14ac:dyDescent="0.45">
      <c r="A3696">
        <v>5225024</v>
      </c>
      <c r="B3696" t="s">
        <v>89</v>
      </c>
      <c r="E3696" t="s">
        <v>90</v>
      </c>
      <c r="F3696" t="s">
        <v>40194</v>
      </c>
      <c r="G3696" t="s">
        <v>40195</v>
      </c>
      <c r="I3696" t="s">
        <v>5151</v>
      </c>
      <c r="J3696" t="s">
        <v>638</v>
      </c>
      <c r="K3696" t="s">
        <v>1388</v>
      </c>
      <c r="L3696" t="s">
        <v>2070</v>
      </c>
      <c r="M3696" t="s">
        <v>3507</v>
      </c>
      <c r="N3696" t="s">
        <v>3528</v>
      </c>
      <c r="O3696" t="s">
        <v>27585</v>
      </c>
      <c r="P3696">
        <v>17523</v>
      </c>
      <c r="R3696" t="s">
        <v>27585</v>
      </c>
      <c r="W3696" t="s">
        <v>943</v>
      </c>
      <c r="AE3696" t="s">
        <v>203</v>
      </c>
      <c r="AG3696">
        <v>10054</v>
      </c>
      <c r="AH3696" s="1">
        <v>13955</v>
      </c>
      <c r="AI3696">
        <v>1938</v>
      </c>
      <c r="AJ3696">
        <v>3</v>
      </c>
      <c r="AK3696">
        <v>16</v>
      </c>
      <c r="AL3696">
        <v>75</v>
      </c>
      <c r="AN3696" s="2">
        <v>13955</v>
      </c>
      <c r="AQ3696" t="s">
        <v>11883</v>
      </c>
      <c r="BF3696" t="s">
        <v>108</v>
      </c>
      <c r="BG3696" t="s">
        <v>1344</v>
      </c>
      <c r="BH3696" t="s">
        <v>1345</v>
      </c>
      <c r="BI3696" t="s">
        <v>1346</v>
      </c>
      <c r="BJ3696" t="s">
        <v>21561</v>
      </c>
      <c r="BN3696">
        <v>44.437175000000003</v>
      </c>
      <c r="BO3696">
        <v>-123.47686899999999</v>
      </c>
      <c r="BP3696" t="s">
        <v>113</v>
      </c>
      <c r="BQ3696">
        <v>5000</v>
      </c>
      <c r="BU3696" t="s">
        <v>115</v>
      </c>
      <c r="CF3696" t="s">
        <v>114</v>
      </c>
      <c r="CG3696" s="3">
        <v>43941.414479166669</v>
      </c>
      <c r="CI3696">
        <v>70</v>
      </c>
      <c r="CJ3696" t="s">
        <v>40196</v>
      </c>
      <c r="CK3696" t="s">
        <v>40197</v>
      </c>
    </row>
    <row r="3697" spans="1:89" x14ac:dyDescent="0.45">
      <c r="A3697">
        <v>5225027</v>
      </c>
      <c r="B3697" t="s">
        <v>89</v>
      </c>
      <c r="E3697" t="s">
        <v>90</v>
      </c>
      <c r="F3697" t="s">
        <v>40202</v>
      </c>
      <c r="G3697" t="s">
        <v>40203</v>
      </c>
      <c r="I3697" t="s">
        <v>32794</v>
      </c>
      <c r="J3697" t="s">
        <v>638</v>
      </c>
      <c r="K3697" t="s">
        <v>1388</v>
      </c>
      <c r="L3697" t="s">
        <v>2070</v>
      </c>
      <c r="M3697" t="s">
        <v>3507</v>
      </c>
      <c r="N3697" t="s">
        <v>3528</v>
      </c>
      <c r="O3697" t="s">
        <v>32795</v>
      </c>
      <c r="P3697">
        <v>139329</v>
      </c>
      <c r="Q3697" t="s">
        <v>32796</v>
      </c>
      <c r="R3697" t="s">
        <v>32797</v>
      </c>
      <c r="T3697" t="s">
        <v>32798</v>
      </c>
      <c r="W3697" t="s">
        <v>103</v>
      </c>
      <c r="AE3697" t="s">
        <v>203</v>
      </c>
      <c r="AG3697">
        <v>1565</v>
      </c>
      <c r="AH3697" s="1">
        <v>11990</v>
      </c>
      <c r="AI3697">
        <v>1932</v>
      </c>
      <c r="AJ3697">
        <v>10</v>
      </c>
      <c r="AK3697">
        <v>28</v>
      </c>
      <c r="AL3697">
        <v>302</v>
      </c>
      <c r="AN3697" s="2">
        <v>11990</v>
      </c>
      <c r="AQ3697" t="s">
        <v>6179</v>
      </c>
      <c r="BF3697" t="s">
        <v>108</v>
      </c>
      <c r="BG3697" t="s">
        <v>109</v>
      </c>
      <c r="BH3697" t="s">
        <v>110</v>
      </c>
      <c r="BI3697" t="s">
        <v>111</v>
      </c>
      <c r="BJ3697" t="s">
        <v>704</v>
      </c>
      <c r="BN3697">
        <v>39.150157</v>
      </c>
      <c r="BO3697">
        <v>-84.320930000000004</v>
      </c>
      <c r="BQ3697">
        <v>3400</v>
      </c>
      <c r="BS3697" t="s">
        <v>415</v>
      </c>
      <c r="BU3697" t="s">
        <v>284</v>
      </c>
      <c r="BV3697" t="s">
        <v>270</v>
      </c>
      <c r="CF3697" t="s">
        <v>114</v>
      </c>
      <c r="CG3697" s="3">
        <v>43921.643425925926</v>
      </c>
      <c r="CI3697">
        <v>70</v>
      </c>
      <c r="CJ3697" t="s">
        <v>40204</v>
      </c>
      <c r="CK3697" t="s">
        <v>40205</v>
      </c>
    </row>
    <row r="3698" spans="1:89" x14ac:dyDescent="0.45">
      <c r="A3698">
        <v>5225028</v>
      </c>
      <c r="B3698" t="s">
        <v>89</v>
      </c>
      <c r="E3698" t="s">
        <v>90</v>
      </c>
      <c r="F3698" t="s">
        <v>40206</v>
      </c>
      <c r="G3698" t="s">
        <v>40207</v>
      </c>
      <c r="I3698" t="s">
        <v>31662</v>
      </c>
      <c r="J3698" t="s">
        <v>638</v>
      </c>
      <c r="K3698" t="s">
        <v>1388</v>
      </c>
      <c r="L3698" t="s">
        <v>2070</v>
      </c>
      <c r="M3698" t="s">
        <v>19169</v>
      </c>
      <c r="N3698" t="s">
        <v>8766</v>
      </c>
      <c r="O3698" t="s">
        <v>32807</v>
      </c>
      <c r="P3698">
        <v>186562</v>
      </c>
      <c r="Q3698" t="s">
        <v>30594</v>
      </c>
      <c r="R3698" t="s">
        <v>31665</v>
      </c>
      <c r="T3698" t="s">
        <v>32808</v>
      </c>
      <c r="W3698" t="s">
        <v>103</v>
      </c>
      <c r="AE3698" t="s">
        <v>203</v>
      </c>
      <c r="AG3698">
        <v>2369</v>
      </c>
      <c r="AH3698" s="1">
        <v>12218</v>
      </c>
      <c r="AI3698">
        <v>1933</v>
      </c>
      <c r="AJ3698">
        <v>6</v>
      </c>
      <c r="AK3698">
        <v>13</v>
      </c>
      <c r="AL3698">
        <v>164</v>
      </c>
      <c r="AN3698" s="2">
        <v>12218</v>
      </c>
      <c r="AQ3698" t="s">
        <v>6497</v>
      </c>
      <c r="BF3698" t="s">
        <v>108</v>
      </c>
      <c r="BG3698" t="s">
        <v>317</v>
      </c>
      <c r="BH3698" t="s">
        <v>318</v>
      </c>
      <c r="BI3698" t="s">
        <v>4806</v>
      </c>
      <c r="BJ3698" t="s">
        <v>4806</v>
      </c>
      <c r="BN3698">
        <v>38.875619</v>
      </c>
      <c r="BO3698">
        <v>-84.610220999999996</v>
      </c>
      <c r="BP3698" t="s">
        <v>113</v>
      </c>
      <c r="BQ3698">
        <v>3265</v>
      </c>
      <c r="BU3698" t="s">
        <v>115</v>
      </c>
      <c r="CF3698" t="s">
        <v>114</v>
      </c>
      <c r="CG3698" s="3">
        <v>43941.414224537039</v>
      </c>
      <c r="CI3698">
        <v>70</v>
      </c>
      <c r="CJ3698" t="s">
        <v>40208</v>
      </c>
      <c r="CK3698" t="s">
        <v>40209</v>
      </c>
    </row>
    <row r="3699" spans="1:89" x14ac:dyDescent="0.45">
      <c r="A3699">
        <v>5225029</v>
      </c>
      <c r="B3699" t="s">
        <v>89</v>
      </c>
      <c r="E3699" t="s">
        <v>90</v>
      </c>
      <c r="F3699" t="s">
        <v>40210</v>
      </c>
      <c r="G3699" t="s">
        <v>40211</v>
      </c>
      <c r="I3699" t="s">
        <v>5151</v>
      </c>
      <c r="J3699" t="s">
        <v>638</v>
      </c>
      <c r="K3699" t="s">
        <v>1388</v>
      </c>
      <c r="L3699" t="s">
        <v>2070</v>
      </c>
      <c r="M3699" t="s">
        <v>3507</v>
      </c>
      <c r="N3699" t="s">
        <v>3528</v>
      </c>
      <c r="O3699" t="s">
        <v>27585</v>
      </c>
      <c r="P3699">
        <v>17523</v>
      </c>
      <c r="R3699" t="s">
        <v>27585</v>
      </c>
      <c r="W3699" t="s">
        <v>943</v>
      </c>
      <c r="AE3699" t="s">
        <v>203</v>
      </c>
      <c r="AG3699">
        <v>7521</v>
      </c>
      <c r="AH3699" s="1">
        <v>13339</v>
      </c>
      <c r="AI3699">
        <v>1936</v>
      </c>
      <c r="AJ3699">
        <v>7</v>
      </c>
      <c r="AK3699">
        <v>8</v>
      </c>
      <c r="AL3699">
        <v>190</v>
      </c>
      <c r="AN3699" s="2">
        <v>13339</v>
      </c>
      <c r="AQ3699" t="s">
        <v>18653</v>
      </c>
      <c r="BF3699" t="s">
        <v>108</v>
      </c>
      <c r="BG3699" t="s">
        <v>420</v>
      </c>
      <c r="BH3699" t="s">
        <v>767</v>
      </c>
      <c r="BI3699" t="s">
        <v>768</v>
      </c>
      <c r="BJ3699" t="s">
        <v>768</v>
      </c>
      <c r="BN3699">
        <v>37.927424999999999</v>
      </c>
      <c r="BO3699">
        <v>-122.59192400000001</v>
      </c>
      <c r="BQ3699">
        <v>5389</v>
      </c>
      <c r="BS3699" t="s">
        <v>5270</v>
      </c>
      <c r="BU3699" t="s">
        <v>2767</v>
      </c>
      <c r="BV3699" t="s">
        <v>270</v>
      </c>
      <c r="CF3699" t="s">
        <v>114</v>
      </c>
      <c r="CG3699" s="3">
        <v>43921.643425925926</v>
      </c>
      <c r="CI3699">
        <v>70</v>
      </c>
      <c r="CJ3699" t="s">
        <v>40212</v>
      </c>
      <c r="CK3699" t="s">
        <v>40213</v>
      </c>
    </row>
    <row r="3700" spans="1:89" x14ac:dyDescent="0.45">
      <c r="A3700">
        <v>5225030</v>
      </c>
      <c r="B3700" t="s">
        <v>89</v>
      </c>
      <c r="E3700" t="s">
        <v>90</v>
      </c>
      <c r="F3700" t="s">
        <v>40214</v>
      </c>
      <c r="G3700" t="s">
        <v>40215</v>
      </c>
      <c r="I3700" t="s">
        <v>5151</v>
      </c>
      <c r="J3700" t="s">
        <v>638</v>
      </c>
      <c r="K3700" t="s">
        <v>1388</v>
      </c>
      <c r="L3700" t="s">
        <v>2070</v>
      </c>
      <c r="M3700" t="s">
        <v>3507</v>
      </c>
      <c r="N3700" t="s">
        <v>3528</v>
      </c>
      <c r="O3700" t="s">
        <v>27585</v>
      </c>
      <c r="P3700">
        <v>17523</v>
      </c>
      <c r="R3700" t="s">
        <v>27585</v>
      </c>
      <c r="W3700" t="s">
        <v>943</v>
      </c>
      <c r="AE3700" t="s">
        <v>203</v>
      </c>
      <c r="AG3700">
        <v>7523</v>
      </c>
      <c r="AH3700" s="1">
        <v>13339</v>
      </c>
      <c r="AI3700">
        <v>1936</v>
      </c>
      <c r="AJ3700">
        <v>7</v>
      </c>
      <c r="AK3700">
        <v>8</v>
      </c>
      <c r="AL3700">
        <v>190</v>
      </c>
      <c r="AN3700" s="2">
        <v>13339</v>
      </c>
      <c r="AQ3700" t="s">
        <v>7782</v>
      </c>
      <c r="BF3700" t="s">
        <v>108</v>
      </c>
      <c r="BG3700" t="s">
        <v>420</v>
      </c>
      <c r="BH3700" t="s">
        <v>767</v>
      </c>
      <c r="BI3700" t="s">
        <v>768</v>
      </c>
      <c r="BJ3700" t="s">
        <v>768</v>
      </c>
      <c r="BN3700">
        <v>37.927424999999999</v>
      </c>
      <c r="BO3700">
        <v>-122.59192400000001</v>
      </c>
      <c r="BQ3700">
        <v>5389</v>
      </c>
      <c r="BS3700" t="s">
        <v>5270</v>
      </c>
      <c r="BU3700" t="s">
        <v>2767</v>
      </c>
      <c r="BV3700" t="s">
        <v>270</v>
      </c>
      <c r="CF3700" t="s">
        <v>114</v>
      </c>
      <c r="CG3700" s="3">
        <v>43921.643425925926</v>
      </c>
      <c r="CI3700">
        <v>70</v>
      </c>
      <c r="CJ3700" t="s">
        <v>40216</v>
      </c>
      <c r="CK3700" t="s">
        <v>40217</v>
      </c>
    </row>
    <row r="3701" spans="1:89" x14ac:dyDescent="0.45">
      <c r="A3701">
        <v>5225033</v>
      </c>
      <c r="B3701" t="s">
        <v>89</v>
      </c>
      <c r="E3701" t="s">
        <v>90</v>
      </c>
      <c r="F3701" t="s">
        <v>40223</v>
      </c>
      <c r="G3701" t="s">
        <v>40224</v>
      </c>
      <c r="I3701" t="s">
        <v>5151</v>
      </c>
      <c r="J3701" t="s">
        <v>638</v>
      </c>
      <c r="K3701" t="s">
        <v>1388</v>
      </c>
      <c r="L3701" t="s">
        <v>2070</v>
      </c>
      <c r="M3701" t="s">
        <v>3507</v>
      </c>
      <c r="N3701" t="s">
        <v>3528</v>
      </c>
      <c r="O3701" t="s">
        <v>27585</v>
      </c>
      <c r="P3701">
        <v>17523</v>
      </c>
      <c r="R3701" t="s">
        <v>27585</v>
      </c>
      <c r="W3701" t="s">
        <v>943</v>
      </c>
      <c r="AE3701" t="s">
        <v>203</v>
      </c>
      <c r="AG3701">
        <v>7518</v>
      </c>
      <c r="AH3701" s="1">
        <v>13339</v>
      </c>
      <c r="AI3701">
        <v>1936</v>
      </c>
      <c r="AJ3701">
        <v>7</v>
      </c>
      <c r="AK3701">
        <v>8</v>
      </c>
      <c r="AL3701">
        <v>190</v>
      </c>
      <c r="AN3701" s="2">
        <v>13339</v>
      </c>
      <c r="AQ3701" t="s">
        <v>40225</v>
      </c>
      <c r="BF3701" t="s">
        <v>108</v>
      </c>
      <c r="BG3701" t="s">
        <v>420</v>
      </c>
      <c r="BH3701" t="s">
        <v>767</v>
      </c>
      <c r="BI3701" t="s">
        <v>768</v>
      </c>
      <c r="BJ3701" t="s">
        <v>40226</v>
      </c>
      <c r="BN3701">
        <v>37.927424999999999</v>
      </c>
      <c r="BO3701">
        <v>-122.59192400000001</v>
      </c>
      <c r="BQ3701">
        <v>5389</v>
      </c>
      <c r="BS3701" t="s">
        <v>5270</v>
      </c>
      <c r="BU3701" t="s">
        <v>2767</v>
      </c>
      <c r="BV3701" t="s">
        <v>270</v>
      </c>
      <c r="CF3701" t="s">
        <v>114</v>
      </c>
      <c r="CG3701" s="3">
        <v>43921.643425925926</v>
      </c>
      <c r="CI3701">
        <v>70</v>
      </c>
      <c r="CJ3701" t="s">
        <v>40227</v>
      </c>
      <c r="CK3701" t="s">
        <v>40228</v>
      </c>
    </row>
    <row r="3702" spans="1:89" x14ac:dyDescent="0.45">
      <c r="A3702">
        <v>5225035</v>
      </c>
      <c r="B3702" t="s">
        <v>89</v>
      </c>
      <c r="E3702" t="s">
        <v>90</v>
      </c>
      <c r="F3702" t="s">
        <v>40229</v>
      </c>
      <c r="G3702" t="s">
        <v>40230</v>
      </c>
      <c r="I3702" t="s">
        <v>5151</v>
      </c>
      <c r="J3702" t="s">
        <v>638</v>
      </c>
      <c r="K3702" t="s">
        <v>1388</v>
      </c>
      <c r="L3702" t="s">
        <v>2070</v>
      </c>
      <c r="M3702" t="s">
        <v>3507</v>
      </c>
      <c r="N3702" t="s">
        <v>3528</v>
      </c>
      <c r="O3702" t="s">
        <v>27585</v>
      </c>
      <c r="P3702">
        <v>17523</v>
      </c>
      <c r="R3702" t="s">
        <v>27585</v>
      </c>
      <c r="W3702" t="s">
        <v>943</v>
      </c>
      <c r="AE3702" t="s">
        <v>203</v>
      </c>
      <c r="AG3702">
        <v>6222</v>
      </c>
      <c r="AH3702" s="1">
        <v>13067</v>
      </c>
      <c r="AI3702">
        <v>1935</v>
      </c>
      <c r="AJ3702">
        <v>10</v>
      </c>
      <c r="AK3702">
        <v>10</v>
      </c>
      <c r="AL3702">
        <v>283</v>
      </c>
      <c r="AN3702" s="2">
        <v>13067</v>
      </c>
      <c r="BF3702" t="s">
        <v>108</v>
      </c>
      <c r="BG3702" t="s">
        <v>109</v>
      </c>
      <c r="BH3702" t="s">
        <v>230</v>
      </c>
      <c r="BI3702" t="s">
        <v>426</v>
      </c>
      <c r="BJ3702" t="s">
        <v>4075</v>
      </c>
      <c r="BN3702">
        <v>39.175338000000004</v>
      </c>
      <c r="BO3702">
        <v>-84.294381999999999</v>
      </c>
      <c r="BQ3702">
        <v>3098</v>
      </c>
      <c r="BS3702" t="s">
        <v>537</v>
      </c>
      <c r="BU3702" t="s">
        <v>284</v>
      </c>
      <c r="BV3702" t="s">
        <v>270</v>
      </c>
      <c r="CF3702" t="s">
        <v>114</v>
      </c>
      <c r="CG3702" s="3">
        <v>43921.643425925926</v>
      </c>
      <c r="CI3702">
        <v>70</v>
      </c>
      <c r="CJ3702" t="s">
        <v>40231</v>
      </c>
      <c r="CK3702" t="s">
        <v>40232</v>
      </c>
    </row>
    <row r="3703" spans="1:89" x14ac:dyDescent="0.45">
      <c r="A3703">
        <v>5225037</v>
      </c>
      <c r="B3703" t="s">
        <v>89</v>
      </c>
      <c r="E3703" t="s">
        <v>90</v>
      </c>
      <c r="F3703" t="s">
        <v>40239</v>
      </c>
      <c r="G3703" t="s">
        <v>40240</v>
      </c>
      <c r="I3703" t="s">
        <v>5151</v>
      </c>
      <c r="J3703" t="s">
        <v>638</v>
      </c>
      <c r="K3703" t="s">
        <v>1388</v>
      </c>
      <c r="L3703" t="s">
        <v>2070</v>
      </c>
      <c r="M3703" t="s">
        <v>3507</v>
      </c>
      <c r="N3703" t="s">
        <v>3528</v>
      </c>
      <c r="O3703" t="s">
        <v>27585</v>
      </c>
      <c r="P3703">
        <v>17523</v>
      </c>
      <c r="R3703" t="s">
        <v>27585</v>
      </c>
      <c r="W3703" t="s">
        <v>943</v>
      </c>
      <c r="AE3703" t="s">
        <v>203</v>
      </c>
      <c r="AG3703">
        <v>7529</v>
      </c>
      <c r="AH3703" s="1">
        <v>13339</v>
      </c>
      <c r="AI3703">
        <v>1936</v>
      </c>
      <c r="AJ3703">
        <v>7</v>
      </c>
      <c r="AK3703">
        <v>8</v>
      </c>
      <c r="AL3703">
        <v>190</v>
      </c>
      <c r="AN3703" s="2">
        <v>13339</v>
      </c>
      <c r="AQ3703" t="s">
        <v>18653</v>
      </c>
      <c r="BF3703" t="s">
        <v>108</v>
      </c>
      <c r="BG3703" t="s">
        <v>420</v>
      </c>
      <c r="BH3703" t="s">
        <v>767</v>
      </c>
      <c r="BI3703" t="s">
        <v>768</v>
      </c>
      <c r="BJ3703" t="s">
        <v>768</v>
      </c>
      <c r="BN3703">
        <v>37.927424999999999</v>
      </c>
      <c r="BO3703">
        <v>-122.59192400000001</v>
      </c>
      <c r="BQ3703">
        <v>5389</v>
      </c>
      <c r="BS3703" t="s">
        <v>5270</v>
      </c>
      <c r="BU3703" t="s">
        <v>2767</v>
      </c>
      <c r="BV3703" t="s">
        <v>270</v>
      </c>
      <c r="CF3703" t="s">
        <v>114</v>
      </c>
      <c r="CG3703" s="3">
        <v>43921.643425925926</v>
      </c>
      <c r="CI3703">
        <v>70</v>
      </c>
      <c r="CJ3703" t="s">
        <v>40241</v>
      </c>
      <c r="CK3703" t="s">
        <v>40242</v>
      </c>
    </row>
    <row r="3704" spans="1:89" x14ac:dyDescent="0.45">
      <c r="A3704">
        <v>5225038</v>
      </c>
      <c r="B3704" t="s">
        <v>89</v>
      </c>
      <c r="E3704" t="s">
        <v>90</v>
      </c>
      <c r="F3704" t="s">
        <v>40243</v>
      </c>
      <c r="G3704" t="s">
        <v>40244</v>
      </c>
      <c r="I3704" t="s">
        <v>5151</v>
      </c>
      <c r="J3704" t="s">
        <v>638</v>
      </c>
      <c r="K3704" t="s">
        <v>1388</v>
      </c>
      <c r="L3704" t="s">
        <v>2070</v>
      </c>
      <c r="M3704" t="s">
        <v>3507</v>
      </c>
      <c r="N3704" t="s">
        <v>3528</v>
      </c>
      <c r="O3704" t="s">
        <v>27585</v>
      </c>
      <c r="P3704">
        <v>17523</v>
      </c>
      <c r="R3704" t="s">
        <v>27585</v>
      </c>
      <c r="W3704" t="s">
        <v>943</v>
      </c>
      <c r="AE3704" t="s">
        <v>203</v>
      </c>
      <c r="AG3704">
        <v>6222</v>
      </c>
      <c r="AH3704" s="1">
        <v>13067</v>
      </c>
      <c r="AI3704">
        <v>1935</v>
      </c>
      <c r="AJ3704">
        <v>10</v>
      </c>
      <c r="AK3704">
        <v>10</v>
      </c>
      <c r="AL3704">
        <v>283</v>
      </c>
      <c r="AN3704" s="2">
        <v>13067</v>
      </c>
      <c r="BF3704" t="s">
        <v>108</v>
      </c>
      <c r="BG3704" t="s">
        <v>109</v>
      </c>
      <c r="BH3704" t="s">
        <v>230</v>
      </c>
      <c r="BI3704" t="s">
        <v>426</v>
      </c>
      <c r="BJ3704" t="s">
        <v>4075</v>
      </c>
      <c r="BN3704">
        <v>39.175338000000004</v>
      </c>
      <c r="BO3704">
        <v>-84.294381999999999</v>
      </c>
      <c r="BQ3704">
        <v>3098</v>
      </c>
      <c r="BS3704" t="s">
        <v>537</v>
      </c>
      <c r="BU3704" t="s">
        <v>284</v>
      </c>
      <c r="BV3704" t="s">
        <v>270</v>
      </c>
      <c r="CF3704" t="s">
        <v>114</v>
      </c>
      <c r="CG3704" s="3">
        <v>43921.643425925926</v>
      </c>
      <c r="CI3704">
        <v>70</v>
      </c>
      <c r="CJ3704" t="s">
        <v>40245</v>
      </c>
      <c r="CK3704" t="s">
        <v>40246</v>
      </c>
    </row>
    <row r="3705" spans="1:89" x14ac:dyDescent="0.45">
      <c r="A3705">
        <v>5225039</v>
      </c>
      <c r="B3705" t="s">
        <v>89</v>
      </c>
      <c r="E3705" t="s">
        <v>90</v>
      </c>
      <c r="F3705" t="s">
        <v>40247</v>
      </c>
      <c r="G3705" t="s">
        <v>40248</v>
      </c>
      <c r="I3705" t="s">
        <v>5151</v>
      </c>
      <c r="J3705" t="s">
        <v>638</v>
      </c>
      <c r="K3705" t="s">
        <v>1388</v>
      </c>
      <c r="L3705" t="s">
        <v>2070</v>
      </c>
      <c r="M3705" t="s">
        <v>3507</v>
      </c>
      <c r="N3705" t="s">
        <v>3528</v>
      </c>
      <c r="O3705" t="s">
        <v>27585</v>
      </c>
      <c r="P3705">
        <v>17523</v>
      </c>
      <c r="R3705" t="s">
        <v>27585</v>
      </c>
      <c r="W3705" t="s">
        <v>943</v>
      </c>
      <c r="AE3705" t="s">
        <v>203</v>
      </c>
      <c r="AG3705">
        <v>6222</v>
      </c>
      <c r="AH3705" s="1">
        <v>13067</v>
      </c>
      <c r="AI3705">
        <v>1935</v>
      </c>
      <c r="AJ3705">
        <v>10</v>
      </c>
      <c r="AK3705">
        <v>10</v>
      </c>
      <c r="AL3705">
        <v>283</v>
      </c>
      <c r="AN3705" s="2">
        <v>13067</v>
      </c>
      <c r="BF3705" t="s">
        <v>108</v>
      </c>
      <c r="BG3705" t="s">
        <v>109</v>
      </c>
      <c r="BH3705" t="s">
        <v>230</v>
      </c>
      <c r="BI3705" t="s">
        <v>426</v>
      </c>
      <c r="BJ3705" t="s">
        <v>4075</v>
      </c>
      <c r="BN3705">
        <v>39.175338000000004</v>
      </c>
      <c r="BO3705">
        <v>-84.294381999999999</v>
      </c>
      <c r="BQ3705">
        <v>3098</v>
      </c>
      <c r="BS3705" t="s">
        <v>537</v>
      </c>
      <c r="BU3705" t="s">
        <v>284</v>
      </c>
      <c r="BV3705" t="s">
        <v>270</v>
      </c>
      <c r="CF3705" t="s">
        <v>114</v>
      </c>
      <c r="CG3705" s="3">
        <v>43921.643425925926</v>
      </c>
      <c r="CI3705">
        <v>70</v>
      </c>
      <c r="CJ3705" t="s">
        <v>40249</v>
      </c>
      <c r="CK3705" t="s">
        <v>40250</v>
      </c>
    </row>
    <row r="3706" spans="1:89" x14ac:dyDescent="0.45">
      <c r="A3706">
        <v>5225041</v>
      </c>
      <c r="B3706" t="s">
        <v>89</v>
      </c>
      <c r="E3706" t="s">
        <v>90</v>
      </c>
      <c r="F3706" t="s">
        <v>40251</v>
      </c>
      <c r="G3706" t="s">
        <v>40252</v>
      </c>
      <c r="I3706" t="s">
        <v>5151</v>
      </c>
      <c r="J3706" t="s">
        <v>638</v>
      </c>
      <c r="K3706" t="s">
        <v>1388</v>
      </c>
      <c r="L3706" t="s">
        <v>2070</v>
      </c>
      <c r="M3706" t="s">
        <v>3507</v>
      </c>
      <c r="N3706" t="s">
        <v>3528</v>
      </c>
      <c r="O3706" t="s">
        <v>27585</v>
      </c>
      <c r="P3706">
        <v>17523</v>
      </c>
      <c r="R3706" t="s">
        <v>27585</v>
      </c>
      <c r="W3706" t="s">
        <v>943</v>
      </c>
      <c r="AE3706" t="s">
        <v>203</v>
      </c>
      <c r="AG3706">
        <v>8078</v>
      </c>
      <c r="AH3706" s="1">
        <v>13496</v>
      </c>
      <c r="AI3706">
        <v>1936</v>
      </c>
      <c r="AJ3706">
        <v>12</v>
      </c>
      <c r="AK3706">
        <v>12</v>
      </c>
      <c r="AL3706">
        <v>347</v>
      </c>
      <c r="AN3706" s="2">
        <v>13496</v>
      </c>
      <c r="AQ3706" t="s">
        <v>23653</v>
      </c>
      <c r="BF3706" t="s">
        <v>108</v>
      </c>
      <c r="BG3706" t="s">
        <v>109</v>
      </c>
      <c r="BH3706" t="s">
        <v>735</v>
      </c>
      <c r="BI3706" t="s">
        <v>1691</v>
      </c>
      <c r="BJ3706" t="s">
        <v>1691</v>
      </c>
      <c r="BN3706">
        <v>39.319226</v>
      </c>
      <c r="BO3706">
        <v>-84.252993000000004</v>
      </c>
      <c r="BQ3706">
        <v>3036</v>
      </c>
      <c r="BS3706" t="s">
        <v>1692</v>
      </c>
      <c r="BU3706" t="s">
        <v>284</v>
      </c>
      <c r="BV3706" t="s">
        <v>270</v>
      </c>
      <c r="CF3706" t="s">
        <v>114</v>
      </c>
      <c r="CG3706" s="3">
        <v>43921.643425925926</v>
      </c>
      <c r="CI3706">
        <v>70</v>
      </c>
      <c r="CJ3706" t="s">
        <v>40253</v>
      </c>
      <c r="CK3706" t="s">
        <v>40254</v>
      </c>
    </row>
    <row r="3707" spans="1:89" x14ac:dyDescent="0.45">
      <c r="A3707">
        <v>5225043</v>
      </c>
      <c r="B3707" t="s">
        <v>89</v>
      </c>
      <c r="E3707" t="s">
        <v>90</v>
      </c>
      <c r="F3707" t="s">
        <v>40255</v>
      </c>
      <c r="G3707" t="s">
        <v>40256</v>
      </c>
      <c r="I3707" t="s">
        <v>5151</v>
      </c>
      <c r="J3707" t="s">
        <v>638</v>
      </c>
      <c r="K3707" t="s">
        <v>1388</v>
      </c>
      <c r="L3707" t="s">
        <v>2070</v>
      </c>
      <c r="M3707" t="s">
        <v>3507</v>
      </c>
      <c r="N3707" t="s">
        <v>3528</v>
      </c>
      <c r="O3707" t="s">
        <v>27585</v>
      </c>
      <c r="P3707">
        <v>17523</v>
      </c>
      <c r="R3707" t="s">
        <v>27585</v>
      </c>
      <c r="W3707" t="s">
        <v>943</v>
      </c>
      <c r="AE3707" t="s">
        <v>203</v>
      </c>
      <c r="AG3707">
        <v>6690</v>
      </c>
      <c r="AH3707" s="1">
        <v>13209</v>
      </c>
      <c r="AI3707">
        <v>1936</v>
      </c>
      <c r="AJ3707">
        <v>2</v>
      </c>
      <c r="AK3707">
        <v>29</v>
      </c>
      <c r="AL3707">
        <v>60</v>
      </c>
      <c r="AN3707" s="2">
        <v>13209</v>
      </c>
      <c r="AQ3707" t="s">
        <v>5176</v>
      </c>
      <c r="BF3707" t="s">
        <v>108</v>
      </c>
      <c r="BG3707" t="s">
        <v>109</v>
      </c>
      <c r="BH3707" t="s">
        <v>230</v>
      </c>
      <c r="BJ3707" t="s">
        <v>3533</v>
      </c>
      <c r="BN3707">
        <v>39.047432999999998</v>
      </c>
      <c r="BO3707">
        <v>-84.151917999999995</v>
      </c>
      <c r="BQ3707">
        <v>35150</v>
      </c>
      <c r="BS3707" t="s">
        <v>4654</v>
      </c>
      <c r="BU3707" t="s">
        <v>3071</v>
      </c>
      <c r="BV3707" t="s">
        <v>270</v>
      </c>
      <c r="CF3707" t="s">
        <v>114</v>
      </c>
      <c r="CG3707" s="3">
        <v>43935.430451388886</v>
      </c>
      <c r="CI3707">
        <v>70</v>
      </c>
      <c r="CJ3707" t="s">
        <v>40257</v>
      </c>
      <c r="CK3707" t="s">
        <v>40258</v>
      </c>
    </row>
    <row r="3708" spans="1:89" x14ac:dyDescent="0.45">
      <c r="A3708">
        <v>5225048</v>
      </c>
      <c r="B3708" t="s">
        <v>89</v>
      </c>
      <c r="E3708" t="s">
        <v>90</v>
      </c>
      <c r="F3708" t="s">
        <v>40269</v>
      </c>
      <c r="G3708" t="s">
        <v>40270</v>
      </c>
      <c r="I3708" t="s">
        <v>37854</v>
      </c>
      <c r="J3708" t="s">
        <v>638</v>
      </c>
      <c r="K3708" t="s">
        <v>1388</v>
      </c>
      <c r="L3708" t="s">
        <v>2070</v>
      </c>
      <c r="M3708" t="s">
        <v>8674</v>
      </c>
      <c r="N3708" t="s">
        <v>37437</v>
      </c>
      <c r="O3708" t="s">
        <v>40261</v>
      </c>
      <c r="P3708">
        <v>190180</v>
      </c>
      <c r="Q3708" t="s">
        <v>7275</v>
      </c>
      <c r="R3708" t="s">
        <v>37856</v>
      </c>
      <c r="T3708" t="s">
        <v>40262</v>
      </c>
      <c r="W3708" t="s">
        <v>103</v>
      </c>
      <c r="AE3708" t="s">
        <v>203</v>
      </c>
      <c r="AG3708">
        <v>5461</v>
      </c>
      <c r="AH3708" s="1">
        <v>13019</v>
      </c>
      <c r="AI3708">
        <v>1935</v>
      </c>
      <c r="AJ3708">
        <v>8</v>
      </c>
      <c r="AK3708">
        <v>23</v>
      </c>
      <c r="AL3708">
        <v>235</v>
      </c>
      <c r="AN3708" s="2">
        <v>13019</v>
      </c>
      <c r="BF3708" t="s">
        <v>108</v>
      </c>
      <c r="BG3708" t="s">
        <v>109</v>
      </c>
      <c r="BH3708" t="s">
        <v>206</v>
      </c>
      <c r="BI3708" t="s">
        <v>207</v>
      </c>
      <c r="BJ3708" t="s">
        <v>208</v>
      </c>
      <c r="BN3708">
        <v>39.344507999999998</v>
      </c>
      <c r="BO3708">
        <v>-83.59742</v>
      </c>
      <c r="BP3708" t="s">
        <v>113</v>
      </c>
      <c r="BQ3708">
        <v>617</v>
      </c>
      <c r="BS3708" t="s">
        <v>114</v>
      </c>
      <c r="BU3708" t="s">
        <v>115</v>
      </c>
      <c r="BV3708" t="s">
        <v>270</v>
      </c>
      <c r="BX3708">
        <v>250</v>
      </c>
      <c r="BY3708">
        <v>275</v>
      </c>
      <c r="CF3708" t="s">
        <v>114</v>
      </c>
      <c r="CG3708" s="3">
        <v>43921.643425925926</v>
      </c>
      <c r="CI3708">
        <v>70</v>
      </c>
      <c r="CJ3708" t="s">
        <v>40271</v>
      </c>
      <c r="CK3708" t="s">
        <v>40272</v>
      </c>
    </row>
    <row r="3709" spans="1:89" x14ac:dyDescent="0.45">
      <c r="A3709">
        <v>5225052</v>
      </c>
      <c r="B3709" t="s">
        <v>89</v>
      </c>
      <c r="E3709" t="s">
        <v>90</v>
      </c>
      <c r="F3709" t="s">
        <v>40281</v>
      </c>
      <c r="G3709" t="s">
        <v>40282</v>
      </c>
      <c r="I3709" t="s">
        <v>40283</v>
      </c>
      <c r="J3709" t="s">
        <v>638</v>
      </c>
      <c r="K3709" t="s">
        <v>1388</v>
      </c>
      <c r="L3709" t="s">
        <v>2070</v>
      </c>
      <c r="M3709" t="s">
        <v>8674</v>
      </c>
      <c r="N3709" t="s">
        <v>37437</v>
      </c>
      <c r="O3709" t="s">
        <v>40284</v>
      </c>
      <c r="P3709">
        <v>109854</v>
      </c>
      <c r="Q3709" t="s">
        <v>40285</v>
      </c>
      <c r="R3709" t="s">
        <v>40286</v>
      </c>
      <c r="T3709" t="s">
        <v>29735</v>
      </c>
      <c r="W3709" t="s">
        <v>103</v>
      </c>
      <c r="AE3709" t="s">
        <v>203</v>
      </c>
      <c r="AG3709">
        <v>5726</v>
      </c>
      <c r="AH3709" s="1">
        <v>13040</v>
      </c>
      <c r="AI3709">
        <v>1935</v>
      </c>
      <c r="AJ3709">
        <v>9</v>
      </c>
      <c r="AK3709">
        <v>13</v>
      </c>
      <c r="AL3709">
        <v>256</v>
      </c>
      <c r="AN3709" s="2">
        <v>13040</v>
      </c>
      <c r="BF3709" t="s">
        <v>108</v>
      </c>
      <c r="BG3709" t="s">
        <v>109</v>
      </c>
      <c r="BH3709" t="s">
        <v>230</v>
      </c>
      <c r="BI3709" t="s">
        <v>6283</v>
      </c>
      <c r="BJ3709" t="s">
        <v>822</v>
      </c>
      <c r="BN3709">
        <v>38.915351999999999</v>
      </c>
      <c r="BO3709">
        <v>-82.693222000000006</v>
      </c>
      <c r="BQ3709">
        <v>1506</v>
      </c>
      <c r="BS3709" t="s">
        <v>1071</v>
      </c>
      <c r="BU3709" t="s">
        <v>284</v>
      </c>
      <c r="BV3709" t="s">
        <v>270</v>
      </c>
      <c r="CF3709" t="s">
        <v>114</v>
      </c>
      <c r="CG3709" s="3">
        <v>43921.643425925926</v>
      </c>
      <c r="CI3709">
        <v>70</v>
      </c>
      <c r="CJ3709" t="s">
        <v>40287</v>
      </c>
      <c r="CK3709" t="s">
        <v>40288</v>
      </c>
    </row>
    <row r="3710" spans="1:89" x14ac:dyDescent="0.45">
      <c r="A3710">
        <v>5225056</v>
      </c>
      <c r="B3710" t="s">
        <v>89</v>
      </c>
      <c r="E3710" t="s">
        <v>90</v>
      </c>
      <c r="F3710" t="s">
        <v>40294</v>
      </c>
      <c r="G3710" t="s">
        <v>40295</v>
      </c>
      <c r="I3710" t="s">
        <v>40283</v>
      </c>
      <c r="J3710" t="s">
        <v>638</v>
      </c>
      <c r="K3710" t="s">
        <v>1388</v>
      </c>
      <c r="L3710" t="s">
        <v>2070</v>
      </c>
      <c r="M3710" t="s">
        <v>8674</v>
      </c>
      <c r="N3710" t="s">
        <v>37437</v>
      </c>
      <c r="O3710" t="s">
        <v>40284</v>
      </c>
      <c r="P3710">
        <v>109854</v>
      </c>
      <c r="Q3710" t="s">
        <v>40285</v>
      </c>
      <c r="R3710" t="s">
        <v>40286</v>
      </c>
      <c r="T3710" t="s">
        <v>29735</v>
      </c>
      <c r="W3710" t="s">
        <v>103</v>
      </c>
      <c r="AE3710" t="s">
        <v>203</v>
      </c>
      <c r="AG3710">
        <v>2485</v>
      </c>
      <c r="AH3710" s="1">
        <v>12295</v>
      </c>
      <c r="AI3710">
        <v>1933</v>
      </c>
      <c r="AJ3710">
        <v>8</v>
      </c>
      <c r="AK3710">
        <v>29</v>
      </c>
      <c r="AL3710">
        <v>241</v>
      </c>
      <c r="AN3710" s="2">
        <v>12295</v>
      </c>
      <c r="AQ3710" t="s">
        <v>13517</v>
      </c>
      <c r="BF3710" t="s">
        <v>108</v>
      </c>
      <c r="BG3710" t="s">
        <v>109</v>
      </c>
      <c r="BH3710" t="s">
        <v>110</v>
      </c>
      <c r="BI3710" t="s">
        <v>6304</v>
      </c>
      <c r="BJ3710" t="s">
        <v>37605</v>
      </c>
      <c r="BN3710">
        <v>39.280614</v>
      </c>
      <c r="BO3710">
        <v>-84.356605999999999</v>
      </c>
      <c r="BP3710" t="s">
        <v>113</v>
      </c>
      <c r="BQ3710">
        <v>3036</v>
      </c>
      <c r="BS3710" t="s">
        <v>6306</v>
      </c>
      <c r="BU3710" t="s">
        <v>352</v>
      </c>
      <c r="BV3710" t="s">
        <v>270</v>
      </c>
      <c r="BX3710">
        <v>260</v>
      </c>
      <c r="BY3710">
        <v>280</v>
      </c>
      <c r="CF3710" t="s">
        <v>114</v>
      </c>
      <c r="CG3710" s="3">
        <v>43921.643425925926</v>
      </c>
      <c r="CI3710">
        <v>70</v>
      </c>
      <c r="CJ3710" t="s">
        <v>40296</v>
      </c>
      <c r="CK3710" t="s">
        <v>40297</v>
      </c>
    </row>
    <row r="3711" spans="1:89" x14ac:dyDescent="0.45">
      <c r="A3711">
        <v>5225060</v>
      </c>
      <c r="B3711" t="s">
        <v>89</v>
      </c>
      <c r="E3711" t="s">
        <v>90</v>
      </c>
      <c r="F3711" s="4" t="s">
        <v>40310</v>
      </c>
      <c r="G3711" t="s">
        <v>40311</v>
      </c>
      <c r="I3711" t="s">
        <v>31649</v>
      </c>
      <c r="J3711" t="s">
        <v>638</v>
      </c>
      <c r="K3711" t="s">
        <v>1388</v>
      </c>
      <c r="L3711" t="s">
        <v>2070</v>
      </c>
      <c r="M3711" t="s">
        <v>8674</v>
      </c>
      <c r="N3711" t="s">
        <v>31650</v>
      </c>
      <c r="O3711" t="s">
        <v>40125</v>
      </c>
      <c r="P3711">
        <v>189623</v>
      </c>
      <c r="Q3711" t="s">
        <v>40126</v>
      </c>
      <c r="R3711" t="s">
        <v>31653</v>
      </c>
      <c r="T3711" t="s">
        <v>40127</v>
      </c>
      <c r="W3711" t="s">
        <v>103</v>
      </c>
      <c r="AE3711" t="s">
        <v>203</v>
      </c>
      <c r="AG3711">
        <v>5516</v>
      </c>
      <c r="AH3711" s="1">
        <v>13024</v>
      </c>
      <c r="AI3711">
        <v>1935</v>
      </c>
      <c r="AJ3711">
        <v>8</v>
      </c>
      <c r="AK3711">
        <v>28</v>
      </c>
      <c r="AL3711">
        <v>240</v>
      </c>
      <c r="AN3711" s="2">
        <v>13024</v>
      </c>
      <c r="AQ3711" t="s">
        <v>13517</v>
      </c>
      <c r="BF3711" t="s">
        <v>108</v>
      </c>
      <c r="BG3711" t="s">
        <v>109</v>
      </c>
      <c r="BH3711" t="s">
        <v>7406</v>
      </c>
      <c r="BI3711" t="s">
        <v>13580</v>
      </c>
      <c r="BJ3711" t="s">
        <v>13580</v>
      </c>
      <c r="BN3711">
        <v>40.305067999999999</v>
      </c>
      <c r="BO3711">
        <v>-81.362055999999995</v>
      </c>
      <c r="BP3711" t="s">
        <v>113</v>
      </c>
      <c r="BQ3711">
        <v>3036</v>
      </c>
      <c r="BU3711" t="s">
        <v>115</v>
      </c>
      <c r="CF3711" t="s">
        <v>114</v>
      </c>
      <c r="CG3711" s="3">
        <v>43938.360474537039</v>
      </c>
      <c r="CI3711">
        <v>70</v>
      </c>
      <c r="CJ3711" t="s">
        <v>40312</v>
      </c>
      <c r="CK3711" t="s">
        <v>40313</v>
      </c>
    </row>
    <row r="3712" spans="1:89" x14ac:dyDescent="0.45">
      <c r="A3712">
        <v>5225061</v>
      </c>
      <c r="B3712" t="s">
        <v>89</v>
      </c>
      <c r="E3712" t="s">
        <v>90</v>
      </c>
      <c r="F3712" t="s">
        <v>40314</v>
      </c>
      <c r="G3712" t="s">
        <v>40315</v>
      </c>
      <c r="I3712" t="s">
        <v>37881</v>
      </c>
      <c r="J3712" t="s">
        <v>638</v>
      </c>
      <c r="K3712" t="s">
        <v>639</v>
      </c>
      <c r="L3712" t="s">
        <v>2070</v>
      </c>
      <c r="M3712" t="s">
        <v>8674</v>
      </c>
      <c r="N3712" t="s">
        <v>37437</v>
      </c>
      <c r="O3712" t="s">
        <v>40149</v>
      </c>
      <c r="P3712">
        <v>116390</v>
      </c>
      <c r="Q3712" t="s">
        <v>27288</v>
      </c>
      <c r="R3712" t="s">
        <v>37883</v>
      </c>
      <c r="T3712" t="s">
        <v>40150</v>
      </c>
      <c r="W3712" t="s">
        <v>103</v>
      </c>
      <c r="AE3712" t="s">
        <v>203</v>
      </c>
      <c r="AG3712">
        <v>2459</v>
      </c>
      <c r="AH3712" s="1">
        <v>11924</v>
      </c>
      <c r="AI3712">
        <v>1932</v>
      </c>
      <c r="AJ3712">
        <v>8</v>
      </c>
      <c r="AK3712">
        <v>23</v>
      </c>
      <c r="AL3712">
        <v>236</v>
      </c>
      <c r="AN3712" s="2">
        <v>11924</v>
      </c>
      <c r="AQ3712" t="s">
        <v>13517</v>
      </c>
      <c r="BF3712" t="s">
        <v>108</v>
      </c>
      <c r="BG3712" t="s">
        <v>109</v>
      </c>
      <c r="BH3712" t="s">
        <v>230</v>
      </c>
      <c r="BI3712" t="s">
        <v>1667</v>
      </c>
      <c r="BJ3712" t="s">
        <v>1667</v>
      </c>
      <c r="BN3712">
        <v>39.097563999999998</v>
      </c>
      <c r="BO3712">
        <v>-84.044933</v>
      </c>
      <c r="BQ3712">
        <v>3036</v>
      </c>
      <c r="BS3712" t="s">
        <v>1780</v>
      </c>
      <c r="BU3712" t="s">
        <v>284</v>
      </c>
      <c r="BV3712" t="s">
        <v>270</v>
      </c>
      <c r="CF3712" t="s">
        <v>114</v>
      </c>
      <c r="CG3712" s="3">
        <v>43921.643425925926</v>
      </c>
      <c r="CI3712">
        <v>70</v>
      </c>
      <c r="CJ3712" t="s">
        <v>40316</v>
      </c>
      <c r="CK3712" t="s">
        <v>40317</v>
      </c>
    </row>
    <row r="3713" spans="1:89" x14ac:dyDescent="0.45">
      <c r="A3713">
        <v>5225064</v>
      </c>
      <c r="B3713" t="s">
        <v>89</v>
      </c>
      <c r="E3713" t="s">
        <v>90</v>
      </c>
      <c r="F3713" t="s">
        <v>40332</v>
      </c>
      <c r="G3713" t="s">
        <v>40333</v>
      </c>
      <c r="I3713" t="s">
        <v>40334</v>
      </c>
      <c r="J3713" t="s">
        <v>638</v>
      </c>
      <c r="K3713" t="s">
        <v>1388</v>
      </c>
      <c r="L3713" t="s">
        <v>2070</v>
      </c>
      <c r="M3713" t="s">
        <v>8674</v>
      </c>
      <c r="N3713" t="s">
        <v>37437</v>
      </c>
      <c r="O3713" t="s">
        <v>40335</v>
      </c>
      <c r="P3713">
        <v>389792</v>
      </c>
      <c r="Q3713" t="s">
        <v>40336</v>
      </c>
      <c r="R3713" t="s">
        <v>40337</v>
      </c>
      <c r="T3713" t="s">
        <v>40338</v>
      </c>
      <c r="W3713" t="s">
        <v>103</v>
      </c>
      <c r="AE3713" t="s">
        <v>203</v>
      </c>
      <c r="AG3713">
        <v>5319</v>
      </c>
      <c r="AH3713" s="1">
        <v>12976</v>
      </c>
      <c r="AI3713">
        <v>1935</v>
      </c>
      <c r="AJ3713">
        <v>7</v>
      </c>
      <c r="AK3713">
        <v>11</v>
      </c>
      <c r="AL3713">
        <v>192</v>
      </c>
      <c r="AN3713" s="2">
        <v>12976</v>
      </c>
      <c r="AQ3713" t="s">
        <v>13517</v>
      </c>
      <c r="BF3713" t="s">
        <v>108</v>
      </c>
      <c r="BG3713" t="s">
        <v>109</v>
      </c>
      <c r="BH3713" t="s">
        <v>110</v>
      </c>
      <c r="BI3713" t="s">
        <v>6560</v>
      </c>
      <c r="BJ3713" t="s">
        <v>6560</v>
      </c>
      <c r="BN3713">
        <v>39.247002999999999</v>
      </c>
      <c r="BO3713">
        <v>-84.296327000000005</v>
      </c>
      <c r="BQ3713">
        <v>3036</v>
      </c>
      <c r="BS3713" t="s">
        <v>6561</v>
      </c>
      <c r="BU3713" t="s">
        <v>284</v>
      </c>
      <c r="BV3713" t="s">
        <v>270</v>
      </c>
      <c r="CF3713" t="s">
        <v>114</v>
      </c>
      <c r="CG3713" s="3">
        <v>43921.643425925926</v>
      </c>
      <c r="CI3713">
        <v>70</v>
      </c>
      <c r="CJ3713" t="s">
        <v>40339</v>
      </c>
      <c r="CK3713" t="s">
        <v>40340</v>
      </c>
    </row>
    <row r="3714" spans="1:89" x14ac:dyDescent="0.45">
      <c r="A3714">
        <v>5225065</v>
      </c>
      <c r="B3714" t="s">
        <v>89</v>
      </c>
      <c r="E3714" t="s">
        <v>90</v>
      </c>
      <c r="F3714" t="s">
        <v>40341</v>
      </c>
      <c r="G3714" t="s">
        <v>40342</v>
      </c>
      <c r="I3714" t="s">
        <v>40343</v>
      </c>
      <c r="J3714" t="s">
        <v>638</v>
      </c>
      <c r="K3714" t="s">
        <v>1388</v>
      </c>
      <c r="L3714" t="s">
        <v>2070</v>
      </c>
      <c r="M3714" t="s">
        <v>8674</v>
      </c>
      <c r="N3714" t="s">
        <v>37437</v>
      </c>
      <c r="O3714" t="s">
        <v>40344</v>
      </c>
      <c r="P3714">
        <v>438559</v>
      </c>
      <c r="Q3714" t="s">
        <v>40345</v>
      </c>
      <c r="R3714" t="s">
        <v>40346</v>
      </c>
      <c r="T3714" t="s">
        <v>40347</v>
      </c>
      <c r="W3714" t="s">
        <v>103</v>
      </c>
      <c r="AE3714" t="s">
        <v>203</v>
      </c>
      <c r="AG3714">
        <v>5398</v>
      </c>
      <c r="AH3714" s="1">
        <v>12996</v>
      </c>
      <c r="AI3714">
        <v>1935</v>
      </c>
      <c r="AJ3714">
        <v>7</v>
      </c>
      <c r="AK3714">
        <v>31</v>
      </c>
      <c r="AL3714">
        <v>212</v>
      </c>
      <c r="AN3714" s="2">
        <v>12996</v>
      </c>
      <c r="AQ3714" t="s">
        <v>13517</v>
      </c>
      <c r="BF3714" t="s">
        <v>108</v>
      </c>
      <c r="BG3714" t="s">
        <v>109</v>
      </c>
      <c r="BH3714" t="s">
        <v>4671</v>
      </c>
      <c r="BI3714" t="s">
        <v>4672</v>
      </c>
      <c r="BJ3714" t="s">
        <v>4672</v>
      </c>
      <c r="BN3714">
        <v>39.389270000000003</v>
      </c>
      <c r="BO3714">
        <v>-83.921850000000006</v>
      </c>
      <c r="BQ3714">
        <v>3575</v>
      </c>
      <c r="BS3714" t="s">
        <v>4673</v>
      </c>
      <c r="BU3714" t="s">
        <v>4674</v>
      </c>
      <c r="BV3714" t="s">
        <v>270</v>
      </c>
      <c r="CF3714" t="s">
        <v>114</v>
      </c>
      <c r="CG3714" s="3">
        <v>43937.343715277777</v>
      </c>
      <c r="CI3714">
        <v>70</v>
      </c>
      <c r="CJ3714" t="s">
        <v>40348</v>
      </c>
      <c r="CK3714" t="s">
        <v>40349</v>
      </c>
    </row>
    <row r="3715" spans="1:89" x14ac:dyDescent="0.45">
      <c r="A3715">
        <v>5225066</v>
      </c>
      <c r="B3715" t="s">
        <v>89</v>
      </c>
      <c r="E3715" t="s">
        <v>90</v>
      </c>
      <c r="F3715" t="s">
        <v>40350</v>
      </c>
      <c r="G3715" t="s">
        <v>40351</v>
      </c>
      <c r="I3715" t="s">
        <v>40352</v>
      </c>
      <c r="N3715" t="s">
        <v>37437</v>
      </c>
      <c r="O3715" t="s">
        <v>40353</v>
      </c>
      <c r="P3715">
        <v>692160</v>
      </c>
      <c r="Q3715" t="s">
        <v>40354</v>
      </c>
      <c r="R3715" t="s">
        <v>40352</v>
      </c>
      <c r="T3715" t="s">
        <v>40355</v>
      </c>
      <c r="W3715" t="s">
        <v>103</v>
      </c>
      <c r="AE3715" t="s">
        <v>203</v>
      </c>
      <c r="AG3715">
        <v>5572</v>
      </c>
      <c r="AH3715" s="1">
        <v>13025</v>
      </c>
      <c r="AI3715">
        <v>1935</v>
      </c>
      <c r="AJ3715">
        <v>8</v>
      </c>
      <c r="AK3715">
        <v>29</v>
      </c>
      <c r="AL3715">
        <v>241</v>
      </c>
      <c r="AN3715" s="2">
        <v>13025</v>
      </c>
      <c r="AQ3715" t="s">
        <v>13517</v>
      </c>
      <c r="BF3715" t="s">
        <v>108</v>
      </c>
      <c r="BG3715" t="s">
        <v>109</v>
      </c>
      <c r="BH3715" t="s">
        <v>7406</v>
      </c>
      <c r="BJ3715" t="s">
        <v>39555</v>
      </c>
      <c r="BN3715">
        <v>39.434040000000003</v>
      </c>
      <c r="BO3715">
        <v>-82.541910000000001</v>
      </c>
      <c r="BQ3715">
        <v>1490</v>
      </c>
      <c r="BS3715" t="s">
        <v>40356</v>
      </c>
      <c r="BU3715" t="s">
        <v>27767</v>
      </c>
      <c r="BV3715" t="s">
        <v>270</v>
      </c>
      <c r="CF3715" t="s">
        <v>114</v>
      </c>
      <c r="CG3715" s="3">
        <v>43938.357430555552</v>
      </c>
      <c r="CI3715">
        <v>70</v>
      </c>
      <c r="CJ3715" t="s">
        <v>40357</v>
      </c>
      <c r="CK3715" t="s">
        <v>40358</v>
      </c>
    </row>
    <row r="3716" spans="1:89" x14ac:dyDescent="0.45">
      <c r="A3716">
        <v>5225129</v>
      </c>
      <c r="B3716" t="s">
        <v>89</v>
      </c>
      <c r="E3716" t="s">
        <v>90</v>
      </c>
      <c r="F3716" t="s">
        <v>40359</v>
      </c>
      <c r="G3716" t="s">
        <v>40360</v>
      </c>
      <c r="I3716" t="s">
        <v>40361</v>
      </c>
      <c r="J3716" t="s">
        <v>638</v>
      </c>
      <c r="K3716" t="s">
        <v>1388</v>
      </c>
      <c r="L3716" t="s">
        <v>2070</v>
      </c>
      <c r="M3716" t="s">
        <v>8674</v>
      </c>
      <c r="N3716" t="s">
        <v>37437</v>
      </c>
      <c r="O3716" t="s">
        <v>37883</v>
      </c>
      <c r="P3716">
        <v>12491</v>
      </c>
      <c r="Q3716" t="s">
        <v>2609</v>
      </c>
      <c r="R3716" t="s">
        <v>37883</v>
      </c>
      <c r="W3716" t="s">
        <v>943</v>
      </c>
      <c r="AE3716" t="s">
        <v>203</v>
      </c>
      <c r="AG3716">
        <v>7579</v>
      </c>
      <c r="AH3716" s="1">
        <v>13371</v>
      </c>
      <c r="AI3716">
        <v>1936</v>
      </c>
      <c r="AJ3716">
        <v>8</v>
      </c>
      <c r="AK3716">
        <v>9</v>
      </c>
      <c r="AL3716">
        <v>222</v>
      </c>
      <c r="AN3716" s="2">
        <v>13371</v>
      </c>
      <c r="AQ3716" t="s">
        <v>40362</v>
      </c>
      <c r="BF3716" t="s">
        <v>108</v>
      </c>
      <c r="BG3716" t="s">
        <v>420</v>
      </c>
      <c r="BH3716" t="s">
        <v>1000</v>
      </c>
      <c r="BI3716" t="s">
        <v>1001</v>
      </c>
      <c r="BJ3716" t="s">
        <v>1862</v>
      </c>
      <c r="BN3716">
        <v>41.372520000000002</v>
      </c>
      <c r="BO3716">
        <v>-122.23153000000001</v>
      </c>
      <c r="BQ3716">
        <v>1807</v>
      </c>
      <c r="BS3716" t="s">
        <v>1003</v>
      </c>
      <c r="BU3716" t="s">
        <v>810</v>
      </c>
      <c r="BV3716" t="s">
        <v>270</v>
      </c>
      <c r="CF3716" t="s">
        <v>114</v>
      </c>
      <c r="CG3716" s="3">
        <v>43921.643425925926</v>
      </c>
      <c r="CI3716">
        <v>70</v>
      </c>
      <c r="CJ3716" t="s">
        <v>40363</v>
      </c>
      <c r="CK3716" t="s">
        <v>40364</v>
      </c>
    </row>
    <row r="3717" spans="1:89" x14ac:dyDescent="0.45">
      <c r="A3717">
        <v>5225132</v>
      </c>
      <c r="B3717" t="s">
        <v>89</v>
      </c>
      <c r="E3717" t="s">
        <v>90</v>
      </c>
      <c r="F3717" t="s">
        <v>40365</v>
      </c>
      <c r="G3717" t="s">
        <v>40366</v>
      </c>
      <c r="I3717" t="s">
        <v>40361</v>
      </c>
      <c r="J3717" t="s">
        <v>638</v>
      </c>
      <c r="K3717" t="s">
        <v>1388</v>
      </c>
      <c r="L3717" t="s">
        <v>2070</v>
      </c>
      <c r="M3717" t="s">
        <v>8674</v>
      </c>
      <c r="N3717" t="s">
        <v>37437</v>
      </c>
      <c r="O3717" t="s">
        <v>37883</v>
      </c>
      <c r="P3717">
        <v>12491</v>
      </c>
      <c r="Q3717" t="s">
        <v>2609</v>
      </c>
      <c r="R3717" t="s">
        <v>37883</v>
      </c>
      <c r="W3717" t="s">
        <v>943</v>
      </c>
      <c r="AE3717" t="s">
        <v>203</v>
      </c>
      <c r="AF3717" t="s">
        <v>40367</v>
      </c>
      <c r="AG3717">
        <v>7586</v>
      </c>
      <c r="AH3717" s="1">
        <v>13371</v>
      </c>
      <c r="AI3717">
        <v>1936</v>
      </c>
      <c r="AJ3717">
        <v>8</v>
      </c>
      <c r="AK3717">
        <v>9</v>
      </c>
      <c r="AL3717">
        <v>222</v>
      </c>
      <c r="AN3717" s="2">
        <v>13371</v>
      </c>
      <c r="AP3717" t="s">
        <v>40368</v>
      </c>
      <c r="BF3717" t="s">
        <v>108</v>
      </c>
      <c r="BG3717" t="s">
        <v>420</v>
      </c>
      <c r="BH3717" t="s">
        <v>1000</v>
      </c>
      <c r="BI3717" t="s">
        <v>1001</v>
      </c>
      <c r="BJ3717" t="s">
        <v>8460</v>
      </c>
      <c r="BN3717">
        <v>41.356389</v>
      </c>
      <c r="BO3717">
        <v>-122.199033</v>
      </c>
      <c r="BQ3717">
        <v>1807</v>
      </c>
      <c r="BS3717" t="s">
        <v>4883</v>
      </c>
      <c r="BU3717" t="s">
        <v>3071</v>
      </c>
      <c r="BV3717" t="s">
        <v>270</v>
      </c>
      <c r="CF3717" t="s">
        <v>114</v>
      </c>
      <c r="CG3717" s="3">
        <v>43935.457025462965</v>
      </c>
      <c r="CI3717">
        <v>70</v>
      </c>
      <c r="CJ3717" t="s">
        <v>40369</v>
      </c>
      <c r="CK3717" t="s">
        <v>40370</v>
      </c>
    </row>
    <row r="3718" spans="1:89" x14ac:dyDescent="0.45">
      <c r="A3718">
        <v>5225135</v>
      </c>
      <c r="B3718" t="s">
        <v>89</v>
      </c>
      <c r="E3718" t="s">
        <v>90</v>
      </c>
      <c r="F3718" t="s">
        <v>40371</v>
      </c>
      <c r="G3718" t="s">
        <v>40372</v>
      </c>
      <c r="I3718" t="s">
        <v>40361</v>
      </c>
      <c r="J3718" t="s">
        <v>638</v>
      </c>
      <c r="K3718" t="s">
        <v>1388</v>
      </c>
      <c r="L3718" t="s">
        <v>2070</v>
      </c>
      <c r="M3718" t="s">
        <v>8674</v>
      </c>
      <c r="N3718" t="s">
        <v>37437</v>
      </c>
      <c r="O3718" t="s">
        <v>37883</v>
      </c>
      <c r="P3718">
        <v>12491</v>
      </c>
      <c r="Q3718" t="s">
        <v>2609</v>
      </c>
      <c r="R3718" t="s">
        <v>37883</v>
      </c>
      <c r="W3718" t="s">
        <v>943</v>
      </c>
      <c r="AE3718" t="s">
        <v>203</v>
      </c>
      <c r="AG3718">
        <v>7587</v>
      </c>
      <c r="AH3718" s="1">
        <v>13371</v>
      </c>
      <c r="AI3718">
        <v>1936</v>
      </c>
      <c r="AJ3718">
        <v>8</v>
      </c>
      <c r="AK3718">
        <v>9</v>
      </c>
      <c r="AL3718">
        <v>222</v>
      </c>
      <c r="AN3718" s="2">
        <v>13371</v>
      </c>
      <c r="AP3718" t="s">
        <v>40373</v>
      </c>
      <c r="AQ3718" t="s">
        <v>13517</v>
      </c>
      <c r="BF3718" t="s">
        <v>108</v>
      </c>
      <c r="BG3718" t="s">
        <v>420</v>
      </c>
      <c r="BH3718" t="s">
        <v>1000</v>
      </c>
      <c r="BI3718" t="s">
        <v>1001</v>
      </c>
      <c r="BJ3718" t="s">
        <v>1001</v>
      </c>
      <c r="BN3718">
        <v>41.409320000000001</v>
      </c>
      <c r="BO3718">
        <v>-122.195009</v>
      </c>
      <c r="BQ3718">
        <v>5303</v>
      </c>
      <c r="BS3718" t="s">
        <v>1173</v>
      </c>
      <c r="BU3718" t="s">
        <v>810</v>
      </c>
      <c r="BV3718" t="s">
        <v>270</v>
      </c>
      <c r="CF3718" t="s">
        <v>114</v>
      </c>
      <c r="CG3718" s="3">
        <v>43921.643425925926</v>
      </c>
      <c r="CI3718">
        <v>70</v>
      </c>
      <c r="CJ3718" t="s">
        <v>40374</v>
      </c>
      <c r="CK3718" t="s">
        <v>40375</v>
      </c>
    </row>
    <row r="3719" spans="1:89" x14ac:dyDescent="0.45">
      <c r="A3719">
        <v>5225136</v>
      </c>
      <c r="B3719" t="s">
        <v>89</v>
      </c>
      <c r="E3719" t="s">
        <v>90</v>
      </c>
      <c r="F3719" t="s">
        <v>40376</v>
      </c>
      <c r="G3719" t="s">
        <v>40377</v>
      </c>
      <c r="I3719" t="s">
        <v>40361</v>
      </c>
      <c r="J3719" t="s">
        <v>638</v>
      </c>
      <c r="K3719" t="s">
        <v>1388</v>
      </c>
      <c r="L3719" t="s">
        <v>2070</v>
      </c>
      <c r="M3719" t="s">
        <v>8674</v>
      </c>
      <c r="N3719" t="s">
        <v>37437</v>
      </c>
      <c r="O3719" t="s">
        <v>37883</v>
      </c>
      <c r="P3719">
        <v>12491</v>
      </c>
      <c r="Q3719" t="s">
        <v>2609</v>
      </c>
      <c r="R3719" t="s">
        <v>37883</v>
      </c>
      <c r="W3719" t="s">
        <v>943</v>
      </c>
      <c r="AE3719" t="s">
        <v>203</v>
      </c>
      <c r="AG3719">
        <v>7585</v>
      </c>
      <c r="AH3719" s="1">
        <v>13371</v>
      </c>
      <c r="AI3719">
        <v>1936</v>
      </c>
      <c r="AJ3719">
        <v>8</v>
      </c>
      <c r="AK3719">
        <v>9</v>
      </c>
      <c r="AL3719">
        <v>222</v>
      </c>
      <c r="AN3719" s="2">
        <v>13371</v>
      </c>
      <c r="AQ3719" t="s">
        <v>40378</v>
      </c>
      <c r="BF3719" t="s">
        <v>108</v>
      </c>
      <c r="BG3719" t="s">
        <v>420</v>
      </c>
      <c r="BH3719" t="s">
        <v>1000</v>
      </c>
      <c r="BI3719" t="s">
        <v>1001</v>
      </c>
      <c r="BJ3719" t="s">
        <v>6778</v>
      </c>
      <c r="BN3719">
        <v>41.339568999999997</v>
      </c>
      <c r="BO3719">
        <v>-122.287735</v>
      </c>
      <c r="BQ3719">
        <v>4735</v>
      </c>
      <c r="BS3719" t="s">
        <v>3080</v>
      </c>
      <c r="BU3719" t="s">
        <v>3071</v>
      </c>
      <c r="BV3719" t="s">
        <v>270</v>
      </c>
      <c r="CF3719" t="s">
        <v>114</v>
      </c>
      <c r="CG3719" s="3">
        <v>43935.422118055554</v>
      </c>
      <c r="CI3719">
        <v>70</v>
      </c>
      <c r="CJ3719" t="s">
        <v>40379</v>
      </c>
      <c r="CK3719" t="s">
        <v>40380</v>
      </c>
    </row>
    <row r="3720" spans="1:89" x14ac:dyDescent="0.45">
      <c r="A3720">
        <v>5225137</v>
      </c>
      <c r="B3720" t="s">
        <v>89</v>
      </c>
      <c r="E3720" t="s">
        <v>90</v>
      </c>
      <c r="F3720" t="s">
        <v>40381</v>
      </c>
      <c r="G3720" t="s">
        <v>40382</v>
      </c>
      <c r="I3720" t="s">
        <v>40361</v>
      </c>
      <c r="J3720" t="s">
        <v>638</v>
      </c>
      <c r="K3720" t="s">
        <v>1388</v>
      </c>
      <c r="L3720" t="s">
        <v>2070</v>
      </c>
      <c r="M3720" t="s">
        <v>8674</v>
      </c>
      <c r="N3720" t="s">
        <v>37437</v>
      </c>
      <c r="O3720" t="s">
        <v>37883</v>
      </c>
      <c r="P3720">
        <v>12491</v>
      </c>
      <c r="Q3720" t="s">
        <v>2609</v>
      </c>
      <c r="R3720" t="s">
        <v>37883</v>
      </c>
      <c r="W3720" t="s">
        <v>943</v>
      </c>
      <c r="AE3720" t="s">
        <v>203</v>
      </c>
      <c r="AG3720">
        <v>7610</v>
      </c>
      <c r="AH3720" s="1">
        <v>13388</v>
      </c>
      <c r="AI3720">
        <v>1936</v>
      </c>
      <c r="AJ3720">
        <v>8</v>
      </c>
      <c r="AK3720">
        <v>26</v>
      </c>
      <c r="AL3720">
        <v>239</v>
      </c>
      <c r="AN3720" s="2">
        <v>13388</v>
      </c>
      <c r="AQ3720" t="s">
        <v>13517</v>
      </c>
      <c r="BF3720" t="s">
        <v>108</v>
      </c>
      <c r="BG3720" t="s">
        <v>420</v>
      </c>
      <c r="BH3720" t="s">
        <v>1000</v>
      </c>
      <c r="BI3720" t="s">
        <v>1001</v>
      </c>
      <c r="BJ3720" t="s">
        <v>1001</v>
      </c>
      <c r="BN3720">
        <v>41.409320000000001</v>
      </c>
      <c r="BO3720">
        <v>-122.195009</v>
      </c>
      <c r="BQ3720">
        <v>5303</v>
      </c>
      <c r="BS3720" t="s">
        <v>1173</v>
      </c>
      <c r="BU3720" t="s">
        <v>810</v>
      </c>
      <c r="BV3720" t="s">
        <v>270</v>
      </c>
      <c r="CF3720" t="s">
        <v>114</v>
      </c>
      <c r="CG3720" s="3">
        <v>43921.643425925926</v>
      </c>
      <c r="CI3720">
        <v>70</v>
      </c>
      <c r="CJ3720" t="s">
        <v>40383</v>
      </c>
      <c r="CK3720" t="s">
        <v>40384</v>
      </c>
    </row>
    <row r="3721" spans="1:89" x14ac:dyDescent="0.45">
      <c r="A3721">
        <v>5225140</v>
      </c>
      <c r="B3721" t="s">
        <v>89</v>
      </c>
      <c r="E3721" t="s">
        <v>90</v>
      </c>
      <c r="F3721" t="s">
        <v>40395</v>
      </c>
      <c r="G3721" t="s">
        <v>40396</v>
      </c>
      <c r="I3721" t="s">
        <v>40361</v>
      </c>
      <c r="J3721" t="s">
        <v>638</v>
      </c>
      <c r="K3721" t="s">
        <v>1388</v>
      </c>
      <c r="L3721" t="s">
        <v>2070</v>
      </c>
      <c r="M3721" t="s">
        <v>8674</v>
      </c>
      <c r="N3721" t="s">
        <v>37437</v>
      </c>
      <c r="O3721" t="s">
        <v>37883</v>
      </c>
      <c r="P3721">
        <v>12491</v>
      </c>
      <c r="Q3721" t="s">
        <v>2609</v>
      </c>
      <c r="R3721" t="s">
        <v>37883</v>
      </c>
      <c r="W3721" t="s">
        <v>943</v>
      </c>
      <c r="AE3721" t="s">
        <v>203</v>
      </c>
      <c r="AG3721">
        <v>5395</v>
      </c>
      <c r="AH3721" s="1">
        <v>12996</v>
      </c>
      <c r="AI3721">
        <v>1935</v>
      </c>
      <c r="AJ3721">
        <v>7</v>
      </c>
      <c r="AK3721">
        <v>31</v>
      </c>
      <c r="AL3721">
        <v>212</v>
      </c>
      <c r="AN3721" s="2">
        <v>12996</v>
      </c>
      <c r="AX3721" t="s">
        <v>40397</v>
      </c>
      <c r="BF3721" t="s">
        <v>108</v>
      </c>
      <c r="BG3721" t="s">
        <v>109</v>
      </c>
      <c r="BH3721" t="s">
        <v>4671</v>
      </c>
      <c r="BI3721" t="s">
        <v>4672</v>
      </c>
      <c r="BJ3721" t="s">
        <v>4672</v>
      </c>
      <c r="BN3721">
        <v>39.389270000000003</v>
      </c>
      <c r="BO3721">
        <v>-83.921850000000006</v>
      </c>
      <c r="BQ3721">
        <v>3575</v>
      </c>
      <c r="BS3721" t="s">
        <v>4673</v>
      </c>
      <c r="BU3721" t="s">
        <v>4674</v>
      </c>
      <c r="BV3721" t="s">
        <v>270</v>
      </c>
      <c r="CF3721" t="s">
        <v>114</v>
      </c>
      <c r="CG3721" s="3">
        <v>43937.343715277777</v>
      </c>
      <c r="CI3721">
        <v>70</v>
      </c>
      <c r="CJ3721" t="s">
        <v>40398</v>
      </c>
      <c r="CK3721" t="s">
        <v>40399</v>
      </c>
    </row>
    <row r="3722" spans="1:89" x14ac:dyDescent="0.45">
      <c r="A3722">
        <v>5225141</v>
      </c>
      <c r="B3722" t="s">
        <v>89</v>
      </c>
      <c r="E3722" t="s">
        <v>90</v>
      </c>
      <c r="F3722" t="s">
        <v>40400</v>
      </c>
      <c r="G3722" t="s">
        <v>40401</v>
      </c>
      <c r="I3722" t="s">
        <v>40361</v>
      </c>
      <c r="J3722" t="s">
        <v>638</v>
      </c>
      <c r="K3722" t="s">
        <v>1388</v>
      </c>
      <c r="L3722" t="s">
        <v>2070</v>
      </c>
      <c r="M3722" t="s">
        <v>8674</v>
      </c>
      <c r="N3722" t="s">
        <v>37437</v>
      </c>
      <c r="O3722" t="s">
        <v>37883</v>
      </c>
      <c r="P3722">
        <v>12491</v>
      </c>
      <c r="Q3722" t="s">
        <v>2609</v>
      </c>
      <c r="R3722" t="s">
        <v>37883</v>
      </c>
      <c r="W3722" t="s">
        <v>943</v>
      </c>
      <c r="AE3722" t="s">
        <v>203</v>
      </c>
      <c r="AG3722">
        <v>7587</v>
      </c>
      <c r="AH3722" s="1">
        <v>13371</v>
      </c>
      <c r="AI3722">
        <v>1936</v>
      </c>
      <c r="AJ3722">
        <v>8</v>
      </c>
      <c r="AK3722">
        <v>9</v>
      </c>
      <c r="AL3722">
        <v>222</v>
      </c>
      <c r="AN3722" s="2">
        <v>13371</v>
      </c>
      <c r="AP3722" t="s">
        <v>40402</v>
      </c>
      <c r="AQ3722" t="s">
        <v>13517</v>
      </c>
      <c r="BF3722" t="s">
        <v>108</v>
      </c>
      <c r="BG3722" t="s">
        <v>420</v>
      </c>
      <c r="BH3722" t="s">
        <v>1000</v>
      </c>
      <c r="BI3722" t="s">
        <v>1001</v>
      </c>
      <c r="BJ3722" t="s">
        <v>1001</v>
      </c>
      <c r="BN3722">
        <v>41.409320000000001</v>
      </c>
      <c r="BO3722">
        <v>-122.195009</v>
      </c>
      <c r="BQ3722">
        <v>5303</v>
      </c>
      <c r="BS3722" t="s">
        <v>1173</v>
      </c>
      <c r="BU3722" t="s">
        <v>810</v>
      </c>
      <c r="BV3722" t="s">
        <v>270</v>
      </c>
      <c r="CF3722" t="s">
        <v>114</v>
      </c>
      <c r="CG3722" s="3">
        <v>43921.643425925926</v>
      </c>
      <c r="CI3722">
        <v>70</v>
      </c>
      <c r="CJ3722" t="s">
        <v>40403</v>
      </c>
      <c r="CK3722" t="s">
        <v>40404</v>
      </c>
    </row>
    <row r="3723" spans="1:89" x14ac:dyDescent="0.45">
      <c r="A3723">
        <v>5225142</v>
      </c>
      <c r="B3723" t="s">
        <v>89</v>
      </c>
      <c r="E3723" t="s">
        <v>90</v>
      </c>
      <c r="F3723" t="s">
        <v>40405</v>
      </c>
      <c r="G3723" t="s">
        <v>40406</v>
      </c>
      <c r="I3723" t="s">
        <v>40361</v>
      </c>
      <c r="J3723" t="s">
        <v>638</v>
      </c>
      <c r="K3723" t="s">
        <v>1388</v>
      </c>
      <c r="L3723" t="s">
        <v>2070</v>
      </c>
      <c r="M3723" t="s">
        <v>8674</v>
      </c>
      <c r="N3723" t="s">
        <v>37437</v>
      </c>
      <c r="O3723" t="s">
        <v>37883</v>
      </c>
      <c r="P3723">
        <v>12491</v>
      </c>
      <c r="Q3723" t="s">
        <v>2609</v>
      </c>
      <c r="R3723" t="s">
        <v>37883</v>
      </c>
      <c r="W3723" t="s">
        <v>943</v>
      </c>
      <c r="AE3723" t="s">
        <v>203</v>
      </c>
      <c r="AG3723">
        <v>7586</v>
      </c>
      <c r="AH3723" s="1">
        <v>13371</v>
      </c>
      <c r="AI3723">
        <v>1936</v>
      </c>
      <c r="AJ3723">
        <v>8</v>
      </c>
      <c r="AK3723">
        <v>9</v>
      </c>
      <c r="AL3723">
        <v>222</v>
      </c>
      <c r="AN3723" s="2">
        <v>13371</v>
      </c>
      <c r="AP3723" t="s">
        <v>40402</v>
      </c>
      <c r="AQ3723" t="s">
        <v>13517</v>
      </c>
      <c r="BF3723" t="s">
        <v>108</v>
      </c>
      <c r="BG3723" t="s">
        <v>420</v>
      </c>
      <c r="BH3723" t="s">
        <v>1000</v>
      </c>
      <c r="BI3723" t="s">
        <v>1001</v>
      </c>
      <c r="BJ3723" t="s">
        <v>1001</v>
      </c>
      <c r="BN3723">
        <v>41.409320000000001</v>
      </c>
      <c r="BO3723">
        <v>-122.195009</v>
      </c>
      <c r="BQ3723">
        <v>5303</v>
      </c>
      <c r="BS3723" t="s">
        <v>1173</v>
      </c>
      <c r="BU3723" t="s">
        <v>810</v>
      </c>
      <c r="BV3723" t="s">
        <v>270</v>
      </c>
      <c r="CF3723" t="s">
        <v>114</v>
      </c>
      <c r="CG3723" s="3">
        <v>43921.643425925926</v>
      </c>
      <c r="CI3723">
        <v>70</v>
      </c>
      <c r="CJ3723" t="s">
        <v>40407</v>
      </c>
      <c r="CK3723" t="s">
        <v>40408</v>
      </c>
    </row>
    <row r="3724" spans="1:89" x14ac:dyDescent="0.45">
      <c r="A3724">
        <v>5225143</v>
      </c>
      <c r="B3724" t="s">
        <v>89</v>
      </c>
      <c r="E3724" t="s">
        <v>90</v>
      </c>
      <c r="F3724" t="s">
        <v>40409</v>
      </c>
      <c r="G3724" t="s">
        <v>40410</v>
      </c>
      <c r="I3724" t="s">
        <v>40361</v>
      </c>
      <c r="J3724" t="s">
        <v>638</v>
      </c>
      <c r="K3724" t="s">
        <v>1388</v>
      </c>
      <c r="L3724" t="s">
        <v>2070</v>
      </c>
      <c r="M3724" t="s">
        <v>8674</v>
      </c>
      <c r="N3724" t="s">
        <v>37437</v>
      </c>
      <c r="O3724" t="s">
        <v>37883</v>
      </c>
      <c r="P3724">
        <v>12491</v>
      </c>
      <c r="Q3724" t="s">
        <v>2609</v>
      </c>
      <c r="R3724" t="s">
        <v>37883</v>
      </c>
      <c r="W3724" t="s">
        <v>943</v>
      </c>
      <c r="AE3724" t="s">
        <v>203</v>
      </c>
      <c r="AG3724">
        <v>7632</v>
      </c>
      <c r="AH3724" s="1">
        <v>13393</v>
      </c>
      <c r="AI3724">
        <v>1936</v>
      </c>
      <c r="AJ3724">
        <v>8</v>
      </c>
      <c r="AK3724">
        <v>31</v>
      </c>
      <c r="AL3724">
        <v>244</v>
      </c>
      <c r="AN3724" s="2">
        <v>13393</v>
      </c>
      <c r="AQ3724" t="s">
        <v>13517</v>
      </c>
      <c r="BF3724" t="s">
        <v>108</v>
      </c>
      <c r="BG3724" t="s">
        <v>420</v>
      </c>
      <c r="BH3724" t="s">
        <v>1000</v>
      </c>
      <c r="BI3724" t="s">
        <v>1001</v>
      </c>
      <c r="BJ3724" t="s">
        <v>1001</v>
      </c>
      <c r="BN3724">
        <v>41.409320000000001</v>
      </c>
      <c r="BO3724">
        <v>-122.195009</v>
      </c>
      <c r="BQ3724">
        <v>5303</v>
      </c>
      <c r="BS3724" t="s">
        <v>1173</v>
      </c>
      <c r="BU3724" t="s">
        <v>810</v>
      </c>
      <c r="BV3724" t="s">
        <v>270</v>
      </c>
      <c r="CF3724" t="s">
        <v>114</v>
      </c>
      <c r="CG3724" s="3">
        <v>43921.643425925926</v>
      </c>
      <c r="CI3724">
        <v>70</v>
      </c>
      <c r="CJ3724" t="s">
        <v>40411</v>
      </c>
      <c r="CK3724" t="s">
        <v>40412</v>
      </c>
    </row>
    <row r="3725" spans="1:89" x14ac:dyDescent="0.45">
      <c r="A3725">
        <v>5225147</v>
      </c>
      <c r="B3725" t="s">
        <v>89</v>
      </c>
      <c r="E3725" t="s">
        <v>90</v>
      </c>
      <c r="F3725" t="s">
        <v>40413</v>
      </c>
      <c r="G3725" t="s">
        <v>40414</v>
      </c>
      <c r="I3725" t="s">
        <v>40361</v>
      </c>
      <c r="J3725" t="s">
        <v>638</v>
      </c>
      <c r="K3725" t="s">
        <v>1388</v>
      </c>
      <c r="L3725" t="s">
        <v>2070</v>
      </c>
      <c r="M3725" t="s">
        <v>8674</v>
      </c>
      <c r="N3725" t="s">
        <v>37437</v>
      </c>
      <c r="O3725" t="s">
        <v>37883</v>
      </c>
      <c r="P3725">
        <v>12491</v>
      </c>
      <c r="Q3725" t="s">
        <v>2609</v>
      </c>
      <c r="R3725" t="s">
        <v>37883</v>
      </c>
      <c r="W3725" t="s">
        <v>943</v>
      </c>
      <c r="AE3725" t="s">
        <v>203</v>
      </c>
      <c r="AG3725">
        <v>7610</v>
      </c>
      <c r="AH3725" s="1">
        <v>13388</v>
      </c>
      <c r="AI3725">
        <v>1936</v>
      </c>
      <c r="AJ3725">
        <v>8</v>
      </c>
      <c r="AK3725">
        <v>26</v>
      </c>
      <c r="AL3725">
        <v>239</v>
      </c>
      <c r="AN3725" s="2">
        <v>13388</v>
      </c>
      <c r="AP3725" t="s">
        <v>40373</v>
      </c>
      <c r="AQ3725" t="s">
        <v>13517</v>
      </c>
      <c r="BF3725" t="s">
        <v>108</v>
      </c>
      <c r="BG3725" t="s">
        <v>420</v>
      </c>
      <c r="BH3725" t="s">
        <v>1000</v>
      </c>
      <c r="BI3725" t="s">
        <v>1001</v>
      </c>
      <c r="BJ3725" t="s">
        <v>40415</v>
      </c>
      <c r="BN3725">
        <v>41.372520000000002</v>
      </c>
      <c r="BO3725">
        <v>-122.23153000000001</v>
      </c>
      <c r="BQ3725">
        <v>1807</v>
      </c>
      <c r="BS3725" t="s">
        <v>1003</v>
      </c>
      <c r="BU3725" t="s">
        <v>810</v>
      </c>
      <c r="BV3725" t="s">
        <v>270</v>
      </c>
      <c r="CF3725" t="s">
        <v>114</v>
      </c>
      <c r="CG3725" s="3">
        <v>43921.643425925926</v>
      </c>
      <c r="CI3725">
        <v>70</v>
      </c>
      <c r="CJ3725" t="s">
        <v>40416</v>
      </c>
      <c r="CK3725" t="s">
        <v>40417</v>
      </c>
    </row>
    <row r="3726" spans="1:89" x14ac:dyDescent="0.45">
      <c r="A3726">
        <v>5225148</v>
      </c>
      <c r="B3726" t="s">
        <v>89</v>
      </c>
      <c r="E3726" t="s">
        <v>90</v>
      </c>
      <c r="F3726" t="s">
        <v>40418</v>
      </c>
      <c r="G3726" t="s">
        <v>40419</v>
      </c>
      <c r="I3726" t="s">
        <v>40361</v>
      </c>
      <c r="J3726" t="s">
        <v>638</v>
      </c>
      <c r="K3726" t="s">
        <v>1388</v>
      </c>
      <c r="L3726" t="s">
        <v>2070</v>
      </c>
      <c r="M3726" t="s">
        <v>8674</v>
      </c>
      <c r="N3726" t="s">
        <v>37437</v>
      </c>
      <c r="O3726" t="s">
        <v>37883</v>
      </c>
      <c r="P3726">
        <v>12491</v>
      </c>
      <c r="Q3726" t="s">
        <v>2609</v>
      </c>
      <c r="R3726" t="s">
        <v>37883</v>
      </c>
      <c r="W3726" t="s">
        <v>943</v>
      </c>
      <c r="AE3726" t="s">
        <v>203</v>
      </c>
      <c r="AG3726">
        <v>5467</v>
      </c>
      <c r="AH3726" s="1">
        <v>13019</v>
      </c>
      <c r="AI3726">
        <v>1935</v>
      </c>
      <c r="AJ3726">
        <v>8</v>
      </c>
      <c r="AK3726">
        <v>23</v>
      </c>
      <c r="AL3726">
        <v>235</v>
      </c>
      <c r="AN3726" s="2">
        <v>13019</v>
      </c>
      <c r="AQ3726" t="s">
        <v>13517</v>
      </c>
      <c r="BF3726" t="s">
        <v>108</v>
      </c>
      <c r="BG3726" t="s">
        <v>109</v>
      </c>
      <c r="BH3726" t="s">
        <v>206</v>
      </c>
      <c r="BI3726" t="s">
        <v>207</v>
      </c>
      <c r="BJ3726" t="s">
        <v>208</v>
      </c>
      <c r="BN3726">
        <v>39.344507999999998</v>
      </c>
      <c r="BO3726">
        <v>-83.59742</v>
      </c>
      <c r="BP3726" t="s">
        <v>113</v>
      </c>
      <c r="BQ3726">
        <v>617</v>
      </c>
      <c r="BS3726" t="s">
        <v>114</v>
      </c>
      <c r="BU3726" t="s">
        <v>115</v>
      </c>
      <c r="BV3726" t="s">
        <v>270</v>
      </c>
      <c r="BX3726">
        <v>250</v>
      </c>
      <c r="BY3726">
        <v>275</v>
      </c>
      <c r="CF3726" t="s">
        <v>114</v>
      </c>
      <c r="CG3726" s="3">
        <v>43921.643425925926</v>
      </c>
      <c r="CI3726">
        <v>70</v>
      </c>
      <c r="CJ3726" t="s">
        <v>40420</v>
      </c>
      <c r="CK3726" t="s">
        <v>40421</v>
      </c>
    </row>
    <row r="3727" spans="1:89" x14ac:dyDescent="0.45">
      <c r="A3727">
        <v>5225149</v>
      </c>
      <c r="B3727" t="s">
        <v>89</v>
      </c>
      <c r="E3727" t="s">
        <v>90</v>
      </c>
      <c r="F3727" t="s">
        <v>40422</v>
      </c>
      <c r="G3727" t="s">
        <v>40423</v>
      </c>
      <c r="I3727" t="s">
        <v>40361</v>
      </c>
      <c r="J3727" t="s">
        <v>638</v>
      </c>
      <c r="K3727" t="s">
        <v>1388</v>
      </c>
      <c r="L3727" t="s">
        <v>2070</v>
      </c>
      <c r="M3727" t="s">
        <v>8674</v>
      </c>
      <c r="N3727" t="s">
        <v>37437</v>
      </c>
      <c r="O3727" t="s">
        <v>37883</v>
      </c>
      <c r="P3727">
        <v>12491</v>
      </c>
      <c r="Q3727" t="s">
        <v>2609</v>
      </c>
      <c r="R3727" t="s">
        <v>37883</v>
      </c>
      <c r="W3727" t="s">
        <v>943</v>
      </c>
      <c r="AE3727" t="s">
        <v>203</v>
      </c>
      <c r="AG3727">
        <v>5399</v>
      </c>
      <c r="AH3727" s="1">
        <v>12996</v>
      </c>
      <c r="AI3727">
        <v>1935</v>
      </c>
      <c r="AJ3727">
        <v>7</v>
      </c>
      <c r="AK3727">
        <v>31</v>
      </c>
      <c r="AL3727">
        <v>212</v>
      </c>
      <c r="AN3727" s="2">
        <v>12996</v>
      </c>
      <c r="AQ3727" t="s">
        <v>13517</v>
      </c>
      <c r="BF3727" t="s">
        <v>108</v>
      </c>
      <c r="BG3727" t="s">
        <v>109</v>
      </c>
      <c r="BH3727" t="s">
        <v>4671</v>
      </c>
      <c r="BI3727" t="s">
        <v>4672</v>
      </c>
      <c r="BJ3727" t="s">
        <v>4672</v>
      </c>
      <c r="BN3727">
        <v>39.389270000000003</v>
      </c>
      <c r="BO3727">
        <v>-83.921850000000006</v>
      </c>
      <c r="BQ3727">
        <v>3575</v>
      </c>
      <c r="BS3727" t="s">
        <v>4673</v>
      </c>
      <c r="BU3727" t="s">
        <v>4674</v>
      </c>
      <c r="BV3727" t="s">
        <v>270</v>
      </c>
      <c r="CF3727" t="s">
        <v>114</v>
      </c>
      <c r="CG3727" s="3">
        <v>43937.343715277777</v>
      </c>
      <c r="CI3727">
        <v>70</v>
      </c>
      <c r="CJ3727" t="s">
        <v>40424</v>
      </c>
      <c r="CK3727" t="s">
        <v>40425</v>
      </c>
    </row>
    <row r="3728" spans="1:89" x14ac:dyDescent="0.45">
      <c r="A3728">
        <v>5225150</v>
      </c>
      <c r="B3728" t="s">
        <v>89</v>
      </c>
      <c r="E3728" t="s">
        <v>90</v>
      </c>
      <c r="F3728" t="s">
        <v>40426</v>
      </c>
      <c r="G3728" t="s">
        <v>40427</v>
      </c>
      <c r="I3728" t="s">
        <v>40361</v>
      </c>
      <c r="J3728" t="s">
        <v>638</v>
      </c>
      <c r="K3728" t="s">
        <v>1388</v>
      </c>
      <c r="L3728" t="s">
        <v>2070</v>
      </c>
      <c r="M3728" t="s">
        <v>8674</v>
      </c>
      <c r="N3728" t="s">
        <v>37437</v>
      </c>
      <c r="O3728" t="s">
        <v>37883</v>
      </c>
      <c r="P3728">
        <v>12491</v>
      </c>
      <c r="Q3728" t="s">
        <v>2609</v>
      </c>
      <c r="R3728" t="s">
        <v>37883</v>
      </c>
      <c r="W3728" t="s">
        <v>943</v>
      </c>
      <c r="AE3728" t="s">
        <v>203</v>
      </c>
      <c r="AG3728">
        <v>13337</v>
      </c>
      <c r="AH3728" s="1">
        <v>14440</v>
      </c>
      <c r="AI3728">
        <v>1939</v>
      </c>
      <c r="AJ3728">
        <v>7</v>
      </c>
      <c r="AK3728">
        <v>14</v>
      </c>
      <c r="AL3728">
        <v>195</v>
      </c>
      <c r="AN3728" s="2">
        <v>14440</v>
      </c>
      <c r="AP3728" t="s">
        <v>40428</v>
      </c>
      <c r="AQ3728" t="s">
        <v>40429</v>
      </c>
      <c r="BF3728" t="s">
        <v>108</v>
      </c>
      <c r="BG3728" t="s">
        <v>420</v>
      </c>
      <c r="BH3728" t="s">
        <v>1000</v>
      </c>
      <c r="BI3728" t="s">
        <v>1001</v>
      </c>
      <c r="BJ3728" t="s">
        <v>3079</v>
      </c>
      <c r="BN3728">
        <v>41.339568999999997</v>
      </c>
      <c r="BO3728">
        <v>-122.287735</v>
      </c>
      <c r="BQ3728">
        <v>4735</v>
      </c>
      <c r="BS3728" t="s">
        <v>3080</v>
      </c>
      <c r="BU3728" t="s">
        <v>3071</v>
      </c>
      <c r="BV3728" t="s">
        <v>270</v>
      </c>
      <c r="CF3728" t="s">
        <v>114</v>
      </c>
      <c r="CG3728" s="3">
        <v>43935.422118055554</v>
      </c>
      <c r="CI3728">
        <v>70</v>
      </c>
      <c r="CJ3728" t="s">
        <v>40430</v>
      </c>
      <c r="CK3728" t="s">
        <v>40431</v>
      </c>
    </row>
    <row r="3729" spans="1:89" x14ac:dyDescent="0.45">
      <c r="A3729">
        <v>5225154</v>
      </c>
      <c r="B3729" t="s">
        <v>89</v>
      </c>
      <c r="E3729" t="s">
        <v>90</v>
      </c>
      <c r="F3729" t="s">
        <v>40440</v>
      </c>
      <c r="G3729" t="s">
        <v>40441</v>
      </c>
      <c r="I3729" t="s">
        <v>40361</v>
      </c>
      <c r="J3729" t="s">
        <v>638</v>
      </c>
      <c r="K3729" t="s">
        <v>1388</v>
      </c>
      <c r="L3729" t="s">
        <v>2070</v>
      </c>
      <c r="M3729" t="s">
        <v>8674</v>
      </c>
      <c r="N3729" t="s">
        <v>37437</v>
      </c>
      <c r="O3729" t="s">
        <v>37883</v>
      </c>
      <c r="P3729">
        <v>12491</v>
      </c>
      <c r="Q3729" t="s">
        <v>2609</v>
      </c>
      <c r="R3729" t="s">
        <v>37883</v>
      </c>
      <c r="W3729" t="s">
        <v>943</v>
      </c>
      <c r="AE3729" t="s">
        <v>203</v>
      </c>
      <c r="AG3729">
        <v>10304</v>
      </c>
      <c r="AH3729" s="1">
        <v>14139</v>
      </c>
      <c r="AI3729">
        <v>1938</v>
      </c>
      <c r="AJ3729">
        <v>9</v>
      </c>
      <c r="AK3729">
        <v>16</v>
      </c>
      <c r="AL3729">
        <v>259</v>
      </c>
      <c r="AN3729" s="2">
        <v>14139</v>
      </c>
      <c r="AQ3729" t="s">
        <v>40442</v>
      </c>
      <c r="BF3729" t="s">
        <v>108</v>
      </c>
      <c r="BG3729" t="s">
        <v>420</v>
      </c>
      <c r="BH3729" t="s">
        <v>1000</v>
      </c>
      <c r="BI3729" t="s">
        <v>1001</v>
      </c>
      <c r="BJ3729" t="s">
        <v>1001</v>
      </c>
      <c r="BN3729">
        <v>41.409320000000001</v>
      </c>
      <c r="BO3729">
        <v>-122.195009</v>
      </c>
      <c r="BQ3729">
        <v>5303</v>
      </c>
      <c r="BS3729" t="s">
        <v>1173</v>
      </c>
      <c r="BU3729" t="s">
        <v>810</v>
      </c>
      <c r="BV3729" t="s">
        <v>270</v>
      </c>
      <c r="CF3729" t="s">
        <v>114</v>
      </c>
      <c r="CG3729" s="3">
        <v>43921.643425925926</v>
      </c>
      <c r="CI3729">
        <v>70</v>
      </c>
      <c r="CJ3729" t="s">
        <v>40443</v>
      </c>
      <c r="CK3729" t="s">
        <v>40444</v>
      </c>
    </row>
    <row r="3730" spans="1:89" x14ac:dyDescent="0.45">
      <c r="A3730">
        <v>5225155</v>
      </c>
      <c r="B3730" t="s">
        <v>89</v>
      </c>
      <c r="E3730" t="s">
        <v>90</v>
      </c>
      <c r="F3730" t="s">
        <v>40445</v>
      </c>
      <c r="G3730" t="s">
        <v>40446</v>
      </c>
      <c r="I3730" t="s">
        <v>40361</v>
      </c>
      <c r="J3730" t="s">
        <v>638</v>
      </c>
      <c r="K3730" t="s">
        <v>1388</v>
      </c>
      <c r="L3730" t="s">
        <v>2070</v>
      </c>
      <c r="M3730" t="s">
        <v>8674</v>
      </c>
      <c r="N3730" t="s">
        <v>37437</v>
      </c>
      <c r="O3730" t="s">
        <v>37883</v>
      </c>
      <c r="P3730">
        <v>12491</v>
      </c>
      <c r="Q3730" t="s">
        <v>2609</v>
      </c>
      <c r="R3730" t="s">
        <v>37883</v>
      </c>
      <c r="W3730" t="s">
        <v>943</v>
      </c>
      <c r="AE3730" t="s">
        <v>203</v>
      </c>
      <c r="AG3730">
        <v>5463</v>
      </c>
      <c r="AH3730" s="1">
        <v>13019</v>
      </c>
      <c r="AI3730">
        <v>1935</v>
      </c>
      <c r="AJ3730">
        <v>8</v>
      </c>
      <c r="AK3730">
        <v>23</v>
      </c>
      <c r="AL3730">
        <v>235</v>
      </c>
      <c r="AN3730" s="2">
        <v>13019</v>
      </c>
      <c r="AQ3730" t="s">
        <v>13517</v>
      </c>
      <c r="BF3730" t="s">
        <v>108</v>
      </c>
      <c r="BG3730" t="s">
        <v>109</v>
      </c>
      <c r="BH3730" t="s">
        <v>206</v>
      </c>
      <c r="BI3730" t="s">
        <v>207</v>
      </c>
      <c r="BJ3730" t="s">
        <v>208</v>
      </c>
      <c r="BN3730">
        <v>39.344507999999998</v>
      </c>
      <c r="BO3730">
        <v>-83.59742</v>
      </c>
      <c r="BP3730" t="s">
        <v>113</v>
      </c>
      <c r="BQ3730">
        <v>617</v>
      </c>
      <c r="BS3730" t="s">
        <v>114</v>
      </c>
      <c r="BU3730" t="s">
        <v>115</v>
      </c>
      <c r="BV3730" t="s">
        <v>270</v>
      </c>
      <c r="BX3730">
        <v>250</v>
      </c>
      <c r="BY3730">
        <v>275</v>
      </c>
      <c r="CF3730" t="s">
        <v>114</v>
      </c>
      <c r="CG3730" s="3">
        <v>43921.643425925926</v>
      </c>
      <c r="CI3730">
        <v>70</v>
      </c>
      <c r="CJ3730" t="s">
        <v>40447</v>
      </c>
      <c r="CK3730" t="s">
        <v>40448</v>
      </c>
    </row>
    <row r="3731" spans="1:89" x14ac:dyDescent="0.45">
      <c r="A3731">
        <v>5225156</v>
      </c>
      <c r="B3731" t="s">
        <v>89</v>
      </c>
      <c r="E3731" t="s">
        <v>90</v>
      </c>
      <c r="F3731" t="s">
        <v>40449</v>
      </c>
      <c r="G3731" t="s">
        <v>40450</v>
      </c>
      <c r="I3731" t="s">
        <v>40361</v>
      </c>
      <c r="J3731" t="s">
        <v>638</v>
      </c>
      <c r="K3731" t="s">
        <v>1388</v>
      </c>
      <c r="L3731" t="s">
        <v>2070</v>
      </c>
      <c r="M3731" t="s">
        <v>8674</v>
      </c>
      <c r="N3731" t="s">
        <v>37437</v>
      </c>
      <c r="O3731" t="s">
        <v>37883</v>
      </c>
      <c r="P3731">
        <v>12491</v>
      </c>
      <c r="Q3731" t="s">
        <v>2609</v>
      </c>
      <c r="R3731" t="s">
        <v>37883</v>
      </c>
      <c r="W3731" t="s">
        <v>943</v>
      </c>
      <c r="AE3731" t="s">
        <v>203</v>
      </c>
      <c r="AG3731">
        <v>5460</v>
      </c>
      <c r="AH3731" s="1">
        <v>13019</v>
      </c>
      <c r="AI3731">
        <v>1935</v>
      </c>
      <c r="AJ3731">
        <v>8</v>
      </c>
      <c r="AK3731">
        <v>23</v>
      </c>
      <c r="AL3731">
        <v>235</v>
      </c>
      <c r="AN3731" s="2">
        <v>13019</v>
      </c>
      <c r="AQ3731" t="s">
        <v>13517</v>
      </c>
      <c r="BF3731" t="s">
        <v>108</v>
      </c>
      <c r="BG3731" t="s">
        <v>109</v>
      </c>
      <c r="BH3731" t="s">
        <v>206</v>
      </c>
      <c r="BI3731" t="s">
        <v>207</v>
      </c>
      <c r="BJ3731" t="s">
        <v>208</v>
      </c>
      <c r="BN3731">
        <v>39.344507999999998</v>
      </c>
      <c r="BO3731">
        <v>-83.59742</v>
      </c>
      <c r="BP3731" t="s">
        <v>113</v>
      </c>
      <c r="BQ3731">
        <v>617</v>
      </c>
      <c r="BS3731" t="s">
        <v>114</v>
      </c>
      <c r="BU3731" t="s">
        <v>115</v>
      </c>
      <c r="BV3731" t="s">
        <v>270</v>
      </c>
      <c r="BX3731">
        <v>250</v>
      </c>
      <c r="BY3731">
        <v>275</v>
      </c>
      <c r="CF3731" t="s">
        <v>114</v>
      </c>
      <c r="CG3731" s="3">
        <v>43921.643425925926</v>
      </c>
      <c r="CI3731">
        <v>70</v>
      </c>
      <c r="CJ3731" t="s">
        <v>40451</v>
      </c>
      <c r="CK3731" t="s">
        <v>40452</v>
      </c>
    </row>
    <row r="3732" spans="1:89" x14ac:dyDescent="0.45">
      <c r="A3732">
        <v>5225157</v>
      </c>
      <c r="B3732" t="s">
        <v>89</v>
      </c>
      <c r="E3732" t="s">
        <v>90</v>
      </c>
      <c r="F3732" t="s">
        <v>40453</v>
      </c>
      <c r="G3732" t="s">
        <v>40454</v>
      </c>
      <c r="I3732" t="s">
        <v>40361</v>
      </c>
      <c r="J3732" t="s">
        <v>638</v>
      </c>
      <c r="K3732" t="s">
        <v>1388</v>
      </c>
      <c r="L3732" t="s">
        <v>2070</v>
      </c>
      <c r="M3732" t="s">
        <v>8674</v>
      </c>
      <c r="N3732" t="s">
        <v>37437</v>
      </c>
      <c r="O3732" t="s">
        <v>37883</v>
      </c>
      <c r="P3732">
        <v>12491</v>
      </c>
      <c r="Q3732" t="s">
        <v>2609</v>
      </c>
      <c r="R3732" t="s">
        <v>37883</v>
      </c>
      <c r="W3732" t="s">
        <v>943</v>
      </c>
      <c r="AE3732" t="s">
        <v>203</v>
      </c>
      <c r="AG3732">
        <v>5268</v>
      </c>
      <c r="AH3732" s="1">
        <v>12973</v>
      </c>
      <c r="AI3732">
        <v>1935</v>
      </c>
      <c r="AJ3732">
        <v>7</v>
      </c>
      <c r="AK3732">
        <v>8</v>
      </c>
      <c r="AL3732">
        <v>189</v>
      </c>
      <c r="AN3732" s="2">
        <v>13339</v>
      </c>
      <c r="AQ3732" t="s">
        <v>13517</v>
      </c>
      <c r="BF3732" t="s">
        <v>108</v>
      </c>
      <c r="BG3732" t="s">
        <v>109</v>
      </c>
      <c r="BH3732" t="s">
        <v>735</v>
      </c>
      <c r="BI3732" t="s">
        <v>1691</v>
      </c>
      <c r="BJ3732" t="s">
        <v>1691</v>
      </c>
      <c r="BN3732">
        <v>39.319226</v>
      </c>
      <c r="BO3732">
        <v>-84.252993000000004</v>
      </c>
      <c r="BQ3732">
        <v>3036</v>
      </c>
      <c r="BS3732" t="s">
        <v>1692</v>
      </c>
      <c r="BU3732" t="s">
        <v>284</v>
      </c>
      <c r="BV3732" t="s">
        <v>270</v>
      </c>
      <c r="CF3732" t="s">
        <v>114</v>
      </c>
      <c r="CG3732" s="3">
        <v>43921.643425925926</v>
      </c>
      <c r="CI3732">
        <v>70</v>
      </c>
      <c r="CJ3732" t="s">
        <v>40455</v>
      </c>
      <c r="CK3732" t="s">
        <v>40456</v>
      </c>
    </row>
    <row r="3733" spans="1:89" x14ac:dyDescent="0.45">
      <c r="A3733">
        <v>5225175</v>
      </c>
      <c r="B3733" t="s">
        <v>89</v>
      </c>
      <c r="E3733" t="s">
        <v>90</v>
      </c>
      <c r="F3733" t="s">
        <v>40467</v>
      </c>
      <c r="G3733" t="s">
        <v>40468</v>
      </c>
      <c r="I3733" t="s">
        <v>28883</v>
      </c>
      <c r="J3733" t="s">
        <v>638</v>
      </c>
      <c r="K3733" t="s">
        <v>1388</v>
      </c>
      <c r="L3733" t="s">
        <v>2070</v>
      </c>
      <c r="M3733" t="s">
        <v>8691</v>
      </c>
      <c r="N3733" t="s">
        <v>8837</v>
      </c>
      <c r="O3733" t="s">
        <v>32189</v>
      </c>
      <c r="P3733">
        <v>184056</v>
      </c>
      <c r="Q3733" t="s">
        <v>1520</v>
      </c>
      <c r="R3733" t="s">
        <v>28886</v>
      </c>
      <c r="T3733" t="s">
        <v>8839</v>
      </c>
      <c r="W3733" t="s">
        <v>103</v>
      </c>
      <c r="AE3733" t="s">
        <v>203</v>
      </c>
      <c r="AG3733">
        <v>6562</v>
      </c>
      <c r="AH3733" s="1">
        <v>13118</v>
      </c>
      <c r="AI3733">
        <v>1935</v>
      </c>
      <c r="AJ3733">
        <v>11</v>
      </c>
      <c r="AK3733">
        <v>30</v>
      </c>
      <c r="AL3733">
        <v>334</v>
      </c>
      <c r="AN3733" s="2">
        <v>13118</v>
      </c>
      <c r="BF3733" t="s">
        <v>108</v>
      </c>
      <c r="BG3733" t="s">
        <v>109</v>
      </c>
      <c r="BH3733" t="s">
        <v>230</v>
      </c>
      <c r="BI3733" t="s">
        <v>2402</v>
      </c>
      <c r="BJ3733" t="s">
        <v>2402</v>
      </c>
      <c r="BN3733">
        <v>39.193117000000001</v>
      </c>
      <c r="BO3733">
        <v>-84.107156000000003</v>
      </c>
      <c r="BQ3733">
        <v>3036</v>
      </c>
      <c r="BS3733" t="s">
        <v>4561</v>
      </c>
      <c r="BU3733" t="s">
        <v>810</v>
      </c>
      <c r="BV3733" t="s">
        <v>270</v>
      </c>
      <c r="CF3733" t="s">
        <v>114</v>
      </c>
      <c r="CG3733" s="3">
        <v>43921.643425925926</v>
      </c>
      <c r="CI3733">
        <v>70</v>
      </c>
      <c r="CJ3733" t="s">
        <v>40469</v>
      </c>
      <c r="CK3733" t="s">
        <v>40470</v>
      </c>
    </row>
    <row r="3734" spans="1:89" x14ac:dyDescent="0.45">
      <c r="A3734">
        <v>5225179</v>
      </c>
      <c r="B3734" t="s">
        <v>89</v>
      </c>
      <c r="E3734" t="s">
        <v>90</v>
      </c>
      <c r="F3734" t="s">
        <v>40481</v>
      </c>
      <c r="G3734" t="s">
        <v>40482</v>
      </c>
      <c r="I3734" t="s">
        <v>38437</v>
      </c>
      <c r="J3734" t="s">
        <v>638</v>
      </c>
      <c r="K3734" t="s">
        <v>1388</v>
      </c>
      <c r="L3734" t="s">
        <v>2070</v>
      </c>
      <c r="M3734" t="s">
        <v>3507</v>
      </c>
      <c r="N3734" t="s">
        <v>3528</v>
      </c>
      <c r="O3734" t="s">
        <v>38438</v>
      </c>
      <c r="P3734">
        <v>186277</v>
      </c>
      <c r="Q3734" t="s">
        <v>38439</v>
      </c>
      <c r="R3734" t="s">
        <v>38440</v>
      </c>
      <c r="T3734" t="s">
        <v>27719</v>
      </c>
      <c r="W3734" t="s">
        <v>103</v>
      </c>
      <c r="AE3734" t="s">
        <v>203</v>
      </c>
      <c r="AG3734">
        <v>10278</v>
      </c>
      <c r="AH3734" s="1">
        <v>14111</v>
      </c>
      <c r="AI3734">
        <v>1938</v>
      </c>
      <c r="AJ3734">
        <v>8</v>
      </c>
      <c r="AK3734">
        <v>19</v>
      </c>
      <c r="AL3734">
        <v>231</v>
      </c>
      <c r="AN3734" s="2">
        <v>14111</v>
      </c>
      <c r="AQ3734" t="s">
        <v>40483</v>
      </c>
      <c r="BF3734" t="s">
        <v>108</v>
      </c>
      <c r="BG3734" t="s">
        <v>420</v>
      </c>
      <c r="BH3734" t="s">
        <v>1000</v>
      </c>
      <c r="BI3734" t="s">
        <v>1001</v>
      </c>
      <c r="BJ3734" t="s">
        <v>40484</v>
      </c>
      <c r="BN3734">
        <v>41.321603000000003</v>
      </c>
      <c r="BO3734">
        <v>-122.25012</v>
      </c>
      <c r="BQ3734">
        <v>1000</v>
      </c>
      <c r="BS3734" t="s">
        <v>5487</v>
      </c>
      <c r="BU3734" t="s">
        <v>3071</v>
      </c>
      <c r="BV3734" t="s">
        <v>270</v>
      </c>
      <c r="CF3734" t="s">
        <v>114</v>
      </c>
      <c r="CG3734" s="3">
        <v>43935.417673611111</v>
      </c>
      <c r="CI3734">
        <v>70</v>
      </c>
      <c r="CJ3734" t="s">
        <v>40485</v>
      </c>
      <c r="CK3734" t="s">
        <v>40486</v>
      </c>
    </row>
    <row r="3735" spans="1:89" x14ac:dyDescent="0.45">
      <c r="A3735">
        <v>5225180</v>
      </c>
      <c r="B3735" t="s">
        <v>89</v>
      </c>
      <c r="E3735" t="s">
        <v>90</v>
      </c>
      <c r="F3735" t="s">
        <v>40487</v>
      </c>
      <c r="G3735" t="s">
        <v>40488</v>
      </c>
      <c r="I3735" t="s">
        <v>29257</v>
      </c>
      <c r="J3735" t="s">
        <v>638</v>
      </c>
      <c r="K3735" t="s">
        <v>1388</v>
      </c>
      <c r="L3735" t="s">
        <v>2070</v>
      </c>
      <c r="M3735" t="s">
        <v>19169</v>
      </c>
      <c r="N3735" t="s">
        <v>3538</v>
      </c>
      <c r="O3735" t="s">
        <v>29258</v>
      </c>
      <c r="P3735">
        <v>148323</v>
      </c>
      <c r="Q3735" t="s">
        <v>29259</v>
      </c>
      <c r="R3735" t="s">
        <v>29260</v>
      </c>
      <c r="T3735" t="s">
        <v>29261</v>
      </c>
      <c r="W3735" t="s">
        <v>103</v>
      </c>
      <c r="AE3735" t="s">
        <v>203</v>
      </c>
      <c r="AG3735">
        <v>6427</v>
      </c>
      <c r="AH3735" s="1">
        <v>13109</v>
      </c>
      <c r="AI3735">
        <v>1935</v>
      </c>
      <c r="AJ3735">
        <v>11</v>
      </c>
      <c r="AK3735">
        <v>21</v>
      </c>
      <c r="AL3735">
        <v>325</v>
      </c>
      <c r="AN3735" s="2">
        <v>13109</v>
      </c>
      <c r="BF3735" t="s">
        <v>108</v>
      </c>
      <c r="BG3735" t="s">
        <v>109</v>
      </c>
      <c r="BH3735" t="s">
        <v>110</v>
      </c>
      <c r="BI3735" t="s">
        <v>111</v>
      </c>
      <c r="BJ3735" t="s">
        <v>6305</v>
      </c>
      <c r="BN3735">
        <v>39.280614</v>
      </c>
      <c r="BO3735">
        <v>-84.356605999999999</v>
      </c>
      <c r="BQ3735">
        <v>1304</v>
      </c>
      <c r="BS3735" t="s">
        <v>39232</v>
      </c>
      <c r="BU3735" t="s">
        <v>27767</v>
      </c>
      <c r="BV3735" t="s">
        <v>270</v>
      </c>
      <c r="CF3735" t="s">
        <v>114</v>
      </c>
      <c r="CG3735" s="3">
        <v>43938.338379629633</v>
      </c>
      <c r="CI3735">
        <v>70</v>
      </c>
      <c r="CJ3735" t="s">
        <v>40489</v>
      </c>
      <c r="CK3735" t="s">
        <v>40490</v>
      </c>
    </row>
    <row r="3736" spans="1:89" x14ac:dyDescent="0.45">
      <c r="A3736">
        <v>5225182</v>
      </c>
      <c r="B3736" t="s">
        <v>89</v>
      </c>
      <c r="E3736" t="s">
        <v>90</v>
      </c>
      <c r="F3736" t="s">
        <v>40491</v>
      </c>
      <c r="G3736" t="s">
        <v>40492</v>
      </c>
      <c r="I3736" t="s">
        <v>32170</v>
      </c>
      <c r="J3736" t="s">
        <v>638</v>
      </c>
      <c r="K3736" t="s">
        <v>1388</v>
      </c>
      <c r="L3736" t="s">
        <v>2070</v>
      </c>
      <c r="M3736" t="s">
        <v>8691</v>
      </c>
      <c r="N3736" t="s">
        <v>32171</v>
      </c>
      <c r="O3736" t="s">
        <v>32172</v>
      </c>
      <c r="P3736">
        <v>178801</v>
      </c>
      <c r="Q3736" t="s">
        <v>2458</v>
      </c>
      <c r="R3736" t="s">
        <v>32173</v>
      </c>
      <c r="T3736" t="s">
        <v>32174</v>
      </c>
      <c r="W3736" t="s">
        <v>103</v>
      </c>
      <c r="AE3736" t="s">
        <v>203</v>
      </c>
      <c r="AG3736">
        <v>15613</v>
      </c>
      <c r="AH3736" s="1">
        <v>15182</v>
      </c>
      <c r="AI3736">
        <v>1941</v>
      </c>
      <c r="AJ3736">
        <v>7</v>
      </c>
      <c r="AK3736">
        <v>25</v>
      </c>
      <c r="AL3736">
        <v>206</v>
      </c>
      <c r="AN3736" s="2">
        <v>15162</v>
      </c>
      <c r="AP3736" t="s">
        <v>40493</v>
      </c>
      <c r="AQ3736" t="s">
        <v>4930</v>
      </c>
      <c r="BF3736" t="s">
        <v>108</v>
      </c>
      <c r="BG3736" t="s">
        <v>420</v>
      </c>
      <c r="BH3736" t="s">
        <v>1000</v>
      </c>
      <c r="BI3736" t="s">
        <v>1001</v>
      </c>
      <c r="BJ3736" t="s">
        <v>40494</v>
      </c>
      <c r="BN3736">
        <v>41.339568999999997</v>
      </c>
      <c r="BO3736">
        <v>-122.287735</v>
      </c>
      <c r="BQ3736">
        <v>4735</v>
      </c>
      <c r="BS3736" t="s">
        <v>3080</v>
      </c>
      <c r="BU3736" t="s">
        <v>3071</v>
      </c>
      <c r="BV3736" t="s">
        <v>270</v>
      </c>
      <c r="CF3736" t="s">
        <v>114</v>
      </c>
      <c r="CG3736" s="3">
        <v>43935.422118055554</v>
      </c>
      <c r="CI3736">
        <v>70</v>
      </c>
      <c r="CJ3736" t="s">
        <v>40495</v>
      </c>
      <c r="CK3736" t="s">
        <v>40496</v>
      </c>
    </row>
    <row r="3737" spans="1:89" x14ac:dyDescent="0.45">
      <c r="A3737">
        <v>5225184</v>
      </c>
      <c r="B3737" t="s">
        <v>89</v>
      </c>
      <c r="E3737" t="s">
        <v>90</v>
      </c>
      <c r="F3737" t="s">
        <v>40504</v>
      </c>
      <c r="G3737" t="s">
        <v>40505</v>
      </c>
      <c r="I3737" t="s">
        <v>27660</v>
      </c>
      <c r="J3737" t="s">
        <v>638</v>
      </c>
      <c r="K3737" t="s">
        <v>1388</v>
      </c>
      <c r="L3737" t="s">
        <v>2070</v>
      </c>
      <c r="M3737" t="s">
        <v>2071</v>
      </c>
      <c r="N3737" t="s">
        <v>27661</v>
      </c>
      <c r="O3737" t="s">
        <v>27662</v>
      </c>
      <c r="P3737">
        <v>11820</v>
      </c>
      <c r="Q3737" t="s">
        <v>4271</v>
      </c>
      <c r="R3737" t="s">
        <v>27662</v>
      </c>
      <c r="W3737" t="s">
        <v>943</v>
      </c>
      <c r="AE3737" t="s">
        <v>203</v>
      </c>
      <c r="AG3737">
        <v>7597</v>
      </c>
      <c r="AH3737" s="1">
        <v>13384</v>
      </c>
      <c r="AI3737">
        <v>1936</v>
      </c>
      <c r="AJ3737">
        <v>8</v>
      </c>
      <c r="AK3737">
        <v>22</v>
      </c>
      <c r="AL3737">
        <v>235</v>
      </c>
      <c r="AN3737" s="2">
        <v>13384</v>
      </c>
      <c r="AP3737" t="s">
        <v>40373</v>
      </c>
      <c r="AQ3737" t="s">
        <v>13517</v>
      </c>
      <c r="BF3737" t="s">
        <v>108</v>
      </c>
      <c r="BG3737" t="s">
        <v>420</v>
      </c>
      <c r="BH3737" t="s">
        <v>1000</v>
      </c>
      <c r="BI3737" t="s">
        <v>1001</v>
      </c>
      <c r="BJ3737" t="s">
        <v>1001</v>
      </c>
      <c r="BN3737">
        <v>41.409320000000001</v>
      </c>
      <c r="BO3737">
        <v>-122.195009</v>
      </c>
      <c r="BQ3737">
        <v>5303</v>
      </c>
      <c r="BS3737" t="s">
        <v>1173</v>
      </c>
      <c r="BU3737" t="s">
        <v>810</v>
      </c>
      <c r="BV3737" t="s">
        <v>270</v>
      </c>
      <c r="CF3737" t="s">
        <v>114</v>
      </c>
      <c r="CG3737" s="3">
        <v>44158.461736111109</v>
      </c>
      <c r="CI3737">
        <v>70</v>
      </c>
      <c r="CJ3737" t="s">
        <v>40506</v>
      </c>
      <c r="CK3737" t="s">
        <v>40507</v>
      </c>
    </row>
    <row r="3738" spans="1:89" x14ac:dyDescent="0.45">
      <c r="A3738">
        <v>5225186</v>
      </c>
      <c r="B3738" t="s">
        <v>89</v>
      </c>
      <c r="E3738" t="s">
        <v>90</v>
      </c>
      <c r="F3738" t="s">
        <v>40514</v>
      </c>
      <c r="G3738" t="s">
        <v>40515</v>
      </c>
      <c r="I3738" t="s">
        <v>38581</v>
      </c>
      <c r="J3738" t="s">
        <v>638</v>
      </c>
      <c r="K3738" t="s">
        <v>1388</v>
      </c>
      <c r="L3738" t="s">
        <v>2070</v>
      </c>
      <c r="M3738" t="s">
        <v>2071</v>
      </c>
      <c r="N3738" t="s">
        <v>27661</v>
      </c>
      <c r="O3738" t="s">
        <v>40516</v>
      </c>
      <c r="P3738">
        <v>95164</v>
      </c>
      <c r="Q3738" t="s">
        <v>28876</v>
      </c>
      <c r="R3738" t="s">
        <v>27662</v>
      </c>
      <c r="T3738" t="s">
        <v>14000</v>
      </c>
      <c r="W3738" t="s">
        <v>103</v>
      </c>
      <c r="AE3738" t="s">
        <v>203</v>
      </c>
      <c r="AG3738">
        <v>2571</v>
      </c>
      <c r="AH3738" s="1">
        <v>12303</v>
      </c>
      <c r="AI3738">
        <v>1933</v>
      </c>
      <c r="AJ3738">
        <v>9</v>
      </c>
      <c r="AK3738">
        <v>6</v>
      </c>
      <c r="AL3738">
        <v>249</v>
      </c>
      <c r="AN3738" t="s">
        <v>13575</v>
      </c>
      <c r="AQ3738" t="s">
        <v>13517</v>
      </c>
      <c r="BF3738" t="s">
        <v>108</v>
      </c>
      <c r="BG3738" t="s">
        <v>109</v>
      </c>
      <c r="BH3738" t="s">
        <v>206</v>
      </c>
      <c r="BI3738" t="s">
        <v>207</v>
      </c>
      <c r="BJ3738" t="s">
        <v>40517</v>
      </c>
      <c r="BN3738">
        <v>39.344507999999998</v>
      </c>
      <c r="BO3738">
        <v>-83.59742</v>
      </c>
      <c r="BP3738" t="s">
        <v>113</v>
      </c>
      <c r="BQ3738">
        <v>617</v>
      </c>
      <c r="BS3738" t="s">
        <v>114</v>
      </c>
      <c r="BU3738" t="s">
        <v>115</v>
      </c>
      <c r="BX3738">
        <v>250</v>
      </c>
      <c r="BY3738">
        <v>275</v>
      </c>
      <c r="CF3738" t="s">
        <v>114</v>
      </c>
      <c r="CG3738" s="3">
        <v>43921.643425925926</v>
      </c>
      <c r="CI3738">
        <v>70</v>
      </c>
      <c r="CJ3738" t="s">
        <v>40518</v>
      </c>
      <c r="CK3738" t="s">
        <v>40519</v>
      </c>
    </row>
    <row r="3739" spans="1:89" x14ac:dyDescent="0.45">
      <c r="A3739">
        <v>5225187</v>
      </c>
      <c r="B3739" t="s">
        <v>89</v>
      </c>
      <c r="E3739" t="s">
        <v>90</v>
      </c>
      <c r="F3739" t="s">
        <v>40520</v>
      </c>
      <c r="G3739" t="s">
        <v>40521</v>
      </c>
      <c r="I3739" t="s">
        <v>27660</v>
      </c>
      <c r="J3739" t="s">
        <v>638</v>
      </c>
      <c r="K3739" t="s">
        <v>1388</v>
      </c>
      <c r="L3739" t="s">
        <v>2070</v>
      </c>
      <c r="M3739" t="s">
        <v>2071</v>
      </c>
      <c r="N3739" t="s">
        <v>27661</v>
      </c>
      <c r="O3739" t="s">
        <v>27662</v>
      </c>
      <c r="P3739">
        <v>11820</v>
      </c>
      <c r="Q3739" t="s">
        <v>4271</v>
      </c>
      <c r="R3739" t="s">
        <v>27662</v>
      </c>
      <c r="W3739" t="s">
        <v>943</v>
      </c>
      <c r="AE3739" t="s">
        <v>203</v>
      </c>
      <c r="AG3739">
        <v>7625</v>
      </c>
      <c r="AH3739" s="1">
        <v>13389</v>
      </c>
      <c r="AI3739">
        <v>1936</v>
      </c>
      <c r="AJ3739">
        <v>8</v>
      </c>
      <c r="AK3739">
        <v>27</v>
      </c>
      <c r="AL3739">
        <v>240</v>
      </c>
      <c r="AN3739" s="2">
        <v>13023</v>
      </c>
      <c r="AQ3739" t="s">
        <v>13517</v>
      </c>
      <c r="BF3739" t="s">
        <v>108</v>
      </c>
      <c r="BG3739" t="s">
        <v>420</v>
      </c>
      <c r="BH3739" t="s">
        <v>1000</v>
      </c>
      <c r="BI3739" t="s">
        <v>1001</v>
      </c>
      <c r="BJ3739" t="s">
        <v>1001</v>
      </c>
      <c r="BN3739">
        <v>41.409320000000001</v>
      </c>
      <c r="BO3739">
        <v>-122.195009</v>
      </c>
      <c r="BQ3739">
        <v>5303</v>
      </c>
      <c r="BS3739" t="s">
        <v>1173</v>
      </c>
      <c r="BU3739" t="s">
        <v>810</v>
      </c>
      <c r="BV3739" t="s">
        <v>270</v>
      </c>
      <c r="CF3739" t="s">
        <v>114</v>
      </c>
      <c r="CG3739" s="3">
        <v>44158.461736111109</v>
      </c>
      <c r="CI3739">
        <v>70</v>
      </c>
      <c r="CJ3739" t="s">
        <v>40522</v>
      </c>
      <c r="CK3739" t="s">
        <v>40523</v>
      </c>
    </row>
    <row r="3740" spans="1:89" x14ac:dyDescent="0.45">
      <c r="A3740">
        <v>5225188</v>
      </c>
      <c r="B3740" t="s">
        <v>89</v>
      </c>
      <c r="E3740" t="s">
        <v>90</v>
      </c>
      <c r="F3740" t="s">
        <v>40524</v>
      </c>
      <c r="G3740" t="s">
        <v>40525</v>
      </c>
      <c r="I3740" t="s">
        <v>38581</v>
      </c>
      <c r="J3740" t="s">
        <v>638</v>
      </c>
      <c r="K3740" t="s">
        <v>1388</v>
      </c>
      <c r="L3740" t="s">
        <v>2070</v>
      </c>
      <c r="M3740" t="s">
        <v>2071</v>
      </c>
      <c r="N3740" t="s">
        <v>27661</v>
      </c>
      <c r="O3740" t="s">
        <v>40526</v>
      </c>
      <c r="P3740">
        <v>94890</v>
      </c>
      <c r="Q3740" t="s">
        <v>40527</v>
      </c>
      <c r="R3740" t="s">
        <v>27662</v>
      </c>
      <c r="T3740" t="s">
        <v>40528</v>
      </c>
      <c r="W3740" t="s">
        <v>103</v>
      </c>
      <c r="AE3740" t="s">
        <v>203</v>
      </c>
      <c r="AG3740">
        <v>5218</v>
      </c>
      <c r="AH3740" s="1">
        <v>12963</v>
      </c>
      <c r="AI3740">
        <v>1935</v>
      </c>
      <c r="AJ3740">
        <v>6</v>
      </c>
      <c r="AK3740">
        <v>28</v>
      </c>
      <c r="AL3740">
        <v>179</v>
      </c>
      <c r="AN3740" s="2">
        <v>12963</v>
      </c>
      <c r="AQ3740" t="s">
        <v>40529</v>
      </c>
      <c r="BF3740" t="s">
        <v>108</v>
      </c>
      <c r="BG3740" t="s">
        <v>109</v>
      </c>
      <c r="BH3740" t="s">
        <v>7406</v>
      </c>
      <c r="BI3740" t="s">
        <v>8954</v>
      </c>
      <c r="BJ3740" t="s">
        <v>8954</v>
      </c>
      <c r="BN3740">
        <v>39.396832000000003</v>
      </c>
      <c r="BO3740">
        <v>-82.545659999999998</v>
      </c>
      <c r="BQ3740">
        <v>1000</v>
      </c>
      <c r="BS3740" t="s">
        <v>27766</v>
      </c>
      <c r="BU3740" t="s">
        <v>27767</v>
      </c>
      <c r="BV3740" t="s">
        <v>270</v>
      </c>
      <c r="CF3740" t="s">
        <v>114</v>
      </c>
      <c r="CG3740" s="3">
        <v>43938.35193287037</v>
      </c>
      <c r="CI3740">
        <v>70</v>
      </c>
      <c r="CJ3740" t="s">
        <v>40530</v>
      </c>
      <c r="CK3740" t="s">
        <v>40531</v>
      </c>
    </row>
    <row r="3741" spans="1:89" x14ac:dyDescent="0.45">
      <c r="A3741">
        <v>5225189</v>
      </c>
      <c r="B3741" t="s">
        <v>89</v>
      </c>
      <c r="E3741" t="s">
        <v>90</v>
      </c>
      <c r="F3741" t="s">
        <v>40532</v>
      </c>
      <c r="G3741" t="s">
        <v>40533</v>
      </c>
      <c r="I3741" t="s">
        <v>27660</v>
      </c>
      <c r="J3741" t="s">
        <v>638</v>
      </c>
      <c r="K3741" t="s">
        <v>1388</v>
      </c>
      <c r="L3741" t="s">
        <v>2070</v>
      </c>
      <c r="M3741" t="s">
        <v>2071</v>
      </c>
      <c r="N3741" t="s">
        <v>27661</v>
      </c>
      <c r="O3741" t="s">
        <v>27662</v>
      </c>
      <c r="P3741">
        <v>11820</v>
      </c>
      <c r="Q3741" t="s">
        <v>4271</v>
      </c>
      <c r="R3741" t="s">
        <v>27662</v>
      </c>
      <c r="W3741" t="s">
        <v>943</v>
      </c>
      <c r="AE3741" t="s">
        <v>203</v>
      </c>
      <c r="AG3741">
        <v>7642</v>
      </c>
      <c r="AH3741" s="1">
        <v>13393</v>
      </c>
      <c r="AI3741">
        <v>1936</v>
      </c>
      <c r="AJ3741">
        <v>8</v>
      </c>
      <c r="AK3741">
        <v>31</v>
      </c>
      <c r="AL3741">
        <v>244</v>
      </c>
      <c r="AN3741" s="2">
        <v>13393</v>
      </c>
      <c r="AQ3741" t="s">
        <v>13517</v>
      </c>
      <c r="BF3741" t="s">
        <v>108</v>
      </c>
      <c r="BG3741" t="s">
        <v>420</v>
      </c>
      <c r="BH3741" t="s">
        <v>1000</v>
      </c>
      <c r="BI3741" t="s">
        <v>1001</v>
      </c>
      <c r="BJ3741" t="s">
        <v>1001</v>
      </c>
      <c r="BN3741">
        <v>41.409320000000001</v>
      </c>
      <c r="BO3741">
        <v>-122.195009</v>
      </c>
      <c r="BQ3741">
        <v>5303</v>
      </c>
      <c r="BS3741" t="s">
        <v>1173</v>
      </c>
      <c r="BU3741" t="s">
        <v>810</v>
      </c>
      <c r="BV3741" t="s">
        <v>270</v>
      </c>
      <c r="CF3741" t="s">
        <v>114</v>
      </c>
      <c r="CG3741" s="3">
        <v>44158.461736111109</v>
      </c>
      <c r="CI3741">
        <v>70</v>
      </c>
      <c r="CJ3741" t="s">
        <v>40534</v>
      </c>
      <c r="CK3741" t="s">
        <v>40535</v>
      </c>
    </row>
    <row r="3742" spans="1:89" x14ac:dyDescent="0.45">
      <c r="A3742">
        <v>5225190</v>
      </c>
      <c r="B3742" t="s">
        <v>89</v>
      </c>
      <c r="E3742" t="s">
        <v>90</v>
      </c>
      <c r="F3742" t="s">
        <v>40536</v>
      </c>
      <c r="G3742" t="s">
        <v>40537</v>
      </c>
      <c r="I3742" t="s">
        <v>38581</v>
      </c>
      <c r="J3742" t="s">
        <v>638</v>
      </c>
      <c r="K3742" t="s">
        <v>1388</v>
      </c>
      <c r="L3742" t="s">
        <v>2070</v>
      </c>
      <c r="M3742" t="s">
        <v>2071</v>
      </c>
      <c r="N3742" t="s">
        <v>27661</v>
      </c>
      <c r="O3742" t="s">
        <v>40499</v>
      </c>
      <c r="P3742">
        <v>95084</v>
      </c>
      <c r="Q3742" t="s">
        <v>40500</v>
      </c>
      <c r="R3742" t="s">
        <v>27662</v>
      </c>
      <c r="T3742" t="s">
        <v>40501</v>
      </c>
      <c r="W3742" t="s">
        <v>103</v>
      </c>
      <c r="AE3742" t="s">
        <v>203</v>
      </c>
      <c r="AG3742">
        <v>2305</v>
      </c>
      <c r="AH3742" s="1">
        <v>12212</v>
      </c>
      <c r="AI3742">
        <v>1933</v>
      </c>
      <c r="AJ3742">
        <v>6</v>
      </c>
      <c r="AK3742">
        <v>7</v>
      </c>
      <c r="AL3742">
        <v>158</v>
      </c>
      <c r="AN3742" t="s">
        <v>6545</v>
      </c>
      <c r="AQ3742" t="s">
        <v>13517</v>
      </c>
      <c r="BF3742" t="s">
        <v>108</v>
      </c>
      <c r="BG3742" t="s">
        <v>109</v>
      </c>
      <c r="BH3742" t="s">
        <v>206</v>
      </c>
      <c r="BI3742" t="s">
        <v>207</v>
      </c>
      <c r="BJ3742" t="s">
        <v>208</v>
      </c>
      <c r="BN3742">
        <v>39.344507999999998</v>
      </c>
      <c r="BO3742">
        <v>-83.59742</v>
      </c>
      <c r="BP3742" t="s">
        <v>113</v>
      </c>
      <c r="BQ3742">
        <v>617</v>
      </c>
      <c r="BS3742" t="s">
        <v>114</v>
      </c>
      <c r="BU3742" t="s">
        <v>115</v>
      </c>
      <c r="BW3742" t="s">
        <v>11733</v>
      </c>
      <c r="BX3742">
        <v>250</v>
      </c>
      <c r="BY3742">
        <v>275</v>
      </c>
      <c r="CF3742" t="s">
        <v>114</v>
      </c>
      <c r="CG3742" s="3">
        <v>43921.643425925926</v>
      </c>
      <c r="CI3742">
        <v>70</v>
      </c>
      <c r="CJ3742" t="s">
        <v>40538</v>
      </c>
      <c r="CK3742" t="s">
        <v>40539</v>
      </c>
    </row>
    <row r="3743" spans="1:89" x14ac:dyDescent="0.45">
      <c r="A3743">
        <v>5225192</v>
      </c>
      <c r="B3743" t="s">
        <v>89</v>
      </c>
      <c r="E3743" t="s">
        <v>90</v>
      </c>
      <c r="F3743" s="4" t="s">
        <v>40545</v>
      </c>
      <c r="G3743" t="s">
        <v>40546</v>
      </c>
      <c r="I3743" t="s">
        <v>38581</v>
      </c>
      <c r="J3743" t="s">
        <v>638</v>
      </c>
      <c r="K3743" t="s">
        <v>1388</v>
      </c>
      <c r="L3743" t="s">
        <v>2070</v>
      </c>
      <c r="M3743" t="s">
        <v>2071</v>
      </c>
      <c r="N3743" t="s">
        <v>27661</v>
      </c>
      <c r="O3743" t="s">
        <v>40547</v>
      </c>
      <c r="P3743">
        <v>94758</v>
      </c>
      <c r="Q3743" t="s">
        <v>10197</v>
      </c>
      <c r="R3743" t="s">
        <v>27662</v>
      </c>
      <c r="T3743" t="s">
        <v>40548</v>
      </c>
      <c r="W3743" t="s">
        <v>103</v>
      </c>
      <c r="AE3743" t="s">
        <v>203</v>
      </c>
      <c r="AG3743">
        <v>2750</v>
      </c>
      <c r="AH3743" s="1">
        <v>12323</v>
      </c>
      <c r="AI3743">
        <v>1933</v>
      </c>
      <c r="AJ3743">
        <v>9</v>
      </c>
      <c r="AK3743">
        <v>26</v>
      </c>
      <c r="AL3743">
        <v>269</v>
      </c>
      <c r="AN3743" s="2">
        <v>12323</v>
      </c>
      <c r="AQ3743" t="s">
        <v>13517</v>
      </c>
      <c r="BF3743" t="s">
        <v>108</v>
      </c>
      <c r="BG3743" t="s">
        <v>109</v>
      </c>
      <c r="BH3743" t="s">
        <v>110</v>
      </c>
      <c r="BI3743" t="s">
        <v>571</v>
      </c>
      <c r="BJ3743" t="s">
        <v>571</v>
      </c>
      <c r="BN3743">
        <v>39.247745000000002</v>
      </c>
      <c r="BO3743">
        <v>-84.294309999999996</v>
      </c>
      <c r="BQ3743">
        <v>210</v>
      </c>
      <c r="BS3743" t="s">
        <v>572</v>
      </c>
      <c r="BU3743" t="s">
        <v>284</v>
      </c>
      <c r="BV3743" t="s">
        <v>270</v>
      </c>
      <c r="CF3743" t="s">
        <v>114</v>
      </c>
      <c r="CG3743" s="3">
        <v>43921.643425925926</v>
      </c>
      <c r="CI3743">
        <v>70</v>
      </c>
      <c r="CJ3743" t="s">
        <v>40549</v>
      </c>
      <c r="CK3743" t="s">
        <v>40550</v>
      </c>
    </row>
    <row r="3744" spans="1:89" x14ac:dyDescent="0.45">
      <c r="A3744">
        <v>5225195</v>
      </c>
      <c r="B3744" t="s">
        <v>89</v>
      </c>
      <c r="E3744" t="s">
        <v>90</v>
      </c>
      <c r="F3744" t="s">
        <v>40561</v>
      </c>
      <c r="G3744" t="s">
        <v>40562</v>
      </c>
      <c r="I3744" t="s">
        <v>38581</v>
      </c>
      <c r="J3744" t="s">
        <v>638</v>
      </c>
      <c r="K3744" t="s">
        <v>1388</v>
      </c>
      <c r="L3744" t="s">
        <v>2070</v>
      </c>
      <c r="M3744" t="s">
        <v>2071</v>
      </c>
      <c r="N3744" t="s">
        <v>27661</v>
      </c>
      <c r="O3744" t="s">
        <v>40563</v>
      </c>
      <c r="P3744">
        <v>95242</v>
      </c>
      <c r="Q3744" t="s">
        <v>4271</v>
      </c>
      <c r="R3744" t="s">
        <v>27662</v>
      </c>
      <c r="T3744" t="s">
        <v>40564</v>
      </c>
      <c r="W3744" t="s">
        <v>103</v>
      </c>
      <c r="AE3744" t="s">
        <v>203</v>
      </c>
      <c r="AG3744">
        <v>5278</v>
      </c>
      <c r="AH3744" s="1">
        <v>12973</v>
      </c>
      <c r="AI3744">
        <v>1935</v>
      </c>
      <c r="AJ3744">
        <v>7</v>
      </c>
      <c r="AK3744">
        <v>8</v>
      </c>
      <c r="AL3744">
        <v>189</v>
      </c>
      <c r="AN3744" s="2">
        <v>12973</v>
      </c>
      <c r="AQ3744" t="s">
        <v>13517</v>
      </c>
      <c r="BF3744" t="s">
        <v>108</v>
      </c>
      <c r="BG3744" t="s">
        <v>109</v>
      </c>
      <c r="BH3744" t="s">
        <v>735</v>
      </c>
      <c r="BI3744" t="s">
        <v>1691</v>
      </c>
      <c r="BJ3744" t="s">
        <v>1691</v>
      </c>
      <c r="BN3744">
        <v>39.319226</v>
      </c>
      <c r="BO3744">
        <v>-84.252993000000004</v>
      </c>
      <c r="BQ3744">
        <v>3036</v>
      </c>
      <c r="BS3744" t="s">
        <v>1692</v>
      </c>
      <c r="BU3744" t="s">
        <v>284</v>
      </c>
      <c r="BV3744" t="s">
        <v>270</v>
      </c>
      <c r="CF3744" t="s">
        <v>114</v>
      </c>
      <c r="CG3744" s="3">
        <v>43921.643425925926</v>
      </c>
      <c r="CI3744">
        <v>70</v>
      </c>
      <c r="CJ3744" t="s">
        <v>40565</v>
      </c>
      <c r="CK3744" t="s">
        <v>40566</v>
      </c>
    </row>
    <row r="3745" spans="1:89" x14ac:dyDescent="0.45">
      <c r="A3745">
        <v>5225196</v>
      </c>
      <c r="B3745" t="s">
        <v>89</v>
      </c>
      <c r="E3745" t="s">
        <v>90</v>
      </c>
      <c r="F3745" t="s">
        <v>40567</v>
      </c>
      <c r="G3745" t="s">
        <v>40568</v>
      </c>
      <c r="I3745" t="s">
        <v>27660</v>
      </c>
      <c r="J3745" t="s">
        <v>638</v>
      </c>
      <c r="K3745" t="s">
        <v>1388</v>
      </c>
      <c r="L3745" t="s">
        <v>2070</v>
      </c>
      <c r="M3745" t="s">
        <v>2071</v>
      </c>
      <c r="N3745" t="s">
        <v>27661</v>
      </c>
      <c r="O3745" t="s">
        <v>27662</v>
      </c>
      <c r="P3745">
        <v>11820</v>
      </c>
      <c r="Q3745" t="s">
        <v>4271</v>
      </c>
      <c r="R3745" t="s">
        <v>27662</v>
      </c>
      <c r="W3745" t="s">
        <v>943</v>
      </c>
      <c r="AE3745" t="s">
        <v>203</v>
      </c>
      <c r="AG3745">
        <v>7596</v>
      </c>
      <c r="AH3745" s="1">
        <v>13384</v>
      </c>
      <c r="AI3745">
        <v>1936</v>
      </c>
      <c r="AJ3745">
        <v>8</v>
      </c>
      <c r="AK3745">
        <v>22</v>
      </c>
      <c r="AL3745">
        <v>235</v>
      </c>
      <c r="AN3745" s="2">
        <v>13384</v>
      </c>
      <c r="AQ3745" t="s">
        <v>40569</v>
      </c>
      <c r="BF3745" t="s">
        <v>108</v>
      </c>
      <c r="BG3745" t="s">
        <v>420</v>
      </c>
      <c r="BH3745" t="s">
        <v>1000</v>
      </c>
      <c r="BI3745" t="s">
        <v>1001</v>
      </c>
      <c r="BJ3745" t="s">
        <v>1001</v>
      </c>
      <c r="BN3745">
        <v>41.409320000000001</v>
      </c>
      <c r="BO3745">
        <v>-122.195009</v>
      </c>
      <c r="BQ3745">
        <v>5303</v>
      </c>
      <c r="BS3745" t="s">
        <v>1173</v>
      </c>
      <c r="BU3745" t="s">
        <v>810</v>
      </c>
      <c r="BV3745" t="s">
        <v>270</v>
      </c>
      <c r="CF3745" t="s">
        <v>114</v>
      </c>
      <c r="CG3745" s="3">
        <v>44158.461736111109</v>
      </c>
      <c r="CI3745">
        <v>70</v>
      </c>
      <c r="CJ3745" t="s">
        <v>40570</v>
      </c>
      <c r="CK3745" t="s">
        <v>40571</v>
      </c>
    </row>
    <row r="3746" spans="1:89" x14ac:dyDescent="0.45">
      <c r="A3746">
        <v>5225203</v>
      </c>
      <c r="B3746" t="s">
        <v>89</v>
      </c>
      <c r="E3746" t="s">
        <v>90</v>
      </c>
      <c r="F3746" t="s">
        <v>40603</v>
      </c>
      <c r="G3746" t="s">
        <v>40604</v>
      </c>
      <c r="I3746" t="s">
        <v>27660</v>
      </c>
      <c r="J3746" t="s">
        <v>638</v>
      </c>
      <c r="K3746" t="s">
        <v>1388</v>
      </c>
      <c r="L3746" t="s">
        <v>2070</v>
      </c>
      <c r="M3746" t="s">
        <v>2071</v>
      </c>
      <c r="N3746" t="s">
        <v>27661</v>
      </c>
      <c r="O3746" t="s">
        <v>27662</v>
      </c>
      <c r="P3746">
        <v>11820</v>
      </c>
      <c r="Q3746" t="s">
        <v>4271</v>
      </c>
      <c r="R3746" t="s">
        <v>27662</v>
      </c>
      <c r="W3746" t="s">
        <v>943</v>
      </c>
      <c r="AE3746" t="s">
        <v>203</v>
      </c>
      <c r="AG3746">
        <v>7564</v>
      </c>
      <c r="AH3746" s="1">
        <v>13367</v>
      </c>
      <c r="AI3746">
        <v>1936</v>
      </c>
      <c r="AJ3746">
        <v>8</v>
      </c>
      <c r="AK3746">
        <v>5</v>
      </c>
      <c r="AL3746">
        <v>218</v>
      </c>
      <c r="AN3746" s="2">
        <v>13367</v>
      </c>
      <c r="AQ3746" t="s">
        <v>40605</v>
      </c>
      <c r="BF3746" t="s">
        <v>108</v>
      </c>
      <c r="BG3746" t="s">
        <v>420</v>
      </c>
      <c r="BH3746" t="s">
        <v>835</v>
      </c>
      <c r="BI3746" t="s">
        <v>836</v>
      </c>
      <c r="BJ3746" t="s">
        <v>836</v>
      </c>
      <c r="BN3746">
        <v>41.059291000000002</v>
      </c>
      <c r="BO3746">
        <v>-124.143125</v>
      </c>
      <c r="BQ3746">
        <v>1296</v>
      </c>
      <c r="BS3746" t="s">
        <v>6600</v>
      </c>
      <c r="BU3746" t="s">
        <v>2767</v>
      </c>
      <c r="BV3746" t="s">
        <v>270</v>
      </c>
      <c r="CF3746" t="s">
        <v>114</v>
      </c>
      <c r="CG3746" s="3">
        <v>44158.461736111109</v>
      </c>
      <c r="CI3746">
        <v>70</v>
      </c>
      <c r="CJ3746" t="s">
        <v>40606</v>
      </c>
      <c r="CK3746" t="s">
        <v>40607</v>
      </c>
    </row>
    <row r="3747" spans="1:89" x14ac:dyDescent="0.45">
      <c r="A3747">
        <v>5225215</v>
      </c>
      <c r="B3747" t="s">
        <v>89</v>
      </c>
      <c r="E3747" t="s">
        <v>90</v>
      </c>
      <c r="F3747" t="s">
        <v>40608</v>
      </c>
      <c r="G3747" t="s">
        <v>40609</v>
      </c>
      <c r="I3747" t="s">
        <v>39780</v>
      </c>
      <c r="J3747" t="s">
        <v>638</v>
      </c>
      <c r="K3747" t="s">
        <v>1388</v>
      </c>
      <c r="L3747" t="s">
        <v>2070</v>
      </c>
      <c r="M3747" t="s">
        <v>2071</v>
      </c>
      <c r="N3747" t="s">
        <v>39781</v>
      </c>
      <c r="O3747" t="s">
        <v>40610</v>
      </c>
      <c r="P3747">
        <v>256199</v>
      </c>
      <c r="Q3747" t="s">
        <v>40611</v>
      </c>
      <c r="R3747" t="s">
        <v>39784</v>
      </c>
      <c r="T3747" t="s">
        <v>40612</v>
      </c>
      <c r="W3747" t="s">
        <v>103</v>
      </c>
      <c r="AE3747" t="s">
        <v>203</v>
      </c>
      <c r="AG3747">
        <v>8019</v>
      </c>
      <c r="AH3747" s="1">
        <v>13438</v>
      </c>
      <c r="AI3747">
        <v>1936</v>
      </c>
      <c r="AJ3747">
        <v>10</v>
      </c>
      <c r="AK3747">
        <v>15</v>
      </c>
      <c r="AL3747">
        <v>289</v>
      </c>
      <c r="AN3747" s="2">
        <v>13438</v>
      </c>
      <c r="BF3747" t="s">
        <v>108</v>
      </c>
      <c r="BG3747" t="s">
        <v>109</v>
      </c>
      <c r="BH3747" t="s">
        <v>110</v>
      </c>
      <c r="BI3747" t="s">
        <v>111</v>
      </c>
      <c r="BJ3747" t="s">
        <v>420</v>
      </c>
      <c r="BN3747">
        <v>39.065339000000002</v>
      </c>
      <c r="BO3747">
        <v>-84.423274000000006</v>
      </c>
      <c r="BQ3747">
        <v>3036</v>
      </c>
      <c r="BS3747" t="s">
        <v>421</v>
      </c>
      <c r="BU3747" t="s">
        <v>284</v>
      </c>
      <c r="BV3747" t="s">
        <v>270</v>
      </c>
      <c r="CF3747" t="s">
        <v>114</v>
      </c>
      <c r="CG3747" s="3">
        <v>43921.643425925926</v>
      </c>
      <c r="CI3747">
        <v>70</v>
      </c>
      <c r="CJ3747" t="s">
        <v>40613</v>
      </c>
      <c r="CK3747" t="s">
        <v>40614</v>
      </c>
    </row>
    <row r="3748" spans="1:89" x14ac:dyDescent="0.45">
      <c r="A3748">
        <v>5225216</v>
      </c>
      <c r="B3748" t="s">
        <v>89</v>
      </c>
      <c r="E3748" t="s">
        <v>90</v>
      </c>
      <c r="F3748" t="s">
        <v>40615</v>
      </c>
      <c r="G3748" t="s">
        <v>40616</v>
      </c>
      <c r="I3748" t="s">
        <v>39673</v>
      </c>
      <c r="J3748" t="s">
        <v>638</v>
      </c>
      <c r="K3748" t="s">
        <v>1388</v>
      </c>
      <c r="L3748" t="s">
        <v>2070</v>
      </c>
      <c r="M3748" t="s">
        <v>2071</v>
      </c>
      <c r="N3748" t="s">
        <v>10259</v>
      </c>
      <c r="O3748" t="s">
        <v>40617</v>
      </c>
      <c r="P3748">
        <v>144073</v>
      </c>
      <c r="Q3748" t="s">
        <v>40618</v>
      </c>
      <c r="R3748" t="s">
        <v>39622</v>
      </c>
      <c r="T3748" t="s">
        <v>40619</v>
      </c>
      <c r="W3748" t="s">
        <v>103</v>
      </c>
      <c r="AE3748" t="s">
        <v>203</v>
      </c>
      <c r="AG3748">
        <v>6042</v>
      </c>
      <c r="AH3748" s="1">
        <v>13055</v>
      </c>
      <c r="AI3748">
        <v>1935</v>
      </c>
      <c r="AJ3748">
        <v>9</v>
      </c>
      <c r="AK3748">
        <v>28</v>
      </c>
      <c r="AL3748">
        <v>271</v>
      </c>
      <c r="AN3748" s="2">
        <v>13055</v>
      </c>
      <c r="BF3748" t="s">
        <v>108</v>
      </c>
      <c r="BG3748" t="s">
        <v>109</v>
      </c>
      <c r="BH3748" t="s">
        <v>110</v>
      </c>
      <c r="BI3748" t="s">
        <v>111</v>
      </c>
      <c r="BJ3748" t="s">
        <v>112</v>
      </c>
      <c r="BN3748">
        <v>39.165058000000002</v>
      </c>
      <c r="BO3748">
        <v>-84.574945</v>
      </c>
      <c r="BP3748" t="s">
        <v>113</v>
      </c>
      <c r="BQ3748">
        <v>1189</v>
      </c>
      <c r="BS3748" t="s">
        <v>114</v>
      </c>
      <c r="BU3748" t="s">
        <v>115</v>
      </c>
      <c r="BX3748">
        <v>155</v>
      </c>
      <c r="BY3748">
        <v>300</v>
      </c>
      <c r="CF3748" t="s">
        <v>114</v>
      </c>
      <c r="CG3748" s="3">
        <v>43921.643425925926</v>
      </c>
      <c r="CI3748">
        <v>70</v>
      </c>
      <c r="CJ3748" t="s">
        <v>40620</v>
      </c>
      <c r="CK3748" t="s">
        <v>40621</v>
      </c>
    </row>
    <row r="3749" spans="1:89" x14ac:dyDescent="0.45">
      <c r="A3749">
        <v>5225217</v>
      </c>
      <c r="B3749" t="s">
        <v>89</v>
      </c>
      <c r="E3749" t="s">
        <v>90</v>
      </c>
      <c r="F3749" t="s">
        <v>40622</v>
      </c>
      <c r="G3749" t="s">
        <v>40623</v>
      </c>
      <c r="I3749" t="s">
        <v>39673</v>
      </c>
      <c r="J3749" t="s">
        <v>638</v>
      </c>
      <c r="K3749" t="s">
        <v>1388</v>
      </c>
      <c r="L3749" t="s">
        <v>2070</v>
      </c>
      <c r="M3749" t="s">
        <v>2071</v>
      </c>
      <c r="N3749" t="s">
        <v>10259</v>
      </c>
      <c r="O3749" t="s">
        <v>40617</v>
      </c>
      <c r="P3749">
        <v>144073</v>
      </c>
      <c r="Q3749" t="s">
        <v>40618</v>
      </c>
      <c r="R3749" t="s">
        <v>39622</v>
      </c>
      <c r="T3749" t="s">
        <v>40619</v>
      </c>
      <c r="W3749" t="s">
        <v>103</v>
      </c>
      <c r="AE3749" t="s">
        <v>203</v>
      </c>
      <c r="AG3749">
        <v>5196</v>
      </c>
      <c r="AH3749" s="1">
        <v>12962</v>
      </c>
      <c r="AI3749">
        <v>1935</v>
      </c>
      <c r="AJ3749">
        <v>6</v>
      </c>
      <c r="AK3749">
        <v>27</v>
      </c>
      <c r="AL3749">
        <v>178</v>
      </c>
      <c r="AN3749" s="2">
        <v>12962</v>
      </c>
      <c r="AQ3749" t="s">
        <v>13517</v>
      </c>
      <c r="BF3749" t="s">
        <v>108</v>
      </c>
      <c r="BG3749" t="s">
        <v>109</v>
      </c>
      <c r="BH3749" t="s">
        <v>7406</v>
      </c>
      <c r="BI3749" t="s">
        <v>8954</v>
      </c>
      <c r="BJ3749" t="s">
        <v>8954</v>
      </c>
      <c r="BN3749">
        <v>39.433098000000001</v>
      </c>
      <c r="BO3749">
        <v>-82.543273999999997</v>
      </c>
      <c r="BQ3749">
        <v>148</v>
      </c>
      <c r="BS3749" t="s">
        <v>39716</v>
      </c>
      <c r="BU3749" t="s">
        <v>39717</v>
      </c>
      <c r="BV3749" t="s">
        <v>270</v>
      </c>
      <c r="BW3749" t="s">
        <v>8957</v>
      </c>
      <c r="CF3749" t="s">
        <v>114</v>
      </c>
      <c r="CG3749" s="3">
        <v>43921.643425925926</v>
      </c>
      <c r="CI3749">
        <v>70</v>
      </c>
      <c r="CJ3749" t="s">
        <v>40624</v>
      </c>
      <c r="CK3749" t="s">
        <v>40625</v>
      </c>
    </row>
    <row r="3750" spans="1:89" x14ac:dyDescent="0.45">
      <c r="A3750">
        <v>5225218</v>
      </c>
      <c r="B3750" t="s">
        <v>89</v>
      </c>
      <c r="E3750" t="s">
        <v>90</v>
      </c>
      <c r="F3750" t="s">
        <v>40626</v>
      </c>
      <c r="G3750" t="s">
        <v>40627</v>
      </c>
      <c r="I3750" t="s">
        <v>39673</v>
      </c>
      <c r="J3750" t="s">
        <v>638</v>
      </c>
      <c r="K3750" t="s">
        <v>1388</v>
      </c>
      <c r="L3750" t="s">
        <v>2070</v>
      </c>
      <c r="M3750" t="s">
        <v>2071</v>
      </c>
      <c r="N3750" t="s">
        <v>10259</v>
      </c>
      <c r="O3750" t="s">
        <v>40617</v>
      </c>
      <c r="P3750">
        <v>144073</v>
      </c>
      <c r="Q3750" t="s">
        <v>40618</v>
      </c>
      <c r="R3750" t="s">
        <v>39622</v>
      </c>
      <c r="T3750" t="s">
        <v>40619</v>
      </c>
      <c r="W3750" t="s">
        <v>103</v>
      </c>
      <c r="AE3750" t="s">
        <v>203</v>
      </c>
      <c r="AG3750">
        <v>6417</v>
      </c>
      <c r="AH3750" s="1">
        <v>13107</v>
      </c>
      <c r="AI3750">
        <v>1935</v>
      </c>
      <c r="AJ3750">
        <v>11</v>
      </c>
      <c r="AK3750">
        <v>19</v>
      </c>
      <c r="AL3750">
        <v>323</v>
      </c>
      <c r="AN3750" s="2">
        <v>13107</v>
      </c>
      <c r="BF3750" t="s">
        <v>108</v>
      </c>
      <c r="BG3750" t="s">
        <v>109</v>
      </c>
      <c r="BH3750" t="s">
        <v>110</v>
      </c>
      <c r="BI3750" t="s">
        <v>2053</v>
      </c>
      <c r="BJ3750" t="s">
        <v>2053</v>
      </c>
      <c r="BN3750">
        <v>39.171120999999999</v>
      </c>
      <c r="BO3750">
        <v>-84.319384999999997</v>
      </c>
      <c r="BQ3750">
        <v>772</v>
      </c>
      <c r="BS3750" t="s">
        <v>2054</v>
      </c>
      <c r="BU3750" t="s">
        <v>284</v>
      </c>
      <c r="BV3750" t="s">
        <v>270</v>
      </c>
      <c r="CF3750" t="s">
        <v>114</v>
      </c>
      <c r="CG3750" s="3">
        <v>43921.643425925926</v>
      </c>
      <c r="CI3750">
        <v>70</v>
      </c>
      <c r="CJ3750" t="s">
        <v>40628</v>
      </c>
      <c r="CK3750" t="s">
        <v>40629</v>
      </c>
    </row>
    <row r="3751" spans="1:89" x14ac:dyDescent="0.45">
      <c r="A3751">
        <v>5225219</v>
      </c>
      <c r="B3751" t="s">
        <v>89</v>
      </c>
      <c r="E3751" t="s">
        <v>90</v>
      </c>
      <c r="F3751" t="s">
        <v>40630</v>
      </c>
      <c r="G3751" t="s">
        <v>40631</v>
      </c>
      <c r="I3751" t="s">
        <v>40632</v>
      </c>
      <c r="J3751" t="s">
        <v>638</v>
      </c>
      <c r="K3751" t="s">
        <v>1388</v>
      </c>
      <c r="L3751" t="s">
        <v>2070</v>
      </c>
      <c r="M3751" t="s">
        <v>8691</v>
      </c>
      <c r="N3751" t="s">
        <v>8755</v>
      </c>
      <c r="O3751" t="s">
        <v>40633</v>
      </c>
      <c r="P3751">
        <v>190578</v>
      </c>
      <c r="Q3751" t="s">
        <v>5651</v>
      </c>
      <c r="R3751" t="s">
        <v>40634</v>
      </c>
      <c r="T3751" t="s">
        <v>40635</v>
      </c>
      <c r="W3751" t="s">
        <v>103</v>
      </c>
      <c r="AE3751" t="s">
        <v>203</v>
      </c>
      <c r="AG3751">
        <v>1526</v>
      </c>
      <c r="AH3751" s="1">
        <v>11983</v>
      </c>
      <c r="AI3751">
        <v>1932</v>
      </c>
      <c r="AJ3751">
        <v>10</v>
      </c>
      <c r="AK3751">
        <v>21</v>
      </c>
      <c r="AL3751">
        <v>295</v>
      </c>
      <c r="AN3751" s="2">
        <v>11983</v>
      </c>
      <c r="AQ3751" t="s">
        <v>6497</v>
      </c>
      <c r="BF3751" t="s">
        <v>108</v>
      </c>
      <c r="BG3751" t="s">
        <v>109</v>
      </c>
      <c r="BH3751" t="s">
        <v>110</v>
      </c>
      <c r="BI3751" t="s">
        <v>111</v>
      </c>
      <c r="BJ3751" t="s">
        <v>166</v>
      </c>
      <c r="BN3751">
        <v>39.198535999999997</v>
      </c>
      <c r="BO3751">
        <v>-84.548427000000004</v>
      </c>
      <c r="BQ3751">
        <v>1465</v>
      </c>
      <c r="BS3751" t="s">
        <v>19808</v>
      </c>
      <c r="BU3751" t="s">
        <v>19809</v>
      </c>
      <c r="BV3751" t="s">
        <v>270</v>
      </c>
      <c r="BX3751">
        <v>190</v>
      </c>
      <c r="BY3751">
        <v>270</v>
      </c>
      <c r="CF3751" t="s">
        <v>114</v>
      </c>
      <c r="CG3751" s="3">
        <v>43921.643425925926</v>
      </c>
      <c r="CI3751">
        <v>70</v>
      </c>
      <c r="CJ3751" t="s">
        <v>40636</v>
      </c>
      <c r="CK3751" t="s">
        <v>40637</v>
      </c>
    </row>
    <row r="3752" spans="1:89" x14ac:dyDescent="0.45">
      <c r="A3752">
        <v>5225220</v>
      </c>
      <c r="B3752" t="s">
        <v>89</v>
      </c>
      <c r="E3752" t="s">
        <v>90</v>
      </c>
      <c r="F3752" t="s">
        <v>40638</v>
      </c>
      <c r="G3752" t="s">
        <v>40639</v>
      </c>
      <c r="I3752" t="s">
        <v>39673</v>
      </c>
      <c r="J3752" t="s">
        <v>638</v>
      </c>
      <c r="K3752" t="s">
        <v>1388</v>
      </c>
      <c r="L3752" t="s">
        <v>2070</v>
      </c>
      <c r="M3752" t="s">
        <v>2071</v>
      </c>
      <c r="N3752" t="s">
        <v>10259</v>
      </c>
      <c r="O3752" t="s">
        <v>40640</v>
      </c>
      <c r="P3752">
        <v>144484</v>
      </c>
      <c r="Q3752" t="s">
        <v>3530</v>
      </c>
      <c r="R3752" t="s">
        <v>39622</v>
      </c>
      <c r="T3752" t="s">
        <v>40641</v>
      </c>
      <c r="W3752" t="s">
        <v>103</v>
      </c>
      <c r="AE3752" t="s">
        <v>203</v>
      </c>
      <c r="AG3752">
        <v>2893</v>
      </c>
      <c r="AH3752" s="1">
        <v>12393</v>
      </c>
      <c r="AI3752">
        <v>1933</v>
      </c>
      <c r="AJ3752">
        <v>12</v>
      </c>
      <c r="AK3752">
        <v>5</v>
      </c>
      <c r="AL3752">
        <v>339</v>
      </c>
      <c r="AN3752" t="s">
        <v>2523</v>
      </c>
      <c r="AQ3752" t="s">
        <v>29442</v>
      </c>
      <c r="BF3752" t="s">
        <v>108</v>
      </c>
      <c r="BG3752" t="s">
        <v>109</v>
      </c>
      <c r="BH3752" t="s">
        <v>206</v>
      </c>
      <c r="BI3752" t="s">
        <v>207</v>
      </c>
      <c r="BJ3752" t="s">
        <v>208</v>
      </c>
      <c r="BN3752">
        <v>39.344507999999998</v>
      </c>
      <c r="BO3752">
        <v>-83.59742</v>
      </c>
      <c r="BP3752" t="s">
        <v>113</v>
      </c>
      <c r="BQ3752">
        <v>617</v>
      </c>
      <c r="BS3752" t="s">
        <v>114</v>
      </c>
      <c r="BU3752" t="s">
        <v>115</v>
      </c>
      <c r="CF3752" t="s">
        <v>114</v>
      </c>
      <c r="CG3752" s="3">
        <v>43921.643425925926</v>
      </c>
      <c r="CI3752">
        <v>70</v>
      </c>
      <c r="CJ3752" t="s">
        <v>40642</v>
      </c>
      <c r="CK3752" t="s">
        <v>40643</v>
      </c>
    </row>
    <row r="3753" spans="1:89" x14ac:dyDescent="0.45">
      <c r="A3753">
        <v>5225221</v>
      </c>
      <c r="B3753" t="s">
        <v>89</v>
      </c>
      <c r="E3753" t="s">
        <v>90</v>
      </c>
      <c r="F3753" t="s">
        <v>40644</v>
      </c>
      <c r="G3753" t="s">
        <v>40645</v>
      </c>
      <c r="I3753" t="s">
        <v>39673</v>
      </c>
      <c r="J3753" t="s">
        <v>638</v>
      </c>
      <c r="K3753" t="s">
        <v>1388</v>
      </c>
      <c r="L3753" t="s">
        <v>2070</v>
      </c>
      <c r="M3753" t="s">
        <v>2071</v>
      </c>
      <c r="N3753" t="s">
        <v>10259</v>
      </c>
      <c r="O3753" t="s">
        <v>40617</v>
      </c>
      <c r="P3753">
        <v>144073</v>
      </c>
      <c r="Q3753" t="s">
        <v>40618</v>
      </c>
      <c r="R3753" t="s">
        <v>39622</v>
      </c>
      <c r="T3753" t="s">
        <v>40619</v>
      </c>
      <c r="W3753" t="s">
        <v>103</v>
      </c>
      <c r="AE3753" t="s">
        <v>203</v>
      </c>
      <c r="AG3753">
        <v>6083</v>
      </c>
      <c r="AH3753" s="1">
        <v>13058</v>
      </c>
      <c r="AI3753">
        <v>1935</v>
      </c>
      <c r="AJ3753">
        <v>10</v>
      </c>
      <c r="AK3753">
        <v>1</v>
      </c>
      <c r="AL3753">
        <v>274</v>
      </c>
      <c r="AN3753" s="2">
        <v>13058</v>
      </c>
      <c r="BF3753" t="s">
        <v>108</v>
      </c>
      <c r="BG3753" t="s">
        <v>109</v>
      </c>
      <c r="BH3753" t="s">
        <v>110</v>
      </c>
      <c r="BI3753" t="s">
        <v>571</v>
      </c>
      <c r="BJ3753" t="s">
        <v>571</v>
      </c>
      <c r="BN3753">
        <v>39.260627999999997</v>
      </c>
      <c r="BO3753">
        <v>-84.310778999999997</v>
      </c>
      <c r="BQ3753">
        <v>1000</v>
      </c>
      <c r="BS3753" t="s">
        <v>20174</v>
      </c>
      <c r="BU3753" t="s">
        <v>1382</v>
      </c>
      <c r="BV3753" t="s">
        <v>270</v>
      </c>
      <c r="BX3753">
        <v>185</v>
      </c>
      <c r="BY3753">
        <v>230</v>
      </c>
      <c r="CF3753" t="s">
        <v>114</v>
      </c>
      <c r="CG3753" s="3">
        <v>43921.643425925926</v>
      </c>
      <c r="CI3753">
        <v>70</v>
      </c>
      <c r="CJ3753" t="s">
        <v>40646</v>
      </c>
      <c r="CK3753" t="s">
        <v>40647</v>
      </c>
    </row>
    <row r="3754" spans="1:89" x14ac:dyDescent="0.45">
      <c r="A3754">
        <v>5225222</v>
      </c>
      <c r="B3754" t="s">
        <v>89</v>
      </c>
      <c r="E3754" t="s">
        <v>90</v>
      </c>
      <c r="F3754" t="s">
        <v>40648</v>
      </c>
      <c r="G3754" t="s">
        <v>40649</v>
      </c>
      <c r="I3754" t="s">
        <v>39673</v>
      </c>
      <c r="J3754" t="s">
        <v>638</v>
      </c>
      <c r="K3754" t="s">
        <v>1388</v>
      </c>
      <c r="L3754" t="s">
        <v>2070</v>
      </c>
      <c r="M3754" t="s">
        <v>2071</v>
      </c>
      <c r="N3754" t="s">
        <v>10259</v>
      </c>
      <c r="O3754" t="s">
        <v>40650</v>
      </c>
      <c r="P3754">
        <v>144021</v>
      </c>
      <c r="Q3754" t="s">
        <v>1095</v>
      </c>
      <c r="R3754" t="s">
        <v>39622</v>
      </c>
      <c r="T3754" t="s">
        <v>40651</v>
      </c>
      <c r="W3754" t="s">
        <v>103</v>
      </c>
      <c r="AE3754" t="s">
        <v>203</v>
      </c>
      <c r="AG3754">
        <v>2554</v>
      </c>
      <c r="AH3754" s="1">
        <v>12301</v>
      </c>
      <c r="AI3754">
        <v>1933</v>
      </c>
      <c r="AJ3754">
        <v>9</v>
      </c>
      <c r="AK3754">
        <v>4</v>
      </c>
      <c r="AL3754">
        <v>247</v>
      </c>
      <c r="AN3754" s="2">
        <v>12301</v>
      </c>
      <c r="AQ3754" t="s">
        <v>13517</v>
      </c>
      <c r="BF3754" t="s">
        <v>108</v>
      </c>
      <c r="BG3754" t="s">
        <v>109</v>
      </c>
      <c r="BH3754" t="s">
        <v>4671</v>
      </c>
      <c r="BI3754" t="s">
        <v>4672</v>
      </c>
      <c r="BJ3754" t="s">
        <v>4672</v>
      </c>
      <c r="BN3754">
        <v>39.389270000000003</v>
      </c>
      <c r="BO3754">
        <v>-83.921850000000006</v>
      </c>
      <c r="BQ3754">
        <v>3575</v>
      </c>
      <c r="BS3754" t="s">
        <v>4673</v>
      </c>
      <c r="BU3754" t="s">
        <v>4674</v>
      </c>
      <c r="BV3754" t="s">
        <v>270</v>
      </c>
      <c r="CF3754" t="s">
        <v>114</v>
      </c>
      <c r="CG3754" s="3">
        <v>43937.343715277777</v>
      </c>
      <c r="CI3754">
        <v>70</v>
      </c>
      <c r="CJ3754" t="s">
        <v>40652</v>
      </c>
      <c r="CK3754" t="s">
        <v>40653</v>
      </c>
    </row>
    <row r="3755" spans="1:89" x14ac:dyDescent="0.45">
      <c r="A3755">
        <v>5225223</v>
      </c>
      <c r="B3755" t="s">
        <v>89</v>
      </c>
      <c r="E3755" t="s">
        <v>90</v>
      </c>
      <c r="F3755" t="s">
        <v>40654</v>
      </c>
      <c r="G3755" t="s">
        <v>40655</v>
      </c>
      <c r="I3755" t="s">
        <v>39673</v>
      </c>
      <c r="J3755" t="s">
        <v>638</v>
      </c>
      <c r="K3755" t="s">
        <v>1388</v>
      </c>
      <c r="L3755" t="s">
        <v>2070</v>
      </c>
      <c r="M3755" t="s">
        <v>2071</v>
      </c>
      <c r="N3755" t="s">
        <v>10259</v>
      </c>
      <c r="O3755" t="s">
        <v>40617</v>
      </c>
      <c r="P3755">
        <v>144073</v>
      </c>
      <c r="Q3755" t="s">
        <v>40618</v>
      </c>
      <c r="R3755" t="s">
        <v>39622</v>
      </c>
      <c r="T3755" t="s">
        <v>40619</v>
      </c>
      <c r="W3755" t="s">
        <v>103</v>
      </c>
      <c r="AE3755" t="s">
        <v>203</v>
      </c>
      <c r="AG3755">
        <v>6149</v>
      </c>
      <c r="AH3755" s="1">
        <v>13065</v>
      </c>
      <c r="AI3755">
        <v>1935</v>
      </c>
      <c r="AJ3755">
        <v>10</v>
      </c>
      <c r="AK3755">
        <v>8</v>
      </c>
      <c r="AL3755">
        <v>281</v>
      </c>
      <c r="AN3755" s="2">
        <v>13065</v>
      </c>
      <c r="BF3755" t="s">
        <v>108</v>
      </c>
      <c r="BG3755" t="s">
        <v>109</v>
      </c>
      <c r="BH3755" t="s">
        <v>110</v>
      </c>
      <c r="BI3755" t="s">
        <v>111</v>
      </c>
      <c r="BJ3755" t="s">
        <v>420</v>
      </c>
      <c r="BN3755">
        <v>39.065339000000002</v>
      </c>
      <c r="BO3755">
        <v>-84.423274000000006</v>
      </c>
      <c r="BQ3755">
        <v>3036</v>
      </c>
      <c r="BS3755" t="s">
        <v>421</v>
      </c>
      <c r="BU3755" t="s">
        <v>284</v>
      </c>
      <c r="BV3755" t="s">
        <v>270</v>
      </c>
      <c r="CF3755" t="s">
        <v>114</v>
      </c>
      <c r="CG3755" s="3">
        <v>43921.643425925926</v>
      </c>
      <c r="CI3755">
        <v>70</v>
      </c>
      <c r="CJ3755" t="s">
        <v>40656</v>
      </c>
      <c r="CK3755" t="s">
        <v>40657</v>
      </c>
    </row>
    <row r="3756" spans="1:89" x14ac:dyDescent="0.45">
      <c r="A3756">
        <v>5225224</v>
      </c>
      <c r="B3756" t="s">
        <v>89</v>
      </c>
      <c r="E3756" t="s">
        <v>90</v>
      </c>
      <c r="F3756" t="s">
        <v>40658</v>
      </c>
      <c r="G3756" t="s">
        <v>40659</v>
      </c>
      <c r="I3756" t="s">
        <v>10258</v>
      </c>
      <c r="J3756" t="s">
        <v>638</v>
      </c>
      <c r="K3756" t="s">
        <v>1388</v>
      </c>
      <c r="L3756" t="s">
        <v>2070</v>
      </c>
      <c r="M3756" t="s">
        <v>2071</v>
      </c>
      <c r="N3756" t="s">
        <v>10259</v>
      </c>
      <c r="O3756" t="s">
        <v>39622</v>
      </c>
      <c r="P3756">
        <v>13195</v>
      </c>
      <c r="Q3756" t="s">
        <v>27689</v>
      </c>
      <c r="R3756" t="s">
        <v>39622</v>
      </c>
      <c r="W3756" t="s">
        <v>943</v>
      </c>
      <c r="AE3756" t="s">
        <v>203</v>
      </c>
      <c r="AG3756">
        <v>6549</v>
      </c>
      <c r="AH3756" s="1">
        <v>13118</v>
      </c>
      <c r="AI3756">
        <v>1935</v>
      </c>
      <c r="AJ3756">
        <v>11</v>
      </c>
      <c r="AK3756">
        <v>30</v>
      </c>
      <c r="AL3756">
        <v>334</v>
      </c>
      <c r="AN3756" s="2">
        <v>13118</v>
      </c>
      <c r="BF3756" t="s">
        <v>108</v>
      </c>
      <c r="BG3756" t="s">
        <v>109</v>
      </c>
      <c r="BH3756" t="s">
        <v>230</v>
      </c>
      <c r="BI3756" t="s">
        <v>2402</v>
      </c>
      <c r="BJ3756" t="s">
        <v>2402</v>
      </c>
      <c r="BN3756">
        <v>39.193117000000001</v>
      </c>
      <c r="BO3756">
        <v>-84.107156000000003</v>
      </c>
      <c r="BQ3756">
        <v>3036</v>
      </c>
      <c r="BS3756" t="s">
        <v>4561</v>
      </c>
      <c r="BU3756" t="s">
        <v>810</v>
      </c>
      <c r="BV3756" t="s">
        <v>270</v>
      </c>
      <c r="CF3756" t="s">
        <v>114</v>
      </c>
      <c r="CG3756" s="3">
        <v>43921.643425925926</v>
      </c>
      <c r="CI3756">
        <v>70</v>
      </c>
      <c r="CJ3756" t="s">
        <v>40660</v>
      </c>
      <c r="CK3756" t="s">
        <v>40661</v>
      </c>
    </row>
    <row r="3757" spans="1:89" x14ac:dyDescent="0.45">
      <c r="A3757">
        <v>5225226</v>
      </c>
      <c r="B3757" t="s">
        <v>89</v>
      </c>
      <c r="E3757" t="s">
        <v>90</v>
      </c>
      <c r="F3757" t="s">
        <v>40666</v>
      </c>
      <c r="G3757" t="s">
        <v>40667</v>
      </c>
      <c r="I3757" t="s">
        <v>39673</v>
      </c>
      <c r="J3757" t="s">
        <v>638</v>
      </c>
      <c r="K3757" t="s">
        <v>1388</v>
      </c>
      <c r="L3757" t="s">
        <v>2070</v>
      </c>
      <c r="M3757" t="s">
        <v>2071</v>
      </c>
      <c r="N3757" t="s">
        <v>10259</v>
      </c>
      <c r="O3757" t="s">
        <v>40668</v>
      </c>
      <c r="P3757">
        <v>144438</v>
      </c>
      <c r="Q3757" t="s">
        <v>3530</v>
      </c>
      <c r="R3757" t="s">
        <v>39622</v>
      </c>
      <c r="T3757" t="s">
        <v>40669</v>
      </c>
      <c r="W3757" t="s">
        <v>103</v>
      </c>
      <c r="AE3757" t="s">
        <v>203</v>
      </c>
      <c r="AG3757">
        <v>5148</v>
      </c>
      <c r="AH3757" s="1">
        <v>12959</v>
      </c>
      <c r="AI3757">
        <v>1935</v>
      </c>
      <c r="AJ3757">
        <v>6</v>
      </c>
      <c r="AK3757">
        <v>24</v>
      </c>
      <c r="AL3757">
        <v>175</v>
      </c>
      <c r="AN3757" s="2">
        <v>12959</v>
      </c>
      <c r="AQ3757" t="s">
        <v>13517</v>
      </c>
      <c r="BF3757" t="s">
        <v>108</v>
      </c>
      <c r="BG3757" t="s">
        <v>109</v>
      </c>
      <c r="BH3757" t="s">
        <v>110</v>
      </c>
      <c r="BI3757" t="s">
        <v>571</v>
      </c>
      <c r="BJ3757" t="s">
        <v>571</v>
      </c>
      <c r="BN3757">
        <v>39.247745000000002</v>
      </c>
      <c r="BO3757">
        <v>-84.294309999999996</v>
      </c>
      <c r="BQ3757">
        <v>210</v>
      </c>
      <c r="BS3757" t="s">
        <v>572</v>
      </c>
      <c r="BU3757" t="s">
        <v>284</v>
      </c>
      <c r="BV3757" t="s">
        <v>270</v>
      </c>
      <c r="CF3757" t="s">
        <v>114</v>
      </c>
      <c r="CG3757" s="3">
        <v>43921.643425925926</v>
      </c>
      <c r="CI3757">
        <v>70</v>
      </c>
      <c r="CJ3757" t="s">
        <v>40670</v>
      </c>
      <c r="CK3757" t="s">
        <v>40671</v>
      </c>
    </row>
    <row r="3758" spans="1:89" x14ac:dyDescent="0.45">
      <c r="A3758">
        <v>5225227</v>
      </c>
      <c r="B3758" t="s">
        <v>89</v>
      </c>
      <c r="E3758" t="s">
        <v>90</v>
      </c>
      <c r="F3758" t="s">
        <v>40672</v>
      </c>
      <c r="G3758" t="s">
        <v>40673</v>
      </c>
      <c r="I3758" t="s">
        <v>39673</v>
      </c>
      <c r="J3758" t="s">
        <v>638</v>
      </c>
      <c r="K3758" t="s">
        <v>1388</v>
      </c>
      <c r="L3758" t="s">
        <v>2070</v>
      </c>
      <c r="M3758" t="s">
        <v>2071</v>
      </c>
      <c r="N3758" t="s">
        <v>10259</v>
      </c>
      <c r="O3758" t="s">
        <v>40617</v>
      </c>
      <c r="P3758">
        <v>144073</v>
      </c>
      <c r="Q3758" t="s">
        <v>40618</v>
      </c>
      <c r="R3758" t="s">
        <v>39622</v>
      </c>
      <c r="T3758" t="s">
        <v>40619</v>
      </c>
      <c r="W3758" t="s">
        <v>103</v>
      </c>
      <c r="AE3758" t="s">
        <v>203</v>
      </c>
      <c r="AG3758">
        <v>6373</v>
      </c>
      <c r="AH3758" s="1">
        <v>13098</v>
      </c>
      <c r="AI3758">
        <v>1935</v>
      </c>
      <c r="AJ3758">
        <v>11</v>
      </c>
      <c r="AK3758">
        <v>10</v>
      </c>
      <c r="AL3758">
        <v>314</v>
      </c>
      <c r="AN3758" s="2">
        <v>13098</v>
      </c>
      <c r="BF3758" t="s">
        <v>108</v>
      </c>
      <c r="BG3758" t="s">
        <v>109</v>
      </c>
      <c r="BH3758" t="s">
        <v>230</v>
      </c>
      <c r="BI3758" t="s">
        <v>4618</v>
      </c>
      <c r="BJ3758" t="s">
        <v>4782</v>
      </c>
      <c r="BN3758">
        <v>39.200615999999997</v>
      </c>
      <c r="BO3758">
        <v>-84.224379999999996</v>
      </c>
      <c r="BQ3758">
        <v>2309</v>
      </c>
      <c r="BS3758" t="s">
        <v>8760</v>
      </c>
      <c r="BU3758" t="s">
        <v>2767</v>
      </c>
      <c r="BV3758" t="s">
        <v>270</v>
      </c>
      <c r="CF3758" t="s">
        <v>114</v>
      </c>
      <c r="CG3758" s="3">
        <v>43921.643425925926</v>
      </c>
      <c r="CI3758">
        <v>70</v>
      </c>
      <c r="CJ3758" t="s">
        <v>40674</v>
      </c>
      <c r="CK3758" t="s">
        <v>40675</v>
      </c>
    </row>
    <row r="3759" spans="1:89" x14ac:dyDescent="0.45">
      <c r="A3759">
        <v>5225228</v>
      </c>
      <c r="B3759" t="s">
        <v>89</v>
      </c>
      <c r="E3759" t="s">
        <v>90</v>
      </c>
      <c r="F3759" t="s">
        <v>40676</v>
      </c>
      <c r="G3759" t="s">
        <v>40677</v>
      </c>
      <c r="I3759" t="s">
        <v>39673</v>
      </c>
      <c r="J3759" t="s">
        <v>638</v>
      </c>
      <c r="K3759" t="s">
        <v>1388</v>
      </c>
      <c r="L3759" t="s">
        <v>2070</v>
      </c>
      <c r="M3759" t="s">
        <v>2071</v>
      </c>
      <c r="N3759" t="s">
        <v>10259</v>
      </c>
      <c r="O3759" t="s">
        <v>40678</v>
      </c>
      <c r="P3759">
        <v>144103</v>
      </c>
      <c r="Q3759" t="s">
        <v>40679</v>
      </c>
      <c r="R3759" t="s">
        <v>39622</v>
      </c>
      <c r="T3759" t="s">
        <v>40680</v>
      </c>
      <c r="W3759" t="s">
        <v>103</v>
      </c>
      <c r="AE3759" t="s">
        <v>203</v>
      </c>
      <c r="AG3759">
        <v>6590</v>
      </c>
      <c r="AH3759" s="1">
        <v>13133</v>
      </c>
      <c r="AI3759">
        <v>1935</v>
      </c>
      <c r="AJ3759">
        <v>12</v>
      </c>
      <c r="AK3759">
        <v>15</v>
      </c>
      <c r="AL3759">
        <v>349</v>
      </c>
      <c r="AN3759" s="2">
        <v>13133</v>
      </c>
      <c r="BF3759" t="s">
        <v>108</v>
      </c>
      <c r="BG3759" t="s">
        <v>109</v>
      </c>
      <c r="BH3759" t="s">
        <v>110</v>
      </c>
      <c r="BI3759" t="s">
        <v>111</v>
      </c>
      <c r="BJ3759" t="s">
        <v>4552</v>
      </c>
      <c r="BN3759">
        <v>39.124504999999999</v>
      </c>
      <c r="BO3759">
        <v>-84.361605999999995</v>
      </c>
      <c r="BP3759" t="s">
        <v>113</v>
      </c>
      <c r="BQ3759">
        <v>2402</v>
      </c>
      <c r="BU3759" t="s">
        <v>115</v>
      </c>
      <c r="CF3759" t="s">
        <v>114</v>
      </c>
      <c r="CG3759" s="3">
        <v>43938.353067129632</v>
      </c>
      <c r="CI3759">
        <v>70</v>
      </c>
      <c r="CJ3759" t="s">
        <v>40681</v>
      </c>
      <c r="CK3759" t="s">
        <v>40682</v>
      </c>
    </row>
    <row r="3760" spans="1:89" x14ac:dyDescent="0.45">
      <c r="A3760">
        <v>5225229</v>
      </c>
      <c r="B3760" t="s">
        <v>89</v>
      </c>
      <c r="E3760" t="s">
        <v>90</v>
      </c>
      <c r="F3760" t="s">
        <v>40683</v>
      </c>
      <c r="G3760" t="s">
        <v>40684</v>
      </c>
      <c r="I3760" t="s">
        <v>39673</v>
      </c>
      <c r="J3760" t="s">
        <v>638</v>
      </c>
      <c r="K3760" t="s">
        <v>1388</v>
      </c>
      <c r="L3760" t="s">
        <v>2070</v>
      </c>
      <c r="M3760" t="s">
        <v>2071</v>
      </c>
      <c r="N3760" t="s">
        <v>10259</v>
      </c>
      <c r="O3760" t="s">
        <v>40678</v>
      </c>
      <c r="P3760">
        <v>144103</v>
      </c>
      <c r="Q3760" t="s">
        <v>40679</v>
      </c>
      <c r="R3760" t="s">
        <v>39622</v>
      </c>
      <c r="T3760" t="s">
        <v>40680</v>
      </c>
      <c r="W3760" t="s">
        <v>103</v>
      </c>
      <c r="AE3760" t="s">
        <v>203</v>
      </c>
      <c r="AG3760">
        <v>5648</v>
      </c>
      <c r="AH3760" s="1">
        <v>13033</v>
      </c>
      <c r="AI3760">
        <v>1935</v>
      </c>
      <c r="AJ3760">
        <v>9</v>
      </c>
      <c r="AK3760">
        <v>6</v>
      </c>
      <c r="AL3760">
        <v>249</v>
      </c>
      <c r="AN3760" s="2">
        <v>13033</v>
      </c>
      <c r="AQ3760" t="s">
        <v>13517</v>
      </c>
      <c r="BF3760" t="s">
        <v>108</v>
      </c>
      <c r="BG3760" t="s">
        <v>109</v>
      </c>
      <c r="BH3760" t="s">
        <v>735</v>
      </c>
      <c r="BI3760" t="s">
        <v>736</v>
      </c>
      <c r="BJ3760" t="s">
        <v>736</v>
      </c>
      <c r="BN3760">
        <v>39.338948000000002</v>
      </c>
      <c r="BO3760">
        <v>-84.219658999999993</v>
      </c>
      <c r="BP3760" t="s">
        <v>113</v>
      </c>
      <c r="BQ3760">
        <v>1810</v>
      </c>
      <c r="BS3760" t="s">
        <v>21781</v>
      </c>
      <c r="BT3760" t="s">
        <v>2123</v>
      </c>
      <c r="BU3760" t="s">
        <v>21782</v>
      </c>
      <c r="BV3760" t="s">
        <v>270</v>
      </c>
      <c r="BW3760" t="s">
        <v>21783</v>
      </c>
      <c r="CF3760" t="s">
        <v>114</v>
      </c>
      <c r="CG3760" s="3">
        <v>43921.643425925926</v>
      </c>
      <c r="CI3760">
        <v>70</v>
      </c>
      <c r="CJ3760" t="s">
        <v>40685</v>
      </c>
      <c r="CK3760" t="s">
        <v>40686</v>
      </c>
    </row>
    <row r="3761" spans="1:89" x14ac:dyDescent="0.45">
      <c r="A3761">
        <v>5225231</v>
      </c>
      <c r="B3761" t="s">
        <v>89</v>
      </c>
      <c r="E3761" t="s">
        <v>90</v>
      </c>
      <c r="F3761" t="s">
        <v>40694</v>
      </c>
      <c r="G3761" t="s">
        <v>40695</v>
      </c>
      <c r="I3761" t="s">
        <v>40696</v>
      </c>
      <c r="J3761" t="s">
        <v>638</v>
      </c>
      <c r="K3761" t="s">
        <v>1388</v>
      </c>
      <c r="L3761" t="s">
        <v>2070</v>
      </c>
      <c r="M3761" t="s">
        <v>2071</v>
      </c>
      <c r="N3761" t="s">
        <v>10259</v>
      </c>
      <c r="O3761" t="s">
        <v>40697</v>
      </c>
      <c r="P3761">
        <v>188082</v>
      </c>
      <c r="Q3761" t="s">
        <v>38559</v>
      </c>
      <c r="R3761" t="s">
        <v>40698</v>
      </c>
      <c r="T3761" t="s">
        <v>40699</v>
      </c>
      <c r="W3761" t="s">
        <v>103</v>
      </c>
      <c r="AE3761" t="s">
        <v>203</v>
      </c>
      <c r="AG3761">
        <v>2683</v>
      </c>
      <c r="AH3761" s="1">
        <v>12303</v>
      </c>
      <c r="AI3761">
        <v>1933</v>
      </c>
      <c r="AJ3761">
        <v>9</v>
      </c>
      <c r="AK3761">
        <v>6</v>
      </c>
      <c r="AL3761">
        <v>249</v>
      </c>
      <c r="AN3761" t="s">
        <v>13575</v>
      </c>
      <c r="AQ3761" t="s">
        <v>3616</v>
      </c>
      <c r="BF3761" t="s">
        <v>108</v>
      </c>
      <c r="BG3761" t="s">
        <v>109</v>
      </c>
      <c r="BH3761" t="s">
        <v>206</v>
      </c>
      <c r="BI3761" t="s">
        <v>207</v>
      </c>
      <c r="BJ3761" t="s">
        <v>208</v>
      </c>
      <c r="BN3761">
        <v>39.344507999999998</v>
      </c>
      <c r="BO3761">
        <v>-83.59742</v>
      </c>
      <c r="BP3761" t="s">
        <v>113</v>
      </c>
      <c r="BQ3761">
        <v>617</v>
      </c>
      <c r="BS3761" t="s">
        <v>114</v>
      </c>
      <c r="BU3761" t="s">
        <v>115</v>
      </c>
      <c r="BX3761">
        <v>250</v>
      </c>
      <c r="BY3761">
        <v>275</v>
      </c>
      <c r="CF3761" t="s">
        <v>114</v>
      </c>
      <c r="CG3761" s="3">
        <v>43921.643425925926</v>
      </c>
      <c r="CI3761">
        <v>70</v>
      </c>
      <c r="CJ3761" t="s">
        <v>40700</v>
      </c>
      <c r="CK3761" t="s">
        <v>40701</v>
      </c>
    </row>
    <row r="3762" spans="1:89" x14ac:dyDescent="0.45">
      <c r="A3762">
        <v>5225233</v>
      </c>
      <c r="B3762" t="s">
        <v>89</v>
      </c>
      <c r="E3762" t="s">
        <v>90</v>
      </c>
      <c r="F3762" t="s">
        <v>40707</v>
      </c>
      <c r="G3762" t="s">
        <v>40708</v>
      </c>
      <c r="I3762" t="s">
        <v>40689</v>
      </c>
      <c r="J3762" t="s">
        <v>638</v>
      </c>
      <c r="K3762" t="s">
        <v>1388</v>
      </c>
      <c r="L3762" t="s">
        <v>2070</v>
      </c>
      <c r="M3762" t="s">
        <v>2071</v>
      </c>
      <c r="N3762" t="s">
        <v>27338</v>
      </c>
      <c r="O3762" t="s">
        <v>40690</v>
      </c>
      <c r="Q3762" t="s">
        <v>40691</v>
      </c>
      <c r="AE3762" t="s">
        <v>203</v>
      </c>
      <c r="AG3762">
        <v>2529</v>
      </c>
      <c r="AH3762" s="1">
        <v>12299</v>
      </c>
      <c r="AI3762">
        <v>1933</v>
      </c>
      <c r="AJ3762">
        <v>9</v>
      </c>
      <c r="AK3762">
        <v>2</v>
      </c>
      <c r="AL3762">
        <v>245</v>
      </c>
      <c r="AN3762" s="2">
        <v>12299</v>
      </c>
      <c r="AQ3762" t="s">
        <v>31593</v>
      </c>
      <c r="BF3762" t="s">
        <v>108</v>
      </c>
      <c r="BG3762" t="s">
        <v>109</v>
      </c>
      <c r="BH3762" t="s">
        <v>2423</v>
      </c>
      <c r="BI3762" t="s">
        <v>6372</v>
      </c>
      <c r="BJ3762" t="s">
        <v>6372</v>
      </c>
      <c r="BN3762">
        <v>39.209390999999997</v>
      </c>
      <c r="BO3762">
        <v>-83.341767000000004</v>
      </c>
      <c r="BQ3762">
        <v>100</v>
      </c>
      <c r="BS3762" t="s">
        <v>40709</v>
      </c>
      <c r="BU3762" t="s">
        <v>40710</v>
      </c>
      <c r="BV3762" t="s">
        <v>270</v>
      </c>
      <c r="BX3762">
        <v>350</v>
      </c>
      <c r="BY3762">
        <v>360</v>
      </c>
      <c r="CF3762" t="s">
        <v>114</v>
      </c>
      <c r="CG3762" s="3">
        <v>43921.643425925926</v>
      </c>
      <c r="CI3762">
        <v>70</v>
      </c>
      <c r="CJ3762" t="s">
        <v>40711</v>
      </c>
      <c r="CK3762" t="s">
        <v>40712</v>
      </c>
    </row>
    <row r="3763" spans="1:89" x14ac:dyDescent="0.45">
      <c r="A3763">
        <v>5225234</v>
      </c>
      <c r="B3763" t="s">
        <v>89</v>
      </c>
      <c r="E3763" t="s">
        <v>90</v>
      </c>
      <c r="F3763" t="s">
        <v>40713</v>
      </c>
      <c r="G3763" t="s">
        <v>40714</v>
      </c>
      <c r="I3763" t="s">
        <v>39780</v>
      </c>
      <c r="J3763" t="s">
        <v>638</v>
      </c>
      <c r="K3763" t="s">
        <v>1388</v>
      </c>
      <c r="L3763" t="s">
        <v>2070</v>
      </c>
      <c r="M3763" t="s">
        <v>2071</v>
      </c>
      <c r="N3763" t="s">
        <v>39781</v>
      </c>
      <c r="O3763" t="s">
        <v>40610</v>
      </c>
      <c r="P3763">
        <v>256199</v>
      </c>
      <c r="Q3763" t="s">
        <v>40611</v>
      </c>
      <c r="R3763" t="s">
        <v>39784</v>
      </c>
      <c r="T3763" t="s">
        <v>40612</v>
      </c>
      <c r="W3763" t="s">
        <v>103</v>
      </c>
      <c r="AE3763" t="s">
        <v>203</v>
      </c>
      <c r="AG3763">
        <v>2565</v>
      </c>
      <c r="AH3763" s="1">
        <v>12303</v>
      </c>
      <c r="AI3763">
        <v>1933</v>
      </c>
      <c r="AJ3763">
        <v>9</v>
      </c>
      <c r="AK3763">
        <v>6</v>
      </c>
      <c r="AL3763">
        <v>249</v>
      </c>
      <c r="AN3763" t="s">
        <v>13575</v>
      </c>
      <c r="AQ3763" t="s">
        <v>3616</v>
      </c>
      <c r="BF3763" t="s">
        <v>108</v>
      </c>
      <c r="BG3763" t="s">
        <v>109</v>
      </c>
      <c r="BH3763" t="s">
        <v>206</v>
      </c>
      <c r="BI3763" t="s">
        <v>207</v>
      </c>
      <c r="BJ3763" t="s">
        <v>208</v>
      </c>
      <c r="BN3763">
        <v>39.344507999999998</v>
      </c>
      <c r="BO3763">
        <v>-83.59742</v>
      </c>
      <c r="BP3763" t="s">
        <v>113</v>
      </c>
      <c r="BQ3763">
        <v>617</v>
      </c>
      <c r="BS3763" t="s">
        <v>114</v>
      </c>
      <c r="BU3763" t="s">
        <v>115</v>
      </c>
      <c r="BX3763">
        <v>250</v>
      </c>
      <c r="BY3763">
        <v>275</v>
      </c>
      <c r="CF3763" t="s">
        <v>114</v>
      </c>
      <c r="CG3763" s="3">
        <v>43921.643425925926</v>
      </c>
      <c r="CI3763">
        <v>70</v>
      </c>
      <c r="CJ3763" t="s">
        <v>40715</v>
      </c>
      <c r="CK3763" t="s">
        <v>40716</v>
      </c>
    </row>
    <row r="3764" spans="1:89" x14ac:dyDescent="0.45">
      <c r="A3764">
        <v>5225235</v>
      </c>
      <c r="B3764" t="s">
        <v>89</v>
      </c>
      <c r="E3764" t="s">
        <v>90</v>
      </c>
      <c r="F3764" t="s">
        <v>40717</v>
      </c>
      <c r="G3764" t="s">
        <v>40718</v>
      </c>
      <c r="I3764" t="s">
        <v>39673</v>
      </c>
      <c r="J3764" t="s">
        <v>638</v>
      </c>
      <c r="K3764" t="s">
        <v>1388</v>
      </c>
      <c r="L3764" t="s">
        <v>2070</v>
      </c>
      <c r="M3764" t="s">
        <v>2071</v>
      </c>
      <c r="N3764" t="s">
        <v>10259</v>
      </c>
      <c r="O3764" t="s">
        <v>40668</v>
      </c>
      <c r="P3764">
        <v>144438</v>
      </c>
      <c r="Q3764" t="s">
        <v>3530</v>
      </c>
      <c r="R3764" t="s">
        <v>39622</v>
      </c>
      <c r="T3764" t="s">
        <v>40669</v>
      </c>
      <c r="W3764" t="s">
        <v>103</v>
      </c>
      <c r="AE3764" t="s">
        <v>203</v>
      </c>
      <c r="AG3764">
        <v>6439</v>
      </c>
      <c r="AH3764" s="1">
        <v>13109</v>
      </c>
      <c r="AI3764">
        <v>1935</v>
      </c>
      <c r="AJ3764">
        <v>11</v>
      </c>
      <c r="AK3764">
        <v>21</v>
      </c>
      <c r="AL3764">
        <v>325</v>
      </c>
      <c r="AN3764" s="2">
        <v>13109</v>
      </c>
      <c r="BF3764" t="s">
        <v>108</v>
      </c>
      <c r="BG3764" t="s">
        <v>109</v>
      </c>
      <c r="BH3764" t="s">
        <v>110</v>
      </c>
      <c r="BI3764" t="s">
        <v>6304</v>
      </c>
      <c r="BJ3764" t="s">
        <v>6305</v>
      </c>
      <c r="BN3764">
        <v>39.280614</v>
      </c>
      <c r="BO3764">
        <v>-84.356605999999999</v>
      </c>
      <c r="BP3764" t="s">
        <v>113</v>
      </c>
      <c r="BQ3764">
        <v>3036</v>
      </c>
      <c r="BS3764" t="s">
        <v>6306</v>
      </c>
      <c r="BU3764" t="s">
        <v>352</v>
      </c>
      <c r="BV3764" t="s">
        <v>270</v>
      </c>
      <c r="BX3764">
        <v>260</v>
      </c>
      <c r="BY3764">
        <v>280</v>
      </c>
      <c r="CF3764" t="s">
        <v>114</v>
      </c>
      <c r="CG3764" s="3">
        <v>43921.643425925926</v>
      </c>
      <c r="CI3764">
        <v>70</v>
      </c>
      <c r="CJ3764" t="s">
        <v>40719</v>
      </c>
      <c r="CK3764" t="s">
        <v>40720</v>
      </c>
    </row>
    <row r="3765" spans="1:89" x14ac:dyDescent="0.45">
      <c r="A3765">
        <v>5225238</v>
      </c>
      <c r="B3765" t="s">
        <v>89</v>
      </c>
      <c r="E3765" t="s">
        <v>90</v>
      </c>
      <c r="F3765" t="s">
        <v>40731</v>
      </c>
      <c r="G3765" t="s">
        <v>40732</v>
      </c>
      <c r="I3765" t="s">
        <v>39673</v>
      </c>
      <c r="J3765" t="s">
        <v>638</v>
      </c>
      <c r="K3765" t="s">
        <v>1388</v>
      </c>
      <c r="L3765" t="s">
        <v>2070</v>
      </c>
      <c r="M3765" t="s">
        <v>2071</v>
      </c>
      <c r="N3765" t="s">
        <v>10259</v>
      </c>
      <c r="O3765" t="s">
        <v>40733</v>
      </c>
      <c r="P3765">
        <v>144028</v>
      </c>
      <c r="Q3765" t="s">
        <v>38057</v>
      </c>
      <c r="R3765" t="s">
        <v>39622</v>
      </c>
      <c r="T3765" t="s">
        <v>40734</v>
      </c>
      <c r="W3765" t="s">
        <v>103</v>
      </c>
      <c r="AE3765" t="s">
        <v>203</v>
      </c>
      <c r="AG3765">
        <v>2719</v>
      </c>
      <c r="AH3765" s="1">
        <v>12309</v>
      </c>
      <c r="AI3765">
        <v>1933</v>
      </c>
      <c r="AJ3765">
        <v>9</v>
      </c>
      <c r="AK3765">
        <v>12</v>
      </c>
      <c r="AL3765">
        <v>255</v>
      </c>
      <c r="AN3765" s="2">
        <v>12309</v>
      </c>
      <c r="BF3765" t="s">
        <v>108</v>
      </c>
      <c r="BG3765" t="s">
        <v>109</v>
      </c>
      <c r="BH3765" t="s">
        <v>230</v>
      </c>
      <c r="BI3765" t="s">
        <v>253</v>
      </c>
      <c r="BJ3765" t="s">
        <v>254</v>
      </c>
      <c r="BN3765">
        <v>39.246169999999999</v>
      </c>
      <c r="BO3765">
        <v>-84.293271000000004</v>
      </c>
      <c r="BQ3765">
        <v>3036</v>
      </c>
      <c r="BS3765" t="s">
        <v>691</v>
      </c>
      <c r="BU3765" t="s">
        <v>284</v>
      </c>
      <c r="BV3765" t="s">
        <v>270</v>
      </c>
      <c r="CF3765" t="s">
        <v>114</v>
      </c>
      <c r="CG3765" s="3">
        <v>43921.643425925926</v>
      </c>
      <c r="CI3765">
        <v>70</v>
      </c>
      <c r="CJ3765" t="s">
        <v>40735</v>
      </c>
      <c r="CK3765" t="s">
        <v>40736</v>
      </c>
    </row>
    <row r="3766" spans="1:89" x14ac:dyDescent="0.45">
      <c r="A3766">
        <v>5225241</v>
      </c>
      <c r="B3766" t="s">
        <v>89</v>
      </c>
      <c r="E3766" t="s">
        <v>90</v>
      </c>
      <c r="F3766" t="s">
        <v>40743</v>
      </c>
      <c r="G3766" t="s">
        <v>40744</v>
      </c>
      <c r="I3766" t="s">
        <v>39673</v>
      </c>
      <c r="J3766" t="s">
        <v>638</v>
      </c>
      <c r="K3766" t="s">
        <v>1388</v>
      </c>
      <c r="L3766" t="s">
        <v>2070</v>
      </c>
      <c r="M3766" t="s">
        <v>2071</v>
      </c>
      <c r="N3766" t="s">
        <v>10259</v>
      </c>
      <c r="O3766" t="s">
        <v>40739</v>
      </c>
      <c r="P3766">
        <v>144054</v>
      </c>
      <c r="Q3766" t="s">
        <v>1095</v>
      </c>
      <c r="R3766" t="s">
        <v>39622</v>
      </c>
      <c r="T3766" t="s">
        <v>40740</v>
      </c>
      <c r="W3766" t="s">
        <v>103</v>
      </c>
      <c r="AE3766" t="s">
        <v>203</v>
      </c>
      <c r="AG3766">
        <v>2444</v>
      </c>
      <c r="AH3766" s="1">
        <v>12290</v>
      </c>
      <c r="AI3766">
        <v>1933</v>
      </c>
      <c r="AJ3766">
        <v>8</v>
      </c>
      <c r="AK3766">
        <v>24</v>
      </c>
      <c r="AL3766">
        <v>236</v>
      </c>
      <c r="AN3766" s="2">
        <v>12290</v>
      </c>
      <c r="AQ3766" t="s">
        <v>13517</v>
      </c>
      <c r="BF3766" t="s">
        <v>108</v>
      </c>
      <c r="BG3766" t="s">
        <v>109</v>
      </c>
      <c r="BH3766" t="s">
        <v>230</v>
      </c>
      <c r="BI3766" t="s">
        <v>1667</v>
      </c>
      <c r="BJ3766" t="s">
        <v>1667</v>
      </c>
      <c r="BN3766">
        <v>39.097563999999998</v>
      </c>
      <c r="BO3766">
        <v>-84.044933</v>
      </c>
      <c r="BQ3766">
        <v>3036</v>
      </c>
      <c r="BS3766" t="s">
        <v>1780</v>
      </c>
      <c r="BU3766" t="s">
        <v>284</v>
      </c>
      <c r="BV3766" t="s">
        <v>270</v>
      </c>
      <c r="CF3766" t="s">
        <v>114</v>
      </c>
      <c r="CG3766" s="3">
        <v>43921.643425925926</v>
      </c>
      <c r="CI3766">
        <v>70</v>
      </c>
      <c r="CJ3766" t="s">
        <v>40745</v>
      </c>
      <c r="CK3766" t="s">
        <v>40746</v>
      </c>
    </row>
    <row r="3767" spans="1:89" x14ac:dyDescent="0.45">
      <c r="A3767">
        <v>5225242</v>
      </c>
      <c r="B3767" t="s">
        <v>89</v>
      </c>
      <c r="E3767" t="s">
        <v>90</v>
      </c>
      <c r="F3767" t="s">
        <v>40747</v>
      </c>
      <c r="G3767" t="s">
        <v>40748</v>
      </c>
      <c r="I3767" t="s">
        <v>39673</v>
      </c>
      <c r="J3767" t="s">
        <v>638</v>
      </c>
      <c r="K3767" t="s">
        <v>1388</v>
      </c>
      <c r="L3767" t="s">
        <v>2070</v>
      </c>
      <c r="M3767" t="s">
        <v>2071</v>
      </c>
      <c r="N3767" t="s">
        <v>10259</v>
      </c>
      <c r="O3767" t="s">
        <v>40739</v>
      </c>
      <c r="P3767">
        <v>144054</v>
      </c>
      <c r="Q3767" t="s">
        <v>1095</v>
      </c>
      <c r="R3767" t="s">
        <v>39622</v>
      </c>
      <c r="T3767" t="s">
        <v>40740</v>
      </c>
      <c r="W3767" t="s">
        <v>103</v>
      </c>
      <c r="AE3767" t="s">
        <v>203</v>
      </c>
      <c r="AG3767">
        <v>6028</v>
      </c>
      <c r="AH3767" s="1">
        <v>13053</v>
      </c>
      <c r="AI3767">
        <v>1935</v>
      </c>
      <c r="AJ3767">
        <v>9</v>
      </c>
      <c r="AK3767">
        <v>26</v>
      </c>
      <c r="AL3767">
        <v>269</v>
      </c>
      <c r="AN3767" s="2">
        <v>13053</v>
      </c>
      <c r="BF3767" t="s">
        <v>108</v>
      </c>
      <c r="BG3767" t="s">
        <v>109</v>
      </c>
      <c r="BH3767" t="s">
        <v>110</v>
      </c>
      <c r="BI3767" t="s">
        <v>111</v>
      </c>
      <c r="BJ3767" t="s">
        <v>20191</v>
      </c>
      <c r="BN3767">
        <v>39.162004000000003</v>
      </c>
      <c r="BO3767">
        <v>-84.456885999999997</v>
      </c>
      <c r="BQ3767">
        <v>18226</v>
      </c>
      <c r="BS3767" t="s">
        <v>20192</v>
      </c>
      <c r="BU3767" t="s">
        <v>2767</v>
      </c>
      <c r="BV3767" t="s">
        <v>270</v>
      </c>
      <c r="CF3767" t="s">
        <v>114</v>
      </c>
      <c r="CG3767" s="3">
        <v>43921.643425925926</v>
      </c>
      <c r="CI3767">
        <v>70</v>
      </c>
      <c r="CJ3767" t="s">
        <v>40749</v>
      </c>
      <c r="CK3767" t="s">
        <v>40750</v>
      </c>
    </row>
    <row r="3768" spans="1:89" x14ac:dyDescent="0.45">
      <c r="A3768">
        <v>5225243</v>
      </c>
      <c r="B3768" t="s">
        <v>89</v>
      </c>
      <c r="E3768" t="s">
        <v>90</v>
      </c>
      <c r="F3768" t="s">
        <v>40751</v>
      </c>
      <c r="G3768" t="s">
        <v>40752</v>
      </c>
      <c r="I3768" t="s">
        <v>10258</v>
      </c>
      <c r="J3768" t="s">
        <v>638</v>
      </c>
      <c r="K3768" t="s">
        <v>1388</v>
      </c>
      <c r="L3768" t="s">
        <v>2070</v>
      </c>
      <c r="M3768" t="s">
        <v>2071</v>
      </c>
      <c r="N3768" t="s">
        <v>10259</v>
      </c>
      <c r="O3768" t="s">
        <v>39622</v>
      </c>
      <c r="P3768">
        <v>13195</v>
      </c>
      <c r="Q3768" t="s">
        <v>27689</v>
      </c>
      <c r="R3768" t="s">
        <v>39622</v>
      </c>
      <c r="W3768" t="s">
        <v>943</v>
      </c>
      <c r="AE3768" t="s">
        <v>203</v>
      </c>
      <c r="AG3768">
        <v>6600</v>
      </c>
      <c r="AH3768" s="1">
        <v>13499</v>
      </c>
      <c r="AI3768">
        <v>1936</v>
      </c>
      <c r="AJ3768">
        <v>12</v>
      </c>
      <c r="AK3768">
        <v>15</v>
      </c>
      <c r="AL3768">
        <v>350</v>
      </c>
      <c r="AN3768" s="2">
        <v>13499</v>
      </c>
      <c r="BF3768" t="s">
        <v>108</v>
      </c>
      <c r="BG3768" t="s">
        <v>109</v>
      </c>
      <c r="BH3768" t="s">
        <v>110</v>
      </c>
      <c r="BI3768" t="s">
        <v>111</v>
      </c>
      <c r="BJ3768" t="s">
        <v>4552</v>
      </c>
      <c r="BN3768">
        <v>39.124504999999999</v>
      </c>
      <c r="BO3768">
        <v>-84.361605999999995</v>
      </c>
      <c r="BP3768" t="s">
        <v>113</v>
      </c>
      <c r="BQ3768">
        <v>2402</v>
      </c>
      <c r="BU3768" t="s">
        <v>115</v>
      </c>
      <c r="CF3768" t="s">
        <v>114</v>
      </c>
      <c r="CG3768" s="3">
        <v>43938.352916666663</v>
      </c>
      <c r="CI3768">
        <v>70</v>
      </c>
      <c r="CJ3768" t="s">
        <v>40753</v>
      </c>
      <c r="CK3768" t="s">
        <v>40754</v>
      </c>
    </row>
    <row r="3769" spans="1:89" x14ac:dyDescent="0.45">
      <c r="A3769">
        <v>5225246</v>
      </c>
      <c r="B3769" t="s">
        <v>89</v>
      </c>
      <c r="E3769" t="s">
        <v>90</v>
      </c>
      <c r="F3769" t="s">
        <v>40759</v>
      </c>
      <c r="G3769" t="s">
        <v>40760</v>
      </c>
      <c r="I3769" t="s">
        <v>39385</v>
      </c>
      <c r="J3769" t="s">
        <v>638</v>
      </c>
      <c r="K3769" t="s">
        <v>1388</v>
      </c>
      <c r="L3769" t="s">
        <v>2070</v>
      </c>
      <c r="M3769" t="s">
        <v>2071</v>
      </c>
      <c r="N3769" t="s">
        <v>27338</v>
      </c>
      <c r="O3769" t="s">
        <v>39386</v>
      </c>
      <c r="P3769">
        <v>183451</v>
      </c>
      <c r="Q3769" t="s">
        <v>39387</v>
      </c>
      <c r="R3769" t="s">
        <v>39388</v>
      </c>
      <c r="T3769" t="s">
        <v>39072</v>
      </c>
      <c r="W3769" t="s">
        <v>103</v>
      </c>
      <c r="AE3769" t="s">
        <v>203</v>
      </c>
      <c r="AG3769">
        <v>6611</v>
      </c>
      <c r="AH3769" s="1">
        <v>13156</v>
      </c>
      <c r="AI3769">
        <v>1936</v>
      </c>
      <c r="AJ3769">
        <v>1</v>
      </c>
      <c r="AK3769">
        <v>7</v>
      </c>
      <c r="AL3769">
        <v>7</v>
      </c>
      <c r="AN3769" s="2">
        <v>13156</v>
      </c>
      <c r="BF3769" t="s">
        <v>108</v>
      </c>
      <c r="BG3769" t="s">
        <v>109</v>
      </c>
      <c r="BH3769" t="s">
        <v>110</v>
      </c>
      <c r="BI3769" t="s">
        <v>111</v>
      </c>
      <c r="BJ3769" t="s">
        <v>18639</v>
      </c>
      <c r="BN3769">
        <v>39.259608</v>
      </c>
      <c r="BO3769">
        <v>-84.323829000000003</v>
      </c>
      <c r="BQ3769">
        <v>1203</v>
      </c>
      <c r="BS3769" t="s">
        <v>18640</v>
      </c>
      <c r="BU3769" t="s">
        <v>4674</v>
      </c>
      <c r="BV3769" t="s">
        <v>270</v>
      </c>
      <c r="CF3769" t="s">
        <v>114</v>
      </c>
      <c r="CG3769" s="3">
        <v>43937.376423611109</v>
      </c>
      <c r="CI3769">
        <v>70</v>
      </c>
      <c r="CJ3769" t="s">
        <v>40761</v>
      </c>
      <c r="CK3769" t="s">
        <v>40762</v>
      </c>
    </row>
    <row r="3770" spans="1:89" x14ac:dyDescent="0.45">
      <c r="A3770">
        <v>5225247</v>
      </c>
      <c r="B3770" t="s">
        <v>89</v>
      </c>
      <c r="E3770" t="s">
        <v>90</v>
      </c>
      <c r="F3770" t="s">
        <v>40763</v>
      </c>
      <c r="G3770" t="s">
        <v>40764</v>
      </c>
      <c r="I3770" t="s">
        <v>39385</v>
      </c>
      <c r="J3770" t="s">
        <v>638</v>
      </c>
      <c r="K3770" t="s">
        <v>1388</v>
      </c>
      <c r="L3770" t="s">
        <v>2070</v>
      </c>
      <c r="M3770" t="s">
        <v>2071</v>
      </c>
      <c r="N3770" t="s">
        <v>27338</v>
      </c>
      <c r="O3770" t="s">
        <v>39386</v>
      </c>
      <c r="P3770">
        <v>183451</v>
      </c>
      <c r="Q3770" t="s">
        <v>39387</v>
      </c>
      <c r="R3770" t="s">
        <v>39388</v>
      </c>
      <c r="T3770" t="s">
        <v>39072</v>
      </c>
      <c r="W3770" t="s">
        <v>103</v>
      </c>
      <c r="AE3770" t="s">
        <v>203</v>
      </c>
      <c r="AG3770">
        <v>6669</v>
      </c>
      <c r="AH3770" s="1">
        <v>13209</v>
      </c>
      <c r="AI3770">
        <v>1936</v>
      </c>
      <c r="AJ3770">
        <v>2</v>
      </c>
      <c r="AK3770">
        <v>29</v>
      </c>
      <c r="AL3770">
        <v>60</v>
      </c>
      <c r="AN3770" s="2">
        <v>13209</v>
      </c>
      <c r="BF3770" t="s">
        <v>108</v>
      </c>
      <c r="BG3770" t="s">
        <v>109</v>
      </c>
      <c r="BH3770" t="s">
        <v>230</v>
      </c>
      <c r="BJ3770" t="s">
        <v>3533</v>
      </c>
      <c r="BN3770">
        <v>39.047432999999998</v>
      </c>
      <c r="BO3770">
        <v>-84.151917999999995</v>
      </c>
      <c r="BQ3770">
        <v>35150</v>
      </c>
      <c r="BS3770" t="s">
        <v>4654</v>
      </c>
      <c r="BU3770" t="s">
        <v>3071</v>
      </c>
      <c r="BV3770" t="s">
        <v>270</v>
      </c>
      <c r="CF3770" t="s">
        <v>114</v>
      </c>
      <c r="CG3770" s="3">
        <v>43935.430451388886</v>
      </c>
      <c r="CI3770">
        <v>70</v>
      </c>
      <c r="CJ3770" t="s">
        <v>40765</v>
      </c>
      <c r="CK3770" t="s">
        <v>40766</v>
      </c>
    </row>
    <row r="3771" spans="1:89" x14ac:dyDescent="0.45">
      <c r="A3771">
        <v>5225250</v>
      </c>
      <c r="B3771" t="s">
        <v>89</v>
      </c>
      <c r="E3771" t="s">
        <v>90</v>
      </c>
      <c r="F3771" t="s">
        <v>40773</v>
      </c>
      <c r="G3771" t="s">
        <v>40774</v>
      </c>
      <c r="I3771" t="s">
        <v>39385</v>
      </c>
      <c r="J3771" t="s">
        <v>638</v>
      </c>
      <c r="K3771" t="s">
        <v>1388</v>
      </c>
      <c r="L3771" t="s">
        <v>2070</v>
      </c>
      <c r="M3771" t="s">
        <v>2071</v>
      </c>
      <c r="N3771" t="s">
        <v>27338</v>
      </c>
      <c r="O3771" t="s">
        <v>39386</v>
      </c>
      <c r="P3771">
        <v>183451</v>
      </c>
      <c r="Q3771" t="s">
        <v>39387</v>
      </c>
      <c r="R3771" t="s">
        <v>39388</v>
      </c>
      <c r="T3771" t="s">
        <v>39072</v>
      </c>
      <c r="W3771" t="s">
        <v>103</v>
      </c>
      <c r="AE3771" t="s">
        <v>203</v>
      </c>
      <c r="AG3771">
        <v>6348</v>
      </c>
      <c r="AH3771" s="1">
        <v>13098</v>
      </c>
      <c r="AI3771">
        <v>1935</v>
      </c>
      <c r="AJ3771">
        <v>11</v>
      </c>
      <c r="AK3771">
        <v>10</v>
      </c>
      <c r="AL3771">
        <v>314</v>
      </c>
      <c r="AN3771" s="2">
        <v>13098</v>
      </c>
      <c r="AQ3771" t="s">
        <v>35337</v>
      </c>
      <c r="BF3771" t="s">
        <v>108</v>
      </c>
      <c r="BG3771" t="s">
        <v>109</v>
      </c>
      <c r="BH3771" t="s">
        <v>230</v>
      </c>
      <c r="BI3771" t="s">
        <v>4618</v>
      </c>
      <c r="BJ3771" t="s">
        <v>20155</v>
      </c>
      <c r="BN3771">
        <v>39.200615999999997</v>
      </c>
      <c r="BO3771">
        <v>-84.224379999999996</v>
      </c>
      <c r="BQ3771">
        <v>2309</v>
      </c>
      <c r="BS3771" t="s">
        <v>8760</v>
      </c>
      <c r="BU3771" t="s">
        <v>2767</v>
      </c>
      <c r="BV3771" t="s">
        <v>270</v>
      </c>
      <c r="CF3771" t="s">
        <v>114</v>
      </c>
      <c r="CG3771" s="3">
        <v>43921.643425925926</v>
      </c>
      <c r="CI3771">
        <v>70</v>
      </c>
      <c r="CJ3771" t="s">
        <v>40775</v>
      </c>
      <c r="CK3771" t="s">
        <v>40776</v>
      </c>
    </row>
    <row r="3772" spans="1:89" x14ac:dyDescent="0.45">
      <c r="A3772">
        <v>5225251</v>
      </c>
      <c r="B3772" t="s">
        <v>89</v>
      </c>
      <c r="E3772" t="s">
        <v>90</v>
      </c>
      <c r="F3772" t="s">
        <v>40777</v>
      </c>
      <c r="G3772" t="s">
        <v>40778</v>
      </c>
      <c r="I3772" t="s">
        <v>39385</v>
      </c>
      <c r="J3772" t="s">
        <v>638</v>
      </c>
      <c r="K3772" t="s">
        <v>1388</v>
      </c>
      <c r="L3772" t="s">
        <v>2070</v>
      </c>
      <c r="M3772" t="s">
        <v>2071</v>
      </c>
      <c r="N3772" t="s">
        <v>27338</v>
      </c>
      <c r="O3772" t="s">
        <v>39386</v>
      </c>
      <c r="P3772">
        <v>183451</v>
      </c>
      <c r="Q3772" t="s">
        <v>39387</v>
      </c>
      <c r="R3772" t="s">
        <v>39388</v>
      </c>
      <c r="T3772" t="s">
        <v>39072</v>
      </c>
      <c r="W3772" t="s">
        <v>103</v>
      </c>
      <c r="AE3772" t="s">
        <v>203</v>
      </c>
      <c r="AG3772">
        <v>6348</v>
      </c>
      <c r="AH3772" s="1">
        <v>13098</v>
      </c>
      <c r="AI3772">
        <v>1935</v>
      </c>
      <c r="AJ3772">
        <v>11</v>
      </c>
      <c r="AK3772">
        <v>10</v>
      </c>
      <c r="AL3772">
        <v>314</v>
      </c>
      <c r="AN3772" s="2">
        <v>13098</v>
      </c>
      <c r="AQ3772" t="s">
        <v>35337</v>
      </c>
      <c r="BF3772" t="s">
        <v>108</v>
      </c>
      <c r="BG3772" t="s">
        <v>109</v>
      </c>
      <c r="BH3772" t="s">
        <v>230</v>
      </c>
      <c r="BI3772" t="s">
        <v>4618</v>
      </c>
      <c r="BJ3772" t="s">
        <v>20155</v>
      </c>
      <c r="BN3772">
        <v>39.200615999999997</v>
      </c>
      <c r="BO3772">
        <v>-84.224379999999996</v>
      </c>
      <c r="BQ3772">
        <v>2309</v>
      </c>
      <c r="BS3772" t="s">
        <v>8760</v>
      </c>
      <c r="BU3772" t="s">
        <v>2767</v>
      </c>
      <c r="BV3772" t="s">
        <v>270</v>
      </c>
      <c r="CF3772" t="s">
        <v>114</v>
      </c>
      <c r="CG3772" s="3">
        <v>43921.643425925926</v>
      </c>
      <c r="CI3772">
        <v>70</v>
      </c>
      <c r="CJ3772" t="s">
        <v>40779</v>
      </c>
      <c r="CK3772" t="s">
        <v>40780</v>
      </c>
    </row>
    <row r="3773" spans="1:89" x14ac:dyDescent="0.45">
      <c r="A3773">
        <v>5225252</v>
      </c>
      <c r="B3773" t="s">
        <v>89</v>
      </c>
      <c r="E3773" t="s">
        <v>90</v>
      </c>
      <c r="F3773" t="s">
        <v>40781</v>
      </c>
      <c r="G3773" t="s">
        <v>40782</v>
      </c>
      <c r="I3773" t="s">
        <v>39385</v>
      </c>
      <c r="J3773" t="s">
        <v>638</v>
      </c>
      <c r="K3773" t="s">
        <v>1388</v>
      </c>
      <c r="L3773" t="s">
        <v>2070</v>
      </c>
      <c r="M3773" t="s">
        <v>2071</v>
      </c>
      <c r="N3773" t="s">
        <v>27338</v>
      </c>
      <c r="O3773" t="s">
        <v>39386</v>
      </c>
      <c r="P3773">
        <v>183451</v>
      </c>
      <c r="Q3773" t="s">
        <v>39387</v>
      </c>
      <c r="R3773" t="s">
        <v>39388</v>
      </c>
      <c r="T3773" t="s">
        <v>39072</v>
      </c>
      <c r="W3773" t="s">
        <v>103</v>
      </c>
      <c r="AE3773" t="s">
        <v>203</v>
      </c>
      <c r="AG3773" t="s">
        <v>40783</v>
      </c>
      <c r="AH3773" s="1">
        <v>13081</v>
      </c>
      <c r="AI3773">
        <v>1935</v>
      </c>
      <c r="AJ3773">
        <v>10</v>
      </c>
      <c r="AK3773">
        <v>24</v>
      </c>
      <c r="AL3773">
        <v>297</v>
      </c>
      <c r="AN3773" s="2">
        <v>13081</v>
      </c>
      <c r="BF3773" t="s">
        <v>108</v>
      </c>
      <c r="BG3773" t="s">
        <v>109</v>
      </c>
      <c r="BH3773" t="s">
        <v>110</v>
      </c>
      <c r="BI3773" t="s">
        <v>111</v>
      </c>
      <c r="BJ3773" t="s">
        <v>166</v>
      </c>
      <c r="BN3773">
        <v>39.202280000000002</v>
      </c>
      <c r="BO3773">
        <v>-84.547166000000004</v>
      </c>
      <c r="BP3773" t="s">
        <v>113</v>
      </c>
      <c r="BQ3773">
        <v>3036</v>
      </c>
      <c r="BS3773" t="s">
        <v>908</v>
      </c>
      <c r="BU3773" t="s">
        <v>352</v>
      </c>
      <c r="BV3773" t="s">
        <v>270</v>
      </c>
      <c r="BX3773">
        <v>170</v>
      </c>
      <c r="BY3773">
        <v>290</v>
      </c>
      <c r="CF3773" t="s">
        <v>114</v>
      </c>
      <c r="CG3773" s="3">
        <v>43921.643425925926</v>
      </c>
      <c r="CI3773">
        <v>70</v>
      </c>
      <c r="CJ3773" t="s">
        <v>40784</v>
      </c>
      <c r="CK3773" t="s">
        <v>40785</v>
      </c>
    </row>
    <row r="3774" spans="1:89" x14ac:dyDescent="0.45">
      <c r="A3774">
        <v>5225254</v>
      </c>
      <c r="B3774" t="s">
        <v>89</v>
      </c>
      <c r="E3774" t="s">
        <v>90</v>
      </c>
      <c r="F3774" t="s">
        <v>40790</v>
      </c>
      <c r="G3774" t="s">
        <v>40791</v>
      </c>
      <c r="I3774" t="s">
        <v>27592</v>
      </c>
      <c r="J3774" t="s">
        <v>638</v>
      </c>
      <c r="K3774" t="s">
        <v>1388</v>
      </c>
      <c r="L3774" t="s">
        <v>2070</v>
      </c>
      <c r="M3774" t="s">
        <v>2071</v>
      </c>
      <c r="N3774" t="s">
        <v>10259</v>
      </c>
      <c r="O3774" t="s">
        <v>27593</v>
      </c>
      <c r="P3774">
        <v>491172</v>
      </c>
      <c r="Q3774" t="s">
        <v>7820</v>
      </c>
      <c r="R3774" t="s">
        <v>27594</v>
      </c>
      <c r="T3774" t="s">
        <v>21764</v>
      </c>
      <c r="W3774" t="s">
        <v>103</v>
      </c>
      <c r="AE3774" t="s">
        <v>203</v>
      </c>
      <c r="AG3774">
        <v>8007</v>
      </c>
      <c r="AH3774" s="1">
        <v>13438</v>
      </c>
      <c r="AI3774">
        <v>1936</v>
      </c>
      <c r="AJ3774">
        <v>10</v>
      </c>
      <c r="AK3774">
        <v>15</v>
      </c>
      <c r="AL3774">
        <v>289</v>
      </c>
      <c r="AN3774" s="2">
        <v>13438</v>
      </c>
      <c r="BF3774" t="s">
        <v>108</v>
      </c>
      <c r="BG3774" t="s">
        <v>109</v>
      </c>
      <c r="BH3774" t="s">
        <v>110</v>
      </c>
      <c r="BI3774" t="s">
        <v>111</v>
      </c>
      <c r="BJ3774" t="s">
        <v>420</v>
      </c>
      <c r="BN3774">
        <v>39.065339000000002</v>
      </c>
      <c r="BO3774">
        <v>-84.423274000000006</v>
      </c>
      <c r="BQ3774">
        <v>3036</v>
      </c>
      <c r="BS3774" t="s">
        <v>421</v>
      </c>
      <c r="BU3774" t="s">
        <v>284</v>
      </c>
      <c r="BV3774" t="s">
        <v>270</v>
      </c>
      <c r="CF3774" t="s">
        <v>114</v>
      </c>
      <c r="CG3774" s="3">
        <v>43921.643425925926</v>
      </c>
      <c r="CI3774">
        <v>70</v>
      </c>
      <c r="CJ3774" t="s">
        <v>40792</v>
      </c>
      <c r="CK3774" t="s">
        <v>40793</v>
      </c>
    </row>
    <row r="3775" spans="1:89" x14ac:dyDescent="0.45">
      <c r="A3775">
        <v>5225256</v>
      </c>
      <c r="B3775" t="s">
        <v>89</v>
      </c>
      <c r="E3775" t="s">
        <v>90</v>
      </c>
      <c r="F3775" t="s">
        <v>40798</v>
      </c>
      <c r="G3775" t="s">
        <v>40799</v>
      </c>
      <c r="I3775" t="s">
        <v>27592</v>
      </c>
      <c r="J3775" t="s">
        <v>638</v>
      </c>
      <c r="K3775" t="s">
        <v>1388</v>
      </c>
      <c r="L3775" t="s">
        <v>2070</v>
      </c>
      <c r="M3775" t="s">
        <v>2071</v>
      </c>
      <c r="N3775" t="s">
        <v>10259</v>
      </c>
      <c r="O3775" t="s">
        <v>27593</v>
      </c>
      <c r="P3775">
        <v>491172</v>
      </c>
      <c r="Q3775" t="s">
        <v>7820</v>
      </c>
      <c r="R3775" t="s">
        <v>27594</v>
      </c>
      <c r="T3775" t="s">
        <v>21764</v>
      </c>
      <c r="W3775" t="s">
        <v>103</v>
      </c>
      <c r="AE3775" t="s">
        <v>203</v>
      </c>
      <c r="AG3775">
        <v>6657</v>
      </c>
      <c r="AH3775" s="1">
        <v>13156</v>
      </c>
      <c r="AI3775">
        <v>1936</v>
      </c>
      <c r="AJ3775">
        <v>1</v>
      </c>
      <c r="AK3775">
        <v>7</v>
      </c>
      <c r="AL3775">
        <v>7</v>
      </c>
      <c r="AN3775" s="2">
        <v>13156</v>
      </c>
      <c r="BF3775" t="s">
        <v>108</v>
      </c>
      <c r="BG3775" t="s">
        <v>109</v>
      </c>
      <c r="BH3775" t="s">
        <v>110</v>
      </c>
      <c r="BI3775" t="s">
        <v>111</v>
      </c>
      <c r="BJ3775" t="s">
        <v>749</v>
      </c>
      <c r="BN3775">
        <v>39.261724999999998</v>
      </c>
      <c r="BO3775">
        <v>-84.353273000000002</v>
      </c>
      <c r="BP3775" t="s">
        <v>113</v>
      </c>
      <c r="BQ3775">
        <v>2289</v>
      </c>
      <c r="BS3775" t="s">
        <v>3670</v>
      </c>
      <c r="BU3775" t="s">
        <v>352</v>
      </c>
      <c r="BV3775" t="s">
        <v>270</v>
      </c>
      <c r="BX3775">
        <v>245</v>
      </c>
      <c r="BY3775">
        <v>295</v>
      </c>
      <c r="CF3775" t="s">
        <v>114</v>
      </c>
      <c r="CG3775" s="3">
        <v>43921.643425925926</v>
      </c>
      <c r="CI3775">
        <v>70</v>
      </c>
      <c r="CJ3775" t="s">
        <v>40800</v>
      </c>
      <c r="CK3775" t="s">
        <v>40801</v>
      </c>
    </row>
    <row r="3776" spans="1:89" x14ac:dyDescent="0.45">
      <c r="A3776">
        <v>5225258</v>
      </c>
      <c r="B3776" t="s">
        <v>89</v>
      </c>
      <c r="E3776" t="s">
        <v>90</v>
      </c>
      <c r="F3776" t="s">
        <v>40806</v>
      </c>
      <c r="G3776" t="s">
        <v>40807</v>
      </c>
      <c r="I3776" t="s">
        <v>10258</v>
      </c>
      <c r="J3776" t="s">
        <v>638</v>
      </c>
      <c r="K3776" t="s">
        <v>1388</v>
      </c>
      <c r="L3776" t="s">
        <v>2070</v>
      </c>
      <c r="M3776" t="s">
        <v>2071</v>
      </c>
      <c r="N3776" t="s">
        <v>10259</v>
      </c>
      <c r="O3776" t="s">
        <v>27594</v>
      </c>
      <c r="P3776">
        <v>13280</v>
      </c>
      <c r="Q3776" t="s">
        <v>27689</v>
      </c>
      <c r="R3776" t="s">
        <v>27594</v>
      </c>
      <c r="W3776" t="s">
        <v>943</v>
      </c>
      <c r="AE3776" t="s">
        <v>203</v>
      </c>
      <c r="AG3776">
        <v>6917</v>
      </c>
      <c r="AH3776" s="1">
        <v>13300</v>
      </c>
      <c r="AI3776">
        <v>1936</v>
      </c>
      <c r="AJ3776">
        <v>5</v>
      </c>
      <c r="AK3776">
        <v>30</v>
      </c>
      <c r="AL3776">
        <v>151</v>
      </c>
      <c r="AN3776" s="2">
        <v>13300</v>
      </c>
      <c r="BF3776" t="s">
        <v>108</v>
      </c>
      <c r="BG3776" t="s">
        <v>109</v>
      </c>
      <c r="BH3776" t="s">
        <v>12887</v>
      </c>
      <c r="BI3776" t="s">
        <v>28798</v>
      </c>
      <c r="BJ3776" t="s">
        <v>28798</v>
      </c>
      <c r="BN3776">
        <v>40.107900000000001</v>
      </c>
      <c r="BO3776">
        <v>-83.753360000000001</v>
      </c>
      <c r="BP3776" t="s">
        <v>113</v>
      </c>
      <c r="BQ3776">
        <v>3620</v>
      </c>
      <c r="CF3776" t="s">
        <v>114</v>
      </c>
      <c r="CG3776" s="3">
        <v>43921.643425925926</v>
      </c>
      <c r="CI3776">
        <v>70</v>
      </c>
      <c r="CJ3776" t="s">
        <v>40808</v>
      </c>
      <c r="CK3776" t="s">
        <v>40809</v>
      </c>
    </row>
    <row r="3777" spans="1:89" x14ac:dyDescent="0.45">
      <c r="A3777">
        <v>5225259</v>
      </c>
      <c r="B3777" t="s">
        <v>89</v>
      </c>
      <c r="E3777" t="s">
        <v>90</v>
      </c>
      <c r="F3777" t="s">
        <v>40810</v>
      </c>
      <c r="G3777" t="s">
        <v>40811</v>
      </c>
      <c r="I3777" t="s">
        <v>10258</v>
      </c>
      <c r="J3777" t="s">
        <v>638</v>
      </c>
      <c r="K3777" t="s">
        <v>1388</v>
      </c>
      <c r="L3777" t="s">
        <v>2070</v>
      </c>
      <c r="M3777" t="s">
        <v>2071</v>
      </c>
      <c r="N3777" t="s">
        <v>10259</v>
      </c>
      <c r="O3777" t="s">
        <v>27594</v>
      </c>
      <c r="P3777">
        <v>13280</v>
      </c>
      <c r="Q3777" t="s">
        <v>27689</v>
      </c>
      <c r="R3777" t="s">
        <v>27594</v>
      </c>
      <c r="W3777" t="s">
        <v>943</v>
      </c>
      <c r="AE3777" t="s">
        <v>203</v>
      </c>
      <c r="AG3777">
        <v>6606</v>
      </c>
      <c r="AH3777" s="1">
        <v>13134</v>
      </c>
      <c r="AI3777">
        <v>1935</v>
      </c>
      <c r="AJ3777">
        <v>12</v>
      </c>
      <c r="AK3777">
        <v>16</v>
      </c>
      <c r="AL3777">
        <v>350</v>
      </c>
      <c r="AN3777" s="2">
        <v>13134</v>
      </c>
      <c r="BF3777" t="s">
        <v>108</v>
      </c>
      <c r="BG3777" t="s">
        <v>109</v>
      </c>
      <c r="BH3777" t="s">
        <v>110</v>
      </c>
      <c r="BI3777" t="s">
        <v>111</v>
      </c>
      <c r="BJ3777" t="s">
        <v>34901</v>
      </c>
      <c r="BN3777">
        <v>39.183061000000002</v>
      </c>
      <c r="BO3777">
        <v>-84.569536999999997</v>
      </c>
      <c r="BQ3777">
        <v>2035</v>
      </c>
      <c r="BS3777" t="s">
        <v>34902</v>
      </c>
      <c r="BU3777" t="s">
        <v>4674</v>
      </c>
      <c r="BV3777" t="s">
        <v>270</v>
      </c>
      <c r="BW3777" t="s">
        <v>4522</v>
      </c>
      <c r="CF3777" t="s">
        <v>114</v>
      </c>
      <c r="CG3777" s="3">
        <v>43937.422083333331</v>
      </c>
      <c r="CI3777">
        <v>70</v>
      </c>
      <c r="CJ3777" t="s">
        <v>40812</v>
      </c>
      <c r="CK3777" t="s">
        <v>40813</v>
      </c>
    </row>
    <row r="3778" spans="1:89" x14ac:dyDescent="0.45">
      <c r="A3778">
        <v>5225260</v>
      </c>
      <c r="B3778" t="s">
        <v>89</v>
      </c>
      <c r="E3778" t="s">
        <v>90</v>
      </c>
      <c r="F3778" t="s">
        <v>40814</v>
      </c>
      <c r="G3778" t="s">
        <v>40815</v>
      </c>
      <c r="I3778" t="s">
        <v>10258</v>
      </c>
      <c r="J3778" t="s">
        <v>638</v>
      </c>
      <c r="K3778" t="s">
        <v>1388</v>
      </c>
      <c r="L3778" t="s">
        <v>2070</v>
      </c>
      <c r="M3778" t="s">
        <v>2071</v>
      </c>
      <c r="N3778" t="s">
        <v>10259</v>
      </c>
      <c r="O3778" t="s">
        <v>27594</v>
      </c>
      <c r="P3778">
        <v>13280</v>
      </c>
      <c r="Q3778" t="s">
        <v>27689</v>
      </c>
      <c r="R3778" t="s">
        <v>27594</v>
      </c>
      <c r="W3778" t="s">
        <v>943</v>
      </c>
      <c r="AE3778" t="s">
        <v>203</v>
      </c>
      <c r="AG3778">
        <v>8036</v>
      </c>
      <c r="AH3778" s="1">
        <v>13447</v>
      </c>
      <c r="AI3778">
        <v>1936</v>
      </c>
      <c r="AJ3778">
        <v>10</v>
      </c>
      <c r="AK3778">
        <v>24</v>
      </c>
      <c r="AL3778">
        <v>298</v>
      </c>
      <c r="AN3778" s="2">
        <v>13447</v>
      </c>
      <c r="BF3778" t="s">
        <v>108</v>
      </c>
      <c r="BG3778" t="s">
        <v>109</v>
      </c>
      <c r="BH3778" t="s">
        <v>110</v>
      </c>
      <c r="BI3778" t="s">
        <v>6304</v>
      </c>
      <c r="BJ3778" t="s">
        <v>6304</v>
      </c>
      <c r="BN3778">
        <v>39.283391999999999</v>
      </c>
      <c r="BO3778">
        <v>-84.316883000000004</v>
      </c>
      <c r="BQ3778">
        <v>3036</v>
      </c>
      <c r="BS3778" t="s">
        <v>9973</v>
      </c>
      <c r="BU3778" t="s">
        <v>284</v>
      </c>
      <c r="BV3778" t="s">
        <v>270</v>
      </c>
      <c r="CF3778" t="s">
        <v>114</v>
      </c>
      <c r="CG3778" s="3">
        <v>43921.643425925926</v>
      </c>
      <c r="CI3778">
        <v>70</v>
      </c>
      <c r="CJ3778" t="s">
        <v>40816</v>
      </c>
      <c r="CK3778" t="s">
        <v>40817</v>
      </c>
    </row>
    <row r="3779" spans="1:89" x14ac:dyDescent="0.45">
      <c r="A3779">
        <v>5225262</v>
      </c>
      <c r="B3779" t="s">
        <v>89</v>
      </c>
      <c r="E3779" t="s">
        <v>90</v>
      </c>
      <c r="F3779" t="s">
        <v>40822</v>
      </c>
      <c r="G3779" t="s">
        <v>40823</v>
      </c>
      <c r="I3779" t="s">
        <v>27592</v>
      </c>
      <c r="J3779" t="s">
        <v>638</v>
      </c>
      <c r="K3779" t="s">
        <v>1388</v>
      </c>
      <c r="L3779" t="s">
        <v>2070</v>
      </c>
      <c r="M3779" t="s">
        <v>2071</v>
      </c>
      <c r="N3779" t="s">
        <v>10259</v>
      </c>
      <c r="O3779" t="s">
        <v>27593</v>
      </c>
      <c r="P3779">
        <v>491172</v>
      </c>
      <c r="Q3779" t="s">
        <v>7820</v>
      </c>
      <c r="R3779" t="s">
        <v>27594</v>
      </c>
      <c r="T3779" t="s">
        <v>21764</v>
      </c>
      <c r="W3779" t="s">
        <v>103</v>
      </c>
      <c r="AE3779" t="s">
        <v>203</v>
      </c>
      <c r="AF3779" t="s">
        <v>40824</v>
      </c>
      <c r="AG3779">
        <v>2290</v>
      </c>
      <c r="AH3779" s="1">
        <v>12195</v>
      </c>
      <c r="AI3779">
        <v>1933</v>
      </c>
      <c r="AJ3779">
        <v>5</v>
      </c>
      <c r="AK3779">
        <v>21</v>
      </c>
      <c r="AL3779">
        <v>141</v>
      </c>
      <c r="AN3779" s="2">
        <v>12195</v>
      </c>
      <c r="AQ3779" t="s">
        <v>13517</v>
      </c>
      <c r="BF3779" t="s">
        <v>108</v>
      </c>
      <c r="BG3779" t="s">
        <v>109</v>
      </c>
      <c r="BH3779" t="s">
        <v>110</v>
      </c>
      <c r="BI3779" t="s">
        <v>111</v>
      </c>
      <c r="BJ3779" t="s">
        <v>4196</v>
      </c>
      <c r="BN3779">
        <v>39.185614999999999</v>
      </c>
      <c r="BO3779">
        <v>-84.408274000000006</v>
      </c>
      <c r="BQ3779">
        <v>3036</v>
      </c>
      <c r="BS3779" t="s">
        <v>4197</v>
      </c>
      <c r="BU3779" t="s">
        <v>2767</v>
      </c>
      <c r="BV3779" t="s">
        <v>270</v>
      </c>
      <c r="CF3779" t="s">
        <v>114</v>
      </c>
      <c r="CG3779" s="3">
        <v>43921.643425925926</v>
      </c>
      <c r="CI3779">
        <v>70</v>
      </c>
      <c r="CJ3779" t="s">
        <v>40825</v>
      </c>
      <c r="CK3779" t="s">
        <v>40826</v>
      </c>
    </row>
    <row r="3780" spans="1:89" x14ac:dyDescent="0.45">
      <c r="A3780">
        <v>5225263</v>
      </c>
      <c r="B3780" t="s">
        <v>89</v>
      </c>
      <c r="E3780" t="s">
        <v>90</v>
      </c>
      <c r="F3780" t="s">
        <v>40827</v>
      </c>
      <c r="G3780" t="s">
        <v>40828</v>
      </c>
      <c r="I3780" t="s">
        <v>10258</v>
      </c>
      <c r="J3780" t="s">
        <v>638</v>
      </c>
      <c r="K3780" t="s">
        <v>1388</v>
      </c>
      <c r="L3780" t="s">
        <v>2070</v>
      </c>
      <c r="M3780" t="s">
        <v>2071</v>
      </c>
      <c r="N3780" t="s">
        <v>10259</v>
      </c>
      <c r="O3780" t="s">
        <v>27594</v>
      </c>
      <c r="P3780">
        <v>13280</v>
      </c>
      <c r="Q3780" t="s">
        <v>27689</v>
      </c>
      <c r="R3780" t="s">
        <v>27594</v>
      </c>
      <c r="W3780" t="s">
        <v>943</v>
      </c>
      <c r="AE3780" t="s">
        <v>203</v>
      </c>
      <c r="AG3780">
        <v>6908</v>
      </c>
      <c r="AH3780" s="1">
        <v>13300</v>
      </c>
      <c r="AI3780">
        <v>1936</v>
      </c>
      <c r="AJ3780">
        <v>5</v>
      </c>
      <c r="AK3780">
        <v>30</v>
      </c>
      <c r="AL3780">
        <v>151</v>
      </c>
      <c r="AN3780" s="2">
        <v>13300</v>
      </c>
      <c r="BF3780" t="s">
        <v>108</v>
      </c>
      <c r="BG3780" t="s">
        <v>109</v>
      </c>
      <c r="BH3780" t="s">
        <v>12887</v>
      </c>
      <c r="BI3780" t="s">
        <v>28798</v>
      </c>
      <c r="BJ3780" t="s">
        <v>28798</v>
      </c>
      <c r="BN3780">
        <v>40.107900000000001</v>
      </c>
      <c r="BO3780">
        <v>-83.753360000000001</v>
      </c>
      <c r="BP3780" t="s">
        <v>113</v>
      </c>
      <c r="BQ3780">
        <v>3620</v>
      </c>
      <c r="CF3780" t="s">
        <v>114</v>
      </c>
      <c r="CG3780" s="3">
        <v>43921.643425925926</v>
      </c>
      <c r="CI3780">
        <v>70</v>
      </c>
      <c r="CJ3780" t="s">
        <v>40829</v>
      </c>
      <c r="CK3780" t="s">
        <v>40830</v>
      </c>
    </row>
    <row r="3781" spans="1:89" x14ac:dyDescent="0.45">
      <c r="A3781">
        <v>5225264</v>
      </c>
      <c r="B3781" t="s">
        <v>89</v>
      </c>
      <c r="E3781" t="s">
        <v>90</v>
      </c>
      <c r="F3781" t="s">
        <v>40831</v>
      </c>
      <c r="G3781" t="s">
        <v>40832</v>
      </c>
      <c r="I3781" t="s">
        <v>10258</v>
      </c>
      <c r="J3781" t="s">
        <v>638</v>
      </c>
      <c r="K3781" t="s">
        <v>1388</v>
      </c>
      <c r="L3781" t="s">
        <v>2070</v>
      </c>
      <c r="M3781" t="s">
        <v>2071</v>
      </c>
      <c r="N3781" t="s">
        <v>10259</v>
      </c>
      <c r="O3781" t="s">
        <v>27594</v>
      </c>
      <c r="P3781">
        <v>13280</v>
      </c>
      <c r="Q3781" t="s">
        <v>27689</v>
      </c>
      <c r="R3781" t="s">
        <v>27594</v>
      </c>
      <c r="W3781" t="s">
        <v>943</v>
      </c>
      <c r="AE3781" t="s">
        <v>203</v>
      </c>
      <c r="AG3781">
        <v>6432</v>
      </c>
      <c r="AH3781" s="1">
        <v>13109</v>
      </c>
      <c r="AI3781">
        <v>1935</v>
      </c>
      <c r="AJ3781">
        <v>11</v>
      </c>
      <c r="AK3781">
        <v>21</v>
      </c>
      <c r="AL3781">
        <v>325</v>
      </c>
      <c r="AN3781" s="2">
        <v>13109</v>
      </c>
      <c r="BF3781" t="s">
        <v>108</v>
      </c>
      <c r="BG3781" t="s">
        <v>109</v>
      </c>
      <c r="BH3781" t="s">
        <v>110</v>
      </c>
      <c r="BI3781" t="s">
        <v>111</v>
      </c>
      <c r="BJ3781" t="s">
        <v>6305</v>
      </c>
      <c r="BN3781">
        <v>39.280614</v>
      </c>
      <c r="BO3781">
        <v>-84.356605999999999</v>
      </c>
      <c r="BP3781" t="s">
        <v>113</v>
      </c>
      <c r="BQ3781">
        <v>3036</v>
      </c>
      <c r="BS3781" t="s">
        <v>6306</v>
      </c>
      <c r="BU3781" t="s">
        <v>352</v>
      </c>
      <c r="BV3781" t="s">
        <v>270</v>
      </c>
      <c r="BX3781">
        <v>260</v>
      </c>
      <c r="BY3781">
        <v>280</v>
      </c>
      <c r="CF3781" t="s">
        <v>114</v>
      </c>
      <c r="CG3781" s="3">
        <v>43921.643425925926</v>
      </c>
      <c r="CI3781">
        <v>70</v>
      </c>
      <c r="CJ3781" t="s">
        <v>40833</v>
      </c>
      <c r="CK3781" t="s">
        <v>40834</v>
      </c>
    </row>
    <row r="3782" spans="1:89" x14ac:dyDescent="0.45">
      <c r="A3782">
        <v>5225266</v>
      </c>
      <c r="B3782" t="s">
        <v>89</v>
      </c>
      <c r="E3782" t="s">
        <v>90</v>
      </c>
      <c r="F3782" t="s">
        <v>40839</v>
      </c>
      <c r="G3782" t="s">
        <v>40840</v>
      </c>
      <c r="I3782" t="s">
        <v>10258</v>
      </c>
      <c r="J3782" t="s">
        <v>638</v>
      </c>
      <c r="K3782" t="s">
        <v>1388</v>
      </c>
      <c r="L3782" t="s">
        <v>2070</v>
      </c>
      <c r="M3782" t="s">
        <v>2071</v>
      </c>
      <c r="N3782" t="s">
        <v>10259</v>
      </c>
      <c r="O3782" t="s">
        <v>27594</v>
      </c>
      <c r="P3782">
        <v>13280</v>
      </c>
      <c r="Q3782" t="s">
        <v>27689</v>
      </c>
      <c r="R3782" t="s">
        <v>27594</v>
      </c>
      <c r="W3782" t="s">
        <v>943</v>
      </c>
      <c r="AE3782" t="s">
        <v>203</v>
      </c>
      <c r="AG3782">
        <v>5531</v>
      </c>
      <c r="AH3782" s="1">
        <v>13024</v>
      </c>
      <c r="AI3782">
        <v>1935</v>
      </c>
      <c r="AJ3782">
        <v>8</v>
      </c>
      <c r="AK3782">
        <v>28</v>
      </c>
      <c r="AL3782">
        <v>240</v>
      </c>
      <c r="AN3782" s="2">
        <v>13024</v>
      </c>
      <c r="BF3782" t="s">
        <v>108</v>
      </c>
      <c r="BG3782" t="s">
        <v>109</v>
      </c>
      <c r="BH3782" t="s">
        <v>7406</v>
      </c>
      <c r="BI3782" t="s">
        <v>13580</v>
      </c>
      <c r="BJ3782" t="s">
        <v>13580</v>
      </c>
      <c r="BN3782">
        <v>39.498289999999997</v>
      </c>
      <c r="BO3782">
        <v>-82.615689000000003</v>
      </c>
      <c r="BP3782" t="s">
        <v>113</v>
      </c>
      <c r="BQ3782">
        <v>1026</v>
      </c>
      <c r="BS3782" t="s">
        <v>18583</v>
      </c>
      <c r="BU3782" t="s">
        <v>115</v>
      </c>
      <c r="BW3782" t="s">
        <v>18584</v>
      </c>
      <c r="CF3782" t="s">
        <v>114</v>
      </c>
      <c r="CG3782" s="3">
        <v>43921.643425925926</v>
      </c>
      <c r="CI3782">
        <v>70</v>
      </c>
      <c r="CJ3782" t="s">
        <v>40841</v>
      </c>
      <c r="CK3782" t="s">
        <v>40842</v>
      </c>
    </row>
    <row r="3783" spans="1:89" x14ac:dyDescent="0.45">
      <c r="A3783">
        <v>5225268</v>
      </c>
      <c r="B3783" t="s">
        <v>89</v>
      </c>
      <c r="E3783" t="s">
        <v>90</v>
      </c>
      <c r="F3783" t="s">
        <v>40847</v>
      </c>
      <c r="G3783" t="s">
        <v>40848</v>
      </c>
      <c r="I3783" t="s">
        <v>39385</v>
      </c>
      <c r="J3783" t="s">
        <v>638</v>
      </c>
      <c r="K3783" t="s">
        <v>1388</v>
      </c>
      <c r="L3783" t="s">
        <v>2070</v>
      </c>
      <c r="M3783" t="s">
        <v>2071</v>
      </c>
      <c r="N3783" t="s">
        <v>27338</v>
      </c>
      <c r="O3783" t="s">
        <v>39386</v>
      </c>
      <c r="P3783">
        <v>183451</v>
      </c>
      <c r="Q3783" t="s">
        <v>39387</v>
      </c>
      <c r="R3783" t="s">
        <v>39388</v>
      </c>
      <c r="T3783" t="s">
        <v>39072</v>
      </c>
      <c r="W3783" t="s">
        <v>103</v>
      </c>
      <c r="AE3783" t="s">
        <v>203</v>
      </c>
      <c r="AG3783" t="s">
        <v>40849</v>
      </c>
      <c r="AH3783" s="1">
        <v>13156</v>
      </c>
      <c r="AI3783">
        <v>1936</v>
      </c>
      <c r="AJ3783">
        <v>1</v>
      </c>
      <c r="AK3783">
        <v>7</v>
      </c>
      <c r="AL3783">
        <v>7</v>
      </c>
      <c r="AN3783" s="2">
        <v>13156</v>
      </c>
      <c r="AQ3783" t="s">
        <v>29239</v>
      </c>
      <c r="BF3783" t="s">
        <v>108</v>
      </c>
      <c r="BG3783" t="s">
        <v>109</v>
      </c>
      <c r="BH3783" t="s">
        <v>110</v>
      </c>
      <c r="BI3783" t="s">
        <v>111</v>
      </c>
      <c r="BJ3783" t="s">
        <v>198</v>
      </c>
      <c r="BN3783">
        <v>39.266168999999998</v>
      </c>
      <c r="BO3783">
        <v>-84.362995999999995</v>
      </c>
      <c r="BP3783" t="s">
        <v>113</v>
      </c>
      <c r="BQ3783">
        <v>3036</v>
      </c>
      <c r="BS3783" t="s">
        <v>3670</v>
      </c>
      <c r="BU3783" t="s">
        <v>115</v>
      </c>
      <c r="BV3783" t="s">
        <v>270</v>
      </c>
      <c r="BX3783">
        <v>240</v>
      </c>
      <c r="BY3783">
        <v>300</v>
      </c>
      <c r="CF3783" t="s">
        <v>114</v>
      </c>
      <c r="CG3783" s="3">
        <v>43921.643425925926</v>
      </c>
      <c r="CI3783">
        <v>70</v>
      </c>
      <c r="CJ3783" t="s">
        <v>40850</v>
      </c>
      <c r="CK3783" t="s">
        <v>40851</v>
      </c>
    </row>
    <row r="3784" spans="1:89" x14ac:dyDescent="0.45">
      <c r="A3784">
        <v>5225269</v>
      </c>
      <c r="B3784" t="s">
        <v>89</v>
      </c>
      <c r="E3784" t="s">
        <v>90</v>
      </c>
      <c r="F3784" t="s">
        <v>40852</v>
      </c>
      <c r="G3784" t="s">
        <v>40853</v>
      </c>
      <c r="I3784" t="s">
        <v>10258</v>
      </c>
      <c r="J3784" t="s">
        <v>638</v>
      </c>
      <c r="K3784" t="s">
        <v>1388</v>
      </c>
      <c r="L3784" t="s">
        <v>2070</v>
      </c>
      <c r="M3784" t="s">
        <v>2071</v>
      </c>
      <c r="N3784" t="s">
        <v>10259</v>
      </c>
      <c r="O3784" t="s">
        <v>27594</v>
      </c>
      <c r="P3784">
        <v>13280</v>
      </c>
      <c r="Q3784" t="s">
        <v>27689</v>
      </c>
      <c r="R3784" t="s">
        <v>27594</v>
      </c>
      <c r="W3784" t="s">
        <v>943</v>
      </c>
      <c r="AE3784" t="s">
        <v>203</v>
      </c>
      <c r="AG3784">
        <v>7508</v>
      </c>
      <c r="AH3784" s="1">
        <v>13320</v>
      </c>
      <c r="AI3784">
        <v>1936</v>
      </c>
      <c r="AJ3784">
        <v>6</v>
      </c>
      <c r="AK3784">
        <v>19</v>
      </c>
      <c r="AL3784">
        <v>171</v>
      </c>
      <c r="AN3784" s="2">
        <v>13320</v>
      </c>
      <c r="AQ3784" t="s">
        <v>40854</v>
      </c>
      <c r="BF3784" t="s">
        <v>108</v>
      </c>
      <c r="BG3784" t="s">
        <v>10959</v>
      </c>
      <c r="BH3784" t="s">
        <v>20239</v>
      </c>
      <c r="BI3784" t="s">
        <v>20240</v>
      </c>
      <c r="BJ3784" t="s">
        <v>20240</v>
      </c>
      <c r="BN3784">
        <v>40.039152999999999</v>
      </c>
      <c r="BO3784">
        <v>-105.61722399999999</v>
      </c>
      <c r="BQ3784">
        <v>1807</v>
      </c>
      <c r="BS3784" t="s">
        <v>20241</v>
      </c>
      <c r="BU3784" t="s">
        <v>4674</v>
      </c>
      <c r="BV3784" t="s">
        <v>270</v>
      </c>
      <c r="CF3784" t="s">
        <v>114</v>
      </c>
      <c r="CG3784" s="3">
        <v>43937.368761574071</v>
      </c>
      <c r="CI3784">
        <v>70</v>
      </c>
      <c r="CJ3784" t="s">
        <v>40855</v>
      </c>
      <c r="CK3784" t="s">
        <v>40856</v>
      </c>
    </row>
    <row r="3785" spans="1:89" x14ac:dyDescent="0.45">
      <c r="A3785">
        <v>5225272</v>
      </c>
      <c r="B3785" t="s">
        <v>89</v>
      </c>
      <c r="E3785" t="s">
        <v>90</v>
      </c>
      <c r="F3785" t="s">
        <v>40866</v>
      </c>
      <c r="G3785" t="s">
        <v>40867</v>
      </c>
      <c r="I3785" t="s">
        <v>39385</v>
      </c>
      <c r="J3785" t="s">
        <v>638</v>
      </c>
      <c r="K3785" t="s">
        <v>1388</v>
      </c>
      <c r="L3785" t="s">
        <v>2070</v>
      </c>
      <c r="M3785" t="s">
        <v>2071</v>
      </c>
      <c r="N3785" t="s">
        <v>27338</v>
      </c>
      <c r="O3785" t="s">
        <v>39386</v>
      </c>
      <c r="P3785">
        <v>183451</v>
      </c>
      <c r="Q3785" t="s">
        <v>39387</v>
      </c>
      <c r="R3785" t="s">
        <v>39388</v>
      </c>
      <c r="T3785" t="s">
        <v>39072</v>
      </c>
      <c r="W3785" t="s">
        <v>103</v>
      </c>
      <c r="AE3785" t="s">
        <v>203</v>
      </c>
      <c r="AG3785">
        <v>8084</v>
      </c>
      <c r="AH3785" s="1">
        <v>13508</v>
      </c>
      <c r="AI3785">
        <v>1936</v>
      </c>
      <c r="AJ3785">
        <v>12</v>
      </c>
      <c r="AK3785">
        <v>24</v>
      </c>
      <c r="AL3785">
        <v>359</v>
      </c>
      <c r="AN3785" s="2">
        <v>13508</v>
      </c>
      <c r="BF3785" t="s">
        <v>108</v>
      </c>
      <c r="BG3785" t="s">
        <v>109</v>
      </c>
      <c r="BH3785" t="s">
        <v>110</v>
      </c>
      <c r="BI3785" t="s">
        <v>571</v>
      </c>
      <c r="BJ3785" t="s">
        <v>571</v>
      </c>
      <c r="BN3785">
        <v>39.247745000000002</v>
      </c>
      <c r="BO3785">
        <v>-84.294309999999996</v>
      </c>
      <c r="BQ3785">
        <v>210</v>
      </c>
      <c r="BS3785" t="s">
        <v>572</v>
      </c>
      <c r="BU3785" t="s">
        <v>284</v>
      </c>
      <c r="BV3785" t="s">
        <v>270</v>
      </c>
      <c r="CF3785" t="s">
        <v>114</v>
      </c>
      <c r="CG3785" s="3">
        <v>43921.643425925926</v>
      </c>
      <c r="CI3785">
        <v>70</v>
      </c>
      <c r="CJ3785" t="s">
        <v>40868</v>
      </c>
      <c r="CK3785" t="s">
        <v>40869</v>
      </c>
    </row>
    <row r="3786" spans="1:89" x14ac:dyDescent="0.45">
      <c r="A3786">
        <v>5225273</v>
      </c>
      <c r="B3786" t="s">
        <v>89</v>
      </c>
      <c r="E3786" t="s">
        <v>90</v>
      </c>
      <c r="F3786" t="s">
        <v>40870</v>
      </c>
      <c r="G3786" t="s">
        <v>40871</v>
      </c>
      <c r="I3786" t="s">
        <v>39385</v>
      </c>
      <c r="J3786" t="s">
        <v>638</v>
      </c>
      <c r="K3786" t="s">
        <v>1388</v>
      </c>
      <c r="L3786" t="s">
        <v>2070</v>
      </c>
      <c r="M3786" t="s">
        <v>2071</v>
      </c>
      <c r="N3786" t="s">
        <v>27338</v>
      </c>
      <c r="O3786" t="s">
        <v>39386</v>
      </c>
      <c r="P3786">
        <v>183451</v>
      </c>
      <c r="Q3786" t="s">
        <v>39387</v>
      </c>
      <c r="R3786" t="s">
        <v>39388</v>
      </c>
      <c r="T3786" t="s">
        <v>39072</v>
      </c>
      <c r="W3786" t="s">
        <v>103</v>
      </c>
      <c r="AE3786" t="s">
        <v>203</v>
      </c>
      <c r="AG3786">
        <v>1764</v>
      </c>
      <c r="AH3786" s="1">
        <v>11999</v>
      </c>
      <c r="AI3786">
        <v>1932</v>
      </c>
      <c r="AJ3786">
        <v>11</v>
      </c>
      <c r="AK3786">
        <v>6</v>
      </c>
      <c r="AL3786">
        <v>311</v>
      </c>
      <c r="AN3786" s="2">
        <v>11999</v>
      </c>
      <c r="AQ3786" t="s">
        <v>6497</v>
      </c>
      <c r="BF3786" t="s">
        <v>108</v>
      </c>
      <c r="BG3786" t="s">
        <v>109</v>
      </c>
      <c r="BH3786" t="s">
        <v>110</v>
      </c>
      <c r="BI3786" t="s">
        <v>571</v>
      </c>
      <c r="BJ3786" t="s">
        <v>571</v>
      </c>
      <c r="BN3786">
        <v>39.247745000000002</v>
      </c>
      <c r="BO3786">
        <v>-84.294309999999996</v>
      </c>
      <c r="BQ3786">
        <v>210</v>
      </c>
      <c r="BS3786" t="s">
        <v>572</v>
      </c>
      <c r="BU3786" t="s">
        <v>284</v>
      </c>
      <c r="BV3786" t="s">
        <v>270</v>
      </c>
      <c r="CF3786" t="s">
        <v>114</v>
      </c>
      <c r="CG3786" s="3">
        <v>43921.643425925926</v>
      </c>
      <c r="CI3786">
        <v>70</v>
      </c>
      <c r="CJ3786" t="s">
        <v>40872</v>
      </c>
      <c r="CK3786" t="s">
        <v>40873</v>
      </c>
    </row>
    <row r="3787" spans="1:89" x14ac:dyDescent="0.45">
      <c r="A3787">
        <v>5225275</v>
      </c>
      <c r="B3787" t="s">
        <v>89</v>
      </c>
      <c r="E3787" t="s">
        <v>90</v>
      </c>
      <c r="F3787" t="s">
        <v>40878</v>
      </c>
      <c r="G3787" t="s">
        <v>40879</v>
      </c>
      <c r="I3787" t="s">
        <v>39606</v>
      </c>
      <c r="J3787" t="s">
        <v>638</v>
      </c>
      <c r="K3787" t="s">
        <v>1388</v>
      </c>
      <c r="L3787" t="s">
        <v>2070</v>
      </c>
      <c r="M3787" t="s">
        <v>2071</v>
      </c>
      <c r="N3787" t="s">
        <v>10401</v>
      </c>
      <c r="O3787" t="s">
        <v>40880</v>
      </c>
      <c r="P3787">
        <v>158157</v>
      </c>
      <c r="Q3787" t="s">
        <v>40881</v>
      </c>
      <c r="R3787" t="s">
        <v>39608</v>
      </c>
      <c r="T3787" t="s">
        <v>40882</v>
      </c>
      <c r="W3787" t="s">
        <v>103</v>
      </c>
      <c r="AE3787" t="s">
        <v>203</v>
      </c>
      <c r="AG3787">
        <v>6086</v>
      </c>
      <c r="AH3787" s="1">
        <v>13058</v>
      </c>
      <c r="AI3787">
        <v>1935</v>
      </c>
      <c r="AJ3787">
        <v>10</v>
      </c>
      <c r="AK3787">
        <v>1</v>
      </c>
      <c r="AL3787">
        <v>274</v>
      </c>
      <c r="AN3787" s="2">
        <v>13058</v>
      </c>
      <c r="BF3787" t="s">
        <v>108</v>
      </c>
      <c r="BG3787" t="s">
        <v>109</v>
      </c>
      <c r="BH3787" t="s">
        <v>110</v>
      </c>
      <c r="BI3787" t="s">
        <v>571</v>
      </c>
      <c r="BJ3787" t="s">
        <v>571</v>
      </c>
      <c r="BN3787">
        <v>39.247745000000002</v>
      </c>
      <c r="BO3787">
        <v>-84.294309999999996</v>
      </c>
      <c r="BQ3787">
        <v>210</v>
      </c>
      <c r="BS3787" t="s">
        <v>572</v>
      </c>
      <c r="BU3787" t="s">
        <v>284</v>
      </c>
      <c r="BV3787" t="s">
        <v>270</v>
      </c>
      <c r="CF3787" t="s">
        <v>114</v>
      </c>
      <c r="CG3787" s="3">
        <v>43921.643425925926</v>
      </c>
      <c r="CI3787">
        <v>70</v>
      </c>
      <c r="CJ3787" t="s">
        <v>40883</v>
      </c>
      <c r="CK3787" t="s">
        <v>40884</v>
      </c>
    </row>
    <row r="3788" spans="1:89" x14ac:dyDescent="0.45">
      <c r="A3788">
        <v>5225276</v>
      </c>
      <c r="B3788" t="s">
        <v>89</v>
      </c>
      <c r="E3788" t="s">
        <v>90</v>
      </c>
      <c r="F3788" t="s">
        <v>40885</v>
      </c>
      <c r="G3788" t="s">
        <v>40886</v>
      </c>
      <c r="I3788" t="s">
        <v>39606</v>
      </c>
      <c r="J3788" t="s">
        <v>638</v>
      </c>
      <c r="K3788" t="s">
        <v>1388</v>
      </c>
      <c r="L3788" t="s">
        <v>2070</v>
      </c>
      <c r="M3788" t="s">
        <v>2071</v>
      </c>
      <c r="N3788" t="s">
        <v>10401</v>
      </c>
      <c r="O3788" t="s">
        <v>40880</v>
      </c>
      <c r="P3788">
        <v>158157</v>
      </c>
      <c r="Q3788" t="s">
        <v>40881</v>
      </c>
      <c r="R3788" t="s">
        <v>39608</v>
      </c>
      <c r="T3788" t="s">
        <v>40882</v>
      </c>
      <c r="W3788" t="s">
        <v>103</v>
      </c>
      <c r="AE3788" t="s">
        <v>203</v>
      </c>
      <c r="AG3788">
        <v>6098</v>
      </c>
      <c r="AH3788" s="1">
        <v>13058</v>
      </c>
      <c r="AI3788">
        <v>1935</v>
      </c>
      <c r="AJ3788">
        <v>10</v>
      </c>
      <c r="AK3788">
        <v>1</v>
      </c>
      <c r="AL3788">
        <v>274</v>
      </c>
      <c r="AN3788" s="2">
        <v>13058</v>
      </c>
      <c r="BF3788" t="s">
        <v>108</v>
      </c>
      <c r="BG3788" t="s">
        <v>109</v>
      </c>
      <c r="BH3788" t="s">
        <v>110</v>
      </c>
      <c r="BI3788" t="s">
        <v>571</v>
      </c>
      <c r="BJ3788" t="s">
        <v>571</v>
      </c>
      <c r="BN3788">
        <v>39.260627999999997</v>
      </c>
      <c r="BO3788">
        <v>-84.310778999999997</v>
      </c>
      <c r="BQ3788">
        <v>1000</v>
      </c>
      <c r="BS3788" t="s">
        <v>20174</v>
      </c>
      <c r="BU3788" t="s">
        <v>1382</v>
      </c>
      <c r="BV3788" t="s">
        <v>270</v>
      </c>
      <c r="BX3788">
        <v>185</v>
      </c>
      <c r="BY3788">
        <v>230</v>
      </c>
      <c r="CF3788" t="s">
        <v>114</v>
      </c>
      <c r="CG3788" s="3">
        <v>43921.643425925926</v>
      </c>
      <c r="CI3788">
        <v>70</v>
      </c>
      <c r="CJ3788" t="s">
        <v>40887</v>
      </c>
      <c r="CK3788" t="s">
        <v>40888</v>
      </c>
    </row>
    <row r="3789" spans="1:89" x14ac:dyDescent="0.45">
      <c r="A3789">
        <v>5225277</v>
      </c>
      <c r="B3789" t="s">
        <v>89</v>
      </c>
      <c r="E3789" t="s">
        <v>90</v>
      </c>
      <c r="F3789" t="s">
        <v>40889</v>
      </c>
      <c r="G3789" t="s">
        <v>40890</v>
      </c>
      <c r="I3789" t="s">
        <v>39606</v>
      </c>
      <c r="J3789" t="s">
        <v>638</v>
      </c>
      <c r="K3789" t="s">
        <v>1388</v>
      </c>
      <c r="L3789" t="s">
        <v>2070</v>
      </c>
      <c r="M3789" t="s">
        <v>2071</v>
      </c>
      <c r="N3789" t="s">
        <v>10401</v>
      </c>
      <c r="O3789" t="s">
        <v>40880</v>
      </c>
      <c r="P3789">
        <v>158157</v>
      </c>
      <c r="Q3789" t="s">
        <v>40881</v>
      </c>
      <c r="R3789" t="s">
        <v>39608</v>
      </c>
      <c r="T3789" t="s">
        <v>40882</v>
      </c>
      <c r="W3789" t="s">
        <v>103</v>
      </c>
      <c r="AE3789" t="s">
        <v>203</v>
      </c>
      <c r="AG3789">
        <v>6034</v>
      </c>
      <c r="AH3789" s="1">
        <v>13055</v>
      </c>
      <c r="AI3789">
        <v>1935</v>
      </c>
      <c r="AJ3789">
        <v>9</v>
      </c>
      <c r="AK3789">
        <v>28</v>
      </c>
      <c r="AL3789">
        <v>271</v>
      </c>
      <c r="AN3789" s="2">
        <v>13055</v>
      </c>
      <c r="BF3789" t="s">
        <v>108</v>
      </c>
      <c r="BG3789" t="s">
        <v>109</v>
      </c>
      <c r="BH3789" t="s">
        <v>110</v>
      </c>
      <c r="BI3789" t="s">
        <v>111</v>
      </c>
      <c r="BJ3789" t="s">
        <v>11782</v>
      </c>
      <c r="BN3789">
        <v>39.183064999999999</v>
      </c>
      <c r="BO3789">
        <v>-84.567646999999994</v>
      </c>
      <c r="BQ3789">
        <v>2375</v>
      </c>
      <c r="BS3789" t="s">
        <v>37523</v>
      </c>
      <c r="BU3789" t="s">
        <v>4674</v>
      </c>
      <c r="BV3789" t="s">
        <v>270</v>
      </c>
      <c r="CF3789" t="s">
        <v>114</v>
      </c>
      <c r="CG3789" s="3">
        <v>43937.430277777778</v>
      </c>
      <c r="CI3789">
        <v>70</v>
      </c>
      <c r="CJ3789" t="s">
        <v>40891</v>
      </c>
      <c r="CK3789" t="s">
        <v>40892</v>
      </c>
    </row>
    <row r="3790" spans="1:89" x14ac:dyDescent="0.45">
      <c r="A3790">
        <v>5225279</v>
      </c>
      <c r="B3790" t="s">
        <v>89</v>
      </c>
      <c r="E3790" t="s">
        <v>90</v>
      </c>
      <c r="F3790" t="s">
        <v>40897</v>
      </c>
      <c r="G3790" t="s">
        <v>40898</v>
      </c>
      <c r="I3790" t="s">
        <v>27592</v>
      </c>
      <c r="J3790" t="s">
        <v>638</v>
      </c>
      <c r="K3790" t="s">
        <v>1388</v>
      </c>
      <c r="L3790" t="s">
        <v>2070</v>
      </c>
      <c r="M3790" t="s">
        <v>2071</v>
      </c>
      <c r="N3790" t="s">
        <v>10259</v>
      </c>
      <c r="O3790" t="s">
        <v>27593</v>
      </c>
      <c r="P3790">
        <v>491172</v>
      </c>
      <c r="Q3790" t="s">
        <v>7820</v>
      </c>
      <c r="R3790" t="s">
        <v>27594</v>
      </c>
      <c r="T3790" t="s">
        <v>21764</v>
      </c>
      <c r="W3790" t="s">
        <v>103</v>
      </c>
      <c r="AE3790" t="s">
        <v>203</v>
      </c>
      <c r="AG3790">
        <v>6660</v>
      </c>
      <c r="AH3790" s="1">
        <v>13133</v>
      </c>
      <c r="AI3790">
        <v>1935</v>
      </c>
      <c r="AJ3790">
        <v>12</v>
      </c>
      <c r="AK3790">
        <v>15</v>
      </c>
      <c r="AL3790">
        <v>349</v>
      </c>
      <c r="AN3790" s="2">
        <v>13133</v>
      </c>
      <c r="BF3790" t="s">
        <v>108</v>
      </c>
      <c r="BG3790" t="s">
        <v>109</v>
      </c>
      <c r="BH3790" t="s">
        <v>110</v>
      </c>
      <c r="BI3790" t="s">
        <v>111</v>
      </c>
      <c r="BJ3790" t="s">
        <v>4552</v>
      </c>
      <c r="BN3790">
        <v>39.124504999999999</v>
      </c>
      <c r="BO3790">
        <v>-84.361605999999995</v>
      </c>
      <c r="BP3790" t="s">
        <v>113</v>
      </c>
      <c r="BQ3790">
        <v>2402</v>
      </c>
      <c r="BU3790" t="s">
        <v>115</v>
      </c>
      <c r="CF3790" t="s">
        <v>114</v>
      </c>
      <c r="CG3790" s="3">
        <v>43938.352662037039</v>
      </c>
      <c r="CI3790">
        <v>70</v>
      </c>
      <c r="CJ3790" t="s">
        <v>40899</v>
      </c>
      <c r="CK3790" t="s">
        <v>40900</v>
      </c>
    </row>
    <row r="3791" spans="1:89" x14ac:dyDescent="0.45">
      <c r="A3791">
        <v>5225280</v>
      </c>
      <c r="B3791" t="s">
        <v>89</v>
      </c>
      <c r="E3791" t="s">
        <v>90</v>
      </c>
      <c r="F3791" t="s">
        <v>40901</v>
      </c>
      <c r="G3791" t="s">
        <v>40902</v>
      </c>
      <c r="I3791" t="s">
        <v>27592</v>
      </c>
      <c r="J3791" t="s">
        <v>638</v>
      </c>
      <c r="K3791" t="s">
        <v>1388</v>
      </c>
      <c r="L3791" t="s">
        <v>2070</v>
      </c>
      <c r="M3791" t="s">
        <v>2071</v>
      </c>
      <c r="N3791" t="s">
        <v>10259</v>
      </c>
      <c r="O3791" t="s">
        <v>27593</v>
      </c>
      <c r="P3791">
        <v>491172</v>
      </c>
      <c r="Q3791" t="s">
        <v>7820</v>
      </c>
      <c r="R3791" t="s">
        <v>27594</v>
      </c>
      <c r="T3791" t="s">
        <v>21764</v>
      </c>
      <c r="W3791" t="s">
        <v>103</v>
      </c>
      <c r="AE3791" t="s">
        <v>203</v>
      </c>
      <c r="AG3791">
        <v>6189</v>
      </c>
      <c r="AH3791" s="1">
        <v>13067</v>
      </c>
      <c r="AI3791">
        <v>1935</v>
      </c>
      <c r="AJ3791">
        <v>10</v>
      </c>
      <c r="AK3791">
        <v>10</v>
      </c>
      <c r="AL3791">
        <v>283</v>
      </c>
      <c r="AN3791" s="2">
        <v>13067</v>
      </c>
      <c r="BF3791" t="s">
        <v>108</v>
      </c>
      <c r="BG3791" t="s">
        <v>109</v>
      </c>
      <c r="BH3791" t="s">
        <v>230</v>
      </c>
      <c r="BI3791" t="s">
        <v>426</v>
      </c>
      <c r="BJ3791" t="s">
        <v>4075</v>
      </c>
      <c r="BN3791">
        <v>39.175338000000004</v>
      </c>
      <c r="BO3791">
        <v>-84.294381999999999</v>
      </c>
      <c r="BQ3791">
        <v>3098</v>
      </c>
      <c r="BS3791" t="s">
        <v>537</v>
      </c>
      <c r="BU3791" t="s">
        <v>284</v>
      </c>
      <c r="BV3791" t="s">
        <v>270</v>
      </c>
      <c r="CF3791" t="s">
        <v>114</v>
      </c>
      <c r="CG3791" s="3">
        <v>43921.643425925926</v>
      </c>
      <c r="CI3791">
        <v>70</v>
      </c>
      <c r="CJ3791" t="s">
        <v>40903</v>
      </c>
      <c r="CK3791" t="s">
        <v>40904</v>
      </c>
    </row>
    <row r="3792" spans="1:89" x14ac:dyDescent="0.45">
      <c r="A3792">
        <v>5225282</v>
      </c>
      <c r="B3792" t="s">
        <v>89</v>
      </c>
      <c r="E3792" t="s">
        <v>90</v>
      </c>
      <c r="F3792" t="s">
        <v>40910</v>
      </c>
      <c r="G3792" t="s">
        <v>40911</v>
      </c>
      <c r="I3792" t="s">
        <v>39385</v>
      </c>
      <c r="J3792" t="s">
        <v>638</v>
      </c>
      <c r="K3792" t="s">
        <v>1388</v>
      </c>
      <c r="L3792" t="s">
        <v>2070</v>
      </c>
      <c r="M3792" t="s">
        <v>2071</v>
      </c>
      <c r="N3792" t="s">
        <v>27338</v>
      </c>
      <c r="O3792" t="s">
        <v>39386</v>
      </c>
      <c r="P3792">
        <v>183451</v>
      </c>
      <c r="Q3792" t="s">
        <v>39387</v>
      </c>
      <c r="R3792" t="s">
        <v>39388</v>
      </c>
      <c r="T3792" t="s">
        <v>39072</v>
      </c>
      <c r="W3792" t="s">
        <v>103</v>
      </c>
      <c r="AE3792" t="s">
        <v>203</v>
      </c>
      <c r="AG3792">
        <v>8043</v>
      </c>
      <c r="AH3792" s="1">
        <v>13468</v>
      </c>
      <c r="AI3792">
        <v>1936</v>
      </c>
      <c r="AJ3792">
        <v>11</v>
      </c>
      <c r="AK3792">
        <v>14</v>
      </c>
      <c r="AL3792">
        <v>319</v>
      </c>
      <c r="AN3792" s="2">
        <v>13468</v>
      </c>
      <c r="BF3792" t="s">
        <v>108</v>
      </c>
      <c r="BG3792" t="s">
        <v>109</v>
      </c>
      <c r="BH3792" t="s">
        <v>110</v>
      </c>
      <c r="BI3792" t="s">
        <v>2053</v>
      </c>
      <c r="BJ3792" t="s">
        <v>2053</v>
      </c>
      <c r="BN3792">
        <v>39.171120999999999</v>
      </c>
      <c r="BO3792">
        <v>-84.319384999999997</v>
      </c>
      <c r="BQ3792">
        <v>772</v>
      </c>
      <c r="BS3792" t="s">
        <v>2054</v>
      </c>
      <c r="BU3792" t="s">
        <v>284</v>
      </c>
      <c r="BV3792" t="s">
        <v>270</v>
      </c>
      <c r="CF3792" t="s">
        <v>114</v>
      </c>
      <c r="CG3792" s="3">
        <v>43921.643425925926</v>
      </c>
      <c r="CI3792">
        <v>70</v>
      </c>
      <c r="CJ3792" t="s">
        <v>40912</v>
      </c>
      <c r="CK3792" t="s">
        <v>40913</v>
      </c>
    </row>
    <row r="3793" spans="1:89" x14ac:dyDescent="0.45">
      <c r="A3793">
        <v>5225283</v>
      </c>
      <c r="B3793" t="s">
        <v>89</v>
      </c>
      <c r="E3793" t="s">
        <v>90</v>
      </c>
      <c r="F3793" s="4" t="s">
        <v>40914</v>
      </c>
      <c r="G3793" t="s">
        <v>40915</v>
      </c>
      <c r="I3793" t="s">
        <v>39385</v>
      </c>
      <c r="J3793" t="s">
        <v>638</v>
      </c>
      <c r="K3793" t="s">
        <v>1388</v>
      </c>
      <c r="L3793" t="s">
        <v>2070</v>
      </c>
      <c r="M3793" t="s">
        <v>2071</v>
      </c>
      <c r="N3793" t="s">
        <v>27338</v>
      </c>
      <c r="O3793" t="s">
        <v>39386</v>
      </c>
      <c r="P3793">
        <v>183451</v>
      </c>
      <c r="Q3793" t="s">
        <v>39387</v>
      </c>
      <c r="R3793" t="s">
        <v>39388</v>
      </c>
      <c r="T3793" t="s">
        <v>39072</v>
      </c>
      <c r="W3793" t="s">
        <v>103</v>
      </c>
      <c r="AE3793" t="s">
        <v>203</v>
      </c>
      <c r="AG3793">
        <v>6520</v>
      </c>
      <c r="AH3793" s="1">
        <v>13118</v>
      </c>
      <c r="AI3793">
        <v>1935</v>
      </c>
      <c r="AJ3793">
        <v>11</v>
      </c>
      <c r="AK3793">
        <v>30</v>
      </c>
      <c r="AL3793">
        <v>334</v>
      </c>
      <c r="AN3793" s="2">
        <v>13118</v>
      </c>
      <c r="BF3793" t="s">
        <v>108</v>
      </c>
      <c r="BG3793" t="s">
        <v>109</v>
      </c>
      <c r="BH3793" t="s">
        <v>230</v>
      </c>
      <c r="BI3793" t="s">
        <v>2402</v>
      </c>
      <c r="BJ3793" t="s">
        <v>2403</v>
      </c>
      <c r="BN3793">
        <v>39.193117000000001</v>
      </c>
      <c r="BO3793">
        <v>-84.107156000000003</v>
      </c>
      <c r="BQ3793">
        <v>3036</v>
      </c>
      <c r="BS3793" t="s">
        <v>4561</v>
      </c>
      <c r="BU3793" t="s">
        <v>810</v>
      </c>
      <c r="BV3793" t="s">
        <v>270</v>
      </c>
      <c r="CF3793" t="s">
        <v>114</v>
      </c>
      <c r="CG3793" s="3">
        <v>43921.643425925926</v>
      </c>
      <c r="CI3793">
        <v>70</v>
      </c>
      <c r="CJ3793" t="s">
        <v>40916</v>
      </c>
      <c r="CK3793" t="s">
        <v>40917</v>
      </c>
    </row>
    <row r="3794" spans="1:89" x14ac:dyDescent="0.45">
      <c r="A3794">
        <v>5225285</v>
      </c>
      <c r="B3794" t="s">
        <v>89</v>
      </c>
      <c r="E3794" t="s">
        <v>90</v>
      </c>
      <c r="F3794" t="s">
        <v>40922</v>
      </c>
      <c r="G3794" t="s">
        <v>40923</v>
      </c>
      <c r="I3794" t="s">
        <v>39385</v>
      </c>
      <c r="J3794" t="s">
        <v>638</v>
      </c>
      <c r="K3794" t="s">
        <v>1388</v>
      </c>
      <c r="L3794" t="s">
        <v>2070</v>
      </c>
      <c r="M3794" t="s">
        <v>2071</v>
      </c>
      <c r="N3794" t="s">
        <v>27338</v>
      </c>
      <c r="O3794" t="s">
        <v>39386</v>
      </c>
      <c r="P3794">
        <v>183451</v>
      </c>
      <c r="Q3794" t="s">
        <v>39387</v>
      </c>
      <c r="R3794" t="s">
        <v>39388</v>
      </c>
      <c r="T3794" t="s">
        <v>39072</v>
      </c>
      <c r="W3794" t="s">
        <v>103</v>
      </c>
      <c r="AE3794" t="s">
        <v>203</v>
      </c>
      <c r="AG3794">
        <v>6253</v>
      </c>
      <c r="AH3794" s="1">
        <v>13074</v>
      </c>
      <c r="AI3794">
        <v>1935</v>
      </c>
      <c r="AJ3794">
        <v>10</v>
      </c>
      <c r="AK3794">
        <v>17</v>
      </c>
      <c r="AL3794">
        <v>290</v>
      </c>
      <c r="AN3794" s="2">
        <v>13074</v>
      </c>
      <c r="BF3794" t="s">
        <v>108</v>
      </c>
      <c r="BG3794" t="s">
        <v>109</v>
      </c>
      <c r="BH3794" t="s">
        <v>110</v>
      </c>
      <c r="BI3794" t="s">
        <v>192</v>
      </c>
      <c r="BJ3794" t="s">
        <v>192</v>
      </c>
      <c r="BN3794">
        <v>39.29222</v>
      </c>
      <c r="BO3794">
        <v>-84.61806</v>
      </c>
      <c r="BQ3794">
        <v>3036</v>
      </c>
      <c r="BS3794" t="s">
        <v>21489</v>
      </c>
      <c r="BU3794" t="s">
        <v>2106</v>
      </c>
      <c r="BV3794" t="s">
        <v>270</v>
      </c>
      <c r="CF3794" t="s">
        <v>114</v>
      </c>
      <c r="CG3794" s="3">
        <v>43921.643425925926</v>
      </c>
      <c r="CI3794">
        <v>70</v>
      </c>
      <c r="CJ3794" t="s">
        <v>40924</v>
      </c>
      <c r="CK3794" t="s">
        <v>40925</v>
      </c>
    </row>
    <row r="3795" spans="1:89" x14ac:dyDescent="0.45">
      <c r="A3795">
        <v>5225286</v>
      </c>
      <c r="B3795" t="s">
        <v>89</v>
      </c>
      <c r="E3795" t="s">
        <v>90</v>
      </c>
      <c r="F3795" t="s">
        <v>40926</v>
      </c>
      <c r="G3795" t="s">
        <v>40927</v>
      </c>
      <c r="I3795" t="s">
        <v>39385</v>
      </c>
      <c r="J3795" t="s">
        <v>638</v>
      </c>
      <c r="K3795" t="s">
        <v>1388</v>
      </c>
      <c r="L3795" t="s">
        <v>2070</v>
      </c>
      <c r="M3795" t="s">
        <v>2071</v>
      </c>
      <c r="N3795" t="s">
        <v>27338</v>
      </c>
      <c r="O3795" t="s">
        <v>39386</v>
      </c>
      <c r="P3795">
        <v>183451</v>
      </c>
      <c r="Q3795" t="s">
        <v>39387</v>
      </c>
      <c r="R3795" t="s">
        <v>39388</v>
      </c>
      <c r="T3795" t="s">
        <v>39072</v>
      </c>
      <c r="W3795" t="s">
        <v>103</v>
      </c>
      <c r="AE3795" t="s">
        <v>203</v>
      </c>
      <c r="AG3795">
        <v>6589</v>
      </c>
      <c r="AH3795" s="1">
        <v>13133</v>
      </c>
      <c r="AI3795">
        <v>1935</v>
      </c>
      <c r="AJ3795">
        <v>12</v>
      </c>
      <c r="AK3795">
        <v>15</v>
      </c>
      <c r="AL3795">
        <v>349</v>
      </c>
      <c r="AN3795" s="2">
        <v>13133</v>
      </c>
      <c r="BF3795" t="s">
        <v>108</v>
      </c>
      <c r="BG3795" t="s">
        <v>109</v>
      </c>
      <c r="BH3795" t="s">
        <v>110</v>
      </c>
      <c r="BI3795" t="s">
        <v>111</v>
      </c>
      <c r="BJ3795" t="s">
        <v>4552</v>
      </c>
      <c r="BN3795">
        <v>39.124504999999999</v>
      </c>
      <c r="BO3795">
        <v>-84.361605999999995</v>
      </c>
      <c r="BP3795" t="s">
        <v>113</v>
      </c>
      <c r="BQ3795">
        <v>2402</v>
      </c>
      <c r="BU3795" t="s">
        <v>115</v>
      </c>
      <c r="CF3795" t="s">
        <v>114</v>
      </c>
      <c r="CG3795" s="3">
        <v>43938.352534722224</v>
      </c>
      <c r="CI3795">
        <v>70</v>
      </c>
      <c r="CJ3795" t="s">
        <v>40928</v>
      </c>
      <c r="CK3795" t="s">
        <v>40929</v>
      </c>
    </row>
    <row r="3796" spans="1:89" x14ac:dyDescent="0.45">
      <c r="A3796">
        <v>5225287</v>
      </c>
      <c r="B3796" t="s">
        <v>89</v>
      </c>
      <c r="E3796" t="s">
        <v>90</v>
      </c>
      <c r="F3796" t="s">
        <v>40930</v>
      </c>
      <c r="G3796" t="s">
        <v>40931</v>
      </c>
      <c r="I3796" t="s">
        <v>39385</v>
      </c>
      <c r="J3796" t="s">
        <v>638</v>
      </c>
      <c r="K3796" t="s">
        <v>1388</v>
      </c>
      <c r="L3796" t="s">
        <v>2070</v>
      </c>
      <c r="M3796" t="s">
        <v>2071</v>
      </c>
      <c r="N3796" t="s">
        <v>27338</v>
      </c>
      <c r="O3796" t="s">
        <v>39386</v>
      </c>
      <c r="P3796">
        <v>183451</v>
      </c>
      <c r="Q3796" t="s">
        <v>39387</v>
      </c>
      <c r="R3796" t="s">
        <v>39388</v>
      </c>
      <c r="T3796" t="s">
        <v>39072</v>
      </c>
      <c r="W3796" t="s">
        <v>103</v>
      </c>
      <c r="AE3796" t="s">
        <v>203</v>
      </c>
      <c r="AG3796">
        <v>6486</v>
      </c>
      <c r="AH3796" s="1">
        <v>13114</v>
      </c>
      <c r="AI3796">
        <v>1935</v>
      </c>
      <c r="AJ3796">
        <v>11</v>
      </c>
      <c r="AK3796">
        <v>26</v>
      </c>
      <c r="AL3796">
        <v>330</v>
      </c>
      <c r="AN3796" s="2">
        <v>13114</v>
      </c>
      <c r="BF3796" t="s">
        <v>108</v>
      </c>
      <c r="BG3796" t="s">
        <v>109</v>
      </c>
      <c r="BH3796" t="s">
        <v>110</v>
      </c>
      <c r="BI3796" t="s">
        <v>6215</v>
      </c>
      <c r="BJ3796" t="s">
        <v>6215</v>
      </c>
      <c r="BN3796">
        <v>39.195531000000003</v>
      </c>
      <c r="BO3796">
        <v>-84.542775000000006</v>
      </c>
      <c r="BQ3796">
        <v>32153</v>
      </c>
      <c r="BS3796" t="s">
        <v>18787</v>
      </c>
      <c r="BU3796" t="s">
        <v>3071</v>
      </c>
      <c r="BV3796" t="s">
        <v>270</v>
      </c>
      <c r="CF3796" t="s">
        <v>114</v>
      </c>
      <c r="CG3796" s="3">
        <v>43935.484212962961</v>
      </c>
      <c r="CI3796">
        <v>70</v>
      </c>
      <c r="CJ3796" t="s">
        <v>40932</v>
      </c>
      <c r="CK3796" t="s">
        <v>40933</v>
      </c>
    </row>
    <row r="3797" spans="1:89" x14ac:dyDescent="0.45">
      <c r="A3797">
        <v>5225293</v>
      </c>
      <c r="B3797" t="s">
        <v>89</v>
      </c>
      <c r="E3797" t="s">
        <v>90</v>
      </c>
      <c r="F3797" t="s">
        <v>40955</v>
      </c>
      <c r="G3797" t="s">
        <v>40956</v>
      </c>
      <c r="I3797" t="s">
        <v>40957</v>
      </c>
      <c r="J3797" t="s">
        <v>638</v>
      </c>
      <c r="K3797" t="s">
        <v>1388</v>
      </c>
      <c r="L3797" t="s">
        <v>2070</v>
      </c>
      <c r="M3797" t="s">
        <v>2071</v>
      </c>
      <c r="N3797" t="s">
        <v>29001</v>
      </c>
      <c r="O3797" t="s">
        <v>40958</v>
      </c>
      <c r="P3797">
        <v>245124</v>
      </c>
      <c r="Q3797" t="s">
        <v>40959</v>
      </c>
      <c r="R3797" t="s">
        <v>40960</v>
      </c>
      <c r="T3797" t="s">
        <v>40961</v>
      </c>
      <c r="W3797" t="s">
        <v>103</v>
      </c>
      <c r="AE3797" t="s">
        <v>203</v>
      </c>
      <c r="AG3797">
        <v>15636</v>
      </c>
      <c r="AH3797" s="1">
        <v>15185</v>
      </c>
      <c r="AI3797">
        <v>1941</v>
      </c>
      <c r="AJ3797">
        <v>7</v>
      </c>
      <c r="AK3797">
        <v>28</v>
      </c>
      <c r="AL3797">
        <v>209</v>
      </c>
      <c r="AN3797" s="2">
        <v>15185</v>
      </c>
      <c r="AP3797" t="s">
        <v>40962</v>
      </c>
      <c r="AQ3797" t="s">
        <v>40963</v>
      </c>
      <c r="BF3797" t="s">
        <v>108</v>
      </c>
      <c r="BG3797" t="s">
        <v>420</v>
      </c>
      <c r="BH3797" t="s">
        <v>1000</v>
      </c>
      <c r="BI3797" t="s">
        <v>1001</v>
      </c>
      <c r="BJ3797" t="s">
        <v>9731</v>
      </c>
      <c r="BN3797">
        <v>41.356389</v>
      </c>
      <c r="BO3797">
        <v>-122.199033</v>
      </c>
      <c r="BQ3797">
        <v>1807</v>
      </c>
      <c r="BS3797" t="s">
        <v>4883</v>
      </c>
      <c r="BU3797" t="s">
        <v>3071</v>
      </c>
      <c r="BV3797" t="s">
        <v>270</v>
      </c>
      <c r="CF3797" t="s">
        <v>114</v>
      </c>
      <c r="CG3797" s="3">
        <v>43935.457025462965</v>
      </c>
      <c r="CI3797">
        <v>70</v>
      </c>
      <c r="CJ3797" t="s">
        <v>40964</v>
      </c>
      <c r="CK3797" t="s">
        <v>40965</v>
      </c>
    </row>
    <row r="3798" spans="1:89" x14ac:dyDescent="0.45">
      <c r="A3798">
        <v>5225295</v>
      </c>
      <c r="B3798" t="s">
        <v>89</v>
      </c>
      <c r="E3798" t="s">
        <v>90</v>
      </c>
      <c r="F3798" t="s">
        <v>40971</v>
      </c>
      <c r="G3798" t="s">
        <v>40972</v>
      </c>
      <c r="I3798" t="s">
        <v>40940</v>
      </c>
      <c r="J3798" t="s">
        <v>638</v>
      </c>
      <c r="K3798" t="s">
        <v>1388</v>
      </c>
      <c r="L3798" t="s">
        <v>2070</v>
      </c>
      <c r="M3798" t="s">
        <v>2071</v>
      </c>
      <c r="N3798" t="s">
        <v>29001</v>
      </c>
      <c r="O3798" t="s">
        <v>40952</v>
      </c>
      <c r="P3798">
        <v>184229</v>
      </c>
      <c r="Q3798" t="s">
        <v>30615</v>
      </c>
      <c r="R3798" t="s">
        <v>40943</v>
      </c>
      <c r="T3798" t="s">
        <v>29003</v>
      </c>
      <c r="W3798" t="s">
        <v>103</v>
      </c>
      <c r="AE3798" t="s">
        <v>203</v>
      </c>
      <c r="AG3798">
        <v>5202</v>
      </c>
      <c r="AH3798" s="1">
        <v>12962</v>
      </c>
      <c r="AI3798">
        <v>1935</v>
      </c>
      <c r="AJ3798">
        <v>6</v>
      </c>
      <c r="AK3798">
        <v>27</v>
      </c>
      <c r="AL3798">
        <v>178</v>
      </c>
      <c r="AN3798" s="2">
        <v>12962</v>
      </c>
      <c r="BF3798" t="s">
        <v>108</v>
      </c>
      <c r="BG3798" t="s">
        <v>109</v>
      </c>
      <c r="BH3798" t="s">
        <v>7406</v>
      </c>
      <c r="BI3798" t="s">
        <v>8954</v>
      </c>
      <c r="BJ3798" t="s">
        <v>8954</v>
      </c>
      <c r="BL3798">
        <v>0</v>
      </c>
      <c r="BN3798">
        <v>39.433098000000001</v>
      </c>
      <c r="BO3798">
        <v>-82.543273999999997</v>
      </c>
      <c r="BQ3798">
        <v>148</v>
      </c>
      <c r="BS3798" t="s">
        <v>39716</v>
      </c>
      <c r="BU3798" t="s">
        <v>39717</v>
      </c>
      <c r="BV3798" t="s">
        <v>270</v>
      </c>
      <c r="BW3798" t="s">
        <v>8957</v>
      </c>
      <c r="CF3798" t="s">
        <v>114</v>
      </c>
      <c r="CG3798" s="3">
        <v>43921.643425925926</v>
      </c>
      <c r="CI3798">
        <v>70</v>
      </c>
      <c r="CJ3798" t="s">
        <v>40973</v>
      </c>
      <c r="CK3798" t="s">
        <v>40974</v>
      </c>
    </row>
    <row r="3799" spans="1:89" x14ac:dyDescent="0.45">
      <c r="A3799">
        <v>5225296</v>
      </c>
      <c r="B3799" t="s">
        <v>89</v>
      </c>
      <c r="E3799" t="s">
        <v>90</v>
      </c>
      <c r="F3799" t="s">
        <v>40975</v>
      </c>
      <c r="G3799" t="s">
        <v>40976</v>
      </c>
      <c r="I3799" t="s">
        <v>40940</v>
      </c>
      <c r="J3799" t="s">
        <v>638</v>
      </c>
      <c r="K3799" t="s">
        <v>1388</v>
      </c>
      <c r="L3799" t="s">
        <v>2070</v>
      </c>
      <c r="M3799" t="s">
        <v>2071</v>
      </c>
      <c r="N3799" t="s">
        <v>29001</v>
      </c>
      <c r="O3799" t="s">
        <v>40941</v>
      </c>
      <c r="P3799">
        <v>244368</v>
      </c>
      <c r="Q3799" t="s">
        <v>40942</v>
      </c>
      <c r="R3799" t="s">
        <v>40943</v>
      </c>
      <c r="T3799" t="s">
        <v>40944</v>
      </c>
      <c r="W3799" t="s">
        <v>103</v>
      </c>
      <c r="AE3799" t="s">
        <v>203</v>
      </c>
      <c r="AG3799">
        <v>5748</v>
      </c>
      <c r="AH3799" s="1">
        <v>13040</v>
      </c>
      <c r="AI3799">
        <v>1935</v>
      </c>
      <c r="AJ3799">
        <v>9</v>
      </c>
      <c r="AK3799">
        <v>13</v>
      </c>
      <c r="AL3799">
        <v>256</v>
      </c>
      <c r="AN3799" s="2">
        <v>13040</v>
      </c>
      <c r="BF3799" t="s">
        <v>108</v>
      </c>
      <c r="BG3799" t="s">
        <v>109</v>
      </c>
      <c r="BH3799" t="s">
        <v>230</v>
      </c>
      <c r="BI3799" t="s">
        <v>6283</v>
      </c>
      <c r="BJ3799" t="s">
        <v>822</v>
      </c>
      <c r="BN3799">
        <v>39.113889999999998</v>
      </c>
      <c r="BO3799">
        <v>-84.797499999999999</v>
      </c>
      <c r="CF3799" t="s">
        <v>114</v>
      </c>
      <c r="CG3799" s="3">
        <v>43921.643425925926</v>
      </c>
      <c r="CI3799">
        <v>70</v>
      </c>
      <c r="CJ3799" t="s">
        <v>40977</v>
      </c>
      <c r="CK3799" t="s">
        <v>40978</v>
      </c>
    </row>
    <row r="3800" spans="1:89" x14ac:dyDescent="0.45">
      <c r="A3800">
        <v>5225298</v>
      </c>
      <c r="B3800" t="s">
        <v>89</v>
      </c>
      <c r="E3800" t="s">
        <v>90</v>
      </c>
      <c r="F3800" t="s">
        <v>40990</v>
      </c>
      <c r="G3800" t="s">
        <v>40991</v>
      </c>
      <c r="I3800" t="s">
        <v>40992</v>
      </c>
      <c r="J3800" t="s">
        <v>638</v>
      </c>
      <c r="K3800" t="s">
        <v>1388</v>
      </c>
      <c r="L3800" t="s">
        <v>2070</v>
      </c>
      <c r="M3800" t="s">
        <v>2071</v>
      </c>
      <c r="N3800" t="s">
        <v>10401</v>
      </c>
      <c r="O3800" t="s">
        <v>40993</v>
      </c>
      <c r="P3800">
        <v>189743</v>
      </c>
      <c r="Q3800" t="s">
        <v>40994</v>
      </c>
      <c r="R3800" t="s">
        <v>40995</v>
      </c>
      <c r="T3800" t="s">
        <v>39004</v>
      </c>
      <c r="W3800" t="s">
        <v>103</v>
      </c>
      <c r="AE3800" t="s">
        <v>203</v>
      </c>
      <c r="AG3800">
        <v>5120</v>
      </c>
      <c r="AH3800" s="1">
        <v>12954</v>
      </c>
      <c r="AI3800">
        <v>1935</v>
      </c>
      <c r="AJ3800">
        <v>6</v>
      </c>
      <c r="AK3800">
        <v>19</v>
      </c>
      <c r="AL3800">
        <v>170</v>
      </c>
      <c r="AN3800" s="2">
        <v>12954</v>
      </c>
      <c r="BF3800" t="s">
        <v>108</v>
      </c>
      <c r="BG3800" t="s">
        <v>109</v>
      </c>
      <c r="BH3800" t="s">
        <v>110</v>
      </c>
      <c r="BI3800" t="s">
        <v>571</v>
      </c>
      <c r="BJ3800" t="s">
        <v>571</v>
      </c>
      <c r="BN3800">
        <v>39.247745000000002</v>
      </c>
      <c r="BO3800">
        <v>-84.294309999999996</v>
      </c>
      <c r="BQ3800">
        <v>210</v>
      </c>
      <c r="BS3800" t="s">
        <v>572</v>
      </c>
      <c r="BU3800" t="s">
        <v>284</v>
      </c>
      <c r="BV3800" t="s">
        <v>270</v>
      </c>
      <c r="CF3800" t="s">
        <v>114</v>
      </c>
      <c r="CG3800" s="3">
        <v>43921.643425925926</v>
      </c>
      <c r="CI3800">
        <v>70</v>
      </c>
      <c r="CJ3800" t="s">
        <v>40996</v>
      </c>
      <c r="CK3800" t="s">
        <v>40997</v>
      </c>
    </row>
    <row r="3801" spans="1:89" x14ac:dyDescent="0.45">
      <c r="A3801">
        <v>5225299</v>
      </c>
      <c r="B3801" t="s">
        <v>89</v>
      </c>
      <c r="E3801" t="s">
        <v>90</v>
      </c>
      <c r="F3801" t="s">
        <v>40998</v>
      </c>
      <c r="G3801" t="s">
        <v>40999</v>
      </c>
      <c r="I3801" t="s">
        <v>41000</v>
      </c>
      <c r="J3801" t="s">
        <v>638</v>
      </c>
      <c r="K3801" t="s">
        <v>1388</v>
      </c>
      <c r="L3801" t="s">
        <v>2070</v>
      </c>
      <c r="M3801" t="s">
        <v>2071</v>
      </c>
      <c r="N3801" t="s">
        <v>29001</v>
      </c>
      <c r="O3801" t="s">
        <v>41001</v>
      </c>
      <c r="P3801">
        <v>227056</v>
      </c>
      <c r="Q3801" t="s">
        <v>41002</v>
      </c>
      <c r="R3801" t="s">
        <v>41003</v>
      </c>
      <c r="T3801" t="s">
        <v>41004</v>
      </c>
      <c r="W3801" t="s">
        <v>103</v>
      </c>
      <c r="AE3801" t="s">
        <v>203</v>
      </c>
      <c r="AG3801">
        <v>5354</v>
      </c>
      <c r="AH3801" s="1">
        <v>12976</v>
      </c>
      <c r="AI3801">
        <v>1935</v>
      </c>
      <c r="AJ3801">
        <v>7</v>
      </c>
      <c r="AK3801">
        <v>11</v>
      </c>
      <c r="AL3801">
        <v>192</v>
      </c>
      <c r="AN3801" s="2">
        <v>12976</v>
      </c>
      <c r="BF3801" t="s">
        <v>108</v>
      </c>
      <c r="BG3801" t="s">
        <v>109</v>
      </c>
      <c r="BH3801" t="s">
        <v>110</v>
      </c>
      <c r="BI3801" t="s">
        <v>6560</v>
      </c>
      <c r="BJ3801" t="s">
        <v>6560</v>
      </c>
      <c r="BN3801">
        <v>39.247002999999999</v>
      </c>
      <c r="BO3801">
        <v>-84.296327000000005</v>
      </c>
      <c r="BQ3801">
        <v>3036</v>
      </c>
      <c r="BS3801" t="s">
        <v>6561</v>
      </c>
      <c r="BU3801" t="s">
        <v>284</v>
      </c>
      <c r="BV3801" t="s">
        <v>270</v>
      </c>
      <c r="CF3801" t="s">
        <v>114</v>
      </c>
      <c r="CG3801" s="3">
        <v>43921.643425925926</v>
      </c>
      <c r="CI3801">
        <v>70</v>
      </c>
      <c r="CJ3801" t="s">
        <v>41005</v>
      </c>
      <c r="CK3801" t="s">
        <v>41006</v>
      </c>
    </row>
    <row r="3802" spans="1:89" x14ac:dyDescent="0.45">
      <c r="A3802">
        <v>5225300</v>
      </c>
      <c r="B3802" t="s">
        <v>89</v>
      </c>
      <c r="E3802" t="s">
        <v>90</v>
      </c>
      <c r="F3802" t="s">
        <v>41007</v>
      </c>
      <c r="G3802" t="s">
        <v>41008</v>
      </c>
      <c r="I3802" t="s">
        <v>40940</v>
      </c>
      <c r="J3802" t="s">
        <v>638</v>
      </c>
      <c r="K3802" t="s">
        <v>1388</v>
      </c>
      <c r="L3802" t="s">
        <v>2070</v>
      </c>
      <c r="M3802" t="s">
        <v>2071</v>
      </c>
      <c r="N3802" t="s">
        <v>29001</v>
      </c>
      <c r="O3802" t="s">
        <v>40968</v>
      </c>
      <c r="P3802">
        <v>244223</v>
      </c>
      <c r="Q3802" t="s">
        <v>38524</v>
      </c>
      <c r="R3802" t="s">
        <v>40943</v>
      </c>
      <c r="T3802" t="s">
        <v>13860</v>
      </c>
      <c r="W3802" t="s">
        <v>103</v>
      </c>
      <c r="AE3802" t="s">
        <v>203</v>
      </c>
      <c r="AG3802">
        <v>2760</v>
      </c>
      <c r="AH3802" s="1">
        <v>12323</v>
      </c>
      <c r="AI3802">
        <v>1933</v>
      </c>
      <c r="AJ3802">
        <v>9</v>
      </c>
      <c r="AK3802">
        <v>26</v>
      </c>
      <c r="AL3802">
        <v>269</v>
      </c>
      <c r="AN3802" s="2">
        <v>12323</v>
      </c>
      <c r="AQ3802" t="s">
        <v>13517</v>
      </c>
      <c r="BF3802" t="s">
        <v>108</v>
      </c>
      <c r="BG3802" t="s">
        <v>109</v>
      </c>
      <c r="BH3802" t="s">
        <v>110</v>
      </c>
      <c r="BI3802" t="s">
        <v>571</v>
      </c>
      <c r="BJ3802" t="s">
        <v>571</v>
      </c>
      <c r="BN3802">
        <v>39.247745000000002</v>
      </c>
      <c r="BO3802">
        <v>-84.294309999999996</v>
      </c>
      <c r="BQ3802">
        <v>210</v>
      </c>
      <c r="BS3802" t="s">
        <v>572</v>
      </c>
      <c r="BU3802" t="s">
        <v>284</v>
      </c>
      <c r="BV3802" t="s">
        <v>270</v>
      </c>
      <c r="CF3802" t="s">
        <v>114</v>
      </c>
      <c r="CG3802" s="3">
        <v>43921.643425925926</v>
      </c>
      <c r="CI3802">
        <v>70</v>
      </c>
      <c r="CJ3802" t="s">
        <v>41009</v>
      </c>
      <c r="CK3802" t="s">
        <v>41010</v>
      </c>
    </row>
    <row r="3803" spans="1:89" x14ac:dyDescent="0.45">
      <c r="A3803">
        <v>5225303</v>
      </c>
      <c r="B3803" t="s">
        <v>89</v>
      </c>
      <c r="E3803" t="s">
        <v>90</v>
      </c>
      <c r="F3803" t="s">
        <v>41030</v>
      </c>
      <c r="G3803" t="s">
        <v>41031</v>
      </c>
      <c r="I3803" t="s">
        <v>40957</v>
      </c>
      <c r="J3803" t="s">
        <v>638</v>
      </c>
      <c r="K3803" t="s">
        <v>1388</v>
      </c>
      <c r="L3803" t="s">
        <v>2070</v>
      </c>
      <c r="M3803" t="s">
        <v>2071</v>
      </c>
      <c r="N3803" t="s">
        <v>29001</v>
      </c>
      <c r="O3803" t="s">
        <v>41032</v>
      </c>
      <c r="P3803">
        <v>245027</v>
      </c>
      <c r="Q3803" t="s">
        <v>1095</v>
      </c>
      <c r="R3803" t="s">
        <v>40960</v>
      </c>
      <c r="T3803" t="s">
        <v>41033</v>
      </c>
      <c r="W3803" t="s">
        <v>103</v>
      </c>
      <c r="AE3803" t="s">
        <v>203</v>
      </c>
      <c r="AG3803">
        <v>6401</v>
      </c>
      <c r="AH3803" s="1">
        <v>13107</v>
      </c>
      <c r="AI3803">
        <v>1935</v>
      </c>
      <c r="AJ3803">
        <v>11</v>
      </c>
      <c r="AK3803">
        <v>19</v>
      </c>
      <c r="AL3803">
        <v>323</v>
      </c>
      <c r="AN3803" s="2">
        <v>13107</v>
      </c>
      <c r="AQ3803" t="s">
        <v>13517</v>
      </c>
      <c r="BF3803" t="s">
        <v>108</v>
      </c>
      <c r="BG3803" t="s">
        <v>109</v>
      </c>
      <c r="BH3803" t="s">
        <v>110</v>
      </c>
      <c r="BI3803" t="s">
        <v>2053</v>
      </c>
      <c r="BJ3803" t="s">
        <v>2053</v>
      </c>
      <c r="BN3803">
        <v>39.171120999999999</v>
      </c>
      <c r="BO3803">
        <v>-84.319384999999997</v>
      </c>
      <c r="BQ3803">
        <v>772</v>
      </c>
      <c r="BS3803" t="s">
        <v>2054</v>
      </c>
      <c r="BU3803" t="s">
        <v>284</v>
      </c>
      <c r="BV3803" t="s">
        <v>270</v>
      </c>
      <c r="CF3803" t="s">
        <v>114</v>
      </c>
      <c r="CG3803" s="3">
        <v>43921.643425925926</v>
      </c>
      <c r="CI3803">
        <v>70</v>
      </c>
      <c r="CJ3803" t="s">
        <v>41034</v>
      </c>
      <c r="CK3803" t="s">
        <v>41035</v>
      </c>
    </row>
    <row r="3804" spans="1:89" x14ac:dyDescent="0.45">
      <c r="A3804">
        <v>5225304</v>
      </c>
      <c r="B3804" t="s">
        <v>89</v>
      </c>
      <c r="E3804" t="s">
        <v>90</v>
      </c>
      <c r="F3804" t="s">
        <v>41036</v>
      </c>
      <c r="G3804" t="s">
        <v>41037</v>
      </c>
      <c r="I3804" t="s">
        <v>41038</v>
      </c>
      <c r="J3804" t="s">
        <v>638</v>
      </c>
      <c r="K3804" t="s">
        <v>1388</v>
      </c>
      <c r="L3804" t="s">
        <v>2070</v>
      </c>
      <c r="M3804" t="s">
        <v>2071</v>
      </c>
      <c r="N3804" t="s">
        <v>29001</v>
      </c>
      <c r="O3804" t="s">
        <v>41039</v>
      </c>
      <c r="P3804">
        <v>125015</v>
      </c>
      <c r="Q3804" t="s">
        <v>41040</v>
      </c>
      <c r="R3804" t="s">
        <v>41041</v>
      </c>
      <c r="T3804" t="s">
        <v>41042</v>
      </c>
      <c r="W3804" t="s">
        <v>103</v>
      </c>
      <c r="AE3804" t="s">
        <v>203</v>
      </c>
      <c r="AG3804">
        <v>5235</v>
      </c>
      <c r="AH3804" s="1">
        <v>12969</v>
      </c>
      <c r="AI3804">
        <v>1935</v>
      </c>
      <c r="AJ3804">
        <v>7</v>
      </c>
      <c r="AK3804">
        <v>4</v>
      </c>
      <c r="AL3804">
        <v>185</v>
      </c>
      <c r="AN3804" s="2">
        <v>12969</v>
      </c>
      <c r="BF3804" t="s">
        <v>108</v>
      </c>
      <c r="BG3804" t="s">
        <v>109</v>
      </c>
      <c r="BH3804" t="s">
        <v>230</v>
      </c>
      <c r="BI3804" t="s">
        <v>253</v>
      </c>
      <c r="BJ3804" t="s">
        <v>253</v>
      </c>
      <c r="BN3804">
        <v>39.246169999999999</v>
      </c>
      <c r="BO3804">
        <v>-84.293271000000004</v>
      </c>
      <c r="BQ3804">
        <v>3036</v>
      </c>
      <c r="BS3804" t="s">
        <v>691</v>
      </c>
      <c r="BU3804" t="s">
        <v>284</v>
      </c>
      <c r="BV3804" t="s">
        <v>270</v>
      </c>
      <c r="CF3804" t="s">
        <v>114</v>
      </c>
      <c r="CG3804" s="3">
        <v>43921.643425925926</v>
      </c>
      <c r="CI3804">
        <v>70</v>
      </c>
      <c r="CJ3804" t="s">
        <v>41043</v>
      </c>
      <c r="CK3804" t="s">
        <v>41044</v>
      </c>
    </row>
    <row r="3805" spans="1:89" x14ac:dyDescent="0.45">
      <c r="A3805">
        <v>5225305</v>
      </c>
      <c r="B3805" t="s">
        <v>89</v>
      </c>
      <c r="E3805" t="s">
        <v>90</v>
      </c>
      <c r="F3805" t="s">
        <v>41045</v>
      </c>
      <c r="G3805" t="s">
        <v>41046</v>
      </c>
      <c r="I3805" t="s">
        <v>40957</v>
      </c>
      <c r="J3805" t="s">
        <v>638</v>
      </c>
      <c r="K3805" t="s">
        <v>1388</v>
      </c>
      <c r="L3805" t="s">
        <v>2070</v>
      </c>
      <c r="M3805" t="s">
        <v>2071</v>
      </c>
      <c r="N3805" t="s">
        <v>29001</v>
      </c>
      <c r="O3805" t="s">
        <v>41032</v>
      </c>
      <c r="P3805">
        <v>245027</v>
      </c>
      <c r="Q3805" t="s">
        <v>1095</v>
      </c>
      <c r="R3805" t="s">
        <v>40960</v>
      </c>
      <c r="T3805" t="s">
        <v>41033</v>
      </c>
      <c r="W3805" t="s">
        <v>103</v>
      </c>
      <c r="AE3805" t="s">
        <v>203</v>
      </c>
      <c r="AG3805">
        <v>6401</v>
      </c>
      <c r="AH3805" s="1">
        <v>13107</v>
      </c>
      <c r="AI3805">
        <v>1935</v>
      </c>
      <c r="AJ3805">
        <v>11</v>
      </c>
      <c r="AK3805">
        <v>19</v>
      </c>
      <c r="AL3805">
        <v>323</v>
      </c>
      <c r="AN3805" s="2">
        <v>13107</v>
      </c>
      <c r="AQ3805" t="s">
        <v>13517</v>
      </c>
      <c r="BF3805" t="s">
        <v>108</v>
      </c>
      <c r="BG3805" t="s">
        <v>109</v>
      </c>
      <c r="BH3805" t="s">
        <v>110</v>
      </c>
      <c r="BI3805" t="s">
        <v>2053</v>
      </c>
      <c r="BJ3805" t="s">
        <v>2053</v>
      </c>
      <c r="BN3805">
        <v>39.171120999999999</v>
      </c>
      <c r="BO3805">
        <v>-84.319384999999997</v>
      </c>
      <c r="BQ3805">
        <v>772</v>
      </c>
      <c r="BS3805" t="s">
        <v>2054</v>
      </c>
      <c r="BU3805" t="s">
        <v>284</v>
      </c>
      <c r="BV3805" t="s">
        <v>270</v>
      </c>
      <c r="CF3805" t="s">
        <v>114</v>
      </c>
      <c r="CG3805" s="3">
        <v>43921.643425925926</v>
      </c>
      <c r="CI3805">
        <v>70</v>
      </c>
      <c r="CJ3805" t="s">
        <v>41047</v>
      </c>
      <c r="CK3805" t="s">
        <v>41048</v>
      </c>
    </row>
    <row r="3806" spans="1:89" x14ac:dyDescent="0.45">
      <c r="A3806">
        <v>5225306</v>
      </c>
      <c r="B3806" t="s">
        <v>89</v>
      </c>
      <c r="E3806" t="s">
        <v>90</v>
      </c>
      <c r="F3806" t="s">
        <v>41049</v>
      </c>
      <c r="G3806" t="s">
        <v>41050</v>
      </c>
      <c r="I3806" t="s">
        <v>40957</v>
      </c>
      <c r="J3806" t="s">
        <v>638</v>
      </c>
      <c r="K3806" t="s">
        <v>1388</v>
      </c>
      <c r="L3806" t="s">
        <v>2070</v>
      </c>
      <c r="M3806" t="s">
        <v>2071</v>
      </c>
      <c r="N3806" t="s">
        <v>29001</v>
      </c>
      <c r="O3806" t="s">
        <v>41032</v>
      </c>
      <c r="P3806">
        <v>245027</v>
      </c>
      <c r="Q3806" t="s">
        <v>1095</v>
      </c>
      <c r="R3806" t="s">
        <v>40960</v>
      </c>
      <c r="T3806" t="s">
        <v>41033</v>
      </c>
      <c r="W3806" t="s">
        <v>103</v>
      </c>
      <c r="AE3806" t="s">
        <v>203</v>
      </c>
      <c r="AG3806">
        <v>6401</v>
      </c>
      <c r="AH3806" s="1">
        <v>13107</v>
      </c>
      <c r="AI3806">
        <v>1935</v>
      </c>
      <c r="AJ3806">
        <v>11</v>
      </c>
      <c r="AK3806">
        <v>19</v>
      </c>
      <c r="AL3806">
        <v>323</v>
      </c>
      <c r="AN3806" s="2">
        <v>13107</v>
      </c>
      <c r="AQ3806" t="s">
        <v>13517</v>
      </c>
      <c r="BF3806" t="s">
        <v>108</v>
      </c>
      <c r="BG3806" t="s">
        <v>109</v>
      </c>
      <c r="BH3806" t="s">
        <v>110</v>
      </c>
      <c r="BI3806" t="s">
        <v>2053</v>
      </c>
      <c r="BJ3806" t="s">
        <v>2053</v>
      </c>
      <c r="BN3806">
        <v>39.171120999999999</v>
      </c>
      <c r="BO3806">
        <v>-84.319384999999997</v>
      </c>
      <c r="BQ3806">
        <v>772</v>
      </c>
      <c r="BS3806" t="s">
        <v>2054</v>
      </c>
      <c r="BU3806" t="s">
        <v>284</v>
      </c>
      <c r="BV3806" t="s">
        <v>270</v>
      </c>
      <c r="CF3806" t="s">
        <v>114</v>
      </c>
      <c r="CG3806" s="3">
        <v>43921.643425925926</v>
      </c>
      <c r="CI3806">
        <v>70</v>
      </c>
      <c r="CJ3806" t="s">
        <v>41051</v>
      </c>
      <c r="CK3806" t="s">
        <v>41052</v>
      </c>
    </row>
    <row r="3807" spans="1:89" x14ac:dyDescent="0.45">
      <c r="A3807">
        <v>5225307</v>
      </c>
      <c r="B3807" t="s">
        <v>89</v>
      </c>
      <c r="E3807" t="s">
        <v>90</v>
      </c>
      <c r="F3807" t="s">
        <v>41053</v>
      </c>
      <c r="G3807" t="s">
        <v>41054</v>
      </c>
      <c r="I3807" t="s">
        <v>40940</v>
      </c>
      <c r="J3807" t="s">
        <v>638</v>
      </c>
      <c r="K3807" t="s">
        <v>1388</v>
      </c>
      <c r="L3807" t="s">
        <v>2070</v>
      </c>
      <c r="M3807" t="s">
        <v>2071</v>
      </c>
      <c r="N3807" t="s">
        <v>29001</v>
      </c>
      <c r="O3807" t="s">
        <v>41055</v>
      </c>
      <c r="P3807">
        <v>184247</v>
      </c>
      <c r="Q3807" t="s">
        <v>38057</v>
      </c>
      <c r="R3807" t="s">
        <v>40943</v>
      </c>
      <c r="T3807" t="s">
        <v>41056</v>
      </c>
      <c r="W3807" t="s">
        <v>103</v>
      </c>
      <c r="AE3807" t="s">
        <v>203</v>
      </c>
      <c r="AG3807">
        <v>2790</v>
      </c>
      <c r="AH3807" s="1">
        <v>12323</v>
      </c>
      <c r="AI3807">
        <v>1933</v>
      </c>
      <c r="AJ3807">
        <v>9</v>
      </c>
      <c r="AK3807">
        <v>26</v>
      </c>
      <c r="AL3807">
        <v>269</v>
      </c>
      <c r="AN3807" s="2">
        <v>12323</v>
      </c>
      <c r="AQ3807" t="s">
        <v>13517</v>
      </c>
      <c r="BF3807" t="s">
        <v>108</v>
      </c>
      <c r="BG3807" t="s">
        <v>109</v>
      </c>
      <c r="BH3807" t="s">
        <v>110</v>
      </c>
      <c r="BI3807" t="s">
        <v>571</v>
      </c>
      <c r="BJ3807" t="s">
        <v>571</v>
      </c>
      <c r="BN3807">
        <v>39.247745000000002</v>
      </c>
      <c r="BO3807">
        <v>-84.294309999999996</v>
      </c>
      <c r="BQ3807">
        <v>210</v>
      </c>
      <c r="BS3807" t="s">
        <v>572</v>
      </c>
      <c r="BU3807" t="s">
        <v>284</v>
      </c>
      <c r="BV3807" t="s">
        <v>270</v>
      </c>
      <c r="CF3807" t="s">
        <v>114</v>
      </c>
      <c r="CG3807" s="3">
        <v>43921.643425925926</v>
      </c>
      <c r="CI3807">
        <v>70</v>
      </c>
      <c r="CJ3807" t="s">
        <v>41057</v>
      </c>
      <c r="CK3807" t="s">
        <v>41058</v>
      </c>
    </row>
    <row r="3808" spans="1:89" x14ac:dyDescent="0.45">
      <c r="A3808">
        <v>5225308</v>
      </c>
      <c r="B3808" t="s">
        <v>89</v>
      </c>
      <c r="E3808" t="s">
        <v>90</v>
      </c>
      <c r="F3808" t="s">
        <v>41059</v>
      </c>
      <c r="G3808" t="s">
        <v>41060</v>
      </c>
      <c r="I3808" t="s">
        <v>41061</v>
      </c>
      <c r="J3808" t="s">
        <v>638</v>
      </c>
      <c r="K3808" t="s">
        <v>1388</v>
      </c>
      <c r="L3808" t="s">
        <v>2070</v>
      </c>
      <c r="M3808" t="s">
        <v>2071</v>
      </c>
      <c r="N3808" t="s">
        <v>29001</v>
      </c>
      <c r="O3808" t="s">
        <v>40960</v>
      </c>
      <c r="P3808">
        <v>15076</v>
      </c>
      <c r="Q3808" t="s">
        <v>2644</v>
      </c>
      <c r="R3808" t="s">
        <v>40960</v>
      </c>
      <c r="W3808" t="s">
        <v>943</v>
      </c>
      <c r="AE3808" t="s">
        <v>203</v>
      </c>
      <c r="AG3808">
        <v>6084</v>
      </c>
      <c r="AH3808" s="1">
        <v>13058</v>
      </c>
      <c r="AI3808">
        <v>1935</v>
      </c>
      <c r="AJ3808">
        <v>10</v>
      </c>
      <c r="AK3808">
        <v>1</v>
      </c>
      <c r="AL3808">
        <v>274</v>
      </c>
      <c r="AN3808" s="2">
        <v>13058</v>
      </c>
      <c r="BF3808" t="s">
        <v>108</v>
      </c>
      <c r="BG3808" t="s">
        <v>109</v>
      </c>
      <c r="BH3808" t="s">
        <v>110</v>
      </c>
      <c r="BI3808" t="s">
        <v>571</v>
      </c>
      <c r="BJ3808" t="s">
        <v>571</v>
      </c>
      <c r="BN3808">
        <v>39.247745000000002</v>
      </c>
      <c r="BO3808">
        <v>-84.294309999999996</v>
      </c>
      <c r="BQ3808">
        <v>210</v>
      </c>
      <c r="BS3808" t="s">
        <v>572</v>
      </c>
      <c r="BU3808" t="s">
        <v>284</v>
      </c>
      <c r="BV3808" t="s">
        <v>270</v>
      </c>
      <c r="CF3808" t="s">
        <v>114</v>
      </c>
      <c r="CG3808" s="3">
        <v>43921.643425925926</v>
      </c>
      <c r="CI3808">
        <v>70</v>
      </c>
      <c r="CJ3808" t="s">
        <v>41062</v>
      </c>
      <c r="CK3808" t="s">
        <v>41063</v>
      </c>
    </row>
    <row r="3809" spans="1:89" x14ac:dyDescent="0.45">
      <c r="A3809">
        <v>5225849</v>
      </c>
      <c r="B3809" t="s">
        <v>89</v>
      </c>
      <c r="E3809" t="s">
        <v>90</v>
      </c>
      <c r="F3809" t="s">
        <v>41106</v>
      </c>
      <c r="G3809" t="s">
        <v>41107</v>
      </c>
      <c r="I3809" t="s">
        <v>41108</v>
      </c>
      <c r="J3809" t="s">
        <v>638</v>
      </c>
      <c r="K3809" t="s">
        <v>1388</v>
      </c>
      <c r="L3809" t="s">
        <v>2070</v>
      </c>
      <c r="M3809" t="s">
        <v>8691</v>
      </c>
      <c r="N3809" t="s">
        <v>41109</v>
      </c>
      <c r="O3809" t="s">
        <v>41110</v>
      </c>
      <c r="P3809">
        <v>184771</v>
      </c>
      <c r="Q3809" t="s">
        <v>41111</v>
      </c>
      <c r="R3809" t="s">
        <v>41112</v>
      </c>
      <c r="T3809" t="s">
        <v>41113</v>
      </c>
      <c r="W3809" t="s">
        <v>103</v>
      </c>
      <c r="AE3809" t="s">
        <v>203</v>
      </c>
      <c r="AG3809">
        <v>5565</v>
      </c>
      <c r="AH3809" s="1">
        <v>13025</v>
      </c>
      <c r="AI3809">
        <v>1935</v>
      </c>
      <c r="AJ3809">
        <v>8</v>
      </c>
      <c r="AK3809">
        <v>29</v>
      </c>
      <c r="AL3809">
        <v>241</v>
      </c>
      <c r="AN3809" s="2">
        <v>13025</v>
      </c>
      <c r="BF3809" t="s">
        <v>108</v>
      </c>
      <c r="BG3809" t="s">
        <v>109</v>
      </c>
      <c r="BH3809" t="s">
        <v>7406</v>
      </c>
      <c r="BI3809" t="s">
        <v>18593</v>
      </c>
      <c r="BJ3809" t="s">
        <v>18593</v>
      </c>
      <c r="BN3809">
        <v>39.454439999999998</v>
      </c>
      <c r="BO3809">
        <v>-82.574719999999999</v>
      </c>
      <c r="BQ3809">
        <v>1506</v>
      </c>
      <c r="BS3809" t="s">
        <v>38170</v>
      </c>
      <c r="BU3809" t="s">
        <v>38171</v>
      </c>
      <c r="BV3809" t="s">
        <v>270</v>
      </c>
      <c r="CF3809" t="s">
        <v>114</v>
      </c>
      <c r="CG3809" s="3">
        <v>43921.643425925926</v>
      </c>
      <c r="CI3809">
        <v>70</v>
      </c>
      <c r="CJ3809" t="s">
        <v>41114</v>
      </c>
      <c r="CK3809" t="s">
        <v>41115</v>
      </c>
    </row>
    <row r="3810" spans="1:89" x14ac:dyDescent="0.45">
      <c r="A3810">
        <v>5225850</v>
      </c>
      <c r="B3810" t="s">
        <v>89</v>
      </c>
      <c r="E3810" t="s">
        <v>90</v>
      </c>
      <c r="F3810" s="4" t="s">
        <v>41116</v>
      </c>
      <c r="G3810" t="s">
        <v>41117</v>
      </c>
      <c r="I3810" t="s">
        <v>41108</v>
      </c>
      <c r="J3810" t="s">
        <v>638</v>
      </c>
      <c r="K3810" t="s">
        <v>1388</v>
      </c>
      <c r="L3810" t="s">
        <v>2070</v>
      </c>
      <c r="M3810" t="s">
        <v>8691</v>
      </c>
      <c r="N3810" t="s">
        <v>41109</v>
      </c>
      <c r="O3810" t="s">
        <v>41118</v>
      </c>
      <c r="P3810">
        <v>184780</v>
      </c>
      <c r="Q3810" t="s">
        <v>9128</v>
      </c>
      <c r="R3810" t="s">
        <v>41112</v>
      </c>
      <c r="T3810" t="s">
        <v>41119</v>
      </c>
      <c r="W3810" t="s">
        <v>103</v>
      </c>
      <c r="AE3810" t="s">
        <v>203</v>
      </c>
      <c r="AG3810">
        <v>5428</v>
      </c>
      <c r="AH3810" s="1">
        <v>13019</v>
      </c>
      <c r="AI3810">
        <v>1935</v>
      </c>
      <c r="AJ3810">
        <v>8</v>
      </c>
      <c r="AK3810">
        <v>23</v>
      </c>
      <c r="AL3810">
        <v>235</v>
      </c>
      <c r="AN3810" s="2">
        <v>13019</v>
      </c>
      <c r="BF3810" t="s">
        <v>108</v>
      </c>
      <c r="BG3810" t="s">
        <v>109</v>
      </c>
      <c r="BH3810" t="s">
        <v>206</v>
      </c>
      <c r="BI3810" t="s">
        <v>207</v>
      </c>
      <c r="BJ3810" t="s">
        <v>208</v>
      </c>
      <c r="BN3810">
        <v>39.344507999999998</v>
      </c>
      <c r="BO3810">
        <v>-83.59742</v>
      </c>
      <c r="BP3810" t="s">
        <v>113</v>
      </c>
      <c r="BQ3810">
        <v>617</v>
      </c>
      <c r="BS3810" t="s">
        <v>114</v>
      </c>
      <c r="BU3810" t="s">
        <v>115</v>
      </c>
      <c r="BV3810" t="s">
        <v>270</v>
      </c>
      <c r="BX3810">
        <v>250</v>
      </c>
      <c r="BY3810">
        <v>275</v>
      </c>
      <c r="CF3810" t="s">
        <v>114</v>
      </c>
      <c r="CG3810" s="3">
        <v>43921.643425925926</v>
      </c>
      <c r="CI3810">
        <v>70</v>
      </c>
      <c r="CJ3810" t="s">
        <v>41120</v>
      </c>
      <c r="CK3810" t="s">
        <v>41121</v>
      </c>
    </row>
    <row r="3811" spans="1:89" x14ac:dyDescent="0.45">
      <c r="A3811">
        <v>5225851</v>
      </c>
      <c r="B3811" t="s">
        <v>89</v>
      </c>
      <c r="E3811" t="s">
        <v>90</v>
      </c>
      <c r="F3811" t="s">
        <v>41122</v>
      </c>
      <c r="G3811" t="s">
        <v>41123</v>
      </c>
      <c r="I3811" t="s">
        <v>41108</v>
      </c>
      <c r="J3811" t="s">
        <v>638</v>
      </c>
      <c r="K3811" t="s">
        <v>1388</v>
      </c>
      <c r="L3811" t="s">
        <v>2070</v>
      </c>
      <c r="M3811" t="s">
        <v>8691</v>
      </c>
      <c r="N3811" t="s">
        <v>41109</v>
      </c>
      <c r="O3811" t="s">
        <v>41124</v>
      </c>
      <c r="P3811">
        <v>257495</v>
      </c>
      <c r="Q3811" t="s">
        <v>1095</v>
      </c>
      <c r="R3811" t="s">
        <v>41112</v>
      </c>
      <c r="T3811" t="s">
        <v>9068</v>
      </c>
      <c r="W3811" t="s">
        <v>103</v>
      </c>
      <c r="AE3811" t="s">
        <v>203</v>
      </c>
      <c r="AG3811">
        <v>5589</v>
      </c>
      <c r="AH3811" s="1">
        <v>13025</v>
      </c>
      <c r="AI3811">
        <v>1935</v>
      </c>
      <c r="AJ3811">
        <v>8</v>
      </c>
      <c r="AK3811">
        <v>29</v>
      </c>
      <c r="AL3811">
        <v>241</v>
      </c>
      <c r="AN3811" s="2">
        <v>13025</v>
      </c>
      <c r="AQ3811" t="s">
        <v>13517</v>
      </c>
      <c r="BF3811" t="s">
        <v>108</v>
      </c>
      <c r="BG3811" t="s">
        <v>109</v>
      </c>
      <c r="BH3811" t="s">
        <v>7406</v>
      </c>
      <c r="BI3811" t="s">
        <v>39555</v>
      </c>
      <c r="BJ3811" t="s">
        <v>8075</v>
      </c>
      <c r="BN3811">
        <v>39.430622</v>
      </c>
      <c r="BO3811">
        <v>-82.53877</v>
      </c>
      <c r="BP3811" t="s">
        <v>113</v>
      </c>
      <c r="BQ3811">
        <v>2000</v>
      </c>
      <c r="BS3811" t="s">
        <v>3670</v>
      </c>
      <c r="BU3811" t="s">
        <v>115</v>
      </c>
      <c r="BV3811" t="s">
        <v>270</v>
      </c>
      <c r="BW3811" t="s">
        <v>39556</v>
      </c>
      <c r="BX3811">
        <v>225</v>
      </c>
      <c r="BY3811">
        <v>280</v>
      </c>
      <c r="CF3811" t="s">
        <v>114</v>
      </c>
      <c r="CG3811" s="3">
        <v>43921.643425925926</v>
      </c>
      <c r="CI3811">
        <v>70</v>
      </c>
      <c r="CJ3811" t="s">
        <v>41125</v>
      </c>
      <c r="CK3811" t="s">
        <v>41126</v>
      </c>
    </row>
    <row r="3812" spans="1:89" x14ac:dyDescent="0.45">
      <c r="A3812">
        <v>5225852</v>
      </c>
      <c r="B3812" t="s">
        <v>89</v>
      </c>
      <c r="E3812" t="s">
        <v>90</v>
      </c>
      <c r="F3812" t="s">
        <v>41127</v>
      </c>
      <c r="G3812" t="s">
        <v>41128</v>
      </c>
      <c r="I3812" t="s">
        <v>41108</v>
      </c>
      <c r="J3812" t="s">
        <v>638</v>
      </c>
      <c r="K3812" t="s">
        <v>1388</v>
      </c>
      <c r="L3812" t="s">
        <v>2070</v>
      </c>
      <c r="M3812" t="s">
        <v>8691</v>
      </c>
      <c r="N3812" t="s">
        <v>41109</v>
      </c>
      <c r="O3812" t="s">
        <v>41129</v>
      </c>
      <c r="P3812">
        <v>257588</v>
      </c>
      <c r="Q3812" t="s">
        <v>1095</v>
      </c>
      <c r="R3812" t="s">
        <v>41112</v>
      </c>
      <c r="T3812" t="s">
        <v>41130</v>
      </c>
      <c r="W3812" t="s">
        <v>103</v>
      </c>
      <c r="AE3812" t="s">
        <v>203</v>
      </c>
      <c r="AG3812">
        <v>1318</v>
      </c>
      <c r="AH3812" s="1">
        <v>11971</v>
      </c>
      <c r="AI3812">
        <v>1932</v>
      </c>
      <c r="AJ3812">
        <v>10</v>
      </c>
      <c r="AK3812">
        <v>9</v>
      </c>
      <c r="AL3812">
        <v>283</v>
      </c>
      <c r="AN3812" s="2">
        <v>11971</v>
      </c>
      <c r="BF3812" t="s">
        <v>108</v>
      </c>
      <c r="BG3812" t="s">
        <v>109</v>
      </c>
      <c r="BH3812" t="s">
        <v>206</v>
      </c>
      <c r="BI3812" t="s">
        <v>207</v>
      </c>
      <c r="BJ3812" t="s">
        <v>208</v>
      </c>
      <c r="BN3812">
        <v>39.344507999999998</v>
      </c>
      <c r="BO3812">
        <v>-83.59742</v>
      </c>
      <c r="BP3812" t="s">
        <v>113</v>
      </c>
      <c r="BQ3812">
        <v>617</v>
      </c>
      <c r="BS3812" t="s">
        <v>114</v>
      </c>
      <c r="BU3812" t="s">
        <v>115</v>
      </c>
      <c r="BX3812">
        <v>250</v>
      </c>
      <c r="BY3812">
        <v>275</v>
      </c>
      <c r="CF3812" t="s">
        <v>114</v>
      </c>
      <c r="CG3812" s="3">
        <v>43921.643425925926</v>
      </c>
      <c r="CI3812">
        <v>70</v>
      </c>
      <c r="CJ3812" t="s">
        <v>41131</v>
      </c>
      <c r="CK3812" t="s">
        <v>41132</v>
      </c>
    </row>
    <row r="3813" spans="1:89" x14ac:dyDescent="0.45">
      <c r="A3813">
        <v>5225854</v>
      </c>
      <c r="B3813" t="s">
        <v>89</v>
      </c>
      <c r="E3813" t="s">
        <v>90</v>
      </c>
      <c r="F3813" t="s">
        <v>41140</v>
      </c>
      <c r="G3813" t="s">
        <v>41141</v>
      </c>
      <c r="I3813" t="s">
        <v>41108</v>
      </c>
      <c r="J3813" t="s">
        <v>638</v>
      </c>
      <c r="K3813" t="s">
        <v>1388</v>
      </c>
      <c r="L3813" t="s">
        <v>2070</v>
      </c>
      <c r="M3813" t="s">
        <v>8691</v>
      </c>
      <c r="N3813" t="s">
        <v>41109</v>
      </c>
      <c r="O3813" t="s">
        <v>41142</v>
      </c>
      <c r="P3813">
        <v>184792</v>
      </c>
      <c r="Q3813" t="s">
        <v>5152</v>
      </c>
      <c r="R3813" t="s">
        <v>41112</v>
      </c>
      <c r="T3813" t="s">
        <v>41143</v>
      </c>
      <c r="W3813" t="s">
        <v>103</v>
      </c>
      <c r="AE3813" t="s">
        <v>203</v>
      </c>
      <c r="AG3813">
        <v>5674</v>
      </c>
      <c r="AH3813" s="1">
        <v>13040</v>
      </c>
      <c r="AI3813">
        <v>1935</v>
      </c>
      <c r="AJ3813">
        <v>9</v>
      </c>
      <c r="AK3813">
        <v>13</v>
      </c>
      <c r="AL3813">
        <v>256</v>
      </c>
      <c r="AN3813" s="2">
        <v>13040</v>
      </c>
      <c r="BF3813" t="s">
        <v>108</v>
      </c>
      <c r="BG3813" t="s">
        <v>109</v>
      </c>
      <c r="BH3813" t="s">
        <v>230</v>
      </c>
      <c r="BI3813" t="s">
        <v>6283</v>
      </c>
      <c r="BJ3813" t="s">
        <v>822</v>
      </c>
      <c r="BN3813">
        <v>38.915351999999999</v>
      </c>
      <c r="BO3813">
        <v>-82.693222000000006</v>
      </c>
      <c r="BQ3813">
        <v>1506</v>
      </c>
      <c r="BS3813" t="s">
        <v>1071</v>
      </c>
      <c r="BT3813" t="s">
        <v>2123</v>
      </c>
      <c r="BU3813" t="s">
        <v>284</v>
      </c>
      <c r="BV3813" t="s">
        <v>270</v>
      </c>
      <c r="BW3813" t="s">
        <v>19947</v>
      </c>
      <c r="CF3813" t="s">
        <v>114</v>
      </c>
      <c r="CG3813" s="3">
        <v>43921.643425925926</v>
      </c>
      <c r="CI3813">
        <v>70</v>
      </c>
      <c r="CJ3813" t="s">
        <v>41144</v>
      </c>
      <c r="CK3813" t="s">
        <v>41145</v>
      </c>
    </row>
    <row r="3814" spans="1:89" x14ac:dyDescent="0.45">
      <c r="A3814">
        <v>5225856</v>
      </c>
      <c r="B3814" t="s">
        <v>89</v>
      </c>
      <c r="E3814" t="s">
        <v>90</v>
      </c>
      <c r="F3814" t="s">
        <v>41146</v>
      </c>
      <c r="G3814" t="s">
        <v>41147</v>
      </c>
      <c r="I3814" t="s">
        <v>41108</v>
      </c>
      <c r="J3814" t="s">
        <v>638</v>
      </c>
      <c r="K3814" t="s">
        <v>1388</v>
      </c>
      <c r="L3814" t="s">
        <v>2070</v>
      </c>
      <c r="M3814" t="s">
        <v>8691</v>
      </c>
      <c r="N3814" t="s">
        <v>41109</v>
      </c>
      <c r="O3814" t="s">
        <v>41135</v>
      </c>
      <c r="P3814">
        <v>184791</v>
      </c>
      <c r="Q3814" t="s">
        <v>41136</v>
      </c>
      <c r="R3814" t="s">
        <v>41112</v>
      </c>
      <c r="T3814" t="s">
        <v>41137</v>
      </c>
      <c r="W3814" t="s">
        <v>103</v>
      </c>
      <c r="AE3814" t="s">
        <v>203</v>
      </c>
      <c r="AG3814">
        <v>5564</v>
      </c>
      <c r="AH3814" s="1">
        <v>13025</v>
      </c>
      <c r="AI3814">
        <v>1935</v>
      </c>
      <c r="AJ3814">
        <v>8</v>
      </c>
      <c r="AK3814">
        <v>29</v>
      </c>
      <c r="AL3814">
        <v>241</v>
      </c>
      <c r="AN3814" s="2">
        <v>13025</v>
      </c>
      <c r="BF3814" t="s">
        <v>108</v>
      </c>
      <c r="BG3814" t="s">
        <v>109</v>
      </c>
      <c r="BH3814" t="s">
        <v>7406</v>
      </c>
      <c r="BI3814" t="s">
        <v>39555</v>
      </c>
      <c r="BJ3814" t="s">
        <v>8075</v>
      </c>
      <c r="BN3814">
        <v>39.430622</v>
      </c>
      <c r="BO3814">
        <v>-82.53877</v>
      </c>
      <c r="BP3814" t="s">
        <v>113</v>
      </c>
      <c r="BQ3814">
        <v>2000</v>
      </c>
      <c r="BS3814" t="s">
        <v>3670</v>
      </c>
      <c r="BU3814" t="s">
        <v>115</v>
      </c>
      <c r="BV3814" t="s">
        <v>270</v>
      </c>
      <c r="BW3814" t="s">
        <v>39556</v>
      </c>
      <c r="BX3814">
        <v>225</v>
      </c>
      <c r="BY3814">
        <v>280</v>
      </c>
      <c r="CF3814" t="s">
        <v>114</v>
      </c>
      <c r="CG3814" s="3">
        <v>43921.643425925926</v>
      </c>
      <c r="CI3814">
        <v>70</v>
      </c>
      <c r="CJ3814" t="s">
        <v>41148</v>
      </c>
      <c r="CK3814" t="s">
        <v>41149</v>
      </c>
    </row>
    <row r="3815" spans="1:89" x14ac:dyDescent="0.45">
      <c r="A3815">
        <v>5225857</v>
      </c>
      <c r="B3815" t="s">
        <v>89</v>
      </c>
      <c r="E3815" t="s">
        <v>90</v>
      </c>
      <c r="F3815" t="s">
        <v>41150</v>
      </c>
      <c r="G3815" t="s">
        <v>41151</v>
      </c>
      <c r="I3815" t="s">
        <v>41108</v>
      </c>
      <c r="J3815" t="s">
        <v>638</v>
      </c>
      <c r="K3815" t="s">
        <v>1388</v>
      </c>
      <c r="L3815" t="s">
        <v>2070</v>
      </c>
      <c r="M3815" t="s">
        <v>8691</v>
      </c>
      <c r="N3815" t="s">
        <v>41109</v>
      </c>
      <c r="O3815" t="s">
        <v>41152</v>
      </c>
      <c r="P3815">
        <v>258233</v>
      </c>
      <c r="Q3815" t="s">
        <v>23304</v>
      </c>
      <c r="R3815" t="s">
        <v>41112</v>
      </c>
      <c r="T3815" t="s">
        <v>41153</v>
      </c>
      <c r="W3815" t="s">
        <v>103</v>
      </c>
      <c r="AE3815" t="s">
        <v>203</v>
      </c>
      <c r="AG3815">
        <v>5591</v>
      </c>
      <c r="AH3815" s="1">
        <v>13025</v>
      </c>
      <c r="AI3815">
        <v>1935</v>
      </c>
      <c r="AJ3815">
        <v>8</v>
      </c>
      <c r="AK3815">
        <v>29</v>
      </c>
      <c r="AL3815">
        <v>241</v>
      </c>
      <c r="AN3815" s="2">
        <v>13025</v>
      </c>
      <c r="BF3815" t="s">
        <v>108</v>
      </c>
      <c r="BG3815" t="s">
        <v>109</v>
      </c>
      <c r="BH3815" t="s">
        <v>7406</v>
      </c>
      <c r="BI3815" t="s">
        <v>39555</v>
      </c>
      <c r="BJ3815" t="s">
        <v>8075</v>
      </c>
      <c r="BN3815">
        <v>39.430622</v>
      </c>
      <c r="BO3815">
        <v>-82.53877</v>
      </c>
      <c r="BP3815" t="s">
        <v>113</v>
      </c>
      <c r="BQ3815">
        <v>2000</v>
      </c>
      <c r="BS3815" t="s">
        <v>3670</v>
      </c>
      <c r="BU3815" t="s">
        <v>115</v>
      </c>
      <c r="BV3815" t="s">
        <v>270</v>
      </c>
      <c r="BW3815" t="s">
        <v>39556</v>
      </c>
      <c r="BX3815">
        <v>225</v>
      </c>
      <c r="BY3815">
        <v>280</v>
      </c>
      <c r="CF3815" t="s">
        <v>114</v>
      </c>
      <c r="CG3815" s="3">
        <v>43921.643425925926</v>
      </c>
      <c r="CI3815">
        <v>70</v>
      </c>
      <c r="CJ3815" t="s">
        <v>41154</v>
      </c>
      <c r="CK3815" t="s">
        <v>41155</v>
      </c>
    </row>
    <row r="3816" spans="1:89" x14ac:dyDescent="0.45">
      <c r="A3816">
        <v>5225862</v>
      </c>
      <c r="B3816" t="s">
        <v>89</v>
      </c>
      <c r="E3816" t="s">
        <v>90</v>
      </c>
      <c r="F3816" t="s">
        <v>41169</v>
      </c>
      <c r="G3816" t="s">
        <v>41170</v>
      </c>
      <c r="I3816" t="s">
        <v>41108</v>
      </c>
      <c r="J3816" t="s">
        <v>638</v>
      </c>
      <c r="K3816" t="s">
        <v>1388</v>
      </c>
      <c r="L3816" t="s">
        <v>2070</v>
      </c>
      <c r="M3816" t="s">
        <v>8691</v>
      </c>
      <c r="N3816" t="s">
        <v>41109</v>
      </c>
      <c r="O3816" t="s">
        <v>41171</v>
      </c>
      <c r="P3816">
        <v>257650</v>
      </c>
      <c r="Q3816" t="s">
        <v>1095</v>
      </c>
      <c r="R3816" t="s">
        <v>41112</v>
      </c>
      <c r="T3816" t="s">
        <v>40075</v>
      </c>
      <c r="W3816" t="s">
        <v>103</v>
      </c>
      <c r="AE3816" t="s">
        <v>203</v>
      </c>
      <c r="AG3816">
        <v>5630</v>
      </c>
      <c r="AH3816" s="1">
        <v>13025</v>
      </c>
      <c r="AI3816">
        <v>1935</v>
      </c>
      <c r="AJ3816">
        <v>8</v>
      </c>
      <c r="AK3816">
        <v>29</v>
      </c>
      <c r="AL3816">
        <v>241</v>
      </c>
      <c r="AN3816" s="2">
        <v>13025</v>
      </c>
      <c r="BF3816" t="s">
        <v>108</v>
      </c>
      <c r="BG3816" t="s">
        <v>109</v>
      </c>
      <c r="BH3816" t="s">
        <v>7406</v>
      </c>
      <c r="BI3816" t="s">
        <v>8954</v>
      </c>
      <c r="BJ3816" t="s">
        <v>8954</v>
      </c>
      <c r="BN3816">
        <v>39.396832000000003</v>
      </c>
      <c r="BO3816">
        <v>-82.545659999999998</v>
      </c>
      <c r="BQ3816">
        <v>1000</v>
      </c>
      <c r="BS3816" t="s">
        <v>27766</v>
      </c>
      <c r="BU3816" t="s">
        <v>27767</v>
      </c>
      <c r="BV3816" t="s">
        <v>270</v>
      </c>
      <c r="CF3816" t="s">
        <v>114</v>
      </c>
      <c r="CG3816" s="3">
        <v>43938.35193287037</v>
      </c>
      <c r="CI3816">
        <v>70</v>
      </c>
      <c r="CJ3816" t="s">
        <v>41172</v>
      </c>
      <c r="CK3816" t="s">
        <v>41173</v>
      </c>
    </row>
    <row r="3817" spans="1:89" x14ac:dyDescent="0.45">
      <c r="A3817">
        <v>5225863</v>
      </c>
      <c r="B3817" t="s">
        <v>89</v>
      </c>
      <c r="E3817" t="s">
        <v>90</v>
      </c>
      <c r="F3817" t="s">
        <v>41174</v>
      </c>
      <c r="G3817" t="s">
        <v>41175</v>
      </c>
      <c r="I3817" t="s">
        <v>41108</v>
      </c>
      <c r="J3817" t="s">
        <v>638</v>
      </c>
      <c r="K3817" t="s">
        <v>1388</v>
      </c>
      <c r="L3817" t="s">
        <v>2070</v>
      </c>
      <c r="M3817" t="s">
        <v>8691</v>
      </c>
      <c r="N3817" t="s">
        <v>41109</v>
      </c>
      <c r="O3817" t="s">
        <v>41176</v>
      </c>
      <c r="P3817">
        <v>184779</v>
      </c>
      <c r="Q3817" t="s">
        <v>20298</v>
      </c>
      <c r="R3817" t="s">
        <v>41112</v>
      </c>
      <c r="T3817" t="s">
        <v>41177</v>
      </c>
      <c r="W3817" t="s">
        <v>103</v>
      </c>
      <c r="AE3817" t="s">
        <v>203</v>
      </c>
      <c r="AG3817">
        <v>5254</v>
      </c>
      <c r="AH3817" s="1">
        <v>12973</v>
      </c>
      <c r="AI3817">
        <v>1935</v>
      </c>
      <c r="AJ3817">
        <v>7</v>
      </c>
      <c r="AK3817">
        <v>8</v>
      </c>
      <c r="AL3817">
        <v>189</v>
      </c>
      <c r="AN3817" s="2">
        <v>12973</v>
      </c>
      <c r="BF3817" t="s">
        <v>108</v>
      </c>
      <c r="BG3817" t="s">
        <v>109</v>
      </c>
      <c r="BH3817" t="s">
        <v>735</v>
      </c>
      <c r="BI3817" t="s">
        <v>1691</v>
      </c>
      <c r="BJ3817" t="s">
        <v>1691</v>
      </c>
      <c r="BN3817">
        <v>39.319226</v>
      </c>
      <c r="BO3817">
        <v>-84.252993000000004</v>
      </c>
      <c r="BQ3817">
        <v>3036</v>
      </c>
      <c r="BS3817" t="s">
        <v>1692</v>
      </c>
      <c r="BU3817" t="s">
        <v>284</v>
      </c>
      <c r="BV3817" t="s">
        <v>270</v>
      </c>
      <c r="CF3817" t="s">
        <v>114</v>
      </c>
      <c r="CG3817" s="3">
        <v>43921.643425925926</v>
      </c>
      <c r="CI3817">
        <v>70</v>
      </c>
      <c r="CJ3817" t="s">
        <v>41178</v>
      </c>
      <c r="CK3817" t="s">
        <v>41179</v>
      </c>
    </row>
    <row r="3818" spans="1:89" x14ac:dyDescent="0.45">
      <c r="A3818">
        <v>5225865</v>
      </c>
      <c r="B3818" t="s">
        <v>89</v>
      </c>
      <c r="E3818" t="s">
        <v>90</v>
      </c>
      <c r="F3818" t="s">
        <v>41184</v>
      </c>
      <c r="G3818" t="s">
        <v>41185</v>
      </c>
      <c r="I3818" t="s">
        <v>41108</v>
      </c>
      <c r="J3818" t="s">
        <v>638</v>
      </c>
      <c r="K3818" t="s">
        <v>1388</v>
      </c>
      <c r="L3818" t="s">
        <v>2070</v>
      </c>
      <c r="M3818" t="s">
        <v>8691</v>
      </c>
      <c r="N3818" t="s">
        <v>41109</v>
      </c>
      <c r="O3818" t="s">
        <v>41186</v>
      </c>
      <c r="P3818">
        <v>184794</v>
      </c>
      <c r="Q3818" t="s">
        <v>5152</v>
      </c>
      <c r="R3818" t="s">
        <v>41112</v>
      </c>
      <c r="T3818" t="s">
        <v>41187</v>
      </c>
      <c r="W3818" t="s">
        <v>103</v>
      </c>
      <c r="AE3818" t="s">
        <v>203</v>
      </c>
      <c r="AG3818">
        <v>5138</v>
      </c>
      <c r="AH3818" s="1">
        <v>12959</v>
      </c>
      <c r="AI3818">
        <v>1935</v>
      </c>
      <c r="AJ3818">
        <v>6</v>
      </c>
      <c r="AK3818">
        <v>24</v>
      </c>
      <c r="AL3818">
        <v>175</v>
      </c>
      <c r="AN3818" s="2">
        <v>12959</v>
      </c>
      <c r="BF3818" t="s">
        <v>108</v>
      </c>
      <c r="BG3818" t="s">
        <v>109</v>
      </c>
      <c r="BH3818" t="s">
        <v>110</v>
      </c>
      <c r="BI3818" t="s">
        <v>571</v>
      </c>
      <c r="BJ3818" t="s">
        <v>571</v>
      </c>
      <c r="BN3818">
        <v>39.247745000000002</v>
      </c>
      <c r="BO3818">
        <v>-84.294309999999996</v>
      </c>
      <c r="BQ3818">
        <v>210</v>
      </c>
      <c r="BS3818" t="s">
        <v>572</v>
      </c>
      <c r="BU3818" t="s">
        <v>284</v>
      </c>
      <c r="BV3818" t="s">
        <v>270</v>
      </c>
      <c r="CF3818" t="s">
        <v>114</v>
      </c>
      <c r="CG3818" s="3">
        <v>43921.643425925926</v>
      </c>
      <c r="CI3818">
        <v>70</v>
      </c>
      <c r="CJ3818" t="s">
        <v>41188</v>
      </c>
      <c r="CK3818" t="s">
        <v>41189</v>
      </c>
    </row>
    <row r="3819" spans="1:89" x14ac:dyDescent="0.45">
      <c r="A3819">
        <v>5225866</v>
      </c>
      <c r="B3819" t="s">
        <v>89</v>
      </c>
      <c r="E3819" t="s">
        <v>90</v>
      </c>
      <c r="F3819" t="s">
        <v>41190</v>
      </c>
      <c r="G3819" t="s">
        <v>41191</v>
      </c>
      <c r="I3819" t="s">
        <v>41108</v>
      </c>
      <c r="J3819" t="s">
        <v>638</v>
      </c>
      <c r="K3819" t="s">
        <v>1388</v>
      </c>
      <c r="L3819" t="s">
        <v>2070</v>
      </c>
      <c r="M3819" t="s">
        <v>8691</v>
      </c>
      <c r="N3819" t="s">
        <v>41109</v>
      </c>
      <c r="O3819" t="s">
        <v>41192</v>
      </c>
      <c r="P3819">
        <v>184789</v>
      </c>
      <c r="Q3819" t="s">
        <v>3318</v>
      </c>
      <c r="R3819" t="s">
        <v>41112</v>
      </c>
      <c r="T3819" t="s">
        <v>41193</v>
      </c>
      <c r="W3819" t="s">
        <v>103</v>
      </c>
      <c r="AE3819" t="s">
        <v>203</v>
      </c>
      <c r="AG3819">
        <v>5430</v>
      </c>
      <c r="AH3819" s="1">
        <v>13019</v>
      </c>
      <c r="AI3819">
        <v>1935</v>
      </c>
      <c r="AJ3819">
        <v>8</v>
      </c>
      <c r="AK3819">
        <v>23</v>
      </c>
      <c r="AL3819">
        <v>235</v>
      </c>
      <c r="AN3819" s="2">
        <v>13019</v>
      </c>
      <c r="BF3819" t="s">
        <v>108</v>
      </c>
      <c r="BG3819" t="s">
        <v>109</v>
      </c>
      <c r="BH3819" t="s">
        <v>206</v>
      </c>
      <c r="BI3819" t="s">
        <v>207</v>
      </c>
      <c r="BJ3819" t="s">
        <v>208</v>
      </c>
      <c r="BN3819">
        <v>39.344507999999998</v>
      </c>
      <c r="BO3819">
        <v>-83.59742</v>
      </c>
      <c r="BP3819" t="s">
        <v>113</v>
      </c>
      <c r="BQ3819">
        <v>617</v>
      </c>
      <c r="BS3819" t="s">
        <v>114</v>
      </c>
      <c r="BU3819" t="s">
        <v>115</v>
      </c>
      <c r="BV3819" t="s">
        <v>270</v>
      </c>
      <c r="BX3819">
        <v>250</v>
      </c>
      <c r="BY3819">
        <v>275</v>
      </c>
      <c r="CF3819" t="s">
        <v>114</v>
      </c>
      <c r="CG3819" s="3">
        <v>43921.643425925926</v>
      </c>
      <c r="CI3819">
        <v>70</v>
      </c>
      <c r="CJ3819" t="s">
        <v>41194</v>
      </c>
      <c r="CK3819" t="s">
        <v>41195</v>
      </c>
    </row>
    <row r="3820" spans="1:89" x14ac:dyDescent="0.45">
      <c r="A3820">
        <v>5225867</v>
      </c>
      <c r="B3820" t="s">
        <v>89</v>
      </c>
      <c r="E3820" t="s">
        <v>90</v>
      </c>
      <c r="F3820" t="s">
        <v>41196</v>
      </c>
      <c r="G3820" t="s">
        <v>41197</v>
      </c>
      <c r="I3820" t="s">
        <v>41108</v>
      </c>
      <c r="J3820" t="s">
        <v>638</v>
      </c>
      <c r="K3820" t="s">
        <v>1388</v>
      </c>
      <c r="L3820" t="s">
        <v>2070</v>
      </c>
      <c r="M3820" t="s">
        <v>8691</v>
      </c>
      <c r="N3820" t="s">
        <v>41109</v>
      </c>
      <c r="O3820" t="s">
        <v>41198</v>
      </c>
      <c r="P3820">
        <v>257807</v>
      </c>
      <c r="Q3820" t="s">
        <v>2644</v>
      </c>
      <c r="R3820" t="s">
        <v>41112</v>
      </c>
      <c r="T3820" t="s">
        <v>41199</v>
      </c>
      <c r="W3820" t="s">
        <v>103</v>
      </c>
      <c r="AE3820" t="s">
        <v>203</v>
      </c>
      <c r="AG3820">
        <v>5335</v>
      </c>
      <c r="AH3820" s="1">
        <v>12976</v>
      </c>
      <c r="AI3820">
        <v>1935</v>
      </c>
      <c r="AJ3820">
        <v>7</v>
      </c>
      <c r="AK3820">
        <v>11</v>
      </c>
      <c r="AL3820">
        <v>192</v>
      </c>
      <c r="AN3820" s="2">
        <v>12976</v>
      </c>
      <c r="BF3820" t="s">
        <v>108</v>
      </c>
      <c r="BG3820" t="s">
        <v>109</v>
      </c>
      <c r="BH3820" t="s">
        <v>110</v>
      </c>
      <c r="BI3820" t="s">
        <v>6560</v>
      </c>
      <c r="BJ3820" t="s">
        <v>6560</v>
      </c>
      <c r="BN3820">
        <v>39.247002999999999</v>
      </c>
      <c r="BO3820">
        <v>-84.296327000000005</v>
      </c>
      <c r="BQ3820">
        <v>3036</v>
      </c>
      <c r="BS3820" t="s">
        <v>6561</v>
      </c>
      <c r="BU3820" t="s">
        <v>284</v>
      </c>
      <c r="BV3820" t="s">
        <v>270</v>
      </c>
      <c r="CF3820" t="s">
        <v>114</v>
      </c>
      <c r="CG3820" s="3">
        <v>43921.643425925926</v>
      </c>
      <c r="CI3820">
        <v>70</v>
      </c>
      <c r="CJ3820" t="s">
        <v>41200</v>
      </c>
      <c r="CK3820" t="s">
        <v>41201</v>
      </c>
    </row>
    <row r="3821" spans="1:89" x14ac:dyDescent="0.45">
      <c r="A3821">
        <v>5225868</v>
      </c>
      <c r="B3821" t="s">
        <v>89</v>
      </c>
      <c r="E3821" t="s">
        <v>90</v>
      </c>
      <c r="F3821" t="s">
        <v>41202</v>
      </c>
      <c r="G3821" t="s">
        <v>41203</v>
      </c>
      <c r="I3821" t="s">
        <v>41108</v>
      </c>
      <c r="J3821" t="s">
        <v>638</v>
      </c>
      <c r="K3821" t="s">
        <v>1388</v>
      </c>
      <c r="L3821" t="s">
        <v>2070</v>
      </c>
      <c r="M3821" t="s">
        <v>8691</v>
      </c>
      <c r="N3821" t="s">
        <v>41109</v>
      </c>
      <c r="O3821" t="s">
        <v>41204</v>
      </c>
      <c r="P3821">
        <v>184774</v>
      </c>
      <c r="Q3821" t="s">
        <v>5152</v>
      </c>
      <c r="R3821" t="s">
        <v>41112</v>
      </c>
      <c r="T3821" t="s">
        <v>41205</v>
      </c>
      <c r="W3821" t="s">
        <v>103</v>
      </c>
      <c r="AE3821" t="s">
        <v>203</v>
      </c>
      <c r="AG3821">
        <v>5409</v>
      </c>
      <c r="AH3821" s="1">
        <v>12996</v>
      </c>
      <c r="AI3821">
        <v>1935</v>
      </c>
      <c r="AJ3821">
        <v>7</v>
      </c>
      <c r="AK3821">
        <v>31</v>
      </c>
      <c r="AL3821">
        <v>212</v>
      </c>
      <c r="AN3821" s="2">
        <v>12996</v>
      </c>
      <c r="BF3821" t="s">
        <v>108</v>
      </c>
      <c r="BG3821" t="s">
        <v>109</v>
      </c>
      <c r="BH3821" t="s">
        <v>4671</v>
      </c>
      <c r="BI3821" t="s">
        <v>4672</v>
      </c>
      <c r="BJ3821" t="s">
        <v>4672</v>
      </c>
      <c r="BN3821">
        <v>39.389270000000003</v>
      </c>
      <c r="BO3821">
        <v>-83.921850000000006</v>
      </c>
      <c r="BQ3821">
        <v>3575</v>
      </c>
      <c r="BS3821" t="s">
        <v>4673</v>
      </c>
      <c r="BU3821" t="s">
        <v>4674</v>
      </c>
      <c r="BV3821" t="s">
        <v>270</v>
      </c>
      <c r="CF3821" t="s">
        <v>114</v>
      </c>
      <c r="CG3821" s="3">
        <v>43937.343715277777</v>
      </c>
      <c r="CI3821">
        <v>70</v>
      </c>
      <c r="CJ3821" t="s">
        <v>41206</v>
      </c>
      <c r="CK3821" t="s">
        <v>41207</v>
      </c>
    </row>
    <row r="3822" spans="1:89" x14ac:dyDescent="0.45">
      <c r="A3822">
        <v>5225869</v>
      </c>
      <c r="B3822" t="s">
        <v>89</v>
      </c>
      <c r="E3822" t="s">
        <v>90</v>
      </c>
      <c r="F3822" t="s">
        <v>41208</v>
      </c>
      <c r="G3822" t="s">
        <v>41209</v>
      </c>
      <c r="I3822" t="s">
        <v>41108</v>
      </c>
      <c r="J3822" t="s">
        <v>638</v>
      </c>
      <c r="K3822" t="s">
        <v>1388</v>
      </c>
      <c r="L3822" t="s">
        <v>2070</v>
      </c>
      <c r="M3822" t="s">
        <v>8691</v>
      </c>
      <c r="N3822" t="s">
        <v>41109</v>
      </c>
      <c r="O3822" t="s">
        <v>41210</v>
      </c>
      <c r="P3822">
        <v>184773</v>
      </c>
      <c r="Q3822" t="s">
        <v>5152</v>
      </c>
      <c r="R3822" t="s">
        <v>41112</v>
      </c>
      <c r="T3822" t="s">
        <v>41211</v>
      </c>
      <c r="W3822" t="s">
        <v>103</v>
      </c>
      <c r="AE3822" t="s">
        <v>203</v>
      </c>
      <c r="AG3822">
        <v>5567</v>
      </c>
      <c r="AH3822" s="1">
        <v>13025</v>
      </c>
      <c r="AI3822">
        <v>1935</v>
      </c>
      <c r="AJ3822">
        <v>8</v>
      </c>
      <c r="AK3822">
        <v>29</v>
      </c>
      <c r="AL3822">
        <v>241</v>
      </c>
      <c r="AN3822" s="2">
        <v>13025</v>
      </c>
      <c r="BF3822" t="s">
        <v>108</v>
      </c>
      <c r="BG3822" t="s">
        <v>109</v>
      </c>
      <c r="BH3822" t="s">
        <v>7406</v>
      </c>
      <c r="BI3822" t="s">
        <v>39555</v>
      </c>
      <c r="BJ3822" t="s">
        <v>8075</v>
      </c>
      <c r="BN3822">
        <v>39.430622</v>
      </c>
      <c r="BO3822">
        <v>-82.53877</v>
      </c>
      <c r="BP3822" t="s">
        <v>113</v>
      </c>
      <c r="BQ3822">
        <v>2000</v>
      </c>
      <c r="BS3822" t="s">
        <v>3670</v>
      </c>
      <c r="BU3822" t="s">
        <v>115</v>
      </c>
      <c r="BV3822" t="s">
        <v>270</v>
      </c>
      <c r="BW3822" t="s">
        <v>39556</v>
      </c>
      <c r="BX3822">
        <v>225</v>
      </c>
      <c r="BY3822">
        <v>280</v>
      </c>
      <c r="CF3822" t="s">
        <v>114</v>
      </c>
      <c r="CG3822" s="3">
        <v>43921.643425925926</v>
      </c>
      <c r="CI3822">
        <v>70</v>
      </c>
      <c r="CJ3822" t="s">
        <v>41212</v>
      </c>
      <c r="CK3822" t="s">
        <v>41213</v>
      </c>
    </row>
    <row r="3823" spans="1:89" x14ac:dyDescent="0.45">
      <c r="A3823">
        <v>5225870</v>
      </c>
      <c r="B3823" t="s">
        <v>89</v>
      </c>
      <c r="E3823" t="s">
        <v>90</v>
      </c>
      <c r="F3823" t="s">
        <v>41214</v>
      </c>
      <c r="G3823" t="s">
        <v>41215</v>
      </c>
      <c r="I3823" t="s">
        <v>41108</v>
      </c>
      <c r="J3823" t="s">
        <v>638</v>
      </c>
      <c r="K3823" t="s">
        <v>1388</v>
      </c>
      <c r="L3823" t="s">
        <v>2070</v>
      </c>
      <c r="M3823" t="s">
        <v>8691</v>
      </c>
      <c r="N3823" t="s">
        <v>41109</v>
      </c>
      <c r="O3823" t="s">
        <v>41216</v>
      </c>
      <c r="P3823">
        <v>258083</v>
      </c>
      <c r="Q3823" t="s">
        <v>41217</v>
      </c>
      <c r="R3823" t="s">
        <v>41112</v>
      </c>
      <c r="T3823" t="s">
        <v>41218</v>
      </c>
      <c r="W3823" t="s">
        <v>103</v>
      </c>
      <c r="AE3823" t="s">
        <v>203</v>
      </c>
      <c r="AG3823">
        <v>5429</v>
      </c>
      <c r="AH3823" s="1">
        <v>13019</v>
      </c>
      <c r="AI3823">
        <v>1935</v>
      </c>
      <c r="AJ3823">
        <v>8</v>
      </c>
      <c r="AK3823">
        <v>23</v>
      </c>
      <c r="AL3823">
        <v>235</v>
      </c>
      <c r="AN3823" s="2">
        <v>13019</v>
      </c>
      <c r="BF3823" t="s">
        <v>108</v>
      </c>
      <c r="BG3823" t="s">
        <v>109</v>
      </c>
      <c r="BH3823" t="s">
        <v>206</v>
      </c>
      <c r="BI3823" t="s">
        <v>207</v>
      </c>
      <c r="BJ3823" t="s">
        <v>208</v>
      </c>
      <c r="BN3823">
        <v>39.344507999999998</v>
      </c>
      <c r="BO3823">
        <v>-83.59742</v>
      </c>
      <c r="BP3823" t="s">
        <v>113</v>
      </c>
      <c r="BQ3823">
        <v>617</v>
      </c>
      <c r="BS3823" t="s">
        <v>114</v>
      </c>
      <c r="BU3823" t="s">
        <v>115</v>
      </c>
      <c r="BV3823" t="s">
        <v>270</v>
      </c>
      <c r="BX3823">
        <v>250</v>
      </c>
      <c r="BY3823">
        <v>275</v>
      </c>
      <c r="CF3823" t="s">
        <v>114</v>
      </c>
      <c r="CG3823" s="3">
        <v>43921.643425925926</v>
      </c>
      <c r="CI3823">
        <v>70</v>
      </c>
      <c r="CJ3823" t="s">
        <v>41219</v>
      </c>
      <c r="CK3823" t="s">
        <v>41220</v>
      </c>
    </row>
    <row r="3824" spans="1:89" x14ac:dyDescent="0.45">
      <c r="A3824">
        <v>5225871</v>
      </c>
      <c r="B3824" t="s">
        <v>89</v>
      </c>
      <c r="E3824" t="s">
        <v>90</v>
      </c>
      <c r="F3824" t="s">
        <v>41221</v>
      </c>
      <c r="G3824" t="s">
        <v>41222</v>
      </c>
      <c r="I3824" t="s">
        <v>41108</v>
      </c>
      <c r="J3824" t="s">
        <v>638</v>
      </c>
      <c r="K3824" t="s">
        <v>1388</v>
      </c>
      <c r="L3824" t="s">
        <v>2070</v>
      </c>
      <c r="M3824" t="s">
        <v>8691</v>
      </c>
      <c r="N3824" t="s">
        <v>41109</v>
      </c>
      <c r="O3824" t="s">
        <v>41223</v>
      </c>
      <c r="P3824">
        <v>184798</v>
      </c>
      <c r="Q3824" t="s">
        <v>5152</v>
      </c>
      <c r="R3824" t="s">
        <v>41112</v>
      </c>
      <c r="T3824" t="s">
        <v>41224</v>
      </c>
      <c r="W3824" t="s">
        <v>103</v>
      </c>
      <c r="AE3824" t="s">
        <v>203</v>
      </c>
      <c r="AG3824">
        <v>5334</v>
      </c>
      <c r="AH3824" s="1">
        <v>12976</v>
      </c>
      <c r="AI3824">
        <v>1935</v>
      </c>
      <c r="AJ3824">
        <v>7</v>
      </c>
      <c r="AK3824">
        <v>11</v>
      </c>
      <c r="AL3824">
        <v>192</v>
      </c>
      <c r="AN3824" s="2">
        <v>12976</v>
      </c>
      <c r="BF3824" t="s">
        <v>108</v>
      </c>
      <c r="BG3824" t="s">
        <v>109</v>
      </c>
      <c r="BH3824" t="s">
        <v>110</v>
      </c>
      <c r="BI3824" t="s">
        <v>6560</v>
      </c>
      <c r="BJ3824" t="s">
        <v>6560</v>
      </c>
      <c r="BN3824">
        <v>39.247002999999999</v>
      </c>
      <c r="BO3824">
        <v>-84.296327000000005</v>
      </c>
      <c r="BQ3824">
        <v>3036</v>
      </c>
      <c r="BS3824" t="s">
        <v>6561</v>
      </c>
      <c r="BU3824" t="s">
        <v>284</v>
      </c>
      <c r="BV3824" t="s">
        <v>270</v>
      </c>
      <c r="CF3824" t="s">
        <v>114</v>
      </c>
      <c r="CG3824" s="3">
        <v>43921.643425925926</v>
      </c>
      <c r="CI3824">
        <v>70</v>
      </c>
      <c r="CJ3824" t="s">
        <v>41225</v>
      </c>
      <c r="CK3824" t="s">
        <v>41226</v>
      </c>
    </row>
    <row r="3825" spans="1:89" x14ac:dyDescent="0.45">
      <c r="A3825">
        <v>5225877</v>
      </c>
      <c r="B3825" t="s">
        <v>89</v>
      </c>
      <c r="E3825" t="s">
        <v>90</v>
      </c>
      <c r="F3825" t="s">
        <v>41260</v>
      </c>
      <c r="G3825" t="s">
        <v>41261</v>
      </c>
      <c r="I3825" t="s">
        <v>27635</v>
      </c>
      <c r="J3825" t="s">
        <v>638</v>
      </c>
      <c r="K3825" t="s">
        <v>1388</v>
      </c>
      <c r="L3825" t="s">
        <v>2070</v>
      </c>
      <c r="M3825" t="s">
        <v>2071</v>
      </c>
      <c r="N3825" t="s">
        <v>27623</v>
      </c>
      <c r="O3825" t="s">
        <v>41262</v>
      </c>
      <c r="P3825">
        <v>269597</v>
      </c>
      <c r="Q3825" t="s">
        <v>5651</v>
      </c>
      <c r="R3825" t="s">
        <v>27638</v>
      </c>
      <c r="T3825" t="s">
        <v>41263</v>
      </c>
      <c r="W3825" t="s">
        <v>103</v>
      </c>
      <c r="AE3825" t="s">
        <v>203</v>
      </c>
      <c r="AG3825">
        <v>5521</v>
      </c>
      <c r="AH3825" s="1">
        <v>13024</v>
      </c>
      <c r="AI3825">
        <v>1935</v>
      </c>
      <c r="AJ3825">
        <v>8</v>
      </c>
      <c r="AK3825">
        <v>28</v>
      </c>
      <c r="AL3825">
        <v>240</v>
      </c>
      <c r="AN3825" s="2">
        <v>13024</v>
      </c>
      <c r="BF3825" t="s">
        <v>108</v>
      </c>
      <c r="BG3825" t="s">
        <v>109</v>
      </c>
      <c r="BH3825" t="s">
        <v>7406</v>
      </c>
      <c r="BI3825" t="s">
        <v>13580</v>
      </c>
      <c r="BJ3825" t="s">
        <v>13580</v>
      </c>
      <c r="BN3825">
        <v>39.4833</v>
      </c>
      <c r="BO3825">
        <v>-82.6</v>
      </c>
      <c r="BP3825" t="s">
        <v>113</v>
      </c>
      <c r="BQ3825">
        <v>680</v>
      </c>
      <c r="BU3825" t="s">
        <v>115</v>
      </c>
      <c r="CF3825" t="s">
        <v>114</v>
      </c>
      <c r="CG3825" s="3">
        <v>43938.351446759261</v>
      </c>
      <c r="CI3825">
        <v>70</v>
      </c>
      <c r="CJ3825" t="s">
        <v>41264</v>
      </c>
      <c r="CK3825" t="s">
        <v>41265</v>
      </c>
    </row>
    <row r="3826" spans="1:89" x14ac:dyDescent="0.45">
      <c r="A3826">
        <v>5225878</v>
      </c>
      <c r="B3826" t="s">
        <v>89</v>
      </c>
      <c r="E3826" t="s">
        <v>90</v>
      </c>
      <c r="F3826" t="s">
        <v>41266</v>
      </c>
      <c r="G3826" t="s">
        <v>41267</v>
      </c>
      <c r="I3826" t="s">
        <v>27635</v>
      </c>
      <c r="J3826" t="s">
        <v>638</v>
      </c>
      <c r="K3826" t="s">
        <v>1388</v>
      </c>
      <c r="L3826" t="s">
        <v>2070</v>
      </c>
      <c r="M3826" t="s">
        <v>2071</v>
      </c>
      <c r="N3826" t="s">
        <v>27623</v>
      </c>
      <c r="O3826" t="s">
        <v>41268</v>
      </c>
      <c r="P3826">
        <v>270086</v>
      </c>
      <c r="Q3826" t="s">
        <v>41269</v>
      </c>
      <c r="R3826" t="s">
        <v>27638</v>
      </c>
      <c r="T3826" t="s">
        <v>12628</v>
      </c>
      <c r="W3826" t="s">
        <v>103</v>
      </c>
      <c r="AE3826" t="s">
        <v>203</v>
      </c>
      <c r="AG3826">
        <v>5659</v>
      </c>
      <c r="AH3826" s="1">
        <v>13033</v>
      </c>
      <c r="AI3826">
        <v>1935</v>
      </c>
      <c r="AJ3826">
        <v>9</v>
      </c>
      <c r="AK3826">
        <v>6</v>
      </c>
      <c r="AL3826">
        <v>249</v>
      </c>
      <c r="AN3826" s="2">
        <v>13033</v>
      </c>
      <c r="BF3826" t="s">
        <v>108</v>
      </c>
      <c r="BG3826" t="s">
        <v>109</v>
      </c>
      <c r="BH3826" t="s">
        <v>735</v>
      </c>
      <c r="BI3826" t="s">
        <v>736</v>
      </c>
      <c r="BJ3826" t="s">
        <v>736</v>
      </c>
      <c r="BN3826">
        <v>39.338948000000002</v>
      </c>
      <c r="BO3826">
        <v>-84.219658999999993</v>
      </c>
      <c r="BQ3826">
        <v>3036</v>
      </c>
      <c r="BS3826" t="s">
        <v>11391</v>
      </c>
      <c r="BU3826" t="s">
        <v>2767</v>
      </c>
      <c r="BV3826" t="s">
        <v>270</v>
      </c>
      <c r="CF3826" t="s">
        <v>114</v>
      </c>
      <c r="CG3826" s="3">
        <v>43921.643425925926</v>
      </c>
      <c r="CI3826">
        <v>70</v>
      </c>
      <c r="CJ3826" t="s">
        <v>41270</v>
      </c>
      <c r="CK3826" t="s">
        <v>41271</v>
      </c>
    </row>
    <row r="3827" spans="1:89" x14ac:dyDescent="0.45">
      <c r="A3827">
        <v>5225879</v>
      </c>
      <c r="B3827" t="s">
        <v>89</v>
      </c>
      <c r="E3827" t="s">
        <v>90</v>
      </c>
      <c r="F3827" t="s">
        <v>41272</v>
      </c>
      <c r="G3827" t="s">
        <v>41273</v>
      </c>
      <c r="I3827" t="s">
        <v>27635</v>
      </c>
      <c r="J3827" t="s">
        <v>638</v>
      </c>
      <c r="K3827" t="s">
        <v>1388</v>
      </c>
      <c r="L3827" t="s">
        <v>2070</v>
      </c>
      <c r="M3827" t="s">
        <v>2071</v>
      </c>
      <c r="N3827" t="s">
        <v>27623</v>
      </c>
      <c r="O3827" t="s">
        <v>41274</v>
      </c>
      <c r="P3827">
        <v>270076</v>
      </c>
      <c r="Q3827" t="s">
        <v>41275</v>
      </c>
      <c r="R3827" t="s">
        <v>27638</v>
      </c>
      <c r="T3827" t="s">
        <v>40564</v>
      </c>
      <c r="W3827" t="s">
        <v>103</v>
      </c>
      <c r="AE3827" t="s">
        <v>203</v>
      </c>
      <c r="AG3827">
        <v>7590</v>
      </c>
      <c r="AH3827" s="1">
        <v>13376</v>
      </c>
      <c r="AI3827">
        <v>1936</v>
      </c>
      <c r="AJ3827">
        <v>8</v>
      </c>
      <c r="AK3827">
        <v>14</v>
      </c>
      <c r="AL3827">
        <v>227</v>
      </c>
      <c r="AN3827" s="2">
        <v>13376</v>
      </c>
      <c r="AQ3827" t="s">
        <v>41276</v>
      </c>
      <c r="BF3827" t="s">
        <v>108</v>
      </c>
      <c r="BG3827" t="s">
        <v>420</v>
      </c>
      <c r="BH3827" t="s">
        <v>5873</v>
      </c>
      <c r="BI3827" t="s">
        <v>5874</v>
      </c>
      <c r="BJ3827" t="s">
        <v>5874</v>
      </c>
      <c r="BN3827">
        <v>37.871592999999997</v>
      </c>
      <c r="BO3827">
        <v>-122.272747</v>
      </c>
      <c r="BP3827" t="s">
        <v>113</v>
      </c>
      <c r="BQ3827">
        <v>5007</v>
      </c>
      <c r="BU3827" t="s">
        <v>115</v>
      </c>
      <c r="CF3827" t="s">
        <v>114</v>
      </c>
      <c r="CG3827" s="3">
        <v>43941.404351851852</v>
      </c>
      <c r="CI3827">
        <v>70</v>
      </c>
      <c r="CJ3827" t="s">
        <v>41277</v>
      </c>
      <c r="CK3827" t="s">
        <v>41278</v>
      </c>
    </row>
    <row r="3828" spans="1:89" x14ac:dyDescent="0.45">
      <c r="A3828">
        <v>5225880</v>
      </c>
      <c r="B3828" t="s">
        <v>89</v>
      </c>
      <c r="E3828" t="s">
        <v>90</v>
      </c>
      <c r="F3828" t="s">
        <v>41279</v>
      </c>
      <c r="G3828" t="s">
        <v>41280</v>
      </c>
      <c r="I3828" t="s">
        <v>41281</v>
      </c>
      <c r="J3828" t="s">
        <v>638</v>
      </c>
      <c r="K3828" t="s">
        <v>1388</v>
      </c>
      <c r="L3828" t="s">
        <v>2070</v>
      </c>
      <c r="M3828" t="s">
        <v>2071</v>
      </c>
      <c r="N3828" t="s">
        <v>27623</v>
      </c>
      <c r="O3828" t="s">
        <v>41282</v>
      </c>
      <c r="P3828">
        <v>185390</v>
      </c>
      <c r="Q3828" t="s">
        <v>41283</v>
      </c>
      <c r="R3828" t="s">
        <v>41284</v>
      </c>
      <c r="T3828" t="s">
        <v>27639</v>
      </c>
      <c r="W3828" t="s">
        <v>103</v>
      </c>
      <c r="AE3828" t="s">
        <v>203</v>
      </c>
      <c r="AG3828">
        <v>2464</v>
      </c>
      <c r="AH3828" s="1">
        <v>12290</v>
      </c>
      <c r="AI3828">
        <v>1933</v>
      </c>
      <c r="AJ3828">
        <v>8</v>
      </c>
      <c r="AK3828">
        <v>24</v>
      </c>
      <c r="AL3828">
        <v>236</v>
      </c>
      <c r="AN3828" s="2">
        <v>12290</v>
      </c>
      <c r="AQ3828" t="s">
        <v>13517</v>
      </c>
      <c r="BF3828" t="s">
        <v>108</v>
      </c>
      <c r="BG3828" t="s">
        <v>109</v>
      </c>
      <c r="BH3828" t="s">
        <v>230</v>
      </c>
      <c r="BI3828" t="s">
        <v>1667</v>
      </c>
      <c r="BJ3828" t="s">
        <v>1667</v>
      </c>
      <c r="BN3828">
        <v>39.097563999999998</v>
      </c>
      <c r="BO3828">
        <v>-84.044933</v>
      </c>
      <c r="BQ3828">
        <v>3036</v>
      </c>
      <c r="BS3828" t="s">
        <v>1780</v>
      </c>
      <c r="BU3828" t="s">
        <v>284</v>
      </c>
      <c r="BV3828" t="s">
        <v>270</v>
      </c>
      <c r="CF3828" t="s">
        <v>114</v>
      </c>
      <c r="CG3828" s="3">
        <v>43921.643425925926</v>
      </c>
      <c r="CI3828">
        <v>70</v>
      </c>
      <c r="CJ3828" t="s">
        <v>41285</v>
      </c>
      <c r="CK3828" t="s">
        <v>41286</v>
      </c>
    </row>
    <row r="3829" spans="1:89" x14ac:dyDescent="0.45">
      <c r="A3829">
        <v>5225881</v>
      </c>
      <c r="B3829" t="s">
        <v>89</v>
      </c>
      <c r="E3829" t="s">
        <v>90</v>
      </c>
      <c r="F3829" t="s">
        <v>41287</v>
      </c>
      <c r="G3829" t="s">
        <v>41288</v>
      </c>
      <c r="I3829" t="s">
        <v>27622</v>
      </c>
      <c r="J3829" t="s">
        <v>638</v>
      </c>
      <c r="K3829" t="s">
        <v>1388</v>
      </c>
      <c r="L3829" t="s">
        <v>2070</v>
      </c>
      <c r="M3829" t="s">
        <v>2071</v>
      </c>
      <c r="N3829" t="s">
        <v>27623</v>
      </c>
      <c r="O3829" t="s">
        <v>41246</v>
      </c>
      <c r="P3829">
        <v>138114</v>
      </c>
      <c r="Q3829" t="s">
        <v>41247</v>
      </c>
      <c r="R3829" t="s">
        <v>27626</v>
      </c>
      <c r="T3829" t="s">
        <v>41248</v>
      </c>
      <c r="W3829" t="s">
        <v>103</v>
      </c>
      <c r="AE3829" t="s">
        <v>203</v>
      </c>
      <c r="AG3829">
        <v>5417</v>
      </c>
      <c r="AH3829" s="1">
        <v>13019</v>
      </c>
      <c r="AI3829">
        <v>1935</v>
      </c>
      <c r="AJ3829">
        <v>8</v>
      </c>
      <c r="AK3829">
        <v>23</v>
      </c>
      <c r="AL3829">
        <v>235</v>
      </c>
      <c r="AN3829" s="2">
        <v>13019</v>
      </c>
      <c r="BF3829" t="s">
        <v>108</v>
      </c>
      <c r="BG3829" t="s">
        <v>109</v>
      </c>
      <c r="BH3829" t="s">
        <v>206</v>
      </c>
      <c r="BI3829" t="s">
        <v>207</v>
      </c>
      <c r="BJ3829" t="s">
        <v>208</v>
      </c>
      <c r="BN3829">
        <v>39.344507999999998</v>
      </c>
      <c r="BO3829">
        <v>-83.59742</v>
      </c>
      <c r="BP3829" t="s">
        <v>113</v>
      </c>
      <c r="BQ3829">
        <v>617</v>
      </c>
      <c r="BS3829" t="s">
        <v>114</v>
      </c>
      <c r="BU3829" t="s">
        <v>115</v>
      </c>
      <c r="BV3829" t="s">
        <v>270</v>
      </c>
      <c r="BX3829">
        <v>250</v>
      </c>
      <c r="BY3829">
        <v>275</v>
      </c>
      <c r="CF3829" t="s">
        <v>114</v>
      </c>
      <c r="CG3829" s="3">
        <v>43921.643425925926</v>
      </c>
      <c r="CI3829">
        <v>70</v>
      </c>
      <c r="CJ3829" t="s">
        <v>41289</v>
      </c>
      <c r="CK3829" t="s">
        <v>41290</v>
      </c>
    </row>
    <row r="3830" spans="1:89" x14ac:dyDescent="0.45">
      <c r="A3830">
        <v>5225883</v>
      </c>
      <c r="B3830" t="s">
        <v>89</v>
      </c>
      <c r="E3830" t="s">
        <v>90</v>
      </c>
      <c r="F3830" t="s">
        <v>41296</v>
      </c>
      <c r="G3830" t="s">
        <v>41297</v>
      </c>
      <c r="I3830" t="s">
        <v>41298</v>
      </c>
      <c r="J3830" t="s">
        <v>638</v>
      </c>
      <c r="K3830" t="s">
        <v>1388</v>
      </c>
      <c r="L3830" t="s">
        <v>2070</v>
      </c>
      <c r="M3830" t="s">
        <v>2071</v>
      </c>
      <c r="N3830" t="s">
        <v>27623</v>
      </c>
      <c r="O3830" t="s">
        <v>41299</v>
      </c>
      <c r="P3830">
        <v>178771</v>
      </c>
      <c r="Q3830" t="s">
        <v>41300</v>
      </c>
      <c r="R3830" t="s">
        <v>41301</v>
      </c>
      <c r="T3830" t="s">
        <v>41302</v>
      </c>
      <c r="W3830" t="s">
        <v>103</v>
      </c>
      <c r="AE3830" t="s">
        <v>203</v>
      </c>
      <c r="AG3830">
        <v>2498</v>
      </c>
      <c r="AH3830" s="1">
        <v>12295</v>
      </c>
      <c r="AI3830">
        <v>1933</v>
      </c>
      <c r="AJ3830">
        <v>8</v>
      </c>
      <c r="AK3830">
        <v>29</v>
      </c>
      <c r="AL3830">
        <v>241</v>
      </c>
      <c r="AN3830" s="2">
        <v>12295</v>
      </c>
      <c r="AQ3830" t="s">
        <v>13517</v>
      </c>
      <c r="BF3830" t="s">
        <v>108</v>
      </c>
      <c r="BG3830" t="s">
        <v>109</v>
      </c>
      <c r="BH3830" t="s">
        <v>110</v>
      </c>
      <c r="BI3830" t="s">
        <v>6560</v>
      </c>
      <c r="BJ3830" t="s">
        <v>6305</v>
      </c>
      <c r="BN3830">
        <v>39.280614</v>
      </c>
      <c r="BO3830">
        <v>-84.356605999999999</v>
      </c>
      <c r="BQ3830">
        <v>1304</v>
      </c>
      <c r="BS3830" t="s">
        <v>39232</v>
      </c>
      <c r="BU3830" t="s">
        <v>27767</v>
      </c>
      <c r="BV3830" t="s">
        <v>270</v>
      </c>
      <c r="CF3830" t="s">
        <v>114</v>
      </c>
      <c r="CG3830" s="3">
        <v>43938.338379629633</v>
      </c>
      <c r="CI3830">
        <v>70</v>
      </c>
      <c r="CJ3830" t="s">
        <v>41303</v>
      </c>
      <c r="CK3830" t="s">
        <v>41304</v>
      </c>
    </row>
    <row r="3831" spans="1:89" x14ac:dyDescent="0.45">
      <c r="A3831">
        <v>5225884</v>
      </c>
      <c r="B3831" t="s">
        <v>89</v>
      </c>
      <c r="E3831" t="s">
        <v>90</v>
      </c>
      <c r="F3831" t="s">
        <v>41305</v>
      </c>
      <c r="G3831" t="s">
        <v>41306</v>
      </c>
      <c r="I3831" t="s">
        <v>41307</v>
      </c>
      <c r="J3831" t="s">
        <v>638</v>
      </c>
      <c r="K3831" t="s">
        <v>1388</v>
      </c>
      <c r="L3831" t="s">
        <v>2070</v>
      </c>
      <c r="M3831" t="s">
        <v>2071</v>
      </c>
      <c r="N3831" t="s">
        <v>27623</v>
      </c>
      <c r="O3831" t="s">
        <v>27638</v>
      </c>
      <c r="P3831">
        <v>15538</v>
      </c>
      <c r="R3831" t="s">
        <v>27638</v>
      </c>
      <c r="W3831" t="s">
        <v>943</v>
      </c>
      <c r="AE3831" t="s">
        <v>203</v>
      </c>
      <c r="AG3831">
        <v>2525</v>
      </c>
      <c r="AH3831" s="1">
        <v>12299</v>
      </c>
      <c r="AI3831">
        <v>1933</v>
      </c>
      <c r="AJ3831">
        <v>9</v>
      </c>
      <c r="AK3831">
        <v>2</v>
      </c>
      <c r="AL3831">
        <v>245</v>
      </c>
      <c r="AN3831" s="2">
        <v>12299</v>
      </c>
      <c r="AQ3831" t="s">
        <v>13517</v>
      </c>
      <c r="BF3831" t="s">
        <v>108</v>
      </c>
      <c r="BG3831" t="s">
        <v>109</v>
      </c>
      <c r="BH3831" t="s">
        <v>2423</v>
      </c>
      <c r="BI3831" t="s">
        <v>6372</v>
      </c>
      <c r="BJ3831" t="s">
        <v>6372</v>
      </c>
      <c r="BN3831">
        <v>39.209510000000002</v>
      </c>
      <c r="BO3831">
        <v>-83.340190000000007</v>
      </c>
      <c r="BP3831" t="s">
        <v>113</v>
      </c>
      <c r="BQ3831">
        <v>1807</v>
      </c>
      <c r="BU3831" t="s">
        <v>115</v>
      </c>
      <c r="CF3831" t="s">
        <v>114</v>
      </c>
      <c r="CG3831" s="3">
        <v>43938.337523148148</v>
      </c>
      <c r="CI3831">
        <v>70</v>
      </c>
      <c r="CJ3831" t="s">
        <v>41308</v>
      </c>
      <c r="CK3831" t="s">
        <v>41309</v>
      </c>
    </row>
    <row r="3832" spans="1:89" x14ac:dyDescent="0.45">
      <c r="A3832">
        <v>5225890</v>
      </c>
      <c r="B3832" t="s">
        <v>89</v>
      </c>
      <c r="E3832" t="s">
        <v>90</v>
      </c>
      <c r="F3832" t="s">
        <v>41333</v>
      </c>
      <c r="G3832" t="s">
        <v>41334</v>
      </c>
      <c r="I3832" t="s">
        <v>41307</v>
      </c>
      <c r="J3832" t="s">
        <v>638</v>
      </c>
      <c r="K3832" t="s">
        <v>1388</v>
      </c>
      <c r="L3832" t="s">
        <v>2070</v>
      </c>
      <c r="M3832" t="s">
        <v>2071</v>
      </c>
      <c r="N3832" t="s">
        <v>27623</v>
      </c>
      <c r="O3832" t="s">
        <v>27638</v>
      </c>
      <c r="P3832">
        <v>15538</v>
      </c>
      <c r="R3832" t="s">
        <v>27638</v>
      </c>
      <c r="W3832" t="s">
        <v>943</v>
      </c>
      <c r="AE3832" t="s">
        <v>203</v>
      </c>
      <c r="AG3832">
        <v>8012</v>
      </c>
      <c r="AH3832" s="1">
        <v>13438</v>
      </c>
      <c r="AI3832">
        <v>1936</v>
      </c>
      <c r="AJ3832">
        <v>10</v>
      </c>
      <c r="AK3832">
        <v>15</v>
      </c>
      <c r="AL3832">
        <v>289</v>
      </c>
      <c r="AN3832" s="2">
        <v>13438</v>
      </c>
      <c r="BF3832" t="s">
        <v>108</v>
      </c>
      <c r="BG3832" t="s">
        <v>109</v>
      </c>
      <c r="BH3832" t="s">
        <v>110</v>
      </c>
      <c r="BI3832" t="s">
        <v>111</v>
      </c>
      <c r="BJ3832" t="s">
        <v>420</v>
      </c>
      <c r="BN3832">
        <v>39.065339000000002</v>
      </c>
      <c r="BO3832">
        <v>-84.423274000000006</v>
      </c>
      <c r="BQ3832">
        <v>3036</v>
      </c>
      <c r="BS3832" t="s">
        <v>421</v>
      </c>
      <c r="BU3832" t="s">
        <v>284</v>
      </c>
      <c r="BV3832" t="s">
        <v>270</v>
      </c>
      <c r="CF3832" t="s">
        <v>114</v>
      </c>
      <c r="CG3832" s="3">
        <v>43921.643425925926</v>
      </c>
      <c r="CI3832">
        <v>70</v>
      </c>
      <c r="CJ3832" t="s">
        <v>41335</v>
      </c>
      <c r="CK3832" t="s">
        <v>41336</v>
      </c>
    </row>
    <row r="3833" spans="1:89" x14ac:dyDescent="0.45">
      <c r="A3833">
        <v>5225891</v>
      </c>
      <c r="B3833" t="s">
        <v>89</v>
      </c>
      <c r="E3833" t="s">
        <v>90</v>
      </c>
      <c r="F3833" t="s">
        <v>41337</v>
      </c>
      <c r="G3833" t="s">
        <v>41338</v>
      </c>
      <c r="I3833" t="s">
        <v>27635</v>
      </c>
      <c r="J3833" t="s">
        <v>638</v>
      </c>
      <c r="K3833" t="s">
        <v>1388</v>
      </c>
      <c r="L3833" t="s">
        <v>2070</v>
      </c>
      <c r="M3833" t="s">
        <v>2071</v>
      </c>
      <c r="N3833" t="s">
        <v>27623</v>
      </c>
      <c r="O3833" t="s">
        <v>41339</v>
      </c>
      <c r="P3833">
        <v>185042</v>
      </c>
      <c r="Q3833" t="s">
        <v>41340</v>
      </c>
      <c r="R3833" t="s">
        <v>27638</v>
      </c>
      <c r="T3833" t="s">
        <v>41341</v>
      </c>
      <c r="W3833" t="s">
        <v>103</v>
      </c>
      <c r="AE3833" t="s">
        <v>203</v>
      </c>
      <c r="AG3833">
        <v>2706</v>
      </c>
      <c r="AH3833" s="1">
        <v>12308</v>
      </c>
      <c r="AI3833">
        <v>1933</v>
      </c>
      <c r="AJ3833">
        <v>9</v>
      </c>
      <c r="AK3833">
        <v>11</v>
      </c>
      <c r="AL3833">
        <v>254</v>
      </c>
      <c r="AN3833" s="2">
        <v>12308</v>
      </c>
      <c r="AQ3833" t="s">
        <v>13517</v>
      </c>
      <c r="BF3833" t="s">
        <v>108</v>
      </c>
      <c r="BG3833" t="s">
        <v>109</v>
      </c>
      <c r="BH3833" t="s">
        <v>110</v>
      </c>
      <c r="BI3833" t="s">
        <v>111</v>
      </c>
      <c r="BJ3833" t="s">
        <v>704</v>
      </c>
      <c r="BN3833">
        <v>39.150157</v>
      </c>
      <c r="BO3833">
        <v>-84.320930000000004</v>
      </c>
      <c r="BQ3833">
        <v>3400</v>
      </c>
      <c r="BS3833" t="s">
        <v>415</v>
      </c>
      <c r="BU3833" t="s">
        <v>284</v>
      </c>
      <c r="BV3833" t="s">
        <v>270</v>
      </c>
      <c r="CF3833" t="s">
        <v>114</v>
      </c>
      <c r="CG3833" s="3">
        <v>43921.643425925926</v>
      </c>
      <c r="CI3833">
        <v>70</v>
      </c>
      <c r="CJ3833" t="s">
        <v>41342</v>
      </c>
      <c r="CK3833" t="s">
        <v>41343</v>
      </c>
    </row>
    <row r="3834" spans="1:89" x14ac:dyDescent="0.45">
      <c r="A3834">
        <v>5225893</v>
      </c>
      <c r="B3834" t="s">
        <v>89</v>
      </c>
      <c r="E3834" t="s">
        <v>90</v>
      </c>
      <c r="F3834" t="s">
        <v>41348</v>
      </c>
      <c r="G3834" t="s">
        <v>41349</v>
      </c>
      <c r="I3834" t="s">
        <v>41350</v>
      </c>
      <c r="J3834" t="s">
        <v>638</v>
      </c>
      <c r="K3834" t="s">
        <v>1388</v>
      </c>
      <c r="L3834" t="s">
        <v>2070</v>
      </c>
      <c r="M3834" t="s">
        <v>2071</v>
      </c>
      <c r="N3834" t="s">
        <v>27623</v>
      </c>
      <c r="O3834" t="s">
        <v>41351</v>
      </c>
      <c r="P3834">
        <v>162749</v>
      </c>
      <c r="Q3834" t="s">
        <v>41352</v>
      </c>
      <c r="R3834" t="s">
        <v>41353</v>
      </c>
      <c r="T3834" t="s">
        <v>41354</v>
      </c>
      <c r="W3834" t="s">
        <v>103</v>
      </c>
      <c r="AE3834" t="s">
        <v>203</v>
      </c>
      <c r="AG3834">
        <v>5703</v>
      </c>
      <c r="AH3834" s="1">
        <v>13040</v>
      </c>
      <c r="AI3834">
        <v>1935</v>
      </c>
      <c r="AJ3834">
        <v>9</v>
      </c>
      <c r="AK3834">
        <v>13</v>
      </c>
      <c r="AL3834">
        <v>256</v>
      </c>
      <c r="AN3834" s="2">
        <v>13040</v>
      </c>
      <c r="BF3834" t="s">
        <v>108</v>
      </c>
      <c r="BG3834" t="s">
        <v>109</v>
      </c>
      <c r="BH3834" t="s">
        <v>230</v>
      </c>
      <c r="BI3834" t="s">
        <v>6283</v>
      </c>
      <c r="BJ3834" t="s">
        <v>822</v>
      </c>
      <c r="BN3834">
        <v>38.915351999999999</v>
      </c>
      <c r="BO3834">
        <v>-82.693222000000006</v>
      </c>
      <c r="BQ3834">
        <v>1506</v>
      </c>
      <c r="BS3834" t="s">
        <v>1071</v>
      </c>
      <c r="BU3834" t="s">
        <v>284</v>
      </c>
      <c r="BV3834" t="s">
        <v>270</v>
      </c>
      <c r="CF3834" t="s">
        <v>114</v>
      </c>
      <c r="CG3834" s="3">
        <v>43921.643425925926</v>
      </c>
      <c r="CI3834">
        <v>70</v>
      </c>
      <c r="CJ3834" t="s">
        <v>41355</v>
      </c>
      <c r="CK3834" t="s">
        <v>41356</v>
      </c>
    </row>
    <row r="3835" spans="1:89" x14ac:dyDescent="0.45">
      <c r="A3835">
        <v>5225896</v>
      </c>
      <c r="B3835" t="s">
        <v>89</v>
      </c>
      <c r="E3835" t="s">
        <v>90</v>
      </c>
      <c r="F3835" t="s">
        <v>41367</v>
      </c>
      <c r="G3835" t="s">
        <v>41368</v>
      </c>
      <c r="I3835" t="s">
        <v>41307</v>
      </c>
      <c r="J3835" t="s">
        <v>638</v>
      </c>
      <c r="K3835" t="s">
        <v>1388</v>
      </c>
      <c r="L3835" t="s">
        <v>2070</v>
      </c>
      <c r="M3835" t="s">
        <v>2071</v>
      </c>
      <c r="N3835" t="s">
        <v>27623</v>
      </c>
      <c r="O3835" t="s">
        <v>27638</v>
      </c>
      <c r="P3835">
        <v>15538</v>
      </c>
      <c r="R3835" t="s">
        <v>27638</v>
      </c>
      <c r="W3835" t="s">
        <v>943</v>
      </c>
      <c r="AE3835" t="s">
        <v>203</v>
      </c>
      <c r="AG3835">
        <v>2307</v>
      </c>
      <c r="AH3835" s="1">
        <v>12212</v>
      </c>
      <c r="AI3835">
        <v>1933</v>
      </c>
      <c r="AJ3835">
        <v>6</v>
      </c>
      <c r="AK3835">
        <v>7</v>
      </c>
      <c r="AL3835">
        <v>158</v>
      </c>
      <c r="AN3835" t="s">
        <v>6545</v>
      </c>
      <c r="AQ3835" t="s">
        <v>13517</v>
      </c>
      <c r="BF3835" t="s">
        <v>108</v>
      </c>
      <c r="BG3835" t="s">
        <v>109</v>
      </c>
      <c r="BH3835" t="s">
        <v>206</v>
      </c>
      <c r="BI3835" t="s">
        <v>207</v>
      </c>
      <c r="BJ3835" t="s">
        <v>208</v>
      </c>
      <c r="BN3835">
        <v>39.344507999999998</v>
      </c>
      <c r="BO3835">
        <v>-83.59742</v>
      </c>
      <c r="BP3835" t="s">
        <v>113</v>
      </c>
      <c r="BQ3835">
        <v>617</v>
      </c>
      <c r="BS3835" t="s">
        <v>114</v>
      </c>
      <c r="BU3835" t="s">
        <v>115</v>
      </c>
      <c r="BW3835" t="s">
        <v>11733</v>
      </c>
      <c r="BX3835">
        <v>250</v>
      </c>
      <c r="BY3835">
        <v>275</v>
      </c>
      <c r="CF3835" t="s">
        <v>114</v>
      </c>
      <c r="CG3835" s="3">
        <v>43921.643425925926</v>
      </c>
      <c r="CI3835">
        <v>70</v>
      </c>
      <c r="CJ3835" t="s">
        <v>41369</v>
      </c>
      <c r="CK3835" t="s">
        <v>41370</v>
      </c>
    </row>
    <row r="3836" spans="1:89" x14ac:dyDescent="0.45">
      <c r="A3836">
        <v>5225897</v>
      </c>
      <c r="B3836" t="s">
        <v>89</v>
      </c>
      <c r="E3836" t="s">
        <v>90</v>
      </c>
      <c r="F3836" t="s">
        <v>41371</v>
      </c>
      <c r="G3836" t="s">
        <v>41372</v>
      </c>
      <c r="I3836" t="s">
        <v>27635</v>
      </c>
      <c r="J3836" t="s">
        <v>638</v>
      </c>
      <c r="K3836" t="s">
        <v>1388</v>
      </c>
      <c r="L3836" t="s">
        <v>2070</v>
      </c>
      <c r="M3836" t="s">
        <v>2071</v>
      </c>
      <c r="N3836" t="s">
        <v>27623</v>
      </c>
      <c r="O3836" t="s">
        <v>41373</v>
      </c>
      <c r="P3836">
        <v>270243</v>
      </c>
      <c r="Q3836" t="s">
        <v>4278</v>
      </c>
      <c r="R3836" t="s">
        <v>27638</v>
      </c>
      <c r="T3836" t="s">
        <v>41374</v>
      </c>
      <c r="W3836" t="s">
        <v>103</v>
      </c>
      <c r="AE3836" t="s">
        <v>203</v>
      </c>
      <c r="AG3836">
        <v>5106</v>
      </c>
      <c r="AH3836" s="1">
        <v>12954</v>
      </c>
      <c r="AI3836">
        <v>1935</v>
      </c>
      <c r="AJ3836">
        <v>6</v>
      </c>
      <c r="AK3836">
        <v>19</v>
      </c>
      <c r="AL3836">
        <v>170</v>
      </c>
      <c r="AN3836" s="2">
        <v>12954</v>
      </c>
      <c r="BF3836" t="s">
        <v>108</v>
      </c>
      <c r="BG3836" t="s">
        <v>109</v>
      </c>
      <c r="BH3836" t="s">
        <v>110</v>
      </c>
      <c r="BI3836" t="s">
        <v>571</v>
      </c>
      <c r="BJ3836" t="s">
        <v>571</v>
      </c>
      <c r="BN3836">
        <v>39.247745000000002</v>
      </c>
      <c r="BO3836">
        <v>-84.294309999999996</v>
      </c>
      <c r="BQ3836">
        <v>210</v>
      </c>
      <c r="BS3836" t="s">
        <v>572</v>
      </c>
      <c r="BU3836" t="s">
        <v>284</v>
      </c>
      <c r="BV3836" t="s">
        <v>270</v>
      </c>
      <c r="CF3836" t="s">
        <v>114</v>
      </c>
      <c r="CG3836" s="3">
        <v>43921.643425925926</v>
      </c>
      <c r="CI3836">
        <v>70</v>
      </c>
      <c r="CJ3836" t="s">
        <v>41375</v>
      </c>
      <c r="CK3836" t="s">
        <v>41376</v>
      </c>
    </row>
    <row r="3837" spans="1:89" x14ac:dyDescent="0.45">
      <c r="A3837">
        <v>5225902</v>
      </c>
      <c r="B3837" t="s">
        <v>89</v>
      </c>
      <c r="E3837" t="s">
        <v>90</v>
      </c>
      <c r="F3837" t="s">
        <v>41397</v>
      </c>
      <c r="G3837" t="s">
        <v>41398</v>
      </c>
      <c r="I3837" t="s">
        <v>41320</v>
      </c>
      <c r="J3837" t="s">
        <v>638</v>
      </c>
      <c r="K3837" t="s">
        <v>1388</v>
      </c>
      <c r="L3837" t="s">
        <v>2070</v>
      </c>
      <c r="M3837" t="s">
        <v>2071</v>
      </c>
      <c r="N3837" t="s">
        <v>27623</v>
      </c>
      <c r="O3837" t="s">
        <v>41399</v>
      </c>
      <c r="P3837">
        <v>185180</v>
      </c>
      <c r="Q3837" t="s">
        <v>41400</v>
      </c>
      <c r="R3837" t="s">
        <v>41322</v>
      </c>
      <c r="T3837" t="s">
        <v>24169</v>
      </c>
      <c r="W3837" t="s">
        <v>103</v>
      </c>
      <c r="AE3837" t="s">
        <v>203</v>
      </c>
      <c r="AG3837">
        <v>2762</v>
      </c>
      <c r="AH3837" s="1">
        <v>12323</v>
      </c>
      <c r="AI3837">
        <v>1933</v>
      </c>
      <c r="AJ3837">
        <v>9</v>
      </c>
      <c r="AK3837">
        <v>26</v>
      </c>
      <c r="AL3837">
        <v>269</v>
      </c>
      <c r="AN3837" s="2">
        <v>12323</v>
      </c>
      <c r="AQ3837" t="s">
        <v>13517</v>
      </c>
      <c r="BF3837" t="s">
        <v>108</v>
      </c>
      <c r="BG3837" t="s">
        <v>109</v>
      </c>
      <c r="BH3837" t="s">
        <v>110</v>
      </c>
      <c r="BI3837" t="s">
        <v>571</v>
      </c>
      <c r="BJ3837" t="s">
        <v>571</v>
      </c>
      <c r="BN3837">
        <v>39.247745000000002</v>
      </c>
      <c r="BO3837">
        <v>-84.294309999999996</v>
      </c>
      <c r="BQ3837">
        <v>210</v>
      </c>
      <c r="BS3837" t="s">
        <v>572</v>
      </c>
      <c r="BU3837" t="s">
        <v>284</v>
      </c>
      <c r="BV3837" t="s">
        <v>270</v>
      </c>
      <c r="CF3837" t="s">
        <v>114</v>
      </c>
      <c r="CG3837" s="3">
        <v>43921.643425925926</v>
      </c>
      <c r="CI3837">
        <v>70</v>
      </c>
      <c r="CJ3837" t="s">
        <v>41401</v>
      </c>
      <c r="CK3837" t="s">
        <v>41402</v>
      </c>
    </row>
    <row r="3838" spans="1:89" x14ac:dyDescent="0.45">
      <c r="A3838">
        <v>5225904</v>
      </c>
      <c r="B3838" t="s">
        <v>89</v>
      </c>
      <c r="E3838" t="s">
        <v>90</v>
      </c>
      <c r="F3838" t="s">
        <v>41408</v>
      </c>
      <c r="G3838" t="s">
        <v>41409</v>
      </c>
      <c r="I3838" t="s">
        <v>27635</v>
      </c>
      <c r="J3838" t="s">
        <v>638</v>
      </c>
      <c r="K3838" t="s">
        <v>1388</v>
      </c>
      <c r="L3838" t="s">
        <v>2070</v>
      </c>
      <c r="M3838" t="s">
        <v>2071</v>
      </c>
      <c r="N3838" t="s">
        <v>27623</v>
      </c>
      <c r="O3838" t="s">
        <v>41410</v>
      </c>
      <c r="P3838">
        <v>269343</v>
      </c>
      <c r="Q3838" t="s">
        <v>1095</v>
      </c>
      <c r="R3838" t="s">
        <v>27638</v>
      </c>
      <c r="T3838" t="s">
        <v>11600</v>
      </c>
      <c r="W3838" t="s">
        <v>103</v>
      </c>
      <c r="AE3838" t="s">
        <v>203</v>
      </c>
      <c r="AG3838">
        <v>2451</v>
      </c>
      <c r="AH3838" s="1">
        <v>12290</v>
      </c>
      <c r="AI3838">
        <v>1933</v>
      </c>
      <c r="AJ3838">
        <v>8</v>
      </c>
      <c r="AK3838">
        <v>24</v>
      </c>
      <c r="AL3838">
        <v>236</v>
      </c>
      <c r="AN3838" s="2">
        <v>12290</v>
      </c>
      <c r="AQ3838" t="s">
        <v>13517</v>
      </c>
      <c r="BF3838" t="s">
        <v>108</v>
      </c>
      <c r="BG3838" t="s">
        <v>109</v>
      </c>
      <c r="BH3838" t="s">
        <v>230</v>
      </c>
      <c r="BI3838" t="s">
        <v>1667</v>
      </c>
      <c r="BJ3838" t="s">
        <v>1667</v>
      </c>
      <c r="BN3838">
        <v>39.097563999999998</v>
      </c>
      <c r="BO3838">
        <v>-84.044933</v>
      </c>
      <c r="BQ3838">
        <v>3036</v>
      </c>
      <c r="BS3838" t="s">
        <v>1780</v>
      </c>
      <c r="BU3838" t="s">
        <v>284</v>
      </c>
      <c r="BV3838" t="s">
        <v>270</v>
      </c>
      <c r="CF3838" t="s">
        <v>114</v>
      </c>
      <c r="CG3838" s="3">
        <v>43921.643425925926</v>
      </c>
      <c r="CI3838">
        <v>70</v>
      </c>
      <c r="CJ3838" t="s">
        <v>41411</v>
      </c>
      <c r="CK3838" t="s">
        <v>41412</v>
      </c>
    </row>
    <row r="3839" spans="1:89" x14ac:dyDescent="0.45">
      <c r="A3839">
        <v>5225905</v>
      </c>
      <c r="B3839" t="s">
        <v>89</v>
      </c>
      <c r="E3839" t="s">
        <v>90</v>
      </c>
      <c r="F3839" t="s">
        <v>41413</v>
      </c>
      <c r="G3839" t="s">
        <v>41414</v>
      </c>
      <c r="I3839" t="s">
        <v>27635</v>
      </c>
      <c r="J3839" t="s">
        <v>638</v>
      </c>
      <c r="K3839" t="s">
        <v>1388</v>
      </c>
      <c r="L3839" t="s">
        <v>2070</v>
      </c>
      <c r="M3839" t="s">
        <v>2071</v>
      </c>
      <c r="N3839" t="s">
        <v>27623</v>
      </c>
      <c r="O3839" t="s">
        <v>41415</v>
      </c>
      <c r="P3839">
        <v>269407</v>
      </c>
      <c r="Q3839" t="s">
        <v>41416</v>
      </c>
      <c r="R3839" t="s">
        <v>27638</v>
      </c>
      <c r="T3839" t="s">
        <v>41417</v>
      </c>
      <c r="W3839" t="s">
        <v>103</v>
      </c>
      <c r="AE3839" t="s">
        <v>203</v>
      </c>
      <c r="AG3839">
        <v>1277</v>
      </c>
      <c r="AH3839" s="1">
        <v>11964</v>
      </c>
      <c r="AI3839">
        <v>1932</v>
      </c>
      <c r="AJ3839">
        <v>10</v>
      </c>
      <c r="AK3839">
        <v>2</v>
      </c>
      <c r="AL3839">
        <v>276</v>
      </c>
      <c r="AN3839" s="2">
        <v>11964</v>
      </c>
      <c r="BF3839" t="s">
        <v>108</v>
      </c>
      <c r="BG3839" t="s">
        <v>109</v>
      </c>
      <c r="BH3839" t="s">
        <v>206</v>
      </c>
      <c r="BI3839" t="s">
        <v>207</v>
      </c>
      <c r="BJ3839" t="s">
        <v>208</v>
      </c>
      <c r="BN3839">
        <v>39.344507999999998</v>
      </c>
      <c r="BO3839">
        <v>-83.59742</v>
      </c>
      <c r="BP3839" t="s">
        <v>113</v>
      </c>
      <c r="BQ3839">
        <v>617</v>
      </c>
      <c r="BS3839" t="s">
        <v>114</v>
      </c>
      <c r="BU3839" t="s">
        <v>115</v>
      </c>
      <c r="BV3839" t="s">
        <v>270</v>
      </c>
      <c r="BX3839">
        <v>250</v>
      </c>
      <c r="BY3839">
        <v>275</v>
      </c>
      <c r="CF3839" t="s">
        <v>114</v>
      </c>
      <c r="CG3839" s="3">
        <v>43921.643425925926</v>
      </c>
      <c r="CI3839">
        <v>70</v>
      </c>
      <c r="CJ3839" t="s">
        <v>41418</v>
      </c>
      <c r="CK3839" t="s">
        <v>41419</v>
      </c>
    </row>
    <row r="3840" spans="1:89" x14ac:dyDescent="0.45">
      <c r="A3840">
        <v>5225906</v>
      </c>
      <c r="B3840" t="s">
        <v>89</v>
      </c>
      <c r="E3840" t="s">
        <v>90</v>
      </c>
      <c r="F3840" t="s">
        <v>41420</v>
      </c>
      <c r="G3840" t="s">
        <v>41421</v>
      </c>
      <c r="I3840" t="s">
        <v>40981</v>
      </c>
      <c r="J3840" t="s">
        <v>638</v>
      </c>
      <c r="K3840" t="s">
        <v>1388</v>
      </c>
      <c r="L3840" t="s">
        <v>2070</v>
      </c>
      <c r="M3840" t="s">
        <v>2071</v>
      </c>
      <c r="N3840" t="s">
        <v>40982</v>
      </c>
      <c r="O3840" t="s">
        <v>41422</v>
      </c>
      <c r="P3840">
        <v>182901</v>
      </c>
      <c r="Q3840" t="s">
        <v>41423</v>
      </c>
      <c r="R3840" t="s">
        <v>40984</v>
      </c>
      <c r="T3840" t="s">
        <v>41424</v>
      </c>
      <c r="W3840" t="s">
        <v>103</v>
      </c>
      <c r="AE3840" t="s">
        <v>203</v>
      </c>
      <c r="AG3840">
        <v>2262</v>
      </c>
      <c r="AH3840" s="1">
        <v>12194</v>
      </c>
      <c r="AI3840">
        <v>1933</v>
      </c>
      <c r="AJ3840">
        <v>5</v>
      </c>
      <c r="AK3840">
        <v>20</v>
      </c>
      <c r="AL3840">
        <v>140</v>
      </c>
      <c r="AN3840" s="2">
        <v>12194</v>
      </c>
      <c r="AP3840" t="s">
        <v>4011</v>
      </c>
      <c r="AQ3840" t="s">
        <v>6497</v>
      </c>
      <c r="BF3840" t="s">
        <v>108</v>
      </c>
      <c r="BG3840" t="s">
        <v>109</v>
      </c>
      <c r="BH3840" t="s">
        <v>7406</v>
      </c>
      <c r="BI3840" t="s">
        <v>1361</v>
      </c>
      <c r="BJ3840" t="s">
        <v>11370</v>
      </c>
      <c r="BN3840">
        <v>39.114272</v>
      </c>
      <c r="BO3840">
        <v>-84.400264000000007</v>
      </c>
      <c r="BQ3840">
        <v>210</v>
      </c>
      <c r="BS3840" t="s">
        <v>1362</v>
      </c>
      <c r="BU3840" t="s">
        <v>284</v>
      </c>
      <c r="BV3840" t="s">
        <v>270</v>
      </c>
      <c r="CF3840" t="s">
        <v>114</v>
      </c>
      <c r="CG3840" s="3">
        <v>43921.643425925926</v>
      </c>
      <c r="CI3840">
        <v>70</v>
      </c>
      <c r="CJ3840" t="s">
        <v>41425</v>
      </c>
      <c r="CK3840" t="s">
        <v>41426</v>
      </c>
    </row>
    <row r="3841" spans="1:89" x14ac:dyDescent="0.45">
      <c r="A3841">
        <v>5225907</v>
      </c>
      <c r="B3841" t="s">
        <v>89</v>
      </c>
      <c r="E3841" t="s">
        <v>90</v>
      </c>
      <c r="F3841" t="s">
        <v>41427</v>
      </c>
      <c r="G3841" t="s">
        <v>41428</v>
      </c>
      <c r="I3841" t="s">
        <v>27635</v>
      </c>
      <c r="J3841" t="s">
        <v>638</v>
      </c>
      <c r="K3841" t="s">
        <v>1388</v>
      </c>
      <c r="L3841" t="s">
        <v>2070</v>
      </c>
      <c r="M3841" t="s">
        <v>2071</v>
      </c>
      <c r="N3841" t="s">
        <v>27623</v>
      </c>
      <c r="O3841" t="s">
        <v>41429</v>
      </c>
      <c r="P3841">
        <v>270134</v>
      </c>
      <c r="Q3841" t="s">
        <v>4278</v>
      </c>
      <c r="R3841" t="s">
        <v>27638</v>
      </c>
      <c r="T3841" t="s">
        <v>41430</v>
      </c>
      <c r="W3841" t="s">
        <v>103</v>
      </c>
      <c r="AE3841" t="s">
        <v>203</v>
      </c>
      <c r="AG3841">
        <v>5478</v>
      </c>
      <c r="AH3841" s="1">
        <v>13019</v>
      </c>
      <c r="AI3841">
        <v>1935</v>
      </c>
      <c r="AJ3841">
        <v>8</v>
      </c>
      <c r="AK3841">
        <v>23</v>
      </c>
      <c r="AL3841">
        <v>235</v>
      </c>
      <c r="AN3841" s="2">
        <v>13019</v>
      </c>
      <c r="BF3841" t="s">
        <v>108</v>
      </c>
      <c r="BG3841" t="s">
        <v>109</v>
      </c>
      <c r="BH3841" t="s">
        <v>206</v>
      </c>
      <c r="BI3841" t="s">
        <v>207</v>
      </c>
      <c r="BJ3841" t="s">
        <v>208</v>
      </c>
      <c r="BN3841">
        <v>39.344507999999998</v>
      </c>
      <c r="BO3841">
        <v>-83.59742</v>
      </c>
      <c r="BP3841" t="s">
        <v>113</v>
      </c>
      <c r="BQ3841">
        <v>617</v>
      </c>
      <c r="BS3841" t="s">
        <v>114</v>
      </c>
      <c r="BU3841" t="s">
        <v>115</v>
      </c>
      <c r="BV3841" t="s">
        <v>270</v>
      </c>
      <c r="BX3841">
        <v>250</v>
      </c>
      <c r="BY3841">
        <v>275</v>
      </c>
      <c r="CF3841" t="s">
        <v>114</v>
      </c>
      <c r="CG3841" s="3">
        <v>43921.643425925926</v>
      </c>
      <c r="CI3841">
        <v>70</v>
      </c>
      <c r="CJ3841" t="s">
        <v>41431</v>
      </c>
      <c r="CK3841" t="s">
        <v>41432</v>
      </c>
    </row>
    <row r="3842" spans="1:89" x14ac:dyDescent="0.45">
      <c r="A3842">
        <v>5225908</v>
      </c>
      <c r="B3842" t="s">
        <v>89</v>
      </c>
      <c r="E3842" t="s">
        <v>90</v>
      </c>
      <c r="F3842" s="4" t="s">
        <v>41433</v>
      </c>
      <c r="G3842" t="s">
        <v>41434</v>
      </c>
      <c r="N3842" t="s">
        <v>27623</v>
      </c>
      <c r="O3842" t="s">
        <v>41435</v>
      </c>
      <c r="P3842">
        <v>641761</v>
      </c>
      <c r="Q3842" t="s">
        <v>41436</v>
      </c>
      <c r="R3842" t="s">
        <v>41322</v>
      </c>
      <c r="T3842" t="s">
        <v>2449</v>
      </c>
      <c r="W3842" t="s">
        <v>103</v>
      </c>
      <c r="AE3842" t="s">
        <v>203</v>
      </c>
      <c r="AG3842" t="s">
        <v>41437</v>
      </c>
      <c r="AH3842" s="1">
        <v>13040</v>
      </c>
      <c r="AI3842">
        <v>1935</v>
      </c>
      <c r="AJ3842">
        <v>9</v>
      </c>
      <c r="AK3842">
        <v>13</v>
      </c>
      <c r="AL3842">
        <v>256</v>
      </c>
      <c r="AN3842" s="2">
        <v>13040</v>
      </c>
      <c r="BF3842" t="s">
        <v>108</v>
      </c>
      <c r="BG3842" t="s">
        <v>109</v>
      </c>
      <c r="BH3842" t="s">
        <v>230</v>
      </c>
      <c r="BI3842" t="s">
        <v>6283</v>
      </c>
      <c r="BJ3842" t="s">
        <v>822</v>
      </c>
      <c r="BN3842">
        <v>38.915351999999999</v>
      </c>
      <c r="BO3842">
        <v>-82.693222000000006</v>
      </c>
      <c r="BQ3842">
        <v>1506</v>
      </c>
      <c r="BS3842" t="s">
        <v>1071</v>
      </c>
      <c r="BU3842" t="s">
        <v>284</v>
      </c>
      <c r="BV3842" t="s">
        <v>270</v>
      </c>
      <c r="CF3842" t="s">
        <v>114</v>
      </c>
      <c r="CG3842" s="3">
        <v>43921.643425925926</v>
      </c>
      <c r="CI3842">
        <v>70</v>
      </c>
      <c r="CJ3842" t="s">
        <v>41438</v>
      </c>
      <c r="CK3842" t="s">
        <v>41439</v>
      </c>
    </row>
    <row r="3843" spans="1:89" x14ac:dyDescent="0.45">
      <c r="A3843">
        <v>5230674</v>
      </c>
      <c r="B3843" t="s">
        <v>89</v>
      </c>
      <c r="E3843" t="s">
        <v>90</v>
      </c>
      <c r="F3843" t="s">
        <v>41456</v>
      </c>
      <c r="G3843" t="s">
        <v>41457</v>
      </c>
      <c r="I3843" t="s">
        <v>38055</v>
      </c>
      <c r="J3843" t="s">
        <v>638</v>
      </c>
      <c r="K3843" t="s">
        <v>1388</v>
      </c>
      <c r="L3843" t="s">
        <v>2070</v>
      </c>
      <c r="M3843" t="s">
        <v>2071</v>
      </c>
      <c r="N3843" t="s">
        <v>2072</v>
      </c>
      <c r="O3843" t="s">
        <v>38072</v>
      </c>
      <c r="P3843">
        <v>185960</v>
      </c>
      <c r="Q3843" t="s">
        <v>38073</v>
      </c>
      <c r="R3843" t="s">
        <v>38058</v>
      </c>
      <c r="T3843" t="s">
        <v>38074</v>
      </c>
      <c r="W3843" t="s">
        <v>103</v>
      </c>
      <c r="AE3843" t="s">
        <v>203</v>
      </c>
      <c r="AG3843">
        <v>6200</v>
      </c>
      <c r="AH3843" s="1">
        <v>13067</v>
      </c>
      <c r="AI3843">
        <v>1935</v>
      </c>
      <c r="AJ3843">
        <v>10</v>
      </c>
      <c r="AK3843">
        <v>10</v>
      </c>
      <c r="AL3843">
        <v>283</v>
      </c>
      <c r="AN3843" s="2">
        <v>13067</v>
      </c>
      <c r="BF3843" t="s">
        <v>108</v>
      </c>
      <c r="BG3843" t="s">
        <v>109</v>
      </c>
      <c r="BH3843" t="s">
        <v>230</v>
      </c>
      <c r="BI3843" t="s">
        <v>426</v>
      </c>
      <c r="BJ3843" t="s">
        <v>4075</v>
      </c>
      <c r="BN3843">
        <v>39.175338000000004</v>
      </c>
      <c r="BO3843">
        <v>-84.294381999999999</v>
      </c>
      <c r="BQ3843">
        <v>3098</v>
      </c>
      <c r="BS3843" t="s">
        <v>537</v>
      </c>
      <c r="BU3843" t="s">
        <v>284</v>
      </c>
      <c r="BV3843" t="s">
        <v>270</v>
      </c>
      <c r="CF3843" t="s">
        <v>114</v>
      </c>
      <c r="CG3843" s="3">
        <v>43921.643425925926</v>
      </c>
      <c r="CI3843">
        <v>70</v>
      </c>
      <c r="CJ3843" t="s">
        <v>41458</v>
      </c>
      <c r="CK3843" t="s">
        <v>41459</v>
      </c>
    </row>
    <row r="3844" spans="1:89" x14ac:dyDescent="0.45">
      <c r="A3844">
        <v>5230678</v>
      </c>
      <c r="B3844" t="s">
        <v>89</v>
      </c>
      <c r="E3844" t="s">
        <v>90</v>
      </c>
      <c r="F3844" t="s">
        <v>41475</v>
      </c>
      <c r="G3844" t="s">
        <v>41476</v>
      </c>
      <c r="I3844" t="s">
        <v>41477</v>
      </c>
      <c r="J3844" t="s">
        <v>638</v>
      </c>
      <c r="K3844" t="s">
        <v>1388</v>
      </c>
      <c r="L3844" t="s">
        <v>2070</v>
      </c>
      <c r="M3844" t="s">
        <v>2071</v>
      </c>
      <c r="N3844" t="s">
        <v>2072</v>
      </c>
      <c r="O3844" t="s">
        <v>38058</v>
      </c>
      <c r="P3844">
        <v>16268</v>
      </c>
      <c r="Q3844" t="s">
        <v>2580</v>
      </c>
      <c r="R3844" t="s">
        <v>38058</v>
      </c>
      <c r="W3844" t="s">
        <v>943</v>
      </c>
      <c r="AE3844" t="s">
        <v>203</v>
      </c>
      <c r="AG3844">
        <v>6916</v>
      </c>
      <c r="AH3844" s="1">
        <v>13300</v>
      </c>
      <c r="AI3844">
        <v>1936</v>
      </c>
      <c r="AJ3844">
        <v>5</v>
      </c>
      <c r="AK3844">
        <v>30</v>
      </c>
      <c r="AL3844">
        <v>151</v>
      </c>
      <c r="AN3844" s="2">
        <v>13300</v>
      </c>
      <c r="BF3844" t="s">
        <v>108</v>
      </c>
      <c r="BG3844" t="s">
        <v>109</v>
      </c>
      <c r="BH3844" t="s">
        <v>12887</v>
      </c>
      <c r="BI3844" t="s">
        <v>28798</v>
      </c>
      <c r="BJ3844" t="s">
        <v>28798</v>
      </c>
      <c r="BN3844">
        <v>40.108390999999997</v>
      </c>
      <c r="BO3844">
        <v>-83.752430000000004</v>
      </c>
      <c r="BP3844" t="s">
        <v>113</v>
      </c>
      <c r="BQ3844">
        <v>4196</v>
      </c>
      <c r="BU3844" t="s">
        <v>115</v>
      </c>
      <c r="CF3844" t="s">
        <v>114</v>
      </c>
      <c r="CG3844" s="3">
        <v>43938.335462962961</v>
      </c>
      <c r="CI3844">
        <v>70</v>
      </c>
      <c r="CJ3844" t="s">
        <v>41478</v>
      </c>
      <c r="CK3844" t="s">
        <v>41479</v>
      </c>
    </row>
    <row r="3845" spans="1:89" x14ac:dyDescent="0.45">
      <c r="A3845">
        <v>5230679</v>
      </c>
      <c r="B3845" t="s">
        <v>89</v>
      </c>
      <c r="E3845" t="s">
        <v>90</v>
      </c>
      <c r="F3845" t="s">
        <v>41480</v>
      </c>
      <c r="G3845" t="s">
        <v>41481</v>
      </c>
      <c r="I3845" t="s">
        <v>41477</v>
      </c>
      <c r="J3845" t="s">
        <v>638</v>
      </c>
      <c r="K3845" t="s">
        <v>1388</v>
      </c>
      <c r="L3845" t="s">
        <v>2070</v>
      </c>
      <c r="M3845" t="s">
        <v>2071</v>
      </c>
      <c r="N3845" t="s">
        <v>2072</v>
      </c>
      <c r="O3845" t="s">
        <v>38058</v>
      </c>
      <c r="P3845">
        <v>16268</v>
      </c>
      <c r="Q3845" t="s">
        <v>2580</v>
      </c>
      <c r="R3845" t="s">
        <v>38058</v>
      </c>
      <c r="W3845" t="s">
        <v>943</v>
      </c>
      <c r="AE3845" t="s">
        <v>203</v>
      </c>
      <c r="AG3845">
        <v>6421</v>
      </c>
      <c r="AH3845" s="1">
        <v>13107</v>
      </c>
      <c r="AI3845">
        <v>1935</v>
      </c>
      <c r="AJ3845">
        <v>11</v>
      </c>
      <c r="AK3845">
        <v>19</v>
      </c>
      <c r="AL3845">
        <v>323</v>
      </c>
      <c r="AN3845" s="2">
        <v>13107</v>
      </c>
      <c r="BF3845" t="s">
        <v>108</v>
      </c>
      <c r="BG3845" t="s">
        <v>109</v>
      </c>
      <c r="BH3845" t="s">
        <v>110</v>
      </c>
      <c r="BI3845" t="s">
        <v>2053</v>
      </c>
      <c r="BJ3845" t="s">
        <v>2053</v>
      </c>
      <c r="BN3845">
        <v>39.171120999999999</v>
      </c>
      <c r="BO3845">
        <v>-84.319384999999997</v>
      </c>
      <c r="BQ3845">
        <v>772</v>
      </c>
      <c r="BS3845" t="s">
        <v>2054</v>
      </c>
      <c r="BU3845" t="s">
        <v>284</v>
      </c>
      <c r="BV3845" t="s">
        <v>270</v>
      </c>
      <c r="CF3845" t="s">
        <v>114</v>
      </c>
      <c r="CG3845" s="3">
        <v>43921.643425925926</v>
      </c>
      <c r="CI3845">
        <v>70</v>
      </c>
      <c r="CJ3845" t="s">
        <v>41482</v>
      </c>
      <c r="CK3845" t="s">
        <v>41483</v>
      </c>
    </row>
    <row r="3846" spans="1:89" x14ac:dyDescent="0.45">
      <c r="A3846">
        <v>5230680</v>
      </c>
      <c r="B3846" t="s">
        <v>89</v>
      </c>
      <c r="E3846" t="s">
        <v>90</v>
      </c>
      <c r="F3846" t="s">
        <v>41484</v>
      </c>
      <c r="G3846" t="s">
        <v>41485</v>
      </c>
      <c r="I3846" t="s">
        <v>38055</v>
      </c>
      <c r="J3846" t="s">
        <v>638</v>
      </c>
      <c r="K3846" t="s">
        <v>1388</v>
      </c>
      <c r="L3846" t="s">
        <v>2070</v>
      </c>
      <c r="M3846" t="s">
        <v>2071</v>
      </c>
      <c r="N3846" t="s">
        <v>2072</v>
      </c>
      <c r="O3846" t="s">
        <v>41486</v>
      </c>
      <c r="P3846">
        <v>185953</v>
      </c>
      <c r="Q3846" t="s">
        <v>27637</v>
      </c>
      <c r="R3846" t="s">
        <v>38058</v>
      </c>
      <c r="T3846" t="s">
        <v>41487</v>
      </c>
      <c r="W3846" t="s">
        <v>103</v>
      </c>
      <c r="AE3846" t="s">
        <v>203</v>
      </c>
      <c r="AG3846">
        <v>6914</v>
      </c>
      <c r="AH3846" s="1">
        <v>13300</v>
      </c>
      <c r="AI3846">
        <v>1936</v>
      </c>
      <c r="AJ3846">
        <v>5</v>
      </c>
      <c r="AK3846">
        <v>30</v>
      </c>
      <c r="AL3846">
        <v>151</v>
      </c>
      <c r="AN3846" s="2">
        <v>13300</v>
      </c>
      <c r="BF3846" t="s">
        <v>108</v>
      </c>
      <c r="BG3846" t="s">
        <v>109</v>
      </c>
      <c r="BH3846" t="s">
        <v>12887</v>
      </c>
      <c r="BI3846" t="s">
        <v>28798</v>
      </c>
      <c r="BJ3846" t="s">
        <v>28798</v>
      </c>
      <c r="BN3846">
        <v>40.108390999999997</v>
      </c>
      <c r="BO3846">
        <v>-83.752430000000004</v>
      </c>
      <c r="BP3846" t="s">
        <v>113</v>
      </c>
      <c r="BQ3846">
        <v>4196</v>
      </c>
      <c r="BU3846" t="s">
        <v>115</v>
      </c>
      <c r="CF3846" t="s">
        <v>114</v>
      </c>
      <c r="CG3846" s="3">
        <v>43938.335219907407</v>
      </c>
      <c r="CI3846">
        <v>70</v>
      </c>
      <c r="CJ3846" t="s">
        <v>41488</v>
      </c>
      <c r="CK3846" t="s">
        <v>41489</v>
      </c>
    </row>
    <row r="3847" spans="1:89" x14ac:dyDescent="0.45">
      <c r="A3847">
        <v>5230682</v>
      </c>
      <c r="B3847" t="s">
        <v>89</v>
      </c>
      <c r="E3847" t="s">
        <v>90</v>
      </c>
      <c r="F3847" t="s">
        <v>41495</v>
      </c>
      <c r="G3847" t="s">
        <v>41496</v>
      </c>
      <c r="I3847" t="s">
        <v>38055</v>
      </c>
      <c r="J3847" t="s">
        <v>638</v>
      </c>
      <c r="K3847" t="s">
        <v>1388</v>
      </c>
      <c r="L3847" t="s">
        <v>2070</v>
      </c>
      <c r="M3847" t="s">
        <v>2071</v>
      </c>
      <c r="N3847" t="s">
        <v>2072</v>
      </c>
      <c r="O3847" t="s">
        <v>41466</v>
      </c>
      <c r="P3847">
        <v>185985</v>
      </c>
      <c r="Q3847" t="s">
        <v>27653</v>
      </c>
      <c r="R3847" t="s">
        <v>38058</v>
      </c>
      <c r="T3847" t="s">
        <v>41467</v>
      </c>
      <c r="W3847" t="s">
        <v>103</v>
      </c>
      <c r="AE3847" t="s">
        <v>203</v>
      </c>
      <c r="AG3847">
        <v>5297</v>
      </c>
      <c r="AH3847" s="1">
        <v>12973</v>
      </c>
      <c r="AI3847">
        <v>1935</v>
      </c>
      <c r="AJ3847">
        <v>7</v>
      </c>
      <c r="AK3847">
        <v>8</v>
      </c>
      <c r="AL3847">
        <v>189</v>
      </c>
      <c r="AN3847" s="2">
        <v>12973</v>
      </c>
      <c r="BF3847" t="s">
        <v>108</v>
      </c>
      <c r="BG3847" t="s">
        <v>109</v>
      </c>
      <c r="BH3847" t="s">
        <v>110</v>
      </c>
      <c r="BI3847" t="s">
        <v>111</v>
      </c>
      <c r="BJ3847" t="s">
        <v>198</v>
      </c>
      <c r="BN3847">
        <v>39.266168999999998</v>
      </c>
      <c r="BO3847">
        <v>-84.362995999999995</v>
      </c>
      <c r="BQ3847">
        <v>3036</v>
      </c>
      <c r="BS3847" t="s">
        <v>1255</v>
      </c>
      <c r="BU3847" t="s">
        <v>284</v>
      </c>
      <c r="BV3847" t="s">
        <v>270</v>
      </c>
      <c r="CF3847" t="s">
        <v>114</v>
      </c>
      <c r="CG3847" s="3">
        <v>43921.643425925926</v>
      </c>
      <c r="CI3847">
        <v>70</v>
      </c>
      <c r="CJ3847" t="s">
        <v>41497</v>
      </c>
      <c r="CK3847" t="s">
        <v>41498</v>
      </c>
    </row>
    <row r="3848" spans="1:89" x14ac:dyDescent="0.45">
      <c r="A3848">
        <v>5230683</v>
      </c>
      <c r="B3848" t="s">
        <v>89</v>
      </c>
      <c r="E3848" t="s">
        <v>90</v>
      </c>
      <c r="F3848" t="s">
        <v>41499</v>
      </c>
      <c r="G3848" t="s">
        <v>41500</v>
      </c>
      <c r="I3848" t="s">
        <v>38055</v>
      </c>
      <c r="J3848" t="s">
        <v>638</v>
      </c>
      <c r="K3848" t="s">
        <v>1388</v>
      </c>
      <c r="L3848" t="s">
        <v>2070</v>
      </c>
      <c r="M3848" t="s">
        <v>2071</v>
      </c>
      <c r="N3848" t="s">
        <v>2072</v>
      </c>
      <c r="O3848" t="s">
        <v>38072</v>
      </c>
      <c r="P3848">
        <v>185960</v>
      </c>
      <c r="Q3848" t="s">
        <v>38073</v>
      </c>
      <c r="R3848" t="s">
        <v>38058</v>
      </c>
      <c r="T3848" t="s">
        <v>38074</v>
      </c>
      <c r="W3848" t="s">
        <v>103</v>
      </c>
      <c r="AE3848" t="s">
        <v>203</v>
      </c>
      <c r="AG3848">
        <v>6131</v>
      </c>
      <c r="AH3848" s="1">
        <v>13065</v>
      </c>
      <c r="AI3848">
        <v>1935</v>
      </c>
      <c r="AJ3848">
        <v>10</v>
      </c>
      <c r="AK3848">
        <v>8</v>
      </c>
      <c r="AL3848">
        <v>281</v>
      </c>
      <c r="AN3848" s="2">
        <v>13065</v>
      </c>
      <c r="BF3848" t="s">
        <v>108</v>
      </c>
      <c r="BG3848" t="s">
        <v>109</v>
      </c>
      <c r="BH3848" t="s">
        <v>110</v>
      </c>
      <c r="BI3848" t="s">
        <v>111</v>
      </c>
      <c r="BJ3848" t="s">
        <v>31191</v>
      </c>
      <c r="BN3848">
        <v>39.161448</v>
      </c>
      <c r="BO3848">
        <v>-84.442997000000005</v>
      </c>
      <c r="BP3848" t="s">
        <v>113</v>
      </c>
      <c r="BQ3848">
        <v>378</v>
      </c>
      <c r="BU3848" t="s">
        <v>115</v>
      </c>
      <c r="CF3848" t="s">
        <v>114</v>
      </c>
      <c r="CG3848" s="3">
        <v>43938.335104166668</v>
      </c>
      <c r="CI3848">
        <v>70</v>
      </c>
      <c r="CJ3848" t="s">
        <v>41501</v>
      </c>
      <c r="CK3848" t="s">
        <v>41502</v>
      </c>
    </row>
    <row r="3849" spans="1:89" x14ac:dyDescent="0.45">
      <c r="A3849">
        <v>5230684</v>
      </c>
      <c r="B3849" t="s">
        <v>89</v>
      </c>
      <c r="E3849" t="s">
        <v>90</v>
      </c>
      <c r="F3849" t="s">
        <v>41503</v>
      </c>
      <c r="G3849" t="s">
        <v>41504</v>
      </c>
      <c r="I3849" t="s">
        <v>38055</v>
      </c>
      <c r="J3849" t="s">
        <v>638</v>
      </c>
      <c r="K3849" t="s">
        <v>1388</v>
      </c>
      <c r="L3849" t="s">
        <v>2070</v>
      </c>
      <c r="M3849" t="s">
        <v>2071</v>
      </c>
      <c r="N3849" t="s">
        <v>2072</v>
      </c>
      <c r="O3849" t="s">
        <v>41486</v>
      </c>
      <c r="P3849">
        <v>185953</v>
      </c>
      <c r="Q3849" t="s">
        <v>27637</v>
      </c>
      <c r="R3849" t="s">
        <v>38058</v>
      </c>
      <c r="T3849" t="s">
        <v>41487</v>
      </c>
      <c r="W3849" t="s">
        <v>103</v>
      </c>
      <c r="AE3849" t="s">
        <v>203</v>
      </c>
      <c r="AG3849" t="s">
        <v>41505</v>
      </c>
      <c r="AH3849" s="1">
        <v>11963</v>
      </c>
      <c r="AI3849">
        <v>1932</v>
      </c>
      <c r="AJ3849">
        <v>10</v>
      </c>
      <c r="AK3849">
        <v>1</v>
      </c>
      <c r="AL3849">
        <v>275</v>
      </c>
      <c r="AN3849" s="2">
        <v>11963</v>
      </c>
      <c r="BF3849" t="s">
        <v>108</v>
      </c>
      <c r="BG3849" t="s">
        <v>109</v>
      </c>
      <c r="BH3849" t="s">
        <v>186</v>
      </c>
      <c r="BI3849" t="s">
        <v>187</v>
      </c>
      <c r="BJ3849" t="s">
        <v>187</v>
      </c>
      <c r="BN3849">
        <v>38.939515</v>
      </c>
      <c r="BO3849">
        <v>-83.346299000000002</v>
      </c>
      <c r="BP3849" t="s">
        <v>113</v>
      </c>
      <c r="BQ3849">
        <v>3036</v>
      </c>
      <c r="BS3849" t="s">
        <v>351</v>
      </c>
      <c r="BU3849" t="s">
        <v>352</v>
      </c>
      <c r="BV3849" t="s">
        <v>270</v>
      </c>
      <c r="BX3849">
        <v>220</v>
      </c>
      <c r="BY3849">
        <v>325</v>
      </c>
      <c r="CF3849" t="s">
        <v>114</v>
      </c>
      <c r="CG3849" s="3">
        <v>43921.643425925926</v>
      </c>
      <c r="CI3849">
        <v>70</v>
      </c>
      <c r="CJ3849" t="s">
        <v>41506</v>
      </c>
      <c r="CK3849" t="s">
        <v>41507</v>
      </c>
    </row>
    <row r="3850" spans="1:89" x14ac:dyDescent="0.45">
      <c r="A3850">
        <v>5230685</v>
      </c>
      <c r="B3850" t="s">
        <v>89</v>
      </c>
      <c r="E3850" t="s">
        <v>90</v>
      </c>
      <c r="F3850" t="s">
        <v>41508</v>
      </c>
      <c r="G3850" t="s">
        <v>41509</v>
      </c>
      <c r="I3850" t="s">
        <v>38055</v>
      </c>
      <c r="J3850" t="s">
        <v>638</v>
      </c>
      <c r="K3850" t="s">
        <v>1388</v>
      </c>
      <c r="L3850" t="s">
        <v>2070</v>
      </c>
      <c r="M3850" t="s">
        <v>2071</v>
      </c>
      <c r="N3850" t="s">
        <v>2072</v>
      </c>
      <c r="O3850" t="s">
        <v>41510</v>
      </c>
      <c r="P3850">
        <v>185968</v>
      </c>
      <c r="Q3850" t="s">
        <v>27653</v>
      </c>
      <c r="R3850" t="s">
        <v>38058</v>
      </c>
      <c r="T3850" t="s">
        <v>41511</v>
      </c>
      <c r="W3850" t="s">
        <v>103</v>
      </c>
      <c r="AE3850" t="s">
        <v>203</v>
      </c>
      <c r="AG3850">
        <v>2738</v>
      </c>
      <c r="AH3850" s="1">
        <v>12323</v>
      </c>
      <c r="AI3850">
        <v>1933</v>
      </c>
      <c r="AJ3850">
        <v>9</v>
      </c>
      <c r="AK3850">
        <v>26</v>
      </c>
      <c r="AL3850">
        <v>269</v>
      </c>
      <c r="AN3850" s="2">
        <v>12323</v>
      </c>
      <c r="AQ3850" t="s">
        <v>41512</v>
      </c>
      <c r="BF3850" t="s">
        <v>108</v>
      </c>
      <c r="BG3850" t="s">
        <v>109</v>
      </c>
      <c r="BH3850" t="s">
        <v>110</v>
      </c>
      <c r="BI3850" t="s">
        <v>571</v>
      </c>
      <c r="BJ3850" t="s">
        <v>571</v>
      </c>
      <c r="BN3850">
        <v>39.247745000000002</v>
      </c>
      <c r="BO3850">
        <v>-84.294309999999996</v>
      </c>
      <c r="BQ3850">
        <v>210</v>
      </c>
      <c r="BS3850" t="s">
        <v>572</v>
      </c>
      <c r="BU3850" t="s">
        <v>284</v>
      </c>
      <c r="BV3850" t="s">
        <v>270</v>
      </c>
      <c r="CF3850" t="s">
        <v>114</v>
      </c>
      <c r="CG3850" s="3">
        <v>43921.643425925926</v>
      </c>
      <c r="CI3850">
        <v>70</v>
      </c>
      <c r="CJ3850" t="s">
        <v>41513</v>
      </c>
      <c r="CK3850" t="s">
        <v>41514</v>
      </c>
    </row>
    <row r="3851" spans="1:89" x14ac:dyDescent="0.45">
      <c r="A3851">
        <v>5230693</v>
      </c>
      <c r="B3851" t="s">
        <v>89</v>
      </c>
      <c r="E3851" t="s">
        <v>90</v>
      </c>
      <c r="F3851" t="s">
        <v>41515</v>
      </c>
      <c r="G3851" t="s">
        <v>41516</v>
      </c>
      <c r="I3851" t="s">
        <v>38055</v>
      </c>
      <c r="J3851" t="s">
        <v>638</v>
      </c>
      <c r="K3851" t="s">
        <v>1388</v>
      </c>
      <c r="L3851" t="s">
        <v>2070</v>
      </c>
      <c r="M3851" t="s">
        <v>2071</v>
      </c>
      <c r="N3851" t="s">
        <v>2072</v>
      </c>
      <c r="O3851" t="s">
        <v>41517</v>
      </c>
      <c r="P3851">
        <v>298719</v>
      </c>
      <c r="Q3851" t="s">
        <v>41518</v>
      </c>
      <c r="R3851" t="s">
        <v>38058</v>
      </c>
      <c r="T3851" t="s">
        <v>41519</v>
      </c>
      <c r="W3851" t="s">
        <v>103</v>
      </c>
      <c r="AE3851" t="s">
        <v>203</v>
      </c>
      <c r="AG3851">
        <v>1850</v>
      </c>
      <c r="AH3851" s="1">
        <v>11963</v>
      </c>
      <c r="AI3851">
        <v>1932</v>
      </c>
      <c r="AJ3851">
        <v>10</v>
      </c>
      <c r="AK3851">
        <v>1</v>
      </c>
      <c r="AL3851">
        <v>275</v>
      </c>
      <c r="AN3851" s="2">
        <v>11963</v>
      </c>
      <c r="BF3851" t="s">
        <v>108</v>
      </c>
      <c r="BG3851" t="s">
        <v>109</v>
      </c>
      <c r="BH3851" t="s">
        <v>186</v>
      </c>
      <c r="BI3851" t="s">
        <v>187</v>
      </c>
      <c r="BJ3851" t="s">
        <v>187</v>
      </c>
      <c r="BN3851">
        <v>38.939515</v>
      </c>
      <c r="BO3851">
        <v>-83.346299000000002</v>
      </c>
      <c r="BQ3851">
        <v>3036</v>
      </c>
      <c r="BS3851" t="s">
        <v>1887</v>
      </c>
      <c r="BU3851" t="s">
        <v>284</v>
      </c>
      <c r="BV3851" t="s">
        <v>270</v>
      </c>
      <c r="CF3851" t="s">
        <v>114</v>
      </c>
      <c r="CG3851" s="3">
        <v>43921.643425925926</v>
      </c>
      <c r="CI3851">
        <v>70</v>
      </c>
      <c r="CJ3851" t="s">
        <v>41520</v>
      </c>
      <c r="CK3851" t="s">
        <v>41521</v>
      </c>
    </row>
    <row r="3852" spans="1:89" x14ac:dyDescent="0.45">
      <c r="A3852">
        <v>5230696</v>
      </c>
      <c r="B3852" t="s">
        <v>89</v>
      </c>
      <c r="E3852" t="s">
        <v>90</v>
      </c>
      <c r="F3852" t="s">
        <v>41530</v>
      </c>
      <c r="G3852" t="s">
        <v>41531</v>
      </c>
      <c r="I3852" t="s">
        <v>38055</v>
      </c>
      <c r="J3852" t="s">
        <v>638</v>
      </c>
      <c r="K3852" t="s">
        <v>1388</v>
      </c>
      <c r="L3852" t="s">
        <v>2070</v>
      </c>
      <c r="M3852" t="s">
        <v>2071</v>
      </c>
      <c r="N3852" t="s">
        <v>2072</v>
      </c>
      <c r="O3852" t="s">
        <v>38124</v>
      </c>
      <c r="P3852">
        <v>185955</v>
      </c>
      <c r="Q3852" t="s">
        <v>27605</v>
      </c>
      <c r="R3852" t="s">
        <v>38058</v>
      </c>
      <c r="T3852" t="s">
        <v>38125</v>
      </c>
      <c r="W3852" t="s">
        <v>103</v>
      </c>
      <c r="AE3852" t="s">
        <v>203</v>
      </c>
      <c r="AG3852">
        <v>6137</v>
      </c>
      <c r="AH3852" s="1">
        <v>13065</v>
      </c>
      <c r="AI3852">
        <v>1935</v>
      </c>
      <c r="AJ3852">
        <v>10</v>
      </c>
      <c r="AK3852">
        <v>8</v>
      </c>
      <c r="AL3852">
        <v>281</v>
      </c>
      <c r="AN3852" s="2">
        <v>13065</v>
      </c>
      <c r="BF3852" t="s">
        <v>108</v>
      </c>
      <c r="BG3852" t="s">
        <v>109</v>
      </c>
      <c r="BH3852" t="s">
        <v>110</v>
      </c>
      <c r="BI3852" t="s">
        <v>111</v>
      </c>
      <c r="BJ3852" t="s">
        <v>31191</v>
      </c>
      <c r="BN3852">
        <v>39.161448</v>
      </c>
      <c r="BO3852">
        <v>-84.442997000000005</v>
      </c>
      <c r="BP3852" t="s">
        <v>113</v>
      </c>
      <c r="BQ3852">
        <v>378</v>
      </c>
      <c r="BU3852" t="s">
        <v>115</v>
      </c>
      <c r="CF3852" t="s">
        <v>114</v>
      </c>
      <c r="CG3852" s="3">
        <v>43938.334965277776</v>
      </c>
      <c r="CI3852">
        <v>70</v>
      </c>
      <c r="CJ3852" t="s">
        <v>41532</v>
      </c>
      <c r="CK3852" t="s">
        <v>41533</v>
      </c>
    </row>
    <row r="3853" spans="1:89" x14ac:dyDescent="0.45">
      <c r="A3853">
        <v>5230697</v>
      </c>
      <c r="B3853" t="s">
        <v>89</v>
      </c>
      <c r="E3853" t="s">
        <v>90</v>
      </c>
      <c r="F3853" t="s">
        <v>41534</v>
      </c>
      <c r="G3853" t="s">
        <v>41535</v>
      </c>
      <c r="I3853" t="s">
        <v>41477</v>
      </c>
      <c r="J3853" t="s">
        <v>638</v>
      </c>
      <c r="K3853" t="s">
        <v>1388</v>
      </c>
      <c r="L3853" t="s">
        <v>2070</v>
      </c>
      <c r="M3853" t="s">
        <v>2071</v>
      </c>
      <c r="N3853" t="s">
        <v>2072</v>
      </c>
      <c r="O3853" t="s">
        <v>38058</v>
      </c>
      <c r="P3853">
        <v>16268</v>
      </c>
      <c r="Q3853" t="s">
        <v>2580</v>
      </c>
      <c r="R3853" t="s">
        <v>38058</v>
      </c>
      <c r="W3853" t="s">
        <v>943</v>
      </c>
      <c r="AE3853" t="s">
        <v>203</v>
      </c>
      <c r="AG3853">
        <v>2536</v>
      </c>
      <c r="AH3853" s="1">
        <v>12301</v>
      </c>
      <c r="AI3853">
        <v>1933</v>
      </c>
      <c r="AJ3853">
        <v>9</v>
      </c>
      <c r="AK3853">
        <v>4</v>
      </c>
      <c r="AL3853">
        <v>247</v>
      </c>
      <c r="AN3853" s="2">
        <v>12301</v>
      </c>
      <c r="AQ3853" t="s">
        <v>41536</v>
      </c>
      <c r="BF3853" t="s">
        <v>41537</v>
      </c>
      <c r="BG3853" t="s">
        <v>109</v>
      </c>
      <c r="BH3853" t="s">
        <v>4671</v>
      </c>
      <c r="BI3853" t="s">
        <v>4672</v>
      </c>
      <c r="BJ3853" t="s">
        <v>4672</v>
      </c>
      <c r="BN3853">
        <v>39.400207999999999</v>
      </c>
      <c r="BO3853">
        <v>-83.945666000000003</v>
      </c>
      <c r="BQ3853">
        <v>1565</v>
      </c>
      <c r="BS3853" t="s">
        <v>36615</v>
      </c>
      <c r="BU3853" t="s">
        <v>19809</v>
      </c>
      <c r="BV3853" t="s">
        <v>270</v>
      </c>
      <c r="BX3853">
        <v>250</v>
      </c>
      <c r="BY3853">
        <v>295</v>
      </c>
      <c r="CF3853" t="s">
        <v>114</v>
      </c>
      <c r="CG3853" s="3">
        <v>43921.643425925926</v>
      </c>
      <c r="CI3853">
        <v>70</v>
      </c>
      <c r="CJ3853" t="s">
        <v>41538</v>
      </c>
      <c r="CK3853" t="s">
        <v>41539</v>
      </c>
    </row>
    <row r="3854" spans="1:89" x14ac:dyDescent="0.45">
      <c r="A3854">
        <v>5230698</v>
      </c>
      <c r="B3854" t="s">
        <v>89</v>
      </c>
      <c r="E3854" t="s">
        <v>90</v>
      </c>
      <c r="F3854" t="s">
        <v>41540</v>
      </c>
      <c r="G3854" t="s">
        <v>41541</v>
      </c>
      <c r="I3854" t="s">
        <v>38055</v>
      </c>
      <c r="J3854" t="s">
        <v>638</v>
      </c>
      <c r="K3854" t="s">
        <v>1388</v>
      </c>
      <c r="L3854" t="s">
        <v>2070</v>
      </c>
      <c r="M3854" t="s">
        <v>2071</v>
      </c>
      <c r="N3854" t="s">
        <v>2072</v>
      </c>
      <c r="O3854" t="s">
        <v>41466</v>
      </c>
      <c r="P3854">
        <v>185985</v>
      </c>
      <c r="Q3854" t="s">
        <v>27653</v>
      </c>
      <c r="R3854" t="s">
        <v>38058</v>
      </c>
      <c r="T3854" t="s">
        <v>41467</v>
      </c>
      <c r="W3854" t="s">
        <v>103</v>
      </c>
      <c r="AE3854" t="s">
        <v>203</v>
      </c>
      <c r="AG3854">
        <v>6093</v>
      </c>
      <c r="AH3854" s="1">
        <v>13058</v>
      </c>
      <c r="AI3854">
        <v>1935</v>
      </c>
      <c r="AJ3854">
        <v>10</v>
      </c>
      <c r="AK3854">
        <v>1</v>
      </c>
      <c r="AL3854">
        <v>274</v>
      </c>
      <c r="AN3854" s="2">
        <v>13058</v>
      </c>
      <c r="BF3854" t="s">
        <v>108</v>
      </c>
      <c r="BG3854" t="s">
        <v>109</v>
      </c>
      <c r="BH3854" t="s">
        <v>110</v>
      </c>
      <c r="BI3854" t="s">
        <v>571</v>
      </c>
      <c r="BJ3854" t="s">
        <v>571</v>
      </c>
      <c r="BN3854">
        <v>39.247745000000002</v>
      </c>
      <c r="BO3854">
        <v>-84.294309999999996</v>
      </c>
      <c r="BQ3854">
        <v>210</v>
      </c>
      <c r="BS3854" t="s">
        <v>572</v>
      </c>
      <c r="BU3854" t="s">
        <v>284</v>
      </c>
      <c r="BV3854" t="s">
        <v>270</v>
      </c>
      <c r="CF3854" t="s">
        <v>114</v>
      </c>
      <c r="CG3854" s="3">
        <v>43921.643425925926</v>
      </c>
      <c r="CI3854">
        <v>70</v>
      </c>
      <c r="CJ3854" t="s">
        <v>41542</v>
      </c>
      <c r="CK3854" t="s">
        <v>41543</v>
      </c>
    </row>
    <row r="3855" spans="1:89" x14ac:dyDescent="0.45">
      <c r="A3855">
        <v>5230701</v>
      </c>
      <c r="B3855" t="s">
        <v>89</v>
      </c>
      <c r="E3855" t="s">
        <v>90</v>
      </c>
      <c r="F3855" t="s">
        <v>41552</v>
      </c>
      <c r="G3855" t="s">
        <v>41553</v>
      </c>
      <c r="I3855" t="s">
        <v>41477</v>
      </c>
      <c r="J3855" t="s">
        <v>638</v>
      </c>
      <c r="K3855" t="s">
        <v>1388</v>
      </c>
      <c r="L3855" t="s">
        <v>2070</v>
      </c>
      <c r="M3855" t="s">
        <v>2071</v>
      </c>
      <c r="N3855" t="s">
        <v>2072</v>
      </c>
      <c r="O3855" t="s">
        <v>38058</v>
      </c>
      <c r="P3855">
        <v>16268</v>
      </c>
      <c r="Q3855" t="s">
        <v>2580</v>
      </c>
      <c r="R3855" t="s">
        <v>38058</v>
      </c>
      <c r="W3855" t="s">
        <v>943</v>
      </c>
      <c r="AE3855" t="s">
        <v>203</v>
      </c>
      <c r="AG3855">
        <v>6372</v>
      </c>
      <c r="AH3855" s="1">
        <v>13098</v>
      </c>
      <c r="AI3855">
        <v>1935</v>
      </c>
      <c r="AJ3855">
        <v>11</v>
      </c>
      <c r="AK3855">
        <v>10</v>
      </c>
      <c r="AL3855">
        <v>314</v>
      </c>
      <c r="AN3855" s="2">
        <v>13098</v>
      </c>
      <c r="BF3855" t="s">
        <v>108</v>
      </c>
      <c r="BG3855" t="s">
        <v>109</v>
      </c>
      <c r="BH3855" t="s">
        <v>230</v>
      </c>
      <c r="BI3855" t="s">
        <v>4618</v>
      </c>
      <c r="BJ3855" t="s">
        <v>4782</v>
      </c>
      <c r="BN3855">
        <v>39.200615999999997</v>
      </c>
      <c r="BO3855">
        <v>-84.224379999999996</v>
      </c>
      <c r="BQ3855">
        <v>2309</v>
      </c>
      <c r="BS3855" t="s">
        <v>8760</v>
      </c>
      <c r="BU3855" t="s">
        <v>2767</v>
      </c>
      <c r="BV3855" t="s">
        <v>270</v>
      </c>
      <c r="CF3855" t="s">
        <v>114</v>
      </c>
      <c r="CG3855" s="3">
        <v>43921.643425925926</v>
      </c>
      <c r="CI3855">
        <v>70</v>
      </c>
      <c r="CJ3855" t="s">
        <v>41554</v>
      </c>
      <c r="CK3855" t="s">
        <v>41555</v>
      </c>
    </row>
    <row r="3856" spans="1:89" x14ac:dyDescent="0.45">
      <c r="A3856">
        <v>5230702</v>
      </c>
      <c r="B3856" t="s">
        <v>89</v>
      </c>
      <c r="E3856" t="s">
        <v>90</v>
      </c>
      <c r="F3856" t="s">
        <v>41556</v>
      </c>
      <c r="G3856" t="s">
        <v>41557</v>
      </c>
      <c r="I3856" t="s">
        <v>38055</v>
      </c>
      <c r="J3856" t="s">
        <v>638</v>
      </c>
      <c r="K3856" t="s">
        <v>1388</v>
      </c>
      <c r="L3856" t="s">
        <v>2070</v>
      </c>
      <c r="M3856" t="s">
        <v>2071</v>
      </c>
      <c r="N3856" t="s">
        <v>2072</v>
      </c>
      <c r="O3856" t="s">
        <v>41517</v>
      </c>
      <c r="P3856">
        <v>298719</v>
      </c>
      <c r="Q3856" t="s">
        <v>41518</v>
      </c>
      <c r="R3856" t="s">
        <v>38058</v>
      </c>
      <c r="T3856" t="s">
        <v>41519</v>
      </c>
      <c r="W3856" t="s">
        <v>103</v>
      </c>
      <c r="AE3856" t="s">
        <v>203</v>
      </c>
      <c r="AG3856">
        <v>6431</v>
      </c>
      <c r="AH3856" s="1">
        <v>13109</v>
      </c>
      <c r="AI3856">
        <v>1935</v>
      </c>
      <c r="AJ3856">
        <v>11</v>
      </c>
      <c r="AK3856">
        <v>21</v>
      </c>
      <c r="AL3856">
        <v>325</v>
      </c>
      <c r="AN3856" s="2">
        <v>13109</v>
      </c>
      <c r="BF3856" t="s">
        <v>108</v>
      </c>
      <c r="BG3856" t="s">
        <v>109</v>
      </c>
      <c r="BH3856" t="s">
        <v>110</v>
      </c>
      <c r="BI3856" t="s">
        <v>6560</v>
      </c>
      <c r="BJ3856" t="s">
        <v>6305</v>
      </c>
      <c r="BN3856">
        <v>39.280614</v>
      </c>
      <c r="BO3856">
        <v>-84.356605999999999</v>
      </c>
      <c r="BP3856" t="s">
        <v>113</v>
      </c>
      <c r="BQ3856">
        <v>607</v>
      </c>
      <c r="BU3856" t="s">
        <v>115</v>
      </c>
      <c r="CF3856" t="s">
        <v>114</v>
      </c>
      <c r="CG3856" s="3">
        <v>43938.334849537037</v>
      </c>
      <c r="CI3856">
        <v>70</v>
      </c>
      <c r="CJ3856" t="s">
        <v>41558</v>
      </c>
      <c r="CK3856" t="s">
        <v>41559</v>
      </c>
    </row>
    <row r="3857" spans="1:89" x14ac:dyDescent="0.45">
      <c r="A3857">
        <v>5230703</v>
      </c>
      <c r="B3857" t="s">
        <v>89</v>
      </c>
      <c r="E3857" t="s">
        <v>90</v>
      </c>
      <c r="F3857" t="s">
        <v>41560</v>
      </c>
      <c r="G3857" t="s">
        <v>41561</v>
      </c>
      <c r="I3857" t="s">
        <v>41477</v>
      </c>
      <c r="J3857" t="s">
        <v>638</v>
      </c>
      <c r="K3857" t="s">
        <v>1388</v>
      </c>
      <c r="L3857" t="s">
        <v>2070</v>
      </c>
      <c r="M3857" t="s">
        <v>2071</v>
      </c>
      <c r="N3857" t="s">
        <v>2072</v>
      </c>
      <c r="O3857" t="s">
        <v>38058</v>
      </c>
      <c r="P3857">
        <v>16268</v>
      </c>
      <c r="Q3857" t="s">
        <v>2580</v>
      </c>
      <c r="R3857" t="s">
        <v>38058</v>
      </c>
      <c r="W3857" t="s">
        <v>943</v>
      </c>
      <c r="AE3857" t="s">
        <v>203</v>
      </c>
      <c r="AG3857">
        <v>6237</v>
      </c>
      <c r="AH3857" s="1">
        <v>13074</v>
      </c>
      <c r="AI3857">
        <v>1935</v>
      </c>
      <c r="AJ3857">
        <v>10</v>
      </c>
      <c r="AK3857">
        <v>17</v>
      </c>
      <c r="AL3857">
        <v>290</v>
      </c>
      <c r="AN3857" s="2">
        <v>13074</v>
      </c>
      <c r="BF3857" t="s">
        <v>108</v>
      </c>
      <c r="BG3857" t="s">
        <v>109</v>
      </c>
      <c r="BH3857" t="s">
        <v>110</v>
      </c>
      <c r="BI3857" t="s">
        <v>192</v>
      </c>
      <c r="BJ3857" t="s">
        <v>192</v>
      </c>
      <c r="BN3857">
        <v>39.292279000000001</v>
      </c>
      <c r="BO3857">
        <v>-84.618002000000004</v>
      </c>
      <c r="BQ3857">
        <v>3036</v>
      </c>
      <c r="BS3857" t="s">
        <v>38153</v>
      </c>
      <c r="BU3857" t="s">
        <v>284</v>
      </c>
      <c r="BV3857" t="s">
        <v>270</v>
      </c>
      <c r="CF3857" t="s">
        <v>114</v>
      </c>
      <c r="CG3857" s="3">
        <v>43921.643425925926</v>
      </c>
      <c r="CI3857">
        <v>70</v>
      </c>
      <c r="CJ3857" t="s">
        <v>41562</v>
      </c>
      <c r="CK3857" t="s">
        <v>41563</v>
      </c>
    </row>
    <row r="3858" spans="1:89" x14ac:dyDescent="0.45">
      <c r="A3858">
        <v>5230710</v>
      </c>
      <c r="B3858" t="s">
        <v>89</v>
      </c>
      <c r="E3858" t="s">
        <v>90</v>
      </c>
      <c r="F3858" t="s">
        <v>41594</v>
      </c>
      <c r="G3858" t="s">
        <v>41595</v>
      </c>
      <c r="I3858" t="s">
        <v>38055</v>
      </c>
      <c r="J3858" t="s">
        <v>638</v>
      </c>
      <c r="K3858" t="s">
        <v>1388</v>
      </c>
      <c r="L3858" t="s">
        <v>2070</v>
      </c>
      <c r="M3858" t="s">
        <v>2071</v>
      </c>
      <c r="N3858" t="s">
        <v>2072</v>
      </c>
      <c r="O3858" t="s">
        <v>41576</v>
      </c>
      <c r="P3858">
        <v>298163</v>
      </c>
      <c r="Q3858" t="s">
        <v>41577</v>
      </c>
      <c r="R3858" t="s">
        <v>38058</v>
      </c>
      <c r="T3858" t="s">
        <v>41578</v>
      </c>
      <c r="W3858" t="s">
        <v>103</v>
      </c>
      <c r="AE3858" t="s">
        <v>203</v>
      </c>
      <c r="AG3858">
        <v>6091</v>
      </c>
      <c r="AH3858" s="1">
        <v>13058</v>
      </c>
      <c r="AI3858">
        <v>1935</v>
      </c>
      <c r="AJ3858">
        <v>10</v>
      </c>
      <c r="AK3858">
        <v>1</v>
      </c>
      <c r="AL3858">
        <v>274</v>
      </c>
      <c r="AN3858" s="2">
        <v>13058</v>
      </c>
      <c r="BF3858" t="s">
        <v>108</v>
      </c>
      <c r="BG3858" t="s">
        <v>109</v>
      </c>
      <c r="BH3858" t="s">
        <v>110</v>
      </c>
      <c r="BI3858" t="s">
        <v>571</v>
      </c>
      <c r="BJ3858" t="s">
        <v>571</v>
      </c>
      <c r="BN3858">
        <v>39.247745000000002</v>
      </c>
      <c r="BO3858">
        <v>-84.294309999999996</v>
      </c>
      <c r="BQ3858">
        <v>210</v>
      </c>
      <c r="BS3858" t="s">
        <v>572</v>
      </c>
      <c r="BU3858" t="s">
        <v>284</v>
      </c>
      <c r="BV3858" t="s">
        <v>270</v>
      </c>
      <c r="CF3858" t="s">
        <v>114</v>
      </c>
      <c r="CG3858" s="3">
        <v>43921.643425925926</v>
      </c>
      <c r="CI3858">
        <v>70</v>
      </c>
      <c r="CJ3858" t="s">
        <v>41596</v>
      </c>
      <c r="CK3858" t="s">
        <v>41597</v>
      </c>
    </row>
    <row r="3859" spans="1:89" x14ac:dyDescent="0.45">
      <c r="A3859">
        <v>5230711</v>
      </c>
      <c r="B3859" t="s">
        <v>89</v>
      </c>
      <c r="E3859" t="s">
        <v>90</v>
      </c>
      <c r="F3859" t="s">
        <v>41598</v>
      </c>
      <c r="G3859" t="s">
        <v>41599</v>
      </c>
      <c r="I3859" t="s">
        <v>38055</v>
      </c>
      <c r="J3859" t="s">
        <v>638</v>
      </c>
      <c r="K3859" t="s">
        <v>1388</v>
      </c>
      <c r="L3859" t="s">
        <v>2070</v>
      </c>
      <c r="M3859" t="s">
        <v>2071</v>
      </c>
      <c r="N3859" t="s">
        <v>2072</v>
      </c>
      <c r="O3859" t="s">
        <v>41486</v>
      </c>
      <c r="P3859">
        <v>185953</v>
      </c>
      <c r="Q3859" t="s">
        <v>27637</v>
      </c>
      <c r="R3859" t="s">
        <v>38058</v>
      </c>
      <c r="T3859" t="s">
        <v>41487</v>
      </c>
      <c r="W3859" t="s">
        <v>103</v>
      </c>
      <c r="AE3859" t="s">
        <v>203</v>
      </c>
      <c r="AG3859">
        <v>6578</v>
      </c>
      <c r="AH3859" s="1">
        <v>13118</v>
      </c>
      <c r="AI3859">
        <v>1935</v>
      </c>
      <c r="AJ3859">
        <v>11</v>
      </c>
      <c r="AK3859">
        <v>30</v>
      </c>
      <c r="AL3859">
        <v>334</v>
      </c>
      <c r="AN3859" s="2">
        <v>13118</v>
      </c>
      <c r="BF3859" t="s">
        <v>108</v>
      </c>
      <c r="BG3859" t="s">
        <v>109</v>
      </c>
      <c r="BH3859" t="s">
        <v>230</v>
      </c>
      <c r="BI3859" t="s">
        <v>2402</v>
      </c>
      <c r="BJ3859" t="s">
        <v>2403</v>
      </c>
      <c r="BN3859">
        <v>39.193117000000001</v>
      </c>
      <c r="BO3859">
        <v>-84.107156000000003</v>
      </c>
      <c r="BQ3859">
        <v>3036</v>
      </c>
      <c r="BS3859" t="s">
        <v>4561</v>
      </c>
      <c r="BU3859" t="s">
        <v>810</v>
      </c>
      <c r="BV3859" t="s">
        <v>270</v>
      </c>
      <c r="CF3859" t="s">
        <v>114</v>
      </c>
      <c r="CG3859" s="3">
        <v>43921.643425925926</v>
      </c>
      <c r="CI3859">
        <v>70</v>
      </c>
      <c r="CJ3859" t="s">
        <v>41600</v>
      </c>
      <c r="CK3859" t="s">
        <v>41601</v>
      </c>
    </row>
    <row r="3860" spans="1:89" x14ac:dyDescent="0.45">
      <c r="A3860">
        <v>5230713</v>
      </c>
      <c r="B3860" t="s">
        <v>89</v>
      </c>
      <c r="E3860" t="s">
        <v>90</v>
      </c>
      <c r="F3860" t="s">
        <v>41606</v>
      </c>
      <c r="G3860" t="s">
        <v>41607</v>
      </c>
      <c r="I3860" t="s">
        <v>38055</v>
      </c>
      <c r="J3860" t="s">
        <v>638</v>
      </c>
      <c r="K3860" t="s">
        <v>1388</v>
      </c>
      <c r="L3860" t="s">
        <v>2070</v>
      </c>
      <c r="M3860" t="s">
        <v>2071</v>
      </c>
      <c r="N3860" t="s">
        <v>2072</v>
      </c>
      <c r="O3860" t="s">
        <v>41486</v>
      </c>
      <c r="P3860">
        <v>185953</v>
      </c>
      <c r="Q3860" t="s">
        <v>27637</v>
      </c>
      <c r="R3860" t="s">
        <v>38058</v>
      </c>
      <c r="T3860" t="s">
        <v>41487</v>
      </c>
      <c r="W3860" t="s">
        <v>103</v>
      </c>
      <c r="AE3860" t="s">
        <v>203</v>
      </c>
      <c r="AG3860">
        <v>2657</v>
      </c>
      <c r="AH3860" s="1">
        <v>12303</v>
      </c>
      <c r="AI3860">
        <v>1933</v>
      </c>
      <c r="AJ3860">
        <v>9</v>
      </c>
      <c r="AK3860">
        <v>6</v>
      </c>
      <c r="AL3860">
        <v>249</v>
      </c>
      <c r="AN3860" t="s">
        <v>13575</v>
      </c>
      <c r="AQ3860" t="s">
        <v>7782</v>
      </c>
      <c r="BF3860" t="s">
        <v>108</v>
      </c>
      <c r="BG3860" t="s">
        <v>109</v>
      </c>
      <c r="BH3860" t="s">
        <v>206</v>
      </c>
      <c r="BI3860" t="s">
        <v>207</v>
      </c>
      <c r="BJ3860" t="s">
        <v>208</v>
      </c>
      <c r="BN3860">
        <v>39.344507999999998</v>
      </c>
      <c r="BO3860">
        <v>-83.59742</v>
      </c>
      <c r="BP3860" t="s">
        <v>113</v>
      </c>
      <c r="BQ3860">
        <v>617</v>
      </c>
      <c r="BS3860" t="s">
        <v>114</v>
      </c>
      <c r="BU3860" t="s">
        <v>115</v>
      </c>
      <c r="BX3860">
        <v>250</v>
      </c>
      <c r="BY3860">
        <v>275</v>
      </c>
      <c r="CF3860" t="s">
        <v>114</v>
      </c>
      <c r="CG3860" s="3">
        <v>43921.643425925926</v>
      </c>
      <c r="CI3860">
        <v>70</v>
      </c>
      <c r="CJ3860" t="s">
        <v>41608</v>
      </c>
      <c r="CK3860" t="s">
        <v>41609</v>
      </c>
    </row>
    <row r="3861" spans="1:89" x14ac:dyDescent="0.45">
      <c r="A3861">
        <v>5230715</v>
      </c>
      <c r="B3861" t="s">
        <v>89</v>
      </c>
      <c r="E3861" t="s">
        <v>90</v>
      </c>
      <c r="F3861" t="s">
        <v>41614</v>
      </c>
      <c r="G3861" t="s">
        <v>41615</v>
      </c>
      <c r="I3861" t="s">
        <v>38055</v>
      </c>
      <c r="J3861" t="s">
        <v>638</v>
      </c>
      <c r="K3861" t="s">
        <v>1388</v>
      </c>
      <c r="L3861" t="s">
        <v>2070</v>
      </c>
      <c r="M3861" t="s">
        <v>2071</v>
      </c>
      <c r="N3861" t="s">
        <v>2072</v>
      </c>
      <c r="O3861" t="s">
        <v>38124</v>
      </c>
      <c r="P3861">
        <v>185955</v>
      </c>
      <c r="Q3861" t="s">
        <v>27605</v>
      </c>
      <c r="R3861" t="s">
        <v>38058</v>
      </c>
      <c r="T3861" t="s">
        <v>38125</v>
      </c>
      <c r="W3861" t="s">
        <v>103</v>
      </c>
      <c r="AE3861" t="s">
        <v>203</v>
      </c>
      <c r="AG3861">
        <v>6090</v>
      </c>
      <c r="AH3861" s="1">
        <v>13058</v>
      </c>
      <c r="AI3861">
        <v>1935</v>
      </c>
      <c r="AJ3861">
        <v>10</v>
      </c>
      <c r="AK3861">
        <v>1</v>
      </c>
      <c r="AL3861">
        <v>274</v>
      </c>
      <c r="AN3861" s="2">
        <v>13058</v>
      </c>
      <c r="BF3861" t="s">
        <v>108</v>
      </c>
      <c r="BG3861" t="s">
        <v>109</v>
      </c>
      <c r="BH3861" t="s">
        <v>110</v>
      </c>
      <c r="BI3861" t="s">
        <v>571</v>
      </c>
      <c r="BJ3861" t="s">
        <v>571</v>
      </c>
      <c r="BN3861">
        <v>39.247745000000002</v>
      </c>
      <c r="BO3861">
        <v>-84.294309999999996</v>
      </c>
      <c r="BQ3861">
        <v>210</v>
      </c>
      <c r="BS3861" t="s">
        <v>572</v>
      </c>
      <c r="BU3861" t="s">
        <v>284</v>
      </c>
      <c r="BV3861" t="s">
        <v>270</v>
      </c>
      <c r="CF3861" t="s">
        <v>114</v>
      </c>
      <c r="CG3861" s="3">
        <v>43921.643425925926</v>
      </c>
      <c r="CI3861">
        <v>70</v>
      </c>
      <c r="CJ3861" t="s">
        <v>41616</v>
      </c>
      <c r="CK3861" t="s">
        <v>41617</v>
      </c>
    </row>
    <row r="3862" spans="1:89" x14ac:dyDescent="0.45">
      <c r="A3862">
        <v>5230718</v>
      </c>
      <c r="B3862" t="s">
        <v>89</v>
      </c>
      <c r="E3862" t="s">
        <v>90</v>
      </c>
      <c r="F3862" t="s">
        <v>41628</v>
      </c>
      <c r="G3862" t="s">
        <v>41629</v>
      </c>
      <c r="I3862" t="s">
        <v>38055</v>
      </c>
      <c r="J3862" t="s">
        <v>638</v>
      </c>
      <c r="K3862" t="s">
        <v>1388</v>
      </c>
      <c r="L3862" t="s">
        <v>2070</v>
      </c>
      <c r="M3862" t="s">
        <v>2071</v>
      </c>
      <c r="N3862" t="s">
        <v>2072</v>
      </c>
      <c r="O3862" t="s">
        <v>41630</v>
      </c>
      <c r="P3862">
        <v>298000</v>
      </c>
      <c r="Q3862" t="s">
        <v>3318</v>
      </c>
      <c r="R3862" t="s">
        <v>38058</v>
      </c>
      <c r="T3862" t="s">
        <v>32808</v>
      </c>
      <c r="W3862" t="s">
        <v>103</v>
      </c>
      <c r="AE3862" t="s">
        <v>203</v>
      </c>
      <c r="AG3862">
        <v>6341</v>
      </c>
      <c r="AH3862" s="1">
        <v>13098</v>
      </c>
      <c r="AI3862">
        <v>1935</v>
      </c>
      <c r="AJ3862">
        <v>11</v>
      </c>
      <c r="AK3862">
        <v>10</v>
      </c>
      <c r="AL3862">
        <v>314</v>
      </c>
      <c r="AN3862" s="2">
        <v>13098</v>
      </c>
      <c r="BF3862" t="s">
        <v>108</v>
      </c>
      <c r="BG3862" t="s">
        <v>109</v>
      </c>
      <c r="BH3862" t="s">
        <v>230</v>
      </c>
      <c r="BI3862" t="s">
        <v>4618</v>
      </c>
      <c r="BJ3862" t="s">
        <v>20155</v>
      </c>
      <c r="BN3862">
        <v>39.200615999999997</v>
      </c>
      <c r="BO3862">
        <v>-84.224379999999996</v>
      </c>
      <c r="BQ3862">
        <v>2309</v>
      </c>
      <c r="BS3862" t="s">
        <v>8760</v>
      </c>
      <c r="BU3862" t="s">
        <v>2767</v>
      </c>
      <c r="BV3862" t="s">
        <v>270</v>
      </c>
      <c r="CF3862" t="s">
        <v>114</v>
      </c>
      <c r="CG3862" s="3">
        <v>43921.643425925926</v>
      </c>
      <c r="CI3862">
        <v>70</v>
      </c>
      <c r="CJ3862" t="s">
        <v>41631</v>
      </c>
      <c r="CK3862" t="s">
        <v>41632</v>
      </c>
    </row>
    <row r="3863" spans="1:89" x14ac:dyDescent="0.45">
      <c r="A3863">
        <v>5230720</v>
      </c>
      <c r="B3863" t="s">
        <v>89</v>
      </c>
      <c r="E3863" t="s">
        <v>90</v>
      </c>
      <c r="F3863" t="s">
        <v>41637</v>
      </c>
      <c r="G3863" t="s">
        <v>41638</v>
      </c>
      <c r="I3863" t="s">
        <v>38055</v>
      </c>
      <c r="J3863" t="s">
        <v>638</v>
      </c>
      <c r="K3863" t="s">
        <v>1388</v>
      </c>
      <c r="L3863" t="s">
        <v>2070</v>
      </c>
      <c r="M3863" t="s">
        <v>2071</v>
      </c>
      <c r="N3863" t="s">
        <v>2072</v>
      </c>
      <c r="O3863" t="s">
        <v>38201</v>
      </c>
      <c r="P3863">
        <v>185949</v>
      </c>
      <c r="Q3863" t="s">
        <v>27637</v>
      </c>
      <c r="R3863" t="s">
        <v>38058</v>
      </c>
      <c r="T3863" t="s">
        <v>38202</v>
      </c>
      <c r="W3863" t="s">
        <v>103</v>
      </c>
      <c r="AE3863" t="s">
        <v>203</v>
      </c>
      <c r="AG3863">
        <v>1221</v>
      </c>
      <c r="AH3863" s="1">
        <v>11964</v>
      </c>
      <c r="AI3863">
        <v>1932</v>
      </c>
      <c r="AJ3863">
        <v>10</v>
      </c>
      <c r="AK3863">
        <v>2</v>
      </c>
      <c r="AL3863">
        <v>276</v>
      </c>
      <c r="AN3863" s="2">
        <v>11964</v>
      </c>
      <c r="BF3863" t="s">
        <v>108</v>
      </c>
      <c r="BG3863" t="s">
        <v>109</v>
      </c>
      <c r="BH3863" t="s">
        <v>206</v>
      </c>
      <c r="BI3863" t="s">
        <v>207</v>
      </c>
      <c r="BJ3863" t="s">
        <v>208</v>
      </c>
      <c r="BN3863">
        <v>39.344507999999998</v>
      </c>
      <c r="BO3863">
        <v>-83.59742</v>
      </c>
      <c r="BP3863" t="s">
        <v>113</v>
      </c>
      <c r="BQ3863">
        <v>617</v>
      </c>
      <c r="BS3863" t="s">
        <v>114</v>
      </c>
      <c r="BU3863" t="s">
        <v>115</v>
      </c>
      <c r="BV3863" t="s">
        <v>270</v>
      </c>
      <c r="BX3863">
        <v>250</v>
      </c>
      <c r="BY3863">
        <v>275</v>
      </c>
      <c r="CF3863" t="s">
        <v>114</v>
      </c>
      <c r="CG3863" s="3">
        <v>43921.643425925926</v>
      </c>
      <c r="CI3863">
        <v>70</v>
      </c>
      <c r="CJ3863" t="s">
        <v>41639</v>
      </c>
      <c r="CK3863" t="s">
        <v>41640</v>
      </c>
    </row>
    <row r="3864" spans="1:89" x14ac:dyDescent="0.45">
      <c r="A3864">
        <v>5230728</v>
      </c>
      <c r="B3864" t="s">
        <v>89</v>
      </c>
      <c r="E3864" t="s">
        <v>90</v>
      </c>
      <c r="F3864" t="s">
        <v>41671</v>
      </c>
      <c r="G3864" t="s">
        <v>41672</v>
      </c>
      <c r="I3864" t="s">
        <v>38055</v>
      </c>
      <c r="J3864" t="s">
        <v>638</v>
      </c>
      <c r="K3864" t="s">
        <v>1388</v>
      </c>
      <c r="L3864" t="s">
        <v>2070</v>
      </c>
      <c r="M3864" t="s">
        <v>2071</v>
      </c>
      <c r="N3864" t="s">
        <v>2072</v>
      </c>
      <c r="O3864" t="s">
        <v>41630</v>
      </c>
      <c r="P3864">
        <v>298000</v>
      </c>
      <c r="Q3864" t="s">
        <v>3318</v>
      </c>
      <c r="R3864" t="s">
        <v>38058</v>
      </c>
      <c r="T3864" t="s">
        <v>32808</v>
      </c>
      <c r="W3864" t="s">
        <v>103</v>
      </c>
      <c r="AE3864" t="s">
        <v>203</v>
      </c>
      <c r="AG3864">
        <v>1880</v>
      </c>
      <c r="AH3864" s="1">
        <v>12048</v>
      </c>
      <c r="AI3864">
        <v>1932</v>
      </c>
      <c r="AJ3864">
        <v>12</v>
      </c>
      <c r="AK3864">
        <v>25</v>
      </c>
      <c r="AL3864">
        <v>360</v>
      </c>
      <c r="AN3864" s="2">
        <v>12048</v>
      </c>
      <c r="BF3864" t="s">
        <v>108</v>
      </c>
      <c r="BG3864" t="s">
        <v>109</v>
      </c>
      <c r="BH3864" t="s">
        <v>230</v>
      </c>
      <c r="BI3864" t="s">
        <v>6283</v>
      </c>
      <c r="BJ3864" t="s">
        <v>822</v>
      </c>
      <c r="BN3864">
        <v>38.915351999999999</v>
      </c>
      <c r="BO3864">
        <v>-82.693222000000006</v>
      </c>
      <c r="BQ3864">
        <v>1506</v>
      </c>
      <c r="BS3864" t="s">
        <v>1071</v>
      </c>
      <c r="BU3864" t="s">
        <v>284</v>
      </c>
      <c r="BV3864" t="s">
        <v>270</v>
      </c>
      <c r="CF3864" t="s">
        <v>114</v>
      </c>
      <c r="CG3864" s="3">
        <v>43921.643425925926</v>
      </c>
      <c r="CI3864">
        <v>70</v>
      </c>
      <c r="CJ3864" t="s">
        <v>41673</v>
      </c>
      <c r="CK3864" t="s">
        <v>41674</v>
      </c>
    </row>
    <row r="3865" spans="1:89" x14ac:dyDescent="0.45">
      <c r="A3865">
        <v>5230729</v>
      </c>
      <c r="B3865" t="s">
        <v>89</v>
      </c>
      <c r="E3865" t="s">
        <v>90</v>
      </c>
      <c r="F3865" t="s">
        <v>41675</v>
      </c>
      <c r="G3865" t="s">
        <v>41676</v>
      </c>
      <c r="I3865" t="s">
        <v>38055</v>
      </c>
      <c r="J3865" t="s">
        <v>638</v>
      </c>
      <c r="K3865" t="s">
        <v>1388</v>
      </c>
      <c r="L3865" t="s">
        <v>2070</v>
      </c>
      <c r="M3865" t="s">
        <v>2071</v>
      </c>
      <c r="N3865" t="s">
        <v>2072</v>
      </c>
      <c r="O3865" t="s">
        <v>41630</v>
      </c>
      <c r="P3865">
        <v>298000</v>
      </c>
      <c r="Q3865" t="s">
        <v>3318</v>
      </c>
      <c r="R3865" t="s">
        <v>38058</v>
      </c>
      <c r="T3865" t="s">
        <v>32808</v>
      </c>
      <c r="W3865" t="s">
        <v>103</v>
      </c>
      <c r="AE3865" t="s">
        <v>203</v>
      </c>
      <c r="AG3865">
        <v>6640</v>
      </c>
      <c r="AH3865" s="1">
        <v>13156</v>
      </c>
      <c r="AI3865">
        <v>1936</v>
      </c>
      <c r="AJ3865">
        <v>1</v>
      </c>
      <c r="AK3865">
        <v>7</v>
      </c>
      <c r="AL3865">
        <v>7</v>
      </c>
      <c r="AN3865" s="2">
        <v>13156</v>
      </c>
      <c r="BF3865" t="s">
        <v>108</v>
      </c>
      <c r="BG3865" t="s">
        <v>109</v>
      </c>
      <c r="BH3865" t="s">
        <v>110</v>
      </c>
      <c r="BI3865" t="s">
        <v>111</v>
      </c>
      <c r="BJ3865" t="s">
        <v>749</v>
      </c>
      <c r="BN3865">
        <v>39.261724999999998</v>
      </c>
      <c r="BO3865">
        <v>-84.353273000000002</v>
      </c>
      <c r="BP3865" t="s">
        <v>113</v>
      </c>
      <c r="BQ3865">
        <v>2289</v>
      </c>
      <c r="BS3865" t="s">
        <v>3670</v>
      </c>
      <c r="BU3865" t="s">
        <v>352</v>
      </c>
      <c r="BV3865" t="s">
        <v>270</v>
      </c>
      <c r="BX3865">
        <v>245</v>
      </c>
      <c r="BY3865">
        <v>295</v>
      </c>
      <c r="CF3865" t="s">
        <v>114</v>
      </c>
      <c r="CG3865" s="3">
        <v>43921.643425925926</v>
      </c>
      <c r="CI3865">
        <v>70</v>
      </c>
      <c r="CJ3865" t="s">
        <v>41677</v>
      </c>
      <c r="CK3865" t="s">
        <v>41678</v>
      </c>
    </row>
    <row r="3866" spans="1:89" x14ac:dyDescent="0.45">
      <c r="A3866">
        <v>5230730</v>
      </c>
      <c r="B3866" t="s">
        <v>89</v>
      </c>
      <c r="E3866" t="s">
        <v>90</v>
      </c>
      <c r="F3866" t="s">
        <v>41679</v>
      </c>
      <c r="G3866" t="s">
        <v>41680</v>
      </c>
      <c r="I3866" t="s">
        <v>38055</v>
      </c>
      <c r="J3866" t="s">
        <v>638</v>
      </c>
      <c r="K3866" t="s">
        <v>1388</v>
      </c>
      <c r="L3866" t="s">
        <v>2070</v>
      </c>
      <c r="M3866" t="s">
        <v>2071</v>
      </c>
      <c r="N3866" t="s">
        <v>2072</v>
      </c>
      <c r="O3866" t="s">
        <v>38201</v>
      </c>
      <c r="P3866">
        <v>185949</v>
      </c>
      <c r="Q3866" t="s">
        <v>27637</v>
      </c>
      <c r="R3866" t="s">
        <v>38058</v>
      </c>
      <c r="T3866" t="s">
        <v>38202</v>
      </c>
      <c r="W3866" t="s">
        <v>103</v>
      </c>
      <c r="AE3866" t="s">
        <v>203</v>
      </c>
      <c r="AG3866">
        <v>6368</v>
      </c>
      <c r="AH3866" s="1">
        <v>13098</v>
      </c>
      <c r="AI3866">
        <v>1935</v>
      </c>
      <c r="AJ3866">
        <v>11</v>
      </c>
      <c r="AK3866">
        <v>10</v>
      </c>
      <c r="AL3866">
        <v>314</v>
      </c>
      <c r="AN3866" s="2">
        <v>13098</v>
      </c>
      <c r="BF3866" t="s">
        <v>108</v>
      </c>
      <c r="BG3866" t="s">
        <v>109</v>
      </c>
      <c r="BH3866" t="s">
        <v>230</v>
      </c>
      <c r="BI3866" t="s">
        <v>4618</v>
      </c>
      <c r="BJ3866" t="s">
        <v>4782</v>
      </c>
      <c r="BN3866">
        <v>39.200615999999997</v>
      </c>
      <c r="BO3866">
        <v>-84.224379999999996</v>
      </c>
      <c r="BQ3866">
        <v>2309</v>
      </c>
      <c r="BS3866" t="s">
        <v>8760</v>
      </c>
      <c r="BU3866" t="s">
        <v>2767</v>
      </c>
      <c r="BV3866" t="s">
        <v>270</v>
      </c>
      <c r="CF3866" t="s">
        <v>114</v>
      </c>
      <c r="CG3866" s="3">
        <v>43921.643425925926</v>
      </c>
      <c r="CI3866">
        <v>70</v>
      </c>
      <c r="CJ3866" t="s">
        <v>41681</v>
      </c>
      <c r="CK3866" t="s">
        <v>41682</v>
      </c>
    </row>
    <row r="3867" spans="1:89" x14ac:dyDescent="0.45">
      <c r="A3867">
        <v>5230736</v>
      </c>
      <c r="B3867" t="s">
        <v>89</v>
      </c>
      <c r="E3867" t="s">
        <v>90</v>
      </c>
      <c r="F3867" t="s">
        <v>41704</v>
      </c>
      <c r="G3867" t="s">
        <v>41705</v>
      </c>
      <c r="I3867" t="s">
        <v>38055</v>
      </c>
      <c r="J3867" t="s">
        <v>638</v>
      </c>
      <c r="K3867" t="s">
        <v>1388</v>
      </c>
      <c r="L3867" t="s">
        <v>2070</v>
      </c>
      <c r="M3867" t="s">
        <v>2071</v>
      </c>
      <c r="N3867" t="s">
        <v>2072</v>
      </c>
      <c r="O3867" t="s">
        <v>41517</v>
      </c>
      <c r="P3867">
        <v>298719</v>
      </c>
      <c r="Q3867" t="s">
        <v>41518</v>
      </c>
      <c r="R3867" t="s">
        <v>38058</v>
      </c>
      <c r="T3867" t="s">
        <v>41519</v>
      </c>
      <c r="W3867" t="s">
        <v>103</v>
      </c>
      <c r="AE3867" t="s">
        <v>203</v>
      </c>
      <c r="AG3867">
        <v>6094</v>
      </c>
      <c r="AH3867" s="1">
        <v>13058</v>
      </c>
      <c r="AI3867">
        <v>1935</v>
      </c>
      <c r="AJ3867">
        <v>10</v>
      </c>
      <c r="AK3867">
        <v>1</v>
      </c>
      <c r="AL3867">
        <v>274</v>
      </c>
      <c r="AN3867" s="2">
        <v>13058</v>
      </c>
      <c r="BF3867" t="s">
        <v>108</v>
      </c>
      <c r="BG3867" t="s">
        <v>109</v>
      </c>
      <c r="BH3867" t="s">
        <v>110</v>
      </c>
      <c r="BI3867" t="s">
        <v>571</v>
      </c>
      <c r="BJ3867" t="s">
        <v>571</v>
      </c>
      <c r="BN3867">
        <v>39.247745000000002</v>
      </c>
      <c r="BO3867">
        <v>-84.294309999999996</v>
      </c>
      <c r="BQ3867">
        <v>210</v>
      </c>
      <c r="BS3867" t="s">
        <v>572</v>
      </c>
      <c r="BU3867" t="s">
        <v>284</v>
      </c>
      <c r="BV3867" t="s">
        <v>270</v>
      </c>
      <c r="CF3867" t="s">
        <v>114</v>
      </c>
      <c r="CG3867" s="3">
        <v>43921.643425925926</v>
      </c>
      <c r="CI3867">
        <v>70</v>
      </c>
      <c r="CJ3867" t="s">
        <v>41706</v>
      </c>
      <c r="CK3867" t="s">
        <v>41707</v>
      </c>
    </row>
    <row r="3868" spans="1:89" x14ac:dyDescent="0.45">
      <c r="A3868">
        <v>5230737</v>
      </c>
      <c r="B3868" t="s">
        <v>89</v>
      </c>
      <c r="E3868" t="s">
        <v>90</v>
      </c>
      <c r="F3868" t="s">
        <v>41708</v>
      </c>
      <c r="G3868" t="s">
        <v>41709</v>
      </c>
      <c r="I3868" t="s">
        <v>38055</v>
      </c>
      <c r="J3868" t="s">
        <v>638</v>
      </c>
      <c r="K3868" t="s">
        <v>1388</v>
      </c>
      <c r="L3868" t="s">
        <v>2070</v>
      </c>
      <c r="M3868" t="s">
        <v>2071</v>
      </c>
      <c r="N3868" t="s">
        <v>2072</v>
      </c>
      <c r="O3868" t="s">
        <v>41570</v>
      </c>
      <c r="P3868">
        <v>298041</v>
      </c>
      <c r="Q3868" t="s">
        <v>7939</v>
      </c>
      <c r="R3868" t="s">
        <v>38058</v>
      </c>
      <c r="T3868" t="s">
        <v>41571</v>
      </c>
      <c r="W3868" t="s">
        <v>103</v>
      </c>
      <c r="AE3868" t="s">
        <v>203</v>
      </c>
      <c r="AG3868">
        <v>6380</v>
      </c>
      <c r="AH3868" s="1">
        <v>13098</v>
      </c>
      <c r="AI3868">
        <v>1935</v>
      </c>
      <c r="AJ3868">
        <v>11</v>
      </c>
      <c r="AK3868">
        <v>10</v>
      </c>
      <c r="AL3868">
        <v>314</v>
      </c>
      <c r="AN3868" s="2">
        <v>13098</v>
      </c>
      <c r="BF3868" t="s">
        <v>108</v>
      </c>
      <c r="BG3868" t="s">
        <v>109</v>
      </c>
      <c r="BH3868" t="s">
        <v>230</v>
      </c>
      <c r="BI3868" t="s">
        <v>4618</v>
      </c>
      <c r="BJ3868" t="s">
        <v>4782</v>
      </c>
      <c r="BN3868">
        <v>39.200615999999997</v>
      </c>
      <c r="BO3868">
        <v>-84.224379999999996</v>
      </c>
      <c r="BQ3868">
        <v>2309</v>
      </c>
      <c r="BS3868" t="s">
        <v>8760</v>
      </c>
      <c r="BU3868" t="s">
        <v>2767</v>
      </c>
      <c r="BV3868" t="s">
        <v>270</v>
      </c>
      <c r="CF3868" t="s">
        <v>114</v>
      </c>
      <c r="CG3868" s="3">
        <v>43921.643425925926</v>
      </c>
      <c r="CI3868">
        <v>70</v>
      </c>
      <c r="CJ3868" t="s">
        <v>41710</v>
      </c>
      <c r="CK3868" t="s">
        <v>41711</v>
      </c>
    </row>
    <row r="3869" spans="1:89" x14ac:dyDescent="0.45">
      <c r="A3869">
        <v>5230738</v>
      </c>
      <c r="B3869" t="s">
        <v>89</v>
      </c>
      <c r="E3869" t="s">
        <v>90</v>
      </c>
      <c r="F3869" t="s">
        <v>41712</v>
      </c>
      <c r="G3869" t="s">
        <v>41713</v>
      </c>
      <c r="I3869" t="s">
        <v>38055</v>
      </c>
      <c r="J3869" t="s">
        <v>638</v>
      </c>
      <c r="K3869" t="s">
        <v>1388</v>
      </c>
      <c r="L3869" t="s">
        <v>2070</v>
      </c>
      <c r="M3869" t="s">
        <v>2071</v>
      </c>
      <c r="N3869" t="s">
        <v>2072</v>
      </c>
      <c r="O3869" t="s">
        <v>41486</v>
      </c>
      <c r="P3869">
        <v>185953</v>
      </c>
      <c r="Q3869" t="s">
        <v>27637</v>
      </c>
      <c r="R3869" t="s">
        <v>38058</v>
      </c>
      <c r="T3869" t="s">
        <v>41487</v>
      </c>
      <c r="W3869" t="s">
        <v>103</v>
      </c>
      <c r="AE3869" t="s">
        <v>203</v>
      </c>
      <c r="AG3869">
        <v>6369</v>
      </c>
      <c r="AH3869" s="1">
        <v>13098</v>
      </c>
      <c r="AI3869">
        <v>1935</v>
      </c>
      <c r="AJ3869">
        <v>11</v>
      </c>
      <c r="AK3869">
        <v>10</v>
      </c>
      <c r="AL3869">
        <v>314</v>
      </c>
      <c r="AN3869" s="2">
        <v>13098</v>
      </c>
      <c r="BF3869" t="s">
        <v>108</v>
      </c>
      <c r="BG3869" t="s">
        <v>109</v>
      </c>
      <c r="BH3869" t="s">
        <v>230</v>
      </c>
      <c r="BI3869" t="s">
        <v>4618</v>
      </c>
      <c r="BJ3869" t="s">
        <v>4782</v>
      </c>
      <c r="BN3869">
        <v>39.200615999999997</v>
      </c>
      <c r="BO3869">
        <v>-84.224379999999996</v>
      </c>
      <c r="BQ3869">
        <v>2309</v>
      </c>
      <c r="BS3869" t="s">
        <v>8760</v>
      </c>
      <c r="BU3869" t="s">
        <v>2767</v>
      </c>
      <c r="BV3869" t="s">
        <v>270</v>
      </c>
      <c r="CF3869" t="s">
        <v>114</v>
      </c>
      <c r="CG3869" s="3">
        <v>43921.643425925926</v>
      </c>
      <c r="CI3869">
        <v>70</v>
      </c>
      <c r="CJ3869" t="s">
        <v>41714</v>
      </c>
      <c r="CK3869" t="s">
        <v>41715</v>
      </c>
    </row>
    <row r="3870" spans="1:89" x14ac:dyDescent="0.45">
      <c r="A3870">
        <v>5230739</v>
      </c>
      <c r="B3870" t="s">
        <v>89</v>
      </c>
      <c r="E3870" t="s">
        <v>90</v>
      </c>
      <c r="F3870" t="s">
        <v>41716</v>
      </c>
      <c r="G3870" t="s">
        <v>41717</v>
      </c>
      <c r="I3870" t="s">
        <v>38055</v>
      </c>
      <c r="J3870" t="s">
        <v>638</v>
      </c>
      <c r="K3870" t="s">
        <v>1388</v>
      </c>
      <c r="L3870" t="s">
        <v>2070</v>
      </c>
      <c r="M3870" t="s">
        <v>2071</v>
      </c>
      <c r="N3870" t="s">
        <v>2072</v>
      </c>
      <c r="O3870" t="s">
        <v>41517</v>
      </c>
      <c r="P3870">
        <v>298719</v>
      </c>
      <c r="Q3870" t="s">
        <v>41518</v>
      </c>
      <c r="R3870" t="s">
        <v>38058</v>
      </c>
      <c r="T3870" t="s">
        <v>41519</v>
      </c>
      <c r="W3870" t="s">
        <v>103</v>
      </c>
      <c r="AE3870" t="s">
        <v>203</v>
      </c>
      <c r="AG3870">
        <v>6260</v>
      </c>
      <c r="AH3870" s="1">
        <v>13081</v>
      </c>
      <c r="AI3870">
        <v>1935</v>
      </c>
      <c r="AJ3870">
        <v>10</v>
      </c>
      <c r="AK3870">
        <v>24</v>
      </c>
      <c r="AL3870">
        <v>297</v>
      </c>
      <c r="AN3870" s="2">
        <v>13081</v>
      </c>
      <c r="BF3870" t="s">
        <v>108</v>
      </c>
      <c r="BG3870" t="s">
        <v>109</v>
      </c>
      <c r="BH3870" t="s">
        <v>110</v>
      </c>
      <c r="BI3870" t="s">
        <v>111</v>
      </c>
      <c r="BJ3870" t="s">
        <v>166</v>
      </c>
      <c r="BN3870">
        <v>39.202280000000002</v>
      </c>
      <c r="BO3870">
        <v>-84.547166000000004</v>
      </c>
      <c r="BP3870" t="s">
        <v>113</v>
      </c>
      <c r="BQ3870">
        <v>3036</v>
      </c>
      <c r="BS3870" t="s">
        <v>908</v>
      </c>
      <c r="BU3870" t="s">
        <v>352</v>
      </c>
      <c r="BV3870" t="s">
        <v>270</v>
      </c>
      <c r="BX3870">
        <v>170</v>
      </c>
      <c r="BY3870">
        <v>290</v>
      </c>
      <c r="CF3870" t="s">
        <v>114</v>
      </c>
      <c r="CG3870" s="3">
        <v>43921.643425925926</v>
      </c>
      <c r="CI3870">
        <v>70</v>
      </c>
      <c r="CJ3870" t="s">
        <v>41718</v>
      </c>
      <c r="CK3870" t="s">
        <v>41719</v>
      </c>
    </row>
    <row r="3871" spans="1:89" x14ac:dyDescent="0.45">
      <c r="A3871">
        <v>5230741</v>
      </c>
      <c r="B3871" t="s">
        <v>89</v>
      </c>
      <c r="E3871" t="s">
        <v>90</v>
      </c>
      <c r="F3871" t="s">
        <v>41725</v>
      </c>
      <c r="G3871" t="s">
        <v>41726</v>
      </c>
      <c r="I3871" t="s">
        <v>38055</v>
      </c>
      <c r="J3871" t="s">
        <v>638</v>
      </c>
      <c r="K3871" t="s">
        <v>1388</v>
      </c>
      <c r="L3871" t="s">
        <v>2070</v>
      </c>
      <c r="M3871" t="s">
        <v>2071</v>
      </c>
      <c r="N3871" t="s">
        <v>2072</v>
      </c>
      <c r="O3871" t="s">
        <v>41630</v>
      </c>
      <c r="P3871">
        <v>298000</v>
      </c>
      <c r="Q3871" t="s">
        <v>3318</v>
      </c>
      <c r="R3871" t="s">
        <v>38058</v>
      </c>
      <c r="T3871" t="s">
        <v>32808</v>
      </c>
      <c r="W3871" t="s">
        <v>103</v>
      </c>
      <c r="AE3871" t="s">
        <v>203</v>
      </c>
      <c r="AG3871">
        <v>6593</v>
      </c>
      <c r="AH3871" s="1">
        <v>13133</v>
      </c>
      <c r="AI3871">
        <v>1935</v>
      </c>
      <c r="AJ3871">
        <v>12</v>
      </c>
      <c r="AK3871">
        <v>15</v>
      </c>
      <c r="AL3871">
        <v>349</v>
      </c>
      <c r="AN3871" s="2">
        <v>13133</v>
      </c>
      <c r="BF3871" t="s">
        <v>108</v>
      </c>
      <c r="BG3871" t="s">
        <v>109</v>
      </c>
      <c r="BH3871" t="s">
        <v>110</v>
      </c>
      <c r="BI3871" t="s">
        <v>111</v>
      </c>
      <c r="BJ3871" t="s">
        <v>4552</v>
      </c>
      <c r="BN3871">
        <v>39.124504999999999</v>
      </c>
      <c r="BO3871">
        <v>-84.361605999999995</v>
      </c>
      <c r="BP3871" t="s">
        <v>113</v>
      </c>
      <c r="BQ3871">
        <v>2402</v>
      </c>
      <c r="BU3871" t="s">
        <v>115</v>
      </c>
      <c r="CF3871" t="s">
        <v>114</v>
      </c>
      <c r="CG3871" s="3">
        <v>43938.33388888889</v>
      </c>
      <c r="CI3871">
        <v>70</v>
      </c>
      <c r="CJ3871" t="s">
        <v>41727</v>
      </c>
      <c r="CK3871" t="s">
        <v>41728</v>
      </c>
    </row>
    <row r="3872" spans="1:89" x14ac:dyDescent="0.45">
      <c r="A3872">
        <v>5230742</v>
      </c>
      <c r="B3872" t="s">
        <v>89</v>
      </c>
      <c r="E3872" t="s">
        <v>90</v>
      </c>
      <c r="F3872" t="s">
        <v>41729</v>
      </c>
      <c r="G3872" t="s">
        <v>41730</v>
      </c>
      <c r="I3872" t="s">
        <v>41477</v>
      </c>
      <c r="J3872" t="s">
        <v>638</v>
      </c>
      <c r="K3872" t="s">
        <v>1388</v>
      </c>
      <c r="L3872" t="s">
        <v>2070</v>
      </c>
      <c r="M3872" t="s">
        <v>2071</v>
      </c>
      <c r="N3872" t="s">
        <v>2072</v>
      </c>
      <c r="O3872" t="s">
        <v>38058</v>
      </c>
      <c r="P3872">
        <v>16268</v>
      </c>
      <c r="Q3872" t="s">
        <v>2580</v>
      </c>
      <c r="R3872" t="s">
        <v>38058</v>
      </c>
      <c r="W3872" t="s">
        <v>943</v>
      </c>
      <c r="AE3872" t="s">
        <v>203</v>
      </c>
      <c r="AG3872">
        <v>6548</v>
      </c>
      <c r="AH3872" s="1">
        <v>13118</v>
      </c>
      <c r="AI3872">
        <v>1935</v>
      </c>
      <c r="AJ3872">
        <v>11</v>
      </c>
      <c r="AK3872">
        <v>30</v>
      </c>
      <c r="AL3872">
        <v>334</v>
      </c>
      <c r="AN3872" s="2">
        <v>13118</v>
      </c>
      <c r="BF3872" t="s">
        <v>108</v>
      </c>
      <c r="BG3872" t="s">
        <v>109</v>
      </c>
      <c r="BH3872" t="s">
        <v>230</v>
      </c>
      <c r="BI3872" t="s">
        <v>2402</v>
      </c>
      <c r="BJ3872" t="s">
        <v>2402</v>
      </c>
      <c r="BN3872">
        <v>39.193117000000001</v>
      </c>
      <c r="BO3872">
        <v>-84.107156000000003</v>
      </c>
      <c r="BQ3872">
        <v>3036</v>
      </c>
      <c r="BS3872" t="s">
        <v>4561</v>
      </c>
      <c r="BU3872" t="s">
        <v>810</v>
      </c>
      <c r="BV3872" t="s">
        <v>270</v>
      </c>
      <c r="CF3872" t="s">
        <v>114</v>
      </c>
      <c r="CG3872" s="3">
        <v>43921.643425925926</v>
      </c>
      <c r="CI3872">
        <v>70</v>
      </c>
      <c r="CJ3872" t="s">
        <v>41731</v>
      </c>
      <c r="CK3872" t="s">
        <v>41732</v>
      </c>
    </row>
    <row r="3873" spans="1:89" x14ac:dyDescent="0.45">
      <c r="A3873">
        <v>5230743</v>
      </c>
      <c r="B3873" t="s">
        <v>89</v>
      </c>
      <c r="E3873" t="s">
        <v>90</v>
      </c>
      <c r="F3873" t="s">
        <v>41733</v>
      </c>
      <c r="G3873" t="s">
        <v>41734</v>
      </c>
      <c r="I3873" t="s">
        <v>38055</v>
      </c>
      <c r="J3873" t="s">
        <v>638</v>
      </c>
      <c r="K3873" t="s">
        <v>1388</v>
      </c>
      <c r="L3873" t="s">
        <v>2070</v>
      </c>
      <c r="M3873" t="s">
        <v>2071</v>
      </c>
      <c r="N3873" t="s">
        <v>2072</v>
      </c>
      <c r="O3873" t="s">
        <v>38124</v>
      </c>
      <c r="P3873">
        <v>185955</v>
      </c>
      <c r="Q3873" t="s">
        <v>27605</v>
      </c>
      <c r="R3873" t="s">
        <v>38058</v>
      </c>
      <c r="T3873" t="s">
        <v>38125</v>
      </c>
      <c r="W3873" t="s">
        <v>103</v>
      </c>
      <c r="AE3873" t="s">
        <v>203</v>
      </c>
      <c r="AG3873">
        <v>6239</v>
      </c>
      <c r="AH3873" s="1">
        <v>13074</v>
      </c>
      <c r="AI3873">
        <v>1935</v>
      </c>
      <c r="AJ3873">
        <v>10</v>
      </c>
      <c r="AK3873">
        <v>17</v>
      </c>
      <c r="AL3873">
        <v>290</v>
      </c>
      <c r="AN3873" s="2">
        <v>13074</v>
      </c>
      <c r="BF3873" t="s">
        <v>108</v>
      </c>
      <c r="BG3873" t="s">
        <v>109</v>
      </c>
      <c r="BH3873" t="s">
        <v>110</v>
      </c>
      <c r="BI3873" t="s">
        <v>192</v>
      </c>
      <c r="BJ3873" t="s">
        <v>192</v>
      </c>
      <c r="BN3873">
        <v>39.292279000000001</v>
      </c>
      <c r="BO3873">
        <v>-84.618002000000004</v>
      </c>
      <c r="BQ3873">
        <v>3036</v>
      </c>
      <c r="BS3873" t="s">
        <v>38153</v>
      </c>
      <c r="BU3873" t="s">
        <v>284</v>
      </c>
      <c r="BV3873" t="s">
        <v>270</v>
      </c>
      <c r="CF3873" t="s">
        <v>114</v>
      </c>
      <c r="CG3873" s="3">
        <v>43921.643425925926</v>
      </c>
      <c r="CI3873">
        <v>70</v>
      </c>
      <c r="CJ3873" t="s">
        <v>41735</v>
      </c>
      <c r="CK3873" t="s">
        <v>41736</v>
      </c>
    </row>
    <row r="3874" spans="1:89" x14ac:dyDescent="0.45">
      <c r="A3874">
        <v>5230744</v>
      </c>
      <c r="B3874" t="s">
        <v>89</v>
      </c>
      <c r="E3874" t="s">
        <v>90</v>
      </c>
      <c r="F3874" t="s">
        <v>41737</v>
      </c>
      <c r="G3874" t="s">
        <v>41738</v>
      </c>
      <c r="I3874" t="s">
        <v>38055</v>
      </c>
      <c r="J3874" t="s">
        <v>638</v>
      </c>
      <c r="K3874" t="s">
        <v>1388</v>
      </c>
      <c r="L3874" t="s">
        <v>2070</v>
      </c>
      <c r="M3874" t="s">
        <v>2071</v>
      </c>
      <c r="N3874" t="s">
        <v>2072</v>
      </c>
      <c r="O3874" t="s">
        <v>41739</v>
      </c>
      <c r="P3874">
        <v>298271</v>
      </c>
      <c r="Q3874" t="s">
        <v>40959</v>
      </c>
      <c r="R3874" t="s">
        <v>38058</v>
      </c>
      <c r="T3874" t="s">
        <v>41740</v>
      </c>
      <c r="W3874" t="s">
        <v>103</v>
      </c>
      <c r="AE3874" t="s">
        <v>203</v>
      </c>
      <c r="AG3874">
        <v>15571</v>
      </c>
      <c r="AH3874" s="1">
        <v>15173</v>
      </c>
      <c r="AI3874">
        <v>1941</v>
      </c>
      <c r="AJ3874">
        <v>7</v>
      </c>
      <c r="AK3874">
        <v>16</v>
      </c>
      <c r="AL3874">
        <v>197</v>
      </c>
      <c r="AN3874" s="2">
        <v>15173</v>
      </c>
      <c r="AP3874" t="s">
        <v>41741</v>
      </c>
      <c r="AQ3874" t="s">
        <v>41742</v>
      </c>
      <c r="BF3874" t="s">
        <v>108</v>
      </c>
      <c r="BG3874" t="s">
        <v>420</v>
      </c>
      <c r="BH3874" t="s">
        <v>1000</v>
      </c>
      <c r="BI3874" t="s">
        <v>1001</v>
      </c>
      <c r="BJ3874" t="s">
        <v>1862</v>
      </c>
      <c r="BN3874">
        <v>41.372520000000002</v>
      </c>
      <c r="BO3874">
        <v>-122.23153000000001</v>
      </c>
      <c r="BQ3874">
        <v>1807</v>
      </c>
      <c r="BS3874" t="s">
        <v>1003</v>
      </c>
      <c r="BU3874" t="s">
        <v>810</v>
      </c>
      <c r="BV3874" t="s">
        <v>270</v>
      </c>
      <c r="CF3874" t="s">
        <v>114</v>
      </c>
      <c r="CG3874" s="3">
        <v>43921.643425925926</v>
      </c>
      <c r="CI3874">
        <v>70</v>
      </c>
      <c r="CJ3874" t="s">
        <v>41743</v>
      </c>
      <c r="CK3874" t="s">
        <v>41744</v>
      </c>
    </row>
    <row r="3875" spans="1:89" x14ac:dyDescent="0.45">
      <c r="A3875">
        <v>5230754</v>
      </c>
      <c r="B3875" t="s">
        <v>89</v>
      </c>
      <c r="E3875" t="s">
        <v>90</v>
      </c>
      <c r="F3875" t="s">
        <v>41766</v>
      </c>
      <c r="G3875" t="s">
        <v>41767</v>
      </c>
      <c r="I3875" t="s">
        <v>32049</v>
      </c>
      <c r="J3875" t="s">
        <v>638</v>
      </c>
      <c r="K3875" t="s">
        <v>1388</v>
      </c>
      <c r="L3875" t="s">
        <v>2070</v>
      </c>
      <c r="M3875" t="s">
        <v>2071</v>
      </c>
      <c r="N3875" t="s">
        <v>2072</v>
      </c>
      <c r="O3875" t="s">
        <v>32050</v>
      </c>
      <c r="P3875">
        <v>186616</v>
      </c>
      <c r="Q3875" t="s">
        <v>7275</v>
      </c>
      <c r="R3875" t="s">
        <v>32051</v>
      </c>
      <c r="T3875" t="s">
        <v>32052</v>
      </c>
      <c r="W3875" t="s">
        <v>103</v>
      </c>
      <c r="AE3875" t="s">
        <v>203</v>
      </c>
      <c r="AG3875">
        <v>6257</v>
      </c>
      <c r="AH3875" s="1">
        <v>13074</v>
      </c>
      <c r="AI3875">
        <v>1935</v>
      </c>
      <c r="AJ3875">
        <v>10</v>
      </c>
      <c r="AK3875">
        <v>17</v>
      </c>
      <c r="AL3875">
        <v>290</v>
      </c>
      <c r="AN3875" s="2">
        <v>13074</v>
      </c>
      <c r="BF3875" t="s">
        <v>108</v>
      </c>
      <c r="BG3875" t="s">
        <v>109</v>
      </c>
      <c r="BH3875" t="s">
        <v>110</v>
      </c>
      <c r="BI3875" t="s">
        <v>192</v>
      </c>
      <c r="BJ3875" t="s">
        <v>192</v>
      </c>
      <c r="BN3875">
        <v>39.292279000000001</v>
      </c>
      <c r="BO3875">
        <v>-84.618002000000004</v>
      </c>
      <c r="BQ3875">
        <v>3036</v>
      </c>
      <c r="BS3875" t="s">
        <v>38153</v>
      </c>
      <c r="BU3875" t="s">
        <v>284</v>
      </c>
      <c r="BV3875" t="s">
        <v>270</v>
      </c>
      <c r="CF3875" t="s">
        <v>114</v>
      </c>
      <c r="CG3875" s="3">
        <v>43921.643425925926</v>
      </c>
      <c r="CI3875">
        <v>70</v>
      </c>
      <c r="CJ3875" t="s">
        <v>41768</v>
      </c>
      <c r="CK3875" t="s">
        <v>41769</v>
      </c>
    </row>
    <row r="3876" spans="1:89" x14ac:dyDescent="0.45">
      <c r="A3876">
        <v>5230755</v>
      </c>
      <c r="B3876" t="s">
        <v>89</v>
      </c>
      <c r="E3876" t="s">
        <v>90</v>
      </c>
      <c r="F3876" t="s">
        <v>41770</v>
      </c>
      <c r="G3876" t="s">
        <v>41771</v>
      </c>
      <c r="I3876" t="s">
        <v>41760</v>
      </c>
      <c r="J3876" t="s">
        <v>638</v>
      </c>
      <c r="K3876" t="s">
        <v>1388</v>
      </c>
      <c r="L3876" t="s">
        <v>2070</v>
      </c>
      <c r="M3876" t="s">
        <v>3507</v>
      </c>
      <c r="N3876" t="s">
        <v>3528</v>
      </c>
      <c r="O3876" t="s">
        <v>41761</v>
      </c>
      <c r="P3876">
        <v>349606</v>
      </c>
      <c r="Q3876" t="s">
        <v>2644</v>
      </c>
      <c r="R3876" t="s">
        <v>41762</v>
      </c>
      <c r="T3876" t="s">
        <v>41763</v>
      </c>
      <c r="W3876" t="s">
        <v>103</v>
      </c>
      <c r="AE3876" t="s">
        <v>203</v>
      </c>
      <c r="AG3876">
        <v>6097</v>
      </c>
      <c r="AH3876" s="1">
        <v>13058</v>
      </c>
      <c r="AI3876">
        <v>1935</v>
      </c>
      <c r="AJ3876">
        <v>10</v>
      </c>
      <c r="AK3876">
        <v>1</v>
      </c>
      <c r="AL3876">
        <v>274</v>
      </c>
      <c r="AN3876" s="2">
        <v>13058</v>
      </c>
      <c r="BF3876" t="s">
        <v>108</v>
      </c>
      <c r="BG3876" t="s">
        <v>109</v>
      </c>
      <c r="BH3876" t="s">
        <v>110</v>
      </c>
      <c r="BI3876" t="s">
        <v>571</v>
      </c>
      <c r="BJ3876" t="s">
        <v>571</v>
      </c>
      <c r="BN3876">
        <v>39.247745000000002</v>
      </c>
      <c r="BO3876">
        <v>-84.294309999999996</v>
      </c>
      <c r="BQ3876">
        <v>210</v>
      </c>
      <c r="BS3876" t="s">
        <v>572</v>
      </c>
      <c r="BU3876" t="s">
        <v>284</v>
      </c>
      <c r="BV3876" t="s">
        <v>270</v>
      </c>
      <c r="CF3876" t="s">
        <v>114</v>
      </c>
      <c r="CG3876" s="3">
        <v>43921.643425925926</v>
      </c>
      <c r="CI3876">
        <v>70</v>
      </c>
      <c r="CJ3876" t="s">
        <v>41772</v>
      </c>
      <c r="CK3876" t="s">
        <v>41773</v>
      </c>
    </row>
    <row r="3877" spans="1:89" x14ac:dyDescent="0.45">
      <c r="A3877">
        <v>5230757</v>
      </c>
      <c r="B3877" t="s">
        <v>89</v>
      </c>
      <c r="E3877" t="s">
        <v>90</v>
      </c>
      <c r="F3877" t="s">
        <v>41778</v>
      </c>
      <c r="G3877" t="s">
        <v>41779</v>
      </c>
      <c r="I3877" t="s">
        <v>38522</v>
      </c>
      <c r="J3877" t="s">
        <v>638</v>
      </c>
      <c r="K3877" t="s">
        <v>1388</v>
      </c>
      <c r="L3877" t="s">
        <v>2070</v>
      </c>
      <c r="M3877" t="s">
        <v>2071</v>
      </c>
      <c r="N3877" t="s">
        <v>38523</v>
      </c>
      <c r="O3877" t="s">
        <v>27607</v>
      </c>
      <c r="P3877">
        <v>187674</v>
      </c>
      <c r="Q3877" t="s">
        <v>38524</v>
      </c>
      <c r="R3877" t="s">
        <v>38525</v>
      </c>
      <c r="T3877" t="s">
        <v>38526</v>
      </c>
      <c r="W3877" t="s">
        <v>103</v>
      </c>
      <c r="AE3877" t="s">
        <v>203</v>
      </c>
      <c r="AG3877">
        <v>8225</v>
      </c>
      <c r="AH3877" s="1">
        <v>13636</v>
      </c>
      <c r="AI3877">
        <v>1937</v>
      </c>
      <c r="AJ3877">
        <v>5</v>
      </c>
      <c r="AK3877">
        <v>1</v>
      </c>
      <c r="AL3877">
        <v>121</v>
      </c>
      <c r="AN3877" s="2">
        <v>13636</v>
      </c>
      <c r="BF3877" t="s">
        <v>108</v>
      </c>
      <c r="BG3877" t="s">
        <v>109</v>
      </c>
      <c r="BH3877" t="s">
        <v>719</v>
      </c>
      <c r="BI3877" t="s">
        <v>1471</v>
      </c>
      <c r="BJ3877" t="s">
        <v>1471</v>
      </c>
      <c r="BN3877">
        <v>38.973405</v>
      </c>
      <c r="BO3877">
        <v>-83.163515000000004</v>
      </c>
      <c r="BQ3877">
        <v>210</v>
      </c>
      <c r="BS3877" t="s">
        <v>2489</v>
      </c>
      <c r="BU3877" t="s">
        <v>284</v>
      </c>
      <c r="BV3877" t="s">
        <v>270</v>
      </c>
      <c r="CF3877" t="s">
        <v>114</v>
      </c>
      <c r="CG3877" s="3">
        <v>43921.643425925926</v>
      </c>
      <c r="CI3877">
        <v>70</v>
      </c>
      <c r="CJ3877" t="s">
        <v>41780</v>
      </c>
      <c r="CK3877" t="s">
        <v>41781</v>
      </c>
    </row>
    <row r="3878" spans="1:89" x14ac:dyDescent="0.45">
      <c r="A3878">
        <v>5230759</v>
      </c>
      <c r="B3878" t="s">
        <v>89</v>
      </c>
      <c r="E3878" t="s">
        <v>90</v>
      </c>
      <c r="F3878" t="s">
        <v>41787</v>
      </c>
      <c r="G3878" t="s">
        <v>41788</v>
      </c>
      <c r="I3878" t="s">
        <v>32049</v>
      </c>
      <c r="J3878" t="s">
        <v>638</v>
      </c>
      <c r="K3878" t="s">
        <v>1388</v>
      </c>
      <c r="L3878" t="s">
        <v>2070</v>
      </c>
      <c r="M3878" t="s">
        <v>2071</v>
      </c>
      <c r="N3878" t="s">
        <v>2072</v>
      </c>
      <c r="O3878" t="s">
        <v>32050</v>
      </c>
      <c r="P3878">
        <v>186616</v>
      </c>
      <c r="Q3878" t="s">
        <v>7275</v>
      </c>
      <c r="R3878" t="s">
        <v>32051</v>
      </c>
      <c r="T3878" t="s">
        <v>32052</v>
      </c>
      <c r="W3878" t="s">
        <v>103</v>
      </c>
      <c r="AE3878" t="s">
        <v>203</v>
      </c>
      <c r="AG3878">
        <v>6820</v>
      </c>
      <c r="AH3878" s="1">
        <v>13251</v>
      </c>
      <c r="AI3878">
        <v>1936</v>
      </c>
      <c r="AJ3878">
        <v>4</v>
      </c>
      <c r="AK3878">
        <v>11</v>
      </c>
      <c r="AL3878">
        <v>102</v>
      </c>
      <c r="AN3878" s="2">
        <v>13251</v>
      </c>
      <c r="BF3878" t="s">
        <v>108</v>
      </c>
      <c r="BG3878" t="s">
        <v>109</v>
      </c>
      <c r="BH3878" t="s">
        <v>719</v>
      </c>
      <c r="BI3878" t="s">
        <v>6210</v>
      </c>
      <c r="BJ3878" t="s">
        <v>6210</v>
      </c>
      <c r="BN3878">
        <v>39.119520000000001</v>
      </c>
      <c r="BO3878">
        <v>-82.677785</v>
      </c>
      <c r="BQ3878">
        <v>1893</v>
      </c>
      <c r="BS3878" t="s">
        <v>10114</v>
      </c>
      <c r="BU3878" t="s">
        <v>2767</v>
      </c>
      <c r="BV3878" t="s">
        <v>270</v>
      </c>
      <c r="CF3878" t="s">
        <v>114</v>
      </c>
      <c r="CG3878" s="3">
        <v>43921.643425925926</v>
      </c>
      <c r="CI3878">
        <v>70</v>
      </c>
      <c r="CJ3878" t="s">
        <v>41789</v>
      </c>
      <c r="CK3878" t="s">
        <v>41790</v>
      </c>
    </row>
    <row r="3879" spans="1:89" x14ac:dyDescent="0.45">
      <c r="A3879">
        <v>5230760</v>
      </c>
      <c r="B3879" t="s">
        <v>89</v>
      </c>
      <c r="E3879" t="s">
        <v>90</v>
      </c>
      <c r="F3879" t="s">
        <v>41791</v>
      </c>
      <c r="G3879" t="s">
        <v>41792</v>
      </c>
      <c r="I3879" t="s">
        <v>38540</v>
      </c>
      <c r="J3879" t="s">
        <v>638</v>
      </c>
      <c r="K3879" t="s">
        <v>1388</v>
      </c>
      <c r="L3879" t="s">
        <v>2070</v>
      </c>
      <c r="M3879" t="s">
        <v>2071</v>
      </c>
      <c r="N3879" t="s">
        <v>27696</v>
      </c>
      <c r="O3879" t="s">
        <v>41793</v>
      </c>
      <c r="P3879">
        <v>184129</v>
      </c>
      <c r="Q3879" t="s">
        <v>37993</v>
      </c>
      <c r="R3879" t="s">
        <v>38543</v>
      </c>
      <c r="T3879" t="s">
        <v>15612</v>
      </c>
      <c r="W3879" t="s">
        <v>103</v>
      </c>
      <c r="AE3879" t="s">
        <v>203</v>
      </c>
      <c r="AG3879">
        <v>2357</v>
      </c>
      <c r="AH3879" s="1">
        <v>12212</v>
      </c>
      <c r="AI3879">
        <v>1933</v>
      </c>
      <c r="AJ3879">
        <v>6</v>
      </c>
      <c r="AK3879">
        <v>7</v>
      </c>
      <c r="AL3879">
        <v>158</v>
      </c>
      <c r="AN3879" t="s">
        <v>6545</v>
      </c>
      <c r="AQ3879" t="s">
        <v>27824</v>
      </c>
      <c r="BF3879" t="s">
        <v>108</v>
      </c>
      <c r="BG3879" t="s">
        <v>109</v>
      </c>
      <c r="BH3879" t="s">
        <v>206</v>
      </c>
      <c r="BI3879" t="s">
        <v>207</v>
      </c>
      <c r="BJ3879" t="s">
        <v>208</v>
      </c>
      <c r="BN3879">
        <v>39.344507999999998</v>
      </c>
      <c r="BO3879">
        <v>-83.59742</v>
      </c>
      <c r="BP3879" t="s">
        <v>113</v>
      </c>
      <c r="BQ3879">
        <v>617</v>
      </c>
      <c r="BS3879" t="s">
        <v>114</v>
      </c>
      <c r="BU3879" t="s">
        <v>115</v>
      </c>
      <c r="BW3879" t="s">
        <v>11733</v>
      </c>
      <c r="BX3879">
        <v>250</v>
      </c>
      <c r="BY3879">
        <v>275</v>
      </c>
      <c r="CF3879" t="s">
        <v>114</v>
      </c>
      <c r="CG3879" s="3">
        <v>43921.643425925926</v>
      </c>
      <c r="CI3879">
        <v>70</v>
      </c>
      <c r="CJ3879" t="s">
        <v>41794</v>
      </c>
      <c r="CK3879" t="s">
        <v>41795</v>
      </c>
    </row>
    <row r="3880" spans="1:89" x14ac:dyDescent="0.45">
      <c r="A3880">
        <v>5230761</v>
      </c>
      <c r="B3880" t="s">
        <v>89</v>
      </c>
      <c r="E3880" t="s">
        <v>90</v>
      </c>
      <c r="F3880" t="s">
        <v>41796</v>
      </c>
      <c r="G3880" t="s">
        <v>41797</v>
      </c>
      <c r="I3880" t="s">
        <v>41760</v>
      </c>
      <c r="J3880" t="s">
        <v>638</v>
      </c>
      <c r="K3880" t="s">
        <v>1388</v>
      </c>
      <c r="L3880" t="s">
        <v>2070</v>
      </c>
      <c r="M3880" t="s">
        <v>3507</v>
      </c>
      <c r="N3880" t="s">
        <v>3528</v>
      </c>
      <c r="O3880" t="s">
        <v>41798</v>
      </c>
      <c r="P3880">
        <v>186622</v>
      </c>
      <c r="Q3880" t="s">
        <v>23304</v>
      </c>
      <c r="R3880" t="s">
        <v>41762</v>
      </c>
      <c r="T3880" t="s">
        <v>28548</v>
      </c>
      <c r="W3880" t="s">
        <v>103</v>
      </c>
      <c r="AE3880" t="s">
        <v>203</v>
      </c>
      <c r="AG3880">
        <v>2621</v>
      </c>
      <c r="AH3880" s="1">
        <v>12303</v>
      </c>
      <c r="AI3880">
        <v>1933</v>
      </c>
      <c r="AJ3880">
        <v>9</v>
      </c>
      <c r="AK3880">
        <v>6</v>
      </c>
      <c r="AL3880">
        <v>249</v>
      </c>
      <c r="AN3880" t="s">
        <v>13575</v>
      </c>
      <c r="AQ3880" t="s">
        <v>27824</v>
      </c>
      <c r="BF3880" t="s">
        <v>108</v>
      </c>
      <c r="BG3880" t="s">
        <v>109</v>
      </c>
      <c r="BH3880" t="s">
        <v>206</v>
      </c>
      <c r="BI3880" t="s">
        <v>207</v>
      </c>
      <c r="BJ3880" t="s">
        <v>208</v>
      </c>
      <c r="BN3880">
        <v>39.344507999999998</v>
      </c>
      <c r="BO3880">
        <v>-83.59742</v>
      </c>
      <c r="BP3880" t="s">
        <v>113</v>
      </c>
      <c r="BQ3880">
        <v>617</v>
      </c>
      <c r="BS3880" t="s">
        <v>114</v>
      </c>
      <c r="BU3880" t="s">
        <v>115</v>
      </c>
      <c r="BX3880">
        <v>250</v>
      </c>
      <c r="BY3880">
        <v>275</v>
      </c>
      <c r="CF3880" t="s">
        <v>114</v>
      </c>
      <c r="CG3880" s="3">
        <v>43921.643425925926</v>
      </c>
      <c r="CI3880">
        <v>70</v>
      </c>
      <c r="CJ3880" t="s">
        <v>41799</v>
      </c>
      <c r="CK3880" t="s">
        <v>41800</v>
      </c>
    </row>
    <row r="3881" spans="1:89" x14ac:dyDescent="0.45">
      <c r="A3881">
        <v>5230763</v>
      </c>
      <c r="B3881" t="s">
        <v>89</v>
      </c>
      <c r="E3881" t="s">
        <v>90</v>
      </c>
      <c r="F3881" t="s">
        <v>41805</v>
      </c>
      <c r="G3881" t="s">
        <v>41806</v>
      </c>
      <c r="I3881" t="s">
        <v>32049</v>
      </c>
      <c r="J3881" t="s">
        <v>638</v>
      </c>
      <c r="K3881" t="s">
        <v>1388</v>
      </c>
      <c r="L3881" t="s">
        <v>2070</v>
      </c>
      <c r="M3881" t="s">
        <v>2071</v>
      </c>
      <c r="N3881" t="s">
        <v>2072</v>
      </c>
      <c r="O3881" t="s">
        <v>32050</v>
      </c>
      <c r="P3881">
        <v>186616</v>
      </c>
      <c r="Q3881" t="s">
        <v>7275</v>
      </c>
      <c r="R3881" t="s">
        <v>32051</v>
      </c>
      <c r="T3881" t="s">
        <v>32052</v>
      </c>
      <c r="W3881" t="s">
        <v>103</v>
      </c>
      <c r="AE3881" t="s">
        <v>203</v>
      </c>
      <c r="AG3881">
        <v>6775</v>
      </c>
      <c r="AH3881" s="1">
        <v>13230</v>
      </c>
      <c r="AI3881">
        <v>1936</v>
      </c>
      <c r="AJ3881">
        <v>3</v>
      </c>
      <c r="AK3881">
        <v>21</v>
      </c>
      <c r="AL3881">
        <v>81</v>
      </c>
      <c r="AN3881" s="2">
        <v>13230</v>
      </c>
      <c r="BF3881" t="s">
        <v>108</v>
      </c>
      <c r="BG3881" t="s">
        <v>109</v>
      </c>
      <c r="BH3881" t="s">
        <v>110</v>
      </c>
      <c r="BI3881" t="s">
        <v>571</v>
      </c>
      <c r="BJ3881" t="s">
        <v>571</v>
      </c>
      <c r="BN3881">
        <v>39.247745000000002</v>
      </c>
      <c r="BO3881">
        <v>-84.294309999999996</v>
      </c>
      <c r="BQ3881">
        <v>210</v>
      </c>
      <c r="BS3881" t="s">
        <v>572</v>
      </c>
      <c r="BU3881" t="s">
        <v>284</v>
      </c>
      <c r="BV3881" t="s">
        <v>270</v>
      </c>
      <c r="CF3881" t="s">
        <v>114</v>
      </c>
      <c r="CG3881" s="3">
        <v>43921.643425925926</v>
      </c>
      <c r="CI3881">
        <v>70</v>
      </c>
      <c r="CJ3881" t="s">
        <v>41807</v>
      </c>
      <c r="CK3881" t="s">
        <v>41808</v>
      </c>
    </row>
    <row r="3882" spans="1:89" x14ac:dyDescent="0.45">
      <c r="A3882">
        <v>5230773</v>
      </c>
      <c r="B3882" t="s">
        <v>89</v>
      </c>
      <c r="E3882" t="s">
        <v>90</v>
      </c>
      <c r="F3882" t="s">
        <v>41849</v>
      </c>
      <c r="G3882" t="s">
        <v>41850</v>
      </c>
      <c r="I3882" t="s">
        <v>41760</v>
      </c>
      <c r="J3882" t="s">
        <v>638</v>
      </c>
      <c r="K3882" t="s">
        <v>1388</v>
      </c>
      <c r="L3882" t="s">
        <v>2070</v>
      </c>
      <c r="M3882" t="s">
        <v>3507</v>
      </c>
      <c r="N3882" t="s">
        <v>3528</v>
      </c>
      <c r="O3882" t="s">
        <v>41761</v>
      </c>
      <c r="P3882">
        <v>349606</v>
      </c>
      <c r="Q3882" t="s">
        <v>2644</v>
      </c>
      <c r="R3882" t="s">
        <v>41762</v>
      </c>
      <c r="T3882" t="s">
        <v>41763</v>
      </c>
      <c r="W3882" t="s">
        <v>103</v>
      </c>
      <c r="AE3882" t="s">
        <v>203</v>
      </c>
      <c r="AG3882">
        <v>6550</v>
      </c>
      <c r="AH3882" s="1">
        <v>13118</v>
      </c>
      <c r="AI3882">
        <v>1935</v>
      </c>
      <c r="AJ3882">
        <v>11</v>
      </c>
      <c r="AK3882">
        <v>30</v>
      </c>
      <c r="AL3882">
        <v>334</v>
      </c>
      <c r="AN3882" s="2">
        <v>13118</v>
      </c>
      <c r="BF3882" t="s">
        <v>108</v>
      </c>
      <c r="BG3882" t="s">
        <v>109</v>
      </c>
      <c r="BH3882" t="s">
        <v>230</v>
      </c>
      <c r="BI3882" t="s">
        <v>2402</v>
      </c>
      <c r="BJ3882" t="s">
        <v>2403</v>
      </c>
      <c r="BN3882">
        <v>39.193117000000001</v>
      </c>
      <c r="BO3882">
        <v>-84.107156000000003</v>
      </c>
      <c r="BQ3882">
        <v>3036</v>
      </c>
      <c r="BS3882" t="s">
        <v>4561</v>
      </c>
      <c r="BU3882" t="s">
        <v>810</v>
      </c>
      <c r="BV3882" t="s">
        <v>270</v>
      </c>
      <c r="CF3882" t="s">
        <v>114</v>
      </c>
      <c r="CG3882" s="3">
        <v>43921.643425925926</v>
      </c>
      <c r="CI3882">
        <v>70</v>
      </c>
      <c r="CJ3882" t="s">
        <v>41851</v>
      </c>
      <c r="CK3882" t="s">
        <v>41852</v>
      </c>
    </row>
    <row r="3883" spans="1:89" x14ac:dyDescent="0.45">
      <c r="A3883">
        <v>5230774</v>
      </c>
      <c r="B3883" t="s">
        <v>89</v>
      </c>
      <c r="E3883" t="s">
        <v>90</v>
      </c>
      <c r="F3883" t="s">
        <v>41853</v>
      </c>
      <c r="G3883" t="s">
        <v>41854</v>
      </c>
      <c r="I3883" t="s">
        <v>41760</v>
      </c>
      <c r="J3883" t="s">
        <v>638</v>
      </c>
      <c r="K3883" t="s">
        <v>1388</v>
      </c>
      <c r="L3883" t="s">
        <v>2070</v>
      </c>
      <c r="M3883" t="s">
        <v>3507</v>
      </c>
      <c r="N3883" t="s">
        <v>3528</v>
      </c>
      <c r="O3883" t="s">
        <v>41761</v>
      </c>
      <c r="P3883">
        <v>349606</v>
      </c>
      <c r="Q3883" t="s">
        <v>2644</v>
      </c>
      <c r="R3883" t="s">
        <v>41762</v>
      </c>
      <c r="T3883" t="s">
        <v>41763</v>
      </c>
      <c r="W3883" t="s">
        <v>103</v>
      </c>
      <c r="AE3883" t="s">
        <v>203</v>
      </c>
      <c r="AF3883" t="s">
        <v>37296</v>
      </c>
      <c r="AG3883">
        <v>2286</v>
      </c>
      <c r="AH3883" s="1">
        <v>12195</v>
      </c>
      <c r="AI3883">
        <v>1933</v>
      </c>
      <c r="AJ3883">
        <v>5</v>
      </c>
      <c r="AK3883">
        <v>21</v>
      </c>
      <c r="AL3883">
        <v>141</v>
      </c>
      <c r="AN3883" s="2">
        <v>12195</v>
      </c>
      <c r="AP3883" t="s">
        <v>11897</v>
      </c>
      <c r="AQ3883" t="s">
        <v>6497</v>
      </c>
      <c r="BF3883" t="s">
        <v>108</v>
      </c>
      <c r="BG3883" t="s">
        <v>109</v>
      </c>
      <c r="BH3883" t="s">
        <v>110</v>
      </c>
      <c r="BI3883" t="s">
        <v>111</v>
      </c>
      <c r="BJ3883" t="s">
        <v>15033</v>
      </c>
      <c r="BN3883">
        <v>39.162004000000003</v>
      </c>
      <c r="BO3883">
        <v>-84.456885999999997</v>
      </c>
      <c r="BQ3883">
        <v>18226</v>
      </c>
      <c r="BS3883" t="s">
        <v>37129</v>
      </c>
      <c r="BU3883" t="s">
        <v>284</v>
      </c>
      <c r="BV3883" t="s">
        <v>270</v>
      </c>
      <c r="CF3883" t="s">
        <v>114</v>
      </c>
      <c r="CG3883" s="3">
        <v>43921.643425925926</v>
      </c>
      <c r="CI3883">
        <v>70</v>
      </c>
      <c r="CJ3883" t="s">
        <v>41855</v>
      </c>
      <c r="CK3883" t="s">
        <v>41856</v>
      </c>
    </row>
    <row r="3884" spans="1:89" x14ac:dyDescent="0.45">
      <c r="A3884">
        <v>5230775</v>
      </c>
      <c r="B3884" t="s">
        <v>89</v>
      </c>
      <c r="E3884" t="s">
        <v>90</v>
      </c>
      <c r="F3884" t="s">
        <v>41857</v>
      </c>
      <c r="G3884" t="s">
        <v>41858</v>
      </c>
      <c r="I3884" t="s">
        <v>32049</v>
      </c>
      <c r="J3884" t="s">
        <v>638</v>
      </c>
      <c r="K3884" t="s">
        <v>1388</v>
      </c>
      <c r="L3884" t="s">
        <v>2070</v>
      </c>
      <c r="M3884" t="s">
        <v>2071</v>
      </c>
      <c r="N3884" t="s">
        <v>2072</v>
      </c>
      <c r="O3884" t="s">
        <v>32050</v>
      </c>
      <c r="P3884">
        <v>186616</v>
      </c>
      <c r="Q3884" t="s">
        <v>7275</v>
      </c>
      <c r="R3884" t="s">
        <v>32051</v>
      </c>
      <c r="T3884" t="s">
        <v>32052</v>
      </c>
      <c r="W3884" t="s">
        <v>103</v>
      </c>
      <c r="AE3884" t="s">
        <v>203</v>
      </c>
      <c r="AG3884">
        <v>6274</v>
      </c>
      <c r="AH3884" s="1">
        <v>13081</v>
      </c>
      <c r="AI3884">
        <v>1935</v>
      </c>
      <c r="AJ3884">
        <v>10</v>
      </c>
      <c r="AK3884">
        <v>24</v>
      </c>
      <c r="AL3884">
        <v>297</v>
      </c>
      <c r="AN3884" s="2">
        <v>13081</v>
      </c>
      <c r="BF3884" t="s">
        <v>108</v>
      </c>
      <c r="BG3884" t="s">
        <v>109</v>
      </c>
      <c r="BH3884" t="s">
        <v>110</v>
      </c>
      <c r="BI3884" t="s">
        <v>111</v>
      </c>
      <c r="BJ3884" t="s">
        <v>166</v>
      </c>
      <c r="BN3884">
        <v>39.202280000000002</v>
      </c>
      <c r="BO3884">
        <v>-84.547166000000004</v>
      </c>
      <c r="BQ3884">
        <v>3036</v>
      </c>
      <c r="BS3884" t="s">
        <v>37552</v>
      </c>
      <c r="BU3884" t="s">
        <v>2767</v>
      </c>
      <c r="BV3884" t="s">
        <v>270</v>
      </c>
      <c r="CF3884" t="s">
        <v>114</v>
      </c>
      <c r="CG3884" s="3">
        <v>43921.643425925926</v>
      </c>
      <c r="CI3884">
        <v>70</v>
      </c>
      <c r="CJ3884" t="s">
        <v>41859</v>
      </c>
      <c r="CK3884" t="s">
        <v>41860</v>
      </c>
    </row>
    <row r="3885" spans="1:89" x14ac:dyDescent="0.45">
      <c r="A3885">
        <v>5230777</v>
      </c>
      <c r="B3885" t="s">
        <v>89</v>
      </c>
      <c r="E3885" t="s">
        <v>90</v>
      </c>
      <c r="F3885" t="s">
        <v>41865</v>
      </c>
      <c r="G3885" t="s">
        <v>41866</v>
      </c>
      <c r="I3885" t="s">
        <v>32049</v>
      </c>
      <c r="J3885" t="s">
        <v>638</v>
      </c>
      <c r="K3885" t="s">
        <v>1388</v>
      </c>
      <c r="L3885" t="s">
        <v>2070</v>
      </c>
      <c r="M3885" t="s">
        <v>2071</v>
      </c>
      <c r="N3885" t="s">
        <v>2072</v>
      </c>
      <c r="O3885" t="s">
        <v>32050</v>
      </c>
      <c r="P3885">
        <v>186616</v>
      </c>
      <c r="Q3885" t="s">
        <v>7275</v>
      </c>
      <c r="R3885" t="s">
        <v>32051</v>
      </c>
      <c r="T3885" t="s">
        <v>32052</v>
      </c>
      <c r="W3885" t="s">
        <v>103</v>
      </c>
      <c r="AE3885" t="s">
        <v>203</v>
      </c>
      <c r="AG3885">
        <v>6566</v>
      </c>
      <c r="AH3885" s="1">
        <v>13118</v>
      </c>
      <c r="AI3885">
        <v>1935</v>
      </c>
      <c r="AJ3885">
        <v>11</v>
      </c>
      <c r="AK3885">
        <v>30</v>
      </c>
      <c r="AL3885">
        <v>334</v>
      </c>
      <c r="AN3885" s="2">
        <v>13118</v>
      </c>
      <c r="BF3885" t="s">
        <v>108</v>
      </c>
      <c r="BG3885" t="s">
        <v>109</v>
      </c>
      <c r="BH3885" t="s">
        <v>230</v>
      </c>
      <c r="BI3885" t="s">
        <v>2402</v>
      </c>
      <c r="BJ3885" t="s">
        <v>2403</v>
      </c>
      <c r="BN3885">
        <v>39.193117000000001</v>
      </c>
      <c r="BO3885">
        <v>-84.107156000000003</v>
      </c>
      <c r="BQ3885">
        <v>3036</v>
      </c>
      <c r="BS3885" t="s">
        <v>4561</v>
      </c>
      <c r="BU3885" t="s">
        <v>810</v>
      </c>
      <c r="BV3885" t="s">
        <v>270</v>
      </c>
      <c r="CF3885" t="s">
        <v>114</v>
      </c>
      <c r="CG3885" s="3">
        <v>43921.643425925926</v>
      </c>
      <c r="CI3885">
        <v>70</v>
      </c>
      <c r="CJ3885" t="s">
        <v>41867</v>
      </c>
      <c r="CK3885" t="s">
        <v>41868</v>
      </c>
    </row>
    <row r="3886" spans="1:89" x14ac:dyDescent="0.45">
      <c r="A3886">
        <v>5230778</v>
      </c>
      <c r="B3886" t="s">
        <v>89</v>
      </c>
      <c r="E3886" t="s">
        <v>90</v>
      </c>
      <c r="F3886" t="s">
        <v>41869</v>
      </c>
      <c r="G3886" t="s">
        <v>41870</v>
      </c>
      <c r="I3886" t="s">
        <v>32049</v>
      </c>
      <c r="J3886" t="s">
        <v>638</v>
      </c>
      <c r="K3886" t="s">
        <v>1388</v>
      </c>
      <c r="L3886" t="s">
        <v>2070</v>
      </c>
      <c r="M3886" t="s">
        <v>2071</v>
      </c>
      <c r="N3886" t="s">
        <v>2072</v>
      </c>
      <c r="O3886" t="s">
        <v>32050</v>
      </c>
      <c r="P3886">
        <v>186616</v>
      </c>
      <c r="Q3886" t="s">
        <v>7275</v>
      </c>
      <c r="R3886" t="s">
        <v>32051</v>
      </c>
      <c r="T3886" t="s">
        <v>32052</v>
      </c>
      <c r="W3886" t="s">
        <v>103</v>
      </c>
      <c r="AE3886" t="s">
        <v>203</v>
      </c>
      <c r="AG3886">
        <v>6648</v>
      </c>
      <c r="AH3886" s="1">
        <v>13156</v>
      </c>
      <c r="AI3886">
        <v>1936</v>
      </c>
      <c r="AJ3886">
        <v>1</v>
      </c>
      <c r="AK3886">
        <v>7</v>
      </c>
      <c r="AL3886">
        <v>7</v>
      </c>
      <c r="AN3886" s="2">
        <v>13156</v>
      </c>
      <c r="BF3886" t="s">
        <v>108</v>
      </c>
      <c r="BG3886" t="s">
        <v>109</v>
      </c>
      <c r="BH3886" t="s">
        <v>110</v>
      </c>
      <c r="BI3886" t="s">
        <v>111</v>
      </c>
      <c r="BJ3886" t="s">
        <v>749</v>
      </c>
      <c r="BN3886">
        <v>39.261724999999998</v>
      </c>
      <c r="BO3886">
        <v>-84.353273000000002</v>
      </c>
      <c r="BP3886" t="s">
        <v>113</v>
      </c>
      <c r="BQ3886">
        <v>2289</v>
      </c>
      <c r="BS3886" t="s">
        <v>3670</v>
      </c>
      <c r="BU3886" t="s">
        <v>352</v>
      </c>
      <c r="BV3886" t="s">
        <v>270</v>
      </c>
      <c r="BX3886">
        <v>245</v>
      </c>
      <c r="BY3886">
        <v>295</v>
      </c>
      <c r="CF3886" t="s">
        <v>114</v>
      </c>
      <c r="CG3886" s="3">
        <v>43921.643425925926</v>
      </c>
      <c r="CI3886">
        <v>70</v>
      </c>
      <c r="CJ3886" t="s">
        <v>41871</v>
      </c>
      <c r="CK3886" t="s">
        <v>41872</v>
      </c>
    </row>
    <row r="3887" spans="1:89" x14ac:dyDescent="0.45">
      <c r="A3887">
        <v>5230779</v>
      </c>
      <c r="B3887" t="s">
        <v>89</v>
      </c>
      <c r="E3887" t="s">
        <v>90</v>
      </c>
      <c r="F3887" t="s">
        <v>41873</v>
      </c>
      <c r="G3887" t="s">
        <v>41874</v>
      </c>
      <c r="I3887" t="s">
        <v>41760</v>
      </c>
      <c r="J3887" t="s">
        <v>638</v>
      </c>
      <c r="K3887" t="s">
        <v>1388</v>
      </c>
      <c r="L3887" t="s">
        <v>2070</v>
      </c>
      <c r="M3887" t="s">
        <v>3507</v>
      </c>
      <c r="N3887" t="s">
        <v>3528</v>
      </c>
      <c r="O3887" t="s">
        <v>41761</v>
      </c>
      <c r="P3887">
        <v>349606</v>
      </c>
      <c r="Q3887" t="s">
        <v>2644</v>
      </c>
      <c r="R3887" t="s">
        <v>41762</v>
      </c>
      <c r="T3887" t="s">
        <v>41763</v>
      </c>
      <c r="W3887" t="s">
        <v>103</v>
      </c>
      <c r="AE3887" t="s">
        <v>203</v>
      </c>
      <c r="AF3887" t="s">
        <v>40824</v>
      </c>
      <c r="AG3887">
        <v>2224</v>
      </c>
      <c r="AH3887" s="1">
        <v>12156</v>
      </c>
      <c r="AI3887">
        <v>1933</v>
      </c>
      <c r="AJ3887">
        <v>4</v>
      </c>
      <c r="AK3887">
        <v>12</v>
      </c>
      <c r="AL3887">
        <v>102</v>
      </c>
      <c r="AN3887" s="2">
        <v>12156</v>
      </c>
      <c r="AQ3887" t="s">
        <v>3616</v>
      </c>
      <c r="BF3887" t="s">
        <v>108</v>
      </c>
      <c r="BG3887" t="s">
        <v>109</v>
      </c>
      <c r="BH3887" t="s">
        <v>110</v>
      </c>
      <c r="BI3887" t="s">
        <v>111</v>
      </c>
      <c r="BJ3887" t="s">
        <v>4196</v>
      </c>
      <c r="BN3887">
        <v>39.185614999999999</v>
      </c>
      <c r="BO3887">
        <v>-84.408274000000006</v>
      </c>
      <c r="BQ3887">
        <v>3036</v>
      </c>
      <c r="BS3887" t="s">
        <v>4197</v>
      </c>
      <c r="BU3887" t="s">
        <v>2767</v>
      </c>
      <c r="BV3887" t="s">
        <v>270</v>
      </c>
      <c r="CF3887" t="s">
        <v>114</v>
      </c>
      <c r="CG3887" s="3">
        <v>43921.643425925926</v>
      </c>
      <c r="CI3887">
        <v>70</v>
      </c>
      <c r="CJ3887" t="s">
        <v>41875</v>
      </c>
      <c r="CK3887" t="s">
        <v>41876</v>
      </c>
    </row>
    <row r="3888" spans="1:89" x14ac:dyDescent="0.45">
      <c r="A3888">
        <v>5230780</v>
      </c>
      <c r="B3888" t="s">
        <v>89</v>
      </c>
      <c r="E3888" t="s">
        <v>90</v>
      </c>
      <c r="F3888" t="s">
        <v>41877</v>
      </c>
      <c r="G3888" t="s">
        <v>41878</v>
      </c>
      <c r="I3888" t="s">
        <v>32049</v>
      </c>
      <c r="J3888" t="s">
        <v>638</v>
      </c>
      <c r="K3888" t="s">
        <v>1388</v>
      </c>
      <c r="L3888" t="s">
        <v>2070</v>
      </c>
      <c r="M3888" t="s">
        <v>2071</v>
      </c>
      <c r="N3888" t="s">
        <v>2072</v>
      </c>
      <c r="O3888" t="s">
        <v>32050</v>
      </c>
      <c r="P3888">
        <v>186616</v>
      </c>
      <c r="Q3888" t="s">
        <v>7275</v>
      </c>
      <c r="R3888" t="s">
        <v>32051</v>
      </c>
      <c r="T3888" t="s">
        <v>32052</v>
      </c>
      <c r="W3888" t="s">
        <v>103</v>
      </c>
      <c r="AE3888" t="s">
        <v>203</v>
      </c>
      <c r="AG3888">
        <v>8126</v>
      </c>
      <c r="AH3888" s="1">
        <v>13578</v>
      </c>
      <c r="AI3888">
        <v>1937</v>
      </c>
      <c r="AJ3888">
        <v>3</v>
      </c>
      <c r="AK3888">
        <v>4</v>
      </c>
      <c r="AL3888">
        <v>63</v>
      </c>
      <c r="AN3888" s="2">
        <v>13578</v>
      </c>
      <c r="BF3888" t="s">
        <v>108</v>
      </c>
      <c r="BG3888" t="s">
        <v>109</v>
      </c>
      <c r="BH3888" t="s">
        <v>4671</v>
      </c>
      <c r="BI3888" t="s">
        <v>4672</v>
      </c>
      <c r="BJ3888" t="s">
        <v>4672</v>
      </c>
      <c r="BN3888">
        <v>39.389270000000003</v>
      </c>
      <c r="BO3888">
        <v>-83.921850000000006</v>
      </c>
      <c r="BQ3888">
        <v>3575</v>
      </c>
      <c r="BS3888" t="s">
        <v>4673</v>
      </c>
      <c r="BU3888" t="s">
        <v>4674</v>
      </c>
      <c r="BV3888" t="s">
        <v>270</v>
      </c>
      <c r="CF3888" t="s">
        <v>114</v>
      </c>
      <c r="CG3888" s="3">
        <v>43937.343715277777</v>
      </c>
      <c r="CI3888">
        <v>70</v>
      </c>
      <c r="CJ3888" t="s">
        <v>41879</v>
      </c>
      <c r="CK3888" t="s">
        <v>41880</v>
      </c>
    </row>
    <row r="3889" spans="1:89" x14ac:dyDescent="0.45">
      <c r="A3889">
        <v>5230781</v>
      </c>
      <c r="B3889" t="s">
        <v>89</v>
      </c>
      <c r="E3889" t="s">
        <v>90</v>
      </c>
      <c r="F3889" t="s">
        <v>41881</v>
      </c>
      <c r="G3889" t="s">
        <v>41882</v>
      </c>
      <c r="I3889" t="s">
        <v>41760</v>
      </c>
      <c r="J3889" t="s">
        <v>638</v>
      </c>
      <c r="K3889" t="s">
        <v>1388</v>
      </c>
      <c r="L3889" t="s">
        <v>2070</v>
      </c>
      <c r="M3889" t="s">
        <v>3507</v>
      </c>
      <c r="N3889" t="s">
        <v>3528</v>
      </c>
      <c r="O3889" t="s">
        <v>41761</v>
      </c>
      <c r="P3889">
        <v>349606</v>
      </c>
      <c r="Q3889" t="s">
        <v>2644</v>
      </c>
      <c r="R3889" t="s">
        <v>41762</v>
      </c>
      <c r="T3889" t="s">
        <v>41763</v>
      </c>
      <c r="W3889" t="s">
        <v>103</v>
      </c>
      <c r="AE3889" t="s">
        <v>203</v>
      </c>
      <c r="AF3889" t="s">
        <v>40824</v>
      </c>
      <c r="AG3889">
        <v>2296</v>
      </c>
      <c r="AH3889" s="1">
        <v>12195</v>
      </c>
      <c r="AI3889">
        <v>1933</v>
      </c>
      <c r="AJ3889">
        <v>5</v>
      </c>
      <c r="AK3889">
        <v>21</v>
      </c>
      <c r="AL3889">
        <v>141</v>
      </c>
      <c r="AN3889" s="2">
        <v>12195</v>
      </c>
      <c r="AQ3889" t="s">
        <v>3616</v>
      </c>
      <c r="BF3889" t="s">
        <v>108</v>
      </c>
      <c r="BG3889" t="s">
        <v>109</v>
      </c>
      <c r="BH3889" t="s">
        <v>110</v>
      </c>
      <c r="BI3889" t="s">
        <v>111</v>
      </c>
      <c r="BJ3889" t="s">
        <v>4196</v>
      </c>
      <c r="BN3889">
        <v>39.185614999999999</v>
      </c>
      <c r="BO3889">
        <v>-84.408274000000006</v>
      </c>
      <c r="BQ3889">
        <v>3036</v>
      </c>
      <c r="BS3889" t="s">
        <v>4197</v>
      </c>
      <c r="BU3889" t="s">
        <v>2767</v>
      </c>
      <c r="BV3889" t="s">
        <v>270</v>
      </c>
      <c r="CF3889" t="s">
        <v>114</v>
      </c>
      <c r="CG3889" s="3">
        <v>43921.643425925926</v>
      </c>
      <c r="CI3889">
        <v>70</v>
      </c>
      <c r="CJ3889" t="s">
        <v>41883</v>
      </c>
      <c r="CK3889" t="s">
        <v>41884</v>
      </c>
    </row>
    <row r="3890" spans="1:89" x14ac:dyDescent="0.45">
      <c r="A3890">
        <v>5230783</v>
      </c>
      <c r="B3890" t="s">
        <v>89</v>
      </c>
      <c r="E3890" t="s">
        <v>90</v>
      </c>
      <c r="F3890" t="s">
        <v>41890</v>
      </c>
      <c r="G3890" t="s">
        <v>41891</v>
      </c>
      <c r="I3890" t="s">
        <v>32049</v>
      </c>
      <c r="J3890" t="s">
        <v>638</v>
      </c>
      <c r="K3890" t="s">
        <v>1388</v>
      </c>
      <c r="L3890" t="s">
        <v>2070</v>
      </c>
      <c r="M3890" t="s">
        <v>2071</v>
      </c>
      <c r="N3890" t="s">
        <v>2072</v>
      </c>
      <c r="O3890" t="s">
        <v>32050</v>
      </c>
      <c r="P3890">
        <v>186616</v>
      </c>
      <c r="Q3890" t="s">
        <v>7275</v>
      </c>
      <c r="R3890" t="s">
        <v>32051</v>
      </c>
      <c r="T3890" t="s">
        <v>32052</v>
      </c>
      <c r="W3890" t="s">
        <v>103</v>
      </c>
      <c r="AE3890" t="s">
        <v>203</v>
      </c>
      <c r="AG3890">
        <v>6397</v>
      </c>
      <c r="AH3890" s="1">
        <v>13107</v>
      </c>
      <c r="AI3890">
        <v>1935</v>
      </c>
      <c r="AJ3890">
        <v>11</v>
      </c>
      <c r="AK3890">
        <v>19</v>
      </c>
      <c r="AL3890">
        <v>323</v>
      </c>
      <c r="AN3890" s="2">
        <v>13107</v>
      </c>
      <c r="BF3890" t="s">
        <v>108</v>
      </c>
      <c r="BG3890" t="s">
        <v>109</v>
      </c>
      <c r="BH3890" t="s">
        <v>110</v>
      </c>
      <c r="BI3890" t="s">
        <v>2053</v>
      </c>
      <c r="BJ3890" t="s">
        <v>2053</v>
      </c>
      <c r="BN3890">
        <v>39.171120999999999</v>
      </c>
      <c r="BO3890">
        <v>-84.319384999999997</v>
      </c>
      <c r="BQ3890">
        <v>772</v>
      </c>
      <c r="BS3890" t="s">
        <v>2054</v>
      </c>
      <c r="BU3890" t="s">
        <v>284</v>
      </c>
      <c r="BV3890" t="s">
        <v>270</v>
      </c>
      <c r="CF3890" t="s">
        <v>114</v>
      </c>
      <c r="CG3890" s="3">
        <v>43921.643425925926</v>
      </c>
      <c r="CI3890">
        <v>70</v>
      </c>
      <c r="CJ3890" t="s">
        <v>41892</v>
      </c>
      <c r="CK3890" t="s">
        <v>41893</v>
      </c>
    </row>
    <row r="3891" spans="1:89" x14ac:dyDescent="0.45">
      <c r="A3891">
        <v>5230787</v>
      </c>
      <c r="B3891" t="s">
        <v>89</v>
      </c>
      <c r="E3891" t="s">
        <v>90</v>
      </c>
      <c r="F3891" t="s">
        <v>41913</v>
      </c>
      <c r="G3891" t="s">
        <v>41914</v>
      </c>
      <c r="I3891" t="s">
        <v>32049</v>
      </c>
      <c r="J3891" t="s">
        <v>638</v>
      </c>
      <c r="K3891" t="s">
        <v>1388</v>
      </c>
      <c r="L3891" t="s">
        <v>2070</v>
      </c>
      <c r="M3891" t="s">
        <v>2071</v>
      </c>
      <c r="N3891" t="s">
        <v>2072</v>
      </c>
      <c r="O3891" t="s">
        <v>32050</v>
      </c>
      <c r="P3891">
        <v>186616</v>
      </c>
      <c r="Q3891" t="s">
        <v>7275</v>
      </c>
      <c r="R3891" t="s">
        <v>32051</v>
      </c>
      <c r="T3891" t="s">
        <v>32052</v>
      </c>
      <c r="W3891" t="s">
        <v>103</v>
      </c>
      <c r="AE3891" t="s">
        <v>203</v>
      </c>
      <c r="AG3891">
        <v>6393</v>
      </c>
      <c r="AH3891" s="1">
        <v>13098</v>
      </c>
      <c r="AI3891">
        <v>1935</v>
      </c>
      <c r="AJ3891">
        <v>11</v>
      </c>
      <c r="AK3891">
        <v>10</v>
      </c>
      <c r="AL3891">
        <v>314</v>
      </c>
      <c r="AN3891" s="2">
        <v>13098</v>
      </c>
      <c r="BF3891" t="s">
        <v>108</v>
      </c>
      <c r="BG3891" t="s">
        <v>109</v>
      </c>
      <c r="BH3891" t="s">
        <v>230</v>
      </c>
      <c r="BI3891" t="s">
        <v>4618</v>
      </c>
      <c r="BJ3891" t="s">
        <v>4782</v>
      </c>
      <c r="BN3891">
        <v>39.200615999999997</v>
      </c>
      <c r="BO3891">
        <v>-84.224379999999996</v>
      </c>
      <c r="BQ3891">
        <v>2309</v>
      </c>
      <c r="BS3891" t="s">
        <v>8760</v>
      </c>
      <c r="BU3891" t="s">
        <v>2767</v>
      </c>
      <c r="BV3891" t="s">
        <v>270</v>
      </c>
      <c r="CF3891" t="s">
        <v>114</v>
      </c>
      <c r="CG3891" s="3">
        <v>43921.643425925926</v>
      </c>
      <c r="CI3891">
        <v>70</v>
      </c>
      <c r="CJ3891" t="s">
        <v>41915</v>
      </c>
      <c r="CK3891" t="s">
        <v>41916</v>
      </c>
    </row>
    <row r="3892" spans="1:89" x14ac:dyDescent="0.45">
      <c r="A3892">
        <v>5624058</v>
      </c>
      <c r="B3892" t="s">
        <v>89</v>
      </c>
      <c r="E3892" t="s">
        <v>90</v>
      </c>
      <c r="F3892" t="s">
        <v>41934</v>
      </c>
      <c r="G3892" t="s">
        <v>41935</v>
      </c>
      <c r="I3892" t="s">
        <v>41936</v>
      </c>
      <c r="J3892" t="s">
        <v>638</v>
      </c>
      <c r="K3892" t="s">
        <v>1388</v>
      </c>
      <c r="L3892" t="s">
        <v>2070</v>
      </c>
      <c r="M3892" t="s">
        <v>8691</v>
      </c>
      <c r="N3892" t="s">
        <v>41109</v>
      </c>
      <c r="O3892" t="s">
        <v>41937</v>
      </c>
      <c r="P3892">
        <v>411948</v>
      </c>
      <c r="Q3892" t="s">
        <v>1095</v>
      </c>
      <c r="R3892" t="s">
        <v>41938</v>
      </c>
      <c r="T3892" t="s">
        <v>41939</v>
      </c>
      <c r="W3892" t="s">
        <v>103</v>
      </c>
      <c r="AE3892" t="s">
        <v>203</v>
      </c>
      <c r="AG3892">
        <v>5289</v>
      </c>
      <c r="AH3892" s="1">
        <v>12973</v>
      </c>
      <c r="AI3892">
        <v>1935</v>
      </c>
      <c r="AJ3892">
        <v>7</v>
      </c>
      <c r="AK3892">
        <v>8</v>
      </c>
      <c r="AL3892">
        <v>189</v>
      </c>
      <c r="AN3892" s="2">
        <v>12973</v>
      </c>
      <c r="BF3892" t="s">
        <v>108</v>
      </c>
      <c r="BG3892" t="s">
        <v>109</v>
      </c>
      <c r="BH3892" t="s">
        <v>110</v>
      </c>
      <c r="BI3892" t="s">
        <v>111</v>
      </c>
      <c r="BJ3892" t="s">
        <v>38784</v>
      </c>
      <c r="BN3892">
        <v>39.266168999999998</v>
      </c>
      <c r="BO3892">
        <v>-84.362995999999995</v>
      </c>
      <c r="BQ3892">
        <v>3036</v>
      </c>
      <c r="BS3892" t="s">
        <v>41887</v>
      </c>
      <c r="BU3892" t="s">
        <v>284</v>
      </c>
      <c r="BV3892" t="s">
        <v>270</v>
      </c>
      <c r="CF3892" t="s">
        <v>114</v>
      </c>
      <c r="CG3892" s="3">
        <v>43921.643425925926</v>
      </c>
      <c r="CI3892">
        <v>70</v>
      </c>
      <c r="CJ3892" t="s">
        <v>41940</v>
      </c>
      <c r="CK3892" t="s">
        <v>41941</v>
      </c>
    </row>
    <row r="3893" spans="1:89" x14ac:dyDescent="0.45">
      <c r="A3893">
        <v>5624059</v>
      </c>
      <c r="B3893" t="s">
        <v>89</v>
      </c>
      <c r="E3893" t="s">
        <v>90</v>
      </c>
      <c r="F3893" t="s">
        <v>41942</v>
      </c>
      <c r="G3893" t="s">
        <v>41943</v>
      </c>
      <c r="I3893" t="s">
        <v>41936</v>
      </c>
      <c r="J3893" t="s">
        <v>638</v>
      </c>
      <c r="K3893" t="s">
        <v>1388</v>
      </c>
      <c r="L3893" t="s">
        <v>2070</v>
      </c>
      <c r="M3893" t="s">
        <v>8691</v>
      </c>
      <c r="N3893" t="s">
        <v>41109</v>
      </c>
      <c r="O3893" t="s">
        <v>41944</v>
      </c>
      <c r="P3893">
        <v>188948</v>
      </c>
      <c r="Q3893" t="s">
        <v>3575</v>
      </c>
      <c r="R3893" t="s">
        <v>41938</v>
      </c>
      <c r="T3893" t="s">
        <v>19207</v>
      </c>
      <c r="W3893" t="s">
        <v>103</v>
      </c>
      <c r="AE3893" t="s">
        <v>203</v>
      </c>
      <c r="AG3893">
        <v>5012</v>
      </c>
      <c r="AH3893" s="1">
        <v>12939</v>
      </c>
      <c r="AI3893">
        <v>1935</v>
      </c>
      <c r="AJ3893">
        <v>6</v>
      </c>
      <c r="AK3893">
        <v>4</v>
      </c>
      <c r="AL3893">
        <v>155</v>
      </c>
      <c r="AN3893" s="2">
        <v>12939</v>
      </c>
      <c r="BF3893" t="s">
        <v>108</v>
      </c>
      <c r="BG3893" t="s">
        <v>109</v>
      </c>
      <c r="BH3893" t="s">
        <v>110</v>
      </c>
      <c r="BI3893" t="s">
        <v>6560</v>
      </c>
      <c r="BJ3893" t="s">
        <v>6560</v>
      </c>
      <c r="BN3893">
        <v>39.247002999999999</v>
      </c>
      <c r="BO3893">
        <v>-84.296327000000005</v>
      </c>
      <c r="BQ3893">
        <v>3036</v>
      </c>
      <c r="BS3893" t="s">
        <v>6561</v>
      </c>
      <c r="BU3893" t="s">
        <v>284</v>
      </c>
      <c r="BV3893" t="s">
        <v>270</v>
      </c>
      <c r="CF3893" t="s">
        <v>114</v>
      </c>
      <c r="CG3893" s="3">
        <v>43921.643425925926</v>
      </c>
      <c r="CI3893">
        <v>70</v>
      </c>
      <c r="CJ3893" t="s">
        <v>41945</v>
      </c>
      <c r="CK3893" t="s">
        <v>41946</v>
      </c>
    </row>
    <row r="3894" spans="1:89" x14ac:dyDescent="0.45">
      <c r="A3894">
        <v>5624060</v>
      </c>
      <c r="B3894" t="s">
        <v>89</v>
      </c>
      <c r="E3894" t="s">
        <v>90</v>
      </c>
      <c r="F3894" t="s">
        <v>41947</v>
      </c>
      <c r="G3894" t="s">
        <v>41948</v>
      </c>
      <c r="I3894" t="s">
        <v>41936</v>
      </c>
      <c r="J3894" t="s">
        <v>638</v>
      </c>
      <c r="K3894" t="s">
        <v>1388</v>
      </c>
      <c r="L3894" t="s">
        <v>2070</v>
      </c>
      <c r="M3894" t="s">
        <v>8691</v>
      </c>
      <c r="N3894" t="s">
        <v>41109</v>
      </c>
      <c r="O3894" t="s">
        <v>41949</v>
      </c>
      <c r="P3894">
        <v>411703</v>
      </c>
      <c r="Q3894" t="s">
        <v>5152</v>
      </c>
      <c r="R3894" t="s">
        <v>41938</v>
      </c>
      <c r="T3894" t="s">
        <v>41950</v>
      </c>
      <c r="W3894" t="s">
        <v>103</v>
      </c>
      <c r="AE3894" t="s">
        <v>203</v>
      </c>
      <c r="AG3894">
        <v>2761</v>
      </c>
      <c r="AH3894" s="1">
        <v>12323</v>
      </c>
      <c r="AI3894">
        <v>1933</v>
      </c>
      <c r="AJ3894">
        <v>9</v>
      </c>
      <c r="AK3894">
        <v>26</v>
      </c>
      <c r="AL3894">
        <v>269</v>
      </c>
      <c r="AN3894" s="2">
        <v>12323</v>
      </c>
      <c r="AQ3894" t="s">
        <v>13517</v>
      </c>
      <c r="BF3894" t="s">
        <v>108</v>
      </c>
      <c r="BG3894" t="s">
        <v>109</v>
      </c>
      <c r="BH3894" t="s">
        <v>110</v>
      </c>
      <c r="BI3894" t="s">
        <v>571</v>
      </c>
      <c r="BJ3894" t="s">
        <v>571</v>
      </c>
      <c r="BN3894">
        <v>39.247745000000002</v>
      </c>
      <c r="BO3894">
        <v>-84.294309999999996</v>
      </c>
      <c r="BQ3894">
        <v>210</v>
      </c>
      <c r="BS3894" t="s">
        <v>572</v>
      </c>
      <c r="BU3894" t="s">
        <v>284</v>
      </c>
      <c r="BV3894" t="s">
        <v>270</v>
      </c>
      <c r="CF3894" t="s">
        <v>114</v>
      </c>
      <c r="CG3894" s="3">
        <v>43921.643425925926</v>
      </c>
      <c r="CI3894">
        <v>70</v>
      </c>
      <c r="CJ3894" t="s">
        <v>41951</v>
      </c>
      <c r="CK3894" t="s">
        <v>41952</v>
      </c>
    </row>
    <row r="3895" spans="1:89" x14ac:dyDescent="0.45">
      <c r="A3895">
        <v>5624061</v>
      </c>
      <c r="B3895" t="s">
        <v>89</v>
      </c>
      <c r="E3895" t="s">
        <v>90</v>
      </c>
      <c r="F3895" t="s">
        <v>41953</v>
      </c>
      <c r="G3895" t="s">
        <v>41954</v>
      </c>
      <c r="I3895" t="s">
        <v>41936</v>
      </c>
      <c r="J3895" t="s">
        <v>638</v>
      </c>
      <c r="K3895" t="s">
        <v>1388</v>
      </c>
      <c r="L3895" t="s">
        <v>2070</v>
      </c>
      <c r="M3895" t="s">
        <v>8691</v>
      </c>
      <c r="N3895" t="s">
        <v>41109</v>
      </c>
      <c r="O3895" t="s">
        <v>41949</v>
      </c>
      <c r="P3895">
        <v>411703</v>
      </c>
      <c r="Q3895" t="s">
        <v>5152</v>
      </c>
      <c r="R3895" t="s">
        <v>41938</v>
      </c>
      <c r="T3895" t="s">
        <v>41950</v>
      </c>
      <c r="W3895" t="s">
        <v>103</v>
      </c>
      <c r="AE3895" t="s">
        <v>203</v>
      </c>
      <c r="AG3895">
        <v>7619</v>
      </c>
      <c r="AH3895" s="1">
        <v>13389</v>
      </c>
      <c r="AI3895">
        <v>1936</v>
      </c>
      <c r="AJ3895">
        <v>8</v>
      </c>
      <c r="AK3895">
        <v>27</v>
      </c>
      <c r="AL3895">
        <v>240</v>
      </c>
      <c r="AN3895" s="2">
        <v>13389</v>
      </c>
      <c r="AQ3895" t="s">
        <v>41955</v>
      </c>
      <c r="BF3895" t="s">
        <v>108</v>
      </c>
      <c r="BG3895" t="s">
        <v>420</v>
      </c>
      <c r="BH3895" t="s">
        <v>1000</v>
      </c>
      <c r="BI3895" t="s">
        <v>1001</v>
      </c>
      <c r="BJ3895" t="s">
        <v>1001</v>
      </c>
      <c r="BN3895">
        <v>41.409320000000001</v>
      </c>
      <c r="BO3895">
        <v>-122.195009</v>
      </c>
      <c r="BQ3895">
        <v>5303</v>
      </c>
      <c r="BS3895" t="s">
        <v>1173</v>
      </c>
      <c r="BU3895" t="s">
        <v>810</v>
      </c>
      <c r="BV3895" t="s">
        <v>270</v>
      </c>
      <c r="CF3895" t="s">
        <v>114</v>
      </c>
      <c r="CG3895" s="3">
        <v>43921.643425925926</v>
      </c>
      <c r="CI3895">
        <v>70</v>
      </c>
      <c r="CJ3895" t="s">
        <v>41956</v>
      </c>
      <c r="CK3895" t="s">
        <v>41957</v>
      </c>
    </row>
    <row r="3896" spans="1:89" x14ac:dyDescent="0.45">
      <c r="A3896">
        <v>5624063</v>
      </c>
      <c r="B3896" t="s">
        <v>89</v>
      </c>
      <c r="E3896" t="s">
        <v>90</v>
      </c>
      <c r="F3896" t="s">
        <v>41962</v>
      </c>
      <c r="G3896" t="s">
        <v>41963</v>
      </c>
      <c r="I3896" t="s">
        <v>41936</v>
      </c>
      <c r="J3896" t="s">
        <v>638</v>
      </c>
      <c r="K3896" t="s">
        <v>1388</v>
      </c>
      <c r="L3896" t="s">
        <v>2070</v>
      </c>
      <c r="M3896" t="s">
        <v>8691</v>
      </c>
      <c r="N3896" t="s">
        <v>41109</v>
      </c>
      <c r="O3896" t="s">
        <v>41949</v>
      </c>
      <c r="P3896">
        <v>411703</v>
      </c>
      <c r="Q3896" t="s">
        <v>5152</v>
      </c>
      <c r="R3896" t="s">
        <v>41938</v>
      </c>
      <c r="T3896" t="s">
        <v>41950</v>
      </c>
      <c r="W3896" t="s">
        <v>103</v>
      </c>
      <c r="AE3896" t="s">
        <v>203</v>
      </c>
      <c r="AG3896">
        <v>7630</v>
      </c>
      <c r="AH3896" s="1">
        <v>13393</v>
      </c>
      <c r="AI3896">
        <v>1936</v>
      </c>
      <c r="AJ3896">
        <v>8</v>
      </c>
      <c r="AK3896">
        <v>31</v>
      </c>
      <c r="AL3896">
        <v>244</v>
      </c>
      <c r="AN3896" s="2">
        <v>13393</v>
      </c>
      <c r="AQ3896" t="s">
        <v>13517</v>
      </c>
      <c r="BF3896" t="s">
        <v>108</v>
      </c>
      <c r="BG3896" t="s">
        <v>420</v>
      </c>
      <c r="BH3896" t="s">
        <v>1000</v>
      </c>
      <c r="BI3896" t="s">
        <v>1001</v>
      </c>
      <c r="BJ3896" t="s">
        <v>1001</v>
      </c>
      <c r="BN3896">
        <v>41.409320000000001</v>
      </c>
      <c r="BO3896">
        <v>-122.195009</v>
      </c>
      <c r="BQ3896">
        <v>5303</v>
      </c>
      <c r="BS3896" t="s">
        <v>1173</v>
      </c>
      <c r="BU3896" t="s">
        <v>810</v>
      </c>
      <c r="BV3896" t="s">
        <v>270</v>
      </c>
      <c r="CF3896" t="s">
        <v>114</v>
      </c>
      <c r="CG3896" s="3">
        <v>43921.643425925926</v>
      </c>
      <c r="CI3896">
        <v>70</v>
      </c>
      <c r="CJ3896" t="s">
        <v>41964</v>
      </c>
      <c r="CK3896" t="s">
        <v>41965</v>
      </c>
    </row>
    <row r="3897" spans="1:89" x14ac:dyDescent="0.45">
      <c r="A3897">
        <v>5624064</v>
      </c>
      <c r="B3897" t="s">
        <v>89</v>
      </c>
      <c r="E3897" t="s">
        <v>90</v>
      </c>
      <c r="F3897" t="s">
        <v>41966</v>
      </c>
      <c r="G3897" t="s">
        <v>41967</v>
      </c>
      <c r="I3897" t="s">
        <v>41936</v>
      </c>
      <c r="J3897" t="s">
        <v>638</v>
      </c>
      <c r="K3897" t="s">
        <v>1388</v>
      </c>
      <c r="L3897" t="s">
        <v>2070</v>
      </c>
      <c r="M3897" t="s">
        <v>8691</v>
      </c>
      <c r="N3897" t="s">
        <v>41109</v>
      </c>
      <c r="O3897" t="s">
        <v>41949</v>
      </c>
      <c r="P3897">
        <v>411703</v>
      </c>
      <c r="Q3897" t="s">
        <v>5152</v>
      </c>
      <c r="R3897" t="s">
        <v>41938</v>
      </c>
      <c r="T3897" t="s">
        <v>41950</v>
      </c>
      <c r="W3897" t="s">
        <v>103</v>
      </c>
      <c r="AE3897" t="s">
        <v>203</v>
      </c>
      <c r="AG3897">
        <v>7628</v>
      </c>
      <c r="AH3897" s="1">
        <v>13389</v>
      </c>
      <c r="AI3897">
        <v>1936</v>
      </c>
      <c r="AJ3897">
        <v>8</v>
      </c>
      <c r="AK3897">
        <v>27</v>
      </c>
      <c r="AL3897">
        <v>240</v>
      </c>
      <c r="AN3897" s="2">
        <v>13389</v>
      </c>
      <c r="AQ3897" t="s">
        <v>13517</v>
      </c>
      <c r="BF3897" t="s">
        <v>108</v>
      </c>
      <c r="BG3897" t="s">
        <v>420</v>
      </c>
      <c r="BH3897" t="s">
        <v>1000</v>
      </c>
      <c r="BI3897" t="s">
        <v>1001</v>
      </c>
      <c r="BJ3897" t="s">
        <v>1001</v>
      </c>
      <c r="BN3897">
        <v>41.409320000000001</v>
      </c>
      <c r="BO3897">
        <v>-122.195009</v>
      </c>
      <c r="BQ3897">
        <v>5303</v>
      </c>
      <c r="BS3897" t="s">
        <v>1173</v>
      </c>
      <c r="BU3897" t="s">
        <v>810</v>
      </c>
      <c r="BV3897" t="s">
        <v>270</v>
      </c>
      <c r="CF3897" t="s">
        <v>114</v>
      </c>
      <c r="CG3897" s="3">
        <v>43921.643425925926</v>
      </c>
      <c r="CI3897">
        <v>70</v>
      </c>
      <c r="CJ3897" t="s">
        <v>41968</v>
      </c>
      <c r="CK3897" t="s">
        <v>41969</v>
      </c>
    </row>
    <row r="3898" spans="1:89" x14ac:dyDescent="0.45">
      <c r="A3898">
        <v>5624065</v>
      </c>
      <c r="B3898" t="s">
        <v>89</v>
      </c>
      <c r="E3898" t="s">
        <v>90</v>
      </c>
      <c r="F3898" t="s">
        <v>41970</v>
      </c>
      <c r="G3898" t="s">
        <v>41971</v>
      </c>
      <c r="I3898" t="s">
        <v>41936</v>
      </c>
      <c r="J3898" t="s">
        <v>638</v>
      </c>
      <c r="K3898" t="s">
        <v>1388</v>
      </c>
      <c r="L3898" t="s">
        <v>2070</v>
      </c>
      <c r="M3898" t="s">
        <v>8691</v>
      </c>
      <c r="N3898" t="s">
        <v>41109</v>
      </c>
      <c r="O3898" t="s">
        <v>41972</v>
      </c>
      <c r="P3898">
        <v>411719</v>
      </c>
      <c r="Q3898" t="s">
        <v>41973</v>
      </c>
      <c r="R3898" t="s">
        <v>41938</v>
      </c>
      <c r="T3898" t="s">
        <v>41974</v>
      </c>
      <c r="W3898" t="s">
        <v>103</v>
      </c>
      <c r="AE3898" t="s">
        <v>203</v>
      </c>
      <c r="AG3898">
        <v>5407</v>
      </c>
      <c r="AH3898" s="1">
        <v>12996</v>
      </c>
      <c r="AI3898">
        <v>1935</v>
      </c>
      <c r="AJ3898">
        <v>7</v>
      </c>
      <c r="AK3898">
        <v>31</v>
      </c>
      <c r="AL3898">
        <v>212</v>
      </c>
      <c r="AN3898" s="2">
        <v>12996</v>
      </c>
      <c r="BF3898" t="s">
        <v>108</v>
      </c>
      <c r="BG3898" t="s">
        <v>109</v>
      </c>
      <c r="BH3898" t="s">
        <v>4671</v>
      </c>
      <c r="BI3898" t="s">
        <v>4672</v>
      </c>
      <c r="BJ3898" t="s">
        <v>4672</v>
      </c>
      <c r="BN3898">
        <v>39.389270000000003</v>
      </c>
      <c r="BO3898">
        <v>-83.921850000000006</v>
      </c>
      <c r="BQ3898">
        <v>3575</v>
      </c>
      <c r="BS3898" t="s">
        <v>4673</v>
      </c>
      <c r="BU3898" t="s">
        <v>4674</v>
      </c>
      <c r="BV3898" t="s">
        <v>270</v>
      </c>
      <c r="CF3898" t="s">
        <v>114</v>
      </c>
      <c r="CG3898" s="3">
        <v>43937.343715277777</v>
      </c>
      <c r="CI3898">
        <v>70</v>
      </c>
      <c r="CJ3898" t="s">
        <v>41975</v>
      </c>
      <c r="CK3898" t="s">
        <v>41976</v>
      </c>
    </row>
    <row r="3899" spans="1:89" x14ac:dyDescent="0.45">
      <c r="A3899">
        <v>5624066</v>
      </c>
      <c r="B3899" t="s">
        <v>89</v>
      </c>
      <c r="E3899" t="s">
        <v>90</v>
      </c>
      <c r="F3899" t="s">
        <v>41977</v>
      </c>
      <c r="G3899" t="s">
        <v>41978</v>
      </c>
      <c r="I3899" t="s">
        <v>41936</v>
      </c>
      <c r="J3899" t="s">
        <v>638</v>
      </c>
      <c r="K3899" t="s">
        <v>1388</v>
      </c>
      <c r="L3899" t="s">
        <v>2070</v>
      </c>
      <c r="M3899" t="s">
        <v>8691</v>
      </c>
      <c r="N3899" t="s">
        <v>41109</v>
      </c>
      <c r="O3899" t="s">
        <v>41979</v>
      </c>
      <c r="P3899">
        <v>411913</v>
      </c>
      <c r="Q3899" t="s">
        <v>27288</v>
      </c>
      <c r="R3899" t="s">
        <v>41938</v>
      </c>
      <c r="T3899" t="s">
        <v>41980</v>
      </c>
      <c r="W3899" t="s">
        <v>103</v>
      </c>
      <c r="AE3899" t="s">
        <v>203</v>
      </c>
      <c r="AG3899">
        <v>5570</v>
      </c>
      <c r="AH3899" s="1">
        <v>13025</v>
      </c>
      <c r="AI3899">
        <v>1935</v>
      </c>
      <c r="AJ3899">
        <v>8</v>
      </c>
      <c r="AK3899">
        <v>29</v>
      </c>
      <c r="AL3899">
        <v>241</v>
      </c>
      <c r="AN3899" s="2">
        <v>13025</v>
      </c>
      <c r="BF3899" t="s">
        <v>108</v>
      </c>
      <c r="BG3899" t="s">
        <v>109</v>
      </c>
      <c r="BH3899" t="s">
        <v>7406</v>
      </c>
      <c r="BI3899" t="s">
        <v>39555</v>
      </c>
      <c r="BJ3899" t="s">
        <v>8075</v>
      </c>
      <c r="BN3899">
        <v>39.433138</v>
      </c>
      <c r="BO3899">
        <v>-82.543132999999997</v>
      </c>
      <c r="BQ3899">
        <v>107</v>
      </c>
      <c r="BS3899" t="s">
        <v>41981</v>
      </c>
      <c r="BU3899" t="s">
        <v>38171</v>
      </c>
      <c r="BV3899" t="s">
        <v>270</v>
      </c>
      <c r="BW3899" t="s">
        <v>39556</v>
      </c>
      <c r="CF3899" t="s">
        <v>114</v>
      </c>
      <c r="CG3899" s="3">
        <v>43921.643425925926</v>
      </c>
      <c r="CI3899">
        <v>70</v>
      </c>
      <c r="CJ3899" t="s">
        <v>41982</v>
      </c>
      <c r="CK3899" t="s">
        <v>41983</v>
      </c>
    </row>
    <row r="3900" spans="1:89" x14ac:dyDescent="0.45">
      <c r="A3900">
        <v>5624067</v>
      </c>
      <c r="B3900" t="s">
        <v>89</v>
      </c>
      <c r="E3900" t="s">
        <v>90</v>
      </c>
      <c r="F3900" t="s">
        <v>41984</v>
      </c>
      <c r="G3900" t="s">
        <v>41985</v>
      </c>
      <c r="I3900" t="s">
        <v>41936</v>
      </c>
      <c r="J3900" t="s">
        <v>638</v>
      </c>
      <c r="K3900" t="s">
        <v>1388</v>
      </c>
      <c r="L3900" t="s">
        <v>2070</v>
      </c>
      <c r="M3900" t="s">
        <v>8691</v>
      </c>
      <c r="N3900" t="s">
        <v>41109</v>
      </c>
      <c r="O3900" t="s">
        <v>41986</v>
      </c>
      <c r="P3900">
        <v>412037</v>
      </c>
      <c r="Q3900" t="s">
        <v>27288</v>
      </c>
      <c r="R3900" t="s">
        <v>41938</v>
      </c>
      <c r="T3900" t="s">
        <v>13879</v>
      </c>
      <c r="W3900" t="s">
        <v>103</v>
      </c>
      <c r="AE3900" t="s">
        <v>203</v>
      </c>
      <c r="AG3900">
        <v>2588</v>
      </c>
      <c r="AH3900" s="1">
        <v>12303</v>
      </c>
      <c r="AI3900">
        <v>1933</v>
      </c>
      <c r="AJ3900">
        <v>9</v>
      </c>
      <c r="AK3900">
        <v>6</v>
      </c>
      <c r="AL3900">
        <v>249</v>
      </c>
      <c r="AN3900" t="s">
        <v>13575</v>
      </c>
      <c r="AQ3900" t="s">
        <v>13517</v>
      </c>
      <c r="BF3900" t="s">
        <v>108</v>
      </c>
      <c r="BG3900" t="s">
        <v>109</v>
      </c>
      <c r="BH3900" t="s">
        <v>206</v>
      </c>
      <c r="BI3900" t="s">
        <v>207</v>
      </c>
      <c r="BJ3900" t="s">
        <v>208</v>
      </c>
      <c r="BN3900">
        <v>39.344507999999998</v>
      </c>
      <c r="BO3900">
        <v>-83.59742</v>
      </c>
      <c r="BP3900" t="s">
        <v>113</v>
      </c>
      <c r="BQ3900">
        <v>617</v>
      </c>
      <c r="BS3900" t="s">
        <v>114</v>
      </c>
      <c r="BU3900" t="s">
        <v>115</v>
      </c>
      <c r="BX3900">
        <v>250</v>
      </c>
      <c r="BY3900">
        <v>275</v>
      </c>
      <c r="CF3900" t="s">
        <v>114</v>
      </c>
      <c r="CG3900" s="3">
        <v>43921.643425925926</v>
      </c>
      <c r="CI3900">
        <v>70</v>
      </c>
      <c r="CJ3900" t="s">
        <v>41987</v>
      </c>
      <c r="CK3900" t="s">
        <v>41988</v>
      </c>
    </row>
    <row r="3901" spans="1:89" x14ac:dyDescent="0.45">
      <c r="A3901">
        <v>5624068</v>
      </c>
      <c r="B3901" t="s">
        <v>89</v>
      </c>
      <c r="E3901" t="s">
        <v>90</v>
      </c>
      <c r="F3901" t="s">
        <v>41989</v>
      </c>
      <c r="G3901" t="s">
        <v>41990</v>
      </c>
      <c r="I3901" t="s">
        <v>41936</v>
      </c>
      <c r="J3901" t="s">
        <v>638</v>
      </c>
      <c r="K3901" t="s">
        <v>1388</v>
      </c>
      <c r="L3901" t="s">
        <v>2070</v>
      </c>
      <c r="M3901" t="s">
        <v>8691</v>
      </c>
      <c r="N3901" t="s">
        <v>41109</v>
      </c>
      <c r="O3901" t="s">
        <v>41991</v>
      </c>
      <c r="P3901">
        <v>188968</v>
      </c>
      <c r="Q3901" t="s">
        <v>41992</v>
      </c>
      <c r="R3901" t="s">
        <v>41938</v>
      </c>
      <c r="T3901" t="s">
        <v>41993</v>
      </c>
      <c r="W3901" t="s">
        <v>103</v>
      </c>
      <c r="AE3901" t="s">
        <v>203</v>
      </c>
      <c r="AG3901">
        <v>2753</v>
      </c>
      <c r="AH3901" s="1">
        <v>12323</v>
      </c>
      <c r="AI3901">
        <v>1933</v>
      </c>
      <c r="AJ3901">
        <v>9</v>
      </c>
      <c r="AK3901">
        <v>26</v>
      </c>
      <c r="AL3901">
        <v>269</v>
      </c>
      <c r="AN3901" s="2">
        <v>12323</v>
      </c>
      <c r="AQ3901" t="s">
        <v>13517</v>
      </c>
      <c r="BF3901" t="s">
        <v>108</v>
      </c>
      <c r="BG3901" t="s">
        <v>109</v>
      </c>
      <c r="BH3901" t="s">
        <v>110</v>
      </c>
      <c r="BI3901" t="s">
        <v>571</v>
      </c>
      <c r="BJ3901" t="s">
        <v>571</v>
      </c>
      <c r="BN3901">
        <v>39.247745000000002</v>
      </c>
      <c r="BO3901">
        <v>-84.294309999999996</v>
      </c>
      <c r="BQ3901">
        <v>210</v>
      </c>
      <c r="BS3901" t="s">
        <v>572</v>
      </c>
      <c r="BU3901" t="s">
        <v>284</v>
      </c>
      <c r="BV3901" t="s">
        <v>270</v>
      </c>
      <c r="CF3901" t="s">
        <v>114</v>
      </c>
      <c r="CG3901" s="3">
        <v>43921.643425925926</v>
      </c>
      <c r="CI3901">
        <v>70</v>
      </c>
      <c r="CJ3901" t="s">
        <v>41994</v>
      </c>
      <c r="CK3901" t="s">
        <v>41995</v>
      </c>
    </row>
    <row r="3902" spans="1:89" x14ac:dyDescent="0.45">
      <c r="A3902">
        <v>5624069</v>
      </c>
      <c r="B3902" t="s">
        <v>89</v>
      </c>
      <c r="E3902" t="s">
        <v>90</v>
      </c>
      <c r="F3902" s="4" t="s">
        <v>41996</v>
      </c>
      <c r="G3902" t="s">
        <v>41997</v>
      </c>
      <c r="I3902" t="s">
        <v>41936</v>
      </c>
      <c r="J3902" t="s">
        <v>638</v>
      </c>
      <c r="K3902" t="s">
        <v>1388</v>
      </c>
      <c r="L3902" t="s">
        <v>2070</v>
      </c>
      <c r="M3902" t="s">
        <v>8691</v>
      </c>
      <c r="N3902" t="s">
        <v>41109</v>
      </c>
      <c r="O3902" t="s">
        <v>41998</v>
      </c>
      <c r="P3902">
        <v>412052</v>
      </c>
      <c r="Q3902" t="s">
        <v>1095</v>
      </c>
      <c r="R3902" t="s">
        <v>41938</v>
      </c>
      <c r="T3902" t="s">
        <v>41999</v>
      </c>
      <c r="W3902" t="s">
        <v>103</v>
      </c>
      <c r="AE3902" t="s">
        <v>203</v>
      </c>
      <c r="AG3902">
        <v>6092</v>
      </c>
      <c r="AH3902" s="1">
        <v>13058</v>
      </c>
      <c r="AI3902">
        <v>1935</v>
      </c>
      <c r="AJ3902">
        <v>10</v>
      </c>
      <c r="AK3902">
        <v>1</v>
      </c>
      <c r="AL3902">
        <v>274</v>
      </c>
      <c r="AN3902" s="2">
        <v>13058</v>
      </c>
      <c r="BF3902" t="s">
        <v>108</v>
      </c>
      <c r="BG3902" t="s">
        <v>109</v>
      </c>
      <c r="BH3902" t="s">
        <v>110</v>
      </c>
      <c r="BI3902" t="s">
        <v>571</v>
      </c>
      <c r="BJ3902" t="s">
        <v>571</v>
      </c>
      <c r="BN3902">
        <v>39.247745000000002</v>
      </c>
      <c r="BO3902">
        <v>-84.294309999999996</v>
      </c>
      <c r="BQ3902">
        <v>210</v>
      </c>
      <c r="BS3902" t="s">
        <v>572</v>
      </c>
      <c r="BU3902" t="s">
        <v>284</v>
      </c>
      <c r="BV3902" t="s">
        <v>270</v>
      </c>
      <c r="CF3902" t="s">
        <v>114</v>
      </c>
      <c r="CG3902" s="3">
        <v>43921.643425925926</v>
      </c>
      <c r="CI3902">
        <v>70</v>
      </c>
      <c r="CJ3902" t="s">
        <v>42000</v>
      </c>
      <c r="CK3902" t="s">
        <v>42001</v>
      </c>
    </row>
    <row r="3903" spans="1:89" x14ac:dyDescent="0.45">
      <c r="A3903">
        <v>5624070</v>
      </c>
      <c r="B3903" t="s">
        <v>89</v>
      </c>
      <c r="E3903" t="s">
        <v>90</v>
      </c>
      <c r="F3903" t="s">
        <v>42002</v>
      </c>
      <c r="G3903" t="s">
        <v>42003</v>
      </c>
      <c r="I3903" t="s">
        <v>41936</v>
      </c>
      <c r="J3903" t="s">
        <v>638</v>
      </c>
      <c r="K3903" t="s">
        <v>1388</v>
      </c>
      <c r="L3903" t="s">
        <v>2070</v>
      </c>
      <c r="M3903" t="s">
        <v>8691</v>
      </c>
      <c r="N3903" t="s">
        <v>41109</v>
      </c>
      <c r="O3903" t="s">
        <v>42004</v>
      </c>
      <c r="P3903">
        <v>412695</v>
      </c>
      <c r="Q3903" t="s">
        <v>1095</v>
      </c>
      <c r="R3903" t="s">
        <v>41938</v>
      </c>
      <c r="T3903" t="s">
        <v>42005</v>
      </c>
      <c r="W3903" t="s">
        <v>103</v>
      </c>
      <c r="AE3903" t="s">
        <v>203</v>
      </c>
      <c r="AG3903">
        <v>5030</v>
      </c>
      <c r="AH3903" s="1">
        <v>12940</v>
      </c>
      <c r="AI3903">
        <v>1935</v>
      </c>
      <c r="AJ3903">
        <v>6</v>
      </c>
      <c r="AK3903">
        <v>5</v>
      </c>
      <c r="AL3903">
        <v>156</v>
      </c>
      <c r="AN3903" s="2">
        <v>12940</v>
      </c>
      <c r="BF3903" t="s">
        <v>108</v>
      </c>
      <c r="BG3903" t="s">
        <v>109</v>
      </c>
      <c r="BH3903" t="s">
        <v>206</v>
      </c>
      <c r="BI3903" t="s">
        <v>207</v>
      </c>
      <c r="BJ3903" t="s">
        <v>208</v>
      </c>
      <c r="BN3903">
        <v>39.344507999999998</v>
      </c>
      <c r="BO3903">
        <v>-83.59742</v>
      </c>
      <c r="BP3903" t="s">
        <v>113</v>
      </c>
      <c r="BQ3903">
        <v>617</v>
      </c>
      <c r="BS3903" t="s">
        <v>114</v>
      </c>
      <c r="BU3903" t="s">
        <v>115</v>
      </c>
      <c r="BX3903">
        <v>250</v>
      </c>
      <c r="BY3903">
        <v>275</v>
      </c>
      <c r="CF3903" t="s">
        <v>114</v>
      </c>
      <c r="CG3903" s="3">
        <v>43921.643425925926</v>
      </c>
      <c r="CI3903">
        <v>70</v>
      </c>
      <c r="CJ3903" t="s">
        <v>42006</v>
      </c>
      <c r="CK3903" t="s">
        <v>42007</v>
      </c>
    </row>
    <row r="3904" spans="1:89" x14ac:dyDescent="0.45">
      <c r="A3904">
        <v>5624071</v>
      </c>
      <c r="B3904" t="s">
        <v>89</v>
      </c>
      <c r="E3904" t="s">
        <v>90</v>
      </c>
      <c r="F3904" t="s">
        <v>42008</v>
      </c>
      <c r="G3904" t="s">
        <v>42009</v>
      </c>
      <c r="I3904" t="s">
        <v>41936</v>
      </c>
      <c r="J3904" t="s">
        <v>638</v>
      </c>
      <c r="K3904" t="s">
        <v>1388</v>
      </c>
      <c r="L3904" t="s">
        <v>2070</v>
      </c>
      <c r="M3904" t="s">
        <v>8691</v>
      </c>
      <c r="N3904" t="s">
        <v>41109</v>
      </c>
      <c r="O3904" t="s">
        <v>42010</v>
      </c>
      <c r="P3904">
        <v>188960</v>
      </c>
      <c r="Q3904" t="s">
        <v>4271</v>
      </c>
      <c r="R3904" t="s">
        <v>41938</v>
      </c>
      <c r="T3904" t="s">
        <v>42011</v>
      </c>
      <c r="W3904" t="s">
        <v>103</v>
      </c>
      <c r="AE3904" t="s">
        <v>203</v>
      </c>
      <c r="AG3904">
        <v>5329</v>
      </c>
      <c r="AH3904" s="1">
        <v>12976</v>
      </c>
      <c r="AI3904">
        <v>1935</v>
      </c>
      <c r="AJ3904">
        <v>7</v>
      </c>
      <c r="AK3904">
        <v>11</v>
      </c>
      <c r="AL3904">
        <v>192</v>
      </c>
      <c r="AN3904" s="2">
        <v>12976</v>
      </c>
      <c r="BF3904" t="s">
        <v>108</v>
      </c>
      <c r="BG3904" t="s">
        <v>109</v>
      </c>
      <c r="BH3904" t="s">
        <v>110</v>
      </c>
      <c r="BI3904" t="s">
        <v>6560</v>
      </c>
      <c r="BJ3904" t="s">
        <v>6560</v>
      </c>
      <c r="BN3904">
        <v>39.247002999999999</v>
      </c>
      <c r="BO3904">
        <v>-84.296327000000005</v>
      </c>
      <c r="BQ3904">
        <v>3036</v>
      </c>
      <c r="BS3904" t="s">
        <v>6561</v>
      </c>
      <c r="BU3904" t="s">
        <v>284</v>
      </c>
      <c r="BV3904" t="s">
        <v>270</v>
      </c>
      <c r="CF3904" t="s">
        <v>114</v>
      </c>
      <c r="CG3904" s="3">
        <v>43921.643425925926</v>
      </c>
      <c r="CI3904">
        <v>70</v>
      </c>
      <c r="CJ3904" t="s">
        <v>42012</v>
      </c>
      <c r="CK3904" t="s">
        <v>42013</v>
      </c>
    </row>
    <row r="3905" spans="1:89" x14ac:dyDescent="0.45">
      <c r="A3905">
        <v>5624072</v>
      </c>
      <c r="B3905" t="s">
        <v>89</v>
      </c>
      <c r="E3905" t="s">
        <v>90</v>
      </c>
      <c r="F3905" t="s">
        <v>42014</v>
      </c>
      <c r="G3905" t="s">
        <v>42015</v>
      </c>
      <c r="I3905" t="s">
        <v>41936</v>
      </c>
      <c r="J3905" t="s">
        <v>638</v>
      </c>
      <c r="K3905" t="s">
        <v>1388</v>
      </c>
      <c r="L3905" t="s">
        <v>2070</v>
      </c>
      <c r="M3905" t="s">
        <v>8691</v>
      </c>
      <c r="N3905" t="s">
        <v>41109</v>
      </c>
      <c r="O3905" t="s">
        <v>41998</v>
      </c>
      <c r="P3905">
        <v>412052</v>
      </c>
      <c r="Q3905" t="s">
        <v>1095</v>
      </c>
      <c r="R3905" t="s">
        <v>41938</v>
      </c>
      <c r="T3905" t="s">
        <v>41999</v>
      </c>
      <c r="W3905" t="s">
        <v>103</v>
      </c>
      <c r="AE3905" t="s">
        <v>203</v>
      </c>
      <c r="AG3905">
        <v>5287</v>
      </c>
      <c r="AH3905" s="1">
        <v>12973</v>
      </c>
      <c r="AI3905">
        <v>1935</v>
      </c>
      <c r="AJ3905">
        <v>7</v>
      </c>
      <c r="AK3905">
        <v>8</v>
      </c>
      <c r="AL3905">
        <v>189</v>
      </c>
      <c r="AN3905" s="2">
        <v>12973</v>
      </c>
      <c r="BF3905" t="s">
        <v>108</v>
      </c>
      <c r="BG3905" t="s">
        <v>109</v>
      </c>
      <c r="BH3905" t="s">
        <v>110</v>
      </c>
      <c r="BI3905" t="s">
        <v>111</v>
      </c>
      <c r="BJ3905" t="s">
        <v>38784</v>
      </c>
      <c r="BN3905">
        <v>39.266168999999998</v>
      </c>
      <c r="BO3905">
        <v>-84.362995999999995</v>
      </c>
      <c r="BQ3905">
        <v>3036</v>
      </c>
      <c r="BS3905" t="s">
        <v>41887</v>
      </c>
      <c r="BU3905" t="s">
        <v>284</v>
      </c>
      <c r="BV3905" t="s">
        <v>270</v>
      </c>
      <c r="CF3905" t="s">
        <v>114</v>
      </c>
      <c r="CG3905" s="3">
        <v>43921.643425925926</v>
      </c>
      <c r="CI3905">
        <v>70</v>
      </c>
      <c r="CJ3905" t="s">
        <v>42016</v>
      </c>
      <c r="CK3905" t="s">
        <v>42017</v>
      </c>
    </row>
    <row r="3906" spans="1:89" x14ac:dyDescent="0.45">
      <c r="A3906">
        <v>5624073</v>
      </c>
      <c r="B3906" t="s">
        <v>89</v>
      </c>
      <c r="E3906" t="s">
        <v>90</v>
      </c>
      <c r="F3906" t="s">
        <v>42018</v>
      </c>
      <c r="G3906" t="s">
        <v>42019</v>
      </c>
      <c r="I3906" t="s">
        <v>41936</v>
      </c>
      <c r="J3906" t="s">
        <v>638</v>
      </c>
      <c r="K3906" t="s">
        <v>1388</v>
      </c>
      <c r="L3906" t="s">
        <v>2070</v>
      </c>
      <c r="M3906" t="s">
        <v>8691</v>
      </c>
      <c r="N3906" t="s">
        <v>41109</v>
      </c>
      <c r="O3906" t="s">
        <v>42020</v>
      </c>
      <c r="P3906">
        <v>412035</v>
      </c>
      <c r="Q3906" t="s">
        <v>42021</v>
      </c>
      <c r="R3906" t="s">
        <v>41938</v>
      </c>
      <c r="T3906" t="s">
        <v>29817</v>
      </c>
      <c r="W3906" t="s">
        <v>103</v>
      </c>
      <c r="AE3906" t="s">
        <v>203</v>
      </c>
      <c r="AG3906">
        <v>5571</v>
      </c>
      <c r="AH3906" s="1">
        <v>13025</v>
      </c>
      <c r="AI3906">
        <v>1935</v>
      </c>
      <c r="AJ3906">
        <v>8</v>
      </c>
      <c r="AK3906">
        <v>29</v>
      </c>
      <c r="AL3906">
        <v>241</v>
      </c>
      <c r="AN3906" s="2">
        <v>13025</v>
      </c>
      <c r="BF3906" t="s">
        <v>108</v>
      </c>
      <c r="BG3906" t="s">
        <v>109</v>
      </c>
      <c r="BH3906" t="s">
        <v>7406</v>
      </c>
      <c r="BI3906" t="s">
        <v>39555</v>
      </c>
      <c r="BJ3906" t="s">
        <v>8075</v>
      </c>
      <c r="BN3906">
        <v>39.433138</v>
      </c>
      <c r="BO3906">
        <v>-82.543132999999997</v>
      </c>
      <c r="BQ3906">
        <v>107</v>
      </c>
      <c r="BS3906" t="s">
        <v>41981</v>
      </c>
      <c r="BU3906" t="s">
        <v>38171</v>
      </c>
      <c r="BV3906" t="s">
        <v>270</v>
      </c>
      <c r="BW3906" t="s">
        <v>39556</v>
      </c>
      <c r="CF3906" t="s">
        <v>114</v>
      </c>
      <c r="CG3906" s="3">
        <v>43921.643425925926</v>
      </c>
      <c r="CI3906">
        <v>70</v>
      </c>
      <c r="CJ3906" t="s">
        <v>42022</v>
      </c>
      <c r="CK3906" t="s">
        <v>42023</v>
      </c>
    </row>
    <row r="3907" spans="1:89" x14ac:dyDescent="0.45">
      <c r="A3907">
        <v>5624074</v>
      </c>
      <c r="B3907" t="s">
        <v>89</v>
      </c>
      <c r="E3907" t="s">
        <v>90</v>
      </c>
      <c r="F3907" t="s">
        <v>42024</v>
      </c>
      <c r="G3907" t="s">
        <v>42025</v>
      </c>
      <c r="I3907" t="s">
        <v>41936</v>
      </c>
      <c r="J3907" t="s">
        <v>638</v>
      </c>
      <c r="K3907" t="s">
        <v>1388</v>
      </c>
      <c r="L3907" t="s">
        <v>2070</v>
      </c>
      <c r="M3907" t="s">
        <v>8691</v>
      </c>
      <c r="N3907" t="s">
        <v>41109</v>
      </c>
      <c r="O3907" t="s">
        <v>42026</v>
      </c>
      <c r="P3907">
        <v>411676</v>
      </c>
      <c r="Q3907" t="s">
        <v>2000</v>
      </c>
      <c r="R3907" t="s">
        <v>41938</v>
      </c>
      <c r="T3907" t="s">
        <v>8877</v>
      </c>
      <c r="W3907" t="s">
        <v>103</v>
      </c>
      <c r="AE3907" t="s">
        <v>203</v>
      </c>
      <c r="AG3907">
        <v>5325</v>
      </c>
      <c r="AH3907" s="1">
        <v>12976</v>
      </c>
      <c r="AI3907">
        <v>1935</v>
      </c>
      <c r="AJ3907">
        <v>7</v>
      </c>
      <c r="AK3907">
        <v>11</v>
      </c>
      <c r="AL3907">
        <v>192</v>
      </c>
      <c r="AN3907" s="2">
        <v>12976</v>
      </c>
      <c r="BF3907" t="s">
        <v>108</v>
      </c>
      <c r="BG3907" t="s">
        <v>109</v>
      </c>
      <c r="BH3907" t="s">
        <v>110</v>
      </c>
      <c r="BI3907" t="s">
        <v>6560</v>
      </c>
      <c r="BJ3907" t="s">
        <v>6560</v>
      </c>
      <c r="BN3907">
        <v>39.247002999999999</v>
      </c>
      <c r="BO3907">
        <v>-84.296327000000005</v>
      </c>
      <c r="BQ3907">
        <v>3036</v>
      </c>
      <c r="BS3907" t="s">
        <v>6561</v>
      </c>
      <c r="BU3907" t="s">
        <v>284</v>
      </c>
      <c r="BV3907" t="s">
        <v>270</v>
      </c>
      <c r="CF3907" t="s">
        <v>114</v>
      </c>
      <c r="CG3907" s="3">
        <v>43921.643425925926</v>
      </c>
      <c r="CI3907">
        <v>70</v>
      </c>
      <c r="CJ3907" t="s">
        <v>42027</v>
      </c>
      <c r="CK3907" t="s">
        <v>42028</v>
      </c>
    </row>
    <row r="3908" spans="1:89" x14ac:dyDescent="0.45">
      <c r="A3908">
        <v>5624077</v>
      </c>
      <c r="B3908" t="s">
        <v>89</v>
      </c>
      <c r="E3908" t="s">
        <v>90</v>
      </c>
      <c r="F3908" t="s">
        <v>42039</v>
      </c>
      <c r="G3908" t="s">
        <v>42040</v>
      </c>
      <c r="I3908" t="s">
        <v>41936</v>
      </c>
      <c r="J3908" t="s">
        <v>638</v>
      </c>
      <c r="K3908" t="s">
        <v>1388</v>
      </c>
      <c r="L3908" t="s">
        <v>2070</v>
      </c>
      <c r="M3908" t="s">
        <v>8691</v>
      </c>
      <c r="N3908" t="s">
        <v>41109</v>
      </c>
      <c r="O3908" t="s">
        <v>41949</v>
      </c>
      <c r="P3908">
        <v>411703</v>
      </c>
      <c r="Q3908" t="s">
        <v>5152</v>
      </c>
      <c r="R3908" t="s">
        <v>41938</v>
      </c>
      <c r="T3908" t="s">
        <v>41950</v>
      </c>
      <c r="W3908" t="s">
        <v>103</v>
      </c>
      <c r="AE3908" t="s">
        <v>203</v>
      </c>
      <c r="AG3908">
        <v>7608</v>
      </c>
      <c r="AH3908" s="1">
        <v>13388</v>
      </c>
      <c r="AI3908">
        <v>1936</v>
      </c>
      <c r="AJ3908">
        <v>8</v>
      </c>
      <c r="AK3908">
        <v>26</v>
      </c>
      <c r="AL3908">
        <v>239</v>
      </c>
      <c r="AN3908" s="2">
        <v>13388</v>
      </c>
      <c r="AQ3908" t="s">
        <v>13517</v>
      </c>
      <c r="AR3908" t="s">
        <v>42041</v>
      </c>
      <c r="BF3908" t="s">
        <v>108</v>
      </c>
      <c r="BG3908" t="s">
        <v>420</v>
      </c>
      <c r="BH3908" t="s">
        <v>1000</v>
      </c>
      <c r="BI3908" t="s">
        <v>1001</v>
      </c>
      <c r="BJ3908" t="s">
        <v>1001</v>
      </c>
      <c r="BN3908">
        <v>41.409320000000001</v>
      </c>
      <c r="BO3908">
        <v>-122.195009</v>
      </c>
      <c r="BQ3908">
        <v>5303</v>
      </c>
      <c r="BS3908" t="s">
        <v>1173</v>
      </c>
      <c r="BU3908" t="s">
        <v>810</v>
      </c>
      <c r="BV3908" t="s">
        <v>270</v>
      </c>
      <c r="CF3908" t="s">
        <v>114</v>
      </c>
      <c r="CG3908" s="3">
        <v>43921.643425925926</v>
      </c>
      <c r="CI3908">
        <v>70</v>
      </c>
      <c r="CJ3908" t="s">
        <v>42042</v>
      </c>
      <c r="CK3908" t="s">
        <v>42043</v>
      </c>
    </row>
    <row r="3909" spans="1:89" x14ac:dyDescent="0.45">
      <c r="A3909">
        <v>5624078</v>
      </c>
      <c r="B3909" t="s">
        <v>89</v>
      </c>
      <c r="E3909" t="s">
        <v>90</v>
      </c>
      <c r="F3909" t="s">
        <v>42044</v>
      </c>
      <c r="G3909" t="s">
        <v>42045</v>
      </c>
      <c r="I3909" t="s">
        <v>41936</v>
      </c>
      <c r="J3909" t="s">
        <v>638</v>
      </c>
      <c r="K3909" t="s">
        <v>1388</v>
      </c>
      <c r="L3909" t="s">
        <v>2070</v>
      </c>
      <c r="M3909" t="s">
        <v>8691</v>
      </c>
      <c r="N3909" t="s">
        <v>41109</v>
      </c>
      <c r="O3909" t="s">
        <v>42046</v>
      </c>
      <c r="P3909">
        <v>188955</v>
      </c>
      <c r="Q3909" t="s">
        <v>30657</v>
      </c>
      <c r="R3909" t="s">
        <v>41938</v>
      </c>
      <c r="T3909" t="s">
        <v>42047</v>
      </c>
      <c r="W3909" t="s">
        <v>103</v>
      </c>
      <c r="AE3909" t="s">
        <v>203</v>
      </c>
      <c r="AG3909">
        <v>2598</v>
      </c>
      <c r="AH3909" s="1">
        <v>12303</v>
      </c>
      <c r="AI3909">
        <v>1933</v>
      </c>
      <c r="AJ3909">
        <v>9</v>
      </c>
      <c r="AK3909">
        <v>6</v>
      </c>
      <c r="AL3909">
        <v>249</v>
      </c>
      <c r="AN3909" t="s">
        <v>13575</v>
      </c>
      <c r="AQ3909" t="s">
        <v>13517</v>
      </c>
      <c r="BF3909" t="s">
        <v>108</v>
      </c>
      <c r="BG3909" t="s">
        <v>109</v>
      </c>
      <c r="BH3909" t="s">
        <v>206</v>
      </c>
      <c r="BI3909" t="s">
        <v>207</v>
      </c>
      <c r="BJ3909" t="s">
        <v>208</v>
      </c>
      <c r="BN3909">
        <v>39.344507999999998</v>
      </c>
      <c r="BO3909">
        <v>-83.59742</v>
      </c>
      <c r="BP3909" t="s">
        <v>113</v>
      </c>
      <c r="BQ3909">
        <v>617</v>
      </c>
      <c r="BS3909" t="s">
        <v>114</v>
      </c>
      <c r="BU3909" t="s">
        <v>115</v>
      </c>
      <c r="BX3909">
        <v>250</v>
      </c>
      <c r="BY3909">
        <v>275</v>
      </c>
      <c r="CF3909" t="s">
        <v>114</v>
      </c>
      <c r="CG3909" s="3">
        <v>43921.643425925926</v>
      </c>
      <c r="CI3909">
        <v>70</v>
      </c>
      <c r="CJ3909" t="s">
        <v>42048</v>
      </c>
      <c r="CK3909" t="s">
        <v>42049</v>
      </c>
    </row>
    <row r="3910" spans="1:89" x14ac:dyDescent="0.45">
      <c r="A3910">
        <v>5624079</v>
      </c>
      <c r="B3910" t="s">
        <v>89</v>
      </c>
      <c r="E3910" t="s">
        <v>90</v>
      </c>
      <c r="F3910" t="s">
        <v>42050</v>
      </c>
      <c r="G3910" t="s">
        <v>42051</v>
      </c>
      <c r="I3910" t="s">
        <v>41936</v>
      </c>
      <c r="J3910" t="s">
        <v>638</v>
      </c>
      <c r="K3910" t="s">
        <v>1388</v>
      </c>
      <c r="L3910" t="s">
        <v>2070</v>
      </c>
      <c r="M3910" t="s">
        <v>8691</v>
      </c>
      <c r="N3910" t="s">
        <v>41109</v>
      </c>
      <c r="O3910" t="s">
        <v>42031</v>
      </c>
      <c r="P3910">
        <v>412060</v>
      </c>
      <c r="Q3910" t="s">
        <v>2644</v>
      </c>
      <c r="R3910" t="s">
        <v>41938</v>
      </c>
      <c r="T3910" t="s">
        <v>1884</v>
      </c>
      <c r="W3910" t="s">
        <v>103</v>
      </c>
      <c r="AE3910" t="s">
        <v>203</v>
      </c>
      <c r="AG3910">
        <v>5098</v>
      </c>
      <c r="AH3910" s="1">
        <v>12954</v>
      </c>
      <c r="AI3910">
        <v>1935</v>
      </c>
      <c r="AJ3910">
        <v>6</v>
      </c>
      <c r="AK3910">
        <v>19</v>
      </c>
      <c r="AL3910">
        <v>170</v>
      </c>
      <c r="AN3910" s="2">
        <v>12954</v>
      </c>
      <c r="BF3910" t="s">
        <v>108</v>
      </c>
      <c r="BG3910" t="s">
        <v>109</v>
      </c>
      <c r="BH3910" t="s">
        <v>110</v>
      </c>
      <c r="BI3910" t="s">
        <v>571</v>
      </c>
      <c r="BJ3910" t="s">
        <v>571</v>
      </c>
      <c r="BN3910">
        <v>39.247745000000002</v>
      </c>
      <c r="BO3910">
        <v>-84.294309999999996</v>
      </c>
      <c r="BQ3910">
        <v>210</v>
      </c>
      <c r="BS3910" t="s">
        <v>572</v>
      </c>
      <c r="BU3910" t="s">
        <v>284</v>
      </c>
      <c r="BV3910" t="s">
        <v>270</v>
      </c>
      <c r="CF3910" t="s">
        <v>114</v>
      </c>
      <c r="CG3910" s="3">
        <v>43921.643425925926</v>
      </c>
      <c r="CI3910">
        <v>70</v>
      </c>
      <c r="CJ3910" t="s">
        <v>42052</v>
      </c>
      <c r="CK3910" t="s">
        <v>42053</v>
      </c>
    </row>
    <row r="3911" spans="1:89" x14ac:dyDescent="0.45">
      <c r="A3911">
        <v>5624081</v>
      </c>
      <c r="B3911" t="s">
        <v>89</v>
      </c>
      <c r="E3911" t="s">
        <v>90</v>
      </c>
      <c r="F3911" t="s">
        <v>42058</v>
      </c>
      <c r="G3911" t="s">
        <v>42059</v>
      </c>
      <c r="I3911" t="s">
        <v>41936</v>
      </c>
      <c r="J3911" t="s">
        <v>638</v>
      </c>
      <c r="K3911" t="s">
        <v>1388</v>
      </c>
      <c r="L3911" t="s">
        <v>2070</v>
      </c>
      <c r="M3911" t="s">
        <v>8691</v>
      </c>
      <c r="N3911" t="s">
        <v>41109</v>
      </c>
      <c r="O3911" t="s">
        <v>42060</v>
      </c>
      <c r="P3911">
        <v>411663</v>
      </c>
      <c r="Q3911" t="s">
        <v>42061</v>
      </c>
      <c r="R3911" t="s">
        <v>41938</v>
      </c>
      <c r="T3911" t="s">
        <v>42062</v>
      </c>
      <c r="W3911" t="s">
        <v>103</v>
      </c>
      <c r="AE3911" t="s">
        <v>203</v>
      </c>
      <c r="AG3911">
        <v>5550</v>
      </c>
      <c r="AH3911" s="1">
        <v>13025</v>
      </c>
      <c r="AI3911">
        <v>1935</v>
      </c>
      <c r="AJ3911">
        <v>8</v>
      </c>
      <c r="AK3911">
        <v>29</v>
      </c>
      <c r="AL3911">
        <v>241</v>
      </c>
      <c r="AN3911" s="2">
        <v>13025</v>
      </c>
      <c r="BF3911" t="s">
        <v>108</v>
      </c>
      <c r="BG3911" t="s">
        <v>109</v>
      </c>
      <c r="BH3911" t="s">
        <v>7406</v>
      </c>
      <c r="BI3911" t="s">
        <v>18593</v>
      </c>
      <c r="BJ3911" t="s">
        <v>18593</v>
      </c>
      <c r="BN3911">
        <v>39.452345999999999</v>
      </c>
      <c r="BO3911">
        <v>-82.571511000000001</v>
      </c>
      <c r="BQ3911">
        <v>1245</v>
      </c>
      <c r="BS3911" t="s">
        <v>10592</v>
      </c>
      <c r="BU3911" t="s">
        <v>4674</v>
      </c>
      <c r="BV3911" t="s">
        <v>270</v>
      </c>
      <c r="CF3911" t="s">
        <v>114</v>
      </c>
      <c r="CG3911" s="3">
        <v>43937.571400462963</v>
      </c>
      <c r="CI3911">
        <v>70</v>
      </c>
      <c r="CJ3911" t="s">
        <v>42063</v>
      </c>
      <c r="CK3911" t="s">
        <v>42064</v>
      </c>
    </row>
    <row r="3912" spans="1:89" x14ac:dyDescent="0.45">
      <c r="A3912">
        <v>5624082</v>
      </c>
      <c r="B3912" t="s">
        <v>89</v>
      </c>
      <c r="E3912" t="s">
        <v>90</v>
      </c>
      <c r="F3912" t="s">
        <v>42065</v>
      </c>
      <c r="G3912" t="s">
        <v>42066</v>
      </c>
      <c r="I3912" t="s">
        <v>42067</v>
      </c>
      <c r="J3912" t="s">
        <v>638</v>
      </c>
      <c r="K3912" t="s">
        <v>1388</v>
      </c>
      <c r="L3912" t="s">
        <v>2070</v>
      </c>
      <c r="M3912" t="s">
        <v>8691</v>
      </c>
      <c r="N3912" t="s">
        <v>41109</v>
      </c>
      <c r="O3912" t="s">
        <v>41938</v>
      </c>
      <c r="P3912">
        <v>10114</v>
      </c>
      <c r="Q3912" t="s">
        <v>4271</v>
      </c>
      <c r="R3912" t="s">
        <v>41938</v>
      </c>
      <c r="W3912" t="s">
        <v>943</v>
      </c>
      <c r="AE3912" t="s">
        <v>203</v>
      </c>
      <c r="AG3912">
        <v>7616</v>
      </c>
      <c r="AH3912" s="1">
        <v>13388</v>
      </c>
      <c r="AI3912">
        <v>1936</v>
      </c>
      <c r="AJ3912">
        <v>8</v>
      </c>
      <c r="AK3912">
        <v>26</v>
      </c>
      <c r="AL3912">
        <v>239</v>
      </c>
      <c r="AN3912" s="2">
        <v>13388</v>
      </c>
      <c r="AQ3912" t="s">
        <v>13517</v>
      </c>
      <c r="BF3912" t="s">
        <v>108</v>
      </c>
      <c r="BG3912" t="s">
        <v>420</v>
      </c>
      <c r="BH3912" t="s">
        <v>1000</v>
      </c>
      <c r="BI3912" t="s">
        <v>1001</v>
      </c>
      <c r="BJ3912" t="s">
        <v>1001</v>
      </c>
      <c r="BN3912">
        <v>41.409320000000001</v>
      </c>
      <c r="BO3912">
        <v>-122.195009</v>
      </c>
      <c r="BQ3912">
        <v>5303</v>
      </c>
      <c r="BS3912" t="s">
        <v>1173</v>
      </c>
      <c r="BU3912" t="s">
        <v>810</v>
      </c>
      <c r="BV3912" t="s">
        <v>270</v>
      </c>
      <c r="CF3912" t="s">
        <v>114</v>
      </c>
      <c r="CG3912" s="3">
        <v>43921.643425925926</v>
      </c>
      <c r="CI3912">
        <v>70</v>
      </c>
      <c r="CJ3912" t="s">
        <v>42068</v>
      </c>
      <c r="CK3912" t="s">
        <v>42069</v>
      </c>
    </row>
    <row r="3913" spans="1:89" x14ac:dyDescent="0.45">
      <c r="A3913">
        <v>5624084</v>
      </c>
      <c r="B3913" t="s">
        <v>89</v>
      </c>
      <c r="E3913" t="s">
        <v>90</v>
      </c>
      <c r="F3913" t="s">
        <v>42076</v>
      </c>
      <c r="G3913" t="s">
        <v>42077</v>
      </c>
      <c r="I3913" t="s">
        <v>41936</v>
      </c>
      <c r="J3913" t="s">
        <v>638</v>
      </c>
      <c r="K3913" t="s">
        <v>1388</v>
      </c>
      <c r="L3913" t="s">
        <v>2070</v>
      </c>
      <c r="M3913" t="s">
        <v>8691</v>
      </c>
      <c r="N3913" t="s">
        <v>41109</v>
      </c>
      <c r="O3913" t="s">
        <v>42031</v>
      </c>
      <c r="P3913">
        <v>412060</v>
      </c>
      <c r="Q3913" t="s">
        <v>2644</v>
      </c>
      <c r="R3913" t="s">
        <v>41938</v>
      </c>
      <c r="T3913" t="s">
        <v>1884</v>
      </c>
      <c r="W3913" t="s">
        <v>103</v>
      </c>
      <c r="AE3913" t="s">
        <v>203</v>
      </c>
      <c r="AG3913">
        <v>5195</v>
      </c>
      <c r="AH3913" s="1">
        <v>12962</v>
      </c>
      <c r="AI3913">
        <v>1935</v>
      </c>
      <c r="AJ3913">
        <v>6</v>
      </c>
      <c r="AK3913">
        <v>27</v>
      </c>
      <c r="AL3913">
        <v>178</v>
      </c>
      <c r="AN3913" s="2">
        <v>12962</v>
      </c>
      <c r="BF3913" t="s">
        <v>108</v>
      </c>
      <c r="BG3913" t="s">
        <v>109</v>
      </c>
      <c r="BH3913" t="s">
        <v>7406</v>
      </c>
      <c r="BI3913" t="s">
        <v>8954</v>
      </c>
      <c r="BJ3913" t="s">
        <v>8954</v>
      </c>
      <c r="BN3913">
        <v>39.433098000000001</v>
      </c>
      <c r="BO3913">
        <v>-82.543273999999997</v>
      </c>
      <c r="BQ3913">
        <v>148</v>
      </c>
      <c r="BS3913" t="s">
        <v>39716</v>
      </c>
      <c r="BU3913" t="s">
        <v>39717</v>
      </c>
      <c r="BV3913" t="s">
        <v>270</v>
      </c>
      <c r="BW3913" t="s">
        <v>8957</v>
      </c>
      <c r="CF3913" t="s">
        <v>114</v>
      </c>
      <c r="CG3913" s="3">
        <v>43921.643425925926</v>
      </c>
      <c r="CI3913">
        <v>70</v>
      </c>
      <c r="CJ3913" t="s">
        <v>42078</v>
      </c>
      <c r="CK3913" t="s">
        <v>42079</v>
      </c>
    </row>
    <row r="3914" spans="1:89" x14ac:dyDescent="0.45">
      <c r="A3914">
        <v>5624086</v>
      </c>
      <c r="B3914" t="s">
        <v>89</v>
      </c>
      <c r="E3914" t="s">
        <v>90</v>
      </c>
      <c r="F3914" t="s">
        <v>42085</v>
      </c>
      <c r="G3914" t="s">
        <v>42086</v>
      </c>
      <c r="I3914" t="s">
        <v>27695</v>
      </c>
      <c r="J3914" t="s">
        <v>638</v>
      </c>
      <c r="K3914" t="s">
        <v>1388</v>
      </c>
      <c r="L3914" t="s">
        <v>2070</v>
      </c>
      <c r="M3914" t="s">
        <v>2071</v>
      </c>
      <c r="N3914" t="s">
        <v>27696</v>
      </c>
      <c r="O3914" t="s">
        <v>40459</v>
      </c>
      <c r="P3914">
        <v>187655</v>
      </c>
      <c r="Q3914" t="s">
        <v>40460</v>
      </c>
      <c r="R3914" t="s">
        <v>27698</v>
      </c>
      <c r="T3914" t="s">
        <v>40461</v>
      </c>
      <c r="W3914" t="s">
        <v>103</v>
      </c>
      <c r="AE3914" t="s">
        <v>203</v>
      </c>
      <c r="AG3914">
        <v>6582</v>
      </c>
      <c r="AH3914" s="1">
        <v>13133</v>
      </c>
      <c r="AI3914">
        <v>1935</v>
      </c>
      <c r="AJ3914">
        <v>12</v>
      </c>
      <c r="AK3914">
        <v>15</v>
      </c>
      <c r="AL3914">
        <v>349</v>
      </c>
      <c r="AN3914" s="2">
        <v>13133</v>
      </c>
      <c r="BF3914" t="s">
        <v>108</v>
      </c>
      <c r="BG3914" t="s">
        <v>109</v>
      </c>
      <c r="BH3914" t="s">
        <v>110</v>
      </c>
      <c r="BI3914" t="s">
        <v>111</v>
      </c>
      <c r="BJ3914" t="s">
        <v>4552</v>
      </c>
      <c r="BN3914">
        <v>39.124504999999999</v>
      </c>
      <c r="BO3914">
        <v>-84.361605999999995</v>
      </c>
      <c r="BP3914" t="s">
        <v>113</v>
      </c>
      <c r="BQ3914">
        <v>2402</v>
      </c>
      <c r="BU3914" t="s">
        <v>115</v>
      </c>
      <c r="CF3914" t="s">
        <v>114</v>
      </c>
      <c r="CG3914" s="3">
        <v>43938.333738425928</v>
      </c>
      <c r="CI3914">
        <v>70</v>
      </c>
      <c r="CJ3914" t="s">
        <v>42087</v>
      </c>
      <c r="CK3914" t="s">
        <v>42088</v>
      </c>
    </row>
    <row r="3915" spans="1:89" x14ac:dyDescent="0.45">
      <c r="A3915">
        <v>5624090</v>
      </c>
      <c r="B3915" t="s">
        <v>89</v>
      </c>
      <c r="E3915" t="s">
        <v>90</v>
      </c>
      <c r="F3915" t="s">
        <v>42103</v>
      </c>
      <c r="G3915" t="s">
        <v>42104</v>
      </c>
      <c r="I3915" t="s">
        <v>27695</v>
      </c>
      <c r="J3915" t="s">
        <v>638</v>
      </c>
      <c r="K3915" t="s">
        <v>1388</v>
      </c>
      <c r="L3915" t="s">
        <v>2070</v>
      </c>
      <c r="M3915" t="s">
        <v>2071</v>
      </c>
      <c r="N3915" t="s">
        <v>27696</v>
      </c>
      <c r="O3915" t="s">
        <v>40459</v>
      </c>
      <c r="P3915">
        <v>187655</v>
      </c>
      <c r="Q3915" t="s">
        <v>40460</v>
      </c>
      <c r="R3915" t="s">
        <v>27698</v>
      </c>
      <c r="T3915" t="s">
        <v>40461</v>
      </c>
      <c r="W3915" t="s">
        <v>103</v>
      </c>
      <c r="AE3915" t="s">
        <v>203</v>
      </c>
      <c r="AG3915">
        <v>6346</v>
      </c>
      <c r="AH3915" s="1">
        <v>13098</v>
      </c>
      <c r="AI3915">
        <v>1935</v>
      </c>
      <c r="AJ3915">
        <v>11</v>
      </c>
      <c r="AK3915">
        <v>10</v>
      </c>
      <c r="AL3915">
        <v>314</v>
      </c>
      <c r="AN3915" s="2">
        <v>13098</v>
      </c>
      <c r="BF3915" t="s">
        <v>108</v>
      </c>
      <c r="BG3915" t="s">
        <v>109</v>
      </c>
      <c r="BH3915" t="s">
        <v>230</v>
      </c>
      <c r="BI3915" t="s">
        <v>4618</v>
      </c>
      <c r="BJ3915" t="s">
        <v>20155</v>
      </c>
      <c r="BN3915">
        <v>39.200615999999997</v>
      </c>
      <c r="BO3915">
        <v>-84.224379999999996</v>
      </c>
      <c r="BQ3915">
        <v>2309</v>
      </c>
      <c r="BS3915" t="s">
        <v>8760</v>
      </c>
      <c r="BU3915" t="s">
        <v>2767</v>
      </c>
      <c r="BV3915" t="s">
        <v>270</v>
      </c>
      <c r="CF3915" t="s">
        <v>114</v>
      </c>
      <c r="CG3915" s="3">
        <v>43921.643425925926</v>
      </c>
      <c r="CI3915">
        <v>70</v>
      </c>
      <c r="CJ3915" t="s">
        <v>42105</v>
      </c>
      <c r="CK3915" t="s">
        <v>42106</v>
      </c>
    </row>
    <row r="3916" spans="1:89" x14ac:dyDescent="0.45">
      <c r="A3916">
        <v>5624094</v>
      </c>
      <c r="B3916" t="s">
        <v>89</v>
      </c>
      <c r="E3916" t="s">
        <v>90</v>
      </c>
      <c r="F3916" t="s">
        <v>42119</v>
      </c>
      <c r="G3916" t="s">
        <v>42120</v>
      </c>
      <c r="I3916" t="s">
        <v>27695</v>
      </c>
      <c r="J3916" t="s">
        <v>638</v>
      </c>
      <c r="K3916" t="s">
        <v>1388</v>
      </c>
      <c r="L3916" t="s">
        <v>2070</v>
      </c>
      <c r="M3916" t="s">
        <v>2071</v>
      </c>
      <c r="N3916" t="s">
        <v>27696</v>
      </c>
      <c r="O3916" t="s">
        <v>40459</v>
      </c>
      <c r="P3916">
        <v>187655</v>
      </c>
      <c r="Q3916" t="s">
        <v>40460</v>
      </c>
      <c r="R3916" t="s">
        <v>27698</v>
      </c>
      <c r="T3916" t="s">
        <v>40461</v>
      </c>
      <c r="W3916" t="s">
        <v>103</v>
      </c>
      <c r="AE3916" t="s">
        <v>203</v>
      </c>
      <c r="AG3916">
        <v>6582</v>
      </c>
      <c r="AH3916" s="1">
        <v>13133</v>
      </c>
      <c r="AI3916">
        <v>1935</v>
      </c>
      <c r="AJ3916">
        <v>12</v>
      </c>
      <c r="AK3916">
        <v>15</v>
      </c>
      <c r="AL3916">
        <v>349</v>
      </c>
      <c r="AN3916" s="2">
        <v>13133</v>
      </c>
      <c r="BF3916" t="s">
        <v>108</v>
      </c>
      <c r="BG3916" t="s">
        <v>109</v>
      </c>
      <c r="BH3916" t="s">
        <v>110</v>
      </c>
      <c r="BI3916" t="s">
        <v>111</v>
      </c>
      <c r="BJ3916" t="s">
        <v>4552</v>
      </c>
      <c r="BN3916">
        <v>39.124504999999999</v>
      </c>
      <c r="BO3916">
        <v>-84.361605999999995</v>
      </c>
      <c r="BP3916" t="s">
        <v>113</v>
      </c>
      <c r="BQ3916">
        <v>2402</v>
      </c>
      <c r="BU3916" t="s">
        <v>115</v>
      </c>
      <c r="CF3916" t="s">
        <v>114</v>
      </c>
      <c r="CG3916" s="3">
        <v>43938.333553240744</v>
      </c>
      <c r="CI3916">
        <v>70</v>
      </c>
      <c r="CJ3916" t="s">
        <v>42121</v>
      </c>
      <c r="CK3916" t="s">
        <v>42122</v>
      </c>
    </row>
    <row r="3917" spans="1:89" x14ac:dyDescent="0.45">
      <c r="A3917">
        <v>5624095</v>
      </c>
      <c r="B3917" t="s">
        <v>89</v>
      </c>
      <c r="E3917" t="s">
        <v>90</v>
      </c>
      <c r="F3917" t="s">
        <v>42123</v>
      </c>
      <c r="G3917" t="s">
        <v>42124</v>
      </c>
      <c r="I3917" t="s">
        <v>27695</v>
      </c>
      <c r="J3917" t="s">
        <v>638</v>
      </c>
      <c r="K3917" t="s">
        <v>1388</v>
      </c>
      <c r="L3917" t="s">
        <v>2070</v>
      </c>
      <c r="M3917" t="s">
        <v>2071</v>
      </c>
      <c r="N3917" t="s">
        <v>27696</v>
      </c>
      <c r="O3917" t="s">
        <v>40459</v>
      </c>
      <c r="P3917">
        <v>187655</v>
      </c>
      <c r="Q3917" t="s">
        <v>40460</v>
      </c>
      <c r="R3917" t="s">
        <v>27698</v>
      </c>
      <c r="T3917" t="s">
        <v>40461</v>
      </c>
      <c r="W3917" t="s">
        <v>103</v>
      </c>
      <c r="AE3917" t="s">
        <v>203</v>
      </c>
      <c r="AG3917">
        <v>6513</v>
      </c>
      <c r="AH3917" s="1">
        <v>13098</v>
      </c>
      <c r="AI3917">
        <v>1935</v>
      </c>
      <c r="AJ3917">
        <v>11</v>
      </c>
      <c r="AK3917">
        <v>10</v>
      </c>
      <c r="AL3917">
        <v>314</v>
      </c>
      <c r="AN3917" s="2">
        <v>13098</v>
      </c>
      <c r="BF3917" t="s">
        <v>108</v>
      </c>
      <c r="BG3917" t="s">
        <v>109</v>
      </c>
      <c r="BH3917" t="s">
        <v>230</v>
      </c>
      <c r="BI3917" t="s">
        <v>2402</v>
      </c>
      <c r="BJ3917" t="s">
        <v>2403</v>
      </c>
      <c r="BN3917">
        <v>39.193117000000001</v>
      </c>
      <c r="BO3917">
        <v>-84.107156000000003</v>
      </c>
      <c r="BQ3917">
        <v>3036</v>
      </c>
      <c r="BS3917" t="s">
        <v>4561</v>
      </c>
      <c r="BU3917" t="s">
        <v>810</v>
      </c>
      <c r="BV3917" t="s">
        <v>270</v>
      </c>
      <c r="CF3917" t="s">
        <v>114</v>
      </c>
      <c r="CG3917" s="3">
        <v>43921.643425925926</v>
      </c>
      <c r="CI3917">
        <v>70</v>
      </c>
      <c r="CJ3917" t="s">
        <v>42125</v>
      </c>
      <c r="CK3917" t="s">
        <v>42126</v>
      </c>
    </row>
    <row r="3918" spans="1:89" x14ac:dyDescent="0.45">
      <c r="A3918">
        <v>5624097</v>
      </c>
      <c r="B3918" t="s">
        <v>89</v>
      </c>
      <c r="E3918" t="s">
        <v>90</v>
      </c>
      <c r="F3918" t="s">
        <v>42132</v>
      </c>
      <c r="G3918" t="s">
        <v>42133</v>
      </c>
      <c r="I3918" t="s">
        <v>27695</v>
      </c>
      <c r="J3918" t="s">
        <v>638</v>
      </c>
      <c r="K3918" t="s">
        <v>1388</v>
      </c>
      <c r="L3918" t="s">
        <v>2070</v>
      </c>
      <c r="M3918" t="s">
        <v>2071</v>
      </c>
      <c r="N3918" t="s">
        <v>27696</v>
      </c>
      <c r="O3918" t="s">
        <v>40459</v>
      </c>
      <c r="P3918">
        <v>187655</v>
      </c>
      <c r="Q3918" t="s">
        <v>40460</v>
      </c>
      <c r="R3918" t="s">
        <v>27698</v>
      </c>
      <c r="T3918" t="s">
        <v>40461</v>
      </c>
      <c r="W3918" t="s">
        <v>103</v>
      </c>
      <c r="AE3918" t="s">
        <v>203</v>
      </c>
      <c r="AG3918">
        <v>6582</v>
      </c>
      <c r="AH3918" s="1">
        <v>13133</v>
      </c>
      <c r="AI3918">
        <v>1935</v>
      </c>
      <c r="AJ3918">
        <v>12</v>
      </c>
      <c r="AK3918">
        <v>15</v>
      </c>
      <c r="AL3918">
        <v>349</v>
      </c>
      <c r="AN3918" s="2">
        <v>13133</v>
      </c>
      <c r="BF3918" t="s">
        <v>108</v>
      </c>
      <c r="BG3918" t="s">
        <v>109</v>
      </c>
      <c r="BH3918" t="s">
        <v>110</v>
      </c>
      <c r="BI3918" t="s">
        <v>111</v>
      </c>
      <c r="BJ3918" t="s">
        <v>4552</v>
      </c>
      <c r="BN3918">
        <v>39.124504999999999</v>
      </c>
      <c r="BO3918">
        <v>-84.361605999999995</v>
      </c>
      <c r="BP3918" t="s">
        <v>113</v>
      </c>
      <c r="BQ3918">
        <v>2402</v>
      </c>
      <c r="BU3918" t="s">
        <v>115</v>
      </c>
      <c r="CF3918" t="s">
        <v>114</v>
      </c>
      <c r="CG3918" s="3">
        <v>43959.370393518519</v>
      </c>
      <c r="CI3918">
        <v>70</v>
      </c>
      <c r="CJ3918" t="s">
        <v>42134</v>
      </c>
      <c r="CK3918" t="s">
        <v>42135</v>
      </c>
    </row>
    <row r="3919" spans="1:89" x14ac:dyDescent="0.45">
      <c r="A3919">
        <v>5624098</v>
      </c>
      <c r="B3919" t="s">
        <v>89</v>
      </c>
      <c r="E3919" t="s">
        <v>90</v>
      </c>
      <c r="F3919" t="s">
        <v>42136</v>
      </c>
      <c r="G3919" t="s">
        <v>42137</v>
      </c>
      <c r="I3919" t="s">
        <v>27695</v>
      </c>
      <c r="J3919" t="s">
        <v>638</v>
      </c>
      <c r="K3919" t="s">
        <v>1388</v>
      </c>
      <c r="L3919" t="s">
        <v>2070</v>
      </c>
      <c r="M3919" t="s">
        <v>2071</v>
      </c>
      <c r="N3919" t="s">
        <v>27696</v>
      </c>
      <c r="O3919" t="s">
        <v>40459</v>
      </c>
      <c r="P3919">
        <v>187655</v>
      </c>
      <c r="Q3919" t="s">
        <v>40460</v>
      </c>
      <c r="R3919" t="s">
        <v>27698</v>
      </c>
      <c r="T3919" t="s">
        <v>40461</v>
      </c>
      <c r="W3919" t="s">
        <v>103</v>
      </c>
      <c r="AE3919" t="s">
        <v>203</v>
      </c>
      <c r="AG3919">
        <v>6322</v>
      </c>
      <c r="AH3919" s="1">
        <v>13088</v>
      </c>
      <c r="AI3919">
        <v>1935</v>
      </c>
      <c r="AJ3919">
        <v>10</v>
      </c>
      <c r="AK3919">
        <v>31</v>
      </c>
      <c r="AL3919">
        <v>304</v>
      </c>
      <c r="AN3919" s="2">
        <v>13088</v>
      </c>
      <c r="BF3919" t="s">
        <v>108</v>
      </c>
      <c r="BG3919" t="s">
        <v>109</v>
      </c>
      <c r="BH3919" t="s">
        <v>110</v>
      </c>
      <c r="BI3919" t="s">
        <v>111</v>
      </c>
      <c r="BJ3919" t="s">
        <v>6383</v>
      </c>
      <c r="BN3919">
        <v>39.202230999999998</v>
      </c>
      <c r="BO3919">
        <v>-84.490503000000004</v>
      </c>
      <c r="BP3919" t="s">
        <v>113</v>
      </c>
      <c r="BQ3919">
        <v>500</v>
      </c>
      <c r="BS3919" t="s">
        <v>2509</v>
      </c>
      <c r="BU3919" t="s">
        <v>269</v>
      </c>
      <c r="BV3919" t="s">
        <v>270</v>
      </c>
      <c r="CF3919" t="s">
        <v>114</v>
      </c>
      <c r="CG3919" s="3">
        <v>43931.472488425927</v>
      </c>
      <c r="CI3919">
        <v>70</v>
      </c>
      <c r="CJ3919" t="s">
        <v>42138</v>
      </c>
      <c r="CK3919" t="s">
        <v>42139</v>
      </c>
    </row>
    <row r="3920" spans="1:89" x14ac:dyDescent="0.45">
      <c r="A3920">
        <v>5624102</v>
      </c>
      <c r="B3920" t="s">
        <v>89</v>
      </c>
      <c r="E3920" t="s">
        <v>90</v>
      </c>
      <c r="F3920" t="s">
        <v>42152</v>
      </c>
      <c r="G3920" t="s">
        <v>42153</v>
      </c>
      <c r="I3920" t="s">
        <v>27695</v>
      </c>
      <c r="J3920" t="s">
        <v>638</v>
      </c>
      <c r="K3920" t="s">
        <v>1388</v>
      </c>
      <c r="L3920" t="s">
        <v>2070</v>
      </c>
      <c r="M3920" t="s">
        <v>2071</v>
      </c>
      <c r="N3920" t="s">
        <v>27696</v>
      </c>
      <c r="O3920" t="s">
        <v>40459</v>
      </c>
      <c r="P3920">
        <v>187655</v>
      </c>
      <c r="Q3920" t="s">
        <v>40460</v>
      </c>
      <c r="R3920" t="s">
        <v>27698</v>
      </c>
      <c r="T3920" t="s">
        <v>40461</v>
      </c>
      <c r="W3920" t="s">
        <v>103</v>
      </c>
      <c r="AE3920" t="s">
        <v>203</v>
      </c>
      <c r="AG3920">
        <v>6582</v>
      </c>
      <c r="AH3920" s="1">
        <v>13133</v>
      </c>
      <c r="AI3920">
        <v>1935</v>
      </c>
      <c r="AJ3920">
        <v>12</v>
      </c>
      <c r="AK3920">
        <v>15</v>
      </c>
      <c r="AL3920">
        <v>349</v>
      </c>
      <c r="AN3920" s="2">
        <v>13133</v>
      </c>
      <c r="BF3920" t="s">
        <v>108</v>
      </c>
      <c r="BG3920" t="s">
        <v>109</v>
      </c>
      <c r="BH3920" t="s">
        <v>110</v>
      </c>
      <c r="BI3920" t="s">
        <v>111</v>
      </c>
      <c r="BJ3920" t="s">
        <v>4552</v>
      </c>
      <c r="BN3920">
        <v>39.124504999999999</v>
      </c>
      <c r="BO3920">
        <v>-84.361605999999995</v>
      </c>
      <c r="BP3920" t="s">
        <v>113</v>
      </c>
      <c r="BQ3920">
        <v>2402</v>
      </c>
      <c r="BU3920" t="s">
        <v>115</v>
      </c>
      <c r="CF3920" t="s">
        <v>114</v>
      </c>
      <c r="CG3920" s="3">
        <v>43959.370393518519</v>
      </c>
      <c r="CI3920">
        <v>70</v>
      </c>
      <c r="CJ3920" t="s">
        <v>42154</v>
      </c>
      <c r="CK3920" t="s">
        <v>42155</v>
      </c>
    </row>
    <row r="3921" spans="1:89" x14ac:dyDescent="0.45">
      <c r="A3921">
        <v>5624103</v>
      </c>
      <c r="B3921" t="s">
        <v>89</v>
      </c>
      <c r="E3921" t="s">
        <v>90</v>
      </c>
      <c r="F3921" t="s">
        <v>42156</v>
      </c>
      <c r="G3921" t="s">
        <v>42157</v>
      </c>
      <c r="I3921" t="s">
        <v>27695</v>
      </c>
      <c r="J3921" t="s">
        <v>638</v>
      </c>
      <c r="K3921" t="s">
        <v>1388</v>
      </c>
      <c r="L3921" t="s">
        <v>2070</v>
      </c>
      <c r="M3921" t="s">
        <v>2071</v>
      </c>
      <c r="N3921" t="s">
        <v>27696</v>
      </c>
      <c r="O3921" t="s">
        <v>40459</v>
      </c>
      <c r="P3921">
        <v>187655</v>
      </c>
      <c r="Q3921" t="s">
        <v>40460</v>
      </c>
      <c r="R3921" t="s">
        <v>27698</v>
      </c>
      <c r="T3921" t="s">
        <v>40461</v>
      </c>
      <c r="W3921" t="s">
        <v>103</v>
      </c>
      <c r="AE3921" t="s">
        <v>203</v>
      </c>
      <c r="AG3921">
        <v>6610</v>
      </c>
      <c r="AH3921" s="1">
        <v>13156</v>
      </c>
      <c r="AI3921">
        <v>1936</v>
      </c>
      <c r="AJ3921">
        <v>1</v>
      </c>
      <c r="AK3921">
        <v>7</v>
      </c>
      <c r="AL3921">
        <v>7</v>
      </c>
      <c r="AN3921" s="2">
        <v>13156</v>
      </c>
      <c r="BF3921" t="s">
        <v>108</v>
      </c>
      <c r="BG3921" t="s">
        <v>109</v>
      </c>
      <c r="BH3921" t="s">
        <v>110</v>
      </c>
      <c r="BI3921" t="s">
        <v>111</v>
      </c>
      <c r="BJ3921" t="s">
        <v>18639</v>
      </c>
      <c r="BN3921">
        <v>39.259608</v>
      </c>
      <c r="BO3921">
        <v>-84.323829000000003</v>
      </c>
      <c r="BQ3921">
        <v>1203</v>
      </c>
      <c r="BS3921" t="s">
        <v>18640</v>
      </c>
      <c r="BU3921" t="s">
        <v>4674</v>
      </c>
      <c r="BV3921" t="s">
        <v>270</v>
      </c>
      <c r="CF3921" t="s">
        <v>114</v>
      </c>
      <c r="CG3921" s="3">
        <v>43937.376423611109</v>
      </c>
      <c r="CI3921">
        <v>70</v>
      </c>
      <c r="CJ3921" t="s">
        <v>42158</v>
      </c>
      <c r="CK3921" t="s">
        <v>42159</v>
      </c>
    </row>
    <row r="3922" spans="1:89" x14ac:dyDescent="0.45">
      <c r="A3922">
        <v>5624109</v>
      </c>
      <c r="B3922" t="s">
        <v>89</v>
      </c>
      <c r="E3922" t="s">
        <v>90</v>
      </c>
      <c r="F3922" t="s">
        <v>42184</v>
      </c>
      <c r="G3922" t="s">
        <v>42185</v>
      </c>
      <c r="I3922" t="s">
        <v>42186</v>
      </c>
      <c r="J3922" t="s">
        <v>638</v>
      </c>
      <c r="K3922" t="s">
        <v>1388</v>
      </c>
      <c r="L3922" t="s">
        <v>2070</v>
      </c>
      <c r="M3922" t="s">
        <v>2071</v>
      </c>
      <c r="N3922" t="s">
        <v>27623</v>
      </c>
      <c r="O3922" t="s">
        <v>42187</v>
      </c>
      <c r="P3922">
        <v>313780</v>
      </c>
      <c r="Q3922" t="s">
        <v>4271</v>
      </c>
      <c r="R3922" t="s">
        <v>42188</v>
      </c>
      <c r="T3922" t="s">
        <v>42189</v>
      </c>
      <c r="W3922" t="s">
        <v>103</v>
      </c>
      <c r="AE3922" t="s">
        <v>203</v>
      </c>
      <c r="AG3922" t="s">
        <v>105</v>
      </c>
      <c r="AH3922" s="1">
        <v>15117</v>
      </c>
      <c r="AI3922">
        <v>1941</v>
      </c>
      <c r="AJ3922">
        <v>5</v>
      </c>
      <c r="AK3922">
        <v>21</v>
      </c>
      <c r="AL3922">
        <v>141</v>
      </c>
      <c r="AN3922" s="2">
        <v>15117</v>
      </c>
      <c r="AO3922" t="s">
        <v>42190</v>
      </c>
      <c r="AP3922" t="s">
        <v>42191</v>
      </c>
      <c r="AQ3922" t="s">
        <v>42192</v>
      </c>
      <c r="BF3922" t="s">
        <v>108</v>
      </c>
      <c r="BG3922" t="s">
        <v>3010</v>
      </c>
      <c r="BH3922" t="s">
        <v>42193</v>
      </c>
      <c r="BJ3922" t="s">
        <v>42194</v>
      </c>
      <c r="BN3922">
        <v>47.023445000000002</v>
      </c>
      <c r="BO3922">
        <v>-103.376426</v>
      </c>
      <c r="BP3922" t="s">
        <v>113</v>
      </c>
      <c r="BQ3922">
        <v>53722</v>
      </c>
      <c r="BU3922" t="s">
        <v>115</v>
      </c>
      <c r="CF3922" t="s">
        <v>114</v>
      </c>
      <c r="CG3922" s="3">
        <v>43941.403032407405</v>
      </c>
      <c r="CI3922">
        <v>70</v>
      </c>
      <c r="CJ3922" t="s">
        <v>42195</v>
      </c>
      <c r="CK3922" t="s">
        <v>42196</v>
      </c>
    </row>
    <row r="3923" spans="1:89" x14ac:dyDescent="0.45">
      <c r="A3923">
        <v>5624111</v>
      </c>
      <c r="B3923" t="s">
        <v>89</v>
      </c>
      <c r="E3923" t="s">
        <v>90</v>
      </c>
      <c r="F3923" t="s">
        <v>42209</v>
      </c>
      <c r="G3923" t="s">
        <v>42210</v>
      </c>
      <c r="I3923" t="s">
        <v>42199</v>
      </c>
      <c r="J3923" t="s">
        <v>638</v>
      </c>
      <c r="K3923" t="s">
        <v>1388</v>
      </c>
      <c r="L3923" t="s">
        <v>2070</v>
      </c>
      <c r="M3923" t="s">
        <v>2071</v>
      </c>
      <c r="N3923" t="s">
        <v>39993</v>
      </c>
      <c r="O3923" t="s">
        <v>42200</v>
      </c>
      <c r="P3923">
        <v>189220</v>
      </c>
      <c r="Q3923" t="s">
        <v>42201</v>
      </c>
      <c r="R3923" t="s">
        <v>42202</v>
      </c>
      <c r="T3923" t="s">
        <v>42203</v>
      </c>
      <c r="W3923" t="s">
        <v>103</v>
      </c>
      <c r="AE3923" t="s">
        <v>203</v>
      </c>
      <c r="AF3923" t="s">
        <v>42211</v>
      </c>
      <c r="AG3923">
        <v>16619</v>
      </c>
      <c r="AH3923" s="1">
        <v>15405</v>
      </c>
      <c r="AI3923">
        <v>1942</v>
      </c>
      <c r="AJ3923">
        <v>3</v>
      </c>
      <c r="AK3923">
        <v>5</v>
      </c>
      <c r="AL3923">
        <v>64</v>
      </c>
      <c r="AN3923" s="2">
        <v>15405</v>
      </c>
      <c r="AO3923" t="s">
        <v>42212</v>
      </c>
      <c r="AQ3923" t="s">
        <v>42213</v>
      </c>
      <c r="BF3923" t="s">
        <v>108</v>
      </c>
      <c r="BG3923" t="s">
        <v>420</v>
      </c>
      <c r="BH3923" t="s">
        <v>7119</v>
      </c>
      <c r="BJ3923" t="s">
        <v>42206</v>
      </c>
      <c r="BN3923">
        <v>37.428229000000002</v>
      </c>
      <c r="BO3923">
        <v>-122.168858</v>
      </c>
      <c r="BP3923" t="s">
        <v>113</v>
      </c>
      <c r="BQ3923">
        <v>1045</v>
      </c>
      <c r="BU3923" t="s">
        <v>115</v>
      </c>
      <c r="CF3923" t="s">
        <v>114</v>
      </c>
      <c r="CG3923" s="3">
        <v>43941.401192129626</v>
      </c>
      <c r="CI3923">
        <v>70</v>
      </c>
      <c r="CJ3923" t="s">
        <v>42214</v>
      </c>
      <c r="CK3923" t="s">
        <v>42215</v>
      </c>
    </row>
    <row r="3924" spans="1:89" x14ac:dyDescent="0.45">
      <c r="A3924">
        <v>5624112</v>
      </c>
      <c r="B3924" t="s">
        <v>89</v>
      </c>
      <c r="E3924" t="s">
        <v>90</v>
      </c>
      <c r="F3924" t="s">
        <v>42216</v>
      </c>
      <c r="G3924" t="s">
        <v>42217</v>
      </c>
      <c r="I3924" t="s">
        <v>42218</v>
      </c>
      <c r="J3924" t="s">
        <v>638</v>
      </c>
      <c r="K3924" t="s">
        <v>1388</v>
      </c>
      <c r="L3924" t="s">
        <v>2070</v>
      </c>
      <c r="M3924" t="s">
        <v>2071</v>
      </c>
      <c r="N3924" t="s">
        <v>42219</v>
      </c>
      <c r="O3924" t="s">
        <v>42220</v>
      </c>
      <c r="P3924">
        <v>183576</v>
      </c>
      <c r="Q3924" t="s">
        <v>42221</v>
      </c>
      <c r="R3924" t="s">
        <v>42222</v>
      </c>
      <c r="T3924" t="s">
        <v>42223</v>
      </c>
      <c r="W3924" t="s">
        <v>103</v>
      </c>
      <c r="AE3924" t="s">
        <v>203</v>
      </c>
      <c r="AG3924">
        <v>15752</v>
      </c>
      <c r="AH3924" s="1">
        <v>15212</v>
      </c>
      <c r="AI3924">
        <v>1941</v>
      </c>
      <c r="AJ3924">
        <v>8</v>
      </c>
      <c r="AK3924">
        <v>24</v>
      </c>
      <c r="AL3924">
        <v>236</v>
      </c>
      <c r="AN3924" s="2">
        <v>15212</v>
      </c>
      <c r="AO3924" t="s">
        <v>42224</v>
      </c>
      <c r="AQ3924" t="s">
        <v>42225</v>
      </c>
      <c r="BF3924" t="s">
        <v>108</v>
      </c>
      <c r="BG3924" t="s">
        <v>420</v>
      </c>
      <c r="BH3924" t="s">
        <v>1000</v>
      </c>
      <c r="BI3924" t="s">
        <v>1001</v>
      </c>
      <c r="BJ3924" t="s">
        <v>42226</v>
      </c>
      <c r="BN3924">
        <v>41.372520000000002</v>
      </c>
      <c r="BO3924">
        <v>-122.23153000000001</v>
      </c>
      <c r="BQ3924">
        <v>1807</v>
      </c>
      <c r="BS3924" t="s">
        <v>1003</v>
      </c>
      <c r="BU3924" t="s">
        <v>810</v>
      </c>
      <c r="BV3924" t="s">
        <v>270</v>
      </c>
      <c r="CF3924" t="s">
        <v>114</v>
      </c>
      <c r="CG3924" s="3">
        <v>43921.643425925926</v>
      </c>
      <c r="CI3924">
        <v>70</v>
      </c>
      <c r="CJ3924" t="s">
        <v>42227</v>
      </c>
      <c r="CK3924" t="s">
        <v>42228</v>
      </c>
    </row>
    <row r="3925" spans="1:89" x14ac:dyDescent="0.45">
      <c r="A3925">
        <v>5624113</v>
      </c>
      <c r="B3925" t="s">
        <v>89</v>
      </c>
      <c r="E3925" t="s">
        <v>90</v>
      </c>
      <c r="F3925" t="s">
        <v>42229</v>
      </c>
      <c r="G3925" t="s">
        <v>42230</v>
      </c>
      <c r="I3925" t="s">
        <v>42231</v>
      </c>
      <c r="J3925" t="s">
        <v>638</v>
      </c>
      <c r="K3925" t="s">
        <v>1388</v>
      </c>
      <c r="L3925" t="s">
        <v>2070</v>
      </c>
      <c r="M3925" t="s">
        <v>2071</v>
      </c>
      <c r="N3925" t="s">
        <v>41014</v>
      </c>
      <c r="O3925" t="s">
        <v>42232</v>
      </c>
      <c r="P3925">
        <v>648365</v>
      </c>
      <c r="Q3925" t="s">
        <v>42233</v>
      </c>
      <c r="R3925" t="s">
        <v>42234</v>
      </c>
      <c r="T3925" t="s">
        <v>42235</v>
      </c>
      <c r="W3925" t="s">
        <v>103</v>
      </c>
      <c r="AE3925" t="s">
        <v>203</v>
      </c>
      <c r="AF3925" t="s">
        <v>2118</v>
      </c>
      <c r="AG3925">
        <v>18026</v>
      </c>
      <c r="AH3925" s="1">
        <v>16976</v>
      </c>
      <c r="AI3925">
        <v>1946</v>
      </c>
      <c r="AJ3925">
        <v>6</v>
      </c>
      <c r="AK3925">
        <v>23</v>
      </c>
      <c r="AL3925">
        <v>174</v>
      </c>
      <c r="AN3925" s="2">
        <v>16976</v>
      </c>
      <c r="AQ3925" t="s">
        <v>42236</v>
      </c>
      <c r="BF3925" t="s">
        <v>108</v>
      </c>
      <c r="BG3925" t="s">
        <v>420</v>
      </c>
      <c r="BH3925" t="s">
        <v>1000</v>
      </c>
      <c r="BI3925" t="s">
        <v>1001</v>
      </c>
      <c r="BJ3925" t="s">
        <v>1002</v>
      </c>
      <c r="BN3925">
        <v>41.372267999999998</v>
      </c>
      <c r="BO3925">
        <v>-122.229867</v>
      </c>
      <c r="BP3925" t="s">
        <v>113</v>
      </c>
      <c r="BQ3925">
        <v>2097</v>
      </c>
      <c r="BS3925" t="s">
        <v>114</v>
      </c>
      <c r="BU3925" t="s">
        <v>115</v>
      </c>
      <c r="BX3925">
        <v>2438</v>
      </c>
      <c r="CC3925" t="s">
        <v>1004</v>
      </c>
      <c r="CF3925" t="s">
        <v>114</v>
      </c>
      <c r="CG3925" s="3">
        <v>43947.739606481482</v>
      </c>
      <c r="CI3925">
        <v>70</v>
      </c>
      <c r="CJ3925" t="s">
        <v>42237</v>
      </c>
      <c r="CK3925" t="s">
        <v>42238</v>
      </c>
    </row>
    <row r="3926" spans="1:89" x14ac:dyDescent="0.45">
      <c r="A3926">
        <v>5624114</v>
      </c>
      <c r="B3926" t="s">
        <v>89</v>
      </c>
      <c r="E3926" t="s">
        <v>90</v>
      </c>
      <c r="F3926" t="s">
        <v>42239</v>
      </c>
      <c r="G3926" t="s">
        <v>42240</v>
      </c>
      <c r="I3926" t="s">
        <v>42231</v>
      </c>
      <c r="J3926" t="s">
        <v>638</v>
      </c>
      <c r="K3926" t="s">
        <v>1388</v>
      </c>
      <c r="L3926" t="s">
        <v>2070</v>
      </c>
      <c r="M3926" t="s">
        <v>2071</v>
      </c>
      <c r="N3926" t="s">
        <v>41014</v>
      </c>
      <c r="O3926" t="s">
        <v>42232</v>
      </c>
      <c r="P3926">
        <v>648365</v>
      </c>
      <c r="Q3926" t="s">
        <v>42233</v>
      </c>
      <c r="R3926" t="s">
        <v>42234</v>
      </c>
      <c r="T3926" t="s">
        <v>42235</v>
      </c>
      <c r="W3926" t="s">
        <v>103</v>
      </c>
      <c r="AE3926" t="s">
        <v>203</v>
      </c>
      <c r="AG3926">
        <v>10174</v>
      </c>
      <c r="AH3926" s="1">
        <v>14062</v>
      </c>
      <c r="AI3926">
        <v>1938</v>
      </c>
      <c r="AJ3926">
        <v>7</v>
      </c>
      <c r="AK3926">
        <v>1</v>
      </c>
      <c r="AL3926">
        <v>182</v>
      </c>
      <c r="AN3926" s="2">
        <v>14062</v>
      </c>
      <c r="AQ3926" t="s">
        <v>42241</v>
      </c>
      <c r="BF3926" t="s">
        <v>108</v>
      </c>
      <c r="BG3926" t="s">
        <v>420</v>
      </c>
      <c r="BH3926" t="s">
        <v>1000</v>
      </c>
      <c r="BI3926" t="s">
        <v>1001</v>
      </c>
      <c r="BJ3926" t="s">
        <v>42242</v>
      </c>
      <c r="BN3926">
        <v>41.372520000000002</v>
      </c>
      <c r="BO3926">
        <v>-122.23153000000001</v>
      </c>
      <c r="BQ3926">
        <v>1807</v>
      </c>
      <c r="BS3926" t="s">
        <v>1003</v>
      </c>
      <c r="BU3926" t="s">
        <v>810</v>
      </c>
      <c r="BV3926" t="s">
        <v>270</v>
      </c>
      <c r="CF3926" t="s">
        <v>114</v>
      </c>
      <c r="CG3926" s="3">
        <v>43921.643425925926</v>
      </c>
      <c r="CI3926">
        <v>70</v>
      </c>
      <c r="CJ3926" t="s">
        <v>42243</v>
      </c>
      <c r="CK3926" t="s">
        <v>42244</v>
      </c>
    </row>
    <row r="3927" spans="1:89" x14ac:dyDescent="0.45">
      <c r="A3927">
        <v>5624115</v>
      </c>
      <c r="B3927" t="s">
        <v>89</v>
      </c>
      <c r="E3927" t="s">
        <v>90</v>
      </c>
      <c r="F3927" t="s">
        <v>42245</v>
      </c>
      <c r="G3927" t="s">
        <v>42246</v>
      </c>
      <c r="I3927" t="s">
        <v>42231</v>
      </c>
      <c r="J3927" t="s">
        <v>638</v>
      </c>
      <c r="K3927" t="s">
        <v>1388</v>
      </c>
      <c r="L3927" t="s">
        <v>2070</v>
      </c>
      <c r="M3927" t="s">
        <v>2071</v>
      </c>
      <c r="N3927" t="s">
        <v>41014</v>
      </c>
      <c r="O3927" t="s">
        <v>42232</v>
      </c>
      <c r="P3927">
        <v>648365</v>
      </c>
      <c r="Q3927" t="s">
        <v>42233</v>
      </c>
      <c r="R3927" t="s">
        <v>42234</v>
      </c>
      <c r="T3927" t="s">
        <v>42235</v>
      </c>
      <c r="W3927" t="s">
        <v>103</v>
      </c>
      <c r="AE3927" t="s">
        <v>203</v>
      </c>
      <c r="AG3927">
        <v>15542</v>
      </c>
      <c r="AH3927" s="1">
        <v>15169</v>
      </c>
      <c r="AI3927">
        <v>1941</v>
      </c>
      <c r="AJ3927">
        <v>7</v>
      </c>
      <c r="AK3927">
        <v>12</v>
      </c>
      <c r="AL3927">
        <v>193</v>
      </c>
      <c r="AN3927" s="2">
        <v>15169</v>
      </c>
      <c r="AO3927" t="s">
        <v>42247</v>
      </c>
      <c r="AQ3927" t="s">
        <v>42248</v>
      </c>
      <c r="BF3927" t="s">
        <v>108</v>
      </c>
      <c r="BG3927" t="s">
        <v>420</v>
      </c>
      <c r="BH3927" t="s">
        <v>1000</v>
      </c>
      <c r="BI3927" t="s">
        <v>1001</v>
      </c>
      <c r="BJ3927" t="s">
        <v>1862</v>
      </c>
      <c r="BN3927">
        <v>41.372276999999997</v>
      </c>
      <c r="BO3927">
        <v>-122.229788</v>
      </c>
      <c r="BP3927" t="s">
        <v>113</v>
      </c>
      <c r="BQ3927">
        <v>397</v>
      </c>
      <c r="BS3927" t="s">
        <v>39104</v>
      </c>
      <c r="BU3927" t="s">
        <v>115</v>
      </c>
      <c r="BV3927" t="s">
        <v>39105</v>
      </c>
      <c r="CF3927" t="s">
        <v>114</v>
      </c>
      <c r="CG3927" s="3">
        <v>43921.643425925926</v>
      </c>
      <c r="CI3927">
        <v>70</v>
      </c>
      <c r="CJ3927" t="s">
        <v>42249</v>
      </c>
      <c r="CK3927" t="s">
        <v>42250</v>
      </c>
    </row>
    <row r="3928" spans="1:89" x14ac:dyDescent="0.45">
      <c r="A3928">
        <v>5624116</v>
      </c>
      <c r="B3928" t="s">
        <v>89</v>
      </c>
      <c r="E3928" t="s">
        <v>90</v>
      </c>
      <c r="F3928" t="s">
        <v>42251</v>
      </c>
      <c r="G3928" t="s">
        <v>42252</v>
      </c>
      <c r="I3928" t="s">
        <v>42231</v>
      </c>
      <c r="J3928" t="s">
        <v>638</v>
      </c>
      <c r="K3928" t="s">
        <v>1388</v>
      </c>
      <c r="L3928" t="s">
        <v>2070</v>
      </c>
      <c r="M3928" t="s">
        <v>2071</v>
      </c>
      <c r="N3928" t="s">
        <v>41014</v>
      </c>
      <c r="O3928" t="s">
        <v>42232</v>
      </c>
      <c r="P3928">
        <v>648365</v>
      </c>
      <c r="Q3928" t="s">
        <v>42233</v>
      </c>
      <c r="R3928" t="s">
        <v>42234</v>
      </c>
      <c r="T3928" t="s">
        <v>42235</v>
      </c>
      <c r="W3928" t="s">
        <v>103</v>
      </c>
      <c r="AE3928" t="s">
        <v>203</v>
      </c>
      <c r="AG3928">
        <v>10209</v>
      </c>
      <c r="AH3928" s="1">
        <v>14076</v>
      </c>
      <c r="AI3928">
        <v>1938</v>
      </c>
      <c r="AJ3928">
        <v>7</v>
      </c>
      <c r="AK3928">
        <v>15</v>
      </c>
      <c r="AL3928">
        <v>196</v>
      </c>
      <c r="AN3928" s="2">
        <v>14076</v>
      </c>
      <c r="AQ3928" t="s">
        <v>41742</v>
      </c>
      <c r="BF3928" t="s">
        <v>108</v>
      </c>
      <c r="BG3928" t="s">
        <v>420</v>
      </c>
      <c r="BH3928" t="s">
        <v>1000</v>
      </c>
      <c r="BI3928" t="s">
        <v>1001</v>
      </c>
      <c r="BJ3928" t="s">
        <v>42253</v>
      </c>
      <c r="BN3928">
        <v>41.372520000000002</v>
      </c>
      <c r="BO3928">
        <v>-122.23153000000001</v>
      </c>
      <c r="BQ3928">
        <v>1807</v>
      </c>
      <c r="BS3928" t="s">
        <v>1003</v>
      </c>
      <c r="BU3928" t="s">
        <v>810</v>
      </c>
      <c r="BV3928" t="s">
        <v>270</v>
      </c>
      <c r="CF3928" t="s">
        <v>114</v>
      </c>
      <c r="CG3928" s="3">
        <v>43921.643425925926</v>
      </c>
      <c r="CI3928">
        <v>70</v>
      </c>
      <c r="CJ3928" t="s">
        <v>42254</v>
      </c>
      <c r="CK3928" t="s">
        <v>42255</v>
      </c>
    </row>
    <row r="3929" spans="1:89" x14ac:dyDescent="0.45">
      <c r="A3929">
        <v>5624119</v>
      </c>
      <c r="B3929" t="s">
        <v>89</v>
      </c>
      <c r="E3929" t="s">
        <v>90</v>
      </c>
      <c r="F3929" t="s">
        <v>42256</v>
      </c>
      <c r="G3929" t="s">
        <v>42257</v>
      </c>
      <c r="I3929" t="s">
        <v>42231</v>
      </c>
      <c r="J3929" t="s">
        <v>638</v>
      </c>
      <c r="K3929" t="s">
        <v>1388</v>
      </c>
      <c r="L3929" t="s">
        <v>2070</v>
      </c>
      <c r="M3929" t="s">
        <v>2071</v>
      </c>
      <c r="N3929" t="s">
        <v>41014</v>
      </c>
      <c r="O3929" t="s">
        <v>42232</v>
      </c>
      <c r="P3929">
        <v>648365</v>
      </c>
      <c r="Q3929" t="s">
        <v>42233</v>
      </c>
      <c r="R3929" t="s">
        <v>42234</v>
      </c>
      <c r="T3929" t="s">
        <v>42235</v>
      </c>
      <c r="W3929" t="s">
        <v>103</v>
      </c>
      <c r="AE3929" t="s">
        <v>203</v>
      </c>
      <c r="AG3929">
        <v>10163</v>
      </c>
      <c r="AH3929" s="1">
        <v>14060</v>
      </c>
      <c r="AI3929">
        <v>1938</v>
      </c>
      <c r="AJ3929">
        <v>6</v>
      </c>
      <c r="AK3929">
        <v>29</v>
      </c>
      <c r="AL3929">
        <v>180</v>
      </c>
      <c r="AN3929" s="2">
        <v>14060</v>
      </c>
      <c r="AQ3929" t="s">
        <v>21616</v>
      </c>
      <c r="BF3929" t="s">
        <v>108</v>
      </c>
      <c r="BG3929" t="s">
        <v>420</v>
      </c>
      <c r="BH3929" t="s">
        <v>1000</v>
      </c>
      <c r="BI3929" t="s">
        <v>1001</v>
      </c>
      <c r="BJ3929" t="s">
        <v>1862</v>
      </c>
      <c r="BN3929">
        <v>41.372520000000002</v>
      </c>
      <c r="BO3929">
        <v>-122.23153000000001</v>
      </c>
      <c r="BQ3929">
        <v>1807</v>
      </c>
      <c r="BS3929" t="s">
        <v>1003</v>
      </c>
      <c r="BU3929" t="s">
        <v>810</v>
      </c>
      <c r="BV3929" t="s">
        <v>270</v>
      </c>
      <c r="CF3929" t="s">
        <v>114</v>
      </c>
      <c r="CG3929" s="3">
        <v>43921.643425925926</v>
      </c>
      <c r="CI3929">
        <v>70</v>
      </c>
      <c r="CJ3929" t="s">
        <v>42258</v>
      </c>
      <c r="CK3929" t="s">
        <v>42259</v>
      </c>
    </row>
    <row r="3930" spans="1:89" x14ac:dyDescent="0.45">
      <c r="A3930">
        <v>5624122</v>
      </c>
      <c r="B3930" t="s">
        <v>89</v>
      </c>
      <c r="E3930" t="s">
        <v>90</v>
      </c>
      <c r="F3930" t="s">
        <v>42260</v>
      </c>
      <c r="G3930" t="s">
        <v>42261</v>
      </c>
      <c r="I3930" t="s">
        <v>42231</v>
      </c>
      <c r="J3930" t="s">
        <v>638</v>
      </c>
      <c r="K3930" t="s">
        <v>1388</v>
      </c>
      <c r="L3930" t="s">
        <v>2070</v>
      </c>
      <c r="M3930" t="s">
        <v>2071</v>
      </c>
      <c r="N3930" t="s">
        <v>41014</v>
      </c>
      <c r="O3930" t="s">
        <v>42232</v>
      </c>
      <c r="P3930">
        <v>648365</v>
      </c>
      <c r="Q3930" t="s">
        <v>42233</v>
      </c>
      <c r="R3930" t="s">
        <v>42234</v>
      </c>
      <c r="T3930" t="s">
        <v>42235</v>
      </c>
      <c r="W3930" t="s">
        <v>103</v>
      </c>
      <c r="AE3930" t="s">
        <v>203</v>
      </c>
      <c r="AG3930">
        <v>16798</v>
      </c>
      <c r="AH3930" s="1">
        <v>15591</v>
      </c>
      <c r="AI3930">
        <v>1942</v>
      </c>
      <c r="AJ3930">
        <v>9</v>
      </c>
      <c r="AK3930">
        <v>7</v>
      </c>
      <c r="AL3930">
        <v>250</v>
      </c>
      <c r="AN3930" s="2">
        <v>15591</v>
      </c>
      <c r="AP3930" t="s">
        <v>42262</v>
      </c>
      <c r="BF3930" t="s">
        <v>108</v>
      </c>
      <c r="BG3930" t="s">
        <v>420</v>
      </c>
      <c r="BH3930" t="s">
        <v>1000</v>
      </c>
      <c r="BI3930" t="s">
        <v>1001</v>
      </c>
      <c r="BJ3930" t="s">
        <v>1001</v>
      </c>
      <c r="BN3930">
        <v>41.409320000000001</v>
      </c>
      <c r="BO3930">
        <v>-122.195009</v>
      </c>
      <c r="BQ3930">
        <v>5303</v>
      </c>
      <c r="BS3930" t="s">
        <v>1173</v>
      </c>
      <c r="BU3930" t="s">
        <v>810</v>
      </c>
      <c r="BV3930" t="s">
        <v>270</v>
      </c>
      <c r="CF3930" t="s">
        <v>114</v>
      </c>
      <c r="CG3930" s="3">
        <v>43921.643425925926</v>
      </c>
      <c r="CI3930">
        <v>70</v>
      </c>
      <c r="CJ3930" t="s">
        <v>42263</v>
      </c>
      <c r="CK3930" t="s">
        <v>42264</v>
      </c>
    </row>
    <row r="3931" spans="1:89" x14ac:dyDescent="0.45">
      <c r="A3931">
        <v>5624123</v>
      </c>
      <c r="B3931" t="s">
        <v>89</v>
      </c>
      <c r="E3931" t="s">
        <v>90</v>
      </c>
      <c r="F3931" t="s">
        <v>42265</v>
      </c>
      <c r="G3931" t="s">
        <v>42266</v>
      </c>
      <c r="I3931" t="s">
        <v>42231</v>
      </c>
      <c r="J3931" t="s">
        <v>638</v>
      </c>
      <c r="K3931" t="s">
        <v>1388</v>
      </c>
      <c r="L3931" t="s">
        <v>2070</v>
      </c>
      <c r="M3931" t="s">
        <v>2071</v>
      </c>
      <c r="N3931" t="s">
        <v>41014</v>
      </c>
      <c r="O3931" t="s">
        <v>42232</v>
      </c>
      <c r="P3931">
        <v>648365</v>
      </c>
      <c r="Q3931" t="s">
        <v>42233</v>
      </c>
      <c r="R3931" t="s">
        <v>42234</v>
      </c>
      <c r="T3931" t="s">
        <v>42235</v>
      </c>
      <c r="W3931" t="s">
        <v>103</v>
      </c>
      <c r="AE3931" t="s">
        <v>203</v>
      </c>
      <c r="AF3931" t="s">
        <v>2118</v>
      </c>
      <c r="AG3931">
        <v>18004</v>
      </c>
      <c r="AH3931" s="1">
        <v>16972</v>
      </c>
      <c r="AI3931">
        <v>1946</v>
      </c>
      <c r="AJ3931">
        <v>6</v>
      </c>
      <c r="AK3931">
        <v>19</v>
      </c>
      <c r="AL3931">
        <v>170</v>
      </c>
      <c r="AN3931" s="2">
        <v>16972</v>
      </c>
      <c r="AQ3931" t="s">
        <v>42267</v>
      </c>
      <c r="BF3931" t="s">
        <v>108</v>
      </c>
      <c r="BG3931" t="s">
        <v>420</v>
      </c>
      <c r="BH3931" t="s">
        <v>1000</v>
      </c>
      <c r="BI3931" t="s">
        <v>1001</v>
      </c>
      <c r="BJ3931" t="s">
        <v>1862</v>
      </c>
      <c r="BN3931">
        <v>41.372520000000002</v>
      </c>
      <c r="BO3931">
        <v>-122.23153000000001</v>
      </c>
      <c r="BQ3931">
        <v>1807</v>
      </c>
      <c r="BS3931" t="s">
        <v>1003</v>
      </c>
      <c r="BU3931" t="s">
        <v>810</v>
      </c>
      <c r="BV3931" t="s">
        <v>270</v>
      </c>
      <c r="CF3931" t="s">
        <v>114</v>
      </c>
      <c r="CG3931" s="3">
        <v>43947.739756944444</v>
      </c>
      <c r="CI3931">
        <v>70</v>
      </c>
      <c r="CJ3931" t="s">
        <v>42268</v>
      </c>
      <c r="CK3931" t="s">
        <v>42269</v>
      </c>
    </row>
    <row r="3932" spans="1:89" x14ac:dyDescent="0.45">
      <c r="A3932">
        <v>5624124</v>
      </c>
      <c r="B3932" t="s">
        <v>89</v>
      </c>
      <c r="E3932" t="s">
        <v>90</v>
      </c>
      <c r="F3932" t="s">
        <v>42270</v>
      </c>
      <c r="G3932" t="s">
        <v>42271</v>
      </c>
      <c r="I3932" t="s">
        <v>42231</v>
      </c>
      <c r="J3932" t="s">
        <v>638</v>
      </c>
      <c r="K3932" t="s">
        <v>1388</v>
      </c>
      <c r="L3932" t="s">
        <v>2070</v>
      </c>
      <c r="M3932" t="s">
        <v>2071</v>
      </c>
      <c r="N3932" t="s">
        <v>41014</v>
      </c>
      <c r="O3932" t="s">
        <v>42232</v>
      </c>
      <c r="P3932">
        <v>648365</v>
      </c>
      <c r="Q3932" t="s">
        <v>42233</v>
      </c>
      <c r="R3932" t="s">
        <v>42234</v>
      </c>
      <c r="T3932" t="s">
        <v>42235</v>
      </c>
      <c r="W3932" t="s">
        <v>103</v>
      </c>
      <c r="AE3932" t="s">
        <v>203</v>
      </c>
      <c r="AG3932">
        <v>15759</v>
      </c>
      <c r="AH3932" s="1">
        <v>15216</v>
      </c>
      <c r="AI3932">
        <v>1941</v>
      </c>
      <c r="AJ3932">
        <v>8</v>
      </c>
      <c r="AK3932">
        <v>28</v>
      </c>
      <c r="AL3932">
        <v>240</v>
      </c>
      <c r="AN3932" s="2">
        <v>15216</v>
      </c>
      <c r="AQ3932" t="s">
        <v>42272</v>
      </c>
      <c r="BF3932" t="s">
        <v>108</v>
      </c>
      <c r="BG3932" t="s">
        <v>420</v>
      </c>
      <c r="BH3932" t="s">
        <v>1000</v>
      </c>
      <c r="BI3932" t="s">
        <v>1001</v>
      </c>
      <c r="BJ3932" t="s">
        <v>23153</v>
      </c>
      <c r="BN3932">
        <v>41.368499999999997</v>
      </c>
      <c r="BO3932">
        <v>-122.172746</v>
      </c>
      <c r="BQ3932">
        <v>945</v>
      </c>
      <c r="BS3932" t="s">
        <v>4932</v>
      </c>
      <c r="BU3932" t="s">
        <v>2141</v>
      </c>
      <c r="BV3932" t="s">
        <v>270</v>
      </c>
      <c r="CF3932" t="s">
        <v>114</v>
      </c>
      <c r="CG3932" s="3">
        <v>43934.598981481482</v>
      </c>
      <c r="CI3932">
        <v>70</v>
      </c>
      <c r="CJ3932" t="s">
        <v>42273</v>
      </c>
      <c r="CK3932" t="s">
        <v>42274</v>
      </c>
    </row>
    <row r="3933" spans="1:89" x14ac:dyDescent="0.45">
      <c r="A3933">
        <v>5624125</v>
      </c>
      <c r="B3933" t="s">
        <v>89</v>
      </c>
      <c r="E3933" t="s">
        <v>90</v>
      </c>
      <c r="F3933" t="s">
        <v>42275</v>
      </c>
      <c r="G3933" t="s">
        <v>42276</v>
      </c>
      <c r="I3933" t="s">
        <v>42231</v>
      </c>
      <c r="J3933" t="s">
        <v>638</v>
      </c>
      <c r="K3933" t="s">
        <v>1388</v>
      </c>
      <c r="L3933" t="s">
        <v>2070</v>
      </c>
      <c r="M3933" t="s">
        <v>2071</v>
      </c>
      <c r="N3933" t="s">
        <v>41014</v>
      </c>
      <c r="O3933" t="s">
        <v>42232</v>
      </c>
      <c r="P3933">
        <v>648365</v>
      </c>
      <c r="Q3933" t="s">
        <v>42233</v>
      </c>
      <c r="R3933" t="s">
        <v>42234</v>
      </c>
      <c r="T3933" t="s">
        <v>42235</v>
      </c>
      <c r="W3933" t="s">
        <v>103</v>
      </c>
      <c r="AE3933" t="s">
        <v>203</v>
      </c>
      <c r="AG3933">
        <v>14646</v>
      </c>
      <c r="AH3933" s="1">
        <v>14800</v>
      </c>
      <c r="AI3933">
        <v>1940</v>
      </c>
      <c r="AJ3933">
        <v>7</v>
      </c>
      <c r="AK3933">
        <v>8</v>
      </c>
      <c r="AL3933">
        <v>190</v>
      </c>
      <c r="AN3933" s="2">
        <v>14800</v>
      </c>
      <c r="AO3933" t="s">
        <v>42277</v>
      </c>
      <c r="AP3933" t="s">
        <v>42278</v>
      </c>
      <c r="AQ3933" t="s">
        <v>42279</v>
      </c>
      <c r="BF3933" t="s">
        <v>108</v>
      </c>
      <c r="BG3933" t="s">
        <v>420</v>
      </c>
      <c r="BH3933" t="s">
        <v>1000</v>
      </c>
      <c r="BI3933" t="s">
        <v>1001</v>
      </c>
      <c r="BJ3933" t="s">
        <v>42280</v>
      </c>
      <c r="BN3933">
        <v>41.364063000000002</v>
      </c>
      <c r="BO3933">
        <v>-122.21834200000001</v>
      </c>
      <c r="BP3933" t="s">
        <v>113</v>
      </c>
      <c r="BQ3933">
        <v>1819</v>
      </c>
      <c r="BS3933" t="s">
        <v>39104</v>
      </c>
      <c r="BU3933" t="s">
        <v>115</v>
      </c>
      <c r="BV3933" t="s">
        <v>39105</v>
      </c>
      <c r="CF3933" t="s">
        <v>114</v>
      </c>
      <c r="CG3933" s="3">
        <v>43921.643425925926</v>
      </c>
      <c r="CI3933">
        <v>70</v>
      </c>
      <c r="CJ3933" t="s">
        <v>42281</v>
      </c>
      <c r="CK3933" t="s">
        <v>42282</v>
      </c>
    </row>
    <row r="3934" spans="1:89" x14ac:dyDescent="0.45">
      <c r="A3934">
        <v>5624126</v>
      </c>
      <c r="B3934" t="s">
        <v>89</v>
      </c>
      <c r="E3934" t="s">
        <v>90</v>
      </c>
      <c r="F3934" t="s">
        <v>42283</v>
      </c>
      <c r="G3934" t="s">
        <v>42284</v>
      </c>
      <c r="I3934" t="s">
        <v>42231</v>
      </c>
      <c r="J3934" t="s">
        <v>638</v>
      </c>
      <c r="K3934" t="s">
        <v>1388</v>
      </c>
      <c r="L3934" t="s">
        <v>2070</v>
      </c>
      <c r="M3934" t="s">
        <v>2071</v>
      </c>
      <c r="N3934" t="s">
        <v>41014</v>
      </c>
      <c r="O3934" t="s">
        <v>42232</v>
      </c>
      <c r="P3934">
        <v>648365</v>
      </c>
      <c r="Q3934" t="s">
        <v>42233</v>
      </c>
      <c r="R3934" t="s">
        <v>42234</v>
      </c>
      <c r="T3934" t="s">
        <v>42235</v>
      </c>
      <c r="W3934" t="s">
        <v>103</v>
      </c>
      <c r="AE3934" t="s">
        <v>203</v>
      </c>
      <c r="AG3934">
        <v>15534</v>
      </c>
      <c r="AH3934" s="1">
        <v>15166</v>
      </c>
      <c r="AI3934">
        <v>1941</v>
      </c>
      <c r="AJ3934">
        <v>7</v>
      </c>
      <c r="AK3934">
        <v>9</v>
      </c>
      <c r="AL3934">
        <v>190</v>
      </c>
      <c r="AN3934" s="2">
        <v>15166</v>
      </c>
      <c r="AQ3934" t="s">
        <v>42285</v>
      </c>
      <c r="BF3934" t="s">
        <v>108</v>
      </c>
      <c r="BG3934" t="s">
        <v>420</v>
      </c>
      <c r="BH3934" t="s">
        <v>1000</v>
      </c>
      <c r="BI3934" t="s">
        <v>1001</v>
      </c>
      <c r="BJ3934" t="s">
        <v>1862</v>
      </c>
      <c r="BN3934">
        <v>41.648699999999998</v>
      </c>
      <c r="BO3934">
        <v>-122.22880000000001</v>
      </c>
      <c r="BW3934" t="s">
        <v>5002</v>
      </c>
      <c r="BX3934">
        <v>2462</v>
      </c>
      <c r="CC3934" t="s">
        <v>42286</v>
      </c>
      <c r="CF3934" t="s">
        <v>114</v>
      </c>
      <c r="CG3934" s="3">
        <v>43921.643425925926</v>
      </c>
      <c r="CI3934">
        <v>70</v>
      </c>
      <c r="CJ3934" t="s">
        <v>42287</v>
      </c>
      <c r="CK3934" t="s">
        <v>42288</v>
      </c>
    </row>
    <row r="3935" spans="1:89" x14ac:dyDescent="0.45">
      <c r="A3935">
        <v>5624127</v>
      </c>
      <c r="B3935" t="s">
        <v>89</v>
      </c>
      <c r="E3935" t="s">
        <v>90</v>
      </c>
      <c r="F3935" t="s">
        <v>42289</v>
      </c>
      <c r="G3935" t="s">
        <v>42290</v>
      </c>
      <c r="I3935" t="s">
        <v>42291</v>
      </c>
      <c r="J3935" t="s">
        <v>638</v>
      </c>
      <c r="K3935" t="s">
        <v>1388</v>
      </c>
      <c r="L3935" t="s">
        <v>2070</v>
      </c>
      <c r="M3935" t="s">
        <v>2071</v>
      </c>
      <c r="N3935" t="s">
        <v>27623</v>
      </c>
      <c r="O3935" t="s">
        <v>42292</v>
      </c>
      <c r="P3935">
        <v>418022</v>
      </c>
      <c r="Q3935" t="s">
        <v>20710</v>
      </c>
      <c r="R3935" t="s">
        <v>42293</v>
      </c>
      <c r="T3935" t="s">
        <v>17669</v>
      </c>
      <c r="W3935" t="s">
        <v>103</v>
      </c>
      <c r="AE3935" t="s">
        <v>203</v>
      </c>
      <c r="AG3935">
        <v>15700</v>
      </c>
      <c r="AH3935" s="1">
        <v>15196</v>
      </c>
      <c r="AI3935">
        <v>1941</v>
      </c>
      <c r="AJ3935">
        <v>8</v>
      </c>
      <c r="AK3935">
        <v>8</v>
      </c>
      <c r="AL3935">
        <v>220</v>
      </c>
      <c r="AN3935" s="2">
        <v>15196</v>
      </c>
      <c r="AP3935" t="s">
        <v>42294</v>
      </c>
      <c r="AQ3935" t="s">
        <v>42295</v>
      </c>
      <c r="AR3935" t="s">
        <v>42296</v>
      </c>
      <c r="BF3935" t="s">
        <v>108</v>
      </c>
      <c r="BG3935" t="s">
        <v>420</v>
      </c>
      <c r="BH3935" t="s">
        <v>1000</v>
      </c>
      <c r="BI3935" t="s">
        <v>1001</v>
      </c>
      <c r="BJ3935" t="s">
        <v>42297</v>
      </c>
      <c r="BN3935">
        <v>41.321603000000003</v>
      </c>
      <c r="BO3935">
        <v>-122.25012</v>
      </c>
      <c r="BQ3935">
        <v>1000</v>
      </c>
      <c r="BS3935" t="s">
        <v>5487</v>
      </c>
      <c r="BU3935" t="s">
        <v>3071</v>
      </c>
      <c r="BV3935" t="s">
        <v>270</v>
      </c>
      <c r="CF3935" t="s">
        <v>114</v>
      </c>
      <c r="CG3935" s="3">
        <v>43935.417673611111</v>
      </c>
      <c r="CI3935">
        <v>70</v>
      </c>
      <c r="CJ3935" t="s">
        <v>42298</v>
      </c>
      <c r="CK3935" t="s">
        <v>42299</v>
      </c>
    </row>
    <row r="3936" spans="1:89" x14ac:dyDescent="0.45">
      <c r="A3936">
        <v>5624128</v>
      </c>
      <c r="B3936" t="s">
        <v>89</v>
      </c>
      <c r="E3936" t="s">
        <v>90</v>
      </c>
      <c r="F3936" t="s">
        <v>42300</v>
      </c>
      <c r="G3936" t="s">
        <v>42301</v>
      </c>
      <c r="I3936" t="s">
        <v>42302</v>
      </c>
      <c r="J3936" t="s">
        <v>638</v>
      </c>
      <c r="K3936" t="s">
        <v>1388</v>
      </c>
      <c r="L3936" t="s">
        <v>2070</v>
      </c>
      <c r="M3936" t="s">
        <v>8674</v>
      </c>
      <c r="N3936" t="s">
        <v>42303</v>
      </c>
      <c r="O3936" t="s">
        <v>42304</v>
      </c>
      <c r="P3936">
        <v>415988</v>
      </c>
      <c r="Q3936" t="s">
        <v>1197</v>
      </c>
      <c r="R3936" t="s">
        <v>42305</v>
      </c>
      <c r="T3936" t="s">
        <v>42306</v>
      </c>
      <c r="W3936" t="s">
        <v>103</v>
      </c>
      <c r="AE3936" t="s">
        <v>203</v>
      </c>
      <c r="AG3936">
        <v>16524</v>
      </c>
      <c r="AH3936" s="1">
        <v>15275</v>
      </c>
      <c r="AI3936">
        <v>1941</v>
      </c>
      <c r="AJ3936">
        <v>10</v>
      </c>
      <c r="AK3936">
        <v>26</v>
      </c>
      <c r="AL3936">
        <v>299</v>
      </c>
      <c r="AN3936" s="2">
        <v>15275</v>
      </c>
      <c r="AQ3936" t="s">
        <v>42307</v>
      </c>
      <c r="BF3936" t="s">
        <v>108</v>
      </c>
      <c r="BG3936" t="s">
        <v>420</v>
      </c>
      <c r="BH3936" t="s">
        <v>767</v>
      </c>
      <c r="BI3936" t="s">
        <v>42308</v>
      </c>
      <c r="BJ3936" t="s">
        <v>42308</v>
      </c>
      <c r="BN3936">
        <v>37.935980999999998</v>
      </c>
      <c r="BO3936">
        <v>-122.649231</v>
      </c>
      <c r="BQ3936">
        <v>4121</v>
      </c>
      <c r="BS3936" t="s">
        <v>42309</v>
      </c>
      <c r="BU3936" t="s">
        <v>42310</v>
      </c>
      <c r="BV3936" t="s">
        <v>270</v>
      </c>
      <c r="BX3936">
        <v>366</v>
      </c>
      <c r="CC3936" t="s">
        <v>42311</v>
      </c>
      <c r="CF3936" t="s">
        <v>114</v>
      </c>
      <c r="CG3936" s="3">
        <v>43921.643425925926</v>
      </c>
      <c r="CI3936">
        <v>70</v>
      </c>
      <c r="CJ3936" t="s">
        <v>42312</v>
      </c>
      <c r="CK3936" t="s">
        <v>42313</v>
      </c>
    </row>
    <row r="3937" spans="1:89" x14ac:dyDescent="0.45">
      <c r="A3937">
        <v>5624131</v>
      </c>
      <c r="B3937" t="s">
        <v>89</v>
      </c>
      <c r="E3937" t="s">
        <v>90</v>
      </c>
      <c r="F3937" t="s">
        <v>42335</v>
      </c>
      <c r="G3937" t="s">
        <v>42336</v>
      </c>
      <c r="I3937" t="s">
        <v>42302</v>
      </c>
      <c r="J3937" t="s">
        <v>638</v>
      </c>
      <c r="K3937" t="s">
        <v>1388</v>
      </c>
      <c r="L3937" t="s">
        <v>2070</v>
      </c>
      <c r="M3937" t="s">
        <v>8674</v>
      </c>
      <c r="N3937" t="s">
        <v>42303</v>
      </c>
      <c r="O3937" t="s">
        <v>42337</v>
      </c>
      <c r="P3937">
        <v>415963</v>
      </c>
      <c r="Q3937" t="s">
        <v>2644</v>
      </c>
      <c r="R3937" t="s">
        <v>42305</v>
      </c>
      <c r="T3937" t="s">
        <v>42338</v>
      </c>
      <c r="W3937" t="s">
        <v>103</v>
      </c>
      <c r="AE3937" t="s">
        <v>203</v>
      </c>
      <c r="AG3937">
        <v>10273</v>
      </c>
      <c r="AH3937" s="1">
        <v>14104</v>
      </c>
      <c r="AI3937">
        <v>1938</v>
      </c>
      <c r="AJ3937">
        <v>8</v>
      </c>
      <c r="AK3937">
        <v>12</v>
      </c>
      <c r="AL3937">
        <v>224</v>
      </c>
      <c r="AN3937" s="2">
        <v>14104</v>
      </c>
      <c r="AQ3937" t="s">
        <v>42339</v>
      </c>
      <c r="BF3937" t="s">
        <v>108</v>
      </c>
      <c r="BG3937" t="s">
        <v>420</v>
      </c>
      <c r="BH3937" t="s">
        <v>1000</v>
      </c>
      <c r="BI3937" t="s">
        <v>1001</v>
      </c>
      <c r="BJ3937" t="s">
        <v>3079</v>
      </c>
      <c r="BN3937">
        <v>41.339568999999997</v>
      </c>
      <c r="BO3937">
        <v>-122.287735</v>
      </c>
      <c r="BQ3937">
        <v>4735</v>
      </c>
      <c r="BS3937" t="s">
        <v>3080</v>
      </c>
      <c r="BU3937" t="s">
        <v>3071</v>
      </c>
      <c r="BV3937" t="s">
        <v>270</v>
      </c>
      <c r="CF3937" t="s">
        <v>114</v>
      </c>
      <c r="CG3937" s="3">
        <v>43935.422118055554</v>
      </c>
      <c r="CI3937">
        <v>70</v>
      </c>
      <c r="CJ3937" t="s">
        <v>42340</v>
      </c>
      <c r="CK3937" t="s">
        <v>42341</v>
      </c>
    </row>
    <row r="3938" spans="1:89" x14ac:dyDescent="0.45">
      <c r="A3938">
        <v>5624133</v>
      </c>
      <c r="B3938" t="s">
        <v>89</v>
      </c>
      <c r="E3938" t="s">
        <v>90</v>
      </c>
      <c r="F3938" t="s">
        <v>42353</v>
      </c>
      <c r="G3938" t="s">
        <v>42354</v>
      </c>
      <c r="I3938" t="s">
        <v>42302</v>
      </c>
      <c r="J3938" t="s">
        <v>638</v>
      </c>
      <c r="K3938" t="s">
        <v>1388</v>
      </c>
      <c r="L3938" t="s">
        <v>2070</v>
      </c>
      <c r="M3938" t="s">
        <v>8674</v>
      </c>
      <c r="N3938" t="s">
        <v>42303</v>
      </c>
      <c r="O3938" t="s">
        <v>42316</v>
      </c>
      <c r="P3938">
        <v>415957</v>
      </c>
      <c r="Q3938" t="s">
        <v>9128</v>
      </c>
      <c r="R3938" t="s">
        <v>42305</v>
      </c>
      <c r="T3938" t="s">
        <v>42317</v>
      </c>
      <c r="W3938" t="s">
        <v>103</v>
      </c>
      <c r="AE3938" t="s">
        <v>203</v>
      </c>
      <c r="AG3938">
        <v>8256</v>
      </c>
      <c r="AH3938" s="1">
        <v>13636</v>
      </c>
      <c r="AI3938">
        <v>1937</v>
      </c>
      <c r="AJ3938">
        <v>5</v>
      </c>
      <c r="AK3938">
        <v>1</v>
      </c>
      <c r="AL3938">
        <v>121</v>
      </c>
      <c r="AN3938" s="2">
        <v>13636</v>
      </c>
      <c r="BF3938" t="s">
        <v>108</v>
      </c>
      <c r="BG3938" t="s">
        <v>109</v>
      </c>
      <c r="BH3938" t="s">
        <v>719</v>
      </c>
      <c r="BI3938" t="s">
        <v>1471</v>
      </c>
      <c r="BJ3938" t="s">
        <v>1471</v>
      </c>
      <c r="BN3938">
        <v>38.973405</v>
      </c>
      <c r="BO3938">
        <v>-83.163515000000004</v>
      </c>
      <c r="BQ3938">
        <v>210</v>
      </c>
      <c r="BS3938" t="s">
        <v>2489</v>
      </c>
      <c r="BU3938" t="s">
        <v>284</v>
      </c>
      <c r="BV3938" t="s">
        <v>270</v>
      </c>
      <c r="CF3938" t="s">
        <v>114</v>
      </c>
      <c r="CG3938" s="3">
        <v>43921.643425925926</v>
      </c>
      <c r="CI3938">
        <v>70</v>
      </c>
      <c r="CJ3938" t="s">
        <v>42355</v>
      </c>
      <c r="CK3938" t="s">
        <v>42356</v>
      </c>
    </row>
    <row r="3939" spans="1:89" x14ac:dyDescent="0.45">
      <c r="A3939">
        <v>5624134</v>
      </c>
      <c r="B3939" t="s">
        <v>89</v>
      </c>
      <c r="E3939" t="s">
        <v>90</v>
      </c>
      <c r="F3939" t="s">
        <v>42357</v>
      </c>
      <c r="G3939" t="s">
        <v>42358</v>
      </c>
      <c r="I3939" t="s">
        <v>42302</v>
      </c>
      <c r="J3939" t="s">
        <v>638</v>
      </c>
      <c r="K3939" t="s">
        <v>1388</v>
      </c>
      <c r="L3939" t="s">
        <v>2070</v>
      </c>
      <c r="M3939" t="s">
        <v>8674</v>
      </c>
      <c r="N3939" t="s">
        <v>42303</v>
      </c>
      <c r="O3939" t="s">
        <v>42316</v>
      </c>
      <c r="P3939">
        <v>415957</v>
      </c>
      <c r="Q3939" t="s">
        <v>9128</v>
      </c>
      <c r="R3939" t="s">
        <v>42305</v>
      </c>
      <c r="T3939" t="s">
        <v>42317</v>
      </c>
      <c r="W3939" t="s">
        <v>103</v>
      </c>
      <c r="AE3939" t="s">
        <v>203</v>
      </c>
      <c r="AG3939">
        <v>6136</v>
      </c>
      <c r="AH3939" s="1">
        <v>13065</v>
      </c>
      <c r="AI3939">
        <v>1935</v>
      </c>
      <c r="AJ3939">
        <v>10</v>
      </c>
      <c r="AK3939">
        <v>8</v>
      </c>
      <c r="AL3939">
        <v>281</v>
      </c>
      <c r="AN3939" s="2">
        <v>13065</v>
      </c>
      <c r="BF3939" t="s">
        <v>108</v>
      </c>
      <c r="BG3939" t="s">
        <v>109</v>
      </c>
      <c r="BH3939" t="s">
        <v>110</v>
      </c>
      <c r="BI3939" t="s">
        <v>111</v>
      </c>
      <c r="BJ3939" t="s">
        <v>420</v>
      </c>
      <c r="BN3939">
        <v>39.065300000000001</v>
      </c>
      <c r="BO3939">
        <v>-84.423299999999998</v>
      </c>
      <c r="BS3939" t="s">
        <v>19384</v>
      </c>
      <c r="CF3939" t="s">
        <v>114</v>
      </c>
      <c r="CG3939" s="3">
        <v>43921.643425925926</v>
      </c>
      <c r="CI3939">
        <v>70</v>
      </c>
      <c r="CJ3939" t="s">
        <v>42359</v>
      </c>
      <c r="CK3939" t="s">
        <v>42360</v>
      </c>
    </row>
    <row r="3940" spans="1:89" x14ac:dyDescent="0.45">
      <c r="A3940">
        <v>5624135</v>
      </c>
      <c r="B3940" t="s">
        <v>89</v>
      </c>
      <c r="E3940" t="s">
        <v>90</v>
      </c>
      <c r="F3940" t="s">
        <v>42361</v>
      </c>
      <c r="G3940" t="s">
        <v>42362</v>
      </c>
      <c r="I3940" t="s">
        <v>42302</v>
      </c>
      <c r="J3940" t="s">
        <v>638</v>
      </c>
      <c r="K3940" t="s">
        <v>1388</v>
      </c>
      <c r="L3940" t="s">
        <v>2070</v>
      </c>
      <c r="M3940" t="s">
        <v>8674</v>
      </c>
      <c r="N3940" t="s">
        <v>42303</v>
      </c>
      <c r="O3940" t="s">
        <v>42316</v>
      </c>
      <c r="P3940">
        <v>415957</v>
      </c>
      <c r="Q3940" t="s">
        <v>9128</v>
      </c>
      <c r="R3940" t="s">
        <v>42305</v>
      </c>
      <c r="T3940" t="s">
        <v>42317</v>
      </c>
      <c r="W3940" t="s">
        <v>103</v>
      </c>
      <c r="AE3940" t="s">
        <v>203</v>
      </c>
      <c r="AG3940">
        <v>8221</v>
      </c>
      <c r="AH3940" s="1">
        <v>13636</v>
      </c>
      <c r="AI3940">
        <v>1937</v>
      </c>
      <c r="AJ3940">
        <v>5</v>
      </c>
      <c r="AK3940">
        <v>1</v>
      </c>
      <c r="AL3940">
        <v>121</v>
      </c>
      <c r="AN3940" s="2">
        <v>13636</v>
      </c>
      <c r="BF3940" t="s">
        <v>108</v>
      </c>
      <c r="BG3940" t="s">
        <v>109</v>
      </c>
      <c r="BH3940" t="s">
        <v>719</v>
      </c>
      <c r="BI3940" t="s">
        <v>1471</v>
      </c>
      <c r="BJ3940" t="s">
        <v>1471</v>
      </c>
      <c r="BN3940">
        <v>38.973405</v>
      </c>
      <c r="BO3940">
        <v>-83.163515000000004</v>
      </c>
      <c r="BQ3940">
        <v>210</v>
      </c>
      <c r="BS3940" t="s">
        <v>2489</v>
      </c>
      <c r="BU3940" t="s">
        <v>284</v>
      </c>
      <c r="BV3940" t="s">
        <v>270</v>
      </c>
      <c r="CF3940" t="s">
        <v>114</v>
      </c>
      <c r="CG3940" s="3">
        <v>43921.643425925926</v>
      </c>
      <c r="CI3940">
        <v>70</v>
      </c>
      <c r="CJ3940" t="s">
        <v>42363</v>
      </c>
      <c r="CK3940" t="s">
        <v>42364</v>
      </c>
    </row>
    <row r="3941" spans="1:89" x14ac:dyDescent="0.45">
      <c r="A3941">
        <v>5624136</v>
      </c>
      <c r="B3941" t="s">
        <v>89</v>
      </c>
      <c r="E3941" t="s">
        <v>90</v>
      </c>
      <c r="F3941" t="s">
        <v>42365</v>
      </c>
      <c r="G3941" t="s">
        <v>42366</v>
      </c>
      <c r="I3941" t="s">
        <v>42302</v>
      </c>
      <c r="J3941" t="s">
        <v>638</v>
      </c>
      <c r="K3941" t="s">
        <v>1388</v>
      </c>
      <c r="L3941" t="s">
        <v>2070</v>
      </c>
      <c r="M3941" t="s">
        <v>8674</v>
      </c>
      <c r="N3941" t="s">
        <v>42303</v>
      </c>
      <c r="O3941" t="s">
        <v>42328</v>
      </c>
      <c r="P3941">
        <v>313038</v>
      </c>
      <c r="Q3941" t="s">
        <v>42329</v>
      </c>
      <c r="R3941" t="s">
        <v>42305</v>
      </c>
      <c r="T3941" t="s">
        <v>42330</v>
      </c>
      <c r="W3941" t="s">
        <v>103</v>
      </c>
      <c r="AE3941" t="s">
        <v>203</v>
      </c>
      <c r="AG3941">
        <v>17001</v>
      </c>
      <c r="AH3941" s="1">
        <v>16353</v>
      </c>
      <c r="AI3941">
        <v>1944</v>
      </c>
      <c r="AJ3941">
        <v>10</v>
      </c>
      <c r="AK3941">
        <v>8</v>
      </c>
      <c r="AL3941">
        <v>282</v>
      </c>
      <c r="AN3941" s="2">
        <v>16353</v>
      </c>
      <c r="AP3941" t="s">
        <v>40600</v>
      </c>
      <c r="AQ3941" t="s">
        <v>13517</v>
      </c>
      <c r="BF3941" t="s">
        <v>108</v>
      </c>
      <c r="BG3941" t="s">
        <v>2315</v>
      </c>
      <c r="BH3941" t="s">
        <v>8306</v>
      </c>
      <c r="BI3941" t="s">
        <v>8307</v>
      </c>
      <c r="BJ3941" t="s">
        <v>8307</v>
      </c>
      <c r="BN3941">
        <v>36.70778</v>
      </c>
      <c r="BO3941">
        <v>-82.648060000000001</v>
      </c>
      <c r="CF3941" t="s">
        <v>114</v>
      </c>
      <c r="CG3941" s="3">
        <v>43921.643425925926</v>
      </c>
      <c r="CI3941">
        <v>70</v>
      </c>
      <c r="CJ3941" t="s">
        <v>42367</v>
      </c>
      <c r="CK3941" t="s">
        <v>42368</v>
      </c>
    </row>
    <row r="3942" spans="1:89" x14ac:dyDescent="0.45">
      <c r="A3942">
        <v>5624137</v>
      </c>
      <c r="B3942" t="s">
        <v>89</v>
      </c>
      <c r="E3942" t="s">
        <v>90</v>
      </c>
      <c r="F3942" t="s">
        <v>42369</v>
      </c>
      <c r="G3942" t="s">
        <v>42370</v>
      </c>
      <c r="I3942" t="s">
        <v>42371</v>
      </c>
      <c r="J3942" t="s">
        <v>638</v>
      </c>
      <c r="K3942" t="s">
        <v>1388</v>
      </c>
      <c r="L3942" t="s">
        <v>2070</v>
      </c>
      <c r="M3942" t="s">
        <v>8674</v>
      </c>
      <c r="N3942" t="s">
        <v>42303</v>
      </c>
      <c r="O3942" t="s">
        <v>42305</v>
      </c>
      <c r="P3942">
        <v>18314</v>
      </c>
      <c r="Q3942" t="s">
        <v>4271</v>
      </c>
      <c r="R3942" t="s">
        <v>42305</v>
      </c>
      <c r="W3942" t="s">
        <v>943</v>
      </c>
      <c r="AE3942" t="s">
        <v>203</v>
      </c>
      <c r="AG3942">
        <v>7599</v>
      </c>
      <c r="AH3942" s="1">
        <v>13384</v>
      </c>
      <c r="AI3942">
        <v>1936</v>
      </c>
      <c r="AJ3942">
        <v>8</v>
      </c>
      <c r="AK3942">
        <v>22</v>
      </c>
      <c r="AL3942">
        <v>235</v>
      </c>
      <c r="AN3942" s="2">
        <v>13384</v>
      </c>
      <c r="AQ3942" t="s">
        <v>13517</v>
      </c>
      <c r="BF3942" t="s">
        <v>108</v>
      </c>
      <c r="BG3942" t="s">
        <v>420</v>
      </c>
      <c r="BH3942" t="s">
        <v>1000</v>
      </c>
      <c r="BI3942" t="s">
        <v>1001</v>
      </c>
      <c r="BJ3942" t="s">
        <v>1001</v>
      </c>
      <c r="BN3942">
        <v>41.409320000000001</v>
      </c>
      <c r="BO3942">
        <v>-122.195009</v>
      </c>
      <c r="BQ3942">
        <v>5303</v>
      </c>
      <c r="BS3942" t="s">
        <v>1173</v>
      </c>
      <c r="BU3942" t="s">
        <v>810</v>
      </c>
      <c r="BV3942" t="s">
        <v>270</v>
      </c>
      <c r="CF3942" t="s">
        <v>114</v>
      </c>
      <c r="CG3942" s="3">
        <v>43921.643425925926</v>
      </c>
      <c r="CI3942">
        <v>70</v>
      </c>
      <c r="CJ3942" t="s">
        <v>42372</v>
      </c>
      <c r="CK3942" t="s">
        <v>42373</v>
      </c>
    </row>
    <row r="3943" spans="1:89" x14ac:dyDescent="0.45">
      <c r="A3943">
        <v>5624140</v>
      </c>
      <c r="B3943" t="s">
        <v>89</v>
      </c>
      <c r="E3943" t="s">
        <v>90</v>
      </c>
      <c r="F3943" t="s">
        <v>42390</v>
      </c>
      <c r="G3943" t="s">
        <v>42391</v>
      </c>
      <c r="I3943" t="s">
        <v>41307</v>
      </c>
      <c r="J3943" t="s">
        <v>638</v>
      </c>
      <c r="K3943" t="s">
        <v>1388</v>
      </c>
      <c r="L3943" t="s">
        <v>2070</v>
      </c>
      <c r="M3943" t="s">
        <v>2071</v>
      </c>
      <c r="N3943" t="s">
        <v>27623</v>
      </c>
      <c r="O3943" t="s">
        <v>42385</v>
      </c>
      <c r="P3943">
        <v>19266</v>
      </c>
      <c r="R3943" t="s">
        <v>42385</v>
      </c>
      <c r="W3943" t="s">
        <v>943</v>
      </c>
      <c r="AE3943" t="s">
        <v>203</v>
      </c>
      <c r="AG3943">
        <v>6586</v>
      </c>
      <c r="AH3943" s="1">
        <v>13133</v>
      </c>
      <c r="AI3943">
        <v>1935</v>
      </c>
      <c r="AJ3943">
        <v>12</v>
      </c>
      <c r="AK3943">
        <v>15</v>
      </c>
      <c r="AL3943">
        <v>349</v>
      </c>
      <c r="AN3943" s="2">
        <v>13133</v>
      </c>
      <c r="BF3943" t="s">
        <v>108</v>
      </c>
      <c r="BG3943" t="s">
        <v>109</v>
      </c>
      <c r="BH3943" t="s">
        <v>110</v>
      </c>
      <c r="BI3943" t="s">
        <v>111</v>
      </c>
      <c r="BJ3943" t="s">
        <v>4552</v>
      </c>
      <c r="BN3943">
        <v>39.124504999999999</v>
      </c>
      <c r="BO3943">
        <v>-84.361605999999995</v>
      </c>
      <c r="BP3943" t="s">
        <v>113</v>
      </c>
      <c r="BQ3943">
        <v>2402</v>
      </c>
      <c r="BU3943" t="s">
        <v>115</v>
      </c>
      <c r="CF3943" t="s">
        <v>114</v>
      </c>
      <c r="CG3943" s="3">
        <v>43959.370393518519</v>
      </c>
      <c r="CI3943">
        <v>70</v>
      </c>
      <c r="CJ3943" t="s">
        <v>42392</v>
      </c>
      <c r="CK3943" t="s">
        <v>42393</v>
      </c>
    </row>
    <row r="3944" spans="1:89" x14ac:dyDescent="0.45">
      <c r="A3944">
        <v>5624141</v>
      </c>
      <c r="B3944" t="s">
        <v>89</v>
      </c>
      <c r="E3944" t="s">
        <v>90</v>
      </c>
      <c r="F3944" t="s">
        <v>42394</v>
      </c>
      <c r="G3944" t="s">
        <v>42395</v>
      </c>
      <c r="I3944" t="s">
        <v>41307</v>
      </c>
      <c r="J3944" t="s">
        <v>638</v>
      </c>
      <c r="K3944" t="s">
        <v>1388</v>
      </c>
      <c r="L3944" t="s">
        <v>2070</v>
      </c>
      <c r="M3944" t="s">
        <v>2071</v>
      </c>
      <c r="N3944" t="s">
        <v>27623</v>
      </c>
      <c r="O3944" t="s">
        <v>42385</v>
      </c>
      <c r="P3944">
        <v>19266</v>
      </c>
      <c r="R3944" t="s">
        <v>42385</v>
      </c>
      <c r="W3944" t="s">
        <v>943</v>
      </c>
      <c r="AE3944" t="s">
        <v>203</v>
      </c>
      <c r="AG3944">
        <v>8267</v>
      </c>
      <c r="AH3944" s="1">
        <v>13648</v>
      </c>
      <c r="AI3944">
        <v>1937</v>
      </c>
      <c r="AJ3944">
        <v>5</v>
      </c>
      <c r="AK3944">
        <v>13</v>
      </c>
      <c r="AL3944">
        <v>133</v>
      </c>
      <c r="AN3944" s="2">
        <v>13648</v>
      </c>
      <c r="AP3944" t="s">
        <v>42396</v>
      </c>
      <c r="AQ3944" t="s">
        <v>42397</v>
      </c>
      <c r="BF3944" t="s">
        <v>108</v>
      </c>
      <c r="BG3944" t="s">
        <v>109</v>
      </c>
      <c r="BH3944" t="s">
        <v>230</v>
      </c>
      <c r="BI3944" t="s">
        <v>426</v>
      </c>
      <c r="BJ3944" t="s">
        <v>42398</v>
      </c>
      <c r="BN3944">
        <v>39.175338000000004</v>
      </c>
      <c r="BO3944">
        <v>-84.294381999999999</v>
      </c>
      <c r="BQ3944">
        <v>3098</v>
      </c>
      <c r="BS3944" t="s">
        <v>428</v>
      </c>
      <c r="BU3944" t="s">
        <v>284</v>
      </c>
      <c r="BV3944" t="s">
        <v>270</v>
      </c>
      <c r="CF3944" t="s">
        <v>114</v>
      </c>
      <c r="CG3944" s="3">
        <v>43921.643425925926</v>
      </c>
      <c r="CI3944">
        <v>70</v>
      </c>
      <c r="CJ3944" t="s">
        <v>42399</v>
      </c>
      <c r="CK3944" t="s">
        <v>42400</v>
      </c>
    </row>
    <row r="3945" spans="1:89" x14ac:dyDescent="0.45">
      <c r="A3945">
        <v>5624142</v>
      </c>
      <c r="B3945" t="s">
        <v>89</v>
      </c>
      <c r="E3945" t="s">
        <v>90</v>
      </c>
      <c r="F3945" t="s">
        <v>42401</v>
      </c>
      <c r="G3945" t="s">
        <v>42402</v>
      </c>
      <c r="I3945" t="s">
        <v>41307</v>
      </c>
      <c r="J3945" t="s">
        <v>638</v>
      </c>
      <c r="K3945" t="s">
        <v>1388</v>
      </c>
      <c r="L3945" t="s">
        <v>2070</v>
      </c>
      <c r="M3945" t="s">
        <v>2071</v>
      </c>
      <c r="N3945" t="s">
        <v>27623</v>
      </c>
      <c r="O3945" t="s">
        <v>42385</v>
      </c>
      <c r="P3945">
        <v>19266</v>
      </c>
      <c r="R3945" t="s">
        <v>42385</v>
      </c>
      <c r="W3945" t="s">
        <v>943</v>
      </c>
      <c r="AE3945" t="s">
        <v>203</v>
      </c>
      <c r="AG3945">
        <v>8267</v>
      </c>
      <c r="AH3945" s="1">
        <v>13648</v>
      </c>
      <c r="AI3945">
        <v>1937</v>
      </c>
      <c r="AJ3945">
        <v>5</v>
      </c>
      <c r="AK3945">
        <v>13</v>
      </c>
      <c r="AL3945">
        <v>133</v>
      </c>
      <c r="AN3945" s="2">
        <v>13648</v>
      </c>
      <c r="AP3945" t="s">
        <v>42403</v>
      </c>
      <c r="AQ3945" t="s">
        <v>13517</v>
      </c>
      <c r="BF3945" t="s">
        <v>108</v>
      </c>
      <c r="BG3945" t="s">
        <v>109</v>
      </c>
      <c r="BH3945" t="s">
        <v>230</v>
      </c>
      <c r="BI3945" t="s">
        <v>426</v>
      </c>
      <c r="BJ3945" t="s">
        <v>426</v>
      </c>
      <c r="BN3945">
        <v>39.175338000000004</v>
      </c>
      <c r="BO3945">
        <v>-84.294381999999999</v>
      </c>
      <c r="BQ3945">
        <v>3098</v>
      </c>
      <c r="BS3945" t="s">
        <v>537</v>
      </c>
      <c r="BU3945" t="s">
        <v>284</v>
      </c>
      <c r="BV3945" t="s">
        <v>270</v>
      </c>
      <c r="CF3945" t="s">
        <v>114</v>
      </c>
      <c r="CG3945" s="3">
        <v>43921.643425925926</v>
      </c>
      <c r="CI3945">
        <v>70</v>
      </c>
      <c r="CJ3945" t="s">
        <v>42404</v>
      </c>
      <c r="CK3945" t="s">
        <v>42405</v>
      </c>
    </row>
    <row r="3946" spans="1:89" x14ac:dyDescent="0.45">
      <c r="A3946">
        <v>5624143</v>
      </c>
      <c r="B3946" t="s">
        <v>89</v>
      </c>
      <c r="E3946" t="s">
        <v>90</v>
      </c>
      <c r="F3946" t="s">
        <v>42406</v>
      </c>
      <c r="G3946" t="s">
        <v>42407</v>
      </c>
      <c r="I3946" t="s">
        <v>42218</v>
      </c>
      <c r="J3946" t="s">
        <v>638</v>
      </c>
      <c r="K3946" t="s">
        <v>1388</v>
      </c>
      <c r="L3946" t="s">
        <v>2070</v>
      </c>
      <c r="M3946" t="s">
        <v>2071</v>
      </c>
      <c r="N3946" t="s">
        <v>42219</v>
      </c>
      <c r="O3946" t="s">
        <v>42220</v>
      </c>
      <c r="P3946">
        <v>183576</v>
      </c>
      <c r="Q3946" t="s">
        <v>42221</v>
      </c>
      <c r="R3946" t="s">
        <v>42222</v>
      </c>
      <c r="T3946" t="s">
        <v>42223</v>
      </c>
      <c r="W3946" t="s">
        <v>103</v>
      </c>
      <c r="AE3946" t="s">
        <v>203</v>
      </c>
      <c r="AG3946">
        <v>7646</v>
      </c>
      <c r="AH3946" s="1">
        <v>13399</v>
      </c>
      <c r="AI3946">
        <v>1936</v>
      </c>
      <c r="AJ3946">
        <v>9</v>
      </c>
      <c r="AK3946">
        <v>6</v>
      </c>
      <c r="AL3946">
        <v>250</v>
      </c>
      <c r="AN3946" s="2">
        <v>13399</v>
      </c>
      <c r="AQ3946" t="s">
        <v>42408</v>
      </c>
      <c r="BF3946" t="s">
        <v>108</v>
      </c>
      <c r="BG3946" t="s">
        <v>420</v>
      </c>
      <c r="BH3946" t="s">
        <v>1000</v>
      </c>
      <c r="BI3946" t="s">
        <v>1001</v>
      </c>
      <c r="BJ3946" t="s">
        <v>1001</v>
      </c>
      <c r="BN3946">
        <v>41.409320000000001</v>
      </c>
      <c r="BO3946">
        <v>-122.195009</v>
      </c>
      <c r="BQ3946">
        <v>5303</v>
      </c>
      <c r="BS3946" t="s">
        <v>1173</v>
      </c>
      <c r="BU3946" t="s">
        <v>810</v>
      </c>
      <c r="BV3946" t="s">
        <v>270</v>
      </c>
      <c r="CF3946" t="s">
        <v>114</v>
      </c>
      <c r="CG3946" s="3">
        <v>43921.643425925926</v>
      </c>
      <c r="CI3946">
        <v>70</v>
      </c>
      <c r="CJ3946" t="s">
        <v>42409</v>
      </c>
      <c r="CK3946" t="s">
        <v>42410</v>
      </c>
    </row>
    <row r="3947" spans="1:89" x14ac:dyDescent="0.45">
      <c r="A3947">
        <v>5624144</v>
      </c>
      <c r="B3947" t="s">
        <v>89</v>
      </c>
      <c r="E3947" t="s">
        <v>90</v>
      </c>
      <c r="F3947" t="s">
        <v>42411</v>
      </c>
      <c r="G3947" t="s">
        <v>42412</v>
      </c>
      <c r="I3947" t="s">
        <v>42231</v>
      </c>
      <c r="J3947" t="s">
        <v>638</v>
      </c>
      <c r="K3947" t="s">
        <v>1388</v>
      </c>
      <c r="L3947" t="s">
        <v>2070</v>
      </c>
      <c r="M3947" t="s">
        <v>2071</v>
      </c>
      <c r="N3947" t="s">
        <v>41014</v>
      </c>
      <c r="O3947" t="s">
        <v>42232</v>
      </c>
      <c r="P3947">
        <v>648365</v>
      </c>
      <c r="Q3947" t="s">
        <v>42233</v>
      </c>
      <c r="R3947" t="s">
        <v>42234</v>
      </c>
      <c r="T3947" t="s">
        <v>42235</v>
      </c>
      <c r="W3947" t="s">
        <v>103</v>
      </c>
      <c r="AE3947" t="s">
        <v>203</v>
      </c>
      <c r="AF3947" t="s">
        <v>2118</v>
      </c>
      <c r="AG3947">
        <v>18215</v>
      </c>
      <c r="AH3947" s="1">
        <v>16993</v>
      </c>
      <c r="AI3947">
        <v>1946</v>
      </c>
      <c r="AJ3947">
        <v>7</v>
      </c>
      <c r="AK3947">
        <v>10</v>
      </c>
      <c r="AL3947">
        <v>191</v>
      </c>
      <c r="AN3947" s="2">
        <v>16993</v>
      </c>
      <c r="AO3947" t="s">
        <v>42247</v>
      </c>
      <c r="AQ3947" t="s">
        <v>42413</v>
      </c>
      <c r="BF3947" t="s">
        <v>108</v>
      </c>
      <c r="BG3947" t="s">
        <v>420</v>
      </c>
      <c r="BH3947" t="s">
        <v>1000</v>
      </c>
      <c r="BI3947" t="s">
        <v>1001</v>
      </c>
      <c r="BJ3947" t="s">
        <v>1699</v>
      </c>
      <c r="BN3947">
        <v>41.363427999999999</v>
      </c>
      <c r="BO3947">
        <v>-122.20895299999999</v>
      </c>
      <c r="BP3947" t="s">
        <v>113</v>
      </c>
      <c r="BQ3947">
        <v>3036</v>
      </c>
      <c r="BS3947" t="s">
        <v>114</v>
      </c>
      <c r="BU3947" t="s">
        <v>115</v>
      </c>
      <c r="CF3947" t="s">
        <v>114</v>
      </c>
      <c r="CG3947" s="3">
        <v>43947.740613425929</v>
      </c>
      <c r="CI3947">
        <v>70</v>
      </c>
      <c r="CJ3947" t="s">
        <v>42414</v>
      </c>
      <c r="CK3947" t="s">
        <v>42415</v>
      </c>
    </row>
    <row r="3948" spans="1:89" x14ac:dyDescent="0.45">
      <c r="A3948">
        <v>5624145</v>
      </c>
      <c r="B3948" t="s">
        <v>89</v>
      </c>
      <c r="E3948" t="s">
        <v>90</v>
      </c>
      <c r="F3948" t="s">
        <v>42416</v>
      </c>
      <c r="G3948" t="s">
        <v>42417</v>
      </c>
      <c r="I3948" t="s">
        <v>42302</v>
      </c>
      <c r="J3948" t="s">
        <v>638</v>
      </c>
      <c r="K3948" t="s">
        <v>1388</v>
      </c>
      <c r="L3948" t="s">
        <v>2070</v>
      </c>
      <c r="M3948" t="s">
        <v>8674</v>
      </c>
      <c r="N3948" t="s">
        <v>42303</v>
      </c>
      <c r="O3948" t="s">
        <v>42418</v>
      </c>
      <c r="P3948">
        <v>189081</v>
      </c>
      <c r="Q3948" t="s">
        <v>1598</v>
      </c>
      <c r="R3948" t="s">
        <v>42305</v>
      </c>
      <c r="T3948" t="s">
        <v>42419</v>
      </c>
      <c r="W3948" t="s">
        <v>103</v>
      </c>
      <c r="AE3948" t="s">
        <v>203</v>
      </c>
      <c r="AG3948">
        <v>5131</v>
      </c>
      <c r="AH3948" s="1">
        <v>12959</v>
      </c>
      <c r="AI3948">
        <v>1935</v>
      </c>
      <c r="AJ3948">
        <v>6</v>
      </c>
      <c r="AK3948">
        <v>24</v>
      </c>
      <c r="AL3948">
        <v>175</v>
      </c>
      <c r="AN3948" s="2">
        <v>12959</v>
      </c>
      <c r="BF3948" t="s">
        <v>108</v>
      </c>
      <c r="BG3948" t="s">
        <v>109</v>
      </c>
      <c r="BH3948" t="s">
        <v>110</v>
      </c>
      <c r="BI3948" t="s">
        <v>571</v>
      </c>
      <c r="BJ3948" t="s">
        <v>571</v>
      </c>
      <c r="BN3948">
        <v>39.247745000000002</v>
      </c>
      <c r="BO3948">
        <v>-84.294309999999996</v>
      </c>
      <c r="BQ3948">
        <v>210</v>
      </c>
      <c r="BS3948" t="s">
        <v>572</v>
      </c>
      <c r="BU3948" t="s">
        <v>284</v>
      </c>
      <c r="BV3948" t="s">
        <v>270</v>
      </c>
      <c r="CF3948" t="s">
        <v>114</v>
      </c>
      <c r="CG3948" s="3">
        <v>43921.643425925926</v>
      </c>
      <c r="CI3948">
        <v>70</v>
      </c>
      <c r="CJ3948" t="s">
        <v>42420</v>
      </c>
      <c r="CK3948" t="s">
        <v>42421</v>
      </c>
    </row>
    <row r="3949" spans="1:89" x14ac:dyDescent="0.45">
      <c r="A3949">
        <v>5624146</v>
      </c>
      <c r="B3949" t="s">
        <v>89</v>
      </c>
      <c r="E3949" t="s">
        <v>90</v>
      </c>
      <c r="F3949" t="s">
        <v>42422</v>
      </c>
      <c r="G3949" t="s">
        <v>42423</v>
      </c>
      <c r="I3949" t="s">
        <v>42231</v>
      </c>
      <c r="J3949" t="s">
        <v>638</v>
      </c>
      <c r="K3949" t="s">
        <v>1388</v>
      </c>
      <c r="L3949" t="s">
        <v>2070</v>
      </c>
      <c r="M3949" t="s">
        <v>2071</v>
      </c>
      <c r="N3949" t="s">
        <v>41014</v>
      </c>
      <c r="O3949" t="s">
        <v>42232</v>
      </c>
      <c r="P3949">
        <v>648365</v>
      </c>
      <c r="Q3949" t="s">
        <v>42233</v>
      </c>
      <c r="R3949" t="s">
        <v>42234</v>
      </c>
      <c r="T3949" t="s">
        <v>42235</v>
      </c>
      <c r="W3949" t="s">
        <v>103</v>
      </c>
      <c r="AE3949" t="s">
        <v>203</v>
      </c>
      <c r="AG3949">
        <v>10188</v>
      </c>
      <c r="AH3949" s="1">
        <v>14067</v>
      </c>
      <c r="AI3949">
        <v>1938</v>
      </c>
      <c r="AJ3949">
        <v>7</v>
      </c>
      <c r="AK3949">
        <v>6</v>
      </c>
      <c r="AL3949">
        <v>187</v>
      </c>
      <c r="AN3949" s="2">
        <v>14067</v>
      </c>
      <c r="AQ3949" t="s">
        <v>21616</v>
      </c>
      <c r="BF3949" t="s">
        <v>108</v>
      </c>
      <c r="BG3949" t="s">
        <v>420</v>
      </c>
      <c r="BH3949" t="s">
        <v>1000</v>
      </c>
      <c r="BI3949" t="s">
        <v>1001</v>
      </c>
      <c r="BJ3949" t="s">
        <v>2034</v>
      </c>
      <c r="BN3949">
        <v>41.372520000000002</v>
      </c>
      <c r="BO3949">
        <v>-122.23153000000001</v>
      </c>
      <c r="BQ3949">
        <v>1807</v>
      </c>
      <c r="BS3949" t="s">
        <v>1003</v>
      </c>
      <c r="BU3949" t="s">
        <v>810</v>
      </c>
      <c r="BV3949" t="s">
        <v>270</v>
      </c>
      <c r="CF3949" t="s">
        <v>114</v>
      </c>
      <c r="CG3949" s="3">
        <v>43921.643425925926</v>
      </c>
      <c r="CI3949">
        <v>70</v>
      </c>
      <c r="CJ3949" t="s">
        <v>42424</v>
      </c>
      <c r="CK3949" t="s">
        <v>42425</v>
      </c>
    </row>
    <row r="3950" spans="1:89" x14ac:dyDescent="0.45">
      <c r="A3950">
        <v>5628144</v>
      </c>
      <c r="B3950" t="s">
        <v>89</v>
      </c>
      <c r="E3950" t="s">
        <v>90</v>
      </c>
      <c r="F3950" t="s">
        <v>42439</v>
      </c>
      <c r="G3950" t="s">
        <v>42440</v>
      </c>
      <c r="I3950" t="s">
        <v>41936</v>
      </c>
      <c r="J3950" t="s">
        <v>638</v>
      </c>
      <c r="K3950" t="s">
        <v>1388</v>
      </c>
      <c r="L3950" t="s">
        <v>2070</v>
      </c>
      <c r="M3950" t="s">
        <v>8691</v>
      </c>
      <c r="N3950" t="s">
        <v>41109</v>
      </c>
      <c r="O3950" t="s">
        <v>42441</v>
      </c>
      <c r="P3950">
        <v>412277</v>
      </c>
      <c r="Q3950" t="s">
        <v>1095</v>
      </c>
      <c r="R3950" t="s">
        <v>41938</v>
      </c>
      <c r="T3950" t="s">
        <v>42442</v>
      </c>
      <c r="W3950" t="s">
        <v>103</v>
      </c>
      <c r="AE3950" t="s">
        <v>203</v>
      </c>
      <c r="AG3950">
        <v>5655</v>
      </c>
      <c r="AH3950" s="1">
        <v>13033</v>
      </c>
      <c r="AI3950">
        <v>1935</v>
      </c>
      <c r="AJ3950">
        <v>9</v>
      </c>
      <c r="AK3950">
        <v>6</v>
      </c>
      <c r="AL3950">
        <v>249</v>
      </c>
      <c r="AN3950" s="2">
        <v>13033</v>
      </c>
      <c r="BF3950" t="s">
        <v>108</v>
      </c>
      <c r="BG3950" t="s">
        <v>109</v>
      </c>
      <c r="BH3950" t="s">
        <v>735</v>
      </c>
      <c r="BI3950" t="s">
        <v>736</v>
      </c>
      <c r="BJ3950" t="s">
        <v>736</v>
      </c>
      <c r="BN3950">
        <v>39.338948000000002</v>
      </c>
      <c r="BO3950">
        <v>-84.219658999999993</v>
      </c>
      <c r="BQ3950">
        <v>3036</v>
      </c>
      <c r="BS3950" t="s">
        <v>11391</v>
      </c>
      <c r="BU3950" t="s">
        <v>2767</v>
      </c>
      <c r="BV3950" t="s">
        <v>270</v>
      </c>
      <c r="CF3950" t="s">
        <v>114</v>
      </c>
      <c r="CG3950" s="3">
        <v>43921.643425925926</v>
      </c>
      <c r="CI3950">
        <v>70</v>
      </c>
      <c r="CJ3950" t="s">
        <v>42443</v>
      </c>
      <c r="CK3950" t="s">
        <v>42444</v>
      </c>
    </row>
    <row r="3951" spans="1:89" x14ac:dyDescent="0.45">
      <c r="A3951">
        <v>5628146</v>
      </c>
      <c r="B3951" t="s">
        <v>89</v>
      </c>
      <c r="E3951" t="s">
        <v>90</v>
      </c>
      <c r="F3951" t="s">
        <v>42449</v>
      </c>
      <c r="G3951" t="s">
        <v>42450</v>
      </c>
      <c r="I3951" t="s">
        <v>41936</v>
      </c>
      <c r="J3951" t="s">
        <v>638</v>
      </c>
      <c r="K3951" t="s">
        <v>1388</v>
      </c>
      <c r="L3951" t="s">
        <v>2070</v>
      </c>
      <c r="M3951" t="s">
        <v>8691</v>
      </c>
      <c r="N3951" t="s">
        <v>41109</v>
      </c>
      <c r="O3951" t="s">
        <v>42451</v>
      </c>
      <c r="P3951">
        <v>412555</v>
      </c>
      <c r="Q3951" t="s">
        <v>42452</v>
      </c>
      <c r="R3951" t="s">
        <v>41938</v>
      </c>
      <c r="T3951" t="s">
        <v>42453</v>
      </c>
      <c r="W3951" t="s">
        <v>103</v>
      </c>
      <c r="AE3951" t="s">
        <v>203</v>
      </c>
      <c r="AG3951">
        <v>6139</v>
      </c>
      <c r="AH3951" s="1">
        <v>13065</v>
      </c>
      <c r="AI3951">
        <v>1935</v>
      </c>
      <c r="AJ3951">
        <v>10</v>
      </c>
      <c r="AK3951">
        <v>8</v>
      </c>
      <c r="AL3951">
        <v>281</v>
      </c>
      <c r="AN3951" s="2">
        <v>13065</v>
      </c>
      <c r="BF3951" t="s">
        <v>108</v>
      </c>
      <c r="BG3951" t="s">
        <v>109</v>
      </c>
      <c r="BH3951" t="s">
        <v>110</v>
      </c>
      <c r="BI3951" t="s">
        <v>111</v>
      </c>
      <c r="BJ3951" t="s">
        <v>420</v>
      </c>
      <c r="BN3951">
        <v>39.065339000000002</v>
      </c>
      <c r="BO3951">
        <v>-84.423274000000006</v>
      </c>
      <c r="BQ3951">
        <v>3036</v>
      </c>
      <c r="BS3951" t="s">
        <v>421</v>
      </c>
      <c r="BU3951" t="s">
        <v>284</v>
      </c>
      <c r="BV3951" t="s">
        <v>270</v>
      </c>
      <c r="CF3951" t="s">
        <v>114</v>
      </c>
      <c r="CG3951" s="3">
        <v>43921.643425925926</v>
      </c>
      <c r="CI3951">
        <v>70</v>
      </c>
      <c r="CJ3951" t="s">
        <v>42454</v>
      </c>
      <c r="CK3951" t="s">
        <v>42455</v>
      </c>
    </row>
    <row r="3952" spans="1:89" x14ac:dyDescent="0.45">
      <c r="A3952">
        <v>5628147</v>
      </c>
      <c r="B3952" t="s">
        <v>89</v>
      </c>
      <c r="E3952" t="s">
        <v>90</v>
      </c>
      <c r="F3952" t="s">
        <v>42456</v>
      </c>
      <c r="G3952" t="s">
        <v>42457</v>
      </c>
      <c r="I3952" t="s">
        <v>41936</v>
      </c>
      <c r="J3952" t="s">
        <v>638</v>
      </c>
      <c r="K3952" t="s">
        <v>1388</v>
      </c>
      <c r="L3952" t="s">
        <v>2070</v>
      </c>
      <c r="M3952" t="s">
        <v>8691</v>
      </c>
      <c r="N3952" t="s">
        <v>41109</v>
      </c>
      <c r="O3952" t="s">
        <v>42458</v>
      </c>
      <c r="P3952">
        <v>412369</v>
      </c>
      <c r="Q3952" t="s">
        <v>1095</v>
      </c>
      <c r="R3952" t="s">
        <v>41938</v>
      </c>
      <c r="T3952" t="s">
        <v>42459</v>
      </c>
      <c r="W3952" t="s">
        <v>103</v>
      </c>
      <c r="AE3952" t="s">
        <v>203</v>
      </c>
      <c r="AG3952">
        <v>2462</v>
      </c>
      <c r="AH3952" s="1">
        <v>12321</v>
      </c>
      <c r="AI3952">
        <v>1933</v>
      </c>
      <c r="AJ3952">
        <v>9</v>
      </c>
      <c r="AK3952">
        <v>24</v>
      </c>
      <c r="AL3952">
        <v>267</v>
      </c>
      <c r="AN3952" s="2">
        <v>12321</v>
      </c>
      <c r="AQ3952" t="s">
        <v>13517</v>
      </c>
      <c r="BF3952" t="s">
        <v>108</v>
      </c>
      <c r="BG3952" t="s">
        <v>109</v>
      </c>
      <c r="BH3952" t="s">
        <v>230</v>
      </c>
      <c r="BI3952" t="s">
        <v>1667</v>
      </c>
      <c r="BJ3952" t="s">
        <v>1667</v>
      </c>
      <c r="BN3952">
        <v>39.097563999999998</v>
      </c>
      <c r="BO3952">
        <v>-84.044933</v>
      </c>
      <c r="BQ3952">
        <v>3036</v>
      </c>
      <c r="BS3952" t="s">
        <v>1780</v>
      </c>
      <c r="BU3952" t="s">
        <v>284</v>
      </c>
      <c r="BV3952" t="s">
        <v>270</v>
      </c>
      <c r="CF3952" t="s">
        <v>114</v>
      </c>
      <c r="CG3952" s="3">
        <v>43921.643425925926</v>
      </c>
      <c r="CI3952">
        <v>70</v>
      </c>
      <c r="CJ3952" t="s">
        <v>42460</v>
      </c>
      <c r="CK3952" t="s">
        <v>42461</v>
      </c>
    </row>
    <row r="3953" spans="1:89" x14ac:dyDescent="0.45">
      <c r="A3953">
        <v>5628148</v>
      </c>
      <c r="B3953" t="s">
        <v>89</v>
      </c>
      <c r="E3953" t="s">
        <v>90</v>
      </c>
      <c r="F3953" t="s">
        <v>42462</v>
      </c>
      <c r="G3953" t="s">
        <v>42463</v>
      </c>
      <c r="I3953" t="s">
        <v>41936</v>
      </c>
      <c r="J3953" t="s">
        <v>638</v>
      </c>
      <c r="K3953" t="s">
        <v>1388</v>
      </c>
      <c r="L3953" t="s">
        <v>2070</v>
      </c>
      <c r="M3953" t="s">
        <v>8691</v>
      </c>
      <c r="N3953" t="s">
        <v>41109</v>
      </c>
      <c r="O3953" t="s">
        <v>42004</v>
      </c>
      <c r="P3953">
        <v>412695</v>
      </c>
      <c r="Q3953" t="s">
        <v>1095</v>
      </c>
      <c r="R3953" t="s">
        <v>41938</v>
      </c>
      <c r="T3953" t="s">
        <v>42005</v>
      </c>
      <c r="W3953" t="s">
        <v>103</v>
      </c>
      <c r="AE3953" t="s">
        <v>203</v>
      </c>
      <c r="AG3953">
        <v>2756</v>
      </c>
      <c r="AH3953" s="1">
        <v>12323</v>
      </c>
      <c r="AI3953">
        <v>1933</v>
      </c>
      <c r="AJ3953">
        <v>9</v>
      </c>
      <c r="AK3953">
        <v>26</v>
      </c>
      <c r="AL3953">
        <v>269</v>
      </c>
      <c r="AN3953" s="2">
        <v>12323</v>
      </c>
      <c r="AQ3953" t="s">
        <v>13517</v>
      </c>
      <c r="BF3953" t="s">
        <v>108</v>
      </c>
      <c r="BG3953" t="s">
        <v>109</v>
      </c>
      <c r="BH3953" t="s">
        <v>110</v>
      </c>
      <c r="BI3953" t="s">
        <v>571</v>
      </c>
      <c r="BJ3953" t="s">
        <v>571</v>
      </c>
      <c r="BN3953">
        <v>39.247745000000002</v>
      </c>
      <c r="BO3953">
        <v>-84.294309999999996</v>
      </c>
      <c r="BQ3953">
        <v>210</v>
      </c>
      <c r="BS3953" t="s">
        <v>572</v>
      </c>
      <c r="BU3953" t="s">
        <v>284</v>
      </c>
      <c r="BV3953" t="s">
        <v>270</v>
      </c>
      <c r="CF3953" t="s">
        <v>114</v>
      </c>
      <c r="CG3953" s="3">
        <v>43921.643425925926</v>
      </c>
      <c r="CI3953">
        <v>70</v>
      </c>
      <c r="CJ3953" t="s">
        <v>42464</v>
      </c>
      <c r="CK3953" t="s">
        <v>42465</v>
      </c>
    </row>
    <row r="3954" spans="1:89" x14ac:dyDescent="0.45">
      <c r="A3954">
        <v>5628149</v>
      </c>
      <c r="B3954" t="s">
        <v>89</v>
      </c>
      <c r="E3954" t="s">
        <v>90</v>
      </c>
      <c r="F3954" t="s">
        <v>42466</v>
      </c>
      <c r="G3954" t="s">
        <v>42467</v>
      </c>
      <c r="I3954" t="s">
        <v>41936</v>
      </c>
      <c r="J3954" t="s">
        <v>638</v>
      </c>
      <c r="K3954" t="s">
        <v>1388</v>
      </c>
      <c r="L3954" t="s">
        <v>2070</v>
      </c>
      <c r="M3954" t="s">
        <v>8691</v>
      </c>
      <c r="N3954" t="s">
        <v>41109</v>
      </c>
      <c r="O3954" t="s">
        <v>42468</v>
      </c>
      <c r="P3954">
        <v>412765</v>
      </c>
      <c r="Q3954" t="s">
        <v>1095</v>
      </c>
      <c r="R3954" t="s">
        <v>41938</v>
      </c>
      <c r="T3954" t="s">
        <v>42469</v>
      </c>
      <c r="W3954" t="s">
        <v>103</v>
      </c>
      <c r="AE3954" t="s">
        <v>203</v>
      </c>
      <c r="AG3954">
        <v>5341</v>
      </c>
      <c r="AH3954" s="1">
        <v>12976</v>
      </c>
      <c r="AI3954">
        <v>1935</v>
      </c>
      <c r="AJ3954">
        <v>7</v>
      </c>
      <c r="AK3954">
        <v>11</v>
      </c>
      <c r="AL3954">
        <v>192</v>
      </c>
      <c r="AN3954" s="2">
        <v>12976</v>
      </c>
      <c r="BF3954" t="s">
        <v>108</v>
      </c>
      <c r="BG3954" t="s">
        <v>109</v>
      </c>
      <c r="BH3954" t="s">
        <v>110</v>
      </c>
      <c r="BI3954" t="s">
        <v>6560</v>
      </c>
      <c r="BJ3954" t="s">
        <v>6560</v>
      </c>
      <c r="BN3954">
        <v>39.247002999999999</v>
      </c>
      <c r="BO3954">
        <v>-84.296327000000005</v>
      </c>
      <c r="BQ3954">
        <v>3036</v>
      </c>
      <c r="BS3954" t="s">
        <v>6561</v>
      </c>
      <c r="BU3954" t="s">
        <v>284</v>
      </c>
      <c r="BV3954" t="s">
        <v>270</v>
      </c>
      <c r="CF3954" t="s">
        <v>114</v>
      </c>
      <c r="CG3954" s="3">
        <v>43921.643425925926</v>
      </c>
      <c r="CI3954">
        <v>70</v>
      </c>
      <c r="CJ3954" t="s">
        <v>42470</v>
      </c>
      <c r="CK3954" t="s">
        <v>42471</v>
      </c>
    </row>
    <row r="3955" spans="1:89" x14ac:dyDescent="0.45">
      <c r="A3955">
        <v>5628150</v>
      </c>
      <c r="B3955" t="s">
        <v>89</v>
      </c>
      <c r="E3955" t="s">
        <v>90</v>
      </c>
      <c r="F3955" t="s">
        <v>42472</v>
      </c>
      <c r="G3955" t="s">
        <v>42473</v>
      </c>
      <c r="I3955" t="s">
        <v>41936</v>
      </c>
      <c r="J3955" t="s">
        <v>638</v>
      </c>
      <c r="K3955" t="s">
        <v>1388</v>
      </c>
      <c r="L3955" t="s">
        <v>2070</v>
      </c>
      <c r="M3955" t="s">
        <v>8691</v>
      </c>
      <c r="N3955" t="s">
        <v>41109</v>
      </c>
      <c r="O3955" t="s">
        <v>42474</v>
      </c>
      <c r="P3955">
        <v>412604</v>
      </c>
      <c r="Q3955" t="s">
        <v>42475</v>
      </c>
      <c r="R3955" t="s">
        <v>41938</v>
      </c>
      <c r="T3955" t="s">
        <v>42476</v>
      </c>
      <c r="W3955" t="s">
        <v>103</v>
      </c>
      <c r="AE3955" t="s">
        <v>203</v>
      </c>
      <c r="AG3955">
        <v>5635</v>
      </c>
      <c r="AH3955" s="1">
        <v>13025</v>
      </c>
      <c r="AI3955">
        <v>1935</v>
      </c>
      <c r="AJ3955">
        <v>8</v>
      </c>
      <c r="AK3955">
        <v>29</v>
      </c>
      <c r="AL3955">
        <v>241</v>
      </c>
      <c r="AN3955" s="2">
        <v>13025</v>
      </c>
      <c r="BF3955" t="s">
        <v>108</v>
      </c>
      <c r="BG3955" t="s">
        <v>109</v>
      </c>
      <c r="BH3955" t="s">
        <v>7406</v>
      </c>
      <c r="BI3955" t="s">
        <v>8954</v>
      </c>
      <c r="BJ3955" t="s">
        <v>8954</v>
      </c>
      <c r="BN3955">
        <v>39.398865999999998</v>
      </c>
      <c r="BO3955">
        <v>-82.538910999999999</v>
      </c>
      <c r="BP3955" t="s">
        <v>113</v>
      </c>
      <c r="BQ3955">
        <v>1000</v>
      </c>
      <c r="BS3955" t="s">
        <v>18555</v>
      </c>
      <c r="BU3955" t="s">
        <v>18602</v>
      </c>
      <c r="CF3955" t="s">
        <v>114</v>
      </c>
      <c r="CG3955" s="3">
        <v>43921.643425925926</v>
      </c>
      <c r="CI3955">
        <v>70</v>
      </c>
      <c r="CJ3955" t="s">
        <v>42477</v>
      </c>
      <c r="CK3955" t="s">
        <v>42478</v>
      </c>
    </row>
    <row r="3956" spans="1:89" x14ac:dyDescent="0.45">
      <c r="A3956">
        <v>5628151</v>
      </c>
      <c r="B3956" t="s">
        <v>89</v>
      </c>
      <c r="E3956" t="s">
        <v>90</v>
      </c>
      <c r="F3956" t="s">
        <v>42479</v>
      </c>
      <c r="G3956" t="s">
        <v>42480</v>
      </c>
      <c r="I3956" t="s">
        <v>41936</v>
      </c>
      <c r="J3956" t="s">
        <v>638</v>
      </c>
      <c r="K3956" t="s">
        <v>1388</v>
      </c>
      <c r="L3956" t="s">
        <v>2070</v>
      </c>
      <c r="M3956" t="s">
        <v>8691</v>
      </c>
      <c r="N3956" t="s">
        <v>41109</v>
      </c>
      <c r="O3956" t="s">
        <v>42046</v>
      </c>
      <c r="P3956">
        <v>188955</v>
      </c>
      <c r="Q3956" t="s">
        <v>30657</v>
      </c>
      <c r="R3956" t="s">
        <v>41938</v>
      </c>
      <c r="T3956" t="s">
        <v>42047</v>
      </c>
      <c r="W3956" t="s">
        <v>103</v>
      </c>
      <c r="AE3956" t="s">
        <v>203</v>
      </c>
      <c r="AG3956">
        <v>5308</v>
      </c>
      <c r="AH3956" s="1">
        <v>12973</v>
      </c>
      <c r="AI3956">
        <v>1935</v>
      </c>
      <c r="AJ3956">
        <v>7</v>
      </c>
      <c r="AK3956">
        <v>8</v>
      </c>
      <c r="AL3956">
        <v>189</v>
      </c>
      <c r="AN3956" s="2">
        <v>12973</v>
      </c>
      <c r="BF3956" t="s">
        <v>108</v>
      </c>
      <c r="BG3956" t="s">
        <v>109</v>
      </c>
      <c r="BH3956" t="s">
        <v>110</v>
      </c>
      <c r="BI3956" t="s">
        <v>111</v>
      </c>
      <c r="BJ3956" t="s">
        <v>38784</v>
      </c>
      <c r="BN3956">
        <v>39.266168999999998</v>
      </c>
      <c r="BO3956">
        <v>-84.362995999999995</v>
      </c>
      <c r="BQ3956">
        <v>3036</v>
      </c>
      <c r="BS3956" t="s">
        <v>41887</v>
      </c>
      <c r="BU3956" t="s">
        <v>284</v>
      </c>
      <c r="BV3956" t="s">
        <v>270</v>
      </c>
      <c r="CF3956" t="s">
        <v>114</v>
      </c>
      <c r="CG3956" s="3">
        <v>43921.643425925926</v>
      </c>
      <c r="CI3956">
        <v>70</v>
      </c>
      <c r="CJ3956" t="s">
        <v>42481</v>
      </c>
      <c r="CK3956" t="s">
        <v>42482</v>
      </c>
    </row>
    <row r="3957" spans="1:89" x14ac:dyDescent="0.45">
      <c r="A3957">
        <v>5628152</v>
      </c>
      <c r="B3957" t="s">
        <v>89</v>
      </c>
      <c r="E3957" t="s">
        <v>90</v>
      </c>
      <c r="F3957" t="s">
        <v>42483</v>
      </c>
      <c r="G3957" t="s">
        <v>42484</v>
      </c>
      <c r="I3957" t="s">
        <v>41936</v>
      </c>
      <c r="J3957" t="s">
        <v>638</v>
      </c>
      <c r="K3957" t="s">
        <v>1388</v>
      </c>
      <c r="L3957" t="s">
        <v>2070</v>
      </c>
      <c r="M3957" t="s">
        <v>8691</v>
      </c>
      <c r="N3957" t="s">
        <v>41109</v>
      </c>
      <c r="O3957" t="s">
        <v>42485</v>
      </c>
      <c r="P3957">
        <v>412867</v>
      </c>
      <c r="Q3957" t="s">
        <v>30657</v>
      </c>
      <c r="R3957" t="s">
        <v>41938</v>
      </c>
      <c r="T3957" t="s">
        <v>4487</v>
      </c>
      <c r="W3957" t="s">
        <v>103</v>
      </c>
      <c r="AE3957" t="s">
        <v>203</v>
      </c>
      <c r="AG3957">
        <v>5324</v>
      </c>
      <c r="AH3957" s="1">
        <v>12976</v>
      </c>
      <c r="AI3957">
        <v>1935</v>
      </c>
      <c r="AJ3957">
        <v>7</v>
      </c>
      <c r="AK3957">
        <v>11</v>
      </c>
      <c r="AL3957">
        <v>192</v>
      </c>
      <c r="AN3957" s="2">
        <v>12976</v>
      </c>
      <c r="BF3957" t="s">
        <v>108</v>
      </c>
      <c r="BG3957" t="s">
        <v>109</v>
      </c>
      <c r="BH3957" t="s">
        <v>110</v>
      </c>
      <c r="BI3957" t="s">
        <v>6560</v>
      </c>
      <c r="BJ3957" t="s">
        <v>6560</v>
      </c>
      <c r="BN3957">
        <v>39.247002999999999</v>
      </c>
      <c r="BO3957">
        <v>-84.296327000000005</v>
      </c>
      <c r="BQ3957">
        <v>3036</v>
      </c>
      <c r="BS3957" t="s">
        <v>6561</v>
      </c>
      <c r="BU3957" t="s">
        <v>284</v>
      </c>
      <c r="BV3957" t="s">
        <v>270</v>
      </c>
      <c r="CF3957" t="s">
        <v>114</v>
      </c>
      <c r="CG3957" s="3">
        <v>43921.643425925926</v>
      </c>
      <c r="CI3957">
        <v>70</v>
      </c>
      <c r="CJ3957" t="s">
        <v>42486</v>
      </c>
      <c r="CK3957" t="s">
        <v>42487</v>
      </c>
    </row>
    <row r="3958" spans="1:89" x14ac:dyDescent="0.45">
      <c r="A3958">
        <v>5628155</v>
      </c>
      <c r="B3958" t="s">
        <v>89</v>
      </c>
      <c r="E3958" t="s">
        <v>90</v>
      </c>
      <c r="F3958" t="s">
        <v>42499</v>
      </c>
      <c r="G3958" t="s">
        <v>42500</v>
      </c>
      <c r="I3958" t="s">
        <v>41936</v>
      </c>
      <c r="J3958" t="s">
        <v>638</v>
      </c>
      <c r="K3958" t="s">
        <v>1388</v>
      </c>
      <c r="L3958" t="s">
        <v>2070</v>
      </c>
      <c r="M3958" t="s">
        <v>8691</v>
      </c>
      <c r="N3958" t="s">
        <v>41109</v>
      </c>
      <c r="O3958" t="s">
        <v>42501</v>
      </c>
      <c r="P3958">
        <v>412362</v>
      </c>
      <c r="Q3958" t="s">
        <v>41973</v>
      </c>
      <c r="R3958" t="s">
        <v>41938</v>
      </c>
      <c r="T3958" t="s">
        <v>42502</v>
      </c>
      <c r="W3958" t="s">
        <v>103</v>
      </c>
      <c r="AE3958" t="s">
        <v>203</v>
      </c>
      <c r="AG3958">
        <v>5145</v>
      </c>
      <c r="AH3958" s="1">
        <v>12959</v>
      </c>
      <c r="AI3958">
        <v>1935</v>
      </c>
      <c r="AJ3958">
        <v>6</v>
      </c>
      <c r="AK3958">
        <v>24</v>
      </c>
      <c r="AL3958">
        <v>175</v>
      </c>
      <c r="AN3958" s="2">
        <v>12959</v>
      </c>
      <c r="BF3958" t="s">
        <v>108</v>
      </c>
      <c r="BG3958" t="s">
        <v>109</v>
      </c>
      <c r="BH3958" t="s">
        <v>110</v>
      </c>
      <c r="BI3958" t="s">
        <v>571</v>
      </c>
      <c r="BJ3958" t="s">
        <v>571</v>
      </c>
      <c r="BN3958">
        <v>39.247745000000002</v>
      </c>
      <c r="BO3958">
        <v>-84.294309999999996</v>
      </c>
      <c r="BQ3958">
        <v>210</v>
      </c>
      <c r="BS3958" t="s">
        <v>572</v>
      </c>
      <c r="BU3958" t="s">
        <v>284</v>
      </c>
      <c r="BV3958" t="s">
        <v>270</v>
      </c>
      <c r="CF3958" t="s">
        <v>114</v>
      </c>
      <c r="CG3958" s="3">
        <v>43921.643425925926</v>
      </c>
      <c r="CI3958">
        <v>70</v>
      </c>
      <c r="CJ3958" t="s">
        <v>42503</v>
      </c>
      <c r="CK3958" t="s">
        <v>42504</v>
      </c>
    </row>
    <row r="3959" spans="1:89" x14ac:dyDescent="0.45">
      <c r="A3959">
        <v>5628156</v>
      </c>
      <c r="B3959" t="s">
        <v>89</v>
      </c>
      <c r="E3959" t="s">
        <v>90</v>
      </c>
      <c r="F3959" t="s">
        <v>42505</v>
      </c>
      <c r="G3959" t="s">
        <v>42506</v>
      </c>
      <c r="I3959" t="s">
        <v>41936</v>
      </c>
      <c r="J3959" t="s">
        <v>638</v>
      </c>
      <c r="K3959" t="s">
        <v>1388</v>
      </c>
      <c r="L3959" t="s">
        <v>2070</v>
      </c>
      <c r="M3959" t="s">
        <v>8691</v>
      </c>
      <c r="N3959" t="s">
        <v>41109</v>
      </c>
      <c r="O3959" t="s">
        <v>42507</v>
      </c>
      <c r="P3959">
        <v>188965</v>
      </c>
      <c r="Q3959" t="s">
        <v>3575</v>
      </c>
      <c r="R3959" t="s">
        <v>41938</v>
      </c>
      <c r="T3959" t="s">
        <v>6094</v>
      </c>
      <c r="W3959" t="s">
        <v>103</v>
      </c>
      <c r="AE3959" t="s">
        <v>203</v>
      </c>
      <c r="AG3959">
        <v>2310</v>
      </c>
      <c r="AH3959" s="1">
        <v>12212</v>
      </c>
      <c r="AI3959">
        <v>1933</v>
      </c>
      <c r="AJ3959">
        <v>6</v>
      </c>
      <c r="AK3959">
        <v>7</v>
      </c>
      <c r="AL3959">
        <v>158</v>
      </c>
      <c r="AN3959" t="s">
        <v>6545</v>
      </c>
      <c r="AQ3959" t="s">
        <v>13517</v>
      </c>
      <c r="BF3959" t="s">
        <v>108</v>
      </c>
      <c r="BG3959" t="s">
        <v>109</v>
      </c>
      <c r="BH3959" t="s">
        <v>206</v>
      </c>
      <c r="BI3959" t="s">
        <v>207</v>
      </c>
      <c r="BJ3959" t="s">
        <v>208</v>
      </c>
      <c r="BN3959">
        <v>39.344507999999998</v>
      </c>
      <c r="BO3959">
        <v>-83.59742</v>
      </c>
      <c r="BP3959" t="s">
        <v>113</v>
      </c>
      <c r="BQ3959">
        <v>617</v>
      </c>
      <c r="BS3959" t="s">
        <v>114</v>
      </c>
      <c r="BU3959" t="s">
        <v>115</v>
      </c>
      <c r="BW3959" t="s">
        <v>11733</v>
      </c>
      <c r="BX3959">
        <v>250</v>
      </c>
      <c r="BY3959">
        <v>275</v>
      </c>
      <c r="CF3959" t="s">
        <v>114</v>
      </c>
      <c r="CG3959" s="3">
        <v>43921.643425925926</v>
      </c>
      <c r="CI3959">
        <v>70</v>
      </c>
      <c r="CJ3959" t="s">
        <v>42508</v>
      </c>
      <c r="CK3959" t="s">
        <v>42509</v>
      </c>
    </row>
    <row r="3960" spans="1:89" x14ac:dyDescent="0.45">
      <c r="A3960">
        <v>5628157</v>
      </c>
      <c r="B3960" t="s">
        <v>89</v>
      </c>
      <c r="E3960" t="s">
        <v>90</v>
      </c>
      <c r="F3960" t="s">
        <v>42510</v>
      </c>
      <c r="G3960" t="s">
        <v>42511</v>
      </c>
      <c r="I3960" t="s">
        <v>41936</v>
      </c>
      <c r="J3960" t="s">
        <v>638</v>
      </c>
      <c r="K3960" t="s">
        <v>1388</v>
      </c>
      <c r="L3960" t="s">
        <v>2070</v>
      </c>
      <c r="M3960" t="s">
        <v>8691</v>
      </c>
      <c r="N3960" t="s">
        <v>41109</v>
      </c>
      <c r="O3960" t="s">
        <v>42451</v>
      </c>
      <c r="P3960">
        <v>412555</v>
      </c>
      <c r="Q3960" t="s">
        <v>42452</v>
      </c>
      <c r="R3960" t="s">
        <v>41938</v>
      </c>
      <c r="T3960" t="s">
        <v>42453</v>
      </c>
      <c r="W3960" t="s">
        <v>103</v>
      </c>
      <c r="AE3960" t="s">
        <v>203</v>
      </c>
      <c r="AG3960">
        <v>2518</v>
      </c>
      <c r="AH3960" s="1">
        <v>12299</v>
      </c>
      <c r="AI3960">
        <v>1933</v>
      </c>
      <c r="AJ3960">
        <v>9</v>
      </c>
      <c r="AK3960">
        <v>2</v>
      </c>
      <c r="AL3960">
        <v>245</v>
      </c>
      <c r="AN3960" s="2">
        <v>12299</v>
      </c>
      <c r="AQ3960" t="s">
        <v>13517</v>
      </c>
      <c r="BF3960" t="s">
        <v>108</v>
      </c>
      <c r="BG3960" t="s">
        <v>109</v>
      </c>
      <c r="BH3960" t="s">
        <v>2423</v>
      </c>
      <c r="BI3960" t="s">
        <v>6372</v>
      </c>
      <c r="BJ3960" t="s">
        <v>6372</v>
      </c>
      <c r="BN3960">
        <v>39.209510000000002</v>
      </c>
      <c r="BO3960">
        <v>-83.340190000000007</v>
      </c>
      <c r="BQ3960">
        <v>1807</v>
      </c>
      <c r="BS3960" t="s">
        <v>6373</v>
      </c>
      <c r="BU3960" t="s">
        <v>284</v>
      </c>
      <c r="BV3960" t="s">
        <v>270</v>
      </c>
      <c r="CF3960" t="s">
        <v>114</v>
      </c>
      <c r="CG3960" s="3">
        <v>43921.643425925926</v>
      </c>
      <c r="CI3960">
        <v>70</v>
      </c>
      <c r="CJ3960" t="s">
        <v>42512</v>
      </c>
      <c r="CK3960" t="s">
        <v>42513</v>
      </c>
    </row>
    <row r="3961" spans="1:89" x14ac:dyDescent="0.45">
      <c r="A3961">
        <v>5628158</v>
      </c>
      <c r="B3961" t="s">
        <v>89</v>
      </c>
      <c r="E3961" t="s">
        <v>90</v>
      </c>
      <c r="F3961" t="s">
        <v>42514</v>
      </c>
      <c r="G3961" t="s">
        <v>42515</v>
      </c>
      <c r="I3961" t="s">
        <v>41936</v>
      </c>
      <c r="J3961" t="s">
        <v>638</v>
      </c>
      <c r="K3961" t="s">
        <v>1388</v>
      </c>
      <c r="L3961" t="s">
        <v>2070</v>
      </c>
      <c r="M3961" t="s">
        <v>8691</v>
      </c>
      <c r="N3961" t="s">
        <v>41109</v>
      </c>
      <c r="O3961" t="s">
        <v>42428</v>
      </c>
      <c r="P3961">
        <v>532661</v>
      </c>
      <c r="Q3961" t="s">
        <v>3018</v>
      </c>
      <c r="R3961" t="s">
        <v>41938</v>
      </c>
      <c r="T3961" t="s">
        <v>42429</v>
      </c>
      <c r="W3961" t="s">
        <v>103</v>
      </c>
      <c r="AE3961" t="s">
        <v>203</v>
      </c>
      <c r="AG3961">
        <v>5471</v>
      </c>
      <c r="AH3961" s="1">
        <v>13019</v>
      </c>
      <c r="AI3961">
        <v>1935</v>
      </c>
      <c r="AJ3961">
        <v>8</v>
      </c>
      <c r="AK3961">
        <v>23</v>
      </c>
      <c r="AL3961">
        <v>235</v>
      </c>
      <c r="AN3961" s="2">
        <v>13019</v>
      </c>
      <c r="BF3961" t="s">
        <v>108</v>
      </c>
      <c r="BG3961" t="s">
        <v>109</v>
      </c>
      <c r="BH3961" t="s">
        <v>206</v>
      </c>
      <c r="BI3961" t="s">
        <v>207</v>
      </c>
      <c r="BJ3961" t="s">
        <v>208</v>
      </c>
      <c r="BN3961">
        <v>39.344507999999998</v>
      </c>
      <c r="BO3961">
        <v>-83.59742</v>
      </c>
      <c r="BP3961" t="s">
        <v>113</v>
      </c>
      <c r="BQ3961">
        <v>617</v>
      </c>
      <c r="BS3961" t="s">
        <v>114</v>
      </c>
      <c r="BU3961" t="s">
        <v>115</v>
      </c>
      <c r="BV3961" t="s">
        <v>270</v>
      </c>
      <c r="BX3961">
        <v>250</v>
      </c>
      <c r="BY3961">
        <v>275</v>
      </c>
      <c r="CF3961" t="s">
        <v>114</v>
      </c>
      <c r="CG3961" s="3">
        <v>43921.643425925926</v>
      </c>
      <c r="CI3961">
        <v>70</v>
      </c>
      <c r="CJ3961" t="s">
        <v>42516</v>
      </c>
      <c r="CK3961" t="s">
        <v>42517</v>
      </c>
    </row>
    <row r="3962" spans="1:89" x14ac:dyDescent="0.45">
      <c r="A3962">
        <v>5628161</v>
      </c>
      <c r="B3962" t="s">
        <v>89</v>
      </c>
      <c r="E3962" t="s">
        <v>90</v>
      </c>
      <c r="F3962" t="s">
        <v>42518</v>
      </c>
      <c r="G3962" t="s">
        <v>42519</v>
      </c>
      <c r="I3962" t="s">
        <v>41936</v>
      </c>
      <c r="J3962" t="s">
        <v>638</v>
      </c>
      <c r="K3962" t="s">
        <v>1388</v>
      </c>
      <c r="L3962" t="s">
        <v>2070</v>
      </c>
      <c r="M3962" t="s">
        <v>8691</v>
      </c>
      <c r="N3962" t="s">
        <v>41109</v>
      </c>
      <c r="O3962" t="s">
        <v>42520</v>
      </c>
      <c r="P3962">
        <v>412855</v>
      </c>
      <c r="Q3962" t="s">
        <v>42021</v>
      </c>
      <c r="R3962" t="s">
        <v>41938</v>
      </c>
      <c r="T3962" t="s">
        <v>42521</v>
      </c>
      <c r="W3962" t="s">
        <v>103</v>
      </c>
      <c r="AE3962" t="s">
        <v>203</v>
      </c>
      <c r="AG3962">
        <v>5402</v>
      </c>
      <c r="AH3962" s="1">
        <v>12996</v>
      </c>
      <c r="AI3962">
        <v>1935</v>
      </c>
      <c r="AJ3962">
        <v>7</v>
      </c>
      <c r="AK3962">
        <v>31</v>
      </c>
      <c r="AL3962">
        <v>212</v>
      </c>
      <c r="AN3962" s="2">
        <v>12996</v>
      </c>
      <c r="BF3962" t="s">
        <v>108</v>
      </c>
      <c r="BG3962" t="s">
        <v>109</v>
      </c>
      <c r="BH3962" t="s">
        <v>4671</v>
      </c>
      <c r="BI3962" t="s">
        <v>4672</v>
      </c>
      <c r="BJ3962" t="s">
        <v>4672</v>
      </c>
      <c r="BN3962">
        <v>39.389270000000003</v>
      </c>
      <c r="BO3962">
        <v>-83.921850000000006</v>
      </c>
      <c r="BQ3962">
        <v>3575</v>
      </c>
      <c r="BS3962" t="s">
        <v>4673</v>
      </c>
      <c r="BU3962" t="s">
        <v>4674</v>
      </c>
      <c r="BV3962" t="s">
        <v>270</v>
      </c>
      <c r="CF3962" t="s">
        <v>114</v>
      </c>
      <c r="CG3962" s="3">
        <v>43937.343715277777</v>
      </c>
      <c r="CI3962">
        <v>70</v>
      </c>
      <c r="CJ3962" t="s">
        <v>42522</v>
      </c>
      <c r="CK3962" t="s">
        <v>42523</v>
      </c>
    </row>
    <row r="3963" spans="1:89" x14ac:dyDescent="0.45">
      <c r="A3963">
        <v>5628163</v>
      </c>
      <c r="B3963" t="s">
        <v>89</v>
      </c>
      <c r="E3963" t="s">
        <v>90</v>
      </c>
      <c r="F3963" t="s">
        <v>42524</v>
      </c>
      <c r="G3963" t="s">
        <v>42525</v>
      </c>
      <c r="I3963" t="s">
        <v>41936</v>
      </c>
      <c r="J3963" t="s">
        <v>638</v>
      </c>
      <c r="K3963" t="s">
        <v>1388</v>
      </c>
      <c r="L3963" t="s">
        <v>2070</v>
      </c>
      <c r="M3963" t="s">
        <v>8691</v>
      </c>
      <c r="N3963" t="s">
        <v>41109</v>
      </c>
      <c r="O3963" t="s">
        <v>42494</v>
      </c>
      <c r="P3963">
        <v>532934</v>
      </c>
      <c r="Q3963" t="s">
        <v>5152</v>
      </c>
      <c r="R3963" t="s">
        <v>41938</v>
      </c>
      <c r="T3963" t="s">
        <v>42495</v>
      </c>
      <c r="W3963" t="s">
        <v>103</v>
      </c>
      <c r="AE3963" t="s">
        <v>203</v>
      </c>
      <c r="AG3963">
        <v>1413</v>
      </c>
      <c r="AH3963" s="1">
        <v>11976</v>
      </c>
      <c r="AI3963">
        <v>1932</v>
      </c>
      <c r="AJ3963">
        <v>10</v>
      </c>
      <c r="AK3963">
        <v>14</v>
      </c>
      <c r="AL3963">
        <v>288</v>
      </c>
      <c r="AN3963" s="2">
        <v>11976</v>
      </c>
      <c r="AP3963" t="s">
        <v>42526</v>
      </c>
      <c r="AR3963" t="s">
        <v>42527</v>
      </c>
      <c r="BF3963" t="s">
        <v>108</v>
      </c>
      <c r="BG3963" t="s">
        <v>109</v>
      </c>
      <c r="BH3963" t="s">
        <v>230</v>
      </c>
      <c r="BI3963" t="s">
        <v>253</v>
      </c>
      <c r="BJ3963" t="s">
        <v>253</v>
      </c>
      <c r="BN3963">
        <v>39.246169999999999</v>
      </c>
      <c r="BO3963">
        <v>-84.293271000000004</v>
      </c>
      <c r="BQ3963">
        <v>3036</v>
      </c>
      <c r="BS3963" t="s">
        <v>691</v>
      </c>
      <c r="BU3963" t="s">
        <v>284</v>
      </c>
      <c r="BV3963" t="s">
        <v>270</v>
      </c>
      <c r="CF3963" t="s">
        <v>114</v>
      </c>
      <c r="CG3963" s="3">
        <v>43921.643425925926</v>
      </c>
      <c r="CI3963">
        <v>70</v>
      </c>
      <c r="CJ3963" t="s">
        <v>42528</v>
      </c>
      <c r="CK3963" t="s">
        <v>42529</v>
      </c>
    </row>
    <row r="3964" spans="1:89" x14ac:dyDescent="0.45">
      <c r="A3964">
        <v>5628164</v>
      </c>
      <c r="B3964" t="s">
        <v>89</v>
      </c>
      <c r="E3964" t="s">
        <v>90</v>
      </c>
      <c r="F3964" t="s">
        <v>42530</v>
      </c>
      <c r="G3964" t="s">
        <v>42531</v>
      </c>
      <c r="I3964" t="s">
        <v>41936</v>
      </c>
      <c r="J3964" t="s">
        <v>638</v>
      </c>
      <c r="K3964" t="s">
        <v>1388</v>
      </c>
      <c r="L3964" t="s">
        <v>2070</v>
      </c>
      <c r="M3964" t="s">
        <v>8691</v>
      </c>
      <c r="N3964" t="s">
        <v>41109</v>
      </c>
      <c r="O3964" t="s">
        <v>42532</v>
      </c>
      <c r="P3964">
        <v>412822</v>
      </c>
      <c r="Q3964" t="s">
        <v>1095</v>
      </c>
      <c r="R3964" t="s">
        <v>41938</v>
      </c>
      <c r="T3964" t="s">
        <v>42533</v>
      </c>
      <c r="W3964" t="s">
        <v>103</v>
      </c>
      <c r="AE3964" t="s">
        <v>203</v>
      </c>
      <c r="AG3964">
        <v>5010</v>
      </c>
      <c r="AH3964" s="1">
        <v>12939</v>
      </c>
      <c r="AI3964">
        <v>1935</v>
      </c>
      <c r="AJ3964">
        <v>6</v>
      </c>
      <c r="AK3964">
        <v>4</v>
      </c>
      <c r="AL3964">
        <v>155</v>
      </c>
      <c r="AN3964" s="2">
        <v>12939</v>
      </c>
      <c r="BF3964" t="s">
        <v>108</v>
      </c>
      <c r="BG3964" t="s">
        <v>109</v>
      </c>
      <c r="BH3964" t="s">
        <v>110</v>
      </c>
      <c r="BI3964" t="s">
        <v>6560</v>
      </c>
      <c r="BJ3964" t="s">
        <v>6560</v>
      </c>
      <c r="BN3964">
        <v>39.247002999999999</v>
      </c>
      <c r="BO3964">
        <v>-84.296327000000005</v>
      </c>
      <c r="BQ3964">
        <v>3036</v>
      </c>
      <c r="BS3964" t="s">
        <v>6561</v>
      </c>
      <c r="BU3964" t="s">
        <v>284</v>
      </c>
      <c r="BV3964" t="s">
        <v>270</v>
      </c>
      <c r="CF3964" t="s">
        <v>114</v>
      </c>
      <c r="CG3964" s="3">
        <v>43921.643425925926</v>
      </c>
      <c r="CI3964">
        <v>70</v>
      </c>
      <c r="CJ3964" t="s">
        <v>42534</v>
      </c>
      <c r="CK3964" t="s">
        <v>42535</v>
      </c>
    </row>
    <row r="3965" spans="1:89" x14ac:dyDescent="0.45">
      <c r="A3965">
        <v>5628166</v>
      </c>
      <c r="B3965" t="s">
        <v>89</v>
      </c>
      <c r="E3965" t="s">
        <v>90</v>
      </c>
      <c r="F3965" t="s">
        <v>42536</v>
      </c>
      <c r="G3965" t="s">
        <v>42537</v>
      </c>
      <c r="I3965" t="s">
        <v>41936</v>
      </c>
      <c r="J3965" t="s">
        <v>638</v>
      </c>
      <c r="K3965" t="s">
        <v>1388</v>
      </c>
      <c r="L3965" t="s">
        <v>2070</v>
      </c>
      <c r="M3965" t="s">
        <v>8691</v>
      </c>
      <c r="N3965" t="s">
        <v>41109</v>
      </c>
      <c r="O3965" t="s">
        <v>42538</v>
      </c>
      <c r="P3965">
        <v>188962</v>
      </c>
      <c r="Q3965" t="s">
        <v>3559</v>
      </c>
      <c r="R3965" t="s">
        <v>41938</v>
      </c>
      <c r="T3965" t="s">
        <v>42539</v>
      </c>
      <c r="W3965" t="s">
        <v>103</v>
      </c>
      <c r="AE3965" t="s">
        <v>203</v>
      </c>
      <c r="AG3965">
        <v>2317</v>
      </c>
      <c r="AH3965" s="1">
        <v>12212</v>
      </c>
      <c r="AI3965">
        <v>1933</v>
      </c>
      <c r="AJ3965">
        <v>6</v>
      </c>
      <c r="AK3965">
        <v>7</v>
      </c>
      <c r="AL3965">
        <v>158</v>
      </c>
      <c r="AN3965" t="s">
        <v>6545</v>
      </c>
      <c r="AQ3965" t="s">
        <v>13517</v>
      </c>
      <c r="BF3965" t="s">
        <v>108</v>
      </c>
      <c r="BG3965" t="s">
        <v>109</v>
      </c>
      <c r="BH3965" t="s">
        <v>206</v>
      </c>
      <c r="BI3965" t="s">
        <v>207</v>
      </c>
      <c r="BJ3965" t="s">
        <v>208</v>
      </c>
      <c r="BN3965">
        <v>39.344507999999998</v>
      </c>
      <c r="BO3965">
        <v>-83.59742</v>
      </c>
      <c r="BP3965" t="s">
        <v>113</v>
      </c>
      <c r="BQ3965">
        <v>617</v>
      </c>
      <c r="BS3965" t="s">
        <v>114</v>
      </c>
      <c r="BU3965" t="s">
        <v>115</v>
      </c>
      <c r="BW3965" t="s">
        <v>11733</v>
      </c>
      <c r="BX3965">
        <v>250</v>
      </c>
      <c r="BY3965">
        <v>275</v>
      </c>
      <c r="CF3965" t="s">
        <v>114</v>
      </c>
      <c r="CG3965" s="3">
        <v>43921.643425925926</v>
      </c>
      <c r="CI3965">
        <v>70</v>
      </c>
      <c r="CJ3965" t="s">
        <v>42540</v>
      </c>
      <c r="CK3965" t="s">
        <v>42541</v>
      </c>
    </row>
    <row r="3966" spans="1:89" x14ac:dyDescent="0.45">
      <c r="A3966">
        <v>5628167</v>
      </c>
      <c r="B3966" t="s">
        <v>89</v>
      </c>
      <c r="E3966" t="s">
        <v>90</v>
      </c>
      <c r="F3966" t="s">
        <v>42542</v>
      </c>
      <c r="G3966" t="s">
        <v>42543</v>
      </c>
      <c r="I3966" t="s">
        <v>41936</v>
      </c>
      <c r="J3966" t="s">
        <v>638</v>
      </c>
      <c r="K3966" t="s">
        <v>1388</v>
      </c>
      <c r="L3966" t="s">
        <v>2070</v>
      </c>
      <c r="M3966" t="s">
        <v>8691</v>
      </c>
      <c r="N3966" t="s">
        <v>41109</v>
      </c>
      <c r="O3966" t="s">
        <v>42544</v>
      </c>
      <c r="P3966">
        <v>412230</v>
      </c>
      <c r="Q3966" t="s">
        <v>27440</v>
      </c>
      <c r="R3966" t="s">
        <v>41938</v>
      </c>
      <c r="T3966" t="s">
        <v>42545</v>
      </c>
      <c r="W3966" t="s">
        <v>103</v>
      </c>
      <c r="AE3966" t="s">
        <v>203</v>
      </c>
      <c r="AG3966">
        <v>5549</v>
      </c>
      <c r="AH3966" s="1">
        <v>13025</v>
      </c>
      <c r="AI3966">
        <v>1935</v>
      </c>
      <c r="AJ3966">
        <v>8</v>
      </c>
      <c r="AK3966">
        <v>29</v>
      </c>
      <c r="AL3966">
        <v>241</v>
      </c>
      <c r="AN3966" s="2">
        <v>13025</v>
      </c>
      <c r="BF3966" t="s">
        <v>108</v>
      </c>
      <c r="BG3966" t="s">
        <v>109</v>
      </c>
      <c r="BH3966" t="s">
        <v>7406</v>
      </c>
      <c r="BI3966" t="s">
        <v>18593</v>
      </c>
      <c r="BJ3966" t="s">
        <v>18593</v>
      </c>
      <c r="BN3966">
        <v>39.452345999999999</v>
      </c>
      <c r="BO3966">
        <v>-82.571511000000001</v>
      </c>
      <c r="BQ3966">
        <v>1245</v>
      </c>
      <c r="BS3966" t="s">
        <v>10592</v>
      </c>
      <c r="BU3966" t="s">
        <v>4674</v>
      </c>
      <c r="BV3966" t="s">
        <v>270</v>
      </c>
      <c r="CF3966" t="s">
        <v>114</v>
      </c>
      <c r="CG3966" s="3">
        <v>43937.571400462963</v>
      </c>
      <c r="CI3966">
        <v>70</v>
      </c>
      <c r="CJ3966" t="s">
        <v>42546</v>
      </c>
      <c r="CK3966" t="s">
        <v>42547</v>
      </c>
    </row>
    <row r="3967" spans="1:89" x14ac:dyDescent="0.45">
      <c r="A3967">
        <v>5628168</v>
      </c>
      <c r="B3967" t="s">
        <v>89</v>
      </c>
      <c r="E3967" t="s">
        <v>90</v>
      </c>
      <c r="F3967" t="s">
        <v>42548</v>
      </c>
      <c r="G3967" t="s">
        <v>42549</v>
      </c>
      <c r="I3967" t="s">
        <v>41936</v>
      </c>
      <c r="J3967" t="s">
        <v>638</v>
      </c>
      <c r="K3967" t="s">
        <v>1388</v>
      </c>
      <c r="L3967" t="s">
        <v>2070</v>
      </c>
      <c r="M3967" t="s">
        <v>8691</v>
      </c>
      <c r="N3967" t="s">
        <v>41109</v>
      </c>
      <c r="O3967" t="s">
        <v>42550</v>
      </c>
      <c r="P3967">
        <v>412607</v>
      </c>
      <c r="Q3967" t="s">
        <v>42551</v>
      </c>
      <c r="R3967" t="s">
        <v>41938</v>
      </c>
      <c r="T3967" t="s">
        <v>42552</v>
      </c>
      <c r="W3967" t="s">
        <v>103</v>
      </c>
      <c r="AE3967" t="s">
        <v>203</v>
      </c>
      <c r="AG3967">
        <v>5328</v>
      </c>
      <c r="AH3967" s="1">
        <v>12976</v>
      </c>
      <c r="AI3967">
        <v>1935</v>
      </c>
      <c r="AJ3967">
        <v>7</v>
      </c>
      <c r="AK3967">
        <v>11</v>
      </c>
      <c r="AL3967">
        <v>192</v>
      </c>
      <c r="AN3967" s="2">
        <v>12976</v>
      </c>
      <c r="BF3967" t="s">
        <v>108</v>
      </c>
      <c r="BG3967" t="s">
        <v>109</v>
      </c>
      <c r="BH3967" t="s">
        <v>110</v>
      </c>
      <c r="BI3967" t="s">
        <v>6560</v>
      </c>
      <c r="BJ3967" t="s">
        <v>6560</v>
      </c>
      <c r="BN3967">
        <v>39.247002999999999</v>
      </c>
      <c r="BO3967">
        <v>-84.296327000000005</v>
      </c>
      <c r="BQ3967">
        <v>3036</v>
      </c>
      <c r="BS3967" t="s">
        <v>6561</v>
      </c>
      <c r="BU3967" t="s">
        <v>284</v>
      </c>
      <c r="BV3967" t="s">
        <v>270</v>
      </c>
      <c r="CF3967" t="s">
        <v>114</v>
      </c>
      <c r="CG3967" s="3">
        <v>43921.643425925926</v>
      </c>
      <c r="CI3967">
        <v>70</v>
      </c>
      <c r="CJ3967" t="s">
        <v>42553</v>
      </c>
      <c r="CK3967" t="s">
        <v>42554</v>
      </c>
    </row>
    <row r="3968" spans="1:89" x14ac:dyDescent="0.45">
      <c r="A3968">
        <v>5628169</v>
      </c>
      <c r="B3968" t="s">
        <v>89</v>
      </c>
      <c r="E3968" t="s">
        <v>90</v>
      </c>
      <c r="F3968" t="s">
        <v>42555</v>
      </c>
      <c r="G3968" t="s">
        <v>42556</v>
      </c>
      <c r="I3968" t="s">
        <v>41936</v>
      </c>
      <c r="J3968" t="s">
        <v>638</v>
      </c>
      <c r="K3968" t="s">
        <v>1388</v>
      </c>
      <c r="L3968" t="s">
        <v>2070</v>
      </c>
      <c r="M3968" t="s">
        <v>8691</v>
      </c>
      <c r="N3968" t="s">
        <v>41109</v>
      </c>
      <c r="O3968" t="s">
        <v>42494</v>
      </c>
      <c r="P3968">
        <v>532934</v>
      </c>
      <c r="Q3968" t="s">
        <v>5152</v>
      </c>
      <c r="R3968" t="s">
        <v>41938</v>
      </c>
      <c r="T3968" t="s">
        <v>42495</v>
      </c>
      <c r="W3968" t="s">
        <v>103</v>
      </c>
      <c r="AE3968" t="s">
        <v>203</v>
      </c>
      <c r="AG3968">
        <v>6378</v>
      </c>
      <c r="AH3968" s="1">
        <v>13098</v>
      </c>
      <c r="AI3968">
        <v>1935</v>
      </c>
      <c r="AJ3968">
        <v>11</v>
      </c>
      <c r="AK3968">
        <v>10</v>
      </c>
      <c r="AL3968">
        <v>314</v>
      </c>
      <c r="AN3968" s="2">
        <v>13098</v>
      </c>
      <c r="BF3968" t="s">
        <v>108</v>
      </c>
      <c r="BG3968" t="s">
        <v>109</v>
      </c>
      <c r="BH3968" t="s">
        <v>230</v>
      </c>
      <c r="BI3968" t="s">
        <v>4618</v>
      </c>
      <c r="BJ3968" t="s">
        <v>4782</v>
      </c>
      <c r="BN3968">
        <v>39.200615999999997</v>
      </c>
      <c r="BO3968">
        <v>-84.224379999999996</v>
      </c>
      <c r="BQ3968">
        <v>2309</v>
      </c>
      <c r="BS3968" t="s">
        <v>8760</v>
      </c>
      <c r="BU3968" t="s">
        <v>2767</v>
      </c>
      <c r="BV3968" t="s">
        <v>270</v>
      </c>
      <c r="CF3968" t="s">
        <v>114</v>
      </c>
      <c r="CG3968" s="3">
        <v>43921.643425925926</v>
      </c>
      <c r="CI3968">
        <v>70</v>
      </c>
      <c r="CJ3968" t="s">
        <v>42557</v>
      </c>
      <c r="CK3968" t="s">
        <v>42558</v>
      </c>
    </row>
    <row r="3969" spans="1:89" x14ac:dyDescent="0.45">
      <c r="A3969">
        <v>5628170</v>
      </c>
      <c r="B3969" t="s">
        <v>89</v>
      </c>
      <c r="E3969" t="s">
        <v>90</v>
      </c>
      <c r="F3969" t="s">
        <v>42559</v>
      </c>
      <c r="G3969" t="s">
        <v>42560</v>
      </c>
      <c r="I3969" t="s">
        <v>41936</v>
      </c>
      <c r="J3969" t="s">
        <v>638</v>
      </c>
      <c r="K3969" t="s">
        <v>1388</v>
      </c>
      <c r="L3969" t="s">
        <v>2070</v>
      </c>
      <c r="M3969" t="s">
        <v>8691</v>
      </c>
      <c r="N3969" t="s">
        <v>41109</v>
      </c>
      <c r="O3969" t="s">
        <v>42544</v>
      </c>
      <c r="P3969">
        <v>412230</v>
      </c>
      <c r="Q3969" t="s">
        <v>27440</v>
      </c>
      <c r="R3969" t="s">
        <v>41938</v>
      </c>
      <c r="T3969" t="s">
        <v>42545</v>
      </c>
      <c r="W3969" t="s">
        <v>103</v>
      </c>
      <c r="AE3969" t="s">
        <v>203</v>
      </c>
      <c r="AG3969">
        <v>5097</v>
      </c>
      <c r="AH3969" s="1">
        <v>12954</v>
      </c>
      <c r="AI3969">
        <v>1935</v>
      </c>
      <c r="AJ3969">
        <v>6</v>
      </c>
      <c r="AK3969">
        <v>19</v>
      </c>
      <c r="AL3969">
        <v>170</v>
      </c>
      <c r="AN3969" s="2">
        <v>12954</v>
      </c>
      <c r="BF3969" t="s">
        <v>108</v>
      </c>
      <c r="BG3969" t="s">
        <v>109</v>
      </c>
      <c r="BH3969" t="s">
        <v>110</v>
      </c>
      <c r="BI3969" t="s">
        <v>571</v>
      </c>
      <c r="BJ3969" t="s">
        <v>571</v>
      </c>
      <c r="BN3969">
        <v>39.247745000000002</v>
      </c>
      <c r="BO3969">
        <v>-84.294309999999996</v>
      </c>
      <c r="BQ3969">
        <v>210</v>
      </c>
      <c r="BS3969" t="s">
        <v>572</v>
      </c>
      <c r="BU3969" t="s">
        <v>284</v>
      </c>
      <c r="BV3969" t="s">
        <v>270</v>
      </c>
      <c r="CF3969" t="s">
        <v>114</v>
      </c>
      <c r="CG3969" s="3">
        <v>43921.643425925926</v>
      </c>
      <c r="CI3969">
        <v>70</v>
      </c>
      <c r="CJ3969" t="s">
        <v>42561</v>
      </c>
      <c r="CK3969" t="s">
        <v>42562</v>
      </c>
    </row>
    <row r="3970" spans="1:89" x14ac:dyDescent="0.45">
      <c r="A3970">
        <v>5628171</v>
      </c>
      <c r="B3970" t="s">
        <v>89</v>
      </c>
      <c r="E3970" t="s">
        <v>90</v>
      </c>
      <c r="F3970" t="s">
        <v>42563</v>
      </c>
      <c r="G3970" t="s">
        <v>42564</v>
      </c>
      <c r="I3970" t="s">
        <v>41936</v>
      </c>
      <c r="J3970" t="s">
        <v>638</v>
      </c>
      <c r="K3970" t="s">
        <v>1388</v>
      </c>
      <c r="L3970" t="s">
        <v>2070</v>
      </c>
      <c r="M3970" t="s">
        <v>8691</v>
      </c>
      <c r="N3970" t="s">
        <v>41109</v>
      </c>
      <c r="O3970" t="s">
        <v>42565</v>
      </c>
      <c r="P3970">
        <v>412690</v>
      </c>
      <c r="Q3970" t="s">
        <v>42566</v>
      </c>
      <c r="R3970" t="s">
        <v>41938</v>
      </c>
      <c r="T3970" t="s">
        <v>42567</v>
      </c>
      <c r="W3970" t="s">
        <v>103</v>
      </c>
      <c r="AE3970" t="s">
        <v>203</v>
      </c>
      <c r="AG3970">
        <v>5275</v>
      </c>
      <c r="AH3970" s="1">
        <v>12973</v>
      </c>
      <c r="AI3970">
        <v>1935</v>
      </c>
      <c r="AJ3970">
        <v>7</v>
      </c>
      <c r="AK3970">
        <v>8</v>
      </c>
      <c r="AL3970">
        <v>189</v>
      </c>
      <c r="AN3970" s="2">
        <v>12973</v>
      </c>
      <c r="BF3970" t="s">
        <v>108</v>
      </c>
      <c r="BG3970" t="s">
        <v>109</v>
      </c>
      <c r="BH3970" t="s">
        <v>735</v>
      </c>
      <c r="BI3970" t="s">
        <v>1691</v>
      </c>
      <c r="BJ3970" t="s">
        <v>1691</v>
      </c>
      <c r="BN3970">
        <v>39.319226</v>
      </c>
      <c r="BO3970">
        <v>-84.252993000000004</v>
      </c>
      <c r="BQ3970">
        <v>3036</v>
      </c>
      <c r="BS3970" t="s">
        <v>1692</v>
      </c>
      <c r="BU3970" t="s">
        <v>284</v>
      </c>
      <c r="BV3970" t="s">
        <v>270</v>
      </c>
      <c r="CF3970" t="s">
        <v>114</v>
      </c>
      <c r="CG3970" s="3">
        <v>43921.643425925926</v>
      </c>
      <c r="CI3970">
        <v>70</v>
      </c>
      <c r="CJ3970" t="s">
        <v>42568</v>
      </c>
      <c r="CK3970" t="s">
        <v>42569</v>
      </c>
    </row>
    <row r="3971" spans="1:89" x14ac:dyDescent="0.45">
      <c r="A3971">
        <v>5628174</v>
      </c>
      <c r="B3971" t="s">
        <v>89</v>
      </c>
      <c r="E3971" t="s">
        <v>90</v>
      </c>
      <c r="F3971" t="s">
        <v>42579</v>
      </c>
      <c r="G3971" t="s">
        <v>42580</v>
      </c>
      <c r="I3971" t="s">
        <v>27695</v>
      </c>
      <c r="J3971" t="s">
        <v>638</v>
      </c>
      <c r="K3971" t="s">
        <v>1388</v>
      </c>
      <c r="L3971" t="s">
        <v>2070</v>
      </c>
      <c r="M3971" t="s">
        <v>2071</v>
      </c>
      <c r="N3971" t="s">
        <v>27696</v>
      </c>
      <c r="O3971" t="s">
        <v>40459</v>
      </c>
      <c r="P3971">
        <v>187655</v>
      </c>
      <c r="Q3971" t="s">
        <v>40460</v>
      </c>
      <c r="R3971" t="s">
        <v>27698</v>
      </c>
      <c r="T3971" t="s">
        <v>40461</v>
      </c>
      <c r="W3971" t="s">
        <v>103</v>
      </c>
      <c r="AE3971" t="s">
        <v>203</v>
      </c>
      <c r="AG3971">
        <v>6581</v>
      </c>
      <c r="AH3971" s="1">
        <v>13133</v>
      </c>
      <c r="AI3971">
        <v>1935</v>
      </c>
      <c r="AJ3971">
        <v>12</v>
      </c>
      <c r="AK3971">
        <v>15</v>
      </c>
      <c r="AL3971">
        <v>349</v>
      </c>
      <c r="AN3971" s="2">
        <v>13133</v>
      </c>
      <c r="BF3971" t="s">
        <v>108</v>
      </c>
      <c r="BG3971" t="s">
        <v>109</v>
      </c>
      <c r="BH3971" t="s">
        <v>110</v>
      </c>
      <c r="BI3971" t="s">
        <v>111</v>
      </c>
      <c r="BJ3971" t="s">
        <v>4552</v>
      </c>
      <c r="BN3971">
        <v>39.124504999999999</v>
      </c>
      <c r="BO3971">
        <v>-84.361605999999995</v>
      </c>
      <c r="BP3971" t="s">
        <v>113</v>
      </c>
      <c r="BQ3971">
        <v>2402</v>
      </c>
      <c r="BU3971" t="s">
        <v>115</v>
      </c>
      <c r="CF3971" t="s">
        <v>114</v>
      </c>
      <c r="CG3971" s="3">
        <v>43959.370393518519</v>
      </c>
      <c r="CI3971">
        <v>70</v>
      </c>
      <c r="CJ3971" t="s">
        <v>42581</v>
      </c>
      <c r="CK3971" t="s">
        <v>42582</v>
      </c>
    </row>
    <row r="3972" spans="1:89" x14ac:dyDescent="0.45">
      <c r="A3972">
        <v>5628177</v>
      </c>
      <c r="B3972" t="s">
        <v>89</v>
      </c>
      <c r="E3972" t="s">
        <v>90</v>
      </c>
      <c r="F3972" t="s">
        <v>42590</v>
      </c>
      <c r="G3972" t="s">
        <v>42591</v>
      </c>
      <c r="I3972" t="s">
        <v>38458</v>
      </c>
      <c r="J3972" t="s">
        <v>638</v>
      </c>
      <c r="K3972" t="s">
        <v>1388</v>
      </c>
      <c r="L3972" t="s">
        <v>2070</v>
      </c>
      <c r="M3972" t="s">
        <v>2071</v>
      </c>
      <c r="N3972" t="s">
        <v>10259</v>
      </c>
      <c r="O3972" t="s">
        <v>38473</v>
      </c>
      <c r="P3972">
        <v>406055</v>
      </c>
      <c r="Q3972" t="s">
        <v>30650</v>
      </c>
      <c r="R3972" t="s">
        <v>38461</v>
      </c>
      <c r="T3972" t="s">
        <v>38474</v>
      </c>
      <c r="W3972" t="s">
        <v>103</v>
      </c>
      <c r="AE3972" t="s">
        <v>203</v>
      </c>
      <c r="AG3972">
        <v>6587</v>
      </c>
      <c r="AH3972" s="1">
        <v>13133</v>
      </c>
      <c r="AI3972">
        <v>1935</v>
      </c>
      <c r="AJ3972">
        <v>12</v>
      </c>
      <c r="AK3972">
        <v>15</v>
      </c>
      <c r="AL3972">
        <v>349</v>
      </c>
      <c r="AN3972" s="2">
        <v>13133</v>
      </c>
      <c r="BF3972" t="s">
        <v>108</v>
      </c>
      <c r="BG3972" t="s">
        <v>109</v>
      </c>
      <c r="BH3972" t="s">
        <v>110</v>
      </c>
      <c r="BI3972" t="s">
        <v>111</v>
      </c>
      <c r="BJ3972" t="s">
        <v>4552</v>
      </c>
      <c r="BN3972">
        <v>39.124504999999999</v>
      </c>
      <c r="BO3972">
        <v>-84.361605999999995</v>
      </c>
      <c r="BP3972" t="s">
        <v>113</v>
      </c>
      <c r="BQ3972">
        <v>2402</v>
      </c>
      <c r="BS3972" t="s">
        <v>10357</v>
      </c>
      <c r="BU3972" t="s">
        <v>2141</v>
      </c>
      <c r="BV3972" t="s">
        <v>270</v>
      </c>
      <c r="CF3972" t="s">
        <v>114</v>
      </c>
      <c r="CG3972" s="3">
        <v>43934.625150462962</v>
      </c>
      <c r="CI3972">
        <v>70</v>
      </c>
      <c r="CJ3972" t="s">
        <v>42592</v>
      </c>
      <c r="CK3972" t="s">
        <v>42593</v>
      </c>
    </row>
    <row r="3973" spans="1:89" x14ac:dyDescent="0.45">
      <c r="A3973">
        <v>5628196</v>
      </c>
      <c r="B3973" t="s">
        <v>89</v>
      </c>
      <c r="E3973" t="s">
        <v>90</v>
      </c>
      <c r="F3973" t="s">
        <v>42644</v>
      </c>
      <c r="G3973" t="s">
        <v>42645</v>
      </c>
      <c r="I3973" t="s">
        <v>42572</v>
      </c>
      <c r="J3973" t="s">
        <v>638</v>
      </c>
      <c r="K3973" t="s">
        <v>1388</v>
      </c>
      <c r="L3973" t="s">
        <v>2070</v>
      </c>
      <c r="M3973" t="s">
        <v>2071</v>
      </c>
      <c r="N3973" t="s">
        <v>10259</v>
      </c>
      <c r="O3973" t="s">
        <v>42573</v>
      </c>
      <c r="P3973">
        <v>187478</v>
      </c>
      <c r="Q3973" t="s">
        <v>39464</v>
      </c>
      <c r="R3973" t="s">
        <v>42574</v>
      </c>
      <c r="T3973" t="s">
        <v>5227</v>
      </c>
      <c r="W3973" t="s">
        <v>103</v>
      </c>
      <c r="AE3973" t="s">
        <v>203</v>
      </c>
      <c r="AG3973">
        <v>6668</v>
      </c>
      <c r="AH3973" s="1">
        <v>13209</v>
      </c>
      <c r="AI3973">
        <v>1936</v>
      </c>
      <c r="AJ3973">
        <v>2</v>
      </c>
      <c r="AK3973">
        <v>29</v>
      </c>
      <c r="AL3973">
        <v>60</v>
      </c>
      <c r="AN3973" s="2">
        <v>13209</v>
      </c>
      <c r="BF3973" t="s">
        <v>108</v>
      </c>
      <c r="BG3973" t="s">
        <v>109</v>
      </c>
      <c r="BH3973" t="s">
        <v>230</v>
      </c>
      <c r="BJ3973" t="s">
        <v>3533</v>
      </c>
      <c r="BN3973">
        <v>39.047432999999998</v>
      </c>
      <c r="BO3973">
        <v>-84.151917999999995</v>
      </c>
      <c r="BQ3973">
        <v>35150</v>
      </c>
      <c r="BS3973" t="s">
        <v>4654</v>
      </c>
      <c r="BU3973" t="s">
        <v>3071</v>
      </c>
      <c r="BV3973" t="s">
        <v>270</v>
      </c>
      <c r="CF3973" t="s">
        <v>114</v>
      </c>
      <c r="CG3973" s="3">
        <v>43935.430451388886</v>
      </c>
      <c r="CI3973">
        <v>70</v>
      </c>
      <c r="CJ3973" t="s">
        <v>42646</v>
      </c>
      <c r="CK3973" t="s">
        <v>42647</v>
      </c>
    </row>
    <row r="3974" spans="1:89" x14ac:dyDescent="0.45">
      <c r="A3974">
        <v>5628199</v>
      </c>
      <c r="B3974" t="s">
        <v>89</v>
      </c>
      <c r="E3974" t="s">
        <v>90</v>
      </c>
      <c r="F3974" t="s">
        <v>42648</v>
      </c>
      <c r="G3974" t="s">
        <v>42649</v>
      </c>
      <c r="I3974" t="s">
        <v>40981</v>
      </c>
      <c r="J3974" t="s">
        <v>638</v>
      </c>
      <c r="K3974" t="s">
        <v>1388</v>
      </c>
      <c r="L3974" t="s">
        <v>2070</v>
      </c>
      <c r="M3974" t="s">
        <v>2071</v>
      </c>
      <c r="N3974" t="s">
        <v>40982</v>
      </c>
      <c r="O3974" t="s">
        <v>42596</v>
      </c>
      <c r="P3974">
        <v>181520</v>
      </c>
      <c r="Q3974" t="s">
        <v>42597</v>
      </c>
      <c r="R3974" t="s">
        <v>40984</v>
      </c>
      <c r="T3974" t="s">
        <v>42598</v>
      </c>
      <c r="W3974" t="s">
        <v>103</v>
      </c>
      <c r="AE3974" t="s">
        <v>203</v>
      </c>
      <c r="AG3974">
        <v>6203</v>
      </c>
      <c r="AH3974" s="1">
        <v>13067</v>
      </c>
      <c r="AI3974">
        <v>1935</v>
      </c>
      <c r="AJ3974">
        <v>10</v>
      </c>
      <c r="AK3974">
        <v>10</v>
      </c>
      <c r="AL3974">
        <v>283</v>
      </c>
      <c r="AN3974" s="2">
        <v>13067</v>
      </c>
      <c r="BF3974" t="s">
        <v>108</v>
      </c>
      <c r="BG3974" t="s">
        <v>109</v>
      </c>
      <c r="BH3974" t="s">
        <v>230</v>
      </c>
      <c r="BI3974" t="s">
        <v>426</v>
      </c>
      <c r="BJ3974" t="s">
        <v>4075</v>
      </c>
      <c r="BN3974">
        <v>39.175338000000004</v>
      </c>
      <c r="BO3974">
        <v>-84.294381999999999</v>
      </c>
      <c r="BQ3974">
        <v>3098</v>
      </c>
      <c r="BS3974" t="s">
        <v>537</v>
      </c>
      <c r="BU3974" t="s">
        <v>284</v>
      </c>
      <c r="BV3974" t="s">
        <v>270</v>
      </c>
      <c r="CF3974" t="s">
        <v>114</v>
      </c>
      <c r="CG3974" s="3">
        <v>43921.643425925926</v>
      </c>
      <c r="CI3974">
        <v>70</v>
      </c>
      <c r="CJ3974" t="s">
        <v>42650</v>
      </c>
      <c r="CK3974" t="s">
        <v>42651</v>
      </c>
    </row>
    <row r="3975" spans="1:89" x14ac:dyDescent="0.45">
      <c r="A3975">
        <v>5628204</v>
      </c>
      <c r="B3975" t="s">
        <v>89</v>
      </c>
      <c r="E3975" t="s">
        <v>90</v>
      </c>
      <c r="F3975" t="s">
        <v>42661</v>
      </c>
      <c r="G3975" t="s">
        <v>42662</v>
      </c>
      <c r="I3975" t="s">
        <v>40981</v>
      </c>
      <c r="J3975" t="s">
        <v>638</v>
      </c>
      <c r="K3975" t="s">
        <v>1388</v>
      </c>
      <c r="L3975" t="s">
        <v>2070</v>
      </c>
      <c r="M3975" t="s">
        <v>2071</v>
      </c>
      <c r="N3975" t="s">
        <v>40982</v>
      </c>
      <c r="O3975" t="s">
        <v>40983</v>
      </c>
      <c r="P3975">
        <v>181845</v>
      </c>
      <c r="Q3975" t="s">
        <v>39112</v>
      </c>
      <c r="R3975" t="s">
        <v>40984</v>
      </c>
      <c r="T3975" t="s">
        <v>40985</v>
      </c>
      <c r="W3975" t="s">
        <v>103</v>
      </c>
      <c r="AE3975" t="s">
        <v>203</v>
      </c>
      <c r="AG3975">
        <v>1425</v>
      </c>
      <c r="AH3975" s="1">
        <v>11974</v>
      </c>
      <c r="AI3975">
        <v>1932</v>
      </c>
      <c r="AJ3975">
        <v>10</v>
      </c>
      <c r="AK3975">
        <v>12</v>
      </c>
      <c r="AL3975">
        <v>286</v>
      </c>
      <c r="AN3975" s="2">
        <v>11974</v>
      </c>
      <c r="BF3975" t="s">
        <v>108</v>
      </c>
      <c r="BG3975" t="s">
        <v>109</v>
      </c>
      <c r="BH3975" t="s">
        <v>230</v>
      </c>
      <c r="BI3975" t="s">
        <v>253</v>
      </c>
      <c r="BJ3975" t="s">
        <v>254</v>
      </c>
      <c r="BN3975">
        <v>39.246169999999999</v>
      </c>
      <c r="BO3975">
        <v>-84.293271000000004</v>
      </c>
      <c r="BQ3975">
        <v>3036</v>
      </c>
      <c r="BS3975" t="s">
        <v>691</v>
      </c>
      <c r="BU3975" t="s">
        <v>284</v>
      </c>
      <c r="BV3975" t="s">
        <v>270</v>
      </c>
      <c r="CF3975" t="s">
        <v>114</v>
      </c>
      <c r="CG3975" s="3">
        <v>43921.643425925926</v>
      </c>
      <c r="CI3975">
        <v>70</v>
      </c>
      <c r="CJ3975" t="s">
        <v>42663</v>
      </c>
      <c r="CK3975" t="s">
        <v>42664</v>
      </c>
    </row>
    <row r="3976" spans="1:89" x14ac:dyDescent="0.45">
      <c r="A3976">
        <v>5628208</v>
      </c>
      <c r="B3976" t="s">
        <v>89</v>
      </c>
      <c r="E3976" t="s">
        <v>90</v>
      </c>
      <c r="F3976" t="s">
        <v>42665</v>
      </c>
      <c r="G3976" t="s">
        <v>42666</v>
      </c>
      <c r="I3976" t="s">
        <v>42667</v>
      </c>
      <c r="J3976" t="s">
        <v>638</v>
      </c>
      <c r="K3976" t="s">
        <v>1388</v>
      </c>
      <c r="L3976" t="s">
        <v>2070</v>
      </c>
      <c r="M3976" t="s">
        <v>2071</v>
      </c>
      <c r="N3976" t="s">
        <v>42668</v>
      </c>
      <c r="O3976" t="s">
        <v>42669</v>
      </c>
      <c r="P3976">
        <v>13439</v>
      </c>
      <c r="Q3976" t="s">
        <v>27689</v>
      </c>
      <c r="R3976" t="s">
        <v>42669</v>
      </c>
      <c r="W3976" t="s">
        <v>943</v>
      </c>
      <c r="AE3976" t="s">
        <v>203</v>
      </c>
      <c r="AG3976">
        <v>15646</v>
      </c>
      <c r="AH3976" s="1">
        <v>15186</v>
      </c>
      <c r="AI3976">
        <v>1941</v>
      </c>
      <c r="AJ3976">
        <v>7</v>
      </c>
      <c r="AK3976">
        <v>29</v>
      </c>
      <c r="AL3976">
        <v>210</v>
      </c>
      <c r="AN3976" s="2">
        <v>15186</v>
      </c>
      <c r="AP3976" t="s">
        <v>42670</v>
      </c>
      <c r="AQ3976" t="s">
        <v>42671</v>
      </c>
      <c r="BF3976" t="s">
        <v>108</v>
      </c>
      <c r="BG3976" t="s">
        <v>420</v>
      </c>
      <c r="BH3976" t="s">
        <v>1000</v>
      </c>
      <c r="BI3976" t="s">
        <v>1001</v>
      </c>
      <c r="BJ3976" t="s">
        <v>28064</v>
      </c>
      <c r="BN3976">
        <v>41.372520000000002</v>
      </c>
      <c r="BO3976">
        <v>-122.23153000000001</v>
      </c>
      <c r="BQ3976">
        <v>1807</v>
      </c>
      <c r="BS3976" t="s">
        <v>1003</v>
      </c>
      <c r="BU3976" t="s">
        <v>810</v>
      </c>
      <c r="BV3976" t="s">
        <v>270</v>
      </c>
      <c r="CF3976" t="s">
        <v>114</v>
      </c>
      <c r="CG3976" s="3">
        <v>43921.643425925926</v>
      </c>
      <c r="CI3976">
        <v>70</v>
      </c>
      <c r="CJ3976" t="s">
        <v>42672</v>
      </c>
      <c r="CK3976" t="s">
        <v>42673</v>
      </c>
    </row>
    <row r="3977" spans="1:89" x14ac:dyDescent="0.45">
      <c r="A3977">
        <v>5628211</v>
      </c>
      <c r="B3977" t="s">
        <v>89</v>
      </c>
      <c r="E3977" t="s">
        <v>90</v>
      </c>
      <c r="F3977" t="s">
        <v>42684</v>
      </c>
      <c r="G3977" t="s">
        <v>42685</v>
      </c>
      <c r="I3977" t="s">
        <v>42686</v>
      </c>
      <c r="J3977" t="s">
        <v>638</v>
      </c>
      <c r="K3977" t="s">
        <v>1388</v>
      </c>
      <c r="L3977" t="s">
        <v>2070</v>
      </c>
      <c r="M3977" t="s">
        <v>2071</v>
      </c>
      <c r="N3977" t="s">
        <v>40982</v>
      </c>
      <c r="O3977" t="s">
        <v>40984</v>
      </c>
      <c r="P3977">
        <v>14179</v>
      </c>
      <c r="Q3977" t="s">
        <v>42687</v>
      </c>
      <c r="R3977" t="s">
        <v>40984</v>
      </c>
      <c r="W3977" t="s">
        <v>943</v>
      </c>
      <c r="AE3977" t="s">
        <v>203</v>
      </c>
      <c r="AG3977">
        <v>15548</v>
      </c>
      <c r="AH3977" s="1">
        <v>15169</v>
      </c>
      <c r="AI3977">
        <v>1941</v>
      </c>
      <c r="AJ3977">
        <v>7</v>
      </c>
      <c r="AK3977">
        <v>12</v>
      </c>
      <c r="AL3977">
        <v>193</v>
      </c>
      <c r="AN3977" s="2">
        <v>15169</v>
      </c>
      <c r="AP3977" t="s">
        <v>40373</v>
      </c>
      <c r="AQ3977" t="s">
        <v>35858</v>
      </c>
      <c r="BF3977" t="s">
        <v>108</v>
      </c>
      <c r="BG3977" t="s">
        <v>420</v>
      </c>
      <c r="BH3977" t="s">
        <v>1000</v>
      </c>
      <c r="BI3977" t="s">
        <v>1001</v>
      </c>
      <c r="BJ3977" t="s">
        <v>1001</v>
      </c>
      <c r="BN3977">
        <v>41.409320000000001</v>
      </c>
      <c r="BO3977">
        <v>-122.195009</v>
      </c>
      <c r="BQ3977">
        <v>5303</v>
      </c>
      <c r="BS3977" t="s">
        <v>1173</v>
      </c>
      <c r="BU3977" t="s">
        <v>810</v>
      </c>
      <c r="BV3977" t="s">
        <v>270</v>
      </c>
      <c r="CF3977" t="s">
        <v>114</v>
      </c>
      <c r="CG3977" s="3">
        <v>43921.643425925926</v>
      </c>
      <c r="CI3977">
        <v>70</v>
      </c>
      <c r="CJ3977" t="s">
        <v>42688</v>
      </c>
      <c r="CK3977" t="s">
        <v>42689</v>
      </c>
    </row>
    <row r="3978" spans="1:89" x14ac:dyDescent="0.45">
      <c r="A3978">
        <v>5628215</v>
      </c>
      <c r="B3978" t="s">
        <v>89</v>
      </c>
      <c r="E3978" t="s">
        <v>90</v>
      </c>
      <c r="F3978" t="s">
        <v>42701</v>
      </c>
      <c r="G3978" t="s">
        <v>42702</v>
      </c>
      <c r="I3978" t="s">
        <v>42703</v>
      </c>
      <c r="J3978" t="s">
        <v>638</v>
      </c>
      <c r="K3978" t="s">
        <v>1388</v>
      </c>
      <c r="L3978" t="s">
        <v>2070</v>
      </c>
      <c r="M3978" t="s">
        <v>2071</v>
      </c>
      <c r="N3978" t="s">
        <v>42219</v>
      </c>
      <c r="O3978" t="s">
        <v>42704</v>
      </c>
      <c r="P3978">
        <v>150426</v>
      </c>
      <c r="Q3978" t="s">
        <v>42705</v>
      </c>
      <c r="R3978" t="s">
        <v>42706</v>
      </c>
      <c r="T3978" t="s">
        <v>42707</v>
      </c>
      <c r="W3978" t="s">
        <v>103</v>
      </c>
      <c r="AE3978" t="s">
        <v>203</v>
      </c>
      <c r="AG3978">
        <v>5152</v>
      </c>
      <c r="AH3978" s="1">
        <v>12959</v>
      </c>
      <c r="AI3978">
        <v>1935</v>
      </c>
      <c r="AJ3978">
        <v>6</v>
      </c>
      <c r="AK3978">
        <v>24</v>
      </c>
      <c r="AL3978">
        <v>175</v>
      </c>
      <c r="AN3978" s="2">
        <v>12959</v>
      </c>
      <c r="BF3978" t="s">
        <v>108</v>
      </c>
      <c r="BG3978" t="s">
        <v>109</v>
      </c>
      <c r="BH3978" t="s">
        <v>110</v>
      </c>
      <c r="BI3978" t="s">
        <v>571</v>
      </c>
      <c r="BJ3978" t="s">
        <v>571</v>
      </c>
      <c r="BN3978">
        <v>39.247745000000002</v>
      </c>
      <c r="BO3978">
        <v>-84.294309999999996</v>
      </c>
      <c r="BQ3978">
        <v>210</v>
      </c>
      <c r="BS3978" t="s">
        <v>572</v>
      </c>
      <c r="BU3978" t="s">
        <v>284</v>
      </c>
      <c r="BV3978" t="s">
        <v>270</v>
      </c>
      <c r="CF3978" t="s">
        <v>114</v>
      </c>
      <c r="CG3978" s="3">
        <v>43921.643425925926</v>
      </c>
      <c r="CI3978">
        <v>70</v>
      </c>
      <c r="CJ3978" t="s">
        <v>42708</v>
      </c>
      <c r="CK3978" t="s">
        <v>42709</v>
      </c>
    </row>
    <row r="3979" spans="1:89" x14ac:dyDescent="0.45">
      <c r="A3979">
        <v>5628216</v>
      </c>
      <c r="B3979" t="s">
        <v>89</v>
      </c>
      <c r="E3979" t="s">
        <v>90</v>
      </c>
      <c r="F3979" t="s">
        <v>42710</v>
      </c>
      <c r="G3979" t="s">
        <v>42711</v>
      </c>
      <c r="I3979" t="s">
        <v>42703</v>
      </c>
      <c r="J3979" t="s">
        <v>638</v>
      </c>
      <c r="K3979" t="s">
        <v>1388</v>
      </c>
      <c r="L3979" t="s">
        <v>2070</v>
      </c>
      <c r="M3979" t="s">
        <v>2071</v>
      </c>
      <c r="N3979" t="s">
        <v>42219</v>
      </c>
      <c r="O3979" t="s">
        <v>42712</v>
      </c>
      <c r="P3979">
        <v>150222</v>
      </c>
      <c r="Q3979" t="s">
        <v>42713</v>
      </c>
      <c r="R3979" t="s">
        <v>42706</v>
      </c>
      <c r="T3979" t="s">
        <v>9770</v>
      </c>
      <c r="W3979" t="s">
        <v>103</v>
      </c>
      <c r="AE3979" t="s">
        <v>203</v>
      </c>
      <c r="AG3979">
        <v>2304</v>
      </c>
      <c r="AH3979" s="1">
        <v>12212</v>
      </c>
      <c r="AI3979">
        <v>1933</v>
      </c>
      <c r="AJ3979">
        <v>6</v>
      </c>
      <c r="AK3979">
        <v>7</v>
      </c>
      <c r="AL3979">
        <v>158</v>
      </c>
      <c r="AN3979" t="s">
        <v>6545</v>
      </c>
      <c r="AQ3979" t="s">
        <v>13517</v>
      </c>
      <c r="BF3979" t="s">
        <v>108</v>
      </c>
      <c r="BG3979" t="s">
        <v>109</v>
      </c>
      <c r="BH3979" t="s">
        <v>206</v>
      </c>
      <c r="BI3979" t="s">
        <v>207</v>
      </c>
      <c r="BJ3979" t="s">
        <v>208</v>
      </c>
      <c r="BN3979">
        <v>39.344507999999998</v>
      </c>
      <c r="BO3979">
        <v>-83.59742</v>
      </c>
      <c r="BP3979" t="s">
        <v>113</v>
      </c>
      <c r="BQ3979">
        <v>617</v>
      </c>
      <c r="BS3979" t="s">
        <v>114</v>
      </c>
      <c r="BU3979" t="s">
        <v>115</v>
      </c>
      <c r="BW3979" t="s">
        <v>11733</v>
      </c>
      <c r="BX3979">
        <v>250</v>
      </c>
      <c r="BY3979">
        <v>275</v>
      </c>
      <c r="CF3979" t="s">
        <v>114</v>
      </c>
      <c r="CG3979" s="3">
        <v>43921.643425925926</v>
      </c>
      <c r="CI3979">
        <v>70</v>
      </c>
      <c r="CJ3979" t="s">
        <v>42714</v>
      </c>
      <c r="CK3979" t="s">
        <v>42715</v>
      </c>
    </row>
    <row r="3980" spans="1:89" x14ac:dyDescent="0.45">
      <c r="A3980">
        <v>5628218</v>
      </c>
      <c r="B3980" t="s">
        <v>89</v>
      </c>
      <c r="E3980" t="s">
        <v>90</v>
      </c>
      <c r="F3980" t="s">
        <v>42716</v>
      </c>
      <c r="G3980" t="s">
        <v>42717</v>
      </c>
      <c r="I3980" t="s">
        <v>42718</v>
      </c>
      <c r="J3980" t="s">
        <v>638</v>
      </c>
      <c r="K3980" t="s">
        <v>1388</v>
      </c>
      <c r="L3980" t="s">
        <v>2070</v>
      </c>
      <c r="M3980" t="s">
        <v>2071</v>
      </c>
      <c r="N3980" t="s">
        <v>41014</v>
      </c>
      <c r="O3980" t="s">
        <v>42719</v>
      </c>
      <c r="P3980">
        <v>187166</v>
      </c>
      <c r="Q3980" t="s">
        <v>42720</v>
      </c>
      <c r="R3980" t="s">
        <v>42234</v>
      </c>
      <c r="T3980" t="s">
        <v>22560</v>
      </c>
      <c r="W3980" t="s">
        <v>103</v>
      </c>
      <c r="AE3980" t="s">
        <v>203</v>
      </c>
      <c r="AG3980">
        <v>2547</v>
      </c>
      <c r="AH3980" s="1">
        <v>12301</v>
      </c>
      <c r="AI3980">
        <v>1933</v>
      </c>
      <c r="AJ3980">
        <v>9</v>
      </c>
      <c r="AK3980">
        <v>4</v>
      </c>
      <c r="AL3980">
        <v>247</v>
      </c>
      <c r="AN3980" s="2">
        <v>12301</v>
      </c>
      <c r="AQ3980" t="s">
        <v>13517</v>
      </c>
      <c r="BF3980" t="s">
        <v>108</v>
      </c>
      <c r="BG3980" t="s">
        <v>109</v>
      </c>
      <c r="BH3980" t="s">
        <v>4671</v>
      </c>
      <c r="BI3980" t="s">
        <v>4672</v>
      </c>
      <c r="BJ3980" t="s">
        <v>4672</v>
      </c>
      <c r="BN3980">
        <v>39.400207999999999</v>
      </c>
      <c r="BO3980">
        <v>-83.945666000000003</v>
      </c>
      <c r="BQ3980">
        <v>1565</v>
      </c>
      <c r="BS3980" t="s">
        <v>36615</v>
      </c>
      <c r="BU3980" t="s">
        <v>19809</v>
      </c>
      <c r="BV3980" t="s">
        <v>270</v>
      </c>
      <c r="BX3980">
        <v>250</v>
      </c>
      <c r="BY3980">
        <v>295</v>
      </c>
      <c r="CF3980" t="s">
        <v>114</v>
      </c>
      <c r="CG3980" s="3">
        <v>43921.643425925926</v>
      </c>
      <c r="CI3980">
        <v>70</v>
      </c>
      <c r="CJ3980" t="s">
        <v>42721</v>
      </c>
      <c r="CK3980" t="s">
        <v>42722</v>
      </c>
    </row>
    <row r="3981" spans="1:89" x14ac:dyDescent="0.45">
      <c r="A3981">
        <v>5628219</v>
      </c>
      <c r="B3981" t="s">
        <v>89</v>
      </c>
      <c r="E3981" t="s">
        <v>90</v>
      </c>
      <c r="F3981" t="s">
        <v>42723</v>
      </c>
      <c r="G3981" t="s">
        <v>42724</v>
      </c>
      <c r="I3981" t="s">
        <v>42718</v>
      </c>
      <c r="J3981" t="s">
        <v>638</v>
      </c>
      <c r="K3981" t="s">
        <v>1388</v>
      </c>
      <c r="L3981" t="s">
        <v>2070</v>
      </c>
      <c r="M3981" t="s">
        <v>2071</v>
      </c>
      <c r="N3981" t="s">
        <v>41014</v>
      </c>
      <c r="O3981" t="s">
        <v>42725</v>
      </c>
      <c r="P3981">
        <v>367415</v>
      </c>
      <c r="Q3981" t="s">
        <v>42726</v>
      </c>
      <c r="R3981" t="s">
        <v>42234</v>
      </c>
      <c r="T3981" t="s">
        <v>42005</v>
      </c>
      <c r="W3981" t="s">
        <v>103</v>
      </c>
      <c r="AE3981" t="s">
        <v>203</v>
      </c>
      <c r="AG3981">
        <v>1463</v>
      </c>
      <c r="AH3981" s="1">
        <v>11974</v>
      </c>
      <c r="AI3981">
        <v>1932</v>
      </c>
      <c r="AJ3981">
        <v>10</v>
      </c>
      <c r="AK3981">
        <v>12</v>
      </c>
      <c r="AL3981">
        <v>286</v>
      </c>
      <c r="AN3981" s="2">
        <v>11974</v>
      </c>
      <c r="BF3981" t="s">
        <v>108</v>
      </c>
      <c r="BG3981" t="s">
        <v>109</v>
      </c>
      <c r="BH3981" t="s">
        <v>230</v>
      </c>
      <c r="BI3981" t="s">
        <v>253</v>
      </c>
      <c r="BJ3981" t="s">
        <v>254</v>
      </c>
      <c r="BN3981">
        <v>39.246169999999999</v>
      </c>
      <c r="BO3981">
        <v>-84.293271000000004</v>
      </c>
      <c r="BQ3981">
        <v>3036</v>
      </c>
      <c r="BS3981" t="s">
        <v>691</v>
      </c>
      <c r="BU3981" t="s">
        <v>284</v>
      </c>
      <c r="BV3981" t="s">
        <v>270</v>
      </c>
      <c r="CF3981" t="s">
        <v>114</v>
      </c>
      <c r="CG3981" s="3">
        <v>43921.643425925926</v>
      </c>
      <c r="CI3981">
        <v>70</v>
      </c>
      <c r="CJ3981" t="s">
        <v>42727</v>
      </c>
      <c r="CK3981" t="s">
        <v>42728</v>
      </c>
    </row>
    <row r="3982" spans="1:89" x14ac:dyDescent="0.45">
      <c r="A3982">
        <v>5628233</v>
      </c>
      <c r="B3982" t="s">
        <v>89</v>
      </c>
      <c r="E3982" t="s">
        <v>90</v>
      </c>
      <c r="F3982" t="s">
        <v>42737</v>
      </c>
      <c r="G3982" t="s">
        <v>42738</v>
      </c>
      <c r="I3982" t="s">
        <v>42692</v>
      </c>
      <c r="J3982" t="s">
        <v>638</v>
      </c>
      <c r="K3982" t="s">
        <v>1388</v>
      </c>
      <c r="L3982" t="s">
        <v>2070</v>
      </c>
      <c r="M3982" t="s">
        <v>2071</v>
      </c>
      <c r="N3982" t="s">
        <v>42668</v>
      </c>
      <c r="O3982" t="s">
        <v>42739</v>
      </c>
      <c r="P3982">
        <v>157711</v>
      </c>
      <c r="Q3982" t="s">
        <v>3018</v>
      </c>
      <c r="R3982" t="s">
        <v>42669</v>
      </c>
      <c r="T3982" t="s">
        <v>42740</v>
      </c>
      <c r="W3982" t="s">
        <v>103</v>
      </c>
      <c r="AE3982" t="s">
        <v>203</v>
      </c>
      <c r="AG3982">
        <v>6464</v>
      </c>
      <c r="AH3982" s="1">
        <v>13109</v>
      </c>
      <c r="AI3982">
        <v>1935</v>
      </c>
      <c r="AJ3982">
        <v>11</v>
      </c>
      <c r="AK3982">
        <v>21</v>
      </c>
      <c r="AL3982">
        <v>325</v>
      </c>
      <c r="AN3982" s="2">
        <v>13109</v>
      </c>
      <c r="BF3982" t="s">
        <v>108</v>
      </c>
      <c r="BG3982" t="s">
        <v>109</v>
      </c>
      <c r="BH3982" t="s">
        <v>110</v>
      </c>
      <c r="BI3982" t="s">
        <v>6304</v>
      </c>
      <c r="BJ3982" t="s">
        <v>6305</v>
      </c>
      <c r="BN3982">
        <v>39.280614</v>
      </c>
      <c r="BO3982">
        <v>-84.356605999999999</v>
      </c>
      <c r="BP3982" t="s">
        <v>113</v>
      </c>
      <c r="BQ3982">
        <v>3036</v>
      </c>
      <c r="BS3982" t="s">
        <v>6306</v>
      </c>
      <c r="BU3982" t="s">
        <v>352</v>
      </c>
      <c r="BV3982" t="s">
        <v>270</v>
      </c>
      <c r="BX3982">
        <v>260</v>
      </c>
      <c r="BY3982">
        <v>280</v>
      </c>
      <c r="CF3982" t="s">
        <v>114</v>
      </c>
      <c r="CG3982" s="3">
        <v>43921.643425925926</v>
      </c>
      <c r="CI3982">
        <v>70</v>
      </c>
      <c r="CJ3982" t="s">
        <v>42741</v>
      </c>
      <c r="CK3982" t="s">
        <v>42742</v>
      </c>
    </row>
    <row r="3983" spans="1:89" x14ac:dyDescent="0.45">
      <c r="A3983">
        <v>5628235</v>
      </c>
      <c r="B3983" t="s">
        <v>89</v>
      </c>
      <c r="E3983" t="s">
        <v>90</v>
      </c>
      <c r="F3983" t="s">
        <v>42743</v>
      </c>
      <c r="G3983" t="s">
        <v>42744</v>
      </c>
      <c r="I3983" t="s">
        <v>42692</v>
      </c>
      <c r="J3983" t="s">
        <v>638</v>
      </c>
      <c r="K3983" t="s">
        <v>1388</v>
      </c>
      <c r="L3983" t="s">
        <v>2070</v>
      </c>
      <c r="M3983" t="s">
        <v>2071</v>
      </c>
      <c r="N3983" t="s">
        <v>42668</v>
      </c>
      <c r="O3983" t="s">
        <v>42745</v>
      </c>
      <c r="P3983">
        <v>157825</v>
      </c>
      <c r="Q3983" t="s">
        <v>42746</v>
      </c>
      <c r="R3983" t="s">
        <v>42669</v>
      </c>
      <c r="T3983" t="s">
        <v>38669</v>
      </c>
      <c r="W3983" t="s">
        <v>103</v>
      </c>
      <c r="AE3983" t="s">
        <v>203</v>
      </c>
      <c r="AG3983">
        <v>2282</v>
      </c>
      <c r="AH3983" s="1">
        <v>12194</v>
      </c>
      <c r="AI3983">
        <v>1933</v>
      </c>
      <c r="AJ3983">
        <v>5</v>
      </c>
      <c r="AK3983">
        <v>20</v>
      </c>
      <c r="AL3983">
        <v>140</v>
      </c>
      <c r="AN3983" s="2">
        <v>12194</v>
      </c>
      <c r="AQ3983" t="s">
        <v>3616</v>
      </c>
      <c r="BF3983" t="s">
        <v>108</v>
      </c>
      <c r="BG3983" t="s">
        <v>109</v>
      </c>
      <c r="BH3983" t="s">
        <v>110</v>
      </c>
      <c r="BI3983" t="s">
        <v>2484</v>
      </c>
      <c r="BJ3983" t="s">
        <v>42747</v>
      </c>
      <c r="BN3983">
        <v>39.099440000000001</v>
      </c>
      <c r="BO3983">
        <v>-84.671390000000002</v>
      </c>
      <c r="BQ3983">
        <v>210</v>
      </c>
      <c r="BS3983" t="s">
        <v>42748</v>
      </c>
      <c r="BU3983" t="s">
        <v>38171</v>
      </c>
      <c r="BV3983" t="s">
        <v>270</v>
      </c>
      <c r="CF3983" t="s">
        <v>114</v>
      </c>
      <c r="CG3983" s="3">
        <v>43921.643425925926</v>
      </c>
      <c r="CI3983">
        <v>70</v>
      </c>
      <c r="CJ3983" t="s">
        <v>42749</v>
      </c>
      <c r="CK3983" t="s">
        <v>42750</v>
      </c>
    </row>
    <row r="3984" spans="1:89" x14ac:dyDescent="0.45">
      <c r="A3984">
        <v>5628238</v>
      </c>
      <c r="B3984" t="s">
        <v>89</v>
      </c>
      <c r="E3984" t="s">
        <v>90</v>
      </c>
      <c r="F3984" t="s">
        <v>42755</v>
      </c>
      <c r="G3984" t="s">
        <v>42756</v>
      </c>
      <c r="I3984" t="s">
        <v>42692</v>
      </c>
      <c r="J3984" t="s">
        <v>638</v>
      </c>
      <c r="K3984" t="s">
        <v>1388</v>
      </c>
      <c r="L3984" t="s">
        <v>2070</v>
      </c>
      <c r="M3984" t="s">
        <v>2071</v>
      </c>
      <c r="N3984" t="s">
        <v>42668</v>
      </c>
      <c r="O3984" t="s">
        <v>42757</v>
      </c>
      <c r="P3984">
        <v>157649</v>
      </c>
      <c r="Q3984" t="s">
        <v>42758</v>
      </c>
      <c r="R3984" t="s">
        <v>42669</v>
      </c>
      <c r="T3984" t="s">
        <v>32820</v>
      </c>
      <c r="W3984" t="s">
        <v>103</v>
      </c>
      <c r="AE3984" t="s">
        <v>203</v>
      </c>
      <c r="AG3984">
        <v>6347</v>
      </c>
      <c r="AH3984" s="1">
        <v>13098</v>
      </c>
      <c r="AI3984">
        <v>1935</v>
      </c>
      <c r="AJ3984">
        <v>11</v>
      </c>
      <c r="AK3984">
        <v>10</v>
      </c>
      <c r="AL3984">
        <v>314</v>
      </c>
      <c r="AN3984" s="2">
        <v>13098</v>
      </c>
      <c r="BF3984" t="s">
        <v>108</v>
      </c>
      <c r="BG3984" t="s">
        <v>109</v>
      </c>
      <c r="BH3984" t="s">
        <v>230</v>
      </c>
      <c r="BI3984" t="s">
        <v>4618</v>
      </c>
      <c r="BJ3984" t="s">
        <v>20155</v>
      </c>
      <c r="BN3984">
        <v>39.200615999999997</v>
      </c>
      <c r="BO3984">
        <v>-84.224379999999996</v>
      </c>
      <c r="BQ3984">
        <v>2309</v>
      </c>
      <c r="BS3984" t="s">
        <v>8760</v>
      </c>
      <c r="BU3984" t="s">
        <v>2767</v>
      </c>
      <c r="BV3984" t="s">
        <v>270</v>
      </c>
      <c r="CF3984" t="s">
        <v>114</v>
      </c>
      <c r="CG3984" s="3">
        <v>43921.643425925926</v>
      </c>
      <c r="CI3984">
        <v>70</v>
      </c>
      <c r="CJ3984" t="s">
        <v>42759</v>
      </c>
      <c r="CK3984" t="s">
        <v>42760</v>
      </c>
    </row>
    <row r="3985" spans="1:89" x14ac:dyDescent="0.45">
      <c r="A3985">
        <v>5628239</v>
      </c>
      <c r="B3985" t="s">
        <v>89</v>
      </c>
      <c r="E3985" t="s">
        <v>90</v>
      </c>
      <c r="F3985" t="s">
        <v>42761</v>
      </c>
      <c r="G3985" t="s">
        <v>42762</v>
      </c>
      <c r="I3985" t="s">
        <v>42718</v>
      </c>
      <c r="J3985" t="s">
        <v>638</v>
      </c>
      <c r="K3985" t="s">
        <v>1388</v>
      </c>
      <c r="L3985" t="s">
        <v>2070</v>
      </c>
      <c r="M3985" t="s">
        <v>2071</v>
      </c>
      <c r="N3985" t="s">
        <v>41014</v>
      </c>
      <c r="O3985" t="s">
        <v>42763</v>
      </c>
      <c r="P3985">
        <v>367130</v>
      </c>
      <c r="Q3985" t="s">
        <v>42764</v>
      </c>
      <c r="R3985" t="s">
        <v>42234</v>
      </c>
      <c r="T3985" t="s">
        <v>13879</v>
      </c>
      <c r="W3985" t="s">
        <v>103</v>
      </c>
      <c r="AE3985" t="s">
        <v>203</v>
      </c>
      <c r="AG3985">
        <v>1762</v>
      </c>
      <c r="AH3985" s="1">
        <v>11999</v>
      </c>
      <c r="AI3985">
        <v>1932</v>
      </c>
      <c r="AJ3985">
        <v>11</v>
      </c>
      <c r="AK3985">
        <v>6</v>
      </c>
      <c r="AL3985">
        <v>311</v>
      </c>
      <c r="AN3985" s="2">
        <v>11999</v>
      </c>
      <c r="BF3985" t="s">
        <v>108</v>
      </c>
      <c r="BG3985" t="s">
        <v>109</v>
      </c>
      <c r="BH3985" t="s">
        <v>110</v>
      </c>
      <c r="BI3985" t="s">
        <v>571</v>
      </c>
      <c r="BJ3985" t="s">
        <v>571</v>
      </c>
      <c r="BN3985">
        <v>39.247745000000002</v>
      </c>
      <c r="BO3985">
        <v>-84.294309999999996</v>
      </c>
      <c r="BQ3985">
        <v>210</v>
      </c>
      <c r="BS3985" t="s">
        <v>572</v>
      </c>
      <c r="BU3985" t="s">
        <v>284</v>
      </c>
      <c r="BV3985" t="s">
        <v>270</v>
      </c>
      <c r="CF3985" t="s">
        <v>114</v>
      </c>
      <c r="CG3985" s="3">
        <v>43921.643425925926</v>
      </c>
      <c r="CI3985">
        <v>70</v>
      </c>
      <c r="CJ3985" t="s">
        <v>42765</v>
      </c>
      <c r="CK3985" t="s">
        <v>42766</v>
      </c>
    </row>
    <row r="3986" spans="1:89" x14ac:dyDescent="0.45">
      <c r="A3986">
        <v>5628242</v>
      </c>
      <c r="B3986" t="s">
        <v>89</v>
      </c>
      <c r="E3986" t="s">
        <v>90</v>
      </c>
      <c r="F3986" t="s">
        <v>42771</v>
      </c>
      <c r="G3986" t="s">
        <v>42772</v>
      </c>
      <c r="I3986" t="s">
        <v>42692</v>
      </c>
      <c r="J3986" t="s">
        <v>638</v>
      </c>
      <c r="K3986" t="s">
        <v>1388</v>
      </c>
      <c r="L3986" t="s">
        <v>2070</v>
      </c>
      <c r="M3986" t="s">
        <v>2071</v>
      </c>
      <c r="N3986" t="s">
        <v>42668</v>
      </c>
      <c r="O3986" t="s">
        <v>42773</v>
      </c>
      <c r="P3986">
        <v>157702</v>
      </c>
      <c r="Q3986" t="s">
        <v>38073</v>
      </c>
      <c r="R3986" t="s">
        <v>42669</v>
      </c>
      <c r="T3986" t="s">
        <v>42774</v>
      </c>
      <c r="W3986" t="s">
        <v>103</v>
      </c>
      <c r="AE3986" t="s">
        <v>203</v>
      </c>
      <c r="AG3986">
        <v>2257</v>
      </c>
      <c r="AH3986" s="1">
        <v>12194</v>
      </c>
      <c r="AI3986">
        <v>1933</v>
      </c>
      <c r="AJ3986">
        <v>5</v>
      </c>
      <c r="AK3986">
        <v>20</v>
      </c>
      <c r="AL3986">
        <v>140</v>
      </c>
      <c r="AN3986" s="2">
        <v>12194</v>
      </c>
      <c r="AQ3986" t="s">
        <v>6497</v>
      </c>
      <c r="BF3986" t="s">
        <v>108</v>
      </c>
      <c r="BG3986" t="s">
        <v>109</v>
      </c>
      <c r="BH3986" t="s">
        <v>110</v>
      </c>
      <c r="BI3986" t="s">
        <v>111</v>
      </c>
      <c r="BJ3986" t="s">
        <v>11370</v>
      </c>
      <c r="BN3986">
        <v>39.114272</v>
      </c>
      <c r="BO3986">
        <v>-84.400264000000007</v>
      </c>
      <c r="BQ3986">
        <v>210</v>
      </c>
      <c r="BS3986" t="s">
        <v>1362</v>
      </c>
      <c r="BU3986" t="s">
        <v>284</v>
      </c>
      <c r="BV3986" t="s">
        <v>270</v>
      </c>
      <c r="CF3986" t="s">
        <v>114</v>
      </c>
      <c r="CG3986" s="3">
        <v>43921.643425925926</v>
      </c>
      <c r="CI3986">
        <v>70</v>
      </c>
      <c r="CJ3986" t="s">
        <v>42775</v>
      </c>
      <c r="CK3986" t="s">
        <v>42776</v>
      </c>
    </row>
    <row r="3987" spans="1:89" x14ac:dyDescent="0.45">
      <c r="A3987">
        <v>5628244</v>
      </c>
      <c r="B3987" t="s">
        <v>89</v>
      </c>
      <c r="E3987" t="s">
        <v>90</v>
      </c>
      <c r="F3987" t="s">
        <v>42789</v>
      </c>
      <c r="G3987" t="s">
        <v>42790</v>
      </c>
      <c r="I3987" t="s">
        <v>42703</v>
      </c>
      <c r="J3987" t="s">
        <v>638</v>
      </c>
      <c r="K3987" t="s">
        <v>1388</v>
      </c>
      <c r="L3987" t="s">
        <v>2070</v>
      </c>
      <c r="M3987" t="s">
        <v>2071</v>
      </c>
      <c r="N3987" t="s">
        <v>42219</v>
      </c>
      <c r="O3987" t="s">
        <v>42791</v>
      </c>
      <c r="P3987">
        <v>150375</v>
      </c>
      <c r="Q3987" t="s">
        <v>42792</v>
      </c>
      <c r="R3987" t="s">
        <v>42706</v>
      </c>
      <c r="T3987" t="s">
        <v>19678</v>
      </c>
      <c r="W3987" t="s">
        <v>103</v>
      </c>
      <c r="AE3987" t="s">
        <v>203</v>
      </c>
      <c r="AG3987" t="s">
        <v>42793</v>
      </c>
      <c r="AH3987" s="1">
        <v>11964</v>
      </c>
      <c r="AI3987">
        <v>1932</v>
      </c>
      <c r="AJ3987">
        <v>10</v>
      </c>
      <c r="AK3987">
        <v>2</v>
      </c>
      <c r="AL3987">
        <v>276</v>
      </c>
      <c r="AN3987" s="2">
        <v>11964</v>
      </c>
      <c r="BF3987" t="s">
        <v>108</v>
      </c>
      <c r="BG3987" t="s">
        <v>109</v>
      </c>
      <c r="BH3987" t="s">
        <v>206</v>
      </c>
      <c r="BI3987" t="s">
        <v>207</v>
      </c>
      <c r="BJ3987" t="s">
        <v>208</v>
      </c>
      <c r="BN3987">
        <v>39.344507999999998</v>
      </c>
      <c r="BO3987">
        <v>-83.59742</v>
      </c>
      <c r="BP3987" t="s">
        <v>113</v>
      </c>
      <c r="BQ3987">
        <v>617</v>
      </c>
      <c r="BS3987" t="s">
        <v>114</v>
      </c>
      <c r="BU3987" t="s">
        <v>115</v>
      </c>
      <c r="BV3987" t="s">
        <v>270</v>
      </c>
      <c r="BX3987">
        <v>250</v>
      </c>
      <c r="BY3987">
        <v>275</v>
      </c>
      <c r="CF3987" t="s">
        <v>114</v>
      </c>
      <c r="CG3987" s="3">
        <v>43921.643425925926</v>
      </c>
      <c r="CI3987">
        <v>70</v>
      </c>
      <c r="CJ3987" t="s">
        <v>42794</v>
      </c>
      <c r="CK3987" t="s">
        <v>42795</v>
      </c>
    </row>
    <row r="3988" spans="1:89" x14ac:dyDescent="0.45">
      <c r="A3988">
        <v>5628246</v>
      </c>
      <c r="B3988" t="s">
        <v>89</v>
      </c>
      <c r="E3988" t="s">
        <v>90</v>
      </c>
      <c r="F3988" t="s">
        <v>42796</v>
      </c>
      <c r="G3988" t="s">
        <v>42797</v>
      </c>
      <c r="I3988" t="s">
        <v>42692</v>
      </c>
      <c r="J3988" t="s">
        <v>638</v>
      </c>
      <c r="K3988" t="s">
        <v>1388</v>
      </c>
      <c r="L3988" t="s">
        <v>2070</v>
      </c>
      <c r="M3988" t="s">
        <v>2071</v>
      </c>
      <c r="N3988" t="s">
        <v>42668</v>
      </c>
      <c r="O3988" t="s">
        <v>42757</v>
      </c>
      <c r="P3988">
        <v>157649</v>
      </c>
      <c r="Q3988" t="s">
        <v>42758</v>
      </c>
      <c r="R3988" t="s">
        <v>42669</v>
      </c>
      <c r="T3988" t="s">
        <v>32820</v>
      </c>
      <c r="W3988" t="s">
        <v>103</v>
      </c>
      <c r="AE3988" t="s">
        <v>203</v>
      </c>
      <c r="AG3988">
        <v>2277</v>
      </c>
      <c r="AH3988" s="1">
        <v>12194</v>
      </c>
      <c r="AI3988">
        <v>1933</v>
      </c>
      <c r="AJ3988">
        <v>5</v>
      </c>
      <c r="AK3988">
        <v>20</v>
      </c>
      <c r="AL3988">
        <v>140</v>
      </c>
      <c r="AN3988" s="2">
        <v>12194</v>
      </c>
      <c r="AQ3988" t="s">
        <v>3616</v>
      </c>
      <c r="BF3988" t="s">
        <v>108</v>
      </c>
      <c r="BG3988" t="s">
        <v>109</v>
      </c>
      <c r="BH3988" t="s">
        <v>110</v>
      </c>
      <c r="BI3988" t="s">
        <v>2484</v>
      </c>
      <c r="BJ3988" t="s">
        <v>2484</v>
      </c>
      <c r="BN3988">
        <v>39.099502999999999</v>
      </c>
      <c r="BO3988">
        <v>-84.671334999999999</v>
      </c>
      <c r="BP3988" t="s">
        <v>113</v>
      </c>
      <c r="BQ3988">
        <v>430</v>
      </c>
      <c r="BU3988" t="s">
        <v>115</v>
      </c>
      <c r="CF3988" t="s">
        <v>114</v>
      </c>
      <c r="CG3988" s="3">
        <v>43959.370393518519</v>
      </c>
      <c r="CI3988">
        <v>70</v>
      </c>
      <c r="CJ3988" t="s">
        <v>42798</v>
      </c>
      <c r="CK3988" t="s">
        <v>42799</v>
      </c>
    </row>
    <row r="3989" spans="1:89" x14ac:dyDescent="0.45">
      <c r="A3989">
        <v>5628248</v>
      </c>
      <c r="B3989" t="s">
        <v>89</v>
      </c>
      <c r="E3989" t="s">
        <v>90</v>
      </c>
      <c r="F3989" t="s">
        <v>42800</v>
      </c>
      <c r="G3989" t="s">
        <v>42801</v>
      </c>
      <c r="I3989" t="s">
        <v>42802</v>
      </c>
      <c r="J3989" t="s">
        <v>638</v>
      </c>
      <c r="K3989" t="s">
        <v>1388</v>
      </c>
      <c r="L3989" t="s">
        <v>2070</v>
      </c>
      <c r="M3989" t="s">
        <v>2071</v>
      </c>
      <c r="N3989" t="s">
        <v>42803</v>
      </c>
      <c r="O3989" t="s">
        <v>42804</v>
      </c>
      <c r="P3989">
        <v>391742</v>
      </c>
      <c r="Q3989" t="s">
        <v>37096</v>
      </c>
      <c r="R3989" t="s">
        <v>42805</v>
      </c>
      <c r="T3989" t="s">
        <v>42806</v>
      </c>
      <c r="W3989" t="s">
        <v>103</v>
      </c>
      <c r="AE3989" t="s">
        <v>203</v>
      </c>
      <c r="AG3989">
        <v>2741</v>
      </c>
      <c r="AH3989" s="1">
        <v>12323</v>
      </c>
      <c r="AI3989">
        <v>1933</v>
      </c>
      <c r="AJ3989">
        <v>9</v>
      </c>
      <c r="AK3989">
        <v>26</v>
      </c>
      <c r="AL3989">
        <v>269</v>
      </c>
      <c r="AN3989" s="2">
        <v>12323</v>
      </c>
      <c r="AQ3989" t="s">
        <v>13517</v>
      </c>
      <c r="BF3989" t="s">
        <v>108</v>
      </c>
      <c r="BG3989" t="s">
        <v>109</v>
      </c>
      <c r="BH3989" t="s">
        <v>110</v>
      </c>
      <c r="BI3989" t="s">
        <v>571</v>
      </c>
      <c r="BJ3989" t="s">
        <v>571</v>
      </c>
      <c r="BN3989">
        <v>39.247745000000002</v>
      </c>
      <c r="BO3989">
        <v>-84.294309999999996</v>
      </c>
      <c r="BQ3989">
        <v>210</v>
      </c>
      <c r="BS3989" t="s">
        <v>572</v>
      </c>
      <c r="BU3989" t="s">
        <v>284</v>
      </c>
      <c r="BV3989" t="s">
        <v>270</v>
      </c>
      <c r="CF3989" t="s">
        <v>114</v>
      </c>
      <c r="CG3989" s="3">
        <v>43921.643425925926</v>
      </c>
      <c r="CI3989">
        <v>70</v>
      </c>
      <c r="CJ3989" t="s">
        <v>42807</v>
      </c>
      <c r="CK3989" t="s">
        <v>42808</v>
      </c>
    </row>
    <row r="3990" spans="1:89" x14ac:dyDescent="0.45">
      <c r="A3990">
        <v>5628253</v>
      </c>
      <c r="B3990" t="s">
        <v>89</v>
      </c>
      <c r="E3990" t="s">
        <v>90</v>
      </c>
      <c r="F3990" t="s">
        <v>42827</v>
      </c>
      <c r="G3990" t="s">
        <v>42828</v>
      </c>
      <c r="I3990" t="s">
        <v>42829</v>
      </c>
      <c r="J3990" t="s">
        <v>638</v>
      </c>
      <c r="K3990" t="s">
        <v>1388</v>
      </c>
      <c r="L3990" t="s">
        <v>2070</v>
      </c>
      <c r="M3990" t="s">
        <v>2071</v>
      </c>
      <c r="N3990" t="s">
        <v>42219</v>
      </c>
      <c r="O3990" t="s">
        <v>42830</v>
      </c>
      <c r="P3990">
        <v>115477</v>
      </c>
      <c r="Q3990" t="s">
        <v>23304</v>
      </c>
      <c r="R3990" t="s">
        <v>42831</v>
      </c>
      <c r="T3990" t="s">
        <v>42832</v>
      </c>
      <c r="W3990" t="s">
        <v>103</v>
      </c>
      <c r="AE3990" t="s">
        <v>203</v>
      </c>
      <c r="AF3990" t="s">
        <v>40824</v>
      </c>
      <c r="AG3990">
        <v>2293</v>
      </c>
      <c r="AH3990" s="1">
        <v>12195</v>
      </c>
      <c r="AI3990">
        <v>1933</v>
      </c>
      <c r="AJ3990">
        <v>5</v>
      </c>
      <c r="AK3990">
        <v>21</v>
      </c>
      <c r="AL3990">
        <v>141</v>
      </c>
      <c r="AN3990" s="2">
        <v>12195</v>
      </c>
      <c r="AQ3990" t="s">
        <v>13517</v>
      </c>
      <c r="BF3990" t="s">
        <v>108</v>
      </c>
      <c r="BG3990" t="s">
        <v>109</v>
      </c>
      <c r="BH3990" t="s">
        <v>110</v>
      </c>
      <c r="BI3990" t="s">
        <v>111</v>
      </c>
      <c r="BJ3990" t="s">
        <v>4196</v>
      </c>
      <c r="BN3990">
        <v>39.185614999999999</v>
      </c>
      <c r="BO3990">
        <v>-84.408274000000006</v>
      </c>
      <c r="BQ3990">
        <v>3036</v>
      </c>
      <c r="BS3990" t="s">
        <v>4197</v>
      </c>
      <c r="BU3990" t="s">
        <v>2767</v>
      </c>
      <c r="BV3990" t="s">
        <v>270</v>
      </c>
      <c r="CF3990" t="s">
        <v>114</v>
      </c>
      <c r="CG3990" s="3">
        <v>43921.643425925926</v>
      </c>
      <c r="CI3990">
        <v>70</v>
      </c>
      <c r="CJ3990" t="s">
        <v>42833</v>
      </c>
      <c r="CK3990" t="s">
        <v>42834</v>
      </c>
    </row>
    <row r="3991" spans="1:89" x14ac:dyDescent="0.45">
      <c r="A3991">
        <v>5628256</v>
      </c>
      <c r="B3991" t="s">
        <v>89</v>
      </c>
      <c r="E3991" t="s">
        <v>90</v>
      </c>
      <c r="F3991" t="s">
        <v>42840</v>
      </c>
      <c r="G3991" t="s">
        <v>42841</v>
      </c>
      <c r="I3991" t="s">
        <v>42692</v>
      </c>
      <c r="J3991" t="s">
        <v>638</v>
      </c>
      <c r="K3991" t="s">
        <v>1388</v>
      </c>
      <c r="L3991" t="s">
        <v>2070</v>
      </c>
      <c r="M3991" t="s">
        <v>2071</v>
      </c>
      <c r="N3991" t="s">
        <v>42668</v>
      </c>
      <c r="O3991" t="s">
        <v>42739</v>
      </c>
      <c r="P3991">
        <v>157711</v>
      </c>
      <c r="Q3991" t="s">
        <v>3018</v>
      </c>
      <c r="R3991" t="s">
        <v>42669</v>
      </c>
      <c r="T3991" t="s">
        <v>42740</v>
      </c>
      <c r="W3991" t="s">
        <v>103</v>
      </c>
      <c r="AE3991" t="s">
        <v>203</v>
      </c>
      <c r="AF3991" t="s">
        <v>40824</v>
      </c>
      <c r="AG3991">
        <v>2291</v>
      </c>
      <c r="AH3991" s="1">
        <v>12195</v>
      </c>
      <c r="AI3991">
        <v>1933</v>
      </c>
      <c r="AJ3991">
        <v>5</v>
      </c>
      <c r="AK3991">
        <v>21</v>
      </c>
      <c r="AL3991">
        <v>141</v>
      </c>
      <c r="AN3991" s="2">
        <v>12195</v>
      </c>
      <c r="AQ3991" t="s">
        <v>6497</v>
      </c>
      <c r="BF3991" t="s">
        <v>108</v>
      </c>
      <c r="BG3991" t="s">
        <v>109</v>
      </c>
      <c r="BH3991" t="s">
        <v>110</v>
      </c>
      <c r="BI3991" t="s">
        <v>111</v>
      </c>
      <c r="BJ3991" t="s">
        <v>4196</v>
      </c>
      <c r="BN3991">
        <v>39.185614999999999</v>
      </c>
      <c r="BO3991">
        <v>-84.408274000000006</v>
      </c>
      <c r="BQ3991">
        <v>3036</v>
      </c>
      <c r="BS3991" t="s">
        <v>4197</v>
      </c>
      <c r="BU3991" t="s">
        <v>2767</v>
      </c>
      <c r="BV3991" t="s">
        <v>270</v>
      </c>
      <c r="CF3991" t="s">
        <v>114</v>
      </c>
      <c r="CG3991" s="3">
        <v>43921.643425925926</v>
      </c>
      <c r="CI3991">
        <v>70</v>
      </c>
      <c r="CJ3991" t="s">
        <v>42842</v>
      </c>
      <c r="CK3991" t="s">
        <v>42843</v>
      </c>
    </row>
    <row r="3992" spans="1:89" x14ac:dyDescent="0.45">
      <c r="A3992">
        <v>5628258</v>
      </c>
      <c r="B3992" t="s">
        <v>89</v>
      </c>
      <c r="E3992" t="s">
        <v>90</v>
      </c>
      <c r="F3992" t="s">
        <v>42844</v>
      </c>
      <c r="G3992" t="s">
        <v>42845</v>
      </c>
      <c r="I3992" t="s">
        <v>42692</v>
      </c>
      <c r="J3992" t="s">
        <v>638</v>
      </c>
      <c r="K3992" t="s">
        <v>1388</v>
      </c>
      <c r="L3992" t="s">
        <v>2070</v>
      </c>
      <c r="M3992" t="s">
        <v>2071</v>
      </c>
      <c r="N3992" t="s">
        <v>42668</v>
      </c>
      <c r="O3992" t="s">
        <v>42846</v>
      </c>
      <c r="P3992">
        <v>157769</v>
      </c>
      <c r="Q3992" t="s">
        <v>3018</v>
      </c>
      <c r="R3992" t="s">
        <v>42669</v>
      </c>
      <c r="T3992" t="s">
        <v>8417</v>
      </c>
      <c r="W3992" t="s">
        <v>103</v>
      </c>
      <c r="AE3992" t="s">
        <v>203</v>
      </c>
      <c r="AG3992">
        <v>2920</v>
      </c>
      <c r="AH3992" s="1">
        <v>12494</v>
      </c>
      <c r="AI3992">
        <v>1934</v>
      </c>
      <c r="AJ3992">
        <v>3</v>
      </c>
      <c r="AK3992">
        <v>16</v>
      </c>
      <c r="AL3992">
        <v>75</v>
      </c>
      <c r="AN3992" s="2">
        <v>12494</v>
      </c>
      <c r="AQ3992" t="s">
        <v>42847</v>
      </c>
      <c r="BF3992" t="s">
        <v>108</v>
      </c>
      <c r="BG3992" t="s">
        <v>109</v>
      </c>
      <c r="BH3992" t="s">
        <v>230</v>
      </c>
      <c r="BI3992" t="s">
        <v>6283</v>
      </c>
      <c r="BJ3992" t="s">
        <v>822</v>
      </c>
      <c r="BN3992">
        <v>38.915351999999999</v>
      </c>
      <c r="BO3992">
        <v>-82.693222000000006</v>
      </c>
      <c r="BQ3992">
        <v>1506</v>
      </c>
      <c r="BS3992" t="s">
        <v>1071</v>
      </c>
      <c r="BU3992" t="s">
        <v>284</v>
      </c>
      <c r="BV3992" t="s">
        <v>270</v>
      </c>
      <c r="CF3992" t="s">
        <v>114</v>
      </c>
      <c r="CG3992" s="3">
        <v>43921.643425925926</v>
      </c>
      <c r="CI3992">
        <v>70</v>
      </c>
      <c r="CJ3992" t="s">
        <v>42848</v>
      </c>
      <c r="CK3992" t="s">
        <v>42849</v>
      </c>
    </row>
    <row r="3993" spans="1:89" x14ac:dyDescent="0.45">
      <c r="A3993">
        <v>5628259</v>
      </c>
      <c r="B3993" t="s">
        <v>89</v>
      </c>
      <c r="E3993" t="s">
        <v>90</v>
      </c>
      <c r="F3993" t="s">
        <v>42850</v>
      </c>
      <c r="G3993" t="s">
        <v>42851</v>
      </c>
      <c r="I3993" t="s">
        <v>42703</v>
      </c>
      <c r="J3993" t="s">
        <v>638</v>
      </c>
      <c r="K3993" t="s">
        <v>1388</v>
      </c>
      <c r="L3993" t="s">
        <v>2070</v>
      </c>
      <c r="M3993" t="s">
        <v>2071</v>
      </c>
      <c r="N3993" t="s">
        <v>42219</v>
      </c>
      <c r="O3993" t="s">
        <v>42704</v>
      </c>
      <c r="P3993">
        <v>150426</v>
      </c>
      <c r="Q3993" t="s">
        <v>42705</v>
      </c>
      <c r="R3993" t="s">
        <v>42706</v>
      </c>
      <c r="T3993" t="s">
        <v>42707</v>
      </c>
      <c r="W3993" t="s">
        <v>103</v>
      </c>
      <c r="AE3993" t="s">
        <v>203</v>
      </c>
      <c r="AG3993">
        <v>2154</v>
      </c>
      <c r="AH3993" s="1">
        <v>12137</v>
      </c>
      <c r="AI3993">
        <v>1933</v>
      </c>
      <c r="AJ3993">
        <v>3</v>
      </c>
      <c r="AK3993">
        <v>24</v>
      </c>
      <c r="AL3993">
        <v>83</v>
      </c>
      <c r="AN3993" s="2">
        <v>12137</v>
      </c>
      <c r="AQ3993" t="s">
        <v>3616</v>
      </c>
      <c r="BF3993" t="s">
        <v>108</v>
      </c>
      <c r="BG3993" t="s">
        <v>109</v>
      </c>
      <c r="BH3993" t="s">
        <v>110</v>
      </c>
      <c r="BI3993" t="s">
        <v>111</v>
      </c>
      <c r="BJ3993" t="s">
        <v>4552</v>
      </c>
      <c r="BN3993">
        <v>39.124504999999999</v>
      </c>
      <c r="BO3993">
        <v>-84.361605999999995</v>
      </c>
      <c r="BP3993" t="s">
        <v>113</v>
      </c>
      <c r="BQ3993">
        <v>2402</v>
      </c>
      <c r="BS3993" t="s">
        <v>10357</v>
      </c>
      <c r="BU3993" t="s">
        <v>2141</v>
      </c>
      <c r="BV3993" t="s">
        <v>270</v>
      </c>
      <c r="CF3993" t="s">
        <v>114</v>
      </c>
      <c r="CG3993" s="3">
        <v>43934.625150462962</v>
      </c>
      <c r="CI3993">
        <v>70</v>
      </c>
      <c r="CJ3993" t="s">
        <v>42852</v>
      </c>
      <c r="CK3993" t="s">
        <v>42853</v>
      </c>
    </row>
    <row r="3994" spans="1:89" x14ac:dyDescent="0.45">
      <c r="A3994">
        <v>5628260</v>
      </c>
      <c r="B3994" t="s">
        <v>89</v>
      </c>
      <c r="E3994" t="s">
        <v>90</v>
      </c>
      <c r="F3994" t="s">
        <v>42854</v>
      </c>
      <c r="G3994" t="s">
        <v>42855</v>
      </c>
      <c r="I3994" t="s">
        <v>42718</v>
      </c>
      <c r="J3994" t="s">
        <v>638</v>
      </c>
      <c r="K3994" t="s">
        <v>1388</v>
      </c>
      <c r="L3994" t="s">
        <v>2070</v>
      </c>
      <c r="M3994" t="s">
        <v>2071</v>
      </c>
      <c r="N3994" t="s">
        <v>41014</v>
      </c>
      <c r="O3994" t="s">
        <v>42856</v>
      </c>
      <c r="P3994">
        <v>187164</v>
      </c>
      <c r="Q3994" t="s">
        <v>39464</v>
      </c>
      <c r="R3994" t="s">
        <v>42234</v>
      </c>
      <c r="T3994" t="s">
        <v>10199</v>
      </c>
      <c r="W3994" t="s">
        <v>103</v>
      </c>
      <c r="AE3994" t="s">
        <v>203</v>
      </c>
      <c r="AG3994">
        <v>2573</v>
      </c>
      <c r="AH3994" s="1">
        <v>12303</v>
      </c>
      <c r="AI3994">
        <v>1933</v>
      </c>
      <c r="AJ3994">
        <v>9</v>
      </c>
      <c r="AK3994">
        <v>6</v>
      </c>
      <c r="AL3994">
        <v>249</v>
      </c>
      <c r="AN3994" t="s">
        <v>13575</v>
      </c>
      <c r="AQ3994" t="s">
        <v>13517</v>
      </c>
      <c r="BF3994" t="s">
        <v>108</v>
      </c>
      <c r="BG3994" t="s">
        <v>109</v>
      </c>
      <c r="BH3994" t="s">
        <v>206</v>
      </c>
      <c r="BI3994" t="s">
        <v>207</v>
      </c>
      <c r="BJ3994" t="s">
        <v>208</v>
      </c>
      <c r="BN3994">
        <v>39.344507999999998</v>
      </c>
      <c r="BO3994">
        <v>-83.59742</v>
      </c>
      <c r="BP3994" t="s">
        <v>113</v>
      </c>
      <c r="BQ3994">
        <v>617</v>
      </c>
      <c r="BS3994" t="s">
        <v>114</v>
      </c>
      <c r="BU3994" t="s">
        <v>115</v>
      </c>
      <c r="BX3994">
        <v>250</v>
      </c>
      <c r="BY3994">
        <v>275</v>
      </c>
      <c r="CF3994" t="s">
        <v>114</v>
      </c>
      <c r="CG3994" s="3">
        <v>43921.643425925926</v>
      </c>
      <c r="CI3994">
        <v>70</v>
      </c>
      <c r="CJ3994" t="s">
        <v>42857</v>
      </c>
      <c r="CK3994" t="s">
        <v>42858</v>
      </c>
    </row>
    <row r="3995" spans="1:89" x14ac:dyDescent="0.45">
      <c r="A3995">
        <v>6507491</v>
      </c>
      <c r="B3995" t="s">
        <v>89</v>
      </c>
      <c r="E3995" t="s">
        <v>90</v>
      </c>
      <c r="F3995" t="s">
        <v>42864</v>
      </c>
      <c r="G3995" t="s">
        <v>42865</v>
      </c>
      <c r="I3995" t="s">
        <v>38540</v>
      </c>
      <c r="J3995" t="s">
        <v>638</v>
      </c>
      <c r="K3995" t="s">
        <v>1388</v>
      </c>
      <c r="L3995" t="s">
        <v>2070</v>
      </c>
      <c r="M3995" t="s">
        <v>2071</v>
      </c>
      <c r="N3995" t="s">
        <v>27696</v>
      </c>
      <c r="O3995" t="s">
        <v>39330</v>
      </c>
      <c r="P3995">
        <v>184142</v>
      </c>
      <c r="Q3995" t="s">
        <v>39331</v>
      </c>
      <c r="R3995" t="s">
        <v>38543</v>
      </c>
      <c r="T3995" t="s">
        <v>39332</v>
      </c>
      <c r="W3995" t="s">
        <v>103</v>
      </c>
      <c r="AE3995" t="s">
        <v>203</v>
      </c>
      <c r="AF3995" t="s">
        <v>42866</v>
      </c>
      <c r="AG3995">
        <v>13286</v>
      </c>
      <c r="AH3995" s="1">
        <v>14424</v>
      </c>
      <c r="AI3995">
        <v>1939</v>
      </c>
      <c r="AJ3995">
        <v>6</v>
      </c>
      <c r="AK3995">
        <v>28</v>
      </c>
      <c r="AL3995">
        <v>179</v>
      </c>
      <c r="AN3995" s="2">
        <v>14424</v>
      </c>
      <c r="AQ3995" t="s">
        <v>42867</v>
      </c>
      <c r="BF3995" t="s">
        <v>108</v>
      </c>
      <c r="BG3995" t="s">
        <v>420</v>
      </c>
      <c r="BH3995" t="s">
        <v>1000</v>
      </c>
      <c r="BI3995" t="s">
        <v>1001</v>
      </c>
      <c r="BJ3995" t="s">
        <v>1862</v>
      </c>
      <c r="BN3995">
        <v>41.372520000000002</v>
      </c>
      <c r="BO3995">
        <v>-122.23153000000001</v>
      </c>
      <c r="BQ3995">
        <v>1807</v>
      </c>
      <c r="BS3995" t="s">
        <v>1003</v>
      </c>
      <c r="BU3995" t="s">
        <v>810</v>
      </c>
      <c r="BV3995" t="s">
        <v>270</v>
      </c>
      <c r="CF3995" t="s">
        <v>114</v>
      </c>
      <c r="CG3995" s="3">
        <v>43921.643425925926</v>
      </c>
      <c r="CI3995">
        <v>70</v>
      </c>
      <c r="CJ3995" t="s">
        <v>42868</v>
      </c>
      <c r="CK3995" t="s">
        <v>42869</v>
      </c>
    </row>
    <row r="3996" spans="1:89" x14ac:dyDescent="0.45">
      <c r="A3996">
        <v>6507495</v>
      </c>
      <c r="B3996" t="s">
        <v>89</v>
      </c>
      <c r="E3996" t="s">
        <v>90</v>
      </c>
      <c r="F3996" t="s">
        <v>42883</v>
      </c>
      <c r="G3996" t="s">
        <v>42884</v>
      </c>
      <c r="I3996" t="s">
        <v>42885</v>
      </c>
      <c r="J3996" t="s">
        <v>638</v>
      </c>
      <c r="K3996" t="s">
        <v>1388</v>
      </c>
      <c r="L3996" t="s">
        <v>2070</v>
      </c>
      <c r="M3996" t="s">
        <v>2071</v>
      </c>
      <c r="N3996" t="s">
        <v>38523</v>
      </c>
      <c r="O3996" t="s">
        <v>42886</v>
      </c>
      <c r="P3996">
        <v>190477</v>
      </c>
      <c r="Q3996" t="s">
        <v>42764</v>
      </c>
      <c r="R3996" t="s">
        <v>42887</v>
      </c>
      <c r="T3996" t="s">
        <v>42888</v>
      </c>
      <c r="W3996" t="s">
        <v>103</v>
      </c>
      <c r="AE3996" t="s">
        <v>203</v>
      </c>
      <c r="AG3996">
        <v>2596</v>
      </c>
      <c r="AH3996" s="1">
        <v>12303</v>
      </c>
      <c r="AI3996">
        <v>1933</v>
      </c>
      <c r="AJ3996">
        <v>9</v>
      </c>
      <c r="AK3996">
        <v>6</v>
      </c>
      <c r="AL3996">
        <v>249</v>
      </c>
      <c r="AN3996" t="s">
        <v>13575</v>
      </c>
      <c r="AQ3996" t="s">
        <v>27824</v>
      </c>
      <c r="BF3996" t="s">
        <v>108</v>
      </c>
      <c r="BG3996" t="s">
        <v>109</v>
      </c>
      <c r="BH3996" t="s">
        <v>206</v>
      </c>
      <c r="BI3996" t="s">
        <v>207</v>
      </c>
      <c r="BJ3996" t="s">
        <v>208</v>
      </c>
      <c r="BN3996">
        <v>39.344507999999998</v>
      </c>
      <c r="BO3996">
        <v>-83.59742</v>
      </c>
      <c r="BP3996" t="s">
        <v>113</v>
      </c>
      <c r="BQ3996">
        <v>617</v>
      </c>
      <c r="BS3996" t="s">
        <v>114</v>
      </c>
      <c r="BU3996" t="s">
        <v>115</v>
      </c>
      <c r="BV3996" t="s">
        <v>270</v>
      </c>
      <c r="BX3996">
        <v>250</v>
      </c>
      <c r="BY3996">
        <v>275</v>
      </c>
      <c r="CF3996" t="s">
        <v>114</v>
      </c>
      <c r="CG3996" s="3">
        <v>43921.643425925926</v>
      </c>
      <c r="CI3996">
        <v>70</v>
      </c>
      <c r="CJ3996" t="s">
        <v>42889</v>
      </c>
      <c r="CK3996" t="s">
        <v>42890</v>
      </c>
    </row>
    <row r="3997" spans="1:89" x14ac:dyDescent="0.45">
      <c r="A3997">
        <v>6507497</v>
      </c>
      <c r="B3997" t="s">
        <v>89</v>
      </c>
      <c r="E3997" t="s">
        <v>90</v>
      </c>
      <c r="F3997" t="s">
        <v>42898</v>
      </c>
      <c r="G3997" t="s">
        <v>42899</v>
      </c>
      <c r="I3997" t="s">
        <v>38522</v>
      </c>
      <c r="J3997" t="s">
        <v>638</v>
      </c>
      <c r="K3997" t="s">
        <v>1388</v>
      </c>
      <c r="L3997" t="s">
        <v>2070</v>
      </c>
      <c r="M3997" t="s">
        <v>2071</v>
      </c>
      <c r="N3997" t="s">
        <v>38523</v>
      </c>
      <c r="O3997" t="s">
        <v>27607</v>
      </c>
      <c r="P3997">
        <v>187674</v>
      </c>
      <c r="Q3997" t="s">
        <v>38524</v>
      </c>
      <c r="R3997" t="s">
        <v>38525</v>
      </c>
      <c r="T3997" t="s">
        <v>38526</v>
      </c>
      <c r="W3997" t="s">
        <v>103</v>
      </c>
      <c r="AE3997" t="s">
        <v>203</v>
      </c>
      <c r="AG3997">
        <v>6258</v>
      </c>
      <c r="AH3997" s="1">
        <v>13081</v>
      </c>
      <c r="AI3997">
        <v>1935</v>
      </c>
      <c r="AJ3997">
        <v>10</v>
      </c>
      <c r="AK3997">
        <v>24</v>
      </c>
      <c r="AL3997">
        <v>297</v>
      </c>
      <c r="AN3997" s="2">
        <v>13081</v>
      </c>
      <c r="BF3997" t="s">
        <v>108</v>
      </c>
      <c r="BG3997" t="s">
        <v>109</v>
      </c>
      <c r="BH3997" t="s">
        <v>110</v>
      </c>
      <c r="BI3997" t="s">
        <v>111</v>
      </c>
      <c r="BJ3997" t="s">
        <v>166</v>
      </c>
      <c r="BN3997">
        <v>39.202280000000002</v>
      </c>
      <c r="BO3997">
        <v>-84.547166000000004</v>
      </c>
      <c r="BP3997" t="s">
        <v>113</v>
      </c>
      <c r="BQ3997">
        <v>3036</v>
      </c>
      <c r="BS3997" t="s">
        <v>908</v>
      </c>
      <c r="BU3997" t="s">
        <v>352</v>
      </c>
      <c r="BV3997" t="s">
        <v>270</v>
      </c>
      <c r="BX3997">
        <v>170</v>
      </c>
      <c r="BY3997">
        <v>290</v>
      </c>
      <c r="CF3997" t="s">
        <v>114</v>
      </c>
      <c r="CG3997" s="3">
        <v>43921.643425925926</v>
      </c>
      <c r="CI3997">
        <v>70</v>
      </c>
      <c r="CJ3997" t="s">
        <v>42900</v>
      </c>
      <c r="CK3997" t="s">
        <v>42901</v>
      </c>
    </row>
    <row r="3998" spans="1:89" x14ac:dyDescent="0.45">
      <c r="A3998">
        <v>6507499</v>
      </c>
      <c r="B3998" t="s">
        <v>89</v>
      </c>
      <c r="E3998" t="s">
        <v>90</v>
      </c>
      <c r="F3998" t="s">
        <v>42911</v>
      </c>
      <c r="G3998" t="s">
        <v>42912</v>
      </c>
      <c r="I3998" t="s">
        <v>38522</v>
      </c>
      <c r="J3998" t="s">
        <v>638</v>
      </c>
      <c r="K3998" t="s">
        <v>1388</v>
      </c>
      <c r="L3998" t="s">
        <v>2070</v>
      </c>
      <c r="M3998" t="s">
        <v>2071</v>
      </c>
      <c r="N3998" t="s">
        <v>38523</v>
      </c>
      <c r="O3998" t="s">
        <v>27607</v>
      </c>
      <c r="P3998">
        <v>187674</v>
      </c>
      <c r="Q3998" t="s">
        <v>38524</v>
      </c>
      <c r="R3998" t="s">
        <v>38525</v>
      </c>
      <c r="T3998" t="s">
        <v>38526</v>
      </c>
      <c r="W3998" t="s">
        <v>103</v>
      </c>
      <c r="AE3998" t="s">
        <v>203</v>
      </c>
      <c r="AG3998">
        <v>6300</v>
      </c>
      <c r="AH3998" s="1">
        <v>13088</v>
      </c>
      <c r="AI3998">
        <v>1935</v>
      </c>
      <c r="AJ3998">
        <v>10</v>
      </c>
      <c r="AK3998">
        <v>31</v>
      </c>
      <c r="AL3998">
        <v>304</v>
      </c>
      <c r="AN3998" s="2">
        <v>13088</v>
      </c>
      <c r="BF3998" t="s">
        <v>108</v>
      </c>
      <c r="BG3998" t="s">
        <v>109</v>
      </c>
      <c r="BH3998" t="s">
        <v>110</v>
      </c>
      <c r="BI3998" t="s">
        <v>111</v>
      </c>
      <c r="BJ3998" t="s">
        <v>2508</v>
      </c>
      <c r="BN3998">
        <v>39.202230999999998</v>
      </c>
      <c r="BO3998">
        <v>-84.490503000000004</v>
      </c>
      <c r="BP3998" t="s">
        <v>113</v>
      </c>
      <c r="BQ3998">
        <v>500</v>
      </c>
      <c r="BS3998" t="s">
        <v>2509</v>
      </c>
      <c r="BU3998" t="s">
        <v>269</v>
      </c>
      <c r="BV3998" t="s">
        <v>270</v>
      </c>
      <c r="CF3998" t="s">
        <v>114</v>
      </c>
      <c r="CG3998" s="3">
        <v>43931.472488425927</v>
      </c>
      <c r="CI3998">
        <v>70</v>
      </c>
      <c r="CJ3998" t="s">
        <v>42913</v>
      </c>
      <c r="CK3998" t="s">
        <v>42914</v>
      </c>
    </row>
    <row r="3999" spans="1:89" x14ac:dyDescent="0.45">
      <c r="A3999">
        <v>6507500</v>
      </c>
      <c r="B3999" t="s">
        <v>89</v>
      </c>
      <c r="E3999" t="s">
        <v>90</v>
      </c>
      <c r="F3999" t="s">
        <v>42915</v>
      </c>
      <c r="G3999" t="s">
        <v>42916</v>
      </c>
      <c r="I3999" t="s">
        <v>38522</v>
      </c>
      <c r="J3999" t="s">
        <v>638</v>
      </c>
      <c r="K3999" t="s">
        <v>1388</v>
      </c>
      <c r="L3999" t="s">
        <v>2070</v>
      </c>
      <c r="M3999" t="s">
        <v>2071</v>
      </c>
      <c r="N3999" t="s">
        <v>38523</v>
      </c>
      <c r="O3999" t="s">
        <v>27607</v>
      </c>
      <c r="P3999">
        <v>187674</v>
      </c>
      <c r="Q3999" t="s">
        <v>38524</v>
      </c>
      <c r="R3999" t="s">
        <v>38525</v>
      </c>
      <c r="T3999" t="s">
        <v>38526</v>
      </c>
      <c r="W3999" t="s">
        <v>103</v>
      </c>
      <c r="AE3999" t="s">
        <v>203</v>
      </c>
      <c r="AG3999">
        <v>6258</v>
      </c>
      <c r="AH3999" s="1">
        <v>13081</v>
      </c>
      <c r="AI3999">
        <v>1935</v>
      </c>
      <c r="AJ3999">
        <v>10</v>
      </c>
      <c r="AK3999">
        <v>24</v>
      </c>
      <c r="AL3999">
        <v>297</v>
      </c>
      <c r="AN3999" s="2">
        <v>13081</v>
      </c>
      <c r="BF3999" t="s">
        <v>108</v>
      </c>
      <c r="BG3999" t="s">
        <v>109</v>
      </c>
      <c r="BH3999" t="s">
        <v>110</v>
      </c>
      <c r="BI3999" t="s">
        <v>111</v>
      </c>
      <c r="BJ3999" t="s">
        <v>166</v>
      </c>
      <c r="BN3999">
        <v>39.202280000000002</v>
      </c>
      <c r="BO3999">
        <v>-84.547166000000004</v>
      </c>
      <c r="BP3999" t="s">
        <v>113</v>
      </c>
      <c r="BQ3999">
        <v>3036</v>
      </c>
      <c r="BS3999" t="s">
        <v>908</v>
      </c>
      <c r="BU3999" t="s">
        <v>352</v>
      </c>
      <c r="BV3999" t="s">
        <v>270</v>
      </c>
      <c r="BX3999">
        <v>170</v>
      </c>
      <c r="BY3999">
        <v>290</v>
      </c>
      <c r="CF3999" t="s">
        <v>114</v>
      </c>
      <c r="CG3999" s="3">
        <v>43921.643425925926</v>
      </c>
      <c r="CI3999">
        <v>70</v>
      </c>
      <c r="CJ3999" t="s">
        <v>42917</v>
      </c>
      <c r="CK3999" t="s">
        <v>42918</v>
      </c>
    </row>
    <row r="4000" spans="1:89" x14ac:dyDescent="0.45">
      <c r="A4000">
        <v>6507501</v>
      </c>
      <c r="B4000" t="s">
        <v>89</v>
      </c>
      <c r="E4000" t="s">
        <v>90</v>
      </c>
      <c r="F4000" t="s">
        <v>42919</v>
      </c>
      <c r="G4000" t="s">
        <v>42920</v>
      </c>
      <c r="I4000" t="s">
        <v>38522</v>
      </c>
      <c r="J4000" t="s">
        <v>638</v>
      </c>
      <c r="K4000" t="s">
        <v>1388</v>
      </c>
      <c r="L4000" t="s">
        <v>2070</v>
      </c>
      <c r="M4000" t="s">
        <v>2071</v>
      </c>
      <c r="N4000" t="s">
        <v>38523</v>
      </c>
      <c r="O4000" t="s">
        <v>27607</v>
      </c>
      <c r="P4000">
        <v>187674</v>
      </c>
      <c r="Q4000" t="s">
        <v>38524</v>
      </c>
      <c r="R4000" t="s">
        <v>38525</v>
      </c>
      <c r="T4000" t="s">
        <v>38526</v>
      </c>
      <c r="W4000" t="s">
        <v>103</v>
      </c>
      <c r="AE4000" t="s">
        <v>203</v>
      </c>
      <c r="AG4000">
        <v>6915</v>
      </c>
      <c r="AH4000" s="1">
        <v>13300</v>
      </c>
      <c r="AI4000">
        <v>1936</v>
      </c>
      <c r="AJ4000">
        <v>5</v>
      </c>
      <c r="AK4000">
        <v>30</v>
      </c>
      <c r="AL4000">
        <v>151</v>
      </c>
      <c r="AN4000" s="2">
        <v>13300</v>
      </c>
      <c r="BF4000" t="s">
        <v>108</v>
      </c>
      <c r="BG4000" t="s">
        <v>109</v>
      </c>
      <c r="BH4000" t="s">
        <v>12887</v>
      </c>
      <c r="BI4000" t="s">
        <v>28798</v>
      </c>
      <c r="BJ4000" t="s">
        <v>28798</v>
      </c>
      <c r="BN4000">
        <v>40.107900000000001</v>
      </c>
      <c r="BO4000">
        <v>-83.753360000000001</v>
      </c>
      <c r="BP4000" t="s">
        <v>113</v>
      </c>
      <c r="BQ4000">
        <v>3620</v>
      </c>
      <c r="CF4000" t="s">
        <v>114</v>
      </c>
      <c r="CG4000" s="3">
        <v>43921.643425925926</v>
      </c>
      <c r="CI4000">
        <v>70</v>
      </c>
      <c r="CJ4000" t="s">
        <v>42921</v>
      </c>
      <c r="CK4000" t="s">
        <v>42922</v>
      </c>
    </row>
    <row r="4001" spans="1:89" x14ac:dyDescent="0.45">
      <c r="A4001">
        <v>6507502</v>
      </c>
      <c r="B4001" t="s">
        <v>89</v>
      </c>
      <c r="E4001" t="s">
        <v>90</v>
      </c>
      <c r="F4001" t="s">
        <v>42923</v>
      </c>
      <c r="G4001" t="s">
        <v>42924</v>
      </c>
      <c r="I4001" t="s">
        <v>38522</v>
      </c>
      <c r="J4001" t="s">
        <v>638</v>
      </c>
      <c r="K4001" t="s">
        <v>1388</v>
      </c>
      <c r="L4001" t="s">
        <v>2070</v>
      </c>
      <c r="M4001" t="s">
        <v>2071</v>
      </c>
      <c r="N4001" t="s">
        <v>38523</v>
      </c>
      <c r="O4001" t="s">
        <v>27607</v>
      </c>
      <c r="P4001">
        <v>187674</v>
      </c>
      <c r="Q4001" t="s">
        <v>38524</v>
      </c>
      <c r="R4001" t="s">
        <v>38525</v>
      </c>
      <c r="T4001" t="s">
        <v>38526</v>
      </c>
      <c r="W4001" t="s">
        <v>103</v>
      </c>
      <c r="AE4001" t="s">
        <v>203</v>
      </c>
      <c r="AG4001">
        <v>6907</v>
      </c>
      <c r="AH4001" s="1">
        <v>13300</v>
      </c>
      <c r="AI4001">
        <v>1936</v>
      </c>
      <c r="AJ4001">
        <v>5</v>
      </c>
      <c r="AK4001">
        <v>30</v>
      </c>
      <c r="AL4001">
        <v>151</v>
      </c>
      <c r="AN4001" s="2">
        <v>13300</v>
      </c>
      <c r="BF4001" t="s">
        <v>108</v>
      </c>
      <c r="BG4001" t="s">
        <v>109</v>
      </c>
      <c r="BH4001" t="s">
        <v>12887</v>
      </c>
      <c r="BI4001" t="s">
        <v>28798</v>
      </c>
      <c r="BJ4001" t="s">
        <v>28798</v>
      </c>
      <c r="BN4001">
        <v>40.107900000000001</v>
      </c>
      <c r="BO4001">
        <v>-83.753360000000001</v>
      </c>
      <c r="BP4001" t="s">
        <v>113</v>
      </c>
      <c r="BQ4001">
        <v>3620</v>
      </c>
      <c r="CF4001" t="s">
        <v>114</v>
      </c>
      <c r="CG4001" s="3">
        <v>43921.643425925926</v>
      </c>
      <c r="CI4001">
        <v>70</v>
      </c>
      <c r="CJ4001" t="s">
        <v>42925</v>
      </c>
      <c r="CK4001" t="s">
        <v>42926</v>
      </c>
    </row>
    <row r="4002" spans="1:89" x14ac:dyDescent="0.45">
      <c r="A4002">
        <v>6507503</v>
      </c>
      <c r="B4002" t="s">
        <v>89</v>
      </c>
      <c r="E4002" t="s">
        <v>90</v>
      </c>
      <c r="F4002" t="s">
        <v>42927</v>
      </c>
      <c r="G4002" t="s">
        <v>42928</v>
      </c>
      <c r="I4002" t="s">
        <v>38522</v>
      </c>
      <c r="J4002" t="s">
        <v>638</v>
      </c>
      <c r="K4002" t="s">
        <v>1388</v>
      </c>
      <c r="L4002" t="s">
        <v>2070</v>
      </c>
      <c r="M4002" t="s">
        <v>2071</v>
      </c>
      <c r="N4002" t="s">
        <v>38523</v>
      </c>
      <c r="O4002" t="s">
        <v>27607</v>
      </c>
      <c r="P4002">
        <v>187674</v>
      </c>
      <c r="Q4002" t="s">
        <v>38524</v>
      </c>
      <c r="R4002" t="s">
        <v>38525</v>
      </c>
      <c r="T4002" t="s">
        <v>38526</v>
      </c>
      <c r="W4002" t="s">
        <v>103</v>
      </c>
      <c r="AE4002" t="s">
        <v>203</v>
      </c>
      <c r="AG4002">
        <v>6388</v>
      </c>
      <c r="AH4002" s="1">
        <v>13098</v>
      </c>
      <c r="AI4002">
        <v>1935</v>
      </c>
      <c r="AJ4002">
        <v>11</v>
      </c>
      <c r="AK4002">
        <v>10</v>
      </c>
      <c r="AL4002">
        <v>314</v>
      </c>
      <c r="AN4002" s="2">
        <v>13098</v>
      </c>
      <c r="BF4002" t="s">
        <v>108</v>
      </c>
      <c r="BG4002" t="s">
        <v>109</v>
      </c>
      <c r="BH4002" t="s">
        <v>230</v>
      </c>
      <c r="BI4002" t="s">
        <v>4782</v>
      </c>
      <c r="BJ4002" t="s">
        <v>4782</v>
      </c>
      <c r="BN4002">
        <v>39.200615999999997</v>
      </c>
      <c r="BO4002">
        <v>-84.224379999999996</v>
      </c>
      <c r="BQ4002">
        <v>2309</v>
      </c>
      <c r="BS4002" t="s">
        <v>8760</v>
      </c>
      <c r="BU4002" t="s">
        <v>2767</v>
      </c>
      <c r="BV4002" t="s">
        <v>270</v>
      </c>
      <c r="CF4002" t="s">
        <v>114</v>
      </c>
      <c r="CG4002" s="3">
        <v>43921.643425925926</v>
      </c>
      <c r="CI4002">
        <v>70</v>
      </c>
      <c r="CJ4002" t="s">
        <v>42929</v>
      </c>
      <c r="CK4002" t="s">
        <v>42930</v>
      </c>
    </row>
    <row r="4003" spans="1:89" x14ac:dyDescent="0.45">
      <c r="A4003">
        <v>6507504</v>
      </c>
      <c r="B4003" t="s">
        <v>89</v>
      </c>
      <c r="E4003" t="s">
        <v>90</v>
      </c>
      <c r="F4003" t="s">
        <v>42931</v>
      </c>
      <c r="G4003" t="s">
        <v>42932</v>
      </c>
      <c r="I4003" t="s">
        <v>38522</v>
      </c>
      <c r="J4003" t="s">
        <v>638</v>
      </c>
      <c r="K4003" t="s">
        <v>1388</v>
      </c>
      <c r="L4003" t="s">
        <v>2070</v>
      </c>
      <c r="M4003" t="s">
        <v>2071</v>
      </c>
      <c r="N4003" t="s">
        <v>38523</v>
      </c>
      <c r="O4003" t="s">
        <v>27607</v>
      </c>
      <c r="P4003">
        <v>187674</v>
      </c>
      <c r="Q4003" t="s">
        <v>38524</v>
      </c>
      <c r="R4003" t="s">
        <v>38525</v>
      </c>
      <c r="T4003" t="s">
        <v>38526</v>
      </c>
      <c r="W4003" t="s">
        <v>103</v>
      </c>
      <c r="AE4003" t="s">
        <v>203</v>
      </c>
      <c r="AG4003">
        <v>8114</v>
      </c>
      <c r="AH4003" s="1">
        <v>13555</v>
      </c>
      <c r="AI4003">
        <v>1937</v>
      </c>
      <c r="AJ4003">
        <v>2</v>
      </c>
      <c r="AK4003">
        <v>9</v>
      </c>
      <c r="AL4003">
        <v>40</v>
      </c>
      <c r="AN4003" s="2">
        <v>13555</v>
      </c>
      <c r="BF4003" t="s">
        <v>108</v>
      </c>
      <c r="BG4003" t="s">
        <v>109</v>
      </c>
      <c r="BH4003" t="s">
        <v>110</v>
      </c>
      <c r="BI4003" t="s">
        <v>111</v>
      </c>
      <c r="BJ4003" t="s">
        <v>112</v>
      </c>
      <c r="BN4003">
        <v>39.165058000000002</v>
      </c>
      <c r="BO4003">
        <v>-84.574945</v>
      </c>
      <c r="BP4003" t="s">
        <v>113</v>
      </c>
      <c r="BQ4003">
        <v>1189</v>
      </c>
      <c r="BS4003" t="s">
        <v>114</v>
      </c>
      <c r="BU4003" t="s">
        <v>115</v>
      </c>
      <c r="BX4003">
        <v>155</v>
      </c>
      <c r="BY4003">
        <v>300</v>
      </c>
      <c r="CF4003" t="s">
        <v>114</v>
      </c>
      <c r="CG4003" s="3">
        <v>43921.643425925926</v>
      </c>
      <c r="CI4003">
        <v>70</v>
      </c>
      <c r="CJ4003" t="s">
        <v>42933</v>
      </c>
      <c r="CK4003" t="s">
        <v>42934</v>
      </c>
    </row>
    <row r="4004" spans="1:89" x14ac:dyDescent="0.45">
      <c r="A4004">
        <v>6507508</v>
      </c>
      <c r="B4004" t="s">
        <v>89</v>
      </c>
      <c r="E4004" t="s">
        <v>90</v>
      </c>
      <c r="F4004" t="s">
        <v>42945</v>
      </c>
      <c r="G4004" t="s">
        <v>42946</v>
      </c>
      <c r="I4004" t="s">
        <v>40981</v>
      </c>
      <c r="J4004" t="s">
        <v>638</v>
      </c>
      <c r="K4004" t="s">
        <v>1388</v>
      </c>
      <c r="L4004" t="s">
        <v>2070</v>
      </c>
      <c r="M4004" t="s">
        <v>2071</v>
      </c>
      <c r="N4004" t="s">
        <v>40982</v>
      </c>
      <c r="O4004" t="s">
        <v>42947</v>
      </c>
      <c r="P4004">
        <v>182676</v>
      </c>
      <c r="Q4004" t="s">
        <v>42948</v>
      </c>
      <c r="R4004" t="s">
        <v>40984</v>
      </c>
      <c r="T4004" t="s">
        <v>42949</v>
      </c>
      <c r="W4004" t="s">
        <v>103</v>
      </c>
      <c r="AE4004" t="s">
        <v>203</v>
      </c>
      <c r="AG4004">
        <v>2261</v>
      </c>
      <c r="AH4004" s="1">
        <v>12194</v>
      </c>
      <c r="AI4004">
        <v>1933</v>
      </c>
      <c r="AJ4004">
        <v>5</v>
      </c>
      <c r="AK4004">
        <v>20</v>
      </c>
      <c r="AL4004">
        <v>140</v>
      </c>
      <c r="AN4004" s="2">
        <v>12194</v>
      </c>
      <c r="AP4004" t="s">
        <v>4011</v>
      </c>
      <c r="AQ4004" t="s">
        <v>13517</v>
      </c>
      <c r="BF4004" t="s">
        <v>108</v>
      </c>
      <c r="BG4004" t="s">
        <v>109</v>
      </c>
      <c r="BH4004" t="s">
        <v>42950</v>
      </c>
      <c r="BI4004" t="s">
        <v>42951</v>
      </c>
      <c r="BJ4004" t="s">
        <v>11370</v>
      </c>
      <c r="BN4004">
        <v>39.114272</v>
      </c>
      <c r="BO4004">
        <v>-84.400264000000007</v>
      </c>
      <c r="BQ4004">
        <v>210</v>
      </c>
      <c r="BS4004" t="s">
        <v>1362</v>
      </c>
      <c r="BU4004" t="s">
        <v>284</v>
      </c>
      <c r="BV4004" t="s">
        <v>270</v>
      </c>
      <c r="CF4004" t="s">
        <v>114</v>
      </c>
      <c r="CG4004" s="3">
        <v>43921.643425925926</v>
      </c>
      <c r="CI4004">
        <v>70</v>
      </c>
      <c r="CJ4004" t="s">
        <v>42952</v>
      </c>
      <c r="CK4004" t="s">
        <v>42953</v>
      </c>
    </row>
    <row r="4005" spans="1:89" x14ac:dyDescent="0.45">
      <c r="A4005">
        <v>6507510</v>
      </c>
      <c r="B4005" t="s">
        <v>89</v>
      </c>
      <c r="E4005" t="s">
        <v>90</v>
      </c>
      <c r="F4005" t="s">
        <v>42958</v>
      </c>
      <c r="G4005" t="s">
        <v>42959</v>
      </c>
      <c r="I4005" t="s">
        <v>38522</v>
      </c>
      <c r="J4005" t="s">
        <v>638</v>
      </c>
      <c r="K4005" t="s">
        <v>1388</v>
      </c>
      <c r="L4005" t="s">
        <v>2070</v>
      </c>
      <c r="M4005" t="s">
        <v>2071</v>
      </c>
      <c r="N4005" t="s">
        <v>38523</v>
      </c>
      <c r="O4005" t="s">
        <v>42960</v>
      </c>
      <c r="P4005">
        <v>382692</v>
      </c>
      <c r="Q4005" t="s">
        <v>39413</v>
      </c>
      <c r="R4005" t="s">
        <v>38525</v>
      </c>
      <c r="T4005" t="s">
        <v>42961</v>
      </c>
      <c r="W4005" t="s">
        <v>103</v>
      </c>
      <c r="AE4005" t="s">
        <v>203</v>
      </c>
      <c r="AG4005">
        <v>6419</v>
      </c>
      <c r="AH4005" s="1">
        <v>13107</v>
      </c>
      <c r="AI4005">
        <v>1935</v>
      </c>
      <c r="AJ4005">
        <v>11</v>
      </c>
      <c r="AK4005">
        <v>19</v>
      </c>
      <c r="AL4005">
        <v>323</v>
      </c>
      <c r="AN4005" s="2">
        <v>13107</v>
      </c>
      <c r="BF4005" t="s">
        <v>108</v>
      </c>
      <c r="BG4005" t="s">
        <v>109</v>
      </c>
      <c r="BH4005" t="s">
        <v>110</v>
      </c>
      <c r="BI4005" t="s">
        <v>111</v>
      </c>
      <c r="BJ4005" t="s">
        <v>2053</v>
      </c>
      <c r="BN4005">
        <v>39.171120999999999</v>
      </c>
      <c r="BO4005">
        <v>-84.319384999999997</v>
      </c>
      <c r="BQ4005">
        <v>772</v>
      </c>
      <c r="BS4005" t="s">
        <v>2054</v>
      </c>
      <c r="BU4005" t="s">
        <v>284</v>
      </c>
      <c r="BV4005" t="s">
        <v>270</v>
      </c>
      <c r="CF4005" t="s">
        <v>114</v>
      </c>
      <c r="CG4005" s="3">
        <v>43921.643425925926</v>
      </c>
      <c r="CI4005">
        <v>70</v>
      </c>
      <c r="CJ4005" t="s">
        <v>42962</v>
      </c>
      <c r="CK4005" t="s">
        <v>42963</v>
      </c>
    </row>
    <row r="4006" spans="1:89" x14ac:dyDescent="0.45">
      <c r="A4006">
        <v>6507511</v>
      </c>
      <c r="B4006" t="s">
        <v>89</v>
      </c>
      <c r="E4006" t="s">
        <v>90</v>
      </c>
      <c r="F4006" t="s">
        <v>42964</v>
      </c>
      <c r="G4006" t="s">
        <v>42965</v>
      </c>
      <c r="I4006" t="s">
        <v>40981</v>
      </c>
      <c r="J4006" t="s">
        <v>638</v>
      </c>
      <c r="K4006" t="s">
        <v>1388</v>
      </c>
      <c r="L4006" t="s">
        <v>2070</v>
      </c>
      <c r="M4006" t="s">
        <v>2071</v>
      </c>
      <c r="N4006" t="s">
        <v>40982</v>
      </c>
      <c r="O4006" t="s">
        <v>42966</v>
      </c>
      <c r="P4006">
        <v>182808</v>
      </c>
      <c r="Q4006" t="s">
        <v>38057</v>
      </c>
      <c r="R4006" t="s">
        <v>40984</v>
      </c>
      <c r="T4006" t="s">
        <v>42967</v>
      </c>
      <c r="W4006" t="s">
        <v>103</v>
      </c>
      <c r="AE4006" t="s">
        <v>203</v>
      </c>
      <c r="AG4006">
        <v>6184</v>
      </c>
      <c r="AH4006" s="1">
        <v>13067</v>
      </c>
      <c r="AI4006">
        <v>1935</v>
      </c>
      <c r="AJ4006">
        <v>10</v>
      </c>
      <c r="AK4006">
        <v>10</v>
      </c>
      <c r="AL4006">
        <v>283</v>
      </c>
      <c r="AN4006" s="2">
        <v>13067</v>
      </c>
      <c r="BF4006" t="s">
        <v>108</v>
      </c>
      <c r="BG4006" t="s">
        <v>109</v>
      </c>
      <c r="BH4006" t="s">
        <v>230</v>
      </c>
      <c r="BI4006" t="s">
        <v>426</v>
      </c>
      <c r="BJ4006" t="s">
        <v>4075</v>
      </c>
      <c r="BN4006">
        <v>39.154719999999998</v>
      </c>
      <c r="BO4006">
        <v>-84.288330000000002</v>
      </c>
      <c r="CF4006" t="s">
        <v>114</v>
      </c>
      <c r="CG4006" s="3">
        <v>43921.643425925926</v>
      </c>
      <c r="CI4006">
        <v>70</v>
      </c>
      <c r="CJ4006" t="s">
        <v>42968</v>
      </c>
      <c r="CK4006" t="s">
        <v>42969</v>
      </c>
    </row>
    <row r="4007" spans="1:89" x14ac:dyDescent="0.45">
      <c r="A4007">
        <v>6507512</v>
      </c>
      <c r="B4007" t="s">
        <v>89</v>
      </c>
      <c r="E4007" t="s">
        <v>90</v>
      </c>
      <c r="F4007" t="s">
        <v>42970</v>
      </c>
      <c r="G4007" t="s">
        <v>42971</v>
      </c>
      <c r="I4007" t="s">
        <v>42972</v>
      </c>
      <c r="J4007" t="s">
        <v>638</v>
      </c>
      <c r="K4007" t="s">
        <v>639</v>
      </c>
      <c r="L4007" t="s">
        <v>2070</v>
      </c>
      <c r="M4007" t="s">
        <v>2071</v>
      </c>
      <c r="N4007" t="s">
        <v>38523</v>
      </c>
      <c r="O4007" t="s">
        <v>42973</v>
      </c>
      <c r="P4007">
        <v>561438</v>
      </c>
      <c r="Q4007" t="s">
        <v>1095</v>
      </c>
      <c r="R4007" t="s">
        <v>42974</v>
      </c>
      <c r="T4007" t="s">
        <v>39810</v>
      </c>
      <c r="W4007" t="s">
        <v>103</v>
      </c>
      <c r="AE4007" t="s">
        <v>203</v>
      </c>
      <c r="AG4007">
        <v>2715</v>
      </c>
      <c r="AH4007" s="1">
        <v>12309</v>
      </c>
      <c r="AI4007">
        <v>1933</v>
      </c>
      <c r="AJ4007">
        <v>9</v>
      </c>
      <c r="AK4007">
        <v>12</v>
      </c>
      <c r="AL4007">
        <v>255</v>
      </c>
      <c r="AN4007" s="2">
        <v>12309</v>
      </c>
      <c r="AQ4007" t="s">
        <v>39532</v>
      </c>
      <c r="BF4007" t="s">
        <v>108</v>
      </c>
      <c r="BG4007" t="s">
        <v>109</v>
      </c>
      <c r="BH4007" t="s">
        <v>230</v>
      </c>
      <c r="BI4007" t="s">
        <v>253</v>
      </c>
      <c r="BJ4007" t="s">
        <v>253</v>
      </c>
      <c r="BN4007">
        <v>39.246169999999999</v>
      </c>
      <c r="BO4007">
        <v>-84.293271000000004</v>
      </c>
      <c r="BQ4007">
        <v>3036</v>
      </c>
      <c r="BS4007" t="s">
        <v>691</v>
      </c>
      <c r="BU4007" t="s">
        <v>284</v>
      </c>
      <c r="BV4007" t="s">
        <v>270</v>
      </c>
      <c r="CF4007" t="s">
        <v>114</v>
      </c>
      <c r="CG4007" s="3">
        <v>43921.643425925926</v>
      </c>
      <c r="CI4007">
        <v>70</v>
      </c>
      <c r="CJ4007" t="s">
        <v>42975</v>
      </c>
      <c r="CK4007" t="s">
        <v>42976</v>
      </c>
    </row>
    <row r="4008" spans="1:89" x14ac:dyDescent="0.45">
      <c r="A4008">
        <v>6507515</v>
      </c>
      <c r="B4008" t="s">
        <v>89</v>
      </c>
      <c r="E4008" t="s">
        <v>90</v>
      </c>
      <c r="F4008" t="s">
        <v>42992</v>
      </c>
      <c r="G4008" t="s">
        <v>42993</v>
      </c>
      <c r="I4008" t="s">
        <v>38522</v>
      </c>
      <c r="J4008" t="s">
        <v>638</v>
      </c>
      <c r="K4008" t="s">
        <v>1388</v>
      </c>
      <c r="L4008" t="s">
        <v>2070</v>
      </c>
      <c r="M4008" t="s">
        <v>2071</v>
      </c>
      <c r="N4008" t="s">
        <v>38523</v>
      </c>
      <c r="O4008" t="s">
        <v>27607</v>
      </c>
      <c r="P4008">
        <v>187674</v>
      </c>
      <c r="Q4008" t="s">
        <v>38524</v>
      </c>
      <c r="R4008" t="s">
        <v>38525</v>
      </c>
      <c r="T4008" t="s">
        <v>38526</v>
      </c>
      <c r="W4008" t="s">
        <v>103</v>
      </c>
      <c r="AE4008" t="s">
        <v>203</v>
      </c>
      <c r="AG4008">
        <v>8016</v>
      </c>
      <c r="AH4008" s="1">
        <v>13438</v>
      </c>
      <c r="AI4008">
        <v>1936</v>
      </c>
      <c r="AJ4008">
        <v>10</v>
      </c>
      <c r="AK4008">
        <v>15</v>
      </c>
      <c r="AL4008">
        <v>289</v>
      </c>
      <c r="AN4008" s="2">
        <v>13438</v>
      </c>
      <c r="BF4008" t="s">
        <v>108</v>
      </c>
      <c r="BG4008" t="s">
        <v>109</v>
      </c>
      <c r="BH4008" t="s">
        <v>110</v>
      </c>
      <c r="BI4008" t="s">
        <v>111</v>
      </c>
      <c r="BJ4008" t="s">
        <v>420</v>
      </c>
      <c r="BN4008">
        <v>39.065300000000001</v>
      </c>
      <c r="BO4008">
        <v>-84.423299999999998</v>
      </c>
      <c r="BS4008" t="s">
        <v>19384</v>
      </c>
      <c r="CF4008" t="s">
        <v>114</v>
      </c>
      <c r="CG4008" s="3">
        <v>43921.643425925926</v>
      </c>
      <c r="CI4008">
        <v>70</v>
      </c>
      <c r="CJ4008" t="s">
        <v>42994</v>
      </c>
      <c r="CK4008" t="s">
        <v>42995</v>
      </c>
    </row>
    <row r="4009" spans="1:89" x14ac:dyDescent="0.45">
      <c r="A4009">
        <v>6507516</v>
      </c>
      <c r="B4009" t="s">
        <v>89</v>
      </c>
      <c r="E4009" t="s">
        <v>90</v>
      </c>
      <c r="F4009" t="s">
        <v>42996</v>
      </c>
      <c r="G4009" t="s">
        <v>42997</v>
      </c>
      <c r="I4009" t="s">
        <v>38522</v>
      </c>
      <c r="J4009" t="s">
        <v>638</v>
      </c>
      <c r="K4009" t="s">
        <v>1388</v>
      </c>
      <c r="L4009" t="s">
        <v>2070</v>
      </c>
      <c r="M4009" t="s">
        <v>2071</v>
      </c>
      <c r="N4009" t="s">
        <v>38523</v>
      </c>
      <c r="O4009" t="s">
        <v>27607</v>
      </c>
      <c r="P4009">
        <v>187674</v>
      </c>
      <c r="Q4009" t="s">
        <v>38524</v>
      </c>
      <c r="R4009" t="s">
        <v>38525</v>
      </c>
      <c r="T4009" t="s">
        <v>38526</v>
      </c>
      <c r="W4009" t="s">
        <v>103</v>
      </c>
      <c r="AE4009" t="s">
        <v>203</v>
      </c>
      <c r="AG4009">
        <v>6884</v>
      </c>
      <c r="AH4009" s="1">
        <v>13265</v>
      </c>
      <c r="AI4009">
        <v>1936</v>
      </c>
      <c r="AJ4009">
        <v>4</v>
      </c>
      <c r="AK4009">
        <v>25</v>
      </c>
      <c r="AL4009">
        <v>116</v>
      </c>
      <c r="AN4009" s="2">
        <v>13265</v>
      </c>
      <c r="BF4009" t="s">
        <v>108</v>
      </c>
      <c r="BG4009" t="s">
        <v>109</v>
      </c>
      <c r="BH4009" t="s">
        <v>206</v>
      </c>
      <c r="BI4009" t="s">
        <v>207</v>
      </c>
      <c r="BJ4009" t="s">
        <v>208</v>
      </c>
      <c r="BN4009">
        <v>39.344507999999998</v>
      </c>
      <c r="BO4009">
        <v>-83.59742</v>
      </c>
      <c r="BP4009" t="s">
        <v>113</v>
      </c>
      <c r="BQ4009">
        <v>617</v>
      </c>
      <c r="BS4009" t="s">
        <v>114</v>
      </c>
      <c r="BU4009" t="s">
        <v>115</v>
      </c>
      <c r="BX4009">
        <v>250</v>
      </c>
      <c r="BY4009">
        <v>275</v>
      </c>
      <c r="CF4009" t="s">
        <v>114</v>
      </c>
      <c r="CG4009" s="3">
        <v>43921.643425925926</v>
      </c>
      <c r="CI4009">
        <v>70</v>
      </c>
      <c r="CJ4009" t="s">
        <v>42998</v>
      </c>
      <c r="CK4009" t="s">
        <v>42999</v>
      </c>
    </row>
    <row r="4010" spans="1:89" x14ac:dyDescent="0.45">
      <c r="A4010">
        <v>6507517</v>
      </c>
      <c r="B4010" t="s">
        <v>89</v>
      </c>
      <c r="E4010" t="s">
        <v>90</v>
      </c>
      <c r="F4010" t="s">
        <v>43000</v>
      </c>
      <c r="G4010" t="s">
        <v>43001</v>
      </c>
      <c r="I4010" t="s">
        <v>38522</v>
      </c>
      <c r="J4010" t="s">
        <v>638</v>
      </c>
      <c r="K4010" t="s">
        <v>1388</v>
      </c>
      <c r="L4010" t="s">
        <v>2070</v>
      </c>
      <c r="M4010" t="s">
        <v>2071</v>
      </c>
      <c r="N4010" t="s">
        <v>38523</v>
      </c>
      <c r="O4010" t="s">
        <v>43002</v>
      </c>
      <c r="P4010">
        <v>187681</v>
      </c>
      <c r="Q4010" t="s">
        <v>27605</v>
      </c>
      <c r="R4010" t="s">
        <v>38525</v>
      </c>
      <c r="T4010" t="s">
        <v>43003</v>
      </c>
      <c r="W4010" t="s">
        <v>103</v>
      </c>
      <c r="AE4010" t="s">
        <v>203</v>
      </c>
      <c r="AG4010">
        <v>1179</v>
      </c>
      <c r="AH4010" s="1">
        <v>11964</v>
      </c>
      <c r="AI4010">
        <v>1932</v>
      </c>
      <c r="AJ4010">
        <v>10</v>
      </c>
      <c r="AK4010">
        <v>2</v>
      </c>
      <c r="AL4010">
        <v>276</v>
      </c>
      <c r="AN4010" s="2">
        <v>11964</v>
      </c>
      <c r="AQ4010" t="s">
        <v>6497</v>
      </c>
      <c r="BF4010" t="s">
        <v>108</v>
      </c>
      <c r="BG4010" t="s">
        <v>109</v>
      </c>
      <c r="BH4010" t="s">
        <v>206</v>
      </c>
      <c r="BI4010" t="s">
        <v>207</v>
      </c>
      <c r="BJ4010" t="s">
        <v>208</v>
      </c>
      <c r="BN4010">
        <v>39.344507999999998</v>
      </c>
      <c r="BO4010">
        <v>-83.59742</v>
      </c>
      <c r="BP4010" t="s">
        <v>113</v>
      </c>
      <c r="BQ4010">
        <v>617</v>
      </c>
      <c r="BS4010" t="s">
        <v>114</v>
      </c>
      <c r="BU4010" t="s">
        <v>115</v>
      </c>
      <c r="BV4010" t="s">
        <v>270</v>
      </c>
      <c r="BX4010">
        <v>250</v>
      </c>
      <c r="BY4010">
        <v>275</v>
      </c>
      <c r="CF4010" t="s">
        <v>114</v>
      </c>
      <c r="CG4010" s="3">
        <v>43921.643425925926</v>
      </c>
      <c r="CI4010">
        <v>70</v>
      </c>
      <c r="CJ4010" t="s">
        <v>43004</v>
      </c>
      <c r="CK4010" t="s">
        <v>43005</v>
      </c>
    </row>
    <row r="4011" spans="1:89" x14ac:dyDescent="0.45">
      <c r="A4011">
        <v>6507518</v>
      </c>
      <c r="B4011" t="s">
        <v>89</v>
      </c>
      <c r="E4011" t="s">
        <v>90</v>
      </c>
      <c r="F4011" t="s">
        <v>43006</v>
      </c>
      <c r="G4011" t="s">
        <v>43007</v>
      </c>
      <c r="I4011" t="s">
        <v>43008</v>
      </c>
      <c r="J4011" t="s">
        <v>638</v>
      </c>
      <c r="K4011" t="s">
        <v>1388</v>
      </c>
      <c r="L4011" t="s">
        <v>2070</v>
      </c>
      <c r="M4011" t="s">
        <v>2071</v>
      </c>
      <c r="N4011" t="s">
        <v>38523</v>
      </c>
      <c r="O4011" t="s">
        <v>38525</v>
      </c>
      <c r="P4011">
        <v>17429</v>
      </c>
      <c r="Q4011" t="s">
        <v>2644</v>
      </c>
      <c r="R4011" t="s">
        <v>38525</v>
      </c>
      <c r="W4011" t="s">
        <v>943</v>
      </c>
      <c r="AE4011" t="s">
        <v>203</v>
      </c>
      <c r="AG4011">
        <v>7641</v>
      </c>
      <c r="AH4011" s="1">
        <v>13393</v>
      </c>
      <c r="AI4011">
        <v>1936</v>
      </c>
      <c r="AJ4011">
        <v>8</v>
      </c>
      <c r="AK4011">
        <v>31</v>
      </c>
      <c r="AL4011">
        <v>244</v>
      </c>
      <c r="AN4011" s="2">
        <v>13393</v>
      </c>
      <c r="AQ4011" t="s">
        <v>43009</v>
      </c>
      <c r="BF4011" t="s">
        <v>108</v>
      </c>
      <c r="BG4011" t="s">
        <v>420</v>
      </c>
      <c r="BH4011" t="s">
        <v>1000</v>
      </c>
      <c r="BI4011" t="s">
        <v>1001</v>
      </c>
      <c r="BJ4011" t="s">
        <v>1001</v>
      </c>
      <c r="BN4011">
        <v>41.409320000000001</v>
      </c>
      <c r="BO4011">
        <v>-122.195009</v>
      </c>
      <c r="BQ4011">
        <v>5303</v>
      </c>
      <c r="BS4011" t="s">
        <v>1173</v>
      </c>
      <c r="BU4011" t="s">
        <v>810</v>
      </c>
      <c r="BV4011" t="s">
        <v>270</v>
      </c>
      <c r="CF4011" t="s">
        <v>114</v>
      </c>
      <c r="CG4011" s="3">
        <v>43921.643425925926</v>
      </c>
      <c r="CI4011">
        <v>70</v>
      </c>
      <c r="CJ4011" t="s">
        <v>43010</v>
      </c>
      <c r="CK4011" t="s">
        <v>43011</v>
      </c>
    </row>
    <row r="4012" spans="1:89" x14ac:dyDescent="0.45">
      <c r="A4012">
        <v>6507519</v>
      </c>
      <c r="B4012" t="s">
        <v>89</v>
      </c>
      <c r="E4012" t="s">
        <v>90</v>
      </c>
      <c r="F4012" t="s">
        <v>43012</v>
      </c>
      <c r="G4012" t="s">
        <v>43013</v>
      </c>
      <c r="I4012" t="s">
        <v>38522</v>
      </c>
      <c r="J4012" t="s">
        <v>638</v>
      </c>
      <c r="K4012" t="s">
        <v>1388</v>
      </c>
      <c r="L4012" t="s">
        <v>2070</v>
      </c>
      <c r="M4012" t="s">
        <v>2071</v>
      </c>
      <c r="N4012" t="s">
        <v>38523</v>
      </c>
      <c r="O4012" t="s">
        <v>42960</v>
      </c>
      <c r="P4012">
        <v>382692</v>
      </c>
      <c r="Q4012" t="s">
        <v>39413</v>
      </c>
      <c r="R4012" t="s">
        <v>38525</v>
      </c>
      <c r="T4012" t="s">
        <v>42961</v>
      </c>
      <c r="W4012" t="s">
        <v>103</v>
      </c>
      <c r="AE4012" t="s">
        <v>203</v>
      </c>
      <c r="AF4012" t="s">
        <v>40824</v>
      </c>
      <c r="AG4012">
        <v>2296</v>
      </c>
      <c r="AH4012" s="1">
        <v>12195</v>
      </c>
      <c r="AI4012">
        <v>1933</v>
      </c>
      <c r="AJ4012">
        <v>5</v>
      </c>
      <c r="AK4012">
        <v>21</v>
      </c>
      <c r="AL4012">
        <v>141</v>
      </c>
      <c r="AN4012" s="2">
        <v>12195</v>
      </c>
      <c r="AQ4012" t="s">
        <v>6497</v>
      </c>
      <c r="BF4012" t="s">
        <v>108</v>
      </c>
      <c r="BG4012" t="s">
        <v>109</v>
      </c>
      <c r="BH4012" t="s">
        <v>110</v>
      </c>
      <c r="BI4012" t="s">
        <v>111</v>
      </c>
      <c r="BJ4012" t="s">
        <v>4196</v>
      </c>
      <c r="BN4012">
        <v>39.185614999999999</v>
      </c>
      <c r="BO4012">
        <v>-84.408274000000006</v>
      </c>
      <c r="BQ4012">
        <v>3036</v>
      </c>
      <c r="BS4012" t="s">
        <v>4197</v>
      </c>
      <c r="BU4012" t="s">
        <v>2767</v>
      </c>
      <c r="BV4012" t="s">
        <v>270</v>
      </c>
      <c r="CF4012" t="s">
        <v>114</v>
      </c>
      <c r="CG4012" s="3">
        <v>43921.643425925926</v>
      </c>
      <c r="CI4012">
        <v>70</v>
      </c>
      <c r="CJ4012" t="s">
        <v>43014</v>
      </c>
      <c r="CK4012" t="s">
        <v>43015</v>
      </c>
    </row>
    <row r="4013" spans="1:89" x14ac:dyDescent="0.45">
      <c r="A4013">
        <v>6507520</v>
      </c>
      <c r="B4013" t="s">
        <v>89</v>
      </c>
      <c r="E4013" t="s">
        <v>90</v>
      </c>
      <c r="F4013" t="s">
        <v>43016</v>
      </c>
      <c r="G4013" t="s">
        <v>43017</v>
      </c>
      <c r="I4013" t="s">
        <v>38522</v>
      </c>
      <c r="J4013" t="s">
        <v>638</v>
      </c>
      <c r="K4013" t="s">
        <v>1388</v>
      </c>
      <c r="L4013" t="s">
        <v>2070</v>
      </c>
      <c r="M4013" t="s">
        <v>2071</v>
      </c>
      <c r="N4013" t="s">
        <v>38523</v>
      </c>
      <c r="O4013" t="s">
        <v>27607</v>
      </c>
      <c r="P4013">
        <v>187674</v>
      </c>
      <c r="Q4013" t="s">
        <v>38524</v>
      </c>
      <c r="R4013" t="s">
        <v>38525</v>
      </c>
      <c r="T4013" t="s">
        <v>38526</v>
      </c>
      <c r="W4013" t="s">
        <v>103</v>
      </c>
      <c r="AE4013" t="s">
        <v>203</v>
      </c>
      <c r="AG4013">
        <v>8009</v>
      </c>
      <c r="AH4013" s="1">
        <v>13438</v>
      </c>
      <c r="AI4013">
        <v>1936</v>
      </c>
      <c r="AJ4013">
        <v>10</v>
      </c>
      <c r="AK4013">
        <v>15</v>
      </c>
      <c r="AL4013">
        <v>289</v>
      </c>
      <c r="AN4013" s="2">
        <v>13438</v>
      </c>
      <c r="BF4013" t="s">
        <v>108</v>
      </c>
      <c r="BG4013" t="s">
        <v>109</v>
      </c>
      <c r="BH4013" t="s">
        <v>110</v>
      </c>
      <c r="BI4013" t="s">
        <v>111</v>
      </c>
      <c r="BJ4013" t="s">
        <v>420</v>
      </c>
      <c r="BN4013">
        <v>39.065339000000002</v>
      </c>
      <c r="BO4013">
        <v>-84.423274000000006</v>
      </c>
      <c r="BQ4013">
        <v>3036</v>
      </c>
      <c r="BS4013" t="s">
        <v>421</v>
      </c>
      <c r="BU4013" t="s">
        <v>284</v>
      </c>
      <c r="BV4013" t="s">
        <v>270</v>
      </c>
      <c r="CF4013" t="s">
        <v>114</v>
      </c>
      <c r="CG4013" s="3">
        <v>43921.643425925926</v>
      </c>
      <c r="CI4013">
        <v>70</v>
      </c>
      <c r="CJ4013" t="s">
        <v>43018</v>
      </c>
      <c r="CK4013" t="s">
        <v>43019</v>
      </c>
    </row>
    <row r="4014" spans="1:89" x14ac:dyDescent="0.45">
      <c r="A4014">
        <v>6507522</v>
      </c>
      <c r="B4014" t="s">
        <v>89</v>
      </c>
      <c r="E4014" t="s">
        <v>90</v>
      </c>
      <c r="F4014" t="s">
        <v>43024</v>
      </c>
      <c r="G4014" t="s">
        <v>43025</v>
      </c>
      <c r="I4014" t="s">
        <v>38522</v>
      </c>
      <c r="J4014" t="s">
        <v>638</v>
      </c>
      <c r="K4014" t="s">
        <v>1388</v>
      </c>
      <c r="L4014" t="s">
        <v>2070</v>
      </c>
      <c r="M4014" t="s">
        <v>2071</v>
      </c>
      <c r="N4014" t="s">
        <v>38523</v>
      </c>
      <c r="O4014" t="s">
        <v>27607</v>
      </c>
      <c r="P4014">
        <v>187674</v>
      </c>
      <c r="Q4014" t="s">
        <v>38524</v>
      </c>
      <c r="R4014" t="s">
        <v>38525</v>
      </c>
      <c r="T4014" t="s">
        <v>38526</v>
      </c>
      <c r="W4014" t="s">
        <v>103</v>
      </c>
      <c r="AE4014" t="s">
        <v>203</v>
      </c>
      <c r="AG4014">
        <v>6172</v>
      </c>
      <c r="AH4014" s="1">
        <v>13067</v>
      </c>
      <c r="AI4014">
        <v>1935</v>
      </c>
      <c r="AJ4014">
        <v>10</v>
      </c>
      <c r="AK4014">
        <v>10</v>
      </c>
      <c r="AL4014">
        <v>283</v>
      </c>
      <c r="AN4014" s="2">
        <v>13067</v>
      </c>
      <c r="BF4014" t="s">
        <v>108</v>
      </c>
      <c r="BG4014" t="s">
        <v>109</v>
      </c>
      <c r="BH4014" t="s">
        <v>230</v>
      </c>
      <c r="BI4014" t="s">
        <v>426</v>
      </c>
      <c r="BJ4014" t="s">
        <v>4075</v>
      </c>
      <c r="BN4014">
        <v>39.175338000000004</v>
      </c>
      <c r="BO4014">
        <v>-84.294381999999999</v>
      </c>
      <c r="BQ4014">
        <v>3098</v>
      </c>
      <c r="BS4014" t="s">
        <v>537</v>
      </c>
      <c r="BU4014" t="s">
        <v>284</v>
      </c>
      <c r="BV4014" t="s">
        <v>270</v>
      </c>
      <c r="CF4014" t="s">
        <v>114</v>
      </c>
      <c r="CG4014" s="3">
        <v>43921.643425925926</v>
      </c>
      <c r="CI4014">
        <v>70</v>
      </c>
      <c r="CJ4014" t="s">
        <v>43026</v>
      </c>
      <c r="CK4014" t="s">
        <v>43027</v>
      </c>
    </row>
    <row r="4015" spans="1:89" x14ac:dyDescent="0.45">
      <c r="A4015">
        <v>6507523</v>
      </c>
      <c r="B4015" t="s">
        <v>89</v>
      </c>
      <c r="E4015" t="s">
        <v>90</v>
      </c>
      <c r="F4015" t="s">
        <v>43028</v>
      </c>
      <c r="G4015" t="s">
        <v>43029</v>
      </c>
      <c r="I4015" t="s">
        <v>38522</v>
      </c>
      <c r="J4015" t="s">
        <v>638</v>
      </c>
      <c r="K4015" t="s">
        <v>1388</v>
      </c>
      <c r="L4015" t="s">
        <v>2070</v>
      </c>
      <c r="M4015" t="s">
        <v>2071</v>
      </c>
      <c r="N4015" t="s">
        <v>38523</v>
      </c>
      <c r="O4015" t="s">
        <v>42937</v>
      </c>
      <c r="P4015">
        <v>382473</v>
      </c>
      <c r="Q4015" t="s">
        <v>39413</v>
      </c>
      <c r="R4015" t="s">
        <v>38525</v>
      </c>
      <c r="T4015" t="s">
        <v>42938</v>
      </c>
      <c r="W4015" t="s">
        <v>103</v>
      </c>
      <c r="AE4015" t="s">
        <v>203</v>
      </c>
      <c r="AG4015">
        <v>5745</v>
      </c>
      <c r="AH4015" s="1">
        <v>13040</v>
      </c>
      <c r="AI4015">
        <v>1935</v>
      </c>
      <c r="AJ4015">
        <v>9</v>
      </c>
      <c r="AK4015">
        <v>13</v>
      </c>
      <c r="AL4015">
        <v>256</v>
      </c>
      <c r="AN4015" s="2">
        <v>13040</v>
      </c>
      <c r="BF4015" t="s">
        <v>108</v>
      </c>
      <c r="BG4015" t="s">
        <v>109</v>
      </c>
      <c r="BH4015" t="s">
        <v>230</v>
      </c>
      <c r="BI4015" t="s">
        <v>6283</v>
      </c>
      <c r="BJ4015" t="s">
        <v>822</v>
      </c>
      <c r="BN4015">
        <v>38.914082999999998</v>
      </c>
      <c r="BO4015">
        <v>-82.678459000000004</v>
      </c>
      <c r="BP4015" t="s">
        <v>113</v>
      </c>
      <c r="BQ4015">
        <v>1506</v>
      </c>
      <c r="BT4015" t="s">
        <v>3221</v>
      </c>
      <c r="BU4015" t="s">
        <v>2664</v>
      </c>
      <c r="CF4015" t="s">
        <v>114</v>
      </c>
      <c r="CG4015" s="3">
        <v>43921.643425925926</v>
      </c>
      <c r="CI4015">
        <v>70</v>
      </c>
      <c r="CJ4015" t="s">
        <v>43030</v>
      </c>
      <c r="CK4015" t="s">
        <v>43031</v>
      </c>
    </row>
    <row r="4016" spans="1:89" x14ac:dyDescent="0.45">
      <c r="A4016">
        <v>6507524</v>
      </c>
      <c r="B4016" t="s">
        <v>89</v>
      </c>
      <c r="E4016" t="s">
        <v>90</v>
      </c>
      <c r="F4016" s="4" t="s">
        <v>43032</v>
      </c>
      <c r="G4016" t="s">
        <v>43033</v>
      </c>
      <c r="I4016" t="s">
        <v>38522</v>
      </c>
      <c r="J4016" t="s">
        <v>638</v>
      </c>
      <c r="K4016" t="s">
        <v>1388</v>
      </c>
      <c r="L4016" t="s">
        <v>2070</v>
      </c>
      <c r="M4016" t="s">
        <v>2071</v>
      </c>
      <c r="N4016" t="s">
        <v>38523</v>
      </c>
      <c r="O4016" t="s">
        <v>43034</v>
      </c>
      <c r="P4016">
        <v>187675</v>
      </c>
      <c r="Q4016" t="s">
        <v>29816</v>
      </c>
      <c r="R4016" t="s">
        <v>38525</v>
      </c>
      <c r="T4016" t="s">
        <v>43035</v>
      </c>
      <c r="W4016" t="s">
        <v>103</v>
      </c>
      <c r="AE4016" t="s">
        <v>203</v>
      </c>
      <c r="AG4016">
        <v>5153</v>
      </c>
      <c r="AH4016" s="1">
        <v>12959</v>
      </c>
      <c r="AI4016">
        <v>1935</v>
      </c>
      <c r="AJ4016">
        <v>6</v>
      </c>
      <c r="AK4016">
        <v>24</v>
      </c>
      <c r="AL4016">
        <v>175</v>
      </c>
      <c r="AN4016" s="2">
        <v>12959</v>
      </c>
      <c r="BF4016" t="s">
        <v>108</v>
      </c>
      <c r="BG4016" t="s">
        <v>109</v>
      </c>
      <c r="BH4016" t="s">
        <v>110</v>
      </c>
      <c r="BI4016" t="s">
        <v>6560</v>
      </c>
      <c r="BJ4016" t="s">
        <v>571</v>
      </c>
      <c r="BN4016">
        <v>39.248060000000002</v>
      </c>
      <c r="BO4016">
        <v>-84.293890000000005</v>
      </c>
      <c r="BQ4016">
        <v>15000</v>
      </c>
      <c r="BS4016" t="s">
        <v>18555</v>
      </c>
      <c r="BU4016" t="s">
        <v>18556</v>
      </c>
      <c r="CF4016" t="s">
        <v>114</v>
      </c>
      <c r="CG4016" s="3">
        <v>43921.643425925926</v>
      </c>
      <c r="CI4016">
        <v>70</v>
      </c>
      <c r="CJ4016" t="s">
        <v>43036</v>
      </c>
      <c r="CK4016" t="s">
        <v>43037</v>
      </c>
    </row>
    <row r="4017" spans="1:89" x14ac:dyDescent="0.45">
      <c r="A4017">
        <v>6507525</v>
      </c>
      <c r="B4017" t="s">
        <v>89</v>
      </c>
      <c r="E4017" t="s">
        <v>90</v>
      </c>
      <c r="F4017" t="s">
        <v>43038</v>
      </c>
      <c r="G4017" t="s">
        <v>43039</v>
      </c>
      <c r="I4017" t="s">
        <v>40981</v>
      </c>
      <c r="J4017" t="s">
        <v>638</v>
      </c>
      <c r="K4017" t="s">
        <v>1388</v>
      </c>
      <c r="L4017" t="s">
        <v>2070</v>
      </c>
      <c r="M4017" t="s">
        <v>2071</v>
      </c>
      <c r="N4017" t="s">
        <v>40982</v>
      </c>
      <c r="O4017" t="s">
        <v>43040</v>
      </c>
      <c r="P4017">
        <v>181787</v>
      </c>
      <c r="Q4017" t="s">
        <v>43041</v>
      </c>
      <c r="R4017" t="s">
        <v>40984</v>
      </c>
      <c r="T4017" t="s">
        <v>43042</v>
      </c>
      <c r="W4017" t="s">
        <v>103</v>
      </c>
      <c r="AE4017" t="s">
        <v>203</v>
      </c>
      <c r="AG4017">
        <v>1445</v>
      </c>
      <c r="AH4017" s="1">
        <v>11974</v>
      </c>
      <c r="AI4017">
        <v>1932</v>
      </c>
      <c r="AJ4017">
        <v>10</v>
      </c>
      <c r="AK4017">
        <v>12</v>
      </c>
      <c r="AL4017">
        <v>286</v>
      </c>
      <c r="AN4017" s="2">
        <v>11974</v>
      </c>
      <c r="BF4017" t="s">
        <v>108</v>
      </c>
      <c r="BG4017" t="s">
        <v>109</v>
      </c>
      <c r="BH4017" t="s">
        <v>230</v>
      </c>
      <c r="BI4017" t="s">
        <v>253</v>
      </c>
      <c r="BJ4017" t="s">
        <v>254</v>
      </c>
      <c r="BN4017">
        <v>39.246169999999999</v>
      </c>
      <c r="BO4017">
        <v>-84.293271000000004</v>
      </c>
      <c r="BQ4017">
        <v>3036</v>
      </c>
      <c r="BS4017" t="s">
        <v>691</v>
      </c>
      <c r="BU4017" t="s">
        <v>284</v>
      </c>
      <c r="BV4017" t="s">
        <v>270</v>
      </c>
      <c r="CF4017" t="s">
        <v>114</v>
      </c>
      <c r="CG4017" s="3">
        <v>43921.643425925926</v>
      </c>
      <c r="CI4017">
        <v>70</v>
      </c>
      <c r="CJ4017" t="s">
        <v>43043</v>
      </c>
      <c r="CK4017" t="s">
        <v>43044</v>
      </c>
    </row>
    <row r="4018" spans="1:89" x14ac:dyDescent="0.45">
      <c r="A4018">
        <v>6507526</v>
      </c>
      <c r="B4018" t="s">
        <v>89</v>
      </c>
      <c r="E4018" t="s">
        <v>90</v>
      </c>
      <c r="F4018" t="s">
        <v>43045</v>
      </c>
      <c r="G4018" t="s">
        <v>43046</v>
      </c>
      <c r="I4018" t="s">
        <v>40981</v>
      </c>
      <c r="J4018" t="s">
        <v>638</v>
      </c>
      <c r="K4018" t="s">
        <v>1388</v>
      </c>
      <c r="L4018" t="s">
        <v>2070</v>
      </c>
      <c r="M4018" t="s">
        <v>2071</v>
      </c>
      <c r="N4018" t="s">
        <v>40982</v>
      </c>
      <c r="O4018" t="s">
        <v>42966</v>
      </c>
      <c r="P4018">
        <v>182808</v>
      </c>
      <c r="Q4018" t="s">
        <v>38057</v>
      </c>
      <c r="R4018" t="s">
        <v>40984</v>
      </c>
      <c r="T4018" t="s">
        <v>42967</v>
      </c>
      <c r="W4018" t="s">
        <v>103</v>
      </c>
      <c r="AE4018" t="s">
        <v>203</v>
      </c>
      <c r="AG4018">
        <v>6259</v>
      </c>
      <c r="AH4018" s="1">
        <v>13081</v>
      </c>
      <c r="AI4018">
        <v>1935</v>
      </c>
      <c r="AJ4018">
        <v>10</v>
      </c>
      <c r="AK4018">
        <v>24</v>
      </c>
      <c r="AL4018">
        <v>297</v>
      </c>
      <c r="AN4018" s="2">
        <v>13081</v>
      </c>
      <c r="BF4018" t="s">
        <v>108</v>
      </c>
      <c r="BG4018" t="s">
        <v>109</v>
      </c>
      <c r="BH4018" t="s">
        <v>110</v>
      </c>
      <c r="BI4018" t="s">
        <v>111</v>
      </c>
      <c r="BJ4018" t="s">
        <v>166</v>
      </c>
      <c r="BN4018">
        <v>39.202280000000002</v>
      </c>
      <c r="BO4018">
        <v>-84.547166000000004</v>
      </c>
      <c r="BP4018" t="s">
        <v>113</v>
      </c>
      <c r="BQ4018">
        <v>3036</v>
      </c>
      <c r="BS4018" t="s">
        <v>908</v>
      </c>
      <c r="BU4018" t="s">
        <v>352</v>
      </c>
      <c r="BV4018" t="s">
        <v>270</v>
      </c>
      <c r="BX4018">
        <v>170</v>
      </c>
      <c r="BY4018">
        <v>290</v>
      </c>
      <c r="CF4018" t="s">
        <v>114</v>
      </c>
      <c r="CG4018" s="3">
        <v>43921.643425925926</v>
      </c>
      <c r="CI4018">
        <v>70</v>
      </c>
      <c r="CJ4018" t="s">
        <v>43047</v>
      </c>
      <c r="CK4018" t="s">
        <v>43048</v>
      </c>
    </row>
    <row r="4019" spans="1:89" x14ac:dyDescent="0.45">
      <c r="A4019">
        <v>6507527</v>
      </c>
      <c r="B4019" t="s">
        <v>89</v>
      </c>
      <c r="E4019" t="s">
        <v>90</v>
      </c>
      <c r="F4019" s="4" t="s">
        <v>43049</v>
      </c>
      <c r="G4019" t="s">
        <v>43050</v>
      </c>
      <c r="I4019" t="s">
        <v>38522</v>
      </c>
      <c r="J4019" t="s">
        <v>638</v>
      </c>
      <c r="K4019" t="s">
        <v>1388</v>
      </c>
      <c r="L4019" t="s">
        <v>2070</v>
      </c>
      <c r="M4019" t="s">
        <v>2071</v>
      </c>
      <c r="N4019" t="s">
        <v>38523</v>
      </c>
      <c r="O4019" t="s">
        <v>27607</v>
      </c>
      <c r="P4019">
        <v>187674</v>
      </c>
      <c r="Q4019" t="s">
        <v>38524</v>
      </c>
      <c r="R4019" t="s">
        <v>38525</v>
      </c>
      <c r="T4019" t="s">
        <v>38526</v>
      </c>
      <c r="W4019" t="s">
        <v>103</v>
      </c>
      <c r="AE4019" t="s">
        <v>203</v>
      </c>
      <c r="AG4019">
        <v>6434</v>
      </c>
      <c r="AH4019" s="1">
        <v>13109</v>
      </c>
      <c r="AI4019">
        <v>1935</v>
      </c>
      <c r="AJ4019">
        <v>11</v>
      </c>
      <c r="AK4019">
        <v>21</v>
      </c>
      <c r="AL4019">
        <v>325</v>
      </c>
      <c r="AN4019" s="2">
        <v>13109</v>
      </c>
      <c r="BF4019" t="s">
        <v>108</v>
      </c>
      <c r="BG4019" t="s">
        <v>109</v>
      </c>
      <c r="BH4019" t="s">
        <v>110</v>
      </c>
      <c r="BI4019" t="s">
        <v>6304</v>
      </c>
      <c r="BJ4019" t="s">
        <v>6305</v>
      </c>
      <c r="BN4019">
        <v>39.280614</v>
      </c>
      <c r="BO4019">
        <v>-84.356605999999999</v>
      </c>
      <c r="BP4019" t="s">
        <v>113</v>
      </c>
      <c r="BQ4019">
        <v>3036</v>
      </c>
      <c r="BS4019" t="s">
        <v>6306</v>
      </c>
      <c r="BU4019" t="s">
        <v>352</v>
      </c>
      <c r="BV4019" t="s">
        <v>270</v>
      </c>
      <c r="BX4019">
        <v>260</v>
      </c>
      <c r="BY4019">
        <v>280</v>
      </c>
      <c r="CF4019" t="s">
        <v>114</v>
      </c>
      <c r="CG4019" s="3">
        <v>43921.643425925926</v>
      </c>
      <c r="CI4019">
        <v>70</v>
      </c>
      <c r="CJ4019" t="s">
        <v>43051</v>
      </c>
      <c r="CK4019" t="s">
        <v>43052</v>
      </c>
    </row>
    <row r="4020" spans="1:89" x14ac:dyDescent="0.45">
      <c r="A4020">
        <v>6822545</v>
      </c>
      <c r="B4020" t="s">
        <v>89</v>
      </c>
      <c r="E4020" t="s">
        <v>90</v>
      </c>
      <c r="F4020" t="s">
        <v>43061</v>
      </c>
      <c r="G4020" t="s">
        <v>43062</v>
      </c>
      <c r="I4020" t="s">
        <v>39992</v>
      </c>
      <c r="J4020" t="s">
        <v>638</v>
      </c>
      <c r="K4020" t="s">
        <v>1388</v>
      </c>
      <c r="L4020" t="s">
        <v>2070</v>
      </c>
      <c r="M4020" t="s">
        <v>2071</v>
      </c>
      <c r="N4020" t="s">
        <v>39993</v>
      </c>
      <c r="O4020" t="s">
        <v>43063</v>
      </c>
      <c r="P4020">
        <v>154256</v>
      </c>
      <c r="Q4020" t="s">
        <v>43064</v>
      </c>
      <c r="R4020" t="s">
        <v>39995</v>
      </c>
      <c r="T4020" t="s">
        <v>43065</v>
      </c>
      <c r="W4020" t="s">
        <v>103</v>
      </c>
      <c r="AC4020" t="s">
        <v>43057</v>
      </c>
      <c r="AE4020" t="s">
        <v>203</v>
      </c>
      <c r="AG4020">
        <v>13314</v>
      </c>
      <c r="AH4020" s="1">
        <v>14431</v>
      </c>
      <c r="AI4020">
        <v>1939</v>
      </c>
      <c r="AJ4020">
        <v>7</v>
      </c>
      <c r="AK4020">
        <v>5</v>
      </c>
      <c r="AL4020">
        <v>186</v>
      </c>
      <c r="AN4020" s="2">
        <v>14431</v>
      </c>
      <c r="AP4020" t="s">
        <v>43066</v>
      </c>
      <c r="AQ4020" t="s">
        <v>43067</v>
      </c>
      <c r="BF4020" t="s">
        <v>108</v>
      </c>
      <c r="BG4020" t="s">
        <v>420</v>
      </c>
      <c r="BH4020" t="s">
        <v>1000</v>
      </c>
      <c r="BI4020" t="s">
        <v>43068</v>
      </c>
      <c r="BJ4020" t="s">
        <v>43069</v>
      </c>
      <c r="BL4020">
        <v>0</v>
      </c>
      <c r="BN4020">
        <v>41.372520000000002</v>
      </c>
      <c r="BO4020">
        <v>-122.23153000000001</v>
      </c>
      <c r="BQ4020">
        <v>1807</v>
      </c>
      <c r="BS4020" t="s">
        <v>1003</v>
      </c>
      <c r="BU4020" t="s">
        <v>810</v>
      </c>
      <c r="BV4020" t="s">
        <v>270</v>
      </c>
      <c r="CC4020">
        <v>8200</v>
      </c>
      <c r="CF4020" t="s">
        <v>114</v>
      </c>
      <c r="CG4020" s="3">
        <v>43946.452881944446</v>
      </c>
      <c r="CI4020">
        <v>70</v>
      </c>
      <c r="CJ4020" t="s">
        <v>43070</v>
      </c>
      <c r="CK4020" t="s">
        <v>43071</v>
      </c>
    </row>
    <row r="4021" spans="1:89" x14ac:dyDescent="0.45">
      <c r="A4021">
        <v>6822548</v>
      </c>
      <c r="B4021" t="s">
        <v>89</v>
      </c>
      <c r="E4021" t="s">
        <v>90</v>
      </c>
      <c r="F4021" t="s">
        <v>43083</v>
      </c>
      <c r="G4021" t="s">
        <v>43084</v>
      </c>
      <c r="I4021" t="s">
        <v>27650</v>
      </c>
      <c r="J4021" t="s">
        <v>638</v>
      </c>
      <c r="K4021" t="s">
        <v>1388</v>
      </c>
      <c r="L4021" t="s">
        <v>2070</v>
      </c>
      <c r="M4021" t="s">
        <v>2071</v>
      </c>
      <c r="N4021" t="s">
        <v>41014</v>
      </c>
      <c r="O4021" t="s">
        <v>43055</v>
      </c>
      <c r="P4021">
        <v>184366</v>
      </c>
      <c r="Q4021" t="s">
        <v>38524</v>
      </c>
      <c r="R4021" t="s">
        <v>27654</v>
      </c>
      <c r="T4021" t="s">
        <v>43056</v>
      </c>
      <c r="W4021" t="s">
        <v>103</v>
      </c>
      <c r="AC4021" t="s">
        <v>43057</v>
      </c>
      <c r="AE4021" t="s">
        <v>203</v>
      </c>
      <c r="AG4021">
        <v>6547</v>
      </c>
      <c r="AH4021" s="1">
        <v>13118</v>
      </c>
      <c r="AI4021">
        <v>1935</v>
      </c>
      <c r="AJ4021">
        <v>11</v>
      </c>
      <c r="AK4021">
        <v>30</v>
      </c>
      <c r="AL4021">
        <v>334</v>
      </c>
      <c r="AN4021" s="2">
        <v>13118</v>
      </c>
      <c r="BF4021" t="s">
        <v>108</v>
      </c>
      <c r="BG4021" t="s">
        <v>109</v>
      </c>
      <c r="BH4021" t="s">
        <v>230</v>
      </c>
      <c r="BI4021" t="s">
        <v>2402</v>
      </c>
      <c r="BJ4021" t="s">
        <v>2402</v>
      </c>
      <c r="BL4021">
        <v>0</v>
      </c>
      <c r="BN4021">
        <v>39.193117000000001</v>
      </c>
      <c r="BO4021">
        <v>-84.107156000000003</v>
      </c>
      <c r="BQ4021">
        <v>3036</v>
      </c>
      <c r="BS4021" t="s">
        <v>4561</v>
      </c>
      <c r="BU4021" t="s">
        <v>810</v>
      </c>
      <c r="BV4021" t="s">
        <v>270</v>
      </c>
      <c r="CF4021" t="s">
        <v>114</v>
      </c>
      <c r="CG4021" s="3">
        <v>43946.452881944446</v>
      </c>
      <c r="CI4021">
        <v>70</v>
      </c>
      <c r="CJ4021" t="s">
        <v>43085</v>
      </c>
      <c r="CK4021" t="s">
        <v>43086</v>
      </c>
    </row>
    <row r="4022" spans="1:89" x14ac:dyDescent="0.45">
      <c r="A4022">
        <v>6822549</v>
      </c>
      <c r="B4022" t="s">
        <v>89</v>
      </c>
      <c r="E4022" t="s">
        <v>90</v>
      </c>
      <c r="F4022" t="s">
        <v>43087</v>
      </c>
      <c r="G4022" t="s">
        <v>43088</v>
      </c>
      <c r="I4022" t="s">
        <v>27650</v>
      </c>
      <c r="J4022" t="s">
        <v>638</v>
      </c>
      <c r="K4022" t="s">
        <v>1388</v>
      </c>
      <c r="L4022" t="s">
        <v>2070</v>
      </c>
      <c r="M4022" t="s">
        <v>2071</v>
      </c>
      <c r="N4022" t="s">
        <v>41014</v>
      </c>
      <c r="O4022" t="s">
        <v>43055</v>
      </c>
      <c r="P4022">
        <v>184366</v>
      </c>
      <c r="Q4022" t="s">
        <v>38524</v>
      </c>
      <c r="R4022" t="s">
        <v>27654</v>
      </c>
      <c r="T4022" t="s">
        <v>43056</v>
      </c>
      <c r="W4022" t="s">
        <v>103</v>
      </c>
      <c r="AC4022" t="s">
        <v>43057</v>
      </c>
      <c r="AE4022" t="s">
        <v>203</v>
      </c>
      <c r="AG4022">
        <v>6500</v>
      </c>
      <c r="AH4022" s="1">
        <v>13114</v>
      </c>
      <c r="AI4022">
        <v>1935</v>
      </c>
      <c r="AJ4022">
        <v>11</v>
      </c>
      <c r="AK4022">
        <v>26</v>
      </c>
      <c r="AL4022">
        <v>330</v>
      </c>
      <c r="AN4022" s="2">
        <v>13114</v>
      </c>
      <c r="BF4022" t="s">
        <v>108</v>
      </c>
      <c r="BG4022" t="s">
        <v>109</v>
      </c>
      <c r="BH4022" t="s">
        <v>110</v>
      </c>
      <c r="BI4022" t="s">
        <v>6215</v>
      </c>
      <c r="BJ4022" t="s">
        <v>6215</v>
      </c>
      <c r="BL4022">
        <v>0</v>
      </c>
      <c r="BN4022">
        <v>39.195531000000003</v>
      </c>
      <c r="BO4022">
        <v>-84.542775000000006</v>
      </c>
      <c r="BQ4022">
        <v>32153</v>
      </c>
      <c r="BS4022" t="s">
        <v>18787</v>
      </c>
      <c r="BU4022" t="s">
        <v>3071</v>
      </c>
      <c r="BV4022" t="s">
        <v>270</v>
      </c>
      <c r="CF4022" t="s">
        <v>114</v>
      </c>
      <c r="CG4022" s="3">
        <v>43946.452881944446</v>
      </c>
      <c r="CI4022">
        <v>70</v>
      </c>
      <c r="CJ4022" t="s">
        <v>43089</v>
      </c>
      <c r="CK4022" t="s">
        <v>43090</v>
      </c>
    </row>
    <row r="4023" spans="1:89" x14ac:dyDescent="0.45">
      <c r="A4023">
        <v>6822550</v>
      </c>
      <c r="B4023" t="s">
        <v>89</v>
      </c>
      <c r="E4023" t="s">
        <v>90</v>
      </c>
      <c r="F4023" t="s">
        <v>43091</v>
      </c>
      <c r="G4023" t="s">
        <v>43092</v>
      </c>
      <c r="I4023" t="s">
        <v>43093</v>
      </c>
      <c r="J4023" t="s">
        <v>638</v>
      </c>
      <c r="K4023" t="s">
        <v>1388</v>
      </c>
      <c r="L4023" t="s">
        <v>2070</v>
      </c>
      <c r="M4023" t="s">
        <v>2071</v>
      </c>
      <c r="N4023" t="s">
        <v>42803</v>
      </c>
      <c r="O4023" t="s">
        <v>43094</v>
      </c>
      <c r="P4023">
        <v>184760</v>
      </c>
      <c r="Q4023" t="s">
        <v>43095</v>
      </c>
      <c r="R4023" t="s">
        <v>43096</v>
      </c>
      <c r="T4023" t="s">
        <v>43097</v>
      </c>
      <c r="W4023" t="s">
        <v>103</v>
      </c>
      <c r="AC4023" t="s">
        <v>43057</v>
      </c>
      <c r="AE4023" t="s">
        <v>203</v>
      </c>
      <c r="AG4023">
        <v>5510</v>
      </c>
      <c r="AH4023" s="1">
        <v>13024</v>
      </c>
      <c r="AI4023">
        <v>1935</v>
      </c>
      <c r="AJ4023">
        <v>8</v>
      </c>
      <c r="AK4023">
        <v>28</v>
      </c>
      <c r="AL4023">
        <v>240</v>
      </c>
      <c r="AN4023" s="2">
        <v>13024</v>
      </c>
      <c r="BF4023" t="s">
        <v>108</v>
      </c>
      <c r="BG4023" t="s">
        <v>109</v>
      </c>
      <c r="BH4023" t="s">
        <v>7406</v>
      </c>
      <c r="BI4023" t="s">
        <v>43098</v>
      </c>
      <c r="BJ4023" t="s">
        <v>13580</v>
      </c>
      <c r="BL4023">
        <v>0</v>
      </c>
      <c r="BN4023">
        <v>39.498289999999997</v>
      </c>
      <c r="BO4023">
        <v>-82.615689000000003</v>
      </c>
      <c r="BP4023" t="s">
        <v>113</v>
      </c>
      <c r="BQ4023">
        <v>1026</v>
      </c>
      <c r="BS4023" t="s">
        <v>18583</v>
      </c>
      <c r="BU4023" t="s">
        <v>115</v>
      </c>
      <c r="BW4023" t="s">
        <v>18584</v>
      </c>
      <c r="CF4023" t="s">
        <v>114</v>
      </c>
      <c r="CG4023" s="3">
        <v>43946.452881944446</v>
      </c>
      <c r="CI4023">
        <v>70</v>
      </c>
      <c r="CJ4023" t="s">
        <v>43099</v>
      </c>
      <c r="CK4023" t="s">
        <v>43100</v>
      </c>
    </row>
    <row r="4024" spans="1:89" x14ac:dyDescent="0.45">
      <c r="A4024">
        <v>6822551</v>
      </c>
      <c r="B4024" t="s">
        <v>89</v>
      </c>
      <c r="E4024" t="s">
        <v>90</v>
      </c>
      <c r="F4024" t="s">
        <v>43101</v>
      </c>
      <c r="G4024" t="s">
        <v>43102</v>
      </c>
      <c r="I4024" t="s">
        <v>27650</v>
      </c>
      <c r="J4024" t="s">
        <v>638</v>
      </c>
      <c r="K4024" t="s">
        <v>1388</v>
      </c>
      <c r="L4024" t="s">
        <v>2070</v>
      </c>
      <c r="M4024" t="s">
        <v>2071</v>
      </c>
      <c r="N4024" t="s">
        <v>41014</v>
      </c>
      <c r="O4024" t="s">
        <v>43055</v>
      </c>
      <c r="P4024">
        <v>184366</v>
      </c>
      <c r="Q4024" t="s">
        <v>38524</v>
      </c>
      <c r="R4024" t="s">
        <v>27654</v>
      </c>
      <c r="T4024" t="s">
        <v>43056</v>
      </c>
      <c r="W4024" t="s">
        <v>103</v>
      </c>
      <c r="AC4024" t="s">
        <v>43057</v>
      </c>
      <c r="AE4024" t="s">
        <v>203</v>
      </c>
      <c r="AG4024">
        <v>1244</v>
      </c>
      <c r="AH4024" s="1">
        <v>11964</v>
      </c>
      <c r="AI4024">
        <v>1932</v>
      </c>
      <c r="AJ4024">
        <v>10</v>
      </c>
      <c r="AK4024">
        <v>2</v>
      </c>
      <c r="AL4024">
        <v>276</v>
      </c>
      <c r="AN4024" s="2">
        <v>11964</v>
      </c>
      <c r="BF4024" t="s">
        <v>108</v>
      </c>
      <c r="BG4024" t="s">
        <v>109</v>
      </c>
      <c r="BH4024" t="s">
        <v>206</v>
      </c>
      <c r="BI4024" t="s">
        <v>207</v>
      </c>
      <c r="BJ4024" t="s">
        <v>208</v>
      </c>
      <c r="BL4024">
        <v>0</v>
      </c>
      <c r="BN4024">
        <v>39.344507999999998</v>
      </c>
      <c r="BO4024">
        <v>-83.59742</v>
      </c>
      <c r="BP4024" t="s">
        <v>113</v>
      </c>
      <c r="BQ4024">
        <v>617</v>
      </c>
      <c r="BS4024" t="s">
        <v>114</v>
      </c>
      <c r="BU4024" t="s">
        <v>115</v>
      </c>
      <c r="BV4024" t="s">
        <v>270</v>
      </c>
      <c r="BX4024">
        <v>250</v>
      </c>
      <c r="BY4024">
        <v>275</v>
      </c>
      <c r="CF4024" t="s">
        <v>114</v>
      </c>
      <c r="CG4024" s="3">
        <v>43946.452881944446</v>
      </c>
      <c r="CI4024">
        <v>70</v>
      </c>
      <c r="CJ4024" t="s">
        <v>43103</v>
      </c>
      <c r="CK4024" t="s">
        <v>43104</v>
      </c>
    </row>
    <row r="4025" spans="1:89" x14ac:dyDescent="0.45">
      <c r="A4025">
        <v>6822552</v>
      </c>
      <c r="B4025" t="s">
        <v>89</v>
      </c>
      <c r="E4025" t="s">
        <v>90</v>
      </c>
      <c r="F4025" t="s">
        <v>43105</v>
      </c>
      <c r="G4025" t="s">
        <v>43106</v>
      </c>
      <c r="I4025" t="s">
        <v>39992</v>
      </c>
      <c r="J4025" t="s">
        <v>638</v>
      </c>
      <c r="K4025" t="s">
        <v>1388</v>
      </c>
      <c r="L4025" t="s">
        <v>2070</v>
      </c>
      <c r="M4025" t="s">
        <v>2071</v>
      </c>
      <c r="N4025" t="s">
        <v>39993</v>
      </c>
      <c r="O4025" t="s">
        <v>43107</v>
      </c>
      <c r="P4025">
        <v>153748</v>
      </c>
      <c r="Q4025" t="s">
        <v>2390</v>
      </c>
      <c r="R4025" t="s">
        <v>39995</v>
      </c>
      <c r="T4025" t="s">
        <v>43108</v>
      </c>
      <c r="W4025" t="s">
        <v>103</v>
      </c>
      <c r="AE4025" t="s">
        <v>203</v>
      </c>
      <c r="AF4025" t="s">
        <v>43109</v>
      </c>
      <c r="AG4025" t="s">
        <v>105</v>
      </c>
      <c r="AH4025" s="1">
        <v>13850</v>
      </c>
      <c r="AI4025">
        <v>1937</v>
      </c>
      <c r="AJ4025">
        <v>12</v>
      </c>
      <c r="AK4025">
        <v>1</v>
      </c>
      <c r="AL4025">
        <v>335</v>
      </c>
      <c r="AN4025" s="2">
        <v>13850</v>
      </c>
      <c r="AP4025" t="s">
        <v>43110</v>
      </c>
      <c r="AQ4025" t="s">
        <v>43111</v>
      </c>
      <c r="BF4025" t="s">
        <v>108</v>
      </c>
      <c r="BG4025" t="s">
        <v>1344</v>
      </c>
      <c r="BH4025" t="s">
        <v>8806</v>
      </c>
      <c r="BI4025" t="s">
        <v>43112</v>
      </c>
      <c r="BJ4025" t="s">
        <v>43112</v>
      </c>
      <c r="BL4025">
        <v>0</v>
      </c>
      <c r="BN4025">
        <v>44.033454999999996</v>
      </c>
      <c r="BO4025">
        <v>-124.131232</v>
      </c>
      <c r="BP4025" t="s">
        <v>113</v>
      </c>
      <c r="BQ4025">
        <v>1000</v>
      </c>
      <c r="BU4025" t="s">
        <v>115</v>
      </c>
      <c r="CF4025" t="s">
        <v>114</v>
      </c>
      <c r="CG4025" s="3">
        <v>43959.370393518519</v>
      </c>
      <c r="CI4025">
        <v>70</v>
      </c>
      <c r="CJ4025" t="s">
        <v>43113</v>
      </c>
      <c r="CK4025" t="s">
        <v>43114</v>
      </c>
    </row>
    <row r="4026" spans="1:89" x14ac:dyDescent="0.45">
      <c r="A4026">
        <v>6822553</v>
      </c>
      <c r="B4026" t="s">
        <v>89</v>
      </c>
      <c r="E4026" t="s">
        <v>90</v>
      </c>
      <c r="F4026" t="s">
        <v>43115</v>
      </c>
      <c r="G4026" t="s">
        <v>43116</v>
      </c>
      <c r="I4026" t="s">
        <v>27650</v>
      </c>
      <c r="J4026" t="s">
        <v>638</v>
      </c>
      <c r="K4026" t="s">
        <v>1388</v>
      </c>
      <c r="L4026" t="s">
        <v>2070</v>
      </c>
      <c r="M4026" t="s">
        <v>2071</v>
      </c>
      <c r="N4026" t="s">
        <v>41014</v>
      </c>
      <c r="O4026" t="s">
        <v>43055</v>
      </c>
      <c r="P4026">
        <v>184366</v>
      </c>
      <c r="Q4026" t="s">
        <v>38524</v>
      </c>
      <c r="R4026" t="s">
        <v>27654</v>
      </c>
      <c r="T4026" t="s">
        <v>43056</v>
      </c>
      <c r="W4026" t="s">
        <v>103</v>
      </c>
      <c r="AE4026" t="s">
        <v>203</v>
      </c>
      <c r="AG4026">
        <v>6588</v>
      </c>
      <c r="AH4026" s="1">
        <v>13499</v>
      </c>
      <c r="AI4026">
        <v>1936</v>
      </c>
      <c r="AJ4026">
        <v>12</v>
      </c>
      <c r="AK4026">
        <v>15</v>
      </c>
      <c r="AL4026">
        <v>350</v>
      </c>
      <c r="AN4026" s="2">
        <v>13499</v>
      </c>
      <c r="BF4026" t="s">
        <v>108</v>
      </c>
      <c r="BG4026" t="s">
        <v>109</v>
      </c>
      <c r="BH4026" t="s">
        <v>110</v>
      </c>
      <c r="BI4026" t="s">
        <v>111</v>
      </c>
      <c r="BJ4026" t="s">
        <v>4552</v>
      </c>
      <c r="BL4026">
        <v>0</v>
      </c>
      <c r="BN4026">
        <v>39.124504999999999</v>
      </c>
      <c r="BO4026">
        <v>-84.361605999999995</v>
      </c>
      <c r="BP4026" t="s">
        <v>113</v>
      </c>
      <c r="BQ4026">
        <v>2402</v>
      </c>
      <c r="BU4026" t="s">
        <v>115</v>
      </c>
      <c r="CF4026" t="s">
        <v>114</v>
      </c>
      <c r="CG4026" s="3">
        <v>43959.370393518519</v>
      </c>
      <c r="CI4026">
        <v>70</v>
      </c>
      <c r="CJ4026" t="s">
        <v>43117</v>
      </c>
      <c r="CK4026" t="s">
        <v>43118</v>
      </c>
    </row>
    <row r="4027" spans="1:89" x14ac:dyDescent="0.45">
      <c r="A4027">
        <v>6822554</v>
      </c>
      <c r="B4027" t="s">
        <v>89</v>
      </c>
      <c r="E4027" t="s">
        <v>90</v>
      </c>
      <c r="F4027" t="s">
        <v>43119</v>
      </c>
      <c r="G4027" t="s">
        <v>43120</v>
      </c>
      <c r="I4027" t="s">
        <v>27650</v>
      </c>
      <c r="J4027" t="s">
        <v>638</v>
      </c>
      <c r="K4027" t="s">
        <v>1388</v>
      </c>
      <c r="L4027" t="s">
        <v>2070</v>
      </c>
      <c r="M4027" t="s">
        <v>2071</v>
      </c>
      <c r="N4027" t="s">
        <v>41014</v>
      </c>
      <c r="O4027" t="s">
        <v>43055</v>
      </c>
      <c r="P4027">
        <v>184366</v>
      </c>
      <c r="Q4027" t="s">
        <v>38524</v>
      </c>
      <c r="R4027" t="s">
        <v>27654</v>
      </c>
      <c r="T4027" t="s">
        <v>43056</v>
      </c>
      <c r="W4027" t="s">
        <v>103</v>
      </c>
      <c r="AC4027" t="s">
        <v>43057</v>
      </c>
      <c r="AE4027" t="s">
        <v>203</v>
      </c>
      <c r="AG4027">
        <v>8116</v>
      </c>
      <c r="AH4027" s="1">
        <v>13555</v>
      </c>
      <c r="AI4027">
        <v>1937</v>
      </c>
      <c r="AJ4027">
        <v>2</v>
      </c>
      <c r="AK4027">
        <v>9</v>
      </c>
      <c r="AL4027">
        <v>40</v>
      </c>
      <c r="AN4027" s="2">
        <v>13555</v>
      </c>
      <c r="BF4027" t="s">
        <v>108</v>
      </c>
      <c r="BG4027" t="s">
        <v>109</v>
      </c>
      <c r="BH4027" t="s">
        <v>110</v>
      </c>
      <c r="BI4027" t="s">
        <v>111</v>
      </c>
      <c r="BJ4027" t="s">
        <v>112</v>
      </c>
      <c r="BL4027">
        <v>0</v>
      </c>
      <c r="BN4027">
        <v>39.165058000000002</v>
      </c>
      <c r="BO4027">
        <v>-84.574945</v>
      </c>
      <c r="BP4027" t="s">
        <v>113</v>
      </c>
      <c r="BQ4027">
        <v>1189</v>
      </c>
      <c r="BS4027" t="s">
        <v>114</v>
      </c>
      <c r="BU4027" t="s">
        <v>115</v>
      </c>
      <c r="BX4027">
        <v>155</v>
      </c>
      <c r="BY4027">
        <v>300</v>
      </c>
      <c r="CF4027" t="s">
        <v>114</v>
      </c>
      <c r="CG4027" s="3">
        <v>43946.452881944446</v>
      </c>
      <c r="CI4027">
        <v>70</v>
      </c>
      <c r="CJ4027" t="s">
        <v>43121</v>
      </c>
      <c r="CK4027" t="s">
        <v>43122</v>
      </c>
    </row>
    <row r="4028" spans="1:89" x14ac:dyDescent="0.45">
      <c r="A4028">
        <v>6822555</v>
      </c>
      <c r="B4028" t="s">
        <v>89</v>
      </c>
      <c r="E4028" t="s">
        <v>90</v>
      </c>
      <c r="F4028" t="s">
        <v>43123</v>
      </c>
      <c r="G4028" t="s">
        <v>43124</v>
      </c>
      <c r="I4028" t="s">
        <v>27650</v>
      </c>
      <c r="J4028" t="s">
        <v>638</v>
      </c>
      <c r="K4028" t="s">
        <v>1388</v>
      </c>
      <c r="L4028" t="s">
        <v>2070</v>
      </c>
      <c r="M4028" t="s">
        <v>2071</v>
      </c>
      <c r="N4028" t="s">
        <v>41014</v>
      </c>
      <c r="O4028" t="s">
        <v>43125</v>
      </c>
      <c r="P4028">
        <v>246849</v>
      </c>
      <c r="Q4028" t="s">
        <v>41973</v>
      </c>
      <c r="R4028" t="s">
        <v>27654</v>
      </c>
      <c r="T4028" t="s">
        <v>43126</v>
      </c>
      <c r="W4028" t="s">
        <v>103</v>
      </c>
      <c r="AE4028" t="s">
        <v>203</v>
      </c>
      <c r="AG4028">
        <v>5072</v>
      </c>
      <c r="AH4028" s="1">
        <v>12946</v>
      </c>
      <c r="AI4028">
        <v>1935</v>
      </c>
      <c r="AJ4028">
        <v>6</v>
      </c>
      <c r="AK4028">
        <v>11</v>
      </c>
      <c r="AL4028">
        <v>162</v>
      </c>
      <c r="AN4028" s="2">
        <v>12946</v>
      </c>
      <c r="BF4028" t="s">
        <v>108</v>
      </c>
      <c r="BG4028" t="s">
        <v>109</v>
      </c>
      <c r="BH4028" t="s">
        <v>7406</v>
      </c>
      <c r="BJ4028" t="s">
        <v>38612</v>
      </c>
      <c r="BL4028">
        <v>0</v>
      </c>
      <c r="BN4028">
        <v>39.430622</v>
      </c>
      <c r="BO4028">
        <v>-82.53877</v>
      </c>
      <c r="BP4028" t="s">
        <v>113</v>
      </c>
      <c r="BQ4028">
        <v>5799</v>
      </c>
      <c r="BU4028" t="s">
        <v>115</v>
      </c>
      <c r="CF4028" t="s">
        <v>114</v>
      </c>
      <c r="CG4028" s="3">
        <v>43959.370393518519</v>
      </c>
      <c r="CI4028">
        <v>70</v>
      </c>
      <c r="CJ4028" t="s">
        <v>43127</v>
      </c>
      <c r="CK4028" t="s">
        <v>43128</v>
      </c>
    </row>
    <row r="4029" spans="1:89" x14ac:dyDescent="0.45">
      <c r="A4029">
        <v>6822556</v>
      </c>
      <c r="B4029" t="s">
        <v>89</v>
      </c>
      <c r="E4029" t="s">
        <v>90</v>
      </c>
      <c r="F4029" t="s">
        <v>43129</v>
      </c>
      <c r="G4029" t="s">
        <v>43130</v>
      </c>
      <c r="I4029" t="s">
        <v>27650</v>
      </c>
      <c r="J4029" t="s">
        <v>638</v>
      </c>
      <c r="K4029" t="s">
        <v>1388</v>
      </c>
      <c r="L4029" t="s">
        <v>2070</v>
      </c>
      <c r="M4029" t="s">
        <v>2071</v>
      </c>
      <c r="N4029" t="s">
        <v>41014</v>
      </c>
      <c r="O4029" t="s">
        <v>43055</v>
      </c>
      <c r="P4029">
        <v>184366</v>
      </c>
      <c r="Q4029" t="s">
        <v>38524</v>
      </c>
      <c r="R4029" t="s">
        <v>27654</v>
      </c>
      <c r="T4029" t="s">
        <v>43056</v>
      </c>
      <c r="W4029" t="s">
        <v>103</v>
      </c>
      <c r="AC4029" t="s">
        <v>43057</v>
      </c>
      <c r="AE4029" t="s">
        <v>203</v>
      </c>
      <c r="AG4029">
        <v>6426</v>
      </c>
      <c r="AH4029" s="1">
        <v>13109</v>
      </c>
      <c r="AI4029">
        <v>1935</v>
      </c>
      <c r="AJ4029">
        <v>11</v>
      </c>
      <c r="AK4029">
        <v>21</v>
      </c>
      <c r="AL4029">
        <v>325</v>
      </c>
      <c r="AN4029" s="2">
        <v>13109</v>
      </c>
      <c r="BF4029" t="s">
        <v>108</v>
      </c>
      <c r="BG4029" t="s">
        <v>109</v>
      </c>
      <c r="BH4029" t="s">
        <v>110</v>
      </c>
      <c r="BI4029" t="s">
        <v>6304</v>
      </c>
      <c r="BJ4029" t="s">
        <v>6305</v>
      </c>
      <c r="BL4029">
        <v>0</v>
      </c>
      <c r="BN4029">
        <v>39.280614</v>
      </c>
      <c r="BO4029">
        <v>-84.356605999999999</v>
      </c>
      <c r="BP4029" t="s">
        <v>113</v>
      </c>
      <c r="BQ4029">
        <v>3036</v>
      </c>
      <c r="BS4029" t="s">
        <v>6306</v>
      </c>
      <c r="BU4029" t="s">
        <v>352</v>
      </c>
      <c r="BV4029" t="s">
        <v>270</v>
      </c>
      <c r="BX4029">
        <v>260</v>
      </c>
      <c r="BY4029">
        <v>280</v>
      </c>
      <c r="CF4029" t="s">
        <v>114</v>
      </c>
      <c r="CG4029" s="3">
        <v>43946.452881944446</v>
      </c>
      <c r="CI4029">
        <v>70</v>
      </c>
      <c r="CJ4029" t="s">
        <v>43131</v>
      </c>
      <c r="CK4029" t="s">
        <v>43132</v>
      </c>
    </row>
    <row r="4030" spans="1:89" x14ac:dyDescent="0.45">
      <c r="A4030">
        <v>6822558</v>
      </c>
      <c r="B4030" t="s">
        <v>89</v>
      </c>
      <c r="E4030" t="s">
        <v>90</v>
      </c>
      <c r="F4030" t="s">
        <v>43145</v>
      </c>
      <c r="G4030" t="s">
        <v>43146</v>
      </c>
      <c r="I4030" t="s">
        <v>27650</v>
      </c>
      <c r="J4030" t="s">
        <v>638</v>
      </c>
      <c r="K4030" t="s">
        <v>1388</v>
      </c>
      <c r="L4030" t="s">
        <v>2070</v>
      </c>
      <c r="M4030" t="s">
        <v>2071</v>
      </c>
      <c r="N4030" t="s">
        <v>41014</v>
      </c>
      <c r="O4030" t="s">
        <v>43055</v>
      </c>
      <c r="P4030">
        <v>184366</v>
      </c>
      <c r="Q4030" t="s">
        <v>38524</v>
      </c>
      <c r="R4030" t="s">
        <v>27654</v>
      </c>
      <c r="T4030" t="s">
        <v>43056</v>
      </c>
      <c r="W4030" t="s">
        <v>103</v>
      </c>
      <c r="AC4030" t="s">
        <v>43057</v>
      </c>
      <c r="AE4030" t="s">
        <v>203</v>
      </c>
      <c r="AG4030">
        <v>6547</v>
      </c>
      <c r="AH4030" s="1">
        <v>13118</v>
      </c>
      <c r="AI4030">
        <v>1935</v>
      </c>
      <c r="AJ4030">
        <v>11</v>
      </c>
      <c r="AK4030">
        <v>30</v>
      </c>
      <c r="AL4030">
        <v>334</v>
      </c>
      <c r="AN4030" s="2">
        <v>13118</v>
      </c>
      <c r="BF4030" t="s">
        <v>108</v>
      </c>
      <c r="BG4030" t="s">
        <v>109</v>
      </c>
      <c r="BH4030" t="s">
        <v>230</v>
      </c>
      <c r="BI4030" t="s">
        <v>2403</v>
      </c>
      <c r="BJ4030" t="s">
        <v>2403</v>
      </c>
      <c r="BL4030">
        <v>0</v>
      </c>
      <c r="BN4030">
        <v>39.193117000000001</v>
      </c>
      <c r="BO4030">
        <v>-84.107156000000003</v>
      </c>
      <c r="BQ4030">
        <v>3036</v>
      </c>
      <c r="BS4030" t="s">
        <v>4561</v>
      </c>
      <c r="BU4030" t="s">
        <v>810</v>
      </c>
      <c r="BV4030" t="s">
        <v>270</v>
      </c>
      <c r="CF4030" t="s">
        <v>114</v>
      </c>
      <c r="CG4030" s="3">
        <v>43946.452881944446</v>
      </c>
      <c r="CI4030">
        <v>70</v>
      </c>
      <c r="CJ4030" t="s">
        <v>43147</v>
      </c>
      <c r="CK4030" t="s">
        <v>43148</v>
      </c>
    </row>
    <row r="4031" spans="1:89" x14ac:dyDescent="0.45">
      <c r="A4031">
        <v>6822559</v>
      </c>
      <c r="B4031" t="s">
        <v>89</v>
      </c>
      <c r="E4031" t="s">
        <v>90</v>
      </c>
      <c r="F4031" t="s">
        <v>43149</v>
      </c>
      <c r="G4031" t="s">
        <v>43150</v>
      </c>
      <c r="I4031" t="s">
        <v>27650</v>
      </c>
      <c r="J4031" t="s">
        <v>638</v>
      </c>
      <c r="K4031" t="s">
        <v>1388</v>
      </c>
      <c r="L4031" t="s">
        <v>2070</v>
      </c>
      <c r="M4031" t="s">
        <v>2071</v>
      </c>
      <c r="N4031" t="s">
        <v>41014</v>
      </c>
      <c r="O4031" t="s">
        <v>43055</v>
      </c>
      <c r="P4031">
        <v>184366</v>
      </c>
      <c r="Q4031" t="s">
        <v>38524</v>
      </c>
      <c r="R4031" t="s">
        <v>27654</v>
      </c>
      <c r="T4031" t="s">
        <v>43056</v>
      </c>
      <c r="W4031" t="s">
        <v>103</v>
      </c>
      <c r="AC4031" t="s">
        <v>43057</v>
      </c>
      <c r="AE4031" t="s">
        <v>203</v>
      </c>
      <c r="AG4031">
        <v>6234</v>
      </c>
      <c r="AH4031" s="1">
        <v>13074</v>
      </c>
      <c r="AI4031">
        <v>1935</v>
      </c>
      <c r="AJ4031">
        <v>10</v>
      </c>
      <c r="AK4031">
        <v>17</v>
      </c>
      <c r="AL4031">
        <v>290</v>
      </c>
      <c r="AN4031" s="2">
        <v>13074</v>
      </c>
      <c r="BF4031" t="s">
        <v>108</v>
      </c>
      <c r="BG4031" t="s">
        <v>109</v>
      </c>
      <c r="BH4031" t="s">
        <v>110</v>
      </c>
      <c r="BI4031" t="s">
        <v>192</v>
      </c>
      <c r="BJ4031" t="s">
        <v>192</v>
      </c>
      <c r="BL4031">
        <v>0</v>
      </c>
      <c r="BN4031">
        <v>39.29222</v>
      </c>
      <c r="BO4031">
        <v>-84.61806</v>
      </c>
      <c r="BQ4031">
        <v>3036</v>
      </c>
      <c r="BS4031" t="s">
        <v>21489</v>
      </c>
      <c r="BU4031" t="s">
        <v>2106</v>
      </c>
      <c r="BV4031" t="s">
        <v>270</v>
      </c>
      <c r="CF4031" t="s">
        <v>114</v>
      </c>
      <c r="CG4031" s="3">
        <v>43946.452881944446</v>
      </c>
      <c r="CI4031">
        <v>70</v>
      </c>
      <c r="CJ4031" t="s">
        <v>43151</v>
      </c>
      <c r="CK4031" t="s">
        <v>43152</v>
      </c>
    </row>
    <row r="4032" spans="1:89" x14ac:dyDescent="0.45">
      <c r="A4032">
        <v>6822561</v>
      </c>
      <c r="B4032" t="s">
        <v>89</v>
      </c>
      <c r="E4032" t="s">
        <v>90</v>
      </c>
      <c r="F4032" t="s">
        <v>43153</v>
      </c>
      <c r="G4032" t="s">
        <v>43154</v>
      </c>
      <c r="I4032" t="s">
        <v>43155</v>
      </c>
      <c r="J4032" t="s">
        <v>638</v>
      </c>
      <c r="K4032" t="s">
        <v>1388</v>
      </c>
      <c r="L4032" t="s">
        <v>2070</v>
      </c>
      <c r="M4032" t="s">
        <v>2071</v>
      </c>
      <c r="N4032" t="s">
        <v>41014</v>
      </c>
      <c r="O4032" t="s">
        <v>43156</v>
      </c>
      <c r="P4032">
        <v>183873</v>
      </c>
      <c r="Q4032" t="s">
        <v>30615</v>
      </c>
      <c r="R4032" t="s">
        <v>43157</v>
      </c>
      <c r="T4032" t="s">
        <v>43158</v>
      </c>
      <c r="W4032" t="s">
        <v>103</v>
      </c>
      <c r="AC4032" t="s">
        <v>43057</v>
      </c>
      <c r="AE4032" t="s">
        <v>203</v>
      </c>
      <c r="AF4032" t="s">
        <v>42866</v>
      </c>
      <c r="AG4032">
        <v>8679</v>
      </c>
      <c r="AH4032" s="1">
        <v>13754</v>
      </c>
      <c r="AI4032">
        <v>1937</v>
      </c>
      <c r="AJ4032">
        <v>8</v>
      </c>
      <c r="AK4032">
        <v>27</v>
      </c>
      <c r="AL4032">
        <v>239</v>
      </c>
      <c r="AN4032" s="2">
        <v>13754</v>
      </c>
      <c r="AQ4032" t="s">
        <v>42867</v>
      </c>
      <c r="BF4032" t="s">
        <v>108</v>
      </c>
      <c r="BG4032" t="s">
        <v>420</v>
      </c>
      <c r="BH4032" t="s">
        <v>1000</v>
      </c>
      <c r="BI4032" t="s">
        <v>43068</v>
      </c>
      <c r="BJ4032" t="s">
        <v>5486</v>
      </c>
      <c r="BL4032">
        <v>0</v>
      </c>
      <c r="BN4032">
        <v>41.321603000000003</v>
      </c>
      <c r="BO4032">
        <v>-122.25012</v>
      </c>
      <c r="BQ4032">
        <v>1000</v>
      </c>
      <c r="BS4032" t="s">
        <v>5487</v>
      </c>
      <c r="BU4032" t="s">
        <v>3071</v>
      </c>
      <c r="BV4032" t="s">
        <v>270</v>
      </c>
      <c r="CF4032" t="s">
        <v>114</v>
      </c>
      <c r="CG4032" s="3">
        <v>43946.452881944446</v>
      </c>
      <c r="CI4032">
        <v>70</v>
      </c>
      <c r="CJ4032" t="s">
        <v>43159</v>
      </c>
      <c r="CK4032" t="s">
        <v>43160</v>
      </c>
    </row>
    <row r="4033" spans="1:89" x14ac:dyDescent="0.45">
      <c r="A4033">
        <v>6822564</v>
      </c>
      <c r="B4033" t="s">
        <v>89</v>
      </c>
      <c r="E4033" t="s">
        <v>90</v>
      </c>
      <c r="F4033" t="s">
        <v>43169</v>
      </c>
      <c r="G4033" t="s">
        <v>43170</v>
      </c>
      <c r="I4033" t="s">
        <v>43171</v>
      </c>
      <c r="J4033" t="s">
        <v>638</v>
      </c>
      <c r="K4033" t="s">
        <v>1388</v>
      </c>
      <c r="L4033" t="s">
        <v>2070</v>
      </c>
      <c r="M4033" t="s">
        <v>2071</v>
      </c>
      <c r="N4033" t="s">
        <v>27623</v>
      </c>
      <c r="O4033" t="s">
        <v>43172</v>
      </c>
      <c r="P4033">
        <v>87855</v>
      </c>
      <c r="Q4033" t="s">
        <v>10151</v>
      </c>
      <c r="R4033" t="s">
        <v>43173</v>
      </c>
      <c r="T4033" t="s">
        <v>43174</v>
      </c>
      <c r="W4033" t="s">
        <v>103</v>
      </c>
      <c r="AC4033" t="s">
        <v>43057</v>
      </c>
      <c r="AE4033" t="s">
        <v>203</v>
      </c>
      <c r="AG4033">
        <v>15569</v>
      </c>
      <c r="AH4033" s="1">
        <v>15173</v>
      </c>
      <c r="AI4033">
        <v>1941</v>
      </c>
      <c r="AJ4033">
        <v>7</v>
      </c>
      <c r="AK4033">
        <v>16</v>
      </c>
      <c r="AL4033">
        <v>197</v>
      </c>
      <c r="AN4033" s="2">
        <v>15173</v>
      </c>
      <c r="AP4033" t="s">
        <v>43175</v>
      </c>
      <c r="AQ4033" t="s">
        <v>43176</v>
      </c>
      <c r="BF4033" t="s">
        <v>108</v>
      </c>
      <c r="BG4033" t="s">
        <v>420</v>
      </c>
      <c r="BH4033" t="s">
        <v>1000</v>
      </c>
      <c r="BI4033" t="s">
        <v>43068</v>
      </c>
      <c r="BJ4033" t="s">
        <v>9554</v>
      </c>
      <c r="BL4033">
        <v>0</v>
      </c>
      <c r="BN4033">
        <v>41.372520000000002</v>
      </c>
      <c r="BO4033">
        <v>-122.23153000000001</v>
      </c>
      <c r="BQ4033">
        <v>1807</v>
      </c>
      <c r="BS4033" t="s">
        <v>1003</v>
      </c>
      <c r="BU4033" t="s">
        <v>810</v>
      </c>
      <c r="BV4033" t="s">
        <v>270</v>
      </c>
      <c r="CF4033" t="s">
        <v>114</v>
      </c>
      <c r="CG4033" s="3">
        <v>43946.452881944446</v>
      </c>
      <c r="CI4033">
        <v>70</v>
      </c>
      <c r="CJ4033" t="s">
        <v>43177</v>
      </c>
      <c r="CK4033" t="s">
        <v>43178</v>
      </c>
    </row>
    <row r="4034" spans="1:89" x14ac:dyDescent="0.45">
      <c r="A4034">
        <v>6822565</v>
      </c>
      <c r="B4034" t="s">
        <v>89</v>
      </c>
      <c r="E4034" t="s">
        <v>90</v>
      </c>
      <c r="F4034" t="s">
        <v>43179</v>
      </c>
      <c r="G4034" t="s">
        <v>43180</v>
      </c>
      <c r="I4034" t="s">
        <v>27650</v>
      </c>
      <c r="J4034" t="s">
        <v>638</v>
      </c>
      <c r="K4034" t="s">
        <v>1388</v>
      </c>
      <c r="L4034" t="s">
        <v>2070</v>
      </c>
      <c r="M4034" t="s">
        <v>2071</v>
      </c>
      <c r="N4034" t="s">
        <v>41014</v>
      </c>
      <c r="O4034" t="s">
        <v>43055</v>
      </c>
      <c r="P4034">
        <v>184366</v>
      </c>
      <c r="Q4034" t="s">
        <v>38524</v>
      </c>
      <c r="R4034" t="s">
        <v>27654</v>
      </c>
      <c r="T4034" t="s">
        <v>43056</v>
      </c>
      <c r="W4034" t="s">
        <v>103</v>
      </c>
      <c r="AC4034" t="s">
        <v>43057</v>
      </c>
      <c r="AE4034" t="s">
        <v>203</v>
      </c>
      <c r="AG4034">
        <v>8116</v>
      </c>
      <c r="AH4034" s="1">
        <v>13555</v>
      </c>
      <c r="AI4034">
        <v>1937</v>
      </c>
      <c r="AJ4034">
        <v>2</v>
      </c>
      <c r="AK4034">
        <v>9</v>
      </c>
      <c r="AL4034">
        <v>40</v>
      </c>
      <c r="AN4034" s="2">
        <v>13555</v>
      </c>
      <c r="BF4034" t="s">
        <v>108</v>
      </c>
      <c r="BG4034" t="s">
        <v>109</v>
      </c>
      <c r="BH4034" t="s">
        <v>110</v>
      </c>
      <c r="BI4034" t="s">
        <v>111</v>
      </c>
      <c r="BJ4034" t="s">
        <v>112</v>
      </c>
      <c r="BL4034">
        <v>0</v>
      </c>
      <c r="BN4034">
        <v>39.165058000000002</v>
      </c>
      <c r="BO4034">
        <v>-84.574945</v>
      </c>
      <c r="BP4034" t="s">
        <v>113</v>
      </c>
      <c r="BQ4034">
        <v>1189</v>
      </c>
      <c r="BS4034" t="s">
        <v>114</v>
      </c>
      <c r="BU4034" t="s">
        <v>115</v>
      </c>
      <c r="BX4034">
        <v>155</v>
      </c>
      <c r="BY4034">
        <v>300</v>
      </c>
      <c r="CF4034" t="s">
        <v>114</v>
      </c>
      <c r="CG4034" s="3">
        <v>43946.452881944446</v>
      </c>
      <c r="CI4034">
        <v>70</v>
      </c>
      <c r="CJ4034" t="s">
        <v>43181</v>
      </c>
      <c r="CK4034" t="s">
        <v>43182</v>
      </c>
    </row>
    <row r="4035" spans="1:89" x14ac:dyDescent="0.45">
      <c r="A4035">
        <v>6822567</v>
      </c>
      <c r="B4035" t="s">
        <v>89</v>
      </c>
      <c r="E4035" t="s">
        <v>90</v>
      </c>
      <c r="F4035" t="s">
        <v>43188</v>
      </c>
      <c r="G4035" t="s">
        <v>43189</v>
      </c>
      <c r="I4035" t="s">
        <v>27650</v>
      </c>
      <c r="J4035" t="s">
        <v>638</v>
      </c>
      <c r="K4035" t="s">
        <v>1388</v>
      </c>
      <c r="L4035" t="s">
        <v>2070</v>
      </c>
      <c r="M4035" t="s">
        <v>2071</v>
      </c>
      <c r="N4035" t="s">
        <v>41014</v>
      </c>
      <c r="O4035" t="s">
        <v>43055</v>
      </c>
      <c r="P4035">
        <v>184366</v>
      </c>
      <c r="Q4035" t="s">
        <v>38524</v>
      </c>
      <c r="R4035" t="s">
        <v>27654</v>
      </c>
      <c r="T4035" t="s">
        <v>43056</v>
      </c>
      <c r="W4035" t="s">
        <v>103</v>
      </c>
      <c r="AC4035" t="s">
        <v>43057</v>
      </c>
      <c r="AE4035" t="s">
        <v>203</v>
      </c>
      <c r="AG4035">
        <v>8086</v>
      </c>
      <c r="AH4035" s="1">
        <v>13508</v>
      </c>
      <c r="AI4035">
        <v>1936</v>
      </c>
      <c r="AJ4035">
        <v>12</v>
      </c>
      <c r="AK4035">
        <v>24</v>
      </c>
      <c r="AL4035">
        <v>359</v>
      </c>
      <c r="AN4035" s="2">
        <v>13508</v>
      </c>
      <c r="BF4035" t="s">
        <v>108</v>
      </c>
      <c r="BG4035" t="s">
        <v>109</v>
      </c>
      <c r="BH4035" t="s">
        <v>110</v>
      </c>
      <c r="BI4035" t="s">
        <v>571</v>
      </c>
      <c r="BJ4035" t="s">
        <v>571</v>
      </c>
      <c r="BL4035">
        <v>0</v>
      </c>
      <c r="BN4035">
        <v>39.247745000000002</v>
      </c>
      <c r="BO4035">
        <v>-84.294309999999996</v>
      </c>
      <c r="BQ4035">
        <v>210</v>
      </c>
      <c r="BS4035" t="s">
        <v>572</v>
      </c>
      <c r="BU4035" t="s">
        <v>284</v>
      </c>
      <c r="BV4035" t="s">
        <v>270</v>
      </c>
      <c r="CF4035" t="s">
        <v>114</v>
      </c>
      <c r="CG4035" s="3">
        <v>43946.452881944446</v>
      </c>
      <c r="CI4035">
        <v>70</v>
      </c>
      <c r="CJ4035" t="s">
        <v>43190</v>
      </c>
      <c r="CK4035" t="s">
        <v>43191</v>
      </c>
    </row>
    <row r="4036" spans="1:89" x14ac:dyDescent="0.45">
      <c r="A4036">
        <v>6822568</v>
      </c>
      <c r="B4036" t="s">
        <v>89</v>
      </c>
      <c r="E4036" t="s">
        <v>90</v>
      </c>
      <c r="F4036" t="s">
        <v>43192</v>
      </c>
      <c r="G4036" t="s">
        <v>43193</v>
      </c>
      <c r="I4036" t="s">
        <v>27650</v>
      </c>
      <c r="J4036" t="s">
        <v>638</v>
      </c>
      <c r="K4036" t="s">
        <v>1388</v>
      </c>
      <c r="L4036" t="s">
        <v>2070</v>
      </c>
      <c r="M4036" t="s">
        <v>2071</v>
      </c>
      <c r="N4036" t="s">
        <v>41014</v>
      </c>
      <c r="O4036" t="s">
        <v>43055</v>
      </c>
      <c r="P4036">
        <v>184366</v>
      </c>
      <c r="Q4036" t="s">
        <v>38524</v>
      </c>
      <c r="R4036" t="s">
        <v>27654</v>
      </c>
      <c r="T4036" t="s">
        <v>43056</v>
      </c>
      <c r="W4036" t="s">
        <v>103</v>
      </c>
      <c r="AC4036" t="s">
        <v>43057</v>
      </c>
      <c r="AE4036" t="s">
        <v>203</v>
      </c>
      <c r="AG4036">
        <v>6395</v>
      </c>
      <c r="AH4036" s="1">
        <v>13098</v>
      </c>
      <c r="AI4036">
        <v>1935</v>
      </c>
      <c r="AJ4036">
        <v>11</v>
      </c>
      <c r="AK4036">
        <v>10</v>
      </c>
      <c r="AL4036">
        <v>314</v>
      </c>
      <c r="AN4036" s="2">
        <v>13098</v>
      </c>
      <c r="BF4036" t="s">
        <v>108</v>
      </c>
      <c r="BG4036" t="s">
        <v>109</v>
      </c>
      <c r="BH4036" t="s">
        <v>230</v>
      </c>
      <c r="BI4036" t="s">
        <v>23402</v>
      </c>
      <c r="BJ4036" t="s">
        <v>23402</v>
      </c>
      <c r="BL4036">
        <v>0</v>
      </c>
      <c r="BN4036">
        <v>39.200615999999997</v>
      </c>
      <c r="BO4036">
        <v>-84.224379999999996</v>
      </c>
      <c r="BQ4036">
        <v>2309</v>
      </c>
      <c r="BS4036" t="s">
        <v>8760</v>
      </c>
      <c r="BU4036" t="s">
        <v>2767</v>
      </c>
      <c r="BV4036" t="s">
        <v>270</v>
      </c>
      <c r="CF4036" t="s">
        <v>114</v>
      </c>
      <c r="CG4036" s="3">
        <v>43946.452881944446</v>
      </c>
      <c r="CI4036">
        <v>70</v>
      </c>
      <c r="CJ4036" t="s">
        <v>43194</v>
      </c>
      <c r="CK4036" t="s">
        <v>43195</v>
      </c>
    </row>
    <row r="4037" spans="1:89" x14ac:dyDescent="0.45">
      <c r="A4037">
        <v>6822569</v>
      </c>
      <c r="B4037" t="s">
        <v>89</v>
      </c>
      <c r="E4037" t="s">
        <v>90</v>
      </c>
      <c r="F4037" t="s">
        <v>43196</v>
      </c>
      <c r="G4037" t="s">
        <v>43197</v>
      </c>
      <c r="I4037" t="s">
        <v>39992</v>
      </c>
      <c r="J4037" t="s">
        <v>638</v>
      </c>
      <c r="K4037" t="s">
        <v>1388</v>
      </c>
      <c r="L4037" t="s">
        <v>2070</v>
      </c>
      <c r="M4037" t="s">
        <v>2071</v>
      </c>
      <c r="N4037" t="s">
        <v>39993</v>
      </c>
      <c r="O4037" t="s">
        <v>43198</v>
      </c>
      <c r="P4037">
        <v>155177</v>
      </c>
      <c r="Q4037" t="s">
        <v>2644</v>
      </c>
      <c r="R4037" t="s">
        <v>39995</v>
      </c>
      <c r="T4037" t="s">
        <v>43199</v>
      </c>
      <c r="W4037" t="s">
        <v>103</v>
      </c>
      <c r="AE4037" t="s">
        <v>203</v>
      </c>
      <c r="AF4037" t="s">
        <v>43109</v>
      </c>
      <c r="AG4037" t="s">
        <v>105</v>
      </c>
      <c r="AH4037" s="1">
        <v>13850</v>
      </c>
      <c r="AI4037">
        <v>1937</v>
      </c>
      <c r="AJ4037">
        <v>12</v>
      </c>
      <c r="AK4037">
        <v>1</v>
      </c>
      <c r="AL4037">
        <v>335</v>
      </c>
      <c r="AN4037" s="2">
        <v>13850</v>
      </c>
      <c r="AP4037" t="s">
        <v>43110</v>
      </c>
      <c r="AQ4037" t="s">
        <v>43111</v>
      </c>
      <c r="BF4037" t="s">
        <v>108</v>
      </c>
      <c r="BG4037" t="s">
        <v>1344</v>
      </c>
      <c r="BH4037" t="s">
        <v>8806</v>
      </c>
      <c r="BI4037" t="s">
        <v>43112</v>
      </c>
      <c r="BJ4037" t="s">
        <v>43112</v>
      </c>
      <c r="BL4037">
        <v>0</v>
      </c>
      <c r="BN4037">
        <v>44.033454999999996</v>
      </c>
      <c r="BO4037">
        <v>-124.131232</v>
      </c>
      <c r="BP4037" t="s">
        <v>113</v>
      </c>
      <c r="BQ4037">
        <v>1000</v>
      </c>
      <c r="BU4037" t="s">
        <v>115</v>
      </c>
      <c r="CF4037" t="s">
        <v>114</v>
      </c>
      <c r="CG4037" s="3">
        <v>43959.370393518519</v>
      </c>
      <c r="CI4037">
        <v>70</v>
      </c>
      <c r="CJ4037" t="s">
        <v>43200</v>
      </c>
      <c r="CK4037" t="s">
        <v>43201</v>
      </c>
    </row>
    <row r="4038" spans="1:89" x14ac:dyDescent="0.45">
      <c r="A4038">
        <v>6822571</v>
      </c>
      <c r="B4038" t="s">
        <v>89</v>
      </c>
      <c r="E4038" t="s">
        <v>90</v>
      </c>
      <c r="F4038" t="s">
        <v>43208</v>
      </c>
      <c r="G4038" t="s">
        <v>43209</v>
      </c>
      <c r="I4038" t="s">
        <v>27650</v>
      </c>
      <c r="J4038" t="s">
        <v>638</v>
      </c>
      <c r="K4038" t="s">
        <v>1388</v>
      </c>
      <c r="L4038" t="s">
        <v>2070</v>
      </c>
      <c r="M4038" t="s">
        <v>2071</v>
      </c>
      <c r="N4038" t="s">
        <v>41014</v>
      </c>
      <c r="O4038" t="s">
        <v>43135</v>
      </c>
      <c r="P4038">
        <v>184363</v>
      </c>
      <c r="Q4038" t="s">
        <v>43136</v>
      </c>
      <c r="R4038" t="s">
        <v>27654</v>
      </c>
      <c r="T4038" t="s">
        <v>43137</v>
      </c>
      <c r="W4038" t="s">
        <v>103</v>
      </c>
      <c r="AC4038" t="s">
        <v>43057</v>
      </c>
      <c r="AE4038" t="s">
        <v>203</v>
      </c>
      <c r="AG4038">
        <v>15699</v>
      </c>
      <c r="AH4038" s="1">
        <v>15196</v>
      </c>
      <c r="AI4038">
        <v>1941</v>
      </c>
      <c r="AJ4038">
        <v>8</v>
      </c>
      <c r="AK4038">
        <v>8</v>
      </c>
      <c r="AL4038">
        <v>220</v>
      </c>
      <c r="AN4038" s="2">
        <v>15196</v>
      </c>
      <c r="AP4038" t="s">
        <v>43210</v>
      </c>
      <c r="AQ4038" t="s">
        <v>43211</v>
      </c>
      <c r="BF4038" t="s">
        <v>108</v>
      </c>
      <c r="BG4038" t="s">
        <v>420</v>
      </c>
      <c r="BH4038" t="s">
        <v>1000</v>
      </c>
      <c r="BI4038" t="s">
        <v>43068</v>
      </c>
      <c r="BJ4038" t="s">
        <v>5486</v>
      </c>
      <c r="BL4038">
        <v>0</v>
      </c>
      <c r="BN4038">
        <v>41.321603000000003</v>
      </c>
      <c r="BO4038">
        <v>-122.25012</v>
      </c>
      <c r="BQ4038">
        <v>1000</v>
      </c>
      <c r="BS4038" t="s">
        <v>5487</v>
      </c>
      <c r="BU4038" t="s">
        <v>3071</v>
      </c>
      <c r="BV4038" t="s">
        <v>270</v>
      </c>
      <c r="CF4038" t="s">
        <v>114</v>
      </c>
      <c r="CG4038" s="3">
        <v>43946.452881944446</v>
      </c>
      <c r="CI4038">
        <v>70</v>
      </c>
      <c r="CJ4038" t="s">
        <v>43212</v>
      </c>
      <c r="CK4038" t="s">
        <v>43213</v>
      </c>
    </row>
    <row r="4039" spans="1:89" x14ac:dyDescent="0.45">
      <c r="A4039">
        <v>6822572</v>
      </c>
      <c r="B4039" t="s">
        <v>89</v>
      </c>
      <c r="E4039" t="s">
        <v>90</v>
      </c>
      <c r="F4039" t="s">
        <v>43214</v>
      </c>
      <c r="G4039" t="s">
        <v>43215</v>
      </c>
      <c r="I4039" t="s">
        <v>42802</v>
      </c>
      <c r="J4039" t="s">
        <v>638</v>
      </c>
      <c r="K4039" t="s">
        <v>1388</v>
      </c>
      <c r="L4039" t="s">
        <v>2070</v>
      </c>
      <c r="M4039" t="s">
        <v>2071</v>
      </c>
      <c r="N4039" t="s">
        <v>42803</v>
      </c>
      <c r="O4039" t="s">
        <v>43216</v>
      </c>
      <c r="P4039">
        <v>187913</v>
      </c>
      <c r="Q4039" t="s">
        <v>43217</v>
      </c>
      <c r="R4039" t="s">
        <v>42805</v>
      </c>
      <c r="T4039" t="s">
        <v>43218</v>
      </c>
      <c r="W4039" t="s">
        <v>103</v>
      </c>
      <c r="AC4039" t="s">
        <v>43219</v>
      </c>
      <c r="AE4039" t="s">
        <v>203</v>
      </c>
      <c r="AG4039">
        <v>5073</v>
      </c>
      <c r="AH4039" s="1">
        <v>12946</v>
      </c>
      <c r="AI4039">
        <v>1935</v>
      </c>
      <c r="AJ4039">
        <v>6</v>
      </c>
      <c r="AK4039">
        <v>11</v>
      </c>
      <c r="AL4039">
        <v>162</v>
      </c>
      <c r="AN4039" s="2">
        <v>12946</v>
      </c>
      <c r="BF4039" t="s">
        <v>108</v>
      </c>
      <c r="BG4039" t="s">
        <v>109</v>
      </c>
      <c r="BH4039" t="s">
        <v>7406</v>
      </c>
      <c r="BJ4039" t="s">
        <v>19238</v>
      </c>
      <c r="BL4039">
        <v>0</v>
      </c>
      <c r="BN4039">
        <v>39.426031000000002</v>
      </c>
      <c r="BO4039">
        <v>-82.541858000000005</v>
      </c>
      <c r="CF4039" t="s">
        <v>114</v>
      </c>
      <c r="CG4039" s="3">
        <v>43946.452881944446</v>
      </c>
      <c r="CI4039">
        <v>70</v>
      </c>
      <c r="CJ4039" t="s">
        <v>43220</v>
      </c>
      <c r="CK4039" t="s">
        <v>43221</v>
      </c>
    </row>
    <row r="4040" spans="1:89" x14ac:dyDescent="0.45">
      <c r="A4040">
        <v>6822573</v>
      </c>
      <c r="B4040" t="s">
        <v>89</v>
      </c>
      <c r="E4040" t="s">
        <v>90</v>
      </c>
      <c r="F4040" t="s">
        <v>43222</v>
      </c>
      <c r="G4040" t="s">
        <v>43223</v>
      </c>
      <c r="I4040" t="s">
        <v>42802</v>
      </c>
      <c r="J4040" t="s">
        <v>638</v>
      </c>
      <c r="K4040" t="s">
        <v>1388</v>
      </c>
      <c r="L4040" t="s">
        <v>2070</v>
      </c>
      <c r="M4040" t="s">
        <v>2071</v>
      </c>
      <c r="N4040" t="s">
        <v>42803</v>
      </c>
      <c r="O4040" t="s">
        <v>43216</v>
      </c>
      <c r="P4040">
        <v>187913</v>
      </c>
      <c r="Q4040" t="s">
        <v>43217</v>
      </c>
      <c r="R4040" t="s">
        <v>42805</v>
      </c>
      <c r="T4040" t="s">
        <v>43218</v>
      </c>
      <c r="W4040" t="s">
        <v>103</v>
      </c>
      <c r="AC4040" t="s">
        <v>43057</v>
      </c>
      <c r="AE4040" t="s">
        <v>203</v>
      </c>
      <c r="AG4040">
        <v>2884</v>
      </c>
      <c r="AH4040" s="1">
        <v>12393</v>
      </c>
      <c r="AI4040">
        <v>1933</v>
      </c>
      <c r="AJ4040">
        <v>12</v>
      </c>
      <c r="AK4040">
        <v>5</v>
      </c>
      <c r="AL4040">
        <v>339</v>
      </c>
      <c r="AN4040" t="s">
        <v>2523</v>
      </c>
      <c r="AQ4040" t="s">
        <v>13517</v>
      </c>
      <c r="BF4040" t="s">
        <v>108</v>
      </c>
      <c r="BG4040" t="s">
        <v>109</v>
      </c>
      <c r="BH4040" t="s">
        <v>206</v>
      </c>
      <c r="BI4040" t="s">
        <v>207</v>
      </c>
      <c r="BJ4040" t="s">
        <v>208</v>
      </c>
      <c r="BL4040">
        <v>0</v>
      </c>
      <c r="BN4040">
        <v>39.344507999999998</v>
      </c>
      <c r="BO4040">
        <v>-83.59742</v>
      </c>
      <c r="BP4040" t="s">
        <v>113</v>
      </c>
      <c r="BQ4040">
        <v>617</v>
      </c>
      <c r="BS4040" t="s">
        <v>114</v>
      </c>
      <c r="BU4040" t="s">
        <v>115</v>
      </c>
      <c r="CF4040" t="s">
        <v>114</v>
      </c>
      <c r="CG4040" s="3">
        <v>43946.452881944446</v>
      </c>
      <c r="CI4040">
        <v>70</v>
      </c>
      <c r="CJ4040" t="s">
        <v>43224</v>
      </c>
      <c r="CK4040" t="s">
        <v>43225</v>
      </c>
    </row>
    <row r="4041" spans="1:89" x14ac:dyDescent="0.45">
      <c r="A4041">
        <v>6822574</v>
      </c>
      <c r="B4041" t="s">
        <v>89</v>
      </c>
      <c r="E4041" t="s">
        <v>90</v>
      </c>
      <c r="F4041" t="s">
        <v>43226</v>
      </c>
      <c r="G4041" t="s">
        <v>43227</v>
      </c>
      <c r="I4041" t="s">
        <v>42802</v>
      </c>
      <c r="J4041" t="s">
        <v>638</v>
      </c>
      <c r="K4041" t="s">
        <v>1388</v>
      </c>
      <c r="L4041" t="s">
        <v>2070</v>
      </c>
      <c r="M4041" t="s">
        <v>2071</v>
      </c>
      <c r="N4041" t="s">
        <v>42803</v>
      </c>
      <c r="O4041" t="s">
        <v>43216</v>
      </c>
      <c r="P4041">
        <v>187913</v>
      </c>
      <c r="Q4041" t="s">
        <v>43217</v>
      </c>
      <c r="R4041" t="s">
        <v>42805</v>
      </c>
      <c r="T4041" t="s">
        <v>43218</v>
      </c>
      <c r="W4041" t="s">
        <v>103</v>
      </c>
      <c r="AC4041" t="s">
        <v>43057</v>
      </c>
      <c r="AE4041" t="s">
        <v>203</v>
      </c>
      <c r="AG4041">
        <v>8057</v>
      </c>
      <c r="AH4041" s="1">
        <v>13468</v>
      </c>
      <c r="AI4041">
        <v>1936</v>
      </c>
      <c r="AJ4041">
        <v>11</v>
      </c>
      <c r="AK4041">
        <v>14</v>
      </c>
      <c r="AL4041">
        <v>319</v>
      </c>
      <c r="AN4041" s="2">
        <v>13468</v>
      </c>
      <c r="BF4041" t="s">
        <v>108</v>
      </c>
      <c r="BG4041" t="s">
        <v>109</v>
      </c>
      <c r="BH4041" t="s">
        <v>110</v>
      </c>
      <c r="BI4041" t="s">
        <v>2053</v>
      </c>
      <c r="BJ4041" t="s">
        <v>2053</v>
      </c>
      <c r="BL4041">
        <v>0</v>
      </c>
      <c r="BN4041">
        <v>39.175065099999998</v>
      </c>
      <c r="BO4041">
        <v>-84.325022700000005</v>
      </c>
      <c r="CF4041" t="s">
        <v>114</v>
      </c>
      <c r="CG4041" s="3">
        <v>43946.452881944446</v>
      </c>
      <c r="CI4041">
        <v>70</v>
      </c>
      <c r="CJ4041" t="s">
        <v>43228</v>
      </c>
      <c r="CK4041" t="s">
        <v>43229</v>
      </c>
    </row>
    <row r="4042" spans="1:89" x14ac:dyDescent="0.45">
      <c r="A4042">
        <v>6822577</v>
      </c>
      <c r="B4042" t="s">
        <v>89</v>
      </c>
      <c r="E4042" t="s">
        <v>90</v>
      </c>
      <c r="F4042" t="s">
        <v>43238</v>
      </c>
      <c r="G4042" t="s">
        <v>43239</v>
      </c>
      <c r="I4042" t="s">
        <v>27650</v>
      </c>
      <c r="J4042" t="s">
        <v>638</v>
      </c>
      <c r="K4042" t="s">
        <v>1388</v>
      </c>
      <c r="L4042" t="s">
        <v>2070</v>
      </c>
      <c r="M4042" t="s">
        <v>2071</v>
      </c>
      <c r="N4042" t="s">
        <v>41014</v>
      </c>
      <c r="O4042" t="s">
        <v>43055</v>
      </c>
      <c r="P4042">
        <v>184366</v>
      </c>
      <c r="Q4042" t="s">
        <v>38524</v>
      </c>
      <c r="R4042" t="s">
        <v>27654</v>
      </c>
      <c r="T4042" t="s">
        <v>43056</v>
      </c>
      <c r="W4042" t="s">
        <v>103</v>
      </c>
      <c r="AC4042" t="s">
        <v>43057</v>
      </c>
      <c r="AE4042" t="s">
        <v>203</v>
      </c>
      <c r="AG4042">
        <v>6547</v>
      </c>
      <c r="AH4042" s="1">
        <v>13118</v>
      </c>
      <c r="AI4042">
        <v>1935</v>
      </c>
      <c r="AJ4042">
        <v>11</v>
      </c>
      <c r="AK4042">
        <v>30</v>
      </c>
      <c r="AL4042">
        <v>334</v>
      </c>
      <c r="AN4042" s="2">
        <v>13118</v>
      </c>
      <c r="BF4042" t="s">
        <v>108</v>
      </c>
      <c r="BG4042" t="s">
        <v>109</v>
      </c>
      <c r="BH4042" t="s">
        <v>230</v>
      </c>
      <c r="BI4042" t="s">
        <v>2403</v>
      </c>
      <c r="BJ4042" t="s">
        <v>2403</v>
      </c>
      <c r="BL4042">
        <v>0</v>
      </c>
      <c r="BN4042">
        <v>39.193117000000001</v>
      </c>
      <c r="BO4042">
        <v>-84.107156000000003</v>
      </c>
      <c r="BQ4042">
        <v>3036</v>
      </c>
      <c r="BS4042" t="s">
        <v>4561</v>
      </c>
      <c r="BU4042" t="s">
        <v>810</v>
      </c>
      <c r="BV4042" t="s">
        <v>270</v>
      </c>
      <c r="CF4042" t="s">
        <v>114</v>
      </c>
      <c r="CG4042" s="3">
        <v>43946.452881944446</v>
      </c>
      <c r="CI4042">
        <v>70</v>
      </c>
      <c r="CJ4042" t="s">
        <v>43240</v>
      </c>
      <c r="CK4042" t="s">
        <v>43241</v>
      </c>
    </row>
    <row r="4043" spans="1:89" x14ac:dyDescent="0.45">
      <c r="A4043">
        <v>6822583</v>
      </c>
      <c r="B4043" t="s">
        <v>89</v>
      </c>
      <c r="E4043" t="s">
        <v>90</v>
      </c>
      <c r="F4043" t="s">
        <v>43267</v>
      </c>
      <c r="G4043" t="s">
        <v>43268</v>
      </c>
      <c r="I4043" t="s">
        <v>27650</v>
      </c>
      <c r="J4043" t="s">
        <v>638</v>
      </c>
      <c r="K4043" t="s">
        <v>1388</v>
      </c>
      <c r="L4043" t="s">
        <v>2070</v>
      </c>
      <c r="M4043" t="s">
        <v>2071</v>
      </c>
      <c r="N4043" t="s">
        <v>41014</v>
      </c>
      <c r="O4043" t="s">
        <v>43055</v>
      </c>
      <c r="P4043">
        <v>184366</v>
      </c>
      <c r="Q4043" t="s">
        <v>38524</v>
      </c>
      <c r="R4043" t="s">
        <v>27654</v>
      </c>
      <c r="T4043" t="s">
        <v>43056</v>
      </c>
      <c r="W4043" t="s">
        <v>103</v>
      </c>
      <c r="AE4043" t="s">
        <v>203</v>
      </c>
      <c r="AG4043">
        <v>6423</v>
      </c>
      <c r="AH4043" s="1">
        <v>13109</v>
      </c>
      <c r="AI4043">
        <v>1935</v>
      </c>
      <c r="AJ4043">
        <v>11</v>
      </c>
      <c r="AK4043">
        <v>21</v>
      </c>
      <c r="AL4043">
        <v>325</v>
      </c>
      <c r="AN4043" s="2">
        <v>13099</v>
      </c>
      <c r="BF4043" t="s">
        <v>108</v>
      </c>
      <c r="BG4043" t="s">
        <v>109</v>
      </c>
      <c r="BH4043" t="s">
        <v>110</v>
      </c>
      <c r="BJ4043" t="s">
        <v>43269</v>
      </c>
      <c r="BL4043">
        <v>0</v>
      </c>
      <c r="BN4043">
        <v>39.195531000000003</v>
      </c>
      <c r="BO4043">
        <v>-84.542775000000006</v>
      </c>
      <c r="BP4043" t="s">
        <v>113</v>
      </c>
      <c r="BQ4043">
        <v>32153</v>
      </c>
      <c r="BU4043" t="s">
        <v>115</v>
      </c>
      <c r="CF4043" t="s">
        <v>114</v>
      </c>
      <c r="CG4043" s="3">
        <v>43959.370393518519</v>
      </c>
      <c r="CI4043">
        <v>70</v>
      </c>
      <c r="CJ4043" t="s">
        <v>43270</v>
      </c>
      <c r="CK4043" t="s">
        <v>43271</v>
      </c>
    </row>
    <row r="4044" spans="1:89" x14ac:dyDescent="0.45">
      <c r="A4044">
        <v>6822584</v>
      </c>
      <c r="B4044" t="s">
        <v>89</v>
      </c>
      <c r="E4044" t="s">
        <v>90</v>
      </c>
      <c r="F4044" t="s">
        <v>43272</v>
      </c>
      <c r="G4044" t="s">
        <v>43273</v>
      </c>
      <c r="I4044" t="s">
        <v>27650</v>
      </c>
      <c r="J4044" t="s">
        <v>638</v>
      </c>
      <c r="K4044" t="s">
        <v>1388</v>
      </c>
      <c r="L4044" t="s">
        <v>2070</v>
      </c>
      <c r="M4044" t="s">
        <v>2071</v>
      </c>
      <c r="N4044" t="s">
        <v>41014</v>
      </c>
      <c r="O4044" t="s">
        <v>43055</v>
      </c>
      <c r="P4044">
        <v>184366</v>
      </c>
      <c r="Q4044" t="s">
        <v>38524</v>
      </c>
      <c r="R4044" t="s">
        <v>27654</v>
      </c>
      <c r="T4044" t="s">
        <v>43056</v>
      </c>
      <c r="W4044" t="s">
        <v>103</v>
      </c>
      <c r="AC4044" t="s">
        <v>43057</v>
      </c>
      <c r="AE4044" t="s">
        <v>203</v>
      </c>
      <c r="AG4044">
        <v>6608</v>
      </c>
      <c r="AH4044" s="1">
        <v>13156</v>
      </c>
      <c r="AI4044">
        <v>1936</v>
      </c>
      <c r="AJ4044">
        <v>1</v>
      </c>
      <c r="AK4044">
        <v>7</v>
      </c>
      <c r="AL4044">
        <v>7</v>
      </c>
      <c r="AN4044" s="2">
        <v>13156</v>
      </c>
      <c r="BF4044" t="s">
        <v>108</v>
      </c>
      <c r="BG4044" t="s">
        <v>109</v>
      </c>
      <c r="BH4044" t="s">
        <v>110</v>
      </c>
      <c r="BI4044" t="s">
        <v>111</v>
      </c>
      <c r="BJ4044" t="s">
        <v>18639</v>
      </c>
      <c r="BL4044">
        <v>0</v>
      </c>
      <c r="BN4044">
        <v>39.259608</v>
      </c>
      <c r="BO4044">
        <v>-84.323829000000003</v>
      </c>
      <c r="BQ4044">
        <v>1203</v>
      </c>
      <c r="BS4044" t="s">
        <v>18640</v>
      </c>
      <c r="BU4044" t="s">
        <v>4674</v>
      </c>
      <c r="BV4044" t="s">
        <v>270</v>
      </c>
      <c r="CF4044" t="s">
        <v>114</v>
      </c>
      <c r="CG4044" s="3">
        <v>43937.376423611109</v>
      </c>
      <c r="CI4044">
        <v>70</v>
      </c>
      <c r="CJ4044" t="s">
        <v>43274</v>
      </c>
      <c r="CK4044" t="s">
        <v>43275</v>
      </c>
    </row>
    <row r="4045" spans="1:89" x14ac:dyDescent="0.45">
      <c r="A4045">
        <v>6822585</v>
      </c>
      <c r="B4045" t="s">
        <v>89</v>
      </c>
      <c r="E4045" t="s">
        <v>90</v>
      </c>
      <c r="F4045" t="s">
        <v>43276</v>
      </c>
      <c r="G4045" t="s">
        <v>43277</v>
      </c>
      <c r="I4045" t="s">
        <v>27650</v>
      </c>
      <c r="J4045" t="s">
        <v>638</v>
      </c>
      <c r="K4045" t="s">
        <v>1388</v>
      </c>
      <c r="L4045" t="s">
        <v>2070</v>
      </c>
      <c r="M4045" t="s">
        <v>2071</v>
      </c>
      <c r="N4045" t="s">
        <v>41014</v>
      </c>
      <c r="O4045" t="s">
        <v>43055</v>
      </c>
      <c r="P4045">
        <v>184366</v>
      </c>
      <c r="Q4045" t="s">
        <v>38524</v>
      </c>
      <c r="R4045" t="s">
        <v>27654</v>
      </c>
      <c r="T4045" t="s">
        <v>43056</v>
      </c>
      <c r="W4045" t="s">
        <v>103</v>
      </c>
      <c r="AC4045" t="s">
        <v>43057</v>
      </c>
      <c r="AE4045" t="s">
        <v>203</v>
      </c>
      <c r="AG4045">
        <v>6608</v>
      </c>
      <c r="AH4045" s="1">
        <v>13156</v>
      </c>
      <c r="AI4045">
        <v>1936</v>
      </c>
      <c r="AJ4045">
        <v>1</v>
      </c>
      <c r="AK4045">
        <v>7</v>
      </c>
      <c r="AL4045">
        <v>7</v>
      </c>
      <c r="AN4045" s="2">
        <v>13156</v>
      </c>
      <c r="BF4045" t="s">
        <v>108</v>
      </c>
      <c r="BG4045" t="s">
        <v>109</v>
      </c>
      <c r="BH4045" t="s">
        <v>110</v>
      </c>
      <c r="BI4045" t="s">
        <v>111</v>
      </c>
      <c r="BJ4045" t="s">
        <v>18639</v>
      </c>
      <c r="BL4045">
        <v>0</v>
      </c>
      <c r="BN4045">
        <v>39.259608</v>
      </c>
      <c r="BO4045">
        <v>-84.323829000000003</v>
      </c>
      <c r="BQ4045">
        <v>1203</v>
      </c>
      <c r="BS4045" t="s">
        <v>18640</v>
      </c>
      <c r="BU4045" t="s">
        <v>4674</v>
      </c>
      <c r="BV4045" t="s">
        <v>270</v>
      </c>
      <c r="CF4045" t="s">
        <v>114</v>
      </c>
      <c r="CG4045" s="3">
        <v>43946.452881944446</v>
      </c>
      <c r="CI4045">
        <v>70</v>
      </c>
      <c r="CJ4045" t="s">
        <v>43278</v>
      </c>
      <c r="CK4045" t="s">
        <v>43279</v>
      </c>
    </row>
    <row r="4046" spans="1:89" x14ac:dyDescent="0.45">
      <c r="A4046">
        <v>6822586</v>
      </c>
      <c r="B4046" t="s">
        <v>89</v>
      </c>
      <c r="E4046" t="s">
        <v>90</v>
      </c>
      <c r="F4046" t="s">
        <v>43280</v>
      </c>
      <c r="G4046" t="s">
        <v>43281</v>
      </c>
      <c r="I4046" t="s">
        <v>27650</v>
      </c>
      <c r="J4046" t="s">
        <v>638</v>
      </c>
      <c r="K4046" t="s">
        <v>1388</v>
      </c>
      <c r="L4046" t="s">
        <v>2070</v>
      </c>
      <c r="M4046" t="s">
        <v>2071</v>
      </c>
      <c r="N4046" t="s">
        <v>41014</v>
      </c>
      <c r="O4046" t="s">
        <v>43055</v>
      </c>
      <c r="P4046">
        <v>184366</v>
      </c>
      <c r="Q4046" t="s">
        <v>38524</v>
      </c>
      <c r="R4046" t="s">
        <v>27654</v>
      </c>
      <c r="T4046" t="s">
        <v>43056</v>
      </c>
      <c r="W4046" t="s">
        <v>103</v>
      </c>
      <c r="AC4046" t="s">
        <v>43057</v>
      </c>
      <c r="AE4046" t="s">
        <v>203</v>
      </c>
      <c r="AG4046">
        <v>6608</v>
      </c>
      <c r="AH4046" s="1">
        <v>13156</v>
      </c>
      <c r="AI4046">
        <v>1936</v>
      </c>
      <c r="AJ4046">
        <v>1</v>
      </c>
      <c r="AK4046">
        <v>7</v>
      </c>
      <c r="AL4046">
        <v>7</v>
      </c>
      <c r="AN4046" s="2">
        <v>13156</v>
      </c>
      <c r="BF4046" t="s">
        <v>108</v>
      </c>
      <c r="BG4046" t="s">
        <v>109</v>
      </c>
      <c r="BH4046" t="s">
        <v>110</v>
      </c>
      <c r="BI4046" t="s">
        <v>111</v>
      </c>
      <c r="BJ4046" t="s">
        <v>18639</v>
      </c>
      <c r="BL4046">
        <v>0</v>
      </c>
      <c r="BN4046">
        <v>39.259608</v>
      </c>
      <c r="BO4046">
        <v>-84.323829000000003</v>
      </c>
      <c r="BQ4046">
        <v>1203</v>
      </c>
      <c r="BS4046" t="s">
        <v>18640</v>
      </c>
      <c r="BU4046" t="s">
        <v>4674</v>
      </c>
      <c r="BV4046" t="s">
        <v>270</v>
      </c>
      <c r="CF4046" t="s">
        <v>114</v>
      </c>
      <c r="CG4046" s="3">
        <v>43946.452881944446</v>
      </c>
      <c r="CI4046">
        <v>70</v>
      </c>
      <c r="CJ4046" t="s">
        <v>43282</v>
      </c>
      <c r="CK4046" t="s">
        <v>43283</v>
      </c>
    </row>
    <row r="4047" spans="1:89" x14ac:dyDescent="0.45">
      <c r="A4047">
        <v>6822587</v>
      </c>
      <c r="B4047" t="s">
        <v>89</v>
      </c>
      <c r="E4047" t="s">
        <v>90</v>
      </c>
      <c r="F4047" t="s">
        <v>43284</v>
      </c>
      <c r="G4047" t="s">
        <v>43285</v>
      </c>
      <c r="I4047" t="s">
        <v>27650</v>
      </c>
      <c r="J4047" t="s">
        <v>638</v>
      </c>
      <c r="K4047" t="s">
        <v>1388</v>
      </c>
      <c r="L4047" t="s">
        <v>2070</v>
      </c>
      <c r="M4047" t="s">
        <v>2071</v>
      </c>
      <c r="N4047" t="s">
        <v>41014</v>
      </c>
      <c r="O4047" t="s">
        <v>43055</v>
      </c>
      <c r="P4047">
        <v>184366</v>
      </c>
      <c r="Q4047" t="s">
        <v>38524</v>
      </c>
      <c r="R4047" t="s">
        <v>27654</v>
      </c>
      <c r="T4047" t="s">
        <v>43056</v>
      </c>
      <c r="W4047" t="s">
        <v>103</v>
      </c>
      <c r="AC4047" t="s">
        <v>43057</v>
      </c>
      <c r="AE4047" t="s">
        <v>203</v>
      </c>
      <c r="AG4047">
        <v>6400</v>
      </c>
      <c r="AH4047" s="1">
        <v>13107</v>
      </c>
      <c r="AI4047">
        <v>1935</v>
      </c>
      <c r="AJ4047">
        <v>11</v>
      </c>
      <c r="AK4047">
        <v>19</v>
      </c>
      <c r="AL4047">
        <v>323</v>
      </c>
      <c r="AN4047" s="2">
        <v>13107</v>
      </c>
      <c r="BF4047" t="s">
        <v>108</v>
      </c>
      <c r="BG4047" t="s">
        <v>109</v>
      </c>
      <c r="BH4047" t="s">
        <v>110</v>
      </c>
      <c r="BI4047" t="s">
        <v>2053</v>
      </c>
      <c r="BJ4047" t="s">
        <v>2053</v>
      </c>
      <c r="BL4047">
        <v>0</v>
      </c>
      <c r="BN4047">
        <v>39.171120999999999</v>
      </c>
      <c r="BO4047">
        <v>-84.319384999999997</v>
      </c>
      <c r="BQ4047">
        <v>772</v>
      </c>
      <c r="BS4047" t="s">
        <v>2054</v>
      </c>
      <c r="BU4047" t="s">
        <v>284</v>
      </c>
      <c r="BV4047" t="s">
        <v>270</v>
      </c>
      <c r="CF4047" t="s">
        <v>114</v>
      </c>
      <c r="CG4047" s="3">
        <v>43946.452881944446</v>
      </c>
      <c r="CI4047">
        <v>70</v>
      </c>
      <c r="CJ4047" t="s">
        <v>43286</v>
      </c>
      <c r="CK4047" t="s">
        <v>43287</v>
      </c>
    </row>
    <row r="4048" spans="1:89" x14ac:dyDescent="0.45">
      <c r="A4048">
        <v>6822588</v>
      </c>
      <c r="B4048" t="s">
        <v>89</v>
      </c>
      <c r="E4048" t="s">
        <v>90</v>
      </c>
      <c r="F4048" t="s">
        <v>43288</v>
      </c>
      <c r="G4048" t="s">
        <v>43289</v>
      </c>
      <c r="I4048" t="s">
        <v>27650</v>
      </c>
      <c r="J4048" t="s">
        <v>638</v>
      </c>
      <c r="K4048" t="s">
        <v>1388</v>
      </c>
      <c r="L4048" t="s">
        <v>2070</v>
      </c>
      <c r="M4048" t="s">
        <v>2071</v>
      </c>
      <c r="N4048" t="s">
        <v>41014</v>
      </c>
      <c r="O4048" t="s">
        <v>43055</v>
      </c>
      <c r="P4048">
        <v>184366</v>
      </c>
      <c r="Q4048" t="s">
        <v>38524</v>
      </c>
      <c r="R4048" t="s">
        <v>27654</v>
      </c>
      <c r="T4048" t="s">
        <v>43056</v>
      </c>
      <c r="W4048" t="s">
        <v>103</v>
      </c>
      <c r="AC4048" t="s">
        <v>43057</v>
      </c>
      <c r="AE4048" t="s">
        <v>203</v>
      </c>
      <c r="AG4048">
        <v>6499</v>
      </c>
      <c r="AH4048" s="1">
        <v>13114</v>
      </c>
      <c r="AI4048">
        <v>1935</v>
      </c>
      <c r="AJ4048">
        <v>11</v>
      </c>
      <c r="AK4048">
        <v>26</v>
      </c>
      <c r="AL4048">
        <v>330</v>
      </c>
      <c r="AN4048" s="2">
        <v>13114</v>
      </c>
      <c r="BF4048" t="s">
        <v>108</v>
      </c>
      <c r="BG4048" t="s">
        <v>109</v>
      </c>
      <c r="BH4048" t="s">
        <v>110</v>
      </c>
      <c r="BI4048" t="s">
        <v>6215</v>
      </c>
      <c r="BJ4048" t="s">
        <v>6215</v>
      </c>
      <c r="BL4048">
        <v>0</v>
      </c>
      <c r="BN4048">
        <v>39.195531000000003</v>
      </c>
      <c r="BO4048">
        <v>-84.542775000000006</v>
      </c>
      <c r="BQ4048">
        <v>32153</v>
      </c>
      <c r="BS4048" t="s">
        <v>18787</v>
      </c>
      <c r="BU4048" t="s">
        <v>3071</v>
      </c>
      <c r="BV4048" t="s">
        <v>270</v>
      </c>
      <c r="CF4048" t="s">
        <v>114</v>
      </c>
      <c r="CG4048" s="3">
        <v>43946.452881944446</v>
      </c>
      <c r="CI4048">
        <v>70</v>
      </c>
      <c r="CJ4048" t="s">
        <v>43290</v>
      </c>
      <c r="CK4048" t="s">
        <v>43291</v>
      </c>
    </row>
    <row r="4049" spans="1:89" x14ac:dyDescent="0.45">
      <c r="A4049">
        <v>6822590</v>
      </c>
      <c r="B4049" t="s">
        <v>89</v>
      </c>
      <c r="E4049" t="s">
        <v>90</v>
      </c>
      <c r="F4049" t="s">
        <v>43296</v>
      </c>
      <c r="G4049" t="s">
        <v>43297</v>
      </c>
      <c r="I4049" t="s">
        <v>43298</v>
      </c>
      <c r="J4049" t="s">
        <v>638</v>
      </c>
      <c r="K4049" t="s">
        <v>1388</v>
      </c>
      <c r="L4049" t="s">
        <v>2070</v>
      </c>
      <c r="M4049" t="s">
        <v>2071</v>
      </c>
      <c r="N4049" t="s">
        <v>39993</v>
      </c>
      <c r="O4049" t="s">
        <v>39995</v>
      </c>
      <c r="P4049">
        <v>13394</v>
      </c>
      <c r="Q4049" t="s">
        <v>3318</v>
      </c>
      <c r="R4049" t="s">
        <v>39995</v>
      </c>
      <c r="W4049" t="s">
        <v>943</v>
      </c>
      <c r="AE4049" t="s">
        <v>203</v>
      </c>
      <c r="AG4049">
        <v>6367</v>
      </c>
      <c r="AH4049" s="1">
        <v>13098</v>
      </c>
      <c r="AI4049">
        <v>1935</v>
      </c>
      <c r="AJ4049">
        <v>11</v>
      </c>
      <c r="AK4049">
        <v>10</v>
      </c>
      <c r="AL4049">
        <v>314</v>
      </c>
      <c r="AN4049" s="2">
        <v>13098</v>
      </c>
      <c r="BF4049" t="s">
        <v>108</v>
      </c>
      <c r="BG4049" t="s">
        <v>109</v>
      </c>
      <c r="BH4049" t="s">
        <v>230</v>
      </c>
      <c r="BI4049" t="s">
        <v>23402</v>
      </c>
      <c r="BJ4049" t="s">
        <v>23402</v>
      </c>
      <c r="BL4049">
        <v>0</v>
      </c>
      <c r="BN4049">
        <v>39.200615999999997</v>
      </c>
      <c r="BO4049">
        <v>-84.224379999999996</v>
      </c>
      <c r="BQ4049">
        <v>2309</v>
      </c>
      <c r="BS4049" t="s">
        <v>8760</v>
      </c>
      <c r="BU4049" t="s">
        <v>2767</v>
      </c>
      <c r="BV4049" t="s">
        <v>270</v>
      </c>
      <c r="CF4049" t="s">
        <v>114</v>
      </c>
      <c r="CG4049" s="3">
        <v>43946.452881944446</v>
      </c>
      <c r="CI4049">
        <v>70</v>
      </c>
      <c r="CJ4049" t="s">
        <v>43299</v>
      </c>
      <c r="CK4049" t="s">
        <v>43300</v>
      </c>
    </row>
    <row r="4050" spans="1:89" x14ac:dyDescent="0.45">
      <c r="A4050">
        <v>6822592</v>
      </c>
      <c r="B4050" t="s">
        <v>89</v>
      </c>
      <c r="E4050" t="s">
        <v>90</v>
      </c>
      <c r="F4050" t="s">
        <v>43309</v>
      </c>
      <c r="G4050" t="s">
        <v>43310</v>
      </c>
      <c r="I4050" t="s">
        <v>39992</v>
      </c>
      <c r="J4050" t="s">
        <v>638</v>
      </c>
      <c r="K4050" t="s">
        <v>1388</v>
      </c>
      <c r="L4050" t="s">
        <v>2070</v>
      </c>
      <c r="M4050" t="s">
        <v>2071</v>
      </c>
      <c r="N4050" t="s">
        <v>39993</v>
      </c>
      <c r="O4050" t="s">
        <v>43311</v>
      </c>
      <c r="P4050">
        <v>154053</v>
      </c>
      <c r="Q4050" t="s">
        <v>5152</v>
      </c>
      <c r="R4050" t="s">
        <v>39995</v>
      </c>
      <c r="T4050" t="s">
        <v>43312</v>
      </c>
      <c r="W4050" t="s">
        <v>103</v>
      </c>
      <c r="AE4050" t="s">
        <v>203</v>
      </c>
      <c r="AG4050">
        <v>5485</v>
      </c>
      <c r="AH4050" s="1">
        <v>13019</v>
      </c>
      <c r="AI4050">
        <v>1935</v>
      </c>
      <c r="AJ4050">
        <v>8</v>
      </c>
      <c r="AK4050">
        <v>23</v>
      </c>
      <c r="AL4050">
        <v>235</v>
      </c>
      <c r="AN4050" s="2">
        <v>13019</v>
      </c>
      <c r="BF4050" t="s">
        <v>108</v>
      </c>
      <c r="BG4050" t="s">
        <v>109</v>
      </c>
      <c r="BH4050" t="s">
        <v>206</v>
      </c>
      <c r="BI4050" t="s">
        <v>207</v>
      </c>
      <c r="BJ4050" t="s">
        <v>208</v>
      </c>
      <c r="BL4050">
        <v>0</v>
      </c>
      <c r="BN4050">
        <v>39.344507999999998</v>
      </c>
      <c r="BO4050">
        <v>-83.59742</v>
      </c>
      <c r="BP4050" t="s">
        <v>113</v>
      </c>
      <c r="BQ4050">
        <v>617</v>
      </c>
      <c r="BS4050" t="s">
        <v>114</v>
      </c>
      <c r="BU4050" t="s">
        <v>115</v>
      </c>
      <c r="BV4050" t="s">
        <v>270</v>
      </c>
      <c r="BX4050">
        <v>250</v>
      </c>
      <c r="BY4050">
        <v>275</v>
      </c>
      <c r="CF4050" t="s">
        <v>114</v>
      </c>
      <c r="CG4050" s="3">
        <v>43921.643425925926</v>
      </c>
      <c r="CI4050">
        <v>70</v>
      </c>
      <c r="CJ4050" t="s">
        <v>43313</v>
      </c>
      <c r="CK4050" t="s">
        <v>43314</v>
      </c>
    </row>
    <row r="4051" spans="1:89" x14ac:dyDescent="0.45">
      <c r="A4051">
        <v>6822593</v>
      </c>
      <c r="B4051" t="s">
        <v>89</v>
      </c>
      <c r="E4051" t="s">
        <v>90</v>
      </c>
      <c r="F4051" t="s">
        <v>43315</v>
      </c>
      <c r="G4051" t="s">
        <v>43316</v>
      </c>
      <c r="I4051" t="s">
        <v>39992</v>
      </c>
      <c r="J4051" t="s">
        <v>638</v>
      </c>
      <c r="K4051" t="s">
        <v>1388</v>
      </c>
      <c r="L4051" t="s">
        <v>2070</v>
      </c>
      <c r="M4051" t="s">
        <v>2071</v>
      </c>
      <c r="N4051" t="s">
        <v>39993</v>
      </c>
      <c r="O4051" t="s">
        <v>43317</v>
      </c>
      <c r="P4051">
        <v>153906</v>
      </c>
      <c r="Q4051" t="s">
        <v>1095</v>
      </c>
      <c r="R4051" t="s">
        <v>39995</v>
      </c>
      <c r="T4051" t="s">
        <v>43318</v>
      </c>
      <c r="W4051" t="s">
        <v>103</v>
      </c>
      <c r="AE4051" t="s">
        <v>203</v>
      </c>
      <c r="AG4051">
        <v>6330</v>
      </c>
      <c r="AH4051" s="1">
        <v>13088</v>
      </c>
      <c r="AI4051">
        <v>1935</v>
      </c>
      <c r="AJ4051">
        <v>10</v>
      </c>
      <c r="AK4051">
        <v>31</v>
      </c>
      <c r="AL4051">
        <v>304</v>
      </c>
      <c r="AN4051" s="2">
        <v>13088</v>
      </c>
      <c r="BF4051" t="s">
        <v>108</v>
      </c>
      <c r="BG4051" t="s">
        <v>109</v>
      </c>
      <c r="BH4051" t="s">
        <v>110</v>
      </c>
      <c r="BI4051" t="s">
        <v>111</v>
      </c>
      <c r="BJ4051" t="s">
        <v>6383</v>
      </c>
      <c r="BL4051">
        <v>0</v>
      </c>
      <c r="BN4051">
        <v>39.202230999999998</v>
      </c>
      <c r="BO4051">
        <v>-84.490503000000004</v>
      </c>
      <c r="BP4051" t="s">
        <v>113</v>
      </c>
      <c r="BQ4051">
        <v>500</v>
      </c>
      <c r="BS4051" t="s">
        <v>2509</v>
      </c>
      <c r="BU4051" t="s">
        <v>269</v>
      </c>
      <c r="BV4051" t="s">
        <v>270</v>
      </c>
      <c r="CF4051" t="s">
        <v>114</v>
      </c>
      <c r="CG4051" s="3">
        <v>43931.472488425927</v>
      </c>
      <c r="CI4051">
        <v>70</v>
      </c>
      <c r="CJ4051" t="s">
        <v>43319</v>
      </c>
      <c r="CK4051" t="s">
        <v>43320</v>
      </c>
    </row>
    <row r="4052" spans="1:89" x14ac:dyDescent="0.45">
      <c r="A4052">
        <v>6822594</v>
      </c>
      <c r="B4052" t="s">
        <v>89</v>
      </c>
      <c r="E4052" t="s">
        <v>90</v>
      </c>
      <c r="F4052" t="s">
        <v>43321</v>
      </c>
      <c r="G4052" t="s">
        <v>43322</v>
      </c>
      <c r="I4052" t="s">
        <v>39992</v>
      </c>
      <c r="J4052" t="s">
        <v>638</v>
      </c>
      <c r="K4052" t="s">
        <v>1388</v>
      </c>
      <c r="L4052" t="s">
        <v>2070</v>
      </c>
      <c r="M4052" t="s">
        <v>2071</v>
      </c>
      <c r="N4052" t="s">
        <v>39993</v>
      </c>
      <c r="O4052" t="s">
        <v>43323</v>
      </c>
      <c r="P4052">
        <v>154002</v>
      </c>
      <c r="Q4052" t="s">
        <v>3575</v>
      </c>
      <c r="R4052" t="s">
        <v>39995</v>
      </c>
      <c r="T4052" t="s">
        <v>43324</v>
      </c>
      <c r="W4052" t="s">
        <v>103</v>
      </c>
      <c r="AE4052" t="s">
        <v>203</v>
      </c>
      <c r="AG4052">
        <v>5305</v>
      </c>
      <c r="AH4052" s="1">
        <v>12973</v>
      </c>
      <c r="AI4052">
        <v>1935</v>
      </c>
      <c r="AJ4052">
        <v>7</v>
      </c>
      <c r="AK4052">
        <v>8</v>
      </c>
      <c r="AL4052">
        <v>189</v>
      </c>
      <c r="AN4052" s="2">
        <v>12973</v>
      </c>
      <c r="BF4052" t="s">
        <v>108</v>
      </c>
      <c r="BG4052" t="s">
        <v>109</v>
      </c>
      <c r="BH4052" t="s">
        <v>110</v>
      </c>
      <c r="BI4052" t="s">
        <v>111</v>
      </c>
      <c r="BJ4052" t="s">
        <v>198</v>
      </c>
      <c r="BL4052">
        <v>0</v>
      </c>
      <c r="BN4052">
        <v>39.266199999999998</v>
      </c>
      <c r="BO4052">
        <v>-84.363</v>
      </c>
      <c r="BQ4052">
        <v>5000</v>
      </c>
      <c r="BS4052" t="s">
        <v>18583</v>
      </c>
      <c r="BU4052" t="s">
        <v>43325</v>
      </c>
      <c r="BW4052" t="s">
        <v>43326</v>
      </c>
      <c r="BX4052">
        <v>257</v>
      </c>
      <c r="CF4052" t="s">
        <v>114</v>
      </c>
      <c r="CG4052" s="3">
        <v>43921.643425925926</v>
      </c>
      <c r="CI4052">
        <v>70</v>
      </c>
      <c r="CJ4052" t="s">
        <v>43327</v>
      </c>
      <c r="CK4052" t="s">
        <v>43328</v>
      </c>
    </row>
    <row r="4053" spans="1:89" x14ac:dyDescent="0.45">
      <c r="A4053">
        <v>6822595</v>
      </c>
      <c r="B4053" t="s">
        <v>89</v>
      </c>
      <c r="E4053" t="s">
        <v>90</v>
      </c>
      <c r="F4053" t="s">
        <v>43329</v>
      </c>
      <c r="G4053" t="s">
        <v>43330</v>
      </c>
      <c r="I4053" t="s">
        <v>43298</v>
      </c>
      <c r="J4053" t="s">
        <v>638</v>
      </c>
      <c r="K4053" t="s">
        <v>1388</v>
      </c>
      <c r="L4053" t="s">
        <v>2070</v>
      </c>
      <c r="M4053" t="s">
        <v>2071</v>
      </c>
      <c r="N4053" t="s">
        <v>39993</v>
      </c>
      <c r="O4053" t="s">
        <v>39995</v>
      </c>
      <c r="P4053">
        <v>13394</v>
      </c>
      <c r="Q4053" t="s">
        <v>3318</v>
      </c>
      <c r="R4053" t="s">
        <v>39995</v>
      </c>
      <c r="W4053" t="s">
        <v>943</v>
      </c>
      <c r="AE4053" t="s">
        <v>203</v>
      </c>
      <c r="AG4053">
        <v>7568</v>
      </c>
      <c r="AH4053" s="1">
        <v>13367</v>
      </c>
      <c r="AI4053">
        <v>1936</v>
      </c>
      <c r="AJ4053">
        <v>8</v>
      </c>
      <c r="AK4053">
        <v>5</v>
      </c>
      <c r="AL4053">
        <v>218</v>
      </c>
      <c r="AN4053" s="2">
        <v>13367</v>
      </c>
      <c r="AP4053" t="s">
        <v>43331</v>
      </c>
      <c r="AQ4053" t="s">
        <v>13517</v>
      </c>
      <c r="AR4053" t="s">
        <v>43332</v>
      </c>
      <c r="BF4053" t="s">
        <v>108</v>
      </c>
      <c r="BG4053" t="s">
        <v>420</v>
      </c>
      <c r="BH4053" t="s">
        <v>43333</v>
      </c>
      <c r="BI4053" t="s">
        <v>836</v>
      </c>
      <c r="BJ4053" t="s">
        <v>836</v>
      </c>
      <c r="BL4053">
        <v>0</v>
      </c>
      <c r="BN4053">
        <v>41.059291000000002</v>
      </c>
      <c r="BO4053">
        <v>-124.143125</v>
      </c>
      <c r="BQ4053">
        <v>1296</v>
      </c>
      <c r="BS4053" t="s">
        <v>6600</v>
      </c>
      <c r="BU4053" t="s">
        <v>2767</v>
      </c>
      <c r="BV4053" t="s">
        <v>270</v>
      </c>
      <c r="BX4053">
        <v>30</v>
      </c>
      <c r="CC4053" t="s">
        <v>43334</v>
      </c>
      <c r="CF4053" t="s">
        <v>114</v>
      </c>
      <c r="CG4053" s="3">
        <v>43921.643425925926</v>
      </c>
      <c r="CI4053">
        <v>70</v>
      </c>
      <c r="CJ4053" t="s">
        <v>43335</v>
      </c>
      <c r="CK4053" t="s">
        <v>43336</v>
      </c>
    </row>
    <row r="4054" spans="1:89" x14ac:dyDescent="0.45">
      <c r="A4054">
        <v>6822596</v>
      </c>
      <c r="B4054" t="s">
        <v>89</v>
      </c>
      <c r="E4054" t="s">
        <v>90</v>
      </c>
      <c r="F4054" t="s">
        <v>43337</v>
      </c>
      <c r="G4054" t="s">
        <v>43338</v>
      </c>
      <c r="I4054" t="s">
        <v>43298</v>
      </c>
      <c r="J4054" t="s">
        <v>638</v>
      </c>
      <c r="K4054" t="s">
        <v>1388</v>
      </c>
      <c r="L4054" t="s">
        <v>2070</v>
      </c>
      <c r="M4054" t="s">
        <v>2071</v>
      </c>
      <c r="N4054" t="s">
        <v>39993</v>
      </c>
      <c r="O4054" t="s">
        <v>39995</v>
      </c>
      <c r="P4054">
        <v>13394</v>
      </c>
      <c r="Q4054" t="s">
        <v>3318</v>
      </c>
      <c r="R4054" t="s">
        <v>39995</v>
      </c>
      <c r="W4054" t="s">
        <v>943</v>
      </c>
      <c r="AE4054" t="s">
        <v>203</v>
      </c>
      <c r="AG4054">
        <v>15635</v>
      </c>
      <c r="AH4054" s="1">
        <v>15185</v>
      </c>
      <c r="AI4054">
        <v>1941</v>
      </c>
      <c r="AJ4054">
        <v>7</v>
      </c>
      <c r="AK4054">
        <v>28</v>
      </c>
      <c r="AL4054">
        <v>209</v>
      </c>
      <c r="AN4054" s="2">
        <v>15185</v>
      </c>
      <c r="AP4054" t="s">
        <v>43339</v>
      </c>
      <c r="AQ4054" t="s">
        <v>43340</v>
      </c>
      <c r="BF4054" t="s">
        <v>108</v>
      </c>
      <c r="BG4054" t="s">
        <v>420</v>
      </c>
      <c r="BH4054" t="s">
        <v>1000</v>
      </c>
      <c r="BI4054" t="s">
        <v>43068</v>
      </c>
      <c r="BJ4054" t="s">
        <v>9731</v>
      </c>
      <c r="BL4054">
        <v>0</v>
      </c>
      <c r="BN4054">
        <v>38.473610000000001</v>
      </c>
      <c r="BO4054">
        <v>-120.41667</v>
      </c>
      <c r="CC4054" t="s">
        <v>43341</v>
      </c>
      <c r="CF4054" t="s">
        <v>114</v>
      </c>
      <c r="CG4054" s="3">
        <v>43921.643425925926</v>
      </c>
      <c r="CI4054">
        <v>70</v>
      </c>
      <c r="CJ4054" t="s">
        <v>43342</v>
      </c>
      <c r="CK4054" t="s">
        <v>43343</v>
      </c>
    </row>
    <row r="4055" spans="1:89" x14ac:dyDescent="0.45">
      <c r="A4055">
        <v>6822597</v>
      </c>
      <c r="B4055" t="s">
        <v>89</v>
      </c>
      <c r="E4055" t="s">
        <v>90</v>
      </c>
      <c r="F4055" t="s">
        <v>43344</v>
      </c>
      <c r="G4055" t="s">
        <v>43345</v>
      </c>
      <c r="I4055" t="s">
        <v>39992</v>
      </c>
      <c r="J4055" t="s">
        <v>638</v>
      </c>
      <c r="K4055" t="s">
        <v>1388</v>
      </c>
      <c r="L4055" t="s">
        <v>2070</v>
      </c>
      <c r="M4055" t="s">
        <v>2071</v>
      </c>
      <c r="N4055" t="s">
        <v>39993</v>
      </c>
      <c r="O4055" t="s">
        <v>43346</v>
      </c>
      <c r="P4055">
        <v>154312</v>
      </c>
      <c r="Q4055" t="s">
        <v>2644</v>
      </c>
      <c r="R4055" t="s">
        <v>39995</v>
      </c>
      <c r="T4055" t="s">
        <v>43347</v>
      </c>
      <c r="W4055" t="s">
        <v>103</v>
      </c>
      <c r="AC4055" t="s">
        <v>39995</v>
      </c>
      <c r="AE4055" t="s">
        <v>203</v>
      </c>
      <c r="AF4055" t="s">
        <v>43348</v>
      </c>
      <c r="AG4055">
        <v>15634</v>
      </c>
      <c r="AH4055" s="1">
        <v>15185</v>
      </c>
      <c r="AI4055">
        <v>1941</v>
      </c>
      <c r="AJ4055">
        <v>7</v>
      </c>
      <c r="AK4055">
        <v>28</v>
      </c>
      <c r="AL4055">
        <v>209</v>
      </c>
      <c r="AN4055" s="2">
        <v>15185</v>
      </c>
      <c r="AQ4055" t="s">
        <v>43349</v>
      </c>
      <c r="BF4055" t="s">
        <v>108</v>
      </c>
      <c r="BG4055" t="s">
        <v>420</v>
      </c>
      <c r="BH4055" t="s">
        <v>1000</v>
      </c>
      <c r="BI4055" t="s">
        <v>1001</v>
      </c>
      <c r="BJ4055" t="s">
        <v>9731</v>
      </c>
      <c r="BL4055">
        <v>0</v>
      </c>
      <c r="BN4055">
        <v>41.356389</v>
      </c>
      <c r="BO4055">
        <v>-122.199033</v>
      </c>
      <c r="BQ4055">
        <v>1807</v>
      </c>
      <c r="BS4055" t="s">
        <v>4883</v>
      </c>
      <c r="BU4055" t="s">
        <v>3071</v>
      </c>
      <c r="BV4055" t="s">
        <v>270</v>
      </c>
      <c r="CF4055" t="s">
        <v>114</v>
      </c>
      <c r="CG4055" s="3">
        <v>43935.457025462965</v>
      </c>
      <c r="CI4055">
        <v>70</v>
      </c>
      <c r="CJ4055" t="s">
        <v>43350</v>
      </c>
      <c r="CK4055" t="s">
        <v>43351</v>
      </c>
    </row>
    <row r="4056" spans="1:89" x14ac:dyDescent="0.45">
      <c r="A4056">
        <v>6822598</v>
      </c>
      <c r="B4056" t="s">
        <v>89</v>
      </c>
      <c r="E4056" t="s">
        <v>90</v>
      </c>
      <c r="F4056" t="s">
        <v>43352</v>
      </c>
      <c r="G4056" t="s">
        <v>43353</v>
      </c>
      <c r="I4056" t="s">
        <v>39992</v>
      </c>
      <c r="J4056" t="s">
        <v>638</v>
      </c>
      <c r="K4056" t="s">
        <v>1388</v>
      </c>
      <c r="L4056" t="s">
        <v>2070</v>
      </c>
      <c r="M4056" t="s">
        <v>2071</v>
      </c>
      <c r="N4056" t="s">
        <v>39993</v>
      </c>
      <c r="O4056" t="s">
        <v>43354</v>
      </c>
      <c r="P4056">
        <v>154116</v>
      </c>
      <c r="Q4056" t="s">
        <v>23304</v>
      </c>
      <c r="R4056" t="s">
        <v>39995</v>
      </c>
      <c r="T4056" t="s">
        <v>37972</v>
      </c>
      <c r="W4056" t="s">
        <v>103</v>
      </c>
      <c r="AC4056" t="s">
        <v>39995</v>
      </c>
      <c r="AE4056" t="s">
        <v>203</v>
      </c>
      <c r="AG4056">
        <v>6138</v>
      </c>
      <c r="AH4056" s="1">
        <v>13065</v>
      </c>
      <c r="AI4056">
        <v>1935</v>
      </c>
      <c r="AJ4056">
        <v>10</v>
      </c>
      <c r="AK4056">
        <v>8</v>
      </c>
      <c r="AL4056">
        <v>281</v>
      </c>
      <c r="AN4056" s="2">
        <v>13065</v>
      </c>
      <c r="BF4056" t="s">
        <v>108</v>
      </c>
      <c r="BG4056" t="s">
        <v>109</v>
      </c>
      <c r="BH4056" t="s">
        <v>110</v>
      </c>
      <c r="BI4056" t="s">
        <v>111</v>
      </c>
      <c r="BJ4056" t="s">
        <v>420</v>
      </c>
      <c r="BL4056">
        <v>0</v>
      </c>
      <c r="BN4056">
        <v>39.065300000000001</v>
      </c>
      <c r="BO4056">
        <v>-84.423299999999998</v>
      </c>
      <c r="BS4056" t="s">
        <v>19384</v>
      </c>
      <c r="CF4056" t="s">
        <v>114</v>
      </c>
      <c r="CG4056" s="3">
        <v>43946.452881944446</v>
      </c>
      <c r="CI4056">
        <v>70</v>
      </c>
      <c r="CJ4056" t="s">
        <v>43355</v>
      </c>
      <c r="CK4056" t="s">
        <v>43356</v>
      </c>
    </row>
    <row r="4057" spans="1:89" x14ac:dyDescent="0.45">
      <c r="A4057">
        <v>6822600</v>
      </c>
      <c r="B4057" t="s">
        <v>89</v>
      </c>
      <c r="E4057" t="s">
        <v>90</v>
      </c>
      <c r="F4057" t="s">
        <v>43361</v>
      </c>
      <c r="G4057" t="s">
        <v>43362</v>
      </c>
      <c r="I4057" t="s">
        <v>39992</v>
      </c>
      <c r="J4057" t="s">
        <v>638</v>
      </c>
      <c r="K4057" t="s">
        <v>1388</v>
      </c>
      <c r="L4057" t="s">
        <v>2070</v>
      </c>
      <c r="M4057" t="s">
        <v>2071</v>
      </c>
      <c r="N4057" t="s">
        <v>39993</v>
      </c>
      <c r="O4057" t="s">
        <v>43363</v>
      </c>
      <c r="P4057">
        <v>154329</v>
      </c>
      <c r="Q4057" t="s">
        <v>1095</v>
      </c>
      <c r="R4057" t="s">
        <v>39995</v>
      </c>
      <c r="T4057" t="s">
        <v>43364</v>
      </c>
      <c r="W4057" t="s">
        <v>103</v>
      </c>
      <c r="AC4057" t="s">
        <v>39995</v>
      </c>
      <c r="AE4057" t="s">
        <v>203</v>
      </c>
      <c r="AG4057">
        <v>5081</v>
      </c>
      <c r="AH4057" s="1">
        <v>12582</v>
      </c>
      <c r="AI4057">
        <v>1934</v>
      </c>
      <c r="AJ4057">
        <v>6</v>
      </c>
      <c r="AK4057">
        <v>12</v>
      </c>
      <c r="AL4057">
        <v>163</v>
      </c>
      <c r="AN4057" s="2">
        <v>12582</v>
      </c>
      <c r="BF4057" t="s">
        <v>108</v>
      </c>
      <c r="BG4057" t="s">
        <v>109</v>
      </c>
      <c r="BH4057" t="s">
        <v>7406</v>
      </c>
      <c r="BJ4057" t="s">
        <v>8954</v>
      </c>
      <c r="BL4057">
        <v>0</v>
      </c>
      <c r="BN4057">
        <v>39.396832000000003</v>
      </c>
      <c r="BO4057">
        <v>-82.545659999999998</v>
      </c>
      <c r="BP4057" t="s">
        <v>113</v>
      </c>
      <c r="BQ4057">
        <v>1332</v>
      </c>
      <c r="BU4057" t="s">
        <v>115</v>
      </c>
      <c r="CF4057" t="s">
        <v>114</v>
      </c>
      <c r="CG4057" s="3">
        <v>43959.370393518519</v>
      </c>
      <c r="CI4057">
        <v>70</v>
      </c>
      <c r="CJ4057" t="s">
        <v>43365</v>
      </c>
      <c r="CK4057" t="s">
        <v>43366</v>
      </c>
    </row>
    <row r="4058" spans="1:89" x14ac:dyDescent="0.45">
      <c r="A4058">
        <v>6822601</v>
      </c>
      <c r="B4058" t="s">
        <v>89</v>
      </c>
      <c r="E4058" t="s">
        <v>90</v>
      </c>
      <c r="F4058" t="s">
        <v>43367</v>
      </c>
      <c r="G4058" t="s">
        <v>43368</v>
      </c>
      <c r="I4058" t="s">
        <v>39992</v>
      </c>
      <c r="J4058" t="s">
        <v>638</v>
      </c>
      <c r="K4058" t="s">
        <v>1388</v>
      </c>
      <c r="L4058" t="s">
        <v>2070</v>
      </c>
      <c r="M4058" t="s">
        <v>2071</v>
      </c>
      <c r="N4058" t="s">
        <v>39993</v>
      </c>
      <c r="O4058" t="s">
        <v>43354</v>
      </c>
      <c r="P4058">
        <v>154116</v>
      </c>
      <c r="Q4058" t="s">
        <v>23304</v>
      </c>
      <c r="R4058" t="s">
        <v>39995</v>
      </c>
      <c r="T4058" t="s">
        <v>37972</v>
      </c>
      <c r="W4058" t="s">
        <v>103</v>
      </c>
      <c r="AC4058" t="s">
        <v>39995</v>
      </c>
      <c r="AE4058" t="s">
        <v>203</v>
      </c>
      <c r="AG4058">
        <v>5622</v>
      </c>
      <c r="AH4058" s="1">
        <v>13025</v>
      </c>
      <c r="AI4058">
        <v>1935</v>
      </c>
      <c r="AJ4058">
        <v>8</v>
      </c>
      <c r="AK4058">
        <v>29</v>
      </c>
      <c r="AL4058">
        <v>241</v>
      </c>
      <c r="AN4058" s="2">
        <v>13025</v>
      </c>
      <c r="BF4058" t="s">
        <v>108</v>
      </c>
      <c r="BG4058" t="s">
        <v>109</v>
      </c>
      <c r="BH4058" t="s">
        <v>7406</v>
      </c>
      <c r="BI4058" t="s">
        <v>8954</v>
      </c>
      <c r="BJ4058" t="s">
        <v>8954</v>
      </c>
      <c r="BL4058">
        <v>0</v>
      </c>
      <c r="BN4058">
        <v>39.398865999999998</v>
      </c>
      <c r="BO4058">
        <v>-82.538910999999999</v>
      </c>
      <c r="BP4058" t="s">
        <v>113</v>
      </c>
      <c r="BQ4058">
        <v>1000</v>
      </c>
      <c r="BS4058" t="s">
        <v>18555</v>
      </c>
      <c r="BU4058" t="s">
        <v>18602</v>
      </c>
      <c r="CF4058" t="s">
        <v>114</v>
      </c>
      <c r="CG4058" s="3">
        <v>43921.643425925926</v>
      </c>
      <c r="CI4058">
        <v>70</v>
      </c>
      <c r="CJ4058" t="s">
        <v>43369</v>
      </c>
      <c r="CK4058" t="s">
        <v>43370</v>
      </c>
    </row>
    <row r="4059" spans="1:89" x14ac:dyDescent="0.45">
      <c r="A4059">
        <v>6822602</v>
      </c>
      <c r="B4059" t="s">
        <v>89</v>
      </c>
      <c r="E4059" t="s">
        <v>90</v>
      </c>
      <c r="F4059" t="s">
        <v>43371</v>
      </c>
      <c r="G4059" t="s">
        <v>43372</v>
      </c>
      <c r="I4059" t="s">
        <v>39992</v>
      </c>
      <c r="J4059" t="s">
        <v>638</v>
      </c>
      <c r="K4059" t="s">
        <v>1388</v>
      </c>
      <c r="L4059" t="s">
        <v>2070</v>
      </c>
      <c r="M4059" t="s">
        <v>2071</v>
      </c>
      <c r="N4059" t="s">
        <v>39993</v>
      </c>
      <c r="O4059" t="s">
        <v>43373</v>
      </c>
      <c r="P4059">
        <v>153886</v>
      </c>
      <c r="Q4059" t="s">
        <v>1095</v>
      </c>
      <c r="R4059" t="s">
        <v>39995</v>
      </c>
      <c r="T4059" t="s">
        <v>43374</v>
      </c>
      <c r="W4059" t="s">
        <v>103</v>
      </c>
      <c r="AC4059" t="s">
        <v>39995</v>
      </c>
      <c r="AE4059" t="s">
        <v>203</v>
      </c>
      <c r="AG4059">
        <v>6895</v>
      </c>
      <c r="AH4059" s="1">
        <v>13272</v>
      </c>
      <c r="AI4059">
        <v>1936</v>
      </c>
      <c r="AJ4059">
        <v>5</v>
      </c>
      <c r="AK4059">
        <v>2</v>
      </c>
      <c r="AL4059">
        <v>123</v>
      </c>
      <c r="AN4059" s="2">
        <v>13272</v>
      </c>
      <c r="BF4059" t="s">
        <v>108</v>
      </c>
      <c r="BG4059" t="s">
        <v>109</v>
      </c>
      <c r="BH4059" t="s">
        <v>230</v>
      </c>
      <c r="BI4059" t="s">
        <v>4782</v>
      </c>
      <c r="BJ4059" t="s">
        <v>4782</v>
      </c>
      <c r="BL4059">
        <v>0</v>
      </c>
      <c r="BN4059">
        <v>39.200615999999997</v>
      </c>
      <c r="BO4059">
        <v>-84.224379999999996</v>
      </c>
      <c r="BQ4059">
        <v>2309</v>
      </c>
      <c r="BS4059" t="s">
        <v>8760</v>
      </c>
      <c r="BU4059" t="s">
        <v>2767</v>
      </c>
      <c r="BV4059" t="s">
        <v>270</v>
      </c>
      <c r="CF4059" t="s">
        <v>114</v>
      </c>
      <c r="CG4059" s="3">
        <v>43921.643425925926</v>
      </c>
      <c r="CI4059">
        <v>70</v>
      </c>
      <c r="CJ4059" t="s">
        <v>43375</v>
      </c>
      <c r="CK4059" t="s">
        <v>43376</v>
      </c>
    </row>
    <row r="4060" spans="1:89" x14ac:dyDescent="0.45">
      <c r="A4060">
        <v>6822603</v>
      </c>
      <c r="B4060" t="s">
        <v>89</v>
      </c>
      <c r="E4060" t="s">
        <v>90</v>
      </c>
      <c r="F4060" t="s">
        <v>43377</v>
      </c>
      <c r="G4060" t="s">
        <v>43378</v>
      </c>
      <c r="I4060" t="s">
        <v>39992</v>
      </c>
      <c r="J4060" t="s">
        <v>638</v>
      </c>
      <c r="K4060" t="s">
        <v>1388</v>
      </c>
      <c r="L4060" t="s">
        <v>2070</v>
      </c>
      <c r="M4060" t="s">
        <v>2071</v>
      </c>
      <c r="N4060" t="s">
        <v>39993</v>
      </c>
      <c r="O4060" t="s">
        <v>43354</v>
      </c>
      <c r="P4060">
        <v>154116</v>
      </c>
      <c r="Q4060" t="s">
        <v>23304</v>
      </c>
      <c r="R4060" t="s">
        <v>39995</v>
      </c>
      <c r="T4060" t="s">
        <v>37972</v>
      </c>
      <c r="W4060" t="s">
        <v>103</v>
      </c>
      <c r="AC4060" t="s">
        <v>39995</v>
      </c>
      <c r="AE4060" t="s">
        <v>203</v>
      </c>
      <c r="AG4060">
        <v>6391</v>
      </c>
      <c r="AH4060" s="1">
        <v>13098</v>
      </c>
      <c r="AI4060">
        <v>1935</v>
      </c>
      <c r="AJ4060">
        <v>11</v>
      </c>
      <c r="AK4060">
        <v>10</v>
      </c>
      <c r="AL4060">
        <v>314</v>
      </c>
      <c r="AN4060" s="2">
        <v>13098</v>
      </c>
      <c r="BF4060" t="s">
        <v>108</v>
      </c>
      <c r="BG4060" t="s">
        <v>109</v>
      </c>
      <c r="BH4060" t="s">
        <v>230</v>
      </c>
      <c r="BI4060" t="s">
        <v>4782</v>
      </c>
      <c r="BJ4060" t="s">
        <v>4782</v>
      </c>
      <c r="BL4060">
        <v>0</v>
      </c>
      <c r="BN4060">
        <v>39.200615999999997</v>
      </c>
      <c r="BO4060">
        <v>-84.224379999999996</v>
      </c>
      <c r="BQ4060">
        <v>2309</v>
      </c>
      <c r="BS4060" t="s">
        <v>8760</v>
      </c>
      <c r="BU4060" t="s">
        <v>2767</v>
      </c>
      <c r="BV4060" t="s">
        <v>270</v>
      </c>
      <c r="CF4060" t="s">
        <v>114</v>
      </c>
      <c r="CG4060" s="3">
        <v>43921.643425925926</v>
      </c>
      <c r="CI4060">
        <v>70</v>
      </c>
      <c r="CJ4060" t="s">
        <v>43379</v>
      </c>
      <c r="CK4060" t="s">
        <v>43380</v>
      </c>
    </row>
    <row r="4061" spans="1:89" x14ac:dyDescent="0.45">
      <c r="A4061">
        <v>6822604</v>
      </c>
      <c r="B4061" t="s">
        <v>89</v>
      </c>
      <c r="E4061" t="s">
        <v>90</v>
      </c>
      <c r="F4061" t="s">
        <v>43381</v>
      </c>
      <c r="G4061" t="s">
        <v>43382</v>
      </c>
      <c r="I4061" t="s">
        <v>39992</v>
      </c>
      <c r="J4061" t="s">
        <v>638</v>
      </c>
      <c r="K4061" t="s">
        <v>1388</v>
      </c>
      <c r="L4061" t="s">
        <v>2070</v>
      </c>
      <c r="M4061" t="s">
        <v>2071</v>
      </c>
      <c r="N4061" t="s">
        <v>39993</v>
      </c>
      <c r="O4061" t="s">
        <v>43383</v>
      </c>
      <c r="P4061">
        <v>154344</v>
      </c>
      <c r="Q4061" t="s">
        <v>43384</v>
      </c>
      <c r="R4061" t="s">
        <v>39995</v>
      </c>
      <c r="T4061" t="s">
        <v>43385</v>
      </c>
      <c r="W4061" t="s">
        <v>103</v>
      </c>
      <c r="AC4061" t="s">
        <v>39995</v>
      </c>
      <c r="AE4061" t="s">
        <v>203</v>
      </c>
      <c r="AG4061">
        <v>6221</v>
      </c>
      <c r="AH4061" s="1">
        <v>13067</v>
      </c>
      <c r="AI4061">
        <v>1935</v>
      </c>
      <c r="AJ4061">
        <v>10</v>
      </c>
      <c r="AK4061">
        <v>10</v>
      </c>
      <c r="AL4061">
        <v>283</v>
      </c>
      <c r="AN4061" s="2">
        <v>13067</v>
      </c>
      <c r="BF4061" t="s">
        <v>108</v>
      </c>
      <c r="BG4061" t="s">
        <v>109</v>
      </c>
      <c r="BH4061" t="s">
        <v>230</v>
      </c>
      <c r="BI4061" t="s">
        <v>426</v>
      </c>
      <c r="BJ4061" t="s">
        <v>4075</v>
      </c>
      <c r="BL4061">
        <v>0</v>
      </c>
      <c r="BN4061">
        <v>39.154719999999998</v>
      </c>
      <c r="BO4061">
        <v>-84.288330000000002</v>
      </c>
      <c r="CF4061" t="s">
        <v>114</v>
      </c>
      <c r="CG4061" s="3">
        <v>43921.643425925926</v>
      </c>
      <c r="CI4061">
        <v>70</v>
      </c>
      <c r="CJ4061" t="s">
        <v>43386</v>
      </c>
      <c r="CK4061" t="s">
        <v>43387</v>
      </c>
    </row>
    <row r="4062" spans="1:89" x14ac:dyDescent="0.45">
      <c r="A4062">
        <v>6822605</v>
      </c>
      <c r="B4062" t="s">
        <v>89</v>
      </c>
      <c r="E4062" t="s">
        <v>90</v>
      </c>
      <c r="F4062" t="s">
        <v>43388</v>
      </c>
      <c r="G4062" t="s">
        <v>43389</v>
      </c>
      <c r="I4062" t="s">
        <v>39992</v>
      </c>
      <c r="J4062" t="s">
        <v>638</v>
      </c>
      <c r="K4062" t="s">
        <v>1388</v>
      </c>
      <c r="L4062" t="s">
        <v>2070</v>
      </c>
      <c r="M4062" t="s">
        <v>2071</v>
      </c>
      <c r="N4062" t="s">
        <v>39993</v>
      </c>
      <c r="O4062" t="s">
        <v>43373</v>
      </c>
      <c r="P4062">
        <v>153886</v>
      </c>
      <c r="Q4062" t="s">
        <v>1095</v>
      </c>
      <c r="R4062" t="s">
        <v>39995</v>
      </c>
      <c r="T4062" t="s">
        <v>43374</v>
      </c>
      <c r="W4062" t="s">
        <v>103</v>
      </c>
      <c r="AC4062" t="s">
        <v>39995</v>
      </c>
      <c r="AE4062" t="s">
        <v>203</v>
      </c>
      <c r="AG4062">
        <v>5694</v>
      </c>
      <c r="AH4062" s="1">
        <v>13040</v>
      </c>
      <c r="AI4062">
        <v>1935</v>
      </c>
      <c r="AJ4062">
        <v>9</v>
      </c>
      <c r="AK4062">
        <v>13</v>
      </c>
      <c r="AL4062">
        <v>256</v>
      </c>
      <c r="AN4062" s="2">
        <v>13040</v>
      </c>
      <c r="BF4062" t="s">
        <v>108</v>
      </c>
      <c r="BG4062" t="s">
        <v>109</v>
      </c>
      <c r="BH4062" t="s">
        <v>230</v>
      </c>
      <c r="BI4062" t="s">
        <v>6283</v>
      </c>
      <c r="BJ4062" t="s">
        <v>822</v>
      </c>
      <c r="BL4062">
        <v>0</v>
      </c>
      <c r="BN4062">
        <v>39.113889999999998</v>
      </c>
      <c r="BO4062">
        <v>-84.797499999999999</v>
      </c>
      <c r="BP4062" t="s">
        <v>113</v>
      </c>
      <c r="BQ4062">
        <v>1506</v>
      </c>
      <c r="BT4062" t="s">
        <v>3221</v>
      </c>
      <c r="BU4062" t="s">
        <v>2664</v>
      </c>
      <c r="CF4062" t="s">
        <v>114</v>
      </c>
      <c r="CG4062" s="3">
        <v>43921.643425925926</v>
      </c>
      <c r="CI4062">
        <v>70</v>
      </c>
      <c r="CJ4062" t="s">
        <v>43390</v>
      </c>
      <c r="CK4062" t="s">
        <v>43391</v>
      </c>
    </row>
    <row r="4063" spans="1:89" x14ac:dyDescent="0.45">
      <c r="A4063">
        <v>6822606</v>
      </c>
      <c r="B4063" t="s">
        <v>89</v>
      </c>
      <c r="E4063" t="s">
        <v>90</v>
      </c>
      <c r="F4063" t="s">
        <v>43392</v>
      </c>
      <c r="G4063" t="s">
        <v>43393</v>
      </c>
      <c r="I4063" t="s">
        <v>39992</v>
      </c>
      <c r="J4063" t="s">
        <v>638</v>
      </c>
      <c r="K4063" t="s">
        <v>1388</v>
      </c>
      <c r="L4063" t="s">
        <v>2070</v>
      </c>
      <c r="M4063" t="s">
        <v>2071</v>
      </c>
      <c r="N4063" t="s">
        <v>39993</v>
      </c>
      <c r="O4063" t="s">
        <v>43373</v>
      </c>
      <c r="P4063">
        <v>153886</v>
      </c>
      <c r="Q4063" t="s">
        <v>1095</v>
      </c>
      <c r="R4063" t="s">
        <v>39995</v>
      </c>
      <c r="T4063" t="s">
        <v>43374</v>
      </c>
      <c r="W4063" t="s">
        <v>103</v>
      </c>
      <c r="AC4063" t="s">
        <v>39995</v>
      </c>
      <c r="AE4063" t="s">
        <v>203</v>
      </c>
      <c r="AG4063">
        <v>6551</v>
      </c>
      <c r="AH4063" s="1">
        <v>13118</v>
      </c>
      <c r="AI4063">
        <v>1935</v>
      </c>
      <c r="AJ4063">
        <v>11</v>
      </c>
      <c r="AK4063">
        <v>30</v>
      </c>
      <c r="AL4063">
        <v>334</v>
      </c>
      <c r="AN4063" s="2">
        <v>13118</v>
      </c>
      <c r="BF4063" t="s">
        <v>108</v>
      </c>
      <c r="BG4063" t="s">
        <v>109</v>
      </c>
      <c r="BH4063" t="s">
        <v>230</v>
      </c>
      <c r="BI4063" t="s">
        <v>2402</v>
      </c>
      <c r="BJ4063" t="s">
        <v>4693</v>
      </c>
      <c r="BL4063">
        <v>0</v>
      </c>
      <c r="BN4063">
        <v>39.193117000000001</v>
      </c>
      <c r="BO4063">
        <v>-84.107156000000003</v>
      </c>
      <c r="BQ4063">
        <v>3036</v>
      </c>
      <c r="BS4063" t="s">
        <v>4561</v>
      </c>
      <c r="BU4063" t="s">
        <v>810</v>
      </c>
      <c r="BV4063" t="s">
        <v>270</v>
      </c>
      <c r="CF4063" t="s">
        <v>114</v>
      </c>
      <c r="CG4063" s="3">
        <v>43921.643425925926</v>
      </c>
      <c r="CI4063">
        <v>70</v>
      </c>
      <c r="CJ4063" t="s">
        <v>43394</v>
      </c>
      <c r="CK4063" t="s">
        <v>43395</v>
      </c>
    </row>
    <row r="4064" spans="1:89" x14ac:dyDescent="0.45">
      <c r="A4064">
        <v>6822607</v>
      </c>
      <c r="B4064" t="s">
        <v>89</v>
      </c>
      <c r="E4064" t="s">
        <v>90</v>
      </c>
      <c r="F4064" t="s">
        <v>43396</v>
      </c>
      <c r="G4064" t="s">
        <v>43397</v>
      </c>
      <c r="I4064" t="s">
        <v>43298</v>
      </c>
      <c r="J4064" t="s">
        <v>638</v>
      </c>
      <c r="K4064" t="s">
        <v>1388</v>
      </c>
      <c r="L4064" t="s">
        <v>2070</v>
      </c>
      <c r="M4064" t="s">
        <v>2071</v>
      </c>
      <c r="N4064" t="s">
        <v>39993</v>
      </c>
      <c r="O4064" t="s">
        <v>39995</v>
      </c>
      <c r="P4064">
        <v>13394</v>
      </c>
      <c r="Q4064" t="s">
        <v>3318</v>
      </c>
      <c r="R4064" t="s">
        <v>39995</v>
      </c>
      <c r="W4064" t="s">
        <v>943</v>
      </c>
      <c r="AC4064" t="s">
        <v>39995</v>
      </c>
      <c r="AE4064" t="s">
        <v>203</v>
      </c>
      <c r="AG4064">
        <v>2871</v>
      </c>
      <c r="AH4064" s="1">
        <v>12392</v>
      </c>
      <c r="AI4064">
        <v>1933</v>
      </c>
      <c r="AJ4064">
        <v>12</v>
      </c>
      <c r="AK4064">
        <v>4</v>
      </c>
      <c r="AL4064">
        <v>338</v>
      </c>
      <c r="AN4064" s="2">
        <v>12392</v>
      </c>
      <c r="AQ4064" t="s">
        <v>10155</v>
      </c>
      <c r="BF4064" t="s">
        <v>108</v>
      </c>
      <c r="BG4064" t="s">
        <v>109</v>
      </c>
      <c r="BH4064" t="s">
        <v>230</v>
      </c>
      <c r="BI4064" t="s">
        <v>6283</v>
      </c>
      <c r="BJ4064" t="s">
        <v>822</v>
      </c>
      <c r="BL4064">
        <v>0</v>
      </c>
      <c r="BN4064">
        <v>38.916020000000003</v>
      </c>
      <c r="BO4064">
        <v>-82.694595000000007</v>
      </c>
      <c r="BP4064" t="s">
        <v>113</v>
      </c>
      <c r="BQ4064">
        <v>1500</v>
      </c>
      <c r="BS4064" t="s">
        <v>19945</v>
      </c>
      <c r="BT4064" t="s">
        <v>2123</v>
      </c>
      <c r="BU4064" t="s">
        <v>19946</v>
      </c>
      <c r="BV4064" t="s">
        <v>270</v>
      </c>
      <c r="BW4064" t="s">
        <v>19947</v>
      </c>
      <c r="CF4064" t="s">
        <v>114</v>
      </c>
      <c r="CG4064" s="3">
        <v>43921.643425925926</v>
      </c>
      <c r="CI4064">
        <v>70</v>
      </c>
      <c r="CJ4064" t="s">
        <v>43398</v>
      </c>
      <c r="CK4064" t="s">
        <v>43399</v>
      </c>
    </row>
    <row r="4065" spans="1:89" x14ac:dyDescent="0.45">
      <c r="A4065">
        <v>6822608</v>
      </c>
      <c r="B4065" t="s">
        <v>89</v>
      </c>
      <c r="E4065" t="s">
        <v>90</v>
      </c>
      <c r="F4065" t="s">
        <v>43400</v>
      </c>
      <c r="G4065" t="s">
        <v>43401</v>
      </c>
      <c r="I4065" t="s">
        <v>39992</v>
      </c>
      <c r="J4065" t="s">
        <v>638</v>
      </c>
      <c r="K4065" t="s">
        <v>1388</v>
      </c>
      <c r="L4065" t="s">
        <v>2070</v>
      </c>
      <c r="M4065" t="s">
        <v>2071</v>
      </c>
      <c r="N4065" t="s">
        <v>39993</v>
      </c>
      <c r="O4065" t="s">
        <v>43402</v>
      </c>
      <c r="P4065">
        <v>153993</v>
      </c>
      <c r="Q4065" t="s">
        <v>2644</v>
      </c>
      <c r="R4065" t="s">
        <v>39995</v>
      </c>
      <c r="T4065" t="s">
        <v>43403</v>
      </c>
      <c r="W4065" t="s">
        <v>103</v>
      </c>
      <c r="AC4065" t="s">
        <v>39995</v>
      </c>
      <c r="AE4065" t="s">
        <v>203</v>
      </c>
      <c r="AG4065">
        <v>2886</v>
      </c>
      <c r="AH4065" s="1">
        <v>12393</v>
      </c>
      <c r="AI4065">
        <v>1933</v>
      </c>
      <c r="AJ4065">
        <v>12</v>
      </c>
      <c r="AK4065">
        <v>5</v>
      </c>
      <c r="AL4065">
        <v>339</v>
      </c>
      <c r="AN4065" t="s">
        <v>2523</v>
      </c>
      <c r="AQ4065" t="s">
        <v>29442</v>
      </c>
      <c r="BF4065" t="s">
        <v>108</v>
      </c>
      <c r="BG4065" t="s">
        <v>109</v>
      </c>
      <c r="BH4065" t="s">
        <v>206</v>
      </c>
      <c r="BI4065" t="s">
        <v>207</v>
      </c>
      <c r="BJ4065" t="s">
        <v>208</v>
      </c>
      <c r="BL4065">
        <v>0</v>
      </c>
      <c r="BN4065">
        <v>39.344507999999998</v>
      </c>
      <c r="BO4065">
        <v>-83.59742</v>
      </c>
      <c r="BP4065" t="s">
        <v>113</v>
      </c>
      <c r="BQ4065">
        <v>617</v>
      </c>
      <c r="BS4065" t="s">
        <v>114</v>
      </c>
      <c r="BU4065" t="s">
        <v>115</v>
      </c>
      <c r="CF4065" t="s">
        <v>114</v>
      </c>
      <c r="CG4065" s="3">
        <v>43921.643425925926</v>
      </c>
      <c r="CI4065">
        <v>70</v>
      </c>
      <c r="CJ4065" t="s">
        <v>43404</v>
      </c>
      <c r="CK4065" t="s">
        <v>43405</v>
      </c>
    </row>
    <row r="4066" spans="1:89" x14ac:dyDescent="0.45">
      <c r="A4066">
        <v>6822609</v>
      </c>
      <c r="B4066" t="s">
        <v>89</v>
      </c>
      <c r="E4066" t="s">
        <v>90</v>
      </c>
      <c r="F4066" t="s">
        <v>43406</v>
      </c>
      <c r="G4066" t="s">
        <v>43407</v>
      </c>
      <c r="I4066" t="s">
        <v>39992</v>
      </c>
      <c r="J4066" t="s">
        <v>638</v>
      </c>
      <c r="K4066" t="s">
        <v>1388</v>
      </c>
      <c r="L4066" t="s">
        <v>2070</v>
      </c>
      <c r="M4066" t="s">
        <v>2071</v>
      </c>
      <c r="N4066" t="s">
        <v>39993</v>
      </c>
      <c r="O4066" t="s">
        <v>43383</v>
      </c>
      <c r="P4066">
        <v>154344</v>
      </c>
      <c r="Q4066" t="s">
        <v>43384</v>
      </c>
      <c r="R4066" t="s">
        <v>39995</v>
      </c>
      <c r="T4066" t="s">
        <v>43385</v>
      </c>
      <c r="W4066" t="s">
        <v>103</v>
      </c>
      <c r="AC4066" t="s">
        <v>39995</v>
      </c>
      <c r="AE4066" t="s">
        <v>203</v>
      </c>
      <c r="AG4066">
        <v>6085</v>
      </c>
      <c r="AH4066" s="1">
        <v>13058</v>
      </c>
      <c r="AI4066">
        <v>1935</v>
      </c>
      <c r="AJ4066">
        <v>10</v>
      </c>
      <c r="AK4066">
        <v>1</v>
      </c>
      <c r="AL4066">
        <v>274</v>
      </c>
      <c r="AN4066" s="2">
        <v>13058</v>
      </c>
      <c r="BF4066" t="s">
        <v>108</v>
      </c>
      <c r="BG4066" t="s">
        <v>109</v>
      </c>
      <c r="BH4066" t="s">
        <v>110</v>
      </c>
      <c r="BI4066" t="s">
        <v>571</v>
      </c>
      <c r="BJ4066" t="s">
        <v>571</v>
      </c>
      <c r="BL4066">
        <v>0</v>
      </c>
      <c r="BN4066">
        <v>39.260627999999997</v>
      </c>
      <c r="BO4066">
        <v>-84.310778999999997</v>
      </c>
      <c r="BQ4066">
        <v>1000</v>
      </c>
      <c r="BS4066" t="s">
        <v>20174</v>
      </c>
      <c r="BU4066" t="s">
        <v>1382</v>
      </c>
      <c r="BV4066" t="s">
        <v>270</v>
      </c>
      <c r="BX4066">
        <v>185</v>
      </c>
      <c r="BY4066">
        <v>230</v>
      </c>
      <c r="CF4066" t="s">
        <v>114</v>
      </c>
      <c r="CG4066" s="3">
        <v>43921.643425925926</v>
      </c>
      <c r="CI4066">
        <v>70</v>
      </c>
      <c r="CJ4066" t="s">
        <v>43408</v>
      </c>
      <c r="CK4066" t="s">
        <v>43409</v>
      </c>
    </row>
    <row r="4067" spans="1:89" x14ac:dyDescent="0.45">
      <c r="A4067">
        <v>6822610</v>
      </c>
      <c r="B4067" t="s">
        <v>89</v>
      </c>
      <c r="E4067" t="s">
        <v>90</v>
      </c>
      <c r="F4067" t="s">
        <v>43410</v>
      </c>
      <c r="G4067" t="s">
        <v>43411</v>
      </c>
      <c r="I4067" t="s">
        <v>39992</v>
      </c>
      <c r="J4067" t="s">
        <v>638</v>
      </c>
      <c r="K4067" t="s">
        <v>1388</v>
      </c>
      <c r="L4067" t="s">
        <v>2070</v>
      </c>
      <c r="M4067" t="s">
        <v>2071</v>
      </c>
      <c r="N4067" t="s">
        <v>39993</v>
      </c>
      <c r="O4067" t="s">
        <v>43373</v>
      </c>
      <c r="P4067">
        <v>153886</v>
      </c>
      <c r="Q4067" t="s">
        <v>1095</v>
      </c>
      <c r="R4067" t="s">
        <v>39995</v>
      </c>
      <c r="T4067" t="s">
        <v>43374</v>
      </c>
      <c r="W4067" t="s">
        <v>103</v>
      </c>
      <c r="AC4067" t="s">
        <v>39995</v>
      </c>
      <c r="AE4067" t="s">
        <v>203</v>
      </c>
      <c r="AG4067">
        <v>6323</v>
      </c>
      <c r="AH4067" s="1">
        <v>13088</v>
      </c>
      <c r="AI4067">
        <v>1935</v>
      </c>
      <c r="AJ4067">
        <v>10</v>
      </c>
      <c r="AK4067">
        <v>31</v>
      </c>
      <c r="AL4067">
        <v>304</v>
      </c>
      <c r="AN4067" s="2">
        <v>13088</v>
      </c>
      <c r="BF4067" t="s">
        <v>108</v>
      </c>
      <c r="BG4067" t="s">
        <v>109</v>
      </c>
      <c r="BH4067" t="s">
        <v>110</v>
      </c>
      <c r="BI4067" t="s">
        <v>111</v>
      </c>
      <c r="BJ4067" t="s">
        <v>6383</v>
      </c>
      <c r="BL4067">
        <v>0</v>
      </c>
      <c r="BN4067">
        <v>39.202230999999998</v>
      </c>
      <c r="BO4067">
        <v>-84.490503000000004</v>
      </c>
      <c r="BP4067" t="s">
        <v>113</v>
      </c>
      <c r="BQ4067">
        <v>500</v>
      </c>
      <c r="BS4067" t="s">
        <v>2509</v>
      </c>
      <c r="BU4067" t="s">
        <v>269</v>
      </c>
      <c r="BV4067" t="s">
        <v>270</v>
      </c>
      <c r="CF4067" t="s">
        <v>114</v>
      </c>
      <c r="CG4067" s="3">
        <v>43931.472488425927</v>
      </c>
      <c r="CI4067">
        <v>70</v>
      </c>
      <c r="CJ4067" t="s">
        <v>43412</v>
      </c>
      <c r="CK4067" t="s">
        <v>43413</v>
      </c>
    </row>
    <row r="4068" spans="1:89" x14ac:dyDescent="0.45">
      <c r="A4068">
        <v>6822611</v>
      </c>
      <c r="B4068" t="s">
        <v>89</v>
      </c>
      <c r="E4068" t="s">
        <v>90</v>
      </c>
      <c r="F4068" t="s">
        <v>43414</v>
      </c>
      <c r="G4068" t="s">
        <v>43415</v>
      </c>
      <c r="I4068" t="s">
        <v>39992</v>
      </c>
      <c r="J4068" t="s">
        <v>638</v>
      </c>
      <c r="K4068" t="s">
        <v>1388</v>
      </c>
      <c r="L4068" t="s">
        <v>2070</v>
      </c>
      <c r="M4068" t="s">
        <v>2071</v>
      </c>
      <c r="N4068" t="s">
        <v>39993</v>
      </c>
      <c r="O4068" t="s">
        <v>43373</v>
      </c>
      <c r="P4068">
        <v>153886</v>
      </c>
      <c r="Q4068" t="s">
        <v>1095</v>
      </c>
      <c r="R4068" t="s">
        <v>39995</v>
      </c>
      <c r="T4068" t="s">
        <v>43374</v>
      </c>
      <c r="W4068" t="s">
        <v>103</v>
      </c>
      <c r="AC4068" t="s">
        <v>39995</v>
      </c>
      <c r="AE4068" t="s">
        <v>203</v>
      </c>
      <c r="AG4068">
        <v>5304</v>
      </c>
      <c r="AH4068" s="1">
        <v>12973</v>
      </c>
      <c r="AI4068">
        <v>1935</v>
      </c>
      <c r="AJ4068">
        <v>7</v>
      </c>
      <c r="AK4068">
        <v>8</v>
      </c>
      <c r="AL4068">
        <v>189</v>
      </c>
      <c r="AN4068" s="2">
        <v>12973</v>
      </c>
      <c r="BF4068" t="s">
        <v>108</v>
      </c>
      <c r="BG4068" t="s">
        <v>109</v>
      </c>
      <c r="BH4068" t="s">
        <v>110</v>
      </c>
      <c r="BI4068" t="s">
        <v>111</v>
      </c>
      <c r="BJ4068" t="s">
        <v>198</v>
      </c>
      <c r="BL4068">
        <v>0</v>
      </c>
      <c r="BN4068">
        <v>39.266168999999998</v>
      </c>
      <c r="BO4068">
        <v>-84.362995999999995</v>
      </c>
      <c r="BP4068" t="s">
        <v>113</v>
      </c>
      <c r="BQ4068">
        <v>3036</v>
      </c>
      <c r="BS4068" t="s">
        <v>3670</v>
      </c>
      <c r="BU4068" t="s">
        <v>115</v>
      </c>
      <c r="BV4068" t="s">
        <v>270</v>
      </c>
      <c r="BX4068">
        <v>240</v>
      </c>
      <c r="BY4068">
        <v>300</v>
      </c>
      <c r="CF4068" t="s">
        <v>114</v>
      </c>
      <c r="CG4068" s="3">
        <v>43921.643425925926</v>
      </c>
      <c r="CI4068">
        <v>70</v>
      </c>
      <c r="CJ4068" t="s">
        <v>43416</v>
      </c>
      <c r="CK4068" t="s">
        <v>43417</v>
      </c>
    </row>
    <row r="4069" spans="1:89" x14ac:dyDescent="0.45">
      <c r="A4069">
        <v>6822612</v>
      </c>
      <c r="B4069" t="s">
        <v>89</v>
      </c>
      <c r="E4069" t="s">
        <v>90</v>
      </c>
      <c r="F4069" t="s">
        <v>43418</v>
      </c>
      <c r="G4069" t="s">
        <v>43419</v>
      </c>
      <c r="I4069" t="s">
        <v>39992</v>
      </c>
      <c r="J4069" t="s">
        <v>638</v>
      </c>
      <c r="K4069" t="s">
        <v>1388</v>
      </c>
      <c r="L4069" t="s">
        <v>2070</v>
      </c>
      <c r="M4069" t="s">
        <v>2071</v>
      </c>
      <c r="N4069" t="s">
        <v>39993</v>
      </c>
      <c r="O4069" t="s">
        <v>43373</v>
      </c>
      <c r="P4069">
        <v>153886</v>
      </c>
      <c r="Q4069" t="s">
        <v>1095</v>
      </c>
      <c r="R4069" t="s">
        <v>39995</v>
      </c>
      <c r="T4069" t="s">
        <v>43374</v>
      </c>
      <c r="W4069" t="s">
        <v>103</v>
      </c>
      <c r="AC4069" t="s">
        <v>39995</v>
      </c>
      <c r="AE4069" t="s">
        <v>203</v>
      </c>
      <c r="AG4069">
        <v>6498</v>
      </c>
      <c r="AH4069" s="1">
        <v>13114</v>
      </c>
      <c r="AI4069">
        <v>1935</v>
      </c>
      <c r="AJ4069">
        <v>11</v>
      </c>
      <c r="AK4069">
        <v>26</v>
      </c>
      <c r="AL4069">
        <v>330</v>
      </c>
      <c r="AN4069" s="2">
        <v>13114</v>
      </c>
      <c r="BF4069" t="s">
        <v>108</v>
      </c>
      <c r="BG4069" t="s">
        <v>109</v>
      </c>
      <c r="BH4069" t="s">
        <v>110</v>
      </c>
      <c r="BI4069" t="s">
        <v>6215</v>
      </c>
      <c r="BJ4069" t="s">
        <v>6215</v>
      </c>
      <c r="BL4069">
        <v>0</v>
      </c>
      <c r="BN4069">
        <v>39.195531000000003</v>
      </c>
      <c r="BO4069">
        <v>-84.542775000000006</v>
      </c>
      <c r="BQ4069">
        <v>32153</v>
      </c>
      <c r="BS4069" t="s">
        <v>18787</v>
      </c>
      <c r="BU4069" t="s">
        <v>3071</v>
      </c>
      <c r="BV4069" t="s">
        <v>270</v>
      </c>
      <c r="CF4069" t="s">
        <v>114</v>
      </c>
      <c r="CG4069" s="3">
        <v>43935.484212962961</v>
      </c>
      <c r="CI4069">
        <v>70</v>
      </c>
      <c r="CJ4069" t="s">
        <v>43420</v>
      </c>
      <c r="CK4069" t="s">
        <v>43421</v>
      </c>
    </row>
    <row r="4070" spans="1:89" x14ac:dyDescent="0.45">
      <c r="A4070">
        <v>6822613</v>
      </c>
      <c r="B4070" t="s">
        <v>89</v>
      </c>
      <c r="E4070" t="s">
        <v>90</v>
      </c>
      <c r="F4070" t="s">
        <v>43422</v>
      </c>
      <c r="G4070" t="s">
        <v>43423</v>
      </c>
      <c r="I4070" t="s">
        <v>39992</v>
      </c>
      <c r="J4070" t="s">
        <v>638</v>
      </c>
      <c r="K4070" t="s">
        <v>1388</v>
      </c>
      <c r="L4070" t="s">
        <v>2070</v>
      </c>
      <c r="M4070" t="s">
        <v>2071</v>
      </c>
      <c r="N4070" t="s">
        <v>39993</v>
      </c>
      <c r="O4070" t="s">
        <v>43383</v>
      </c>
      <c r="P4070">
        <v>154344</v>
      </c>
      <c r="Q4070" t="s">
        <v>43384</v>
      </c>
      <c r="R4070" t="s">
        <v>39995</v>
      </c>
      <c r="T4070" t="s">
        <v>43385</v>
      </c>
      <c r="W4070" t="s">
        <v>103</v>
      </c>
      <c r="AC4070" t="s">
        <v>39995</v>
      </c>
      <c r="AE4070" t="s">
        <v>203</v>
      </c>
      <c r="AG4070">
        <v>6088</v>
      </c>
      <c r="AH4070" s="1">
        <v>13058</v>
      </c>
      <c r="AI4070">
        <v>1935</v>
      </c>
      <c r="AJ4070">
        <v>10</v>
      </c>
      <c r="AK4070">
        <v>1</v>
      </c>
      <c r="AL4070">
        <v>274</v>
      </c>
      <c r="AN4070" s="2">
        <v>13058</v>
      </c>
      <c r="BF4070" t="s">
        <v>108</v>
      </c>
      <c r="BG4070" t="s">
        <v>109</v>
      </c>
      <c r="BH4070" t="s">
        <v>110</v>
      </c>
      <c r="BI4070" t="s">
        <v>571</v>
      </c>
      <c r="BJ4070" t="s">
        <v>571</v>
      </c>
      <c r="BL4070">
        <v>0</v>
      </c>
      <c r="BN4070">
        <v>39.260627999999997</v>
      </c>
      <c r="BO4070">
        <v>-84.310778999999997</v>
      </c>
      <c r="BQ4070">
        <v>1000</v>
      </c>
      <c r="BS4070" t="s">
        <v>20174</v>
      </c>
      <c r="BU4070" t="s">
        <v>1382</v>
      </c>
      <c r="BV4070" t="s">
        <v>270</v>
      </c>
      <c r="BX4070">
        <v>185</v>
      </c>
      <c r="BY4070">
        <v>230</v>
      </c>
      <c r="CF4070" t="s">
        <v>114</v>
      </c>
      <c r="CG4070" s="3">
        <v>43921.643425925926</v>
      </c>
      <c r="CI4070">
        <v>70</v>
      </c>
      <c r="CJ4070" t="s">
        <v>43424</v>
      </c>
      <c r="CK4070" t="s">
        <v>43425</v>
      </c>
    </row>
    <row r="4071" spans="1:89" x14ac:dyDescent="0.45">
      <c r="A4071">
        <v>6822614</v>
      </c>
      <c r="B4071" t="s">
        <v>89</v>
      </c>
      <c r="E4071" t="s">
        <v>90</v>
      </c>
      <c r="F4071" t="s">
        <v>43426</v>
      </c>
      <c r="G4071" t="s">
        <v>43427</v>
      </c>
      <c r="I4071" t="s">
        <v>39992</v>
      </c>
      <c r="J4071" t="s">
        <v>638</v>
      </c>
      <c r="K4071" t="s">
        <v>1388</v>
      </c>
      <c r="L4071" t="s">
        <v>2070</v>
      </c>
      <c r="M4071" t="s">
        <v>2071</v>
      </c>
      <c r="N4071" t="s">
        <v>39993</v>
      </c>
      <c r="O4071" t="s">
        <v>43373</v>
      </c>
      <c r="P4071">
        <v>153886</v>
      </c>
      <c r="Q4071" t="s">
        <v>1095</v>
      </c>
      <c r="R4071" t="s">
        <v>39995</v>
      </c>
      <c r="T4071" t="s">
        <v>43374</v>
      </c>
      <c r="W4071" t="s">
        <v>103</v>
      </c>
      <c r="AC4071" t="s">
        <v>39995</v>
      </c>
      <c r="AE4071" t="s">
        <v>203</v>
      </c>
      <c r="AG4071">
        <v>6312</v>
      </c>
      <c r="AH4071" s="1">
        <v>13088</v>
      </c>
      <c r="AI4071">
        <v>1935</v>
      </c>
      <c r="AJ4071">
        <v>10</v>
      </c>
      <c r="AK4071">
        <v>31</v>
      </c>
      <c r="AL4071">
        <v>304</v>
      </c>
      <c r="AN4071" s="2">
        <v>13088</v>
      </c>
      <c r="BF4071" t="s">
        <v>108</v>
      </c>
      <c r="BG4071" t="s">
        <v>109</v>
      </c>
      <c r="BH4071" t="s">
        <v>110</v>
      </c>
      <c r="BI4071" t="s">
        <v>111</v>
      </c>
      <c r="BJ4071" t="s">
        <v>6383</v>
      </c>
      <c r="BL4071">
        <v>0</v>
      </c>
      <c r="BN4071">
        <v>39.202230999999998</v>
      </c>
      <c r="BO4071">
        <v>-84.490503000000004</v>
      </c>
      <c r="BP4071" t="s">
        <v>113</v>
      </c>
      <c r="BQ4071">
        <v>500</v>
      </c>
      <c r="BS4071" t="s">
        <v>2509</v>
      </c>
      <c r="BU4071" t="s">
        <v>269</v>
      </c>
      <c r="BV4071" t="s">
        <v>270</v>
      </c>
      <c r="CF4071" t="s">
        <v>114</v>
      </c>
      <c r="CG4071" s="3">
        <v>43931.472488425927</v>
      </c>
      <c r="CI4071">
        <v>70</v>
      </c>
      <c r="CJ4071" t="s">
        <v>43428</v>
      </c>
      <c r="CK4071" t="s">
        <v>43429</v>
      </c>
    </row>
    <row r="4072" spans="1:89" x14ac:dyDescent="0.45">
      <c r="A4072">
        <v>6822615</v>
      </c>
      <c r="B4072" t="s">
        <v>89</v>
      </c>
      <c r="E4072" t="s">
        <v>90</v>
      </c>
      <c r="F4072" t="s">
        <v>43430</v>
      </c>
      <c r="G4072" t="s">
        <v>43431</v>
      </c>
      <c r="I4072" t="s">
        <v>39992</v>
      </c>
      <c r="J4072" t="s">
        <v>638</v>
      </c>
      <c r="K4072" t="s">
        <v>1388</v>
      </c>
      <c r="L4072" t="s">
        <v>2070</v>
      </c>
      <c r="M4072" t="s">
        <v>2071</v>
      </c>
      <c r="N4072" t="s">
        <v>39993</v>
      </c>
      <c r="O4072" t="s">
        <v>43373</v>
      </c>
      <c r="P4072">
        <v>153886</v>
      </c>
      <c r="Q4072" t="s">
        <v>1095</v>
      </c>
      <c r="R4072" t="s">
        <v>39995</v>
      </c>
      <c r="T4072" t="s">
        <v>43374</v>
      </c>
      <c r="W4072" t="s">
        <v>103</v>
      </c>
      <c r="AC4072" t="s">
        <v>39995</v>
      </c>
      <c r="AE4072" t="s">
        <v>203</v>
      </c>
      <c r="AG4072">
        <v>6583</v>
      </c>
      <c r="AH4072" s="1">
        <v>13133</v>
      </c>
      <c r="AI4072">
        <v>1935</v>
      </c>
      <c r="AJ4072">
        <v>12</v>
      </c>
      <c r="AK4072">
        <v>15</v>
      </c>
      <c r="AL4072">
        <v>349</v>
      </c>
      <c r="AN4072" s="2">
        <v>13133</v>
      </c>
      <c r="BF4072" t="s">
        <v>108</v>
      </c>
      <c r="BG4072" t="s">
        <v>109</v>
      </c>
      <c r="BH4072" t="s">
        <v>110</v>
      </c>
      <c r="BI4072" t="s">
        <v>111</v>
      </c>
      <c r="BJ4072" t="s">
        <v>4552</v>
      </c>
      <c r="BL4072">
        <v>0</v>
      </c>
      <c r="BN4072">
        <v>39.124504999999999</v>
      </c>
      <c r="BO4072">
        <v>-84.361605999999995</v>
      </c>
      <c r="BP4072" t="s">
        <v>113</v>
      </c>
      <c r="BQ4072">
        <v>2402</v>
      </c>
      <c r="BU4072" t="s">
        <v>115</v>
      </c>
      <c r="CF4072" t="s">
        <v>114</v>
      </c>
      <c r="CG4072" s="3">
        <v>43959.370393518519</v>
      </c>
      <c r="CI4072">
        <v>70</v>
      </c>
      <c r="CJ4072" t="s">
        <v>43432</v>
      </c>
      <c r="CK4072" t="s">
        <v>43433</v>
      </c>
    </row>
    <row r="4073" spans="1:89" x14ac:dyDescent="0.45">
      <c r="A4073">
        <v>6822616</v>
      </c>
      <c r="B4073" t="s">
        <v>89</v>
      </c>
      <c r="E4073" t="s">
        <v>90</v>
      </c>
      <c r="F4073" t="s">
        <v>43434</v>
      </c>
      <c r="G4073" t="s">
        <v>43435</v>
      </c>
      <c r="I4073" t="s">
        <v>39992</v>
      </c>
      <c r="J4073" t="s">
        <v>638</v>
      </c>
      <c r="K4073" t="s">
        <v>1388</v>
      </c>
      <c r="L4073" t="s">
        <v>2070</v>
      </c>
      <c r="M4073" t="s">
        <v>2071</v>
      </c>
      <c r="N4073" t="s">
        <v>39993</v>
      </c>
      <c r="O4073" t="s">
        <v>43373</v>
      </c>
      <c r="P4073">
        <v>153886</v>
      </c>
      <c r="Q4073" t="s">
        <v>1095</v>
      </c>
      <c r="R4073" t="s">
        <v>39995</v>
      </c>
      <c r="T4073" t="s">
        <v>43374</v>
      </c>
      <c r="W4073" t="s">
        <v>103</v>
      </c>
      <c r="AC4073" t="s">
        <v>39995</v>
      </c>
      <c r="AE4073" t="s">
        <v>203</v>
      </c>
      <c r="AG4073">
        <v>6087</v>
      </c>
      <c r="AH4073" s="1">
        <v>13058</v>
      </c>
      <c r="AI4073">
        <v>1935</v>
      </c>
      <c r="AJ4073">
        <v>10</v>
      </c>
      <c r="AK4073">
        <v>1</v>
      </c>
      <c r="AL4073">
        <v>274</v>
      </c>
      <c r="AN4073" s="2">
        <v>13058</v>
      </c>
      <c r="BF4073" t="s">
        <v>108</v>
      </c>
      <c r="BG4073" t="s">
        <v>109</v>
      </c>
      <c r="BH4073" t="s">
        <v>110</v>
      </c>
      <c r="BI4073" t="s">
        <v>571</v>
      </c>
      <c r="BJ4073" t="s">
        <v>571</v>
      </c>
      <c r="BL4073">
        <v>0</v>
      </c>
      <c r="BN4073">
        <v>39.260627999999997</v>
      </c>
      <c r="BO4073">
        <v>-84.310778999999997</v>
      </c>
      <c r="BQ4073">
        <v>1000</v>
      </c>
      <c r="BS4073" t="s">
        <v>20174</v>
      </c>
      <c r="BU4073" t="s">
        <v>1382</v>
      </c>
      <c r="BV4073" t="s">
        <v>270</v>
      </c>
      <c r="BX4073">
        <v>185</v>
      </c>
      <c r="BY4073">
        <v>230</v>
      </c>
      <c r="CF4073" t="s">
        <v>114</v>
      </c>
      <c r="CG4073" s="3">
        <v>43921.643425925926</v>
      </c>
      <c r="CI4073">
        <v>70</v>
      </c>
      <c r="CJ4073" t="s">
        <v>43436</v>
      </c>
      <c r="CK4073" t="s">
        <v>43437</v>
      </c>
    </row>
    <row r="4074" spans="1:89" x14ac:dyDescent="0.45">
      <c r="A4074">
        <v>6822617</v>
      </c>
      <c r="B4074" t="s">
        <v>89</v>
      </c>
      <c r="E4074" t="s">
        <v>90</v>
      </c>
      <c r="F4074" t="s">
        <v>43438</v>
      </c>
      <c r="G4074" t="s">
        <v>43439</v>
      </c>
      <c r="I4074" t="s">
        <v>39992</v>
      </c>
      <c r="J4074" t="s">
        <v>638</v>
      </c>
      <c r="K4074" t="s">
        <v>1388</v>
      </c>
      <c r="L4074" t="s">
        <v>2070</v>
      </c>
      <c r="M4074" t="s">
        <v>2071</v>
      </c>
      <c r="N4074" t="s">
        <v>39993</v>
      </c>
      <c r="O4074" t="s">
        <v>43373</v>
      </c>
      <c r="P4074">
        <v>153886</v>
      </c>
      <c r="Q4074" t="s">
        <v>1095</v>
      </c>
      <c r="R4074" t="s">
        <v>39995</v>
      </c>
      <c r="T4074" t="s">
        <v>43374</v>
      </c>
      <c r="W4074" t="s">
        <v>103</v>
      </c>
      <c r="AC4074" t="s">
        <v>39995</v>
      </c>
      <c r="AE4074" t="s">
        <v>203</v>
      </c>
      <c r="AG4074">
        <v>2981</v>
      </c>
      <c r="AH4074" t="s">
        <v>1503</v>
      </c>
      <c r="AI4074">
        <v>1934</v>
      </c>
      <c r="AN4074" t="s">
        <v>4469</v>
      </c>
      <c r="BF4074" t="s">
        <v>108</v>
      </c>
      <c r="BG4074" t="s">
        <v>109</v>
      </c>
      <c r="BH4074" t="s">
        <v>110</v>
      </c>
      <c r="BJ4074" t="s">
        <v>43440</v>
      </c>
      <c r="BL4074">
        <v>0</v>
      </c>
      <c r="BN4074">
        <v>39.195531000000003</v>
      </c>
      <c r="BO4074">
        <v>-84.542775000000006</v>
      </c>
      <c r="BQ4074">
        <v>32153</v>
      </c>
      <c r="BS4074" t="s">
        <v>1641</v>
      </c>
      <c r="BU4074" t="s">
        <v>284</v>
      </c>
      <c r="BV4074" t="s">
        <v>270</v>
      </c>
      <c r="CF4074" t="s">
        <v>114</v>
      </c>
      <c r="CG4074" s="3">
        <v>43921.643425925926</v>
      </c>
      <c r="CI4074">
        <v>70</v>
      </c>
      <c r="CJ4074" t="s">
        <v>43441</v>
      </c>
      <c r="CK4074" t="s">
        <v>43442</v>
      </c>
    </row>
    <row r="4075" spans="1:89" x14ac:dyDescent="0.45">
      <c r="A4075">
        <v>6822618</v>
      </c>
      <c r="B4075" t="s">
        <v>89</v>
      </c>
      <c r="E4075" t="s">
        <v>90</v>
      </c>
      <c r="F4075" t="s">
        <v>43443</v>
      </c>
      <c r="G4075" t="s">
        <v>43444</v>
      </c>
      <c r="I4075" t="s">
        <v>39992</v>
      </c>
      <c r="J4075" t="s">
        <v>638</v>
      </c>
      <c r="K4075" t="s">
        <v>1388</v>
      </c>
      <c r="L4075" t="s">
        <v>2070</v>
      </c>
      <c r="M4075" t="s">
        <v>2071</v>
      </c>
      <c r="N4075" t="s">
        <v>39993</v>
      </c>
      <c r="O4075" t="s">
        <v>43373</v>
      </c>
      <c r="P4075">
        <v>153886</v>
      </c>
      <c r="Q4075" t="s">
        <v>1095</v>
      </c>
      <c r="R4075" t="s">
        <v>39995</v>
      </c>
      <c r="T4075" t="s">
        <v>43374</v>
      </c>
      <c r="W4075" t="s">
        <v>103</v>
      </c>
      <c r="AC4075" t="s">
        <v>39995</v>
      </c>
      <c r="AE4075" t="s">
        <v>203</v>
      </c>
      <c r="AG4075">
        <v>6402</v>
      </c>
      <c r="AH4075" s="1">
        <v>13107</v>
      </c>
      <c r="AI4075">
        <v>1935</v>
      </c>
      <c r="AJ4075">
        <v>11</v>
      </c>
      <c r="AK4075">
        <v>19</v>
      </c>
      <c r="AL4075">
        <v>323</v>
      </c>
      <c r="AN4075" s="2">
        <v>13107</v>
      </c>
      <c r="BF4075" t="s">
        <v>108</v>
      </c>
      <c r="BG4075" t="s">
        <v>109</v>
      </c>
      <c r="BH4075" t="s">
        <v>110</v>
      </c>
      <c r="BI4075" t="s">
        <v>2053</v>
      </c>
      <c r="BJ4075" t="s">
        <v>2053</v>
      </c>
      <c r="BL4075">
        <v>0</v>
      </c>
      <c r="BN4075">
        <v>39.171120999999999</v>
      </c>
      <c r="BO4075">
        <v>-84.319384999999997</v>
      </c>
      <c r="BQ4075">
        <v>772</v>
      </c>
      <c r="BS4075" t="s">
        <v>2054</v>
      </c>
      <c r="BU4075" t="s">
        <v>284</v>
      </c>
      <c r="BV4075" t="s">
        <v>270</v>
      </c>
      <c r="CF4075" t="s">
        <v>114</v>
      </c>
      <c r="CG4075" s="3">
        <v>43921.643425925926</v>
      </c>
      <c r="CI4075">
        <v>70</v>
      </c>
      <c r="CJ4075" t="s">
        <v>43445</v>
      </c>
      <c r="CK4075" t="s">
        <v>43446</v>
      </c>
    </row>
    <row r="4076" spans="1:89" x14ac:dyDescent="0.45">
      <c r="A4076">
        <v>6822619</v>
      </c>
      <c r="B4076" t="s">
        <v>89</v>
      </c>
      <c r="E4076" t="s">
        <v>90</v>
      </c>
      <c r="F4076" t="s">
        <v>43447</v>
      </c>
      <c r="G4076" t="s">
        <v>43448</v>
      </c>
      <c r="I4076" t="s">
        <v>39992</v>
      </c>
      <c r="J4076" t="s">
        <v>638</v>
      </c>
      <c r="K4076" t="s">
        <v>1388</v>
      </c>
      <c r="L4076" t="s">
        <v>2070</v>
      </c>
      <c r="M4076" t="s">
        <v>2071</v>
      </c>
      <c r="N4076" t="s">
        <v>39993</v>
      </c>
      <c r="O4076" t="s">
        <v>43373</v>
      </c>
      <c r="P4076">
        <v>153886</v>
      </c>
      <c r="Q4076" t="s">
        <v>1095</v>
      </c>
      <c r="R4076" t="s">
        <v>39995</v>
      </c>
      <c r="T4076" t="s">
        <v>43374</v>
      </c>
      <c r="W4076" t="s">
        <v>103</v>
      </c>
      <c r="AC4076" t="s">
        <v>39995</v>
      </c>
      <c r="AE4076" t="s">
        <v>203</v>
      </c>
      <c r="AG4076">
        <v>6261</v>
      </c>
      <c r="AH4076" s="1">
        <v>13081</v>
      </c>
      <c r="AI4076">
        <v>1935</v>
      </c>
      <c r="AJ4076">
        <v>10</v>
      </c>
      <c r="AK4076">
        <v>24</v>
      </c>
      <c r="AL4076">
        <v>297</v>
      </c>
      <c r="AN4076" s="2">
        <v>13081</v>
      </c>
      <c r="BF4076" t="s">
        <v>108</v>
      </c>
      <c r="BG4076" t="s">
        <v>109</v>
      </c>
      <c r="BH4076" t="s">
        <v>110</v>
      </c>
      <c r="BI4076" t="s">
        <v>111</v>
      </c>
      <c r="BJ4076" t="s">
        <v>166</v>
      </c>
      <c r="BL4076">
        <v>0</v>
      </c>
      <c r="BN4076">
        <v>39.202280000000002</v>
      </c>
      <c r="BO4076">
        <v>-84.547166000000004</v>
      </c>
      <c r="BP4076" t="s">
        <v>113</v>
      </c>
      <c r="BQ4076">
        <v>3036</v>
      </c>
      <c r="BS4076" t="s">
        <v>908</v>
      </c>
      <c r="BU4076" t="s">
        <v>352</v>
      </c>
      <c r="BV4076" t="s">
        <v>270</v>
      </c>
      <c r="BX4076">
        <v>170</v>
      </c>
      <c r="BY4076">
        <v>290</v>
      </c>
      <c r="CF4076" t="s">
        <v>114</v>
      </c>
      <c r="CG4076" s="3">
        <v>43921.643425925926</v>
      </c>
      <c r="CI4076">
        <v>70</v>
      </c>
      <c r="CJ4076" t="s">
        <v>43449</v>
      </c>
      <c r="CK4076" t="s">
        <v>43450</v>
      </c>
    </row>
    <row r="4077" spans="1:89" x14ac:dyDescent="0.45">
      <c r="A4077">
        <v>6822620</v>
      </c>
      <c r="B4077" t="s">
        <v>89</v>
      </c>
      <c r="E4077" t="s">
        <v>90</v>
      </c>
      <c r="F4077" t="s">
        <v>43451</v>
      </c>
      <c r="G4077" t="s">
        <v>43452</v>
      </c>
      <c r="I4077" t="s">
        <v>39992</v>
      </c>
      <c r="J4077" t="s">
        <v>638</v>
      </c>
      <c r="K4077" t="s">
        <v>1388</v>
      </c>
      <c r="L4077" t="s">
        <v>2070</v>
      </c>
      <c r="M4077" t="s">
        <v>2071</v>
      </c>
      <c r="N4077" t="s">
        <v>39993</v>
      </c>
      <c r="O4077" t="s">
        <v>43373</v>
      </c>
      <c r="P4077">
        <v>153886</v>
      </c>
      <c r="Q4077" t="s">
        <v>1095</v>
      </c>
      <c r="R4077" t="s">
        <v>39995</v>
      </c>
      <c r="T4077" t="s">
        <v>43374</v>
      </c>
      <c r="W4077" t="s">
        <v>103</v>
      </c>
      <c r="AC4077" t="s">
        <v>39995</v>
      </c>
      <c r="AE4077" t="s">
        <v>203</v>
      </c>
      <c r="AG4077">
        <v>6599</v>
      </c>
      <c r="AH4077" s="1">
        <v>13133</v>
      </c>
      <c r="AI4077">
        <v>1935</v>
      </c>
      <c r="AJ4077">
        <v>12</v>
      </c>
      <c r="AK4077">
        <v>15</v>
      </c>
      <c r="AL4077">
        <v>349</v>
      </c>
      <c r="AN4077" s="2">
        <v>13133</v>
      </c>
      <c r="BF4077" t="s">
        <v>108</v>
      </c>
      <c r="BG4077" t="s">
        <v>109</v>
      </c>
      <c r="BH4077" t="s">
        <v>110</v>
      </c>
      <c r="BI4077" t="s">
        <v>111</v>
      </c>
      <c r="BJ4077" t="s">
        <v>4552</v>
      </c>
      <c r="BL4077">
        <v>0</v>
      </c>
      <c r="BN4077">
        <v>39.124504999999999</v>
      </c>
      <c r="BO4077">
        <v>-84.361605999999995</v>
      </c>
      <c r="BP4077" t="s">
        <v>113</v>
      </c>
      <c r="BQ4077">
        <v>2402</v>
      </c>
      <c r="BU4077" t="s">
        <v>115</v>
      </c>
      <c r="CF4077" t="s">
        <v>114</v>
      </c>
      <c r="CG4077" s="3">
        <v>43959.370393518519</v>
      </c>
      <c r="CI4077">
        <v>70</v>
      </c>
      <c r="CJ4077" t="s">
        <v>43453</v>
      </c>
      <c r="CK4077" t="s">
        <v>43454</v>
      </c>
    </row>
    <row r="4078" spans="1:89" x14ac:dyDescent="0.45">
      <c r="A4078">
        <v>6822621</v>
      </c>
      <c r="B4078" t="s">
        <v>89</v>
      </c>
      <c r="E4078" t="s">
        <v>90</v>
      </c>
      <c r="F4078" t="s">
        <v>43455</v>
      </c>
      <c r="G4078" t="s">
        <v>43456</v>
      </c>
      <c r="I4078" t="s">
        <v>39992</v>
      </c>
      <c r="J4078" t="s">
        <v>638</v>
      </c>
      <c r="K4078" t="s">
        <v>1388</v>
      </c>
      <c r="L4078" t="s">
        <v>2070</v>
      </c>
      <c r="M4078" t="s">
        <v>2071</v>
      </c>
      <c r="N4078" t="s">
        <v>39993</v>
      </c>
      <c r="O4078" t="s">
        <v>43373</v>
      </c>
      <c r="P4078">
        <v>153886</v>
      </c>
      <c r="Q4078" t="s">
        <v>1095</v>
      </c>
      <c r="R4078" t="s">
        <v>39995</v>
      </c>
      <c r="T4078" t="s">
        <v>43374</v>
      </c>
      <c r="W4078" t="s">
        <v>103</v>
      </c>
      <c r="AC4078" t="s">
        <v>39995</v>
      </c>
      <c r="AE4078" t="s">
        <v>203</v>
      </c>
      <c r="AG4078" t="s">
        <v>105</v>
      </c>
      <c r="AH4078" s="1">
        <v>13113</v>
      </c>
      <c r="AI4078">
        <v>1935</v>
      </c>
      <c r="AJ4078">
        <v>11</v>
      </c>
      <c r="AK4078">
        <v>25</v>
      </c>
      <c r="AL4078">
        <v>329</v>
      </c>
      <c r="AN4078" s="2">
        <v>13113</v>
      </c>
      <c r="BF4078" t="s">
        <v>108</v>
      </c>
      <c r="BG4078" t="s">
        <v>109</v>
      </c>
      <c r="BH4078" t="s">
        <v>110</v>
      </c>
      <c r="BI4078" t="s">
        <v>6215</v>
      </c>
      <c r="BJ4078" t="s">
        <v>6215</v>
      </c>
      <c r="BL4078">
        <v>0</v>
      </c>
      <c r="BN4078">
        <v>39.195531000000003</v>
      </c>
      <c r="BO4078">
        <v>-84.542775000000006</v>
      </c>
      <c r="BQ4078">
        <v>32153</v>
      </c>
      <c r="BS4078" t="s">
        <v>18787</v>
      </c>
      <c r="BU4078" t="s">
        <v>3071</v>
      </c>
      <c r="BV4078" t="s">
        <v>270</v>
      </c>
      <c r="CF4078" t="s">
        <v>114</v>
      </c>
      <c r="CG4078" s="3">
        <v>43935.484212962961</v>
      </c>
      <c r="CI4078">
        <v>70</v>
      </c>
      <c r="CJ4078" t="s">
        <v>43457</v>
      </c>
      <c r="CK4078" t="s">
        <v>43458</v>
      </c>
    </row>
    <row r="4079" spans="1:89" x14ac:dyDescent="0.45">
      <c r="A4079">
        <v>6822622</v>
      </c>
      <c r="B4079" t="s">
        <v>89</v>
      </c>
      <c r="E4079" t="s">
        <v>90</v>
      </c>
      <c r="F4079" t="s">
        <v>43459</v>
      </c>
      <c r="G4079" t="s">
        <v>43460</v>
      </c>
      <c r="I4079" t="s">
        <v>39992</v>
      </c>
      <c r="J4079" t="s">
        <v>638</v>
      </c>
      <c r="K4079" t="s">
        <v>1388</v>
      </c>
      <c r="L4079" t="s">
        <v>2070</v>
      </c>
      <c r="M4079" t="s">
        <v>2071</v>
      </c>
      <c r="N4079" t="s">
        <v>39993</v>
      </c>
      <c r="O4079" t="s">
        <v>43461</v>
      </c>
      <c r="P4079">
        <v>154178</v>
      </c>
      <c r="Q4079" t="s">
        <v>41111</v>
      </c>
      <c r="R4079" t="s">
        <v>39995</v>
      </c>
      <c r="T4079" t="s">
        <v>8788</v>
      </c>
      <c r="W4079" t="s">
        <v>103</v>
      </c>
      <c r="AC4079" t="s">
        <v>39995</v>
      </c>
      <c r="AE4079" t="s">
        <v>203</v>
      </c>
      <c r="AG4079">
        <v>5066</v>
      </c>
      <c r="AH4079" s="1">
        <v>12946</v>
      </c>
      <c r="AI4079">
        <v>1935</v>
      </c>
      <c r="AJ4079">
        <v>6</v>
      </c>
      <c r="AK4079">
        <v>11</v>
      </c>
      <c r="AL4079">
        <v>162</v>
      </c>
      <c r="AN4079" s="2">
        <v>12946</v>
      </c>
      <c r="BF4079" t="s">
        <v>108</v>
      </c>
      <c r="BG4079" t="s">
        <v>109</v>
      </c>
      <c r="BH4079" t="s">
        <v>7406</v>
      </c>
      <c r="BJ4079" t="s">
        <v>43462</v>
      </c>
      <c r="BL4079">
        <v>0</v>
      </c>
      <c r="BN4079">
        <v>39.431733999999999</v>
      </c>
      <c r="BO4079">
        <v>-82.546270000000007</v>
      </c>
      <c r="BP4079" t="s">
        <v>113</v>
      </c>
      <c r="BQ4079">
        <v>1506</v>
      </c>
      <c r="BU4079" t="s">
        <v>115</v>
      </c>
      <c r="CF4079" t="s">
        <v>114</v>
      </c>
      <c r="CG4079" s="3">
        <v>43959.370393518519</v>
      </c>
      <c r="CI4079">
        <v>70</v>
      </c>
      <c r="CJ4079" t="s">
        <v>43463</v>
      </c>
      <c r="CK4079" t="s">
        <v>43464</v>
      </c>
    </row>
    <row r="4080" spans="1:89" x14ac:dyDescent="0.45">
      <c r="A4080">
        <v>6822623</v>
      </c>
      <c r="B4080" t="s">
        <v>89</v>
      </c>
      <c r="E4080" t="s">
        <v>90</v>
      </c>
      <c r="F4080" t="s">
        <v>43465</v>
      </c>
      <c r="G4080" t="s">
        <v>43466</v>
      </c>
      <c r="I4080" t="s">
        <v>43298</v>
      </c>
      <c r="J4080" t="s">
        <v>638</v>
      </c>
      <c r="K4080" t="s">
        <v>1388</v>
      </c>
      <c r="L4080" t="s">
        <v>2070</v>
      </c>
      <c r="M4080" t="s">
        <v>2071</v>
      </c>
      <c r="N4080" t="s">
        <v>39993</v>
      </c>
      <c r="O4080" t="s">
        <v>39995</v>
      </c>
      <c r="P4080">
        <v>13394</v>
      </c>
      <c r="Q4080" t="s">
        <v>3318</v>
      </c>
      <c r="R4080" t="s">
        <v>39995</v>
      </c>
      <c r="W4080" t="s">
        <v>943</v>
      </c>
      <c r="AC4080" t="s">
        <v>39995</v>
      </c>
      <c r="AE4080" t="s">
        <v>203</v>
      </c>
      <c r="AG4080">
        <v>7568</v>
      </c>
      <c r="AH4080" s="1">
        <v>13367</v>
      </c>
      <c r="AI4080">
        <v>1936</v>
      </c>
      <c r="AJ4080">
        <v>8</v>
      </c>
      <c r="AK4080">
        <v>5</v>
      </c>
      <c r="AL4080">
        <v>218</v>
      </c>
      <c r="AN4080" s="2">
        <v>13367</v>
      </c>
      <c r="AP4080" t="s">
        <v>43331</v>
      </c>
      <c r="AQ4080" t="s">
        <v>13517</v>
      </c>
      <c r="BF4080" t="s">
        <v>108</v>
      </c>
      <c r="BG4080" t="s">
        <v>420</v>
      </c>
      <c r="BH4080" t="s">
        <v>43333</v>
      </c>
      <c r="BI4080" t="s">
        <v>836</v>
      </c>
      <c r="BJ4080" t="s">
        <v>836</v>
      </c>
      <c r="BL4080">
        <v>0</v>
      </c>
      <c r="BN4080">
        <v>41.059291000000002</v>
      </c>
      <c r="BO4080">
        <v>-124.143125</v>
      </c>
      <c r="BQ4080">
        <v>1296</v>
      </c>
      <c r="BS4080" t="s">
        <v>6600</v>
      </c>
      <c r="BU4080" t="s">
        <v>2767</v>
      </c>
      <c r="BV4080" t="s">
        <v>270</v>
      </c>
      <c r="BX4080">
        <v>30</v>
      </c>
      <c r="CC4080" t="s">
        <v>43334</v>
      </c>
      <c r="CF4080" t="s">
        <v>114</v>
      </c>
      <c r="CG4080" s="3">
        <v>43921.643425925926</v>
      </c>
      <c r="CI4080">
        <v>70</v>
      </c>
      <c r="CJ4080" t="s">
        <v>43467</v>
      </c>
      <c r="CK4080" t="s">
        <v>43468</v>
      </c>
    </row>
    <row r="4081" spans="1:89" x14ac:dyDescent="0.45">
      <c r="A4081">
        <v>6822624</v>
      </c>
      <c r="B4081" t="s">
        <v>89</v>
      </c>
      <c r="E4081" t="s">
        <v>90</v>
      </c>
      <c r="F4081" t="s">
        <v>43469</v>
      </c>
      <c r="G4081" t="s">
        <v>43470</v>
      </c>
      <c r="I4081" t="s">
        <v>39992</v>
      </c>
      <c r="J4081" t="s">
        <v>638</v>
      </c>
      <c r="K4081" t="s">
        <v>1388</v>
      </c>
      <c r="L4081" t="s">
        <v>2070</v>
      </c>
      <c r="M4081" t="s">
        <v>2071</v>
      </c>
      <c r="N4081" t="s">
        <v>39993</v>
      </c>
      <c r="O4081" t="s">
        <v>43461</v>
      </c>
      <c r="P4081">
        <v>154178</v>
      </c>
      <c r="Q4081" t="s">
        <v>41111</v>
      </c>
      <c r="R4081" t="s">
        <v>39995</v>
      </c>
      <c r="T4081" t="s">
        <v>8788</v>
      </c>
      <c r="W4081" t="s">
        <v>103</v>
      </c>
      <c r="AC4081" t="s">
        <v>39995</v>
      </c>
      <c r="AE4081" t="s">
        <v>203</v>
      </c>
      <c r="AG4081">
        <v>2046</v>
      </c>
      <c r="AH4081" s="1">
        <v>12084</v>
      </c>
      <c r="AI4081">
        <v>1933</v>
      </c>
      <c r="AJ4081">
        <v>1</v>
      </c>
      <c r="AK4081">
        <v>30</v>
      </c>
      <c r="AL4081">
        <v>30</v>
      </c>
      <c r="AN4081" s="2">
        <v>12084</v>
      </c>
      <c r="AQ4081" t="s">
        <v>13517</v>
      </c>
      <c r="BF4081" t="s">
        <v>108</v>
      </c>
      <c r="BG4081" t="s">
        <v>109</v>
      </c>
      <c r="BH4081" t="s">
        <v>2423</v>
      </c>
      <c r="BI4081" t="s">
        <v>6372</v>
      </c>
      <c r="BJ4081" t="s">
        <v>6372</v>
      </c>
      <c r="BL4081">
        <v>0</v>
      </c>
      <c r="BN4081">
        <v>39.209510000000002</v>
      </c>
      <c r="BO4081">
        <v>-83.340190000000007</v>
      </c>
      <c r="BQ4081">
        <v>1807</v>
      </c>
      <c r="BS4081" t="s">
        <v>6373</v>
      </c>
      <c r="BU4081" t="s">
        <v>284</v>
      </c>
      <c r="BV4081" t="s">
        <v>270</v>
      </c>
      <c r="CF4081" t="s">
        <v>114</v>
      </c>
      <c r="CG4081" s="3">
        <v>43921.643425925926</v>
      </c>
      <c r="CI4081">
        <v>70</v>
      </c>
      <c r="CJ4081" t="s">
        <v>43471</v>
      </c>
      <c r="CK4081" t="s">
        <v>43472</v>
      </c>
    </row>
    <row r="4082" spans="1:89" x14ac:dyDescent="0.45">
      <c r="A4082">
        <v>6822630</v>
      </c>
      <c r="B4082" t="s">
        <v>89</v>
      </c>
      <c r="E4082" t="s">
        <v>90</v>
      </c>
      <c r="F4082" t="s">
        <v>43492</v>
      </c>
      <c r="G4082" t="s">
        <v>43493</v>
      </c>
      <c r="I4082" t="s">
        <v>42718</v>
      </c>
      <c r="J4082" t="s">
        <v>638</v>
      </c>
      <c r="K4082" t="s">
        <v>1388</v>
      </c>
      <c r="L4082" t="s">
        <v>2070</v>
      </c>
      <c r="M4082" t="s">
        <v>2071</v>
      </c>
      <c r="N4082" t="s">
        <v>41014</v>
      </c>
      <c r="O4082" t="s">
        <v>43494</v>
      </c>
      <c r="P4082">
        <v>523272</v>
      </c>
      <c r="Q4082" t="s">
        <v>27605</v>
      </c>
      <c r="R4082" t="s">
        <v>42234</v>
      </c>
      <c r="T4082" t="s">
        <v>43495</v>
      </c>
      <c r="W4082" t="s">
        <v>103</v>
      </c>
      <c r="AC4082" t="s">
        <v>42234</v>
      </c>
      <c r="AE4082" t="s">
        <v>203</v>
      </c>
      <c r="AG4082">
        <v>2471</v>
      </c>
      <c r="AH4082" s="1">
        <v>12290</v>
      </c>
      <c r="AI4082">
        <v>1933</v>
      </c>
      <c r="AJ4082">
        <v>8</v>
      </c>
      <c r="AK4082">
        <v>24</v>
      </c>
      <c r="AL4082">
        <v>236</v>
      </c>
      <c r="AN4082" s="2">
        <v>12290</v>
      </c>
      <c r="AP4082" t="s">
        <v>13517</v>
      </c>
      <c r="AQ4082" t="s">
        <v>6638</v>
      </c>
      <c r="BF4082" t="s">
        <v>108</v>
      </c>
      <c r="BG4082" t="s">
        <v>109</v>
      </c>
      <c r="BH4082" t="s">
        <v>230</v>
      </c>
      <c r="BI4082" t="s">
        <v>253</v>
      </c>
      <c r="BJ4082" t="s">
        <v>254</v>
      </c>
      <c r="BL4082">
        <v>0</v>
      </c>
      <c r="BN4082">
        <v>39.246169999999999</v>
      </c>
      <c r="BO4082">
        <v>-84.293271000000004</v>
      </c>
      <c r="BQ4082">
        <v>3036</v>
      </c>
      <c r="BS4082" t="s">
        <v>691</v>
      </c>
      <c r="BU4082" t="s">
        <v>284</v>
      </c>
      <c r="BV4082" t="s">
        <v>270</v>
      </c>
      <c r="CF4082" t="s">
        <v>114</v>
      </c>
      <c r="CG4082" s="3">
        <v>43921.643425925926</v>
      </c>
      <c r="CI4082">
        <v>70</v>
      </c>
      <c r="CJ4082" t="s">
        <v>43496</v>
      </c>
      <c r="CK4082" t="s">
        <v>43497</v>
      </c>
    </row>
    <row r="4083" spans="1:89" x14ac:dyDescent="0.45">
      <c r="A4083">
        <v>6822631</v>
      </c>
      <c r="B4083" t="s">
        <v>89</v>
      </c>
      <c r="E4083" t="s">
        <v>90</v>
      </c>
      <c r="F4083" t="s">
        <v>43498</v>
      </c>
      <c r="G4083" t="s">
        <v>43499</v>
      </c>
      <c r="I4083" t="s">
        <v>43171</v>
      </c>
      <c r="J4083" t="s">
        <v>638</v>
      </c>
      <c r="K4083" t="s">
        <v>1388</v>
      </c>
      <c r="L4083" t="s">
        <v>2070</v>
      </c>
      <c r="M4083" t="s">
        <v>2071</v>
      </c>
      <c r="N4083" t="s">
        <v>27623</v>
      </c>
      <c r="O4083" t="s">
        <v>43500</v>
      </c>
      <c r="P4083">
        <v>92008</v>
      </c>
      <c r="Q4083" t="s">
        <v>43501</v>
      </c>
      <c r="R4083" t="s">
        <v>43173</v>
      </c>
      <c r="T4083" t="s">
        <v>43502</v>
      </c>
      <c r="W4083" t="s">
        <v>103</v>
      </c>
      <c r="AC4083" t="s">
        <v>43500</v>
      </c>
      <c r="AE4083" t="s">
        <v>203</v>
      </c>
      <c r="AG4083">
        <v>2764</v>
      </c>
      <c r="AH4083" s="1">
        <v>12323</v>
      </c>
      <c r="AI4083">
        <v>1933</v>
      </c>
      <c r="AJ4083">
        <v>9</v>
      </c>
      <c r="AK4083">
        <v>26</v>
      </c>
      <c r="AL4083">
        <v>269</v>
      </c>
      <c r="AN4083" s="2">
        <v>12323</v>
      </c>
      <c r="AP4083" t="s">
        <v>13517</v>
      </c>
      <c r="AQ4083" t="s">
        <v>6638</v>
      </c>
      <c r="BF4083" t="s">
        <v>108</v>
      </c>
      <c r="BG4083" t="s">
        <v>109</v>
      </c>
      <c r="BH4083" t="s">
        <v>110</v>
      </c>
      <c r="BI4083" t="s">
        <v>571</v>
      </c>
      <c r="BJ4083" t="s">
        <v>571</v>
      </c>
      <c r="BL4083">
        <v>0</v>
      </c>
      <c r="BN4083">
        <v>39.253900000000002</v>
      </c>
      <c r="BO4083">
        <v>-84.305130000000005</v>
      </c>
      <c r="BP4083" t="s">
        <v>113</v>
      </c>
      <c r="BQ4083">
        <v>1200</v>
      </c>
      <c r="CF4083" t="s">
        <v>114</v>
      </c>
      <c r="CG4083" s="3">
        <v>43921.643425925926</v>
      </c>
      <c r="CI4083">
        <v>70</v>
      </c>
      <c r="CJ4083" t="s">
        <v>43503</v>
      </c>
      <c r="CK4083" t="s">
        <v>43504</v>
      </c>
    </row>
    <row r="4084" spans="1:89" x14ac:dyDescent="0.45">
      <c r="A4084">
        <v>6822632</v>
      </c>
      <c r="B4084" t="s">
        <v>89</v>
      </c>
      <c r="E4084" t="s">
        <v>90</v>
      </c>
      <c r="F4084" t="s">
        <v>43505</v>
      </c>
      <c r="G4084" t="s">
        <v>43506</v>
      </c>
      <c r="I4084" t="s">
        <v>42718</v>
      </c>
      <c r="J4084" t="s">
        <v>638</v>
      </c>
      <c r="K4084" t="s">
        <v>1388</v>
      </c>
      <c r="L4084" t="s">
        <v>2070</v>
      </c>
      <c r="M4084" t="s">
        <v>2071</v>
      </c>
      <c r="N4084" t="s">
        <v>41014</v>
      </c>
      <c r="O4084" t="s">
        <v>43507</v>
      </c>
      <c r="P4084">
        <v>187172</v>
      </c>
      <c r="Q4084" t="s">
        <v>27674</v>
      </c>
      <c r="R4084" t="s">
        <v>42234</v>
      </c>
      <c r="T4084" t="s">
        <v>43508</v>
      </c>
      <c r="W4084" t="s">
        <v>103</v>
      </c>
      <c r="AC4084" t="s">
        <v>42234</v>
      </c>
      <c r="AE4084" t="s">
        <v>203</v>
      </c>
      <c r="AG4084" t="s">
        <v>43509</v>
      </c>
      <c r="AH4084" s="1">
        <v>11964</v>
      </c>
      <c r="AI4084">
        <v>1932</v>
      </c>
      <c r="AJ4084">
        <v>10</v>
      </c>
      <c r="AK4084">
        <v>2</v>
      </c>
      <c r="AL4084">
        <v>276</v>
      </c>
      <c r="AN4084" s="2">
        <v>11964</v>
      </c>
      <c r="BF4084" t="s">
        <v>108</v>
      </c>
      <c r="BG4084" t="s">
        <v>109</v>
      </c>
      <c r="BH4084" t="s">
        <v>206</v>
      </c>
      <c r="BI4084" t="s">
        <v>207</v>
      </c>
      <c r="BJ4084" t="s">
        <v>208</v>
      </c>
      <c r="BL4084">
        <v>0</v>
      </c>
      <c r="BN4084">
        <v>39.344507999999998</v>
      </c>
      <c r="BO4084">
        <v>-83.59742</v>
      </c>
      <c r="BP4084" t="s">
        <v>113</v>
      </c>
      <c r="BQ4084">
        <v>617</v>
      </c>
      <c r="BS4084" t="s">
        <v>114</v>
      </c>
      <c r="BU4084" t="s">
        <v>115</v>
      </c>
      <c r="BV4084" t="s">
        <v>270</v>
      </c>
      <c r="BX4084">
        <v>250</v>
      </c>
      <c r="BY4084">
        <v>275</v>
      </c>
      <c r="CF4084" t="s">
        <v>114</v>
      </c>
      <c r="CG4084" s="3">
        <v>43921.643425925926</v>
      </c>
      <c r="CI4084">
        <v>70</v>
      </c>
      <c r="CJ4084" t="s">
        <v>43510</v>
      </c>
      <c r="CK4084" t="s">
        <v>43511</v>
      </c>
    </row>
    <row r="4085" spans="1:89" x14ac:dyDescent="0.45">
      <c r="A4085">
        <v>6822637</v>
      </c>
      <c r="B4085" t="s">
        <v>89</v>
      </c>
      <c r="E4085" t="s">
        <v>90</v>
      </c>
      <c r="F4085" t="s">
        <v>43539</v>
      </c>
      <c r="G4085" t="s">
        <v>43540</v>
      </c>
      <c r="I4085" t="s">
        <v>43171</v>
      </c>
      <c r="J4085" t="s">
        <v>638</v>
      </c>
      <c r="K4085" t="s">
        <v>1388</v>
      </c>
      <c r="L4085" t="s">
        <v>2070</v>
      </c>
      <c r="M4085" t="s">
        <v>2071</v>
      </c>
      <c r="N4085" t="s">
        <v>27623</v>
      </c>
      <c r="O4085" t="s">
        <v>43541</v>
      </c>
      <c r="P4085">
        <v>214863</v>
      </c>
      <c r="Q4085" t="s">
        <v>1095</v>
      </c>
      <c r="R4085" t="s">
        <v>43173</v>
      </c>
      <c r="T4085" t="s">
        <v>43542</v>
      </c>
      <c r="W4085" t="s">
        <v>103</v>
      </c>
      <c r="AC4085" t="s">
        <v>43541</v>
      </c>
      <c r="AE4085" t="s">
        <v>203</v>
      </c>
      <c r="AG4085">
        <v>2773</v>
      </c>
      <c r="AH4085" s="1">
        <v>12323</v>
      </c>
      <c r="AI4085">
        <v>1933</v>
      </c>
      <c r="AJ4085">
        <v>9</v>
      </c>
      <c r="AK4085">
        <v>26</v>
      </c>
      <c r="AL4085">
        <v>269</v>
      </c>
      <c r="AN4085" s="2">
        <v>12323</v>
      </c>
      <c r="AP4085" t="s">
        <v>6638</v>
      </c>
      <c r="AQ4085" t="s">
        <v>13517</v>
      </c>
      <c r="BF4085" t="s">
        <v>108</v>
      </c>
      <c r="BG4085" t="s">
        <v>109</v>
      </c>
      <c r="BH4085" t="s">
        <v>110</v>
      </c>
      <c r="BI4085" t="s">
        <v>571</v>
      </c>
      <c r="BJ4085" t="s">
        <v>571</v>
      </c>
      <c r="BL4085">
        <v>0</v>
      </c>
      <c r="BN4085">
        <v>39.253900000000002</v>
      </c>
      <c r="BO4085">
        <v>-84.305130000000005</v>
      </c>
      <c r="BP4085" t="s">
        <v>113</v>
      </c>
      <c r="BQ4085">
        <v>1200</v>
      </c>
      <c r="CF4085" t="s">
        <v>114</v>
      </c>
      <c r="CG4085" s="3">
        <v>43921.643425925926</v>
      </c>
      <c r="CI4085">
        <v>70</v>
      </c>
      <c r="CJ4085" t="s">
        <v>43543</v>
      </c>
      <c r="CK4085" t="s">
        <v>43544</v>
      </c>
    </row>
    <row r="4086" spans="1:89" x14ac:dyDescent="0.45">
      <c r="A4086">
        <v>6822643</v>
      </c>
      <c r="B4086" t="s">
        <v>89</v>
      </c>
      <c r="E4086" t="s">
        <v>90</v>
      </c>
      <c r="F4086" t="s">
        <v>43571</v>
      </c>
      <c r="G4086" t="s">
        <v>43572</v>
      </c>
      <c r="I4086" t="s">
        <v>43573</v>
      </c>
      <c r="J4086" t="s">
        <v>638</v>
      </c>
      <c r="K4086" t="s">
        <v>1388</v>
      </c>
      <c r="L4086" t="s">
        <v>2070</v>
      </c>
      <c r="M4086" t="s">
        <v>2071</v>
      </c>
      <c r="N4086" t="s">
        <v>42803</v>
      </c>
      <c r="O4086" t="s">
        <v>43574</v>
      </c>
      <c r="P4086">
        <v>150619</v>
      </c>
      <c r="Q4086" t="s">
        <v>43575</v>
      </c>
      <c r="R4086" t="s">
        <v>43576</v>
      </c>
      <c r="T4086" t="s">
        <v>43577</v>
      </c>
      <c r="W4086" t="s">
        <v>103</v>
      </c>
      <c r="AC4086" t="s">
        <v>43578</v>
      </c>
      <c r="AE4086" t="s">
        <v>203</v>
      </c>
      <c r="AG4086">
        <v>8235</v>
      </c>
      <c r="AH4086" s="1">
        <v>13636</v>
      </c>
      <c r="AI4086">
        <v>1937</v>
      </c>
      <c r="AJ4086">
        <v>5</v>
      </c>
      <c r="AK4086">
        <v>1</v>
      </c>
      <c r="AL4086">
        <v>121</v>
      </c>
      <c r="AN4086" s="2">
        <v>13636</v>
      </c>
      <c r="BF4086" t="s">
        <v>108</v>
      </c>
      <c r="BG4086" t="s">
        <v>109</v>
      </c>
      <c r="BH4086" t="s">
        <v>719</v>
      </c>
      <c r="BI4086" t="s">
        <v>1471</v>
      </c>
      <c r="BJ4086" t="s">
        <v>1471</v>
      </c>
      <c r="BL4086">
        <v>0</v>
      </c>
      <c r="BN4086">
        <v>38.973405</v>
      </c>
      <c r="BO4086">
        <v>-83.163515000000004</v>
      </c>
      <c r="BQ4086">
        <v>210</v>
      </c>
      <c r="BS4086" t="s">
        <v>2489</v>
      </c>
      <c r="BU4086" t="s">
        <v>284</v>
      </c>
      <c r="BV4086" t="s">
        <v>270</v>
      </c>
      <c r="CF4086" t="s">
        <v>114</v>
      </c>
      <c r="CG4086" s="3">
        <v>43921.643425925926</v>
      </c>
      <c r="CI4086">
        <v>70</v>
      </c>
      <c r="CJ4086" t="s">
        <v>43579</v>
      </c>
      <c r="CK4086" t="s">
        <v>43580</v>
      </c>
    </row>
    <row r="4087" spans="1:89" x14ac:dyDescent="0.45">
      <c r="A4087">
        <v>6822644</v>
      </c>
      <c r="B4087" t="s">
        <v>89</v>
      </c>
      <c r="E4087" t="s">
        <v>90</v>
      </c>
      <c r="F4087" t="s">
        <v>43581</v>
      </c>
      <c r="G4087" t="s">
        <v>43582</v>
      </c>
      <c r="I4087" t="s">
        <v>43583</v>
      </c>
      <c r="J4087" t="s">
        <v>638</v>
      </c>
      <c r="K4087" t="s">
        <v>1388</v>
      </c>
      <c r="L4087" t="s">
        <v>2070</v>
      </c>
      <c r="M4087" t="s">
        <v>2071</v>
      </c>
      <c r="N4087" t="s">
        <v>42803</v>
      </c>
      <c r="O4087" t="s">
        <v>43584</v>
      </c>
      <c r="P4087">
        <v>150647</v>
      </c>
      <c r="Q4087" t="s">
        <v>43585</v>
      </c>
      <c r="R4087" t="s">
        <v>43586</v>
      </c>
      <c r="T4087" t="s">
        <v>43587</v>
      </c>
      <c r="W4087" t="s">
        <v>103</v>
      </c>
      <c r="AC4087" t="s">
        <v>43533</v>
      </c>
      <c r="AE4087" t="s">
        <v>203</v>
      </c>
      <c r="AG4087">
        <v>6248</v>
      </c>
      <c r="AH4087" s="1">
        <v>13074</v>
      </c>
      <c r="AI4087">
        <v>1935</v>
      </c>
      <c r="AJ4087">
        <v>10</v>
      </c>
      <c r="AK4087">
        <v>17</v>
      </c>
      <c r="AL4087">
        <v>290</v>
      </c>
      <c r="AN4087" s="2">
        <v>13074</v>
      </c>
      <c r="BF4087" t="s">
        <v>108</v>
      </c>
      <c r="BG4087" t="s">
        <v>109</v>
      </c>
      <c r="BH4087" t="s">
        <v>110</v>
      </c>
      <c r="BI4087" t="s">
        <v>192</v>
      </c>
      <c r="BJ4087" t="s">
        <v>192</v>
      </c>
      <c r="BL4087">
        <v>0</v>
      </c>
      <c r="BN4087">
        <v>39.29222</v>
      </c>
      <c r="BO4087">
        <v>-84.61806</v>
      </c>
      <c r="BQ4087">
        <v>3036</v>
      </c>
      <c r="BS4087" t="s">
        <v>21489</v>
      </c>
      <c r="BU4087" t="s">
        <v>2106</v>
      </c>
      <c r="BV4087" t="s">
        <v>270</v>
      </c>
      <c r="CF4087" t="s">
        <v>114</v>
      </c>
      <c r="CG4087" s="3">
        <v>43921.643425925926</v>
      </c>
      <c r="CI4087">
        <v>70</v>
      </c>
      <c r="CJ4087" t="s">
        <v>43588</v>
      </c>
      <c r="CK4087" t="s">
        <v>43589</v>
      </c>
    </row>
    <row r="4088" spans="1:89" x14ac:dyDescent="0.45">
      <c r="A4088">
        <v>6822646</v>
      </c>
      <c r="B4088" t="s">
        <v>89</v>
      </c>
      <c r="E4088" t="s">
        <v>90</v>
      </c>
      <c r="F4088" t="s">
        <v>43594</v>
      </c>
      <c r="G4088" t="s">
        <v>43595</v>
      </c>
      <c r="I4088" t="s">
        <v>42985</v>
      </c>
      <c r="J4088" t="s">
        <v>638</v>
      </c>
      <c r="K4088" t="s">
        <v>1388</v>
      </c>
      <c r="L4088" t="s">
        <v>2070</v>
      </c>
      <c r="M4088" t="s">
        <v>2071</v>
      </c>
      <c r="N4088" t="s">
        <v>41014</v>
      </c>
      <c r="O4088" t="s">
        <v>43596</v>
      </c>
      <c r="P4088">
        <v>92647</v>
      </c>
      <c r="Q4088" t="s">
        <v>43597</v>
      </c>
      <c r="R4088" t="s">
        <v>42988</v>
      </c>
      <c r="T4088" t="s">
        <v>43598</v>
      </c>
      <c r="W4088" t="s">
        <v>103</v>
      </c>
      <c r="AC4088" t="s">
        <v>43599</v>
      </c>
      <c r="AE4088" t="s">
        <v>203</v>
      </c>
      <c r="AG4088">
        <v>2771</v>
      </c>
      <c r="AH4088" s="1">
        <v>12323</v>
      </c>
      <c r="AI4088">
        <v>1933</v>
      </c>
      <c r="AJ4088">
        <v>9</v>
      </c>
      <c r="AK4088">
        <v>26</v>
      </c>
      <c r="AL4088">
        <v>269</v>
      </c>
      <c r="AN4088" s="2">
        <v>12323</v>
      </c>
      <c r="AQ4088" t="s">
        <v>13517</v>
      </c>
      <c r="AX4088" t="s">
        <v>42979</v>
      </c>
      <c r="BF4088" t="s">
        <v>108</v>
      </c>
      <c r="BG4088" t="s">
        <v>109</v>
      </c>
      <c r="BH4088" t="s">
        <v>110</v>
      </c>
      <c r="BI4088" t="s">
        <v>571</v>
      </c>
      <c r="BJ4088" t="s">
        <v>571</v>
      </c>
      <c r="BL4088">
        <v>0</v>
      </c>
      <c r="BN4088">
        <v>39.260627999999997</v>
      </c>
      <c r="BO4088">
        <v>-84.310778999999997</v>
      </c>
      <c r="BQ4088">
        <v>1000</v>
      </c>
      <c r="BS4088" t="s">
        <v>20174</v>
      </c>
      <c r="BU4088" t="s">
        <v>1382</v>
      </c>
      <c r="BV4088" t="s">
        <v>270</v>
      </c>
      <c r="BX4088">
        <v>185</v>
      </c>
      <c r="BY4088">
        <v>230</v>
      </c>
      <c r="CF4088" t="s">
        <v>114</v>
      </c>
      <c r="CG4088" s="3">
        <v>43921.643425925926</v>
      </c>
      <c r="CI4088">
        <v>70</v>
      </c>
      <c r="CJ4088" t="s">
        <v>43600</v>
      </c>
      <c r="CK4088" t="s">
        <v>43601</v>
      </c>
    </row>
    <row r="4089" spans="1:89" x14ac:dyDescent="0.45">
      <c r="A4089">
        <v>6822647</v>
      </c>
      <c r="B4089" t="s">
        <v>89</v>
      </c>
      <c r="E4089" t="s">
        <v>90</v>
      </c>
      <c r="F4089" t="s">
        <v>43602</v>
      </c>
      <c r="G4089" t="s">
        <v>43603</v>
      </c>
      <c r="I4089" t="s">
        <v>43583</v>
      </c>
      <c r="J4089" t="s">
        <v>638</v>
      </c>
      <c r="K4089" t="s">
        <v>1388</v>
      </c>
      <c r="L4089" t="s">
        <v>2070</v>
      </c>
      <c r="M4089" t="s">
        <v>2071</v>
      </c>
      <c r="N4089" t="s">
        <v>42803</v>
      </c>
      <c r="O4089" t="s">
        <v>43604</v>
      </c>
      <c r="P4089">
        <v>150748</v>
      </c>
      <c r="Q4089" t="s">
        <v>43605</v>
      </c>
      <c r="R4089" t="s">
        <v>43586</v>
      </c>
      <c r="T4089" t="s">
        <v>43606</v>
      </c>
      <c r="W4089" t="s">
        <v>103</v>
      </c>
      <c r="AC4089" t="s">
        <v>43607</v>
      </c>
      <c r="AE4089" t="s">
        <v>203</v>
      </c>
      <c r="AF4089" t="s">
        <v>40824</v>
      </c>
      <c r="AG4089">
        <v>2297</v>
      </c>
      <c r="AH4089" s="1">
        <v>12195</v>
      </c>
      <c r="AI4089">
        <v>1933</v>
      </c>
      <c r="AJ4089">
        <v>5</v>
      </c>
      <c r="AK4089">
        <v>21</v>
      </c>
      <c r="AL4089">
        <v>141</v>
      </c>
      <c r="AN4089" s="2">
        <v>12195</v>
      </c>
      <c r="AQ4089" t="s">
        <v>43608</v>
      </c>
      <c r="BF4089" t="s">
        <v>108</v>
      </c>
      <c r="BG4089" t="s">
        <v>109</v>
      </c>
      <c r="BH4089" t="s">
        <v>110</v>
      </c>
      <c r="BI4089" t="s">
        <v>111</v>
      </c>
      <c r="BJ4089" t="s">
        <v>4196</v>
      </c>
      <c r="BL4089">
        <v>0</v>
      </c>
      <c r="BN4089">
        <v>39.185614999999999</v>
      </c>
      <c r="BO4089">
        <v>-84.408274000000006</v>
      </c>
      <c r="BQ4089">
        <v>3036</v>
      </c>
      <c r="BS4089" t="s">
        <v>4197</v>
      </c>
      <c r="BU4089" t="s">
        <v>2767</v>
      </c>
      <c r="BV4089" t="s">
        <v>270</v>
      </c>
      <c r="CF4089" t="s">
        <v>114</v>
      </c>
      <c r="CG4089" s="3">
        <v>43921.643425925926</v>
      </c>
      <c r="CI4089">
        <v>70</v>
      </c>
      <c r="CJ4089" t="s">
        <v>43609</v>
      </c>
      <c r="CK4089" t="s">
        <v>43610</v>
      </c>
    </row>
    <row r="4090" spans="1:89" x14ac:dyDescent="0.45">
      <c r="A4090">
        <v>6822648</v>
      </c>
      <c r="B4090" t="s">
        <v>89</v>
      </c>
      <c r="E4090" t="s">
        <v>90</v>
      </c>
      <c r="F4090" t="s">
        <v>43611</v>
      </c>
      <c r="G4090" t="s">
        <v>43612</v>
      </c>
      <c r="I4090" t="s">
        <v>43171</v>
      </c>
      <c r="J4090" t="s">
        <v>638</v>
      </c>
      <c r="K4090" t="s">
        <v>1388</v>
      </c>
      <c r="L4090" t="s">
        <v>2070</v>
      </c>
      <c r="M4090" t="s">
        <v>2071</v>
      </c>
      <c r="N4090" t="s">
        <v>27623</v>
      </c>
      <c r="O4090" t="s">
        <v>43613</v>
      </c>
      <c r="P4090">
        <v>88510</v>
      </c>
      <c r="Q4090" t="s">
        <v>2644</v>
      </c>
      <c r="R4090" t="s">
        <v>43173</v>
      </c>
      <c r="T4090" t="s">
        <v>43614</v>
      </c>
      <c r="W4090" t="s">
        <v>103</v>
      </c>
      <c r="AC4090" t="s">
        <v>43613</v>
      </c>
      <c r="AE4090" t="s">
        <v>203</v>
      </c>
      <c r="AG4090">
        <v>2248</v>
      </c>
      <c r="AH4090" s="1">
        <v>12193</v>
      </c>
      <c r="AI4090">
        <v>1933</v>
      </c>
      <c r="AJ4090">
        <v>5</v>
      </c>
      <c r="AK4090">
        <v>19</v>
      </c>
      <c r="AL4090">
        <v>139</v>
      </c>
      <c r="AN4090" s="2">
        <v>12193</v>
      </c>
      <c r="AQ4090" t="s">
        <v>43615</v>
      </c>
      <c r="BF4090" t="s">
        <v>108</v>
      </c>
      <c r="BG4090" t="s">
        <v>109</v>
      </c>
      <c r="BH4090" t="s">
        <v>110</v>
      </c>
      <c r="BI4090" t="s">
        <v>111</v>
      </c>
      <c r="BJ4090" t="s">
        <v>43616</v>
      </c>
      <c r="BL4090">
        <v>0</v>
      </c>
      <c r="BN4090">
        <v>39.161940000000001</v>
      </c>
      <c r="BO4090">
        <v>-84.456940000000003</v>
      </c>
      <c r="BP4090" t="s">
        <v>113</v>
      </c>
      <c r="BQ4090">
        <v>18226</v>
      </c>
      <c r="BU4090" t="s">
        <v>115</v>
      </c>
      <c r="CF4090" t="s">
        <v>114</v>
      </c>
      <c r="CG4090" s="3">
        <v>43959.370393518519</v>
      </c>
      <c r="CI4090">
        <v>70</v>
      </c>
      <c r="CJ4090" t="s">
        <v>43617</v>
      </c>
      <c r="CK4090" t="s">
        <v>43618</v>
      </c>
    </row>
    <row r="4091" spans="1:89" x14ac:dyDescent="0.45">
      <c r="A4091">
        <v>6822649</v>
      </c>
      <c r="B4091" t="s">
        <v>89</v>
      </c>
      <c r="E4091" t="s">
        <v>90</v>
      </c>
      <c r="F4091" t="s">
        <v>43619</v>
      </c>
      <c r="G4091" t="s">
        <v>43620</v>
      </c>
      <c r="I4091" t="s">
        <v>43171</v>
      </c>
      <c r="J4091" t="s">
        <v>638</v>
      </c>
      <c r="K4091" t="s">
        <v>1388</v>
      </c>
      <c r="L4091" t="s">
        <v>2070</v>
      </c>
      <c r="M4091" t="s">
        <v>2071</v>
      </c>
      <c r="N4091" t="s">
        <v>27623</v>
      </c>
      <c r="O4091" t="s">
        <v>43520</v>
      </c>
      <c r="P4091">
        <v>87511</v>
      </c>
      <c r="Q4091" t="s">
        <v>1095</v>
      </c>
      <c r="R4091" t="s">
        <v>43173</v>
      </c>
      <c r="T4091" t="s">
        <v>43554</v>
      </c>
      <c r="W4091" t="s">
        <v>103</v>
      </c>
      <c r="AC4091" t="s">
        <v>43520</v>
      </c>
      <c r="AE4091" t="s">
        <v>203</v>
      </c>
      <c r="AG4091">
        <v>5522</v>
      </c>
      <c r="AH4091" s="1">
        <v>13024</v>
      </c>
      <c r="AI4091">
        <v>1935</v>
      </c>
      <c r="AJ4091">
        <v>8</v>
      </c>
      <c r="AK4091">
        <v>28</v>
      </c>
      <c r="AL4091">
        <v>240</v>
      </c>
      <c r="AN4091" s="2">
        <v>13024</v>
      </c>
      <c r="AQ4091" t="s">
        <v>13517</v>
      </c>
      <c r="BF4091" t="s">
        <v>108</v>
      </c>
      <c r="BG4091" t="s">
        <v>109</v>
      </c>
      <c r="BH4091" t="s">
        <v>7406</v>
      </c>
      <c r="BI4091" t="s">
        <v>13580</v>
      </c>
      <c r="BJ4091" t="s">
        <v>13580</v>
      </c>
      <c r="BL4091">
        <v>0</v>
      </c>
      <c r="BN4091">
        <v>39.498289999999997</v>
      </c>
      <c r="BO4091">
        <v>-82.615689000000003</v>
      </c>
      <c r="BP4091" t="s">
        <v>113</v>
      </c>
      <c r="BQ4091">
        <v>1026</v>
      </c>
      <c r="BS4091" t="s">
        <v>18583</v>
      </c>
      <c r="BU4091" t="s">
        <v>115</v>
      </c>
      <c r="BW4091" t="s">
        <v>18584</v>
      </c>
      <c r="CF4091" t="s">
        <v>114</v>
      </c>
      <c r="CG4091" s="3">
        <v>43921.643425925926</v>
      </c>
      <c r="CI4091">
        <v>70</v>
      </c>
      <c r="CJ4091" t="s">
        <v>43621</v>
      </c>
      <c r="CK4091" t="s">
        <v>43622</v>
      </c>
    </row>
    <row r="4092" spans="1:89" x14ac:dyDescent="0.45">
      <c r="A4092">
        <v>6822651</v>
      </c>
      <c r="B4092" t="s">
        <v>89</v>
      </c>
      <c r="E4092" t="s">
        <v>90</v>
      </c>
      <c r="F4092" t="s">
        <v>43630</v>
      </c>
      <c r="G4092" t="s">
        <v>43631</v>
      </c>
      <c r="I4092" t="s">
        <v>40689</v>
      </c>
      <c r="J4092" t="s">
        <v>638</v>
      </c>
      <c r="K4092" t="s">
        <v>1388</v>
      </c>
      <c r="L4092" t="s">
        <v>2070</v>
      </c>
      <c r="M4092" t="s">
        <v>2071</v>
      </c>
      <c r="N4092" t="s">
        <v>41014</v>
      </c>
      <c r="O4092" t="s">
        <v>43632</v>
      </c>
      <c r="P4092">
        <v>633756</v>
      </c>
      <c r="Q4092" t="s">
        <v>43633</v>
      </c>
      <c r="R4092" t="s">
        <v>43634</v>
      </c>
      <c r="T4092" t="s">
        <v>43635</v>
      </c>
      <c r="W4092" t="s">
        <v>103</v>
      </c>
      <c r="AC4092" t="s">
        <v>43636</v>
      </c>
      <c r="AE4092" t="s">
        <v>203</v>
      </c>
      <c r="AG4092">
        <v>2749</v>
      </c>
      <c r="AH4092" s="1">
        <v>12323</v>
      </c>
      <c r="AI4092">
        <v>1933</v>
      </c>
      <c r="AJ4092">
        <v>9</v>
      </c>
      <c r="AK4092">
        <v>26</v>
      </c>
      <c r="AL4092">
        <v>269</v>
      </c>
      <c r="AN4092" s="2">
        <v>12323</v>
      </c>
      <c r="AQ4092" t="s">
        <v>13517</v>
      </c>
      <c r="BF4092" t="s">
        <v>108</v>
      </c>
      <c r="BG4092" t="s">
        <v>109</v>
      </c>
      <c r="BH4092" t="s">
        <v>110</v>
      </c>
      <c r="BI4092" t="s">
        <v>571</v>
      </c>
      <c r="BJ4092" t="s">
        <v>571</v>
      </c>
      <c r="BL4092">
        <v>0</v>
      </c>
      <c r="BN4092">
        <v>39.260627999999997</v>
      </c>
      <c r="BO4092">
        <v>-84.310778999999997</v>
      </c>
      <c r="BQ4092">
        <v>1000</v>
      </c>
      <c r="BS4092" t="s">
        <v>20174</v>
      </c>
      <c r="BU4092" t="s">
        <v>1382</v>
      </c>
      <c r="BV4092" t="s">
        <v>270</v>
      </c>
      <c r="BX4092">
        <v>185</v>
      </c>
      <c r="BY4092">
        <v>230</v>
      </c>
      <c r="CF4092" t="s">
        <v>114</v>
      </c>
      <c r="CG4092" s="3">
        <v>43921.643425925926</v>
      </c>
      <c r="CI4092">
        <v>70</v>
      </c>
      <c r="CJ4092" t="s">
        <v>43637</v>
      </c>
      <c r="CK4092" t="s">
        <v>43638</v>
      </c>
    </row>
    <row r="4093" spans="1:89" x14ac:dyDescent="0.45">
      <c r="A4093">
        <v>6822653</v>
      </c>
      <c r="B4093" t="s">
        <v>89</v>
      </c>
      <c r="E4093" t="s">
        <v>90</v>
      </c>
      <c r="F4093" t="s">
        <v>43639</v>
      </c>
      <c r="G4093" t="s">
        <v>43640</v>
      </c>
      <c r="I4093" t="s">
        <v>43641</v>
      </c>
      <c r="J4093" t="s">
        <v>638</v>
      </c>
      <c r="K4093" t="s">
        <v>1388</v>
      </c>
      <c r="L4093" t="s">
        <v>2070</v>
      </c>
      <c r="M4093" t="s">
        <v>2071</v>
      </c>
      <c r="N4093" t="s">
        <v>42219</v>
      </c>
      <c r="O4093" t="s">
        <v>43642</v>
      </c>
      <c r="P4093">
        <v>186602</v>
      </c>
      <c r="Q4093" t="s">
        <v>43643</v>
      </c>
      <c r="R4093" t="s">
        <v>43644</v>
      </c>
      <c r="T4093" t="s">
        <v>43645</v>
      </c>
      <c r="W4093" t="s">
        <v>103</v>
      </c>
      <c r="AC4093" t="s">
        <v>42234</v>
      </c>
      <c r="AE4093" t="s">
        <v>203</v>
      </c>
      <c r="AG4093">
        <v>2449</v>
      </c>
      <c r="AH4093" s="1">
        <v>12290</v>
      </c>
      <c r="AI4093">
        <v>1933</v>
      </c>
      <c r="AJ4093">
        <v>8</v>
      </c>
      <c r="AK4093">
        <v>24</v>
      </c>
      <c r="AL4093">
        <v>236</v>
      </c>
      <c r="AN4093" s="2">
        <v>12290</v>
      </c>
      <c r="AQ4093" t="s">
        <v>13517</v>
      </c>
      <c r="BF4093" t="s">
        <v>108</v>
      </c>
      <c r="BG4093" t="s">
        <v>109</v>
      </c>
      <c r="BH4093" t="s">
        <v>230</v>
      </c>
      <c r="BI4093" t="s">
        <v>1667</v>
      </c>
      <c r="BJ4093" t="s">
        <v>1667</v>
      </c>
      <c r="BL4093">
        <v>0</v>
      </c>
      <c r="BN4093">
        <v>39.097563999999998</v>
      </c>
      <c r="BO4093">
        <v>-84.044933</v>
      </c>
      <c r="BQ4093">
        <v>3036</v>
      </c>
      <c r="BS4093" t="s">
        <v>1780</v>
      </c>
      <c r="BU4093" t="s">
        <v>284</v>
      </c>
      <c r="BV4093" t="s">
        <v>270</v>
      </c>
      <c r="CF4093" t="s">
        <v>114</v>
      </c>
      <c r="CG4093" s="3">
        <v>43921.643425925926</v>
      </c>
      <c r="CI4093">
        <v>70</v>
      </c>
      <c r="CJ4093" t="s">
        <v>43646</v>
      </c>
      <c r="CK4093" t="s">
        <v>43647</v>
      </c>
    </row>
    <row r="4094" spans="1:89" x14ac:dyDescent="0.45">
      <c r="A4094">
        <v>6822655</v>
      </c>
      <c r="B4094" t="s">
        <v>89</v>
      </c>
      <c r="E4094" t="s">
        <v>90</v>
      </c>
      <c r="F4094" t="s">
        <v>43652</v>
      </c>
      <c r="G4094" t="s">
        <v>43653</v>
      </c>
      <c r="I4094" t="s">
        <v>43583</v>
      </c>
      <c r="J4094" t="s">
        <v>638</v>
      </c>
      <c r="K4094" t="s">
        <v>1388</v>
      </c>
      <c r="L4094" t="s">
        <v>2070</v>
      </c>
      <c r="M4094" t="s">
        <v>2071</v>
      </c>
      <c r="N4094" t="s">
        <v>42803</v>
      </c>
      <c r="O4094" t="s">
        <v>43584</v>
      </c>
      <c r="P4094">
        <v>150647</v>
      </c>
      <c r="Q4094" t="s">
        <v>43585</v>
      </c>
      <c r="R4094" t="s">
        <v>43586</v>
      </c>
      <c r="T4094" t="s">
        <v>43587</v>
      </c>
      <c r="W4094" t="s">
        <v>103</v>
      </c>
      <c r="AE4094" t="s">
        <v>203</v>
      </c>
      <c r="AF4094" t="s">
        <v>40824</v>
      </c>
      <c r="AG4094">
        <v>2227</v>
      </c>
      <c r="AH4094" s="1">
        <v>12161</v>
      </c>
      <c r="AI4094">
        <v>1933</v>
      </c>
      <c r="AJ4094">
        <v>4</v>
      </c>
      <c r="AK4094">
        <v>17</v>
      </c>
      <c r="AL4094">
        <v>107</v>
      </c>
      <c r="AN4094" s="2">
        <v>12161</v>
      </c>
      <c r="AQ4094" t="s">
        <v>29998</v>
      </c>
      <c r="BF4094" t="s">
        <v>108</v>
      </c>
      <c r="BG4094" t="s">
        <v>109</v>
      </c>
      <c r="BH4094" t="s">
        <v>110</v>
      </c>
      <c r="BI4094" t="s">
        <v>111</v>
      </c>
      <c r="BJ4094" t="s">
        <v>4196</v>
      </c>
      <c r="BL4094">
        <v>0</v>
      </c>
      <c r="BN4094">
        <v>39.185614999999999</v>
      </c>
      <c r="BO4094">
        <v>-84.408274000000006</v>
      </c>
      <c r="BQ4094">
        <v>3036</v>
      </c>
      <c r="BS4094" t="s">
        <v>4197</v>
      </c>
      <c r="BU4094" t="s">
        <v>2767</v>
      </c>
      <c r="BV4094" t="s">
        <v>270</v>
      </c>
      <c r="CF4094" t="s">
        <v>114</v>
      </c>
      <c r="CG4094" s="3">
        <v>43921.643425925926</v>
      </c>
      <c r="CI4094">
        <v>70</v>
      </c>
      <c r="CJ4094" t="s">
        <v>43654</v>
      </c>
      <c r="CK4094" t="s">
        <v>43655</v>
      </c>
    </row>
    <row r="4095" spans="1:89" x14ac:dyDescent="0.45">
      <c r="A4095">
        <v>6822657</v>
      </c>
      <c r="B4095" t="s">
        <v>89</v>
      </c>
      <c r="E4095" t="s">
        <v>90</v>
      </c>
      <c r="F4095" t="s">
        <v>43660</v>
      </c>
      <c r="G4095" t="s">
        <v>43661</v>
      </c>
      <c r="I4095" t="s">
        <v>43662</v>
      </c>
      <c r="J4095" t="s">
        <v>638</v>
      </c>
      <c r="K4095" t="s">
        <v>1388</v>
      </c>
      <c r="L4095" t="s">
        <v>2070</v>
      </c>
      <c r="M4095" t="s">
        <v>2071</v>
      </c>
      <c r="N4095" t="s">
        <v>41014</v>
      </c>
      <c r="O4095" t="s">
        <v>43663</v>
      </c>
      <c r="P4095">
        <v>183561</v>
      </c>
      <c r="Q4095" t="s">
        <v>43664</v>
      </c>
      <c r="R4095" t="s">
        <v>43665</v>
      </c>
      <c r="T4095" t="s">
        <v>43666</v>
      </c>
      <c r="W4095" t="s">
        <v>103</v>
      </c>
      <c r="AC4095" t="s">
        <v>43667</v>
      </c>
      <c r="AE4095" t="s">
        <v>203</v>
      </c>
      <c r="AG4095" t="s">
        <v>43668</v>
      </c>
      <c r="AH4095" s="1">
        <v>11974</v>
      </c>
      <c r="AI4095">
        <v>1932</v>
      </c>
      <c r="AJ4095">
        <v>10</v>
      </c>
      <c r="AK4095">
        <v>12</v>
      </c>
      <c r="AL4095">
        <v>286</v>
      </c>
      <c r="AN4095" s="2">
        <v>11974</v>
      </c>
      <c r="BF4095" t="s">
        <v>108</v>
      </c>
      <c r="BG4095" t="s">
        <v>109</v>
      </c>
      <c r="BH4095" t="s">
        <v>230</v>
      </c>
      <c r="BI4095" t="s">
        <v>253</v>
      </c>
      <c r="BJ4095" t="s">
        <v>254</v>
      </c>
      <c r="BL4095">
        <v>0</v>
      </c>
      <c r="BN4095">
        <v>39.246169999999999</v>
      </c>
      <c r="BO4095">
        <v>-84.293271000000004</v>
      </c>
      <c r="BQ4095">
        <v>3036</v>
      </c>
      <c r="BS4095" t="s">
        <v>691</v>
      </c>
      <c r="BU4095" t="s">
        <v>284</v>
      </c>
      <c r="BV4095" t="s">
        <v>270</v>
      </c>
      <c r="CF4095" t="s">
        <v>114</v>
      </c>
      <c r="CG4095" s="3">
        <v>43921.643425925926</v>
      </c>
      <c r="CI4095">
        <v>70</v>
      </c>
      <c r="CJ4095" t="s">
        <v>43669</v>
      </c>
      <c r="CK4095" t="s">
        <v>43670</v>
      </c>
    </row>
    <row r="4096" spans="1:89" x14ac:dyDescent="0.45">
      <c r="A4096">
        <v>6822659</v>
      </c>
      <c r="B4096" t="s">
        <v>89</v>
      </c>
      <c r="E4096" t="s">
        <v>90</v>
      </c>
      <c r="F4096" t="s">
        <v>43677</v>
      </c>
      <c r="G4096" t="s">
        <v>43678</v>
      </c>
      <c r="I4096" t="s">
        <v>43583</v>
      </c>
      <c r="J4096" t="s">
        <v>638</v>
      </c>
      <c r="K4096" t="s">
        <v>1388</v>
      </c>
      <c r="L4096" t="s">
        <v>2070</v>
      </c>
      <c r="M4096" t="s">
        <v>2071</v>
      </c>
      <c r="N4096" t="s">
        <v>42803</v>
      </c>
      <c r="O4096" t="s">
        <v>43679</v>
      </c>
      <c r="P4096">
        <v>150660</v>
      </c>
      <c r="Q4096" t="s">
        <v>43680</v>
      </c>
      <c r="R4096" t="s">
        <v>43586</v>
      </c>
      <c r="T4096" t="s">
        <v>607</v>
      </c>
      <c r="W4096" t="s">
        <v>103</v>
      </c>
      <c r="AC4096" t="s">
        <v>43681</v>
      </c>
      <c r="AE4096" t="s">
        <v>203</v>
      </c>
      <c r="AG4096">
        <v>2769</v>
      </c>
      <c r="AH4096" s="1">
        <v>12323</v>
      </c>
      <c r="AI4096">
        <v>1933</v>
      </c>
      <c r="AJ4096">
        <v>9</v>
      </c>
      <c r="AK4096">
        <v>26</v>
      </c>
      <c r="AL4096">
        <v>269</v>
      </c>
      <c r="AN4096" s="2">
        <v>12323</v>
      </c>
      <c r="AQ4096" t="s">
        <v>13517</v>
      </c>
      <c r="BF4096" t="s">
        <v>108</v>
      </c>
      <c r="BG4096" t="s">
        <v>109</v>
      </c>
      <c r="BH4096" t="s">
        <v>110</v>
      </c>
      <c r="BI4096" t="s">
        <v>571</v>
      </c>
      <c r="BJ4096" t="s">
        <v>571</v>
      </c>
      <c r="BL4096">
        <v>0</v>
      </c>
      <c r="BN4096">
        <v>39.253900000000002</v>
      </c>
      <c r="BO4096">
        <v>-84.305130000000005</v>
      </c>
      <c r="BP4096" t="s">
        <v>113</v>
      </c>
      <c r="BQ4096">
        <v>1200</v>
      </c>
      <c r="BS4096" t="s">
        <v>20174</v>
      </c>
      <c r="BU4096" t="s">
        <v>1382</v>
      </c>
      <c r="BV4096" t="s">
        <v>270</v>
      </c>
      <c r="BX4096">
        <v>185</v>
      </c>
      <c r="BY4096">
        <v>230</v>
      </c>
      <c r="CF4096" t="s">
        <v>114</v>
      </c>
      <c r="CG4096" s="3">
        <v>43921.643425925926</v>
      </c>
      <c r="CI4096">
        <v>70</v>
      </c>
      <c r="CJ4096" t="s">
        <v>43682</v>
      </c>
      <c r="CK4096" t="s">
        <v>43683</v>
      </c>
    </row>
    <row r="4097" spans="1:89" x14ac:dyDescent="0.45">
      <c r="A4097">
        <v>6822661</v>
      </c>
      <c r="B4097" t="s">
        <v>89</v>
      </c>
      <c r="E4097" t="s">
        <v>90</v>
      </c>
      <c r="F4097" t="s">
        <v>43684</v>
      </c>
      <c r="G4097" t="s">
        <v>43685</v>
      </c>
      <c r="I4097" t="s">
        <v>43686</v>
      </c>
      <c r="J4097" t="s">
        <v>638</v>
      </c>
      <c r="K4097" t="s">
        <v>1388</v>
      </c>
      <c r="L4097" t="s">
        <v>2070</v>
      </c>
      <c r="M4097" t="s">
        <v>2071</v>
      </c>
      <c r="N4097" t="s">
        <v>42803</v>
      </c>
      <c r="O4097" t="s">
        <v>43687</v>
      </c>
      <c r="P4097">
        <v>186656</v>
      </c>
      <c r="Q4097" t="s">
        <v>43688</v>
      </c>
      <c r="R4097" t="s">
        <v>43689</v>
      </c>
      <c r="T4097" t="s">
        <v>43549</v>
      </c>
      <c r="W4097" t="s">
        <v>103</v>
      </c>
      <c r="AC4097" t="s">
        <v>43547</v>
      </c>
      <c r="AE4097" t="s">
        <v>203</v>
      </c>
      <c r="AG4097">
        <v>5000</v>
      </c>
      <c r="AH4097" s="1">
        <v>12939</v>
      </c>
      <c r="AI4097">
        <v>1935</v>
      </c>
      <c r="AJ4097">
        <v>6</v>
      </c>
      <c r="AK4097">
        <v>4</v>
      </c>
      <c r="AL4097">
        <v>155</v>
      </c>
      <c r="AN4097" s="2">
        <v>12939</v>
      </c>
      <c r="AQ4097" t="s">
        <v>39532</v>
      </c>
      <c r="BF4097" t="s">
        <v>108</v>
      </c>
      <c r="BG4097" t="s">
        <v>109</v>
      </c>
      <c r="BH4097" t="s">
        <v>230</v>
      </c>
      <c r="BI4097" t="s">
        <v>253</v>
      </c>
      <c r="BJ4097" t="s">
        <v>253</v>
      </c>
      <c r="BL4097">
        <v>0</v>
      </c>
      <c r="BN4097">
        <v>39.246169999999999</v>
      </c>
      <c r="BO4097">
        <v>-84.293271000000004</v>
      </c>
      <c r="BQ4097">
        <v>3036</v>
      </c>
      <c r="BS4097" t="s">
        <v>691</v>
      </c>
      <c r="BU4097" t="s">
        <v>284</v>
      </c>
      <c r="BV4097" t="s">
        <v>270</v>
      </c>
      <c r="CF4097" t="s">
        <v>114</v>
      </c>
      <c r="CG4097" s="3">
        <v>43921.643425925926</v>
      </c>
      <c r="CI4097">
        <v>70</v>
      </c>
      <c r="CJ4097" t="s">
        <v>43690</v>
      </c>
      <c r="CK4097" t="s">
        <v>43691</v>
      </c>
    </row>
    <row r="4098" spans="1:89" x14ac:dyDescent="0.45">
      <c r="A4098">
        <v>6822663</v>
      </c>
      <c r="B4098" t="s">
        <v>89</v>
      </c>
      <c r="E4098" t="s">
        <v>90</v>
      </c>
      <c r="F4098" t="s">
        <v>43696</v>
      </c>
      <c r="G4098" t="s">
        <v>43697</v>
      </c>
      <c r="I4098" t="s">
        <v>43583</v>
      </c>
      <c r="J4098" t="s">
        <v>638</v>
      </c>
      <c r="K4098" t="s">
        <v>1388</v>
      </c>
      <c r="L4098" t="s">
        <v>2070</v>
      </c>
      <c r="M4098" t="s">
        <v>2071</v>
      </c>
      <c r="N4098" t="s">
        <v>42803</v>
      </c>
      <c r="O4098" t="s">
        <v>43584</v>
      </c>
      <c r="P4098">
        <v>150647</v>
      </c>
      <c r="Q4098" t="s">
        <v>43585</v>
      </c>
      <c r="R4098" t="s">
        <v>43586</v>
      </c>
      <c r="T4098" t="s">
        <v>43587</v>
      </c>
      <c r="W4098" t="s">
        <v>103</v>
      </c>
      <c r="AC4098" t="s">
        <v>43533</v>
      </c>
      <c r="AE4098" t="s">
        <v>203</v>
      </c>
      <c r="AG4098">
        <v>6186</v>
      </c>
      <c r="AH4098" s="1">
        <v>13067</v>
      </c>
      <c r="AI4098">
        <v>1935</v>
      </c>
      <c r="AJ4098">
        <v>10</v>
      </c>
      <c r="AK4098">
        <v>10</v>
      </c>
      <c r="AL4098">
        <v>283</v>
      </c>
      <c r="AN4098" s="2">
        <v>13067</v>
      </c>
      <c r="BF4098" t="s">
        <v>108</v>
      </c>
      <c r="BG4098" t="s">
        <v>109</v>
      </c>
      <c r="BH4098" t="s">
        <v>230</v>
      </c>
      <c r="BI4098" t="s">
        <v>426</v>
      </c>
      <c r="BJ4098" t="s">
        <v>4075</v>
      </c>
      <c r="BL4098">
        <v>0</v>
      </c>
      <c r="BN4098">
        <v>39.154719999999998</v>
      </c>
      <c r="BO4098">
        <v>-84.288330000000002</v>
      </c>
      <c r="CF4098" t="s">
        <v>114</v>
      </c>
      <c r="CG4098" s="3">
        <v>43921.643425925926</v>
      </c>
      <c r="CI4098">
        <v>70</v>
      </c>
      <c r="CJ4098" t="s">
        <v>43698</v>
      </c>
      <c r="CK4098" t="s">
        <v>43699</v>
      </c>
    </row>
    <row r="4099" spans="1:89" x14ac:dyDescent="0.45">
      <c r="A4099">
        <v>6822665</v>
      </c>
      <c r="B4099" t="s">
        <v>89</v>
      </c>
      <c r="E4099" t="s">
        <v>90</v>
      </c>
      <c r="F4099" t="s">
        <v>43705</v>
      </c>
      <c r="G4099" t="s">
        <v>43706</v>
      </c>
      <c r="I4099" t="s">
        <v>43662</v>
      </c>
      <c r="J4099" t="s">
        <v>638</v>
      </c>
      <c r="K4099" t="s">
        <v>1388</v>
      </c>
      <c r="L4099" t="s">
        <v>2070</v>
      </c>
      <c r="M4099" t="s">
        <v>2071</v>
      </c>
      <c r="N4099" t="s">
        <v>41014</v>
      </c>
      <c r="O4099" t="s">
        <v>43663</v>
      </c>
      <c r="P4099">
        <v>183561</v>
      </c>
      <c r="Q4099" t="s">
        <v>43664</v>
      </c>
      <c r="R4099" t="s">
        <v>43665</v>
      </c>
      <c r="T4099" t="s">
        <v>43666</v>
      </c>
      <c r="W4099" t="s">
        <v>103</v>
      </c>
      <c r="AC4099" t="s">
        <v>43673</v>
      </c>
      <c r="AE4099" t="s">
        <v>203</v>
      </c>
      <c r="AG4099">
        <v>2919</v>
      </c>
      <c r="AH4099" s="1">
        <v>12433</v>
      </c>
      <c r="AI4099">
        <v>1934</v>
      </c>
      <c r="AJ4099">
        <v>1</v>
      </c>
      <c r="AK4099">
        <v>14</v>
      </c>
      <c r="AL4099">
        <v>14</v>
      </c>
      <c r="AN4099" s="2">
        <v>12433</v>
      </c>
      <c r="AQ4099" t="s">
        <v>3616</v>
      </c>
      <c r="BF4099" t="s">
        <v>108</v>
      </c>
      <c r="BG4099" t="s">
        <v>109</v>
      </c>
      <c r="BH4099" t="s">
        <v>206</v>
      </c>
      <c r="BI4099" t="s">
        <v>207</v>
      </c>
      <c r="BJ4099" t="s">
        <v>207</v>
      </c>
      <c r="BL4099">
        <v>0</v>
      </c>
      <c r="BN4099">
        <v>39.223630999999997</v>
      </c>
      <c r="BO4099">
        <v>-83.359453999999999</v>
      </c>
      <c r="BQ4099">
        <v>1010</v>
      </c>
      <c r="BS4099" t="s">
        <v>24208</v>
      </c>
      <c r="BU4099" t="s">
        <v>284</v>
      </c>
      <c r="BV4099" t="s">
        <v>270</v>
      </c>
      <c r="CF4099" t="s">
        <v>114</v>
      </c>
      <c r="CG4099" s="3">
        <v>43921.643425925926</v>
      </c>
      <c r="CI4099">
        <v>70</v>
      </c>
      <c r="CJ4099" t="s">
        <v>43707</v>
      </c>
      <c r="CK4099" t="s">
        <v>43708</v>
      </c>
    </row>
    <row r="4100" spans="1:89" x14ac:dyDescent="0.45">
      <c r="A4100">
        <v>6822669</v>
      </c>
      <c r="B4100" t="s">
        <v>89</v>
      </c>
      <c r="E4100" t="s">
        <v>90</v>
      </c>
      <c r="F4100" t="s">
        <v>43724</v>
      </c>
      <c r="G4100" t="s">
        <v>43725</v>
      </c>
      <c r="I4100" t="s">
        <v>43171</v>
      </c>
      <c r="J4100" t="s">
        <v>638</v>
      </c>
      <c r="K4100" t="s">
        <v>1388</v>
      </c>
      <c r="L4100" t="s">
        <v>2070</v>
      </c>
      <c r="M4100" t="s">
        <v>2071</v>
      </c>
      <c r="N4100" t="s">
        <v>27623</v>
      </c>
      <c r="O4100" t="s">
        <v>43525</v>
      </c>
      <c r="P4100">
        <v>214862</v>
      </c>
      <c r="Q4100" t="s">
        <v>2609</v>
      </c>
      <c r="R4100" t="s">
        <v>43173</v>
      </c>
      <c r="T4100" t="s">
        <v>43526</v>
      </c>
      <c r="W4100" t="s">
        <v>103</v>
      </c>
      <c r="AC4100" t="s">
        <v>43525</v>
      </c>
      <c r="AE4100" t="s">
        <v>203</v>
      </c>
      <c r="AG4100">
        <v>8002</v>
      </c>
      <c r="AH4100" s="1">
        <v>13435</v>
      </c>
      <c r="AI4100">
        <v>1936</v>
      </c>
      <c r="AJ4100">
        <v>10</v>
      </c>
      <c r="AK4100">
        <v>12</v>
      </c>
      <c r="AL4100">
        <v>286</v>
      </c>
      <c r="AN4100" s="2">
        <v>13435</v>
      </c>
      <c r="BF4100" t="s">
        <v>108</v>
      </c>
      <c r="BG4100" t="s">
        <v>109</v>
      </c>
      <c r="BH4100" t="s">
        <v>110</v>
      </c>
      <c r="BI4100" t="s">
        <v>111</v>
      </c>
      <c r="BJ4100" t="s">
        <v>32714</v>
      </c>
      <c r="BL4100">
        <v>0</v>
      </c>
      <c r="BN4100">
        <v>39.121045000000002</v>
      </c>
      <c r="BO4100">
        <v>-84.509820000000005</v>
      </c>
      <c r="BQ4100">
        <v>740</v>
      </c>
      <c r="BS4100" t="s">
        <v>43726</v>
      </c>
      <c r="BU4100" t="s">
        <v>4674</v>
      </c>
      <c r="BV4100" t="s">
        <v>270</v>
      </c>
      <c r="CF4100" t="s">
        <v>114</v>
      </c>
      <c r="CG4100" s="3">
        <v>43937.575624999998</v>
      </c>
      <c r="CI4100">
        <v>70</v>
      </c>
      <c r="CJ4100" t="s">
        <v>43727</v>
      </c>
      <c r="CK4100" t="s">
        <v>43728</v>
      </c>
    </row>
    <row r="4101" spans="1:89" x14ac:dyDescent="0.45">
      <c r="A4101">
        <v>6822670</v>
      </c>
      <c r="B4101" t="s">
        <v>89</v>
      </c>
      <c r="E4101" t="s">
        <v>90</v>
      </c>
      <c r="F4101" t="s">
        <v>43729</v>
      </c>
      <c r="G4101" t="s">
        <v>43730</v>
      </c>
      <c r="I4101" t="s">
        <v>42692</v>
      </c>
      <c r="J4101" t="s">
        <v>638</v>
      </c>
      <c r="K4101" t="s">
        <v>1388</v>
      </c>
      <c r="L4101" t="s">
        <v>2070</v>
      </c>
      <c r="M4101" t="s">
        <v>2071</v>
      </c>
      <c r="N4101" t="s">
        <v>42668</v>
      </c>
      <c r="O4101" t="s">
        <v>42818</v>
      </c>
      <c r="P4101">
        <v>157812</v>
      </c>
      <c r="Q4101" t="s">
        <v>3018</v>
      </c>
      <c r="R4101" t="s">
        <v>42669</v>
      </c>
      <c r="T4101" t="s">
        <v>42819</v>
      </c>
      <c r="W4101" t="s">
        <v>103</v>
      </c>
      <c r="AC4101" t="s">
        <v>42818</v>
      </c>
      <c r="AE4101" t="s">
        <v>203</v>
      </c>
      <c r="AG4101">
        <v>8096</v>
      </c>
      <c r="AH4101" s="1">
        <v>13508</v>
      </c>
      <c r="AI4101">
        <v>1936</v>
      </c>
      <c r="AJ4101">
        <v>12</v>
      </c>
      <c r="AK4101">
        <v>24</v>
      </c>
      <c r="AL4101">
        <v>359</v>
      </c>
      <c r="AN4101" s="2">
        <v>13508</v>
      </c>
      <c r="BF4101" t="s">
        <v>108</v>
      </c>
      <c r="BG4101" t="s">
        <v>109</v>
      </c>
      <c r="BH4101" t="s">
        <v>110</v>
      </c>
      <c r="BI4101" t="s">
        <v>571</v>
      </c>
      <c r="BJ4101" t="s">
        <v>571</v>
      </c>
      <c r="BL4101">
        <v>0</v>
      </c>
      <c r="BN4101">
        <v>39.247745000000002</v>
      </c>
      <c r="BO4101">
        <v>-84.294309999999996</v>
      </c>
      <c r="BQ4101">
        <v>210</v>
      </c>
      <c r="BS4101" t="s">
        <v>572</v>
      </c>
      <c r="BU4101" t="s">
        <v>284</v>
      </c>
      <c r="BV4101" t="s">
        <v>270</v>
      </c>
      <c r="CF4101" t="s">
        <v>114</v>
      </c>
      <c r="CG4101" s="3">
        <v>43921.643425925926</v>
      </c>
      <c r="CI4101">
        <v>70</v>
      </c>
      <c r="CJ4101" t="s">
        <v>43731</v>
      </c>
      <c r="CK4101" t="s">
        <v>43732</v>
      </c>
    </row>
    <row r="4102" spans="1:89" x14ac:dyDescent="0.45">
      <c r="A4102">
        <v>6822671</v>
      </c>
      <c r="B4102" t="s">
        <v>89</v>
      </c>
      <c r="E4102" t="s">
        <v>90</v>
      </c>
      <c r="F4102" t="s">
        <v>43733</v>
      </c>
      <c r="G4102" t="s">
        <v>43734</v>
      </c>
      <c r="I4102" t="s">
        <v>42692</v>
      </c>
      <c r="J4102" t="s">
        <v>638</v>
      </c>
      <c r="K4102" t="s">
        <v>1388</v>
      </c>
      <c r="L4102" t="s">
        <v>2070</v>
      </c>
      <c r="M4102" t="s">
        <v>2071</v>
      </c>
      <c r="N4102" t="s">
        <v>42668</v>
      </c>
      <c r="O4102" t="s">
        <v>42739</v>
      </c>
      <c r="P4102">
        <v>157711</v>
      </c>
      <c r="Q4102" t="s">
        <v>3018</v>
      </c>
      <c r="R4102" t="s">
        <v>42669</v>
      </c>
      <c r="T4102" t="s">
        <v>42740</v>
      </c>
      <c r="W4102" t="s">
        <v>103</v>
      </c>
      <c r="AC4102" t="s">
        <v>42739</v>
      </c>
      <c r="AE4102" t="s">
        <v>203</v>
      </c>
      <c r="AG4102">
        <v>6043</v>
      </c>
      <c r="AH4102" s="1">
        <v>13055</v>
      </c>
      <c r="AI4102">
        <v>1935</v>
      </c>
      <c r="AJ4102">
        <v>9</v>
      </c>
      <c r="AK4102">
        <v>28</v>
      </c>
      <c r="AL4102">
        <v>271</v>
      </c>
      <c r="AN4102" s="2">
        <v>13055</v>
      </c>
      <c r="BF4102" t="s">
        <v>108</v>
      </c>
      <c r="BG4102" t="s">
        <v>109</v>
      </c>
      <c r="BH4102" t="s">
        <v>110</v>
      </c>
      <c r="BI4102" t="s">
        <v>111</v>
      </c>
      <c r="BJ4102" t="s">
        <v>112</v>
      </c>
      <c r="BL4102">
        <v>0</v>
      </c>
      <c r="BN4102">
        <v>39.165058000000002</v>
      </c>
      <c r="BO4102">
        <v>-84.574945</v>
      </c>
      <c r="BP4102" t="s">
        <v>113</v>
      </c>
      <c r="BQ4102">
        <v>1189</v>
      </c>
      <c r="BS4102" t="s">
        <v>114</v>
      </c>
      <c r="BU4102" t="s">
        <v>115</v>
      </c>
      <c r="BX4102">
        <v>155</v>
      </c>
      <c r="BY4102">
        <v>300</v>
      </c>
      <c r="CF4102" t="s">
        <v>114</v>
      </c>
      <c r="CG4102" s="3">
        <v>43921.643425925926</v>
      </c>
      <c r="CI4102">
        <v>70</v>
      </c>
      <c r="CJ4102" t="s">
        <v>43735</v>
      </c>
      <c r="CK4102" t="s">
        <v>43736</v>
      </c>
    </row>
    <row r="4103" spans="1:89" x14ac:dyDescent="0.45">
      <c r="A4103">
        <v>6822672</v>
      </c>
      <c r="B4103" t="s">
        <v>89</v>
      </c>
      <c r="E4103" t="s">
        <v>90</v>
      </c>
      <c r="F4103" t="s">
        <v>43737</v>
      </c>
      <c r="G4103" t="s">
        <v>43738</v>
      </c>
      <c r="I4103" t="s">
        <v>43171</v>
      </c>
      <c r="J4103" t="s">
        <v>638</v>
      </c>
      <c r="K4103" t="s">
        <v>1388</v>
      </c>
      <c r="L4103" t="s">
        <v>2070</v>
      </c>
      <c r="M4103" t="s">
        <v>2071</v>
      </c>
      <c r="N4103" t="s">
        <v>27623</v>
      </c>
      <c r="O4103" t="s">
        <v>43525</v>
      </c>
      <c r="P4103">
        <v>214862</v>
      </c>
      <c r="Q4103" t="s">
        <v>2609</v>
      </c>
      <c r="R4103" t="s">
        <v>43173</v>
      </c>
      <c r="T4103" t="s">
        <v>43526</v>
      </c>
      <c r="W4103" t="s">
        <v>103</v>
      </c>
      <c r="AC4103" t="s">
        <v>43525</v>
      </c>
      <c r="AE4103" t="s">
        <v>203</v>
      </c>
      <c r="AG4103">
        <v>1833</v>
      </c>
      <c r="AH4103" s="1">
        <v>11972</v>
      </c>
      <c r="AI4103">
        <v>1932</v>
      </c>
      <c r="AJ4103">
        <v>10</v>
      </c>
      <c r="AK4103">
        <v>10</v>
      </c>
      <c r="AL4103">
        <v>284</v>
      </c>
      <c r="AN4103" s="2">
        <v>11972</v>
      </c>
      <c r="AQ4103" t="s">
        <v>13517</v>
      </c>
      <c r="BF4103" t="s">
        <v>108</v>
      </c>
      <c r="BG4103" t="s">
        <v>109</v>
      </c>
      <c r="BH4103" t="s">
        <v>110</v>
      </c>
      <c r="BI4103" t="s">
        <v>111</v>
      </c>
      <c r="BJ4103" t="s">
        <v>43739</v>
      </c>
      <c r="BL4103">
        <v>0</v>
      </c>
      <c r="BN4103">
        <v>39.131447999999999</v>
      </c>
      <c r="BO4103">
        <v>-84.516332000000006</v>
      </c>
      <c r="BQ4103">
        <v>1811</v>
      </c>
      <c r="BS4103" t="s">
        <v>869</v>
      </c>
      <c r="BU4103" t="s">
        <v>284</v>
      </c>
      <c r="BV4103" t="s">
        <v>270</v>
      </c>
      <c r="CF4103" t="s">
        <v>114</v>
      </c>
      <c r="CG4103" s="3">
        <v>43921.643425925926</v>
      </c>
      <c r="CI4103">
        <v>70</v>
      </c>
      <c r="CJ4103" t="s">
        <v>43740</v>
      </c>
      <c r="CK4103" t="s">
        <v>43741</v>
      </c>
    </row>
    <row r="4104" spans="1:89" x14ac:dyDescent="0.45">
      <c r="A4104">
        <v>6822674</v>
      </c>
      <c r="B4104" t="s">
        <v>89</v>
      </c>
      <c r="E4104" t="s">
        <v>90</v>
      </c>
      <c r="F4104" t="s">
        <v>43748</v>
      </c>
      <c r="G4104" t="s">
        <v>43749</v>
      </c>
      <c r="I4104" t="s">
        <v>43171</v>
      </c>
      <c r="J4104" t="s">
        <v>638</v>
      </c>
      <c r="K4104" t="s">
        <v>1388</v>
      </c>
      <c r="L4104" t="s">
        <v>2070</v>
      </c>
      <c r="M4104" t="s">
        <v>2071</v>
      </c>
      <c r="N4104" t="s">
        <v>27623</v>
      </c>
      <c r="O4104" t="s">
        <v>43625</v>
      </c>
      <c r="P4104">
        <v>91941</v>
      </c>
      <c r="Q4104" t="s">
        <v>1197</v>
      </c>
      <c r="R4104" t="s">
        <v>43173</v>
      </c>
      <c r="T4104" t="s">
        <v>43626</v>
      </c>
      <c r="W4104" t="s">
        <v>103</v>
      </c>
      <c r="AC4104" t="s">
        <v>43625</v>
      </c>
      <c r="AE4104" t="s">
        <v>203</v>
      </c>
      <c r="AG4104">
        <v>2530</v>
      </c>
      <c r="AH4104" s="1">
        <v>12299</v>
      </c>
      <c r="AI4104">
        <v>1933</v>
      </c>
      <c r="AJ4104">
        <v>9</v>
      </c>
      <c r="AK4104">
        <v>2</v>
      </c>
      <c r="AL4104">
        <v>245</v>
      </c>
      <c r="AN4104" s="2">
        <v>12299</v>
      </c>
      <c r="AQ4104" t="s">
        <v>13517</v>
      </c>
      <c r="BF4104" t="s">
        <v>108</v>
      </c>
      <c r="BG4104" t="s">
        <v>109</v>
      </c>
      <c r="BH4104" t="s">
        <v>2423</v>
      </c>
      <c r="BI4104" t="s">
        <v>6372</v>
      </c>
      <c r="BJ4104" t="s">
        <v>6372</v>
      </c>
      <c r="BL4104">
        <v>0</v>
      </c>
      <c r="BN4104">
        <v>39.209390999999997</v>
      </c>
      <c r="BO4104">
        <v>-83.341767000000004</v>
      </c>
      <c r="BQ4104">
        <v>100</v>
      </c>
      <c r="BS4104" t="s">
        <v>40709</v>
      </c>
      <c r="BU4104" t="s">
        <v>40710</v>
      </c>
      <c r="BV4104" t="s">
        <v>270</v>
      </c>
      <c r="BX4104">
        <v>350</v>
      </c>
      <c r="BY4104">
        <v>360</v>
      </c>
      <c r="CF4104" t="s">
        <v>114</v>
      </c>
      <c r="CG4104" s="3">
        <v>43921.643425925926</v>
      </c>
      <c r="CI4104">
        <v>70</v>
      </c>
      <c r="CJ4104" t="s">
        <v>43750</v>
      </c>
      <c r="CK4104" t="s">
        <v>43751</v>
      </c>
    </row>
    <row r="4105" spans="1:89" x14ac:dyDescent="0.45">
      <c r="A4105">
        <v>6822678</v>
      </c>
      <c r="B4105" t="s">
        <v>89</v>
      </c>
      <c r="E4105" t="s">
        <v>90</v>
      </c>
      <c r="F4105" t="s">
        <v>43771</v>
      </c>
      <c r="G4105" t="s">
        <v>43772</v>
      </c>
      <c r="I4105" t="s">
        <v>42718</v>
      </c>
      <c r="J4105" t="s">
        <v>638</v>
      </c>
      <c r="K4105" t="s">
        <v>1388</v>
      </c>
      <c r="L4105" t="s">
        <v>2070</v>
      </c>
      <c r="M4105" t="s">
        <v>2071</v>
      </c>
      <c r="N4105" t="s">
        <v>41014</v>
      </c>
      <c r="O4105" t="s">
        <v>43494</v>
      </c>
      <c r="P4105">
        <v>523272</v>
      </c>
      <c r="Q4105" t="s">
        <v>27605</v>
      </c>
      <c r="R4105" t="s">
        <v>42234</v>
      </c>
      <c r="T4105" t="s">
        <v>43495</v>
      </c>
      <c r="W4105" t="s">
        <v>103</v>
      </c>
      <c r="AC4105" t="s">
        <v>43494</v>
      </c>
      <c r="AE4105" t="s">
        <v>203</v>
      </c>
      <c r="AG4105">
        <v>6185</v>
      </c>
      <c r="AH4105" s="1">
        <v>13067</v>
      </c>
      <c r="AI4105">
        <v>1935</v>
      </c>
      <c r="AJ4105">
        <v>10</v>
      </c>
      <c r="AK4105">
        <v>10</v>
      </c>
      <c r="AL4105">
        <v>283</v>
      </c>
      <c r="AN4105" s="2">
        <v>13067</v>
      </c>
      <c r="BF4105" t="s">
        <v>108</v>
      </c>
      <c r="BG4105" t="s">
        <v>109</v>
      </c>
      <c r="BH4105" t="s">
        <v>230</v>
      </c>
      <c r="BI4105" t="s">
        <v>426</v>
      </c>
      <c r="BJ4105" t="s">
        <v>4075</v>
      </c>
      <c r="BL4105">
        <v>0</v>
      </c>
      <c r="BN4105">
        <v>39.154719999999998</v>
      </c>
      <c r="BO4105">
        <v>-84.288330000000002</v>
      </c>
      <c r="CF4105" t="s">
        <v>114</v>
      </c>
      <c r="CG4105" s="3">
        <v>43921.643425925926</v>
      </c>
      <c r="CI4105">
        <v>70</v>
      </c>
      <c r="CJ4105" t="s">
        <v>43773</v>
      </c>
      <c r="CK4105" t="s">
        <v>43774</v>
      </c>
    </row>
    <row r="4106" spans="1:89" x14ac:dyDescent="0.45">
      <c r="A4106">
        <v>6822681</v>
      </c>
      <c r="B4106" t="s">
        <v>89</v>
      </c>
      <c r="E4106" t="s">
        <v>90</v>
      </c>
      <c r="F4106" t="s">
        <v>43783</v>
      </c>
      <c r="G4106" t="s">
        <v>43784</v>
      </c>
      <c r="I4106" t="s">
        <v>42718</v>
      </c>
      <c r="J4106" t="s">
        <v>638</v>
      </c>
      <c r="K4106" t="s">
        <v>1388</v>
      </c>
      <c r="L4106" t="s">
        <v>2070</v>
      </c>
      <c r="M4106" t="s">
        <v>2071</v>
      </c>
      <c r="N4106" t="s">
        <v>41014</v>
      </c>
      <c r="O4106" t="s">
        <v>43785</v>
      </c>
      <c r="P4106">
        <v>523280</v>
      </c>
      <c r="Q4106" t="s">
        <v>38057</v>
      </c>
      <c r="R4106" t="s">
        <v>42234</v>
      </c>
      <c r="T4106" t="s">
        <v>43786</v>
      </c>
      <c r="W4106" t="s">
        <v>103</v>
      </c>
      <c r="AC4106" t="s">
        <v>43785</v>
      </c>
      <c r="AE4106" t="s">
        <v>203</v>
      </c>
      <c r="AG4106">
        <v>5556</v>
      </c>
      <c r="AH4106" s="1">
        <v>13020</v>
      </c>
      <c r="AI4106">
        <v>1935</v>
      </c>
      <c r="AJ4106">
        <v>8</v>
      </c>
      <c r="AK4106">
        <v>24</v>
      </c>
      <c r="AL4106">
        <v>236</v>
      </c>
      <c r="AN4106" s="2">
        <v>13020</v>
      </c>
      <c r="BF4106" t="s">
        <v>108</v>
      </c>
      <c r="BG4106" t="s">
        <v>109</v>
      </c>
      <c r="BH4106" t="s">
        <v>7406</v>
      </c>
      <c r="BI4106" t="s">
        <v>43787</v>
      </c>
      <c r="BJ4106" t="s">
        <v>18593</v>
      </c>
      <c r="BL4106">
        <v>0</v>
      </c>
      <c r="BN4106">
        <v>39.452345999999999</v>
      </c>
      <c r="BO4106">
        <v>-82.571511000000001</v>
      </c>
      <c r="BQ4106">
        <v>1245</v>
      </c>
      <c r="BS4106" t="s">
        <v>10592</v>
      </c>
      <c r="BU4106" t="s">
        <v>4674</v>
      </c>
      <c r="BV4106" t="s">
        <v>270</v>
      </c>
      <c r="CF4106" t="s">
        <v>114</v>
      </c>
      <c r="CG4106" s="3">
        <v>43937.571400462963</v>
      </c>
      <c r="CI4106">
        <v>70</v>
      </c>
      <c r="CJ4106" t="s">
        <v>43788</v>
      </c>
      <c r="CK4106" t="s">
        <v>43789</v>
      </c>
    </row>
    <row r="4107" spans="1:89" x14ac:dyDescent="0.45">
      <c r="A4107">
        <v>6822683</v>
      </c>
      <c r="B4107" t="s">
        <v>89</v>
      </c>
      <c r="E4107" t="s">
        <v>90</v>
      </c>
      <c r="F4107" t="s">
        <v>43795</v>
      </c>
      <c r="G4107" t="s">
        <v>43796</v>
      </c>
      <c r="I4107" t="s">
        <v>43532</v>
      </c>
      <c r="J4107" t="s">
        <v>638</v>
      </c>
      <c r="K4107" t="s">
        <v>1388</v>
      </c>
      <c r="L4107" t="s">
        <v>2070</v>
      </c>
      <c r="M4107" t="s">
        <v>2071</v>
      </c>
      <c r="N4107" t="s">
        <v>27623</v>
      </c>
      <c r="O4107" t="s">
        <v>43533</v>
      </c>
      <c r="P4107">
        <v>150806</v>
      </c>
      <c r="Q4107" t="s">
        <v>23304</v>
      </c>
      <c r="R4107" t="s">
        <v>43534</v>
      </c>
      <c r="T4107" t="s">
        <v>43535</v>
      </c>
      <c r="W4107" t="s">
        <v>103</v>
      </c>
      <c r="AC4107" t="s">
        <v>43533</v>
      </c>
      <c r="AE4107" t="s">
        <v>203</v>
      </c>
      <c r="AG4107">
        <v>8003</v>
      </c>
      <c r="AH4107" s="1">
        <v>13435</v>
      </c>
      <c r="AI4107">
        <v>1936</v>
      </c>
      <c r="AJ4107">
        <v>10</v>
      </c>
      <c r="AK4107">
        <v>12</v>
      </c>
      <c r="AL4107">
        <v>286</v>
      </c>
      <c r="AN4107" s="2">
        <v>13435</v>
      </c>
      <c r="AQ4107" t="s">
        <v>43797</v>
      </c>
      <c r="BF4107" t="s">
        <v>108</v>
      </c>
      <c r="BG4107" t="s">
        <v>109</v>
      </c>
      <c r="BH4107" t="s">
        <v>110</v>
      </c>
      <c r="BI4107" t="s">
        <v>111</v>
      </c>
      <c r="BJ4107" t="s">
        <v>32714</v>
      </c>
      <c r="BL4107">
        <v>0</v>
      </c>
      <c r="BN4107">
        <v>39.121578</v>
      </c>
      <c r="BO4107">
        <v>-84.508876000000001</v>
      </c>
      <c r="BP4107" t="s">
        <v>113</v>
      </c>
      <c r="BQ4107">
        <v>740</v>
      </c>
      <c r="BU4107" t="s">
        <v>115</v>
      </c>
      <c r="CF4107" t="s">
        <v>114</v>
      </c>
      <c r="CG4107" s="3">
        <v>43959.370393518519</v>
      </c>
      <c r="CI4107">
        <v>70</v>
      </c>
      <c r="CJ4107" t="s">
        <v>43798</v>
      </c>
      <c r="CK4107" t="s">
        <v>43799</v>
      </c>
    </row>
    <row r="4108" spans="1:89" x14ac:dyDescent="0.45">
      <c r="A4108">
        <v>6822684</v>
      </c>
      <c r="B4108" t="s">
        <v>89</v>
      </c>
      <c r="E4108" t="s">
        <v>90</v>
      </c>
      <c r="F4108" t="s">
        <v>43800</v>
      </c>
      <c r="G4108" t="s">
        <v>43801</v>
      </c>
      <c r="I4108" t="s">
        <v>43532</v>
      </c>
      <c r="J4108" t="s">
        <v>638</v>
      </c>
      <c r="K4108" t="s">
        <v>1388</v>
      </c>
      <c r="L4108" t="s">
        <v>2070</v>
      </c>
      <c r="M4108" t="s">
        <v>2071</v>
      </c>
      <c r="N4108" t="s">
        <v>27623</v>
      </c>
      <c r="O4108" t="s">
        <v>43533</v>
      </c>
      <c r="P4108">
        <v>150806</v>
      </c>
      <c r="Q4108" t="s">
        <v>23304</v>
      </c>
      <c r="R4108" t="s">
        <v>43534</v>
      </c>
      <c r="T4108" t="s">
        <v>43535</v>
      </c>
      <c r="W4108" t="s">
        <v>103</v>
      </c>
      <c r="AC4108" t="s">
        <v>43533</v>
      </c>
      <c r="AE4108" t="s">
        <v>203</v>
      </c>
      <c r="AG4108">
        <v>6882</v>
      </c>
      <c r="AH4108" s="1">
        <v>13265</v>
      </c>
      <c r="AI4108">
        <v>1936</v>
      </c>
      <c r="AJ4108">
        <v>4</v>
      </c>
      <c r="AK4108">
        <v>25</v>
      </c>
      <c r="AL4108">
        <v>116</v>
      </c>
      <c r="AN4108" s="2">
        <v>13265</v>
      </c>
      <c r="AP4108" t="s">
        <v>43802</v>
      </c>
      <c r="AQ4108" t="s">
        <v>10187</v>
      </c>
      <c r="BF4108" t="s">
        <v>108</v>
      </c>
      <c r="BG4108" t="s">
        <v>109</v>
      </c>
      <c r="BH4108" t="s">
        <v>206</v>
      </c>
      <c r="BI4108" t="s">
        <v>207</v>
      </c>
      <c r="BJ4108" t="s">
        <v>208</v>
      </c>
      <c r="BL4108">
        <v>0</v>
      </c>
      <c r="BN4108">
        <v>39.344507999999998</v>
      </c>
      <c r="BO4108">
        <v>-83.59742</v>
      </c>
      <c r="BP4108" t="s">
        <v>113</v>
      </c>
      <c r="BQ4108">
        <v>617</v>
      </c>
      <c r="BS4108" t="s">
        <v>114</v>
      </c>
      <c r="BU4108" t="s">
        <v>115</v>
      </c>
      <c r="BX4108">
        <v>250</v>
      </c>
      <c r="BY4108">
        <v>275</v>
      </c>
      <c r="CF4108" t="s">
        <v>114</v>
      </c>
      <c r="CG4108" s="3">
        <v>43921.643425925926</v>
      </c>
      <c r="CI4108">
        <v>70</v>
      </c>
      <c r="CJ4108" t="s">
        <v>43803</v>
      </c>
      <c r="CK4108" t="s">
        <v>43804</v>
      </c>
    </row>
    <row r="4109" spans="1:89" x14ac:dyDescent="0.45">
      <c r="A4109">
        <v>6822685</v>
      </c>
      <c r="B4109" t="s">
        <v>89</v>
      </c>
      <c r="E4109" t="s">
        <v>90</v>
      </c>
      <c r="F4109" t="s">
        <v>43805</v>
      </c>
      <c r="G4109" t="s">
        <v>43806</v>
      </c>
      <c r="I4109" t="s">
        <v>43532</v>
      </c>
      <c r="J4109" t="s">
        <v>638</v>
      </c>
      <c r="K4109" t="s">
        <v>1388</v>
      </c>
      <c r="L4109" t="s">
        <v>2070</v>
      </c>
      <c r="M4109" t="s">
        <v>2071</v>
      </c>
      <c r="N4109" t="s">
        <v>27623</v>
      </c>
      <c r="O4109" t="s">
        <v>43533</v>
      </c>
      <c r="P4109">
        <v>150806</v>
      </c>
      <c r="Q4109" t="s">
        <v>23304</v>
      </c>
      <c r="R4109" t="s">
        <v>43534</v>
      </c>
      <c r="T4109" t="s">
        <v>43535</v>
      </c>
      <c r="W4109" t="s">
        <v>103</v>
      </c>
      <c r="AC4109" t="s">
        <v>43533</v>
      </c>
      <c r="AE4109" t="s">
        <v>203</v>
      </c>
      <c r="AG4109">
        <v>2256</v>
      </c>
      <c r="AH4109" s="1">
        <v>12194</v>
      </c>
      <c r="AI4109">
        <v>1933</v>
      </c>
      <c r="AJ4109">
        <v>5</v>
      </c>
      <c r="AK4109">
        <v>20</v>
      </c>
      <c r="AL4109">
        <v>140</v>
      </c>
      <c r="AN4109" s="2">
        <v>12194</v>
      </c>
      <c r="AQ4109" t="s">
        <v>31593</v>
      </c>
      <c r="BF4109" t="s">
        <v>108</v>
      </c>
      <c r="BG4109" t="s">
        <v>109</v>
      </c>
      <c r="BH4109" t="s">
        <v>110</v>
      </c>
      <c r="BI4109" t="s">
        <v>111</v>
      </c>
      <c r="BJ4109" t="s">
        <v>43807</v>
      </c>
      <c r="BL4109">
        <v>0</v>
      </c>
      <c r="BN4109">
        <v>39.161940000000001</v>
      </c>
      <c r="BO4109">
        <v>-84.456940000000003</v>
      </c>
      <c r="BP4109" t="s">
        <v>113</v>
      </c>
      <c r="BQ4109">
        <v>18226</v>
      </c>
      <c r="BU4109" t="s">
        <v>115</v>
      </c>
      <c r="CF4109" t="s">
        <v>114</v>
      </c>
      <c r="CG4109" s="3">
        <v>43959.370393518519</v>
      </c>
      <c r="CI4109">
        <v>70</v>
      </c>
      <c r="CJ4109" t="s">
        <v>43808</v>
      </c>
      <c r="CK4109" t="s">
        <v>43809</v>
      </c>
    </row>
    <row r="4110" spans="1:89" x14ac:dyDescent="0.45">
      <c r="A4110">
        <v>6822690</v>
      </c>
      <c r="B4110" t="s">
        <v>89</v>
      </c>
      <c r="E4110" t="s">
        <v>90</v>
      </c>
      <c r="F4110" t="s">
        <v>43825</v>
      </c>
      <c r="G4110" t="s">
        <v>43826</v>
      </c>
      <c r="I4110" t="s">
        <v>43171</v>
      </c>
      <c r="J4110" t="s">
        <v>638</v>
      </c>
      <c r="K4110" t="s">
        <v>1388</v>
      </c>
      <c r="L4110" t="s">
        <v>2070</v>
      </c>
      <c r="M4110" t="s">
        <v>2071</v>
      </c>
      <c r="N4110" t="s">
        <v>27623</v>
      </c>
      <c r="O4110" t="s">
        <v>43827</v>
      </c>
      <c r="P4110">
        <v>88184</v>
      </c>
      <c r="Q4110" t="s">
        <v>2609</v>
      </c>
      <c r="R4110" t="s">
        <v>43173</v>
      </c>
      <c r="T4110" t="s">
        <v>43828</v>
      </c>
      <c r="W4110" t="s">
        <v>103</v>
      </c>
      <c r="AC4110" t="s">
        <v>43525</v>
      </c>
      <c r="AE4110" t="s">
        <v>203</v>
      </c>
      <c r="AG4110" t="s">
        <v>43829</v>
      </c>
      <c r="AH4110" s="1">
        <v>13088</v>
      </c>
      <c r="AI4110">
        <v>1935</v>
      </c>
      <c r="AJ4110">
        <v>10</v>
      </c>
      <c r="AK4110">
        <v>31</v>
      </c>
      <c r="AL4110">
        <v>304</v>
      </c>
      <c r="AN4110" s="2">
        <v>13088</v>
      </c>
      <c r="BF4110" t="s">
        <v>108</v>
      </c>
      <c r="BG4110" t="s">
        <v>109</v>
      </c>
      <c r="BH4110" t="s">
        <v>110</v>
      </c>
      <c r="BI4110" t="s">
        <v>111</v>
      </c>
      <c r="BJ4110" t="s">
        <v>6383</v>
      </c>
      <c r="BL4110">
        <v>0</v>
      </c>
      <c r="BN4110">
        <v>39.202230999999998</v>
      </c>
      <c r="BO4110">
        <v>-84.490503000000004</v>
      </c>
      <c r="BP4110" t="s">
        <v>113</v>
      </c>
      <c r="BQ4110">
        <v>500</v>
      </c>
      <c r="BS4110" t="s">
        <v>2509</v>
      </c>
      <c r="BU4110" t="s">
        <v>269</v>
      </c>
      <c r="BV4110" t="s">
        <v>270</v>
      </c>
      <c r="CF4110" t="s">
        <v>114</v>
      </c>
      <c r="CG4110" s="3">
        <v>43962.41578703704</v>
      </c>
      <c r="CI4110">
        <v>70</v>
      </c>
      <c r="CJ4110" t="s">
        <v>43830</v>
      </c>
      <c r="CK4110" t="s">
        <v>43831</v>
      </c>
    </row>
    <row r="4111" spans="1:89" x14ac:dyDescent="0.45">
      <c r="A4111">
        <v>6822691</v>
      </c>
      <c r="B4111" t="s">
        <v>89</v>
      </c>
      <c r="E4111" t="s">
        <v>90</v>
      </c>
      <c r="F4111" t="s">
        <v>43832</v>
      </c>
      <c r="G4111" t="s">
        <v>43833</v>
      </c>
      <c r="I4111" t="s">
        <v>43171</v>
      </c>
      <c r="J4111" t="s">
        <v>638</v>
      </c>
      <c r="K4111" t="s">
        <v>1388</v>
      </c>
      <c r="L4111" t="s">
        <v>2070</v>
      </c>
      <c r="M4111" t="s">
        <v>2071</v>
      </c>
      <c r="N4111" t="s">
        <v>27623</v>
      </c>
      <c r="O4111" t="s">
        <v>43834</v>
      </c>
      <c r="P4111">
        <v>91636</v>
      </c>
      <c r="Q4111" t="s">
        <v>43835</v>
      </c>
      <c r="R4111" t="s">
        <v>43173</v>
      </c>
      <c r="T4111" t="s">
        <v>43836</v>
      </c>
      <c r="W4111" t="s">
        <v>103</v>
      </c>
      <c r="AC4111" t="s">
        <v>43834</v>
      </c>
      <c r="AE4111" t="s">
        <v>203</v>
      </c>
      <c r="AG4111">
        <v>2250</v>
      </c>
      <c r="AH4111" s="1">
        <v>12193</v>
      </c>
      <c r="AI4111">
        <v>1933</v>
      </c>
      <c r="AJ4111">
        <v>5</v>
      </c>
      <c r="AK4111">
        <v>19</v>
      </c>
      <c r="AL4111">
        <v>139</v>
      </c>
      <c r="AN4111" s="2">
        <v>12193</v>
      </c>
      <c r="AP4111" t="s">
        <v>43837</v>
      </c>
      <c r="AQ4111" t="s">
        <v>43838</v>
      </c>
      <c r="BF4111" t="s">
        <v>108</v>
      </c>
      <c r="BG4111" t="s">
        <v>109</v>
      </c>
      <c r="BH4111" t="s">
        <v>110</v>
      </c>
      <c r="BI4111" t="s">
        <v>111</v>
      </c>
      <c r="BJ4111" t="s">
        <v>43839</v>
      </c>
      <c r="BL4111">
        <v>0</v>
      </c>
      <c r="BN4111">
        <v>39.128906999999998</v>
      </c>
      <c r="BO4111">
        <v>-84.486208000000005</v>
      </c>
      <c r="BP4111" t="s">
        <v>113</v>
      </c>
      <c r="BQ4111">
        <v>204</v>
      </c>
      <c r="BU4111" t="s">
        <v>115</v>
      </c>
      <c r="CF4111" t="s">
        <v>114</v>
      </c>
      <c r="CG4111" s="3">
        <v>43949.698854166665</v>
      </c>
      <c r="CI4111">
        <v>70</v>
      </c>
      <c r="CJ4111" t="s">
        <v>43840</v>
      </c>
      <c r="CK4111" t="s">
        <v>43841</v>
      </c>
    </row>
    <row r="4112" spans="1:89" x14ac:dyDescent="0.45">
      <c r="A4112">
        <v>6822692</v>
      </c>
      <c r="B4112" t="s">
        <v>89</v>
      </c>
      <c r="E4112" t="s">
        <v>90</v>
      </c>
      <c r="F4112" t="s">
        <v>43842</v>
      </c>
      <c r="G4112" t="s">
        <v>43843</v>
      </c>
      <c r="I4112" t="s">
        <v>43171</v>
      </c>
      <c r="J4112" t="s">
        <v>638</v>
      </c>
      <c r="K4112" t="s">
        <v>1388</v>
      </c>
      <c r="L4112" t="s">
        <v>2070</v>
      </c>
      <c r="M4112" t="s">
        <v>2071</v>
      </c>
      <c r="N4112" t="s">
        <v>27623</v>
      </c>
      <c r="O4112" t="s">
        <v>43172</v>
      </c>
      <c r="P4112">
        <v>87855</v>
      </c>
      <c r="Q4112" t="s">
        <v>10151</v>
      </c>
      <c r="R4112" t="s">
        <v>43173</v>
      </c>
      <c r="T4112" t="s">
        <v>43174</v>
      </c>
      <c r="W4112" t="s">
        <v>103</v>
      </c>
      <c r="AC4112" t="s">
        <v>43172</v>
      </c>
      <c r="AE4112" t="s">
        <v>203</v>
      </c>
      <c r="AG4112">
        <v>2781</v>
      </c>
      <c r="AH4112" s="1">
        <v>12323</v>
      </c>
      <c r="AI4112">
        <v>1933</v>
      </c>
      <c r="AJ4112">
        <v>9</v>
      </c>
      <c r="AK4112">
        <v>26</v>
      </c>
      <c r="AL4112">
        <v>269</v>
      </c>
      <c r="AN4112" s="2">
        <v>12323</v>
      </c>
      <c r="AQ4112" t="s">
        <v>13517</v>
      </c>
      <c r="BF4112" t="s">
        <v>108</v>
      </c>
      <c r="BG4112" t="s">
        <v>109</v>
      </c>
      <c r="BH4112" t="s">
        <v>110</v>
      </c>
      <c r="BI4112" t="s">
        <v>571</v>
      </c>
      <c r="BJ4112" t="s">
        <v>571</v>
      </c>
      <c r="BL4112">
        <v>0</v>
      </c>
      <c r="BN4112">
        <v>39.260627999999997</v>
      </c>
      <c r="BO4112">
        <v>-84.310778999999997</v>
      </c>
      <c r="BQ4112">
        <v>1000</v>
      </c>
      <c r="BS4112" t="s">
        <v>20174</v>
      </c>
      <c r="BU4112" t="s">
        <v>1382</v>
      </c>
      <c r="BV4112" t="s">
        <v>270</v>
      </c>
      <c r="BX4112">
        <v>185</v>
      </c>
      <c r="BY4112">
        <v>230</v>
      </c>
      <c r="CF4112" t="s">
        <v>114</v>
      </c>
      <c r="CG4112" s="3">
        <v>43921.643425925926</v>
      </c>
      <c r="CI4112">
        <v>70</v>
      </c>
      <c r="CJ4112" t="s">
        <v>43844</v>
      </c>
      <c r="CK4112" t="s">
        <v>43845</v>
      </c>
    </row>
    <row r="4113" spans="1:89" x14ac:dyDescent="0.45">
      <c r="A4113">
        <v>6822694</v>
      </c>
      <c r="B4113" t="s">
        <v>89</v>
      </c>
      <c r="E4113" t="s">
        <v>90</v>
      </c>
      <c r="F4113" t="s">
        <v>43846</v>
      </c>
      <c r="G4113" t="s">
        <v>43847</v>
      </c>
      <c r="I4113" t="s">
        <v>42692</v>
      </c>
      <c r="J4113" t="s">
        <v>638</v>
      </c>
      <c r="K4113" t="s">
        <v>1388</v>
      </c>
      <c r="L4113" t="s">
        <v>2070</v>
      </c>
      <c r="M4113" t="s">
        <v>2071</v>
      </c>
      <c r="N4113" t="s">
        <v>42668</v>
      </c>
      <c r="O4113" t="s">
        <v>42739</v>
      </c>
      <c r="P4113">
        <v>157711</v>
      </c>
      <c r="Q4113" t="s">
        <v>3018</v>
      </c>
      <c r="R4113" t="s">
        <v>42669</v>
      </c>
      <c r="T4113" t="s">
        <v>42740</v>
      </c>
      <c r="W4113" t="s">
        <v>103</v>
      </c>
      <c r="AC4113" t="s">
        <v>42739</v>
      </c>
      <c r="AE4113" t="s">
        <v>203</v>
      </c>
      <c r="AG4113">
        <v>8034</v>
      </c>
      <c r="AH4113" s="1">
        <v>13447</v>
      </c>
      <c r="AI4113">
        <v>1936</v>
      </c>
      <c r="AJ4113">
        <v>10</v>
      </c>
      <c r="AK4113">
        <v>24</v>
      </c>
      <c r="AL4113">
        <v>298</v>
      </c>
      <c r="AN4113" s="2">
        <v>13447</v>
      </c>
      <c r="BF4113" t="s">
        <v>108</v>
      </c>
      <c r="BG4113" t="s">
        <v>109</v>
      </c>
      <c r="BH4113" t="s">
        <v>110</v>
      </c>
      <c r="BI4113" t="s">
        <v>21772</v>
      </c>
      <c r="BJ4113" t="s">
        <v>6304</v>
      </c>
      <c r="BL4113">
        <v>0</v>
      </c>
      <c r="BN4113">
        <v>39.283391999999999</v>
      </c>
      <c r="BO4113">
        <v>-84.316883000000004</v>
      </c>
      <c r="BQ4113">
        <v>3036</v>
      </c>
      <c r="BS4113" t="s">
        <v>9973</v>
      </c>
      <c r="BU4113" t="s">
        <v>284</v>
      </c>
      <c r="BV4113" t="s">
        <v>270</v>
      </c>
      <c r="CF4113" t="s">
        <v>114</v>
      </c>
      <c r="CG4113" s="3">
        <v>43921.643425925926</v>
      </c>
      <c r="CI4113">
        <v>70</v>
      </c>
      <c r="CJ4113" t="s">
        <v>43848</v>
      </c>
      <c r="CK4113" t="s">
        <v>43849</v>
      </c>
    </row>
    <row r="4114" spans="1:89" x14ac:dyDescent="0.45">
      <c r="A4114">
        <v>6822695</v>
      </c>
      <c r="B4114" t="s">
        <v>89</v>
      </c>
      <c r="E4114" t="s">
        <v>90</v>
      </c>
      <c r="F4114" t="s">
        <v>43850</v>
      </c>
      <c r="G4114" t="s">
        <v>43851</v>
      </c>
      <c r="I4114" t="s">
        <v>42692</v>
      </c>
      <c r="J4114" t="s">
        <v>638</v>
      </c>
      <c r="K4114" t="s">
        <v>1388</v>
      </c>
      <c r="L4114" t="s">
        <v>2070</v>
      </c>
      <c r="M4114" t="s">
        <v>2071</v>
      </c>
      <c r="N4114" t="s">
        <v>42668</v>
      </c>
      <c r="O4114" t="s">
        <v>42745</v>
      </c>
      <c r="P4114">
        <v>157825</v>
      </c>
      <c r="Q4114" t="s">
        <v>42746</v>
      </c>
      <c r="R4114" t="s">
        <v>42669</v>
      </c>
      <c r="T4114" t="s">
        <v>38669</v>
      </c>
      <c r="W4114" t="s">
        <v>103</v>
      </c>
      <c r="AC4114" t="s">
        <v>42745</v>
      </c>
      <c r="AE4114" t="s">
        <v>203</v>
      </c>
      <c r="AG4114">
        <v>6659</v>
      </c>
      <c r="AH4114" s="1">
        <v>13156</v>
      </c>
      <c r="AI4114">
        <v>1936</v>
      </c>
      <c r="AJ4114">
        <v>1</v>
      </c>
      <c r="AK4114">
        <v>7</v>
      </c>
      <c r="AL4114">
        <v>7</v>
      </c>
      <c r="AN4114" s="2">
        <v>13156</v>
      </c>
      <c r="BF4114" t="s">
        <v>108</v>
      </c>
      <c r="BG4114" t="s">
        <v>109</v>
      </c>
      <c r="BH4114" t="s">
        <v>110</v>
      </c>
      <c r="BI4114" t="s">
        <v>111</v>
      </c>
      <c r="BJ4114" t="s">
        <v>749</v>
      </c>
      <c r="BL4114">
        <v>0</v>
      </c>
      <c r="BN4114">
        <v>39.261724999999998</v>
      </c>
      <c r="BO4114">
        <v>-84.353273000000002</v>
      </c>
      <c r="BP4114" t="s">
        <v>113</v>
      </c>
      <c r="BQ4114">
        <v>2289</v>
      </c>
      <c r="BS4114" t="s">
        <v>3670</v>
      </c>
      <c r="BU4114" t="s">
        <v>352</v>
      </c>
      <c r="BV4114" t="s">
        <v>270</v>
      </c>
      <c r="BX4114">
        <v>245</v>
      </c>
      <c r="BY4114">
        <v>295</v>
      </c>
      <c r="CF4114" t="s">
        <v>114</v>
      </c>
      <c r="CG4114" s="3">
        <v>43921.643425925926</v>
      </c>
      <c r="CI4114">
        <v>70</v>
      </c>
      <c r="CJ4114" t="s">
        <v>43852</v>
      </c>
      <c r="CK4114" t="s">
        <v>43853</v>
      </c>
    </row>
    <row r="4115" spans="1:89" x14ac:dyDescent="0.45">
      <c r="A4115">
        <v>6822696</v>
      </c>
      <c r="B4115" t="s">
        <v>89</v>
      </c>
      <c r="E4115" t="s">
        <v>90</v>
      </c>
      <c r="F4115" t="s">
        <v>43854</v>
      </c>
      <c r="G4115" t="s">
        <v>43855</v>
      </c>
      <c r="I4115" t="s">
        <v>43641</v>
      </c>
      <c r="J4115" t="s">
        <v>638</v>
      </c>
      <c r="K4115" t="s">
        <v>1388</v>
      </c>
      <c r="L4115" t="s">
        <v>2070</v>
      </c>
      <c r="M4115" t="s">
        <v>2071</v>
      </c>
      <c r="N4115" t="s">
        <v>42219</v>
      </c>
      <c r="O4115" t="s">
        <v>43856</v>
      </c>
      <c r="P4115">
        <v>349062</v>
      </c>
      <c r="Q4115" t="s">
        <v>3530</v>
      </c>
      <c r="R4115" t="s">
        <v>43644</v>
      </c>
      <c r="T4115" t="s">
        <v>43857</v>
      </c>
      <c r="W4115" t="s">
        <v>103</v>
      </c>
      <c r="AC4115" t="s">
        <v>43856</v>
      </c>
      <c r="AE4115" t="s">
        <v>203</v>
      </c>
      <c r="AG4115">
        <v>6422</v>
      </c>
      <c r="AH4115" s="1">
        <v>13107</v>
      </c>
      <c r="AI4115">
        <v>1935</v>
      </c>
      <c r="AJ4115">
        <v>11</v>
      </c>
      <c r="AK4115">
        <v>19</v>
      </c>
      <c r="AL4115">
        <v>323</v>
      </c>
      <c r="AN4115" s="2">
        <v>13107</v>
      </c>
      <c r="BF4115" t="s">
        <v>108</v>
      </c>
      <c r="BG4115" t="s">
        <v>109</v>
      </c>
      <c r="BH4115" t="s">
        <v>110</v>
      </c>
      <c r="BI4115" t="s">
        <v>2053</v>
      </c>
      <c r="BJ4115" t="s">
        <v>2053</v>
      </c>
      <c r="BL4115">
        <v>0</v>
      </c>
      <c r="BN4115">
        <v>39.171120999999999</v>
      </c>
      <c r="BO4115">
        <v>-84.319384999999997</v>
      </c>
      <c r="BQ4115">
        <v>772</v>
      </c>
      <c r="BS4115" t="s">
        <v>2054</v>
      </c>
      <c r="BU4115" t="s">
        <v>284</v>
      </c>
      <c r="BV4115" t="s">
        <v>270</v>
      </c>
      <c r="CF4115" t="s">
        <v>114</v>
      </c>
      <c r="CG4115" s="3">
        <v>43921.643425925926</v>
      </c>
      <c r="CI4115">
        <v>70</v>
      </c>
      <c r="CJ4115" t="s">
        <v>43858</v>
      </c>
      <c r="CK4115" t="s">
        <v>43859</v>
      </c>
    </row>
    <row r="4116" spans="1:89" x14ac:dyDescent="0.45">
      <c r="A4116">
        <v>6822698</v>
      </c>
      <c r="B4116" t="s">
        <v>89</v>
      </c>
      <c r="E4116" t="s">
        <v>90</v>
      </c>
      <c r="F4116" t="s">
        <v>43865</v>
      </c>
      <c r="G4116" t="s">
        <v>43866</v>
      </c>
      <c r="I4116" t="s">
        <v>43641</v>
      </c>
      <c r="J4116" t="s">
        <v>638</v>
      </c>
      <c r="K4116" t="s">
        <v>1388</v>
      </c>
      <c r="L4116" t="s">
        <v>2070</v>
      </c>
      <c r="M4116" t="s">
        <v>2071</v>
      </c>
      <c r="N4116" t="s">
        <v>42219</v>
      </c>
      <c r="O4116" t="s">
        <v>43867</v>
      </c>
      <c r="P4116">
        <v>186601</v>
      </c>
      <c r="Q4116" t="s">
        <v>19012</v>
      </c>
      <c r="R4116" t="s">
        <v>43644</v>
      </c>
      <c r="T4116" t="s">
        <v>43868</v>
      </c>
      <c r="W4116" t="s">
        <v>103</v>
      </c>
      <c r="AE4116" t="s">
        <v>203</v>
      </c>
      <c r="AG4116">
        <v>1471</v>
      </c>
      <c r="AH4116" s="1">
        <v>11974</v>
      </c>
      <c r="AI4116">
        <v>1932</v>
      </c>
      <c r="AJ4116">
        <v>10</v>
      </c>
      <c r="AK4116">
        <v>12</v>
      </c>
      <c r="AL4116">
        <v>286</v>
      </c>
      <c r="AN4116" s="2">
        <v>11974</v>
      </c>
      <c r="BF4116" t="s">
        <v>108</v>
      </c>
      <c r="BG4116" t="s">
        <v>109</v>
      </c>
      <c r="BH4116" t="s">
        <v>230</v>
      </c>
      <c r="BI4116" t="s">
        <v>253</v>
      </c>
      <c r="BJ4116" t="s">
        <v>254</v>
      </c>
      <c r="BL4116">
        <v>0</v>
      </c>
      <c r="BN4116">
        <v>39.246169999999999</v>
      </c>
      <c r="BO4116">
        <v>-84.293271000000004</v>
      </c>
      <c r="BQ4116">
        <v>3036</v>
      </c>
      <c r="BS4116" t="s">
        <v>691</v>
      </c>
      <c r="BU4116" t="s">
        <v>284</v>
      </c>
      <c r="BV4116" t="s">
        <v>270</v>
      </c>
      <c r="CF4116" t="s">
        <v>114</v>
      </c>
      <c r="CG4116" s="3">
        <v>43921.643425925926</v>
      </c>
      <c r="CI4116">
        <v>70</v>
      </c>
      <c r="CJ4116" t="s">
        <v>43869</v>
      </c>
      <c r="CK4116" t="s">
        <v>43870</v>
      </c>
    </row>
    <row r="4117" spans="1:89" x14ac:dyDescent="0.45">
      <c r="A4117">
        <v>6822701</v>
      </c>
      <c r="B4117" t="s">
        <v>89</v>
      </c>
      <c r="E4117" t="s">
        <v>90</v>
      </c>
      <c r="F4117" t="s">
        <v>43885</v>
      </c>
      <c r="G4117" t="s">
        <v>43886</v>
      </c>
      <c r="I4117" t="s">
        <v>42802</v>
      </c>
      <c r="J4117" t="s">
        <v>638</v>
      </c>
      <c r="K4117" t="s">
        <v>1388</v>
      </c>
      <c r="L4117" t="s">
        <v>2070</v>
      </c>
      <c r="M4117" t="s">
        <v>2071</v>
      </c>
      <c r="N4117" t="s">
        <v>42803</v>
      </c>
      <c r="O4117" t="s">
        <v>43887</v>
      </c>
      <c r="P4117">
        <v>391600</v>
      </c>
      <c r="Q4117" t="s">
        <v>20596</v>
      </c>
      <c r="R4117" t="s">
        <v>42805</v>
      </c>
      <c r="T4117" t="s">
        <v>43888</v>
      </c>
      <c r="W4117" t="s">
        <v>103</v>
      </c>
      <c r="AC4117" t="s">
        <v>43887</v>
      </c>
      <c r="AE4117" t="s">
        <v>203</v>
      </c>
      <c r="AG4117">
        <v>8001</v>
      </c>
      <c r="AH4117" s="1">
        <v>13435</v>
      </c>
      <c r="AI4117">
        <v>1936</v>
      </c>
      <c r="AJ4117">
        <v>10</v>
      </c>
      <c r="AK4117">
        <v>12</v>
      </c>
      <c r="AL4117">
        <v>286</v>
      </c>
      <c r="AN4117" s="2">
        <v>13435</v>
      </c>
      <c r="BF4117" t="s">
        <v>108</v>
      </c>
      <c r="BG4117" t="s">
        <v>109</v>
      </c>
      <c r="BH4117" t="s">
        <v>110</v>
      </c>
      <c r="BI4117" t="s">
        <v>111</v>
      </c>
      <c r="BJ4117" t="s">
        <v>32714</v>
      </c>
      <c r="BL4117">
        <v>0</v>
      </c>
      <c r="BN4117">
        <v>39.121443999999997</v>
      </c>
      <c r="BO4117">
        <v>-84.509433000000001</v>
      </c>
      <c r="BP4117" t="s">
        <v>113</v>
      </c>
      <c r="BQ4117">
        <v>740</v>
      </c>
      <c r="BU4117" t="s">
        <v>115</v>
      </c>
      <c r="CF4117" t="s">
        <v>114</v>
      </c>
      <c r="CG4117" s="3">
        <v>43959.370393518519</v>
      </c>
      <c r="CI4117">
        <v>70</v>
      </c>
      <c r="CJ4117" t="s">
        <v>43889</v>
      </c>
      <c r="CK4117" t="s">
        <v>43890</v>
      </c>
    </row>
    <row r="4118" spans="1:89" x14ac:dyDescent="0.45">
      <c r="A4118">
        <v>6822702</v>
      </c>
      <c r="B4118" t="s">
        <v>89</v>
      </c>
      <c r="E4118" t="s">
        <v>90</v>
      </c>
      <c r="F4118" t="s">
        <v>43891</v>
      </c>
      <c r="G4118" t="s">
        <v>43892</v>
      </c>
      <c r="I4118" t="s">
        <v>42802</v>
      </c>
      <c r="J4118" t="s">
        <v>638</v>
      </c>
      <c r="K4118" t="s">
        <v>1388</v>
      </c>
      <c r="L4118" t="s">
        <v>2070</v>
      </c>
      <c r="M4118" t="s">
        <v>2071</v>
      </c>
      <c r="N4118" t="s">
        <v>42803</v>
      </c>
      <c r="O4118" t="s">
        <v>43887</v>
      </c>
      <c r="P4118">
        <v>391600</v>
      </c>
      <c r="Q4118" t="s">
        <v>20596</v>
      </c>
      <c r="R4118" t="s">
        <v>42805</v>
      </c>
      <c r="T4118" t="s">
        <v>43888</v>
      </c>
      <c r="W4118" t="s">
        <v>103</v>
      </c>
      <c r="AC4118" t="s">
        <v>43887</v>
      </c>
      <c r="AE4118" t="s">
        <v>203</v>
      </c>
      <c r="AG4118" t="s">
        <v>105</v>
      </c>
      <c r="AH4118" t="s">
        <v>5136</v>
      </c>
      <c r="AI4118">
        <v>1933</v>
      </c>
      <c r="AJ4118">
        <v>10</v>
      </c>
      <c r="AN4118" t="s">
        <v>5137</v>
      </c>
      <c r="AQ4118" t="s">
        <v>43893</v>
      </c>
      <c r="BF4118" t="s">
        <v>108</v>
      </c>
      <c r="BG4118" t="s">
        <v>109</v>
      </c>
      <c r="BH4118" t="s">
        <v>110</v>
      </c>
      <c r="BI4118" t="s">
        <v>111</v>
      </c>
      <c r="BJ4118" t="s">
        <v>1493</v>
      </c>
      <c r="BL4118">
        <v>0</v>
      </c>
      <c r="BN4118">
        <v>39.125939000000002</v>
      </c>
      <c r="BO4118">
        <v>-84.490074000000007</v>
      </c>
      <c r="BP4118" t="s">
        <v>113</v>
      </c>
      <c r="BQ4118">
        <v>681</v>
      </c>
      <c r="BU4118" t="s">
        <v>115</v>
      </c>
      <c r="CF4118" t="s">
        <v>114</v>
      </c>
      <c r="CG4118" s="3">
        <v>43959.370393518519</v>
      </c>
      <c r="CI4118">
        <v>70</v>
      </c>
      <c r="CJ4118" t="s">
        <v>43894</v>
      </c>
      <c r="CK4118" t="s">
        <v>43895</v>
      </c>
    </row>
    <row r="4119" spans="1:89" x14ac:dyDescent="0.45">
      <c r="A4119">
        <v>6822703</v>
      </c>
      <c r="B4119" t="s">
        <v>89</v>
      </c>
      <c r="E4119" t="s">
        <v>90</v>
      </c>
      <c r="F4119" t="s">
        <v>43896</v>
      </c>
      <c r="G4119" t="s">
        <v>43897</v>
      </c>
      <c r="I4119" t="s">
        <v>42231</v>
      </c>
      <c r="J4119" t="s">
        <v>638</v>
      </c>
      <c r="K4119" t="s">
        <v>1388</v>
      </c>
      <c r="L4119" t="s">
        <v>2070</v>
      </c>
      <c r="M4119" t="s">
        <v>2071</v>
      </c>
      <c r="N4119" t="s">
        <v>41014</v>
      </c>
      <c r="O4119" t="s">
        <v>43898</v>
      </c>
      <c r="P4119">
        <v>17782</v>
      </c>
      <c r="R4119" t="s">
        <v>43898</v>
      </c>
      <c r="W4119" t="s">
        <v>943</v>
      </c>
      <c r="AC4119" t="s">
        <v>43898</v>
      </c>
      <c r="AE4119" t="s">
        <v>203</v>
      </c>
      <c r="AG4119">
        <v>6438</v>
      </c>
      <c r="AH4119" s="1">
        <v>13109</v>
      </c>
      <c r="AI4119">
        <v>1935</v>
      </c>
      <c r="AJ4119">
        <v>11</v>
      </c>
      <c r="AK4119">
        <v>21</v>
      </c>
      <c r="AL4119">
        <v>325</v>
      </c>
      <c r="AN4119" s="2">
        <v>13109</v>
      </c>
      <c r="BF4119" t="s">
        <v>108</v>
      </c>
      <c r="BG4119" t="s">
        <v>109</v>
      </c>
      <c r="BH4119" t="s">
        <v>110</v>
      </c>
      <c r="BI4119" t="s">
        <v>6304</v>
      </c>
      <c r="BJ4119" t="s">
        <v>37605</v>
      </c>
      <c r="BL4119">
        <v>0</v>
      </c>
      <c r="BN4119">
        <v>39.280614</v>
      </c>
      <c r="BO4119">
        <v>-84.356605999999999</v>
      </c>
      <c r="BP4119" t="s">
        <v>113</v>
      </c>
      <c r="BQ4119">
        <v>3036</v>
      </c>
      <c r="BS4119" t="s">
        <v>6306</v>
      </c>
      <c r="BU4119" t="s">
        <v>352</v>
      </c>
      <c r="BV4119" t="s">
        <v>270</v>
      </c>
      <c r="BX4119">
        <v>260</v>
      </c>
      <c r="BY4119">
        <v>280</v>
      </c>
      <c r="CF4119" t="s">
        <v>114</v>
      </c>
      <c r="CG4119" s="3">
        <v>43921.643425925926</v>
      </c>
      <c r="CI4119">
        <v>70</v>
      </c>
      <c r="CJ4119" t="s">
        <v>43899</v>
      </c>
      <c r="CK4119" t="s">
        <v>43900</v>
      </c>
    </row>
    <row r="4120" spans="1:89" x14ac:dyDescent="0.45">
      <c r="A4120">
        <v>6822704</v>
      </c>
      <c r="B4120" t="s">
        <v>89</v>
      </c>
      <c r="E4120" t="s">
        <v>90</v>
      </c>
      <c r="F4120" t="s">
        <v>43901</v>
      </c>
      <c r="G4120" t="s">
        <v>43902</v>
      </c>
      <c r="I4120" t="s">
        <v>43641</v>
      </c>
      <c r="J4120" t="s">
        <v>638</v>
      </c>
      <c r="K4120" t="s">
        <v>1388</v>
      </c>
      <c r="L4120" t="s">
        <v>2070</v>
      </c>
      <c r="M4120" t="s">
        <v>2071</v>
      </c>
      <c r="N4120" t="s">
        <v>42219</v>
      </c>
      <c r="O4120" t="s">
        <v>43867</v>
      </c>
      <c r="P4120">
        <v>186601</v>
      </c>
      <c r="Q4120" t="s">
        <v>19012</v>
      </c>
      <c r="R4120" t="s">
        <v>43644</v>
      </c>
      <c r="T4120" t="s">
        <v>43868</v>
      </c>
      <c r="W4120" t="s">
        <v>103</v>
      </c>
      <c r="AC4120" t="s">
        <v>43903</v>
      </c>
      <c r="AE4120" t="s">
        <v>203</v>
      </c>
      <c r="AG4120">
        <v>8029</v>
      </c>
      <c r="AH4120" s="1">
        <v>13447</v>
      </c>
      <c r="AI4120">
        <v>1936</v>
      </c>
      <c r="AJ4120">
        <v>10</v>
      </c>
      <c r="AK4120">
        <v>24</v>
      </c>
      <c r="AL4120">
        <v>298</v>
      </c>
      <c r="AN4120" s="2">
        <v>13447</v>
      </c>
      <c r="BF4120" t="s">
        <v>108</v>
      </c>
      <c r="BG4120" t="s">
        <v>109</v>
      </c>
      <c r="BH4120" t="s">
        <v>110</v>
      </c>
      <c r="BI4120" t="s">
        <v>111</v>
      </c>
      <c r="BJ4120" t="s">
        <v>1530</v>
      </c>
      <c r="BL4120">
        <v>0</v>
      </c>
      <c r="BN4120">
        <v>39.131447999999999</v>
      </c>
      <c r="BO4120">
        <v>-84.516332000000006</v>
      </c>
      <c r="BQ4120">
        <v>1811</v>
      </c>
      <c r="BS4120" t="s">
        <v>869</v>
      </c>
      <c r="BU4120" t="s">
        <v>284</v>
      </c>
      <c r="BV4120" t="s">
        <v>270</v>
      </c>
      <c r="CF4120" t="s">
        <v>114</v>
      </c>
      <c r="CG4120" s="3">
        <v>43921.643425925926</v>
      </c>
      <c r="CI4120">
        <v>70</v>
      </c>
      <c r="CJ4120" t="s">
        <v>43904</v>
      </c>
      <c r="CK4120" t="s">
        <v>43905</v>
      </c>
    </row>
    <row r="4121" spans="1:89" x14ac:dyDescent="0.45">
      <c r="A4121">
        <v>6822705</v>
      </c>
      <c r="B4121" t="s">
        <v>89</v>
      </c>
      <c r="E4121" t="s">
        <v>90</v>
      </c>
      <c r="F4121" t="s">
        <v>43906</v>
      </c>
      <c r="G4121" t="s">
        <v>43907</v>
      </c>
      <c r="I4121" t="s">
        <v>43641</v>
      </c>
      <c r="J4121" t="s">
        <v>638</v>
      </c>
      <c r="K4121" t="s">
        <v>1388</v>
      </c>
      <c r="L4121" t="s">
        <v>2070</v>
      </c>
      <c r="M4121" t="s">
        <v>2071</v>
      </c>
      <c r="N4121" t="s">
        <v>42219</v>
      </c>
      <c r="O4121" t="s">
        <v>43856</v>
      </c>
      <c r="P4121">
        <v>349062</v>
      </c>
      <c r="Q4121" t="s">
        <v>3530</v>
      </c>
      <c r="R4121" t="s">
        <v>43644</v>
      </c>
      <c r="T4121" t="s">
        <v>43857</v>
      </c>
      <c r="W4121" t="s">
        <v>103</v>
      </c>
      <c r="AC4121" t="s">
        <v>43856</v>
      </c>
      <c r="AE4121" t="s">
        <v>203</v>
      </c>
      <c r="AG4121">
        <v>8296</v>
      </c>
      <c r="AH4121" s="1">
        <v>13657</v>
      </c>
      <c r="AI4121">
        <v>1937</v>
      </c>
      <c r="AJ4121">
        <v>5</v>
      </c>
      <c r="AK4121">
        <v>22</v>
      </c>
      <c r="AL4121">
        <v>142</v>
      </c>
      <c r="AN4121" s="2">
        <v>13657</v>
      </c>
      <c r="BF4121" t="s">
        <v>108</v>
      </c>
      <c r="BG4121" t="s">
        <v>317</v>
      </c>
      <c r="BH4121" t="s">
        <v>318</v>
      </c>
      <c r="BI4121" t="s">
        <v>2543</v>
      </c>
      <c r="BJ4121" t="s">
        <v>2543</v>
      </c>
      <c r="BL4121">
        <v>0</v>
      </c>
      <c r="BN4121">
        <v>39.075271999999998</v>
      </c>
      <c r="BO4121">
        <v>-84.738519999999994</v>
      </c>
      <c r="BP4121" t="s">
        <v>113</v>
      </c>
      <c r="BQ4121">
        <v>1000</v>
      </c>
      <c r="BS4121" t="s">
        <v>2544</v>
      </c>
      <c r="BU4121" t="s">
        <v>269</v>
      </c>
      <c r="BV4121" t="s">
        <v>270</v>
      </c>
      <c r="CF4121" t="s">
        <v>114</v>
      </c>
      <c r="CG4121" s="3">
        <v>43931.461701388886</v>
      </c>
      <c r="CI4121">
        <v>70</v>
      </c>
      <c r="CJ4121" t="s">
        <v>43908</v>
      </c>
      <c r="CK4121" t="s">
        <v>43909</v>
      </c>
    </row>
    <row r="4122" spans="1:89" x14ac:dyDescent="0.45">
      <c r="A4122">
        <v>6822706</v>
      </c>
      <c r="B4122" t="s">
        <v>89</v>
      </c>
      <c r="E4122" t="s">
        <v>90</v>
      </c>
      <c r="F4122" t="s">
        <v>43910</v>
      </c>
      <c r="G4122" t="s">
        <v>43911</v>
      </c>
      <c r="I4122" t="s">
        <v>27650</v>
      </c>
      <c r="J4122" t="s">
        <v>638</v>
      </c>
      <c r="K4122" t="s">
        <v>1388</v>
      </c>
      <c r="L4122" t="s">
        <v>2070</v>
      </c>
      <c r="M4122" t="s">
        <v>2071</v>
      </c>
      <c r="N4122" t="s">
        <v>41014</v>
      </c>
      <c r="O4122" t="s">
        <v>27652</v>
      </c>
      <c r="P4122">
        <v>246910</v>
      </c>
      <c r="Q4122" t="s">
        <v>27653</v>
      </c>
      <c r="R4122" t="s">
        <v>27654</v>
      </c>
      <c r="T4122" t="s">
        <v>27655</v>
      </c>
      <c r="W4122" t="s">
        <v>103</v>
      </c>
      <c r="AC4122" t="s">
        <v>27652</v>
      </c>
      <c r="AE4122" t="s">
        <v>203</v>
      </c>
      <c r="AG4122">
        <v>6514</v>
      </c>
      <c r="AH4122" s="1">
        <v>13118</v>
      </c>
      <c r="AI4122">
        <v>1935</v>
      </c>
      <c r="AJ4122">
        <v>11</v>
      </c>
      <c r="AK4122">
        <v>30</v>
      </c>
      <c r="AL4122">
        <v>334</v>
      </c>
      <c r="AN4122" s="2">
        <v>13118</v>
      </c>
      <c r="BF4122" t="s">
        <v>108</v>
      </c>
      <c r="BG4122" t="s">
        <v>109</v>
      </c>
      <c r="BH4122" t="s">
        <v>230</v>
      </c>
      <c r="BI4122" t="s">
        <v>2402</v>
      </c>
      <c r="BJ4122" t="s">
        <v>2402</v>
      </c>
      <c r="BL4122">
        <v>0</v>
      </c>
      <c r="BN4122">
        <v>39.193117000000001</v>
      </c>
      <c r="BO4122">
        <v>-84.107156000000003</v>
      </c>
      <c r="BQ4122">
        <v>3036</v>
      </c>
      <c r="BS4122" t="s">
        <v>4561</v>
      </c>
      <c r="BU4122" t="s">
        <v>810</v>
      </c>
      <c r="BV4122" t="s">
        <v>270</v>
      </c>
      <c r="CF4122" t="s">
        <v>114</v>
      </c>
      <c r="CG4122" s="3">
        <v>43921.643425925926</v>
      </c>
      <c r="CI4122">
        <v>70</v>
      </c>
      <c r="CJ4122" t="s">
        <v>43912</v>
      </c>
      <c r="CK4122" t="s">
        <v>43913</v>
      </c>
    </row>
    <row r="4123" spans="1:89" x14ac:dyDescent="0.45">
      <c r="A4123">
        <v>6822708</v>
      </c>
      <c r="B4123" t="s">
        <v>89</v>
      </c>
      <c r="E4123" t="s">
        <v>90</v>
      </c>
      <c r="F4123" t="s">
        <v>43918</v>
      </c>
      <c r="G4123" t="s">
        <v>43919</v>
      </c>
      <c r="I4123" t="s">
        <v>20098</v>
      </c>
      <c r="J4123" t="s">
        <v>638</v>
      </c>
      <c r="K4123" t="s">
        <v>1388</v>
      </c>
      <c r="L4123" t="s">
        <v>2070</v>
      </c>
      <c r="M4123" t="s">
        <v>2071</v>
      </c>
      <c r="N4123" t="s">
        <v>20099</v>
      </c>
      <c r="O4123" t="s">
        <v>20100</v>
      </c>
      <c r="P4123">
        <v>302627</v>
      </c>
      <c r="Q4123" t="s">
        <v>20101</v>
      </c>
      <c r="R4123" t="s">
        <v>20102</v>
      </c>
      <c r="T4123" t="s">
        <v>20103</v>
      </c>
      <c r="W4123" t="s">
        <v>103</v>
      </c>
      <c r="AC4123" t="s">
        <v>43920</v>
      </c>
      <c r="AE4123" t="s">
        <v>203</v>
      </c>
      <c r="AG4123">
        <v>9785</v>
      </c>
      <c r="AH4123" s="1">
        <v>13831</v>
      </c>
      <c r="AI4123">
        <v>1937</v>
      </c>
      <c r="AJ4123">
        <v>11</v>
      </c>
      <c r="AK4123">
        <v>12</v>
      </c>
      <c r="AL4123">
        <v>316</v>
      </c>
      <c r="AN4123" s="2">
        <v>13831</v>
      </c>
      <c r="AQ4123" t="s">
        <v>18514</v>
      </c>
      <c r="BF4123" t="s">
        <v>108</v>
      </c>
      <c r="BG4123" t="s">
        <v>1344</v>
      </c>
      <c r="BH4123" t="s">
        <v>1345</v>
      </c>
      <c r="BI4123" t="s">
        <v>1346</v>
      </c>
      <c r="BJ4123" t="s">
        <v>20105</v>
      </c>
      <c r="BL4123">
        <v>0</v>
      </c>
      <c r="BN4123">
        <v>44.459800000000001</v>
      </c>
      <c r="BO4123">
        <v>-123.52249999999999</v>
      </c>
      <c r="BQ4123">
        <v>1000</v>
      </c>
      <c r="BS4123" t="s">
        <v>20106</v>
      </c>
      <c r="BU4123" t="s">
        <v>20107</v>
      </c>
      <c r="BV4123" t="s">
        <v>270</v>
      </c>
      <c r="BX4123">
        <v>330</v>
      </c>
      <c r="BY4123">
        <v>350</v>
      </c>
      <c r="CF4123" t="s">
        <v>114</v>
      </c>
      <c r="CG4123" s="3">
        <v>43921.643425925926</v>
      </c>
      <c r="CI4123">
        <v>70</v>
      </c>
      <c r="CJ4123" t="s">
        <v>43921</v>
      </c>
      <c r="CK4123" t="s">
        <v>43922</v>
      </c>
    </row>
    <row r="4124" spans="1:89" x14ac:dyDescent="0.45">
      <c r="A4124">
        <v>6822709</v>
      </c>
      <c r="B4124" t="s">
        <v>89</v>
      </c>
      <c r="E4124" t="s">
        <v>90</v>
      </c>
      <c r="F4124" t="s">
        <v>43923</v>
      </c>
      <c r="G4124" t="s">
        <v>43924</v>
      </c>
      <c r="I4124" t="s">
        <v>43925</v>
      </c>
      <c r="J4124" t="s">
        <v>638</v>
      </c>
      <c r="K4124" t="s">
        <v>1388</v>
      </c>
      <c r="L4124" t="s">
        <v>2070</v>
      </c>
      <c r="M4124" t="s">
        <v>2071</v>
      </c>
      <c r="N4124" t="s">
        <v>41014</v>
      </c>
      <c r="O4124" t="s">
        <v>43926</v>
      </c>
      <c r="P4124">
        <v>438184</v>
      </c>
      <c r="Q4124" t="s">
        <v>43927</v>
      </c>
      <c r="R4124" t="s">
        <v>43928</v>
      </c>
      <c r="T4124" t="s">
        <v>43929</v>
      </c>
      <c r="W4124" t="s">
        <v>103</v>
      </c>
      <c r="AC4124" t="s">
        <v>43930</v>
      </c>
      <c r="AE4124" t="s">
        <v>203</v>
      </c>
      <c r="AG4124">
        <v>2612</v>
      </c>
      <c r="AH4124" s="1">
        <v>12303</v>
      </c>
      <c r="AI4124">
        <v>1933</v>
      </c>
      <c r="AJ4124">
        <v>9</v>
      </c>
      <c r="AK4124">
        <v>6</v>
      </c>
      <c r="AL4124">
        <v>249</v>
      </c>
      <c r="AN4124" t="s">
        <v>13575</v>
      </c>
      <c r="AQ4124" t="s">
        <v>13517</v>
      </c>
      <c r="BF4124" t="s">
        <v>108</v>
      </c>
      <c r="BG4124" t="s">
        <v>109</v>
      </c>
      <c r="BH4124" t="s">
        <v>206</v>
      </c>
      <c r="BI4124" t="s">
        <v>207</v>
      </c>
      <c r="BJ4124" t="s">
        <v>208</v>
      </c>
      <c r="BL4124">
        <v>0</v>
      </c>
      <c r="BN4124">
        <v>39.344507999999998</v>
      </c>
      <c r="BO4124">
        <v>-83.59742</v>
      </c>
      <c r="BP4124" t="s">
        <v>113</v>
      </c>
      <c r="BQ4124">
        <v>617</v>
      </c>
      <c r="BS4124" t="s">
        <v>114</v>
      </c>
      <c r="BU4124" t="s">
        <v>115</v>
      </c>
      <c r="BX4124">
        <v>250</v>
      </c>
      <c r="BY4124">
        <v>275</v>
      </c>
      <c r="CF4124" t="s">
        <v>114</v>
      </c>
      <c r="CG4124" s="3">
        <v>43946.452881944446</v>
      </c>
      <c r="CI4124">
        <v>70</v>
      </c>
      <c r="CJ4124" t="s">
        <v>43931</v>
      </c>
      <c r="CK4124" t="s">
        <v>43932</v>
      </c>
    </row>
    <row r="4125" spans="1:89" x14ac:dyDescent="0.45">
      <c r="A4125">
        <v>6822710</v>
      </c>
      <c r="B4125" t="s">
        <v>89</v>
      </c>
      <c r="E4125" t="s">
        <v>90</v>
      </c>
      <c r="F4125" t="s">
        <v>43933</v>
      </c>
      <c r="G4125" t="s">
        <v>43934</v>
      </c>
      <c r="I4125" t="s">
        <v>43641</v>
      </c>
      <c r="J4125" t="s">
        <v>638</v>
      </c>
      <c r="K4125" t="s">
        <v>1388</v>
      </c>
      <c r="L4125" t="s">
        <v>2070</v>
      </c>
      <c r="M4125" t="s">
        <v>2071</v>
      </c>
      <c r="N4125" t="s">
        <v>42219</v>
      </c>
      <c r="O4125" t="s">
        <v>43856</v>
      </c>
      <c r="P4125">
        <v>349062</v>
      </c>
      <c r="Q4125" t="s">
        <v>3530</v>
      </c>
      <c r="R4125" t="s">
        <v>43644</v>
      </c>
      <c r="T4125" t="s">
        <v>43857</v>
      </c>
      <c r="W4125" t="s">
        <v>103</v>
      </c>
      <c r="AC4125" t="s">
        <v>43856</v>
      </c>
      <c r="AE4125" t="s">
        <v>203</v>
      </c>
      <c r="AG4125">
        <v>6465</v>
      </c>
      <c r="AH4125" s="1">
        <v>13112</v>
      </c>
      <c r="AI4125">
        <v>1935</v>
      </c>
      <c r="AJ4125">
        <v>11</v>
      </c>
      <c r="AK4125">
        <v>24</v>
      </c>
      <c r="AL4125">
        <v>328</v>
      </c>
      <c r="AN4125" s="2">
        <v>13112</v>
      </c>
      <c r="BF4125" t="s">
        <v>108</v>
      </c>
      <c r="BG4125" t="s">
        <v>109</v>
      </c>
      <c r="BH4125" t="s">
        <v>230</v>
      </c>
      <c r="BI4125" t="s">
        <v>253</v>
      </c>
      <c r="BJ4125" t="s">
        <v>253</v>
      </c>
      <c r="BL4125">
        <v>0</v>
      </c>
      <c r="BN4125">
        <v>39.246169999999999</v>
      </c>
      <c r="BO4125">
        <v>-84.293271000000004</v>
      </c>
      <c r="BQ4125">
        <v>3036</v>
      </c>
      <c r="BS4125" t="s">
        <v>691</v>
      </c>
      <c r="BU4125" t="s">
        <v>284</v>
      </c>
      <c r="BV4125" t="s">
        <v>270</v>
      </c>
      <c r="CF4125" t="s">
        <v>114</v>
      </c>
      <c r="CG4125" s="3">
        <v>43921.643425925926</v>
      </c>
      <c r="CI4125">
        <v>70</v>
      </c>
      <c r="CJ4125" t="s">
        <v>43935</v>
      </c>
      <c r="CK4125" t="s">
        <v>43936</v>
      </c>
    </row>
    <row r="4126" spans="1:89" x14ac:dyDescent="0.45">
      <c r="A4126">
        <v>6822711</v>
      </c>
      <c r="B4126" t="s">
        <v>89</v>
      </c>
      <c r="E4126" t="s">
        <v>90</v>
      </c>
      <c r="F4126" t="s">
        <v>43937</v>
      </c>
      <c r="G4126" t="s">
        <v>43938</v>
      </c>
      <c r="I4126" t="s">
        <v>43641</v>
      </c>
      <c r="J4126" t="s">
        <v>638</v>
      </c>
      <c r="K4126" t="s">
        <v>1388</v>
      </c>
      <c r="L4126" t="s">
        <v>2070</v>
      </c>
      <c r="M4126" t="s">
        <v>2071</v>
      </c>
      <c r="N4126" t="s">
        <v>42219</v>
      </c>
      <c r="O4126" t="s">
        <v>43939</v>
      </c>
      <c r="P4126">
        <v>349054</v>
      </c>
      <c r="Q4126" t="s">
        <v>13545</v>
      </c>
      <c r="R4126" t="s">
        <v>43644</v>
      </c>
      <c r="T4126" t="s">
        <v>43940</v>
      </c>
      <c r="W4126" t="s">
        <v>103</v>
      </c>
      <c r="AC4126" t="s">
        <v>43941</v>
      </c>
      <c r="AE4126" t="s">
        <v>203</v>
      </c>
      <c r="AG4126">
        <v>5001</v>
      </c>
      <c r="AH4126" s="1">
        <v>12939</v>
      </c>
      <c r="AI4126">
        <v>1935</v>
      </c>
      <c r="AJ4126">
        <v>6</v>
      </c>
      <c r="AK4126">
        <v>4</v>
      </c>
      <c r="AL4126">
        <v>155</v>
      </c>
      <c r="AN4126" s="2">
        <v>12939</v>
      </c>
      <c r="AQ4126" t="s">
        <v>39532</v>
      </c>
      <c r="BF4126" t="s">
        <v>108</v>
      </c>
      <c r="BG4126" t="s">
        <v>109</v>
      </c>
      <c r="BH4126" t="s">
        <v>230</v>
      </c>
      <c r="BI4126" t="s">
        <v>253</v>
      </c>
      <c r="BJ4126" t="s">
        <v>253</v>
      </c>
      <c r="BL4126">
        <v>0</v>
      </c>
      <c r="BN4126">
        <v>39.246169999999999</v>
      </c>
      <c r="BO4126">
        <v>-84.293271000000004</v>
      </c>
      <c r="BQ4126">
        <v>3036</v>
      </c>
      <c r="BS4126" t="s">
        <v>691</v>
      </c>
      <c r="BU4126" t="s">
        <v>284</v>
      </c>
      <c r="BV4126" t="s">
        <v>270</v>
      </c>
      <c r="CF4126" t="s">
        <v>114</v>
      </c>
      <c r="CG4126" s="3">
        <v>43921.643425925926</v>
      </c>
      <c r="CI4126">
        <v>70</v>
      </c>
      <c r="CJ4126" t="s">
        <v>43942</v>
      </c>
      <c r="CK4126" t="s">
        <v>43943</v>
      </c>
    </row>
    <row r="4127" spans="1:89" x14ac:dyDescent="0.45">
      <c r="A4127">
        <v>6822712</v>
      </c>
      <c r="B4127" t="s">
        <v>89</v>
      </c>
      <c r="E4127" t="s">
        <v>90</v>
      </c>
      <c r="F4127" t="s">
        <v>43944</v>
      </c>
      <c r="G4127" t="s">
        <v>43945</v>
      </c>
      <c r="I4127" t="s">
        <v>42231</v>
      </c>
      <c r="J4127" t="s">
        <v>638</v>
      </c>
      <c r="K4127" t="s">
        <v>1388</v>
      </c>
      <c r="L4127" t="s">
        <v>2070</v>
      </c>
      <c r="M4127" t="s">
        <v>2071</v>
      </c>
      <c r="N4127" t="s">
        <v>41014</v>
      </c>
      <c r="O4127" t="s">
        <v>43898</v>
      </c>
      <c r="P4127">
        <v>17782</v>
      </c>
      <c r="R4127" t="s">
        <v>43898</v>
      </c>
      <c r="W4127" t="s">
        <v>943</v>
      </c>
      <c r="AC4127" t="s">
        <v>43898</v>
      </c>
      <c r="AE4127" t="s">
        <v>203</v>
      </c>
      <c r="AG4127">
        <v>6415</v>
      </c>
      <c r="AH4127" s="1">
        <v>13107</v>
      </c>
      <c r="AI4127">
        <v>1935</v>
      </c>
      <c r="AJ4127">
        <v>11</v>
      </c>
      <c r="AK4127">
        <v>19</v>
      </c>
      <c r="AL4127">
        <v>323</v>
      </c>
      <c r="AN4127" s="2">
        <v>13107</v>
      </c>
      <c r="BF4127" t="s">
        <v>108</v>
      </c>
      <c r="BG4127" t="s">
        <v>109</v>
      </c>
      <c r="BH4127" t="s">
        <v>110</v>
      </c>
      <c r="BI4127" t="s">
        <v>2053</v>
      </c>
      <c r="BJ4127" t="s">
        <v>2053</v>
      </c>
      <c r="BL4127">
        <v>0</v>
      </c>
      <c r="BN4127">
        <v>39.171120999999999</v>
      </c>
      <c r="BO4127">
        <v>-84.319384999999997</v>
      </c>
      <c r="BQ4127">
        <v>772</v>
      </c>
      <c r="BS4127" t="s">
        <v>2054</v>
      </c>
      <c r="BU4127" t="s">
        <v>284</v>
      </c>
      <c r="BV4127" t="s">
        <v>270</v>
      </c>
      <c r="CF4127" t="s">
        <v>114</v>
      </c>
      <c r="CG4127" s="3">
        <v>43921.643425925926</v>
      </c>
      <c r="CI4127">
        <v>70</v>
      </c>
      <c r="CJ4127" t="s">
        <v>43946</v>
      </c>
      <c r="CK4127" t="s">
        <v>43947</v>
      </c>
    </row>
    <row r="4128" spans="1:89" x14ac:dyDescent="0.45">
      <c r="A4128">
        <v>6822713</v>
      </c>
      <c r="B4128" t="s">
        <v>89</v>
      </c>
      <c r="E4128" t="s">
        <v>90</v>
      </c>
      <c r="F4128" t="s">
        <v>43948</v>
      </c>
      <c r="G4128" t="s">
        <v>43949</v>
      </c>
      <c r="I4128" t="s">
        <v>42802</v>
      </c>
      <c r="J4128" t="s">
        <v>638</v>
      </c>
      <c r="K4128" t="s">
        <v>1388</v>
      </c>
      <c r="L4128" t="s">
        <v>2070</v>
      </c>
      <c r="M4128" t="s">
        <v>2071</v>
      </c>
      <c r="N4128" t="s">
        <v>42803</v>
      </c>
      <c r="O4128" t="s">
        <v>43887</v>
      </c>
      <c r="P4128">
        <v>391600</v>
      </c>
      <c r="Q4128" t="s">
        <v>20596</v>
      </c>
      <c r="R4128" t="s">
        <v>42805</v>
      </c>
      <c r="T4128" t="s">
        <v>43888</v>
      </c>
      <c r="W4128" t="s">
        <v>103</v>
      </c>
      <c r="AC4128" t="s">
        <v>43887</v>
      </c>
      <c r="AE4128" t="s">
        <v>203</v>
      </c>
      <c r="AG4128" t="s">
        <v>43950</v>
      </c>
      <c r="AH4128" s="1">
        <v>11963</v>
      </c>
      <c r="AI4128">
        <v>1932</v>
      </c>
      <c r="AJ4128">
        <v>10</v>
      </c>
      <c r="AK4128">
        <v>1</v>
      </c>
      <c r="AL4128">
        <v>275</v>
      </c>
      <c r="AN4128" s="2">
        <v>11963</v>
      </c>
      <c r="BF4128" t="s">
        <v>108</v>
      </c>
      <c r="BG4128" t="s">
        <v>109</v>
      </c>
      <c r="BH4128" t="s">
        <v>186</v>
      </c>
      <c r="BI4128" t="s">
        <v>187</v>
      </c>
      <c r="BJ4128" t="s">
        <v>187</v>
      </c>
      <c r="BL4128">
        <v>0</v>
      </c>
      <c r="BN4128">
        <v>38.939515</v>
      </c>
      <c r="BO4128">
        <v>-83.346299000000002</v>
      </c>
      <c r="BQ4128">
        <v>3036</v>
      </c>
      <c r="BS4128" t="s">
        <v>1887</v>
      </c>
      <c r="BU4128" t="s">
        <v>284</v>
      </c>
      <c r="BV4128" t="s">
        <v>270</v>
      </c>
      <c r="CF4128" t="s">
        <v>114</v>
      </c>
      <c r="CG4128" s="3">
        <v>43921.643425925926</v>
      </c>
      <c r="CI4128">
        <v>70</v>
      </c>
      <c r="CJ4128" t="s">
        <v>43951</v>
      </c>
      <c r="CK4128" t="s">
        <v>43952</v>
      </c>
    </row>
    <row r="4129" spans="1:89" x14ac:dyDescent="0.45">
      <c r="A4129">
        <v>6822716</v>
      </c>
      <c r="B4129" t="s">
        <v>89</v>
      </c>
      <c r="E4129" t="s">
        <v>90</v>
      </c>
      <c r="F4129" t="s">
        <v>43966</v>
      </c>
      <c r="G4129" t="s">
        <v>43967</v>
      </c>
      <c r="I4129" t="s">
        <v>43641</v>
      </c>
      <c r="J4129" t="s">
        <v>638</v>
      </c>
      <c r="K4129" t="s">
        <v>1388</v>
      </c>
      <c r="L4129" t="s">
        <v>2070</v>
      </c>
      <c r="M4129" t="s">
        <v>2071</v>
      </c>
      <c r="N4129" t="s">
        <v>42219</v>
      </c>
      <c r="O4129" t="s">
        <v>43968</v>
      </c>
      <c r="P4129">
        <v>517903</v>
      </c>
      <c r="Q4129" t="s">
        <v>29599</v>
      </c>
      <c r="R4129" t="s">
        <v>43644</v>
      </c>
      <c r="T4129" t="s">
        <v>43969</v>
      </c>
      <c r="W4129" t="s">
        <v>103</v>
      </c>
      <c r="AC4129" t="s">
        <v>43968</v>
      </c>
      <c r="AE4129" t="s">
        <v>203</v>
      </c>
      <c r="AG4129">
        <v>5110</v>
      </c>
      <c r="AH4129" s="1">
        <v>12954</v>
      </c>
      <c r="AI4129">
        <v>1935</v>
      </c>
      <c r="AJ4129">
        <v>6</v>
      </c>
      <c r="AK4129">
        <v>19</v>
      </c>
      <c r="AL4129">
        <v>170</v>
      </c>
      <c r="AN4129" s="2">
        <v>12954</v>
      </c>
      <c r="BF4129" t="s">
        <v>108</v>
      </c>
      <c r="BG4129" t="s">
        <v>109</v>
      </c>
      <c r="BH4129" t="s">
        <v>110</v>
      </c>
      <c r="BI4129" t="s">
        <v>571</v>
      </c>
      <c r="BJ4129" t="s">
        <v>571</v>
      </c>
      <c r="BL4129">
        <v>0</v>
      </c>
      <c r="BN4129">
        <v>39.248060000000002</v>
      </c>
      <c r="BO4129">
        <v>-84.293890000000005</v>
      </c>
      <c r="BQ4129">
        <v>5000</v>
      </c>
      <c r="BS4129" t="s">
        <v>18555</v>
      </c>
      <c r="BU4129" t="s">
        <v>18556</v>
      </c>
      <c r="CF4129" t="s">
        <v>114</v>
      </c>
      <c r="CG4129" s="3">
        <v>43921.643425925926</v>
      </c>
      <c r="CI4129">
        <v>70</v>
      </c>
      <c r="CJ4129" t="s">
        <v>43970</v>
      </c>
      <c r="CK4129" t="s">
        <v>43971</v>
      </c>
    </row>
    <row r="4130" spans="1:89" x14ac:dyDescent="0.45">
      <c r="A4130">
        <v>6822717</v>
      </c>
      <c r="B4130" t="s">
        <v>89</v>
      </c>
      <c r="E4130" t="s">
        <v>90</v>
      </c>
      <c r="F4130" t="s">
        <v>43972</v>
      </c>
      <c r="G4130" t="s">
        <v>43973</v>
      </c>
      <c r="I4130" t="s">
        <v>42802</v>
      </c>
      <c r="J4130" t="s">
        <v>638</v>
      </c>
      <c r="K4130" t="s">
        <v>1388</v>
      </c>
      <c r="L4130" t="s">
        <v>2070</v>
      </c>
      <c r="M4130" t="s">
        <v>2071</v>
      </c>
      <c r="N4130" t="s">
        <v>42803</v>
      </c>
      <c r="O4130" t="s">
        <v>43955</v>
      </c>
      <c r="P4130">
        <v>391577</v>
      </c>
      <c r="Q4130" t="s">
        <v>43974</v>
      </c>
      <c r="R4130" t="s">
        <v>42805</v>
      </c>
      <c r="T4130" t="s">
        <v>43975</v>
      </c>
      <c r="W4130" t="s">
        <v>103</v>
      </c>
      <c r="AC4130" t="s">
        <v>43955</v>
      </c>
      <c r="AE4130" t="s">
        <v>203</v>
      </c>
      <c r="AG4130">
        <v>2574</v>
      </c>
      <c r="AH4130" s="1">
        <v>12303</v>
      </c>
      <c r="AI4130">
        <v>1933</v>
      </c>
      <c r="AJ4130">
        <v>9</v>
      </c>
      <c r="AK4130">
        <v>6</v>
      </c>
      <c r="AL4130">
        <v>249</v>
      </c>
      <c r="AN4130" t="s">
        <v>13575</v>
      </c>
      <c r="AQ4130" t="s">
        <v>13517</v>
      </c>
      <c r="BF4130" t="s">
        <v>108</v>
      </c>
      <c r="BG4130" t="s">
        <v>109</v>
      </c>
      <c r="BH4130" t="s">
        <v>206</v>
      </c>
      <c r="BI4130" t="s">
        <v>207</v>
      </c>
      <c r="BJ4130" t="s">
        <v>208</v>
      </c>
      <c r="BL4130">
        <v>0</v>
      </c>
      <c r="BN4130">
        <v>39.344507999999998</v>
      </c>
      <c r="BO4130">
        <v>-83.59742</v>
      </c>
      <c r="BP4130" t="s">
        <v>113</v>
      </c>
      <c r="BQ4130">
        <v>617</v>
      </c>
      <c r="BS4130" t="s">
        <v>114</v>
      </c>
      <c r="BU4130" t="s">
        <v>115</v>
      </c>
      <c r="BX4130">
        <v>250</v>
      </c>
      <c r="BY4130">
        <v>275</v>
      </c>
      <c r="CF4130" t="s">
        <v>114</v>
      </c>
      <c r="CG4130" s="3">
        <v>43921.643425925926</v>
      </c>
      <c r="CI4130">
        <v>70</v>
      </c>
      <c r="CJ4130" t="s">
        <v>43976</v>
      </c>
      <c r="CK4130" t="s">
        <v>43977</v>
      </c>
    </row>
    <row r="4131" spans="1:89" x14ac:dyDescent="0.45">
      <c r="A4131">
        <v>6822721</v>
      </c>
      <c r="B4131" t="s">
        <v>89</v>
      </c>
      <c r="E4131" t="s">
        <v>90</v>
      </c>
      <c r="F4131" t="s">
        <v>44001</v>
      </c>
      <c r="G4131" t="s">
        <v>44002</v>
      </c>
      <c r="I4131" t="s">
        <v>43980</v>
      </c>
      <c r="J4131" t="s">
        <v>638</v>
      </c>
      <c r="K4131" t="s">
        <v>1388</v>
      </c>
      <c r="L4131" t="s">
        <v>2070</v>
      </c>
      <c r="M4131" t="s">
        <v>2071</v>
      </c>
      <c r="N4131" t="s">
        <v>42803</v>
      </c>
      <c r="O4131" t="s">
        <v>43981</v>
      </c>
      <c r="P4131">
        <v>17622</v>
      </c>
      <c r="Q4131" t="s">
        <v>38057</v>
      </c>
      <c r="R4131" t="s">
        <v>43981</v>
      </c>
      <c r="W4131" t="s">
        <v>943</v>
      </c>
      <c r="AC4131" t="s">
        <v>43981</v>
      </c>
      <c r="AE4131" t="s">
        <v>203</v>
      </c>
      <c r="AG4131">
        <v>6152</v>
      </c>
      <c r="AH4131" s="1">
        <v>13431</v>
      </c>
      <c r="AI4131">
        <v>1936</v>
      </c>
      <c r="AJ4131">
        <v>10</v>
      </c>
      <c r="AK4131">
        <v>8</v>
      </c>
      <c r="AL4131">
        <v>282</v>
      </c>
      <c r="AN4131" s="2">
        <v>13431</v>
      </c>
      <c r="BF4131" t="s">
        <v>108</v>
      </c>
      <c r="BG4131" t="s">
        <v>109</v>
      </c>
      <c r="BH4131" t="s">
        <v>110</v>
      </c>
      <c r="BI4131" t="s">
        <v>111</v>
      </c>
      <c r="BJ4131" t="s">
        <v>420</v>
      </c>
      <c r="BL4131">
        <v>0</v>
      </c>
      <c r="BN4131">
        <v>39.065339000000002</v>
      </c>
      <c r="BO4131">
        <v>-84.423274000000006</v>
      </c>
      <c r="BQ4131">
        <v>3036</v>
      </c>
      <c r="BS4131" t="s">
        <v>421</v>
      </c>
      <c r="BU4131" t="s">
        <v>284</v>
      </c>
      <c r="BV4131" t="s">
        <v>270</v>
      </c>
      <c r="CF4131" t="s">
        <v>114</v>
      </c>
      <c r="CG4131" s="3">
        <v>43921.643425925926</v>
      </c>
      <c r="CI4131">
        <v>70</v>
      </c>
      <c r="CJ4131" t="s">
        <v>44003</v>
      </c>
      <c r="CK4131" t="s">
        <v>44004</v>
      </c>
    </row>
    <row r="4132" spans="1:89" x14ac:dyDescent="0.45">
      <c r="A4132">
        <v>6822723</v>
      </c>
      <c r="B4132" t="s">
        <v>89</v>
      </c>
      <c r="E4132" t="s">
        <v>90</v>
      </c>
      <c r="F4132" t="s">
        <v>44016</v>
      </c>
      <c r="G4132" t="s">
        <v>44017</v>
      </c>
      <c r="I4132" t="s">
        <v>43925</v>
      </c>
      <c r="J4132" t="s">
        <v>638</v>
      </c>
      <c r="K4132" t="s">
        <v>1388</v>
      </c>
      <c r="L4132" t="s">
        <v>2070</v>
      </c>
      <c r="M4132" t="s">
        <v>2071</v>
      </c>
      <c r="N4132" t="s">
        <v>41014</v>
      </c>
      <c r="O4132" t="s">
        <v>44018</v>
      </c>
      <c r="P4132">
        <v>438335</v>
      </c>
      <c r="Q4132" t="s">
        <v>3018</v>
      </c>
      <c r="R4132" t="s">
        <v>43928</v>
      </c>
      <c r="T4132" t="s">
        <v>44019</v>
      </c>
      <c r="W4132" t="s">
        <v>103</v>
      </c>
      <c r="AC4132" t="s">
        <v>44020</v>
      </c>
      <c r="AE4132" t="s">
        <v>203</v>
      </c>
      <c r="AG4132">
        <v>2768</v>
      </c>
      <c r="AH4132" s="1">
        <v>12323</v>
      </c>
      <c r="AI4132">
        <v>1933</v>
      </c>
      <c r="AJ4132">
        <v>9</v>
      </c>
      <c r="AK4132">
        <v>26</v>
      </c>
      <c r="AL4132">
        <v>269</v>
      </c>
      <c r="AN4132" s="2">
        <v>12323</v>
      </c>
      <c r="AQ4132" t="s">
        <v>13517</v>
      </c>
      <c r="BF4132" t="s">
        <v>108</v>
      </c>
      <c r="BG4132" t="s">
        <v>109</v>
      </c>
      <c r="BH4132" t="s">
        <v>110</v>
      </c>
      <c r="BI4132" t="s">
        <v>571</v>
      </c>
      <c r="BJ4132" t="s">
        <v>571</v>
      </c>
      <c r="BL4132">
        <v>0</v>
      </c>
      <c r="BN4132">
        <v>39.260627999999997</v>
      </c>
      <c r="BO4132">
        <v>-84.310778999999997</v>
      </c>
      <c r="BQ4132">
        <v>1000</v>
      </c>
      <c r="BS4132" t="s">
        <v>20174</v>
      </c>
      <c r="BU4132" t="s">
        <v>1382</v>
      </c>
      <c r="BV4132" t="s">
        <v>270</v>
      </c>
      <c r="BX4132">
        <v>185</v>
      </c>
      <c r="BY4132">
        <v>230</v>
      </c>
      <c r="CF4132" t="s">
        <v>114</v>
      </c>
      <c r="CG4132" s="3">
        <v>43921.643425925926</v>
      </c>
      <c r="CI4132">
        <v>70</v>
      </c>
      <c r="CJ4132" t="s">
        <v>44021</v>
      </c>
      <c r="CK4132" t="s">
        <v>44022</v>
      </c>
    </row>
    <row r="4133" spans="1:89" x14ac:dyDescent="0.45">
      <c r="A4133">
        <v>6822724</v>
      </c>
      <c r="B4133" t="s">
        <v>89</v>
      </c>
      <c r="E4133" t="s">
        <v>90</v>
      </c>
      <c r="F4133" t="s">
        <v>44023</v>
      </c>
      <c r="G4133" t="s">
        <v>44024</v>
      </c>
      <c r="I4133" t="s">
        <v>42231</v>
      </c>
      <c r="J4133" t="s">
        <v>638</v>
      </c>
      <c r="K4133" t="s">
        <v>1388</v>
      </c>
      <c r="L4133" t="s">
        <v>2070</v>
      </c>
      <c r="M4133" t="s">
        <v>2071</v>
      </c>
      <c r="N4133" t="s">
        <v>41014</v>
      </c>
      <c r="O4133" t="s">
        <v>43898</v>
      </c>
      <c r="P4133">
        <v>17782</v>
      </c>
      <c r="R4133" t="s">
        <v>43898</v>
      </c>
      <c r="W4133" t="s">
        <v>943</v>
      </c>
      <c r="AC4133" t="s">
        <v>43898</v>
      </c>
      <c r="AE4133" t="s">
        <v>203</v>
      </c>
      <c r="AG4133">
        <v>6106</v>
      </c>
      <c r="AH4133" s="1">
        <v>13058</v>
      </c>
      <c r="AI4133">
        <v>1935</v>
      </c>
      <c r="AJ4133">
        <v>10</v>
      </c>
      <c r="AK4133">
        <v>1</v>
      </c>
      <c r="AL4133">
        <v>274</v>
      </c>
      <c r="AN4133" s="2">
        <v>13058</v>
      </c>
      <c r="BF4133" t="s">
        <v>108</v>
      </c>
      <c r="BG4133" t="s">
        <v>109</v>
      </c>
      <c r="BH4133" t="s">
        <v>110</v>
      </c>
      <c r="BI4133" t="s">
        <v>571</v>
      </c>
      <c r="BJ4133" t="s">
        <v>571</v>
      </c>
      <c r="BL4133">
        <v>0</v>
      </c>
      <c r="BN4133">
        <v>39.260627999999997</v>
      </c>
      <c r="BO4133">
        <v>-84.310778999999997</v>
      </c>
      <c r="BQ4133">
        <v>1000</v>
      </c>
      <c r="BS4133" t="s">
        <v>20174</v>
      </c>
      <c r="BU4133" t="s">
        <v>1382</v>
      </c>
      <c r="BV4133" t="s">
        <v>270</v>
      </c>
      <c r="BX4133">
        <v>185</v>
      </c>
      <c r="BY4133">
        <v>230</v>
      </c>
      <c r="CF4133" t="s">
        <v>114</v>
      </c>
      <c r="CG4133" s="3">
        <v>43921.643425925926</v>
      </c>
      <c r="CI4133">
        <v>70</v>
      </c>
      <c r="CJ4133" t="s">
        <v>44025</v>
      </c>
      <c r="CK4133" t="s">
        <v>44026</v>
      </c>
    </row>
    <row r="4134" spans="1:89" x14ac:dyDescent="0.45">
      <c r="A4134">
        <v>6822725</v>
      </c>
      <c r="B4134" t="s">
        <v>89</v>
      </c>
      <c r="E4134" t="s">
        <v>90</v>
      </c>
      <c r="F4134" t="s">
        <v>44027</v>
      </c>
      <c r="G4134" t="s">
        <v>44028</v>
      </c>
      <c r="I4134" t="s">
        <v>44029</v>
      </c>
      <c r="J4134" t="s">
        <v>638</v>
      </c>
      <c r="K4134" t="s">
        <v>1388</v>
      </c>
      <c r="L4134" t="s">
        <v>2070</v>
      </c>
      <c r="M4134" t="s">
        <v>2071</v>
      </c>
      <c r="N4134" t="s">
        <v>42803</v>
      </c>
      <c r="O4134" t="s">
        <v>44030</v>
      </c>
      <c r="P4134">
        <v>391345</v>
      </c>
      <c r="Q4134" t="s">
        <v>1095</v>
      </c>
      <c r="R4134" t="s">
        <v>43981</v>
      </c>
      <c r="T4134" t="s">
        <v>44031</v>
      </c>
      <c r="W4134" t="s">
        <v>103</v>
      </c>
      <c r="AC4134" t="s">
        <v>43981</v>
      </c>
      <c r="AE4134" t="s">
        <v>203</v>
      </c>
      <c r="AG4134">
        <v>1487</v>
      </c>
      <c r="AH4134" s="1">
        <v>11975</v>
      </c>
      <c r="AI4134">
        <v>1932</v>
      </c>
      <c r="AJ4134">
        <v>10</v>
      </c>
      <c r="AK4134">
        <v>13</v>
      </c>
      <c r="AL4134">
        <v>287</v>
      </c>
      <c r="AN4134" s="2">
        <v>11975</v>
      </c>
      <c r="AQ4134" t="s">
        <v>44032</v>
      </c>
      <c r="BF4134" t="s">
        <v>108</v>
      </c>
      <c r="BG4134" t="s">
        <v>109</v>
      </c>
      <c r="BH4134" t="s">
        <v>110</v>
      </c>
      <c r="BI4134" t="s">
        <v>111</v>
      </c>
      <c r="BJ4134" t="s">
        <v>1530</v>
      </c>
      <c r="BL4134">
        <v>0</v>
      </c>
      <c r="BN4134">
        <v>39.131447999999999</v>
      </c>
      <c r="BO4134">
        <v>-84.516332000000006</v>
      </c>
      <c r="BQ4134">
        <v>1811</v>
      </c>
      <c r="BS4134" t="s">
        <v>869</v>
      </c>
      <c r="BU4134" t="s">
        <v>284</v>
      </c>
      <c r="BV4134" t="s">
        <v>270</v>
      </c>
      <c r="CF4134" t="s">
        <v>114</v>
      </c>
      <c r="CG4134" s="3">
        <v>43921.643425925926</v>
      </c>
      <c r="CI4134">
        <v>70</v>
      </c>
      <c r="CJ4134" t="s">
        <v>44033</v>
      </c>
      <c r="CK4134" t="s">
        <v>44034</v>
      </c>
    </row>
    <row r="4135" spans="1:89" x14ac:dyDescent="0.45">
      <c r="A4135">
        <v>6822726</v>
      </c>
      <c r="B4135" t="s">
        <v>89</v>
      </c>
      <c r="E4135" t="s">
        <v>90</v>
      </c>
      <c r="F4135" t="s">
        <v>44035</v>
      </c>
      <c r="G4135" t="s">
        <v>44036</v>
      </c>
      <c r="I4135" t="s">
        <v>42802</v>
      </c>
      <c r="J4135" t="s">
        <v>638</v>
      </c>
      <c r="K4135" t="s">
        <v>1388</v>
      </c>
      <c r="L4135" t="s">
        <v>2070</v>
      </c>
      <c r="M4135" t="s">
        <v>2071</v>
      </c>
      <c r="N4135" t="s">
        <v>42803</v>
      </c>
      <c r="O4135" t="s">
        <v>44037</v>
      </c>
      <c r="P4135">
        <v>391487</v>
      </c>
      <c r="Q4135" t="s">
        <v>27653</v>
      </c>
      <c r="R4135" t="s">
        <v>42805</v>
      </c>
      <c r="T4135" t="s">
        <v>44038</v>
      </c>
      <c r="W4135" t="s">
        <v>103</v>
      </c>
      <c r="AC4135" t="s">
        <v>44037</v>
      </c>
      <c r="AE4135" t="s">
        <v>203</v>
      </c>
      <c r="AG4135">
        <v>6250</v>
      </c>
      <c r="AH4135" s="1">
        <v>13074</v>
      </c>
      <c r="AI4135">
        <v>1935</v>
      </c>
      <c r="AJ4135">
        <v>10</v>
      </c>
      <c r="AK4135">
        <v>17</v>
      </c>
      <c r="AL4135">
        <v>290</v>
      </c>
      <c r="AN4135" s="2">
        <v>13074</v>
      </c>
      <c r="BF4135" t="s">
        <v>108</v>
      </c>
      <c r="BG4135" t="s">
        <v>109</v>
      </c>
      <c r="BH4135" t="s">
        <v>110</v>
      </c>
      <c r="BI4135" t="s">
        <v>192</v>
      </c>
      <c r="BJ4135" t="s">
        <v>192</v>
      </c>
      <c r="BL4135">
        <v>0</v>
      </c>
      <c r="BN4135">
        <v>39.29222</v>
      </c>
      <c r="BO4135">
        <v>-84.61806</v>
      </c>
      <c r="BQ4135">
        <v>3036</v>
      </c>
      <c r="BS4135" t="s">
        <v>21489</v>
      </c>
      <c r="BU4135" t="s">
        <v>2106</v>
      </c>
      <c r="BV4135" t="s">
        <v>270</v>
      </c>
      <c r="CF4135" t="s">
        <v>114</v>
      </c>
      <c r="CG4135" s="3">
        <v>43921.643425925926</v>
      </c>
      <c r="CI4135">
        <v>70</v>
      </c>
      <c r="CJ4135" t="s">
        <v>44039</v>
      </c>
      <c r="CK4135" t="s">
        <v>44040</v>
      </c>
    </row>
    <row r="4136" spans="1:89" x14ac:dyDescent="0.45">
      <c r="A4136">
        <v>6822727</v>
      </c>
      <c r="B4136" t="s">
        <v>89</v>
      </c>
      <c r="E4136" t="s">
        <v>90</v>
      </c>
      <c r="F4136" t="s">
        <v>44041</v>
      </c>
      <c r="G4136" t="s">
        <v>44042</v>
      </c>
      <c r="I4136" t="s">
        <v>43960</v>
      </c>
      <c r="J4136" t="s">
        <v>638</v>
      </c>
      <c r="K4136" t="s">
        <v>1388</v>
      </c>
      <c r="L4136" t="s">
        <v>2070</v>
      </c>
      <c r="M4136" t="s">
        <v>2071</v>
      </c>
      <c r="N4136" t="s">
        <v>41014</v>
      </c>
      <c r="O4136" t="s">
        <v>44043</v>
      </c>
      <c r="P4136">
        <v>395663</v>
      </c>
      <c r="Q4136" t="s">
        <v>20596</v>
      </c>
      <c r="R4136" t="s">
        <v>43898</v>
      </c>
      <c r="T4136" t="s">
        <v>44044</v>
      </c>
      <c r="W4136" t="s">
        <v>103</v>
      </c>
      <c r="AC4136" t="s">
        <v>43898</v>
      </c>
      <c r="AE4136" t="s">
        <v>203</v>
      </c>
      <c r="AG4136" t="s">
        <v>44045</v>
      </c>
      <c r="AH4136" s="1">
        <v>11963</v>
      </c>
      <c r="AI4136">
        <v>1932</v>
      </c>
      <c r="AJ4136">
        <v>10</v>
      </c>
      <c r="AK4136">
        <v>1</v>
      </c>
      <c r="AL4136">
        <v>275</v>
      </c>
      <c r="AN4136" s="2">
        <v>11963</v>
      </c>
      <c r="BF4136" t="s">
        <v>108</v>
      </c>
      <c r="BG4136" t="s">
        <v>109</v>
      </c>
      <c r="BH4136" t="s">
        <v>186</v>
      </c>
      <c r="BI4136" t="s">
        <v>187</v>
      </c>
      <c r="BJ4136" t="s">
        <v>187</v>
      </c>
      <c r="BL4136">
        <v>0</v>
      </c>
      <c r="BN4136">
        <v>38.939515</v>
      </c>
      <c r="BO4136">
        <v>-83.346299000000002</v>
      </c>
      <c r="BP4136" t="s">
        <v>113</v>
      </c>
      <c r="BQ4136">
        <v>3036</v>
      </c>
      <c r="BS4136" t="s">
        <v>351</v>
      </c>
      <c r="BU4136" t="s">
        <v>352</v>
      </c>
      <c r="BV4136" t="s">
        <v>270</v>
      </c>
      <c r="BX4136">
        <v>220</v>
      </c>
      <c r="BY4136">
        <v>325</v>
      </c>
      <c r="CF4136" t="s">
        <v>114</v>
      </c>
      <c r="CG4136" s="3">
        <v>43921.643425925926</v>
      </c>
      <c r="CI4136">
        <v>70</v>
      </c>
      <c r="CJ4136" t="s">
        <v>44046</v>
      </c>
      <c r="CK4136" t="s">
        <v>44047</v>
      </c>
    </row>
    <row r="4137" spans="1:89" x14ac:dyDescent="0.45">
      <c r="A4137">
        <v>6822730</v>
      </c>
      <c r="B4137" t="s">
        <v>89</v>
      </c>
      <c r="E4137" t="s">
        <v>90</v>
      </c>
      <c r="F4137" t="s">
        <v>44064</v>
      </c>
      <c r="G4137" t="s">
        <v>44065</v>
      </c>
      <c r="I4137" t="s">
        <v>43980</v>
      </c>
      <c r="J4137" t="s">
        <v>638</v>
      </c>
      <c r="K4137" t="s">
        <v>1388</v>
      </c>
      <c r="L4137" t="s">
        <v>2070</v>
      </c>
      <c r="M4137" t="s">
        <v>2071</v>
      </c>
      <c r="N4137" t="s">
        <v>42803</v>
      </c>
      <c r="O4137" t="s">
        <v>42805</v>
      </c>
      <c r="P4137">
        <v>17623</v>
      </c>
      <c r="Q4137" t="s">
        <v>27653</v>
      </c>
      <c r="R4137" t="s">
        <v>42805</v>
      </c>
      <c r="W4137" t="s">
        <v>943</v>
      </c>
      <c r="AC4137" t="s">
        <v>42805</v>
      </c>
      <c r="AE4137" t="s">
        <v>203</v>
      </c>
      <c r="AG4137">
        <v>6382</v>
      </c>
      <c r="AH4137" s="1">
        <v>13098</v>
      </c>
      <c r="AI4137">
        <v>1935</v>
      </c>
      <c r="AJ4137">
        <v>11</v>
      </c>
      <c r="AK4137">
        <v>10</v>
      </c>
      <c r="AL4137">
        <v>314</v>
      </c>
      <c r="AN4137" s="2">
        <v>13098</v>
      </c>
      <c r="BF4137" t="s">
        <v>108</v>
      </c>
      <c r="BG4137" t="s">
        <v>109</v>
      </c>
      <c r="BH4137" t="s">
        <v>230</v>
      </c>
      <c r="BI4137" t="s">
        <v>4782</v>
      </c>
      <c r="BJ4137" t="s">
        <v>4782</v>
      </c>
      <c r="BL4137">
        <v>0</v>
      </c>
      <c r="BN4137">
        <v>39.200615999999997</v>
      </c>
      <c r="BO4137">
        <v>-84.224379999999996</v>
      </c>
      <c r="BQ4137">
        <v>2309</v>
      </c>
      <c r="BS4137" t="s">
        <v>8760</v>
      </c>
      <c r="BU4137" t="s">
        <v>2767</v>
      </c>
      <c r="BV4137" t="s">
        <v>270</v>
      </c>
      <c r="CF4137" t="s">
        <v>114</v>
      </c>
      <c r="CG4137" s="3">
        <v>43946.452881944446</v>
      </c>
      <c r="CI4137">
        <v>70</v>
      </c>
      <c r="CJ4137" t="s">
        <v>44066</v>
      </c>
      <c r="CK4137" t="s">
        <v>44067</v>
      </c>
    </row>
    <row r="4138" spans="1:89" x14ac:dyDescent="0.45">
      <c r="A4138">
        <v>6822731</v>
      </c>
      <c r="B4138" t="s">
        <v>89</v>
      </c>
      <c r="E4138" t="s">
        <v>90</v>
      </c>
      <c r="F4138" t="s">
        <v>44068</v>
      </c>
      <c r="G4138" t="s">
        <v>44069</v>
      </c>
      <c r="I4138" t="s">
        <v>43980</v>
      </c>
      <c r="J4138" t="s">
        <v>638</v>
      </c>
      <c r="K4138" t="s">
        <v>1388</v>
      </c>
      <c r="L4138" t="s">
        <v>2070</v>
      </c>
      <c r="M4138" t="s">
        <v>2071</v>
      </c>
      <c r="N4138" t="s">
        <v>42803</v>
      </c>
      <c r="O4138" t="s">
        <v>43981</v>
      </c>
      <c r="P4138">
        <v>17622</v>
      </c>
      <c r="Q4138" t="s">
        <v>38057</v>
      </c>
      <c r="R4138" t="s">
        <v>43981</v>
      </c>
      <c r="W4138" t="s">
        <v>943</v>
      </c>
      <c r="AC4138" t="s">
        <v>43981</v>
      </c>
      <c r="AE4138" t="s">
        <v>203</v>
      </c>
      <c r="AG4138">
        <v>8005</v>
      </c>
      <c r="AH4138" s="1">
        <v>13438</v>
      </c>
      <c r="AI4138">
        <v>1936</v>
      </c>
      <c r="AJ4138">
        <v>10</v>
      </c>
      <c r="AK4138">
        <v>15</v>
      </c>
      <c r="AL4138">
        <v>289</v>
      </c>
      <c r="AN4138" s="2">
        <v>13438</v>
      </c>
      <c r="BF4138" t="s">
        <v>108</v>
      </c>
      <c r="BG4138" t="s">
        <v>109</v>
      </c>
      <c r="BH4138" t="s">
        <v>110</v>
      </c>
      <c r="BI4138" t="s">
        <v>111</v>
      </c>
      <c r="BJ4138" t="s">
        <v>420</v>
      </c>
      <c r="BL4138">
        <v>0</v>
      </c>
      <c r="BN4138">
        <v>39.065339000000002</v>
      </c>
      <c r="BO4138">
        <v>-84.423274000000006</v>
      </c>
      <c r="BQ4138">
        <v>3036</v>
      </c>
      <c r="BS4138" t="s">
        <v>421</v>
      </c>
      <c r="BU4138" t="s">
        <v>284</v>
      </c>
      <c r="BV4138" t="s">
        <v>270</v>
      </c>
      <c r="CF4138" t="s">
        <v>114</v>
      </c>
      <c r="CG4138" s="3">
        <v>43921.643425925926</v>
      </c>
      <c r="CI4138">
        <v>70</v>
      </c>
      <c r="CJ4138" t="s">
        <v>44070</v>
      </c>
      <c r="CK4138" t="s">
        <v>44071</v>
      </c>
    </row>
    <row r="4139" spans="1:89" x14ac:dyDescent="0.45">
      <c r="A4139">
        <v>6822732</v>
      </c>
      <c r="B4139" t="s">
        <v>89</v>
      </c>
      <c r="E4139" t="s">
        <v>90</v>
      </c>
      <c r="F4139" t="s">
        <v>44072</v>
      </c>
      <c r="G4139" t="s">
        <v>44073</v>
      </c>
      <c r="I4139" t="s">
        <v>43925</v>
      </c>
      <c r="J4139" t="s">
        <v>638</v>
      </c>
      <c r="K4139" t="s">
        <v>1388</v>
      </c>
      <c r="L4139" t="s">
        <v>2070</v>
      </c>
      <c r="M4139" t="s">
        <v>2071</v>
      </c>
      <c r="N4139" t="s">
        <v>41014</v>
      </c>
      <c r="O4139" t="s">
        <v>44074</v>
      </c>
      <c r="P4139">
        <v>438301</v>
      </c>
      <c r="Q4139" t="s">
        <v>44075</v>
      </c>
      <c r="R4139" t="s">
        <v>43928</v>
      </c>
      <c r="T4139" t="s">
        <v>44076</v>
      </c>
      <c r="W4139" t="s">
        <v>103</v>
      </c>
      <c r="AC4139" t="s">
        <v>44074</v>
      </c>
      <c r="AE4139" t="s">
        <v>203</v>
      </c>
      <c r="AG4139">
        <v>2559</v>
      </c>
      <c r="AH4139" s="1">
        <v>12301</v>
      </c>
      <c r="AI4139">
        <v>1933</v>
      </c>
      <c r="AJ4139">
        <v>9</v>
      </c>
      <c r="AK4139">
        <v>4</v>
      </c>
      <c r="AL4139">
        <v>247</v>
      </c>
      <c r="AN4139" s="2">
        <v>12301</v>
      </c>
      <c r="AQ4139" t="s">
        <v>44077</v>
      </c>
      <c r="BF4139" t="s">
        <v>108</v>
      </c>
      <c r="BG4139" t="s">
        <v>109</v>
      </c>
      <c r="BH4139" t="s">
        <v>4671</v>
      </c>
      <c r="BI4139" t="s">
        <v>4672</v>
      </c>
      <c r="BJ4139" t="s">
        <v>4672</v>
      </c>
      <c r="BL4139">
        <v>0</v>
      </c>
      <c r="BN4139">
        <v>39.400207999999999</v>
      </c>
      <c r="BO4139">
        <v>-83.945666000000003</v>
      </c>
      <c r="BQ4139">
        <v>1565</v>
      </c>
      <c r="BS4139" t="s">
        <v>36615</v>
      </c>
      <c r="BU4139" t="s">
        <v>19809</v>
      </c>
      <c r="BV4139" t="s">
        <v>270</v>
      </c>
      <c r="BX4139">
        <v>250</v>
      </c>
      <c r="BY4139">
        <v>295</v>
      </c>
      <c r="CF4139" t="s">
        <v>114</v>
      </c>
      <c r="CG4139" s="3">
        <v>43921.643425925926</v>
      </c>
      <c r="CI4139">
        <v>70</v>
      </c>
      <c r="CJ4139" t="s">
        <v>44078</v>
      </c>
      <c r="CK4139" t="s">
        <v>44079</v>
      </c>
    </row>
    <row r="4140" spans="1:89" x14ac:dyDescent="0.45">
      <c r="A4140">
        <v>6822736</v>
      </c>
      <c r="B4140" t="s">
        <v>89</v>
      </c>
      <c r="E4140" t="s">
        <v>90</v>
      </c>
      <c r="F4140" t="s">
        <v>44095</v>
      </c>
      <c r="G4140" t="s">
        <v>44096</v>
      </c>
      <c r="I4140" t="s">
        <v>43878</v>
      </c>
      <c r="J4140" t="s">
        <v>638</v>
      </c>
      <c r="K4140" t="s">
        <v>1388</v>
      </c>
      <c r="L4140" t="s">
        <v>2070</v>
      </c>
      <c r="M4140" t="s">
        <v>2071</v>
      </c>
      <c r="N4140" t="s">
        <v>42219</v>
      </c>
      <c r="O4140" t="s">
        <v>43879</v>
      </c>
      <c r="P4140">
        <v>17427</v>
      </c>
      <c r="Q4140" t="s">
        <v>13545</v>
      </c>
      <c r="R4140" t="s">
        <v>43879</v>
      </c>
      <c r="W4140" t="s">
        <v>943</v>
      </c>
      <c r="AC4140" t="s">
        <v>38525</v>
      </c>
      <c r="AE4140" t="s">
        <v>203</v>
      </c>
      <c r="AG4140">
        <v>5122</v>
      </c>
      <c r="AH4140" s="1">
        <v>12954</v>
      </c>
      <c r="AI4140">
        <v>1935</v>
      </c>
      <c r="AJ4140">
        <v>6</v>
      </c>
      <c r="AK4140">
        <v>19</v>
      </c>
      <c r="AL4140">
        <v>170</v>
      </c>
      <c r="AN4140" s="2">
        <v>12954</v>
      </c>
      <c r="BF4140" t="s">
        <v>108</v>
      </c>
      <c r="BG4140" t="s">
        <v>109</v>
      </c>
      <c r="BH4140" t="s">
        <v>110</v>
      </c>
      <c r="BI4140" t="s">
        <v>571</v>
      </c>
      <c r="BJ4140" t="s">
        <v>571</v>
      </c>
      <c r="BL4140">
        <v>0</v>
      </c>
      <c r="BN4140">
        <v>39.248060000000002</v>
      </c>
      <c r="BO4140">
        <v>-84.293890000000005</v>
      </c>
      <c r="BQ4140">
        <v>5000</v>
      </c>
      <c r="BS4140" t="s">
        <v>18555</v>
      </c>
      <c r="BU4140" t="s">
        <v>18556</v>
      </c>
      <c r="CF4140" t="s">
        <v>114</v>
      </c>
      <c r="CG4140" s="3">
        <v>43921.643425925926</v>
      </c>
      <c r="CI4140">
        <v>70</v>
      </c>
      <c r="CJ4140" t="s">
        <v>44097</v>
      </c>
      <c r="CK4140" t="s">
        <v>44098</v>
      </c>
    </row>
    <row r="4141" spans="1:89" x14ac:dyDescent="0.45">
      <c r="A4141">
        <v>6822739</v>
      </c>
      <c r="B4141" t="s">
        <v>89</v>
      </c>
      <c r="E4141" t="s">
        <v>90</v>
      </c>
      <c r="F4141" t="s">
        <v>44111</v>
      </c>
      <c r="G4141" t="s">
        <v>44112</v>
      </c>
      <c r="I4141" t="s">
        <v>39992</v>
      </c>
      <c r="J4141" t="s">
        <v>638</v>
      </c>
      <c r="K4141" t="s">
        <v>1388</v>
      </c>
      <c r="L4141" t="s">
        <v>2070</v>
      </c>
      <c r="M4141" t="s">
        <v>2071</v>
      </c>
      <c r="N4141" t="s">
        <v>39993</v>
      </c>
      <c r="O4141" t="s">
        <v>44113</v>
      </c>
      <c r="P4141">
        <v>156530</v>
      </c>
      <c r="Q4141" t="s">
        <v>2644</v>
      </c>
      <c r="R4141" t="s">
        <v>39995</v>
      </c>
      <c r="T4141" t="s">
        <v>44114</v>
      </c>
      <c r="W4141" t="s">
        <v>103</v>
      </c>
      <c r="AC4141" t="s">
        <v>44113</v>
      </c>
      <c r="AE4141" t="s">
        <v>203</v>
      </c>
      <c r="AG4141">
        <v>6339</v>
      </c>
      <c r="AH4141" s="1">
        <v>13100</v>
      </c>
      <c r="AI4141">
        <v>1935</v>
      </c>
      <c r="AJ4141">
        <v>11</v>
      </c>
      <c r="AK4141">
        <v>12</v>
      </c>
      <c r="AL4141">
        <v>316</v>
      </c>
      <c r="AN4141" s="2">
        <v>13100</v>
      </c>
      <c r="BF4141" t="s">
        <v>108</v>
      </c>
      <c r="BG4141" t="s">
        <v>109</v>
      </c>
      <c r="BH4141" t="s">
        <v>110</v>
      </c>
      <c r="BI4141" t="s">
        <v>111</v>
      </c>
      <c r="BJ4141" t="s">
        <v>1530</v>
      </c>
      <c r="BL4141">
        <v>0</v>
      </c>
      <c r="BN4141">
        <v>39.131447999999999</v>
      </c>
      <c r="BO4141">
        <v>-84.516332000000006</v>
      </c>
      <c r="BQ4141">
        <v>1811</v>
      </c>
      <c r="BS4141" t="s">
        <v>869</v>
      </c>
      <c r="BU4141" t="s">
        <v>284</v>
      </c>
      <c r="BV4141" t="s">
        <v>270</v>
      </c>
      <c r="CF4141" t="s">
        <v>114</v>
      </c>
      <c r="CG4141" s="3">
        <v>43921.643425925926</v>
      </c>
      <c r="CI4141">
        <v>70</v>
      </c>
      <c r="CJ4141" t="s">
        <v>44115</v>
      </c>
      <c r="CK4141" t="s">
        <v>44116</v>
      </c>
    </row>
    <row r="4142" spans="1:89" x14ac:dyDescent="0.45">
      <c r="A4142">
        <v>6822740</v>
      </c>
      <c r="B4142" t="s">
        <v>89</v>
      </c>
      <c r="E4142" t="s">
        <v>90</v>
      </c>
      <c r="F4142" t="s">
        <v>44117</v>
      </c>
      <c r="G4142" t="s">
        <v>44118</v>
      </c>
      <c r="I4142" t="s">
        <v>39992</v>
      </c>
      <c r="J4142" t="s">
        <v>638</v>
      </c>
      <c r="K4142" t="s">
        <v>1388</v>
      </c>
      <c r="L4142" t="s">
        <v>2070</v>
      </c>
      <c r="M4142" t="s">
        <v>2071</v>
      </c>
      <c r="N4142" t="s">
        <v>39993</v>
      </c>
      <c r="O4142" t="s">
        <v>44119</v>
      </c>
      <c r="P4142">
        <v>156581</v>
      </c>
      <c r="Q4142" t="s">
        <v>30657</v>
      </c>
      <c r="R4142" t="s">
        <v>39995</v>
      </c>
      <c r="T4142" t="s">
        <v>44120</v>
      </c>
      <c r="W4142" t="s">
        <v>103</v>
      </c>
      <c r="AC4142" t="s">
        <v>44119</v>
      </c>
      <c r="AE4142" t="s">
        <v>203</v>
      </c>
      <c r="AG4142">
        <v>6378</v>
      </c>
      <c r="AH4142" s="1">
        <v>13098</v>
      </c>
      <c r="AI4142">
        <v>1935</v>
      </c>
      <c r="AJ4142">
        <v>11</v>
      </c>
      <c r="AK4142">
        <v>10</v>
      </c>
      <c r="AL4142">
        <v>314</v>
      </c>
      <c r="AN4142" s="2">
        <v>13098</v>
      </c>
      <c r="BF4142" t="s">
        <v>108</v>
      </c>
      <c r="BG4142" t="s">
        <v>109</v>
      </c>
      <c r="BH4142" t="s">
        <v>230</v>
      </c>
      <c r="BI4142" t="s">
        <v>4782</v>
      </c>
      <c r="BJ4142" t="s">
        <v>4782</v>
      </c>
      <c r="BL4142">
        <v>0</v>
      </c>
      <c r="BN4142">
        <v>39.200615999999997</v>
      </c>
      <c r="BO4142">
        <v>-84.224379999999996</v>
      </c>
      <c r="BQ4142">
        <v>2309</v>
      </c>
      <c r="BS4142" t="s">
        <v>8760</v>
      </c>
      <c r="BU4142" t="s">
        <v>2767</v>
      </c>
      <c r="BV4142" t="s">
        <v>270</v>
      </c>
      <c r="CF4142" t="s">
        <v>114</v>
      </c>
      <c r="CG4142" s="3">
        <v>43921.643425925926</v>
      </c>
      <c r="CI4142">
        <v>70</v>
      </c>
      <c r="CJ4142" t="s">
        <v>44121</v>
      </c>
      <c r="CK4142" t="s">
        <v>44122</v>
      </c>
    </row>
    <row r="4143" spans="1:89" x14ac:dyDescent="0.45">
      <c r="A4143">
        <v>6822741</v>
      </c>
      <c r="B4143" t="s">
        <v>89</v>
      </c>
      <c r="E4143" t="s">
        <v>90</v>
      </c>
      <c r="F4143" t="s">
        <v>44123</v>
      </c>
      <c r="G4143" t="s">
        <v>44124</v>
      </c>
      <c r="I4143" t="s">
        <v>39992</v>
      </c>
      <c r="J4143" t="s">
        <v>638</v>
      </c>
      <c r="K4143" t="s">
        <v>1388</v>
      </c>
      <c r="L4143" t="s">
        <v>2070</v>
      </c>
      <c r="M4143" t="s">
        <v>2071</v>
      </c>
      <c r="N4143" t="s">
        <v>39993</v>
      </c>
      <c r="O4143" t="s">
        <v>44107</v>
      </c>
      <c r="P4143">
        <v>156640</v>
      </c>
      <c r="Q4143" t="s">
        <v>41111</v>
      </c>
      <c r="R4143" t="s">
        <v>39995</v>
      </c>
      <c r="T4143" t="s">
        <v>44108</v>
      </c>
      <c r="W4143" t="s">
        <v>103</v>
      </c>
      <c r="AC4143" t="s">
        <v>44107</v>
      </c>
      <c r="AE4143" t="s">
        <v>203</v>
      </c>
      <c r="AG4143">
        <v>5182</v>
      </c>
      <c r="AH4143" s="1">
        <v>12962</v>
      </c>
      <c r="AI4143">
        <v>1935</v>
      </c>
      <c r="AJ4143">
        <v>6</v>
      </c>
      <c r="AK4143">
        <v>27</v>
      </c>
      <c r="AL4143">
        <v>178</v>
      </c>
      <c r="AN4143" s="2">
        <v>12962</v>
      </c>
      <c r="BF4143" t="s">
        <v>108</v>
      </c>
      <c r="BG4143" t="s">
        <v>109</v>
      </c>
      <c r="BH4143" t="s">
        <v>7406</v>
      </c>
      <c r="BI4143" t="s">
        <v>8954</v>
      </c>
      <c r="BJ4143" t="s">
        <v>8954</v>
      </c>
      <c r="BL4143">
        <v>0</v>
      </c>
      <c r="BN4143">
        <v>39.433098000000001</v>
      </c>
      <c r="BO4143">
        <v>-82.543273999999997</v>
      </c>
      <c r="BQ4143">
        <v>148</v>
      </c>
      <c r="BS4143" t="s">
        <v>39716</v>
      </c>
      <c r="BU4143" t="s">
        <v>39717</v>
      </c>
      <c r="BV4143" t="s">
        <v>270</v>
      </c>
      <c r="BW4143" t="s">
        <v>8957</v>
      </c>
      <c r="CF4143" t="s">
        <v>114</v>
      </c>
      <c r="CG4143" s="3">
        <v>43921.643425925926</v>
      </c>
      <c r="CI4143">
        <v>70</v>
      </c>
      <c r="CJ4143" t="s">
        <v>44125</v>
      </c>
      <c r="CK4143" t="s">
        <v>44126</v>
      </c>
    </row>
    <row r="4144" spans="1:89" x14ac:dyDescent="0.45">
      <c r="A4144">
        <v>6822742</v>
      </c>
      <c r="B4144" t="s">
        <v>89</v>
      </c>
      <c r="E4144" t="s">
        <v>90</v>
      </c>
      <c r="F4144" t="s">
        <v>44127</v>
      </c>
      <c r="G4144" t="s">
        <v>44128</v>
      </c>
      <c r="I4144" t="s">
        <v>44129</v>
      </c>
      <c r="J4144" t="s">
        <v>638</v>
      </c>
      <c r="K4144" t="s">
        <v>1388</v>
      </c>
      <c r="L4144" t="s">
        <v>2070</v>
      </c>
      <c r="M4144" t="s">
        <v>2071</v>
      </c>
      <c r="N4144" t="s">
        <v>42668</v>
      </c>
      <c r="O4144" t="s">
        <v>44130</v>
      </c>
      <c r="P4144">
        <v>184485</v>
      </c>
      <c r="Q4144" t="s">
        <v>27653</v>
      </c>
      <c r="R4144" t="s">
        <v>44131</v>
      </c>
      <c r="T4144" t="s">
        <v>44132</v>
      </c>
      <c r="W4144" t="s">
        <v>103</v>
      </c>
      <c r="AE4144" t="s">
        <v>203</v>
      </c>
      <c r="AG4144">
        <v>5076</v>
      </c>
      <c r="AH4144" s="1">
        <v>12946</v>
      </c>
      <c r="AI4144">
        <v>1935</v>
      </c>
      <c r="AJ4144">
        <v>6</v>
      </c>
      <c r="AK4144">
        <v>11</v>
      </c>
      <c r="AL4144">
        <v>162</v>
      </c>
      <c r="AN4144" s="2">
        <v>12946</v>
      </c>
      <c r="BF4144" t="s">
        <v>108</v>
      </c>
      <c r="BG4144" t="s">
        <v>109</v>
      </c>
      <c r="BH4144" t="s">
        <v>7406</v>
      </c>
      <c r="BJ4144" t="s">
        <v>44133</v>
      </c>
      <c r="BL4144">
        <v>0</v>
      </c>
      <c r="BN4144">
        <v>39.430622</v>
      </c>
      <c r="BO4144">
        <v>-82.53877</v>
      </c>
      <c r="BP4144" t="s">
        <v>113</v>
      </c>
      <c r="BQ4144">
        <v>5799</v>
      </c>
      <c r="BU4144" t="s">
        <v>115</v>
      </c>
      <c r="CF4144" t="s">
        <v>114</v>
      </c>
      <c r="CG4144" s="3">
        <v>43959.370393518519</v>
      </c>
      <c r="CI4144">
        <v>70</v>
      </c>
      <c r="CJ4144" t="s">
        <v>44134</v>
      </c>
      <c r="CK4144" t="s">
        <v>44135</v>
      </c>
    </row>
    <row r="4145" spans="1:89" x14ac:dyDescent="0.45">
      <c r="A4145">
        <v>6822745</v>
      </c>
      <c r="B4145" t="s">
        <v>89</v>
      </c>
      <c r="E4145" t="s">
        <v>90</v>
      </c>
      <c r="F4145" t="s">
        <v>44146</v>
      </c>
      <c r="G4145" t="s">
        <v>44147</v>
      </c>
      <c r="I4145" t="s">
        <v>41896</v>
      </c>
      <c r="J4145" t="s">
        <v>638</v>
      </c>
      <c r="K4145" t="s">
        <v>1388</v>
      </c>
      <c r="L4145" t="s">
        <v>2070</v>
      </c>
      <c r="M4145" t="s">
        <v>8674</v>
      </c>
      <c r="N4145" t="s">
        <v>41897</v>
      </c>
      <c r="O4145" t="s">
        <v>41898</v>
      </c>
      <c r="P4145">
        <v>186774</v>
      </c>
      <c r="Q4145" t="s">
        <v>21568</v>
      </c>
      <c r="R4145" t="s">
        <v>41899</v>
      </c>
      <c r="T4145" t="s">
        <v>41900</v>
      </c>
      <c r="W4145" t="s">
        <v>103</v>
      </c>
      <c r="AC4145" t="s">
        <v>44148</v>
      </c>
      <c r="AE4145" t="s">
        <v>203</v>
      </c>
      <c r="AG4145" t="s">
        <v>105</v>
      </c>
      <c r="AH4145" s="1">
        <v>11963</v>
      </c>
      <c r="AI4145">
        <v>1932</v>
      </c>
      <c r="AJ4145">
        <v>10</v>
      </c>
      <c r="AK4145">
        <v>1</v>
      </c>
      <c r="AL4145">
        <v>275</v>
      </c>
      <c r="AN4145" s="2">
        <v>11963</v>
      </c>
      <c r="BF4145" t="s">
        <v>108</v>
      </c>
      <c r="BG4145" t="s">
        <v>109</v>
      </c>
      <c r="BH4145" t="s">
        <v>186</v>
      </c>
      <c r="BI4145" t="s">
        <v>187</v>
      </c>
      <c r="BJ4145" t="s">
        <v>187</v>
      </c>
      <c r="BL4145">
        <v>0</v>
      </c>
      <c r="BN4145">
        <v>38.939515</v>
      </c>
      <c r="BO4145">
        <v>-83.346299000000002</v>
      </c>
      <c r="BP4145" t="s">
        <v>113</v>
      </c>
      <c r="BQ4145">
        <v>3036</v>
      </c>
      <c r="BS4145" t="s">
        <v>351</v>
      </c>
      <c r="BU4145" t="s">
        <v>352</v>
      </c>
      <c r="BV4145" t="s">
        <v>270</v>
      </c>
      <c r="BX4145">
        <v>220</v>
      </c>
      <c r="BY4145">
        <v>325</v>
      </c>
      <c r="CF4145" t="s">
        <v>114</v>
      </c>
      <c r="CG4145" s="3">
        <v>43921.643425925926</v>
      </c>
      <c r="CI4145">
        <v>70</v>
      </c>
      <c r="CJ4145" t="s">
        <v>44149</v>
      </c>
      <c r="CK4145" t="s">
        <v>44150</v>
      </c>
    </row>
    <row r="4146" spans="1:89" x14ac:dyDescent="0.45">
      <c r="A4146">
        <v>6822746</v>
      </c>
      <c r="B4146" t="s">
        <v>89</v>
      </c>
      <c r="E4146" t="s">
        <v>90</v>
      </c>
      <c r="F4146" t="s">
        <v>44151</v>
      </c>
      <c r="G4146" t="s">
        <v>44152</v>
      </c>
      <c r="I4146" t="s">
        <v>41013</v>
      </c>
      <c r="J4146" t="s">
        <v>638</v>
      </c>
      <c r="K4146" t="s">
        <v>1388</v>
      </c>
      <c r="L4146" t="s">
        <v>2070</v>
      </c>
      <c r="M4146" t="s">
        <v>2071</v>
      </c>
      <c r="N4146" t="s">
        <v>41014</v>
      </c>
      <c r="O4146" t="s">
        <v>41015</v>
      </c>
      <c r="P4146">
        <v>235555</v>
      </c>
      <c r="Q4146" t="s">
        <v>1095</v>
      </c>
      <c r="R4146" t="s">
        <v>41016</v>
      </c>
      <c r="T4146" t="s">
        <v>41017</v>
      </c>
      <c r="W4146" t="s">
        <v>103</v>
      </c>
      <c r="AC4146" t="s">
        <v>41015</v>
      </c>
      <c r="AE4146" t="s">
        <v>203</v>
      </c>
      <c r="AG4146">
        <v>2253</v>
      </c>
      <c r="AH4146" s="1">
        <v>12193</v>
      </c>
      <c r="AI4146">
        <v>1933</v>
      </c>
      <c r="AJ4146">
        <v>5</v>
      </c>
      <c r="AK4146">
        <v>19</v>
      </c>
      <c r="AL4146">
        <v>139</v>
      </c>
      <c r="AN4146" s="2">
        <v>12193</v>
      </c>
      <c r="AQ4146" t="s">
        <v>39114</v>
      </c>
      <c r="BF4146" t="s">
        <v>108</v>
      </c>
      <c r="BG4146" t="s">
        <v>109</v>
      </c>
      <c r="BH4146" t="s">
        <v>110</v>
      </c>
      <c r="BI4146" t="s">
        <v>111</v>
      </c>
      <c r="BJ4146" t="s">
        <v>44153</v>
      </c>
      <c r="BL4146">
        <v>0</v>
      </c>
      <c r="BN4146">
        <v>39.161940000000001</v>
      </c>
      <c r="BO4146">
        <v>-84.456940000000003</v>
      </c>
      <c r="BP4146" t="s">
        <v>113</v>
      </c>
      <c r="BQ4146">
        <v>18226</v>
      </c>
      <c r="BU4146" t="s">
        <v>115</v>
      </c>
      <c r="CF4146" t="s">
        <v>114</v>
      </c>
      <c r="CG4146" s="3">
        <v>43959.370393518519</v>
      </c>
      <c r="CI4146">
        <v>70</v>
      </c>
      <c r="CJ4146" t="s">
        <v>44154</v>
      </c>
      <c r="CK4146" t="s">
        <v>44155</v>
      </c>
    </row>
    <row r="4147" spans="1:89" x14ac:dyDescent="0.45">
      <c r="A4147">
        <v>6822747</v>
      </c>
      <c r="B4147" t="s">
        <v>89</v>
      </c>
      <c r="E4147" t="s">
        <v>90</v>
      </c>
      <c r="F4147" t="s">
        <v>44156</v>
      </c>
      <c r="G4147" t="s">
        <v>44157</v>
      </c>
      <c r="I4147" t="s">
        <v>44158</v>
      </c>
      <c r="J4147" t="s">
        <v>638</v>
      </c>
      <c r="K4147" t="s">
        <v>1388</v>
      </c>
      <c r="L4147" t="s">
        <v>2070</v>
      </c>
      <c r="M4147" t="s">
        <v>2071</v>
      </c>
      <c r="N4147" t="s">
        <v>42219</v>
      </c>
      <c r="O4147" t="s">
        <v>44159</v>
      </c>
      <c r="P4147">
        <v>382462</v>
      </c>
      <c r="Q4147" t="s">
        <v>28547</v>
      </c>
      <c r="R4147" t="s">
        <v>43879</v>
      </c>
      <c r="T4147" t="s">
        <v>44160</v>
      </c>
      <c r="W4147" t="s">
        <v>103</v>
      </c>
      <c r="AC4147" t="s">
        <v>44161</v>
      </c>
      <c r="AE4147" t="s">
        <v>203</v>
      </c>
      <c r="AG4147">
        <v>1178</v>
      </c>
      <c r="AH4147" s="1">
        <v>11964</v>
      </c>
      <c r="AI4147">
        <v>1932</v>
      </c>
      <c r="AJ4147">
        <v>10</v>
      </c>
      <c r="AK4147">
        <v>2</v>
      </c>
      <c r="AL4147">
        <v>276</v>
      </c>
      <c r="AN4147" s="2">
        <v>11964</v>
      </c>
      <c r="BF4147" t="s">
        <v>108</v>
      </c>
      <c r="BG4147" t="s">
        <v>109</v>
      </c>
      <c r="BH4147" t="s">
        <v>206</v>
      </c>
      <c r="BI4147" t="s">
        <v>207</v>
      </c>
      <c r="BJ4147" t="s">
        <v>208</v>
      </c>
      <c r="BL4147">
        <v>0</v>
      </c>
      <c r="BN4147">
        <v>39.344507999999998</v>
      </c>
      <c r="BO4147">
        <v>-83.59742</v>
      </c>
      <c r="BP4147" t="s">
        <v>113</v>
      </c>
      <c r="BQ4147">
        <v>617</v>
      </c>
      <c r="BS4147" t="s">
        <v>114</v>
      </c>
      <c r="BU4147" t="s">
        <v>115</v>
      </c>
      <c r="BV4147" t="s">
        <v>270</v>
      </c>
      <c r="BX4147">
        <v>250</v>
      </c>
      <c r="BY4147">
        <v>275</v>
      </c>
      <c r="CF4147" t="s">
        <v>114</v>
      </c>
      <c r="CG4147" s="3">
        <v>43946.452881944446</v>
      </c>
      <c r="CI4147">
        <v>70</v>
      </c>
      <c r="CJ4147" t="s">
        <v>44162</v>
      </c>
      <c r="CK4147" t="s">
        <v>44163</v>
      </c>
    </row>
    <row r="4148" spans="1:89" x14ac:dyDescent="0.45">
      <c r="A4148">
        <v>6822751</v>
      </c>
      <c r="B4148" t="s">
        <v>89</v>
      </c>
      <c r="E4148" t="s">
        <v>90</v>
      </c>
      <c r="F4148" t="s">
        <v>44178</v>
      </c>
      <c r="G4148" t="s">
        <v>44179</v>
      </c>
      <c r="I4148" t="s">
        <v>43298</v>
      </c>
      <c r="J4148" t="s">
        <v>638</v>
      </c>
      <c r="K4148" t="s">
        <v>1388</v>
      </c>
      <c r="L4148" t="s">
        <v>2070</v>
      </c>
      <c r="M4148" t="s">
        <v>2071</v>
      </c>
      <c r="N4148" t="s">
        <v>39993</v>
      </c>
      <c r="O4148" t="s">
        <v>39995</v>
      </c>
      <c r="P4148">
        <v>13394</v>
      </c>
      <c r="Q4148" t="s">
        <v>3318</v>
      </c>
      <c r="R4148" t="s">
        <v>39995</v>
      </c>
      <c r="W4148" t="s">
        <v>943</v>
      </c>
      <c r="AC4148" t="s">
        <v>44139</v>
      </c>
      <c r="AE4148" t="s">
        <v>203</v>
      </c>
      <c r="AG4148">
        <v>6030</v>
      </c>
      <c r="AH4148" s="1">
        <v>13053</v>
      </c>
      <c r="AI4148">
        <v>1935</v>
      </c>
      <c r="AJ4148">
        <v>9</v>
      </c>
      <c r="AK4148">
        <v>26</v>
      </c>
      <c r="AL4148">
        <v>269</v>
      </c>
      <c r="AN4148" s="2">
        <v>13053</v>
      </c>
      <c r="BF4148" t="s">
        <v>108</v>
      </c>
      <c r="BG4148" t="s">
        <v>109</v>
      </c>
      <c r="BH4148" t="s">
        <v>110</v>
      </c>
      <c r="BI4148" t="s">
        <v>111</v>
      </c>
      <c r="BJ4148" t="s">
        <v>44180</v>
      </c>
      <c r="BL4148">
        <v>0</v>
      </c>
      <c r="BN4148">
        <v>39.162004000000003</v>
      </c>
      <c r="BO4148">
        <v>-84.456885999999997</v>
      </c>
      <c r="BQ4148">
        <v>18226</v>
      </c>
      <c r="BS4148" t="s">
        <v>20192</v>
      </c>
      <c r="BU4148" t="s">
        <v>2767</v>
      </c>
      <c r="BV4148" t="s">
        <v>270</v>
      </c>
      <c r="CF4148" t="s">
        <v>114</v>
      </c>
      <c r="CG4148" s="3">
        <v>43921.643425925926</v>
      </c>
      <c r="CI4148">
        <v>70</v>
      </c>
      <c r="CJ4148" t="s">
        <v>44181</v>
      </c>
      <c r="CK4148" t="s">
        <v>44182</v>
      </c>
    </row>
    <row r="4149" spans="1:89" x14ac:dyDescent="0.45">
      <c r="A4149">
        <v>6822752</v>
      </c>
      <c r="B4149" t="s">
        <v>89</v>
      </c>
      <c r="E4149" t="s">
        <v>90</v>
      </c>
      <c r="F4149" t="s">
        <v>44183</v>
      </c>
      <c r="G4149" t="s">
        <v>44184</v>
      </c>
      <c r="I4149" t="s">
        <v>41896</v>
      </c>
      <c r="J4149" t="s">
        <v>638</v>
      </c>
      <c r="K4149" t="s">
        <v>1388</v>
      </c>
      <c r="L4149" t="s">
        <v>2070</v>
      </c>
      <c r="M4149" t="s">
        <v>8674</v>
      </c>
      <c r="N4149" t="s">
        <v>41897</v>
      </c>
      <c r="O4149" t="s">
        <v>44185</v>
      </c>
      <c r="P4149">
        <v>355254</v>
      </c>
      <c r="Q4149" t="s">
        <v>27075</v>
      </c>
      <c r="R4149" t="s">
        <v>41899</v>
      </c>
      <c r="T4149" t="s">
        <v>44186</v>
      </c>
      <c r="W4149" t="s">
        <v>103</v>
      </c>
      <c r="AC4149" t="s">
        <v>44185</v>
      </c>
      <c r="AE4149" t="s">
        <v>203</v>
      </c>
      <c r="AG4149">
        <v>5301</v>
      </c>
      <c r="AH4149" s="1">
        <v>12973</v>
      </c>
      <c r="AI4149">
        <v>1935</v>
      </c>
      <c r="AJ4149">
        <v>7</v>
      </c>
      <c r="AK4149">
        <v>8</v>
      </c>
      <c r="AL4149">
        <v>189</v>
      </c>
      <c r="AN4149" s="2">
        <v>12973</v>
      </c>
      <c r="BF4149" t="s">
        <v>108</v>
      </c>
      <c r="BG4149" t="s">
        <v>109</v>
      </c>
      <c r="BH4149" t="s">
        <v>110</v>
      </c>
      <c r="BI4149" t="s">
        <v>111</v>
      </c>
      <c r="BJ4149" t="s">
        <v>198</v>
      </c>
      <c r="BL4149">
        <v>0</v>
      </c>
      <c r="BN4149">
        <v>39.266168999999998</v>
      </c>
      <c r="BO4149">
        <v>-84.362995999999995</v>
      </c>
      <c r="BP4149" t="s">
        <v>113</v>
      </c>
      <c r="BQ4149">
        <v>3036</v>
      </c>
      <c r="BS4149" t="s">
        <v>3670</v>
      </c>
      <c r="BU4149" t="s">
        <v>115</v>
      </c>
      <c r="BV4149" t="s">
        <v>270</v>
      </c>
      <c r="BX4149">
        <v>240</v>
      </c>
      <c r="BY4149">
        <v>300</v>
      </c>
      <c r="CF4149" t="s">
        <v>114</v>
      </c>
      <c r="CG4149" s="3">
        <v>43921.643425925926</v>
      </c>
      <c r="CI4149">
        <v>70</v>
      </c>
      <c r="CJ4149" t="s">
        <v>44187</v>
      </c>
      <c r="CK4149" t="s">
        <v>44188</v>
      </c>
    </row>
    <row r="4150" spans="1:89" x14ac:dyDescent="0.45">
      <c r="A4150">
        <v>6822754</v>
      </c>
      <c r="B4150" t="s">
        <v>89</v>
      </c>
      <c r="E4150" t="s">
        <v>90</v>
      </c>
      <c r="F4150" t="s">
        <v>44193</v>
      </c>
      <c r="G4150" t="s">
        <v>44194</v>
      </c>
      <c r="I4150" t="s">
        <v>41896</v>
      </c>
      <c r="J4150" t="s">
        <v>638</v>
      </c>
      <c r="K4150" t="s">
        <v>1388</v>
      </c>
      <c r="L4150" t="s">
        <v>2070</v>
      </c>
      <c r="M4150" t="s">
        <v>8674</v>
      </c>
      <c r="N4150" t="s">
        <v>41897</v>
      </c>
      <c r="O4150" t="s">
        <v>44195</v>
      </c>
      <c r="P4150">
        <v>355171</v>
      </c>
      <c r="Q4150" t="s">
        <v>21568</v>
      </c>
      <c r="R4150" t="s">
        <v>41899</v>
      </c>
      <c r="T4150" t="s">
        <v>44196</v>
      </c>
      <c r="W4150" t="s">
        <v>103</v>
      </c>
      <c r="AC4150" t="s">
        <v>44197</v>
      </c>
      <c r="AE4150" t="s">
        <v>203</v>
      </c>
      <c r="AG4150">
        <v>2608</v>
      </c>
      <c r="AH4150" s="1">
        <v>12303</v>
      </c>
      <c r="AI4150">
        <v>1933</v>
      </c>
      <c r="AJ4150">
        <v>9</v>
      </c>
      <c r="AK4150">
        <v>6</v>
      </c>
      <c r="AL4150">
        <v>249</v>
      </c>
      <c r="AN4150" t="s">
        <v>13575</v>
      </c>
      <c r="AQ4150" t="s">
        <v>3616</v>
      </c>
      <c r="BF4150" t="s">
        <v>108</v>
      </c>
      <c r="BG4150" t="s">
        <v>109</v>
      </c>
      <c r="BH4150" t="s">
        <v>206</v>
      </c>
      <c r="BI4150" t="s">
        <v>207</v>
      </c>
      <c r="BJ4150" t="s">
        <v>208</v>
      </c>
      <c r="BL4150">
        <v>0</v>
      </c>
      <c r="BN4150">
        <v>39.344507999999998</v>
      </c>
      <c r="BO4150">
        <v>-83.59742</v>
      </c>
      <c r="BP4150" t="s">
        <v>113</v>
      </c>
      <c r="BQ4150">
        <v>617</v>
      </c>
      <c r="BS4150" t="s">
        <v>114</v>
      </c>
      <c r="BU4150" t="s">
        <v>115</v>
      </c>
      <c r="BX4150">
        <v>250</v>
      </c>
      <c r="BY4150">
        <v>275</v>
      </c>
      <c r="CF4150" t="s">
        <v>114</v>
      </c>
      <c r="CG4150" s="3">
        <v>43921.643425925926</v>
      </c>
      <c r="CI4150">
        <v>70</v>
      </c>
      <c r="CJ4150" t="s">
        <v>44198</v>
      </c>
      <c r="CK4150" t="s">
        <v>44199</v>
      </c>
    </row>
    <row r="4151" spans="1:89" x14ac:dyDescent="0.45">
      <c r="A4151">
        <v>6822755</v>
      </c>
      <c r="B4151" t="s">
        <v>89</v>
      </c>
      <c r="E4151" t="s">
        <v>90</v>
      </c>
      <c r="F4151" s="4" t="s">
        <v>44200</v>
      </c>
      <c r="G4151" t="s">
        <v>44201</v>
      </c>
      <c r="I4151" t="s">
        <v>41896</v>
      </c>
      <c r="J4151" t="s">
        <v>638</v>
      </c>
      <c r="K4151" t="s">
        <v>1388</v>
      </c>
      <c r="L4151" t="s">
        <v>2070</v>
      </c>
      <c r="M4151" t="s">
        <v>8674</v>
      </c>
      <c r="N4151" t="s">
        <v>41897</v>
      </c>
      <c r="O4151" t="s">
        <v>41898</v>
      </c>
      <c r="P4151">
        <v>186774</v>
      </c>
      <c r="Q4151" t="s">
        <v>21568</v>
      </c>
      <c r="R4151" t="s">
        <v>41899</v>
      </c>
      <c r="T4151" t="s">
        <v>41900</v>
      </c>
      <c r="W4151" t="s">
        <v>103</v>
      </c>
      <c r="AC4151" t="s">
        <v>41898</v>
      </c>
      <c r="AE4151" t="s">
        <v>203</v>
      </c>
      <c r="AG4151">
        <v>6183</v>
      </c>
      <c r="AH4151" s="1">
        <v>13067</v>
      </c>
      <c r="AI4151">
        <v>1935</v>
      </c>
      <c r="AJ4151">
        <v>10</v>
      </c>
      <c r="AK4151">
        <v>10</v>
      </c>
      <c r="AL4151">
        <v>283</v>
      </c>
      <c r="AN4151" s="2">
        <v>13067</v>
      </c>
      <c r="BF4151" t="s">
        <v>108</v>
      </c>
      <c r="BG4151" t="s">
        <v>109</v>
      </c>
      <c r="BH4151" t="s">
        <v>230</v>
      </c>
      <c r="BI4151" t="s">
        <v>426</v>
      </c>
      <c r="BJ4151" t="s">
        <v>4075</v>
      </c>
      <c r="BL4151">
        <v>0</v>
      </c>
      <c r="BN4151">
        <v>39.154719999999998</v>
      </c>
      <c r="BO4151">
        <v>-84.288330000000002</v>
      </c>
      <c r="CF4151" t="s">
        <v>114</v>
      </c>
      <c r="CG4151" s="3">
        <v>43921.643425925926</v>
      </c>
      <c r="CI4151">
        <v>70</v>
      </c>
      <c r="CJ4151" t="s">
        <v>44202</v>
      </c>
      <c r="CK4151" t="s">
        <v>44203</v>
      </c>
    </row>
    <row r="4152" spans="1:89" x14ac:dyDescent="0.45">
      <c r="A4152">
        <v>6822756</v>
      </c>
      <c r="B4152" t="s">
        <v>89</v>
      </c>
      <c r="E4152" t="s">
        <v>90</v>
      </c>
      <c r="F4152" t="s">
        <v>44204</v>
      </c>
      <c r="G4152" t="s">
        <v>44205</v>
      </c>
      <c r="I4152" t="s">
        <v>41896</v>
      </c>
      <c r="J4152" t="s">
        <v>638</v>
      </c>
      <c r="K4152" t="s">
        <v>1388</v>
      </c>
      <c r="L4152" t="s">
        <v>2070</v>
      </c>
      <c r="M4152" t="s">
        <v>8674</v>
      </c>
      <c r="N4152" t="s">
        <v>41897</v>
      </c>
      <c r="O4152" t="s">
        <v>44206</v>
      </c>
      <c r="P4152">
        <v>355240</v>
      </c>
      <c r="Q4152" t="s">
        <v>5152</v>
      </c>
      <c r="R4152" t="s">
        <v>41899</v>
      </c>
      <c r="T4152" t="s">
        <v>44207</v>
      </c>
      <c r="W4152" t="s">
        <v>103</v>
      </c>
      <c r="AC4152" t="s">
        <v>44206</v>
      </c>
      <c r="AE4152" t="s">
        <v>203</v>
      </c>
      <c r="AG4152">
        <v>15535</v>
      </c>
      <c r="AH4152" s="1">
        <v>15166</v>
      </c>
      <c r="AI4152">
        <v>1941</v>
      </c>
      <c r="AJ4152">
        <v>7</v>
      </c>
      <c r="AK4152">
        <v>9</v>
      </c>
      <c r="AL4152">
        <v>190</v>
      </c>
      <c r="AN4152" s="2">
        <v>15166</v>
      </c>
      <c r="AO4152" t="s">
        <v>44208</v>
      </c>
      <c r="AQ4152" t="s">
        <v>44209</v>
      </c>
      <c r="BF4152" t="s">
        <v>108</v>
      </c>
      <c r="BG4152" t="s">
        <v>420</v>
      </c>
      <c r="BH4152" t="s">
        <v>1000</v>
      </c>
      <c r="BI4152" t="s">
        <v>43068</v>
      </c>
      <c r="BJ4152" t="s">
        <v>1862</v>
      </c>
      <c r="BL4152">
        <v>0</v>
      </c>
      <c r="BN4152">
        <v>41.372520000000002</v>
      </c>
      <c r="BO4152">
        <v>-122.23153000000001</v>
      </c>
      <c r="BQ4152">
        <v>1807</v>
      </c>
      <c r="BS4152" t="s">
        <v>1003</v>
      </c>
      <c r="BU4152" t="s">
        <v>810</v>
      </c>
      <c r="BV4152" t="s">
        <v>270</v>
      </c>
      <c r="CF4152" t="s">
        <v>114</v>
      </c>
      <c r="CG4152" s="3">
        <v>43921.643425925926</v>
      </c>
      <c r="CI4152">
        <v>70</v>
      </c>
      <c r="CJ4152" t="s">
        <v>44210</v>
      </c>
      <c r="CK4152" t="s">
        <v>44211</v>
      </c>
    </row>
    <row r="4153" spans="1:89" x14ac:dyDescent="0.45">
      <c r="A4153">
        <v>6822757</v>
      </c>
      <c r="B4153" t="s">
        <v>89</v>
      </c>
      <c r="E4153" t="s">
        <v>90</v>
      </c>
      <c r="F4153" t="s">
        <v>44212</v>
      </c>
      <c r="G4153" t="s">
        <v>44213</v>
      </c>
      <c r="I4153" t="s">
        <v>44129</v>
      </c>
      <c r="J4153" t="s">
        <v>638</v>
      </c>
      <c r="K4153" t="s">
        <v>1388</v>
      </c>
      <c r="L4153" t="s">
        <v>2070</v>
      </c>
      <c r="M4153" t="s">
        <v>2071</v>
      </c>
      <c r="N4153" t="s">
        <v>42668</v>
      </c>
      <c r="O4153" t="s">
        <v>44214</v>
      </c>
      <c r="P4153">
        <v>184518</v>
      </c>
      <c r="Q4153" t="s">
        <v>27605</v>
      </c>
      <c r="R4153" t="s">
        <v>44131</v>
      </c>
      <c r="T4153" t="s">
        <v>44215</v>
      </c>
      <c r="W4153" t="s">
        <v>103</v>
      </c>
      <c r="AE4153" t="s">
        <v>203</v>
      </c>
      <c r="AG4153">
        <v>1210</v>
      </c>
      <c r="AH4153" s="1">
        <v>11963</v>
      </c>
      <c r="AI4153">
        <v>1932</v>
      </c>
      <c r="AJ4153">
        <v>10</v>
      </c>
      <c r="AK4153">
        <v>1</v>
      </c>
      <c r="AL4153">
        <v>275</v>
      </c>
      <c r="AN4153" s="2">
        <v>11963</v>
      </c>
      <c r="BF4153" t="s">
        <v>108</v>
      </c>
      <c r="BG4153" t="s">
        <v>109</v>
      </c>
      <c r="BH4153" t="s">
        <v>206</v>
      </c>
      <c r="BI4153" t="s">
        <v>207</v>
      </c>
      <c r="BJ4153" t="s">
        <v>207</v>
      </c>
      <c r="BL4153">
        <v>0</v>
      </c>
      <c r="BN4153">
        <v>39.223630999999997</v>
      </c>
      <c r="BO4153">
        <v>-83.359453999999999</v>
      </c>
      <c r="BQ4153">
        <v>1010</v>
      </c>
      <c r="BS4153" t="s">
        <v>24208</v>
      </c>
      <c r="BU4153" t="s">
        <v>284</v>
      </c>
      <c r="BV4153" t="s">
        <v>270</v>
      </c>
      <c r="CF4153" t="s">
        <v>114</v>
      </c>
      <c r="CG4153" s="3">
        <v>43921.643425925926</v>
      </c>
      <c r="CI4153">
        <v>70</v>
      </c>
      <c r="CJ4153" t="s">
        <v>44216</v>
      </c>
      <c r="CK4153" t="s">
        <v>44217</v>
      </c>
    </row>
    <row r="4154" spans="1:89" x14ac:dyDescent="0.45">
      <c r="A4154">
        <v>6822758</v>
      </c>
      <c r="B4154" t="s">
        <v>89</v>
      </c>
      <c r="E4154" t="s">
        <v>90</v>
      </c>
      <c r="F4154" t="s">
        <v>44218</v>
      </c>
      <c r="G4154" t="s">
        <v>44219</v>
      </c>
      <c r="AE4154" t="s">
        <v>203</v>
      </c>
      <c r="AG4154">
        <v>2593</v>
      </c>
      <c r="AH4154" s="1">
        <v>12303</v>
      </c>
      <c r="AI4154">
        <v>1933</v>
      </c>
      <c r="AJ4154">
        <v>9</v>
      </c>
      <c r="AK4154">
        <v>6</v>
      </c>
      <c r="AL4154">
        <v>249</v>
      </c>
      <c r="AN4154" t="s">
        <v>13575</v>
      </c>
      <c r="AQ4154" t="s">
        <v>13517</v>
      </c>
      <c r="BF4154" t="s">
        <v>108</v>
      </c>
      <c r="BG4154" t="s">
        <v>109</v>
      </c>
      <c r="BH4154" t="s">
        <v>206</v>
      </c>
      <c r="BI4154" t="s">
        <v>207</v>
      </c>
      <c r="BJ4154" t="s">
        <v>208</v>
      </c>
      <c r="BL4154">
        <v>0</v>
      </c>
      <c r="BN4154">
        <v>39.344507999999998</v>
      </c>
      <c r="BO4154">
        <v>-83.59742</v>
      </c>
      <c r="BP4154" t="s">
        <v>113</v>
      </c>
      <c r="BQ4154">
        <v>617</v>
      </c>
      <c r="BS4154" t="s">
        <v>114</v>
      </c>
      <c r="BU4154" t="s">
        <v>115</v>
      </c>
      <c r="BX4154">
        <v>250</v>
      </c>
      <c r="BY4154">
        <v>275</v>
      </c>
      <c r="CF4154" t="s">
        <v>114</v>
      </c>
      <c r="CG4154" s="3">
        <v>43921.643425925926</v>
      </c>
      <c r="CI4154">
        <v>70</v>
      </c>
      <c r="CJ4154" t="s">
        <v>44220</v>
      </c>
      <c r="CK4154" t="s">
        <v>44221</v>
      </c>
    </row>
    <row r="4155" spans="1:89" x14ac:dyDescent="0.45">
      <c r="A4155">
        <v>6822759</v>
      </c>
      <c r="B4155" t="s">
        <v>89</v>
      </c>
      <c r="E4155" t="s">
        <v>90</v>
      </c>
      <c r="F4155" t="s">
        <v>44222</v>
      </c>
      <c r="G4155" t="s">
        <v>44223</v>
      </c>
      <c r="I4155" t="s">
        <v>44129</v>
      </c>
      <c r="J4155" t="s">
        <v>638</v>
      </c>
      <c r="K4155" t="s">
        <v>1388</v>
      </c>
      <c r="L4155" t="s">
        <v>2070</v>
      </c>
      <c r="M4155" t="s">
        <v>2071</v>
      </c>
      <c r="N4155" t="s">
        <v>42668</v>
      </c>
      <c r="O4155" t="s">
        <v>44224</v>
      </c>
      <c r="P4155">
        <v>251795</v>
      </c>
      <c r="Q4155" t="s">
        <v>19012</v>
      </c>
      <c r="R4155" t="s">
        <v>44131</v>
      </c>
      <c r="T4155" t="s">
        <v>11684</v>
      </c>
      <c r="W4155" t="s">
        <v>103</v>
      </c>
      <c r="AE4155" t="s">
        <v>203</v>
      </c>
      <c r="AG4155">
        <v>2606</v>
      </c>
      <c r="AH4155" s="1">
        <v>12303</v>
      </c>
      <c r="AI4155">
        <v>1933</v>
      </c>
      <c r="AJ4155">
        <v>9</v>
      </c>
      <c r="AK4155">
        <v>6</v>
      </c>
      <c r="AL4155">
        <v>249</v>
      </c>
      <c r="AN4155" t="s">
        <v>13575</v>
      </c>
      <c r="AQ4155" t="s">
        <v>13517</v>
      </c>
      <c r="BF4155" t="s">
        <v>108</v>
      </c>
      <c r="BG4155" t="s">
        <v>109</v>
      </c>
      <c r="BH4155" t="s">
        <v>206</v>
      </c>
      <c r="BI4155" t="s">
        <v>207</v>
      </c>
      <c r="BJ4155" t="s">
        <v>208</v>
      </c>
      <c r="BL4155">
        <v>0</v>
      </c>
      <c r="BN4155">
        <v>39.344507999999998</v>
      </c>
      <c r="BO4155">
        <v>-83.59742</v>
      </c>
      <c r="BP4155" t="s">
        <v>113</v>
      </c>
      <c r="BQ4155">
        <v>617</v>
      </c>
      <c r="BS4155" t="s">
        <v>114</v>
      </c>
      <c r="BU4155" t="s">
        <v>115</v>
      </c>
      <c r="BX4155">
        <v>250</v>
      </c>
      <c r="BY4155">
        <v>275</v>
      </c>
      <c r="CF4155" t="s">
        <v>114</v>
      </c>
      <c r="CG4155" s="3">
        <v>43921.643425925926</v>
      </c>
      <c r="CI4155">
        <v>70</v>
      </c>
      <c r="CJ4155" t="s">
        <v>44225</v>
      </c>
      <c r="CK4155" t="s">
        <v>44226</v>
      </c>
    </row>
    <row r="4156" spans="1:89" x14ac:dyDescent="0.45">
      <c r="A4156">
        <v>6822760</v>
      </c>
      <c r="B4156" t="s">
        <v>89</v>
      </c>
      <c r="E4156" t="s">
        <v>90</v>
      </c>
      <c r="F4156" t="s">
        <v>44227</v>
      </c>
      <c r="G4156" t="s">
        <v>44228</v>
      </c>
      <c r="I4156" t="s">
        <v>44129</v>
      </c>
      <c r="J4156" t="s">
        <v>638</v>
      </c>
      <c r="K4156" t="s">
        <v>1388</v>
      </c>
      <c r="L4156" t="s">
        <v>2070</v>
      </c>
      <c r="M4156" t="s">
        <v>2071</v>
      </c>
      <c r="N4156" t="s">
        <v>42668</v>
      </c>
      <c r="O4156" t="s">
        <v>44229</v>
      </c>
      <c r="P4156">
        <v>251935</v>
      </c>
      <c r="Q4156" t="s">
        <v>3530</v>
      </c>
      <c r="R4156" t="s">
        <v>44131</v>
      </c>
      <c r="T4156" t="s">
        <v>44230</v>
      </c>
      <c r="W4156" t="s">
        <v>103</v>
      </c>
      <c r="AE4156" t="s">
        <v>203</v>
      </c>
      <c r="AG4156">
        <v>2766</v>
      </c>
      <c r="AH4156" s="1">
        <v>12323</v>
      </c>
      <c r="AI4156">
        <v>1933</v>
      </c>
      <c r="AJ4156">
        <v>9</v>
      </c>
      <c r="AK4156">
        <v>26</v>
      </c>
      <c r="AL4156">
        <v>269</v>
      </c>
      <c r="AN4156" s="2">
        <v>12323</v>
      </c>
      <c r="AQ4156" t="s">
        <v>13517</v>
      </c>
      <c r="BF4156" t="s">
        <v>108</v>
      </c>
      <c r="BG4156" t="s">
        <v>109</v>
      </c>
      <c r="BH4156" t="s">
        <v>110</v>
      </c>
      <c r="BI4156" t="s">
        <v>571</v>
      </c>
      <c r="BJ4156" t="s">
        <v>44231</v>
      </c>
      <c r="BL4156">
        <v>0</v>
      </c>
      <c r="BN4156">
        <v>39.260627999999997</v>
      </c>
      <c r="BO4156">
        <v>-84.310778999999997</v>
      </c>
      <c r="BQ4156">
        <v>1000</v>
      </c>
      <c r="BS4156" t="s">
        <v>20174</v>
      </c>
      <c r="BU4156" t="s">
        <v>1382</v>
      </c>
      <c r="BV4156" t="s">
        <v>270</v>
      </c>
      <c r="BX4156">
        <v>185</v>
      </c>
      <c r="BY4156">
        <v>230</v>
      </c>
      <c r="CF4156" t="s">
        <v>114</v>
      </c>
      <c r="CG4156" s="3">
        <v>43921.643425925926</v>
      </c>
      <c r="CI4156">
        <v>70</v>
      </c>
      <c r="CJ4156" t="s">
        <v>44232</v>
      </c>
      <c r="CK4156" t="s">
        <v>44233</v>
      </c>
    </row>
    <row r="4157" spans="1:89" x14ac:dyDescent="0.45">
      <c r="A4157">
        <v>6822761</v>
      </c>
      <c r="B4157" t="s">
        <v>89</v>
      </c>
      <c r="E4157" t="s">
        <v>90</v>
      </c>
      <c r="F4157" t="s">
        <v>44234</v>
      </c>
      <c r="G4157" t="s">
        <v>44235</v>
      </c>
      <c r="I4157" t="s">
        <v>44129</v>
      </c>
      <c r="J4157" t="s">
        <v>638</v>
      </c>
      <c r="K4157" t="s">
        <v>1388</v>
      </c>
      <c r="L4157" t="s">
        <v>2070</v>
      </c>
      <c r="M4157" t="s">
        <v>2071</v>
      </c>
      <c r="N4157" t="s">
        <v>42668</v>
      </c>
      <c r="O4157" t="s">
        <v>44236</v>
      </c>
      <c r="P4157">
        <v>184477</v>
      </c>
      <c r="Q4157" t="s">
        <v>27440</v>
      </c>
      <c r="R4157" t="s">
        <v>44131</v>
      </c>
      <c r="T4157" t="s">
        <v>44237</v>
      </c>
      <c r="W4157" t="s">
        <v>103</v>
      </c>
      <c r="AE4157" t="s">
        <v>203</v>
      </c>
      <c r="AG4157">
        <v>2745</v>
      </c>
      <c r="AH4157" s="1">
        <v>12323</v>
      </c>
      <c r="AI4157">
        <v>1933</v>
      </c>
      <c r="AJ4157">
        <v>9</v>
      </c>
      <c r="AK4157">
        <v>26</v>
      </c>
      <c r="AL4157">
        <v>269</v>
      </c>
      <c r="AN4157" s="2">
        <v>12323</v>
      </c>
      <c r="AQ4157" t="s">
        <v>13517</v>
      </c>
      <c r="BF4157" t="s">
        <v>108</v>
      </c>
      <c r="BG4157" t="s">
        <v>109</v>
      </c>
      <c r="BH4157" t="s">
        <v>110</v>
      </c>
      <c r="BI4157" t="s">
        <v>571</v>
      </c>
      <c r="BJ4157" t="s">
        <v>571</v>
      </c>
      <c r="BL4157">
        <v>0</v>
      </c>
      <c r="BN4157">
        <v>39.260627999999997</v>
      </c>
      <c r="BO4157">
        <v>-84.310778999999997</v>
      </c>
      <c r="BQ4157">
        <v>1000</v>
      </c>
      <c r="BS4157" t="s">
        <v>20174</v>
      </c>
      <c r="BU4157" t="s">
        <v>1382</v>
      </c>
      <c r="BV4157" t="s">
        <v>270</v>
      </c>
      <c r="BX4157">
        <v>185</v>
      </c>
      <c r="BY4157">
        <v>230</v>
      </c>
      <c r="CF4157" t="s">
        <v>114</v>
      </c>
      <c r="CG4157" s="3">
        <v>43921.643425925926</v>
      </c>
      <c r="CI4157">
        <v>70</v>
      </c>
      <c r="CJ4157" t="s">
        <v>44238</v>
      </c>
      <c r="CK4157" t="s">
        <v>44239</v>
      </c>
    </row>
    <row r="4158" spans="1:89" x14ac:dyDescent="0.45">
      <c r="A4158">
        <v>6822762</v>
      </c>
      <c r="B4158" t="s">
        <v>89</v>
      </c>
      <c r="E4158" t="s">
        <v>90</v>
      </c>
      <c r="F4158" t="s">
        <v>44240</v>
      </c>
      <c r="G4158" t="s">
        <v>44241</v>
      </c>
      <c r="I4158" t="s">
        <v>44129</v>
      </c>
      <c r="J4158" t="s">
        <v>638</v>
      </c>
      <c r="K4158" t="s">
        <v>1388</v>
      </c>
      <c r="L4158" t="s">
        <v>2070</v>
      </c>
      <c r="M4158" t="s">
        <v>2071</v>
      </c>
      <c r="N4158" t="s">
        <v>42668</v>
      </c>
      <c r="O4158" t="s">
        <v>44242</v>
      </c>
      <c r="P4158">
        <v>184521</v>
      </c>
      <c r="Q4158" t="s">
        <v>31790</v>
      </c>
      <c r="R4158" t="s">
        <v>44131</v>
      </c>
      <c r="T4158" t="s">
        <v>7046</v>
      </c>
      <c r="W4158" t="s">
        <v>103</v>
      </c>
      <c r="AE4158" t="s">
        <v>203</v>
      </c>
      <c r="AG4158">
        <v>5025</v>
      </c>
      <c r="AH4158" s="1">
        <v>12940</v>
      </c>
      <c r="AI4158">
        <v>1935</v>
      </c>
      <c r="AJ4158">
        <v>6</v>
      </c>
      <c r="AK4158">
        <v>5</v>
      </c>
      <c r="AL4158">
        <v>156</v>
      </c>
      <c r="AN4158" s="2">
        <v>12940</v>
      </c>
      <c r="BF4158" t="s">
        <v>108</v>
      </c>
      <c r="BG4158" t="s">
        <v>109</v>
      </c>
      <c r="BH4158" t="s">
        <v>206</v>
      </c>
      <c r="BI4158" t="s">
        <v>207</v>
      </c>
      <c r="BJ4158" t="s">
        <v>208</v>
      </c>
      <c r="BL4158">
        <v>0</v>
      </c>
      <c r="BN4158">
        <v>39.344507999999998</v>
      </c>
      <c r="BO4158">
        <v>-83.59742</v>
      </c>
      <c r="BP4158" t="s">
        <v>113</v>
      </c>
      <c r="BQ4158">
        <v>617</v>
      </c>
      <c r="BS4158" t="s">
        <v>114</v>
      </c>
      <c r="BU4158" t="s">
        <v>115</v>
      </c>
      <c r="BX4158">
        <v>250</v>
      </c>
      <c r="BY4158">
        <v>275</v>
      </c>
      <c r="CF4158" t="s">
        <v>114</v>
      </c>
      <c r="CG4158" s="3">
        <v>43921.643425925926</v>
      </c>
      <c r="CI4158">
        <v>70</v>
      </c>
      <c r="CJ4158" t="s">
        <v>44243</v>
      </c>
      <c r="CK4158" t="s">
        <v>44244</v>
      </c>
    </row>
    <row r="4159" spans="1:89" x14ac:dyDescent="0.45">
      <c r="A4159">
        <v>6822767</v>
      </c>
      <c r="B4159" t="s">
        <v>89</v>
      </c>
      <c r="E4159" t="s">
        <v>90</v>
      </c>
      <c r="F4159" t="s">
        <v>44260</v>
      </c>
      <c r="G4159" t="s">
        <v>44261</v>
      </c>
      <c r="I4159" t="s">
        <v>43298</v>
      </c>
      <c r="J4159" t="s">
        <v>638</v>
      </c>
      <c r="K4159" t="s">
        <v>1388</v>
      </c>
      <c r="L4159" t="s">
        <v>2070</v>
      </c>
      <c r="M4159" t="s">
        <v>2071</v>
      </c>
      <c r="N4159" t="s">
        <v>39993</v>
      </c>
      <c r="O4159" t="s">
        <v>39995</v>
      </c>
      <c r="P4159">
        <v>13394</v>
      </c>
      <c r="Q4159" t="s">
        <v>3318</v>
      </c>
      <c r="R4159" t="s">
        <v>39995</v>
      </c>
      <c r="W4159" t="s">
        <v>943</v>
      </c>
      <c r="AC4159" t="s">
        <v>44139</v>
      </c>
      <c r="AE4159" t="s">
        <v>203</v>
      </c>
      <c r="AG4159">
        <v>6552</v>
      </c>
      <c r="AH4159" s="1">
        <v>13118</v>
      </c>
      <c r="AI4159">
        <v>1935</v>
      </c>
      <c r="AJ4159">
        <v>11</v>
      </c>
      <c r="AK4159">
        <v>30</v>
      </c>
      <c r="AL4159">
        <v>334</v>
      </c>
      <c r="AN4159" s="2">
        <v>13118</v>
      </c>
      <c r="AR4159" t="s">
        <v>44262</v>
      </c>
      <c r="BF4159" t="s">
        <v>108</v>
      </c>
      <c r="BG4159" t="s">
        <v>109</v>
      </c>
      <c r="BH4159" t="s">
        <v>230</v>
      </c>
      <c r="BI4159" t="s">
        <v>2402</v>
      </c>
      <c r="BJ4159" t="s">
        <v>2402</v>
      </c>
      <c r="BL4159">
        <v>0</v>
      </c>
      <c r="BN4159">
        <v>39.193117000000001</v>
      </c>
      <c r="BO4159">
        <v>-84.107156000000003</v>
      </c>
      <c r="BP4159" t="s">
        <v>113</v>
      </c>
      <c r="BQ4159">
        <v>3036</v>
      </c>
      <c r="BS4159" t="s">
        <v>114</v>
      </c>
      <c r="BU4159" t="s">
        <v>115</v>
      </c>
      <c r="CF4159" t="s">
        <v>114</v>
      </c>
      <c r="CG4159" s="3">
        <v>43959.370393518519</v>
      </c>
      <c r="CI4159">
        <v>70</v>
      </c>
      <c r="CJ4159" t="s">
        <v>44263</v>
      </c>
      <c r="CK4159" t="s">
        <v>44264</v>
      </c>
    </row>
    <row r="4160" spans="1:89" x14ac:dyDescent="0.45">
      <c r="A4160">
        <v>6822771</v>
      </c>
      <c r="B4160" t="s">
        <v>89</v>
      </c>
      <c r="E4160" t="s">
        <v>90</v>
      </c>
      <c r="F4160" t="s">
        <v>44277</v>
      </c>
      <c r="G4160" t="s">
        <v>44278</v>
      </c>
      <c r="I4160" t="s">
        <v>39992</v>
      </c>
      <c r="J4160" t="s">
        <v>638</v>
      </c>
      <c r="K4160" t="s">
        <v>1388</v>
      </c>
      <c r="L4160" t="s">
        <v>2070</v>
      </c>
      <c r="M4160" t="s">
        <v>2071</v>
      </c>
      <c r="N4160" t="s">
        <v>39993</v>
      </c>
      <c r="O4160" t="s">
        <v>44113</v>
      </c>
      <c r="P4160">
        <v>156530</v>
      </c>
      <c r="Q4160" t="s">
        <v>2644</v>
      </c>
      <c r="R4160" t="s">
        <v>39995</v>
      </c>
      <c r="T4160" t="s">
        <v>44114</v>
      </c>
      <c r="W4160" t="s">
        <v>103</v>
      </c>
      <c r="AC4160" t="s">
        <v>44113</v>
      </c>
      <c r="AE4160" t="s">
        <v>203</v>
      </c>
      <c r="AG4160">
        <v>6893</v>
      </c>
      <c r="AH4160" s="1">
        <v>13272</v>
      </c>
      <c r="AI4160">
        <v>1936</v>
      </c>
      <c r="AJ4160">
        <v>5</v>
      </c>
      <c r="AK4160">
        <v>2</v>
      </c>
      <c r="AL4160">
        <v>123</v>
      </c>
      <c r="AN4160" s="2">
        <v>13272</v>
      </c>
      <c r="BF4160" t="s">
        <v>108</v>
      </c>
      <c r="BG4160" t="s">
        <v>109</v>
      </c>
      <c r="BH4160" t="s">
        <v>230</v>
      </c>
      <c r="BI4160" t="s">
        <v>4782</v>
      </c>
      <c r="BJ4160" t="s">
        <v>4782</v>
      </c>
      <c r="BL4160">
        <v>0</v>
      </c>
      <c r="BN4160">
        <v>39.200615999999997</v>
      </c>
      <c r="BO4160">
        <v>-84.224379999999996</v>
      </c>
      <c r="BQ4160">
        <v>2309</v>
      </c>
      <c r="BS4160" t="s">
        <v>8760</v>
      </c>
      <c r="BU4160" t="s">
        <v>2767</v>
      </c>
      <c r="BV4160" t="s">
        <v>270</v>
      </c>
      <c r="CF4160" t="s">
        <v>114</v>
      </c>
      <c r="CG4160" s="3">
        <v>43946.453009259261</v>
      </c>
      <c r="CI4160">
        <v>70</v>
      </c>
      <c r="CJ4160" t="s">
        <v>44279</v>
      </c>
      <c r="CK4160" t="s">
        <v>44280</v>
      </c>
    </row>
    <row r="4161" spans="1:89" x14ac:dyDescent="0.45">
      <c r="A4161">
        <v>6822772</v>
      </c>
      <c r="B4161" t="s">
        <v>89</v>
      </c>
      <c r="E4161" t="s">
        <v>90</v>
      </c>
      <c r="F4161" t="s">
        <v>44281</v>
      </c>
      <c r="G4161" t="s">
        <v>44282</v>
      </c>
      <c r="I4161" t="s">
        <v>39992</v>
      </c>
      <c r="J4161" t="s">
        <v>638</v>
      </c>
      <c r="K4161" t="s">
        <v>1388</v>
      </c>
      <c r="L4161" t="s">
        <v>2070</v>
      </c>
      <c r="M4161" t="s">
        <v>2071</v>
      </c>
      <c r="N4161" t="s">
        <v>39993</v>
      </c>
      <c r="O4161" t="s">
        <v>44113</v>
      </c>
      <c r="P4161">
        <v>156530</v>
      </c>
      <c r="Q4161" t="s">
        <v>2644</v>
      </c>
      <c r="R4161" t="s">
        <v>39995</v>
      </c>
      <c r="T4161" t="s">
        <v>44114</v>
      </c>
      <c r="W4161" t="s">
        <v>103</v>
      </c>
      <c r="AC4161" t="s">
        <v>44113</v>
      </c>
      <c r="AE4161" t="s">
        <v>203</v>
      </c>
      <c r="AG4161">
        <v>6394</v>
      </c>
      <c r="AH4161" s="1">
        <v>13098</v>
      </c>
      <c r="AI4161">
        <v>1935</v>
      </c>
      <c r="AJ4161">
        <v>11</v>
      </c>
      <c r="AK4161">
        <v>10</v>
      </c>
      <c r="AL4161">
        <v>314</v>
      </c>
      <c r="AN4161" s="2">
        <v>13098</v>
      </c>
      <c r="BF4161" t="s">
        <v>108</v>
      </c>
      <c r="BG4161" t="s">
        <v>109</v>
      </c>
      <c r="BH4161" t="s">
        <v>230</v>
      </c>
      <c r="BI4161" t="s">
        <v>4782</v>
      </c>
      <c r="BJ4161" t="s">
        <v>4782</v>
      </c>
      <c r="BL4161">
        <v>0</v>
      </c>
      <c r="BN4161">
        <v>39.200615999999997</v>
      </c>
      <c r="BO4161">
        <v>-84.224379999999996</v>
      </c>
      <c r="BQ4161">
        <v>2309</v>
      </c>
      <c r="BS4161" t="s">
        <v>8760</v>
      </c>
      <c r="BU4161" t="s">
        <v>2767</v>
      </c>
      <c r="BV4161" t="s">
        <v>270</v>
      </c>
      <c r="CF4161" t="s">
        <v>114</v>
      </c>
      <c r="CG4161" s="3">
        <v>43921.643425925926</v>
      </c>
      <c r="CI4161">
        <v>70</v>
      </c>
      <c r="CJ4161" t="s">
        <v>44283</v>
      </c>
      <c r="CK4161" t="s">
        <v>44284</v>
      </c>
    </row>
    <row r="4162" spans="1:89" x14ac:dyDescent="0.45">
      <c r="A4162">
        <v>6822773</v>
      </c>
      <c r="B4162" t="s">
        <v>89</v>
      </c>
      <c r="E4162" t="s">
        <v>90</v>
      </c>
      <c r="F4162" t="s">
        <v>44285</v>
      </c>
      <c r="G4162" t="s">
        <v>44286</v>
      </c>
      <c r="I4162" t="s">
        <v>39992</v>
      </c>
      <c r="J4162" t="s">
        <v>638</v>
      </c>
      <c r="K4162" t="s">
        <v>1388</v>
      </c>
      <c r="L4162" t="s">
        <v>2070</v>
      </c>
      <c r="M4162" t="s">
        <v>2071</v>
      </c>
      <c r="N4162" t="s">
        <v>39993</v>
      </c>
      <c r="O4162" t="s">
        <v>44113</v>
      </c>
      <c r="P4162">
        <v>156530</v>
      </c>
      <c r="Q4162" t="s">
        <v>2644</v>
      </c>
      <c r="R4162" t="s">
        <v>39995</v>
      </c>
      <c r="T4162" t="s">
        <v>44114</v>
      </c>
      <c r="W4162" t="s">
        <v>103</v>
      </c>
      <c r="AC4162" t="s">
        <v>44113</v>
      </c>
      <c r="AE4162" t="s">
        <v>203</v>
      </c>
      <c r="AG4162">
        <v>6339</v>
      </c>
      <c r="AH4162" s="1">
        <v>13100</v>
      </c>
      <c r="AI4162">
        <v>1935</v>
      </c>
      <c r="AJ4162">
        <v>11</v>
      </c>
      <c r="AK4162">
        <v>12</v>
      </c>
      <c r="AL4162">
        <v>316</v>
      </c>
      <c r="AN4162" s="2">
        <v>13100</v>
      </c>
      <c r="BF4162" t="s">
        <v>108</v>
      </c>
      <c r="BG4162" t="s">
        <v>109</v>
      </c>
      <c r="BH4162" t="s">
        <v>110</v>
      </c>
      <c r="BI4162" t="s">
        <v>111</v>
      </c>
      <c r="BJ4162" t="s">
        <v>1530</v>
      </c>
      <c r="BL4162">
        <v>0</v>
      </c>
      <c r="BN4162">
        <v>39.131447999999999</v>
      </c>
      <c r="BO4162">
        <v>-84.516332000000006</v>
      </c>
      <c r="BQ4162">
        <v>1811</v>
      </c>
      <c r="BS4162" t="s">
        <v>869</v>
      </c>
      <c r="BU4162" t="s">
        <v>284</v>
      </c>
      <c r="BV4162" t="s">
        <v>270</v>
      </c>
      <c r="CF4162" t="s">
        <v>114</v>
      </c>
      <c r="CG4162" s="3">
        <v>43946.453009259261</v>
      </c>
      <c r="CI4162">
        <v>70</v>
      </c>
      <c r="CJ4162" t="s">
        <v>44287</v>
      </c>
      <c r="CK4162" t="s">
        <v>44288</v>
      </c>
    </row>
    <row r="4163" spans="1:89" x14ac:dyDescent="0.45">
      <c r="A4163">
        <v>6822774</v>
      </c>
      <c r="B4163" t="s">
        <v>89</v>
      </c>
      <c r="E4163" t="s">
        <v>90</v>
      </c>
      <c r="F4163" t="s">
        <v>44289</v>
      </c>
      <c r="G4163" t="s">
        <v>44290</v>
      </c>
      <c r="I4163" t="s">
        <v>39992</v>
      </c>
      <c r="J4163" t="s">
        <v>638</v>
      </c>
      <c r="K4163" t="s">
        <v>1388</v>
      </c>
      <c r="L4163" t="s">
        <v>2070</v>
      </c>
      <c r="M4163" t="s">
        <v>2071</v>
      </c>
      <c r="N4163" t="s">
        <v>39993</v>
      </c>
      <c r="O4163" t="s">
        <v>44113</v>
      </c>
      <c r="P4163">
        <v>156530</v>
      </c>
      <c r="Q4163" t="s">
        <v>2644</v>
      </c>
      <c r="R4163" t="s">
        <v>39995</v>
      </c>
      <c r="T4163" t="s">
        <v>44114</v>
      </c>
      <c r="W4163" t="s">
        <v>103</v>
      </c>
      <c r="AC4163" t="s">
        <v>44113</v>
      </c>
      <c r="AE4163" t="s">
        <v>203</v>
      </c>
      <c r="AG4163">
        <v>8042</v>
      </c>
      <c r="AH4163" s="1">
        <v>13466</v>
      </c>
      <c r="AI4163">
        <v>1936</v>
      </c>
      <c r="AJ4163">
        <v>11</v>
      </c>
      <c r="AK4163">
        <v>12</v>
      </c>
      <c r="AL4163">
        <v>317</v>
      </c>
      <c r="AN4163" s="2">
        <v>13466</v>
      </c>
      <c r="BF4163" t="s">
        <v>108</v>
      </c>
      <c r="BG4163" t="s">
        <v>109</v>
      </c>
      <c r="BH4163" t="s">
        <v>110</v>
      </c>
      <c r="BI4163" t="s">
        <v>111</v>
      </c>
      <c r="BJ4163" t="s">
        <v>44291</v>
      </c>
      <c r="BL4163">
        <v>0</v>
      </c>
      <c r="BN4163">
        <v>39.121478000000003</v>
      </c>
      <c r="BO4163">
        <v>-84.50909</v>
      </c>
      <c r="BP4163" t="s">
        <v>113</v>
      </c>
      <c r="BQ4163">
        <v>640</v>
      </c>
      <c r="BU4163" t="s">
        <v>115</v>
      </c>
      <c r="CF4163" t="s">
        <v>114</v>
      </c>
      <c r="CG4163" s="3">
        <v>43959.370393518519</v>
      </c>
      <c r="CI4163">
        <v>70</v>
      </c>
      <c r="CJ4163" t="s">
        <v>44292</v>
      </c>
      <c r="CK4163" t="s">
        <v>44293</v>
      </c>
    </row>
    <row r="4164" spans="1:89" x14ac:dyDescent="0.45">
      <c r="A4164">
        <v>6822778</v>
      </c>
      <c r="B4164" t="s">
        <v>89</v>
      </c>
      <c r="E4164" t="s">
        <v>90</v>
      </c>
      <c r="F4164" t="s">
        <v>44307</v>
      </c>
      <c r="G4164" t="s">
        <v>44308</v>
      </c>
      <c r="I4164" t="s">
        <v>39992</v>
      </c>
      <c r="J4164" t="s">
        <v>638</v>
      </c>
      <c r="K4164" t="s">
        <v>1388</v>
      </c>
      <c r="L4164" t="s">
        <v>2070</v>
      </c>
      <c r="M4164" t="s">
        <v>2071</v>
      </c>
      <c r="N4164" t="s">
        <v>39993</v>
      </c>
      <c r="O4164" t="s">
        <v>44113</v>
      </c>
      <c r="P4164">
        <v>156530</v>
      </c>
      <c r="Q4164" t="s">
        <v>2644</v>
      </c>
      <c r="R4164" t="s">
        <v>39995</v>
      </c>
      <c r="T4164" t="s">
        <v>44114</v>
      </c>
      <c r="W4164" t="s">
        <v>103</v>
      </c>
      <c r="AC4164" t="s">
        <v>44113</v>
      </c>
      <c r="AE4164" t="s">
        <v>203</v>
      </c>
      <c r="AG4164">
        <v>6905</v>
      </c>
      <c r="AH4164" s="1">
        <v>13287</v>
      </c>
      <c r="AI4164">
        <v>1936</v>
      </c>
      <c r="AJ4164">
        <v>5</v>
      </c>
      <c r="AK4164">
        <v>17</v>
      </c>
      <c r="AL4164">
        <v>138</v>
      </c>
      <c r="AN4164" s="2">
        <v>13287</v>
      </c>
      <c r="BF4164" t="s">
        <v>108</v>
      </c>
      <c r="BG4164" t="s">
        <v>109</v>
      </c>
      <c r="BH4164" t="s">
        <v>719</v>
      </c>
      <c r="BI4164" t="s">
        <v>1471</v>
      </c>
      <c r="BJ4164" t="s">
        <v>1471</v>
      </c>
      <c r="BL4164">
        <v>0</v>
      </c>
      <c r="BN4164">
        <v>38.973405</v>
      </c>
      <c r="BO4164">
        <v>-83.163515000000004</v>
      </c>
      <c r="BQ4164">
        <v>210</v>
      </c>
      <c r="BS4164" t="s">
        <v>2489</v>
      </c>
      <c r="BU4164" t="s">
        <v>284</v>
      </c>
      <c r="BV4164" t="s">
        <v>270</v>
      </c>
      <c r="CF4164" t="s">
        <v>114</v>
      </c>
      <c r="CG4164" s="3">
        <v>43921.643425925926</v>
      </c>
      <c r="CI4164">
        <v>70</v>
      </c>
      <c r="CJ4164" t="s">
        <v>44309</v>
      </c>
      <c r="CK4164" t="s">
        <v>44310</v>
      </c>
    </row>
    <row r="4165" spans="1:89" x14ac:dyDescent="0.45">
      <c r="A4165">
        <v>6822779</v>
      </c>
      <c r="B4165" t="s">
        <v>89</v>
      </c>
      <c r="E4165" t="s">
        <v>90</v>
      </c>
      <c r="F4165" t="s">
        <v>44311</v>
      </c>
      <c r="G4165" t="s">
        <v>44312</v>
      </c>
      <c r="I4165" t="s">
        <v>39992</v>
      </c>
      <c r="J4165" t="s">
        <v>638</v>
      </c>
      <c r="K4165" t="s">
        <v>1388</v>
      </c>
      <c r="L4165" t="s">
        <v>2070</v>
      </c>
      <c r="M4165" t="s">
        <v>2071</v>
      </c>
      <c r="N4165" t="s">
        <v>39993</v>
      </c>
      <c r="O4165" t="s">
        <v>44119</v>
      </c>
      <c r="P4165">
        <v>156581</v>
      </c>
      <c r="Q4165" t="s">
        <v>30657</v>
      </c>
      <c r="R4165" t="s">
        <v>39995</v>
      </c>
      <c r="T4165" t="s">
        <v>44120</v>
      </c>
      <c r="W4165" t="s">
        <v>103</v>
      </c>
      <c r="AC4165" t="s">
        <v>44119</v>
      </c>
      <c r="AE4165" t="s">
        <v>203</v>
      </c>
      <c r="AG4165">
        <v>6081</v>
      </c>
      <c r="AH4165" s="1">
        <v>13058</v>
      </c>
      <c r="AI4165">
        <v>1935</v>
      </c>
      <c r="AJ4165">
        <v>10</v>
      </c>
      <c r="AK4165">
        <v>1</v>
      </c>
      <c r="AL4165">
        <v>274</v>
      </c>
      <c r="AN4165" s="2">
        <v>13058</v>
      </c>
      <c r="BF4165" t="s">
        <v>108</v>
      </c>
      <c r="BG4165" t="s">
        <v>109</v>
      </c>
      <c r="BH4165" t="s">
        <v>110</v>
      </c>
      <c r="BI4165" t="s">
        <v>571</v>
      </c>
      <c r="BJ4165" t="s">
        <v>571</v>
      </c>
      <c r="BL4165">
        <v>0</v>
      </c>
      <c r="BN4165">
        <v>39.260627999999997</v>
      </c>
      <c r="BO4165">
        <v>-84.310778999999997</v>
      </c>
      <c r="BQ4165">
        <v>1000</v>
      </c>
      <c r="BS4165" t="s">
        <v>20174</v>
      </c>
      <c r="BU4165" t="s">
        <v>1382</v>
      </c>
      <c r="BV4165" t="s">
        <v>270</v>
      </c>
      <c r="BX4165">
        <v>185</v>
      </c>
      <c r="BY4165">
        <v>230</v>
      </c>
      <c r="CF4165" t="s">
        <v>114</v>
      </c>
      <c r="CG4165" s="3">
        <v>43921.643425925926</v>
      </c>
      <c r="CI4165">
        <v>70</v>
      </c>
      <c r="CJ4165" t="s">
        <v>44313</v>
      </c>
      <c r="CK4165" t="s">
        <v>44314</v>
      </c>
    </row>
    <row r="4166" spans="1:89" x14ac:dyDescent="0.45">
      <c r="A4166">
        <v>6822780</v>
      </c>
      <c r="B4166" t="s">
        <v>89</v>
      </c>
      <c r="E4166" t="s">
        <v>90</v>
      </c>
      <c r="F4166" t="s">
        <v>44315</v>
      </c>
      <c r="G4166" t="s">
        <v>44316</v>
      </c>
      <c r="I4166" t="s">
        <v>39992</v>
      </c>
      <c r="J4166" t="s">
        <v>638</v>
      </c>
      <c r="K4166" t="s">
        <v>1388</v>
      </c>
      <c r="L4166" t="s">
        <v>2070</v>
      </c>
      <c r="M4166" t="s">
        <v>2071</v>
      </c>
      <c r="N4166" t="s">
        <v>39993</v>
      </c>
      <c r="O4166" t="s">
        <v>44107</v>
      </c>
      <c r="P4166">
        <v>156640</v>
      </c>
      <c r="Q4166" t="s">
        <v>41111</v>
      </c>
      <c r="R4166" t="s">
        <v>39995</v>
      </c>
      <c r="T4166" t="s">
        <v>44108</v>
      </c>
      <c r="W4166" t="s">
        <v>103</v>
      </c>
      <c r="AC4166" t="s">
        <v>44107</v>
      </c>
      <c r="AE4166" t="s">
        <v>203</v>
      </c>
      <c r="AG4166">
        <v>6105</v>
      </c>
      <c r="AH4166" s="1">
        <v>13055</v>
      </c>
      <c r="AI4166">
        <v>1935</v>
      </c>
      <c r="AJ4166">
        <v>9</v>
      </c>
      <c r="AK4166">
        <v>28</v>
      </c>
      <c r="AL4166">
        <v>271</v>
      </c>
      <c r="AN4166" s="2">
        <v>13055</v>
      </c>
      <c r="BF4166" t="s">
        <v>108</v>
      </c>
      <c r="BG4166" t="s">
        <v>109</v>
      </c>
      <c r="BH4166" t="s">
        <v>110</v>
      </c>
      <c r="BI4166" t="s">
        <v>111</v>
      </c>
      <c r="BJ4166" t="s">
        <v>112</v>
      </c>
      <c r="BL4166">
        <v>0</v>
      </c>
      <c r="BN4166">
        <v>39.165058000000002</v>
      </c>
      <c r="BO4166">
        <v>-84.574945</v>
      </c>
      <c r="BP4166" t="s">
        <v>113</v>
      </c>
      <c r="BQ4166">
        <v>1189</v>
      </c>
      <c r="BS4166" t="s">
        <v>114</v>
      </c>
      <c r="BU4166" t="s">
        <v>115</v>
      </c>
      <c r="BX4166">
        <v>155</v>
      </c>
      <c r="BY4166">
        <v>300</v>
      </c>
      <c r="CF4166" t="s">
        <v>114</v>
      </c>
      <c r="CG4166" s="3">
        <v>43921.643425925926</v>
      </c>
      <c r="CI4166">
        <v>70</v>
      </c>
      <c r="CJ4166" t="s">
        <v>44317</v>
      </c>
      <c r="CK4166" t="s">
        <v>44318</v>
      </c>
    </row>
    <row r="4167" spans="1:89" x14ac:dyDescent="0.45">
      <c r="A4167">
        <v>6822781</v>
      </c>
      <c r="B4167" t="s">
        <v>89</v>
      </c>
      <c r="E4167" t="s">
        <v>90</v>
      </c>
      <c r="F4167" t="s">
        <v>44319</v>
      </c>
      <c r="G4167" t="s">
        <v>44320</v>
      </c>
      <c r="I4167" t="s">
        <v>39992</v>
      </c>
      <c r="J4167" t="s">
        <v>638</v>
      </c>
      <c r="K4167" t="s">
        <v>1388</v>
      </c>
      <c r="L4167" t="s">
        <v>2070</v>
      </c>
      <c r="M4167" t="s">
        <v>2071</v>
      </c>
      <c r="N4167" t="s">
        <v>39993</v>
      </c>
      <c r="O4167" t="s">
        <v>44321</v>
      </c>
      <c r="P4167">
        <v>156557</v>
      </c>
      <c r="Q4167" t="s">
        <v>2644</v>
      </c>
      <c r="R4167" t="s">
        <v>39995</v>
      </c>
      <c r="T4167" t="s">
        <v>44322</v>
      </c>
      <c r="W4167" t="s">
        <v>103</v>
      </c>
      <c r="AC4167" t="s">
        <v>44323</v>
      </c>
      <c r="AE4167" t="s">
        <v>203</v>
      </c>
      <c r="AG4167">
        <v>5188</v>
      </c>
      <c r="AH4167" s="1">
        <v>12962</v>
      </c>
      <c r="AI4167">
        <v>1935</v>
      </c>
      <c r="AJ4167">
        <v>6</v>
      </c>
      <c r="AK4167">
        <v>27</v>
      </c>
      <c r="AL4167">
        <v>178</v>
      </c>
      <c r="AN4167" s="2">
        <v>12962</v>
      </c>
      <c r="BF4167" t="s">
        <v>108</v>
      </c>
      <c r="BG4167" t="s">
        <v>109</v>
      </c>
      <c r="BH4167" t="s">
        <v>7406</v>
      </c>
      <c r="BI4167" t="s">
        <v>8954</v>
      </c>
      <c r="BJ4167" t="s">
        <v>8954</v>
      </c>
      <c r="BL4167">
        <v>0</v>
      </c>
      <c r="BN4167">
        <v>39.433098000000001</v>
      </c>
      <c r="BO4167">
        <v>-82.543273999999997</v>
      </c>
      <c r="BQ4167">
        <v>148</v>
      </c>
      <c r="BS4167" t="s">
        <v>39716</v>
      </c>
      <c r="BU4167" t="s">
        <v>39717</v>
      </c>
      <c r="BV4167" t="s">
        <v>270</v>
      </c>
      <c r="BW4167" t="s">
        <v>8957</v>
      </c>
      <c r="CF4167" t="s">
        <v>114</v>
      </c>
      <c r="CG4167" s="3">
        <v>43921.643425925926</v>
      </c>
      <c r="CI4167">
        <v>70</v>
      </c>
      <c r="CJ4167" t="s">
        <v>44324</v>
      </c>
      <c r="CK4167" t="s">
        <v>44325</v>
      </c>
    </row>
    <row r="4168" spans="1:89" x14ac:dyDescent="0.45">
      <c r="A4168">
        <v>7086059</v>
      </c>
      <c r="B4168" t="s">
        <v>89</v>
      </c>
      <c r="E4168" t="s">
        <v>90</v>
      </c>
      <c r="F4168" t="s">
        <v>44351</v>
      </c>
      <c r="G4168" t="s">
        <v>44352</v>
      </c>
      <c r="I4168" t="s">
        <v>44353</v>
      </c>
      <c r="J4168" t="s">
        <v>638</v>
      </c>
      <c r="K4168" t="s">
        <v>1388</v>
      </c>
      <c r="L4168" t="s">
        <v>2070</v>
      </c>
      <c r="M4168" t="s">
        <v>44354</v>
      </c>
      <c r="N4168" t="s">
        <v>44355</v>
      </c>
      <c r="O4168" t="s">
        <v>44356</v>
      </c>
      <c r="P4168">
        <v>185922</v>
      </c>
      <c r="Q4168" t="s">
        <v>44357</v>
      </c>
      <c r="R4168" t="s">
        <v>44358</v>
      </c>
      <c r="T4168" t="s">
        <v>44359</v>
      </c>
      <c r="W4168" t="s">
        <v>103</v>
      </c>
      <c r="AE4168" t="s">
        <v>203</v>
      </c>
      <c r="AG4168">
        <v>6018</v>
      </c>
      <c r="AH4168" s="1">
        <v>13053</v>
      </c>
      <c r="AI4168">
        <v>1935</v>
      </c>
      <c r="AJ4168">
        <v>9</v>
      </c>
      <c r="AK4168">
        <v>26</v>
      </c>
      <c r="AL4168">
        <v>269</v>
      </c>
      <c r="AN4168" s="2">
        <v>13053</v>
      </c>
      <c r="BF4168" t="s">
        <v>108</v>
      </c>
      <c r="BG4168" t="s">
        <v>109</v>
      </c>
      <c r="BH4168" t="s">
        <v>110</v>
      </c>
      <c r="BI4168" t="s">
        <v>111</v>
      </c>
      <c r="BJ4168" t="s">
        <v>44360</v>
      </c>
      <c r="BL4168">
        <v>0</v>
      </c>
      <c r="BN4168">
        <v>39.161940000000001</v>
      </c>
      <c r="BO4168">
        <v>-84.456940000000003</v>
      </c>
      <c r="BP4168" t="s">
        <v>113</v>
      </c>
      <c r="BQ4168">
        <v>18226</v>
      </c>
      <c r="BU4168" t="s">
        <v>115</v>
      </c>
      <c r="CF4168" t="s">
        <v>114</v>
      </c>
      <c r="CG4168" s="3">
        <v>43959.370393518519</v>
      </c>
      <c r="CI4168">
        <v>70</v>
      </c>
      <c r="CJ4168" t="s">
        <v>44361</v>
      </c>
      <c r="CK4168" t="s">
        <v>44362</v>
      </c>
    </row>
    <row r="4169" spans="1:89" x14ac:dyDescent="0.45">
      <c r="A4169">
        <v>7086060</v>
      </c>
      <c r="B4169" t="s">
        <v>89</v>
      </c>
      <c r="E4169" t="s">
        <v>90</v>
      </c>
      <c r="F4169" t="s">
        <v>44363</v>
      </c>
      <c r="G4169" t="s">
        <v>44364</v>
      </c>
      <c r="I4169" t="s">
        <v>44365</v>
      </c>
      <c r="J4169" t="s">
        <v>638</v>
      </c>
      <c r="K4169" t="s">
        <v>1388</v>
      </c>
      <c r="L4169" t="s">
        <v>2070</v>
      </c>
      <c r="M4169" t="s">
        <v>2071</v>
      </c>
      <c r="N4169" t="s">
        <v>27623</v>
      </c>
      <c r="O4169" t="s">
        <v>44366</v>
      </c>
      <c r="P4169">
        <v>306328</v>
      </c>
      <c r="Q4169" t="s">
        <v>44367</v>
      </c>
      <c r="R4169" t="s">
        <v>44368</v>
      </c>
      <c r="T4169" t="s">
        <v>1759</v>
      </c>
      <c r="W4169" t="s">
        <v>103</v>
      </c>
      <c r="AC4169" t="s">
        <v>44366</v>
      </c>
      <c r="AE4169" t="s">
        <v>203</v>
      </c>
      <c r="AG4169">
        <v>9510</v>
      </c>
      <c r="AH4169" s="1">
        <v>13798</v>
      </c>
      <c r="AI4169">
        <v>1937</v>
      </c>
      <c r="AJ4169">
        <v>10</v>
      </c>
      <c r="AK4169">
        <v>10</v>
      </c>
      <c r="AL4169">
        <v>283</v>
      </c>
      <c r="AN4169" s="2">
        <v>13798</v>
      </c>
      <c r="AQ4169" t="s">
        <v>44369</v>
      </c>
      <c r="BF4169" t="s">
        <v>108</v>
      </c>
      <c r="BG4169" t="s">
        <v>1344</v>
      </c>
      <c r="BH4169" t="s">
        <v>7783</v>
      </c>
      <c r="BI4169" t="s">
        <v>44370</v>
      </c>
      <c r="BJ4169" t="s">
        <v>10428</v>
      </c>
      <c r="BL4169">
        <v>0</v>
      </c>
      <c r="BN4169">
        <v>44.60389</v>
      </c>
      <c r="BO4169">
        <v>-123.62166999999999</v>
      </c>
      <c r="BQ4169">
        <v>3036</v>
      </c>
      <c r="BS4169" t="s">
        <v>34298</v>
      </c>
      <c r="BU4169" t="s">
        <v>34299</v>
      </c>
      <c r="BV4169" t="s">
        <v>270</v>
      </c>
      <c r="CF4169" t="s">
        <v>114</v>
      </c>
      <c r="CG4169" s="3">
        <v>43921.643425925926</v>
      </c>
      <c r="CI4169">
        <v>70</v>
      </c>
      <c r="CJ4169" t="s">
        <v>44371</v>
      </c>
      <c r="CK4169" t="s">
        <v>44372</v>
      </c>
    </row>
    <row r="4170" spans="1:89" x14ac:dyDescent="0.45">
      <c r="A4170">
        <v>7086062</v>
      </c>
      <c r="B4170" t="s">
        <v>89</v>
      </c>
      <c r="E4170" t="s">
        <v>90</v>
      </c>
      <c r="F4170" t="s">
        <v>44387</v>
      </c>
      <c r="G4170" t="s">
        <v>44388</v>
      </c>
      <c r="I4170" t="s">
        <v>44389</v>
      </c>
      <c r="J4170" t="s">
        <v>638</v>
      </c>
      <c r="K4170" t="s">
        <v>1388</v>
      </c>
      <c r="L4170" t="s">
        <v>2070</v>
      </c>
      <c r="M4170" t="s">
        <v>8674</v>
      </c>
      <c r="N4170" t="s">
        <v>44390</v>
      </c>
      <c r="O4170" t="s">
        <v>44391</v>
      </c>
      <c r="P4170">
        <v>408147</v>
      </c>
      <c r="Q4170" t="s">
        <v>8539</v>
      </c>
      <c r="R4170" t="s">
        <v>44392</v>
      </c>
      <c r="T4170" t="s">
        <v>44393</v>
      </c>
      <c r="W4170" t="s">
        <v>103</v>
      </c>
      <c r="AC4170" t="s">
        <v>44391</v>
      </c>
      <c r="AE4170" t="s">
        <v>203</v>
      </c>
      <c r="AF4170" t="s">
        <v>44394</v>
      </c>
      <c r="AG4170">
        <v>7996</v>
      </c>
      <c r="AH4170" s="1">
        <v>13860</v>
      </c>
      <c r="AI4170">
        <v>1937</v>
      </c>
      <c r="AJ4170">
        <v>12</v>
      </c>
      <c r="AK4170">
        <v>11</v>
      </c>
      <c r="AL4170">
        <v>345</v>
      </c>
      <c r="AN4170" s="2">
        <v>13860</v>
      </c>
      <c r="AQ4170" t="s">
        <v>44395</v>
      </c>
      <c r="BF4170" t="s">
        <v>108</v>
      </c>
      <c r="BG4170" t="s">
        <v>1344</v>
      </c>
      <c r="BH4170" t="s">
        <v>8806</v>
      </c>
      <c r="BI4170" t="s">
        <v>8807</v>
      </c>
      <c r="BJ4170" t="s">
        <v>8807</v>
      </c>
      <c r="BL4170">
        <v>0</v>
      </c>
      <c r="BN4170">
        <v>44.057187999999996</v>
      </c>
      <c r="BO4170">
        <v>-124.09309500000001</v>
      </c>
      <c r="BP4170" t="s">
        <v>113</v>
      </c>
      <c r="BQ4170">
        <v>898</v>
      </c>
      <c r="BU4170" t="s">
        <v>115</v>
      </c>
      <c r="CF4170" t="s">
        <v>114</v>
      </c>
      <c r="CG4170" s="3">
        <v>43959.370393518519</v>
      </c>
      <c r="CI4170">
        <v>70</v>
      </c>
      <c r="CJ4170" t="s">
        <v>44396</v>
      </c>
      <c r="CK4170" t="s">
        <v>44397</v>
      </c>
    </row>
    <row r="4171" spans="1:89" x14ac:dyDescent="0.45">
      <c r="A4171">
        <v>7086063</v>
      </c>
      <c r="B4171" t="s">
        <v>89</v>
      </c>
      <c r="E4171" t="s">
        <v>90</v>
      </c>
      <c r="F4171" t="s">
        <v>44398</v>
      </c>
      <c r="G4171" t="s">
        <v>44399</v>
      </c>
      <c r="I4171" t="s">
        <v>44400</v>
      </c>
      <c r="J4171" t="s">
        <v>638</v>
      </c>
      <c r="K4171" t="s">
        <v>1388</v>
      </c>
      <c r="L4171" t="s">
        <v>2070</v>
      </c>
      <c r="M4171" t="s">
        <v>8674</v>
      </c>
      <c r="N4171" t="s">
        <v>37437</v>
      </c>
      <c r="O4171" t="s">
        <v>44401</v>
      </c>
      <c r="P4171">
        <v>308332</v>
      </c>
      <c r="Q4171" t="s">
        <v>5869</v>
      </c>
      <c r="R4171" t="s">
        <v>44402</v>
      </c>
      <c r="T4171" t="s">
        <v>42476</v>
      </c>
      <c r="W4171" t="s">
        <v>103</v>
      </c>
      <c r="AC4171" t="s">
        <v>44401</v>
      </c>
      <c r="AE4171" t="s">
        <v>203</v>
      </c>
      <c r="AF4171" t="s">
        <v>19326</v>
      </c>
      <c r="AG4171">
        <v>16620</v>
      </c>
      <c r="AH4171" s="1">
        <v>15405</v>
      </c>
      <c r="AI4171">
        <v>1942</v>
      </c>
      <c r="AJ4171">
        <v>3</v>
      </c>
      <c r="AK4171">
        <v>5</v>
      </c>
      <c r="AL4171">
        <v>64</v>
      </c>
      <c r="AN4171" s="2">
        <v>15403</v>
      </c>
      <c r="AO4171" t="s">
        <v>44403</v>
      </c>
      <c r="AQ4171" t="s">
        <v>44404</v>
      </c>
      <c r="BF4171" t="s">
        <v>108</v>
      </c>
      <c r="BG4171" t="s">
        <v>420</v>
      </c>
      <c r="BH4171" t="s">
        <v>44405</v>
      </c>
      <c r="BJ4171" t="s">
        <v>42206</v>
      </c>
      <c r="BL4171">
        <v>0</v>
      </c>
      <c r="BN4171">
        <v>37.428229000000002</v>
      </c>
      <c r="BO4171">
        <v>-122.168858</v>
      </c>
      <c r="BP4171" t="s">
        <v>113</v>
      </c>
      <c r="BQ4171">
        <v>1510</v>
      </c>
      <c r="BU4171" t="s">
        <v>115</v>
      </c>
      <c r="CF4171" t="s">
        <v>114</v>
      </c>
      <c r="CG4171" s="3">
        <v>43959.370393518519</v>
      </c>
      <c r="CI4171">
        <v>70</v>
      </c>
      <c r="CJ4171" t="s">
        <v>44406</v>
      </c>
      <c r="CK4171" t="s">
        <v>44407</v>
      </c>
    </row>
    <row r="4172" spans="1:89" x14ac:dyDescent="0.45">
      <c r="A4172">
        <v>7086064</v>
      </c>
      <c r="B4172" t="s">
        <v>89</v>
      </c>
      <c r="E4172" t="s">
        <v>90</v>
      </c>
      <c r="F4172" t="s">
        <v>44408</v>
      </c>
      <c r="G4172" t="s">
        <v>44409</v>
      </c>
      <c r="I4172" t="s">
        <v>44389</v>
      </c>
      <c r="J4172" t="s">
        <v>638</v>
      </c>
      <c r="K4172" t="s">
        <v>1388</v>
      </c>
      <c r="L4172" t="s">
        <v>2070</v>
      </c>
      <c r="M4172" t="s">
        <v>8674</v>
      </c>
      <c r="N4172" t="s">
        <v>44390</v>
      </c>
      <c r="O4172" t="s">
        <v>44410</v>
      </c>
      <c r="P4172">
        <v>408120</v>
      </c>
      <c r="Q4172" t="s">
        <v>44411</v>
      </c>
      <c r="R4172" t="s">
        <v>44392</v>
      </c>
      <c r="T4172" t="s">
        <v>829</v>
      </c>
      <c r="W4172" t="s">
        <v>103</v>
      </c>
      <c r="AC4172" t="s">
        <v>44410</v>
      </c>
      <c r="AE4172" t="s">
        <v>203</v>
      </c>
      <c r="AG4172">
        <v>10219</v>
      </c>
      <c r="AH4172" s="1">
        <v>14079</v>
      </c>
      <c r="AI4172">
        <v>1938</v>
      </c>
      <c r="AJ4172">
        <v>7</v>
      </c>
      <c r="AK4172">
        <v>18</v>
      </c>
      <c r="AL4172">
        <v>199</v>
      </c>
      <c r="AN4172" s="2">
        <v>14079</v>
      </c>
      <c r="AP4172" t="s">
        <v>11897</v>
      </c>
      <c r="AQ4172" t="s">
        <v>40442</v>
      </c>
      <c r="BF4172" t="s">
        <v>108</v>
      </c>
      <c r="BG4172" t="s">
        <v>420</v>
      </c>
      <c r="BH4172" t="s">
        <v>44412</v>
      </c>
      <c r="BI4172" t="s">
        <v>43068</v>
      </c>
      <c r="BJ4172" t="s">
        <v>2034</v>
      </c>
      <c r="BL4172">
        <v>0</v>
      </c>
      <c r="BN4172">
        <v>41.372520000000002</v>
      </c>
      <c r="BO4172">
        <v>-122.23153000000001</v>
      </c>
      <c r="BQ4172">
        <v>1807</v>
      </c>
      <c r="BS4172" t="s">
        <v>1003</v>
      </c>
      <c r="BU4172" t="s">
        <v>810</v>
      </c>
      <c r="BV4172" t="s">
        <v>270</v>
      </c>
      <c r="CF4172" t="s">
        <v>114</v>
      </c>
      <c r="CG4172" s="3">
        <v>43921.643425925926</v>
      </c>
      <c r="CI4172">
        <v>70</v>
      </c>
      <c r="CJ4172" t="s">
        <v>44413</v>
      </c>
      <c r="CK4172" t="s">
        <v>44414</v>
      </c>
    </row>
    <row r="4173" spans="1:89" x14ac:dyDescent="0.45">
      <c r="A4173">
        <v>7086069</v>
      </c>
      <c r="B4173" t="s">
        <v>89</v>
      </c>
      <c r="E4173" t="s">
        <v>90</v>
      </c>
      <c r="F4173" t="s">
        <v>44443</v>
      </c>
      <c r="G4173" t="s">
        <v>44444</v>
      </c>
      <c r="I4173" t="s">
        <v>44328</v>
      </c>
      <c r="J4173" t="s">
        <v>638</v>
      </c>
      <c r="K4173" t="s">
        <v>1388</v>
      </c>
      <c r="L4173" t="s">
        <v>2070</v>
      </c>
      <c r="M4173" t="s">
        <v>2071</v>
      </c>
      <c r="N4173" t="s">
        <v>27623</v>
      </c>
      <c r="O4173" t="s">
        <v>44338</v>
      </c>
      <c r="P4173">
        <v>161107</v>
      </c>
      <c r="Q4173" t="s">
        <v>44339</v>
      </c>
      <c r="R4173" t="s">
        <v>44331</v>
      </c>
      <c r="T4173" t="s">
        <v>25360</v>
      </c>
      <c r="W4173" t="s">
        <v>103</v>
      </c>
      <c r="AC4173" t="s">
        <v>44338</v>
      </c>
      <c r="AE4173" t="s">
        <v>203</v>
      </c>
      <c r="AG4173">
        <v>6377</v>
      </c>
      <c r="AH4173" s="1">
        <v>13098</v>
      </c>
      <c r="AI4173">
        <v>1935</v>
      </c>
      <c r="AJ4173">
        <v>11</v>
      </c>
      <c r="AK4173">
        <v>10</v>
      </c>
      <c r="AL4173">
        <v>314</v>
      </c>
      <c r="AN4173" s="2">
        <v>13098</v>
      </c>
      <c r="BF4173" t="s">
        <v>108</v>
      </c>
      <c r="BG4173" t="s">
        <v>109</v>
      </c>
      <c r="BH4173" t="s">
        <v>230</v>
      </c>
      <c r="BI4173" t="s">
        <v>4782</v>
      </c>
      <c r="BJ4173" t="s">
        <v>4782</v>
      </c>
      <c r="BL4173">
        <v>0</v>
      </c>
      <c r="BN4173">
        <v>39.200615999999997</v>
      </c>
      <c r="BO4173">
        <v>-84.224379999999996</v>
      </c>
      <c r="BQ4173">
        <v>2309</v>
      </c>
      <c r="BS4173" t="s">
        <v>8760</v>
      </c>
      <c r="BU4173" t="s">
        <v>2767</v>
      </c>
      <c r="BV4173" t="s">
        <v>270</v>
      </c>
      <c r="CF4173" t="s">
        <v>114</v>
      </c>
      <c r="CG4173" s="3">
        <v>43921.643425925926</v>
      </c>
      <c r="CI4173">
        <v>70</v>
      </c>
      <c r="CJ4173" t="s">
        <v>44445</v>
      </c>
      <c r="CK4173" t="s">
        <v>44446</v>
      </c>
    </row>
    <row r="4174" spans="1:89" x14ac:dyDescent="0.45">
      <c r="A4174">
        <v>7086071</v>
      </c>
      <c r="B4174" t="s">
        <v>89</v>
      </c>
      <c r="E4174" t="s">
        <v>90</v>
      </c>
      <c r="F4174" t="s">
        <v>44451</v>
      </c>
      <c r="G4174" t="s">
        <v>44452</v>
      </c>
      <c r="I4174" t="s">
        <v>44389</v>
      </c>
      <c r="J4174" t="s">
        <v>638</v>
      </c>
      <c r="K4174" t="s">
        <v>1388</v>
      </c>
      <c r="L4174" t="s">
        <v>2070</v>
      </c>
      <c r="M4174" t="s">
        <v>8674</v>
      </c>
      <c r="N4174" t="s">
        <v>44390</v>
      </c>
      <c r="O4174" t="s">
        <v>44453</v>
      </c>
      <c r="P4174">
        <v>408171</v>
      </c>
      <c r="Q4174" t="s">
        <v>20710</v>
      </c>
      <c r="R4174" t="s">
        <v>44392</v>
      </c>
      <c r="T4174" t="s">
        <v>44454</v>
      </c>
      <c r="W4174" t="s">
        <v>103</v>
      </c>
      <c r="AC4174" t="s">
        <v>44453</v>
      </c>
      <c r="AE4174" t="s">
        <v>203</v>
      </c>
      <c r="AG4174">
        <v>8685</v>
      </c>
      <c r="AH4174" s="1">
        <v>13761</v>
      </c>
      <c r="AI4174">
        <v>1937</v>
      </c>
      <c r="AJ4174">
        <v>9</v>
      </c>
      <c r="AK4174">
        <v>3</v>
      </c>
      <c r="AL4174">
        <v>246</v>
      </c>
      <c r="AN4174" s="2">
        <v>13761</v>
      </c>
      <c r="AQ4174" t="s">
        <v>44455</v>
      </c>
      <c r="BF4174" t="s">
        <v>108</v>
      </c>
      <c r="BG4174" t="s">
        <v>420</v>
      </c>
      <c r="BH4174" t="s">
        <v>44412</v>
      </c>
      <c r="BI4174" t="s">
        <v>1001</v>
      </c>
      <c r="BJ4174" t="s">
        <v>2034</v>
      </c>
      <c r="BL4174">
        <v>0</v>
      </c>
      <c r="BN4174">
        <v>41.372520000000002</v>
      </c>
      <c r="BO4174">
        <v>-122.23153000000001</v>
      </c>
      <c r="BQ4174">
        <v>1807</v>
      </c>
      <c r="BS4174" t="s">
        <v>1003</v>
      </c>
      <c r="BU4174" t="s">
        <v>810</v>
      </c>
      <c r="BV4174" t="s">
        <v>270</v>
      </c>
      <c r="CF4174" t="s">
        <v>114</v>
      </c>
      <c r="CG4174" s="3">
        <v>43946.452881944446</v>
      </c>
      <c r="CI4174">
        <v>70</v>
      </c>
      <c r="CJ4174" t="s">
        <v>44456</v>
      </c>
      <c r="CK4174" t="s">
        <v>44457</v>
      </c>
    </row>
    <row r="4175" spans="1:89" x14ac:dyDescent="0.45">
      <c r="A4175">
        <v>7086073</v>
      </c>
      <c r="B4175" t="s">
        <v>89</v>
      </c>
      <c r="E4175" t="s">
        <v>90</v>
      </c>
      <c r="F4175" t="s">
        <v>44462</v>
      </c>
      <c r="G4175" t="s">
        <v>44463</v>
      </c>
      <c r="I4175" t="s">
        <v>44389</v>
      </c>
      <c r="J4175" t="s">
        <v>638</v>
      </c>
      <c r="K4175" t="s">
        <v>1388</v>
      </c>
      <c r="L4175" t="s">
        <v>2070</v>
      </c>
      <c r="M4175" t="s">
        <v>8674</v>
      </c>
      <c r="N4175" t="s">
        <v>44390</v>
      </c>
      <c r="O4175" t="s">
        <v>44410</v>
      </c>
      <c r="P4175">
        <v>408120</v>
      </c>
      <c r="Q4175" t="s">
        <v>44411</v>
      </c>
      <c r="R4175" t="s">
        <v>44392</v>
      </c>
      <c r="T4175" t="s">
        <v>829</v>
      </c>
      <c r="W4175" t="s">
        <v>103</v>
      </c>
      <c r="AC4175" t="s">
        <v>44410</v>
      </c>
      <c r="AE4175" t="s">
        <v>203</v>
      </c>
      <c r="AG4175">
        <v>7636</v>
      </c>
      <c r="AH4175" t="s">
        <v>33800</v>
      </c>
      <c r="AI4175">
        <v>1936</v>
      </c>
      <c r="AJ4175">
        <v>8</v>
      </c>
      <c r="AN4175" t="s">
        <v>33801</v>
      </c>
      <c r="AP4175" t="s">
        <v>7265</v>
      </c>
      <c r="AQ4175" t="s">
        <v>44464</v>
      </c>
      <c r="BF4175" t="s">
        <v>108</v>
      </c>
      <c r="BG4175" t="s">
        <v>420</v>
      </c>
      <c r="BH4175" t="s">
        <v>44412</v>
      </c>
      <c r="BI4175" t="s">
        <v>1001</v>
      </c>
      <c r="BJ4175" t="s">
        <v>3079</v>
      </c>
      <c r="BL4175">
        <v>0</v>
      </c>
      <c r="BN4175">
        <v>41.339568999999997</v>
      </c>
      <c r="BO4175">
        <v>-122.287735</v>
      </c>
      <c r="BQ4175">
        <v>4735</v>
      </c>
      <c r="BS4175" t="s">
        <v>3080</v>
      </c>
      <c r="BU4175" t="s">
        <v>3071</v>
      </c>
      <c r="BV4175" t="s">
        <v>270</v>
      </c>
      <c r="CF4175" t="s">
        <v>114</v>
      </c>
      <c r="CG4175" s="3">
        <v>43935.422118055554</v>
      </c>
      <c r="CI4175">
        <v>70</v>
      </c>
      <c r="CJ4175" t="s">
        <v>44465</v>
      </c>
      <c r="CK4175" t="s">
        <v>44466</v>
      </c>
    </row>
    <row r="4176" spans="1:89" x14ac:dyDescent="0.45">
      <c r="A4176">
        <v>7086074</v>
      </c>
      <c r="B4176" t="s">
        <v>89</v>
      </c>
      <c r="E4176" t="s">
        <v>90</v>
      </c>
      <c r="F4176" t="s">
        <v>44467</v>
      </c>
      <c r="G4176" t="s">
        <v>44468</v>
      </c>
      <c r="I4176" t="s">
        <v>44417</v>
      </c>
      <c r="J4176" t="s">
        <v>638</v>
      </c>
      <c r="K4176" t="s">
        <v>1388</v>
      </c>
      <c r="L4176" t="s">
        <v>2070</v>
      </c>
      <c r="M4176" t="s">
        <v>2071</v>
      </c>
      <c r="N4176" t="s">
        <v>27623</v>
      </c>
      <c r="O4176" t="s">
        <v>44418</v>
      </c>
      <c r="P4176">
        <v>158657</v>
      </c>
      <c r="Q4176" t="s">
        <v>8539</v>
      </c>
      <c r="R4176" t="s">
        <v>44419</v>
      </c>
      <c r="T4176" t="s">
        <v>31110</v>
      </c>
      <c r="W4176" t="s">
        <v>103</v>
      </c>
      <c r="AC4176" t="s">
        <v>44418</v>
      </c>
      <c r="AE4176" t="s">
        <v>203</v>
      </c>
      <c r="AG4176">
        <v>8041</v>
      </c>
      <c r="AH4176" s="1">
        <v>13447</v>
      </c>
      <c r="AI4176">
        <v>1936</v>
      </c>
      <c r="AJ4176">
        <v>10</v>
      </c>
      <c r="AK4176">
        <v>24</v>
      </c>
      <c r="AL4176">
        <v>298</v>
      </c>
      <c r="AN4176" s="2">
        <v>13447</v>
      </c>
      <c r="BF4176" t="s">
        <v>108</v>
      </c>
      <c r="BG4176" t="s">
        <v>109</v>
      </c>
      <c r="BH4176" t="s">
        <v>110</v>
      </c>
      <c r="BI4176" t="s">
        <v>21772</v>
      </c>
      <c r="BJ4176" t="s">
        <v>21772</v>
      </c>
      <c r="BL4176">
        <v>0</v>
      </c>
      <c r="BN4176">
        <v>39.283391999999999</v>
      </c>
      <c r="BO4176">
        <v>-84.316883000000004</v>
      </c>
      <c r="BP4176" t="s">
        <v>113</v>
      </c>
      <c r="BQ4176">
        <v>563</v>
      </c>
      <c r="BU4176" t="s">
        <v>115</v>
      </c>
      <c r="CF4176" t="s">
        <v>114</v>
      </c>
      <c r="CG4176" s="3">
        <v>43959.370393518519</v>
      </c>
      <c r="CI4176">
        <v>70</v>
      </c>
      <c r="CJ4176" t="s">
        <v>44469</v>
      </c>
      <c r="CK4176" t="s">
        <v>44470</v>
      </c>
    </row>
    <row r="4177" spans="1:89" x14ac:dyDescent="0.45">
      <c r="A4177">
        <v>7086075</v>
      </c>
      <c r="B4177" t="s">
        <v>89</v>
      </c>
      <c r="E4177" t="s">
        <v>90</v>
      </c>
      <c r="F4177" t="s">
        <v>44471</v>
      </c>
      <c r="G4177" t="s">
        <v>44472</v>
      </c>
      <c r="I4177" t="s">
        <v>44473</v>
      </c>
      <c r="J4177" t="s">
        <v>638</v>
      </c>
      <c r="K4177" t="s">
        <v>1388</v>
      </c>
      <c r="L4177" t="s">
        <v>2070</v>
      </c>
      <c r="M4177" t="s">
        <v>44474</v>
      </c>
      <c r="N4177" t="s">
        <v>44475</v>
      </c>
      <c r="O4177" t="s">
        <v>44476</v>
      </c>
      <c r="P4177">
        <v>249818</v>
      </c>
      <c r="Q4177" t="s">
        <v>20710</v>
      </c>
      <c r="R4177" t="s">
        <v>44477</v>
      </c>
      <c r="T4177" t="s">
        <v>44478</v>
      </c>
      <c r="W4177" t="s">
        <v>103</v>
      </c>
      <c r="AC4177" t="s">
        <v>44477</v>
      </c>
      <c r="AE4177" t="s">
        <v>203</v>
      </c>
      <c r="AG4177">
        <v>8580</v>
      </c>
      <c r="AH4177" s="1">
        <v>13710</v>
      </c>
      <c r="AI4177">
        <v>1937</v>
      </c>
      <c r="AJ4177">
        <v>7</v>
      </c>
      <c r="AK4177">
        <v>14</v>
      </c>
      <c r="AL4177">
        <v>195</v>
      </c>
      <c r="AN4177" s="2">
        <v>13710</v>
      </c>
      <c r="AP4177" t="s">
        <v>5848</v>
      </c>
      <c r="AQ4177" t="s">
        <v>44479</v>
      </c>
      <c r="BF4177" t="s">
        <v>108</v>
      </c>
      <c r="BG4177" t="s">
        <v>420</v>
      </c>
      <c r="BH4177" t="s">
        <v>1000</v>
      </c>
      <c r="BI4177" t="s">
        <v>1001</v>
      </c>
      <c r="BJ4177" t="s">
        <v>1862</v>
      </c>
      <c r="BL4177">
        <v>0</v>
      </c>
      <c r="BN4177">
        <v>41.372520000000002</v>
      </c>
      <c r="BO4177">
        <v>-122.23153000000001</v>
      </c>
      <c r="BQ4177">
        <v>1807</v>
      </c>
      <c r="BS4177" t="s">
        <v>1003</v>
      </c>
      <c r="BU4177" t="s">
        <v>810</v>
      </c>
      <c r="BV4177" t="s">
        <v>270</v>
      </c>
      <c r="CF4177" t="s">
        <v>114</v>
      </c>
      <c r="CG4177" s="3">
        <v>43921.643425925926</v>
      </c>
      <c r="CI4177">
        <v>70</v>
      </c>
      <c r="CJ4177" t="s">
        <v>44480</v>
      </c>
      <c r="CK4177" t="s">
        <v>44481</v>
      </c>
    </row>
    <row r="4178" spans="1:89" x14ac:dyDescent="0.45">
      <c r="A4178">
        <v>7086077</v>
      </c>
      <c r="B4178" t="s">
        <v>89</v>
      </c>
      <c r="E4178" t="s">
        <v>90</v>
      </c>
      <c r="F4178" t="s">
        <v>44489</v>
      </c>
      <c r="G4178" t="s">
        <v>44490</v>
      </c>
      <c r="I4178" t="s">
        <v>44389</v>
      </c>
      <c r="J4178" t="s">
        <v>638</v>
      </c>
      <c r="K4178" t="s">
        <v>1388</v>
      </c>
      <c r="L4178" t="s">
        <v>2070</v>
      </c>
      <c r="M4178" t="s">
        <v>8674</v>
      </c>
      <c r="N4178" t="s">
        <v>44390</v>
      </c>
      <c r="O4178" t="s">
        <v>44484</v>
      </c>
      <c r="P4178">
        <v>531359</v>
      </c>
      <c r="Q4178" t="s">
        <v>44485</v>
      </c>
      <c r="R4178" t="s">
        <v>44392</v>
      </c>
      <c r="T4178" t="s">
        <v>40564</v>
      </c>
      <c r="W4178" t="s">
        <v>103</v>
      </c>
      <c r="AC4178" t="s">
        <v>44484</v>
      </c>
      <c r="AE4178" t="s">
        <v>203</v>
      </c>
      <c r="AG4178">
        <v>9646</v>
      </c>
      <c r="AH4178" s="1">
        <v>13812</v>
      </c>
      <c r="AI4178">
        <v>1937</v>
      </c>
      <c r="AJ4178">
        <v>10</v>
      </c>
      <c r="AK4178">
        <v>24</v>
      </c>
      <c r="AL4178">
        <v>297</v>
      </c>
      <c r="AN4178" s="2">
        <v>13812</v>
      </c>
      <c r="AP4178" t="s">
        <v>44491</v>
      </c>
      <c r="AQ4178" t="s">
        <v>44492</v>
      </c>
      <c r="BF4178" t="s">
        <v>108</v>
      </c>
      <c r="BG4178" t="s">
        <v>2185</v>
      </c>
      <c r="BH4178" t="s">
        <v>20905</v>
      </c>
      <c r="BI4178" t="s">
        <v>23447</v>
      </c>
      <c r="BJ4178" t="s">
        <v>44493</v>
      </c>
      <c r="BL4178">
        <v>0</v>
      </c>
      <c r="BN4178">
        <v>45.695954</v>
      </c>
      <c r="BO4178">
        <v>-121.28618299999999</v>
      </c>
      <c r="BP4178" t="s">
        <v>113</v>
      </c>
      <c r="BQ4178">
        <v>4122</v>
      </c>
      <c r="BU4178" t="s">
        <v>115</v>
      </c>
      <c r="CF4178" t="s">
        <v>114</v>
      </c>
      <c r="CG4178" s="3">
        <v>43959.370393518519</v>
      </c>
      <c r="CI4178">
        <v>70</v>
      </c>
      <c r="CJ4178" t="s">
        <v>44494</v>
      </c>
      <c r="CK4178" t="s">
        <v>44495</v>
      </c>
    </row>
    <row r="4179" spans="1:89" x14ac:dyDescent="0.45">
      <c r="A4179">
        <v>7086079</v>
      </c>
      <c r="B4179" t="s">
        <v>89</v>
      </c>
      <c r="E4179" t="s">
        <v>90</v>
      </c>
      <c r="F4179" t="s">
        <v>44507</v>
      </c>
      <c r="G4179" t="s">
        <v>44508</v>
      </c>
      <c r="I4179" t="s">
        <v>44389</v>
      </c>
      <c r="J4179" t="s">
        <v>638</v>
      </c>
      <c r="K4179" t="s">
        <v>1388</v>
      </c>
      <c r="L4179" t="s">
        <v>2070</v>
      </c>
      <c r="M4179" t="s">
        <v>8674</v>
      </c>
      <c r="N4179" t="s">
        <v>44390</v>
      </c>
      <c r="O4179" t="s">
        <v>44391</v>
      </c>
      <c r="P4179">
        <v>408147</v>
      </c>
      <c r="Q4179" t="s">
        <v>8539</v>
      </c>
      <c r="R4179" t="s">
        <v>44392</v>
      </c>
      <c r="T4179" t="s">
        <v>44393</v>
      </c>
      <c r="W4179" t="s">
        <v>103</v>
      </c>
      <c r="AC4179" t="s">
        <v>44509</v>
      </c>
      <c r="AE4179" t="s">
        <v>203</v>
      </c>
      <c r="AF4179" t="s">
        <v>44510</v>
      </c>
      <c r="AG4179" t="s">
        <v>105</v>
      </c>
      <c r="AH4179" s="1">
        <v>13860</v>
      </c>
      <c r="AI4179">
        <v>1937</v>
      </c>
      <c r="AJ4179">
        <v>12</v>
      </c>
      <c r="AK4179">
        <v>11</v>
      </c>
      <c r="AL4179">
        <v>345</v>
      </c>
      <c r="AN4179" s="2">
        <v>13860</v>
      </c>
      <c r="AP4179" t="s">
        <v>44511</v>
      </c>
      <c r="AQ4179" t="s">
        <v>44512</v>
      </c>
      <c r="BF4179" t="s">
        <v>108</v>
      </c>
      <c r="BG4179" t="s">
        <v>1344</v>
      </c>
      <c r="BH4179" t="s">
        <v>8806</v>
      </c>
      <c r="BI4179" t="s">
        <v>8807</v>
      </c>
      <c r="BJ4179" t="s">
        <v>8807</v>
      </c>
      <c r="BL4179">
        <v>0</v>
      </c>
      <c r="BN4179">
        <v>44.056077999999999</v>
      </c>
      <c r="BO4179">
        <v>-124.095927</v>
      </c>
      <c r="BP4179" t="s">
        <v>113</v>
      </c>
      <c r="BQ4179">
        <v>1330</v>
      </c>
      <c r="BU4179" t="s">
        <v>115</v>
      </c>
      <c r="BX4179">
        <v>15</v>
      </c>
      <c r="BY4179">
        <v>30</v>
      </c>
      <c r="CC4179" t="s">
        <v>44513</v>
      </c>
      <c r="CF4179" t="s">
        <v>114</v>
      </c>
      <c r="CG4179" s="3">
        <v>43959.370393518519</v>
      </c>
      <c r="CI4179">
        <v>70</v>
      </c>
      <c r="CJ4179" t="s">
        <v>44514</v>
      </c>
      <c r="CK4179" t="s">
        <v>44515</v>
      </c>
    </row>
    <row r="4180" spans="1:89" x14ac:dyDescent="0.45">
      <c r="A4180">
        <v>7086081</v>
      </c>
      <c r="B4180" t="s">
        <v>89</v>
      </c>
      <c r="E4180" t="s">
        <v>90</v>
      </c>
      <c r="F4180" t="s">
        <v>44522</v>
      </c>
      <c r="G4180" t="s">
        <v>44523</v>
      </c>
      <c r="I4180" t="s">
        <v>44328</v>
      </c>
      <c r="J4180" t="s">
        <v>638</v>
      </c>
      <c r="K4180" t="s">
        <v>1388</v>
      </c>
      <c r="L4180" t="s">
        <v>2070</v>
      </c>
      <c r="M4180" t="s">
        <v>2071</v>
      </c>
      <c r="N4180" t="s">
        <v>27623</v>
      </c>
      <c r="O4180" t="s">
        <v>44329</v>
      </c>
      <c r="P4180">
        <v>161106</v>
      </c>
      <c r="Q4180" t="s">
        <v>44330</v>
      </c>
      <c r="R4180" t="s">
        <v>44331</v>
      </c>
      <c r="T4180" t="s">
        <v>44332</v>
      </c>
      <c r="W4180" t="s">
        <v>103</v>
      </c>
      <c r="AC4180" t="s">
        <v>44329</v>
      </c>
      <c r="AE4180" t="s">
        <v>203</v>
      </c>
      <c r="AG4180">
        <v>6663</v>
      </c>
      <c r="AH4180" s="1">
        <v>13188</v>
      </c>
      <c r="AI4180">
        <v>1936</v>
      </c>
      <c r="AJ4180">
        <v>2</v>
      </c>
      <c r="AK4180">
        <v>8</v>
      </c>
      <c r="AL4180">
        <v>39</v>
      </c>
      <c r="AN4180" s="2">
        <v>13188</v>
      </c>
      <c r="BF4180" t="s">
        <v>108</v>
      </c>
      <c r="BG4180" t="s">
        <v>109</v>
      </c>
      <c r="BH4180" t="s">
        <v>230</v>
      </c>
      <c r="BI4180" t="s">
        <v>6283</v>
      </c>
      <c r="BJ4180" t="s">
        <v>822</v>
      </c>
      <c r="BL4180">
        <v>0</v>
      </c>
      <c r="BN4180">
        <v>38.915351999999999</v>
      </c>
      <c r="BO4180">
        <v>-82.693222000000006</v>
      </c>
      <c r="BQ4180">
        <v>1506</v>
      </c>
      <c r="BS4180" t="s">
        <v>1071</v>
      </c>
      <c r="BU4180" t="s">
        <v>284</v>
      </c>
      <c r="BV4180" t="s">
        <v>270</v>
      </c>
      <c r="CF4180" t="s">
        <v>114</v>
      </c>
      <c r="CG4180" s="3">
        <v>43921.643425925926</v>
      </c>
      <c r="CI4180">
        <v>70</v>
      </c>
      <c r="CJ4180" t="s">
        <v>44524</v>
      </c>
      <c r="CK4180" t="s">
        <v>44525</v>
      </c>
    </row>
    <row r="4181" spans="1:89" x14ac:dyDescent="0.45">
      <c r="A4181">
        <v>7086090</v>
      </c>
      <c r="B4181" t="s">
        <v>89</v>
      </c>
      <c r="E4181" t="s">
        <v>90</v>
      </c>
      <c r="F4181" t="s">
        <v>44572</v>
      </c>
      <c r="G4181" t="s">
        <v>44573</v>
      </c>
      <c r="I4181" t="s">
        <v>44574</v>
      </c>
      <c r="J4181" t="s">
        <v>638</v>
      </c>
      <c r="K4181" t="s">
        <v>1388</v>
      </c>
      <c r="L4181" t="s">
        <v>2070</v>
      </c>
      <c r="M4181" t="s">
        <v>8674</v>
      </c>
      <c r="N4181" t="s">
        <v>44390</v>
      </c>
      <c r="O4181" t="s">
        <v>44392</v>
      </c>
      <c r="P4181">
        <v>18036</v>
      </c>
      <c r="Q4181" t="s">
        <v>2644</v>
      </c>
      <c r="R4181" t="s">
        <v>44392</v>
      </c>
      <c r="W4181" t="s">
        <v>943</v>
      </c>
      <c r="AC4181" t="s">
        <v>44392</v>
      </c>
      <c r="AE4181" t="s">
        <v>203</v>
      </c>
      <c r="AG4181">
        <v>7637</v>
      </c>
      <c r="AH4181" s="1">
        <v>13393</v>
      </c>
      <c r="AI4181">
        <v>1936</v>
      </c>
      <c r="AJ4181">
        <v>8</v>
      </c>
      <c r="AK4181">
        <v>31</v>
      </c>
      <c r="AL4181">
        <v>244</v>
      </c>
      <c r="AN4181" s="2">
        <v>13393</v>
      </c>
      <c r="AQ4181" t="s">
        <v>44464</v>
      </c>
      <c r="BF4181" t="s">
        <v>108</v>
      </c>
      <c r="BG4181" t="s">
        <v>420</v>
      </c>
      <c r="BH4181" t="s">
        <v>1000</v>
      </c>
      <c r="BI4181" t="s">
        <v>1001</v>
      </c>
      <c r="BJ4181" t="s">
        <v>43068</v>
      </c>
      <c r="BL4181">
        <v>0</v>
      </c>
      <c r="BN4181">
        <v>41.409320000000001</v>
      </c>
      <c r="BO4181">
        <v>-122.195009</v>
      </c>
      <c r="BQ4181">
        <v>5303</v>
      </c>
      <c r="BS4181" t="s">
        <v>1173</v>
      </c>
      <c r="BU4181" t="s">
        <v>810</v>
      </c>
      <c r="BV4181" t="s">
        <v>270</v>
      </c>
      <c r="CF4181" t="s">
        <v>114</v>
      </c>
      <c r="CG4181" s="3">
        <v>43921.643425925926</v>
      </c>
      <c r="CI4181">
        <v>70</v>
      </c>
      <c r="CJ4181" t="s">
        <v>44575</v>
      </c>
      <c r="CK4181" t="s">
        <v>44576</v>
      </c>
    </row>
    <row r="4182" spans="1:89" x14ac:dyDescent="0.45">
      <c r="A4182">
        <v>7086092</v>
      </c>
      <c r="B4182" t="s">
        <v>89</v>
      </c>
      <c r="E4182" t="s">
        <v>90</v>
      </c>
      <c r="F4182" t="s">
        <v>44585</v>
      </c>
      <c r="G4182" t="s">
        <v>44586</v>
      </c>
      <c r="AC4182" t="s">
        <v>44587</v>
      </c>
      <c r="AE4182" t="s">
        <v>203</v>
      </c>
      <c r="AF4182" t="s">
        <v>44588</v>
      </c>
      <c r="AG4182">
        <v>9771</v>
      </c>
      <c r="AH4182" s="1">
        <v>13831</v>
      </c>
      <c r="AI4182">
        <v>1937</v>
      </c>
      <c r="AJ4182">
        <v>11</v>
      </c>
      <c r="AK4182">
        <v>12</v>
      </c>
      <c r="AL4182">
        <v>316</v>
      </c>
      <c r="AN4182" s="2">
        <v>13831</v>
      </c>
      <c r="AP4182" t="s">
        <v>44589</v>
      </c>
      <c r="AQ4182" t="s">
        <v>44590</v>
      </c>
      <c r="BF4182" t="s">
        <v>108</v>
      </c>
      <c r="BG4182" t="s">
        <v>1344</v>
      </c>
      <c r="BH4182" t="s">
        <v>1345</v>
      </c>
      <c r="BI4182" t="s">
        <v>34557</v>
      </c>
      <c r="BJ4182" t="s">
        <v>20105</v>
      </c>
      <c r="BL4182">
        <v>0</v>
      </c>
      <c r="BN4182">
        <v>44.459800000000001</v>
      </c>
      <c r="BO4182">
        <v>-123.52249999999999</v>
      </c>
      <c r="BQ4182">
        <v>1000</v>
      </c>
      <c r="BS4182" t="s">
        <v>20106</v>
      </c>
      <c r="BU4182" t="s">
        <v>20107</v>
      </c>
      <c r="BV4182" t="s">
        <v>270</v>
      </c>
      <c r="BX4182">
        <v>330</v>
      </c>
      <c r="BY4182">
        <v>350</v>
      </c>
      <c r="CF4182" t="s">
        <v>114</v>
      </c>
      <c r="CG4182" s="3">
        <v>43921.643425925926</v>
      </c>
      <c r="CI4182">
        <v>70</v>
      </c>
      <c r="CJ4182" t="s">
        <v>44591</v>
      </c>
      <c r="CK4182" t="s">
        <v>44592</v>
      </c>
    </row>
    <row r="4183" spans="1:89" x14ac:dyDescent="0.45">
      <c r="A4183">
        <v>7086093</v>
      </c>
      <c r="B4183" t="s">
        <v>89</v>
      </c>
      <c r="E4183" t="s">
        <v>90</v>
      </c>
      <c r="F4183" t="s">
        <v>44593</v>
      </c>
      <c r="G4183" t="s">
        <v>44594</v>
      </c>
      <c r="AC4183" t="s">
        <v>44587</v>
      </c>
      <c r="AE4183" t="s">
        <v>203</v>
      </c>
      <c r="AG4183">
        <v>9771</v>
      </c>
      <c r="AH4183" s="1">
        <v>13831</v>
      </c>
      <c r="AI4183">
        <v>1937</v>
      </c>
      <c r="AJ4183">
        <v>11</v>
      </c>
      <c r="AK4183">
        <v>12</v>
      </c>
      <c r="AL4183">
        <v>316</v>
      </c>
      <c r="AN4183" s="2">
        <v>13831</v>
      </c>
      <c r="AP4183" t="s">
        <v>44595</v>
      </c>
      <c r="AQ4183" t="s">
        <v>44596</v>
      </c>
      <c r="BF4183" t="s">
        <v>108</v>
      </c>
      <c r="BG4183" t="s">
        <v>1344</v>
      </c>
      <c r="BH4183" t="s">
        <v>1345</v>
      </c>
      <c r="BI4183" t="s">
        <v>1346</v>
      </c>
      <c r="BJ4183" t="s">
        <v>20105</v>
      </c>
      <c r="BL4183">
        <v>0</v>
      </c>
      <c r="BN4183">
        <v>44.459800000000001</v>
      </c>
      <c r="BO4183">
        <v>-123.52249999999999</v>
      </c>
      <c r="CF4183" t="s">
        <v>114</v>
      </c>
      <c r="CG4183" s="3">
        <v>43921.643425925926</v>
      </c>
      <c r="CI4183">
        <v>70</v>
      </c>
      <c r="CJ4183" t="s">
        <v>44597</v>
      </c>
      <c r="CK4183" t="s">
        <v>44598</v>
      </c>
    </row>
    <row r="4184" spans="1:89" x14ac:dyDescent="0.45">
      <c r="A4184">
        <v>7086094</v>
      </c>
      <c r="B4184" t="s">
        <v>89</v>
      </c>
      <c r="E4184" t="s">
        <v>90</v>
      </c>
      <c r="F4184" t="s">
        <v>44599</v>
      </c>
      <c r="G4184" t="s">
        <v>44600</v>
      </c>
      <c r="I4184" t="s">
        <v>44601</v>
      </c>
      <c r="J4184" t="s">
        <v>638</v>
      </c>
      <c r="K4184" t="s">
        <v>1388</v>
      </c>
      <c r="L4184" t="s">
        <v>2070</v>
      </c>
      <c r="M4184" t="s">
        <v>27935</v>
      </c>
      <c r="N4184" t="s">
        <v>27705</v>
      </c>
      <c r="O4184" t="s">
        <v>44602</v>
      </c>
      <c r="P4184">
        <v>225238</v>
      </c>
      <c r="Q4184" t="s">
        <v>5869</v>
      </c>
      <c r="R4184" t="s">
        <v>44603</v>
      </c>
      <c r="T4184" t="s">
        <v>44604</v>
      </c>
      <c r="W4184" t="s">
        <v>103</v>
      </c>
      <c r="AC4184" t="s">
        <v>44605</v>
      </c>
      <c r="AE4184" t="s">
        <v>203</v>
      </c>
      <c r="AG4184">
        <v>20192</v>
      </c>
      <c r="AH4184" s="1">
        <v>17346</v>
      </c>
      <c r="AI4184">
        <v>1947</v>
      </c>
      <c r="AJ4184">
        <v>6</v>
      </c>
      <c r="AK4184">
        <v>28</v>
      </c>
      <c r="AL4184">
        <v>179</v>
      </c>
      <c r="AN4184" s="2">
        <v>17346</v>
      </c>
      <c r="AO4184" t="s">
        <v>44606</v>
      </c>
      <c r="AQ4184" t="s">
        <v>44607</v>
      </c>
      <c r="BF4184" t="s">
        <v>108</v>
      </c>
      <c r="BG4184" t="s">
        <v>420</v>
      </c>
      <c r="BH4184" t="s">
        <v>1000</v>
      </c>
      <c r="BI4184" t="s">
        <v>43068</v>
      </c>
      <c r="BJ4184" t="s">
        <v>3079</v>
      </c>
      <c r="BL4184">
        <v>0</v>
      </c>
      <c r="BN4184">
        <v>41.339568999999997</v>
      </c>
      <c r="BO4184">
        <v>-122.287735</v>
      </c>
      <c r="BQ4184">
        <v>4735</v>
      </c>
      <c r="BS4184" t="s">
        <v>3080</v>
      </c>
      <c r="BU4184" t="s">
        <v>3071</v>
      </c>
      <c r="BV4184" t="s">
        <v>270</v>
      </c>
      <c r="CF4184" t="s">
        <v>114</v>
      </c>
      <c r="CG4184" s="3">
        <v>43935.422118055554</v>
      </c>
      <c r="CI4184">
        <v>70</v>
      </c>
      <c r="CJ4184" t="s">
        <v>44608</v>
      </c>
      <c r="CK4184" t="s">
        <v>44609</v>
      </c>
    </row>
    <row r="4185" spans="1:89" x14ac:dyDescent="0.45">
      <c r="A4185">
        <v>7086095</v>
      </c>
      <c r="B4185" t="s">
        <v>89</v>
      </c>
      <c r="E4185" t="s">
        <v>90</v>
      </c>
      <c r="F4185" t="s">
        <v>44610</v>
      </c>
      <c r="G4185" t="s">
        <v>44611</v>
      </c>
      <c r="I4185" t="s">
        <v>44612</v>
      </c>
      <c r="J4185" t="s">
        <v>638</v>
      </c>
      <c r="K4185" t="s">
        <v>1388</v>
      </c>
      <c r="L4185" t="s">
        <v>2070</v>
      </c>
      <c r="M4185" t="s">
        <v>2071</v>
      </c>
      <c r="N4185" t="s">
        <v>39781</v>
      </c>
      <c r="O4185" t="s">
        <v>44613</v>
      </c>
      <c r="P4185">
        <v>242859</v>
      </c>
      <c r="Q4185" t="s">
        <v>44411</v>
      </c>
      <c r="R4185" t="s">
        <v>44614</v>
      </c>
      <c r="T4185" t="s">
        <v>44615</v>
      </c>
      <c r="W4185" t="s">
        <v>103</v>
      </c>
      <c r="AC4185" t="s">
        <v>44614</v>
      </c>
      <c r="AE4185" t="s">
        <v>203</v>
      </c>
      <c r="AG4185">
        <v>8629</v>
      </c>
      <c r="AH4185" s="1">
        <v>13740</v>
      </c>
      <c r="AI4185">
        <v>1937</v>
      </c>
      <c r="AJ4185">
        <v>8</v>
      </c>
      <c r="AK4185">
        <v>13</v>
      </c>
      <c r="AL4185">
        <v>225</v>
      </c>
      <c r="AN4185" s="2">
        <v>13740</v>
      </c>
      <c r="AP4185" t="s">
        <v>44616</v>
      </c>
      <c r="AQ4185" t="s">
        <v>44464</v>
      </c>
      <c r="BF4185" t="s">
        <v>108</v>
      </c>
      <c r="BG4185" t="s">
        <v>420</v>
      </c>
      <c r="BH4185" t="s">
        <v>1000</v>
      </c>
      <c r="BI4185" t="s">
        <v>1001</v>
      </c>
      <c r="BJ4185" t="s">
        <v>4446</v>
      </c>
      <c r="BL4185">
        <v>0</v>
      </c>
      <c r="BN4185">
        <v>41.339568999999997</v>
      </c>
      <c r="BO4185">
        <v>-122.287735</v>
      </c>
      <c r="BQ4185">
        <v>4735</v>
      </c>
      <c r="BS4185" t="s">
        <v>3080</v>
      </c>
      <c r="BU4185" t="s">
        <v>3071</v>
      </c>
      <c r="BV4185" t="s">
        <v>270</v>
      </c>
      <c r="CF4185" t="s">
        <v>114</v>
      </c>
      <c r="CG4185" s="3">
        <v>43935.422118055554</v>
      </c>
      <c r="CI4185">
        <v>70</v>
      </c>
      <c r="CJ4185" t="s">
        <v>44617</v>
      </c>
      <c r="CK4185" t="s">
        <v>44618</v>
      </c>
    </row>
    <row r="4186" spans="1:89" x14ac:dyDescent="0.45">
      <c r="A4186">
        <v>7086096</v>
      </c>
      <c r="B4186" t="s">
        <v>89</v>
      </c>
      <c r="E4186" t="s">
        <v>90</v>
      </c>
      <c r="F4186" t="s">
        <v>44619</v>
      </c>
      <c r="G4186" t="s">
        <v>44620</v>
      </c>
      <c r="I4186" t="s">
        <v>44389</v>
      </c>
      <c r="J4186" t="s">
        <v>638</v>
      </c>
      <c r="K4186" t="s">
        <v>1388</v>
      </c>
      <c r="L4186" t="s">
        <v>2070</v>
      </c>
      <c r="M4186" t="s">
        <v>8674</v>
      </c>
      <c r="N4186" t="s">
        <v>44390</v>
      </c>
      <c r="O4186" t="s">
        <v>44391</v>
      </c>
      <c r="P4186">
        <v>408147</v>
      </c>
      <c r="Q4186" t="s">
        <v>8539</v>
      </c>
      <c r="R4186" t="s">
        <v>44392</v>
      </c>
      <c r="T4186" t="s">
        <v>44393</v>
      </c>
      <c r="W4186" t="s">
        <v>103</v>
      </c>
      <c r="AC4186" t="s">
        <v>44509</v>
      </c>
      <c r="AE4186" t="s">
        <v>203</v>
      </c>
      <c r="AF4186" t="s">
        <v>44510</v>
      </c>
      <c r="AG4186">
        <v>7996</v>
      </c>
      <c r="AH4186" s="1">
        <v>13860</v>
      </c>
      <c r="AI4186">
        <v>1937</v>
      </c>
      <c r="AJ4186">
        <v>12</v>
      </c>
      <c r="AK4186">
        <v>11</v>
      </c>
      <c r="AL4186">
        <v>345</v>
      </c>
      <c r="AN4186" s="2">
        <v>13860</v>
      </c>
      <c r="AQ4186" t="s">
        <v>44395</v>
      </c>
      <c r="BF4186" t="s">
        <v>108</v>
      </c>
      <c r="BG4186" t="s">
        <v>1344</v>
      </c>
      <c r="BH4186" t="s">
        <v>8806</v>
      </c>
      <c r="BI4186" t="s">
        <v>8807</v>
      </c>
      <c r="BJ4186" t="s">
        <v>8807</v>
      </c>
      <c r="BL4186">
        <v>0</v>
      </c>
      <c r="BN4186">
        <v>44.057927999999997</v>
      </c>
      <c r="BO4186">
        <v>-124.093695</v>
      </c>
      <c r="BP4186" t="s">
        <v>113</v>
      </c>
      <c r="BQ4186">
        <v>1255</v>
      </c>
      <c r="BU4186" t="s">
        <v>115</v>
      </c>
      <c r="CF4186" t="s">
        <v>114</v>
      </c>
      <c r="CG4186" s="3">
        <v>43959.370393518519</v>
      </c>
      <c r="CI4186">
        <v>70</v>
      </c>
      <c r="CJ4186" t="s">
        <v>44621</v>
      </c>
      <c r="CK4186" t="s">
        <v>44622</v>
      </c>
    </row>
    <row r="4187" spans="1:89" x14ac:dyDescent="0.45">
      <c r="A4187">
        <v>7086097</v>
      </c>
      <c r="B4187" t="s">
        <v>89</v>
      </c>
      <c r="E4187" t="s">
        <v>90</v>
      </c>
      <c r="F4187" t="s">
        <v>44623</v>
      </c>
      <c r="G4187" t="s">
        <v>44624</v>
      </c>
      <c r="I4187" t="s">
        <v>44389</v>
      </c>
      <c r="J4187" t="s">
        <v>638</v>
      </c>
      <c r="K4187" t="s">
        <v>1388</v>
      </c>
      <c r="L4187" t="s">
        <v>2070</v>
      </c>
      <c r="M4187" t="s">
        <v>8674</v>
      </c>
      <c r="N4187" t="s">
        <v>44390</v>
      </c>
      <c r="O4187" t="s">
        <v>44484</v>
      </c>
      <c r="P4187">
        <v>531359</v>
      </c>
      <c r="Q4187" t="s">
        <v>44485</v>
      </c>
      <c r="R4187" t="s">
        <v>44392</v>
      </c>
      <c r="T4187" t="s">
        <v>40564</v>
      </c>
      <c r="W4187" t="s">
        <v>103</v>
      </c>
      <c r="AC4187" t="s">
        <v>44484</v>
      </c>
      <c r="AE4187" t="s">
        <v>203</v>
      </c>
      <c r="AG4187">
        <v>9646</v>
      </c>
      <c r="AH4187" s="1">
        <v>13812</v>
      </c>
      <c r="AI4187">
        <v>1937</v>
      </c>
      <c r="AJ4187">
        <v>10</v>
      </c>
      <c r="AK4187">
        <v>24</v>
      </c>
      <c r="AL4187">
        <v>297</v>
      </c>
      <c r="AN4187" s="2">
        <v>13812</v>
      </c>
      <c r="AP4187" t="s">
        <v>44625</v>
      </c>
      <c r="AQ4187" t="s">
        <v>7464</v>
      </c>
      <c r="BF4187" t="s">
        <v>108</v>
      </c>
      <c r="BG4187" t="s">
        <v>2185</v>
      </c>
      <c r="BH4187" t="s">
        <v>20905</v>
      </c>
      <c r="BI4187" t="s">
        <v>23447</v>
      </c>
      <c r="BJ4187" t="s">
        <v>44493</v>
      </c>
      <c r="BL4187">
        <v>0</v>
      </c>
      <c r="BN4187">
        <v>45.695954</v>
      </c>
      <c r="BO4187">
        <v>-121.28618299999999</v>
      </c>
      <c r="BP4187" t="s">
        <v>113</v>
      </c>
      <c r="BQ4187">
        <v>4122</v>
      </c>
      <c r="BU4187" t="s">
        <v>115</v>
      </c>
      <c r="CF4187" t="s">
        <v>114</v>
      </c>
      <c r="CG4187" s="3">
        <v>43959.370393518519</v>
      </c>
      <c r="CI4187">
        <v>70</v>
      </c>
      <c r="CJ4187" t="s">
        <v>44626</v>
      </c>
      <c r="CK4187" t="s">
        <v>44627</v>
      </c>
    </row>
    <row r="4188" spans="1:89" x14ac:dyDescent="0.45">
      <c r="A4188">
        <v>7086098</v>
      </c>
      <c r="B4188" t="s">
        <v>89</v>
      </c>
      <c r="E4188" t="s">
        <v>90</v>
      </c>
      <c r="F4188" t="s">
        <v>44628</v>
      </c>
      <c r="G4188" t="s">
        <v>44629</v>
      </c>
      <c r="I4188" t="s">
        <v>44630</v>
      </c>
      <c r="J4188" t="s">
        <v>638</v>
      </c>
      <c r="K4188" t="s">
        <v>1388</v>
      </c>
      <c r="L4188" t="s">
        <v>2070</v>
      </c>
      <c r="M4188" t="s">
        <v>8674</v>
      </c>
      <c r="N4188" t="s">
        <v>41897</v>
      </c>
      <c r="O4188" t="s">
        <v>44631</v>
      </c>
      <c r="P4188">
        <v>93893</v>
      </c>
      <c r="Q4188" t="s">
        <v>44632</v>
      </c>
      <c r="R4188" t="s">
        <v>44633</v>
      </c>
      <c r="T4188" t="s">
        <v>8788</v>
      </c>
      <c r="W4188" t="s">
        <v>103</v>
      </c>
      <c r="AC4188" t="s">
        <v>44634</v>
      </c>
      <c r="AE4188" t="s">
        <v>203</v>
      </c>
      <c r="AF4188" t="s">
        <v>44635</v>
      </c>
      <c r="AG4188">
        <v>7565</v>
      </c>
      <c r="AH4188" s="1">
        <v>13367</v>
      </c>
      <c r="AI4188">
        <v>1936</v>
      </c>
      <c r="AJ4188">
        <v>8</v>
      </c>
      <c r="AK4188">
        <v>5</v>
      </c>
      <c r="AL4188">
        <v>218</v>
      </c>
      <c r="AN4188" s="2">
        <v>13367</v>
      </c>
      <c r="AQ4188" t="s">
        <v>40605</v>
      </c>
      <c r="BF4188" t="s">
        <v>108</v>
      </c>
      <c r="BG4188" t="s">
        <v>420</v>
      </c>
      <c r="BH4188" t="s">
        <v>43333</v>
      </c>
      <c r="BI4188" t="s">
        <v>836</v>
      </c>
      <c r="BJ4188" t="s">
        <v>836</v>
      </c>
      <c r="BL4188">
        <v>0</v>
      </c>
      <c r="BN4188">
        <v>41.059291000000002</v>
      </c>
      <c r="BO4188">
        <v>-124.143125</v>
      </c>
      <c r="BQ4188">
        <v>1296</v>
      </c>
      <c r="BS4188" t="s">
        <v>6600</v>
      </c>
      <c r="BU4188" t="s">
        <v>2767</v>
      </c>
      <c r="BV4188" t="s">
        <v>270</v>
      </c>
      <c r="CF4188" t="s">
        <v>114</v>
      </c>
      <c r="CG4188" s="3">
        <v>43921.643425925926</v>
      </c>
      <c r="CI4188">
        <v>70</v>
      </c>
      <c r="CJ4188" t="s">
        <v>44636</v>
      </c>
      <c r="CK4188" t="s">
        <v>44637</v>
      </c>
    </row>
    <row r="4189" spans="1:89" x14ac:dyDescent="0.45">
      <c r="A4189">
        <v>7086100</v>
      </c>
      <c r="B4189" t="s">
        <v>89</v>
      </c>
      <c r="E4189" t="s">
        <v>90</v>
      </c>
      <c r="F4189" t="s">
        <v>44644</v>
      </c>
      <c r="G4189" t="s">
        <v>44645</v>
      </c>
      <c r="I4189" t="s">
        <v>44417</v>
      </c>
      <c r="J4189" t="s">
        <v>638</v>
      </c>
      <c r="K4189" t="s">
        <v>1388</v>
      </c>
      <c r="L4189" t="s">
        <v>2070</v>
      </c>
      <c r="M4189" t="s">
        <v>2071</v>
      </c>
      <c r="N4189" t="s">
        <v>27623</v>
      </c>
      <c r="O4189" t="s">
        <v>44418</v>
      </c>
      <c r="P4189">
        <v>158657</v>
      </c>
      <c r="Q4189" t="s">
        <v>8539</v>
      </c>
      <c r="R4189" t="s">
        <v>44419</v>
      </c>
      <c r="T4189" t="s">
        <v>31110</v>
      </c>
      <c r="W4189" t="s">
        <v>103</v>
      </c>
      <c r="AC4189" t="s">
        <v>44418</v>
      </c>
      <c r="AE4189" t="s">
        <v>203</v>
      </c>
      <c r="AG4189">
        <v>7533</v>
      </c>
      <c r="AH4189" s="1">
        <v>13339</v>
      </c>
      <c r="AI4189">
        <v>1936</v>
      </c>
      <c r="AJ4189">
        <v>7</v>
      </c>
      <c r="AK4189">
        <v>8</v>
      </c>
      <c r="AL4189">
        <v>190</v>
      </c>
      <c r="AN4189" s="2">
        <v>13339</v>
      </c>
      <c r="AQ4189" t="s">
        <v>44646</v>
      </c>
      <c r="BF4189" t="s">
        <v>108</v>
      </c>
      <c r="BG4189" t="s">
        <v>420</v>
      </c>
      <c r="BH4189" t="s">
        <v>767</v>
      </c>
      <c r="BI4189" t="s">
        <v>768</v>
      </c>
      <c r="BJ4189" t="s">
        <v>768</v>
      </c>
      <c r="BL4189">
        <v>0</v>
      </c>
      <c r="BN4189">
        <v>37.927424999999999</v>
      </c>
      <c r="BO4189">
        <v>-122.59192400000001</v>
      </c>
      <c r="BQ4189">
        <v>5389</v>
      </c>
      <c r="BS4189" t="s">
        <v>5270</v>
      </c>
      <c r="BU4189" t="s">
        <v>2767</v>
      </c>
      <c r="BV4189" t="s">
        <v>270</v>
      </c>
      <c r="CF4189" t="s">
        <v>114</v>
      </c>
      <c r="CG4189" s="3">
        <v>43946.452881944446</v>
      </c>
      <c r="CI4189">
        <v>70</v>
      </c>
      <c r="CJ4189" t="s">
        <v>44647</v>
      </c>
      <c r="CK4189" t="s">
        <v>44648</v>
      </c>
    </row>
    <row r="4190" spans="1:89" x14ac:dyDescent="0.45">
      <c r="A4190">
        <v>7086406</v>
      </c>
      <c r="B4190" t="s">
        <v>89</v>
      </c>
      <c r="E4190" t="s">
        <v>90</v>
      </c>
      <c r="F4190" t="s">
        <v>44663</v>
      </c>
      <c r="G4190" t="s">
        <v>44664</v>
      </c>
      <c r="I4190" t="s">
        <v>28379</v>
      </c>
      <c r="J4190" t="s">
        <v>638</v>
      </c>
      <c r="K4190" t="s">
        <v>1388</v>
      </c>
      <c r="L4190" t="s">
        <v>2070</v>
      </c>
      <c r="M4190" t="s">
        <v>2071</v>
      </c>
      <c r="N4190" t="s">
        <v>27623</v>
      </c>
      <c r="O4190" t="s">
        <v>44665</v>
      </c>
      <c r="P4190">
        <v>124478</v>
      </c>
      <c r="Q4190" t="s">
        <v>44666</v>
      </c>
      <c r="R4190" t="s">
        <v>28382</v>
      </c>
      <c r="T4190" t="s">
        <v>44667</v>
      </c>
      <c r="W4190" t="s">
        <v>103</v>
      </c>
      <c r="AC4190" t="s">
        <v>44665</v>
      </c>
      <c r="AE4190" t="s">
        <v>203</v>
      </c>
      <c r="AG4190">
        <v>6727</v>
      </c>
      <c r="AH4190" s="1">
        <v>13217</v>
      </c>
      <c r="AI4190">
        <v>1936</v>
      </c>
      <c r="AJ4190">
        <v>3</v>
      </c>
      <c r="AK4190">
        <v>8</v>
      </c>
      <c r="AL4190">
        <v>68</v>
      </c>
      <c r="AN4190" s="2">
        <v>13217</v>
      </c>
      <c r="BF4190" t="s">
        <v>108</v>
      </c>
      <c r="BG4190" t="s">
        <v>109</v>
      </c>
      <c r="BH4190" t="s">
        <v>719</v>
      </c>
      <c r="BI4190" t="s">
        <v>6210</v>
      </c>
      <c r="BJ4190" t="s">
        <v>6210</v>
      </c>
      <c r="BL4190">
        <v>0</v>
      </c>
      <c r="BN4190">
        <v>39.119520000000001</v>
      </c>
      <c r="BO4190">
        <v>-82.677785</v>
      </c>
      <c r="BQ4190">
        <v>1893</v>
      </c>
      <c r="BS4190" t="s">
        <v>10114</v>
      </c>
      <c r="BU4190" t="s">
        <v>2767</v>
      </c>
      <c r="BV4190" t="s">
        <v>270</v>
      </c>
      <c r="CF4190" t="s">
        <v>114</v>
      </c>
      <c r="CG4190" s="3">
        <v>43921.643425925926</v>
      </c>
      <c r="CI4190">
        <v>70</v>
      </c>
      <c r="CJ4190" t="s">
        <v>44668</v>
      </c>
      <c r="CK4190" t="s">
        <v>44669</v>
      </c>
    </row>
    <row r="4191" spans="1:89" x14ac:dyDescent="0.45">
      <c r="A4191">
        <v>7086407</v>
      </c>
      <c r="B4191" t="s">
        <v>89</v>
      </c>
      <c r="E4191" t="s">
        <v>90</v>
      </c>
      <c r="F4191" t="s">
        <v>44670</v>
      </c>
      <c r="G4191" t="s">
        <v>44671</v>
      </c>
      <c r="I4191" t="s">
        <v>28379</v>
      </c>
      <c r="J4191" t="s">
        <v>638</v>
      </c>
      <c r="K4191" t="s">
        <v>1388</v>
      </c>
      <c r="L4191" t="s">
        <v>2070</v>
      </c>
      <c r="M4191" t="s">
        <v>2071</v>
      </c>
      <c r="N4191" t="s">
        <v>27623</v>
      </c>
      <c r="O4191" t="s">
        <v>44665</v>
      </c>
      <c r="P4191">
        <v>124478</v>
      </c>
      <c r="Q4191" t="s">
        <v>44666</v>
      </c>
      <c r="R4191" t="s">
        <v>28382</v>
      </c>
      <c r="T4191" t="s">
        <v>44667</v>
      </c>
      <c r="W4191" t="s">
        <v>103</v>
      </c>
      <c r="AC4191" t="s">
        <v>44665</v>
      </c>
      <c r="AE4191" t="s">
        <v>203</v>
      </c>
      <c r="AG4191">
        <v>6455</v>
      </c>
      <c r="AH4191" s="1">
        <v>13109</v>
      </c>
      <c r="AI4191">
        <v>1935</v>
      </c>
      <c r="AJ4191">
        <v>11</v>
      </c>
      <c r="AK4191">
        <v>21</v>
      </c>
      <c r="AL4191">
        <v>325</v>
      </c>
      <c r="AN4191" s="2">
        <v>13109</v>
      </c>
      <c r="BF4191" t="s">
        <v>108</v>
      </c>
      <c r="BG4191" t="s">
        <v>109</v>
      </c>
      <c r="BH4191" t="s">
        <v>110</v>
      </c>
      <c r="BI4191" t="s">
        <v>111</v>
      </c>
      <c r="BJ4191" t="s">
        <v>6305</v>
      </c>
      <c r="BL4191">
        <v>0</v>
      </c>
      <c r="BN4191">
        <v>39.280614</v>
      </c>
      <c r="BO4191">
        <v>-84.356605999999999</v>
      </c>
      <c r="BP4191" t="s">
        <v>113</v>
      </c>
      <c r="BQ4191">
        <v>3036</v>
      </c>
      <c r="BS4191" t="s">
        <v>6306</v>
      </c>
      <c r="BU4191" t="s">
        <v>352</v>
      </c>
      <c r="BV4191" t="s">
        <v>270</v>
      </c>
      <c r="BX4191">
        <v>260</v>
      </c>
      <c r="BY4191">
        <v>280</v>
      </c>
      <c r="CF4191" t="s">
        <v>114</v>
      </c>
      <c r="CG4191" s="3">
        <v>43921.643425925926</v>
      </c>
      <c r="CI4191">
        <v>70</v>
      </c>
      <c r="CJ4191" t="s">
        <v>44672</v>
      </c>
      <c r="CK4191" t="s">
        <v>44673</v>
      </c>
    </row>
    <row r="4192" spans="1:89" x14ac:dyDescent="0.45">
      <c r="A4192">
        <v>7086408</v>
      </c>
      <c r="B4192" t="s">
        <v>89</v>
      </c>
      <c r="E4192" t="s">
        <v>90</v>
      </c>
      <c r="F4192" t="s">
        <v>44674</v>
      </c>
      <c r="G4192" t="s">
        <v>44675</v>
      </c>
      <c r="I4192" t="s">
        <v>44676</v>
      </c>
      <c r="J4192" t="s">
        <v>638</v>
      </c>
      <c r="K4192" t="s">
        <v>1388</v>
      </c>
      <c r="L4192" t="s">
        <v>2070</v>
      </c>
      <c r="M4192" t="s">
        <v>2071</v>
      </c>
      <c r="N4192" t="s">
        <v>27623</v>
      </c>
      <c r="O4192" t="s">
        <v>44677</v>
      </c>
      <c r="P4192">
        <v>118508</v>
      </c>
      <c r="Q4192" t="s">
        <v>4271</v>
      </c>
      <c r="R4192" t="s">
        <v>44678</v>
      </c>
      <c r="T4192" t="s">
        <v>44679</v>
      </c>
      <c r="W4192" t="s">
        <v>103</v>
      </c>
      <c r="AC4192" t="s">
        <v>44677</v>
      </c>
      <c r="AE4192" t="s">
        <v>203</v>
      </c>
      <c r="AF4192" t="s">
        <v>2118</v>
      </c>
      <c r="AG4192">
        <v>24462</v>
      </c>
      <c r="AH4192" s="1">
        <v>17815</v>
      </c>
      <c r="AI4192">
        <v>1948</v>
      </c>
      <c r="AJ4192">
        <v>10</v>
      </c>
      <c r="AK4192">
        <v>9</v>
      </c>
      <c r="AL4192">
        <v>283</v>
      </c>
      <c r="AN4192" s="2">
        <v>17815</v>
      </c>
      <c r="AO4192" t="s">
        <v>44680</v>
      </c>
      <c r="AP4192" t="s">
        <v>44681</v>
      </c>
      <c r="AQ4192" t="s">
        <v>44682</v>
      </c>
      <c r="BF4192" t="s">
        <v>108</v>
      </c>
      <c r="BG4192" t="s">
        <v>2264</v>
      </c>
      <c r="BH4192" t="s">
        <v>6509</v>
      </c>
      <c r="BI4192" t="s">
        <v>22364</v>
      </c>
      <c r="BJ4192" t="s">
        <v>22364</v>
      </c>
      <c r="BL4192">
        <v>0</v>
      </c>
      <c r="BN4192">
        <v>46.732388</v>
      </c>
      <c r="BO4192">
        <v>-116.958966</v>
      </c>
      <c r="BP4192" t="s">
        <v>113</v>
      </c>
      <c r="BQ4192">
        <v>6953</v>
      </c>
      <c r="BS4192" t="s">
        <v>44683</v>
      </c>
      <c r="BU4192" t="s">
        <v>36781</v>
      </c>
      <c r="BV4192" t="s">
        <v>270</v>
      </c>
      <c r="CF4192" t="s">
        <v>114</v>
      </c>
      <c r="CG4192" s="3">
        <v>43947.74077546296</v>
      </c>
      <c r="CI4192">
        <v>70</v>
      </c>
      <c r="CJ4192" t="s">
        <v>44684</v>
      </c>
      <c r="CK4192" t="s">
        <v>44685</v>
      </c>
    </row>
    <row r="4193" spans="1:89" x14ac:dyDescent="0.45">
      <c r="A4193">
        <v>7086409</v>
      </c>
      <c r="B4193" t="s">
        <v>89</v>
      </c>
      <c r="E4193" t="s">
        <v>90</v>
      </c>
      <c r="F4193" t="s">
        <v>44686</v>
      </c>
      <c r="G4193" t="s">
        <v>44687</v>
      </c>
      <c r="I4193" t="s">
        <v>28379</v>
      </c>
      <c r="J4193" t="s">
        <v>638</v>
      </c>
      <c r="K4193" t="s">
        <v>1388</v>
      </c>
      <c r="L4193" t="s">
        <v>2070</v>
      </c>
      <c r="M4193" t="s">
        <v>2071</v>
      </c>
      <c r="N4193" t="s">
        <v>27623</v>
      </c>
      <c r="O4193" t="s">
        <v>44665</v>
      </c>
      <c r="P4193">
        <v>124478</v>
      </c>
      <c r="Q4193" t="s">
        <v>44666</v>
      </c>
      <c r="R4193" t="s">
        <v>28382</v>
      </c>
      <c r="T4193" t="s">
        <v>44667</v>
      </c>
      <c r="W4193" t="s">
        <v>103</v>
      </c>
      <c r="AC4193" t="s">
        <v>44665</v>
      </c>
      <c r="AE4193" t="s">
        <v>203</v>
      </c>
      <c r="AG4193">
        <v>6166</v>
      </c>
      <c r="AH4193" s="1">
        <v>13067</v>
      </c>
      <c r="AI4193">
        <v>1935</v>
      </c>
      <c r="AJ4193">
        <v>10</v>
      </c>
      <c r="AK4193">
        <v>10</v>
      </c>
      <c r="AL4193">
        <v>283</v>
      </c>
      <c r="AN4193" s="2">
        <v>13067</v>
      </c>
      <c r="BF4193" t="s">
        <v>108</v>
      </c>
      <c r="BG4193" t="s">
        <v>109</v>
      </c>
      <c r="BH4193" t="s">
        <v>230</v>
      </c>
      <c r="BI4193" t="s">
        <v>426</v>
      </c>
      <c r="BJ4193" t="s">
        <v>4075</v>
      </c>
      <c r="BL4193">
        <v>0</v>
      </c>
      <c r="BN4193">
        <v>39.154719999999998</v>
      </c>
      <c r="BO4193">
        <v>-84.288330000000002</v>
      </c>
      <c r="CF4193" t="s">
        <v>114</v>
      </c>
      <c r="CG4193" s="3">
        <v>43921.643425925926</v>
      </c>
      <c r="CI4193">
        <v>70</v>
      </c>
      <c r="CJ4193" t="s">
        <v>44688</v>
      </c>
      <c r="CK4193" t="s">
        <v>44689</v>
      </c>
    </row>
    <row r="4194" spans="1:89" x14ac:dyDescent="0.45">
      <c r="A4194">
        <v>7086410</v>
      </c>
      <c r="B4194" t="s">
        <v>89</v>
      </c>
      <c r="E4194" t="s">
        <v>90</v>
      </c>
      <c r="F4194" t="s">
        <v>44690</v>
      </c>
      <c r="G4194" t="s">
        <v>44691</v>
      </c>
      <c r="I4194" t="s">
        <v>44365</v>
      </c>
      <c r="J4194" t="s">
        <v>638</v>
      </c>
      <c r="K4194" t="s">
        <v>1388</v>
      </c>
      <c r="L4194" t="s">
        <v>2070</v>
      </c>
      <c r="M4194" t="s">
        <v>2071</v>
      </c>
      <c r="N4194" t="s">
        <v>27623</v>
      </c>
      <c r="O4194" t="s">
        <v>44366</v>
      </c>
      <c r="P4194">
        <v>306328</v>
      </c>
      <c r="Q4194" t="s">
        <v>44367</v>
      </c>
      <c r="R4194" t="s">
        <v>44368</v>
      </c>
      <c r="T4194" t="s">
        <v>1759</v>
      </c>
      <c r="W4194" t="s">
        <v>103</v>
      </c>
      <c r="AC4194" t="s">
        <v>44366</v>
      </c>
      <c r="AE4194" t="s">
        <v>203</v>
      </c>
      <c r="AG4194">
        <v>9587</v>
      </c>
      <c r="AH4194" s="1">
        <v>13811</v>
      </c>
      <c r="AI4194">
        <v>1937</v>
      </c>
      <c r="AJ4194">
        <v>10</v>
      </c>
      <c r="AK4194">
        <v>23</v>
      </c>
      <c r="AL4194">
        <v>296</v>
      </c>
      <c r="AN4194" s="2">
        <v>13811</v>
      </c>
      <c r="AQ4194" t="s">
        <v>44692</v>
      </c>
      <c r="BF4194" t="s">
        <v>108</v>
      </c>
      <c r="BG4194" t="s">
        <v>2185</v>
      </c>
      <c r="BH4194" t="s">
        <v>10211</v>
      </c>
      <c r="BI4194" t="s">
        <v>10212</v>
      </c>
      <c r="BJ4194" t="s">
        <v>21584</v>
      </c>
      <c r="BL4194">
        <v>0</v>
      </c>
      <c r="BN4194">
        <v>45.725394999999999</v>
      </c>
      <c r="BO4194">
        <v>-121.819244</v>
      </c>
      <c r="BQ4194">
        <v>3036</v>
      </c>
      <c r="BS4194" t="s">
        <v>10213</v>
      </c>
      <c r="BU4194" t="s">
        <v>2767</v>
      </c>
      <c r="BV4194" t="s">
        <v>270</v>
      </c>
      <c r="CF4194" t="s">
        <v>114</v>
      </c>
      <c r="CG4194" s="3">
        <v>43921.643425925926</v>
      </c>
      <c r="CI4194">
        <v>70</v>
      </c>
      <c r="CJ4194" t="s">
        <v>44693</v>
      </c>
      <c r="CK4194" t="s">
        <v>44694</v>
      </c>
    </row>
    <row r="4195" spans="1:89" x14ac:dyDescent="0.45">
      <c r="A4195">
        <v>7086411</v>
      </c>
      <c r="B4195" t="s">
        <v>89</v>
      </c>
      <c r="E4195" t="s">
        <v>90</v>
      </c>
      <c r="F4195" t="s">
        <v>44695</v>
      </c>
      <c r="G4195" t="s">
        <v>44696</v>
      </c>
      <c r="I4195" t="s">
        <v>28379</v>
      </c>
      <c r="J4195" t="s">
        <v>638</v>
      </c>
      <c r="K4195" t="s">
        <v>1388</v>
      </c>
      <c r="L4195" t="s">
        <v>2070</v>
      </c>
      <c r="M4195" t="s">
        <v>2071</v>
      </c>
      <c r="N4195" t="s">
        <v>27623</v>
      </c>
      <c r="O4195" t="s">
        <v>44665</v>
      </c>
      <c r="P4195">
        <v>124478</v>
      </c>
      <c r="Q4195" t="s">
        <v>44666</v>
      </c>
      <c r="R4195" t="s">
        <v>28382</v>
      </c>
      <c r="T4195" t="s">
        <v>44667</v>
      </c>
      <c r="W4195" t="s">
        <v>103</v>
      </c>
      <c r="AC4195" t="s">
        <v>44665</v>
      </c>
      <c r="AE4195" t="s">
        <v>203</v>
      </c>
      <c r="AG4195">
        <v>6120</v>
      </c>
      <c r="AH4195" s="1">
        <v>13065</v>
      </c>
      <c r="AI4195">
        <v>1935</v>
      </c>
      <c r="AJ4195">
        <v>10</v>
      </c>
      <c r="AK4195">
        <v>8</v>
      </c>
      <c r="AL4195">
        <v>281</v>
      </c>
      <c r="AN4195" s="2">
        <v>13065</v>
      </c>
      <c r="BF4195" t="s">
        <v>108</v>
      </c>
      <c r="BG4195" t="s">
        <v>109</v>
      </c>
      <c r="BH4195" t="s">
        <v>110</v>
      </c>
      <c r="BI4195" t="s">
        <v>111</v>
      </c>
      <c r="BJ4195" t="s">
        <v>420</v>
      </c>
      <c r="BL4195">
        <v>0</v>
      </c>
      <c r="BN4195">
        <v>39.065300000000001</v>
      </c>
      <c r="BO4195">
        <v>-84.423299999999998</v>
      </c>
      <c r="BS4195" t="s">
        <v>19384</v>
      </c>
      <c r="CF4195" t="s">
        <v>114</v>
      </c>
      <c r="CG4195" s="3">
        <v>43921.643425925926</v>
      </c>
      <c r="CI4195">
        <v>70</v>
      </c>
      <c r="CJ4195" t="s">
        <v>44697</v>
      </c>
      <c r="CK4195" t="s">
        <v>44698</v>
      </c>
    </row>
    <row r="4196" spans="1:89" x14ac:dyDescent="0.45">
      <c r="A4196">
        <v>7086412</v>
      </c>
      <c r="B4196" t="s">
        <v>89</v>
      </c>
      <c r="E4196" t="s">
        <v>90</v>
      </c>
      <c r="F4196" t="s">
        <v>44699</v>
      </c>
      <c r="G4196" t="s">
        <v>44700</v>
      </c>
      <c r="I4196" t="s">
        <v>44417</v>
      </c>
      <c r="J4196" t="s">
        <v>638</v>
      </c>
      <c r="K4196" t="s">
        <v>1388</v>
      </c>
      <c r="L4196" t="s">
        <v>2070</v>
      </c>
      <c r="M4196" t="s">
        <v>2071</v>
      </c>
      <c r="N4196" t="s">
        <v>27623</v>
      </c>
      <c r="O4196" t="s">
        <v>44418</v>
      </c>
      <c r="P4196">
        <v>158657</v>
      </c>
      <c r="Q4196" t="s">
        <v>8539</v>
      </c>
      <c r="R4196" t="s">
        <v>44419</v>
      </c>
      <c r="T4196" t="s">
        <v>31110</v>
      </c>
      <c r="W4196" t="s">
        <v>103</v>
      </c>
      <c r="AC4196" t="s">
        <v>44418</v>
      </c>
      <c r="AE4196" t="s">
        <v>203</v>
      </c>
      <c r="AG4196">
        <v>16580</v>
      </c>
      <c r="AH4196" s="1">
        <v>15373</v>
      </c>
      <c r="AI4196">
        <v>1942</v>
      </c>
      <c r="AJ4196">
        <v>2</v>
      </c>
      <c r="AK4196">
        <v>1</v>
      </c>
      <c r="AL4196">
        <v>32</v>
      </c>
      <c r="AN4196" s="2">
        <v>15373</v>
      </c>
      <c r="AQ4196" t="s">
        <v>23598</v>
      </c>
      <c r="BF4196" t="s">
        <v>108</v>
      </c>
      <c r="BG4196" t="s">
        <v>420</v>
      </c>
      <c r="BH4196" t="s">
        <v>3323</v>
      </c>
      <c r="BI4196" t="s">
        <v>14076</v>
      </c>
      <c r="BJ4196" t="s">
        <v>44701</v>
      </c>
      <c r="BL4196">
        <v>0</v>
      </c>
      <c r="BN4196">
        <v>37.896638000000003</v>
      </c>
      <c r="BO4196">
        <v>-121.944266</v>
      </c>
      <c r="BP4196" t="s">
        <v>113</v>
      </c>
      <c r="BQ4196">
        <v>2779</v>
      </c>
      <c r="BT4196" t="s">
        <v>3221</v>
      </c>
      <c r="BU4196" t="s">
        <v>2664</v>
      </c>
      <c r="CF4196" t="s">
        <v>114</v>
      </c>
      <c r="CG4196" s="3">
        <v>43921.643425925926</v>
      </c>
      <c r="CI4196">
        <v>70</v>
      </c>
      <c r="CJ4196" t="s">
        <v>44702</v>
      </c>
      <c r="CK4196" t="s">
        <v>44703</v>
      </c>
    </row>
    <row r="4197" spans="1:89" x14ac:dyDescent="0.45">
      <c r="A4197">
        <v>7086413</v>
      </c>
      <c r="B4197" t="s">
        <v>89</v>
      </c>
      <c r="E4197" t="s">
        <v>90</v>
      </c>
      <c r="F4197" t="s">
        <v>44704</v>
      </c>
      <c r="G4197" t="s">
        <v>44705</v>
      </c>
      <c r="I4197" t="s">
        <v>44365</v>
      </c>
      <c r="J4197" t="s">
        <v>638</v>
      </c>
      <c r="K4197" t="s">
        <v>1388</v>
      </c>
      <c r="L4197" t="s">
        <v>2070</v>
      </c>
      <c r="M4197" t="s">
        <v>2071</v>
      </c>
      <c r="N4197" t="s">
        <v>27623</v>
      </c>
      <c r="O4197" t="s">
        <v>44366</v>
      </c>
      <c r="P4197">
        <v>306328</v>
      </c>
      <c r="Q4197" t="s">
        <v>44367</v>
      </c>
      <c r="R4197" t="s">
        <v>44368</v>
      </c>
      <c r="T4197" t="s">
        <v>1759</v>
      </c>
      <c r="W4197" t="s">
        <v>103</v>
      </c>
      <c r="AC4197" t="s">
        <v>44366</v>
      </c>
      <c r="AE4197" t="s">
        <v>203</v>
      </c>
      <c r="AG4197">
        <v>10014</v>
      </c>
      <c r="AH4197" s="1">
        <v>13932</v>
      </c>
      <c r="AI4197">
        <v>1938</v>
      </c>
      <c r="AJ4197">
        <v>2</v>
      </c>
      <c r="AK4197">
        <v>21</v>
      </c>
      <c r="AL4197">
        <v>52</v>
      </c>
      <c r="AN4197" s="2">
        <v>13932</v>
      </c>
      <c r="AP4197" t="s">
        <v>44706</v>
      </c>
      <c r="AQ4197" t="s">
        <v>44707</v>
      </c>
      <c r="BF4197" t="s">
        <v>108</v>
      </c>
      <c r="BG4197" t="s">
        <v>1344</v>
      </c>
      <c r="BH4197" t="s">
        <v>7783</v>
      </c>
      <c r="BI4197" t="s">
        <v>44708</v>
      </c>
      <c r="BJ4197" t="s">
        <v>44709</v>
      </c>
      <c r="BL4197">
        <v>0</v>
      </c>
      <c r="BN4197">
        <v>44.721784</v>
      </c>
      <c r="BO4197">
        <v>-123.920113</v>
      </c>
      <c r="BP4197" t="s">
        <v>113</v>
      </c>
      <c r="BQ4197">
        <v>1369</v>
      </c>
      <c r="BU4197" t="s">
        <v>115</v>
      </c>
      <c r="CF4197" t="s">
        <v>114</v>
      </c>
      <c r="CG4197" s="3">
        <v>43959.370393518519</v>
      </c>
      <c r="CI4197">
        <v>70</v>
      </c>
      <c r="CJ4197" t="s">
        <v>44710</v>
      </c>
      <c r="CK4197" t="s">
        <v>44711</v>
      </c>
    </row>
    <row r="4198" spans="1:89" x14ac:dyDescent="0.45">
      <c r="A4198">
        <v>7086414</v>
      </c>
      <c r="B4198" t="s">
        <v>89</v>
      </c>
      <c r="E4198" t="s">
        <v>90</v>
      </c>
      <c r="F4198" t="s">
        <v>44712</v>
      </c>
      <c r="G4198" t="s">
        <v>44713</v>
      </c>
      <c r="I4198" t="s">
        <v>28379</v>
      </c>
      <c r="J4198" t="s">
        <v>638</v>
      </c>
      <c r="K4198" t="s">
        <v>1388</v>
      </c>
      <c r="L4198" t="s">
        <v>2070</v>
      </c>
      <c r="M4198" t="s">
        <v>2071</v>
      </c>
      <c r="N4198" t="s">
        <v>27623</v>
      </c>
      <c r="O4198" t="s">
        <v>44665</v>
      </c>
      <c r="P4198">
        <v>124478</v>
      </c>
      <c r="Q4198" t="s">
        <v>44666</v>
      </c>
      <c r="R4198" t="s">
        <v>28382</v>
      </c>
      <c r="T4198" t="s">
        <v>44667</v>
      </c>
      <c r="W4198" t="s">
        <v>103</v>
      </c>
      <c r="AC4198" t="s">
        <v>44665</v>
      </c>
      <c r="AE4198" t="s">
        <v>203</v>
      </c>
      <c r="AG4198" t="s">
        <v>44714</v>
      </c>
      <c r="AH4198" s="1">
        <v>13133</v>
      </c>
      <c r="AI4198">
        <v>1935</v>
      </c>
      <c r="AJ4198">
        <v>12</v>
      </c>
      <c r="AK4198">
        <v>15</v>
      </c>
      <c r="AL4198">
        <v>349</v>
      </c>
      <c r="AN4198" s="2">
        <v>13133</v>
      </c>
      <c r="BF4198" t="s">
        <v>108</v>
      </c>
      <c r="BG4198" t="s">
        <v>109</v>
      </c>
      <c r="BH4198" t="s">
        <v>110</v>
      </c>
      <c r="BI4198" t="s">
        <v>111</v>
      </c>
      <c r="BJ4198" t="s">
        <v>4552</v>
      </c>
      <c r="BL4198">
        <v>0</v>
      </c>
      <c r="BN4198">
        <v>39.124504999999999</v>
      </c>
      <c r="BO4198">
        <v>-84.361605999999995</v>
      </c>
      <c r="BP4198" t="s">
        <v>113</v>
      </c>
      <c r="BQ4198">
        <v>2402</v>
      </c>
      <c r="BU4198" t="s">
        <v>115</v>
      </c>
      <c r="CF4198" t="s">
        <v>114</v>
      </c>
      <c r="CG4198" s="3">
        <v>43959.370393518519</v>
      </c>
      <c r="CI4198">
        <v>70</v>
      </c>
      <c r="CJ4198" t="s">
        <v>44715</v>
      </c>
      <c r="CK4198" t="s">
        <v>44716</v>
      </c>
    </row>
    <row r="4199" spans="1:89" x14ac:dyDescent="0.45">
      <c r="A4199">
        <v>7086415</v>
      </c>
      <c r="B4199" t="s">
        <v>89</v>
      </c>
      <c r="E4199" t="s">
        <v>90</v>
      </c>
      <c r="F4199" t="s">
        <v>44717</v>
      </c>
      <c r="G4199" t="s">
        <v>44718</v>
      </c>
      <c r="I4199" t="s">
        <v>28379</v>
      </c>
      <c r="J4199" t="s">
        <v>638</v>
      </c>
      <c r="K4199" t="s">
        <v>1388</v>
      </c>
      <c r="L4199" t="s">
        <v>2070</v>
      </c>
      <c r="M4199" t="s">
        <v>2071</v>
      </c>
      <c r="N4199" t="s">
        <v>27623</v>
      </c>
      <c r="O4199" t="s">
        <v>44665</v>
      </c>
      <c r="P4199">
        <v>124478</v>
      </c>
      <c r="Q4199" t="s">
        <v>44666</v>
      </c>
      <c r="R4199" t="s">
        <v>28382</v>
      </c>
      <c r="T4199" t="s">
        <v>44667</v>
      </c>
      <c r="W4199" t="s">
        <v>103</v>
      </c>
      <c r="AC4199" t="s">
        <v>44665</v>
      </c>
      <c r="AE4199" t="s">
        <v>203</v>
      </c>
      <c r="AG4199">
        <v>5432</v>
      </c>
      <c r="AH4199" s="1">
        <v>13019</v>
      </c>
      <c r="AI4199">
        <v>1935</v>
      </c>
      <c r="AJ4199">
        <v>8</v>
      </c>
      <c r="AK4199">
        <v>23</v>
      </c>
      <c r="AL4199">
        <v>235</v>
      </c>
      <c r="AN4199" s="2">
        <v>13019</v>
      </c>
      <c r="AQ4199" t="s">
        <v>44719</v>
      </c>
      <c r="BF4199" t="s">
        <v>108</v>
      </c>
      <c r="BG4199" t="s">
        <v>109</v>
      </c>
      <c r="BH4199" t="s">
        <v>206</v>
      </c>
      <c r="BI4199" t="s">
        <v>207</v>
      </c>
      <c r="BJ4199" t="s">
        <v>208</v>
      </c>
      <c r="BL4199">
        <v>0</v>
      </c>
      <c r="BN4199">
        <v>39.344507999999998</v>
      </c>
      <c r="BO4199">
        <v>-83.59742</v>
      </c>
      <c r="BP4199" t="s">
        <v>113</v>
      </c>
      <c r="BQ4199">
        <v>617</v>
      </c>
      <c r="BS4199" t="s">
        <v>114</v>
      </c>
      <c r="BU4199" t="s">
        <v>115</v>
      </c>
      <c r="BV4199" t="s">
        <v>270</v>
      </c>
      <c r="BX4199">
        <v>250</v>
      </c>
      <c r="BY4199">
        <v>275</v>
      </c>
      <c r="CF4199" t="s">
        <v>114</v>
      </c>
      <c r="CG4199" s="3">
        <v>43921.643425925926</v>
      </c>
      <c r="CI4199">
        <v>70</v>
      </c>
      <c r="CJ4199" t="s">
        <v>44720</v>
      </c>
      <c r="CK4199" t="s">
        <v>44721</v>
      </c>
    </row>
    <row r="4200" spans="1:89" x14ac:dyDescent="0.45">
      <c r="A4200">
        <v>7086417</v>
      </c>
      <c r="B4200" t="s">
        <v>89</v>
      </c>
      <c r="E4200" t="s">
        <v>90</v>
      </c>
      <c r="F4200" t="s">
        <v>44722</v>
      </c>
      <c r="G4200" t="s">
        <v>44723</v>
      </c>
      <c r="I4200" t="s">
        <v>44365</v>
      </c>
      <c r="J4200" t="s">
        <v>638</v>
      </c>
      <c r="K4200" t="s">
        <v>1388</v>
      </c>
      <c r="L4200" t="s">
        <v>2070</v>
      </c>
      <c r="M4200" t="s">
        <v>2071</v>
      </c>
      <c r="N4200" t="s">
        <v>27623</v>
      </c>
      <c r="O4200" t="s">
        <v>44366</v>
      </c>
      <c r="P4200">
        <v>306328</v>
      </c>
      <c r="Q4200" t="s">
        <v>44367</v>
      </c>
      <c r="R4200" t="s">
        <v>44368</v>
      </c>
      <c r="T4200" t="s">
        <v>1759</v>
      </c>
      <c r="W4200" t="s">
        <v>103</v>
      </c>
      <c r="AC4200" t="s">
        <v>44366</v>
      </c>
      <c r="AE4200" t="s">
        <v>203</v>
      </c>
      <c r="AG4200">
        <v>9510</v>
      </c>
      <c r="AH4200" s="1">
        <v>13798</v>
      </c>
      <c r="AI4200">
        <v>1937</v>
      </c>
      <c r="AJ4200">
        <v>10</v>
      </c>
      <c r="AK4200">
        <v>10</v>
      </c>
      <c r="AL4200">
        <v>283</v>
      </c>
      <c r="AN4200" s="2">
        <v>13798</v>
      </c>
      <c r="AQ4200" t="s">
        <v>44369</v>
      </c>
      <c r="BF4200" t="s">
        <v>108</v>
      </c>
      <c r="BG4200" t="s">
        <v>1344</v>
      </c>
      <c r="BH4200" t="s">
        <v>7783</v>
      </c>
      <c r="BI4200" t="s">
        <v>34736</v>
      </c>
      <c r="BJ4200" t="s">
        <v>10428</v>
      </c>
      <c r="BL4200">
        <v>0</v>
      </c>
      <c r="BN4200">
        <v>44.60389</v>
      </c>
      <c r="BO4200">
        <v>-123.62166999999999</v>
      </c>
      <c r="BQ4200">
        <v>3036</v>
      </c>
      <c r="BS4200" t="s">
        <v>34298</v>
      </c>
      <c r="BU4200" t="s">
        <v>34299</v>
      </c>
      <c r="BV4200" t="s">
        <v>270</v>
      </c>
      <c r="CF4200" t="s">
        <v>114</v>
      </c>
      <c r="CG4200" s="3">
        <v>43921.643425925926</v>
      </c>
      <c r="CI4200">
        <v>70</v>
      </c>
      <c r="CJ4200" t="s">
        <v>44724</v>
      </c>
      <c r="CK4200" t="s">
        <v>44725</v>
      </c>
    </row>
    <row r="4201" spans="1:89" x14ac:dyDescent="0.45">
      <c r="A4201">
        <v>7086418</v>
      </c>
      <c r="B4201" t="s">
        <v>89</v>
      </c>
      <c r="E4201" t="s">
        <v>90</v>
      </c>
      <c r="F4201" t="s">
        <v>44726</v>
      </c>
      <c r="G4201" t="s">
        <v>44727</v>
      </c>
      <c r="I4201" t="s">
        <v>44365</v>
      </c>
      <c r="J4201" t="s">
        <v>638</v>
      </c>
      <c r="K4201" t="s">
        <v>1388</v>
      </c>
      <c r="L4201" t="s">
        <v>2070</v>
      </c>
      <c r="M4201" t="s">
        <v>2071</v>
      </c>
      <c r="N4201" t="s">
        <v>27623</v>
      </c>
      <c r="O4201" t="s">
        <v>44366</v>
      </c>
      <c r="P4201">
        <v>306328</v>
      </c>
      <c r="Q4201" t="s">
        <v>44367</v>
      </c>
      <c r="R4201" t="s">
        <v>44368</v>
      </c>
      <c r="T4201" t="s">
        <v>1759</v>
      </c>
      <c r="W4201" t="s">
        <v>103</v>
      </c>
      <c r="AC4201" t="s">
        <v>44366</v>
      </c>
      <c r="AE4201" t="s">
        <v>203</v>
      </c>
      <c r="AG4201">
        <v>10013</v>
      </c>
      <c r="AH4201" s="1">
        <v>13932</v>
      </c>
      <c r="AI4201">
        <v>1938</v>
      </c>
      <c r="AJ4201">
        <v>2</v>
      </c>
      <c r="AK4201">
        <v>21</v>
      </c>
      <c r="AL4201">
        <v>52</v>
      </c>
      <c r="AN4201" s="2">
        <v>13932</v>
      </c>
      <c r="AP4201" t="s">
        <v>44706</v>
      </c>
      <c r="AQ4201" t="s">
        <v>44707</v>
      </c>
      <c r="BF4201" t="s">
        <v>108</v>
      </c>
      <c r="BG4201" t="s">
        <v>1344</v>
      </c>
      <c r="BH4201" t="s">
        <v>7783</v>
      </c>
      <c r="BI4201" t="s">
        <v>44708</v>
      </c>
      <c r="BJ4201" t="s">
        <v>44709</v>
      </c>
      <c r="BL4201">
        <v>0</v>
      </c>
      <c r="BN4201">
        <v>44.721784</v>
      </c>
      <c r="BO4201">
        <v>-123.920113</v>
      </c>
      <c r="BP4201" t="s">
        <v>113</v>
      </c>
      <c r="BQ4201">
        <v>1369</v>
      </c>
      <c r="BU4201" t="s">
        <v>115</v>
      </c>
      <c r="CF4201" t="s">
        <v>114</v>
      </c>
      <c r="CG4201" s="3">
        <v>43959.370393518519</v>
      </c>
      <c r="CI4201">
        <v>70</v>
      </c>
      <c r="CJ4201" t="s">
        <v>44728</v>
      </c>
      <c r="CK4201" t="s">
        <v>44729</v>
      </c>
    </row>
    <row r="4202" spans="1:89" x14ac:dyDescent="0.45">
      <c r="A4202">
        <v>7086419</v>
      </c>
      <c r="B4202" t="s">
        <v>89</v>
      </c>
      <c r="E4202" t="s">
        <v>90</v>
      </c>
      <c r="F4202" t="s">
        <v>44730</v>
      </c>
      <c r="G4202" t="s">
        <v>44731</v>
      </c>
      <c r="I4202" t="s">
        <v>44328</v>
      </c>
      <c r="J4202" t="s">
        <v>638</v>
      </c>
      <c r="K4202" t="s">
        <v>1388</v>
      </c>
      <c r="L4202" t="s">
        <v>2070</v>
      </c>
      <c r="M4202" t="s">
        <v>2071</v>
      </c>
      <c r="N4202" t="s">
        <v>27623</v>
      </c>
      <c r="O4202" t="s">
        <v>44338</v>
      </c>
      <c r="P4202">
        <v>161107</v>
      </c>
      <c r="Q4202" t="s">
        <v>44339</v>
      </c>
      <c r="R4202" t="s">
        <v>44331</v>
      </c>
      <c r="T4202" t="s">
        <v>25360</v>
      </c>
      <c r="W4202" t="s">
        <v>103</v>
      </c>
      <c r="AC4202" t="s">
        <v>44732</v>
      </c>
      <c r="AE4202" t="s">
        <v>203</v>
      </c>
      <c r="AG4202">
        <v>9517</v>
      </c>
      <c r="AH4202" s="1">
        <v>13798</v>
      </c>
      <c r="AI4202">
        <v>1937</v>
      </c>
      <c r="AJ4202">
        <v>10</v>
      </c>
      <c r="AK4202">
        <v>10</v>
      </c>
      <c r="AL4202">
        <v>283</v>
      </c>
      <c r="AN4202" s="2">
        <v>13798</v>
      </c>
      <c r="AP4202" t="s">
        <v>44706</v>
      </c>
      <c r="AQ4202" t="s">
        <v>44707</v>
      </c>
      <c r="BF4202" t="s">
        <v>108</v>
      </c>
      <c r="BG4202" t="s">
        <v>1344</v>
      </c>
      <c r="BH4202" t="s">
        <v>7783</v>
      </c>
      <c r="BI4202" t="s">
        <v>34736</v>
      </c>
      <c r="BJ4202" t="s">
        <v>7784</v>
      </c>
      <c r="BL4202">
        <v>0</v>
      </c>
      <c r="BN4202">
        <v>44.603665999999997</v>
      </c>
      <c r="BO4202">
        <v>-123.74493</v>
      </c>
      <c r="BP4202" t="s">
        <v>113</v>
      </c>
      <c r="BQ4202">
        <v>8309</v>
      </c>
      <c r="BU4202" t="s">
        <v>115</v>
      </c>
      <c r="CF4202" t="s">
        <v>114</v>
      </c>
      <c r="CG4202" s="3">
        <v>43959.370393518519</v>
      </c>
      <c r="CI4202">
        <v>70</v>
      </c>
      <c r="CJ4202" t="s">
        <v>44733</v>
      </c>
      <c r="CK4202" t="s">
        <v>44734</v>
      </c>
    </row>
    <row r="4203" spans="1:89" x14ac:dyDescent="0.45">
      <c r="A4203">
        <v>7086424</v>
      </c>
      <c r="B4203" t="s">
        <v>89</v>
      </c>
      <c r="E4203" t="s">
        <v>90</v>
      </c>
      <c r="F4203" t="s">
        <v>44771</v>
      </c>
      <c r="G4203" t="s">
        <v>44772</v>
      </c>
      <c r="I4203" t="s">
        <v>44755</v>
      </c>
      <c r="J4203" t="s">
        <v>638</v>
      </c>
      <c r="K4203" t="s">
        <v>1388</v>
      </c>
      <c r="L4203" t="s">
        <v>2070</v>
      </c>
      <c r="M4203" t="s">
        <v>8674</v>
      </c>
      <c r="N4203" t="s">
        <v>44756</v>
      </c>
      <c r="O4203" t="s">
        <v>44757</v>
      </c>
      <c r="P4203">
        <v>108703</v>
      </c>
      <c r="Q4203" t="s">
        <v>44758</v>
      </c>
      <c r="R4203" t="s">
        <v>44759</v>
      </c>
      <c r="T4203" t="s">
        <v>44760</v>
      </c>
      <c r="W4203" t="s">
        <v>103</v>
      </c>
      <c r="AC4203" t="s">
        <v>44761</v>
      </c>
      <c r="AE4203" t="s">
        <v>203</v>
      </c>
      <c r="AF4203" t="s">
        <v>2118</v>
      </c>
      <c r="AG4203">
        <v>18359</v>
      </c>
      <c r="AH4203" s="1">
        <v>17024</v>
      </c>
      <c r="AI4203">
        <v>1946</v>
      </c>
      <c r="AJ4203">
        <v>8</v>
      </c>
      <c r="AK4203">
        <v>10</v>
      </c>
      <c r="AL4203">
        <v>222</v>
      </c>
      <c r="AN4203" s="2">
        <v>17024</v>
      </c>
      <c r="AP4203" t="s">
        <v>44773</v>
      </c>
      <c r="AQ4203" t="s">
        <v>10155</v>
      </c>
      <c r="AR4203" t="s">
        <v>44774</v>
      </c>
      <c r="BF4203" t="s">
        <v>108</v>
      </c>
      <c r="BG4203" t="s">
        <v>420</v>
      </c>
      <c r="BH4203" t="s">
        <v>1000</v>
      </c>
      <c r="BI4203" t="s">
        <v>1001</v>
      </c>
      <c r="BJ4203" t="s">
        <v>44775</v>
      </c>
      <c r="BL4203">
        <v>0</v>
      </c>
      <c r="BN4203">
        <v>41.362499</v>
      </c>
      <c r="BO4203">
        <v>-122.216204</v>
      </c>
      <c r="BP4203" t="s">
        <v>113</v>
      </c>
      <c r="BQ4203">
        <v>2265</v>
      </c>
      <c r="BS4203" t="s">
        <v>114</v>
      </c>
      <c r="BU4203" t="s">
        <v>115</v>
      </c>
      <c r="BX4203">
        <v>2286</v>
      </c>
      <c r="CC4203" t="s">
        <v>5527</v>
      </c>
      <c r="CF4203" t="s">
        <v>114</v>
      </c>
      <c r="CG4203" s="3">
        <v>43959.370393518519</v>
      </c>
      <c r="CI4203">
        <v>70</v>
      </c>
      <c r="CJ4203" t="s">
        <v>44776</v>
      </c>
      <c r="CK4203" t="s">
        <v>44777</v>
      </c>
    </row>
    <row r="4204" spans="1:89" x14ac:dyDescent="0.45">
      <c r="A4204">
        <v>7086425</v>
      </c>
      <c r="B4204" t="s">
        <v>89</v>
      </c>
      <c r="E4204" t="s">
        <v>90</v>
      </c>
      <c r="F4204" t="s">
        <v>44778</v>
      </c>
      <c r="G4204" t="s">
        <v>44779</v>
      </c>
      <c r="I4204" t="s">
        <v>44755</v>
      </c>
      <c r="J4204" t="s">
        <v>638</v>
      </c>
      <c r="K4204" t="s">
        <v>1388</v>
      </c>
      <c r="L4204" t="s">
        <v>2070</v>
      </c>
      <c r="M4204" t="s">
        <v>8674</v>
      </c>
      <c r="N4204" t="s">
        <v>44756</v>
      </c>
      <c r="O4204" t="s">
        <v>44757</v>
      </c>
      <c r="P4204">
        <v>108703</v>
      </c>
      <c r="Q4204" t="s">
        <v>44758</v>
      </c>
      <c r="R4204" t="s">
        <v>44759</v>
      </c>
      <c r="T4204" t="s">
        <v>44760</v>
      </c>
      <c r="W4204" t="s">
        <v>103</v>
      </c>
      <c r="AC4204" t="s">
        <v>44761</v>
      </c>
      <c r="AE4204" t="s">
        <v>203</v>
      </c>
      <c r="AG4204">
        <v>13251</v>
      </c>
      <c r="AH4204" s="1">
        <v>14410</v>
      </c>
      <c r="AI4204">
        <v>1939</v>
      </c>
      <c r="AJ4204">
        <v>6</v>
      </c>
      <c r="AK4204">
        <v>14</v>
      </c>
      <c r="AL4204">
        <v>165</v>
      </c>
      <c r="AN4204" s="2">
        <v>14410</v>
      </c>
      <c r="AP4204" t="s">
        <v>44780</v>
      </c>
      <c r="AQ4204" t="s">
        <v>35858</v>
      </c>
      <c r="BF4204" t="s">
        <v>108</v>
      </c>
      <c r="BG4204" t="s">
        <v>420</v>
      </c>
      <c r="BH4204" t="s">
        <v>1000</v>
      </c>
      <c r="BI4204" t="s">
        <v>1001</v>
      </c>
      <c r="BJ4204" t="s">
        <v>44781</v>
      </c>
      <c r="BL4204">
        <v>0</v>
      </c>
      <c r="BN4204">
        <v>41.339568999999997</v>
      </c>
      <c r="BO4204">
        <v>-122.287735</v>
      </c>
      <c r="BQ4204">
        <v>4735</v>
      </c>
      <c r="BS4204" t="s">
        <v>3080</v>
      </c>
      <c r="BU4204" t="s">
        <v>3071</v>
      </c>
      <c r="BV4204" t="s">
        <v>270</v>
      </c>
      <c r="CF4204" t="s">
        <v>114</v>
      </c>
      <c r="CG4204" s="3">
        <v>43935.422118055554</v>
      </c>
      <c r="CI4204">
        <v>70</v>
      </c>
      <c r="CJ4204" t="s">
        <v>44782</v>
      </c>
      <c r="CK4204" t="s">
        <v>44783</v>
      </c>
    </row>
    <row r="4205" spans="1:89" x14ac:dyDescent="0.45">
      <c r="A4205">
        <v>7086427</v>
      </c>
      <c r="B4205" t="s">
        <v>89</v>
      </c>
      <c r="E4205" t="s">
        <v>90</v>
      </c>
      <c r="F4205" t="s">
        <v>44791</v>
      </c>
      <c r="G4205" t="s">
        <v>44792</v>
      </c>
      <c r="I4205" t="s">
        <v>28379</v>
      </c>
      <c r="J4205" t="s">
        <v>638</v>
      </c>
      <c r="K4205" t="s">
        <v>1388</v>
      </c>
      <c r="L4205" t="s">
        <v>2070</v>
      </c>
      <c r="M4205" t="s">
        <v>2071</v>
      </c>
      <c r="N4205" t="s">
        <v>27623</v>
      </c>
      <c r="O4205" t="s">
        <v>28380</v>
      </c>
      <c r="P4205">
        <v>124541</v>
      </c>
      <c r="Q4205" t="s">
        <v>28381</v>
      </c>
      <c r="R4205" t="s">
        <v>28382</v>
      </c>
      <c r="T4205" t="s">
        <v>28383</v>
      </c>
      <c r="W4205" t="s">
        <v>103</v>
      </c>
      <c r="AC4205" t="s">
        <v>28380</v>
      </c>
      <c r="AE4205" t="s">
        <v>203</v>
      </c>
      <c r="AG4205">
        <v>10237</v>
      </c>
      <c r="AH4205" s="1">
        <v>14083</v>
      </c>
      <c r="AI4205">
        <v>1938</v>
      </c>
      <c r="AJ4205">
        <v>7</v>
      </c>
      <c r="AK4205">
        <v>22</v>
      </c>
      <c r="AL4205">
        <v>203</v>
      </c>
      <c r="AN4205" s="2">
        <v>14083</v>
      </c>
      <c r="AQ4205" t="s">
        <v>44793</v>
      </c>
      <c r="BF4205" t="s">
        <v>108</v>
      </c>
      <c r="BG4205" t="s">
        <v>420</v>
      </c>
      <c r="BH4205" t="s">
        <v>1000</v>
      </c>
      <c r="BI4205" t="s">
        <v>1001</v>
      </c>
      <c r="BJ4205" t="s">
        <v>40494</v>
      </c>
      <c r="BL4205">
        <v>0</v>
      </c>
      <c r="BN4205">
        <v>41.409467999999997</v>
      </c>
      <c r="BO4205">
        <v>-122.19271000000001</v>
      </c>
      <c r="BP4205" t="s">
        <v>113</v>
      </c>
      <c r="BQ4205">
        <v>16000</v>
      </c>
      <c r="BU4205" t="s">
        <v>115</v>
      </c>
      <c r="CF4205" t="s">
        <v>114</v>
      </c>
      <c r="CG4205" s="3">
        <v>43921.643425925926</v>
      </c>
      <c r="CI4205">
        <v>70</v>
      </c>
      <c r="CJ4205" t="s">
        <v>44794</v>
      </c>
      <c r="CK4205" t="s">
        <v>44795</v>
      </c>
    </row>
    <row r="4206" spans="1:89" x14ac:dyDescent="0.45">
      <c r="A4206">
        <v>7086429</v>
      </c>
      <c r="B4206" t="s">
        <v>89</v>
      </c>
      <c r="E4206" t="s">
        <v>90</v>
      </c>
      <c r="F4206" t="s">
        <v>44810</v>
      </c>
      <c r="G4206" t="s">
        <v>44811</v>
      </c>
      <c r="I4206" t="s">
        <v>44812</v>
      </c>
      <c r="J4206" t="s">
        <v>638</v>
      </c>
      <c r="K4206" t="s">
        <v>1388</v>
      </c>
      <c r="L4206" t="s">
        <v>2070</v>
      </c>
      <c r="M4206" t="s">
        <v>44376</v>
      </c>
      <c r="N4206" t="s">
        <v>44377</v>
      </c>
      <c r="O4206" t="s">
        <v>44813</v>
      </c>
      <c r="P4206">
        <v>225618</v>
      </c>
      <c r="Q4206" t="s">
        <v>44814</v>
      </c>
      <c r="R4206" t="s">
        <v>44815</v>
      </c>
      <c r="T4206" t="s">
        <v>44816</v>
      </c>
      <c r="W4206" t="s">
        <v>103</v>
      </c>
      <c r="AC4206" t="s">
        <v>44802</v>
      </c>
      <c r="AE4206" t="s">
        <v>203</v>
      </c>
      <c r="AG4206">
        <v>5704</v>
      </c>
      <c r="AH4206" s="1">
        <v>13040</v>
      </c>
      <c r="AI4206">
        <v>1935</v>
      </c>
      <c r="AJ4206">
        <v>9</v>
      </c>
      <c r="AK4206">
        <v>13</v>
      </c>
      <c r="AL4206">
        <v>256</v>
      </c>
      <c r="AN4206" s="2">
        <v>13040</v>
      </c>
      <c r="AO4206" t="s">
        <v>44817</v>
      </c>
      <c r="AP4206" t="s">
        <v>237</v>
      </c>
      <c r="AQ4206" t="s">
        <v>20683</v>
      </c>
      <c r="BF4206" t="s">
        <v>108</v>
      </c>
      <c r="BG4206" t="s">
        <v>109</v>
      </c>
      <c r="BH4206" t="s">
        <v>230</v>
      </c>
      <c r="BI4206" t="s">
        <v>6283</v>
      </c>
      <c r="BJ4206" t="s">
        <v>822</v>
      </c>
      <c r="BL4206">
        <v>0</v>
      </c>
      <c r="BN4206">
        <v>38.914082999999998</v>
      </c>
      <c r="BO4206">
        <v>-82.678459000000004</v>
      </c>
      <c r="BP4206" t="s">
        <v>113</v>
      </c>
      <c r="BQ4206">
        <v>1506</v>
      </c>
      <c r="BT4206" t="s">
        <v>3221</v>
      </c>
      <c r="BU4206" t="s">
        <v>2664</v>
      </c>
      <c r="CF4206" t="s">
        <v>114</v>
      </c>
      <c r="CG4206" s="3">
        <v>43921.643425925926</v>
      </c>
      <c r="CI4206">
        <v>70</v>
      </c>
      <c r="CJ4206" t="s">
        <v>44818</v>
      </c>
      <c r="CK4206" t="s">
        <v>44819</v>
      </c>
    </row>
    <row r="4207" spans="1:89" x14ac:dyDescent="0.45">
      <c r="A4207">
        <v>7086430</v>
      </c>
      <c r="B4207" t="s">
        <v>89</v>
      </c>
      <c r="E4207" t="s">
        <v>90</v>
      </c>
      <c r="F4207" t="s">
        <v>44820</v>
      </c>
      <c r="G4207" t="s">
        <v>44821</v>
      </c>
      <c r="I4207" t="s">
        <v>44676</v>
      </c>
      <c r="J4207" t="s">
        <v>638</v>
      </c>
      <c r="K4207" t="s">
        <v>1388</v>
      </c>
      <c r="L4207" t="s">
        <v>2070</v>
      </c>
      <c r="M4207" t="s">
        <v>2071</v>
      </c>
      <c r="N4207" t="s">
        <v>27623</v>
      </c>
      <c r="O4207" t="s">
        <v>44677</v>
      </c>
      <c r="P4207">
        <v>118508</v>
      </c>
      <c r="Q4207" t="s">
        <v>4271</v>
      </c>
      <c r="R4207" t="s">
        <v>44678</v>
      </c>
      <c r="T4207" t="s">
        <v>44679</v>
      </c>
      <c r="W4207" t="s">
        <v>103</v>
      </c>
      <c r="AC4207" t="s">
        <v>44822</v>
      </c>
      <c r="AE4207" t="s">
        <v>203</v>
      </c>
      <c r="AG4207">
        <v>2560</v>
      </c>
      <c r="AH4207" s="1">
        <v>12302</v>
      </c>
      <c r="AI4207">
        <v>1933</v>
      </c>
      <c r="AJ4207">
        <v>9</v>
      </c>
      <c r="AK4207">
        <v>5</v>
      </c>
      <c r="AL4207">
        <v>248</v>
      </c>
      <c r="AN4207" s="2">
        <v>12302</v>
      </c>
      <c r="AQ4207" t="s">
        <v>44823</v>
      </c>
      <c r="BF4207" t="s">
        <v>108</v>
      </c>
      <c r="BG4207" t="s">
        <v>109</v>
      </c>
      <c r="BH4207" t="s">
        <v>230</v>
      </c>
      <c r="BI4207" t="s">
        <v>253</v>
      </c>
      <c r="BJ4207" t="s">
        <v>253</v>
      </c>
      <c r="BL4207">
        <v>0</v>
      </c>
      <c r="BN4207">
        <v>39.245846999999998</v>
      </c>
      <c r="BO4207">
        <v>84.245846999999998</v>
      </c>
      <c r="BQ4207">
        <v>293</v>
      </c>
      <c r="BS4207" t="s">
        <v>44824</v>
      </c>
      <c r="BU4207" t="s">
        <v>44825</v>
      </c>
      <c r="BV4207" t="s">
        <v>270</v>
      </c>
      <c r="BX4207">
        <v>165</v>
      </c>
      <c r="BY4207">
        <v>240</v>
      </c>
      <c r="CF4207" t="s">
        <v>114</v>
      </c>
      <c r="CG4207" s="3">
        <v>43921.643425925926</v>
      </c>
      <c r="CI4207">
        <v>70</v>
      </c>
      <c r="CJ4207" t="s">
        <v>44826</v>
      </c>
      <c r="CK4207" t="s">
        <v>44827</v>
      </c>
    </row>
    <row r="4208" spans="1:89" x14ac:dyDescent="0.45">
      <c r="A4208">
        <v>7086431</v>
      </c>
      <c r="B4208" t="s">
        <v>89</v>
      </c>
      <c r="E4208" t="s">
        <v>90</v>
      </c>
      <c r="F4208" t="s">
        <v>44828</v>
      </c>
      <c r="G4208" t="s">
        <v>44829</v>
      </c>
      <c r="I4208" t="s">
        <v>28379</v>
      </c>
      <c r="J4208" t="s">
        <v>638</v>
      </c>
      <c r="K4208" t="s">
        <v>1388</v>
      </c>
      <c r="L4208" t="s">
        <v>2070</v>
      </c>
      <c r="M4208" t="s">
        <v>2071</v>
      </c>
      <c r="N4208" t="s">
        <v>27623</v>
      </c>
      <c r="O4208" t="s">
        <v>44665</v>
      </c>
      <c r="P4208">
        <v>124478</v>
      </c>
      <c r="Q4208" t="s">
        <v>44666</v>
      </c>
      <c r="R4208" t="s">
        <v>28382</v>
      </c>
      <c r="T4208" t="s">
        <v>44667</v>
      </c>
      <c r="W4208" t="s">
        <v>103</v>
      </c>
      <c r="AC4208" t="s">
        <v>44665</v>
      </c>
      <c r="AE4208" t="s">
        <v>203</v>
      </c>
      <c r="AG4208">
        <v>6059</v>
      </c>
      <c r="AH4208" s="1">
        <v>13058</v>
      </c>
      <c r="AI4208">
        <v>1935</v>
      </c>
      <c r="AJ4208">
        <v>10</v>
      </c>
      <c r="AK4208">
        <v>1</v>
      </c>
      <c r="AL4208">
        <v>274</v>
      </c>
      <c r="AN4208" s="2">
        <v>13058</v>
      </c>
      <c r="BF4208" t="s">
        <v>108</v>
      </c>
      <c r="BG4208" t="s">
        <v>109</v>
      </c>
      <c r="BH4208" t="s">
        <v>110</v>
      </c>
      <c r="BI4208" t="s">
        <v>571</v>
      </c>
      <c r="BJ4208" t="s">
        <v>571</v>
      </c>
      <c r="BL4208">
        <v>0</v>
      </c>
      <c r="BN4208">
        <v>39.260627999999997</v>
      </c>
      <c r="BO4208">
        <v>-84.310778999999997</v>
      </c>
      <c r="BQ4208">
        <v>1000</v>
      </c>
      <c r="BS4208" t="s">
        <v>20174</v>
      </c>
      <c r="BU4208" t="s">
        <v>1382</v>
      </c>
      <c r="BV4208" t="s">
        <v>270</v>
      </c>
      <c r="BX4208">
        <v>185</v>
      </c>
      <c r="BY4208">
        <v>230</v>
      </c>
      <c r="CF4208" t="s">
        <v>114</v>
      </c>
      <c r="CG4208" s="3">
        <v>43921.643425925926</v>
      </c>
      <c r="CI4208">
        <v>70</v>
      </c>
      <c r="CJ4208" t="s">
        <v>44830</v>
      </c>
      <c r="CK4208" t="s">
        <v>44831</v>
      </c>
    </row>
    <row r="4209" spans="1:89" x14ac:dyDescent="0.45">
      <c r="A4209">
        <v>7086432</v>
      </c>
      <c r="B4209" t="s">
        <v>89</v>
      </c>
      <c r="E4209" t="s">
        <v>90</v>
      </c>
      <c r="F4209" t="s">
        <v>44832</v>
      </c>
      <c r="G4209" t="s">
        <v>44833</v>
      </c>
      <c r="I4209" t="s">
        <v>28379</v>
      </c>
      <c r="J4209" t="s">
        <v>638</v>
      </c>
      <c r="K4209" t="s">
        <v>1388</v>
      </c>
      <c r="L4209" t="s">
        <v>2070</v>
      </c>
      <c r="M4209" t="s">
        <v>2071</v>
      </c>
      <c r="N4209" t="s">
        <v>27623</v>
      </c>
      <c r="O4209" t="s">
        <v>44665</v>
      </c>
      <c r="P4209">
        <v>124478</v>
      </c>
      <c r="Q4209" t="s">
        <v>44666</v>
      </c>
      <c r="R4209" t="s">
        <v>28382</v>
      </c>
      <c r="T4209" t="s">
        <v>44667</v>
      </c>
      <c r="W4209" t="s">
        <v>103</v>
      </c>
      <c r="AC4209" t="s">
        <v>44665</v>
      </c>
      <c r="AE4209" t="s">
        <v>203</v>
      </c>
      <c r="AG4209">
        <v>6120</v>
      </c>
      <c r="AH4209" s="1">
        <v>13065</v>
      </c>
      <c r="AI4209">
        <v>1935</v>
      </c>
      <c r="AJ4209">
        <v>10</v>
      </c>
      <c r="AK4209">
        <v>8</v>
      </c>
      <c r="AL4209">
        <v>281</v>
      </c>
      <c r="AN4209" s="2">
        <v>13065</v>
      </c>
      <c r="BF4209" t="s">
        <v>108</v>
      </c>
      <c r="BG4209" t="s">
        <v>109</v>
      </c>
      <c r="BH4209" t="s">
        <v>110</v>
      </c>
      <c r="BI4209" t="s">
        <v>111</v>
      </c>
      <c r="BJ4209" t="s">
        <v>420</v>
      </c>
      <c r="BL4209">
        <v>0</v>
      </c>
      <c r="BN4209">
        <v>39.065339000000002</v>
      </c>
      <c r="BO4209">
        <v>-84.423274000000006</v>
      </c>
      <c r="BQ4209">
        <v>3036</v>
      </c>
      <c r="BS4209" t="s">
        <v>421</v>
      </c>
      <c r="BU4209" t="s">
        <v>284</v>
      </c>
      <c r="BV4209" t="s">
        <v>270</v>
      </c>
      <c r="CF4209" t="s">
        <v>114</v>
      </c>
      <c r="CG4209" s="3">
        <v>43921.643425925926</v>
      </c>
      <c r="CI4209">
        <v>70</v>
      </c>
      <c r="CJ4209" t="s">
        <v>44834</v>
      </c>
      <c r="CK4209" t="s">
        <v>44835</v>
      </c>
    </row>
    <row r="4210" spans="1:89" x14ac:dyDescent="0.45">
      <c r="A4210">
        <v>7086433</v>
      </c>
      <c r="B4210" t="s">
        <v>89</v>
      </c>
      <c r="E4210" t="s">
        <v>90</v>
      </c>
      <c r="F4210" s="4" t="s">
        <v>44836</v>
      </c>
      <c r="G4210" t="s">
        <v>44837</v>
      </c>
      <c r="I4210" t="s">
        <v>28379</v>
      </c>
      <c r="J4210" t="s">
        <v>638</v>
      </c>
      <c r="K4210" t="s">
        <v>1388</v>
      </c>
      <c r="L4210" t="s">
        <v>2070</v>
      </c>
      <c r="M4210" t="s">
        <v>2071</v>
      </c>
      <c r="N4210" t="s">
        <v>27623</v>
      </c>
      <c r="O4210" t="s">
        <v>44665</v>
      </c>
      <c r="P4210">
        <v>124478</v>
      </c>
      <c r="Q4210" t="s">
        <v>44666</v>
      </c>
      <c r="R4210" t="s">
        <v>28382</v>
      </c>
      <c r="T4210" t="s">
        <v>44667</v>
      </c>
      <c r="W4210" t="s">
        <v>103</v>
      </c>
      <c r="AC4210" t="s">
        <v>44665</v>
      </c>
      <c r="AE4210" t="s">
        <v>203</v>
      </c>
      <c r="AG4210">
        <v>6710</v>
      </c>
      <c r="AH4210" s="1">
        <v>13214</v>
      </c>
      <c r="AI4210">
        <v>1936</v>
      </c>
      <c r="AJ4210">
        <v>3</v>
      </c>
      <c r="AK4210">
        <v>5</v>
      </c>
      <c r="AL4210">
        <v>65</v>
      </c>
      <c r="AN4210" s="2">
        <v>13214</v>
      </c>
      <c r="BF4210" t="s">
        <v>108</v>
      </c>
      <c r="BG4210" t="s">
        <v>109</v>
      </c>
      <c r="BH4210" t="s">
        <v>110</v>
      </c>
      <c r="BI4210" t="s">
        <v>2484</v>
      </c>
      <c r="BJ4210" t="s">
        <v>2484</v>
      </c>
      <c r="BL4210">
        <v>0</v>
      </c>
      <c r="BN4210">
        <v>39.104599999999998</v>
      </c>
      <c r="BO4210">
        <v>-84.658500000000004</v>
      </c>
      <c r="BS4210" t="s">
        <v>19384</v>
      </c>
      <c r="CF4210" t="s">
        <v>114</v>
      </c>
      <c r="CG4210" s="3">
        <v>43921.643425925926</v>
      </c>
      <c r="CI4210">
        <v>70</v>
      </c>
      <c r="CJ4210" t="s">
        <v>44838</v>
      </c>
      <c r="CK4210" t="s">
        <v>44839</v>
      </c>
    </row>
    <row r="4211" spans="1:89" x14ac:dyDescent="0.45">
      <c r="A4211">
        <v>7086434</v>
      </c>
      <c r="B4211" t="s">
        <v>89</v>
      </c>
      <c r="E4211" t="s">
        <v>90</v>
      </c>
      <c r="F4211" t="s">
        <v>44840</v>
      </c>
      <c r="G4211" t="s">
        <v>44841</v>
      </c>
      <c r="I4211" t="s">
        <v>28379</v>
      </c>
      <c r="J4211" t="s">
        <v>638</v>
      </c>
      <c r="K4211" t="s">
        <v>1388</v>
      </c>
      <c r="L4211" t="s">
        <v>2070</v>
      </c>
      <c r="M4211" t="s">
        <v>2071</v>
      </c>
      <c r="N4211" t="s">
        <v>27623</v>
      </c>
      <c r="O4211" t="s">
        <v>44665</v>
      </c>
      <c r="P4211">
        <v>124478</v>
      </c>
      <c r="Q4211" t="s">
        <v>44666</v>
      </c>
      <c r="R4211" t="s">
        <v>28382</v>
      </c>
      <c r="T4211" t="s">
        <v>44667</v>
      </c>
      <c r="W4211" t="s">
        <v>103</v>
      </c>
      <c r="AC4211" t="s">
        <v>44665</v>
      </c>
      <c r="AE4211" t="s">
        <v>203</v>
      </c>
      <c r="AG4211">
        <v>8026</v>
      </c>
      <c r="AH4211" s="1">
        <v>13438</v>
      </c>
      <c r="AI4211">
        <v>1936</v>
      </c>
      <c r="AJ4211">
        <v>10</v>
      </c>
      <c r="AK4211">
        <v>15</v>
      </c>
      <c r="AL4211">
        <v>289</v>
      </c>
      <c r="AN4211" s="2">
        <v>13438</v>
      </c>
      <c r="BF4211" t="s">
        <v>108</v>
      </c>
      <c r="BG4211" t="s">
        <v>109</v>
      </c>
      <c r="BH4211" t="s">
        <v>110</v>
      </c>
      <c r="BI4211" t="s">
        <v>111</v>
      </c>
      <c r="BJ4211" t="s">
        <v>420</v>
      </c>
      <c r="BL4211">
        <v>0</v>
      </c>
      <c r="BN4211">
        <v>39.065300000000001</v>
      </c>
      <c r="BO4211">
        <v>-84.423299999999998</v>
      </c>
      <c r="BS4211" t="s">
        <v>19384</v>
      </c>
      <c r="CF4211" t="s">
        <v>114</v>
      </c>
      <c r="CG4211" s="3">
        <v>43921.643425925926</v>
      </c>
      <c r="CI4211">
        <v>70</v>
      </c>
      <c r="CJ4211" t="s">
        <v>44842</v>
      </c>
      <c r="CK4211" t="s">
        <v>44843</v>
      </c>
    </row>
    <row r="4212" spans="1:89" x14ac:dyDescent="0.45">
      <c r="A4212">
        <v>7086435</v>
      </c>
      <c r="B4212" t="s">
        <v>89</v>
      </c>
      <c r="E4212" t="s">
        <v>90</v>
      </c>
      <c r="F4212" t="s">
        <v>44844</v>
      </c>
      <c r="G4212" t="s">
        <v>44845</v>
      </c>
      <c r="I4212" t="s">
        <v>28379</v>
      </c>
      <c r="J4212" t="s">
        <v>638</v>
      </c>
      <c r="K4212" t="s">
        <v>1388</v>
      </c>
      <c r="L4212" t="s">
        <v>2070</v>
      </c>
      <c r="M4212" t="s">
        <v>2071</v>
      </c>
      <c r="N4212" t="s">
        <v>27623</v>
      </c>
      <c r="O4212" t="s">
        <v>44665</v>
      </c>
      <c r="P4212">
        <v>124478</v>
      </c>
      <c r="Q4212" t="s">
        <v>44666</v>
      </c>
      <c r="R4212" t="s">
        <v>28382</v>
      </c>
      <c r="T4212" t="s">
        <v>44667</v>
      </c>
      <c r="W4212" t="s">
        <v>103</v>
      </c>
      <c r="AC4212" t="s">
        <v>44665</v>
      </c>
      <c r="AE4212" t="s">
        <v>203</v>
      </c>
      <c r="AG4212">
        <v>8031</v>
      </c>
      <c r="AH4212" s="1">
        <v>13447</v>
      </c>
      <c r="AI4212">
        <v>1936</v>
      </c>
      <c r="AJ4212">
        <v>10</v>
      </c>
      <c r="AK4212">
        <v>24</v>
      </c>
      <c r="AL4212">
        <v>298</v>
      </c>
      <c r="AN4212" s="2">
        <v>13447</v>
      </c>
      <c r="BF4212" t="s">
        <v>108</v>
      </c>
      <c r="BG4212" t="s">
        <v>109</v>
      </c>
      <c r="BH4212" t="s">
        <v>110</v>
      </c>
      <c r="BI4212" t="s">
        <v>6304</v>
      </c>
      <c r="BJ4212" t="s">
        <v>6304</v>
      </c>
      <c r="BL4212">
        <v>0</v>
      </c>
      <c r="BN4212">
        <v>39.283391999999999</v>
      </c>
      <c r="BO4212">
        <v>-84.316883000000004</v>
      </c>
      <c r="BQ4212">
        <v>3036</v>
      </c>
      <c r="BS4212" t="s">
        <v>9973</v>
      </c>
      <c r="BU4212" t="s">
        <v>284</v>
      </c>
      <c r="BV4212" t="s">
        <v>270</v>
      </c>
      <c r="CF4212" t="s">
        <v>114</v>
      </c>
      <c r="CG4212" s="3">
        <v>43921.643425925926</v>
      </c>
      <c r="CI4212">
        <v>70</v>
      </c>
      <c r="CJ4212" t="s">
        <v>44846</v>
      </c>
      <c r="CK4212" t="s">
        <v>44847</v>
      </c>
    </row>
    <row r="4213" spans="1:89" x14ac:dyDescent="0.45">
      <c r="A4213">
        <v>7086436</v>
      </c>
      <c r="B4213" t="s">
        <v>89</v>
      </c>
      <c r="E4213" t="s">
        <v>90</v>
      </c>
      <c r="F4213" t="s">
        <v>44848</v>
      </c>
      <c r="G4213" t="s">
        <v>44849</v>
      </c>
      <c r="I4213" t="s">
        <v>28379</v>
      </c>
      <c r="J4213" t="s">
        <v>638</v>
      </c>
      <c r="K4213" t="s">
        <v>1388</v>
      </c>
      <c r="L4213" t="s">
        <v>2070</v>
      </c>
      <c r="M4213" t="s">
        <v>2071</v>
      </c>
      <c r="N4213" t="s">
        <v>27623</v>
      </c>
      <c r="O4213" t="s">
        <v>44665</v>
      </c>
      <c r="P4213">
        <v>124478</v>
      </c>
      <c r="Q4213" t="s">
        <v>44666</v>
      </c>
      <c r="R4213" t="s">
        <v>28382</v>
      </c>
      <c r="T4213" t="s">
        <v>44667</v>
      </c>
      <c r="W4213" t="s">
        <v>103</v>
      </c>
      <c r="AC4213" t="s">
        <v>44665</v>
      </c>
      <c r="AE4213" t="s">
        <v>203</v>
      </c>
      <c r="AG4213">
        <v>8108</v>
      </c>
      <c r="AH4213" s="1">
        <v>13555</v>
      </c>
      <c r="AI4213">
        <v>1937</v>
      </c>
      <c r="AJ4213">
        <v>2</v>
      </c>
      <c r="AK4213">
        <v>9</v>
      </c>
      <c r="AL4213">
        <v>40</v>
      </c>
      <c r="AN4213" s="2">
        <v>13555</v>
      </c>
      <c r="BF4213" t="s">
        <v>108</v>
      </c>
      <c r="BG4213" t="s">
        <v>109</v>
      </c>
      <c r="BH4213" t="s">
        <v>110</v>
      </c>
      <c r="BI4213" t="s">
        <v>111</v>
      </c>
      <c r="BJ4213" t="s">
        <v>112</v>
      </c>
      <c r="BL4213">
        <v>0</v>
      </c>
      <c r="BN4213">
        <v>39.165058000000002</v>
      </c>
      <c r="BO4213">
        <v>-84.574945</v>
      </c>
      <c r="BP4213" t="s">
        <v>113</v>
      </c>
      <c r="BQ4213">
        <v>1189</v>
      </c>
      <c r="BS4213" t="s">
        <v>114</v>
      </c>
      <c r="BU4213" t="s">
        <v>115</v>
      </c>
      <c r="BX4213">
        <v>155</v>
      </c>
      <c r="BY4213">
        <v>300</v>
      </c>
      <c r="CF4213" t="s">
        <v>114</v>
      </c>
      <c r="CG4213" s="3">
        <v>43921.643425925926</v>
      </c>
      <c r="CI4213">
        <v>70</v>
      </c>
      <c r="CJ4213" t="s">
        <v>44850</v>
      </c>
      <c r="CK4213" t="s">
        <v>44851</v>
      </c>
    </row>
    <row r="4214" spans="1:89" x14ac:dyDescent="0.45">
      <c r="A4214">
        <v>7220384</v>
      </c>
      <c r="B4214" t="s">
        <v>89</v>
      </c>
      <c r="E4214" t="s">
        <v>90</v>
      </c>
      <c r="F4214" s="4" t="s">
        <v>44852</v>
      </c>
      <c r="G4214" t="s">
        <v>44853</v>
      </c>
      <c r="I4214" t="s">
        <v>28379</v>
      </c>
      <c r="J4214" t="s">
        <v>638</v>
      </c>
      <c r="K4214" t="s">
        <v>1388</v>
      </c>
      <c r="L4214" t="s">
        <v>2070</v>
      </c>
      <c r="M4214" t="s">
        <v>2071</v>
      </c>
      <c r="N4214" t="s">
        <v>27623</v>
      </c>
      <c r="O4214" t="s">
        <v>28380</v>
      </c>
      <c r="P4214">
        <v>124541</v>
      </c>
      <c r="Q4214" t="s">
        <v>28381</v>
      </c>
      <c r="R4214" t="s">
        <v>28382</v>
      </c>
      <c r="T4214" t="s">
        <v>28383</v>
      </c>
      <c r="W4214" t="s">
        <v>103</v>
      </c>
      <c r="AC4214" t="s">
        <v>28380</v>
      </c>
      <c r="AE4214" t="s">
        <v>203</v>
      </c>
      <c r="AG4214">
        <v>13330</v>
      </c>
      <c r="AH4214" s="1">
        <v>14439</v>
      </c>
      <c r="AI4214">
        <v>1939</v>
      </c>
      <c r="AJ4214">
        <v>7</v>
      </c>
      <c r="AK4214">
        <v>13</v>
      </c>
      <c r="AL4214">
        <v>194</v>
      </c>
      <c r="AN4214" s="2">
        <v>14439</v>
      </c>
      <c r="AP4214" t="s">
        <v>15173</v>
      </c>
      <c r="AQ4214" t="s">
        <v>20022</v>
      </c>
      <c r="BF4214" t="s">
        <v>108</v>
      </c>
      <c r="BG4214" t="s">
        <v>420</v>
      </c>
      <c r="BH4214" t="s">
        <v>1000</v>
      </c>
      <c r="BI4214" t="s">
        <v>1001</v>
      </c>
      <c r="BJ4214" t="s">
        <v>44854</v>
      </c>
      <c r="BL4214">
        <v>0</v>
      </c>
      <c r="BN4214">
        <v>41.356389</v>
      </c>
      <c r="BO4214">
        <v>-122.199033</v>
      </c>
      <c r="BQ4214">
        <v>1807</v>
      </c>
      <c r="BS4214" t="s">
        <v>4883</v>
      </c>
      <c r="BU4214" t="s">
        <v>3071</v>
      </c>
      <c r="BV4214" t="s">
        <v>270</v>
      </c>
      <c r="CF4214" t="s">
        <v>114</v>
      </c>
      <c r="CG4214" s="3">
        <v>43935.457025462965</v>
      </c>
      <c r="CI4214">
        <v>70</v>
      </c>
      <c r="CJ4214" t="s">
        <v>44855</v>
      </c>
      <c r="CK4214" t="s">
        <v>44856</v>
      </c>
    </row>
    <row r="4215" spans="1:89" x14ac:dyDescent="0.45">
      <c r="A4215">
        <v>7220386</v>
      </c>
      <c r="B4215" t="s">
        <v>89</v>
      </c>
      <c r="E4215" t="s">
        <v>90</v>
      </c>
      <c r="F4215" t="s">
        <v>44864</v>
      </c>
      <c r="G4215" t="s">
        <v>44865</v>
      </c>
      <c r="I4215" t="s">
        <v>44866</v>
      </c>
      <c r="J4215" t="s">
        <v>44867</v>
      </c>
      <c r="K4215" t="s">
        <v>1388</v>
      </c>
      <c r="L4215" t="s">
        <v>2070</v>
      </c>
      <c r="M4215" t="s">
        <v>2071</v>
      </c>
      <c r="N4215" t="s">
        <v>27623</v>
      </c>
      <c r="O4215" t="s">
        <v>44868</v>
      </c>
      <c r="P4215">
        <v>279007</v>
      </c>
      <c r="Q4215" t="s">
        <v>11662</v>
      </c>
      <c r="R4215" t="s">
        <v>44869</v>
      </c>
      <c r="T4215" t="s">
        <v>44870</v>
      </c>
      <c r="W4215" t="s">
        <v>103</v>
      </c>
      <c r="AC4215" t="s">
        <v>44868</v>
      </c>
      <c r="AE4215" t="s">
        <v>203</v>
      </c>
      <c r="AG4215">
        <v>6376</v>
      </c>
      <c r="AH4215" s="1">
        <v>13098</v>
      </c>
      <c r="AI4215">
        <v>1935</v>
      </c>
      <c r="AJ4215">
        <v>11</v>
      </c>
      <c r="AK4215">
        <v>10</v>
      </c>
      <c r="AL4215">
        <v>314</v>
      </c>
      <c r="AN4215" s="2">
        <v>13098</v>
      </c>
      <c r="BF4215" t="s">
        <v>108</v>
      </c>
      <c r="BG4215" t="s">
        <v>109</v>
      </c>
      <c r="BH4215" t="s">
        <v>230</v>
      </c>
      <c r="BI4215" t="s">
        <v>4782</v>
      </c>
      <c r="BJ4215" t="s">
        <v>4782</v>
      </c>
      <c r="BL4215">
        <v>0</v>
      </c>
      <c r="BN4215">
        <v>39.200615999999997</v>
      </c>
      <c r="BO4215">
        <v>-84.224379999999996</v>
      </c>
      <c r="BQ4215">
        <v>2309</v>
      </c>
      <c r="BS4215" t="s">
        <v>8760</v>
      </c>
      <c r="BU4215" t="s">
        <v>2767</v>
      </c>
      <c r="BV4215" t="s">
        <v>270</v>
      </c>
      <c r="CF4215" t="s">
        <v>114</v>
      </c>
      <c r="CG4215" s="3">
        <v>43921.643425925926</v>
      </c>
      <c r="CI4215">
        <v>70</v>
      </c>
      <c r="CJ4215" t="s">
        <v>44871</v>
      </c>
      <c r="CK4215" t="s">
        <v>44872</v>
      </c>
    </row>
    <row r="4216" spans="1:89" x14ac:dyDescent="0.45">
      <c r="A4216">
        <v>7220390</v>
      </c>
      <c r="B4216" t="s">
        <v>89</v>
      </c>
      <c r="E4216" t="s">
        <v>90</v>
      </c>
      <c r="F4216" t="s">
        <v>44896</v>
      </c>
      <c r="G4216" t="s">
        <v>44897</v>
      </c>
      <c r="I4216" t="s">
        <v>41307</v>
      </c>
      <c r="J4216" t="s">
        <v>638</v>
      </c>
      <c r="K4216" t="s">
        <v>1388</v>
      </c>
      <c r="L4216" t="s">
        <v>2070</v>
      </c>
      <c r="M4216" t="s">
        <v>2071</v>
      </c>
      <c r="N4216" t="s">
        <v>27623</v>
      </c>
      <c r="O4216" t="s">
        <v>44869</v>
      </c>
      <c r="P4216">
        <v>15815</v>
      </c>
      <c r="R4216" t="s">
        <v>44869</v>
      </c>
      <c r="W4216" t="s">
        <v>943</v>
      </c>
      <c r="AC4216" t="s">
        <v>44869</v>
      </c>
      <c r="AE4216" t="s">
        <v>203</v>
      </c>
      <c r="AG4216">
        <v>8032</v>
      </c>
      <c r="AH4216" s="1">
        <v>13447</v>
      </c>
      <c r="AI4216">
        <v>1936</v>
      </c>
      <c r="AJ4216">
        <v>10</v>
      </c>
      <c r="AK4216">
        <v>24</v>
      </c>
      <c r="AL4216">
        <v>298</v>
      </c>
      <c r="AN4216" s="2">
        <v>13447</v>
      </c>
      <c r="BF4216" t="s">
        <v>108</v>
      </c>
      <c r="BG4216" t="s">
        <v>109</v>
      </c>
      <c r="BH4216" t="s">
        <v>110</v>
      </c>
      <c r="BI4216" t="s">
        <v>6304</v>
      </c>
      <c r="BJ4216" t="s">
        <v>6304</v>
      </c>
      <c r="BL4216">
        <v>0</v>
      </c>
      <c r="BN4216">
        <v>39.283391999999999</v>
      </c>
      <c r="BO4216">
        <v>-84.316883000000004</v>
      </c>
      <c r="BQ4216">
        <v>3036</v>
      </c>
      <c r="BS4216" t="s">
        <v>9973</v>
      </c>
      <c r="BU4216" t="s">
        <v>284</v>
      </c>
      <c r="BV4216" t="s">
        <v>270</v>
      </c>
      <c r="CF4216" t="s">
        <v>114</v>
      </c>
      <c r="CG4216" s="3">
        <v>43921.643425925926</v>
      </c>
      <c r="CI4216">
        <v>70</v>
      </c>
      <c r="CJ4216" t="s">
        <v>44898</v>
      </c>
      <c r="CK4216" t="s">
        <v>44899</v>
      </c>
    </row>
    <row r="4217" spans="1:89" x14ac:dyDescent="0.45">
      <c r="A4217">
        <v>7220398</v>
      </c>
      <c r="B4217" t="s">
        <v>89</v>
      </c>
      <c r="E4217" t="s">
        <v>90</v>
      </c>
      <c r="F4217" t="s">
        <v>44935</v>
      </c>
      <c r="G4217" t="s">
        <v>44936</v>
      </c>
      <c r="I4217" t="s">
        <v>28379</v>
      </c>
      <c r="J4217" t="s">
        <v>638</v>
      </c>
      <c r="K4217" t="s">
        <v>1388</v>
      </c>
      <c r="L4217" t="s">
        <v>2070</v>
      </c>
      <c r="M4217" t="s">
        <v>2071</v>
      </c>
      <c r="N4217" t="s">
        <v>27623</v>
      </c>
      <c r="O4217" t="s">
        <v>44937</v>
      </c>
      <c r="P4217">
        <v>124499</v>
      </c>
      <c r="Q4217" t="s">
        <v>20710</v>
      </c>
      <c r="R4217" t="s">
        <v>28382</v>
      </c>
      <c r="T4217" t="s">
        <v>33635</v>
      </c>
      <c r="W4217" t="s">
        <v>103</v>
      </c>
      <c r="AC4217" t="s">
        <v>44937</v>
      </c>
      <c r="AE4217" t="s">
        <v>203</v>
      </c>
      <c r="AF4217" t="s">
        <v>17279</v>
      </c>
      <c r="AG4217">
        <v>24082</v>
      </c>
      <c r="AH4217" s="1">
        <v>17719</v>
      </c>
      <c r="AI4217">
        <v>1948</v>
      </c>
      <c r="AJ4217">
        <v>7</v>
      </c>
      <c r="AK4217">
        <v>5</v>
      </c>
      <c r="AL4217">
        <v>187</v>
      </c>
      <c r="AN4217" s="2">
        <v>17719</v>
      </c>
      <c r="AO4217" t="s">
        <v>44938</v>
      </c>
      <c r="AP4217" t="s">
        <v>44939</v>
      </c>
      <c r="AQ4217" t="s">
        <v>44940</v>
      </c>
      <c r="BF4217" t="s">
        <v>108</v>
      </c>
      <c r="BG4217" t="s">
        <v>1344</v>
      </c>
      <c r="BH4217" t="s">
        <v>10511</v>
      </c>
      <c r="BI4217" t="s">
        <v>44941</v>
      </c>
      <c r="BJ4217" t="s">
        <v>10512</v>
      </c>
      <c r="BL4217">
        <v>0</v>
      </c>
      <c r="BN4217">
        <v>42.935952200000003</v>
      </c>
      <c r="BO4217">
        <v>-122.20559710000001</v>
      </c>
      <c r="CF4217" t="s">
        <v>114</v>
      </c>
      <c r="CG4217" s="3">
        <v>43921.643425925926</v>
      </c>
      <c r="CI4217">
        <v>70</v>
      </c>
      <c r="CJ4217" t="s">
        <v>44942</v>
      </c>
      <c r="CK4217" t="s">
        <v>44943</v>
      </c>
    </row>
    <row r="4218" spans="1:89" x14ac:dyDescent="0.45">
      <c r="A4218">
        <v>7220400</v>
      </c>
      <c r="B4218" t="s">
        <v>89</v>
      </c>
      <c r="E4218" t="s">
        <v>90</v>
      </c>
      <c r="F4218" t="s">
        <v>44948</v>
      </c>
      <c r="G4218" t="s">
        <v>44949</v>
      </c>
      <c r="I4218" t="s">
        <v>41307</v>
      </c>
      <c r="J4218" t="s">
        <v>638</v>
      </c>
      <c r="K4218" t="s">
        <v>1388</v>
      </c>
      <c r="L4218" t="s">
        <v>2070</v>
      </c>
      <c r="M4218" t="s">
        <v>2071</v>
      </c>
      <c r="N4218" t="s">
        <v>27623</v>
      </c>
      <c r="O4218" t="s">
        <v>44869</v>
      </c>
      <c r="P4218">
        <v>15815</v>
      </c>
      <c r="R4218" t="s">
        <v>44869</v>
      </c>
      <c r="W4218" t="s">
        <v>943</v>
      </c>
      <c r="AC4218" t="s">
        <v>44869</v>
      </c>
      <c r="AE4218" t="s">
        <v>203</v>
      </c>
      <c r="AG4218">
        <v>7635</v>
      </c>
      <c r="AH4218" s="1">
        <v>13393</v>
      </c>
      <c r="AI4218">
        <v>1936</v>
      </c>
      <c r="AJ4218">
        <v>8</v>
      </c>
      <c r="AK4218">
        <v>31</v>
      </c>
      <c r="AL4218">
        <v>244</v>
      </c>
      <c r="AN4218" s="2">
        <v>13393</v>
      </c>
      <c r="AQ4218" t="s">
        <v>13517</v>
      </c>
      <c r="BF4218" t="s">
        <v>108</v>
      </c>
      <c r="BG4218" t="s">
        <v>420</v>
      </c>
      <c r="BH4218" t="s">
        <v>1000</v>
      </c>
      <c r="BI4218" t="s">
        <v>1001</v>
      </c>
      <c r="BJ4218" t="s">
        <v>1001</v>
      </c>
      <c r="BL4218">
        <v>0</v>
      </c>
      <c r="BN4218">
        <v>41.409320000000001</v>
      </c>
      <c r="BO4218">
        <v>-122.195009</v>
      </c>
      <c r="BQ4218">
        <v>5303</v>
      </c>
      <c r="BS4218" t="s">
        <v>1173</v>
      </c>
      <c r="BU4218" t="s">
        <v>810</v>
      </c>
      <c r="BV4218" t="s">
        <v>270</v>
      </c>
      <c r="CF4218" t="s">
        <v>114</v>
      </c>
      <c r="CG4218" s="3">
        <v>43921.643425925926</v>
      </c>
      <c r="CI4218">
        <v>70</v>
      </c>
      <c r="CJ4218" t="s">
        <v>44950</v>
      </c>
      <c r="CK4218" t="s">
        <v>44951</v>
      </c>
    </row>
    <row r="4219" spans="1:89" x14ac:dyDescent="0.45">
      <c r="A4219">
        <v>7220401</v>
      </c>
      <c r="B4219" t="s">
        <v>89</v>
      </c>
      <c r="E4219" t="s">
        <v>90</v>
      </c>
      <c r="F4219" t="s">
        <v>44952</v>
      </c>
      <c r="G4219" t="s">
        <v>44953</v>
      </c>
      <c r="I4219" t="s">
        <v>44866</v>
      </c>
      <c r="J4219" t="s">
        <v>44867</v>
      </c>
      <c r="K4219" t="s">
        <v>1388</v>
      </c>
      <c r="L4219" t="s">
        <v>2070</v>
      </c>
      <c r="M4219" t="s">
        <v>2071</v>
      </c>
      <c r="N4219" t="s">
        <v>27623</v>
      </c>
      <c r="O4219" t="s">
        <v>44902</v>
      </c>
      <c r="P4219">
        <v>279182</v>
      </c>
      <c r="Q4219" t="s">
        <v>10151</v>
      </c>
      <c r="R4219" t="s">
        <v>44869</v>
      </c>
      <c r="T4219" t="s">
        <v>44903</v>
      </c>
      <c r="W4219" t="s">
        <v>103</v>
      </c>
      <c r="AC4219" t="s">
        <v>44902</v>
      </c>
      <c r="AE4219" t="s">
        <v>203</v>
      </c>
      <c r="AG4219">
        <v>6468</v>
      </c>
      <c r="AH4219" s="1">
        <v>13109</v>
      </c>
      <c r="AI4219">
        <v>1935</v>
      </c>
      <c r="AJ4219">
        <v>11</v>
      </c>
      <c r="AK4219">
        <v>21</v>
      </c>
      <c r="AL4219">
        <v>325</v>
      </c>
      <c r="AN4219" s="2">
        <v>13109</v>
      </c>
      <c r="BF4219" t="s">
        <v>108</v>
      </c>
      <c r="BG4219" t="s">
        <v>109</v>
      </c>
      <c r="BH4219" t="s">
        <v>110</v>
      </c>
      <c r="BI4219" t="s">
        <v>6304</v>
      </c>
      <c r="BJ4219" t="s">
        <v>6305</v>
      </c>
      <c r="BL4219">
        <v>0</v>
      </c>
      <c r="BN4219">
        <v>39.280614</v>
      </c>
      <c r="BO4219">
        <v>-84.356605999999999</v>
      </c>
      <c r="BP4219" t="s">
        <v>113</v>
      </c>
      <c r="BQ4219">
        <v>3036</v>
      </c>
      <c r="BS4219" t="s">
        <v>6306</v>
      </c>
      <c r="BU4219" t="s">
        <v>352</v>
      </c>
      <c r="BV4219" t="s">
        <v>270</v>
      </c>
      <c r="BX4219">
        <v>260</v>
      </c>
      <c r="BY4219">
        <v>280</v>
      </c>
      <c r="CF4219" t="s">
        <v>114</v>
      </c>
      <c r="CG4219" s="3">
        <v>43921.643425925926</v>
      </c>
      <c r="CI4219">
        <v>70</v>
      </c>
      <c r="CJ4219" t="s">
        <v>44954</v>
      </c>
      <c r="CK4219" t="s">
        <v>44955</v>
      </c>
    </row>
    <row r="4220" spans="1:89" x14ac:dyDescent="0.45">
      <c r="A4220">
        <v>7220402</v>
      </c>
      <c r="B4220" t="s">
        <v>89</v>
      </c>
      <c r="E4220" t="s">
        <v>90</v>
      </c>
      <c r="F4220" t="s">
        <v>44956</v>
      </c>
      <c r="G4220" t="s">
        <v>44957</v>
      </c>
      <c r="O4220" t="s">
        <v>44958</v>
      </c>
      <c r="P4220">
        <v>637545</v>
      </c>
      <c r="Q4220" t="s">
        <v>4271</v>
      </c>
      <c r="R4220" t="s">
        <v>44800</v>
      </c>
      <c r="T4220" t="s">
        <v>12628</v>
      </c>
      <c r="W4220" t="s">
        <v>103</v>
      </c>
      <c r="AC4220" t="s">
        <v>44958</v>
      </c>
      <c r="AE4220" t="s">
        <v>203</v>
      </c>
      <c r="AG4220">
        <v>6453</v>
      </c>
      <c r="AH4220" s="1">
        <v>13109</v>
      </c>
      <c r="AI4220">
        <v>1935</v>
      </c>
      <c r="AJ4220">
        <v>11</v>
      </c>
      <c r="AK4220">
        <v>21</v>
      </c>
      <c r="AL4220">
        <v>325</v>
      </c>
      <c r="AN4220" s="2">
        <v>13109</v>
      </c>
      <c r="BF4220" t="s">
        <v>108</v>
      </c>
      <c r="BG4220" t="s">
        <v>109</v>
      </c>
      <c r="BH4220" t="s">
        <v>110</v>
      </c>
      <c r="BI4220" t="s">
        <v>6304</v>
      </c>
      <c r="BJ4220" t="s">
        <v>6305</v>
      </c>
      <c r="BL4220">
        <v>0</v>
      </c>
      <c r="BN4220">
        <v>39.280614</v>
      </c>
      <c r="BO4220">
        <v>-84.356605999999999</v>
      </c>
      <c r="BP4220" t="s">
        <v>113</v>
      </c>
      <c r="BQ4220">
        <v>3036</v>
      </c>
      <c r="BS4220" t="s">
        <v>6306</v>
      </c>
      <c r="BU4220" t="s">
        <v>352</v>
      </c>
      <c r="BV4220" t="s">
        <v>270</v>
      </c>
      <c r="BX4220">
        <v>260</v>
      </c>
      <c r="BY4220">
        <v>280</v>
      </c>
      <c r="CF4220" t="s">
        <v>114</v>
      </c>
      <c r="CG4220" s="3">
        <v>43921.643425925926</v>
      </c>
      <c r="CI4220">
        <v>70</v>
      </c>
      <c r="CJ4220" t="s">
        <v>44959</v>
      </c>
      <c r="CK4220" t="s">
        <v>44960</v>
      </c>
    </row>
    <row r="4221" spans="1:89" x14ac:dyDescent="0.45">
      <c r="A4221">
        <v>7220404</v>
      </c>
      <c r="B4221" t="s">
        <v>89</v>
      </c>
      <c r="E4221" t="s">
        <v>90</v>
      </c>
      <c r="F4221" t="s">
        <v>44968</v>
      </c>
      <c r="G4221" t="s">
        <v>44969</v>
      </c>
      <c r="I4221" t="s">
        <v>44866</v>
      </c>
      <c r="J4221" t="s">
        <v>44867</v>
      </c>
      <c r="K4221" t="s">
        <v>1388</v>
      </c>
      <c r="L4221" t="s">
        <v>2070</v>
      </c>
      <c r="M4221" t="s">
        <v>2071</v>
      </c>
      <c r="N4221" t="s">
        <v>27623</v>
      </c>
      <c r="O4221" t="s">
        <v>44902</v>
      </c>
      <c r="P4221">
        <v>279182</v>
      </c>
      <c r="Q4221" t="s">
        <v>10151</v>
      </c>
      <c r="R4221" t="s">
        <v>44869</v>
      </c>
      <c r="T4221" t="s">
        <v>44903</v>
      </c>
      <c r="W4221" t="s">
        <v>103</v>
      </c>
      <c r="AC4221" t="s">
        <v>44902</v>
      </c>
      <c r="AE4221" t="s">
        <v>203</v>
      </c>
      <c r="AG4221">
        <v>6468</v>
      </c>
      <c r="AH4221" s="1">
        <v>13109</v>
      </c>
      <c r="AI4221">
        <v>1935</v>
      </c>
      <c r="AJ4221">
        <v>11</v>
      </c>
      <c r="AK4221">
        <v>21</v>
      </c>
      <c r="AL4221">
        <v>325</v>
      </c>
      <c r="AN4221" s="2">
        <v>13109</v>
      </c>
      <c r="BF4221" t="s">
        <v>108</v>
      </c>
      <c r="BG4221" t="s">
        <v>109</v>
      </c>
      <c r="BH4221" t="s">
        <v>110</v>
      </c>
      <c r="BI4221" t="s">
        <v>6304</v>
      </c>
      <c r="BJ4221" t="s">
        <v>6305</v>
      </c>
      <c r="BL4221">
        <v>0</v>
      </c>
      <c r="BN4221">
        <v>39.280614</v>
      </c>
      <c r="BO4221">
        <v>-84.356605999999999</v>
      </c>
      <c r="BP4221" t="s">
        <v>113</v>
      </c>
      <c r="BQ4221">
        <v>3036</v>
      </c>
      <c r="BS4221" t="s">
        <v>6306</v>
      </c>
      <c r="BU4221" t="s">
        <v>352</v>
      </c>
      <c r="BV4221" t="s">
        <v>270</v>
      </c>
      <c r="BX4221">
        <v>260</v>
      </c>
      <c r="BY4221">
        <v>280</v>
      </c>
      <c r="CF4221" t="s">
        <v>114</v>
      </c>
      <c r="CG4221" s="3">
        <v>43921.643425925926</v>
      </c>
      <c r="CI4221">
        <v>70</v>
      </c>
      <c r="CJ4221" t="s">
        <v>44970</v>
      </c>
      <c r="CK4221" t="s">
        <v>44971</v>
      </c>
    </row>
    <row r="4222" spans="1:89" x14ac:dyDescent="0.45">
      <c r="A4222">
        <v>7220406</v>
      </c>
      <c r="B4222" t="s">
        <v>89</v>
      </c>
      <c r="E4222" t="s">
        <v>90</v>
      </c>
      <c r="F4222" t="s">
        <v>44972</v>
      </c>
      <c r="G4222" t="s">
        <v>44973</v>
      </c>
      <c r="I4222" t="s">
        <v>44866</v>
      </c>
      <c r="J4222" t="s">
        <v>44867</v>
      </c>
      <c r="K4222" t="s">
        <v>1388</v>
      </c>
      <c r="L4222" t="s">
        <v>2070</v>
      </c>
      <c r="M4222" t="s">
        <v>2071</v>
      </c>
      <c r="N4222" t="s">
        <v>27623</v>
      </c>
      <c r="O4222" t="s">
        <v>44902</v>
      </c>
      <c r="P4222">
        <v>279182</v>
      </c>
      <c r="Q4222" t="s">
        <v>10151</v>
      </c>
      <c r="R4222" t="s">
        <v>44869</v>
      </c>
      <c r="T4222" t="s">
        <v>44903</v>
      </c>
      <c r="W4222" t="s">
        <v>103</v>
      </c>
      <c r="AC4222" t="s">
        <v>44902</v>
      </c>
      <c r="AE4222" t="s">
        <v>203</v>
      </c>
      <c r="AG4222">
        <v>6565</v>
      </c>
      <c r="AH4222" s="1">
        <v>13118</v>
      </c>
      <c r="AI4222">
        <v>1935</v>
      </c>
      <c r="AJ4222">
        <v>11</v>
      </c>
      <c r="AK4222">
        <v>30</v>
      </c>
      <c r="AL4222">
        <v>334</v>
      </c>
      <c r="AN4222" s="2">
        <v>13118</v>
      </c>
      <c r="BF4222" t="s">
        <v>108</v>
      </c>
      <c r="BG4222" t="s">
        <v>109</v>
      </c>
      <c r="BH4222" t="s">
        <v>230</v>
      </c>
      <c r="BI4222" t="s">
        <v>2402</v>
      </c>
      <c r="BJ4222" t="s">
        <v>4693</v>
      </c>
      <c r="BL4222">
        <v>0</v>
      </c>
      <c r="BN4222">
        <v>39.193117000000001</v>
      </c>
      <c r="BO4222">
        <v>-84.107156000000003</v>
      </c>
      <c r="BQ4222">
        <v>3036</v>
      </c>
      <c r="BS4222" t="s">
        <v>4561</v>
      </c>
      <c r="BU4222" t="s">
        <v>810</v>
      </c>
      <c r="BV4222" t="s">
        <v>270</v>
      </c>
      <c r="CF4222" t="s">
        <v>114</v>
      </c>
      <c r="CG4222" s="3">
        <v>43921.643425925926</v>
      </c>
      <c r="CI4222">
        <v>70</v>
      </c>
      <c r="CJ4222" t="s">
        <v>44974</v>
      </c>
      <c r="CK4222" t="s">
        <v>44975</v>
      </c>
    </row>
    <row r="4223" spans="1:89" x14ac:dyDescent="0.45">
      <c r="A4223">
        <v>7220408</v>
      </c>
      <c r="B4223" t="s">
        <v>89</v>
      </c>
      <c r="E4223" t="s">
        <v>90</v>
      </c>
      <c r="F4223" t="s">
        <v>44984</v>
      </c>
      <c r="G4223" t="s">
        <v>44985</v>
      </c>
      <c r="I4223" t="s">
        <v>44866</v>
      </c>
      <c r="J4223" t="s">
        <v>44867</v>
      </c>
      <c r="K4223" t="s">
        <v>1388</v>
      </c>
      <c r="L4223" t="s">
        <v>2070</v>
      </c>
      <c r="M4223" t="s">
        <v>2071</v>
      </c>
      <c r="N4223" t="s">
        <v>27623</v>
      </c>
      <c r="O4223" t="s">
        <v>44986</v>
      </c>
      <c r="P4223">
        <v>279088</v>
      </c>
      <c r="Q4223" t="s">
        <v>13032</v>
      </c>
      <c r="R4223" t="s">
        <v>44869</v>
      </c>
      <c r="T4223" t="s">
        <v>4731</v>
      </c>
      <c r="W4223" t="s">
        <v>103</v>
      </c>
      <c r="AC4223" t="s">
        <v>44986</v>
      </c>
      <c r="AE4223" t="s">
        <v>203</v>
      </c>
      <c r="AF4223" t="s">
        <v>17279</v>
      </c>
      <c r="AG4223">
        <v>21886</v>
      </c>
      <c r="AH4223" s="1">
        <v>17465</v>
      </c>
      <c r="AI4223">
        <v>1947</v>
      </c>
      <c r="AJ4223">
        <v>10</v>
      </c>
      <c r="AK4223">
        <v>25</v>
      </c>
      <c r="AL4223">
        <v>298</v>
      </c>
      <c r="AN4223" s="2">
        <v>17465</v>
      </c>
      <c r="AO4223" t="s">
        <v>44987</v>
      </c>
      <c r="AP4223" t="s">
        <v>44988</v>
      </c>
      <c r="AQ4223" t="s">
        <v>13517</v>
      </c>
      <c r="BF4223" t="s">
        <v>108</v>
      </c>
      <c r="BG4223" t="s">
        <v>2264</v>
      </c>
      <c r="BH4223" t="s">
        <v>6509</v>
      </c>
      <c r="BJ4223" t="s">
        <v>44989</v>
      </c>
      <c r="BL4223">
        <v>0</v>
      </c>
      <c r="BN4223">
        <v>46.794800000000002</v>
      </c>
      <c r="BO4223">
        <v>-117.0479</v>
      </c>
      <c r="BQ4223">
        <v>969</v>
      </c>
      <c r="BT4223" t="s">
        <v>44990</v>
      </c>
      <c r="BU4223" t="s">
        <v>44991</v>
      </c>
      <c r="BX4223">
        <v>945</v>
      </c>
      <c r="CC4223" t="s">
        <v>44992</v>
      </c>
      <c r="CF4223" t="s">
        <v>114</v>
      </c>
      <c r="CG4223" s="3">
        <v>43921.643425925926</v>
      </c>
      <c r="CI4223">
        <v>70</v>
      </c>
      <c r="CJ4223" t="s">
        <v>44993</v>
      </c>
      <c r="CK4223" t="s">
        <v>44994</v>
      </c>
    </row>
    <row r="4224" spans="1:89" x14ac:dyDescent="0.45">
      <c r="A4224">
        <v>7220416</v>
      </c>
      <c r="B4224" t="s">
        <v>89</v>
      </c>
      <c r="E4224" t="s">
        <v>90</v>
      </c>
      <c r="F4224" t="s">
        <v>45027</v>
      </c>
      <c r="G4224" t="s">
        <v>45028</v>
      </c>
      <c r="I4224" t="s">
        <v>44963</v>
      </c>
      <c r="J4224" t="s">
        <v>638</v>
      </c>
      <c r="K4224" t="s">
        <v>1388</v>
      </c>
      <c r="L4224" t="s">
        <v>2070</v>
      </c>
      <c r="M4224" t="s">
        <v>44376</v>
      </c>
      <c r="N4224" t="s">
        <v>44377</v>
      </c>
      <c r="O4224" t="s">
        <v>44800</v>
      </c>
      <c r="P4224">
        <v>14518</v>
      </c>
      <c r="R4224" t="s">
        <v>44800</v>
      </c>
      <c r="W4224" t="s">
        <v>943</v>
      </c>
      <c r="AC4224" t="s">
        <v>44800</v>
      </c>
      <c r="AE4224" t="s">
        <v>203</v>
      </c>
      <c r="AG4224">
        <v>7598</v>
      </c>
      <c r="AH4224" s="1">
        <v>13384</v>
      </c>
      <c r="AI4224">
        <v>1936</v>
      </c>
      <c r="AJ4224">
        <v>8</v>
      </c>
      <c r="AK4224">
        <v>22</v>
      </c>
      <c r="AL4224">
        <v>235</v>
      </c>
      <c r="AN4224" s="2">
        <v>13384</v>
      </c>
      <c r="AQ4224" t="s">
        <v>13517</v>
      </c>
      <c r="BF4224" t="s">
        <v>108</v>
      </c>
      <c r="BG4224" t="s">
        <v>420</v>
      </c>
      <c r="BH4224" t="s">
        <v>1000</v>
      </c>
      <c r="BI4224" t="s">
        <v>1001</v>
      </c>
      <c r="BJ4224" t="s">
        <v>1001</v>
      </c>
      <c r="BL4224">
        <v>0</v>
      </c>
      <c r="BN4224">
        <v>41.409320000000001</v>
      </c>
      <c r="BO4224">
        <v>-122.195009</v>
      </c>
      <c r="BQ4224">
        <v>5303</v>
      </c>
      <c r="BS4224" t="s">
        <v>1173</v>
      </c>
      <c r="BU4224" t="s">
        <v>810</v>
      </c>
      <c r="BV4224" t="s">
        <v>270</v>
      </c>
      <c r="CF4224" t="s">
        <v>114</v>
      </c>
      <c r="CG4224" s="3">
        <v>43921.643425925926</v>
      </c>
      <c r="CI4224">
        <v>70</v>
      </c>
      <c r="CJ4224" t="s">
        <v>45029</v>
      </c>
      <c r="CK4224" t="s">
        <v>45030</v>
      </c>
    </row>
    <row r="4225" spans="1:89" x14ac:dyDescent="0.45">
      <c r="A4225">
        <v>7220419</v>
      </c>
      <c r="B4225" t="s">
        <v>89</v>
      </c>
      <c r="E4225" t="s">
        <v>90</v>
      </c>
      <c r="F4225" t="s">
        <v>45039</v>
      </c>
      <c r="G4225" t="s">
        <v>45040</v>
      </c>
      <c r="I4225" t="s">
        <v>28379</v>
      </c>
      <c r="J4225" t="s">
        <v>638</v>
      </c>
      <c r="K4225" t="s">
        <v>1388</v>
      </c>
      <c r="L4225" t="s">
        <v>2070</v>
      </c>
      <c r="M4225" t="s">
        <v>2071</v>
      </c>
      <c r="N4225" t="s">
        <v>27623</v>
      </c>
      <c r="O4225" t="s">
        <v>28380</v>
      </c>
      <c r="P4225">
        <v>124541</v>
      </c>
      <c r="Q4225" t="s">
        <v>28381</v>
      </c>
      <c r="R4225" t="s">
        <v>28382</v>
      </c>
      <c r="T4225" t="s">
        <v>28383</v>
      </c>
      <c r="W4225" t="s">
        <v>103</v>
      </c>
      <c r="AC4225" t="s">
        <v>28380</v>
      </c>
      <c r="AE4225" t="s">
        <v>203</v>
      </c>
      <c r="AG4225">
        <v>8804</v>
      </c>
      <c r="AH4225" s="1">
        <v>11900</v>
      </c>
      <c r="AN4225" s="2">
        <v>11900</v>
      </c>
      <c r="AQ4225" t="s">
        <v>45041</v>
      </c>
      <c r="BF4225" t="s">
        <v>108</v>
      </c>
      <c r="BG4225" t="s">
        <v>420</v>
      </c>
      <c r="BH4225" t="s">
        <v>1000</v>
      </c>
      <c r="BI4225" t="s">
        <v>1001</v>
      </c>
      <c r="BJ4225" t="s">
        <v>40494</v>
      </c>
      <c r="BL4225">
        <v>0</v>
      </c>
      <c r="BN4225">
        <v>41.339568999999997</v>
      </c>
      <c r="BO4225">
        <v>-122.287735</v>
      </c>
      <c r="BQ4225">
        <v>4735</v>
      </c>
      <c r="BS4225" t="s">
        <v>3080</v>
      </c>
      <c r="BU4225" t="s">
        <v>3071</v>
      </c>
      <c r="BV4225" t="s">
        <v>270</v>
      </c>
      <c r="CF4225" t="s">
        <v>114</v>
      </c>
      <c r="CG4225" s="3">
        <v>43946.452881944446</v>
      </c>
      <c r="CI4225">
        <v>70</v>
      </c>
      <c r="CJ4225" t="s">
        <v>45042</v>
      </c>
      <c r="CK4225" t="s">
        <v>45043</v>
      </c>
    </row>
    <row r="4226" spans="1:89" x14ac:dyDescent="0.45">
      <c r="A4226">
        <v>7220420</v>
      </c>
      <c r="B4226" t="s">
        <v>89</v>
      </c>
      <c r="E4226" t="s">
        <v>90</v>
      </c>
      <c r="F4226" t="s">
        <v>45044</v>
      </c>
      <c r="G4226" t="s">
        <v>45045</v>
      </c>
      <c r="I4226" t="s">
        <v>44866</v>
      </c>
      <c r="J4226" t="s">
        <v>44867</v>
      </c>
      <c r="K4226" t="s">
        <v>1388</v>
      </c>
      <c r="L4226" t="s">
        <v>2070</v>
      </c>
      <c r="M4226" t="s">
        <v>2071</v>
      </c>
      <c r="N4226" t="s">
        <v>27623</v>
      </c>
      <c r="O4226" t="s">
        <v>45046</v>
      </c>
      <c r="P4226">
        <v>511757</v>
      </c>
      <c r="R4226" t="s">
        <v>44869</v>
      </c>
      <c r="T4226" t="s">
        <v>45047</v>
      </c>
      <c r="W4226" t="s">
        <v>103</v>
      </c>
      <c r="AC4226" t="s">
        <v>45048</v>
      </c>
      <c r="AE4226" t="s">
        <v>203</v>
      </c>
      <c r="AG4226" t="s">
        <v>45049</v>
      </c>
      <c r="AH4226" s="1">
        <v>13033</v>
      </c>
      <c r="AI4226">
        <v>1935</v>
      </c>
      <c r="AJ4226">
        <v>9</v>
      </c>
      <c r="AK4226">
        <v>6</v>
      </c>
      <c r="AL4226">
        <v>249</v>
      </c>
      <c r="AN4226" s="2">
        <v>13033</v>
      </c>
      <c r="BF4226" t="s">
        <v>108</v>
      </c>
      <c r="BG4226" t="s">
        <v>109</v>
      </c>
      <c r="BH4226" t="s">
        <v>735</v>
      </c>
      <c r="BI4226" t="s">
        <v>736</v>
      </c>
      <c r="BJ4226" t="s">
        <v>736</v>
      </c>
      <c r="BL4226">
        <v>0</v>
      </c>
      <c r="BN4226">
        <v>39.338948000000002</v>
      </c>
      <c r="BO4226">
        <v>-84.219658999999993</v>
      </c>
      <c r="BP4226" t="s">
        <v>113</v>
      </c>
      <c r="BQ4226">
        <v>1810</v>
      </c>
      <c r="BS4226" t="s">
        <v>21781</v>
      </c>
      <c r="BT4226" t="s">
        <v>2123</v>
      </c>
      <c r="BU4226" t="s">
        <v>21782</v>
      </c>
      <c r="BV4226" t="s">
        <v>270</v>
      </c>
      <c r="BW4226" t="s">
        <v>21783</v>
      </c>
      <c r="CF4226" t="s">
        <v>114</v>
      </c>
      <c r="CG4226" s="3">
        <v>43921.643425925926</v>
      </c>
      <c r="CI4226">
        <v>70</v>
      </c>
      <c r="CJ4226" t="s">
        <v>45050</v>
      </c>
      <c r="CK4226" t="s">
        <v>45051</v>
      </c>
    </row>
    <row r="4227" spans="1:89" x14ac:dyDescent="0.45">
      <c r="A4227">
        <v>7220421</v>
      </c>
      <c r="B4227" t="s">
        <v>89</v>
      </c>
      <c r="E4227" t="s">
        <v>90</v>
      </c>
      <c r="F4227" t="s">
        <v>45052</v>
      </c>
      <c r="G4227" t="s">
        <v>45053</v>
      </c>
      <c r="I4227" t="s">
        <v>41307</v>
      </c>
      <c r="J4227" t="s">
        <v>638</v>
      </c>
      <c r="K4227" t="s">
        <v>1388</v>
      </c>
      <c r="L4227" t="s">
        <v>2070</v>
      </c>
      <c r="M4227" t="s">
        <v>2071</v>
      </c>
      <c r="N4227" t="s">
        <v>27623</v>
      </c>
      <c r="O4227" t="s">
        <v>44869</v>
      </c>
      <c r="P4227">
        <v>15815</v>
      </c>
      <c r="R4227" t="s">
        <v>44869</v>
      </c>
      <c r="W4227" t="s">
        <v>943</v>
      </c>
      <c r="AC4227" t="s">
        <v>44869</v>
      </c>
      <c r="AE4227" t="s">
        <v>203</v>
      </c>
      <c r="AG4227">
        <v>7643</v>
      </c>
      <c r="AH4227" s="1">
        <v>13393</v>
      </c>
      <c r="AI4227">
        <v>1936</v>
      </c>
      <c r="AJ4227">
        <v>8</v>
      </c>
      <c r="AK4227">
        <v>31</v>
      </c>
      <c r="AL4227">
        <v>244</v>
      </c>
      <c r="AN4227" s="2">
        <v>13393</v>
      </c>
      <c r="AQ4227" t="s">
        <v>13517</v>
      </c>
      <c r="BF4227" t="s">
        <v>108</v>
      </c>
      <c r="BG4227" t="s">
        <v>420</v>
      </c>
      <c r="BH4227" t="s">
        <v>1000</v>
      </c>
      <c r="BI4227" t="s">
        <v>1001</v>
      </c>
      <c r="BJ4227" t="s">
        <v>1001</v>
      </c>
      <c r="BL4227">
        <v>0</v>
      </c>
      <c r="BN4227">
        <v>41.409320000000001</v>
      </c>
      <c r="BO4227">
        <v>-122.195009</v>
      </c>
      <c r="BQ4227">
        <v>5303</v>
      </c>
      <c r="BS4227" t="s">
        <v>1173</v>
      </c>
      <c r="BU4227" t="s">
        <v>810</v>
      </c>
      <c r="BV4227" t="s">
        <v>270</v>
      </c>
      <c r="CF4227" t="s">
        <v>114</v>
      </c>
      <c r="CG4227" s="3">
        <v>43921.643425925926</v>
      </c>
      <c r="CI4227">
        <v>70</v>
      </c>
      <c r="CJ4227" t="s">
        <v>45054</v>
      </c>
      <c r="CK4227" t="s">
        <v>45055</v>
      </c>
    </row>
    <row r="4228" spans="1:89" x14ac:dyDescent="0.45">
      <c r="A4228">
        <v>7220424</v>
      </c>
      <c r="B4228" t="s">
        <v>89</v>
      </c>
      <c r="E4228" t="s">
        <v>90</v>
      </c>
      <c r="F4228" t="s">
        <v>45070</v>
      </c>
      <c r="G4228" t="s">
        <v>45071</v>
      </c>
      <c r="I4228" t="s">
        <v>44866</v>
      </c>
      <c r="J4228" t="s">
        <v>44867</v>
      </c>
      <c r="K4228" t="s">
        <v>1388</v>
      </c>
      <c r="L4228" t="s">
        <v>2070</v>
      </c>
      <c r="M4228" t="s">
        <v>2071</v>
      </c>
      <c r="N4228" t="s">
        <v>27623</v>
      </c>
      <c r="O4228" t="s">
        <v>44868</v>
      </c>
      <c r="P4228">
        <v>279007</v>
      </c>
      <c r="Q4228" t="s">
        <v>11662</v>
      </c>
      <c r="R4228" t="s">
        <v>44869</v>
      </c>
      <c r="T4228" t="s">
        <v>44870</v>
      </c>
      <c r="W4228" t="s">
        <v>103</v>
      </c>
      <c r="AC4228" t="s">
        <v>44868</v>
      </c>
      <c r="AE4228" t="s">
        <v>203</v>
      </c>
      <c r="AG4228">
        <v>6507</v>
      </c>
      <c r="AH4228" s="1">
        <v>13118</v>
      </c>
      <c r="AI4228">
        <v>1935</v>
      </c>
      <c r="AJ4228">
        <v>11</v>
      </c>
      <c r="AK4228">
        <v>30</v>
      </c>
      <c r="AL4228">
        <v>334</v>
      </c>
      <c r="AN4228" s="2">
        <v>13118</v>
      </c>
      <c r="BF4228" t="s">
        <v>108</v>
      </c>
      <c r="BG4228" t="s">
        <v>109</v>
      </c>
      <c r="BH4228" t="s">
        <v>230</v>
      </c>
      <c r="BI4228" t="s">
        <v>2402</v>
      </c>
      <c r="BJ4228" t="s">
        <v>2403</v>
      </c>
      <c r="BL4228">
        <v>0</v>
      </c>
      <c r="BN4228">
        <v>39.193117000000001</v>
      </c>
      <c r="BO4228">
        <v>-84.107156000000003</v>
      </c>
      <c r="BQ4228">
        <v>3036</v>
      </c>
      <c r="BS4228" t="s">
        <v>4561</v>
      </c>
      <c r="BU4228" t="s">
        <v>810</v>
      </c>
      <c r="BV4228" t="s">
        <v>270</v>
      </c>
      <c r="CF4228" t="s">
        <v>114</v>
      </c>
      <c r="CG4228" s="3">
        <v>43921.643425925926</v>
      </c>
      <c r="CI4228">
        <v>70</v>
      </c>
      <c r="CJ4228" t="s">
        <v>45072</v>
      </c>
      <c r="CK4228" t="s">
        <v>45073</v>
      </c>
    </row>
    <row r="4229" spans="1:89" x14ac:dyDescent="0.45">
      <c r="A4229">
        <v>7220431</v>
      </c>
      <c r="B4229" t="s">
        <v>89</v>
      </c>
      <c r="E4229" t="s">
        <v>90</v>
      </c>
      <c r="F4229" t="s">
        <v>45097</v>
      </c>
      <c r="G4229" t="s">
        <v>45098</v>
      </c>
      <c r="I4229" t="s">
        <v>44866</v>
      </c>
      <c r="J4229" t="s">
        <v>44867</v>
      </c>
      <c r="K4229" t="s">
        <v>1388</v>
      </c>
      <c r="L4229" t="s">
        <v>2070</v>
      </c>
      <c r="M4229" t="s">
        <v>2071</v>
      </c>
      <c r="N4229" t="s">
        <v>27623</v>
      </c>
      <c r="O4229" t="s">
        <v>45099</v>
      </c>
      <c r="P4229">
        <v>279143</v>
      </c>
      <c r="Q4229" t="s">
        <v>4271</v>
      </c>
      <c r="R4229" t="s">
        <v>44869</v>
      </c>
      <c r="T4229" t="s">
        <v>45100</v>
      </c>
      <c r="W4229" t="s">
        <v>103</v>
      </c>
      <c r="AC4229" t="s">
        <v>45099</v>
      </c>
      <c r="AE4229" t="s">
        <v>203</v>
      </c>
      <c r="AF4229" t="s">
        <v>2118</v>
      </c>
      <c r="AG4229">
        <v>21119</v>
      </c>
      <c r="AH4229" s="1">
        <v>17444</v>
      </c>
      <c r="AI4229">
        <v>1947</v>
      </c>
      <c r="AJ4229">
        <v>10</v>
      </c>
      <c r="AK4229">
        <v>4</v>
      </c>
      <c r="AL4229">
        <v>277</v>
      </c>
      <c r="AN4229" s="2">
        <v>17444</v>
      </c>
      <c r="AO4229" t="s">
        <v>45101</v>
      </c>
      <c r="AP4229" t="s">
        <v>44988</v>
      </c>
      <c r="AQ4229" t="s">
        <v>10155</v>
      </c>
      <c r="BF4229" t="s">
        <v>108</v>
      </c>
      <c r="BG4229" t="s">
        <v>2264</v>
      </c>
      <c r="BH4229" t="s">
        <v>6509</v>
      </c>
      <c r="BI4229" t="s">
        <v>22364</v>
      </c>
      <c r="BJ4229" t="s">
        <v>45102</v>
      </c>
      <c r="BL4229">
        <v>0</v>
      </c>
      <c r="BN4229">
        <v>46.816167999999998</v>
      </c>
      <c r="BO4229">
        <v>-116.711724</v>
      </c>
      <c r="BP4229" t="s">
        <v>113</v>
      </c>
      <c r="BQ4229">
        <v>46659</v>
      </c>
      <c r="BR4229" t="s">
        <v>45103</v>
      </c>
      <c r="BU4229" t="s">
        <v>115</v>
      </c>
      <c r="CF4229" t="s">
        <v>114</v>
      </c>
      <c r="CG4229" s="3">
        <v>43959.370393518519</v>
      </c>
      <c r="CI4229">
        <v>70</v>
      </c>
      <c r="CJ4229" t="s">
        <v>45104</v>
      </c>
      <c r="CK4229" t="s">
        <v>45105</v>
      </c>
    </row>
    <row r="4230" spans="1:89" x14ac:dyDescent="0.45">
      <c r="A4230">
        <v>7220434</v>
      </c>
      <c r="B4230" t="s">
        <v>89</v>
      </c>
      <c r="E4230" t="s">
        <v>90</v>
      </c>
      <c r="F4230" s="4" t="s">
        <v>45116</v>
      </c>
      <c r="G4230" t="s">
        <v>45117</v>
      </c>
      <c r="I4230" t="s">
        <v>44812</v>
      </c>
      <c r="J4230" t="s">
        <v>638</v>
      </c>
      <c r="K4230" t="s">
        <v>1388</v>
      </c>
      <c r="L4230" t="s">
        <v>2070</v>
      </c>
      <c r="M4230" t="s">
        <v>44376</v>
      </c>
      <c r="N4230" t="s">
        <v>44377</v>
      </c>
      <c r="O4230" t="s">
        <v>45118</v>
      </c>
      <c r="P4230">
        <v>225533</v>
      </c>
      <c r="Q4230" t="s">
        <v>17538</v>
      </c>
      <c r="R4230" t="s">
        <v>44815</v>
      </c>
      <c r="T4230" t="s">
        <v>45119</v>
      </c>
      <c r="W4230" t="s">
        <v>103</v>
      </c>
      <c r="AC4230" t="s">
        <v>44757</v>
      </c>
      <c r="AE4230" t="s">
        <v>203</v>
      </c>
      <c r="AF4230" t="s">
        <v>17279</v>
      </c>
      <c r="AG4230">
        <v>19301</v>
      </c>
      <c r="AH4230" s="1">
        <v>17264</v>
      </c>
      <c r="AI4230">
        <v>1947</v>
      </c>
      <c r="AJ4230">
        <v>4</v>
      </c>
      <c r="AK4230">
        <v>7</v>
      </c>
      <c r="AL4230">
        <v>97</v>
      </c>
      <c r="AN4230" s="2">
        <v>17264</v>
      </c>
      <c r="AO4230" t="s">
        <v>45120</v>
      </c>
      <c r="AP4230" t="s">
        <v>45121</v>
      </c>
      <c r="AQ4230" t="s">
        <v>30055</v>
      </c>
      <c r="BF4230" t="s">
        <v>108</v>
      </c>
      <c r="BG4230" t="s">
        <v>420</v>
      </c>
      <c r="BH4230" t="s">
        <v>1000</v>
      </c>
      <c r="BI4230" t="s">
        <v>1001</v>
      </c>
      <c r="BJ4230" t="s">
        <v>3079</v>
      </c>
      <c r="BL4230">
        <v>0</v>
      </c>
      <c r="BN4230">
        <v>41.339568999999997</v>
      </c>
      <c r="BO4230">
        <v>-122.287735</v>
      </c>
      <c r="BQ4230">
        <v>4735</v>
      </c>
      <c r="BS4230" t="s">
        <v>3080</v>
      </c>
      <c r="BU4230" t="s">
        <v>3071</v>
      </c>
      <c r="BV4230" t="s">
        <v>270</v>
      </c>
      <c r="BX4230">
        <v>1219</v>
      </c>
      <c r="CC4230" t="s">
        <v>45122</v>
      </c>
      <c r="CF4230" t="s">
        <v>114</v>
      </c>
      <c r="CG4230" s="3">
        <v>43935.422118055554</v>
      </c>
      <c r="CI4230">
        <v>70</v>
      </c>
      <c r="CJ4230" t="s">
        <v>45123</v>
      </c>
      <c r="CK4230" t="s">
        <v>45124</v>
      </c>
    </row>
    <row r="4231" spans="1:89" x14ac:dyDescent="0.45">
      <c r="A4231">
        <v>7220435</v>
      </c>
      <c r="B4231" t="s">
        <v>89</v>
      </c>
      <c r="E4231" t="s">
        <v>90</v>
      </c>
      <c r="F4231" t="s">
        <v>45125</v>
      </c>
      <c r="G4231" t="s">
        <v>45126</v>
      </c>
      <c r="I4231" t="s">
        <v>44866</v>
      </c>
      <c r="J4231" t="s">
        <v>44867</v>
      </c>
      <c r="K4231" t="s">
        <v>1388</v>
      </c>
      <c r="L4231" t="s">
        <v>2070</v>
      </c>
      <c r="M4231" t="s">
        <v>2071</v>
      </c>
      <c r="N4231" t="s">
        <v>27623</v>
      </c>
      <c r="O4231" t="s">
        <v>44902</v>
      </c>
      <c r="P4231">
        <v>279182</v>
      </c>
      <c r="Q4231" t="s">
        <v>10151</v>
      </c>
      <c r="R4231" t="s">
        <v>44869</v>
      </c>
      <c r="T4231" t="s">
        <v>44903</v>
      </c>
      <c r="W4231" t="s">
        <v>103</v>
      </c>
      <c r="AC4231" t="s">
        <v>44902</v>
      </c>
      <c r="AE4231" t="s">
        <v>203</v>
      </c>
      <c r="AG4231">
        <v>6111</v>
      </c>
      <c r="AH4231" s="1">
        <v>13065</v>
      </c>
      <c r="AI4231">
        <v>1935</v>
      </c>
      <c r="AJ4231">
        <v>10</v>
      </c>
      <c r="AK4231">
        <v>8</v>
      </c>
      <c r="AL4231">
        <v>281</v>
      </c>
      <c r="AN4231" s="2">
        <v>13065</v>
      </c>
      <c r="AQ4231" t="s">
        <v>20132</v>
      </c>
      <c r="BF4231" t="s">
        <v>108</v>
      </c>
      <c r="BG4231" t="s">
        <v>109</v>
      </c>
      <c r="BH4231" t="s">
        <v>110</v>
      </c>
      <c r="BI4231" t="s">
        <v>111</v>
      </c>
      <c r="BJ4231" t="s">
        <v>45127</v>
      </c>
      <c r="BL4231">
        <v>0</v>
      </c>
      <c r="BN4231">
        <v>39.161940000000001</v>
      </c>
      <c r="BO4231">
        <v>-84.456940000000003</v>
      </c>
      <c r="BP4231" t="s">
        <v>113</v>
      </c>
      <c r="BQ4231">
        <v>18226</v>
      </c>
      <c r="BU4231" t="s">
        <v>115</v>
      </c>
      <c r="CF4231" t="s">
        <v>114</v>
      </c>
      <c r="CG4231" s="3">
        <v>43959.370393518519</v>
      </c>
      <c r="CI4231">
        <v>70</v>
      </c>
      <c r="CJ4231" t="s">
        <v>45128</v>
      </c>
      <c r="CK4231" t="s">
        <v>45129</v>
      </c>
    </row>
    <row r="4232" spans="1:89" x14ac:dyDescent="0.45">
      <c r="A4232">
        <v>7220436</v>
      </c>
      <c r="B4232" t="s">
        <v>89</v>
      </c>
      <c r="E4232" t="s">
        <v>90</v>
      </c>
      <c r="F4232" s="4" t="s">
        <v>45130</v>
      </c>
      <c r="G4232" t="s">
        <v>45131</v>
      </c>
      <c r="I4232" t="s">
        <v>41307</v>
      </c>
      <c r="J4232" t="s">
        <v>638</v>
      </c>
      <c r="K4232" t="s">
        <v>1388</v>
      </c>
      <c r="L4232" t="s">
        <v>2070</v>
      </c>
      <c r="M4232" t="s">
        <v>2071</v>
      </c>
      <c r="N4232" t="s">
        <v>27623</v>
      </c>
      <c r="O4232" t="s">
        <v>44869</v>
      </c>
      <c r="P4232">
        <v>15815</v>
      </c>
      <c r="R4232" t="s">
        <v>44869</v>
      </c>
      <c r="W4232" t="s">
        <v>943</v>
      </c>
      <c r="AC4232" t="s">
        <v>44869</v>
      </c>
      <c r="AE4232" t="s">
        <v>203</v>
      </c>
      <c r="AG4232">
        <v>7591</v>
      </c>
      <c r="AH4232" s="1">
        <v>13376</v>
      </c>
      <c r="AI4232">
        <v>1936</v>
      </c>
      <c r="AJ4232">
        <v>8</v>
      </c>
      <c r="AK4232">
        <v>14</v>
      </c>
      <c r="AL4232">
        <v>227</v>
      </c>
      <c r="AN4232" s="2">
        <v>13376</v>
      </c>
      <c r="AQ4232" t="s">
        <v>40475</v>
      </c>
      <c r="BF4232" t="s">
        <v>108</v>
      </c>
      <c r="BG4232" t="s">
        <v>420</v>
      </c>
      <c r="BH4232" t="s">
        <v>5873</v>
      </c>
      <c r="BI4232" t="s">
        <v>5874</v>
      </c>
      <c r="BJ4232" t="s">
        <v>5874</v>
      </c>
      <c r="BL4232">
        <v>0</v>
      </c>
      <c r="BN4232">
        <v>37.871592999999997</v>
      </c>
      <c r="BO4232">
        <v>-122.272747</v>
      </c>
      <c r="BP4232" t="s">
        <v>113</v>
      </c>
      <c r="BQ4232">
        <v>5007</v>
      </c>
      <c r="BU4232" t="s">
        <v>115</v>
      </c>
      <c r="CF4232" t="s">
        <v>114</v>
      </c>
      <c r="CG4232" s="3">
        <v>43959.370393518519</v>
      </c>
      <c r="CI4232">
        <v>70</v>
      </c>
      <c r="CJ4232" t="s">
        <v>45132</v>
      </c>
      <c r="CK4232" t="s">
        <v>45133</v>
      </c>
    </row>
    <row r="4233" spans="1:89" x14ac:dyDescent="0.45">
      <c r="A4233">
        <v>7220438</v>
      </c>
      <c r="B4233" t="s">
        <v>89</v>
      </c>
      <c r="E4233" t="s">
        <v>90</v>
      </c>
      <c r="F4233" t="s">
        <v>45138</v>
      </c>
      <c r="G4233" t="s">
        <v>45139</v>
      </c>
      <c r="I4233" t="s">
        <v>44812</v>
      </c>
      <c r="J4233" t="s">
        <v>638</v>
      </c>
      <c r="K4233" t="s">
        <v>1388</v>
      </c>
      <c r="L4233" t="s">
        <v>2070</v>
      </c>
      <c r="M4233" t="s">
        <v>44376</v>
      </c>
      <c r="N4233" t="s">
        <v>44377</v>
      </c>
      <c r="O4233" t="s">
        <v>45140</v>
      </c>
      <c r="P4233">
        <v>225587</v>
      </c>
      <c r="Q4233" t="s">
        <v>4271</v>
      </c>
      <c r="R4233" t="s">
        <v>44815</v>
      </c>
      <c r="T4233" t="s">
        <v>12628</v>
      </c>
      <c r="W4233" t="s">
        <v>103</v>
      </c>
      <c r="AC4233" t="s">
        <v>44958</v>
      </c>
      <c r="AE4233" t="s">
        <v>203</v>
      </c>
      <c r="AG4233">
        <v>6872</v>
      </c>
      <c r="AH4233" s="1">
        <v>13261</v>
      </c>
      <c r="AI4233">
        <v>1936</v>
      </c>
      <c r="AJ4233">
        <v>4</v>
      </c>
      <c r="AK4233">
        <v>21</v>
      </c>
      <c r="AL4233">
        <v>112</v>
      </c>
      <c r="AN4233" s="2">
        <v>13261</v>
      </c>
      <c r="BF4233" t="s">
        <v>108</v>
      </c>
      <c r="BG4233" t="s">
        <v>109</v>
      </c>
      <c r="BH4233" t="s">
        <v>230</v>
      </c>
      <c r="BI4233" t="s">
        <v>253</v>
      </c>
      <c r="BJ4233" t="s">
        <v>253</v>
      </c>
      <c r="BL4233">
        <v>0</v>
      </c>
      <c r="BN4233">
        <v>39.246169999999999</v>
      </c>
      <c r="BO4233">
        <v>-84.293271000000004</v>
      </c>
      <c r="BQ4233">
        <v>3036</v>
      </c>
      <c r="BS4233" t="s">
        <v>691</v>
      </c>
      <c r="BU4233" t="s">
        <v>284</v>
      </c>
      <c r="BV4233" t="s">
        <v>270</v>
      </c>
      <c r="CF4233" t="s">
        <v>114</v>
      </c>
      <c r="CG4233" s="3">
        <v>43921.643425925926</v>
      </c>
      <c r="CI4233">
        <v>70</v>
      </c>
      <c r="CJ4233" t="s">
        <v>45141</v>
      </c>
      <c r="CK4233" t="s">
        <v>45142</v>
      </c>
    </row>
    <row r="4234" spans="1:89" x14ac:dyDescent="0.45">
      <c r="A4234">
        <v>7220439</v>
      </c>
      <c r="B4234" t="s">
        <v>89</v>
      </c>
      <c r="E4234" t="s">
        <v>90</v>
      </c>
      <c r="F4234" t="s">
        <v>45143</v>
      </c>
      <c r="G4234" t="s">
        <v>45144</v>
      </c>
      <c r="I4234" t="s">
        <v>44798</v>
      </c>
      <c r="J4234" t="s">
        <v>638</v>
      </c>
      <c r="K4234" t="s">
        <v>1388</v>
      </c>
      <c r="L4234" t="s">
        <v>2070</v>
      </c>
      <c r="M4234" t="s">
        <v>44376</v>
      </c>
      <c r="N4234" t="s">
        <v>44377</v>
      </c>
      <c r="O4234" t="s">
        <v>45145</v>
      </c>
      <c r="P4234">
        <v>225341</v>
      </c>
      <c r="Q4234" t="s">
        <v>18690</v>
      </c>
      <c r="R4234" t="s">
        <v>44800</v>
      </c>
      <c r="T4234" t="s">
        <v>41248</v>
      </c>
      <c r="W4234" t="s">
        <v>103</v>
      </c>
      <c r="AC4234" t="s">
        <v>45146</v>
      </c>
      <c r="AE4234" t="s">
        <v>203</v>
      </c>
      <c r="AG4234">
        <v>5491</v>
      </c>
      <c r="AH4234" s="1">
        <v>13019</v>
      </c>
      <c r="AI4234">
        <v>1935</v>
      </c>
      <c r="AJ4234">
        <v>8</v>
      </c>
      <c r="AK4234">
        <v>23</v>
      </c>
      <c r="AL4234">
        <v>235</v>
      </c>
      <c r="AN4234" s="2">
        <v>13019</v>
      </c>
      <c r="BF4234" t="s">
        <v>108</v>
      </c>
      <c r="BG4234" t="s">
        <v>109</v>
      </c>
      <c r="BH4234" t="s">
        <v>206</v>
      </c>
      <c r="BI4234" t="s">
        <v>207</v>
      </c>
      <c r="BJ4234" t="s">
        <v>208</v>
      </c>
      <c r="BL4234">
        <v>0</v>
      </c>
      <c r="BN4234">
        <v>39.344507999999998</v>
      </c>
      <c r="BO4234">
        <v>-83.59742</v>
      </c>
      <c r="BP4234" t="s">
        <v>113</v>
      </c>
      <c r="BQ4234">
        <v>617</v>
      </c>
      <c r="BS4234" t="s">
        <v>114</v>
      </c>
      <c r="BU4234" t="s">
        <v>115</v>
      </c>
      <c r="BV4234" t="s">
        <v>270</v>
      </c>
      <c r="CF4234" t="s">
        <v>114</v>
      </c>
      <c r="CG4234" s="3">
        <v>43959.370393518519</v>
      </c>
      <c r="CI4234">
        <v>70</v>
      </c>
      <c r="CJ4234" t="s">
        <v>45147</v>
      </c>
      <c r="CK4234" t="s">
        <v>45148</v>
      </c>
    </row>
    <row r="4235" spans="1:89" x14ac:dyDescent="0.45">
      <c r="A4235">
        <v>7220444</v>
      </c>
      <c r="B4235" t="s">
        <v>89</v>
      </c>
      <c r="E4235" t="s">
        <v>90</v>
      </c>
      <c r="F4235" t="s">
        <v>45172</v>
      </c>
      <c r="G4235" t="s">
        <v>45173</v>
      </c>
      <c r="I4235" t="s">
        <v>44866</v>
      </c>
      <c r="J4235" t="s">
        <v>44867</v>
      </c>
      <c r="K4235" t="s">
        <v>1388</v>
      </c>
      <c r="L4235" t="s">
        <v>2070</v>
      </c>
      <c r="M4235" t="s">
        <v>2071</v>
      </c>
      <c r="N4235" t="s">
        <v>27623</v>
      </c>
      <c r="O4235" t="s">
        <v>44868</v>
      </c>
      <c r="P4235">
        <v>279007</v>
      </c>
      <c r="Q4235" t="s">
        <v>11662</v>
      </c>
      <c r="R4235" t="s">
        <v>44869</v>
      </c>
      <c r="T4235" t="s">
        <v>44870</v>
      </c>
      <c r="W4235" t="s">
        <v>103</v>
      </c>
      <c r="AC4235" t="s">
        <v>44868</v>
      </c>
      <c r="AE4235" t="s">
        <v>203</v>
      </c>
      <c r="AG4235">
        <v>6039</v>
      </c>
      <c r="AH4235" s="1">
        <v>13055</v>
      </c>
      <c r="AI4235">
        <v>1935</v>
      </c>
      <c r="AJ4235">
        <v>9</v>
      </c>
      <c r="AK4235">
        <v>28</v>
      </c>
      <c r="AL4235">
        <v>271</v>
      </c>
      <c r="AN4235" s="2">
        <v>13055</v>
      </c>
      <c r="BF4235" t="s">
        <v>108</v>
      </c>
      <c r="BG4235" t="s">
        <v>109</v>
      </c>
      <c r="BH4235" t="s">
        <v>110</v>
      </c>
      <c r="BI4235" t="s">
        <v>111</v>
      </c>
      <c r="BJ4235" t="s">
        <v>112</v>
      </c>
      <c r="BL4235">
        <v>0</v>
      </c>
      <c r="BN4235">
        <v>39.165058000000002</v>
      </c>
      <c r="BO4235">
        <v>-84.574945</v>
      </c>
      <c r="BP4235" t="s">
        <v>113</v>
      </c>
      <c r="BQ4235">
        <v>1189</v>
      </c>
      <c r="BS4235" t="s">
        <v>114</v>
      </c>
      <c r="BU4235" t="s">
        <v>115</v>
      </c>
      <c r="BX4235">
        <v>155</v>
      </c>
      <c r="BY4235">
        <v>300</v>
      </c>
      <c r="CF4235" t="s">
        <v>114</v>
      </c>
      <c r="CG4235" s="3">
        <v>43921.643425925926</v>
      </c>
      <c r="CI4235">
        <v>70</v>
      </c>
      <c r="CJ4235" t="s">
        <v>45174</v>
      </c>
      <c r="CK4235" t="s">
        <v>45175</v>
      </c>
    </row>
    <row r="4236" spans="1:89" x14ac:dyDescent="0.45">
      <c r="A4236">
        <v>7220448</v>
      </c>
      <c r="B4236" t="s">
        <v>89</v>
      </c>
      <c r="E4236" t="s">
        <v>90</v>
      </c>
      <c r="F4236" t="s">
        <v>45181</v>
      </c>
      <c r="G4236" t="s">
        <v>45182</v>
      </c>
      <c r="I4236" t="s">
        <v>44812</v>
      </c>
      <c r="J4236" t="s">
        <v>638</v>
      </c>
      <c r="K4236" t="s">
        <v>1388</v>
      </c>
      <c r="L4236" t="s">
        <v>2070</v>
      </c>
      <c r="M4236" t="s">
        <v>44376</v>
      </c>
      <c r="N4236" t="s">
        <v>44377</v>
      </c>
      <c r="O4236" t="s">
        <v>44813</v>
      </c>
      <c r="P4236">
        <v>225618</v>
      </c>
      <c r="Q4236" t="s">
        <v>44814</v>
      </c>
      <c r="R4236" t="s">
        <v>44815</v>
      </c>
      <c r="T4236" t="s">
        <v>44816</v>
      </c>
      <c r="W4236" t="s">
        <v>103</v>
      </c>
      <c r="AC4236" t="s">
        <v>44964</v>
      </c>
      <c r="AE4236" t="s">
        <v>203</v>
      </c>
      <c r="AG4236">
        <v>6065</v>
      </c>
      <c r="AH4236" s="1">
        <v>13058</v>
      </c>
      <c r="AI4236">
        <v>1935</v>
      </c>
      <c r="AJ4236">
        <v>10</v>
      </c>
      <c r="AK4236">
        <v>1</v>
      </c>
      <c r="AL4236">
        <v>274</v>
      </c>
      <c r="AN4236" s="2">
        <v>13058</v>
      </c>
      <c r="BF4236" t="s">
        <v>108</v>
      </c>
      <c r="BG4236" t="s">
        <v>109</v>
      </c>
      <c r="BH4236" t="s">
        <v>110</v>
      </c>
      <c r="BI4236" t="s">
        <v>571</v>
      </c>
      <c r="BJ4236" t="s">
        <v>571</v>
      </c>
      <c r="BL4236">
        <v>0</v>
      </c>
      <c r="BN4236">
        <v>39.260627999999997</v>
      </c>
      <c r="BO4236">
        <v>-84.310778999999997</v>
      </c>
      <c r="BQ4236">
        <v>1000</v>
      </c>
      <c r="BS4236" t="s">
        <v>20174</v>
      </c>
      <c r="BU4236" t="s">
        <v>1382</v>
      </c>
      <c r="BV4236" t="s">
        <v>270</v>
      </c>
      <c r="BX4236">
        <v>185</v>
      </c>
      <c r="BY4236">
        <v>230</v>
      </c>
      <c r="CF4236" t="s">
        <v>114</v>
      </c>
      <c r="CG4236" s="3">
        <v>43921.643425925926</v>
      </c>
      <c r="CI4236">
        <v>70</v>
      </c>
      <c r="CJ4236" t="s">
        <v>45183</v>
      </c>
      <c r="CK4236" t="s">
        <v>45184</v>
      </c>
    </row>
    <row r="4237" spans="1:89" x14ac:dyDescent="0.45">
      <c r="A4237">
        <v>7220455</v>
      </c>
      <c r="B4237" t="s">
        <v>89</v>
      </c>
      <c r="E4237" t="s">
        <v>90</v>
      </c>
      <c r="F4237" t="s">
        <v>45212</v>
      </c>
      <c r="G4237" t="s">
        <v>45213</v>
      </c>
      <c r="I4237" t="s">
        <v>28379</v>
      </c>
      <c r="J4237" t="s">
        <v>638</v>
      </c>
      <c r="K4237" t="s">
        <v>1388</v>
      </c>
      <c r="L4237" t="s">
        <v>2070</v>
      </c>
      <c r="M4237" t="s">
        <v>2071</v>
      </c>
      <c r="N4237" t="s">
        <v>27623</v>
      </c>
      <c r="O4237" t="s">
        <v>28380</v>
      </c>
      <c r="P4237">
        <v>124541</v>
      </c>
      <c r="Q4237" t="s">
        <v>28381</v>
      </c>
      <c r="R4237" t="s">
        <v>28382</v>
      </c>
      <c r="T4237" t="s">
        <v>28383</v>
      </c>
      <c r="W4237" t="s">
        <v>103</v>
      </c>
      <c r="AC4237" t="s">
        <v>28380</v>
      </c>
      <c r="AE4237" t="s">
        <v>203</v>
      </c>
      <c r="AG4237">
        <v>7584</v>
      </c>
      <c r="AH4237" s="1">
        <v>13371</v>
      </c>
      <c r="AI4237">
        <v>1936</v>
      </c>
      <c r="AJ4237">
        <v>8</v>
      </c>
      <c r="AK4237">
        <v>9</v>
      </c>
      <c r="AL4237">
        <v>222</v>
      </c>
      <c r="AN4237" s="2">
        <v>13371</v>
      </c>
      <c r="AP4237" t="s">
        <v>45214</v>
      </c>
      <c r="AQ4237" t="s">
        <v>27824</v>
      </c>
      <c r="BF4237" t="s">
        <v>108</v>
      </c>
      <c r="BG4237" t="s">
        <v>420</v>
      </c>
      <c r="BH4237" t="s">
        <v>1000</v>
      </c>
      <c r="BI4237" t="s">
        <v>1001</v>
      </c>
      <c r="BJ4237" t="s">
        <v>1001</v>
      </c>
      <c r="BL4237">
        <v>0</v>
      </c>
      <c r="BN4237">
        <v>41.409320000000001</v>
      </c>
      <c r="BO4237">
        <v>-122.195009</v>
      </c>
      <c r="BP4237" t="s">
        <v>113</v>
      </c>
      <c r="BQ4237">
        <v>1807</v>
      </c>
      <c r="BS4237" t="s">
        <v>114</v>
      </c>
      <c r="BU4237" t="s">
        <v>115</v>
      </c>
      <c r="BX4237">
        <v>2134</v>
      </c>
      <c r="CC4237" t="s">
        <v>5850</v>
      </c>
      <c r="CF4237" t="s">
        <v>114</v>
      </c>
      <c r="CG4237" s="3">
        <v>43959.370393518519</v>
      </c>
      <c r="CI4237">
        <v>70</v>
      </c>
      <c r="CJ4237" t="s">
        <v>45215</v>
      </c>
      <c r="CK4237" t="s">
        <v>45216</v>
      </c>
    </row>
    <row r="4238" spans="1:89" x14ac:dyDescent="0.45">
      <c r="A4238">
        <v>7220456</v>
      </c>
      <c r="B4238" t="s">
        <v>89</v>
      </c>
      <c r="E4238" t="s">
        <v>90</v>
      </c>
      <c r="F4238" t="s">
        <v>45217</v>
      </c>
      <c r="G4238" t="s">
        <v>45218</v>
      </c>
      <c r="I4238" t="s">
        <v>45006</v>
      </c>
      <c r="J4238" t="s">
        <v>638</v>
      </c>
      <c r="K4238" t="s">
        <v>1388</v>
      </c>
      <c r="L4238" t="s">
        <v>2070</v>
      </c>
      <c r="M4238" t="s">
        <v>2071</v>
      </c>
      <c r="N4238" t="s">
        <v>27623</v>
      </c>
      <c r="O4238" t="s">
        <v>45219</v>
      </c>
      <c r="P4238">
        <v>175994</v>
      </c>
      <c r="Q4238" t="s">
        <v>45220</v>
      </c>
      <c r="R4238" t="s">
        <v>45009</v>
      </c>
      <c r="T4238" t="s">
        <v>1759</v>
      </c>
      <c r="W4238" t="s">
        <v>103</v>
      </c>
      <c r="AC4238" t="s">
        <v>45219</v>
      </c>
      <c r="AE4238" t="s">
        <v>203</v>
      </c>
      <c r="AG4238">
        <v>2564</v>
      </c>
      <c r="AH4238" s="1">
        <v>12302</v>
      </c>
      <c r="AI4238">
        <v>1933</v>
      </c>
      <c r="AJ4238">
        <v>9</v>
      </c>
      <c r="AK4238">
        <v>5</v>
      </c>
      <c r="AL4238">
        <v>248</v>
      </c>
      <c r="AN4238" s="2">
        <v>12302</v>
      </c>
      <c r="AQ4238" t="s">
        <v>44823</v>
      </c>
      <c r="BF4238" t="s">
        <v>108</v>
      </c>
      <c r="BG4238" t="s">
        <v>109</v>
      </c>
      <c r="BH4238" t="s">
        <v>230</v>
      </c>
      <c r="BI4238" t="s">
        <v>253</v>
      </c>
      <c r="BJ4238" t="s">
        <v>253</v>
      </c>
      <c r="BL4238">
        <v>0</v>
      </c>
      <c r="BN4238">
        <v>39.245846999999998</v>
      </c>
      <c r="BO4238">
        <v>84.245846999999998</v>
      </c>
      <c r="BQ4238">
        <v>293</v>
      </c>
      <c r="BS4238" t="s">
        <v>44824</v>
      </c>
      <c r="BU4238" t="s">
        <v>44825</v>
      </c>
      <c r="BV4238" t="s">
        <v>270</v>
      </c>
      <c r="BX4238">
        <v>165</v>
      </c>
      <c r="BY4238">
        <v>240</v>
      </c>
      <c r="CF4238" t="s">
        <v>114</v>
      </c>
      <c r="CG4238" s="3">
        <v>43921.643425925926</v>
      </c>
      <c r="CI4238">
        <v>70</v>
      </c>
      <c r="CJ4238" t="s">
        <v>45221</v>
      </c>
      <c r="CK4238" t="s">
        <v>45222</v>
      </c>
    </row>
    <row r="4239" spans="1:89" x14ac:dyDescent="0.45">
      <c r="A4239">
        <v>7220457</v>
      </c>
      <c r="B4239" t="s">
        <v>89</v>
      </c>
      <c r="E4239" t="s">
        <v>90</v>
      </c>
      <c r="F4239" t="s">
        <v>45223</v>
      </c>
      <c r="G4239" t="s">
        <v>45224</v>
      </c>
      <c r="I4239" t="s">
        <v>45225</v>
      </c>
      <c r="J4239" t="s">
        <v>638</v>
      </c>
      <c r="K4239" t="s">
        <v>1388</v>
      </c>
      <c r="L4239" t="s">
        <v>2070</v>
      </c>
      <c r="M4239" t="s">
        <v>44354</v>
      </c>
      <c r="N4239" t="s">
        <v>44355</v>
      </c>
      <c r="O4239" t="s">
        <v>45226</v>
      </c>
      <c r="P4239">
        <v>171002</v>
      </c>
      <c r="Q4239" t="s">
        <v>45227</v>
      </c>
      <c r="R4239" t="s">
        <v>45228</v>
      </c>
      <c r="T4239" t="s">
        <v>45229</v>
      </c>
      <c r="W4239" t="s">
        <v>103</v>
      </c>
      <c r="AC4239" t="s">
        <v>45226</v>
      </c>
      <c r="AE4239" t="s">
        <v>203</v>
      </c>
      <c r="AG4239">
        <v>6580</v>
      </c>
      <c r="AH4239" s="1">
        <v>13133</v>
      </c>
      <c r="AI4239">
        <v>1935</v>
      </c>
      <c r="AJ4239">
        <v>12</v>
      </c>
      <c r="AK4239">
        <v>15</v>
      </c>
      <c r="AL4239">
        <v>349</v>
      </c>
      <c r="AN4239" s="2">
        <v>13133</v>
      </c>
      <c r="BF4239" t="s">
        <v>108</v>
      </c>
      <c r="BG4239" t="s">
        <v>109</v>
      </c>
      <c r="BH4239" t="s">
        <v>110</v>
      </c>
      <c r="BI4239" t="s">
        <v>111</v>
      </c>
      <c r="BJ4239" t="s">
        <v>4552</v>
      </c>
      <c r="BL4239">
        <v>0</v>
      </c>
      <c r="BN4239">
        <v>39.124504999999999</v>
      </c>
      <c r="BO4239">
        <v>-84.361605999999995</v>
      </c>
      <c r="BP4239" t="s">
        <v>113</v>
      </c>
      <c r="BQ4239">
        <v>2402</v>
      </c>
      <c r="BU4239" t="s">
        <v>115</v>
      </c>
      <c r="CF4239" t="s">
        <v>114</v>
      </c>
      <c r="CG4239" s="3">
        <v>43959.370393518519</v>
      </c>
      <c r="CI4239">
        <v>70</v>
      </c>
      <c r="CJ4239" t="s">
        <v>45230</v>
      </c>
      <c r="CK4239" t="s">
        <v>45231</v>
      </c>
    </row>
    <row r="4240" spans="1:89" x14ac:dyDescent="0.45">
      <c r="A4240">
        <v>7220459</v>
      </c>
      <c r="B4240" t="s">
        <v>89</v>
      </c>
      <c r="E4240" t="s">
        <v>90</v>
      </c>
      <c r="F4240" t="s">
        <v>45236</v>
      </c>
      <c r="G4240" t="s">
        <v>45237</v>
      </c>
      <c r="I4240" t="s">
        <v>44798</v>
      </c>
      <c r="J4240" t="s">
        <v>638</v>
      </c>
      <c r="K4240" t="s">
        <v>1388</v>
      </c>
      <c r="L4240" t="s">
        <v>2070</v>
      </c>
      <c r="M4240" t="s">
        <v>44376</v>
      </c>
      <c r="N4240" t="s">
        <v>44377</v>
      </c>
      <c r="O4240" t="s">
        <v>45238</v>
      </c>
      <c r="P4240">
        <v>225286</v>
      </c>
      <c r="Q4240" t="s">
        <v>45239</v>
      </c>
      <c r="R4240" t="s">
        <v>44800</v>
      </c>
      <c r="T4240" t="s">
        <v>45240</v>
      </c>
      <c r="W4240" t="s">
        <v>103</v>
      </c>
      <c r="AC4240" t="s">
        <v>45238</v>
      </c>
      <c r="AE4240" t="s">
        <v>203</v>
      </c>
      <c r="AG4240">
        <v>5492</v>
      </c>
      <c r="AH4240" s="1">
        <v>13019</v>
      </c>
      <c r="AI4240">
        <v>1935</v>
      </c>
      <c r="AJ4240">
        <v>8</v>
      </c>
      <c r="AK4240">
        <v>23</v>
      </c>
      <c r="AL4240">
        <v>235</v>
      </c>
      <c r="AN4240" s="2">
        <v>13019</v>
      </c>
      <c r="BF4240" t="s">
        <v>108</v>
      </c>
      <c r="BG4240" t="s">
        <v>109</v>
      </c>
      <c r="BH4240" t="s">
        <v>206</v>
      </c>
      <c r="BI4240" t="s">
        <v>207</v>
      </c>
      <c r="BJ4240" t="s">
        <v>208</v>
      </c>
      <c r="BL4240">
        <v>0</v>
      </c>
      <c r="BN4240">
        <v>39.344507999999998</v>
      </c>
      <c r="BO4240">
        <v>-83.59742</v>
      </c>
      <c r="BP4240" t="s">
        <v>113</v>
      </c>
      <c r="BQ4240">
        <v>617</v>
      </c>
      <c r="BS4240" t="s">
        <v>114</v>
      </c>
      <c r="BU4240" t="s">
        <v>115</v>
      </c>
      <c r="BV4240" t="s">
        <v>270</v>
      </c>
      <c r="CF4240" t="s">
        <v>114</v>
      </c>
      <c r="CG4240" s="3">
        <v>43959.370393518519</v>
      </c>
      <c r="CI4240">
        <v>70</v>
      </c>
      <c r="CJ4240" t="s">
        <v>45241</v>
      </c>
      <c r="CK4240" t="s">
        <v>45242</v>
      </c>
    </row>
    <row r="4241" spans="1:89" x14ac:dyDescent="0.45">
      <c r="A4241">
        <v>7220463</v>
      </c>
      <c r="B4241" t="s">
        <v>89</v>
      </c>
      <c r="E4241" t="s">
        <v>90</v>
      </c>
      <c r="F4241" t="s">
        <v>45257</v>
      </c>
      <c r="G4241" t="s">
        <v>45258</v>
      </c>
      <c r="I4241" t="s">
        <v>44812</v>
      </c>
      <c r="J4241" t="s">
        <v>638</v>
      </c>
      <c r="K4241" t="s">
        <v>1388</v>
      </c>
      <c r="L4241" t="s">
        <v>2070</v>
      </c>
      <c r="M4241" t="s">
        <v>44376</v>
      </c>
      <c r="N4241" t="s">
        <v>44377</v>
      </c>
      <c r="O4241" t="s">
        <v>45140</v>
      </c>
      <c r="P4241">
        <v>225587</v>
      </c>
      <c r="Q4241" t="s">
        <v>4271</v>
      </c>
      <c r="R4241" t="s">
        <v>44815</v>
      </c>
      <c r="T4241" t="s">
        <v>12628</v>
      </c>
      <c r="W4241" t="s">
        <v>103</v>
      </c>
      <c r="AC4241" t="s">
        <v>44958</v>
      </c>
      <c r="AE4241" t="s">
        <v>203</v>
      </c>
      <c r="AG4241">
        <v>6453</v>
      </c>
      <c r="AH4241" s="1">
        <v>13109</v>
      </c>
      <c r="AI4241">
        <v>1935</v>
      </c>
      <c r="AJ4241">
        <v>11</v>
      </c>
      <c r="AK4241">
        <v>21</v>
      </c>
      <c r="AL4241">
        <v>325</v>
      </c>
      <c r="AN4241" s="2">
        <v>13109</v>
      </c>
      <c r="BF4241" t="s">
        <v>108</v>
      </c>
      <c r="BG4241" t="s">
        <v>109</v>
      </c>
      <c r="BH4241" t="s">
        <v>110</v>
      </c>
      <c r="BI4241" t="s">
        <v>6305</v>
      </c>
      <c r="BJ4241" t="s">
        <v>6305</v>
      </c>
      <c r="BL4241">
        <v>0</v>
      </c>
      <c r="BN4241">
        <v>39.280614</v>
      </c>
      <c r="BO4241">
        <v>-84.356605999999999</v>
      </c>
      <c r="BP4241" t="s">
        <v>113</v>
      </c>
      <c r="BQ4241">
        <v>3036</v>
      </c>
      <c r="BS4241" t="s">
        <v>6306</v>
      </c>
      <c r="BU4241" t="s">
        <v>352</v>
      </c>
      <c r="BV4241" t="s">
        <v>270</v>
      </c>
      <c r="BX4241">
        <v>260</v>
      </c>
      <c r="BY4241">
        <v>280</v>
      </c>
      <c r="CF4241" t="s">
        <v>114</v>
      </c>
      <c r="CG4241" s="3">
        <v>43921.643425925926</v>
      </c>
      <c r="CI4241">
        <v>70</v>
      </c>
      <c r="CJ4241" t="s">
        <v>45259</v>
      </c>
      <c r="CK4241" t="s">
        <v>45260</v>
      </c>
    </row>
    <row r="4242" spans="1:89" x14ac:dyDescent="0.45">
      <c r="A4242">
        <v>7220464</v>
      </c>
      <c r="B4242" t="s">
        <v>89</v>
      </c>
      <c r="E4242" t="s">
        <v>90</v>
      </c>
      <c r="F4242" t="s">
        <v>45261</v>
      </c>
      <c r="G4242" t="s">
        <v>45262</v>
      </c>
      <c r="I4242" t="s">
        <v>44812</v>
      </c>
      <c r="J4242" t="s">
        <v>638</v>
      </c>
      <c r="K4242" t="s">
        <v>1388</v>
      </c>
      <c r="L4242" t="s">
        <v>2070</v>
      </c>
      <c r="M4242" t="s">
        <v>44376</v>
      </c>
      <c r="N4242" t="s">
        <v>44377</v>
      </c>
      <c r="O4242" t="s">
        <v>45140</v>
      </c>
      <c r="P4242">
        <v>225587</v>
      </c>
      <c r="Q4242" t="s">
        <v>4271</v>
      </c>
      <c r="R4242" t="s">
        <v>44815</v>
      </c>
      <c r="T4242" t="s">
        <v>12628</v>
      </c>
      <c r="W4242" t="s">
        <v>103</v>
      </c>
      <c r="AC4242" t="s">
        <v>44958</v>
      </c>
      <c r="AE4242" t="s">
        <v>203</v>
      </c>
      <c r="AG4242">
        <v>6875</v>
      </c>
      <c r="AH4242" s="1">
        <v>13265</v>
      </c>
      <c r="AI4242">
        <v>1936</v>
      </c>
      <c r="AJ4242">
        <v>4</v>
      </c>
      <c r="AK4242">
        <v>25</v>
      </c>
      <c r="AL4242">
        <v>116</v>
      </c>
      <c r="AN4242" s="2">
        <v>13265</v>
      </c>
      <c r="BF4242" t="s">
        <v>108</v>
      </c>
      <c r="BG4242" t="s">
        <v>109</v>
      </c>
      <c r="BH4242" t="s">
        <v>206</v>
      </c>
      <c r="BI4242" t="s">
        <v>207</v>
      </c>
      <c r="BJ4242" t="s">
        <v>208</v>
      </c>
      <c r="BL4242">
        <v>0</v>
      </c>
      <c r="BN4242">
        <v>39.344507999999998</v>
      </c>
      <c r="BO4242">
        <v>-83.59742</v>
      </c>
      <c r="BP4242" t="s">
        <v>113</v>
      </c>
      <c r="BQ4242">
        <v>617</v>
      </c>
      <c r="BS4242" t="s">
        <v>114</v>
      </c>
      <c r="BU4242" t="s">
        <v>115</v>
      </c>
      <c r="BX4242">
        <v>250</v>
      </c>
      <c r="BY4242">
        <v>275</v>
      </c>
      <c r="CF4242" t="s">
        <v>114</v>
      </c>
      <c r="CG4242" s="3">
        <v>43921.643425925926</v>
      </c>
      <c r="CI4242">
        <v>70</v>
      </c>
      <c r="CJ4242" t="s">
        <v>45263</v>
      </c>
      <c r="CK4242" t="s">
        <v>45264</v>
      </c>
    </row>
    <row r="4243" spans="1:89" x14ac:dyDescent="0.45">
      <c r="A4243">
        <v>7220465</v>
      </c>
      <c r="B4243" t="s">
        <v>89</v>
      </c>
      <c r="E4243" t="s">
        <v>90</v>
      </c>
      <c r="F4243" t="s">
        <v>45265</v>
      </c>
      <c r="G4243" t="s">
        <v>45266</v>
      </c>
      <c r="I4243" t="s">
        <v>44798</v>
      </c>
      <c r="J4243" t="s">
        <v>638</v>
      </c>
      <c r="K4243" t="s">
        <v>1388</v>
      </c>
      <c r="L4243" t="s">
        <v>2070</v>
      </c>
      <c r="M4243" t="s">
        <v>44376</v>
      </c>
      <c r="N4243" t="s">
        <v>44377</v>
      </c>
      <c r="O4243" t="s">
        <v>45267</v>
      </c>
      <c r="P4243">
        <v>225365</v>
      </c>
      <c r="Q4243" t="s">
        <v>4890</v>
      </c>
      <c r="R4243" t="s">
        <v>44800</v>
      </c>
      <c r="T4243" t="s">
        <v>45268</v>
      </c>
      <c r="W4243" t="s">
        <v>103</v>
      </c>
      <c r="AC4243" t="s">
        <v>45269</v>
      </c>
      <c r="AE4243" t="s">
        <v>203</v>
      </c>
      <c r="AG4243">
        <v>5380</v>
      </c>
      <c r="AH4243" s="1">
        <v>12996</v>
      </c>
      <c r="AI4243">
        <v>1935</v>
      </c>
      <c r="AJ4243">
        <v>7</v>
      </c>
      <c r="AK4243">
        <v>31</v>
      </c>
      <c r="AL4243">
        <v>212</v>
      </c>
      <c r="AN4243" s="2">
        <v>12996</v>
      </c>
      <c r="BF4243" t="s">
        <v>108</v>
      </c>
      <c r="BG4243" t="s">
        <v>109</v>
      </c>
      <c r="BH4243" t="s">
        <v>4671</v>
      </c>
      <c r="BI4243" t="s">
        <v>4672</v>
      </c>
      <c r="BJ4243" t="s">
        <v>45270</v>
      </c>
      <c r="BL4243">
        <v>0</v>
      </c>
      <c r="BN4243">
        <v>39.3996</v>
      </c>
      <c r="BO4243">
        <v>-83.946026000000003</v>
      </c>
      <c r="BQ4243">
        <v>2500</v>
      </c>
      <c r="BS4243" t="s">
        <v>13993</v>
      </c>
      <c r="BU4243" t="s">
        <v>2106</v>
      </c>
      <c r="BV4243" t="s">
        <v>270</v>
      </c>
      <c r="CF4243" t="s">
        <v>114</v>
      </c>
      <c r="CG4243" s="3">
        <v>43921.643425925926</v>
      </c>
      <c r="CI4243">
        <v>70</v>
      </c>
      <c r="CJ4243" t="s">
        <v>45271</v>
      </c>
      <c r="CK4243" t="s">
        <v>45272</v>
      </c>
    </row>
    <row r="4244" spans="1:89" x14ac:dyDescent="0.45">
      <c r="A4244">
        <v>7220474</v>
      </c>
      <c r="B4244" t="s">
        <v>89</v>
      </c>
      <c r="E4244" t="s">
        <v>90</v>
      </c>
      <c r="F4244" t="s">
        <v>45297</v>
      </c>
      <c r="G4244" t="s">
        <v>45298</v>
      </c>
      <c r="I4244" t="s">
        <v>44866</v>
      </c>
      <c r="J4244" t="s">
        <v>44867</v>
      </c>
      <c r="K4244" t="s">
        <v>1388</v>
      </c>
      <c r="L4244" t="s">
        <v>2070</v>
      </c>
      <c r="M4244" t="s">
        <v>2071</v>
      </c>
      <c r="N4244" t="s">
        <v>27623</v>
      </c>
      <c r="O4244" t="s">
        <v>44868</v>
      </c>
      <c r="P4244">
        <v>279007</v>
      </c>
      <c r="Q4244" t="s">
        <v>11662</v>
      </c>
      <c r="R4244" t="s">
        <v>44869</v>
      </c>
      <c r="T4244" t="s">
        <v>44870</v>
      </c>
      <c r="W4244" t="s">
        <v>103</v>
      </c>
      <c r="AC4244" t="s">
        <v>44868</v>
      </c>
      <c r="AE4244" t="s">
        <v>203</v>
      </c>
      <c r="AG4244">
        <v>8027</v>
      </c>
      <c r="AH4244" s="1">
        <v>13438</v>
      </c>
      <c r="AI4244">
        <v>1936</v>
      </c>
      <c r="AJ4244">
        <v>10</v>
      </c>
      <c r="AK4244">
        <v>15</v>
      </c>
      <c r="AL4244">
        <v>289</v>
      </c>
      <c r="AN4244" s="2">
        <v>13438</v>
      </c>
      <c r="BF4244" t="s">
        <v>108</v>
      </c>
      <c r="BG4244" t="s">
        <v>109</v>
      </c>
      <c r="BH4244" t="s">
        <v>110</v>
      </c>
      <c r="BI4244" t="s">
        <v>111</v>
      </c>
      <c r="BJ4244" t="s">
        <v>420</v>
      </c>
      <c r="BL4244">
        <v>0</v>
      </c>
      <c r="BN4244">
        <v>39.065300000000001</v>
      </c>
      <c r="BO4244">
        <v>-84.423299999999998</v>
      </c>
      <c r="BS4244" t="s">
        <v>19384</v>
      </c>
      <c r="CF4244" t="s">
        <v>114</v>
      </c>
      <c r="CG4244" s="3">
        <v>43921.643425925926</v>
      </c>
      <c r="CI4244">
        <v>70</v>
      </c>
      <c r="CJ4244" t="s">
        <v>45299</v>
      </c>
      <c r="CK4244" t="s">
        <v>45300</v>
      </c>
    </row>
    <row r="4245" spans="1:89" x14ac:dyDescent="0.45">
      <c r="A4245">
        <v>7220475</v>
      </c>
      <c r="B4245" t="s">
        <v>89</v>
      </c>
      <c r="E4245" t="s">
        <v>90</v>
      </c>
      <c r="F4245" t="s">
        <v>45301</v>
      </c>
      <c r="G4245" t="s">
        <v>45302</v>
      </c>
      <c r="I4245" t="s">
        <v>44866</v>
      </c>
      <c r="J4245" t="s">
        <v>44867</v>
      </c>
      <c r="K4245" t="s">
        <v>1388</v>
      </c>
      <c r="L4245" t="s">
        <v>2070</v>
      </c>
      <c r="M4245" t="s">
        <v>2071</v>
      </c>
      <c r="N4245" t="s">
        <v>27623</v>
      </c>
      <c r="O4245" t="s">
        <v>44868</v>
      </c>
      <c r="P4245">
        <v>279007</v>
      </c>
      <c r="Q4245" t="s">
        <v>11662</v>
      </c>
      <c r="R4245" t="s">
        <v>44869</v>
      </c>
      <c r="T4245" t="s">
        <v>44870</v>
      </c>
      <c r="W4245" t="s">
        <v>103</v>
      </c>
      <c r="AC4245" t="s">
        <v>44868</v>
      </c>
      <c r="AE4245" t="s">
        <v>203</v>
      </c>
      <c r="AG4245">
        <v>8027</v>
      </c>
      <c r="AH4245" s="1">
        <v>13438</v>
      </c>
      <c r="AI4245">
        <v>1936</v>
      </c>
      <c r="AJ4245">
        <v>10</v>
      </c>
      <c r="AK4245">
        <v>15</v>
      </c>
      <c r="AL4245">
        <v>289</v>
      </c>
      <c r="AN4245" s="2">
        <v>13438</v>
      </c>
      <c r="BF4245" t="s">
        <v>108</v>
      </c>
      <c r="BG4245" t="s">
        <v>109</v>
      </c>
      <c r="BH4245" t="s">
        <v>110</v>
      </c>
      <c r="BI4245" t="s">
        <v>111</v>
      </c>
      <c r="BJ4245" t="s">
        <v>420</v>
      </c>
      <c r="BL4245">
        <v>0</v>
      </c>
      <c r="BN4245">
        <v>39.067737999999999</v>
      </c>
      <c r="BO4245">
        <v>-84.420527000000007</v>
      </c>
      <c r="BP4245" t="s">
        <v>113</v>
      </c>
      <c r="BQ4245">
        <v>1540</v>
      </c>
      <c r="BS4245" t="s">
        <v>114</v>
      </c>
      <c r="BU4245" t="s">
        <v>115</v>
      </c>
      <c r="CF4245" t="s">
        <v>114</v>
      </c>
      <c r="CG4245" s="3">
        <v>43959.370393518519</v>
      </c>
      <c r="CI4245">
        <v>70</v>
      </c>
      <c r="CJ4245" t="s">
        <v>45303</v>
      </c>
      <c r="CK4245" t="s">
        <v>45304</v>
      </c>
    </row>
    <row r="4246" spans="1:89" x14ac:dyDescent="0.45">
      <c r="A4246">
        <v>7220476</v>
      </c>
      <c r="B4246" t="s">
        <v>89</v>
      </c>
      <c r="E4246" t="s">
        <v>90</v>
      </c>
      <c r="F4246" t="s">
        <v>45305</v>
      </c>
      <c r="G4246" t="s">
        <v>45306</v>
      </c>
      <c r="I4246" t="s">
        <v>44866</v>
      </c>
      <c r="J4246" t="s">
        <v>44867</v>
      </c>
      <c r="K4246" t="s">
        <v>1388</v>
      </c>
      <c r="L4246" t="s">
        <v>2070</v>
      </c>
      <c r="M4246" t="s">
        <v>2071</v>
      </c>
      <c r="N4246" t="s">
        <v>27623</v>
      </c>
      <c r="O4246" t="s">
        <v>44868</v>
      </c>
      <c r="P4246">
        <v>279007</v>
      </c>
      <c r="Q4246" t="s">
        <v>11662</v>
      </c>
      <c r="R4246" t="s">
        <v>44869</v>
      </c>
      <c r="T4246" t="s">
        <v>44870</v>
      </c>
      <c r="W4246" t="s">
        <v>103</v>
      </c>
      <c r="AC4246" t="s">
        <v>44868</v>
      </c>
      <c r="AE4246" t="s">
        <v>203</v>
      </c>
      <c r="AG4246">
        <v>6058</v>
      </c>
      <c r="AH4246" s="1">
        <v>13058</v>
      </c>
      <c r="AI4246">
        <v>1935</v>
      </c>
      <c r="AJ4246">
        <v>10</v>
      </c>
      <c r="AK4246">
        <v>1</v>
      </c>
      <c r="AL4246">
        <v>274</v>
      </c>
      <c r="AN4246" s="2">
        <v>13058</v>
      </c>
      <c r="BF4246" t="s">
        <v>108</v>
      </c>
      <c r="BG4246" t="s">
        <v>109</v>
      </c>
      <c r="BH4246" t="s">
        <v>110</v>
      </c>
      <c r="BI4246" t="s">
        <v>571</v>
      </c>
      <c r="BJ4246" t="s">
        <v>571</v>
      </c>
      <c r="BL4246">
        <v>0</v>
      </c>
      <c r="BN4246">
        <v>39.260627999999997</v>
      </c>
      <c r="BO4246">
        <v>-84.310778999999997</v>
      </c>
      <c r="BQ4246">
        <v>1000</v>
      </c>
      <c r="BS4246" t="s">
        <v>20174</v>
      </c>
      <c r="BU4246" t="s">
        <v>1382</v>
      </c>
      <c r="BV4246" t="s">
        <v>270</v>
      </c>
      <c r="BX4246">
        <v>185</v>
      </c>
      <c r="BY4246">
        <v>230</v>
      </c>
      <c r="CF4246" t="s">
        <v>114</v>
      </c>
      <c r="CG4246" s="3">
        <v>43921.643425925926</v>
      </c>
      <c r="CI4246">
        <v>70</v>
      </c>
      <c r="CJ4246" t="s">
        <v>45307</v>
      </c>
      <c r="CK4246" t="s">
        <v>45308</v>
      </c>
    </row>
    <row r="4247" spans="1:89" x14ac:dyDescent="0.45">
      <c r="A4247">
        <v>7220477</v>
      </c>
      <c r="B4247" t="s">
        <v>89</v>
      </c>
      <c r="E4247" t="s">
        <v>90</v>
      </c>
      <c r="F4247" t="s">
        <v>45309</v>
      </c>
      <c r="G4247" t="s">
        <v>45310</v>
      </c>
      <c r="I4247" t="s">
        <v>44866</v>
      </c>
      <c r="J4247" t="s">
        <v>44867</v>
      </c>
      <c r="K4247" t="s">
        <v>1388</v>
      </c>
      <c r="L4247" t="s">
        <v>2070</v>
      </c>
      <c r="M4247" t="s">
        <v>2071</v>
      </c>
      <c r="N4247" t="s">
        <v>27623</v>
      </c>
      <c r="O4247" t="s">
        <v>44868</v>
      </c>
      <c r="P4247">
        <v>279007</v>
      </c>
      <c r="Q4247" t="s">
        <v>11662</v>
      </c>
      <c r="R4247" t="s">
        <v>44869</v>
      </c>
      <c r="T4247" t="s">
        <v>44870</v>
      </c>
      <c r="W4247" t="s">
        <v>103</v>
      </c>
      <c r="AC4247" t="s">
        <v>44868</v>
      </c>
      <c r="AE4247" t="s">
        <v>203</v>
      </c>
      <c r="AG4247">
        <v>6057</v>
      </c>
      <c r="AH4247" s="1">
        <v>13058</v>
      </c>
      <c r="AI4247">
        <v>1935</v>
      </c>
      <c r="AJ4247">
        <v>10</v>
      </c>
      <c r="AK4247">
        <v>1</v>
      </c>
      <c r="AL4247">
        <v>274</v>
      </c>
      <c r="AN4247" s="2">
        <v>13058</v>
      </c>
      <c r="BF4247" t="s">
        <v>108</v>
      </c>
      <c r="BG4247" t="s">
        <v>109</v>
      </c>
      <c r="BH4247" t="s">
        <v>110</v>
      </c>
      <c r="BI4247" t="s">
        <v>571</v>
      </c>
      <c r="BJ4247" t="s">
        <v>571</v>
      </c>
      <c r="BL4247">
        <v>0</v>
      </c>
      <c r="BN4247">
        <v>39.260627999999997</v>
      </c>
      <c r="BO4247">
        <v>-84.310778999999997</v>
      </c>
      <c r="BQ4247">
        <v>1000</v>
      </c>
      <c r="BS4247" t="s">
        <v>20174</v>
      </c>
      <c r="BU4247" t="s">
        <v>1382</v>
      </c>
      <c r="BV4247" t="s">
        <v>270</v>
      </c>
      <c r="BX4247">
        <v>185</v>
      </c>
      <c r="BY4247">
        <v>230</v>
      </c>
      <c r="CF4247" t="s">
        <v>114</v>
      </c>
      <c r="CG4247" s="3">
        <v>43921.643425925926</v>
      </c>
      <c r="CI4247">
        <v>70</v>
      </c>
      <c r="CJ4247" t="s">
        <v>45311</v>
      </c>
      <c r="CK4247" t="s">
        <v>45312</v>
      </c>
    </row>
    <row r="4248" spans="1:89" x14ac:dyDescent="0.45">
      <c r="A4248">
        <v>7220482</v>
      </c>
      <c r="B4248" t="s">
        <v>89</v>
      </c>
      <c r="E4248" t="s">
        <v>90</v>
      </c>
      <c r="F4248" t="s">
        <v>45331</v>
      </c>
      <c r="G4248" t="s">
        <v>45332</v>
      </c>
      <c r="I4248" t="s">
        <v>44866</v>
      </c>
      <c r="J4248" t="s">
        <v>44867</v>
      </c>
      <c r="K4248" t="s">
        <v>1388</v>
      </c>
      <c r="L4248" t="s">
        <v>2070</v>
      </c>
      <c r="M4248" t="s">
        <v>2071</v>
      </c>
      <c r="N4248" t="s">
        <v>27623</v>
      </c>
      <c r="O4248" t="s">
        <v>44902</v>
      </c>
      <c r="P4248">
        <v>279182</v>
      </c>
      <c r="Q4248" t="s">
        <v>10151</v>
      </c>
      <c r="R4248" t="s">
        <v>44869</v>
      </c>
      <c r="T4248" t="s">
        <v>44903</v>
      </c>
      <c r="W4248" t="s">
        <v>103</v>
      </c>
      <c r="AC4248" t="s">
        <v>44902</v>
      </c>
      <c r="AE4248" t="s">
        <v>203</v>
      </c>
      <c r="AG4248">
        <v>6276</v>
      </c>
      <c r="AH4248" s="1">
        <v>13067</v>
      </c>
      <c r="AI4248">
        <v>1935</v>
      </c>
      <c r="AJ4248">
        <v>10</v>
      </c>
      <c r="AK4248">
        <v>10</v>
      </c>
      <c r="AL4248">
        <v>283</v>
      </c>
      <c r="AN4248" s="2">
        <v>13067</v>
      </c>
      <c r="BF4248" t="s">
        <v>108</v>
      </c>
      <c r="BG4248" t="s">
        <v>109</v>
      </c>
      <c r="BH4248" t="s">
        <v>230</v>
      </c>
      <c r="BI4248" t="s">
        <v>426</v>
      </c>
      <c r="BJ4248" t="s">
        <v>4075</v>
      </c>
      <c r="BL4248">
        <v>0</v>
      </c>
      <c r="BN4248">
        <v>39.154719999999998</v>
      </c>
      <c r="BO4248">
        <v>-84.288330000000002</v>
      </c>
      <c r="CF4248" t="s">
        <v>114</v>
      </c>
      <c r="CG4248" s="3">
        <v>43921.643425925926</v>
      </c>
      <c r="CI4248">
        <v>70</v>
      </c>
      <c r="CJ4248" t="s">
        <v>45333</v>
      </c>
      <c r="CK4248" t="s">
        <v>45334</v>
      </c>
    </row>
    <row r="4249" spans="1:89" x14ac:dyDescent="0.45">
      <c r="A4249">
        <v>7220484</v>
      </c>
      <c r="B4249" t="s">
        <v>89</v>
      </c>
      <c r="E4249" t="s">
        <v>90</v>
      </c>
      <c r="F4249" t="s">
        <v>45339</v>
      </c>
      <c r="G4249" t="s">
        <v>45340</v>
      </c>
      <c r="I4249" t="s">
        <v>44866</v>
      </c>
      <c r="J4249" t="s">
        <v>44867</v>
      </c>
      <c r="K4249" t="s">
        <v>1388</v>
      </c>
      <c r="L4249" t="s">
        <v>2070</v>
      </c>
      <c r="M4249" t="s">
        <v>2071</v>
      </c>
      <c r="N4249" t="s">
        <v>27623</v>
      </c>
      <c r="O4249" t="s">
        <v>44902</v>
      </c>
      <c r="P4249">
        <v>279182</v>
      </c>
      <c r="Q4249" t="s">
        <v>10151</v>
      </c>
      <c r="R4249" t="s">
        <v>44869</v>
      </c>
      <c r="T4249" t="s">
        <v>44903</v>
      </c>
      <c r="W4249" t="s">
        <v>103</v>
      </c>
      <c r="AC4249" t="s">
        <v>44902</v>
      </c>
      <c r="AE4249" t="s">
        <v>203</v>
      </c>
      <c r="AG4249">
        <v>6603</v>
      </c>
      <c r="AH4249" s="1">
        <v>13134</v>
      </c>
      <c r="AI4249">
        <v>1935</v>
      </c>
      <c r="AJ4249">
        <v>12</v>
      </c>
      <c r="AK4249">
        <v>16</v>
      </c>
      <c r="AL4249">
        <v>350</v>
      </c>
      <c r="AN4249" s="2">
        <v>13134</v>
      </c>
      <c r="BF4249" t="s">
        <v>108</v>
      </c>
      <c r="BG4249" t="s">
        <v>109</v>
      </c>
      <c r="BH4249" t="s">
        <v>110</v>
      </c>
      <c r="BI4249" t="s">
        <v>111</v>
      </c>
      <c r="BJ4249" t="s">
        <v>4519</v>
      </c>
      <c r="BL4249">
        <v>0</v>
      </c>
      <c r="BN4249">
        <v>39.177571999999998</v>
      </c>
      <c r="BO4249">
        <v>-84.570910999999995</v>
      </c>
      <c r="BQ4249">
        <v>3950</v>
      </c>
      <c r="BS4249" t="s">
        <v>4520</v>
      </c>
      <c r="BU4249" t="s">
        <v>4521</v>
      </c>
      <c r="BV4249" t="s">
        <v>270</v>
      </c>
      <c r="BW4249" t="s">
        <v>4522</v>
      </c>
      <c r="CF4249" t="s">
        <v>114</v>
      </c>
      <c r="CG4249" s="3">
        <v>43936.456944444442</v>
      </c>
      <c r="CI4249">
        <v>70</v>
      </c>
      <c r="CJ4249" t="s">
        <v>45341</v>
      </c>
      <c r="CK4249" t="s">
        <v>45342</v>
      </c>
    </row>
    <row r="4250" spans="1:89" x14ac:dyDescent="0.45">
      <c r="A4250">
        <v>7220488</v>
      </c>
      <c r="B4250" t="s">
        <v>89</v>
      </c>
      <c r="E4250" t="s">
        <v>90</v>
      </c>
      <c r="F4250" t="s">
        <v>45353</v>
      </c>
      <c r="G4250" t="s">
        <v>45354</v>
      </c>
      <c r="I4250" t="s">
        <v>44866</v>
      </c>
      <c r="J4250" t="s">
        <v>44867</v>
      </c>
      <c r="K4250" t="s">
        <v>1388</v>
      </c>
      <c r="L4250" t="s">
        <v>2070</v>
      </c>
      <c r="M4250" t="s">
        <v>2071</v>
      </c>
      <c r="N4250" t="s">
        <v>27623</v>
      </c>
      <c r="O4250" t="s">
        <v>44902</v>
      </c>
      <c r="P4250">
        <v>279182</v>
      </c>
      <c r="Q4250" t="s">
        <v>10151</v>
      </c>
      <c r="R4250" t="s">
        <v>44869</v>
      </c>
      <c r="T4250" t="s">
        <v>44903</v>
      </c>
      <c r="W4250" t="s">
        <v>103</v>
      </c>
      <c r="AC4250" t="s">
        <v>44902</v>
      </c>
      <c r="AE4250" t="s">
        <v>203</v>
      </c>
      <c r="AG4250">
        <v>6827</v>
      </c>
      <c r="AH4250" s="1">
        <v>13251</v>
      </c>
      <c r="AI4250">
        <v>1936</v>
      </c>
      <c r="AJ4250">
        <v>4</v>
      </c>
      <c r="AK4250">
        <v>11</v>
      </c>
      <c r="AL4250">
        <v>102</v>
      </c>
      <c r="AN4250" s="2">
        <v>13251</v>
      </c>
      <c r="BF4250" t="s">
        <v>108</v>
      </c>
      <c r="BG4250" t="s">
        <v>109</v>
      </c>
      <c r="BH4250" t="s">
        <v>719</v>
      </c>
      <c r="BI4250" t="s">
        <v>6210</v>
      </c>
      <c r="BJ4250" t="s">
        <v>6210</v>
      </c>
      <c r="BL4250">
        <v>0</v>
      </c>
      <c r="BN4250">
        <v>38.957152999999998</v>
      </c>
      <c r="BO4250">
        <v>-82.590901000000002</v>
      </c>
      <c r="BP4250" t="s">
        <v>113</v>
      </c>
      <c r="BQ4250">
        <v>301</v>
      </c>
      <c r="BS4250" t="s">
        <v>114</v>
      </c>
      <c r="BU4250" t="s">
        <v>115</v>
      </c>
      <c r="CF4250" t="s">
        <v>114</v>
      </c>
      <c r="CG4250" s="3">
        <v>43959.370393518519</v>
      </c>
      <c r="CI4250">
        <v>70</v>
      </c>
      <c r="CJ4250" t="s">
        <v>45355</v>
      </c>
      <c r="CK4250" t="s">
        <v>45356</v>
      </c>
    </row>
    <row r="4251" spans="1:89" x14ac:dyDescent="0.45">
      <c r="A4251">
        <v>7220490</v>
      </c>
      <c r="B4251" t="s">
        <v>89</v>
      </c>
      <c r="E4251" t="s">
        <v>90</v>
      </c>
      <c r="F4251" t="s">
        <v>45368</v>
      </c>
      <c r="G4251" t="s">
        <v>45369</v>
      </c>
      <c r="I4251" t="s">
        <v>44866</v>
      </c>
      <c r="J4251" t="s">
        <v>44867</v>
      </c>
      <c r="K4251" t="s">
        <v>1388</v>
      </c>
      <c r="L4251" t="s">
        <v>2070</v>
      </c>
      <c r="M4251" t="s">
        <v>2071</v>
      </c>
      <c r="N4251" t="s">
        <v>27623</v>
      </c>
      <c r="O4251" t="s">
        <v>45370</v>
      </c>
      <c r="P4251">
        <v>279268</v>
      </c>
      <c r="Q4251" t="s">
        <v>28001</v>
      </c>
      <c r="R4251" t="s">
        <v>44869</v>
      </c>
      <c r="T4251" t="s">
        <v>20287</v>
      </c>
      <c r="W4251" t="s">
        <v>103</v>
      </c>
      <c r="AC4251" t="s">
        <v>45370</v>
      </c>
      <c r="AE4251" t="s">
        <v>203</v>
      </c>
      <c r="AG4251">
        <v>6782</v>
      </c>
      <c r="AH4251" s="1">
        <v>13230</v>
      </c>
      <c r="AI4251">
        <v>1936</v>
      </c>
      <c r="AJ4251">
        <v>3</v>
      </c>
      <c r="AK4251">
        <v>21</v>
      </c>
      <c r="AL4251">
        <v>81</v>
      </c>
      <c r="AN4251" s="2">
        <v>13230</v>
      </c>
      <c r="BF4251" t="s">
        <v>108</v>
      </c>
      <c r="BG4251" t="s">
        <v>109</v>
      </c>
      <c r="BH4251" t="s">
        <v>110</v>
      </c>
      <c r="BI4251" t="s">
        <v>571</v>
      </c>
      <c r="BJ4251" t="s">
        <v>571</v>
      </c>
      <c r="BL4251">
        <v>0</v>
      </c>
      <c r="BN4251">
        <v>39.256999999999998</v>
      </c>
      <c r="BO4251">
        <v>-84.304000000000002</v>
      </c>
      <c r="BP4251" t="s">
        <v>113</v>
      </c>
      <c r="BQ4251">
        <v>1000</v>
      </c>
      <c r="BS4251" t="s">
        <v>19384</v>
      </c>
      <c r="CF4251" t="s">
        <v>114</v>
      </c>
      <c r="CG4251" s="3">
        <v>43921.643425925926</v>
      </c>
      <c r="CI4251">
        <v>70</v>
      </c>
      <c r="CJ4251" t="s">
        <v>45371</v>
      </c>
      <c r="CK4251" t="s">
        <v>45372</v>
      </c>
    </row>
    <row r="4252" spans="1:89" x14ac:dyDescent="0.45">
      <c r="A4252">
        <v>7220843</v>
      </c>
      <c r="B4252" t="s">
        <v>89</v>
      </c>
      <c r="E4252" t="s">
        <v>90</v>
      </c>
      <c r="F4252" t="s">
        <v>45373</v>
      </c>
      <c r="G4252" t="s">
        <v>45374</v>
      </c>
      <c r="I4252" t="s">
        <v>45375</v>
      </c>
      <c r="J4252" t="s">
        <v>638</v>
      </c>
      <c r="K4252" t="s">
        <v>639</v>
      </c>
      <c r="L4252" t="s">
        <v>726</v>
      </c>
      <c r="M4252" t="s">
        <v>1437</v>
      </c>
      <c r="N4252" t="s">
        <v>2370</v>
      </c>
      <c r="O4252" t="s">
        <v>45376</v>
      </c>
      <c r="P4252">
        <v>420845</v>
      </c>
      <c r="Q4252" t="s">
        <v>11034</v>
      </c>
      <c r="R4252" t="s">
        <v>45377</v>
      </c>
      <c r="T4252" t="s">
        <v>14832</v>
      </c>
      <c r="W4252" t="s">
        <v>103</v>
      </c>
      <c r="AC4252" t="s">
        <v>45377</v>
      </c>
      <c r="AE4252" t="s">
        <v>203</v>
      </c>
      <c r="AG4252">
        <v>14647</v>
      </c>
      <c r="AH4252" s="1">
        <v>14797</v>
      </c>
      <c r="AI4252">
        <v>1940</v>
      </c>
      <c r="AJ4252">
        <v>7</v>
      </c>
      <c r="AK4252">
        <v>5</v>
      </c>
      <c r="AL4252">
        <v>187</v>
      </c>
      <c r="AN4252" s="2">
        <v>14797</v>
      </c>
      <c r="AO4252" t="s">
        <v>45378</v>
      </c>
      <c r="AQ4252" t="s">
        <v>45379</v>
      </c>
      <c r="BF4252" t="s">
        <v>108</v>
      </c>
      <c r="BG4252" t="s">
        <v>420</v>
      </c>
      <c r="BH4252" t="s">
        <v>1000</v>
      </c>
      <c r="BI4252" t="s">
        <v>1001</v>
      </c>
      <c r="BJ4252" t="s">
        <v>1001</v>
      </c>
      <c r="BL4252">
        <v>0</v>
      </c>
      <c r="BN4252">
        <v>41.327680000000001</v>
      </c>
      <c r="BO4252">
        <v>-122.3266</v>
      </c>
      <c r="BP4252" t="s">
        <v>113</v>
      </c>
      <c r="BQ4252">
        <v>3000</v>
      </c>
      <c r="CF4252" t="s">
        <v>114</v>
      </c>
      <c r="CG4252" s="3">
        <v>43921.643425925926</v>
      </c>
      <c r="CI4252">
        <v>70</v>
      </c>
      <c r="CJ4252" t="s">
        <v>45380</v>
      </c>
      <c r="CK4252" t="s">
        <v>45381</v>
      </c>
    </row>
    <row r="4253" spans="1:89" x14ac:dyDescent="0.45">
      <c r="A4253">
        <v>7220846</v>
      </c>
      <c r="B4253" t="s">
        <v>89</v>
      </c>
      <c r="E4253" t="s">
        <v>90</v>
      </c>
      <c r="F4253" t="s">
        <v>45401</v>
      </c>
      <c r="G4253" t="s">
        <v>45402</v>
      </c>
      <c r="I4253" t="s">
        <v>45375</v>
      </c>
      <c r="J4253" t="s">
        <v>638</v>
      </c>
      <c r="K4253" t="s">
        <v>639</v>
      </c>
      <c r="L4253" t="s">
        <v>726</v>
      </c>
      <c r="M4253" t="s">
        <v>1437</v>
      </c>
      <c r="N4253" t="s">
        <v>2370</v>
      </c>
      <c r="O4253" t="s">
        <v>45403</v>
      </c>
      <c r="P4253">
        <v>421025</v>
      </c>
      <c r="Q4253" t="s">
        <v>3018</v>
      </c>
      <c r="R4253" t="s">
        <v>45377</v>
      </c>
      <c r="T4253" t="s">
        <v>45404</v>
      </c>
      <c r="W4253" t="s">
        <v>103</v>
      </c>
      <c r="AC4253" t="s">
        <v>45405</v>
      </c>
      <c r="AE4253" t="s">
        <v>203</v>
      </c>
      <c r="AG4253" t="s">
        <v>105</v>
      </c>
      <c r="AH4253" s="1">
        <v>13587</v>
      </c>
      <c r="AI4253">
        <v>1937</v>
      </c>
      <c r="AJ4253">
        <v>3</v>
      </c>
      <c r="AK4253">
        <v>13</v>
      </c>
      <c r="AL4253">
        <v>72</v>
      </c>
      <c r="AN4253" s="2">
        <v>13587</v>
      </c>
      <c r="AQ4253" t="s">
        <v>45406</v>
      </c>
      <c r="BF4253" t="s">
        <v>108</v>
      </c>
      <c r="BG4253" t="s">
        <v>109</v>
      </c>
      <c r="BH4253" t="s">
        <v>735</v>
      </c>
      <c r="BI4253" t="s">
        <v>736</v>
      </c>
      <c r="BJ4253" t="s">
        <v>736</v>
      </c>
      <c r="BL4253">
        <v>0</v>
      </c>
      <c r="BN4253">
        <v>39.338948000000002</v>
      </c>
      <c r="BO4253">
        <v>-84.219658999999993</v>
      </c>
      <c r="BP4253" t="s">
        <v>113</v>
      </c>
      <c r="BQ4253">
        <v>3036</v>
      </c>
      <c r="BS4253" t="s">
        <v>114</v>
      </c>
      <c r="BU4253" t="s">
        <v>115</v>
      </c>
      <c r="CF4253" t="s">
        <v>114</v>
      </c>
      <c r="CG4253" s="3">
        <v>43959.370393518519</v>
      </c>
      <c r="CI4253">
        <v>70</v>
      </c>
      <c r="CJ4253" t="s">
        <v>45407</v>
      </c>
      <c r="CK4253" t="s">
        <v>45408</v>
      </c>
    </row>
    <row r="4254" spans="1:89" x14ac:dyDescent="0.45">
      <c r="A4254">
        <v>7220850</v>
      </c>
      <c r="B4254" t="s">
        <v>89</v>
      </c>
      <c r="E4254" t="s">
        <v>90</v>
      </c>
      <c r="F4254" t="s">
        <v>45429</v>
      </c>
      <c r="G4254" t="s">
        <v>45430</v>
      </c>
      <c r="I4254" t="s">
        <v>45375</v>
      </c>
      <c r="J4254" t="s">
        <v>638</v>
      </c>
      <c r="K4254" t="s">
        <v>639</v>
      </c>
      <c r="L4254" t="s">
        <v>726</v>
      </c>
      <c r="M4254" t="s">
        <v>1437</v>
      </c>
      <c r="N4254" t="s">
        <v>2370</v>
      </c>
      <c r="O4254" t="s">
        <v>45431</v>
      </c>
      <c r="P4254">
        <v>421232</v>
      </c>
      <c r="Q4254" t="s">
        <v>7196</v>
      </c>
      <c r="R4254" t="s">
        <v>45377</v>
      </c>
      <c r="T4254" t="s">
        <v>45432</v>
      </c>
      <c r="W4254" t="s">
        <v>103</v>
      </c>
      <c r="AC4254" t="s">
        <v>45431</v>
      </c>
      <c r="AE4254" t="s">
        <v>203</v>
      </c>
      <c r="AG4254">
        <v>15601</v>
      </c>
      <c r="AH4254" s="1">
        <v>15182</v>
      </c>
      <c r="AI4254">
        <v>1941</v>
      </c>
      <c r="AJ4254">
        <v>7</v>
      </c>
      <c r="AK4254">
        <v>25</v>
      </c>
      <c r="AL4254">
        <v>206</v>
      </c>
      <c r="AN4254" s="2">
        <v>15182</v>
      </c>
      <c r="AO4254" t="s">
        <v>45433</v>
      </c>
      <c r="AP4254" t="s">
        <v>45434</v>
      </c>
      <c r="AQ4254" t="s">
        <v>8564</v>
      </c>
      <c r="AR4254" t="s">
        <v>45435</v>
      </c>
      <c r="BF4254" t="s">
        <v>108</v>
      </c>
      <c r="BG4254" t="s">
        <v>420</v>
      </c>
      <c r="BH4254" t="s">
        <v>1000</v>
      </c>
      <c r="BI4254" t="s">
        <v>45436</v>
      </c>
      <c r="BJ4254" t="s">
        <v>45437</v>
      </c>
      <c r="BL4254">
        <v>0</v>
      </c>
      <c r="BN4254">
        <v>41.348260000000003</v>
      </c>
      <c r="BO4254">
        <v>-122.265728</v>
      </c>
      <c r="BP4254" t="s">
        <v>113</v>
      </c>
      <c r="BQ4254">
        <v>2021</v>
      </c>
      <c r="BS4254" t="s">
        <v>114</v>
      </c>
      <c r="BU4254" t="s">
        <v>115</v>
      </c>
      <c r="BX4254">
        <v>1372</v>
      </c>
      <c r="CC4254" t="s">
        <v>6016</v>
      </c>
      <c r="CF4254" t="s">
        <v>114</v>
      </c>
      <c r="CG4254" s="3">
        <v>43959.370393518519</v>
      </c>
      <c r="CI4254">
        <v>70</v>
      </c>
      <c r="CJ4254" t="s">
        <v>45438</v>
      </c>
      <c r="CK4254" t="s">
        <v>45439</v>
      </c>
    </row>
    <row r="4255" spans="1:89" x14ac:dyDescent="0.45">
      <c r="A4255">
        <v>7220861</v>
      </c>
      <c r="B4255" t="s">
        <v>89</v>
      </c>
      <c r="E4255" t="s">
        <v>90</v>
      </c>
      <c r="F4255" t="s">
        <v>45533</v>
      </c>
      <c r="G4255" t="s">
        <v>45534</v>
      </c>
      <c r="I4255" t="s">
        <v>45375</v>
      </c>
      <c r="J4255" t="s">
        <v>638</v>
      </c>
      <c r="K4255" t="s">
        <v>639</v>
      </c>
      <c r="L4255" t="s">
        <v>726</v>
      </c>
      <c r="M4255" t="s">
        <v>1437</v>
      </c>
      <c r="N4255" t="s">
        <v>2370</v>
      </c>
      <c r="O4255" t="s">
        <v>45535</v>
      </c>
      <c r="P4255">
        <v>420984</v>
      </c>
      <c r="Q4255" t="s">
        <v>45536</v>
      </c>
      <c r="R4255" t="s">
        <v>45377</v>
      </c>
      <c r="T4255" t="s">
        <v>12124</v>
      </c>
      <c r="W4255" t="s">
        <v>103</v>
      </c>
      <c r="AC4255" t="s">
        <v>45537</v>
      </c>
      <c r="AE4255" t="s">
        <v>203</v>
      </c>
      <c r="AG4255">
        <v>15603</v>
      </c>
      <c r="AH4255" s="1">
        <v>15182</v>
      </c>
      <c r="AI4255">
        <v>1941</v>
      </c>
      <c r="AJ4255">
        <v>7</v>
      </c>
      <c r="AK4255">
        <v>25</v>
      </c>
      <c r="AL4255">
        <v>206</v>
      </c>
      <c r="AN4255" s="2">
        <v>15182</v>
      </c>
      <c r="AO4255" t="s">
        <v>45538</v>
      </c>
      <c r="AQ4255" t="s">
        <v>7185</v>
      </c>
      <c r="BF4255" t="s">
        <v>108</v>
      </c>
      <c r="BG4255" t="s">
        <v>420</v>
      </c>
      <c r="BH4255" t="s">
        <v>1000</v>
      </c>
      <c r="BI4255" t="s">
        <v>1001</v>
      </c>
      <c r="BJ4255" t="s">
        <v>45539</v>
      </c>
      <c r="BL4255">
        <v>0</v>
      </c>
      <c r="BN4255">
        <v>41.353340000000003</v>
      </c>
      <c r="BO4255">
        <v>-122.28174</v>
      </c>
      <c r="BP4255" t="s">
        <v>113</v>
      </c>
      <c r="BQ4255">
        <v>1000</v>
      </c>
      <c r="CF4255" t="s">
        <v>114</v>
      </c>
      <c r="CG4255" s="3">
        <v>43921.643425925926</v>
      </c>
      <c r="CI4255">
        <v>70</v>
      </c>
      <c r="CJ4255" t="s">
        <v>45540</v>
      </c>
      <c r="CK4255" t="s">
        <v>45541</v>
      </c>
    </row>
    <row r="4256" spans="1:89" x14ac:dyDescent="0.45">
      <c r="A4256">
        <v>7220863</v>
      </c>
      <c r="B4256" t="s">
        <v>89</v>
      </c>
      <c r="E4256" t="s">
        <v>90</v>
      </c>
      <c r="F4256" t="s">
        <v>45546</v>
      </c>
      <c r="G4256" t="s">
        <v>45547</v>
      </c>
      <c r="I4256" t="s">
        <v>45481</v>
      </c>
      <c r="J4256" t="s">
        <v>638</v>
      </c>
      <c r="K4256" t="s">
        <v>639</v>
      </c>
      <c r="L4256" t="s">
        <v>726</v>
      </c>
      <c r="M4256" t="s">
        <v>4746</v>
      </c>
      <c r="N4256" t="s">
        <v>5034</v>
      </c>
      <c r="O4256" t="s">
        <v>45548</v>
      </c>
      <c r="P4256">
        <v>313246</v>
      </c>
      <c r="Q4256" t="s">
        <v>2436</v>
      </c>
      <c r="R4256" t="s">
        <v>45483</v>
      </c>
      <c r="T4256" t="s">
        <v>45549</v>
      </c>
      <c r="W4256" t="s">
        <v>103</v>
      </c>
      <c r="AC4256" t="s">
        <v>45550</v>
      </c>
      <c r="AE4256" t="s">
        <v>203</v>
      </c>
      <c r="AG4256">
        <v>16783</v>
      </c>
      <c r="AH4256" s="1">
        <v>15576</v>
      </c>
      <c r="AI4256">
        <v>1942</v>
      </c>
      <c r="AJ4256">
        <v>8</v>
      </c>
      <c r="AK4256">
        <v>23</v>
      </c>
      <c r="AL4256">
        <v>235</v>
      </c>
      <c r="AN4256" s="2">
        <v>15576</v>
      </c>
      <c r="AP4256" t="s">
        <v>45551</v>
      </c>
      <c r="AQ4256" t="s">
        <v>45552</v>
      </c>
      <c r="BF4256" t="s">
        <v>108</v>
      </c>
      <c r="BG4256" t="s">
        <v>420</v>
      </c>
      <c r="BH4256" t="s">
        <v>767</v>
      </c>
      <c r="BJ4256" t="s">
        <v>45553</v>
      </c>
      <c r="BL4256">
        <v>0</v>
      </c>
      <c r="BN4256">
        <v>37.895740000000004</v>
      </c>
      <c r="BO4256">
        <v>-122.57796999999999</v>
      </c>
      <c r="BP4256" t="s">
        <v>113</v>
      </c>
      <c r="BQ4256">
        <v>1000</v>
      </c>
      <c r="CF4256" t="s">
        <v>114</v>
      </c>
      <c r="CG4256" s="3">
        <v>43921.643425925926</v>
      </c>
      <c r="CI4256">
        <v>70</v>
      </c>
      <c r="CJ4256" t="s">
        <v>45554</v>
      </c>
      <c r="CK4256" t="s">
        <v>45555</v>
      </c>
    </row>
    <row r="4257" spans="1:89" x14ac:dyDescent="0.45">
      <c r="A4257">
        <v>7220866</v>
      </c>
      <c r="B4257" t="s">
        <v>89</v>
      </c>
      <c r="E4257" t="s">
        <v>90</v>
      </c>
      <c r="F4257" t="s">
        <v>45580</v>
      </c>
      <c r="G4257" t="s">
        <v>45581</v>
      </c>
      <c r="I4257" t="s">
        <v>45375</v>
      </c>
      <c r="J4257" t="s">
        <v>638</v>
      </c>
      <c r="K4257" t="s">
        <v>639</v>
      </c>
      <c r="L4257" t="s">
        <v>726</v>
      </c>
      <c r="M4257" t="s">
        <v>1437</v>
      </c>
      <c r="N4257" t="s">
        <v>2370</v>
      </c>
      <c r="O4257" t="s">
        <v>45571</v>
      </c>
      <c r="P4257">
        <v>420306</v>
      </c>
      <c r="Q4257" t="s">
        <v>45582</v>
      </c>
      <c r="R4257" t="s">
        <v>45377</v>
      </c>
      <c r="T4257" t="s">
        <v>45570</v>
      </c>
      <c r="W4257" t="s">
        <v>103</v>
      </c>
      <c r="AC4257" t="s">
        <v>45571</v>
      </c>
      <c r="AE4257" t="s">
        <v>203</v>
      </c>
      <c r="AF4257" t="s">
        <v>2118</v>
      </c>
      <c r="AG4257" t="s">
        <v>105</v>
      </c>
      <c r="AH4257" s="1">
        <v>17697</v>
      </c>
      <c r="AI4257">
        <v>1948</v>
      </c>
      <c r="AJ4257">
        <v>6</v>
      </c>
      <c r="AK4257">
        <v>13</v>
      </c>
      <c r="AL4257">
        <v>165</v>
      </c>
      <c r="AN4257" s="2">
        <v>17697</v>
      </c>
      <c r="AO4257" t="s">
        <v>45583</v>
      </c>
      <c r="AQ4257" t="s">
        <v>45584</v>
      </c>
      <c r="BF4257" t="s">
        <v>108</v>
      </c>
      <c r="BG4257" t="s">
        <v>2264</v>
      </c>
      <c r="BH4257" t="s">
        <v>7247</v>
      </c>
      <c r="BJ4257" t="s">
        <v>45585</v>
      </c>
      <c r="BL4257">
        <v>0</v>
      </c>
      <c r="BN4257">
        <v>46.096854</v>
      </c>
      <c r="BO4257">
        <v>-116.41257</v>
      </c>
      <c r="BP4257" t="s">
        <v>113</v>
      </c>
      <c r="BQ4257">
        <v>3830</v>
      </c>
      <c r="BS4257" t="s">
        <v>114</v>
      </c>
      <c r="BU4257" t="s">
        <v>115</v>
      </c>
      <c r="CF4257" t="s">
        <v>114</v>
      </c>
      <c r="CG4257" s="3">
        <v>43959.370393518519</v>
      </c>
      <c r="CI4257">
        <v>70</v>
      </c>
      <c r="CJ4257" t="s">
        <v>45586</v>
      </c>
      <c r="CK4257" t="s">
        <v>45587</v>
      </c>
    </row>
    <row r="4258" spans="1:89" x14ac:dyDescent="0.45">
      <c r="A4258">
        <v>7220867</v>
      </c>
      <c r="B4258" t="s">
        <v>89</v>
      </c>
      <c r="E4258" t="s">
        <v>90</v>
      </c>
      <c r="F4258" t="s">
        <v>45588</v>
      </c>
      <c r="G4258" t="s">
        <v>45589</v>
      </c>
      <c r="I4258" t="s">
        <v>45375</v>
      </c>
      <c r="J4258" t="s">
        <v>638</v>
      </c>
      <c r="K4258" t="s">
        <v>639</v>
      </c>
      <c r="L4258" t="s">
        <v>726</v>
      </c>
      <c r="M4258" t="s">
        <v>1437</v>
      </c>
      <c r="N4258" t="s">
        <v>2370</v>
      </c>
      <c r="O4258" t="s">
        <v>45590</v>
      </c>
      <c r="P4258">
        <v>420556</v>
      </c>
      <c r="Q4258" t="s">
        <v>3018</v>
      </c>
      <c r="R4258" t="s">
        <v>45377</v>
      </c>
      <c r="T4258" t="s">
        <v>43666</v>
      </c>
      <c r="W4258" t="s">
        <v>103</v>
      </c>
      <c r="AC4258" t="s">
        <v>45590</v>
      </c>
      <c r="AE4258" t="s">
        <v>203</v>
      </c>
      <c r="AG4258">
        <v>14678</v>
      </c>
      <c r="AH4258" s="1">
        <v>14831</v>
      </c>
      <c r="AI4258">
        <v>1940</v>
      </c>
      <c r="AJ4258">
        <v>8</v>
      </c>
      <c r="AK4258">
        <v>8</v>
      </c>
      <c r="AL4258">
        <v>221</v>
      </c>
      <c r="AN4258" s="2">
        <v>14831</v>
      </c>
      <c r="AO4258" t="s">
        <v>45591</v>
      </c>
      <c r="AP4258" t="s">
        <v>45592</v>
      </c>
      <c r="AQ4258" t="s">
        <v>10528</v>
      </c>
      <c r="BF4258" t="s">
        <v>108</v>
      </c>
      <c r="BG4258" t="s">
        <v>420</v>
      </c>
      <c r="BH4258" t="s">
        <v>1000</v>
      </c>
      <c r="BJ4258" t="s">
        <v>45593</v>
      </c>
      <c r="BL4258">
        <v>0</v>
      </c>
      <c r="BN4258">
        <v>41.17407</v>
      </c>
      <c r="BO4258">
        <v>-122.13822999999999</v>
      </c>
      <c r="BP4258" t="s">
        <v>113</v>
      </c>
      <c r="BQ4258">
        <v>4000</v>
      </c>
      <c r="CF4258" t="s">
        <v>114</v>
      </c>
      <c r="CG4258" s="3">
        <v>43921.643425925926</v>
      </c>
      <c r="CI4258">
        <v>70</v>
      </c>
      <c r="CJ4258" t="s">
        <v>45594</v>
      </c>
      <c r="CK4258" t="s">
        <v>45595</v>
      </c>
    </row>
    <row r="4259" spans="1:89" x14ac:dyDescent="0.45">
      <c r="A4259">
        <v>7220869</v>
      </c>
      <c r="B4259" t="s">
        <v>89</v>
      </c>
      <c r="E4259" t="s">
        <v>90</v>
      </c>
      <c r="F4259" t="s">
        <v>45600</v>
      </c>
      <c r="G4259" t="s">
        <v>45601</v>
      </c>
      <c r="I4259" t="s">
        <v>45375</v>
      </c>
      <c r="J4259" t="s">
        <v>638</v>
      </c>
      <c r="K4259" t="s">
        <v>639</v>
      </c>
      <c r="L4259" t="s">
        <v>726</v>
      </c>
      <c r="M4259" t="s">
        <v>1437</v>
      </c>
      <c r="N4259" t="s">
        <v>2370</v>
      </c>
      <c r="O4259" t="s">
        <v>45602</v>
      </c>
      <c r="P4259">
        <v>421297</v>
      </c>
      <c r="Q4259" t="s">
        <v>1197</v>
      </c>
      <c r="R4259" t="s">
        <v>45377</v>
      </c>
      <c r="T4259" t="s">
        <v>45603</v>
      </c>
      <c r="W4259" t="s">
        <v>103</v>
      </c>
      <c r="AC4259" t="s">
        <v>45604</v>
      </c>
      <c r="AE4259" t="s">
        <v>203</v>
      </c>
      <c r="AF4259" t="s">
        <v>17279</v>
      </c>
      <c r="AG4259">
        <v>25551</v>
      </c>
      <c r="AH4259" s="1">
        <v>18126</v>
      </c>
      <c r="AI4259">
        <v>1949</v>
      </c>
      <c r="AJ4259">
        <v>8</v>
      </c>
      <c r="AK4259">
        <v>16</v>
      </c>
      <c r="AL4259">
        <v>228</v>
      </c>
      <c r="AN4259" s="2">
        <v>18126</v>
      </c>
      <c r="AO4259" t="s">
        <v>45605</v>
      </c>
      <c r="AQ4259" t="s">
        <v>45606</v>
      </c>
      <c r="BF4259" t="s">
        <v>108</v>
      </c>
      <c r="BG4259" t="s">
        <v>420</v>
      </c>
      <c r="BH4259" t="s">
        <v>6420</v>
      </c>
      <c r="BJ4259" t="s">
        <v>45607</v>
      </c>
      <c r="BL4259">
        <v>0</v>
      </c>
      <c r="BN4259">
        <v>41.73556</v>
      </c>
      <c r="BO4259">
        <v>-123.98166999999999</v>
      </c>
      <c r="CF4259" t="s">
        <v>114</v>
      </c>
      <c r="CG4259" s="3">
        <v>43921.643425925926</v>
      </c>
      <c r="CI4259">
        <v>70</v>
      </c>
      <c r="CJ4259" t="s">
        <v>45608</v>
      </c>
      <c r="CK4259" t="s">
        <v>45609</v>
      </c>
    </row>
    <row r="4260" spans="1:89" x14ac:dyDescent="0.45">
      <c r="A4260">
        <v>7220870</v>
      </c>
      <c r="B4260" t="s">
        <v>89</v>
      </c>
      <c r="E4260" t="s">
        <v>90</v>
      </c>
      <c r="F4260" t="s">
        <v>45610</v>
      </c>
      <c r="G4260" t="s">
        <v>45611</v>
      </c>
      <c r="I4260" t="s">
        <v>45375</v>
      </c>
      <c r="J4260" t="s">
        <v>638</v>
      </c>
      <c r="K4260" t="s">
        <v>639</v>
      </c>
      <c r="L4260" t="s">
        <v>726</v>
      </c>
      <c r="M4260" t="s">
        <v>1437</v>
      </c>
      <c r="N4260" t="s">
        <v>2370</v>
      </c>
      <c r="O4260" t="s">
        <v>45612</v>
      </c>
      <c r="P4260">
        <v>420702</v>
      </c>
      <c r="Q4260" t="s">
        <v>45613</v>
      </c>
      <c r="R4260" t="s">
        <v>45377</v>
      </c>
      <c r="T4260" t="s">
        <v>45614</v>
      </c>
      <c r="W4260" t="s">
        <v>103</v>
      </c>
      <c r="AC4260" t="s">
        <v>45612</v>
      </c>
      <c r="AE4260" t="s">
        <v>203</v>
      </c>
      <c r="AG4260">
        <v>20432</v>
      </c>
      <c r="AH4260" s="1">
        <v>17394</v>
      </c>
      <c r="AI4260">
        <v>1947</v>
      </c>
      <c r="AJ4260">
        <v>8</v>
      </c>
      <c r="AK4260">
        <v>15</v>
      </c>
      <c r="AL4260">
        <v>227</v>
      </c>
      <c r="AN4260" s="2">
        <v>17394</v>
      </c>
      <c r="AO4260" t="s">
        <v>45615</v>
      </c>
      <c r="AP4260" t="s">
        <v>45616</v>
      </c>
      <c r="AQ4260" t="s">
        <v>45617</v>
      </c>
      <c r="BF4260" t="s">
        <v>108</v>
      </c>
      <c r="BG4260" t="s">
        <v>420</v>
      </c>
      <c r="BH4260" t="s">
        <v>1000</v>
      </c>
      <c r="BI4260" t="s">
        <v>1001</v>
      </c>
      <c r="BJ4260" t="s">
        <v>45618</v>
      </c>
      <c r="BL4260">
        <v>0</v>
      </c>
      <c r="BN4260">
        <v>41.31</v>
      </c>
      <c r="BO4260">
        <v>-122.30944</v>
      </c>
      <c r="CF4260" t="s">
        <v>114</v>
      </c>
      <c r="CG4260" s="3">
        <v>43921.643425925926</v>
      </c>
      <c r="CI4260">
        <v>70</v>
      </c>
      <c r="CJ4260" t="s">
        <v>45619</v>
      </c>
      <c r="CK4260" t="s">
        <v>45620</v>
      </c>
    </row>
    <row r="4261" spans="1:89" x14ac:dyDescent="0.45">
      <c r="A4261">
        <v>7220877</v>
      </c>
      <c r="B4261" t="s">
        <v>89</v>
      </c>
      <c r="E4261" t="s">
        <v>90</v>
      </c>
      <c r="F4261" t="s">
        <v>45679</v>
      </c>
      <c r="G4261" t="s">
        <v>45680</v>
      </c>
      <c r="I4261" t="s">
        <v>45375</v>
      </c>
      <c r="J4261" t="s">
        <v>638</v>
      </c>
      <c r="K4261" t="s">
        <v>639</v>
      </c>
      <c r="L4261" t="s">
        <v>726</v>
      </c>
      <c r="M4261" t="s">
        <v>1437</v>
      </c>
      <c r="N4261" t="s">
        <v>2370</v>
      </c>
      <c r="O4261" t="s">
        <v>45681</v>
      </c>
      <c r="P4261">
        <v>421485</v>
      </c>
      <c r="Q4261" t="s">
        <v>45470</v>
      </c>
      <c r="R4261" t="s">
        <v>45377</v>
      </c>
      <c r="T4261" t="s">
        <v>45682</v>
      </c>
      <c r="W4261" t="s">
        <v>103</v>
      </c>
      <c r="AC4261" t="s">
        <v>45681</v>
      </c>
      <c r="AD4261" t="s">
        <v>45683</v>
      </c>
      <c r="AE4261" t="s">
        <v>203</v>
      </c>
      <c r="AF4261" t="s">
        <v>45470</v>
      </c>
      <c r="AG4261" t="s">
        <v>105</v>
      </c>
      <c r="AH4261" s="1">
        <v>13813</v>
      </c>
      <c r="AI4261">
        <v>1937</v>
      </c>
      <c r="AJ4261">
        <v>10</v>
      </c>
      <c r="AK4261">
        <v>25</v>
      </c>
      <c r="AL4261">
        <v>298</v>
      </c>
      <c r="AN4261" s="2">
        <v>13813</v>
      </c>
      <c r="AQ4261" t="s">
        <v>6861</v>
      </c>
      <c r="BF4261" t="s">
        <v>108</v>
      </c>
      <c r="BG4261" t="s">
        <v>1344</v>
      </c>
      <c r="BH4261" t="s">
        <v>5363</v>
      </c>
      <c r="BI4261" t="s">
        <v>45684</v>
      </c>
      <c r="BJ4261" t="s">
        <v>45685</v>
      </c>
      <c r="BL4261">
        <v>0</v>
      </c>
      <c r="BN4261">
        <v>45.672449999999998</v>
      </c>
      <c r="BO4261">
        <v>-121.26848</v>
      </c>
      <c r="BP4261" t="s">
        <v>113</v>
      </c>
      <c r="BQ4261">
        <v>1000</v>
      </c>
      <c r="CF4261" t="s">
        <v>43058</v>
      </c>
      <c r="CG4261" s="3">
        <v>43921.643425925926</v>
      </c>
      <c r="CI4261">
        <v>70</v>
      </c>
      <c r="CJ4261" t="s">
        <v>45686</v>
      </c>
      <c r="CK4261" t="s">
        <v>45687</v>
      </c>
    </row>
    <row r="4262" spans="1:89" x14ac:dyDescent="0.45">
      <c r="A4262">
        <v>7220879</v>
      </c>
      <c r="B4262" t="s">
        <v>89</v>
      </c>
      <c r="E4262" t="s">
        <v>90</v>
      </c>
      <c r="F4262" t="s">
        <v>45701</v>
      </c>
      <c r="G4262" t="s">
        <v>45702</v>
      </c>
      <c r="I4262" t="s">
        <v>45375</v>
      </c>
      <c r="J4262" t="s">
        <v>638</v>
      </c>
      <c r="K4262" t="s">
        <v>639</v>
      </c>
      <c r="L4262" t="s">
        <v>726</v>
      </c>
      <c r="M4262" t="s">
        <v>1437</v>
      </c>
      <c r="N4262" t="s">
        <v>2370</v>
      </c>
      <c r="O4262" t="s">
        <v>45681</v>
      </c>
      <c r="P4262">
        <v>421485</v>
      </c>
      <c r="Q4262" t="s">
        <v>45470</v>
      </c>
      <c r="R4262" t="s">
        <v>45377</v>
      </c>
      <c r="T4262" t="s">
        <v>45682</v>
      </c>
      <c r="W4262" t="s">
        <v>103</v>
      </c>
      <c r="AC4262" t="s">
        <v>45681</v>
      </c>
      <c r="AE4262" t="s">
        <v>203</v>
      </c>
      <c r="AF4262" t="s">
        <v>45470</v>
      </c>
      <c r="AG4262" t="s">
        <v>105</v>
      </c>
      <c r="AH4262" s="1">
        <v>13813</v>
      </c>
      <c r="AI4262">
        <v>1937</v>
      </c>
      <c r="AJ4262">
        <v>10</v>
      </c>
      <c r="AK4262">
        <v>25</v>
      </c>
      <c r="AL4262">
        <v>298</v>
      </c>
      <c r="AN4262" s="2">
        <v>13813</v>
      </c>
      <c r="AQ4262" t="s">
        <v>45703</v>
      </c>
      <c r="BF4262" t="s">
        <v>108</v>
      </c>
      <c r="BG4262" t="s">
        <v>1344</v>
      </c>
      <c r="BH4262" t="s">
        <v>5363</v>
      </c>
      <c r="BI4262" t="s">
        <v>45684</v>
      </c>
      <c r="BJ4262" t="s">
        <v>45684</v>
      </c>
      <c r="BL4262">
        <v>0</v>
      </c>
      <c r="BN4262">
        <v>45.670940000000002</v>
      </c>
      <c r="BO4262">
        <v>-121.26945000000001</v>
      </c>
      <c r="BP4262" t="s">
        <v>113</v>
      </c>
      <c r="BQ4262">
        <v>1000</v>
      </c>
      <c r="CF4262" t="s">
        <v>114</v>
      </c>
      <c r="CG4262" s="3">
        <v>43921.643425925926</v>
      </c>
      <c r="CI4262">
        <v>70</v>
      </c>
      <c r="CJ4262" t="s">
        <v>45704</v>
      </c>
      <c r="CK4262" t="s">
        <v>45705</v>
      </c>
    </row>
    <row r="4263" spans="1:89" x14ac:dyDescent="0.45">
      <c r="A4263">
        <v>7220884</v>
      </c>
      <c r="B4263" t="s">
        <v>89</v>
      </c>
      <c r="E4263" t="s">
        <v>90</v>
      </c>
      <c r="F4263" t="s">
        <v>45722</v>
      </c>
      <c r="G4263" t="s">
        <v>45723</v>
      </c>
      <c r="I4263" t="s">
        <v>45375</v>
      </c>
      <c r="J4263" t="s">
        <v>638</v>
      </c>
      <c r="K4263" t="s">
        <v>639</v>
      </c>
      <c r="L4263" t="s">
        <v>726</v>
      </c>
      <c r="M4263" t="s">
        <v>1437</v>
      </c>
      <c r="N4263" t="s">
        <v>2370</v>
      </c>
      <c r="O4263" t="s">
        <v>45724</v>
      </c>
      <c r="P4263">
        <v>420499</v>
      </c>
      <c r="Q4263" t="s">
        <v>3018</v>
      </c>
      <c r="R4263" t="s">
        <v>45377</v>
      </c>
      <c r="T4263" t="s">
        <v>45725</v>
      </c>
      <c r="W4263" t="s">
        <v>103</v>
      </c>
      <c r="AC4263" t="s">
        <v>45724</v>
      </c>
      <c r="AE4263" t="s">
        <v>203</v>
      </c>
      <c r="AG4263">
        <v>20226</v>
      </c>
      <c r="AH4263" s="1">
        <v>17351</v>
      </c>
      <c r="AI4263">
        <v>1947</v>
      </c>
      <c r="AJ4263">
        <v>7</v>
      </c>
      <c r="AK4263">
        <v>3</v>
      </c>
      <c r="AL4263">
        <v>184</v>
      </c>
      <c r="AN4263" s="2">
        <v>17351</v>
      </c>
      <c r="AO4263" t="s">
        <v>45726</v>
      </c>
      <c r="AQ4263" t="s">
        <v>45727</v>
      </c>
      <c r="BF4263" t="s">
        <v>108</v>
      </c>
      <c r="BG4263" t="s">
        <v>420</v>
      </c>
      <c r="BH4263" t="s">
        <v>1000</v>
      </c>
      <c r="BI4263" t="s">
        <v>1001</v>
      </c>
      <c r="BJ4263" t="s">
        <v>45728</v>
      </c>
      <c r="BL4263">
        <v>0</v>
      </c>
      <c r="BN4263">
        <v>41.31</v>
      </c>
      <c r="BO4263">
        <v>-122.30944</v>
      </c>
      <c r="CF4263" t="s">
        <v>114</v>
      </c>
      <c r="CG4263" s="3">
        <v>43921.643425925926</v>
      </c>
      <c r="CI4263">
        <v>70</v>
      </c>
      <c r="CJ4263" t="s">
        <v>45729</v>
      </c>
      <c r="CK4263" t="s">
        <v>45730</v>
      </c>
    </row>
    <row r="4264" spans="1:89" x14ac:dyDescent="0.45">
      <c r="A4264">
        <v>7220886</v>
      </c>
      <c r="B4264" t="s">
        <v>89</v>
      </c>
      <c r="E4264" t="s">
        <v>90</v>
      </c>
      <c r="F4264" t="s">
        <v>45740</v>
      </c>
      <c r="G4264" t="s">
        <v>45741</v>
      </c>
      <c r="I4264" t="s">
        <v>45375</v>
      </c>
      <c r="J4264" t="s">
        <v>638</v>
      </c>
      <c r="K4264" t="s">
        <v>639</v>
      </c>
      <c r="L4264" t="s">
        <v>726</v>
      </c>
      <c r="M4264" t="s">
        <v>1437</v>
      </c>
      <c r="N4264" t="s">
        <v>2370</v>
      </c>
      <c r="O4264" t="s">
        <v>45501</v>
      </c>
      <c r="P4264">
        <v>421080</v>
      </c>
      <c r="Q4264" t="s">
        <v>6537</v>
      </c>
      <c r="R4264" t="s">
        <v>45377</v>
      </c>
      <c r="T4264" t="s">
        <v>45502</v>
      </c>
      <c r="W4264" t="s">
        <v>103</v>
      </c>
      <c r="AC4264" t="s">
        <v>45503</v>
      </c>
      <c r="AE4264" t="s">
        <v>203</v>
      </c>
      <c r="AF4264" t="s">
        <v>17279</v>
      </c>
      <c r="AG4264">
        <v>35313</v>
      </c>
      <c r="AH4264" s="1">
        <v>18096</v>
      </c>
      <c r="AI4264">
        <v>1949</v>
      </c>
      <c r="AJ4264">
        <v>7</v>
      </c>
      <c r="AK4264">
        <v>17</v>
      </c>
      <c r="AL4264">
        <v>198</v>
      </c>
      <c r="AN4264" s="2">
        <v>18096</v>
      </c>
      <c r="AO4264" t="s">
        <v>45742</v>
      </c>
      <c r="AP4264" t="s">
        <v>45743</v>
      </c>
      <c r="AQ4264" t="s">
        <v>45744</v>
      </c>
      <c r="BF4264" t="s">
        <v>108</v>
      </c>
      <c r="BG4264" t="s">
        <v>2264</v>
      </c>
      <c r="BH4264" t="s">
        <v>2264</v>
      </c>
      <c r="BI4264" t="s">
        <v>9113</v>
      </c>
      <c r="BJ4264" t="s">
        <v>45745</v>
      </c>
      <c r="BL4264">
        <v>0</v>
      </c>
      <c r="BN4264">
        <v>46.022173000000002</v>
      </c>
      <c r="BO4264">
        <v>-115.97528</v>
      </c>
      <c r="BX4264">
        <v>457</v>
      </c>
      <c r="CF4264" t="s">
        <v>114</v>
      </c>
      <c r="CG4264" s="3">
        <v>43921.643425925926</v>
      </c>
      <c r="CI4264">
        <v>70</v>
      </c>
      <c r="CJ4264" t="s">
        <v>45746</v>
      </c>
      <c r="CK4264" t="s">
        <v>45747</v>
      </c>
    </row>
    <row r="4265" spans="1:89" x14ac:dyDescent="0.45">
      <c r="A4265">
        <v>7220887</v>
      </c>
      <c r="B4265" t="s">
        <v>89</v>
      </c>
      <c r="E4265" t="s">
        <v>90</v>
      </c>
      <c r="F4265" t="s">
        <v>45748</v>
      </c>
      <c r="G4265" t="s">
        <v>45749</v>
      </c>
      <c r="I4265" t="s">
        <v>45375</v>
      </c>
      <c r="J4265" t="s">
        <v>638</v>
      </c>
      <c r="K4265" t="s">
        <v>639</v>
      </c>
      <c r="L4265" t="s">
        <v>726</v>
      </c>
      <c r="M4265" t="s">
        <v>1437</v>
      </c>
      <c r="N4265" t="s">
        <v>2370</v>
      </c>
      <c r="O4265" t="s">
        <v>45750</v>
      </c>
      <c r="P4265">
        <v>421152</v>
      </c>
      <c r="Q4265" t="s">
        <v>1095</v>
      </c>
      <c r="R4265" t="s">
        <v>45377</v>
      </c>
      <c r="T4265" t="s">
        <v>45751</v>
      </c>
      <c r="W4265" t="s">
        <v>103</v>
      </c>
      <c r="AC4265" t="s">
        <v>45750</v>
      </c>
      <c r="AE4265" t="s">
        <v>203</v>
      </c>
      <c r="AG4265">
        <v>9536</v>
      </c>
      <c r="AH4265" s="1">
        <v>13798</v>
      </c>
      <c r="AI4265">
        <v>1937</v>
      </c>
      <c r="AJ4265">
        <v>10</v>
      </c>
      <c r="AK4265">
        <v>10</v>
      </c>
      <c r="AL4265">
        <v>283</v>
      </c>
      <c r="AN4265" s="2">
        <v>13798</v>
      </c>
      <c r="AP4265" t="s">
        <v>45752</v>
      </c>
      <c r="AQ4265" t="s">
        <v>45753</v>
      </c>
      <c r="BF4265" t="s">
        <v>108</v>
      </c>
      <c r="BG4265" t="s">
        <v>1344</v>
      </c>
      <c r="BH4265" t="s">
        <v>7783</v>
      </c>
      <c r="BI4265" t="s">
        <v>34736</v>
      </c>
      <c r="BJ4265" t="s">
        <v>7784</v>
      </c>
      <c r="BL4265">
        <v>0</v>
      </c>
      <c r="BN4265">
        <v>44.602930000000001</v>
      </c>
      <c r="BO4265">
        <v>-123.62231</v>
      </c>
      <c r="BP4265" t="s">
        <v>113</v>
      </c>
      <c r="BQ4265">
        <v>1000</v>
      </c>
      <c r="CF4265" t="s">
        <v>114</v>
      </c>
      <c r="CG4265" s="3">
        <v>43983.511840277781</v>
      </c>
      <c r="CI4265">
        <v>70</v>
      </c>
      <c r="CJ4265" t="s">
        <v>45754</v>
      </c>
      <c r="CK4265" t="s">
        <v>45755</v>
      </c>
    </row>
    <row r="4266" spans="1:89" x14ac:dyDescent="0.45">
      <c r="A4266">
        <v>7220890</v>
      </c>
      <c r="B4266" t="s">
        <v>89</v>
      </c>
      <c r="E4266" t="s">
        <v>90</v>
      </c>
      <c r="F4266" t="s">
        <v>45775</v>
      </c>
      <c r="G4266" t="s">
        <v>45776</v>
      </c>
      <c r="I4266" t="s">
        <v>45375</v>
      </c>
      <c r="J4266" t="s">
        <v>638</v>
      </c>
      <c r="K4266" t="s">
        <v>639</v>
      </c>
      <c r="L4266" t="s">
        <v>726</v>
      </c>
      <c r="M4266" t="s">
        <v>1437</v>
      </c>
      <c r="N4266" t="s">
        <v>2370</v>
      </c>
      <c r="O4266" t="s">
        <v>45777</v>
      </c>
      <c r="P4266">
        <v>420774</v>
      </c>
      <c r="Q4266" t="s">
        <v>45778</v>
      </c>
      <c r="R4266" t="s">
        <v>45377</v>
      </c>
      <c r="T4266" t="s">
        <v>45779</v>
      </c>
      <c r="W4266" t="s">
        <v>103</v>
      </c>
      <c r="AC4266" t="s">
        <v>45777</v>
      </c>
      <c r="AE4266" t="s">
        <v>203</v>
      </c>
      <c r="AG4266">
        <v>8627</v>
      </c>
      <c r="AH4266" s="1">
        <v>13737</v>
      </c>
      <c r="AI4266">
        <v>1937</v>
      </c>
      <c r="AJ4266">
        <v>8</v>
      </c>
      <c r="AK4266">
        <v>10</v>
      </c>
      <c r="AL4266">
        <v>222</v>
      </c>
      <c r="AN4266" s="2">
        <v>13737</v>
      </c>
      <c r="AQ4266" t="s">
        <v>5761</v>
      </c>
      <c r="BF4266" t="s">
        <v>108</v>
      </c>
      <c r="BG4266" t="s">
        <v>420</v>
      </c>
      <c r="BH4266" t="s">
        <v>1000</v>
      </c>
      <c r="BI4266" t="s">
        <v>1001</v>
      </c>
      <c r="BJ4266" t="s">
        <v>45780</v>
      </c>
      <c r="BL4266">
        <v>0</v>
      </c>
      <c r="BN4266">
        <v>41.372520000000002</v>
      </c>
      <c r="BO4266">
        <v>-122.23153000000001</v>
      </c>
      <c r="BQ4266">
        <v>1807</v>
      </c>
      <c r="BS4266" t="s">
        <v>1003</v>
      </c>
      <c r="BU4266" t="s">
        <v>810</v>
      </c>
      <c r="BV4266" t="s">
        <v>270</v>
      </c>
      <c r="CF4266" t="s">
        <v>114</v>
      </c>
      <c r="CG4266" s="3">
        <v>43921.643425925926</v>
      </c>
      <c r="CI4266">
        <v>70</v>
      </c>
      <c r="CJ4266" t="s">
        <v>45781</v>
      </c>
      <c r="CK4266" t="s">
        <v>45782</v>
      </c>
    </row>
    <row r="4267" spans="1:89" x14ac:dyDescent="0.45">
      <c r="A4267">
        <v>7220894</v>
      </c>
      <c r="B4267" t="s">
        <v>89</v>
      </c>
      <c r="E4267" t="s">
        <v>90</v>
      </c>
      <c r="F4267" t="s">
        <v>45797</v>
      </c>
      <c r="G4267" t="s">
        <v>45798</v>
      </c>
      <c r="I4267" t="s">
        <v>8226</v>
      </c>
      <c r="J4267" t="s">
        <v>638</v>
      </c>
      <c r="K4267" t="s">
        <v>639</v>
      </c>
      <c r="L4267" t="s">
        <v>726</v>
      </c>
      <c r="M4267" t="s">
        <v>1437</v>
      </c>
      <c r="N4267" t="s">
        <v>2274</v>
      </c>
      <c r="O4267" t="s">
        <v>45377</v>
      </c>
      <c r="P4267">
        <v>18403</v>
      </c>
      <c r="Q4267" t="s">
        <v>3018</v>
      </c>
      <c r="R4267" t="s">
        <v>45377</v>
      </c>
      <c r="W4267" t="s">
        <v>943</v>
      </c>
      <c r="AC4267" t="s">
        <v>45799</v>
      </c>
      <c r="AE4267" t="s">
        <v>203</v>
      </c>
      <c r="AG4267">
        <v>16617</v>
      </c>
      <c r="AH4267" s="1">
        <v>15401</v>
      </c>
      <c r="AI4267">
        <v>1942</v>
      </c>
      <c r="AJ4267">
        <v>3</v>
      </c>
      <c r="AK4267">
        <v>1</v>
      </c>
      <c r="AL4267">
        <v>60</v>
      </c>
      <c r="AN4267" s="2">
        <v>15401</v>
      </c>
      <c r="AP4267" t="s">
        <v>16690</v>
      </c>
      <c r="AQ4267" t="s">
        <v>7641</v>
      </c>
      <c r="BF4267" t="s">
        <v>108</v>
      </c>
      <c r="BG4267" t="s">
        <v>420</v>
      </c>
      <c r="BH4267" t="s">
        <v>8342</v>
      </c>
      <c r="BI4267" t="s">
        <v>8342</v>
      </c>
      <c r="BJ4267" t="s">
        <v>12577</v>
      </c>
      <c r="BL4267">
        <v>0</v>
      </c>
      <c r="BN4267">
        <v>37.747101999999998</v>
      </c>
      <c r="BO4267">
        <v>-122.52732899999999</v>
      </c>
      <c r="BP4267" t="s">
        <v>113</v>
      </c>
      <c r="BQ4267">
        <v>10148</v>
      </c>
      <c r="BU4267" t="s">
        <v>115</v>
      </c>
      <c r="BX4267">
        <v>1</v>
      </c>
      <c r="BY4267">
        <v>61</v>
      </c>
      <c r="CC4267" t="s">
        <v>12578</v>
      </c>
      <c r="CF4267" t="s">
        <v>114</v>
      </c>
      <c r="CG4267" s="3">
        <v>43959.370393518519</v>
      </c>
      <c r="CI4267">
        <v>70</v>
      </c>
      <c r="CJ4267" t="s">
        <v>45800</v>
      </c>
      <c r="CK4267" t="s">
        <v>45801</v>
      </c>
    </row>
    <row r="4268" spans="1:89" x14ac:dyDescent="0.45">
      <c r="A4268">
        <v>7220899</v>
      </c>
      <c r="B4268" t="s">
        <v>89</v>
      </c>
      <c r="E4268" t="s">
        <v>90</v>
      </c>
      <c r="F4268" t="s">
        <v>45822</v>
      </c>
      <c r="G4268" t="s">
        <v>45823</v>
      </c>
      <c r="I4268" t="s">
        <v>45375</v>
      </c>
      <c r="J4268" t="s">
        <v>638</v>
      </c>
      <c r="K4268" t="s">
        <v>639</v>
      </c>
      <c r="L4268" t="s">
        <v>726</v>
      </c>
      <c r="M4268" t="s">
        <v>1437</v>
      </c>
      <c r="N4268" t="s">
        <v>2370</v>
      </c>
      <c r="O4268" t="s">
        <v>45824</v>
      </c>
      <c r="P4268">
        <v>420366</v>
      </c>
      <c r="Q4268" t="s">
        <v>45717</v>
      </c>
      <c r="R4268" t="s">
        <v>45377</v>
      </c>
      <c r="T4268" t="s">
        <v>45825</v>
      </c>
      <c r="W4268" t="s">
        <v>103</v>
      </c>
      <c r="AC4268" t="s">
        <v>45716</v>
      </c>
      <c r="AE4268" t="s">
        <v>203</v>
      </c>
      <c r="AG4268" t="s">
        <v>105</v>
      </c>
      <c r="AH4268" s="1">
        <v>13636</v>
      </c>
      <c r="AI4268">
        <v>1937</v>
      </c>
      <c r="AJ4268">
        <v>5</v>
      </c>
      <c r="AK4268">
        <v>1</v>
      </c>
      <c r="AL4268">
        <v>121</v>
      </c>
      <c r="AN4268" s="2">
        <v>13636</v>
      </c>
      <c r="AQ4268" t="s">
        <v>45719</v>
      </c>
      <c r="BF4268" t="s">
        <v>108</v>
      </c>
      <c r="BG4268" t="s">
        <v>109</v>
      </c>
      <c r="BH4268" t="s">
        <v>719</v>
      </c>
      <c r="BI4268" t="s">
        <v>1471</v>
      </c>
      <c r="BJ4268" t="s">
        <v>1471</v>
      </c>
      <c r="BL4268">
        <v>0</v>
      </c>
      <c r="BN4268">
        <v>39.929549999999999</v>
      </c>
      <c r="BO4268">
        <v>-83.874650000000003</v>
      </c>
      <c r="BP4268" t="s">
        <v>113</v>
      </c>
      <c r="BQ4268">
        <v>1000</v>
      </c>
      <c r="CF4268" t="s">
        <v>114</v>
      </c>
      <c r="CG4268" s="3">
        <v>43921.643425925926</v>
      </c>
      <c r="CI4268">
        <v>70</v>
      </c>
      <c r="CJ4268" t="s">
        <v>45826</v>
      </c>
      <c r="CK4268" t="s">
        <v>45827</v>
      </c>
    </row>
    <row r="4269" spans="1:89" x14ac:dyDescent="0.45">
      <c r="A4269">
        <v>7417621</v>
      </c>
      <c r="B4269" t="s">
        <v>89</v>
      </c>
      <c r="E4269" t="s">
        <v>90</v>
      </c>
      <c r="F4269" s="4" t="s">
        <v>45834</v>
      </c>
      <c r="G4269" t="s">
        <v>45835</v>
      </c>
      <c r="I4269" t="s">
        <v>45836</v>
      </c>
      <c r="J4269" t="s">
        <v>638</v>
      </c>
      <c r="K4269" t="s">
        <v>639</v>
      </c>
      <c r="L4269" t="s">
        <v>726</v>
      </c>
      <c r="M4269" t="s">
        <v>727</v>
      </c>
      <c r="N4269" t="s">
        <v>728</v>
      </c>
      <c r="O4269" t="s">
        <v>45837</v>
      </c>
      <c r="P4269">
        <v>234944</v>
      </c>
      <c r="Q4269" t="s">
        <v>1197</v>
      </c>
      <c r="R4269" t="s">
        <v>45838</v>
      </c>
      <c r="T4269" t="s">
        <v>20060</v>
      </c>
      <c r="W4269" t="s">
        <v>103</v>
      </c>
      <c r="AC4269" t="s">
        <v>45839</v>
      </c>
      <c r="AE4269" t="s">
        <v>203</v>
      </c>
      <c r="AF4269" t="s">
        <v>17279</v>
      </c>
      <c r="AG4269">
        <v>25627</v>
      </c>
      <c r="AH4269" s="1">
        <v>18134</v>
      </c>
      <c r="AI4269">
        <v>1949</v>
      </c>
      <c r="AJ4269">
        <v>8</v>
      </c>
      <c r="AK4269">
        <v>24</v>
      </c>
      <c r="AL4269">
        <v>236</v>
      </c>
      <c r="AN4269" s="2">
        <v>18134</v>
      </c>
      <c r="AO4269" t="s">
        <v>45840</v>
      </c>
      <c r="AQ4269" t="s">
        <v>45841</v>
      </c>
      <c r="BF4269" t="s">
        <v>108</v>
      </c>
      <c r="BG4269" t="s">
        <v>420</v>
      </c>
      <c r="BH4269" t="s">
        <v>1000</v>
      </c>
      <c r="BI4269" t="s">
        <v>45842</v>
      </c>
      <c r="BJ4269" t="s">
        <v>45843</v>
      </c>
      <c r="BL4269">
        <v>0</v>
      </c>
      <c r="BN4269">
        <v>41.31</v>
      </c>
      <c r="BO4269">
        <v>-122.30944</v>
      </c>
      <c r="BX4269">
        <v>2286</v>
      </c>
      <c r="CF4269" t="s">
        <v>114</v>
      </c>
      <c r="CG4269" s="3">
        <v>43921.643425925926</v>
      </c>
      <c r="CI4269">
        <v>70</v>
      </c>
      <c r="CJ4269" t="s">
        <v>45844</v>
      </c>
      <c r="CK4269" t="s">
        <v>45845</v>
      </c>
    </row>
    <row r="4270" spans="1:89" x14ac:dyDescent="0.45">
      <c r="A4270">
        <v>7417624</v>
      </c>
      <c r="B4270" t="s">
        <v>89</v>
      </c>
      <c r="E4270" t="s">
        <v>90</v>
      </c>
      <c r="F4270" t="s">
        <v>45870</v>
      </c>
      <c r="G4270" t="s">
        <v>45871</v>
      </c>
      <c r="I4270" t="s">
        <v>45872</v>
      </c>
      <c r="J4270" t="s">
        <v>638</v>
      </c>
      <c r="K4270" t="s">
        <v>639</v>
      </c>
      <c r="L4270" t="s">
        <v>726</v>
      </c>
      <c r="M4270" t="s">
        <v>727</v>
      </c>
      <c r="N4270" t="s">
        <v>728</v>
      </c>
      <c r="O4270" t="s">
        <v>45873</v>
      </c>
      <c r="P4270">
        <v>374139</v>
      </c>
      <c r="Q4270" t="s">
        <v>7196</v>
      </c>
      <c r="R4270" t="s">
        <v>45874</v>
      </c>
      <c r="T4270" t="s">
        <v>45875</v>
      </c>
      <c r="W4270" t="s">
        <v>103</v>
      </c>
      <c r="AC4270" t="s">
        <v>45873</v>
      </c>
      <c r="AD4270" t="s">
        <v>10978</v>
      </c>
      <c r="AE4270" t="s">
        <v>203</v>
      </c>
      <c r="AF4270" t="s">
        <v>45876</v>
      </c>
      <c r="AG4270">
        <v>15583</v>
      </c>
      <c r="AH4270" s="1">
        <v>15175</v>
      </c>
      <c r="AI4270">
        <v>1941</v>
      </c>
      <c r="AJ4270">
        <v>7</v>
      </c>
      <c r="AK4270">
        <v>18</v>
      </c>
      <c r="AL4270">
        <v>199</v>
      </c>
      <c r="AN4270" s="2">
        <v>15145</v>
      </c>
      <c r="AQ4270" t="s">
        <v>45877</v>
      </c>
      <c r="AR4270" t="s">
        <v>45878</v>
      </c>
      <c r="BF4270" t="s">
        <v>108</v>
      </c>
      <c r="BG4270" t="s">
        <v>420</v>
      </c>
      <c r="BH4270" t="s">
        <v>1000</v>
      </c>
      <c r="BI4270" t="s">
        <v>1001</v>
      </c>
      <c r="BJ4270" t="s">
        <v>45618</v>
      </c>
      <c r="BL4270">
        <v>0</v>
      </c>
      <c r="BN4270">
        <v>41.323785000000001</v>
      </c>
      <c r="BO4270">
        <v>-122.25569900000001</v>
      </c>
      <c r="BP4270" t="s">
        <v>113</v>
      </c>
      <c r="BQ4270">
        <v>1000</v>
      </c>
      <c r="CF4270" t="s">
        <v>43058</v>
      </c>
      <c r="CG4270" s="3">
        <v>43921.643425925926</v>
      </c>
      <c r="CI4270">
        <v>70</v>
      </c>
      <c r="CJ4270" t="s">
        <v>45879</v>
      </c>
      <c r="CK4270" t="s">
        <v>45880</v>
      </c>
    </row>
    <row r="4271" spans="1:89" x14ac:dyDescent="0.45">
      <c r="A4271">
        <v>7417626</v>
      </c>
      <c r="B4271" t="s">
        <v>89</v>
      </c>
      <c r="E4271" t="s">
        <v>90</v>
      </c>
      <c r="F4271" t="s">
        <v>45886</v>
      </c>
      <c r="G4271" t="s">
        <v>45887</v>
      </c>
      <c r="I4271" t="s">
        <v>45872</v>
      </c>
      <c r="J4271" t="s">
        <v>638</v>
      </c>
      <c r="K4271" t="s">
        <v>639</v>
      </c>
      <c r="L4271" t="s">
        <v>726</v>
      </c>
      <c r="M4271" t="s">
        <v>727</v>
      </c>
      <c r="N4271" t="s">
        <v>728</v>
      </c>
      <c r="O4271" t="s">
        <v>45888</v>
      </c>
      <c r="P4271">
        <v>374102</v>
      </c>
      <c r="Q4271" t="s">
        <v>1197</v>
      </c>
      <c r="R4271" t="s">
        <v>45874</v>
      </c>
      <c r="T4271" t="s">
        <v>45889</v>
      </c>
      <c r="W4271" t="s">
        <v>103</v>
      </c>
      <c r="AC4271" t="s">
        <v>45888</v>
      </c>
      <c r="AE4271" t="s">
        <v>203</v>
      </c>
      <c r="AF4271" t="s">
        <v>17279</v>
      </c>
      <c r="AG4271">
        <v>20443</v>
      </c>
      <c r="AH4271" s="1">
        <v>17394</v>
      </c>
      <c r="AI4271">
        <v>1947</v>
      </c>
      <c r="AJ4271">
        <v>8</v>
      </c>
      <c r="AK4271">
        <v>15</v>
      </c>
      <c r="AL4271">
        <v>227</v>
      </c>
      <c r="AN4271" s="2">
        <v>17394</v>
      </c>
      <c r="AQ4271" t="s">
        <v>5069</v>
      </c>
      <c r="AX4271" t="s">
        <v>20036</v>
      </c>
      <c r="BF4271" t="s">
        <v>108</v>
      </c>
      <c r="BG4271" t="s">
        <v>420</v>
      </c>
      <c r="BH4271" t="s">
        <v>1000</v>
      </c>
      <c r="BI4271" t="s">
        <v>1001</v>
      </c>
      <c r="BJ4271" t="s">
        <v>45890</v>
      </c>
      <c r="BL4271">
        <v>0</v>
      </c>
      <c r="BN4271">
        <v>41.576900000000002</v>
      </c>
      <c r="BO4271">
        <v>-123.4422</v>
      </c>
      <c r="BP4271" t="s">
        <v>113</v>
      </c>
      <c r="BQ4271">
        <v>2000</v>
      </c>
      <c r="BX4271">
        <v>2438</v>
      </c>
      <c r="CF4271" t="s">
        <v>114</v>
      </c>
      <c r="CG4271" s="3">
        <v>43921.643425925926</v>
      </c>
      <c r="CI4271">
        <v>70</v>
      </c>
      <c r="CJ4271" t="s">
        <v>45891</v>
      </c>
      <c r="CK4271" t="s">
        <v>45892</v>
      </c>
    </row>
    <row r="4272" spans="1:89" x14ac:dyDescent="0.45">
      <c r="A4272">
        <v>7417627</v>
      </c>
      <c r="B4272" t="s">
        <v>89</v>
      </c>
      <c r="E4272" t="s">
        <v>90</v>
      </c>
      <c r="F4272" t="s">
        <v>45893</v>
      </c>
      <c r="G4272" t="s">
        <v>45894</v>
      </c>
      <c r="I4272" t="s">
        <v>45895</v>
      </c>
      <c r="J4272" t="s">
        <v>638</v>
      </c>
      <c r="K4272" t="s">
        <v>639</v>
      </c>
      <c r="L4272" t="s">
        <v>726</v>
      </c>
      <c r="M4272" t="s">
        <v>6853</v>
      </c>
      <c r="N4272" t="s">
        <v>6815</v>
      </c>
      <c r="O4272" t="s">
        <v>45896</v>
      </c>
      <c r="P4272">
        <v>418335</v>
      </c>
      <c r="Q4272" t="s">
        <v>45897</v>
      </c>
      <c r="R4272" t="s">
        <v>45898</v>
      </c>
      <c r="T4272" t="s">
        <v>45899</v>
      </c>
      <c r="W4272" t="s">
        <v>103</v>
      </c>
      <c r="AC4272" t="s">
        <v>45896</v>
      </c>
      <c r="AE4272" t="s">
        <v>203</v>
      </c>
      <c r="AF4272" t="s">
        <v>17279</v>
      </c>
      <c r="AG4272">
        <v>18233</v>
      </c>
      <c r="AH4272" s="1">
        <v>16995</v>
      </c>
      <c r="AI4272">
        <v>1946</v>
      </c>
      <c r="AJ4272">
        <v>7</v>
      </c>
      <c r="AK4272">
        <v>12</v>
      </c>
      <c r="AL4272">
        <v>193</v>
      </c>
      <c r="AN4272" s="2">
        <v>16995</v>
      </c>
      <c r="AO4272" t="s">
        <v>45900</v>
      </c>
      <c r="AQ4272" t="s">
        <v>45901</v>
      </c>
      <c r="BF4272" t="s">
        <v>108</v>
      </c>
      <c r="BG4272" t="s">
        <v>420</v>
      </c>
      <c r="BH4272" t="s">
        <v>1000</v>
      </c>
      <c r="BI4272" t="s">
        <v>1001</v>
      </c>
      <c r="BJ4272" t="s">
        <v>45902</v>
      </c>
      <c r="BL4272">
        <v>0</v>
      </c>
      <c r="BN4272">
        <v>41.309764999999999</v>
      </c>
      <c r="BO4272">
        <v>-122.31113499999999</v>
      </c>
      <c r="BQ4272">
        <v>4000</v>
      </c>
      <c r="BS4272" t="s">
        <v>2140</v>
      </c>
      <c r="BU4272" t="s">
        <v>2141</v>
      </c>
      <c r="BV4272" t="s">
        <v>270</v>
      </c>
      <c r="CF4272" t="s">
        <v>114</v>
      </c>
      <c r="CG4272" s="3">
        <v>43934.602847222224</v>
      </c>
      <c r="CI4272">
        <v>70</v>
      </c>
      <c r="CJ4272" t="s">
        <v>45903</v>
      </c>
      <c r="CK4272" t="s">
        <v>45904</v>
      </c>
    </row>
    <row r="4273" spans="1:89" x14ac:dyDescent="0.45">
      <c r="A4273">
        <v>7417628</v>
      </c>
      <c r="B4273" t="s">
        <v>89</v>
      </c>
      <c r="E4273" t="s">
        <v>90</v>
      </c>
      <c r="F4273" t="s">
        <v>45905</v>
      </c>
      <c r="G4273" t="s">
        <v>45906</v>
      </c>
      <c r="I4273" t="s">
        <v>45872</v>
      </c>
      <c r="J4273" t="s">
        <v>638</v>
      </c>
      <c r="K4273" t="s">
        <v>639</v>
      </c>
      <c r="L4273" t="s">
        <v>726</v>
      </c>
      <c r="M4273" t="s">
        <v>727</v>
      </c>
      <c r="N4273" t="s">
        <v>728</v>
      </c>
      <c r="O4273" t="s">
        <v>45907</v>
      </c>
      <c r="P4273">
        <v>373565</v>
      </c>
      <c r="Q4273" t="s">
        <v>5076</v>
      </c>
      <c r="R4273" t="s">
        <v>45874</v>
      </c>
      <c r="T4273" t="s">
        <v>16253</v>
      </c>
      <c r="W4273" t="s">
        <v>103</v>
      </c>
      <c r="AC4273" t="s">
        <v>45908</v>
      </c>
      <c r="AE4273" t="s">
        <v>203</v>
      </c>
      <c r="AG4273">
        <v>15422</v>
      </c>
      <c r="AH4273" s="1">
        <v>14851</v>
      </c>
      <c r="AI4273">
        <v>1940</v>
      </c>
      <c r="AJ4273">
        <v>8</v>
      </c>
      <c r="AK4273">
        <v>28</v>
      </c>
      <c r="AL4273">
        <v>241</v>
      </c>
      <c r="AN4273" s="2">
        <v>14851</v>
      </c>
      <c r="AQ4273" t="s">
        <v>45909</v>
      </c>
      <c r="BF4273" t="s">
        <v>108</v>
      </c>
      <c r="BG4273" t="s">
        <v>420</v>
      </c>
      <c r="BH4273" t="s">
        <v>1000</v>
      </c>
      <c r="BI4273" t="s">
        <v>1001</v>
      </c>
      <c r="BJ4273" t="s">
        <v>45910</v>
      </c>
      <c r="BL4273">
        <v>0</v>
      </c>
      <c r="BN4273">
        <v>41.356279999999998</v>
      </c>
      <c r="BO4273">
        <v>-122.16531999999999</v>
      </c>
      <c r="BP4273" t="s">
        <v>113</v>
      </c>
      <c r="BQ4273">
        <v>3000</v>
      </c>
      <c r="CF4273" t="s">
        <v>114</v>
      </c>
      <c r="CG4273" s="3">
        <v>43921.643425925926</v>
      </c>
      <c r="CI4273">
        <v>70</v>
      </c>
      <c r="CJ4273" t="s">
        <v>45911</v>
      </c>
      <c r="CK4273" t="s">
        <v>45912</v>
      </c>
    </row>
    <row r="4274" spans="1:89" x14ac:dyDescent="0.45">
      <c r="A4274">
        <v>7417630</v>
      </c>
      <c r="B4274" t="s">
        <v>89</v>
      </c>
      <c r="E4274" t="s">
        <v>90</v>
      </c>
      <c r="F4274" t="s">
        <v>45922</v>
      </c>
      <c r="G4274" t="s">
        <v>45923</v>
      </c>
      <c r="I4274" t="s">
        <v>45375</v>
      </c>
      <c r="J4274" t="s">
        <v>638</v>
      </c>
      <c r="K4274" t="s">
        <v>639</v>
      </c>
      <c r="L4274" t="s">
        <v>726</v>
      </c>
      <c r="M4274" t="s">
        <v>1437</v>
      </c>
      <c r="N4274" t="s">
        <v>2370</v>
      </c>
      <c r="O4274" t="s">
        <v>45924</v>
      </c>
      <c r="P4274">
        <v>419758</v>
      </c>
      <c r="Q4274" t="s">
        <v>6537</v>
      </c>
      <c r="R4274" t="s">
        <v>45377</v>
      </c>
      <c r="T4274" t="s">
        <v>45925</v>
      </c>
      <c r="W4274" t="s">
        <v>103</v>
      </c>
      <c r="AC4274" t="s">
        <v>45924</v>
      </c>
      <c r="AE4274" t="s">
        <v>203</v>
      </c>
      <c r="AF4274" t="s">
        <v>17279</v>
      </c>
      <c r="AG4274">
        <v>23436</v>
      </c>
      <c r="AH4274" s="1">
        <v>17669</v>
      </c>
      <c r="AI4274">
        <v>1948</v>
      </c>
      <c r="AJ4274">
        <v>5</v>
      </c>
      <c r="AK4274">
        <v>16</v>
      </c>
      <c r="AL4274">
        <v>137</v>
      </c>
      <c r="AN4274" s="2">
        <v>17669</v>
      </c>
      <c r="AO4274" t="s">
        <v>45926</v>
      </c>
      <c r="AP4274" t="s">
        <v>20912</v>
      </c>
      <c r="AQ4274" t="s">
        <v>45927</v>
      </c>
      <c r="BF4274" t="s">
        <v>108</v>
      </c>
      <c r="BG4274" t="s">
        <v>2264</v>
      </c>
      <c r="BH4274" t="s">
        <v>6509</v>
      </c>
      <c r="BJ4274" t="s">
        <v>45928</v>
      </c>
      <c r="BL4274">
        <v>0</v>
      </c>
      <c r="BN4274">
        <v>43.723089999999999</v>
      </c>
      <c r="BO4274">
        <v>-116.24787999999999</v>
      </c>
      <c r="BP4274" t="s">
        <v>113</v>
      </c>
      <c r="BQ4274">
        <v>1000</v>
      </c>
      <c r="CF4274" t="s">
        <v>114</v>
      </c>
      <c r="CG4274" s="3">
        <v>43921.643425925926</v>
      </c>
      <c r="CI4274">
        <v>70</v>
      </c>
      <c r="CJ4274" t="s">
        <v>45929</v>
      </c>
      <c r="CK4274" t="s">
        <v>45930</v>
      </c>
    </row>
    <row r="4275" spans="1:89" x14ac:dyDescent="0.45">
      <c r="A4275">
        <v>7417633</v>
      </c>
      <c r="B4275" t="s">
        <v>89</v>
      </c>
      <c r="E4275" t="s">
        <v>90</v>
      </c>
      <c r="F4275" t="s">
        <v>45941</v>
      </c>
      <c r="G4275" t="s">
        <v>45942</v>
      </c>
      <c r="I4275" t="s">
        <v>45375</v>
      </c>
      <c r="J4275" t="s">
        <v>638</v>
      </c>
      <c r="K4275" t="s">
        <v>639</v>
      </c>
      <c r="L4275" t="s">
        <v>726</v>
      </c>
      <c r="M4275" t="s">
        <v>1437</v>
      </c>
      <c r="N4275" t="s">
        <v>2370</v>
      </c>
      <c r="O4275" t="s">
        <v>45943</v>
      </c>
      <c r="P4275">
        <v>419965</v>
      </c>
      <c r="Q4275" t="s">
        <v>45944</v>
      </c>
      <c r="R4275" t="s">
        <v>45377</v>
      </c>
      <c r="T4275" t="s">
        <v>45945</v>
      </c>
      <c r="W4275" t="s">
        <v>103</v>
      </c>
      <c r="AC4275" t="s">
        <v>45943</v>
      </c>
      <c r="AE4275" t="s">
        <v>203</v>
      </c>
      <c r="AG4275">
        <v>16508</v>
      </c>
      <c r="AH4275" s="1">
        <v>15254</v>
      </c>
      <c r="AI4275">
        <v>1941</v>
      </c>
      <c r="AJ4275">
        <v>10</v>
      </c>
      <c r="AK4275">
        <v>5</v>
      </c>
      <c r="AL4275">
        <v>278</v>
      </c>
      <c r="AN4275" s="2">
        <v>15254</v>
      </c>
      <c r="AQ4275" t="s">
        <v>12527</v>
      </c>
      <c r="BF4275" t="s">
        <v>108</v>
      </c>
      <c r="BG4275" t="s">
        <v>420</v>
      </c>
      <c r="BH4275" t="s">
        <v>767</v>
      </c>
      <c r="BI4275" t="s">
        <v>7679</v>
      </c>
      <c r="BJ4275" t="s">
        <v>16972</v>
      </c>
      <c r="BL4275">
        <v>0</v>
      </c>
      <c r="BN4275">
        <v>38.069789999999998</v>
      </c>
      <c r="BO4275">
        <v>-122.80774</v>
      </c>
      <c r="BP4275" t="s">
        <v>113</v>
      </c>
      <c r="BQ4275">
        <v>3000</v>
      </c>
      <c r="CF4275" t="s">
        <v>114</v>
      </c>
      <c r="CG4275" s="3">
        <v>43921.643425925926</v>
      </c>
      <c r="CI4275">
        <v>70</v>
      </c>
      <c r="CJ4275" t="s">
        <v>45946</v>
      </c>
      <c r="CK4275" t="s">
        <v>45947</v>
      </c>
    </row>
    <row r="4276" spans="1:89" x14ac:dyDescent="0.45">
      <c r="A4276">
        <v>7417640</v>
      </c>
      <c r="B4276" t="s">
        <v>89</v>
      </c>
      <c r="E4276" t="s">
        <v>90</v>
      </c>
      <c r="F4276" t="s">
        <v>45994</v>
      </c>
      <c r="G4276" t="s">
        <v>45995</v>
      </c>
      <c r="I4276" t="s">
        <v>45375</v>
      </c>
      <c r="J4276" t="s">
        <v>638</v>
      </c>
      <c r="K4276" t="s">
        <v>639</v>
      </c>
      <c r="L4276" t="s">
        <v>726</v>
      </c>
      <c r="M4276" t="s">
        <v>1437</v>
      </c>
      <c r="N4276" t="s">
        <v>2370</v>
      </c>
      <c r="O4276" t="s">
        <v>45943</v>
      </c>
      <c r="P4276">
        <v>419965</v>
      </c>
      <c r="Q4276" t="s">
        <v>45944</v>
      </c>
      <c r="R4276" t="s">
        <v>45377</v>
      </c>
      <c r="T4276" t="s">
        <v>45945</v>
      </c>
      <c r="W4276" t="s">
        <v>103</v>
      </c>
      <c r="AC4276" t="s">
        <v>45943</v>
      </c>
      <c r="AE4276" t="s">
        <v>203</v>
      </c>
      <c r="AG4276">
        <v>16507</v>
      </c>
      <c r="AH4276" s="1">
        <v>15254</v>
      </c>
      <c r="AI4276">
        <v>1941</v>
      </c>
      <c r="AJ4276">
        <v>10</v>
      </c>
      <c r="AK4276">
        <v>5</v>
      </c>
      <c r="AL4276">
        <v>278</v>
      </c>
      <c r="AN4276" s="2">
        <v>15254</v>
      </c>
      <c r="AQ4276" t="s">
        <v>12527</v>
      </c>
      <c r="BF4276" t="s">
        <v>108</v>
      </c>
      <c r="BG4276" t="s">
        <v>420</v>
      </c>
      <c r="BH4276" t="s">
        <v>767</v>
      </c>
      <c r="BI4276" t="s">
        <v>7679</v>
      </c>
      <c r="BJ4276" t="s">
        <v>16972</v>
      </c>
      <c r="BL4276">
        <v>0</v>
      </c>
      <c r="BN4276">
        <v>38.069789999999998</v>
      </c>
      <c r="BO4276">
        <v>-122.80774</v>
      </c>
      <c r="BP4276" t="s">
        <v>113</v>
      </c>
      <c r="BQ4276">
        <v>3000</v>
      </c>
      <c r="CF4276" t="s">
        <v>114</v>
      </c>
      <c r="CG4276" s="3">
        <v>43921.643425925926</v>
      </c>
      <c r="CI4276">
        <v>70</v>
      </c>
      <c r="CJ4276" t="s">
        <v>45996</v>
      </c>
      <c r="CK4276" t="s">
        <v>45997</v>
      </c>
    </row>
    <row r="4277" spans="1:89" x14ac:dyDescent="0.45">
      <c r="A4277">
        <v>7417657</v>
      </c>
      <c r="B4277" t="s">
        <v>89</v>
      </c>
      <c r="E4277" t="s">
        <v>90</v>
      </c>
      <c r="F4277" t="s">
        <v>46126</v>
      </c>
      <c r="G4277" t="s">
        <v>46127</v>
      </c>
      <c r="I4277" t="s">
        <v>45895</v>
      </c>
      <c r="J4277" t="s">
        <v>638</v>
      </c>
      <c r="K4277" t="s">
        <v>639</v>
      </c>
      <c r="L4277" t="s">
        <v>726</v>
      </c>
      <c r="M4277" t="s">
        <v>6853</v>
      </c>
      <c r="N4277" t="s">
        <v>6815</v>
      </c>
      <c r="O4277" t="s">
        <v>46128</v>
      </c>
      <c r="P4277">
        <v>418346</v>
      </c>
      <c r="Q4277" t="s">
        <v>46129</v>
      </c>
      <c r="R4277" t="s">
        <v>45898</v>
      </c>
      <c r="T4277" t="s">
        <v>25534</v>
      </c>
      <c r="W4277" t="s">
        <v>103</v>
      </c>
      <c r="AC4277" t="s">
        <v>46128</v>
      </c>
      <c r="AE4277" t="s">
        <v>203</v>
      </c>
      <c r="AF4277" t="s">
        <v>17279</v>
      </c>
      <c r="AG4277">
        <v>18256</v>
      </c>
      <c r="AH4277" s="1">
        <v>16999</v>
      </c>
      <c r="AI4277">
        <v>1946</v>
      </c>
      <c r="AJ4277">
        <v>7</v>
      </c>
      <c r="AK4277">
        <v>16</v>
      </c>
      <c r="AL4277">
        <v>197</v>
      </c>
      <c r="AN4277" s="2">
        <v>16999</v>
      </c>
      <c r="AP4277" t="s">
        <v>46130</v>
      </c>
      <c r="AQ4277" t="s">
        <v>5761</v>
      </c>
      <c r="AX4277" t="s">
        <v>46131</v>
      </c>
      <c r="BF4277" t="s">
        <v>108</v>
      </c>
      <c r="BG4277" t="s">
        <v>420</v>
      </c>
      <c r="BH4277" t="s">
        <v>1000</v>
      </c>
      <c r="BI4277" t="s">
        <v>1001</v>
      </c>
      <c r="BJ4277" t="s">
        <v>46132</v>
      </c>
      <c r="BL4277">
        <v>0</v>
      </c>
      <c r="BN4277">
        <v>41.372520000000002</v>
      </c>
      <c r="BO4277">
        <v>-122.23153000000001</v>
      </c>
      <c r="BQ4277">
        <v>1807</v>
      </c>
      <c r="BS4277" t="s">
        <v>1003</v>
      </c>
      <c r="BU4277" t="s">
        <v>810</v>
      </c>
      <c r="BV4277" t="s">
        <v>270</v>
      </c>
      <c r="CF4277" t="s">
        <v>114</v>
      </c>
      <c r="CG4277" s="3">
        <v>43921.643425925926</v>
      </c>
      <c r="CI4277">
        <v>70</v>
      </c>
      <c r="CJ4277" t="s">
        <v>46133</v>
      </c>
      <c r="CK4277" t="s">
        <v>46134</v>
      </c>
    </row>
    <row r="4278" spans="1:89" x14ac:dyDescent="0.45">
      <c r="A4278">
        <v>7417658</v>
      </c>
      <c r="B4278" t="s">
        <v>89</v>
      </c>
      <c r="E4278" t="s">
        <v>90</v>
      </c>
      <c r="F4278" t="s">
        <v>46135</v>
      </c>
      <c r="G4278" t="s">
        <v>46136</v>
      </c>
      <c r="I4278" t="s">
        <v>45895</v>
      </c>
      <c r="J4278" t="s">
        <v>638</v>
      </c>
      <c r="K4278" t="s">
        <v>639</v>
      </c>
      <c r="L4278" t="s">
        <v>726</v>
      </c>
      <c r="M4278" t="s">
        <v>6853</v>
      </c>
      <c r="N4278" t="s">
        <v>6815</v>
      </c>
      <c r="O4278" t="s">
        <v>46128</v>
      </c>
      <c r="P4278">
        <v>418346</v>
      </c>
      <c r="Q4278" t="s">
        <v>46129</v>
      </c>
      <c r="R4278" t="s">
        <v>45898</v>
      </c>
      <c r="T4278" t="s">
        <v>25534</v>
      </c>
      <c r="W4278" t="s">
        <v>103</v>
      </c>
      <c r="AC4278" t="s">
        <v>46128</v>
      </c>
      <c r="AE4278" t="s">
        <v>203</v>
      </c>
      <c r="AF4278" t="s">
        <v>17279</v>
      </c>
      <c r="AG4278">
        <v>18257</v>
      </c>
      <c r="AH4278" s="1">
        <v>16999</v>
      </c>
      <c r="AI4278">
        <v>1946</v>
      </c>
      <c r="AJ4278">
        <v>7</v>
      </c>
      <c r="AK4278">
        <v>16</v>
      </c>
      <c r="AL4278">
        <v>197</v>
      </c>
      <c r="AN4278" s="2">
        <v>16999</v>
      </c>
      <c r="AO4278" t="s">
        <v>46137</v>
      </c>
      <c r="AQ4278" t="s">
        <v>5761</v>
      </c>
      <c r="BF4278" t="s">
        <v>108</v>
      </c>
      <c r="BG4278" t="s">
        <v>420</v>
      </c>
      <c r="BH4278" t="s">
        <v>1000</v>
      </c>
      <c r="BI4278" t="s">
        <v>1001</v>
      </c>
      <c r="BJ4278" t="s">
        <v>9071</v>
      </c>
      <c r="BL4278">
        <v>0</v>
      </c>
      <c r="BN4278">
        <v>41.31</v>
      </c>
      <c r="BO4278">
        <v>-122.30944</v>
      </c>
      <c r="BX4278">
        <v>3048</v>
      </c>
      <c r="CF4278" t="s">
        <v>114</v>
      </c>
      <c r="CG4278" s="3">
        <v>43921.643425925926</v>
      </c>
      <c r="CI4278">
        <v>70</v>
      </c>
      <c r="CJ4278" t="s">
        <v>46138</v>
      </c>
      <c r="CK4278" t="s">
        <v>46139</v>
      </c>
    </row>
    <row r="4279" spans="1:89" x14ac:dyDescent="0.45">
      <c r="A4279">
        <v>7417659</v>
      </c>
      <c r="B4279" t="s">
        <v>89</v>
      </c>
      <c r="E4279" t="s">
        <v>90</v>
      </c>
      <c r="F4279" t="s">
        <v>46140</v>
      </c>
      <c r="G4279" t="s">
        <v>46141</v>
      </c>
      <c r="I4279" t="s">
        <v>45895</v>
      </c>
      <c r="J4279" t="s">
        <v>638</v>
      </c>
      <c r="K4279" t="s">
        <v>639</v>
      </c>
      <c r="L4279" t="s">
        <v>726</v>
      </c>
      <c r="M4279" t="s">
        <v>6853</v>
      </c>
      <c r="N4279" t="s">
        <v>6815</v>
      </c>
      <c r="O4279" t="s">
        <v>46128</v>
      </c>
      <c r="P4279">
        <v>418346</v>
      </c>
      <c r="Q4279" t="s">
        <v>46129</v>
      </c>
      <c r="R4279" t="s">
        <v>45898</v>
      </c>
      <c r="T4279" t="s">
        <v>25534</v>
      </c>
      <c r="W4279" t="s">
        <v>103</v>
      </c>
      <c r="AC4279" t="s">
        <v>46128</v>
      </c>
      <c r="AE4279" t="s">
        <v>203</v>
      </c>
      <c r="AG4279">
        <v>10113</v>
      </c>
      <c r="AH4279" s="1">
        <v>14046</v>
      </c>
      <c r="AI4279">
        <v>1938</v>
      </c>
      <c r="AJ4279">
        <v>6</v>
      </c>
      <c r="AK4279">
        <v>15</v>
      </c>
      <c r="AL4279">
        <v>166</v>
      </c>
      <c r="AN4279" s="2">
        <v>13316</v>
      </c>
      <c r="AQ4279" t="s">
        <v>5761</v>
      </c>
      <c r="AX4279" t="s">
        <v>46142</v>
      </c>
      <c r="BF4279" t="s">
        <v>108</v>
      </c>
      <c r="BG4279" t="s">
        <v>420</v>
      </c>
      <c r="BH4279" t="s">
        <v>1000</v>
      </c>
      <c r="BI4279" t="s">
        <v>1001</v>
      </c>
      <c r="BJ4279" t="s">
        <v>1862</v>
      </c>
      <c r="BL4279">
        <v>0</v>
      </c>
      <c r="BN4279">
        <v>41.372520000000002</v>
      </c>
      <c r="BO4279">
        <v>-122.23153000000001</v>
      </c>
      <c r="BQ4279">
        <v>1807</v>
      </c>
      <c r="BS4279" t="s">
        <v>1003</v>
      </c>
      <c r="BU4279" t="s">
        <v>810</v>
      </c>
      <c r="BV4279" t="s">
        <v>270</v>
      </c>
      <c r="BX4279">
        <v>2438</v>
      </c>
      <c r="CC4279" t="s">
        <v>1863</v>
      </c>
      <c r="CF4279" t="s">
        <v>114</v>
      </c>
      <c r="CG4279" s="3">
        <v>43959.370393518519</v>
      </c>
      <c r="CI4279">
        <v>70</v>
      </c>
      <c r="CJ4279" t="s">
        <v>46143</v>
      </c>
      <c r="CK4279" t="s">
        <v>46144</v>
      </c>
    </row>
    <row r="4280" spans="1:89" x14ac:dyDescent="0.45">
      <c r="A4280">
        <v>7417660</v>
      </c>
      <c r="B4280" t="s">
        <v>89</v>
      </c>
      <c r="E4280" t="s">
        <v>90</v>
      </c>
      <c r="F4280" t="s">
        <v>46145</v>
      </c>
      <c r="G4280" t="s">
        <v>46146</v>
      </c>
      <c r="I4280" t="s">
        <v>45895</v>
      </c>
      <c r="J4280" t="s">
        <v>638</v>
      </c>
      <c r="K4280" t="s">
        <v>639</v>
      </c>
      <c r="L4280" t="s">
        <v>726</v>
      </c>
      <c r="M4280" t="s">
        <v>6853</v>
      </c>
      <c r="N4280" t="s">
        <v>6815</v>
      </c>
      <c r="O4280" t="s">
        <v>46128</v>
      </c>
      <c r="P4280">
        <v>418346</v>
      </c>
      <c r="Q4280" t="s">
        <v>46129</v>
      </c>
      <c r="R4280" t="s">
        <v>45898</v>
      </c>
      <c r="T4280" t="s">
        <v>25534</v>
      </c>
      <c r="W4280" t="s">
        <v>103</v>
      </c>
      <c r="AC4280" t="s">
        <v>46128</v>
      </c>
      <c r="AE4280" t="s">
        <v>203</v>
      </c>
      <c r="AG4280">
        <v>10281</v>
      </c>
      <c r="AH4280" s="1">
        <v>14112</v>
      </c>
      <c r="AI4280">
        <v>1938</v>
      </c>
      <c r="AJ4280">
        <v>8</v>
      </c>
      <c r="AK4280">
        <v>20</v>
      </c>
      <c r="AL4280">
        <v>232</v>
      </c>
      <c r="AN4280" s="2">
        <v>14112</v>
      </c>
      <c r="AP4280" t="s">
        <v>46147</v>
      </c>
      <c r="AQ4280" t="s">
        <v>5761</v>
      </c>
      <c r="BF4280" t="s">
        <v>108</v>
      </c>
      <c r="BG4280" t="s">
        <v>420</v>
      </c>
      <c r="BH4280" t="s">
        <v>1000</v>
      </c>
      <c r="BI4280" t="s">
        <v>46148</v>
      </c>
      <c r="BJ4280" t="s">
        <v>46148</v>
      </c>
      <c r="BL4280">
        <v>0</v>
      </c>
      <c r="BN4280">
        <v>41.439391000000001</v>
      </c>
      <c r="BO4280">
        <v>-122.210279</v>
      </c>
      <c r="BP4280" t="s">
        <v>113</v>
      </c>
      <c r="BQ4280">
        <v>2637</v>
      </c>
      <c r="BU4280" t="s">
        <v>115</v>
      </c>
      <c r="CF4280" t="s">
        <v>114</v>
      </c>
      <c r="CG4280" s="3">
        <v>43959.370393518519</v>
      </c>
      <c r="CI4280">
        <v>70</v>
      </c>
      <c r="CJ4280" t="s">
        <v>46149</v>
      </c>
      <c r="CK4280" t="s">
        <v>46150</v>
      </c>
    </row>
    <row r="4281" spans="1:89" x14ac:dyDescent="0.45">
      <c r="A4281">
        <v>7417661</v>
      </c>
      <c r="B4281" t="s">
        <v>89</v>
      </c>
      <c r="E4281" t="s">
        <v>90</v>
      </c>
      <c r="F4281" t="s">
        <v>46151</v>
      </c>
      <c r="G4281" t="s">
        <v>46152</v>
      </c>
      <c r="I4281" t="s">
        <v>45895</v>
      </c>
      <c r="J4281" t="s">
        <v>638</v>
      </c>
      <c r="K4281" t="s">
        <v>639</v>
      </c>
      <c r="L4281" t="s">
        <v>726</v>
      </c>
      <c r="M4281" t="s">
        <v>6853</v>
      </c>
      <c r="N4281" t="s">
        <v>6815</v>
      </c>
      <c r="O4281" t="s">
        <v>46128</v>
      </c>
      <c r="P4281">
        <v>418346</v>
      </c>
      <c r="Q4281" t="s">
        <v>46129</v>
      </c>
      <c r="R4281" t="s">
        <v>45898</v>
      </c>
      <c r="T4281" t="s">
        <v>25534</v>
      </c>
      <c r="W4281" t="s">
        <v>103</v>
      </c>
      <c r="AC4281" t="s">
        <v>46128</v>
      </c>
      <c r="AE4281" t="s">
        <v>203</v>
      </c>
      <c r="AG4281">
        <v>13386</v>
      </c>
      <c r="AH4281" s="1">
        <v>14467</v>
      </c>
      <c r="AI4281">
        <v>1939</v>
      </c>
      <c r="AJ4281">
        <v>8</v>
      </c>
      <c r="AK4281">
        <v>10</v>
      </c>
      <c r="AL4281">
        <v>222</v>
      </c>
      <c r="AN4281" s="2">
        <v>14467</v>
      </c>
      <c r="AQ4281" t="s">
        <v>17214</v>
      </c>
      <c r="BF4281" t="s">
        <v>108</v>
      </c>
      <c r="BG4281" t="s">
        <v>420</v>
      </c>
      <c r="BH4281" t="s">
        <v>1000</v>
      </c>
      <c r="BI4281" t="s">
        <v>1001</v>
      </c>
      <c r="BJ4281" t="s">
        <v>20764</v>
      </c>
      <c r="BL4281">
        <v>0</v>
      </c>
      <c r="BN4281">
        <v>41.364058</v>
      </c>
      <c r="BO4281">
        <v>-122.131338</v>
      </c>
      <c r="BP4281" t="s">
        <v>113</v>
      </c>
      <c r="BQ4281">
        <v>1397</v>
      </c>
      <c r="BS4281" t="s">
        <v>46153</v>
      </c>
      <c r="BU4281" t="s">
        <v>115</v>
      </c>
      <c r="BV4281" t="s">
        <v>29606</v>
      </c>
      <c r="CF4281" t="s">
        <v>114</v>
      </c>
      <c r="CG4281" s="3">
        <v>43921.643425925926</v>
      </c>
      <c r="CI4281">
        <v>70</v>
      </c>
      <c r="CJ4281" t="s">
        <v>46154</v>
      </c>
      <c r="CK4281" t="s">
        <v>46155</v>
      </c>
    </row>
    <row r="4282" spans="1:89" x14ac:dyDescent="0.45">
      <c r="A4282">
        <v>7417662</v>
      </c>
      <c r="B4282" t="s">
        <v>89</v>
      </c>
      <c r="E4282" t="s">
        <v>90</v>
      </c>
      <c r="F4282" t="s">
        <v>46156</v>
      </c>
      <c r="G4282" t="s">
        <v>46157</v>
      </c>
      <c r="I4282" t="s">
        <v>45895</v>
      </c>
      <c r="J4282" t="s">
        <v>638</v>
      </c>
      <c r="K4282" t="s">
        <v>639</v>
      </c>
      <c r="L4282" t="s">
        <v>726</v>
      </c>
      <c r="M4282" t="s">
        <v>6853</v>
      </c>
      <c r="N4282" t="s">
        <v>6815</v>
      </c>
      <c r="O4282" t="s">
        <v>46128</v>
      </c>
      <c r="P4282">
        <v>418346</v>
      </c>
      <c r="Q4282" t="s">
        <v>46129</v>
      </c>
      <c r="R4282" t="s">
        <v>45898</v>
      </c>
      <c r="T4282" t="s">
        <v>25534</v>
      </c>
      <c r="W4282" t="s">
        <v>103</v>
      </c>
      <c r="AC4282" t="s">
        <v>46128</v>
      </c>
      <c r="AE4282" t="s">
        <v>203</v>
      </c>
      <c r="AG4282">
        <v>8627</v>
      </c>
      <c r="AH4282" s="1">
        <v>13737</v>
      </c>
      <c r="AI4282">
        <v>1937</v>
      </c>
      <c r="AJ4282">
        <v>8</v>
      </c>
      <c r="AK4282">
        <v>10</v>
      </c>
      <c r="AL4282">
        <v>222</v>
      </c>
      <c r="AN4282" s="2">
        <v>13737</v>
      </c>
      <c r="AQ4282" t="s">
        <v>5761</v>
      </c>
      <c r="BF4282" t="s">
        <v>108</v>
      </c>
      <c r="BG4282" t="s">
        <v>420</v>
      </c>
      <c r="BH4282" t="s">
        <v>1000</v>
      </c>
      <c r="BI4282" t="s">
        <v>1001</v>
      </c>
      <c r="BJ4282" t="s">
        <v>1862</v>
      </c>
      <c r="BL4282">
        <v>0</v>
      </c>
      <c r="BN4282">
        <v>41.372520000000002</v>
      </c>
      <c r="BO4282">
        <v>-122.23153000000001</v>
      </c>
      <c r="BQ4282">
        <v>1807</v>
      </c>
      <c r="BS4282" t="s">
        <v>1003</v>
      </c>
      <c r="BU4282" t="s">
        <v>810</v>
      </c>
      <c r="BV4282" t="s">
        <v>270</v>
      </c>
      <c r="CF4282" t="s">
        <v>114</v>
      </c>
      <c r="CG4282" s="3">
        <v>43921.643425925926</v>
      </c>
      <c r="CI4282">
        <v>70</v>
      </c>
      <c r="CJ4282" t="s">
        <v>46158</v>
      </c>
      <c r="CK4282" t="s">
        <v>46159</v>
      </c>
    </row>
    <row r="4283" spans="1:89" x14ac:dyDescent="0.45">
      <c r="A4283">
        <v>7417663</v>
      </c>
      <c r="B4283" t="s">
        <v>89</v>
      </c>
      <c r="E4283" t="s">
        <v>90</v>
      </c>
      <c r="F4283" t="s">
        <v>46160</v>
      </c>
      <c r="G4283" t="s">
        <v>46161</v>
      </c>
      <c r="I4283" t="s">
        <v>45895</v>
      </c>
      <c r="J4283" t="s">
        <v>638</v>
      </c>
      <c r="K4283" t="s">
        <v>639</v>
      </c>
      <c r="L4283" t="s">
        <v>726</v>
      </c>
      <c r="M4283" t="s">
        <v>6853</v>
      </c>
      <c r="N4283" t="s">
        <v>6815</v>
      </c>
      <c r="O4283" t="s">
        <v>46162</v>
      </c>
      <c r="P4283">
        <v>418307</v>
      </c>
      <c r="Q4283" t="s">
        <v>46163</v>
      </c>
      <c r="R4283" t="s">
        <v>45898</v>
      </c>
      <c r="T4283" t="s">
        <v>46164</v>
      </c>
      <c r="W4283" t="s">
        <v>103</v>
      </c>
      <c r="AC4283" t="s">
        <v>46165</v>
      </c>
      <c r="AE4283" t="s">
        <v>203</v>
      </c>
      <c r="AG4283">
        <v>15738</v>
      </c>
      <c r="AH4283" s="1">
        <v>15206</v>
      </c>
      <c r="AI4283">
        <v>1941</v>
      </c>
      <c r="AJ4283">
        <v>8</v>
      </c>
      <c r="AK4283">
        <v>18</v>
      </c>
      <c r="AL4283">
        <v>230</v>
      </c>
      <c r="AN4283" s="2">
        <v>15206</v>
      </c>
      <c r="AP4283" t="s">
        <v>46166</v>
      </c>
      <c r="AQ4283" t="s">
        <v>5761</v>
      </c>
      <c r="BF4283" t="s">
        <v>108</v>
      </c>
      <c r="BG4283" t="s">
        <v>420</v>
      </c>
      <c r="BH4283" t="s">
        <v>1000</v>
      </c>
      <c r="BJ4283" t="s">
        <v>46167</v>
      </c>
      <c r="BL4283">
        <v>0</v>
      </c>
      <c r="BN4283">
        <v>41.324043000000003</v>
      </c>
      <c r="BO4283">
        <v>-122.21611900000001</v>
      </c>
      <c r="BP4283" t="s">
        <v>113</v>
      </c>
      <c r="BQ4283">
        <v>3036</v>
      </c>
      <c r="BU4283" t="s">
        <v>115</v>
      </c>
      <c r="CF4283" t="s">
        <v>114</v>
      </c>
      <c r="CG4283" s="3">
        <v>43959.370393518519</v>
      </c>
      <c r="CI4283">
        <v>70</v>
      </c>
      <c r="CJ4283" t="s">
        <v>46168</v>
      </c>
      <c r="CK4283" t="s">
        <v>46169</v>
      </c>
    </row>
    <row r="4284" spans="1:89" x14ac:dyDescent="0.45">
      <c r="A4284">
        <v>7417664</v>
      </c>
      <c r="B4284" t="s">
        <v>89</v>
      </c>
      <c r="E4284" t="s">
        <v>90</v>
      </c>
      <c r="F4284" t="s">
        <v>46170</v>
      </c>
      <c r="G4284" t="s">
        <v>46171</v>
      </c>
      <c r="I4284" t="s">
        <v>45895</v>
      </c>
      <c r="J4284" t="s">
        <v>638</v>
      </c>
      <c r="K4284" t="s">
        <v>639</v>
      </c>
      <c r="L4284" t="s">
        <v>726</v>
      </c>
      <c r="M4284" t="s">
        <v>6853</v>
      </c>
      <c r="N4284" t="s">
        <v>6815</v>
      </c>
      <c r="O4284" t="s">
        <v>46162</v>
      </c>
      <c r="P4284">
        <v>418307</v>
      </c>
      <c r="Q4284" t="s">
        <v>46163</v>
      </c>
      <c r="R4284" t="s">
        <v>45898</v>
      </c>
      <c r="T4284" t="s">
        <v>46164</v>
      </c>
      <c r="W4284" t="s">
        <v>103</v>
      </c>
      <c r="AC4284" t="s">
        <v>46165</v>
      </c>
      <c r="AE4284" t="s">
        <v>203</v>
      </c>
      <c r="AG4284">
        <v>15688</v>
      </c>
      <c r="AH4284" s="1">
        <v>15196</v>
      </c>
      <c r="AI4284">
        <v>1941</v>
      </c>
      <c r="AJ4284">
        <v>8</v>
      </c>
      <c r="AK4284">
        <v>8</v>
      </c>
      <c r="AL4284">
        <v>220</v>
      </c>
      <c r="AN4284" s="2">
        <v>15196</v>
      </c>
      <c r="AQ4284" t="s">
        <v>17214</v>
      </c>
      <c r="BF4284" t="s">
        <v>108</v>
      </c>
      <c r="BG4284" t="s">
        <v>420</v>
      </c>
      <c r="BH4284" t="s">
        <v>1000</v>
      </c>
      <c r="BI4284" t="s">
        <v>1001</v>
      </c>
      <c r="BJ4284" t="s">
        <v>46172</v>
      </c>
      <c r="BL4284">
        <v>0</v>
      </c>
      <c r="BN4284">
        <v>41.299599999999998</v>
      </c>
      <c r="BO4284">
        <v>-122.300991</v>
      </c>
      <c r="BQ4284">
        <v>1012</v>
      </c>
      <c r="BS4284" t="s">
        <v>3088</v>
      </c>
      <c r="BU4284" t="s">
        <v>2141</v>
      </c>
      <c r="BV4284" t="s">
        <v>270</v>
      </c>
      <c r="CF4284" t="s">
        <v>114</v>
      </c>
      <c r="CG4284" s="3">
        <v>43934.590474537035</v>
      </c>
      <c r="CI4284">
        <v>70</v>
      </c>
      <c r="CJ4284" t="s">
        <v>46173</v>
      </c>
      <c r="CK4284" t="s">
        <v>46174</v>
      </c>
    </row>
    <row r="4285" spans="1:89" x14ac:dyDescent="0.45">
      <c r="A4285">
        <v>7417665</v>
      </c>
      <c r="B4285" t="s">
        <v>89</v>
      </c>
      <c r="E4285" t="s">
        <v>90</v>
      </c>
      <c r="F4285" t="s">
        <v>46175</v>
      </c>
      <c r="G4285" t="s">
        <v>46176</v>
      </c>
      <c r="I4285" t="s">
        <v>45895</v>
      </c>
      <c r="J4285" t="s">
        <v>638</v>
      </c>
      <c r="K4285" t="s">
        <v>639</v>
      </c>
      <c r="L4285" t="s">
        <v>726</v>
      </c>
      <c r="M4285" t="s">
        <v>6853</v>
      </c>
      <c r="N4285" t="s">
        <v>6815</v>
      </c>
      <c r="O4285" t="s">
        <v>46162</v>
      </c>
      <c r="P4285">
        <v>418307</v>
      </c>
      <c r="Q4285" t="s">
        <v>46163</v>
      </c>
      <c r="R4285" t="s">
        <v>45898</v>
      </c>
      <c r="T4285" t="s">
        <v>46164</v>
      </c>
      <c r="W4285" t="s">
        <v>103</v>
      </c>
      <c r="AC4285" t="s">
        <v>46165</v>
      </c>
      <c r="AE4285" t="s">
        <v>203</v>
      </c>
      <c r="AG4285">
        <v>15666</v>
      </c>
      <c r="AH4285" s="1">
        <v>15195</v>
      </c>
      <c r="AI4285">
        <v>1941</v>
      </c>
      <c r="AJ4285">
        <v>8</v>
      </c>
      <c r="AK4285">
        <v>7</v>
      </c>
      <c r="AL4285">
        <v>219</v>
      </c>
      <c r="AN4285" s="2">
        <v>15195</v>
      </c>
      <c r="AQ4285" t="s">
        <v>5761</v>
      </c>
      <c r="BF4285" t="s">
        <v>108</v>
      </c>
      <c r="BG4285" t="s">
        <v>420</v>
      </c>
      <c r="BH4285" t="s">
        <v>1000</v>
      </c>
      <c r="BI4285" t="s">
        <v>1001</v>
      </c>
      <c r="BJ4285" t="s">
        <v>46177</v>
      </c>
      <c r="BL4285">
        <v>0</v>
      </c>
      <c r="BN4285">
        <v>41.372520000000002</v>
      </c>
      <c r="BO4285">
        <v>-122.23153000000001</v>
      </c>
      <c r="BQ4285">
        <v>1807</v>
      </c>
      <c r="BS4285" t="s">
        <v>1003</v>
      </c>
      <c r="BU4285" t="s">
        <v>810</v>
      </c>
      <c r="BV4285" t="s">
        <v>270</v>
      </c>
      <c r="CF4285" t="s">
        <v>114</v>
      </c>
      <c r="CG4285" s="3">
        <v>43921.643425925926</v>
      </c>
      <c r="CI4285">
        <v>70</v>
      </c>
      <c r="CJ4285" t="s">
        <v>46178</v>
      </c>
      <c r="CK4285" t="s">
        <v>46179</v>
      </c>
    </row>
    <row r="4286" spans="1:89" x14ac:dyDescent="0.45">
      <c r="A4286">
        <v>7417668</v>
      </c>
      <c r="B4286" t="s">
        <v>89</v>
      </c>
      <c r="E4286" t="s">
        <v>90</v>
      </c>
      <c r="F4286" t="s">
        <v>46197</v>
      </c>
      <c r="G4286" t="s">
        <v>46198</v>
      </c>
      <c r="I4286" t="s">
        <v>45895</v>
      </c>
      <c r="J4286" t="s">
        <v>638</v>
      </c>
      <c r="K4286" t="s">
        <v>639</v>
      </c>
      <c r="L4286" t="s">
        <v>726</v>
      </c>
      <c r="M4286" t="s">
        <v>6853</v>
      </c>
      <c r="N4286" t="s">
        <v>6815</v>
      </c>
      <c r="O4286" t="s">
        <v>46162</v>
      </c>
      <c r="P4286">
        <v>418307</v>
      </c>
      <c r="Q4286" t="s">
        <v>46163</v>
      </c>
      <c r="R4286" t="s">
        <v>45898</v>
      </c>
      <c r="T4286" t="s">
        <v>46164</v>
      </c>
      <c r="W4286" t="s">
        <v>103</v>
      </c>
      <c r="AC4286" t="s">
        <v>46162</v>
      </c>
      <c r="AE4286" t="s">
        <v>203</v>
      </c>
      <c r="AG4286">
        <v>15692</v>
      </c>
      <c r="AH4286" s="1">
        <v>15196</v>
      </c>
      <c r="AI4286">
        <v>1941</v>
      </c>
      <c r="AJ4286">
        <v>8</v>
      </c>
      <c r="AK4286">
        <v>8</v>
      </c>
      <c r="AL4286">
        <v>220</v>
      </c>
      <c r="AN4286" s="2">
        <v>15196</v>
      </c>
      <c r="AP4286" t="s">
        <v>15173</v>
      </c>
      <c r="AQ4286" t="s">
        <v>14159</v>
      </c>
      <c r="BF4286" t="s">
        <v>108</v>
      </c>
      <c r="BG4286" t="s">
        <v>420</v>
      </c>
      <c r="BH4286" t="s">
        <v>1000</v>
      </c>
      <c r="BI4286" t="s">
        <v>1001</v>
      </c>
      <c r="BJ4286" t="s">
        <v>46199</v>
      </c>
      <c r="BL4286">
        <v>0</v>
      </c>
      <c r="BN4286">
        <v>41.321603000000003</v>
      </c>
      <c r="BO4286">
        <v>-122.25012</v>
      </c>
      <c r="BQ4286">
        <v>1000</v>
      </c>
      <c r="BS4286" t="s">
        <v>5487</v>
      </c>
      <c r="BU4286" t="s">
        <v>3071</v>
      </c>
      <c r="BV4286" t="s">
        <v>270</v>
      </c>
      <c r="CF4286" t="s">
        <v>114</v>
      </c>
      <c r="CG4286" s="3">
        <v>43935.417673611111</v>
      </c>
      <c r="CI4286">
        <v>70</v>
      </c>
      <c r="CJ4286" t="s">
        <v>46200</v>
      </c>
      <c r="CK4286" t="s">
        <v>46201</v>
      </c>
    </row>
    <row r="4287" spans="1:89" x14ac:dyDescent="0.45">
      <c r="A4287">
        <v>7417671</v>
      </c>
      <c r="B4287" t="s">
        <v>89</v>
      </c>
      <c r="E4287" t="s">
        <v>90</v>
      </c>
      <c r="F4287" t="s">
        <v>46224</v>
      </c>
      <c r="G4287" t="s">
        <v>46225</v>
      </c>
      <c r="I4287" t="s">
        <v>46226</v>
      </c>
      <c r="J4287" t="s">
        <v>638</v>
      </c>
      <c r="K4287" t="s">
        <v>639</v>
      </c>
      <c r="L4287" t="s">
        <v>726</v>
      </c>
      <c r="M4287" t="s">
        <v>6853</v>
      </c>
      <c r="N4287" t="s">
        <v>6854</v>
      </c>
      <c r="O4287" t="s">
        <v>46227</v>
      </c>
      <c r="P4287">
        <v>9797</v>
      </c>
      <c r="Q4287" t="s">
        <v>46228</v>
      </c>
      <c r="R4287" t="s">
        <v>46227</v>
      </c>
      <c r="W4287" t="s">
        <v>943</v>
      </c>
      <c r="AC4287" t="s">
        <v>46227</v>
      </c>
      <c r="AE4287" t="s">
        <v>203</v>
      </c>
      <c r="AG4287">
        <v>8634</v>
      </c>
      <c r="AH4287" s="1">
        <v>13740</v>
      </c>
      <c r="AI4287">
        <v>1937</v>
      </c>
      <c r="AJ4287">
        <v>8</v>
      </c>
      <c r="AK4287">
        <v>13</v>
      </c>
      <c r="AL4287">
        <v>225</v>
      </c>
      <c r="AN4287" s="2">
        <v>13740</v>
      </c>
      <c r="AQ4287" t="s">
        <v>46229</v>
      </c>
      <c r="BF4287" t="s">
        <v>108</v>
      </c>
      <c r="BG4287" t="s">
        <v>420</v>
      </c>
      <c r="BH4287" t="s">
        <v>1000</v>
      </c>
      <c r="BI4287" t="s">
        <v>1001</v>
      </c>
      <c r="BJ4287" t="s">
        <v>40494</v>
      </c>
      <c r="BL4287">
        <v>0</v>
      </c>
      <c r="BN4287">
        <v>41.339568999999997</v>
      </c>
      <c r="BO4287">
        <v>-122.287735</v>
      </c>
      <c r="BQ4287">
        <v>4735</v>
      </c>
      <c r="BS4287" t="s">
        <v>3080</v>
      </c>
      <c r="BU4287" t="s">
        <v>3071</v>
      </c>
      <c r="BV4287" t="s">
        <v>270</v>
      </c>
      <c r="CF4287" t="s">
        <v>114</v>
      </c>
      <c r="CG4287" s="3">
        <v>43959.370393518519</v>
      </c>
      <c r="CI4287">
        <v>70</v>
      </c>
      <c r="CJ4287" t="s">
        <v>46230</v>
      </c>
      <c r="CK4287" t="s">
        <v>46231</v>
      </c>
    </row>
    <row r="4288" spans="1:89" x14ac:dyDescent="0.45">
      <c r="A4288">
        <v>7417672</v>
      </c>
      <c r="B4288" t="s">
        <v>89</v>
      </c>
      <c r="E4288" t="s">
        <v>90</v>
      </c>
      <c r="F4288" t="s">
        <v>46232</v>
      </c>
      <c r="G4288" t="s">
        <v>46233</v>
      </c>
      <c r="I4288" t="s">
        <v>46234</v>
      </c>
      <c r="J4288" t="s">
        <v>638</v>
      </c>
      <c r="K4288" t="s">
        <v>639</v>
      </c>
      <c r="L4288" t="s">
        <v>726</v>
      </c>
      <c r="M4288" t="s">
        <v>6853</v>
      </c>
      <c r="N4288" t="s">
        <v>6854</v>
      </c>
      <c r="O4288" t="s">
        <v>8454</v>
      </c>
      <c r="P4288">
        <v>379220</v>
      </c>
      <c r="Q4288" t="s">
        <v>46235</v>
      </c>
      <c r="R4288" t="s">
        <v>46227</v>
      </c>
      <c r="T4288" t="s">
        <v>45432</v>
      </c>
      <c r="W4288" t="s">
        <v>103</v>
      </c>
      <c r="AC4288" t="s">
        <v>46227</v>
      </c>
      <c r="AE4288" t="s">
        <v>203</v>
      </c>
      <c r="AF4288" t="s">
        <v>45470</v>
      </c>
      <c r="AG4288">
        <v>8509</v>
      </c>
      <c r="AH4288" s="1">
        <v>13690</v>
      </c>
      <c r="AI4288">
        <v>1937</v>
      </c>
      <c r="AJ4288">
        <v>6</v>
      </c>
      <c r="AK4288">
        <v>24</v>
      </c>
      <c r="AL4288">
        <v>175</v>
      </c>
      <c r="AN4288" s="2">
        <v>13690</v>
      </c>
      <c r="AO4288" t="s">
        <v>46236</v>
      </c>
      <c r="AP4288" t="s">
        <v>46237</v>
      </c>
      <c r="AQ4288" t="s">
        <v>46238</v>
      </c>
      <c r="AX4288" t="s">
        <v>8437</v>
      </c>
      <c r="BF4288" t="s">
        <v>108</v>
      </c>
      <c r="BG4288" t="s">
        <v>420</v>
      </c>
      <c r="BH4288" t="s">
        <v>1000</v>
      </c>
      <c r="BI4288" t="s">
        <v>1001</v>
      </c>
      <c r="BJ4288" t="s">
        <v>1862</v>
      </c>
      <c r="BL4288">
        <v>0</v>
      </c>
      <c r="BN4288">
        <v>41.372272100000004</v>
      </c>
      <c r="BO4288">
        <v>-122.22984870000001</v>
      </c>
      <c r="BX4288">
        <v>2438</v>
      </c>
      <c r="CC4288" t="s">
        <v>8259</v>
      </c>
      <c r="CF4288" t="s">
        <v>114</v>
      </c>
      <c r="CG4288" s="3">
        <v>43921.643425925926</v>
      </c>
      <c r="CI4288">
        <v>70</v>
      </c>
      <c r="CJ4288" t="s">
        <v>46239</v>
      </c>
      <c r="CK4288" t="s">
        <v>46240</v>
      </c>
    </row>
    <row r="4289" spans="1:89" x14ac:dyDescent="0.45">
      <c r="A4289">
        <v>7417677</v>
      </c>
      <c r="B4289" t="s">
        <v>89</v>
      </c>
      <c r="E4289" t="s">
        <v>90</v>
      </c>
      <c r="F4289" t="s">
        <v>46249</v>
      </c>
      <c r="G4289" t="s">
        <v>46250</v>
      </c>
      <c r="I4289" t="s">
        <v>45872</v>
      </c>
      <c r="J4289" t="s">
        <v>638</v>
      </c>
      <c r="K4289" t="s">
        <v>639</v>
      </c>
      <c r="L4289" t="s">
        <v>726</v>
      </c>
      <c r="M4289" t="s">
        <v>727</v>
      </c>
      <c r="N4289" t="s">
        <v>728</v>
      </c>
      <c r="O4289" t="s">
        <v>45917</v>
      </c>
      <c r="P4289">
        <v>375159</v>
      </c>
      <c r="Q4289" t="s">
        <v>46251</v>
      </c>
      <c r="R4289" t="s">
        <v>45874</v>
      </c>
      <c r="T4289" t="s">
        <v>15283</v>
      </c>
      <c r="W4289" t="s">
        <v>103</v>
      </c>
      <c r="AC4289" t="s">
        <v>45917</v>
      </c>
      <c r="AD4289" t="s">
        <v>46252</v>
      </c>
      <c r="AE4289" t="s">
        <v>203</v>
      </c>
      <c r="AF4289" t="s">
        <v>45876</v>
      </c>
      <c r="AG4289">
        <v>13403</v>
      </c>
      <c r="AH4289" s="1">
        <v>14479</v>
      </c>
      <c r="AI4289">
        <v>1939</v>
      </c>
      <c r="AJ4289">
        <v>8</v>
      </c>
      <c r="AK4289">
        <v>22</v>
      </c>
      <c r="AL4289">
        <v>234</v>
      </c>
      <c r="AN4289" s="2">
        <v>14479</v>
      </c>
      <c r="AQ4289" t="s">
        <v>46253</v>
      </c>
      <c r="AR4289" t="s">
        <v>46254</v>
      </c>
      <c r="BF4289" t="s">
        <v>108</v>
      </c>
      <c r="BG4289" t="s">
        <v>420</v>
      </c>
      <c r="BH4289" t="s">
        <v>1000</v>
      </c>
      <c r="BI4289" t="s">
        <v>1001</v>
      </c>
      <c r="BJ4289" t="s">
        <v>5486</v>
      </c>
      <c r="BL4289">
        <v>0</v>
      </c>
      <c r="BN4289">
        <v>41.321603000000003</v>
      </c>
      <c r="BO4289">
        <v>-122.25012</v>
      </c>
      <c r="BQ4289">
        <v>1000</v>
      </c>
      <c r="BS4289" t="s">
        <v>5487</v>
      </c>
      <c r="BU4289" t="s">
        <v>3071</v>
      </c>
      <c r="BV4289" t="s">
        <v>270</v>
      </c>
      <c r="CF4289" t="s">
        <v>114</v>
      </c>
      <c r="CG4289" s="3">
        <v>43935.417673611111</v>
      </c>
      <c r="CI4289">
        <v>70</v>
      </c>
      <c r="CJ4289" t="s">
        <v>46255</v>
      </c>
      <c r="CK4289" t="s">
        <v>46256</v>
      </c>
    </row>
    <row r="4290" spans="1:89" x14ac:dyDescent="0.45">
      <c r="A4290">
        <v>7417678</v>
      </c>
      <c r="B4290" t="s">
        <v>89</v>
      </c>
      <c r="E4290" t="s">
        <v>90</v>
      </c>
      <c r="F4290" t="s">
        <v>46257</v>
      </c>
      <c r="G4290" t="s">
        <v>46258</v>
      </c>
      <c r="I4290" t="s">
        <v>45872</v>
      </c>
      <c r="J4290" t="s">
        <v>638</v>
      </c>
      <c r="K4290" t="s">
        <v>639</v>
      </c>
      <c r="L4290" t="s">
        <v>726</v>
      </c>
      <c r="M4290" t="s">
        <v>727</v>
      </c>
      <c r="N4290" t="s">
        <v>728</v>
      </c>
      <c r="O4290" t="s">
        <v>46259</v>
      </c>
      <c r="P4290">
        <v>374826</v>
      </c>
      <c r="Q4290" t="s">
        <v>7196</v>
      </c>
      <c r="R4290" t="s">
        <v>45874</v>
      </c>
      <c r="T4290" t="s">
        <v>46260</v>
      </c>
      <c r="W4290" t="s">
        <v>103</v>
      </c>
      <c r="AC4290" t="s">
        <v>46259</v>
      </c>
      <c r="AE4290" t="s">
        <v>203</v>
      </c>
      <c r="AG4290">
        <v>20327</v>
      </c>
      <c r="AH4290" s="1">
        <v>17366</v>
      </c>
      <c r="AI4290">
        <v>1947</v>
      </c>
      <c r="AJ4290">
        <v>7</v>
      </c>
      <c r="AK4290">
        <v>18</v>
      </c>
      <c r="AL4290">
        <v>199</v>
      </c>
      <c r="AN4290" s="2">
        <v>17366</v>
      </c>
      <c r="AO4290" t="s">
        <v>46261</v>
      </c>
      <c r="AP4290" t="s">
        <v>7265</v>
      </c>
      <c r="AQ4290" t="s">
        <v>5525</v>
      </c>
      <c r="AR4290" t="s">
        <v>46262</v>
      </c>
      <c r="BF4290" t="s">
        <v>108</v>
      </c>
      <c r="BG4290" t="s">
        <v>420</v>
      </c>
      <c r="BH4290" t="s">
        <v>1000</v>
      </c>
      <c r="BJ4290" t="s">
        <v>46263</v>
      </c>
      <c r="BL4290">
        <v>0</v>
      </c>
      <c r="BN4290">
        <v>41.324043000000003</v>
      </c>
      <c r="BO4290">
        <v>-122.21611900000001</v>
      </c>
      <c r="BP4290" t="s">
        <v>113</v>
      </c>
      <c r="BQ4290">
        <v>3036</v>
      </c>
      <c r="BU4290" t="s">
        <v>115</v>
      </c>
      <c r="BX4290">
        <v>1829</v>
      </c>
      <c r="CC4290" t="s">
        <v>5488</v>
      </c>
      <c r="CF4290" t="s">
        <v>114</v>
      </c>
      <c r="CG4290" s="3">
        <v>43959.370393518519</v>
      </c>
      <c r="CI4290">
        <v>70</v>
      </c>
      <c r="CJ4290" t="s">
        <v>46264</v>
      </c>
      <c r="CK4290" t="s">
        <v>46265</v>
      </c>
    </row>
    <row r="4291" spans="1:89" x14ac:dyDescent="0.45">
      <c r="A4291">
        <v>7417679</v>
      </c>
      <c r="B4291" t="s">
        <v>89</v>
      </c>
      <c r="E4291" t="s">
        <v>90</v>
      </c>
      <c r="F4291" t="s">
        <v>46266</v>
      </c>
      <c r="G4291" t="s">
        <v>46267</v>
      </c>
      <c r="I4291" t="s">
        <v>45872</v>
      </c>
      <c r="J4291" t="s">
        <v>638</v>
      </c>
      <c r="K4291" t="s">
        <v>639</v>
      </c>
      <c r="L4291" t="s">
        <v>726</v>
      </c>
      <c r="M4291" t="s">
        <v>727</v>
      </c>
      <c r="N4291" t="s">
        <v>728</v>
      </c>
      <c r="O4291" t="s">
        <v>46268</v>
      </c>
      <c r="P4291">
        <v>374741</v>
      </c>
      <c r="Q4291" t="s">
        <v>35881</v>
      </c>
      <c r="R4291" t="s">
        <v>45874</v>
      </c>
      <c r="T4291" t="s">
        <v>46269</v>
      </c>
      <c r="W4291" t="s">
        <v>103</v>
      </c>
      <c r="AC4291" t="s">
        <v>46270</v>
      </c>
      <c r="AD4291" t="s">
        <v>10978</v>
      </c>
      <c r="AE4291" t="s">
        <v>203</v>
      </c>
      <c r="AG4291">
        <v>13404</v>
      </c>
      <c r="AH4291" s="1">
        <v>14479</v>
      </c>
      <c r="AI4291">
        <v>1939</v>
      </c>
      <c r="AJ4291">
        <v>8</v>
      </c>
      <c r="AK4291">
        <v>22</v>
      </c>
      <c r="AL4291">
        <v>234</v>
      </c>
      <c r="AN4291" s="2">
        <v>14479</v>
      </c>
      <c r="AO4291" t="s">
        <v>46271</v>
      </c>
      <c r="AQ4291" t="s">
        <v>8385</v>
      </c>
      <c r="AR4291" t="s">
        <v>46254</v>
      </c>
      <c r="BF4291" t="s">
        <v>108</v>
      </c>
      <c r="BG4291" t="s">
        <v>420</v>
      </c>
      <c r="BH4291" t="s">
        <v>1000</v>
      </c>
      <c r="BI4291" t="s">
        <v>1001</v>
      </c>
      <c r="BJ4291" t="s">
        <v>46272</v>
      </c>
      <c r="BL4291">
        <v>0</v>
      </c>
      <c r="BN4291">
        <v>41.321603000000003</v>
      </c>
      <c r="BO4291">
        <v>-122.25012</v>
      </c>
      <c r="BQ4291">
        <v>1000</v>
      </c>
      <c r="BS4291" t="s">
        <v>5487</v>
      </c>
      <c r="BU4291" t="s">
        <v>3071</v>
      </c>
      <c r="BV4291" t="s">
        <v>270</v>
      </c>
      <c r="CF4291" t="s">
        <v>43058</v>
      </c>
      <c r="CG4291" s="3">
        <v>43935.417673611111</v>
      </c>
      <c r="CI4291">
        <v>70</v>
      </c>
      <c r="CJ4291" t="s">
        <v>46273</v>
      </c>
      <c r="CK4291" t="s">
        <v>46274</v>
      </c>
    </row>
    <row r="4292" spans="1:89" x14ac:dyDescent="0.45">
      <c r="A4292">
        <v>7417680</v>
      </c>
      <c r="B4292" t="s">
        <v>89</v>
      </c>
      <c r="E4292" t="s">
        <v>90</v>
      </c>
      <c r="F4292" t="s">
        <v>46275</v>
      </c>
      <c r="G4292" t="s">
        <v>46276</v>
      </c>
      <c r="I4292" t="s">
        <v>45872</v>
      </c>
      <c r="J4292" t="s">
        <v>638</v>
      </c>
      <c r="K4292" t="s">
        <v>639</v>
      </c>
      <c r="L4292" t="s">
        <v>726</v>
      </c>
      <c r="M4292" t="s">
        <v>727</v>
      </c>
      <c r="N4292" t="s">
        <v>728</v>
      </c>
      <c r="O4292" t="s">
        <v>46268</v>
      </c>
      <c r="P4292">
        <v>374741</v>
      </c>
      <c r="Q4292" t="s">
        <v>35881</v>
      </c>
      <c r="R4292" t="s">
        <v>45874</v>
      </c>
      <c r="T4292" t="s">
        <v>46269</v>
      </c>
      <c r="W4292" t="s">
        <v>103</v>
      </c>
      <c r="AC4292" t="s">
        <v>46268</v>
      </c>
      <c r="AD4292" t="s">
        <v>10978</v>
      </c>
      <c r="AE4292" t="s">
        <v>203</v>
      </c>
      <c r="AG4292">
        <v>13404</v>
      </c>
      <c r="AH4292" s="1">
        <v>14510</v>
      </c>
      <c r="AI4292">
        <v>1939</v>
      </c>
      <c r="AJ4292">
        <v>9</v>
      </c>
      <c r="AK4292">
        <v>22</v>
      </c>
      <c r="AL4292">
        <v>265</v>
      </c>
      <c r="AN4292" s="2">
        <v>14479</v>
      </c>
      <c r="AO4292" t="s">
        <v>46277</v>
      </c>
      <c r="AQ4292" t="s">
        <v>46278</v>
      </c>
      <c r="BF4292" t="s">
        <v>108</v>
      </c>
      <c r="BG4292" t="s">
        <v>420</v>
      </c>
      <c r="BH4292" t="s">
        <v>1000</v>
      </c>
      <c r="BI4292" t="s">
        <v>1001</v>
      </c>
      <c r="BJ4292" t="s">
        <v>46279</v>
      </c>
      <c r="BL4292">
        <v>0</v>
      </c>
      <c r="BN4292">
        <v>41.321603000000003</v>
      </c>
      <c r="BO4292">
        <v>-122.25012</v>
      </c>
      <c r="BQ4292">
        <v>1000</v>
      </c>
      <c r="BS4292" t="s">
        <v>5487</v>
      </c>
      <c r="BU4292" t="s">
        <v>3071</v>
      </c>
      <c r="BV4292" t="s">
        <v>270</v>
      </c>
      <c r="CF4292" t="s">
        <v>43058</v>
      </c>
      <c r="CG4292" s="3">
        <v>43946.452881944446</v>
      </c>
      <c r="CI4292">
        <v>70</v>
      </c>
      <c r="CJ4292" t="s">
        <v>46280</v>
      </c>
      <c r="CK4292" t="s">
        <v>46281</v>
      </c>
    </row>
    <row r="4293" spans="1:89" x14ac:dyDescent="0.45">
      <c r="A4293">
        <v>7417682</v>
      </c>
      <c r="B4293" t="s">
        <v>89</v>
      </c>
      <c r="E4293" t="s">
        <v>90</v>
      </c>
      <c r="F4293" t="s">
        <v>46291</v>
      </c>
      <c r="G4293" t="s">
        <v>46292</v>
      </c>
      <c r="I4293" t="s">
        <v>45872</v>
      </c>
      <c r="J4293" t="s">
        <v>638</v>
      </c>
      <c r="K4293" t="s">
        <v>639</v>
      </c>
      <c r="L4293" t="s">
        <v>726</v>
      </c>
      <c r="M4293" t="s">
        <v>727</v>
      </c>
      <c r="N4293" t="s">
        <v>728</v>
      </c>
      <c r="O4293" t="s">
        <v>45888</v>
      </c>
      <c r="P4293">
        <v>374102</v>
      </c>
      <c r="Q4293" t="s">
        <v>1197</v>
      </c>
      <c r="R4293" t="s">
        <v>45874</v>
      </c>
      <c r="T4293" t="s">
        <v>45889</v>
      </c>
      <c r="W4293" t="s">
        <v>103</v>
      </c>
      <c r="AC4293" t="s">
        <v>45888</v>
      </c>
      <c r="AE4293" t="s">
        <v>203</v>
      </c>
      <c r="AF4293" t="s">
        <v>2118</v>
      </c>
      <c r="AG4293">
        <v>25692</v>
      </c>
      <c r="AH4293" s="1">
        <v>18136</v>
      </c>
      <c r="AI4293">
        <v>1949</v>
      </c>
      <c r="AJ4293">
        <v>8</v>
      </c>
      <c r="AK4293">
        <v>26</v>
      </c>
      <c r="AL4293">
        <v>238</v>
      </c>
      <c r="AN4293" s="2">
        <v>18136</v>
      </c>
      <c r="AO4293" t="s">
        <v>46293</v>
      </c>
      <c r="AQ4293" t="s">
        <v>5079</v>
      </c>
      <c r="BF4293" t="s">
        <v>108</v>
      </c>
      <c r="BG4293" t="s">
        <v>420</v>
      </c>
      <c r="BH4293" t="s">
        <v>1000</v>
      </c>
      <c r="BI4293" t="s">
        <v>1001</v>
      </c>
      <c r="BJ4293" t="s">
        <v>25283</v>
      </c>
      <c r="BL4293">
        <v>0</v>
      </c>
      <c r="BN4293">
        <v>41.31</v>
      </c>
      <c r="BO4293">
        <v>-122.30944</v>
      </c>
      <c r="BX4293">
        <v>1829</v>
      </c>
      <c r="BY4293">
        <v>2438</v>
      </c>
      <c r="CC4293" t="s">
        <v>25284</v>
      </c>
      <c r="CF4293" t="s">
        <v>114</v>
      </c>
      <c r="CG4293" s="3">
        <v>43959.370393518519</v>
      </c>
      <c r="CI4293">
        <v>70</v>
      </c>
      <c r="CJ4293" t="s">
        <v>46294</v>
      </c>
      <c r="CK4293" t="s">
        <v>46295</v>
      </c>
    </row>
    <row r="4294" spans="1:89" x14ac:dyDescent="0.45">
      <c r="A4294">
        <v>7417683</v>
      </c>
      <c r="B4294" t="s">
        <v>89</v>
      </c>
      <c r="E4294" t="s">
        <v>90</v>
      </c>
      <c r="F4294" t="s">
        <v>46296</v>
      </c>
      <c r="G4294" t="s">
        <v>46297</v>
      </c>
      <c r="I4294" t="s">
        <v>45872</v>
      </c>
      <c r="J4294" t="s">
        <v>638</v>
      </c>
      <c r="K4294" t="s">
        <v>639</v>
      </c>
      <c r="L4294" t="s">
        <v>726</v>
      </c>
      <c r="M4294" t="s">
        <v>727</v>
      </c>
      <c r="N4294" t="s">
        <v>728</v>
      </c>
      <c r="O4294" t="s">
        <v>45888</v>
      </c>
      <c r="P4294">
        <v>374102</v>
      </c>
      <c r="Q4294" t="s">
        <v>1197</v>
      </c>
      <c r="R4294" t="s">
        <v>45874</v>
      </c>
      <c r="T4294" t="s">
        <v>45889</v>
      </c>
      <c r="W4294" t="s">
        <v>103</v>
      </c>
      <c r="AC4294" t="s">
        <v>45888</v>
      </c>
      <c r="AE4294" t="s">
        <v>203</v>
      </c>
      <c r="AG4294">
        <v>13405</v>
      </c>
      <c r="AH4294" s="1">
        <v>14479</v>
      </c>
      <c r="AI4294">
        <v>1939</v>
      </c>
      <c r="AJ4294">
        <v>8</v>
      </c>
      <c r="AK4294">
        <v>22</v>
      </c>
      <c r="AL4294">
        <v>234</v>
      </c>
      <c r="AN4294" s="2">
        <v>14479</v>
      </c>
      <c r="AO4294" t="s">
        <v>46298</v>
      </c>
      <c r="AQ4294" t="s">
        <v>46299</v>
      </c>
      <c r="BF4294" t="s">
        <v>108</v>
      </c>
      <c r="BG4294" t="s">
        <v>420</v>
      </c>
      <c r="BH4294" t="s">
        <v>1000</v>
      </c>
      <c r="BI4294" t="s">
        <v>1001</v>
      </c>
      <c r="BJ4294" t="s">
        <v>42253</v>
      </c>
      <c r="BL4294">
        <v>0</v>
      </c>
      <c r="BN4294">
        <v>41.372520000000002</v>
      </c>
      <c r="BO4294">
        <v>-122.23153000000001</v>
      </c>
      <c r="BQ4294">
        <v>1807</v>
      </c>
      <c r="BS4294" t="s">
        <v>1003</v>
      </c>
      <c r="BU4294" t="s">
        <v>810</v>
      </c>
      <c r="BV4294" t="s">
        <v>270</v>
      </c>
      <c r="CF4294" t="s">
        <v>114</v>
      </c>
      <c r="CG4294" s="3">
        <v>43921.643425925926</v>
      </c>
      <c r="CI4294">
        <v>70</v>
      </c>
      <c r="CJ4294" t="s">
        <v>46300</v>
      </c>
      <c r="CK4294" t="s">
        <v>46301</v>
      </c>
    </row>
    <row r="4295" spans="1:89" x14ac:dyDescent="0.45">
      <c r="A4295">
        <v>7417684</v>
      </c>
      <c r="B4295" t="s">
        <v>89</v>
      </c>
      <c r="E4295" t="s">
        <v>90</v>
      </c>
      <c r="F4295" t="s">
        <v>46302</v>
      </c>
      <c r="G4295" t="s">
        <v>46303</v>
      </c>
      <c r="I4295" t="s">
        <v>45872</v>
      </c>
      <c r="J4295" t="s">
        <v>638</v>
      </c>
      <c r="K4295" t="s">
        <v>639</v>
      </c>
      <c r="L4295" t="s">
        <v>726</v>
      </c>
      <c r="M4295" t="s">
        <v>727</v>
      </c>
      <c r="N4295" t="s">
        <v>728</v>
      </c>
      <c r="O4295" t="s">
        <v>46304</v>
      </c>
      <c r="P4295">
        <v>373816</v>
      </c>
      <c r="Q4295" t="s">
        <v>7196</v>
      </c>
      <c r="R4295" t="s">
        <v>45874</v>
      </c>
      <c r="T4295" t="s">
        <v>41939</v>
      </c>
      <c r="W4295" t="s">
        <v>103</v>
      </c>
      <c r="AC4295" t="s">
        <v>46304</v>
      </c>
      <c r="AE4295" t="s">
        <v>203</v>
      </c>
      <c r="AF4295" t="s">
        <v>17279</v>
      </c>
      <c r="AG4295">
        <v>20471</v>
      </c>
      <c r="AH4295" s="1">
        <v>17401</v>
      </c>
      <c r="AI4295">
        <v>1947</v>
      </c>
      <c r="AJ4295">
        <v>8</v>
      </c>
      <c r="AK4295">
        <v>22</v>
      </c>
      <c r="AL4295">
        <v>234</v>
      </c>
      <c r="AN4295" s="2">
        <v>17401</v>
      </c>
      <c r="AO4295" t="s">
        <v>46305</v>
      </c>
      <c r="AQ4295" t="s">
        <v>46229</v>
      </c>
      <c r="BF4295" t="s">
        <v>108</v>
      </c>
      <c r="BG4295" t="s">
        <v>420</v>
      </c>
      <c r="BH4295" t="s">
        <v>1000</v>
      </c>
      <c r="BI4295" t="s">
        <v>1001</v>
      </c>
      <c r="BJ4295" t="s">
        <v>3079</v>
      </c>
      <c r="BL4295">
        <v>0</v>
      </c>
      <c r="BN4295">
        <v>41.31</v>
      </c>
      <c r="BO4295">
        <v>-122.3094</v>
      </c>
      <c r="BX4295">
        <v>1676</v>
      </c>
      <c r="CF4295" t="s">
        <v>114</v>
      </c>
      <c r="CG4295" s="3">
        <v>43921.643425925926</v>
      </c>
      <c r="CI4295">
        <v>70</v>
      </c>
      <c r="CJ4295" t="s">
        <v>46306</v>
      </c>
      <c r="CK4295" t="s">
        <v>46307</v>
      </c>
    </row>
    <row r="4296" spans="1:89" x14ac:dyDescent="0.45">
      <c r="A4296">
        <v>7417687</v>
      </c>
      <c r="B4296" t="s">
        <v>89</v>
      </c>
      <c r="E4296" t="s">
        <v>90</v>
      </c>
      <c r="F4296" t="s">
        <v>46321</v>
      </c>
      <c r="G4296" t="s">
        <v>46322</v>
      </c>
      <c r="I4296" t="s">
        <v>45872</v>
      </c>
      <c r="J4296" t="s">
        <v>638</v>
      </c>
      <c r="K4296" t="s">
        <v>639</v>
      </c>
      <c r="L4296" t="s">
        <v>726</v>
      </c>
      <c r="M4296" t="s">
        <v>727</v>
      </c>
      <c r="N4296" t="s">
        <v>728</v>
      </c>
      <c r="O4296" t="s">
        <v>46323</v>
      </c>
      <c r="P4296">
        <v>373208</v>
      </c>
      <c r="Q4296" t="s">
        <v>1197</v>
      </c>
      <c r="R4296" t="s">
        <v>45874</v>
      </c>
      <c r="T4296" t="s">
        <v>46324</v>
      </c>
      <c r="W4296" t="s">
        <v>103</v>
      </c>
      <c r="AC4296" t="s">
        <v>46323</v>
      </c>
      <c r="AE4296" t="s">
        <v>203</v>
      </c>
      <c r="AG4296">
        <v>8595</v>
      </c>
      <c r="AH4296" s="1">
        <v>13724</v>
      </c>
      <c r="AI4296">
        <v>1937</v>
      </c>
      <c r="AJ4296">
        <v>7</v>
      </c>
      <c r="AK4296">
        <v>28</v>
      </c>
      <c r="AL4296">
        <v>209</v>
      </c>
      <c r="AN4296" s="2">
        <v>13724</v>
      </c>
      <c r="AO4296" t="s">
        <v>46325</v>
      </c>
      <c r="AP4296" t="s">
        <v>26909</v>
      </c>
      <c r="AQ4296" t="s">
        <v>6470</v>
      </c>
      <c r="BF4296" t="s">
        <v>108</v>
      </c>
      <c r="BG4296" t="s">
        <v>420</v>
      </c>
      <c r="BH4296" t="s">
        <v>1000</v>
      </c>
      <c r="BI4296" t="s">
        <v>1001</v>
      </c>
      <c r="BJ4296" t="s">
        <v>1001</v>
      </c>
      <c r="BL4296">
        <v>0</v>
      </c>
      <c r="BN4296">
        <v>41.409320000000001</v>
      </c>
      <c r="BO4296">
        <v>-122.195009</v>
      </c>
      <c r="BQ4296">
        <v>5303</v>
      </c>
      <c r="BS4296" t="s">
        <v>1173</v>
      </c>
      <c r="BU4296" t="s">
        <v>810</v>
      </c>
      <c r="BV4296" t="s">
        <v>270</v>
      </c>
      <c r="CF4296" t="s">
        <v>114</v>
      </c>
      <c r="CG4296" s="3">
        <v>43921.643425925926</v>
      </c>
      <c r="CI4296">
        <v>70</v>
      </c>
      <c r="CJ4296" t="s">
        <v>46326</v>
      </c>
      <c r="CK4296" t="s">
        <v>46327</v>
      </c>
    </row>
    <row r="4297" spans="1:89" x14ac:dyDescent="0.45">
      <c r="A4297">
        <v>7417694</v>
      </c>
      <c r="B4297" t="s">
        <v>89</v>
      </c>
      <c r="E4297" t="s">
        <v>90</v>
      </c>
      <c r="F4297" t="s">
        <v>46340</v>
      </c>
      <c r="G4297" t="s">
        <v>46341</v>
      </c>
      <c r="O4297" t="s">
        <v>46342</v>
      </c>
      <c r="P4297">
        <v>648523</v>
      </c>
      <c r="Q4297" t="s">
        <v>46343</v>
      </c>
      <c r="R4297" t="s">
        <v>46344</v>
      </c>
      <c r="T4297" t="s">
        <v>30012</v>
      </c>
      <c r="W4297" t="s">
        <v>103</v>
      </c>
      <c r="AC4297" t="s">
        <v>46342</v>
      </c>
      <c r="AE4297" t="s">
        <v>203</v>
      </c>
      <c r="AG4297" t="s">
        <v>46345</v>
      </c>
      <c r="AH4297" t="s">
        <v>2197</v>
      </c>
      <c r="AI4297">
        <v>1945</v>
      </c>
      <c r="AN4297">
        <v>1945</v>
      </c>
      <c r="AO4297" t="s">
        <v>46346</v>
      </c>
      <c r="AP4297" t="s">
        <v>46347</v>
      </c>
      <c r="AQ4297" t="s">
        <v>46348</v>
      </c>
      <c r="AR4297" t="s">
        <v>5247</v>
      </c>
      <c r="BF4297" t="s">
        <v>108</v>
      </c>
      <c r="BG4297" t="s">
        <v>4921</v>
      </c>
      <c r="BL4297">
        <v>0</v>
      </c>
      <c r="CF4297" t="s">
        <v>114</v>
      </c>
      <c r="CG4297" s="3">
        <v>43943.540798611109</v>
      </c>
      <c r="CI4297">
        <v>70</v>
      </c>
      <c r="CJ4297" t="s">
        <v>46349</v>
      </c>
      <c r="CK4297" t="s">
        <v>46350</v>
      </c>
    </row>
    <row r="4298" spans="1:89" x14ac:dyDescent="0.45">
      <c r="A4298">
        <v>7417696</v>
      </c>
      <c r="B4298" t="s">
        <v>89</v>
      </c>
      <c r="E4298" t="s">
        <v>90</v>
      </c>
      <c r="F4298" t="s">
        <v>46363</v>
      </c>
      <c r="G4298" t="s">
        <v>46364</v>
      </c>
      <c r="I4298" t="s">
        <v>46365</v>
      </c>
      <c r="J4298" t="s">
        <v>638</v>
      </c>
      <c r="K4298" t="s">
        <v>639</v>
      </c>
      <c r="L4298" t="s">
        <v>640</v>
      </c>
      <c r="M4298" t="s">
        <v>2273</v>
      </c>
      <c r="N4298" t="s">
        <v>2132</v>
      </c>
      <c r="O4298" t="s">
        <v>46366</v>
      </c>
      <c r="P4298">
        <v>523459</v>
      </c>
      <c r="R4298" t="s">
        <v>46344</v>
      </c>
      <c r="T4298" t="s">
        <v>8417</v>
      </c>
      <c r="W4298" t="s">
        <v>103</v>
      </c>
      <c r="AC4298" t="s">
        <v>46366</v>
      </c>
      <c r="AE4298" t="s">
        <v>203</v>
      </c>
      <c r="AG4298">
        <v>8505</v>
      </c>
      <c r="AH4298" s="1">
        <v>13690</v>
      </c>
      <c r="AI4298">
        <v>1937</v>
      </c>
      <c r="AJ4298">
        <v>6</v>
      </c>
      <c r="AK4298">
        <v>24</v>
      </c>
      <c r="AL4298">
        <v>175</v>
      </c>
      <c r="AN4298" s="2">
        <v>13690</v>
      </c>
      <c r="AQ4298" t="s">
        <v>46367</v>
      </c>
      <c r="AX4298" t="s">
        <v>46368</v>
      </c>
      <c r="BF4298" t="s">
        <v>108</v>
      </c>
      <c r="BG4298" t="s">
        <v>420</v>
      </c>
      <c r="BH4298" t="s">
        <v>1000</v>
      </c>
      <c r="BI4298" t="s">
        <v>1001</v>
      </c>
      <c r="BJ4298" t="s">
        <v>1862</v>
      </c>
      <c r="BL4298">
        <v>0</v>
      </c>
      <c r="BN4298">
        <v>41.31</v>
      </c>
      <c r="BO4298">
        <v>-122.30944</v>
      </c>
      <c r="BX4298">
        <v>2438</v>
      </c>
      <c r="CF4298" t="s">
        <v>114</v>
      </c>
      <c r="CG4298" s="3">
        <v>43921.643425925926</v>
      </c>
      <c r="CI4298">
        <v>70</v>
      </c>
      <c r="CJ4298" t="s">
        <v>46369</v>
      </c>
      <c r="CK4298" t="s">
        <v>46370</v>
      </c>
    </row>
    <row r="4299" spans="1:89" x14ac:dyDescent="0.45">
      <c r="A4299">
        <v>7417697</v>
      </c>
      <c r="B4299" t="s">
        <v>89</v>
      </c>
      <c r="E4299" t="s">
        <v>90</v>
      </c>
      <c r="F4299" t="s">
        <v>46371</v>
      </c>
      <c r="G4299" t="s">
        <v>46372</v>
      </c>
      <c r="I4299" t="s">
        <v>46365</v>
      </c>
      <c r="J4299" t="s">
        <v>638</v>
      </c>
      <c r="K4299" t="s">
        <v>639</v>
      </c>
      <c r="L4299" t="s">
        <v>640</v>
      </c>
      <c r="M4299" t="s">
        <v>2273</v>
      </c>
      <c r="N4299" t="s">
        <v>2132</v>
      </c>
      <c r="O4299" t="s">
        <v>46366</v>
      </c>
      <c r="P4299">
        <v>523459</v>
      </c>
      <c r="R4299" t="s">
        <v>46344</v>
      </c>
      <c r="T4299" t="s">
        <v>8417</v>
      </c>
      <c r="W4299" t="s">
        <v>103</v>
      </c>
      <c r="AC4299" t="s">
        <v>46366</v>
      </c>
      <c r="AE4299" t="s">
        <v>203</v>
      </c>
      <c r="AG4299">
        <v>10112</v>
      </c>
      <c r="AH4299" s="1">
        <v>14046</v>
      </c>
      <c r="AI4299">
        <v>1938</v>
      </c>
      <c r="AJ4299">
        <v>6</v>
      </c>
      <c r="AK4299">
        <v>15</v>
      </c>
      <c r="AL4299">
        <v>166</v>
      </c>
      <c r="AN4299" s="2">
        <v>14046</v>
      </c>
      <c r="AQ4299" t="s">
        <v>5761</v>
      </c>
      <c r="BF4299" t="s">
        <v>108</v>
      </c>
      <c r="BG4299" t="s">
        <v>420</v>
      </c>
      <c r="BH4299" t="s">
        <v>1000</v>
      </c>
      <c r="BI4299" t="s">
        <v>1001</v>
      </c>
      <c r="BJ4299" t="s">
        <v>1862</v>
      </c>
      <c r="BL4299">
        <v>0</v>
      </c>
      <c r="BN4299">
        <v>41.372272100000004</v>
      </c>
      <c r="BO4299">
        <v>-122.2320374</v>
      </c>
      <c r="CC4299">
        <v>8000</v>
      </c>
      <c r="CF4299" t="s">
        <v>114</v>
      </c>
      <c r="CG4299" s="3">
        <v>43921.643425925926</v>
      </c>
      <c r="CI4299">
        <v>70</v>
      </c>
      <c r="CJ4299" t="s">
        <v>46373</v>
      </c>
      <c r="CK4299" t="s">
        <v>46374</v>
      </c>
    </row>
    <row r="4300" spans="1:89" x14ac:dyDescent="0.45">
      <c r="A4300">
        <v>7417698</v>
      </c>
      <c r="B4300" t="s">
        <v>89</v>
      </c>
      <c r="E4300" t="s">
        <v>90</v>
      </c>
      <c r="F4300" t="s">
        <v>46375</v>
      </c>
      <c r="G4300" t="s">
        <v>46376</v>
      </c>
      <c r="I4300" t="s">
        <v>46365</v>
      </c>
      <c r="J4300" t="s">
        <v>638</v>
      </c>
      <c r="K4300" t="s">
        <v>639</v>
      </c>
      <c r="L4300" t="s">
        <v>640</v>
      </c>
      <c r="M4300" t="s">
        <v>2273</v>
      </c>
      <c r="N4300" t="s">
        <v>2132</v>
      </c>
      <c r="O4300" t="s">
        <v>46366</v>
      </c>
      <c r="P4300">
        <v>523459</v>
      </c>
      <c r="R4300" t="s">
        <v>46344</v>
      </c>
      <c r="T4300" t="s">
        <v>8417</v>
      </c>
      <c r="W4300" t="s">
        <v>103</v>
      </c>
      <c r="AC4300" t="s">
        <v>46366</v>
      </c>
      <c r="AE4300" t="s">
        <v>203</v>
      </c>
      <c r="AG4300">
        <v>8547</v>
      </c>
      <c r="AH4300" s="1">
        <v>13695</v>
      </c>
      <c r="AI4300">
        <v>1937</v>
      </c>
      <c r="AJ4300">
        <v>6</v>
      </c>
      <c r="AK4300">
        <v>29</v>
      </c>
      <c r="AL4300">
        <v>180</v>
      </c>
      <c r="AN4300" s="2">
        <v>13695</v>
      </c>
      <c r="AQ4300" t="s">
        <v>46377</v>
      </c>
      <c r="AX4300" t="s">
        <v>46378</v>
      </c>
      <c r="BF4300" t="s">
        <v>108</v>
      </c>
      <c r="BG4300" t="s">
        <v>420</v>
      </c>
      <c r="BH4300" t="s">
        <v>1000</v>
      </c>
      <c r="BI4300" t="s">
        <v>1001</v>
      </c>
      <c r="BJ4300" t="s">
        <v>46177</v>
      </c>
      <c r="BL4300">
        <v>0</v>
      </c>
      <c r="BN4300">
        <v>41.372520000000002</v>
      </c>
      <c r="BO4300">
        <v>-122.23153000000001</v>
      </c>
      <c r="BQ4300">
        <v>1807</v>
      </c>
      <c r="BS4300" t="s">
        <v>1003</v>
      </c>
      <c r="BU4300" t="s">
        <v>810</v>
      </c>
      <c r="BV4300" t="s">
        <v>270</v>
      </c>
      <c r="CF4300" t="s">
        <v>114</v>
      </c>
      <c r="CG4300" s="3">
        <v>43921.643425925926</v>
      </c>
      <c r="CI4300">
        <v>70</v>
      </c>
      <c r="CJ4300" t="s">
        <v>46379</v>
      </c>
      <c r="CK4300" t="s">
        <v>46380</v>
      </c>
    </row>
    <row r="4301" spans="1:89" x14ac:dyDescent="0.45">
      <c r="A4301">
        <v>7417699</v>
      </c>
      <c r="B4301" t="s">
        <v>89</v>
      </c>
      <c r="E4301" t="s">
        <v>90</v>
      </c>
      <c r="F4301" t="s">
        <v>46381</v>
      </c>
      <c r="G4301" t="s">
        <v>46382</v>
      </c>
      <c r="I4301" t="s">
        <v>46365</v>
      </c>
      <c r="J4301" t="s">
        <v>638</v>
      </c>
      <c r="K4301" t="s">
        <v>639</v>
      </c>
      <c r="L4301" t="s">
        <v>640</v>
      </c>
      <c r="M4301" t="s">
        <v>2273</v>
      </c>
      <c r="N4301" t="s">
        <v>2132</v>
      </c>
      <c r="O4301" t="s">
        <v>46366</v>
      </c>
      <c r="P4301">
        <v>523459</v>
      </c>
      <c r="R4301" t="s">
        <v>46344</v>
      </c>
      <c r="T4301" t="s">
        <v>8417</v>
      </c>
      <c r="W4301" t="s">
        <v>103</v>
      </c>
      <c r="AC4301" t="s">
        <v>46366</v>
      </c>
      <c r="AE4301" t="s">
        <v>203</v>
      </c>
      <c r="AF4301" t="s">
        <v>17279</v>
      </c>
      <c r="AG4301">
        <v>18090</v>
      </c>
      <c r="AH4301" s="1">
        <v>16980</v>
      </c>
      <c r="AI4301">
        <v>1946</v>
      </c>
      <c r="AJ4301">
        <v>6</v>
      </c>
      <c r="AK4301">
        <v>27</v>
      </c>
      <c r="AL4301">
        <v>178</v>
      </c>
      <c r="AN4301" s="2">
        <v>16980</v>
      </c>
      <c r="AQ4301" t="s">
        <v>46383</v>
      </c>
      <c r="AX4301" t="s">
        <v>9499</v>
      </c>
      <c r="BF4301" t="s">
        <v>108</v>
      </c>
      <c r="BG4301" t="s">
        <v>420</v>
      </c>
      <c r="BH4301" t="s">
        <v>1000</v>
      </c>
      <c r="BI4301" t="s">
        <v>1001</v>
      </c>
      <c r="BJ4301" t="s">
        <v>46384</v>
      </c>
      <c r="BL4301">
        <v>0</v>
      </c>
      <c r="BN4301">
        <v>41.372520000000002</v>
      </c>
      <c r="BO4301">
        <v>-122.23153000000001</v>
      </c>
      <c r="BQ4301">
        <v>1807</v>
      </c>
      <c r="BS4301" t="s">
        <v>1003</v>
      </c>
      <c r="BU4301" t="s">
        <v>810</v>
      </c>
      <c r="BV4301" t="s">
        <v>270</v>
      </c>
      <c r="CF4301" t="s">
        <v>114</v>
      </c>
      <c r="CG4301" s="3">
        <v>43921.643425925926</v>
      </c>
      <c r="CI4301">
        <v>70</v>
      </c>
      <c r="CJ4301" t="s">
        <v>46385</v>
      </c>
      <c r="CK4301" t="s">
        <v>46386</v>
      </c>
    </row>
    <row r="4302" spans="1:89" x14ac:dyDescent="0.45">
      <c r="A4302">
        <v>7417700</v>
      </c>
      <c r="B4302" t="s">
        <v>89</v>
      </c>
      <c r="E4302" t="s">
        <v>90</v>
      </c>
      <c r="F4302" t="s">
        <v>46387</v>
      </c>
      <c r="G4302" t="s">
        <v>46388</v>
      </c>
      <c r="I4302" t="s">
        <v>46365</v>
      </c>
      <c r="J4302" t="s">
        <v>638</v>
      </c>
      <c r="K4302" t="s">
        <v>639</v>
      </c>
      <c r="L4302" t="s">
        <v>640</v>
      </c>
      <c r="M4302" t="s">
        <v>2273</v>
      </c>
      <c r="N4302" t="s">
        <v>2274</v>
      </c>
      <c r="O4302" t="s">
        <v>46389</v>
      </c>
      <c r="P4302">
        <v>368629</v>
      </c>
      <c r="Q4302" t="s">
        <v>2134</v>
      </c>
      <c r="R4302" t="s">
        <v>46344</v>
      </c>
      <c r="T4302" t="s">
        <v>46390</v>
      </c>
      <c r="W4302" t="s">
        <v>103</v>
      </c>
      <c r="AC4302" t="s">
        <v>46366</v>
      </c>
      <c r="AE4302" t="s">
        <v>203</v>
      </c>
      <c r="AF4302" t="s">
        <v>17279</v>
      </c>
      <c r="AG4302">
        <v>18378</v>
      </c>
      <c r="AH4302" s="1">
        <v>17040</v>
      </c>
      <c r="AI4302">
        <v>1946</v>
      </c>
      <c r="AJ4302">
        <v>8</v>
      </c>
      <c r="AK4302">
        <v>26</v>
      </c>
      <c r="AL4302">
        <v>238</v>
      </c>
      <c r="AN4302" s="2">
        <v>13388</v>
      </c>
      <c r="AQ4302" t="s">
        <v>46391</v>
      </c>
      <c r="BF4302" t="s">
        <v>108</v>
      </c>
      <c r="BG4302" t="s">
        <v>420</v>
      </c>
      <c r="BH4302" t="s">
        <v>1000</v>
      </c>
      <c r="BI4302" t="s">
        <v>1001</v>
      </c>
      <c r="BJ4302" t="s">
        <v>46392</v>
      </c>
      <c r="BL4302">
        <v>0</v>
      </c>
      <c r="BN4302">
        <v>41.339170000000003</v>
      </c>
      <c r="BO4302">
        <v>-122.29222</v>
      </c>
      <c r="BX4302">
        <v>2896</v>
      </c>
      <c r="BY4302">
        <v>2896</v>
      </c>
      <c r="CF4302" t="s">
        <v>114</v>
      </c>
      <c r="CG4302" s="3">
        <v>43921.643425925926</v>
      </c>
      <c r="CI4302">
        <v>70</v>
      </c>
      <c r="CJ4302" t="s">
        <v>46393</v>
      </c>
      <c r="CK4302" t="s">
        <v>46394</v>
      </c>
    </row>
    <row r="4303" spans="1:89" x14ac:dyDescent="0.45">
      <c r="A4303">
        <v>7417701</v>
      </c>
      <c r="B4303" t="s">
        <v>89</v>
      </c>
      <c r="E4303" t="s">
        <v>90</v>
      </c>
      <c r="F4303" t="s">
        <v>46395</v>
      </c>
      <c r="G4303" t="s">
        <v>46396</v>
      </c>
      <c r="I4303" t="s">
        <v>46365</v>
      </c>
      <c r="J4303" t="s">
        <v>638</v>
      </c>
      <c r="K4303" t="s">
        <v>639</v>
      </c>
      <c r="L4303" t="s">
        <v>640</v>
      </c>
      <c r="M4303" t="s">
        <v>2273</v>
      </c>
      <c r="N4303" t="s">
        <v>2274</v>
      </c>
      <c r="O4303" t="s">
        <v>46397</v>
      </c>
      <c r="P4303">
        <v>368607</v>
      </c>
      <c r="Q4303" t="s">
        <v>3018</v>
      </c>
      <c r="R4303" t="s">
        <v>46344</v>
      </c>
      <c r="T4303" t="s">
        <v>17830</v>
      </c>
      <c r="W4303" t="s">
        <v>103</v>
      </c>
      <c r="AC4303" t="s">
        <v>46397</v>
      </c>
      <c r="AE4303" t="s">
        <v>203</v>
      </c>
      <c r="AG4303">
        <v>8530</v>
      </c>
      <c r="AH4303" s="1">
        <v>13692</v>
      </c>
      <c r="AI4303">
        <v>1937</v>
      </c>
      <c r="AJ4303">
        <v>6</v>
      </c>
      <c r="AK4303">
        <v>26</v>
      </c>
      <c r="AL4303">
        <v>177</v>
      </c>
      <c r="AN4303" s="2">
        <v>13692</v>
      </c>
      <c r="AQ4303" t="s">
        <v>1171</v>
      </c>
      <c r="BF4303" t="s">
        <v>108</v>
      </c>
      <c r="BG4303" t="s">
        <v>420</v>
      </c>
      <c r="BH4303" t="s">
        <v>1000</v>
      </c>
      <c r="BI4303" t="s">
        <v>1001</v>
      </c>
      <c r="BJ4303" t="s">
        <v>1862</v>
      </c>
      <c r="BL4303">
        <v>0</v>
      </c>
      <c r="BN4303">
        <v>41.372272100000004</v>
      </c>
      <c r="BO4303">
        <v>-122.23204269999999</v>
      </c>
      <c r="BX4303">
        <v>2438</v>
      </c>
      <c r="CC4303" t="s">
        <v>8259</v>
      </c>
      <c r="CF4303" t="s">
        <v>114</v>
      </c>
      <c r="CG4303" s="3">
        <v>43921.643425925926</v>
      </c>
      <c r="CI4303">
        <v>70</v>
      </c>
      <c r="CJ4303" t="s">
        <v>46398</v>
      </c>
      <c r="CK4303" t="s">
        <v>46399</v>
      </c>
    </row>
    <row r="4304" spans="1:89" x14ac:dyDescent="0.45">
      <c r="A4304">
        <v>7417704</v>
      </c>
      <c r="B4304" t="s">
        <v>89</v>
      </c>
      <c r="E4304" t="s">
        <v>90</v>
      </c>
      <c r="F4304" t="s">
        <v>46414</v>
      </c>
      <c r="G4304" t="s">
        <v>46415</v>
      </c>
      <c r="I4304" t="s">
        <v>46416</v>
      </c>
      <c r="J4304" t="s">
        <v>638</v>
      </c>
      <c r="K4304" t="s">
        <v>639</v>
      </c>
      <c r="L4304" t="s">
        <v>726</v>
      </c>
      <c r="M4304" t="s">
        <v>727</v>
      </c>
      <c r="N4304" t="s">
        <v>728</v>
      </c>
      <c r="O4304" t="s">
        <v>46417</v>
      </c>
      <c r="P4304">
        <v>279968</v>
      </c>
      <c r="Q4304" t="s">
        <v>46418</v>
      </c>
      <c r="R4304" t="s">
        <v>46419</v>
      </c>
      <c r="T4304" t="s">
        <v>46420</v>
      </c>
      <c r="W4304" t="s">
        <v>103</v>
      </c>
      <c r="AC4304" t="s">
        <v>46417</v>
      </c>
      <c r="AE4304" t="s">
        <v>203</v>
      </c>
      <c r="AG4304">
        <v>8553</v>
      </c>
      <c r="AH4304" s="1">
        <v>13703</v>
      </c>
      <c r="AI4304">
        <v>1937</v>
      </c>
      <c r="AJ4304">
        <v>7</v>
      </c>
      <c r="AK4304">
        <v>7</v>
      </c>
      <c r="AL4304">
        <v>188</v>
      </c>
      <c r="AN4304" s="2">
        <v>13703</v>
      </c>
      <c r="AQ4304" t="s">
        <v>46421</v>
      </c>
      <c r="BF4304" t="s">
        <v>108</v>
      </c>
      <c r="BG4304" t="s">
        <v>420</v>
      </c>
      <c r="BH4304" t="s">
        <v>1000</v>
      </c>
      <c r="BI4304" t="s">
        <v>1001</v>
      </c>
      <c r="BJ4304" t="s">
        <v>1862</v>
      </c>
      <c r="BL4304">
        <v>0</v>
      </c>
      <c r="BN4304">
        <v>41.31</v>
      </c>
      <c r="BO4304">
        <v>-122.30944</v>
      </c>
      <c r="CF4304" t="s">
        <v>114</v>
      </c>
      <c r="CG4304" s="3">
        <v>43921.643425925926</v>
      </c>
      <c r="CI4304">
        <v>70</v>
      </c>
      <c r="CJ4304" t="s">
        <v>46422</v>
      </c>
      <c r="CK4304" t="s">
        <v>46423</v>
      </c>
    </row>
    <row r="4305" spans="1:89" x14ac:dyDescent="0.45">
      <c r="A4305">
        <v>7417705</v>
      </c>
      <c r="B4305" t="s">
        <v>89</v>
      </c>
      <c r="E4305" t="s">
        <v>90</v>
      </c>
      <c r="F4305" t="s">
        <v>46424</v>
      </c>
      <c r="G4305" t="s">
        <v>46425</v>
      </c>
      <c r="I4305" t="s">
        <v>46426</v>
      </c>
      <c r="J4305" t="s">
        <v>638</v>
      </c>
      <c r="K4305" t="s">
        <v>639</v>
      </c>
      <c r="N4305" t="s">
        <v>6362</v>
      </c>
      <c r="O4305" t="s">
        <v>46427</v>
      </c>
      <c r="P4305">
        <v>303126</v>
      </c>
      <c r="Q4305" t="s">
        <v>46235</v>
      </c>
      <c r="R4305" t="s">
        <v>46428</v>
      </c>
      <c r="T4305" t="s">
        <v>45432</v>
      </c>
      <c r="W4305" t="s">
        <v>103</v>
      </c>
      <c r="AC4305" t="s">
        <v>46429</v>
      </c>
      <c r="AE4305" t="s">
        <v>203</v>
      </c>
      <c r="AG4305">
        <v>20481</v>
      </c>
      <c r="AH4305" s="1">
        <v>17407</v>
      </c>
      <c r="AI4305">
        <v>1947</v>
      </c>
      <c r="AJ4305">
        <v>8</v>
      </c>
      <c r="AK4305">
        <v>28</v>
      </c>
      <c r="AL4305">
        <v>240</v>
      </c>
      <c r="AN4305" s="2">
        <v>17407</v>
      </c>
      <c r="AO4305" t="s">
        <v>46430</v>
      </c>
      <c r="AP4305" t="s">
        <v>46431</v>
      </c>
      <c r="AQ4305" t="s">
        <v>46432</v>
      </c>
      <c r="BF4305" t="s">
        <v>108</v>
      </c>
      <c r="BG4305" t="s">
        <v>420</v>
      </c>
      <c r="BH4305" t="s">
        <v>1000</v>
      </c>
      <c r="BI4305" t="s">
        <v>1001</v>
      </c>
      <c r="BJ4305" t="s">
        <v>46433</v>
      </c>
      <c r="BL4305">
        <v>0</v>
      </c>
      <c r="BN4305">
        <v>41.339041000000002</v>
      </c>
      <c r="BO4305">
        <v>-122.293344</v>
      </c>
      <c r="BP4305" t="s">
        <v>113</v>
      </c>
      <c r="BQ4305">
        <v>1506</v>
      </c>
      <c r="BU4305" t="s">
        <v>115</v>
      </c>
      <c r="CF4305" t="s">
        <v>114</v>
      </c>
      <c r="CG4305" s="3">
        <v>43959.370393518519</v>
      </c>
      <c r="CI4305">
        <v>70</v>
      </c>
      <c r="CJ4305" t="s">
        <v>46434</v>
      </c>
      <c r="CK4305" t="s">
        <v>46435</v>
      </c>
    </row>
    <row r="4306" spans="1:89" x14ac:dyDescent="0.45">
      <c r="A4306">
        <v>7417706</v>
      </c>
      <c r="B4306" t="s">
        <v>89</v>
      </c>
      <c r="E4306" t="s">
        <v>90</v>
      </c>
      <c r="F4306" t="s">
        <v>46436</v>
      </c>
      <c r="G4306" t="s">
        <v>46437</v>
      </c>
      <c r="I4306" t="s">
        <v>46426</v>
      </c>
      <c r="J4306" t="s">
        <v>638</v>
      </c>
      <c r="K4306" t="s">
        <v>639</v>
      </c>
      <c r="N4306" t="s">
        <v>6362</v>
      </c>
      <c r="O4306" t="s">
        <v>46427</v>
      </c>
      <c r="P4306">
        <v>303126</v>
      </c>
      <c r="Q4306" t="s">
        <v>46235</v>
      </c>
      <c r="R4306" t="s">
        <v>46428</v>
      </c>
      <c r="T4306" t="s">
        <v>45432</v>
      </c>
      <c r="W4306" t="s">
        <v>103</v>
      </c>
      <c r="AC4306" t="s">
        <v>46429</v>
      </c>
      <c r="AD4306" t="s">
        <v>10978</v>
      </c>
      <c r="AE4306" t="s">
        <v>203</v>
      </c>
      <c r="AG4306">
        <v>8542</v>
      </c>
      <c r="AH4306" s="1">
        <v>13695</v>
      </c>
      <c r="AI4306">
        <v>1937</v>
      </c>
      <c r="AJ4306">
        <v>6</v>
      </c>
      <c r="AK4306">
        <v>29</v>
      </c>
      <c r="AL4306">
        <v>180</v>
      </c>
      <c r="AN4306" s="2">
        <v>13695</v>
      </c>
      <c r="AO4306" t="s">
        <v>10978</v>
      </c>
      <c r="AP4306" t="s">
        <v>46438</v>
      </c>
      <c r="AQ4306" t="s">
        <v>46439</v>
      </c>
      <c r="BF4306" t="s">
        <v>108</v>
      </c>
      <c r="BG4306" t="s">
        <v>420</v>
      </c>
      <c r="BH4306" t="s">
        <v>1000</v>
      </c>
      <c r="BI4306" t="s">
        <v>1001</v>
      </c>
      <c r="BJ4306" t="s">
        <v>1001</v>
      </c>
      <c r="BL4306">
        <v>0</v>
      </c>
      <c r="BN4306">
        <v>41.309874999999998</v>
      </c>
      <c r="BO4306">
        <v>-122.31056700000001</v>
      </c>
      <c r="BQ4306">
        <v>4412</v>
      </c>
      <c r="BS4306" t="s">
        <v>46440</v>
      </c>
      <c r="BU4306" t="s">
        <v>46441</v>
      </c>
      <c r="BV4306" t="s">
        <v>270</v>
      </c>
      <c r="CF4306" t="s">
        <v>43058</v>
      </c>
      <c r="CG4306" s="3">
        <v>43959.370393518519</v>
      </c>
      <c r="CI4306">
        <v>70</v>
      </c>
      <c r="CJ4306" t="s">
        <v>46442</v>
      </c>
      <c r="CK4306" t="s">
        <v>46443</v>
      </c>
    </row>
    <row r="4307" spans="1:89" x14ac:dyDescent="0.45">
      <c r="A4307">
        <v>7417707</v>
      </c>
      <c r="B4307" t="s">
        <v>89</v>
      </c>
      <c r="E4307" t="s">
        <v>90</v>
      </c>
      <c r="F4307" t="s">
        <v>46444</v>
      </c>
      <c r="G4307" t="s">
        <v>46445</v>
      </c>
      <c r="I4307" t="s">
        <v>46426</v>
      </c>
      <c r="J4307" t="s">
        <v>638</v>
      </c>
      <c r="K4307" t="s">
        <v>639</v>
      </c>
      <c r="N4307" t="s">
        <v>6362</v>
      </c>
      <c r="O4307" t="s">
        <v>46427</v>
      </c>
      <c r="P4307">
        <v>303126</v>
      </c>
      <c r="Q4307" t="s">
        <v>46235</v>
      </c>
      <c r="R4307" t="s">
        <v>46428</v>
      </c>
      <c r="T4307" t="s">
        <v>45432</v>
      </c>
      <c r="W4307" t="s">
        <v>103</v>
      </c>
      <c r="AC4307" t="s">
        <v>46429</v>
      </c>
      <c r="AE4307" t="s">
        <v>203</v>
      </c>
      <c r="AG4307">
        <v>8598</v>
      </c>
      <c r="AH4307" s="1">
        <v>13724</v>
      </c>
      <c r="AI4307">
        <v>1937</v>
      </c>
      <c r="AJ4307">
        <v>7</v>
      </c>
      <c r="AK4307">
        <v>28</v>
      </c>
      <c r="AL4307">
        <v>209</v>
      </c>
      <c r="AN4307" s="2">
        <v>13724</v>
      </c>
      <c r="AQ4307" t="s">
        <v>46446</v>
      </c>
      <c r="BF4307" t="s">
        <v>108</v>
      </c>
      <c r="BG4307" t="s">
        <v>420</v>
      </c>
      <c r="BH4307" t="s">
        <v>1000</v>
      </c>
      <c r="BI4307" t="s">
        <v>1001</v>
      </c>
      <c r="BJ4307" t="s">
        <v>46447</v>
      </c>
      <c r="BL4307">
        <v>0</v>
      </c>
      <c r="BN4307">
        <v>41.372520000000002</v>
      </c>
      <c r="BO4307">
        <v>-122.23153000000001</v>
      </c>
      <c r="BQ4307">
        <v>1807</v>
      </c>
      <c r="BS4307" t="s">
        <v>1003</v>
      </c>
      <c r="BU4307" t="s">
        <v>810</v>
      </c>
      <c r="BV4307" t="s">
        <v>270</v>
      </c>
      <c r="CF4307" t="s">
        <v>114</v>
      </c>
      <c r="CG4307" s="3">
        <v>43921.643425925926</v>
      </c>
      <c r="CI4307">
        <v>70</v>
      </c>
      <c r="CJ4307" t="s">
        <v>46448</v>
      </c>
      <c r="CK4307" t="s">
        <v>46449</v>
      </c>
    </row>
    <row r="4308" spans="1:89" x14ac:dyDescent="0.45">
      <c r="A4308">
        <v>7417708</v>
      </c>
      <c r="B4308" t="s">
        <v>89</v>
      </c>
      <c r="E4308" t="s">
        <v>90</v>
      </c>
      <c r="F4308" t="s">
        <v>46450</v>
      </c>
      <c r="G4308" t="s">
        <v>46451</v>
      </c>
      <c r="I4308" t="s">
        <v>46426</v>
      </c>
      <c r="J4308" t="s">
        <v>638</v>
      </c>
      <c r="K4308" t="s">
        <v>639</v>
      </c>
      <c r="N4308" t="s">
        <v>6362</v>
      </c>
      <c r="O4308" t="s">
        <v>46427</v>
      </c>
      <c r="P4308">
        <v>303126</v>
      </c>
      <c r="Q4308" t="s">
        <v>46235</v>
      </c>
      <c r="R4308" t="s">
        <v>46428</v>
      </c>
      <c r="T4308" t="s">
        <v>45432</v>
      </c>
      <c r="W4308" t="s">
        <v>103</v>
      </c>
      <c r="AC4308" t="s">
        <v>46429</v>
      </c>
      <c r="AE4308" t="s">
        <v>203</v>
      </c>
      <c r="AG4308">
        <v>8578</v>
      </c>
      <c r="AH4308" s="1">
        <v>13708</v>
      </c>
      <c r="AI4308">
        <v>1937</v>
      </c>
      <c r="AJ4308">
        <v>7</v>
      </c>
      <c r="AK4308">
        <v>12</v>
      </c>
      <c r="AL4308">
        <v>193</v>
      </c>
      <c r="AN4308" s="2">
        <v>13708</v>
      </c>
      <c r="AQ4308" t="s">
        <v>46446</v>
      </c>
      <c r="BF4308" t="s">
        <v>108</v>
      </c>
      <c r="BG4308" t="s">
        <v>420</v>
      </c>
      <c r="BH4308" t="s">
        <v>1000</v>
      </c>
      <c r="BI4308" t="s">
        <v>1001</v>
      </c>
      <c r="BJ4308" t="s">
        <v>46447</v>
      </c>
      <c r="BL4308">
        <v>0</v>
      </c>
      <c r="BN4308">
        <v>41.372520000000002</v>
      </c>
      <c r="BO4308">
        <v>-122.23153000000001</v>
      </c>
      <c r="BQ4308">
        <v>1807</v>
      </c>
      <c r="BS4308" t="s">
        <v>1003</v>
      </c>
      <c r="BU4308" t="s">
        <v>810</v>
      </c>
      <c r="BV4308" t="s">
        <v>270</v>
      </c>
      <c r="CF4308" t="s">
        <v>114</v>
      </c>
      <c r="CG4308" s="3">
        <v>43921.643425925926</v>
      </c>
      <c r="CI4308">
        <v>70</v>
      </c>
      <c r="CJ4308" t="s">
        <v>46452</v>
      </c>
      <c r="CK4308" t="s">
        <v>46453</v>
      </c>
    </row>
    <row r="4309" spans="1:89" x14ac:dyDescent="0.45">
      <c r="A4309">
        <v>7417709</v>
      </c>
      <c r="B4309" t="s">
        <v>89</v>
      </c>
      <c r="E4309" t="s">
        <v>90</v>
      </c>
      <c r="F4309" t="s">
        <v>46454</v>
      </c>
      <c r="G4309" t="s">
        <v>46455</v>
      </c>
      <c r="I4309" t="s">
        <v>46426</v>
      </c>
      <c r="J4309" t="s">
        <v>638</v>
      </c>
      <c r="K4309" t="s">
        <v>639</v>
      </c>
      <c r="N4309" t="s">
        <v>6362</v>
      </c>
      <c r="O4309" t="s">
        <v>46427</v>
      </c>
      <c r="P4309">
        <v>303126</v>
      </c>
      <c r="Q4309" t="s">
        <v>46235</v>
      </c>
      <c r="R4309" t="s">
        <v>46428</v>
      </c>
      <c r="T4309" t="s">
        <v>45432</v>
      </c>
      <c r="W4309" t="s">
        <v>103</v>
      </c>
      <c r="AC4309" t="s">
        <v>46429</v>
      </c>
      <c r="AE4309" t="s">
        <v>203</v>
      </c>
      <c r="AF4309" t="s">
        <v>45470</v>
      </c>
      <c r="AG4309">
        <v>8542</v>
      </c>
      <c r="AH4309" s="1">
        <v>13695</v>
      </c>
      <c r="AI4309">
        <v>1937</v>
      </c>
      <c r="AJ4309">
        <v>6</v>
      </c>
      <c r="AK4309">
        <v>29</v>
      </c>
      <c r="AL4309">
        <v>180</v>
      </c>
      <c r="AN4309" s="2">
        <v>13695</v>
      </c>
      <c r="AQ4309" t="s">
        <v>46446</v>
      </c>
      <c r="BF4309" t="s">
        <v>108</v>
      </c>
      <c r="BG4309" t="s">
        <v>420</v>
      </c>
      <c r="BH4309" t="s">
        <v>1000</v>
      </c>
      <c r="BI4309" t="s">
        <v>1001</v>
      </c>
      <c r="BJ4309" t="s">
        <v>46456</v>
      </c>
      <c r="BL4309">
        <v>0</v>
      </c>
      <c r="BN4309">
        <v>41.372520000000002</v>
      </c>
      <c r="BO4309">
        <v>-122.23153000000001</v>
      </c>
      <c r="BQ4309">
        <v>1807</v>
      </c>
      <c r="BS4309" t="s">
        <v>1003</v>
      </c>
      <c r="BU4309" t="s">
        <v>810</v>
      </c>
      <c r="BV4309" t="s">
        <v>270</v>
      </c>
      <c r="CF4309" t="s">
        <v>114</v>
      </c>
      <c r="CG4309" s="3">
        <v>43921.643425925926</v>
      </c>
      <c r="CI4309">
        <v>70</v>
      </c>
      <c r="CJ4309" t="s">
        <v>46457</v>
      </c>
      <c r="CK4309" t="s">
        <v>46458</v>
      </c>
    </row>
    <row r="4310" spans="1:89" x14ac:dyDescent="0.45">
      <c r="A4310">
        <v>7417710</v>
      </c>
      <c r="B4310" t="s">
        <v>89</v>
      </c>
      <c r="E4310" t="s">
        <v>90</v>
      </c>
      <c r="F4310" t="s">
        <v>46459</v>
      </c>
      <c r="G4310" t="s">
        <v>46460</v>
      </c>
      <c r="I4310" t="s">
        <v>46426</v>
      </c>
      <c r="J4310" t="s">
        <v>638</v>
      </c>
      <c r="K4310" t="s">
        <v>639</v>
      </c>
      <c r="N4310" t="s">
        <v>6362</v>
      </c>
      <c r="O4310" t="s">
        <v>46427</v>
      </c>
      <c r="P4310">
        <v>303126</v>
      </c>
      <c r="Q4310" t="s">
        <v>46235</v>
      </c>
      <c r="R4310" t="s">
        <v>46428</v>
      </c>
      <c r="T4310" t="s">
        <v>45432</v>
      </c>
      <c r="W4310" t="s">
        <v>103</v>
      </c>
      <c r="AC4310" t="s">
        <v>46429</v>
      </c>
      <c r="AE4310" t="s">
        <v>203</v>
      </c>
      <c r="AG4310">
        <v>15659</v>
      </c>
      <c r="AH4310" s="1">
        <v>15183</v>
      </c>
      <c r="AI4310">
        <v>1941</v>
      </c>
      <c r="AJ4310">
        <v>7</v>
      </c>
      <c r="AK4310">
        <v>26</v>
      </c>
      <c r="AL4310">
        <v>207</v>
      </c>
      <c r="AN4310" s="2">
        <v>15183</v>
      </c>
      <c r="AP4310" t="s">
        <v>46461</v>
      </c>
      <c r="AQ4310" t="s">
        <v>46446</v>
      </c>
      <c r="BF4310" t="s">
        <v>108</v>
      </c>
      <c r="BG4310" t="s">
        <v>420</v>
      </c>
      <c r="BH4310" t="s">
        <v>1000</v>
      </c>
      <c r="BI4310" t="s">
        <v>1001</v>
      </c>
      <c r="BJ4310" t="s">
        <v>46462</v>
      </c>
      <c r="BL4310">
        <v>0</v>
      </c>
      <c r="BN4310">
        <v>41.372520000000002</v>
      </c>
      <c r="BO4310">
        <v>-122.23153000000001</v>
      </c>
      <c r="BQ4310">
        <v>1807</v>
      </c>
      <c r="BS4310" t="s">
        <v>1003</v>
      </c>
      <c r="BU4310" t="s">
        <v>810</v>
      </c>
      <c r="BV4310" t="s">
        <v>270</v>
      </c>
      <c r="CF4310" t="s">
        <v>114</v>
      </c>
      <c r="CG4310" s="3">
        <v>43921.643425925926</v>
      </c>
      <c r="CI4310">
        <v>70</v>
      </c>
      <c r="CJ4310" t="s">
        <v>46463</v>
      </c>
      <c r="CK4310" t="s">
        <v>46464</v>
      </c>
    </row>
    <row r="4311" spans="1:89" x14ac:dyDescent="0.45">
      <c r="A4311">
        <v>7417721</v>
      </c>
      <c r="B4311" t="s">
        <v>89</v>
      </c>
      <c r="E4311" t="s">
        <v>90</v>
      </c>
      <c r="F4311" t="s">
        <v>46543</v>
      </c>
      <c r="G4311" t="s">
        <v>46544</v>
      </c>
      <c r="I4311" t="s">
        <v>45950</v>
      </c>
      <c r="J4311" t="s">
        <v>638</v>
      </c>
      <c r="K4311" t="s">
        <v>639</v>
      </c>
      <c r="L4311" t="s">
        <v>726</v>
      </c>
      <c r="M4311" t="s">
        <v>4746</v>
      </c>
      <c r="N4311" t="s">
        <v>5276</v>
      </c>
      <c r="O4311" t="s">
        <v>46545</v>
      </c>
      <c r="P4311">
        <v>103825</v>
      </c>
      <c r="Q4311" t="s">
        <v>46546</v>
      </c>
      <c r="R4311" t="s">
        <v>45952</v>
      </c>
      <c r="T4311" t="s">
        <v>46547</v>
      </c>
      <c r="W4311" t="s">
        <v>103</v>
      </c>
      <c r="AC4311" t="s">
        <v>46548</v>
      </c>
      <c r="AE4311" t="s">
        <v>203</v>
      </c>
      <c r="AG4311">
        <v>15610</v>
      </c>
      <c r="AH4311" s="1">
        <v>15182</v>
      </c>
      <c r="AI4311">
        <v>1941</v>
      </c>
      <c r="AJ4311">
        <v>7</v>
      </c>
      <c r="AK4311">
        <v>25</v>
      </c>
      <c r="AL4311">
        <v>206</v>
      </c>
      <c r="AN4311" s="2">
        <v>15182</v>
      </c>
      <c r="AQ4311" t="s">
        <v>46549</v>
      </c>
      <c r="BF4311" t="s">
        <v>108</v>
      </c>
      <c r="BG4311" t="s">
        <v>420</v>
      </c>
      <c r="BH4311" t="s">
        <v>1000</v>
      </c>
      <c r="BI4311" t="s">
        <v>1001</v>
      </c>
      <c r="BJ4311" t="s">
        <v>45436</v>
      </c>
      <c r="BL4311">
        <v>0</v>
      </c>
      <c r="BN4311">
        <v>41.35342</v>
      </c>
      <c r="BO4311">
        <v>-122.28163499999999</v>
      </c>
      <c r="BQ4311">
        <v>1090</v>
      </c>
      <c r="BS4311" t="s">
        <v>3301</v>
      </c>
      <c r="BU4311" t="s">
        <v>3071</v>
      </c>
      <c r="BV4311" t="s">
        <v>270</v>
      </c>
      <c r="CF4311" t="s">
        <v>114</v>
      </c>
      <c r="CG4311" s="3">
        <v>43935.414895833332</v>
      </c>
      <c r="CI4311">
        <v>70</v>
      </c>
      <c r="CJ4311" t="s">
        <v>46550</v>
      </c>
      <c r="CK4311" t="s">
        <v>46551</v>
      </c>
    </row>
    <row r="4312" spans="1:89" x14ac:dyDescent="0.45">
      <c r="A4312">
        <v>7417722</v>
      </c>
      <c r="B4312" t="s">
        <v>89</v>
      </c>
      <c r="E4312" t="s">
        <v>90</v>
      </c>
      <c r="F4312" t="s">
        <v>46552</v>
      </c>
      <c r="G4312" t="s">
        <v>46553</v>
      </c>
      <c r="I4312" t="s">
        <v>45950</v>
      </c>
      <c r="J4312" t="s">
        <v>638</v>
      </c>
      <c r="K4312" t="s">
        <v>639</v>
      </c>
      <c r="L4312" t="s">
        <v>726</v>
      </c>
      <c r="M4312" t="s">
        <v>4746</v>
      </c>
      <c r="N4312" t="s">
        <v>5276</v>
      </c>
      <c r="O4312" t="s">
        <v>46554</v>
      </c>
      <c r="P4312">
        <v>103699</v>
      </c>
      <c r="Q4312" t="s">
        <v>46555</v>
      </c>
      <c r="R4312" t="s">
        <v>45952</v>
      </c>
      <c r="T4312" t="s">
        <v>46556</v>
      </c>
      <c r="W4312" t="s">
        <v>103</v>
      </c>
      <c r="AC4312" t="s">
        <v>46554</v>
      </c>
      <c r="AE4312" t="s">
        <v>203</v>
      </c>
      <c r="AG4312">
        <v>16652</v>
      </c>
      <c r="AH4312" s="1">
        <v>15527</v>
      </c>
      <c r="AI4312">
        <v>1942</v>
      </c>
      <c r="AJ4312">
        <v>7</v>
      </c>
      <c r="AK4312">
        <v>5</v>
      </c>
      <c r="AL4312">
        <v>186</v>
      </c>
      <c r="AN4312" s="2">
        <v>15527</v>
      </c>
      <c r="AP4312" t="s">
        <v>16947</v>
      </c>
      <c r="AQ4312" t="s">
        <v>46557</v>
      </c>
      <c r="BF4312" t="s">
        <v>108</v>
      </c>
      <c r="BG4312" t="s">
        <v>420</v>
      </c>
      <c r="BH4312" t="s">
        <v>6747</v>
      </c>
      <c r="BI4312" t="s">
        <v>46558</v>
      </c>
      <c r="BJ4312" t="s">
        <v>16948</v>
      </c>
      <c r="BL4312">
        <v>0</v>
      </c>
      <c r="BN4312">
        <v>39.445723000000001</v>
      </c>
      <c r="BO4312">
        <v>-123.805294</v>
      </c>
      <c r="BP4312" t="s">
        <v>113</v>
      </c>
      <c r="BQ4312">
        <v>3527</v>
      </c>
      <c r="BU4312" t="s">
        <v>115</v>
      </c>
      <c r="BX4312">
        <v>15</v>
      </c>
      <c r="CC4312" t="s">
        <v>16949</v>
      </c>
      <c r="CF4312" t="s">
        <v>114</v>
      </c>
      <c r="CG4312" s="3">
        <v>43959.370393518519</v>
      </c>
      <c r="CI4312">
        <v>70</v>
      </c>
      <c r="CJ4312" t="s">
        <v>46559</v>
      </c>
      <c r="CK4312" t="s">
        <v>46560</v>
      </c>
    </row>
    <row r="4313" spans="1:89" x14ac:dyDescent="0.45">
      <c r="A4313">
        <v>7417723</v>
      </c>
      <c r="B4313" t="s">
        <v>89</v>
      </c>
      <c r="E4313" t="s">
        <v>90</v>
      </c>
      <c r="F4313" t="s">
        <v>46561</v>
      </c>
      <c r="G4313" t="s">
        <v>46562</v>
      </c>
      <c r="I4313" t="s">
        <v>45950</v>
      </c>
      <c r="J4313" t="s">
        <v>638</v>
      </c>
      <c r="K4313" t="s">
        <v>639</v>
      </c>
      <c r="L4313" t="s">
        <v>726</v>
      </c>
      <c r="M4313" t="s">
        <v>4746</v>
      </c>
      <c r="N4313" t="s">
        <v>5276</v>
      </c>
      <c r="O4313" t="s">
        <v>46554</v>
      </c>
      <c r="P4313">
        <v>103699</v>
      </c>
      <c r="Q4313" t="s">
        <v>46555</v>
      </c>
      <c r="R4313" t="s">
        <v>45952</v>
      </c>
      <c r="T4313" t="s">
        <v>46556</v>
      </c>
      <c r="W4313" t="s">
        <v>103</v>
      </c>
      <c r="AC4313" t="s">
        <v>46554</v>
      </c>
      <c r="AE4313" t="s">
        <v>203</v>
      </c>
      <c r="AG4313">
        <v>16616</v>
      </c>
      <c r="AH4313" s="1">
        <v>15401</v>
      </c>
      <c r="AI4313">
        <v>1942</v>
      </c>
      <c r="AJ4313">
        <v>3</v>
      </c>
      <c r="AK4313">
        <v>1</v>
      </c>
      <c r="AL4313">
        <v>60</v>
      </c>
      <c r="AN4313" s="2">
        <v>15401</v>
      </c>
      <c r="AP4313" t="s">
        <v>16690</v>
      </c>
      <c r="AQ4313" t="s">
        <v>7641</v>
      </c>
      <c r="BF4313" t="s">
        <v>108</v>
      </c>
      <c r="BG4313" t="s">
        <v>420</v>
      </c>
      <c r="BH4313" t="s">
        <v>8342</v>
      </c>
      <c r="BI4313" t="s">
        <v>8342</v>
      </c>
      <c r="BJ4313" t="s">
        <v>12577</v>
      </c>
      <c r="BL4313">
        <v>0</v>
      </c>
      <c r="BN4313">
        <v>37.747101999999998</v>
      </c>
      <c r="BO4313">
        <v>-122.52732899999999</v>
      </c>
      <c r="BP4313" t="s">
        <v>113</v>
      </c>
      <c r="BQ4313">
        <v>10148</v>
      </c>
      <c r="BU4313" t="s">
        <v>115</v>
      </c>
      <c r="BX4313">
        <v>0</v>
      </c>
      <c r="BY4313">
        <v>61</v>
      </c>
      <c r="CC4313" t="s">
        <v>46563</v>
      </c>
      <c r="CF4313" t="s">
        <v>114</v>
      </c>
      <c r="CG4313" s="3">
        <v>43959.370393518519</v>
      </c>
      <c r="CI4313">
        <v>70</v>
      </c>
      <c r="CJ4313" t="s">
        <v>46564</v>
      </c>
      <c r="CK4313" t="s">
        <v>46565</v>
      </c>
    </row>
    <row r="4314" spans="1:89" x14ac:dyDescent="0.45">
      <c r="A4314">
        <v>7417724</v>
      </c>
      <c r="B4314" t="s">
        <v>89</v>
      </c>
      <c r="E4314" t="s">
        <v>90</v>
      </c>
      <c r="F4314" t="s">
        <v>46566</v>
      </c>
      <c r="G4314" t="s">
        <v>46567</v>
      </c>
      <c r="I4314" t="s">
        <v>46568</v>
      </c>
      <c r="J4314" t="s">
        <v>638</v>
      </c>
      <c r="K4314" t="s">
        <v>639</v>
      </c>
      <c r="L4314" t="s">
        <v>726</v>
      </c>
      <c r="M4314" t="s">
        <v>4746</v>
      </c>
      <c r="N4314" t="s">
        <v>4871</v>
      </c>
      <c r="O4314" t="s">
        <v>46569</v>
      </c>
      <c r="P4314">
        <v>99677</v>
      </c>
      <c r="Q4314" t="s">
        <v>46570</v>
      </c>
      <c r="R4314" t="s">
        <v>46571</v>
      </c>
      <c r="T4314" t="s">
        <v>38669</v>
      </c>
      <c r="W4314" t="s">
        <v>103</v>
      </c>
      <c r="AC4314" t="s">
        <v>46569</v>
      </c>
      <c r="AE4314" t="s">
        <v>203</v>
      </c>
      <c r="AG4314">
        <v>15757</v>
      </c>
      <c r="AH4314" s="1">
        <v>15216</v>
      </c>
      <c r="AI4314">
        <v>1941</v>
      </c>
      <c r="AJ4314">
        <v>8</v>
      </c>
      <c r="AK4314">
        <v>28</v>
      </c>
      <c r="AL4314">
        <v>240</v>
      </c>
      <c r="AN4314" s="2">
        <v>15216</v>
      </c>
      <c r="AP4314" t="s">
        <v>46572</v>
      </c>
      <c r="AQ4314" t="s">
        <v>46573</v>
      </c>
      <c r="BF4314" t="s">
        <v>108</v>
      </c>
      <c r="BG4314" t="s">
        <v>420</v>
      </c>
      <c r="BH4314" t="s">
        <v>1000</v>
      </c>
      <c r="BI4314" t="s">
        <v>1001</v>
      </c>
      <c r="BJ4314" t="s">
        <v>5551</v>
      </c>
      <c r="BL4314">
        <v>0</v>
      </c>
      <c r="BN4314">
        <v>41.201469799999998</v>
      </c>
      <c r="BO4314">
        <v>-122.3083448</v>
      </c>
      <c r="CF4314" t="s">
        <v>114</v>
      </c>
      <c r="CG4314" s="3">
        <v>43921.643425925926</v>
      </c>
      <c r="CI4314">
        <v>70</v>
      </c>
      <c r="CJ4314" t="s">
        <v>46574</v>
      </c>
      <c r="CK4314" t="s">
        <v>46575</v>
      </c>
    </row>
    <row r="4315" spans="1:89" x14ac:dyDescent="0.45">
      <c r="A4315">
        <v>7417725</v>
      </c>
      <c r="B4315" t="s">
        <v>89</v>
      </c>
      <c r="E4315" t="s">
        <v>90</v>
      </c>
      <c r="F4315" t="s">
        <v>46576</v>
      </c>
      <c r="G4315" t="s">
        <v>46577</v>
      </c>
      <c r="I4315" t="s">
        <v>46578</v>
      </c>
      <c r="J4315" t="s">
        <v>638</v>
      </c>
      <c r="K4315" t="s">
        <v>639</v>
      </c>
      <c r="L4315" t="s">
        <v>1353</v>
      </c>
      <c r="M4315" t="s">
        <v>2832</v>
      </c>
      <c r="N4315" t="s">
        <v>9830</v>
      </c>
      <c r="O4315" t="s">
        <v>46579</v>
      </c>
      <c r="P4315">
        <v>11787</v>
      </c>
      <c r="Q4315" t="s">
        <v>46580</v>
      </c>
      <c r="R4315" t="s">
        <v>46579</v>
      </c>
      <c r="W4315" t="s">
        <v>943</v>
      </c>
      <c r="AC4315" t="s">
        <v>46579</v>
      </c>
      <c r="AE4315" t="s">
        <v>203</v>
      </c>
      <c r="AG4315">
        <v>8562</v>
      </c>
      <c r="AH4315" s="1">
        <v>13703</v>
      </c>
      <c r="AI4315">
        <v>1937</v>
      </c>
      <c r="AJ4315">
        <v>7</v>
      </c>
      <c r="AK4315">
        <v>7</v>
      </c>
      <c r="AL4315">
        <v>188</v>
      </c>
      <c r="AN4315" s="2">
        <v>13703</v>
      </c>
      <c r="AQ4315" t="s">
        <v>1171</v>
      </c>
      <c r="BF4315" t="s">
        <v>108</v>
      </c>
      <c r="BG4315" t="s">
        <v>420</v>
      </c>
      <c r="BH4315" t="s">
        <v>1000</v>
      </c>
      <c r="BI4315" t="s">
        <v>1001</v>
      </c>
      <c r="BJ4315" t="s">
        <v>4876</v>
      </c>
      <c r="BL4315">
        <v>0</v>
      </c>
      <c r="BN4315">
        <v>41.31</v>
      </c>
      <c r="BO4315">
        <v>-122.30944</v>
      </c>
      <c r="CF4315" t="s">
        <v>114</v>
      </c>
      <c r="CG4315" s="3">
        <v>43921.643425925926</v>
      </c>
      <c r="CI4315">
        <v>70</v>
      </c>
      <c r="CJ4315" t="s">
        <v>46581</v>
      </c>
      <c r="CK4315" t="s">
        <v>46582</v>
      </c>
    </row>
    <row r="4316" spans="1:89" x14ac:dyDescent="0.45">
      <c r="A4316">
        <v>7421467</v>
      </c>
      <c r="B4316" t="s">
        <v>89</v>
      </c>
      <c r="E4316" t="s">
        <v>90</v>
      </c>
      <c r="F4316" t="s">
        <v>46583</v>
      </c>
      <c r="G4316" t="s">
        <v>46584</v>
      </c>
      <c r="I4316" t="s">
        <v>7215</v>
      </c>
      <c r="J4316" t="s">
        <v>638</v>
      </c>
      <c r="K4316" t="s">
        <v>639</v>
      </c>
      <c r="L4316" t="s">
        <v>726</v>
      </c>
      <c r="M4316" t="s">
        <v>727</v>
      </c>
      <c r="N4316" t="s">
        <v>728</v>
      </c>
      <c r="O4316" t="s">
        <v>45838</v>
      </c>
      <c r="P4316">
        <v>8774</v>
      </c>
      <c r="R4316" t="s">
        <v>45838</v>
      </c>
      <c r="W4316" t="s">
        <v>943</v>
      </c>
      <c r="AC4316" t="s">
        <v>46585</v>
      </c>
      <c r="AE4316" t="s">
        <v>203</v>
      </c>
      <c r="AG4316">
        <v>8286</v>
      </c>
      <c r="AH4316" s="1">
        <v>13657</v>
      </c>
      <c r="AI4316">
        <v>1937</v>
      </c>
      <c r="AJ4316">
        <v>5</v>
      </c>
      <c r="AK4316">
        <v>22</v>
      </c>
      <c r="AL4316">
        <v>142</v>
      </c>
      <c r="AN4316" s="2">
        <v>13657</v>
      </c>
      <c r="AQ4316" t="s">
        <v>46586</v>
      </c>
      <c r="AX4316" t="s">
        <v>46587</v>
      </c>
      <c r="BF4316" t="s">
        <v>108</v>
      </c>
      <c r="BG4316" t="s">
        <v>317</v>
      </c>
      <c r="BH4316" t="s">
        <v>318</v>
      </c>
      <c r="BI4316" t="s">
        <v>2543</v>
      </c>
      <c r="BJ4316" t="s">
        <v>2543</v>
      </c>
      <c r="BL4316">
        <v>0</v>
      </c>
      <c r="BN4316">
        <v>39.075271999999998</v>
      </c>
      <c r="BO4316">
        <v>-84.738519999999994</v>
      </c>
      <c r="BP4316" t="s">
        <v>113</v>
      </c>
      <c r="BQ4316">
        <v>1000</v>
      </c>
      <c r="BS4316" t="s">
        <v>2544</v>
      </c>
      <c r="BU4316" t="s">
        <v>269</v>
      </c>
      <c r="BV4316" t="s">
        <v>270</v>
      </c>
      <c r="CF4316" t="s">
        <v>114</v>
      </c>
      <c r="CG4316" s="3">
        <v>43931.461701388886</v>
      </c>
      <c r="CI4316">
        <v>70</v>
      </c>
      <c r="CJ4316" t="s">
        <v>46588</v>
      </c>
      <c r="CK4316" t="s">
        <v>46589</v>
      </c>
    </row>
    <row r="4317" spans="1:89" x14ac:dyDescent="0.45">
      <c r="A4317">
        <v>7421468</v>
      </c>
      <c r="B4317" t="s">
        <v>89</v>
      </c>
      <c r="E4317" t="s">
        <v>90</v>
      </c>
      <c r="F4317" t="s">
        <v>46590</v>
      </c>
      <c r="G4317" t="s">
        <v>46591</v>
      </c>
      <c r="I4317" t="s">
        <v>7215</v>
      </c>
      <c r="J4317" t="s">
        <v>638</v>
      </c>
      <c r="K4317" t="s">
        <v>639</v>
      </c>
      <c r="L4317" t="s">
        <v>726</v>
      </c>
      <c r="M4317" t="s">
        <v>727</v>
      </c>
      <c r="N4317" t="s">
        <v>728</v>
      </c>
      <c r="O4317" t="s">
        <v>45838</v>
      </c>
      <c r="P4317">
        <v>8774</v>
      </c>
      <c r="R4317" t="s">
        <v>45838</v>
      </c>
      <c r="W4317" t="s">
        <v>943</v>
      </c>
      <c r="AC4317" t="s">
        <v>46592</v>
      </c>
      <c r="AE4317" t="s">
        <v>203</v>
      </c>
      <c r="AG4317">
        <v>8130</v>
      </c>
      <c r="AH4317" s="1">
        <v>13587</v>
      </c>
      <c r="AI4317">
        <v>1937</v>
      </c>
      <c r="AJ4317">
        <v>3</v>
      </c>
      <c r="AK4317">
        <v>13</v>
      </c>
      <c r="AL4317">
        <v>72</v>
      </c>
      <c r="AN4317" s="2">
        <v>13587</v>
      </c>
      <c r="AQ4317" t="s">
        <v>46593</v>
      </c>
      <c r="BF4317" t="s">
        <v>108</v>
      </c>
      <c r="BG4317" t="s">
        <v>109</v>
      </c>
      <c r="BH4317" t="s">
        <v>735</v>
      </c>
      <c r="BI4317" t="s">
        <v>1691</v>
      </c>
      <c r="BJ4317" t="s">
        <v>1691</v>
      </c>
      <c r="BL4317">
        <v>0</v>
      </c>
      <c r="BN4317">
        <v>39.319226</v>
      </c>
      <c r="BO4317">
        <v>-84.252993000000004</v>
      </c>
      <c r="BQ4317">
        <v>3036</v>
      </c>
      <c r="BS4317" t="s">
        <v>1692</v>
      </c>
      <c r="BU4317" t="s">
        <v>284</v>
      </c>
      <c r="BV4317" t="s">
        <v>270</v>
      </c>
      <c r="CF4317" t="s">
        <v>114</v>
      </c>
      <c r="CG4317" s="3">
        <v>43921.643425925926</v>
      </c>
      <c r="CI4317">
        <v>70</v>
      </c>
      <c r="CJ4317" t="s">
        <v>46594</v>
      </c>
      <c r="CK4317" t="s">
        <v>46595</v>
      </c>
    </row>
    <row r="4318" spans="1:89" x14ac:dyDescent="0.45">
      <c r="A4318">
        <v>7421470</v>
      </c>
      <c r="B4318" t="s">
        <v>89</v>
      </c>
      <c r="E4318" t="s">
        <v>90</v>
      </c>
      <c r="F4318" t="s">
        <v>46604</v>
      </c>
      <c r="G4318" t="s">
        <v>46605</v>
      </c>
      <c r="I4318" t="s">
        <v>46606</v>
      </c>
      <c r="J4318" t="s">
        <v>638</v>
      </c>
      <c r="K4318" t="s">
        <v>639</v>
      </c>
      <c r="L4318" t="s">
        <v>640</v>
      </c>
      <c r="M4318" t="s">
        <v>2273</v>
      </c>
      <c r="N4318" t="s">
        <v>10750</v>
      </c>
      <c r="O4318" t="s">
        <v>46607</v>
      </c>
      <c r="P4318">
        <v>494504</v>
      </c>
      <c r="Q4318" t="s">
        <v>3018</v>
      </c>
      <c r="R4318" t="s">
        <v>10752</v>
      </c>
      <c r="T4318" t="s">
        <v>46608</v>
      </c>
      <c r="U4318" t="s">
        <v>1822</v>
      </c>
      <c r="V4318" t="s">
        <v>11974</v>
      </c>
      <c r="W4318" t="s">
        <v>1824</v>
      </c>
      <c r="AE4318" t="s">
        <v>203</v>
      </c>
      <c r="AG4318">
        <v>8139</v>
      </c>
      <c r="AH4318" s="1">
        <v>13594</v>
      </c>
      <c r="AI4318">
        <v>1937</v>
      </c>
      <c r="AJ4318">
        <v>3</v>
      </c>
      <c r="AK4318">
        <v>20</v>
      </c>
      <c r="AL4318">
        <v>79</v>
      </c>
      <c r="AN4318" s="2">
        <v>13594</v>
      </c>
      <c r="AQ4318" t="s">
        <v>23549</v>
      </c>
      <c r="BF4318" t="s">
        <v>108</v>
      </c>
      <c r="BG4318" t="s">
        <v>109</v>
      </c>
      <c r="BH4318" t="s">
        <v>110</v>
      </c>
      <c r="BI4318" t="s">
        <v>6560</v>
      </c>
      <c r="BJ4318" t="s">
        <v>6560</v>
      </c>
      <c r="BL4318">
        <v>0</v>
      </c>
      <c r="BN4318">
        <v>39.247002999999999</v>
      </c>
      <c r="BO4318">
        <v>-84.296327000000005</v>
      </c>
      <c r="BQ4318">
        <v>3036</v>
      </c>
      <c r="BS4318" t="s">
        <v>6561</v>
      </c>
      <c r="BU4318" t="s">
        <v>284</v>
      </c>
      <c r="BV4318" t="s">
        <v>270</v>
      </c>
      <c r="CF4318" t="s">
        <v>114</v>
      </c>
      <c r="CG4318" s="3">
        <v>43921.643425925926</v>
      </c>
      <c r="CI4318">
        <v>70</v>
      </c>
      <c r="CJ4318" t="s">
        <v>46609</v>
      </c>
      <c r="CK4318" t="s">
        <v>46610</v>
      </c>
    </row>
    <row r="4319" spans="1:89" x14ac:dyDescent="0.45">
      <c r="A4319">
        <v>7421471</v>
      </c>
      <c r="B4319" t="s">
        <v>89</v>
      </c>
      <c r="E4319" t="s">
        <v>90</v>
      </c>
      <c r="F4319" t="s">
        <v>46611</v>
      </c>
      <c r="G4319" t="s">
        <v>46612</v>
      </c>
      <c r="I4319" t="s">
        <v>46613</v>
      </c>
      <c r="J4319" t="s">
        <v>638</v>
      </c>
      <c r="K4319" t="s">
        <v>639</v>
      </c>
      <c r="L4319" t="s">
        <v>726</v>
      </c>
      <c r="M4319" t="s">
        <v>4746</v>
      </c>
      <c r="N4319" t="s">
        <v>2132</v>
      </c>
      <c r="O4319" t="s">
        <v>46614</v>
      </c>
      <c r="P4319">
        <v>149641</v>
      </c>
      <c r="Q4319" t="s">
        <v>3018</v>
      </c>
      <c r="R4319" t="s">
        <v>46615</v>
      </c>
      <c r="T4319" t="s">
        <v>46616</v>
      </c>
      <c r="W4319" t="s">
        <v>103</v>
      </c>
      <c r="AE4319" t="s">
        <v>203</v>
      </c>
      <c r="AG4319">
        <v>8283</v>
      </c>
      <c r="AH4319" s="1">
        <v>13657</v>
      </c>
      <c r="AI4319">
        <v>1937</v>
      </c>
      <c r="AJ4319">
        <v>5</v>
      </c>
      <c r="AK4319">
        <v>22</v>
      </c>
      <c r="AL4319">
        <v>142</v>
      </c>
      <c r="AN4319" s="2">
        <v>13657</v>
      </c>
      <c r="AQ4319" t="s">
        <v>46617</v>
      </c>
      <c r="BF4319" t="s">
        <v>108</v>
      </c>
      <c r="BG4319" t="s">
        <v>317</v>
      </c>
      <c r="BH4319" t="s">
        <v>318</v>
      </c>
      <c r="BI4319" t="s">
        <v>2543</v>
      </c>
      <c r="BJ4319" t="s">
        <v>2543</v>
      </c>
      <c r="BL4319">
        <v>0</v>
      </c>
      <c r="BN4319">
        <v>39.075271999999998</v>
      </c>
      <c r="BO4319">
        <v>-84.738519999999994</v>
      </c>
      <c r="BP4319" t="s">
        <v>113</v>
      </c>
      <c r="BQ4319">
        <v>1000</v>
      </c>
      <c r="BS4319" t="s">
        <v>2544</v>
      </c>
      <c r="BU4319" t="s">
        <v>269</v>
      </c>
      <c r="BV4319" t="s">
        <v>270</v>
      </c>
      <c r="CF4319" t="s">
        <v>114</v>
      </c>
      <c r="CG4319" s="3">
        <v>43931.461701388886</v>
      </c>
      <c r="CI4319">
        <v>70</v>
      </c>
      <c r="CJ4319" t="s">
        <v>46618</v>
      </c>
      <c r="CK4319" t="s">
        <v>46619</v>
      </c>
    </row>
    <row r="4320" spans="1:89" x14ac:dyDescent="0.45">
      <c r="A4320">
        <v>7421472</v>
      </c>
      <c r="B4320" t="s">
        <v>89</v>
      </c>
      <c r="E4320" t="s">
        <v>90</v>
      </c>
      <c r="F4320" t="s">
        <v>46620</v>
      </c>
      <c r="G4320" t="s">
        <v>46621</v>
      </c>
      <c r="I4320" t="s">
        <v>46622</v>
      </c>
      <c r="J4320" t="s">
        <v>638</v>
      </c>
      <c r="K4320" t="s">
        <v>639</v>
      </c>
      <c r="L4320" t="s">
        <v>640</v>
      </c>
      <c r="M4320" t="s">
        <v>2273</v>
      </c>
      <c r="N4320" t="s">
        <v>10750</v>
      </c>
      <c r="O4320" t="s">
        <v>46623</v>
      </c>
      <c r="P4320">
        <v>163139</v>
      </c>
      <c r="Q4320" t="s">
        <v>3018</v>
      </c>
      <c r="R4320" t="s">
        <v>10752</v>
      </c>
      <c r="T4320" t="s">
        <v>46624</v>
      </c>
      <c r="W4320" t="s">
        <v>103</v>
      </c>
      <c r="AE4320" t="s">
        <v>203</v>
      </c>
      <c r="AG4320">
        <v>8287</v>
      </c>
      <c r="AH4320" s="1">
        <v>13657</v>
      </c>
      <c r="AI4320">
        <v>1937</v>
      </c>
      <c r="AJ4320">
        <v>5</v>
      </c>
      <c r="AK4320">
        <v>22</v>
      </c>
      <c r="AL4320">
        <v>142</v>
      </c>
      <c r="AN4320" s="2">
        <v>13657</v>
      </c>
      <c r="AQ4320" t="s">
        <v>46625</v>
      </c>
      <c r="AX4320" t="s">
        <v>8338</v>
      </c>
      <c r="BF4320" t="s">
        <v>108</v>
      </c>
      <c r="BG4320" t="s">
        <v>317</v>
      </c>
      <c r="BH4320" t="s">
        <v>318</v>
      </c>
      <c r="BI4320" t="s">
        <v>2543</v>
      </c>
      <c r="BJ4320" t="s">
        <v>2543</v>
      </c>
      <c r="BL4320">
        <v>0</v>
      </c>
      <c r="BN4320">
        <v>39.075271999999998</v>
      </c>
      <c r="BO4320">
        <v>-84.738519999999994</v>
      </c>
      <c r="BP4320" t="s">
        <v>113</v>
      </c>
      <c r="BQ4320">
        <v>1000</v>
      </c>
      <c r="BS4320" t="s">
        <v>2544</v>
      </c>
      <c r="BU4320" t="s">
        <v>269</v>
      </c>
      <c r="BV4320" t="s">
        <v>270</v>
      </c>
      <c r="CF4320" t="s">
        <v>114</v>
      </c>
      <c r="CG4320" s="3">
        <v>43931.461701388886</v>
      </c>
      <c r="CI4320">
        <v>70</v>
      </c>
      <c r="CJ4320" t="s">
        <v>46626</v>
      </c>
      <c r="CK4320" t="s">
        <v>46627</v>
      </c>
    </row>
    <row r="4321" spans="1:89" x14ac:dyDescent="0.45">
      <c r="A4321">
        <v>7421473</v>
      </c>
      <c r="B4321" t="s">
        <v>89</v>
      </c>
      <c r="E4321" t="s">
        <v>90</v>
      </c>
      <c r="F4321" t="s">
        <v>46628</v>
      </c>
      <c r="G4321" t="s">
        <v>46629</v>
      </c>
      <c r="I4321" t="s">
        <v>45375</v>
      </c>
      <c r="J4321" t="s">
        <v>638</v>
      </c>
      <c r="K4321" t="s">
        <v>639</v>
      </c>
      <c r="L4321" t="s">
        <v>726</v>
      </c>
      <c r="M4321" t="s">
        <v>1437</v>
      </c>
      <c r="N4321" t="s">
        <v>2370</v>
      </c>
      <c r="O4321" t="s">
        <v>46630</v>
      </c>
      <c r="P4321">
        <v>534077</v>
      </c>
      <c r="Q4321" t="s">
        <v>11034</v>
      </c>
      <c r="R4321" t="s">
        <v>45377</v>
      </c>
      <c r="T4321" t="s">
        <v>46631</v>
      </c>
      <c r="W4321" t="s">
        <v>103</v>
      </c>
      <c r="AE4321" t="s">
        <v>203</v>
      </c>
      <c r="AG4321">
        <v>8291</v>
      </c>
      <c r="AH4321" s="1">
        <v>13657</v>
      </c>
      <c r="AI4321">
        <v>1937</v>
      </c>
      <c r="AJ4321">
        <v>5</v>
      </c>
      <c r="AK4321">
        <v>22</v>
      </c>
      <c r="AL4321">
        <v>142</v>
      </c>
      <c r="AN4321" s="2">
        <v>13657</v>
      </c>
      <c r="AQ4321" t="s">
        <v>5097</v>
      </c>
      <c r="BF4321" t="s">
        <v>108</v>
      </c>
      <c r="BG4321" t="s">
        <v>317</v>
      </c>
      <c r="BH4321" t="s">
        <v>318</v>
      </c>
      <c r="BI4321" t="s">
        <v>2543</v>
      </c>
      <c r="BJ4321" t="s">
        <v>2543</v>
      </c>
      <c r="BL4321">
        <v>0</v>
      </c>
      <c r="BN4321">
        <v>39.075271999999998</v>
      </c>
      <c r="BO4321">
        <v>-84.738519999999994</v>
      </c>
      <c r="BP4321" t="s">
        <v>113</v>
      </c>
      <c r="BQ4321">
        <v>1000</v>
      </c>
      <c r="BS4321" t="s">
        <v>2544</v>
      </c>
      <c r="BU4321" t="s">
        <v>269</v>
      </c>
      <c r="BV4321" t="s">
        <v>270</v>
      </c>
      <c r="CF4321" t="s">
        <v>114</v>
      </c>
      <c r="CG4321" s="3">
        <v>43931.461701388886</v>
      </c>
      <c r="CI4321">
        <v>70</v>
      </c>
      <c r="CJ4321" t="s">
        <v>46632</v>
      </c>
      <c r="CK4321" t="s">
        <v>46633</v>
      </c>
    </row>
    <row r="4322" spans="1:89" x14ac:dyDescent="0.45">
      <c r="A4322">
        <v>7421474</v>
      </c>
      <c r="B4322" t="s">
        <v>89</v>
      </c>
      <c r="E4322" t="s">
        <v>90</v>
      </c>
      <c r="F4322" t="s">
        <v>46634</v>
      </c>
      <c r="G4322" t="s">
        <v>46635</v>
      </c>
      <c r="I4322" t="s">
        <v>8226</v>
      </c>
      <c r="J4322" t="s">
        <v>638</v>
      </c>
      <c r="K4322" t="s">
        <v>639</v>
      </c>
      <c r="L4322" t="s">
        <v>726</v>
      </c>
      <c r="M4322" t="s">
        <v>1437</v>
      </c>
      <c r="N4322" t="s">
        <v>2370</v>
      </c>
      <c r="O4322" t="s">
        <v>46636</v>
      </c>
      <c r="P4322">
        <v>18005</v>
      </c>
      <c r="Q4322" t="s">
        <v>46637</v>
      </c>
      <c r="R4322" t="s">
        <v>46636</v>
      </c>
      <c r="W4322" t="s">
        <v>943</v>
      </c>
      <c r="AE4322" t="s">
        <v>203</v>
      </c>
      <c r="AG4322">
        <v>6764</v>
      </c>
      <c r="AH4322" s="1">
        <v>13219</v>
      </c>
      <c r="AI4322">
        <v>1936</v>
      </c>
      <c r="AJ4322">
        <v>3</v>
      </c>
      <c r="AK4322">
        <v>10</v>
      </c>
      <c r="AL4322">
        <v>70</v>
      </c>
      <c r="AN4322" s="2">
        <v>13280</v>
      </c>
      <c r="BF4322" t="s">
        <v>108</v>
      </c>
      <c r="BG4322" t="s">
        <v>109</v>
      </c>
      <c r="BH4322" t="s">
        <v>110</v>
      </c>
      <c r="BI4322" t="s">
        <v>2533</v>
      </c>
      <c r="BJ4322" t="s">
        <v>2533</v>
      </c>
      <c r="BL4322">
        <v>0</v>
      </c>
      <c r="BN4322">
        <v>39.247559000000003</v>
      </c>
      <c r="BO4322">
        <v>-84.322238999999996</v>
      </c>
      <c r="BQ4322">
        <v>210</v>
      </c>
      <c r="BS4322" t="s">
        <v>2496</v>
      </c>
      <c r="BU4322" t="s">
        <v>284</v>
      </c>
      <c r="BV4322" t="s">
        <v>270</v>
      </c>
      <c r="CF4322" t="s">
        <v>114</v>
      </c>
      <c r="CG4322" s="3">
        <v>43921.643425925926</v>
      </c>
      <c r="CI4322">
        <v>70</v>
      </c>
      <c r="CJ4322" t="s">
        <v>46638</v>
      </c>
      <c r="CK4322" t="s">
        <v>46639</v>
      </c>
    </row>
    <row r="4323" spans="1:89" x14ac:dyDescent="0.45">
      <c r="A4323">
        <v>7421475</v>
      </c>
      <c r="B4323" t="s">
        <v>89</v>
      </c>
      <c r="E4323" t="s">
        <v>90</v>
      </c>
      <c r="F4323" t="s">
        <v>46640</v>
      </c>
      <c r="G4323" t="s">
        <v>46641</v>
      </c>
      <c r="I4323" t="s">
        <v>7215</v>
      </c>
      <c r="J4323" t="s">
        <v>638</v>
      </c>
      <c r="K4323" t="s">
        <v>639</v>
      </c>
      <c r="L4323" t="s">
        <v>726</v>
      </c>
      <c r="M4323" t="s">
        <v>727</v>
      </c>
      <c r="N4323" t="s">
        <v>728</v>
      </c>
      <c r="O4323" t="s">
        <v>45838</v>
      </c>
      <c r="P4323">
        <v>8774</v>
      </c>
      <c r="R4323" t="s">
        <v>45838</v>
      </c>
      <c r="W4323" t="s">
        <v>943</v>
      </c>
      <c r="AE4323" t="s">
        <v>203</v>
      </c>
      <c r="AG4323">
        <v>8138</v>
      </c>
      <c r="AH4323" s="1">
        <v>13594</v>
      </c>
      <c r="AI4323">
        <v>1937</v>
      </c>
      <c r="AJ4323">
        <v>3</v>
      </c>
      <c r="AK4323">
        <v>20</v>
      </c>
      <c r="AL4323">
        <v>79</v>
      </c>
      <c r="AN4323" s="2">
        <v>13594</v>
      </c>
      <c r="AQ4323" t="s">
        <v>23549</v>
      </c>
      <c r="BF4323" t="s">
        <v>108</v>
      </c>
      <c r="BG4323" t="s">
        <v>109</v>
      </c>
      <c r="BH4323" t="s">
        <v>110</v>
      </c>
      <c r="BI4323" t="s">
        <v>6560</v>
      </c>
      <c r="BJ4323" t="s">
        <v>6560</v>
      </c>
      <c r="BL4323">
        <v>0</v>
      </c>
      <c r="BN4323">
        <v>39.247002999999999</v>
      </c>
      <c r="BO4323">
        <v>-84.296327000000005</v>
      </c>
      <c r="BQ4323">
        <v>3036</v>
      </c>
      <c r="BS4323" t="s">
        <v>6561</v>
      </c>
      <c r="BU4323" t="s">
        <v>284</v>
      </c>
      <c r="BV4323" t="s">
        <v>270</v>
      </c>
      <c r="CF4323" t="s">
        <v>114</v>
      </c>
      <c r="CG4323" s="3">
        <v>43921.643425925926</v>
      </c>
      <c r="CI4323">
        <v>70</v>
      </c>
      <c r="CJ4323" t="s">
        <v>46642</v>
      </c>
      <c r="CK4323" t="s">
        <v>46643</v>
      </c>
    </row>
    <row r="4324" spans="1:89" x14ac:dyDescent="0.45">
      <c r="A4324">
        <v>7421476</v>
      </c>
      <c r="B4324" t="s">
        <v>89</v>
      </c>
      <c r="E4324" t="s">
        <v>90</v>
      </c>
      <c r="F4324" t="s">
        <v>46644</v>
      </c>
      <c r="G4324" t="s">
        <v>46645</v>
      </c>
      <c r="I4324" t="s">
        <v>2016</v>
      </c>
      <c r="J4324" t="s">
        <v>638</v>
      </c>
      <c r="K4324" t="s">
        <v>639</v>
      </c>
      <c r="L4324" t="s">
        <v>726</v>
      </c>
      <c r="M4324" t="s">
        <v>727</v>
      </c>
      <c r="N4324" t="s">
        <v>728</v>
      </c>
      <c r="O4324" t="s">
        <v>46646</v>
      </c>
      <c r="P4324">
        <v>177752</v>
      </c>
      <c r="Q4324" t="s">
        <v>3018</v>
      </c>
      <c r="R4324" t="s">
        <v>2019</v>
      </c>
      <c r="T4324" t="s">
        <v>9475</v>
      </c>
      <c r="W4324" t="s">
        <v>103</v>
      </c>
      <c r="AE4324" t="s">
        <v>203</v>
      </c>
      <c r="AG4324">
        <v>8128</v>
      </c>
      <c r="AH4324" s="1">
        <v>13578</v>
      </c>
      <c r="AI4324">
        <v>1937</v>
      </c>
      <c r="AJ4324">
        <v>3</v>
      </c>
      <c r="AK4324">
        <v>4</v>
      </c>
      <c r="AL4324">
        <v>63</v>
      </c>
      <c r="AN4324" s="2">
        <v>13578</v>
      </c>
      <c r="AQ4324" t="s">
        <v>46647</v>
      </c>
      <c r="BF4324" t="s">
        <v>108</v>
      </c>
      <c r="BG4324" t="s">
        <v>109</v>
      </c>
      <c r="BH4324" t="s">
        <v>4671</v>
      </c>
      <c r="BI4324" t="s">
        <v>4672</v>
      </c>
      <c r="BJ4324" t="s">
        <v>4672</v>
      </c>
      <c r="BL4324">
        <v>0</v>
      </c>
      <c r="BN4324">
        <v>39.389270000000003</v>
      </c>
      <c r="BO4324">
        <v>-83.921850000000006</v>
      </c>
      <c r="BQ4324">
        <v>3575</v>
      </c>
      <c r="BS4324" t="s">
        <v>4673</v>
      </c>
      <c r="BU4324" t="s">
        <v>4674</v>
      </c>
      <c r="BV4324" t="s">
        <v>270</v>
      </c>
      <c r="CF4324" t="s">
        <v>114</v>
      </c>
      <c r="CG4324" s="3">
        <v>43937.343715277777</v>
      </c>
      <c r="CI4324">
        <v>70</v>
      </c>
      <c r="CJ4324" t="s">
        <v>46648</v>
      </c>
      <c r="CK4324" t="s">
        <v>46649</v>
      </c>
    </row>
    <row r="4325" spans="1:89" x14ac:dyDescent="0.45">
      <c r="A4325">
        <v>7421477</v>
      </c>
      <c r="B4325" t="s">
        <v>89</v>
      </c>
      <c r="E4325" t="s">
        <v>90</v>
      </c>
      <c r="F4325" t="s">
        <v>46650</v>
      </c>
      <c r="G4325" t="s">
        <v>46651</v>
      </c>
      <c r="I4325" t="s">
        <v>7215</v>
      </c>
      <c r="J4325" t="s">
        <v>638</v>
      </c>
      <c r="K4325" t="s">
        <v>639</v>
      </c>
      <c r="L4325" t="s">
        <v>726</v>
      </c>
      <c r="M4325" t="s">
        <v>727</v>
      </c>
      <c r="N4325" t="s">
        <v>728</v>
      </c>
      <c r="O4325" t="s">
        <v>46652</v>
      </c>
      <c r="P4325">
        <v>10275</v>
      </c>
      <c r="R4325" t="s">
        <v>46652</v>
      </c>
      <c r="W4325" t="s">
        <v>943</v>
      </c>
      <c r="AE4325" t="s">
        <v>203</v>
      </c>
      <c r="AG4325">
        <v>8242</v>
      </c>
      <c r="AH4325" s="1">
        <v>13636</v>
      </c>
      <c r="AI4325">
        <v>1937</v>
      </c>
      <c r="AJ4325">
        <v>5</v>
      </c>
      <c r="AK4325">
        <v>1</v>
      </c>
      <c r="AL4325">
        <v>121</v>
      </c>
      <c r="AN4325" s="2">
        <v>13636</v>
      </c>
      <c r="BF4325" t="s">
        <v>108</v>
      </c>
      <c r="BG4325" t="s">
        <v>109</v>
      </c>
      <c r="BH4325" t="s">
        <v>719</v>
      </c>
      <c r="BI4325" t="s">
        <v>1471</v>
      </c>
      <c r="BJ4325" t="s">
        <v>1471</v>
      </c>
      <c r="BL4325">
        <v>0</v>
      </c>
      <c r="BN4325">
        <v>39.929549999999999</v>
      </c>
      <c r="BO4325">
        <v>-83.874650000000003</v>
      </c>
      <c r="BP4325" t="s">
        <v>113</v>
      </c>
      <c r="BQ4325">
        <v>1000</v>
      </c>
      <c r="CF4325" t="s">
        <v>114</v>
      </c>
      <c r="CG4325" s="3">
        <v>43921.643425925926</v>
      </c>
      <c r="CI4325">
        <v>70</v>
      </c>
      <c r="CJ4325" t="s">
        <v>46653</v>
      </c>
      <c r="CK4325" t="s">
        <v>46654</v>
      </c>
    </row>
    <row r="4326" spans="1:89" x14ac:dyDescent="0.45">
      <c r="A4326">
        <v>7421478</v>
      </c>
      <c r="B4326" t="s">
        <v>89</v>
      </c>
      <c r="E4326" t="s">
        <v>90</v>
      </c>
      <c r="F4326" t="s">
        <v>46655</v>
      </c>
      <c r="G4326" t="s">
        <v>46656</v>
      </c>
      <c r="I4326" t="s">
        <v>8226</v>
      </c>
      <c r="J4326" t="s">
        <v>638</v>
      </c>
      <c r="K4326" t="s">
        <v>639</v>
      </c>
      <c r="L4326" t="s">
        <v>726</v>
      </c>
      <c r="M4326" t="s">
        <v>1437</v>
      </c>
      <c r="N4326" t="s">
        <v>2274</v>
      </c>
      <c r="O4326" t="s">
        <v>45377</v>
      </c>
      <c r="P4326">
        <v>18403</v>
      </c>
      <c r="Q4326" t="s">
        <v>3018</v>
      </c>
      <c r="R4326" t="s">
        <v>45377</v>
      </c>
      <c r="W4326" t="s">
        <v>943</v>
      </c>
      <c r="AE4326" t="s">
        <v>203</v>
      </c>
      <c r="AG4326">
        <v>8257</v>
      </c>
      <c r="AH4326" s="1">
        <v>13636</v>
      </c>
      <c r="AI4326">
        <v>1937</v>
      </c>
      <c r="AJ4326">
        <v>5</v>
      </c>
      <c r="AK4326">
        <v>1</v>
      </c>
      <c r="AL4326">
        <v>121</v>
      </c>
      <c r="AN4326" s="2">
        <v>13636</v>
      </c>
      <c r="AQ4326" t="s">
        <v>46657</v>
      </c>
      <c r="BF4326" t="s">
        <v>108</v>
      </c>
      <c r="BG4326" t="s">
        <v>109</v>
      </c>
      <c r="BH4326" t="s">
        <v>719</v>
      </c>
      <c r="BI4326" t="s">
        <v>1471</v>
      </c>
      <c r="BJ4326" t="s">
        <v>1471</v>
      </c>
      <c r="BL4326">
        <v>0</v>
      </c>
      <c r="BN4326">
        <v>39.929549999999999</v>
      </c>
      <c r="BO4326">
        <v>-83.874650000000003</v>
      </c>
      <c r="BP4326" t="s">
        <v>113</v>
      </c>
      <c r="BQ4326">
        <v>1000</v>
      </c>
      <c r="CF4326" t="s">
        <v>114</v>
      </c>
      <c r="CG4326" s="3">
        <v>43921.643425925926</v>
      </c>
      <c r="CI4326">
        <v>70</v>
      </c>
      <c r="CJ4326" t="s">
        <v>46658</v>
      </c>
      <c r="CK4326" t="s">
        <v>46659</v>
      </c>
    </row>
    <row r="4327" spans="1:89" x14ac:dyDescent="0.45">
      <c r="A4327">
        <v>7421479</v>
      </c>
      <c r="B4327" t="s">
        <v>89</v>
      </c>
      <c r="E4327" t="s">
        <v>90</v>
      </c>
      <c r="F4327" t="s">
        <v>46660</v>
      </c>
      <c r="G4327" t="s">
        <v>46661</v>
      </c>
      <c r="I4327" t="s">
        <v>46622</v>
      </c>
      <c r="J4327" t="s">
        <v>638</v>
      </c>
      <c r="K4327" t="s">
        <v>639</v>
      </c>
      <c r="L4327" t="s">
        <v>640</v>
      </c>
      <c r="M4327" t="s">
        <v>2273</v>
      </c>
      <c r="N4327" t="s">
        <v>10750</v>
      </c>
      <c r="O4327" t="s">
        <v>46662</v>
      </c>
      <c r="P4327">
        <v>163156</v>
      </c>
      <c r="Q4327" t="s">
        <v>3575</v>
      </c>
      <c r="R4327" t="s">
        <v>10752</v>
      </c>
      <c r="T4327" t="s">
        <v>46663</v>
      </c>
      <c r="W4327" t="s">
        <v>103</v>
      </c>
      <c r="AE4327" t="s">
        <v>203</v>
      </c>
      <c r="AG4327">
        <v>8300</v>
      </c>
      <c r="AH4327" s="1">
        <v>13657</v>
      </c>
      <c r="AI4327">
        <v>1937</v>
      </c>
      <c r="AJ4327">
        <v>5</v>
      </c>
      <c r="AK4327">
        <v>22</v>
      </c>
      <c r="AL4327">
        <v>142</v>
      </c>
      <c r="AN4327" s="2">
        <v>13657</v>
      </c>
      <c r="AQ4327" t="s">
        <v>46664</v>
      </c>
      <c r="BF4327" t="s">
        <v>108</v>
      </c>
      <c r="BG4327" t="s">
        <v>317</v>
      </c>
      <c r="BH4327" t="s">
        <v>318</v>
      </c>
      <c r="BI4327" t="s">
        <v>2543</v>
      </c>
      <c r="BJ4327" t="s">
        <v>2543</v>
      </c>
      <c r="BL4327">
        <v>0</v>
      </c>
      <c r="BN4327">
        <v>39.075271999999998</v>
      </c>
      <c r="BO4327">
        <v>-84.738519999999994</v>
      </c>
      <c r="BP4327" t="s">
        <v>113</v>
      </c>
      <c r="BQ4327">
        <v>1000</v>
      </c>
      <c r="BS4327" t="s">
        <v>2544</v>
      </c>
      <c r="BU4327" t="s">
        <v>269</v>
      </c>
      <c r="BV4327" t="s">
        <v>270</v>
      </c>
      <c r="CF4327" t="s">
        <v>114</v>
      </c>
      <c r="CG4327" s="3">
        <v>43931.461701388886</v>
      </c>
      <c r="CI4327">
        <v>70</v>
      </c>
      <c r="CJ4327" t="s">
        <v>46665</v>
      </c>
      <c r="CK4327" t="s">
        <v>46666</v>
      </c>
    </row>
    <row r="4328" spans="1:89" x14ac:dyDescent="0.45">
      <c r="A4328">
        <v>7421480</v>
      </c>
      <c r="B4328" t="s">
        <v>89</v>
      </c>
      <c r="E4328" t="s">
        <v>90</v>
      </c>
      <c r="F4328" t="s">
        <v>46667</v>
      </c>
      <c r="G4328" t="s">
        <v>46668</v>
      </c>
      <c r="I4328" t="s">
        <v>46669</v>
      </c>
      <c r="J4328" t="s">
        <v>638</v>
      </c>
      <c r="K4328" t="s">
        <v>639</v>
      </c>
      <c r="L4328" t="s">
        <v>1353</v>
      </c>
      <c r="N4328" t="s">
        <v>698</v>
      </c>
      <c r="O4328" t="s">
        <v>46670</v>
      </c>
      <c r="P4328">
        <v>135627</v>
      </c>
      <c r="Q4328" t="s">
        <v>855</v>
      </c>
      <c r="R4328" t="s">
        <v>46671</v>
      </c>
      <c r="T4328" t="s">
        <v>10339</v>
      </c>
      <c r="W4328" t="s">
        <v>103</v>
      </c>
      <c r="AE4328" t="s">
        <v>203</v>
      </c>
      <c r="AG4328">
        <v>2791</v>
      </c>
      <c r="AH4328" s="1">
        <v>12338</v>
      </c>
      <c r="AI4328">
        <v>1933</v>
      </c>
      <c r="AJ4328">
        <v>10</v>
      </c>
      <c r="AK4328">
        <v>11</v>
      </c>
      <c r="AL4328">
        <v>284</v>
      </c>
      <c r="AN4328" s="2">
        <v>12338</v>
      </c>
      <c r="AQ4328" t="s">
        <v>46672</v>
      </c>
      <c r="BF4328" t="s">
        <v>108</v>
      </c>
      <c r="BG4328" t="s">
        <v>109</v>
      </c>
      <c r="BH4328" t="s">
        <v>110</v>
      </c>
      <c r="BI4328" t="s">
        <v>46673</v>
      </c>
      <c r="BJ4328" t="s">
        <v>111</v>
      </c>
      <c r="BL4328">
        <v>0</v>
      </c>
      <c r="BN4328">
        <v>39.162004000000003</v>
      </c>
      <c r="BO4328">
        <v>-84.456885999999997</v>
      </c>
      <c r="BQ4328">
        <v>18226</v>
      </c>
      <c r="BS4328" t="s">
        <v>1104</v>
      </c>
      <c r="BU4328" t="s">
        <v>284</v>
      </c>
      <c r="BV4328" t="s">
        <v>270</v>
      </c>
      <c r="CF4328" t="s">
        <v>114</v>
      </c>
      <c r="CG4328" s="3">
        <v>43921.643425925926</v>
      </c>
      <c r="CI4328">
        <v>70</v>
      </c>
      <c r="CJ4328" t="s">
        <v>46674</v>
      </c>
      <c r="CK4328" t="s">
        <v>46675</v>
      </c>
    </row>
    <row r="4329" spans="1:89" x14ac:dyDescent="0.45">
      <c r="A4329">
        <v>7421481</v>
      </c>
      <c r="B4329" t="s">
        <v>89</v>
      </c>
      <c r="E4329" t="s">
        <v>90</v>
      </c>
      <c r="F4329" t="s">
        <v>46676</v>
      </c>
      <c r="G4329" t="s">
        <v>46677</v>
      </c>
      <c r="I4329" t="s">
        <v>46622</v>
      </c>
      <c r="J4329" t="s">
        <v>638</v>
      </c>
      <c r="K4329" t="s">
        <v>639</v>
      </c>
      <c r="L4329" t="s">
        <v>640</v>
      </c>
      <c r="M4329" t="s">
        <v>2273</v>
      </c>
      <c r="N4329" t="s">
        <v>10750</v>
      </c>
      <c r="O4329" t="s">
        <v>46678</v>
      </c>
      <c r="P4329">
        <v>163098</v>
      </c>
      <c r="Q4329" t="s">
        <v>46679</v>
      </c>
      <c r="R4329" t="s">
        <v>10752</v>
      </c>
      <c r="T4329" t="s">
        <v>2401</v>
      </c>
      <c r="W4329" t="s">
        <v>103</v>
      </c>
      <c r="AE4329" t="s">
        <v>203</v>
      </c>
      <c r="AG4329">
        <v>8295</v>
      </c>
      <c r="AH4329" s="1">
        <v>13657</v>
      </c>
      <c r="AI4329">
        <v>1937</v>
      </c>
      <c r="AJ4329">
        <v>5</v>
      </c>
      <c r="AK4329">
        <v>22</v>
      </c>
      <c r="AL4329">
        <v>142</v>
      </c>
      <c r="AN4329" s="2">
        <v>13657</v>
      </c>
      <c r="AQ4329" t="s">
        <v>23549</v>
      </c>
      <c r="AX4329" t="s">
        <v>2399</v>
      </c>
      <c r="BF4329" t="s">
        <v>108</v>
      </c>
      <c r="BG4329" t="s">
        <v>317</v>
      </c>
      <c r="BH4329" t="s">
        <v>318</v>
      </c>
      <c r="BI4329" t="s">
        <v>2543</v>
      </c>
      <c r="BJ4329" t="s">
        <v>2543</v>
      </c>
      <c r="BL4329">
        <v>0</v>
      </c>
      <c r="BN4329">
        <v>39.075271999999998</v>
      </c>
      <c r="BO4329">
        <v>-84.738519999999994</v>
      </c>
      <c r="BP4329" t="s">
        <v>113</v>
      </c>
      <c r="BQ4329">
        <v>1000</v>
      </c>
      <c r="BS4329" t="s">
        <v>2544</v>
      </c>
      <c r="BU4329" t="s">
        <v>269</v>
      </c>
      <c r="BV4329" t="s">
        <v>270</v>
      </c>
      <c r="CF4329" t="s">
        <v>114</v>
      </c>
      <c r="CG4329" s="3">
        <v>43931.461701388886</v>
      </c>
      <c r="CI4329">
        <v>70</v>
      </c>
      <c r="CJ4329" t="s">
        <v>46680</v>
      </c>
      <c r="CK4329" t="s">
        <v>46681</v>
      </c>
    </row>
    <row r="4330" spans="1:89" x14ac:dyDescent="0.45">
      <c r="A4330">
        <v>7421482</v>
      </c>
      <c r="B4330" t="s">
        <v>89</v>
      </c>
      <c r="E4330" t="s">
        <v>90</v>
      </c>
      <c r="F4330" t="s">
        <v>46682</v>
      </c>
      <c r="G4330" t="s">
        <v>46683</v>
      </c>
      <c r="I4330" t="s">
        <v>46684</v>
      </c>
      <c r="J4330" t="s">
        <v>638</v>
      </c>
      <c r="K4330" t="s">
        <v>639</v>
      </c>
      <c r="L4330" t="s">
        <v>726</v>
      </c>
      <c r="M4330" t="s">
        <v>727</v>
      </c>
      <c r="N4330" t="s">
        <v>728</v>
      </c>
      <c r="O4330" t="s">
        <v>46685</v>
      </c>
      <c r="P4330">
        <v>429358</v>
      </c>
      <c r="Q4330" t="s">
        <v>6537</v>
      </c>
      <c r="R4330" t="s">
        <v>46652</v>
      </c>
      <c r="T4330" t="s">
        <v>46686</v>
      </c>
      <c r="W4330" t="s">
        <v>103</v>
      </c>
      <c r="AE4330" t="s">
        <v>203</v>
      </c>
      <c r="AG4330">
        <v>8121</v>
      </c>
      <c r="AH4330" s="1">
        <v>13555</v>
      </c>
      <c r="AI4330">
        <v>1937</v>
      </c>
      <c r="AJ4330">
        <v>2</v>
      </c>
      <c r="AK4330">
        <v>9</v>
      </c>
      <c r="AL4330">
        <v>40</v>
      </c>
      <c r="AN4330" s="2">
        <v>13555</v>
      </c>
      <c r="BF4330" t="s">
        <v>108</v>
      </c>
      <c r="BG4330" t="s">
        <v>109</v>
      </c>
      <c r="BH4330" t="s">
        <v>110</v>
      </c>
      <c r="BI4330" t="s">
        <v>111</v>
      </c>
      <c r="BJ4330" t="s">
        <v>112</v>
      </c>
      <c r="BL4330">
        <v>0</v>
      </c>
      <c r="BN4330">
        <v>39.165058000000002</v>
      </c>
      <c r="BO4330">
        <v>-84.574945</v>
      </c>
      <c r="BP4330" t="s">
        <v>113</v>
      </c>
      <c r="BQ4330">
        <v>1189</v>
      </c>
      <c r="BS4330" t="s">
        <v>114</v>
      </c>
      <c r="BU4330" t="s">
        <v>115</v>
      </c>
      <c r="BX4330">
        <v>155</v>
      </c>
      <c r="BY4330">
        <v>300</v>
      </c>
      <c r="CF4330" t="s">
        <v>114</v>
      </c>
      <c r="CG4330" s="3">
        <v>43921.643425925926</v>
      </c>
      <c r="CI4330">
        <v>70</v>
      </c>
      <c r="CJ4330" t="s">
        <v>46687</v>
      </c>
      <c r="CK4330" t="s">
        <v>46688</v>
      </c>
    </row>
    <row r="4331" spans="1:89" x14ac:dyDescent="0.45">
      <c r="A4331">
        <v>7421483</v>
      </c>
      <c r="B4331" t="s">
        <v>89</v>
      </c>
      <c r="E4331" t="s">
        <v>90</v>
      </c>
      <c r="F4331" t="s">
        <v>46689</v>
      </c>
      <c r="G4331" t="s">
        <v>46690</v>
      </c>
      <c r="I4331" t="s">
        <v>46691</v>
      </c>
      <c r="J4331" t="s">
        <v>638</v>
      </c>
      <c r="K4331" t="s">
        <v>639</v>
      </c>
      <c r="L4331" t="s">
        <v>640</v>
      </c>
      <c r="M4331" t="s">
        <v>2273</v>
      </c>
      <c r="N4331" t="s">
        <v>2307</v>
      </c>
      <c r="O4331" t="s">
        <v>46692</v>
      </c>
      <c r="P4331">
        <v>180838</v>
      </c>
      <c r="Q4331" t="s">
        <v>3018</v>
      </c>
      <c r="R4331" t="s">
        <v>46693</v>
      </c>
      <c r="T4331" t="s">
        <v>46694</v>
      </c>
      <c r="W4331" t="s">
        <v>103</v>
      </c>
      <c r="AE4331" t="s">
        <v>203</v>
      </c>
      <c r="AG4331">
        <v>8150</v>
      </c>
      <c r="AH4331" s="1">
        <v>13594</v>
      </c>
      <c r="AI4331">
        <v>1937</v>
      </c>
      <c r="AJ4331">
        <v>3</v>
      </c>
      <c r="AK4331">
        <v>20</v>
      </c>
      <c r="AL4331">
        <v>79</v>
      </c>
      <c r="AN4331" s="2">
        <v>13594</v>
      </c>
      <c r="AQ4331" t="s">
        <v>5716</v>
      </c>
      <c r="AR4331" t="s">
        <v>46695</v>
      </c>
      <c r="BF4331" t="s">
        <v>108</v>
      </c>
      <c r="BG4331" t="s">
        <v>109</v>
      </c>
      <c r="BH4331" t="s">
        <v>110</v>
      </c>
      <c r="BI4331" t="s">
        <v>6560</v>
      </c>
      <c r="BJ4331" t="s">
        <v>6560</v>
      </c>
      <c r="BL4331">
        <v>0</v>
      </c>
      <c r="BN4331">
        <v>39.247002999999999</v>
      </c>
      <c r="BO4331">
        <v>-84.296327000000005</v>
      </c>
      <c r="BQ4331">
        <v>3036</v>
      </c>
      <c r="BS4331" t="s">
        <v>6561</v>
      </c>
      <c r="BU4331" t="s">
        <v>284</v>
      </c>
      <c r="BV4331" t="s">
        <v>270</v>
      </c>
      <c r="CF4331" t="s">
        <v>114</v>
      </c>
      <c r="CG4331" s="3">
        <v>43921.643425925926</v>
      </c>
      <c r="CI4331">
        <v>70</v>
      </c>
      <c r="CJ4331" t="s">
        <v>46696</v>
      </c>
      <c r="CK4331" t="s">
        <v>46697</v>
      </c>
    </row>
    <row r="4332" spans="1:89" x14ac:dyDescent="0.45">
      <c r="A4332">
        <v>7421484</v>
      </c>
      <c r="B4332" t="s">
        <v>89</v>
      </c>
      <c r="E4332" t="s">
        <v>90</v>
      </c>
      <c r="F4332" t="s">
        <v>46698</v>
      </c>
      <c r="G4332" t="s">
        <v>46699</v>
      </c>
      <c r="I4332" t="s">
        <v>46684</v>
      </c>
      <c r="J4332" t="s">
        <v>638</v>
      </c>
      <c r="K4332" t="s">
        <v>639</v>
      </c>
      <c r="L4332" t="s">
        <v>726</v>
      </c>
      <c r="M4332" t="s">
        <v>727</v>
      </c>
      <c r="N4332" t="s">
        <v>728</v>
      </c>
      <c r="O4332" t="s">
        <v>46700</v>
      </c>
      <c r="P4332">
        <v>429554</v>
      </c>
      <c r="Q4332" t="s">
        <v>1197</v>
      </c>
      <c r="R4332" t="s">
        <v>46652</v>
      </c>
      <c r="T4332" t="s">
        <v>46701</v>
      </c>
      <c r="W4332" t="s">
        <v>103</v>
      </c>
      <c r="AE4332" t="s">
        <v>203</v>
      </c>
      <c r="AG4332">
        <v>8176</v>
      </c>
      <c r="AH4332" s="1">
        <v>13616</v>
      </c>
      <c r="AI4332">
        <v>1937</v>
      </c>
      <c r="AJ4332">
        <v>4</v>
      </c>
      <c r="AK4332">
        <v>11</v>
      </c>
      <c r="AL4332">
        <v>101</v>
      </c>
      <c r="AN4332" s="2">
        <v>13616</v>
      </c>
      <c r="AQ4332" t="s">
        <v>35337</v>
      </c>
      <c r="BF4332" t="s">
        <v>108</v>
      </c>
      <c r="BG4332" t="s">
        <v>109</v>
      </c>
      <c r="BH4332" t="s">
        <v>110</v>
      </c>
      <c r="BI4332" t="s">
        <v>571</v>
      </c>
      <c r="BJ4332" t="s">
        <v>571</v>
      </c>
      <c r="BL4332">
        <v>0</v>
      </c>
      <c r="BN4332">
        <v>39.247745000000002</v>
      </c>
      <c r="BO4332">
        <v>-84.294309999999996</v>
      </c>
      <c r="BQ4332">
        <v>210</v>
      </c>
      <c r="BS4332" t="s">
        <v>572</v>
      </c>
      <c r="BU4332" t="s">
        <v>284</v>
      </c>
      <c r="BV4332" t="s">
        <v>270</v>
      </c>
      <c r="CF4332" t="s">
        <v>114</v>
      </c>
      <c r="CG4332" s="3">
        <v>43921.643425925926</v>
      </c>
      <c r="CI4332">
        <v>70</v>
      </c>
      <c r="CJ4332" t="s">
        <v>46702</v>
      </c>
      <c r="CK4332" t="s">
        <v>46703</v>
      </c>
    </row>
    <row r="4333" spans="1:89" x14ac:dyDescent="0.45">
      <c r="A4333">
        <v>7421485</v>
      </c>
      <c r="B4333" t="s">
        <v>89</v>
      </c>
      <c r="E4333" t="s">
        <v>90</v>
      </c>
      <c r="F4333" t="s">
        <v>46704</v>
      </c>
      <c r="G4333" t="s">
        <v>46705</v>
      </c>
      <c r="I4333" t="s">
        <v>46622</v>
      </c>
      <c r="J4333" t="s">
        <v>638</v>
      </c>
      <c r="K4333" t="s">
        <v>639</v>
      </c>
      <c r="L4333" t="s">
        <v>640</v>
      </c>
      <c r="M4333" t="s">
        <v>2273</v>
      </c>
      <c r="N4333" t="s">
        <v>10750</v>
      </c>
      <c r="O4333" t="s">
        <v>46706</v>
      </c>
      <c r="P4333">
        <v>162939</v>
      </c>
      <c r="Q4333" t="s">
        <v>6537</v>
      </c>
      <c r="R4333" t="s">
        <v>10752</v>
      </c>
      <c r="T4333" t="s">
        <v>46707</v>
      </c>
      <c r="W4333" t="s">
        <v>103</v>
      </c>
      <c r="AE4333" t="s">
        <v>203</v>
      </c>
      <c r="AG4333">
        <v>8140</v>
      </c>
      <c r="AH4333" s="1">
        <v>13594</v>
      </c>
      <c r="AI4333">
        <v>1937</v>
      </c>
      <c r="AJ4333">
        <v>3</v>
      </c>
      <c r="AK4333">
        <v>20</v>
      </c>
      <c r="AL4333">
        <v>79</v>
      </c>
      <c r="AN4333" s="2">
        <v>13594</v>
      </c>
      <c r="AQ4333" t="s">
        <v>46708</v>
      </c>
      <c r="BF4333" t="s">
        <v>108</v>
      </c>
      <c r="BG4333" t="s">
        <v>109</v>
      </c>
      <c r="BH4333" t="s">
        <v>110</v>
      </c>
      <c r="BI4333" t="s">
        <v>6560</v>
      </c>
      <c r="BJ4333" t="s">
        <v>6560</v>
      </c>
      <c r="BL4333">
        <v>0</v>
      </c>
      <c r="BN4333">
        <v>39.247002999999999</v>
      </c>
      <c r="BO4333">
        <v>-84.296327000000005</v>
      </c>
      <c r="BQ4333">
        <v>3036</v>
      </c>
      <c r="BS4333" t="s">
        <v>6561</v>
      </c>
      <c r="BU4333" t="s">
        <v>284</v>
      </c>
      <c r="BV4333" t="s">
        <v>270</v>
      </c>
      <c r="CF4333" t="s">
        <v>114</v>
      </c>
      <c r="CG4333" s="3">
        <v>43921.643425925926</v>
      </c>
      <c r="CI4333">
        <v>70</v>
      </c>
      <c r="CJ4333" t="s">
        <v>46709</v>
      </c>
      <c r="CK4333" t="s">
        <v>46710</v>
      </c>
    </row>
    <row r="4334" spans="1:89" x14ac:dyDescent="0.45">
      <c r="A4334">
        <v>7421486</v>
      </c>
      <c r="B4334" t="s">
        <v>89</v>
      </c>
      <c r="E4334" t="s">
        <v>90</v>
      </c>
      <c r="F4334" t="s">
        <v>46711</v>
      </c>
      <c r="G4334" t="s">
        <v>46712</v>
      </c>
      <c r="I4334" t="s">
        <v>31516</v>
      </c>
      <c r="J4334" t="s">
        <v>638</v>
      </c>
      <c r="K4334" t="s">
        <v>639</v>
      </c>
      <c r="L4334" t="s">
        <v>640</v>
      </c>
      <c r="M4334" t="s">
        <v>2273</v>
      </c>
      <c r="N4334" t="s">
        <v>10750</v>
      </c>
      <c r="O4334" t="s">
        <v>10752</v>
      </c>
      <c r="P4334">
        <v>13629</v>
      </c>
      <c r="Q4334" t="s">
        <v>1170</v>
      </c>
      <c r="R4334" t="s">
        <v>10752</v>
      </c>
      <c r="W4334" t="s">
        <v>943</v>
      </c>
      <c r="AE4334" t="s">
        <v>203</v>
      </c>
      <c r="AG4334">
        <v>8306</v>
      </c>
      <c r="AH4334" s="1">
        <v>13657</v>
      </c>
      <c r="AI4334">
        <v>1937</v>
      </c>
      <c r="AJ4334">
        <v>5</v>
      </c>
      <c r="AK4334">
        <v>22</v>
      </c>
      <c r="AL4334">
        <v>142</v>
      </c>
      <c r="AN4334" s="2">
        <v>13657</v>
      </c>
      <c r="BF4334" t="s">
        <v>108</v>
      </c>
      <c r="BG4334" t="s">
        <v>317</v>
      </c>
      <c r="BH4334" t="s">
        <v>318</v>
      </c>
      <c r="BI4334" t="s">
        <v>2543</v>
      </c>
      <c r="BJ4334" t="s">
        <v>2543</v>
      </c>
      <c r="BL4334">
        <v>0</v>
      </c>
      <c r="BN4334">
        <v>39.075271999999998</v>
      </c>
      <c r="BO4334">
        <v>-84.738519999999994</v>
      </c>
      <c r="BP4334" t="s">
        <v>113</v>
      </c>
      <c r="BQ4334">
        <v>1000</v>
      </c>
      <c r="BS4334" t="s">
        <v>2544</v>
      </c>
      <c r="BU4334" t="s">
        <v>269</v>
      </c>
      <c r="BV4334" t="s">
        <v>270</v>
      </c>
      <c r="CF4334" t="s">
        <v>114</v>
      </c>
      <c r="CG4334" s="3">
        <v>43931.461701388886</v>
      </c>
      <c r="CI4334">
        <v>70</v>
      </c>
      <c r="CJ4334" t="s">
        <v>46713</v>
      </c>
      <c r="CK4334" t="s">
        <v>46714</v>
      </c>
    </row>
    <row r="4335" spans="1:89" x14ac:dyDescent="0.45">
      <c r="A4335">
        <v>7421487</v>
      </c>
      <c r="B4335" t="s">
        <v>89</v>
      </c>
      <c r="E4335" t="s">
        <v>90</v>
      </c>
      <c r="F4335" t="s">
        <v>46715</v>
      </c>
      <c r="G4335" t="s">
        <v>46716</v>
      </c>
      <c r="I4335" t="s">
        <v>46691</v>
      </c>
      <c r="J4335" t="s">
        <v>638</v>
      </c>
      <c r="K4335" t="s">
        <v>639</v>
      </c>
      <c r="L4335" t="s">
        <v>640</v>
      </c>
      <c r="M4335" t="s">
        <v>2273</v>
      </c>
      <c r="N4335" t="s">
        <v>2307</v>
      </c>
      <c r="O4335" t="s">
        <v>46692</v>
      </c>
      <c r="P4335">
        <v>180838</v>
      </c>
      <c r="Q4335" t="s">
        <v>3018</v>
      </c>
      <c r="R4335" t="s">
        <v>46693</v>
      </c>
      <c r="T4335" t="s">
        <v>46694</v>
      </c>
      <c r="W4335" t="s">
        <v>103</v>
      </c>
      <c r="AE4335" t="s">
        <v>203</v>
      </c>
      <c r="AG4335">
        <v>8191</v>
      </c>
      <c r="AH4335" s="1">
        <v>13598</v>
      </c>
      <c r="AI4335">
        <v>1937</v>
      </c>
      <c r="AJ4335">
        <v>3</v>
      </c>
      <c r="AK4335">
        <v>24</v>
      </c>
      <c r="AL4335">
        <v>83</v>
      </c>
      <c r="AN4335" s="2">
        <v>13598</v>
      </c>
      <c r="AQ4335" t="s">
        <v>46708</v>
      </c>
      <c r="BF4335" t="s">
        <v>108</v>
      </c>
      <c r="BG4335" t="s">
        <v>109</v>
      </c>
      <c r="BH4335" t="s">
        <v>9921</v>
      </c>
      <c r="BI4335" t="s">
        <v>9922</v>
      </c>
      <c r="BJ4335" t="s">
        <v>9922</v>
      </c>
      <c r="BL4335">
        <v>0</v>
      </c>
      <c r="BN4335">
        <v>39.806449000000001</v>
      </c>
      <c r="BO4335">
        <v>-83.886874000000006</v>
      </c>
      <c r="BQ4335">
        <v>2090</v>
      </c>
      <c r="BS4335" t="s">
        <v>9923</v>
      </c>
      <c r="BU4335" t="s">
        <v>2767</v>
      </c>
      <c r="BV4335" t="s">
        <v>270</v>
      </c>
      <c r="CF4335" t="s">
        <v>114</v>
      </c>
      <c r="CG4335" s="3">
        <v>43921.643425925926</v>
      </c>
      <c r="CI4335">
        <v>70</v>
      </c>
      <c r="CJ4335" t="s">
        <v>46717</v>
      </c>
      <c r="CK4335" t="s">
        <v>46718</v>
      </c>
    </row>
    <row r="4336" spans="1:89" x14ac:dyDescent="0.45">
      <c r="A4336">
        <v>7421488</v>
      </c>
      <c r="B4336" t="s">
        <v>89</v>
      </c>
      <c r="E4336" t="s">
        <v>90</v>
      </c>
      <c r="F4336" t="s">
        <v>46719</v>
      </c>
      <c r="G4336" t="s">
        <v>46720</v>
      </c>
      <c r="I4336" t="s">
        <v>2016</v>
      </c>
      <c r="J4336" t="s">
        <v>638</v>
      </c>
      <c r="K4336" t="s">
        <v>639</v>
      </c>
      <c r="L4336" t="s">
        <v>726</v>
      </c>
      <c r="M4336" t="s">
        <v>727</v>
      </c>
      <c r="N4336" t="s">
        <v>728</v>
      </c>
      <c r="O4336" t="s">
        <v>46721</v>
      </c>
      <c r="P4336">
        <v>177629</v>
      </c>
      <c r="Q4336" t="s">
        <v>8438</v>
      </c>
      <c r="R4336" t="s">
        <v>2019</v>
      </c>
      <c r="T4336" t="s">
        <v>23305</v>
      </c>
      <c r="W4336" t="s">
        <v>103</v>
      </c>
      <c r="AE4336" t="s">
        <v>203</v>
      </c>
      <c r="AG4336">
        <v>8143</v>
      </c>
      <c r="AH4336" s="1">
        <v>13594</v>
      </c>
      <c r="AI4336">
        <v>1937</v>
      </c>
      <c r="AJ4336">
        <v>3</v>
      </c>
      <c r="AK4336">
        <v>20</v>
      </c>
      <c r="AL4336">
        <v>79</v>
      </c>
      <c r="AN4336" s="2">
        <v>13594</v>
      </c>
      <c r="AQ4336" t="s">
        <v>46708</v>
      </c>
      <c r="BF4336" t="s">
        <v>108</v>
      </c>
      <c r="BG4336" t="s">
        <v>109</v>
      </c>
      <c r="BH4336" t="s">
        <v>110</v>
      </c>
      <c r="BI4336" t="s">
        <v>6560</v>
      </c>
      <c r="BJ4336" t="s">
        <v>6560</v>
      </c>
      <c r="BL4336">
        <v>0</v>
      </c>
      <c r="BN4336">
        <v>39.247002999999999</v>
      </c>
      <c r="BO4336">
        <v>-84.296327000000005</v>
      </c>
      <c r="BQ4336">
        <v>3036</v>
      </c>
      <c r="BS4336" t="s">
        <v>6561</v>
      </c>
      <c r="BU4336" t="s">
        <v>284</v>
      </c>
      <c r="BV4336" t="s">
        <v>270</v>
      </c>
      <c r="CF4336" t="s">
        <v>114</v>
      </c>
      <c r="CG4336" s="3">
        <v>43921.643425925926</v>
      </c>
      <c r="CI4336">
        <v>70</v>
      </c>
      <c r="CJ4336" t="s">
        <v>46722</v>
      </c>
      <c r="CK4336" t="s">
        <v>46723</v>
      </c>
    </row>
    <row r="4337" spans="1:89" x14ac:dyDescent="0.45">
      <c r="A4337">
        <v>7421490</v>
      </c>
      <c r="B4337" t="s">
        <v>89</v>
      </c>
      <c r="E4337" t="s">
        <v>90</v>
      </c>
      <c r="F4337" t="s">
        <v>46731</v>
      </c>
      <c r="G4337" t="s">
        <v>46732</v>
      </c>
      <c r="I4337" t="s">
        <v>46613</v>
      </c>
      <c r="J4337" t="s">
        <v>638</v>
      </c>
      <c r="K4337" t="s">
        <v>639</v>
      </c>
      <c r="L4337" t="s">
        <v>726</v>
      </c>
      <c r="M4337" t="s">
        <v>4746</v>
      </c>
      <c r="N4337" t="s">
        <v>2132</v>
      </c>
      <c r="O4337" t="s">
        <v>46614</v>
      </c>
      <c r="P4337">
        <v>149641</v>
      </c>
      <c r="Q4337" t="s">
        <v>3018</v>
      </c>
      <c r="R4337" t="s">
        <v>46615</v>
      </c>
      <c r="T4337" t="s">
        <v>46616</v>
      </c>
      <c r="W4337" t="s">
        <v>103</v>
      </c>
      <c r="AE4337" t="s">
        <v>203</v>
      </c>
      <c r="AG4337">
        <v>8288</v>
      </c>
      <c r="AH4337" s="1">
        <v>13657</v>
      </c>
      <c r="AI4337">
        <v>1937</v>
      </c>
      <c r="AJ4337">
        <v>5</v>
      </c>
      <c r="AK4337">
        <v>22</v>
      </c>
      <c r="AL4337">
        <v>142</v>
      </c>
      <c r="AN4337" s="2">
        <v>13657</v>
      </c>
      <c r="AQ4337" t="s">
        <v>46733</v>
      </c>
      <c r="BF4337" t="s">
        <v>108</v>
      </c>
      <c r="BG4337" t="s">
        <v>317</v>
      </c>
      <c r="BH4337" t="s">
        <v>318</v>
      </c>
      <c r="BI4337" t="s">
        <v>2543</v>
      </c>
      <c r="BJ4337" t="s">
        <v>2543</v>
      </c>
      <c r="BL4337">
        <v>0</v>
      </c>
      <c r="BN4337">
        <v>39.075271999999998</v>
      </c>
      <c r="BO4337">
        <v>-84.738519999999994</v>
      </c>
      <c r="BP4337" t="s">
        <v>113</v>
      </c>
      <c r="BQ4337">
        <v>1000</v>
      </c>
      <c r="BS4337" t="s">
        <v>2544</v>
      </c>
      <c r="BU4337" t="s">
        <v>269</v>
      </c>
      <c r="BV4337" t="s">
        <v>270</v>
      </c>
      <c r="CF4337" t="s">
        <v>114</v>
      </c>
      <c r="CG4337" s="3">
        <v>43931.461701388886</v>
      </c>
      <c r="CI4337">
        <v>70</v>
      </c>
      <c r="CJ4337" t="s">
        <v>46734</v>
      </c>
      <c r="CK4337" t="s">
        <v>46735</v>
      </c>
    </row>
    <row r="4338" spans="1:89" x14ac:dyDescent="0.45">
      <c r="A4338">
        <v>7421491</v>
      </c>
      <c r="B4338" t="s">
        <v>89</v>
      </c>
      <c r="E4338" t="s">
        <v>90</v>
      </c>
      <c r="F4338" t="s">
        <v>46736</v>
      </c>
      <c r="G4338" t="s">
        <v>46737</v>
      </c>
      <c r="I4338" t="s">
        <v>46622</v>
      </c>
      <c r="J4338" t="s">
        <v>638</v>
      </c>
      <c r="K4338" t="s">
        <v>639</v>
      </c>
      <c r="L4338" t="s">
        <v>640</v>
      </c>
      <c r="M4338" t="s">
        <v>2273</v>
      </c>
      <c r="N4338" t="s">
        <v>10750</v>
      </c>
      <c r="O4338" t="s">
        <v>46738</v>
      </c>
      <c r="P4338">
        <v>163026</v>
      </c>
      <c r="Q4338" t="s">
        <v>3018</v>
      </c>
      <c r="R4338" t="s">
        <v>10752</v>
      </c>
      <c r="T4338" t="s">
        <v>46739</v>
      </c>
      <c r="W4338" t="s">
        <v>103</v>
      </c>
      <c r="AE4338" t="s">
        <v>203</v>
      </c>
      <c r="AG4338">
        <v>2916</v>
      </c>
      <c r="AH4338" s="1">
        <v>12433</v>
      </c>
      <c r="AI4338">
        <v>1934</v>
      </c>
      <c r="AJ4338">
        <v>1</v>
      </c>
      <c r="AK4338">
        <v>14</v>
      </c>
      <c r="AL4338">
        <v>14</v>
      </c>
      <c r="AN4338" s="2">
        <v>12433</v>
      </c>
      <c r="AQ4338" t="s">
        <v>46740</v>
      </c>
      <c r="BF4338" t="s">
        <v>108</v>
      </c>
      <c r="BG4338" t="s">
        <v>109</v>
      </c>
      <c r="BH4338" t="s">
        <v>206</v>
      </c>
      <c r="BI4338" t="s">
        <v>207</v>
      </c>
      <c r="BJ4338" t="s">
        <v>208</v>
      </c>
      <c r="BL4338">
        <v>0</v>
      </c>
      <c r="BN4338">
        <v>39.223497999999999</v>
      </c>
      <c r="BO4338">
        <v>-83.358553000000001</v>
      </c>
      <c r="BP4338" t="s">
        <v>113</v>
      </c>
      <c r="BQ4338">
        <v>617</v>
      </c>
      <c r="BS4338" t="s">
        <v>114</v>
      </c>
      <c r="BU4338" t="s">
        <v>115</v>
      </c>
      <c r="BV4338" t="s">
        <v>270</v>
      </c>
      <c r="CF4338" t="s">
        <v>114</v>
      </c>
      <c r="CG4338" s="3">
        <v>43962.384340277778</v>
      </c>
      <c r="CI4338">
        <v>70</v>
      </c>
      <c r="CJ4338" t="s">
        <v>46741</v>
      </c>
      <c r="CK4338" t="s">
        <v>46742</v>
      </c>
    </row>
    <row r="4339" spans="1:89" x14ac:dyDescent="0.45">
      <c r="A4339">
        <v>7421492</v>
      </c>
      <c r="B4339" t="s">
        <v>89</v>
      </c>
      <c r="E4339" t="s">
        <v>90</v>
      </c>
      <c r="F4339" t="s">
        <v>46743</v>
      </c>
      <c r="G4339" t="s">
        <v>46744</v>
      </c>
      <c r="I4339" t="s">
        <v>46684</v>
      </c>
      <c r="J4339" t="s">
        <v>638</v>
      </c>
      <c r="K4339" t="s">
        <v>639</v>
      </c>
      <c r="L4339" t="s">
        <v>726</v>
      </c>
      <c r="M4339" t="s">
        <v>727</v>
      </c>
      <c r="N4339" t="s">
        <v>728</v>
      </c>
      <c r="O4339" t="s">
        <v>46685</v>
      </c>
      <c r="P4339">
        <v>429358</v>
      </c>
      <c r="Q4339" t="s">
        <v>6537</v>
      </c>
      <c r="R4339" t="s">
        <v>46652</v>
      </c>
      <c r="T4339" t="s">
        <v>46686</v>
      </c>
      <c r="W4339" t="s">
        <v>103</v>
      </c>
      <c r="AE4339" t="s">
        <v>203</v>
      </c>
      <c r="AG4339">
        <v>8121</v>
      </c>
      <c r="AH4339" s="1">
        <v>13555</v>
      </c>
      <c r="AI4339">
        <v>1937</v>
      </c>
      <c r="AJ4339">
        <v>2</v>
      </c>
      <c r="AK4339">
        <v>9</v>
      </c>
      <c r="AL4339">
        <v>40</v>
      </c>
      <c r="AN4339" s="2">
        <v>13555</v>
      </c>
      <c r="BF4339" t="s">
        <v>108</v>
      </c>
      <c r="BG4339" t="s">
        <v>109</v>
      </c>
      <c r="BH4339" t="s">
        <v>110</v>
      </c>
      <c r="BI4339" t="s">
        <v>111</v>
      </c>
      <c r="BJ4339" t="s">
        <v>112</v>
      </c>
      <c r="BL4339">
        <v>0</v>
      </c>
      <c r="BN4339">
        <v>39.165058000000002</v>
      </c>
      <c r="BO4339">
        <v>-84.574945</v>
      </c>
      <c r="BP4339" t="s">
        <v>113</v>
      </c>
      <c r="BQ4339">
        <v>1189</v>
      </c>
      <c r="BS4339" t="s">
        <v>114</v>
      </c>
      <c r="BU4339" t="s">
        <v>115</v>
      </c>
      <c r="CF4339" t="s">
        <v>114</v>
      </c>
      <c r="CG4339" s="3">
        <v>43962.383240740739</v>
      </c>
      <c r="CI4339">
        <v>70</v>
      </c>
      <c r="CJ4339" t="s">
        <v>46745</v>
      </c>
      <c r="CK4339" t="s">
        <v>46746</v>
      </c>
    </row>
    <row r="4340" spans="1:89" x14ac:dyDescent="0.45">
      <c r="A4340">
        <v>7421493</v>
      </c>
      <c r="B4340" t="s">
        <v>89</v>
      </c>
      <c r="E4340" t="s">
        <v>90</v>
      </c>
      <c r="F4340" t="s">
        <v>46747</v>
      </c>
      <c r="G4340" t="s">
        <v>46748</v>
      </c>
      <c r="I4340" t="s">
        <v>45872</v>
      </c>
      <c r="J4340" t="s">
        <v>638</v>
      </c>
      <c r="K4340" t="s">
        <v>639</v>
      </c>
      <c r="L4340" t="s">
        <v>726</v>
      </c>
      <c r="M4340" t="s">
        <v>727</v>
      </c>
      <c r="N4340" t="s">
        <v>728</v>
      </c>
      <c r="O4340" t="s">
        <v>46749</v>
      </c>
      <c r="P4340">
        <v>375406</v>
      </c>
      <c r="Q4340" t="s">
        <v>1197</v>
      </c>
      <c r="R4340" t="s">
        <v>45874</v>
      </c>
      <c r="T4340" t="s">
        <v>45603</v>
      </c>
      <c r="W4340" t="s">
        <v>103</v>
      </c>
      <c r="AE4340" t="s">
        <v>203</v>
      </c>
      <c r="AG4340">
        <v>8227</v>
      </c>
      <c r="AH4340" s="1">
        <v>13636</v>
      </c>
      <c r="AI4340">
        <v>1937</v>
      </c>
      <c r="AJ4340">
        <v>5</v>
      </c>
      <c r="AK4340">
        <v>1</v>
      </c>
      <c r="AL4340">
        <v>121</v>
      </c>
      <c r="AN4340" s="2">
        <v>13636</v>
      </c>
      <c r="AQ4340" t="s">
        <v>25651</v>
      </c>
      <c r="BF4340" t="s">
        <v>108</v>
      </c>
      <c r="BG4340" t="s">
        <v>109</v>
      </c>
      <c r="BH4340" t="s">
        <v>719</v>
      </c>
      <c r="BI4340" t="s">
        <v>1471</v>
      </c>
      <c r="BJ4340" t="s">
        <v>1471</v>
      </c>
      <c r="BL4340">
        <v>0</v>
      </c>
      <c r="BN4340">
        <v>39.066766999999999</v>
      </c>
      <c r="BO4340">
        <v>-82.699956999999998</v>
      </c>
      <c r="BP4340" t="s">
        <v>113</v>
      </c>
      <c r="BQ4340">
        <v>301</v>
      </c>
      <c r="BS4340" t="s">
        <v>114</v>
      </c>
      <c r="BU4340" t="s">
        <v>115</v>
      </c>
      <c r="CF4340" t="s">
        <v>114</v>
      </c>
      <c r="CG4340" s="3">
        <v>43962.382835648146</v>
      </c>
      <c r="CI4340">
        <v>70</v>
      </c>
      <c r="CJ4340" t="s">
        <v>46750</v>
      </c>
      <c r="CK4340" t="s">
        <v>46751</v>
      </c>
    </row>
    <row r="4341" spans="1:89" x14ac:dyDescent="0.45">
      <c r="A4341">
        <v>7421494</v>
      </c>
      <c r="B4341" t="s">
        <v>89</v>
      </c>
      <c r="E4341" t="s">
        <v>90</v>
      </c>
      <c r="F4341" t="s">
        <v>46752</v>
      </c>
      <c r="G4341" t="s">
        <v>46753</v>
      </c>
      <c r="I4341" t="s">
        <v>46684</v>
      </c>
      <c r="J4341" t="s">
        <v>638</v>
      </c>
      <c r="K4341" t="s">
        <v>639</v>
      </c>
      <c r="L4341" t="s">
        <v>726</v>
      </c>
      <c r="M4341" t="s">
        <v>727</v>
      </c>
      <c r="N4341" t="s">
        <v>728</v>
      </c>
      <c r="O4341" t="s">
        <v>46754</v>
      </c>
      <c r="P4341">
        <v>429328</v>
      </c>
      <c r="Q4341" t="s">
        <v>1095</v>
      </c>
      <c r="R4341" t="s">
        <v>46652</v>
      </c>
      <c r="T4341" t="s">
        <v>46755</v>
      </c>
      <c r="W4341" t="s">
        <v>103</v>
      </c>
      <c r="AE4341" t="s">
        <v>203</v>
      </c>
      <c r="AG4341">
        <v>8135</v>
      </c>
      <c r="AH4341" s="1">
        <v>13590</v>
      </c>
      <c r="AI4341">
        <v>1937</v>
      </c>
      <c r="AJ4341">
        <v>3</v>
      </c>
      <c r="AK4341">
        <v>16</v>
      </c>
      <c r="AL4341">
        <v>75</v>
      </c>
      <c r="AN4341" s="2">
        <v>13590</v>
      </c>
      <c r="AQ4341" t="s">
        <v>46756</v>
      </c>
      <c r="BF4341" t="s">
        <v>108</v>
      </c>
      <c r="BG4341" t="s">
        <v>109</v>
      </c>
      <c r="BH4341" t="s">
        <v>230</v>
      </c>
      <c r="BI4341" t="s">
        <v>3577</v>
      </c>
      <c r="BJ4341" t="s">
        <v>3577</v>
      </c>
      <c r="BL4341">
        <v>0</v>
      </c>
      <c r="BN4341">
        <v>39.249225000000003</v>
      </c>
      <c r="BO4341">
        <v>-84.278825999999995</v>
      </c>
      <c r="BP4341" t="s">
        <v>113</v>
      </c>
      <c r="BQ4341">
        <v>1198</v>
      </c>
      <c r="BU4341" t="s">
        <v>115</v>
      </c>
      <c r="CF4341" t="s">
        <v>114</v>
      </c>
      <c r="CG4341" s="3">
        <v>43959.370393518519</v>
      </c>
      <c r="CI4341">
        <v>70</v>
      </c>
      <c r="CJ4341" t="s">
        <v>46757</v>
      </c>
      <c r="CK4341" t="s">
        <v>46758</v>
      </c>
    </row>
    <row r="4342" spans="1:89" x14ac:dyDescent="0.45">
      <c r="A4342">
        <v>7421495</v>
      </c>
      <c r="B4342" t="s">
        <v>89</v>
      </c>
      <c r="E4342" t="s">
        <v>90</v>
      </c>
      <c r="F4342" t="s">
        <v>46759</v>
      </c>
      <c r="G4342" t="s">
        <v>46760</v>
      </c>
      <c r="I4342" t="s">
        <v>46691</v>
      </c>
      <c r="J4342" t="s">
        <v>638</v>
      </c>
      <c r="K4342" t="s">
        <v>639</v>
      </c>
      <c r="L4342" t="s">
        <v>640</v>
      </c>
      <c r="M4342" t="s">
        <v>2273</v>
      </c>
      <c r="N4342" t="s">
        <v>2307</v>
      </c>
      <c r="O4342" t="s">
        <v>46692</v>
      </c>
      <c r="P4342">
        <v>180838</v>
      </c>
      <c r="Q4342" t="s">
        <v>3018</v>
      </c>
      <c r="R4342" t="s">
        <v>46693</v>
      </c>
      <c r="T4342" t="s">
        <v>46694</v>
      </c>
      <c r="W4342" t="s">
        <v>103</v>
      </c>
      <c r="AE4342" t="s">
        <v>203</v>
      </c>
      <c r="AG4342">
        <v>8129</v>
      </c>
      <c r="AH4342" s="1">
        <v>13578</v>
      </c>
      <c r="AI4342">
        <v>1937</v>
      </c>
      <c r="AJ4342">
        <v>3</v>
      </c>
      <c r="AK4342">
        <v>4</v>
      </c>
      <c r="AL4342">
        <v>63</v>
      </c>
      <c r="AN4342" s="2">
        <v>13578</v>
      </c>
      <c r="AQ4342" t="s">
        <v>5716</v>
      </c>
      <c r="AR4342" t="s">
        <v>46695</v>
      </c>
      <c r="BF4342" t="s">
        <v>108</v>
      </c>
      <c r="BG4342" t="s">
        <v>109</v>
      </c>
      <c r="BH4342" t="s">
        <v>4671</v>
      </c>
      <c r="BI4342" t="s">
        <v>7436</v>
      </c>
      <c r="BJ4342" t="s">
        <v>7436</v>
      </c>
      <c r="BL4342">
        <v>0</v>
      </c>
      <c r="BN4342">
        <v>39.389270000000003</v>
      </c>
      <c r="BO4342">
        <v>-83.921850000000006</v>
      </c>
      <c r="BQ4342">
        <v>3575</v>
      </c>
      <c r="BS4342" t="s">
        <v>4673</v>
      </c>
      <c r="BU4342" t="s">
        <v>4674</v>
      </c>
      <c r="BV4342" t="s">
        <v>270</v>
      </c>
      <c r="CF4342" t="s">
        <v>114</v>
      </c>
      <c r="CG4342" s="3">
        <v>43962.381215277775</v>
      </c>
      <c r="CI4342">
        <v>70</v>
      </c>
      <c r="CJ4342" t="s">
        <v>46761</v>
      </c>
      <c r="CK4342" t="s">
        <v>46762</v>
      </c>
    </row>
    <row r="4343" spans="1:89" x14ac:dyDescent="0.45">
      <c r="A4343">
        <v>7421496</v>
      </c>
      <c r="B4343" t="s">
        <v>89</v>
      </c>
      <c r="E4343" t="s">
        <v>90</v>
      </c>
      <c r="F4343" t="s">
        <v>46763</v>
      </c>
      <c r="G4343" t="s">
        <v>46764</v>
      </c>
      <c r="I4343" t="s">
        <v>46622</v>
      </c>
      <c r="J4343" t="s">
        <v>638</v>
      </c>
      <c r="K4343" t="s">
        <v>639</v>
      </c>
      <c r="L4343" t="s">
        <v>640</v>
      </c>
      <c r="M4343" t="s">
        <v>2273</v>
      </c>
      <c r="N4343" t="s">
        <v>10750</v>
      </c>
      <c r="O4343" t="s">
        <v>46765</v>
      </c>
      <c r="P4343">
        <v>163158</v>
      </c>
      <c r="Q4343" t="s">
        <v>13659</v>
      </c>
      <c r="R4343" t="s">
        <v>10752</v>
      </c>
      <c r="T4343" t="s">
        <v>46766</v>
      </c>
      <c r="W4343" t="s">
        <v>103</v>
      </c>
      <c r="AE4343" t="s">
        <v>203</v>
      </c>
      <c r="AG4343">
        <v>6698</v>
      </c>
      <c r="AH4343" s="1">
        <v>13209</v>
      </c>
      <c r="AI4343">
        <v>1936</v>
      </c>
      <c r="AJ4343">
        <v>2</v>
      </c>
      <c r="AK4343">
        <v>29</v>
      </c>
      <c r="AL4343">
        <v>60</v>
      </c>
      <c r="AN4343" s="2">
        <v>13209</v>
      </c>
      <c r="BF4343" t="s">
        <v>108</v>
      </c>
      <c r="BG4343" t="s">
        <v>109</v>
      </c>
      <c r="BH4343" t="s">
        <v>230</v>
      </c>
      <c r="BJ4343" t="s">
        <v>13792</v>
      </c>
      <c r="BL4343">
        <v>0</v>
      </c>
      <c r="BN4343">
        <v>39.047432999999998</v>
      </c>
      <c r="BO4343">
        <v>-84.151917999999995</v>
      </c>
      <c r="BQ4343">
        <v>35150</v>
      </c>
      <c r="BS4343" t="s">
        <v>4654</v>
      </c>
      <c r="BU4343" t="s">
        <v>3071</v>
      </c>
      <c r="BV4343" t="s">
        <v>270</v>
      </c>
      <c r="CF4343" t="s">
        <v>114</v>
      </c>
      <c r="CG4343" s="3">
        <v>43962.380648148152</v>
      </c>
      <c r="CI4343">
        <v>70</v>
      </c>
      <c r="CJ4343" t="s">
        <v>46767</v>
      </c>
      <c r="CK4343" t="s">
        <v>46768</v>
      </c>
    </row>
    <row r="4344" spans="1:89" x14ac:dyDescent="0.45">
      <c r="A4344">
        <v>7421497</v>
      </c>
      <c r="B4344" t="s">
        <v>89</v>
      </c>
      <c r="E4344" t="s">
        <v>90</v>
      </c>
      <c r="F4344" t="s">
        <v>46769</v>
      </c>
      <c r="G4344" t="s">
        <v>46770</v>
      </c>
      <c r="I4344" t="s">
        <v>46691</v>
      </c>
      <c r="J4344" t="s">
        <v>638</v>
      </c>
      <c r="K4344" t="s">
        <v>639</v>
      </c>
      <c r="L4344" t="s">
        <v>640</v>
      </c>
      <c r="M4344" t="s">
        <v>2273</v>
      </c>
      <c r="N4344" t="s">
        <v>2307</v>
      </c>
      <c r="O4344" t="s">
        <v>46692</v>
      </c>
      <c r="P4344">
        <v>180838</v>
      </c>
      <c r="Q4344" t="s">
        <v>3018</v>
      </c>
      <c r="R4344" t="s">
        <v>46693</v>
      </c>
      <c r="T4344" t="s">
        <v>46694</v>
      </c>
      <c r="W4344" t="s">
        <v>103</v>
      </c>
      <c r="AE4344" t="s">
        <v>203</v>
      </c>
      <c r="AG4344">
        <v>2958</v>
      </c>
      <c r="AH4344" s="1">
        <v>12521</v>
      </c>
      <c r="AI4344">
        <v>1934</v>
      </c>
      <c r="AJ4344">
        <v>4</v>
      </c>
      <c r="AK4344">
        <v>12</v>
      </c>
      <c r="AL4344">
        <v>102</v>
      </c>
      <c r="AN4344" s="2">
        <v>12521</v>
      </c>
      <c r="AQ4344" t="s">
        <v>18653</v>
      </c>
      <c r="BF4344" t="s">
        <v>108</v>
      </c>
      <c r="BG4344" t="s">
        <v>109</v>
      </c>
      <c r="BH4344" t="s">
        <v>110</v>
      </c>
      <c r="BI4344" t="s">
        <v>571</v>
      </c>
      <c r="BJ4344" t="s">
        <v>571</v>
      </c>
      <c r="BL4344">
        <v>0</v>
      </c>
      <c r="BN4344">
        <v>39.247745000000002</v>
      </c>
      <c r="BO4344">
        <v>-84.294309999999996</v>
      </c>
      <c r="BQ4344">
        <v>210</v>
      </c>
      <c r="BS4344" t="s">
        <v>572</v>
      </c>
      <c r="BU4344" t="s">
        <v>284</v>
      </c>
      <c r="BV4344" t="s">
        <v>270</v>
      </c>
      <c r="CF4344" t="s">
        <v>114</v>
      </c>
      <c r="CG4344" s="3">
        <v>43962.377453703702</v>
      </c>
      <c r="CI4344">
        <v>70</v>
      </c>
      <c r="CJ4344" t="s">
        <v>46771</v>
      </c>
      <c r="CK4344" t="s">
        <v>46772</v>
      </c>
    </row>
    <row r="4345" spans="1:89" x14ac:dyDescent="0.45">
      <c r="A4345">
        <v>9576062</v>
      </c>
      <c r="B4345" t="s">
        <v>89</v>
      </c>
      <c r="E4345" t="s">
        <v>90</v>
      </c>
      <c r="F4345" t="s">
        <v>46804</v>
      </c>
      <c r="G4345" t="s">
        <v>46805</v>
      </c>
      <c r="I4345" t="s">
        <v>46806</v>
      </c>
      <c r="J4345" t="s">
        <v>638</v>
      </c>
      <c r="K4345" t="s">
        <v>639</v>
      </c>
      <c r="N4345" t="s">
        <v>6729</v>
      </c>
      <c r="O4345" t="s">
        <v>46807</v>
      </c>
      <c r="P4345">
        <v>273544</v>
      </c>
      <c r="Q4345" t="s">
        <v>46808</v>
      </c>
      <c r="R4345" t="s">
        <v>46809</v>
      </c>
      <c r="T4345" t="s">
        <v>46810</v>
      </c>
      <c r="W4345" t="s">
        <v>103</v>
      </c>
      <c r="AE4345" t="s">
        <v>203</v>
      </c>
      <c r="AG4345">
        <v>8257</v>
      </c>
      <c r="AH4345" s="1">
        <v>13636</v>
      </c>
      <c r="AI4345">
        <v>1937</v>
      </c>
      <c r="AJ4345">
        <v>5</v>
      </c>
      <c r="AK4345">
        <v>1</v>
      </c>
      <c r="AL4345">
        <v>121</v>
      </c>
      <c r="AN4345" s="2">
        <v>13636</v>
      </c>
      <c r="AQ4345" t="s">
        <v>46657</v>
      </c>
      <c r="BF4345" t="s">
        <v>108</v>
      </c>
      <c r="BG4345" t="s">
        <v>109</v>
      </c>
      <c r="BH4345" t="s">
        <v>719</v>
      </c>
      <c r="BI4345" t="s">
        <v>1471</v>
      </c>
      <c r="BJ4345" t="s">
        <v>1471</v>
      </c>
      <c r="BN4345">
        <v>39.929549999999999</v>
      </c>
      <c r="BO4345">
        <v>-83.874650000000003</v>
      </c>
      <c r="BP4345" t="s">
        <v>113</v>
      </c>
      <c r="BQ4345">
        <v>1000</v>
      </c>
      <c r="CF4345" t="s">
        <v>114</v>
      </c>
      <c r="CG4345" s="3">
        <v>43921.643425925926</v>
      </c>
      <c r="CI4345">
        <v>70</v>
      </c>
      <c r="CJ4345" t="s">
        <v>46811</v>
      </c>
      <c r="CK4345" t="s">
        <v>46812</v>
      </c>
    </row>
    <row r="4346" spans="1:89" x14ac:dyDescent="0.45">
      <c r="A4346">
        <v>9576064</v>
      </c>
      <c r="B4346" t="s">
        <v>89</v>
      </c>
      <c r="E4346" t="s">
        <v>90</v>
      </c>
      <c r="F4346" t="s">
        <v>46822</v>
      </c>
      <c r="G4346" t="s">
        <v>46823</v>
      </c>
      <c r="I4346" t="s">
        <v>46824</v>
      </c>
      <c r="J4346" t="s">
        <v>638</v>
      </c>
      <c r="K4346" t="s">
        <v>639</v>
      </c>
      <c r="L4346" t="s">
        <v>726</v>
      </c>
      <c r="M4346" t="s">
        <v>4746</v>
      </c>
      <c r="N4346" t="s">
        <v>5276</v>
      </c>
      <c r="O4346" t="s">
        <v>46825</v>
      </c>
      <c r="P4346">
        <v>377558</v>
      </c>
      <c r="Q4346" t="s">
        <v>6537</v>
      </c>
      <c r="R4346" t="s">
        <v>46826</v>
      </c>
      <c r="T4346" t="s">
        <v>46827</v>
      </c>
      <c r="W4346" t="s">
        <v>103</v>
      </c>
      <c r="AE4346" t="s">
        <v>203</v>
      </c>
      <c r="AG4346">
        <v>9612</v>
      </c>
      <c r="AH4346" s="1">
        <v>13811</v>
      </c>
      <c r="AI4346">
        <v>1937</v>
      </c>
      <c r="AJ4346">
        <v>10</v>
      </c>
      <c r="AK4346">
        <v>23</v>
      </c>
      <c r="AL4346">
        <v>296</v>
      </c>
      <c r="AN4346" s="2">
        <v>13811</v>
      </c>
      <c r="AQ4346" t="s">
        <v>46828</v>
      </c>
      <c r="AX4346" t="s">
        <v>46829</v>
      </c>
      <c r="BF4346" t="s">
        <v>108</v>
      </c>
      <c r="BG4346" t="s">
        <v>2185</v>
      </c>
      <c r="BH4346" t="s">
        <v>10211</v>
      </c>
      <c r="BI4346" t="s">
        <v>46830</v>
      </c>
      <c r="BJ4346" t="s">
        <v>46831</v>
      </c>
      <c r="BN4346">
        <v>45.729564000000003</v>
      </c>
      <c r="BO4346">
        <v>-121.526184</v>
      </c>
      <c r="BP4346" t="s">
        <v>113</v>
      </c>
      <c r="BQ4346">
        <v>1170</v>
      </c>
      <c r="BU4346" t="s">
        <v>115</v>
      </c>
      <c r="CF4346" t="s">
        <v>114</v>
      </c>
      <c r="CG4346" s="3">
        <v>43936.426712962966</v>
      </c>
      <c r="CI4346">
        <v>70</v>
      </c>
      <c r="CJ4346" t="s">
        <v>46832</v>
      </c>
      <c r="CK4346" t="s">
        <v>46833</v>
      </c>
    </row>
    <row r="4347" spans="1:89" x14ac:dyDescent="0.45">
      <c r="A4347">
        <v>9576067</v>
      </c>
      <c r="B4347" t="s">
        <v>89</v>
      </c>
      <c r="E4347" t="s">
        <v>90</v>
      </c>
      <c r="F4347" t="s">
        <v>46853</v>
      </c>
      <c r="G4347" t="s">
        <v>46854</v>
      </c>
      <c r="I4347" t="s">
        <v>46855</v>
      </c>
      <c r="J4347" t="s">
        <v>638</v>
      </c>
      <c r="K4347" t="s">
        <v>639</v>
      </c>
      <c r="L4347" t="s">
        <v>1353</v>
      </c>
      <c r="N4347" t="s">
        <v>6362</v>
      </c>
      <c r="O4347" t="s">
        <v>46856</v>
      </c>
      <c r="P4347">
        <v>234281</v>
      </c>
      <c r="Q4347" t="s">
        <v>1197</v>
      </c>
      <c r="R4347" t="s">
        <v>46857</v>
      </c>
      <c r="T4347" t="s">
        <v>16121</v>
      </c>
      <c r="W4347" t="s">
        <v>103</v>
      </c>
      <c r="AE4347" t="s">
        <v>203</v>
      </c>
      <c r="AF4347" t="s">
        <v>17279</v>
      </c>
      <c r="AG4347">
        <v>25302</v>
      </c>
      <c r="AH4347" s="1">
        <v>18096</v>
      </c>
      <c r="AI4347">
        <v>1949</v>
      </c>
      <c r="AJ4347">
        <v>7</v>
      </c>
      <c r="AK4347">
        <v>17</v>
      </c>
      <c r="AL4347">
        <v>198</v>
      </c>
      <c r="AN4347" s="2">
        <v>18096</v>
      </c>
      <c r="AO4347" t="s">
        <v>46858</v>
      </c>
      <c r="AP4347" t="s">
        <v>46859</v>
      </c>
      <c r="AQ4347" t="s">
        <v>12427</v>
      </c>
      <c r="BF4347" t="s">
        <v>108</v>
      </c>
      <c r="BG4347" t="s">
        <v>2264</v>
      </c>
      <c r="BH4347" t="s">
        <v>7247</v>
      </c>
      <c r="BJ4347" t="s">
        <v>46860</v>
      </c>
      <c r="BN4347">
        <v>46.242700999999997</v>
      </c>
      <c r="BO4347">
        <v>-116.346239</v>
      </c>
      <c r="BP4347" t="s">
        <v>113</v>
      </c>
      <c r="BQ4347">
        <v>1402</v>
      </c>
      <c r="BU4347" t="s">
        <v>115</v>
      </c>
      <c r="BX4347">
        <v>945</v>
      </c>
      <c r="CC4347" t="s">
        <v>44992</v>
      </c>
      <c r="CF4347" t="s">
        <v>114</v>
      </c>
      <c r="CG4347" s="3">
        <v>43921.643425925926</v>
      </c>
      <c r="CI4347">
        <v>70</v>
      </c>
      <c r="CJ4347" t="s">
        <v>46861</v>
      </c>
      <c r="CK4347" t="s">
        <v>46862</v>
      </c>
    </row>
    <row r="4348" spans="1:89" x14ac:dyDescent="0.45">
      <c r="A4348">
        <v>9576068</v>
      </c>
      <c r="B4348" t="s">
        <v>89</v>
      </c>
      <c r="E4348" t="s">
        <v>90</v>
      </c>
      <c r="F4348" t="s">
        <v>46863</v>
      </c>
      <c r="G4348" t="s">
        <v>46864</v>
      </c>
      <c r="I4348" t="s">
        <v>46865</v>
      </c>
      <c r="J4348" t="s">
        <v>638</v>
      </c>
      <c r="K4348" t="s">
        <v>639</v>
      </c>
      <c r="L4348" t="s">
        <v>1353</v>
      </c>
      <c r="M4348" t="s">
        <v>2832</v>
      </c>
      <c r="N4348" t="s">
        <v>6411</v>
      </c>
      <c r="O4348" t="s">
        <v>8459</v>
      </c>
      <c r="P4348">
        <v>240491</v>
      </c>
      <c r="Q4348" t="s">
        <v>46866</v>
      </c>
      <c r="R4348" t="s">
        <v>46867</v>
      </c>
      <c r="T4348" t="s">
        <v>20060</v>
      </c>
      <c r="W4348" t="s">
        <v>103</v>
      </c>
      <c r="AE4348" t="s">
        <v>203</v>
      </c>
      <c r="AG4348">
        <v>9305</v>
      </c>
      <c r="AH4348" s="1">
        <v>13744</v>
      </c>
      <c r="AI4348">
        <v>1937</v>
      </c>
      <c r="AJ4348">
        <v>8</v>
      </c>
      <c r="AK4348">
        <v>17</v>
      </c>
      <c r="AL4348">
        <v>229</v>
      </c>
      <c r="AN4348" s="2">
        <v>13744</v>
      </c>
      <c r="AQ4348" t="s">
        <v>26712</v>
      </c>
      <c r="BF4348" t="s">
        <v>108</v>
      </c>
      <c r="BG4348" t="s">
        <v>420</v>
      </c>
      <c r="BH4348" t="s">
        <v>1000</v>
      </c>
      <c r="BI4348" t="s">
        <v>1001</v>
      </c>
      <c r="BJ4348" t="s">
        <v>9731</v>
      </c>
      <c r="BN4348">
        <v>41.356389</v>
      </c>
      <c r="BO4348">
        <v>-122.199033</v>
      </c>
      <c r="BQ4348">
        <v>1807</v>
      </c>
      <c r="BS4348" t="s">
        <v>4883</v>
      </c>
      <c r="BU4348" t="s">
        <v>3071</v>
      </c>
      <c r="BV4348" t="s">
        <v>270</v>
      </c>
      <c r="CF4348" t="s">
        <v>114</v>
      </c>
      <c r="CG4348" s="3">
        <v>43935.457025462965</v>
      </c>
      <c r="CI4348">
        <v>70</v>
      </c>
      <c r="CJ4348" t="s">
        <v>46868</v>
      </c>
      <c r="CK4348" t="s">
        <v>46869</v>
      </c>
    </row>
    <row r="4349" spans="1:89" x14ac:dyDescent="0.45">
      <c r="A4349">
        <v>9576069</v>
      </c>
      <c r="B4349" t="s">
        <v>89</v>
      </c>
      <c r="E4349" t="s">
        <v>90</v>
      </c>
      <c r="F4349" t="s">
        <v>46870</v>
      </c>
      <c r="G4349" t="s">
        <v>46871</v>
      </c>
      <c r="I4349" t="s">
        <v>46865</v>
      </c>
      <c r="J4349" t="s">
        <v>638</v>
      </c>
      <c r="K4349" t="s">
        <v>639</v>
      </c>
      <c r="L4349" t="s">
        <v>1353</v>
      </c>
      <c r="M4349" t="s">
        <v>2832</v>
      </c>
      <c r="N4349" t="s">
        <v>6411</v>
      </c>
      <c r="O4349" t="s">
        <v>8459</v>
      </c>
      <c r="P4349">
        <v>240491</v>
      </c>
      <c r="Q4349" t="s">
        <v>46866</v>
      </c>
      <c r="R4349" t="s">
        <v>46867</v>
      </c>
      <c r="T4349" t="s">
        <v>20060</v>
      </c>
      <c r="W4349" t="s">
        <v>103</v>
      </c>
      <c r="AE4349" t="s">
        <v>203</v>
      </c>
      <c r="AG4349">
        <v>10224</v>
      </c>
      <c r="AH4349" s="1">
        <v>14082</v>
      </c>
      <c r="AI4349">
        <v>1938</v>
      </c>
      <c r="AJ4349">
        <v>7</v>
      </c>
      <c r="AK4349">
        <v>21</v>
      </c>
      <c r="AL4349">
        <v>202</v>
      </c>
      <c r="AN4349" s="2">
        <v>14082</v>
      </c>
      <c r="AQ4349" t="s">
        <v>46872</v>
      </c>
      <c r="BF4349" t="s">
        <v>108</v>
      </c>
      <c r="BG4349" t="s">
        <v>420</v>
      </c>
      <c r="BH4349" t="s">
        <v>1000</v>
      </c>
      <c r="BI4349" t="s">
        <v>1001</v>
      </c>
      <c r="BJ4349" t="s">
        <v>9731</v>
      </c>
      <c r="BN4349">
        <v>41.356389</v>
      </c>
      <c r="BO4349">
        <v>-122.199033</v>
      </c>
      <c r="BQ4349">
        <v>1807</v>
      </c>
      <c r="BS4349" t="s">
        <v>4883</v>
      </c>
      <c r="BU4349" t="s">
        <v>3071</v>
      </c>
      <c r="BV4349" t="s">
        <v>270</v>
      </c>
      <c r="CF4349" t="s">
        <v>114</v>
      </c>
      <c r="CG4349" s="3">
        <v>43935.457025462965</v>
      </c>
      <c r="CI4349">
        <v>70</v>
      </c>
      <c r="CJ4349" t="s">
        <v>46873</v>
      </c>
      <c r="CK4349" t="s">
        <v>46874</v>
      </c>
    </row>
    <row r="4350" spans="1:89" x14ac:dyDescent="0.45">
      <c r="A4350">
        <v>9576070</v>
      </c>
      <c r="B4350" t="s">
        <v>89</v>
      </c>
      <c r="E4350" t="s">
        <v>90</v>
      </c>
      <c r="F4350" t="s">
        <v>46875</v>
      </c>
      <c r="G4350" t="s">
        <v>46876</v>
      </c>
      <c r="I4350" t="s">
        <v>46865</v>
      </c>
      <c r="J4350" t="s">
        <v>638</v>
      </c>
      <c r="K4350" t="s">
        <v>639</v>
      </c>
      <c r="L4350" t="s">
        <v>1353</v>
      </c>
      <c r="M4350" t="s">
        <v>2832</v>
      </c>
      <c r="N4350" t="s">
        <v>6411</v>
      </c>
      <c r="O4350" t="s">
        <v>8459</v>
      </c>
      <c r="P4350">
        <v>240491</v>
      </c>
      <c r="Q4350" t="s">
        <v>46866</v>
      </c>
      <c r="R4350" t="s">
        <v>46867</v>
      </c>
      <c r="T4350" t="s">
        <v>20060</v>
      </c>
      <c r="W4350" t="s">
        <v>103</v>
      </c>
      <c r="AE4350" t="s">
        <v>203</v>
      </c>
      <c r="AG4350">
        <v>10224</v>
      </c>
      <c r="AH4350" s="1">
        <v>14082</v>
      </c>
      <c r="AI4350">
        <v>1938</v>
      </c>
      <c r="AJ4350">
        <v>7</v>
      </c>
      <c r="AK4350">
        <v>21</v>
      </c>
      <c r="AL4350">
        <v>202</v>
      </c>
      <c r="AN4350" s="2">
        <v>14082</v>
      </c>
      <c r="AQ4350" t="s">
        <v>46877</v>
      </c>
      <c r="BF4350" t="s">
        <v>108</v>
      </c>
      <c r="BG4350" t="s">
        <v>420</v>
      </c>
      <c r="BH4350" t="s">
        <v>1000</v>
      </c>
      <c r="BI4350" t="s">
        <v>1001</v>
      </c>
      <c r="BJ4350" t="s">
        <v>9731</v>
      </c>
      <c r="BN4350">
        <v>41.356389</v>
      </c>
      <c r="BO4350">
        <v>-122.199033</v>
      </c>
      <c r="BQ4350">
        <v>1807</v>
      </c>
      <c r="BS4350" t="s">
        <v>4883</v>
      </c>
      <c r="BU4350" t="s">
        <v>3071</v>
      </c>
      <c r="BV4350" t="s">
        <v>270</v>
      </c>
      <c r="CF4350" t="s">
        <v>114</v>
      </c>
      <c r="CG4350" s="3">
        <v>43935.457025462965</v>
      </c>
      <c r="CI4350">
        <v>70</v>
      </c>
      <c r="CJ4350" t="s">
        <v>46878</v>
      </c>
      <c r="CK4350" t="s">
        <v>46879</v>
      </c>
    </row>
    <row r="4351" spans="1:89" x14ac:dyDescent="0.45">
      <c r="A4351">
        <v>9576072</v>
      </c>
      <c r="B4351" t="s">
        <v>89</v>
      </c>
      <c r="E4351" t="s">
        <v>90</v>
      </c>
      <c r="F4351" t="s">
        <v>46880</v>
      </c>
      <c r="G4351" t="s">
        <v>46881</v>
      </c>
      <c r="I4351" t="s">
        <v>46865</v>
      </c>
      <c r="J4351" t="s">
        <v>638</v>
      </c>
      <c r="K4351" t="s">
        <v>639</v>
      </c>
      <c r="L4351" t="s">
        <v>1353</v>
      </c>
      <c r="M4351" t="s">
        <v>2832</v>
      </c>
      <c r="N4351" t="s">
        <v>6411</v>
      </c>
      <c r="O4351" t="s">
        <v>8459</v>
      </c>
      <c r="P4351">
        <v>240491</v>
      </c>
      <c r="Q4351" t="s">
        <v>46866</v>
      </c>
      <c r="R4351" t="s">
        <v>46867</v>
      </c>
      <c r="T4351" t="s">
        <v>20060</v>
      </c>
      <c r="W4351" t="s">
        <v>103</v>
      </c>
      <c r="AE4351" t="s">
        <v>203</v>
      </c>
      <c r="AG4351">
        <v>10106</v>
      </c>
      <c r="AH4351" s="1">
        <v>14046</v>
      </c>
      <c r="AI4351">
        <v>1938</v>
      </c>
      <c r="AJ4351">
        <v>6</v>
      </c>
      <c r="AK4351">
        <v>15</v>
      </c>
      <c r="AL4351">
        <v>166</v>
      </c>
      <c r="AN4351" s="2">
        <v>14046</v>
      </c>
      <c r="AQ4351" t="s">
        <v>46882</v>
      </c>
      <c r="BF4351" t="s">
        <v>108</v>
      </c>
      <c r="BG4351" t="s">
        <v>420</v>
      </c>
      <c r="BH4351" t="s">
        <v>1000</v>
      </c>
      <c r="BI4351" t="s">
        <v>1001</v>
      </c>
      <c r="BJ4351" t="s">
        <v>1862</v>
      </c>
      <c r="BN4351">
        <v>41.372272100000004</v>
      </c>
      <c r="BO4351">
        <v>-122.2320374</v>
      </c>
      <c r="CC4351">
        <v>8000</v>
      </c>
      <c r="CF4351" t="s">
        <v>114</v>
      </c>
      <c r="CG4351" s="3">
        <v>43921.643425925926</v>
      </c>
      <c r="CI4351">
        <v>70</v>
      </c>
      <c r="CJ4351" t="s">
        <v>46883</v>
      </c>
      <c r="CK4351" t="s">
        <v>46884</v>
      </c>
    </row>
    <row r="4352" spans="1:89" x14ac:dyDescent="0.45">
      <c r="A4352">
        <v>9576074</v>
      </c>
      <c r="B4352" t="s">
        <v>89</v>
      </c>
      <c r="E4352" t="s">
        <v>90</v>
      </c>
      <c r="F4352" t="s">
        <v>46885</v>
      </c>
      <c r="G4352" t="s">
        <v>46886</v>
      </c>
      <c r="I4352" t="s">
        <v>46887</v>
      </c>
      <c r="J4352" t="s">
        <v>638</v>
      </c>
      <c r="K4352" t="s">
        <v>639</v>
      </c>
      <c r="L4352" t="s">
        <v>640</v>
      </c>
      <c r="M4352" t="s">
        <v>1729</v>
      </c>
      <c r="N4352" t="s">
        <v>7733</v>
      </c>
      <c r="O4352" t="s">
        <v>46888</v>
      </c>
      <c r="P4352">
        <v>309608</v>
      </c>
      <c r="Q4352" t="s">
        <v>22194</v>
      </c>
      <c r="R4352" t="s">
        <v>46889</v>
      </c>
      <c r="T4352" t="s">
        <v>46890</v>
      </c>
      <c r="W4352" t="s">
        <v>103</v>
      </c>
      <c r="AE4352" t="s">
        <v>203</v>
      </c>
      <c r="AG4352">
        <v>15726</v>
      </c>
      <c r="AH4352" s="1">
        <v>15206</v>
      </c>
      <c r="AI4352">
        <v>1941</v>
      </c>
      <c r="AJ4352">
        <v>8</v>
      </c>
      <c r="AK4352">
        <v>18</v>
      </c>
      <c r="AL4352">
        <v>230</v>
      </c>
      <c r="AN4352" s="2">
        <v>15206</v>
      </c>
      <c r="AQ4352" t="s">
        <v>46891</v>
      </c>
      <c r="BF4352" t="s">
        <v>108</v>
      </c>
      <c r="BG4352" t="s">
        <v>420</v>
      </c>
      <c r="BH4352" t="s">
        <v>1000</v>
      </c>
      <c r="BI4352" t="s">
        <v>1001</v>
      </c>
      <c r="BJ4352" t="s">
        <v>1862</v>
      </c>
      <c r="BN4352">
        <v>41.372520000000002</v>
      </c>
      <c r="BO4352">
        <v>-122.23153000000001</v>
      </c>
      <c r="BQ4352">
        <v>1807</v>
      </c>
      <c r="BS4352" t="s">
        <v>1003</v>
      </c>
      <c r="BU4352" t="s">
        <v>810</v>
      </c>
      <c r="BV4352" t="s">
        <v>270</v>
      </c>
      <c r="CF4352" t="s">
        <v>114</v>
      </c>
      <c r="CG4352" s="3">
        <v>43921.643425925926</v>
      </c>
      <c r="CI4352">
        <v>70</v>
      </c>
      <c r="CJ4352" t="s">
        <v>46892</v>
      </c>
      <c r="CK4352" t="s">
        <v>46893</v>
      </c>
    </row>
    <row r="4353" spans="1:89" x14ac:dyDescent="0.45">
      <c r="A4353">
        <v>9576082</v>
      </c>
      <c r="B4353" t="s">
        <v>89</v>
      </c>
      <c r="E4353" t="s">
        <v>90</v>
      </c>
      <c r="F4353" t="s">
        <v>46917</v>
      </c>
      <c r="G4353" t="s">
        <v>46918</v>
      </c>
      <c r="I4353" t="s">
        <v>46896</v>
      </c>
      <c r="J4353" t="s">
        <v>638</v>
      </c>
      <c r="K4353" t="s">
        <v>639</v>
      </c>
      <c r="O4353" t="s">
        <v>46897</v>
      </c>
      <c r="P4353">
        <v>111073</v>
      </c>
      <c r="Q4353" t="s">
        <v>15858</v>
      </c>
      <c r="R4353" t="s">
        <v>46898</v>
      </c>
      <c r="T4353" t="s">
        <v>46899</v>
      </c>
      <c r="W4353" t="s">
        <v>103</v>
      </c>
      <c r="AE4353" t="s">
        <v>203</v>
      </c>
      <c r="AG4353">
        <v>6308</v>
      </c>
      <c r="AH4353" s="1">
        <v>13088</v>
      </c>
      <c r="AI4353">
        <v>1935</v>
      </c>
      <c r="AJ4353">
        <v>10</v>
      </c>
      <c r="AK4353">
        <v>31</v>
      </c>
      <c r="AL4353">
        <v>304</v>
      </c>
      <c r="AN4353" s="2">
        <v>13088</v>
      </c>
      <c r="BF4353" t="s">
        <v>108</v>
      </c>
      <c r="BG4353" t="s">
        <v>109</v>
      </c>
      <c r="BH4353" t="s">
        <v>110</v>
      </c>
      <c r="BI4353" t="s">
        <v>111</v>
      </c>
      <c r="BJ4353" t="s">
        <v>6383</v>
      </c>
      <c r="BN4353">
        <v>39.202230999999998</v>
      </c>
      <c r="BO4353">
        <v>-84.490503000000004</v>
      </c>
      <c r="BP4353" t="s">
        <v>113</v>
      </c>
      <c r="BQ4353">
        <v>500</v>
      </c>
      <c r="BS4353" t="s">
        <v>2509</v>
      </c>
      <c r="BU4353" t="s">
        <v>269</v>
      </c>
      <c r="BV4353" t="s">
        <v>270</v>
      </c>
      <c r="CF4353" t="s">
        <v>114</v>
      </c>
      <c r="CG4353" s="3">
        <v>43931.472488425927</v>
      </c>
      <c r="CI4353">
        <v>70</v>
      </c>
      <c r="CJ4353" t="s">
        <v>46919</v>
      </c>
      <c r="CK4353" t="s">
        <v>46920</v>
      </c>
    </row>
    <row r="4354" spans="1:89" x14ac:dyDescent="0.45">
      <c r="A4354">
        <v>9576084</v>
      </c>
      <c r="B4354" t="s">
        <v>89</v>
      </c>
      <c r="E4354" t="s">
        <v>90</v>
      </c>
      <c r="F4354" t="s">
        <v>46921</v>
      </c>
      <c r="G4354" t="s">
        <v>46922</v>
      </c>
      <c r="I4354" t="s">
        <v>46923</v>
      </c>
      <c r="J4354" t="s">
        <v>638</v>
      </c>
      <c r="K4354" t="s">
        <v>639</v>
      </c>
      <c r="L4354" t="s">
        <v>726</v>
      </c>
      <c r="M4354" t="s">
        <v>4746</v>
      </c>
      <c r="N4354" t="s">
        <v>8373</v>
      </c>
      <c r="O4354" t="s">
        <v>46924</v>
      </c>
      <c r="P4354">
        <v>94418</v>
      </c>
      <c r="Q4354" t="s">
        <v>21793</v>
      </c>
      <c r="R4354" t="s">
        <v>46925</v>
      </c>
      <c r="T4354" t="s">
        <v>35237</v>
      </c>
      <c r="W4354" t="s">
        <v>103</v>
      </c>
      <c r="AE4354" t="s">
        <v>203</v>
      </c>
      <c r="AG4354">
        <v>2933</v>
      </c>
      <c r="AH4354" s="1">
        <v>12493</v>
      </c>
      <c r="AI4354">
        <v>1934</v>
      </c>
      <c r="AJ4354">
        <v>3</v>
      </c>
      <c r="AK4354">
        <v>15</v>
      </c>
      <c r="AL4354">
        <v>74</v>
      </c>
      <c r="AN4354" s="2">
        <v>12493</v>
      </c>
      <c r="AQ4354" t="s">
        <v>46926</v>
      </c>
      <c r="AX4354" t="s">
        <v>46927</v>
      </c>
      <c r="BF4354" t="s">
        <v>108</v>
      </c>
      <c r="BG4354" t="s">
        <v>109</v>
      </c>
      <c r="BH4354" t="s">
        <v>230</v>
      </c>
      <c r="BI4354" t="s">
        <v>822</v>
      </c>
      <c r="BJ4354" t="s">
        <v>822</v>
      </c>
      <c r="BN4354">
        <v>38.915351999999999</v>
      </c>
      <c r="BO4354">
        <v>-82.693222000000006</v>
      </c>
      <c r="BP4354" t="s">
        <v>113</v>
      </c>
      <c r="BQ4354">
        <v>1506</v>
      </c>
      <c r="BU4354" t="s">
        <v>115</v>
      </c>
      <c r="CF4354" t="s">
        <v>114</v>
      </c>
      <c r="CG4354" s="3">
        <v>43921.643425925926</v>
      </c>
      <c r="CI4354">
        <v>70</v>
      </c>
      <c r="CJ4354" t="s">
        <v>46928</v>
      </c>
      <c r="CK4354" t="s">
        <v>46929</v>
      </c>
    </row>
    <row r="4355" spans="1:89" x14ac:dyDescent="0.45">
      <c r="A4355">
        <v>9576087</v>
      </c>
      <c r="B4355" t="s">
        <v>89</v>
      </c>
      <c r="E4355" t="s">
        <v>90</v>
      </c>
      <c r="F4355" t="s">
        <v>46934</v>
      </c>
      <c r="G4355" t="s">
        <v>46935</v>
      </c>
      <c r="I4355" t="s">
        <v>46936</v>
      </c>
      <c r="J4355" t="s">
        <v>638</v>
      </c>
      <c r="K4355" t="s">
        <v>639</v>
      </c>
      <c r="L4355" t="s">
        <v>726</v>
      </c>
      <c r="M4355" t="s">
        <v>1437</v>
      </c>
      <c r="N4355" t="s">
        <v>46937</v>
      </c>
      <c r="O4355" t="s">
        <v>46938</v>
      </c>
      <c r="P4355">
        <v>184107</v>
      </c>
      <c r="Q4355" t="s">
        <v>46939</v>
      </c>
      <c r="R4355" t="s">
        <v>46940</v>
      </c>
      <c r="T4355" t="s">
        <v>26998</v>
      </c>
      <c r="W4355" t="s">
        <v>103</v>
      </c>
      <c r="AE4355" t="s">
        <v>203</v>
      </c>
      <c r="AG4355">
        <v>8303</v>
      </c>
      <c r="AH4355" s="1">
        <v>13657</v>
      </c>
      <c r="AI4355">
        <v>1937</v>
      </c>
      <c r="AJ4355">
        <v>5</v>
      </c>
      <c r="AK4355">
        <v>22</v>
      </c>
      <c r="AL4355">
        <v>142</v>
      </c>
      <c r="AN4355" s="2">
        <v>13657</v>
      </c>
      <c r="AQ4355" t="s">
        <v>46941</v>
      </c>
      <c r="BF4355" t="s">
        <v>108</v>
      </c>
      <c r="BG4355" t="s">
        <v>317</v>
      </c>
      <c r="BH4355" t="s">
        <v>318</v>
      </c>
      <c r="BI4355" t="s">
        <v>2543</v>
      </c>
      <c r="BJ4355" t="s">
        <v>2543</v>
      </c>
      <c r="BN4355">
        <v>39.075271999999998</v>
      </c>
      <c r="BO4355">
        <v>-84.738519999999994</v>
      </c>
      <c r="BP4355" t="s">
        <v>113</v>
      </c>
      <c r="BQ4355">
        <v>1000</v>
      </c>
      <c r="BS4355" t="s">
        <v>2544</v>
      </c>
      <c r="BU4355" t="s">
        <v>269</v>
      </c>
      <c r="BV4355" t="s">
        <v>270</v>
      </c>
      <c r="CF4355" t="s">
        <v>114</v>
      </c>
      <c r="CG4355" s="3">
        <v>43931.461701388886</v>
      </c>
      <c r="CI4355">
        <v>70</v>
      </c>
      <c r="CJ4355" t="s">
        <v>46942</v>
      </c>
      <c r="CK4355" t="s">
        <v>46943</v>
      </c>
    </row>
    <row r="4356" spans="1:89" x14ac:dyDescent="0.45">
      <c r="A4356">
        <v>9576093</v>
      </c>
      <c r="B4356" t="s">
        <v>89</v>
      </c>
      <c r="E4356" t="s">
        <v>90</v>
      </c>
      <c r="F4356" t="s">
        <v>46960</v>
      </c>
      <c r="G4356" t="s">
        <v>46961</v>
      </c>
      <c r="I4356" t="s">
        <v>46896</v>
      </c>
      <c r="J4356" t="s">
        <v>638</v>
      </c>
      <c r="K4356" t="s">
        <v>639</v>
      </c>
      <c r="O4356" t="s">
        <v>46897</v>
      </c>
      <c r="P4356">
        <v>111073</v>
      </c>
      <c r="Q4356" t="s">
        <v>15858</v>
      </c>
      <c r="R4356" t="s">
        <v>46898</v>
      </c>
      <c r="T4356" t="s">
        <v>46899</v>
      </c>
      <c r="W4356" t="s">
        <v>103</v>
      </c>
      <c r="AE4356" t="s">
        <v>203</v>
      </c>
      <c r="AG4356">
        <v>6242</v>
      </c>
      <c r="AH4356" s="1">
        <v>13076</v>
      </c>
      <c r="AI4356">
        <v>1935</v>
      </c>
      <c r="AJ4356">
        <v>10</v>
      </c>
      <c r="AK4356">
        <v>19</v>
      </c>
      <c r="AL4356">
        <v>292</v>
      </c>
      <c r="AN4356" s="2">
        <v>13076</v>
      </c>
      <c r="BF4356" t="s">
        <v>108</v>
      </c>
      <c r="BG4356" t="s">
        <v>109</v>
      </c>
      <c r="BH4356" t="s">
        <v>110</v>
      </c>
      <c r="BI4356" t="s">
        <v>192</v>
      </c>
      <c r="BJ4356" t="s">
        <v>192</v>
      </c>
      <c r="BN4356">
        <v>39.292279000000001</v>
      </c>
      <c r="BO4356">
        <v>-84.618002000000004</v>
      </c>
      <c r="BQ4356">
        <v>3036</v>
      </c>
      <c r="BS4356" t="s">
        <v>38153</v>
      </c>
      <c r="BU4356" t="s">
        <v>284</v>
      </c>
      <c r="BV4356" t="s">
        <v>270</v>
      </c>
      <c r="CF4356" t="s">
        <v>114</v>
      </c>
      <c r="CG4356" s="3">
        <v>43921.643425925926</v>
      </c>
      <c r="CI4356">
        <v>70</v>
      </c>
      <c r="CJ4356" t="s">
        <v>46962</v>
      </c>
      <c r="CK4356" t="s">
        <v>46963</v>
      </c>
    </row>
    <row r="4357" spans="1:89" x14ac:dyDescent="0.45">
      <c r="A4357">
        <v>9576094</v>
      </c>
      <c r="B4357" t="s">
        <v>89</v>
      </c>
      <c r="E4357" t="s">
        <v>90</v>
      </c>
      <c r="F4357" t="s">
        <v>46964</v>
      </c>
      <c r="G4357" t="s">
        <v>46965</v>
      </c>
      <c r="I4357" t="s">
        <v>46966</v>
      </c>
      <c r="J4357" t="s">
        <v>638</v>
      </c>
      <c r="K4357" t="s">
        <v>639</v>
      </c>
      <c r="L4357" t="s">
        <v>726</v>
      </c>
      <c r="M4357" t="s">
        <v>1437</v>
      </c>
      <c r="N4357" t="s">
        <v>2370</v>
      </c>
      <c r="O4357" t="s">
        <v>46967</v>
      </c>
      <c r="P4357">
        <v>133334</v>
      </c>
      <c r="Q4357" t="s">
        <v>46968</v>
      </c>
      <c r="R4357" t="s">
        <v>46969</v>
      </c>
      <c r="T4357" t="s">
        <v>12648</v>
      </c>
      <c r="W4357" t="s">
        <v>103</v>
      </c>
      <c r="AE4357" t="s">
        <v>203</v>
      </c>
      <c r="AG4357">
        <v>6003</v>
      </c>
      <c r="AH4357" s="1">
        <v>13053</v>
      </c>
      <c r="AI4357">
        <v>1935</v>
      </c>
      <c r="AJ4357">
        <v>9</v>
      </c>
      <c r="AK4357">
        <v>26</v>
      </c>
      <c r="AL4357">
        <v>269</v>
      </c>
      <c r="AN4357" s="2">
        <v>13053</v>
      </c>
      <c r="AQ4357" t="s">
        <v>46970</v>
      </c>
      <c r="BF4357" t="s">
        <v>108</v>
      </c>
      <c r="BG4357" t="s">
        <v>109</v>
      </c>
      <c r="BH4357" t="s">
        <v>110</v>
      </c>
      <c r="BI4357" t="s">
        <v>1361</v>
      </c>
      <c r="BJ4357" t="s">
        <v>1361</v>
      </c>
      <c r="BN4357">
        <v>39.114272</v>
      </c>
      <c r="BO4357">
        <v>-84.400264000000007</v>
      </c>
      <c r="BQ4357">
        <v>210</v>
      </c>
      <c r="BS4357" t="s">
        <v>1362</v>
      </c>
      <c r="BU4357" t="s">
        <v>284</v>
      </c>
      <c r="BV4357" t="s">
        <v>270</v>
      </c>
      <c r="CF4357" t="s">
        <v>114</v>
      </c>
      <c r="CG4357" s="3">
        <v>43921.643425925926</v>
      </c>
      <c r="CI4357">
        <v>70</v>
      </c>
      <c r="CJ4357" t="s">
        <v>46971</v>
      </c>
      <c r="CK4357" t="s">
        <v>46972</v>
      </c>
    </row>
    <row r="4358" spans="1:89" x14ac:dyDescent="0.45">
      <c r="A4358">
        <v>9576369</v>
      </c>
      <c r="B4358" t="s">
        <v>89</v>
      </c>
      <c r="E4358" t="s">
        <v>90</v>
      </c>
      <c r="F4358" t="s">
        <v>46988</v>
      </c>
      <c r="G4358" t="s">
        <v>46989</v>
      </c>
      <c r="I4358" t="s">
        <v>46990</v>
      </c>
      <c r="J4358" t="s">
        <v>638</v>
      </c>
      <c r="K4358" t="s">
        <v>1388</v>
      </c>
      <c r="L4358" t="s">
        <v>2070</v>
      </c>
      <c r="M4358" t="s">
        <v>2071</v>
      </c>
      <c r="N4358" t="s">
        <v>27338</v>
      </c>
      <c r="O4358" t="s">
        <v>46991</v>
      </c>
      <c r="P4358">
        <v>407686</v>
      </c>
      <c r="Q4358" t="s">
        <v>46992</v>
      </c>
      <c r="R4358" t="s">
        <v>46993</v>
      </c>
      <c r="T4358" t="s">
        <v>46994</v>
      </c>
      <c r="W4358" t="s">
        <v>103</v>
      </c>
      <c r="AE4358" t="s">
        <v>203</v>
      </c>
      <c r="AG4358">
        <v>1368</v>
      </c>
      <c r="AH4358" s="1">
        <v>11969</v>
      </c>
      <c r="AI4358">
        <v>1932</v>
      </c>
      <c r="AJ4358">
        <v>10</v>
      </c>
      <c r="AK4358">
        <v>7</v>
      </c>
      <c r="AL4358">
        <v>281</v>
      </c>
      <c r="AN4358" s="2">
        <v>11969</v>
      </c>
      <c r="AQ4358" t="s">
        <v>46995</v>
      </c>
      <c r="BF4358" t="s">
        <v>108</v>
      </c>
      <c r="BG4358" t="s">
        <v>109</v>
      </c>
      <c r="BH4358" t="s">
        <v>206</v>
      </c>
      <c r="BI4358" t="s">
        <v>207</v>
      </c>
      <c r="BJ4358" t="s">
        <v>207</v>
      </c>
      <c r="BN4358">
        <v>39.223630999999997</v>
      </c>
      <c r="BO4358">
        <v>-83.359453999999999</v>
      </c>
      <c r="BQ4358">
        <v>1010</v>
      </c>
      <c r="BS4358" t="s">
        <v>24208</v>
      </c>
      <c r="BU4358" t="s">
        <v>284</v>
      </c>
      <c r="BV4358" t="s">
        <v>270</v>
      </c>
      <c r="CF4358" t="s">
        <v>114</v>
      </c>
      <c r="CG4358" s="3">
        <v>43921.643425925926</v>
      </c>
      <c r="CI4358">
        <v>70</v>
      </c>
      <c r="CJ4358" t="s">
        <v>46996</v>
      </c>
      <c r="CK4358" t="s">
        <v>46997</v>
      </c>
    </row>
    <row r="4359" spans="1:89" x14ac:dyDescent="0.45">
      <c r="A4359">
        <v>9576370</v>
      </c>
      <c r="B4359" t="s">
        <v>89</v>
      </c>
      <c r="E4359" t="s">
        <v>90</v>
      </c>
      <c r="F4359" t="s">
        <v>46998</v>
      </c>
      <c r="G4359" t="s">
        <v>46999</v>
      </c>
      <c r="I4359" t="s">
        <v>46936</v>
      </c>
      <c r="J4359" t="s">
        <v>638</v>
      </c>
      <c r="K4359" t="s">
        <v>639</v>
      </c>
      <c r="L4359" t="s">
        <v>726</v>
      </c>
      <c r="M4359" t="s">
        <v>1437</v>
      </c>
      <c r="N4359" t="s">
        <v>46937</v>
      </c>
      <c r="O4359" t="s">
        <v>46938</v>
      </c>
      <c r="P4359">
        <v>184107</v>
      </c>
      <c r="Q4359" t="s">
        <v>46939</v>
      </c>
      <c r="R4359" t="s">
        <v>46940</v>
      </c>
      <c r="T4359" t="s">
        <v>26998</v>
      </c>
      <c r="W4359" t="s">
        <v>103</v>
      </c>
      <c r="AE4359" t="s">
        <v>203</v>
      </c>
      <c r="AG4359">
        <v>8279</v>
      </c>
      <c r="AH4359" s="1">
        <v>13650</v>
      </c>
      <c r="AI4359">
        <v>1937</v>
      </c>
      <c r="AJ4359">
        <v>5</v>
      </c>
      <c r="AK4359">
        <v>15</v>
      </c>
      <c r="AL4359">
        <v>135</v>
      </c>
      <c r="AN4359" s="2">
        <v>13650</v>
      </c>
      <c r="AQ4359" t="s">
        <v>47000</v>
      </c>
      <c r="BF4359" t="s">
        <v>108</v>
      </c>
      <c r="BG4359" t="s">
        <v>109</v>
      </c>
      <c r="BH4359" t="s">
        <v>735</v>
      </c>
      <c r="BI4359" t="s">
        <v>1691</v>
      </c>
      <c r="BJ4359" t="s">
        <v>1691</v>
      </c>
      <c r="BN4359">
        <v>39.319226</v>
      </c>
      <c r="BO4359">
        <v>-84.252993000000004</v>
      </c>
      <c r="BQ4359">
        <v>3036</v>
      </c>
      <c r="BT4359" t="s">
        <v>44990</v>
      </c>
      <c r="BU4359" t="s">
        <v>44991</v>
      </c>
      <c r="CF4359" t="s">
        <v>114</v>
      </c>
      <c r="CG4359" s="3">
        <v>43921.643425925926</v>
      </c>
      <c r="CI4359">
        <v>70</v>
      </c>
      <c r="CJ4359" t="s">
        <v>47001</v>
      </c>
      <c r="CK4359" t="s">
        <v>47002</v>
      </c>
    </row>
    <row r="4360" spans="1:89" x14ac:dyDescent="0.45">
      <c r="A4360">
        <v>9576371</v>
      </c>
      <c r="B4360" t="s">
        <v>89</v>
      </c>
      <c r="E4360" t="s">
        <v>90</v>
      </c>
      <c r="F4360" s="4" t="s">
        <v>47003</v>
      </c>
      <c r="G4360" t="s">
        <v>47004</v>
      </c>
      <c r="I4360" t="s">
        <v>47005</v>
      </c>
      <c r="J4360" t="s">
        <v>638</v>
      </c>
      <c r="K4360" t="s">
        <v>639</v>
      </c>
      <c r="L4360" t="s">
        <v>726</v>
      </c>
      <c r="M4360" t="s">
        <v>4746</v>
      </c>
      <c r="N4360" t="s">
        <v>5276</v>
      </c>
      <c r="O4360" t="s">
        <v>47006</v>
      </c>
      <c r="P4360">
        <v>14475</v>
      </c>
      <c r="Q4360" t="s">
        <v>2945</v>
      </c>
      <c r="R4360" t="s">
        <v>47006</v>
      </c>
      <c r="W4360" t="s">
        <v>943</v>
      </c>
      <c r="AE4360" t="s">
        <v>203</v>
      </c>
      <c r="AG4360">
        <v>2928</v>
      </c>
      <c r="AH4360" t="s">
        <v>1503</v>
      </c>
      <c r="AI4360">
        <v>1934</v>
      </c>
      <c r="AN4360" t="s">
        <v>4469</v>
      </c>
      <c r="AQ4360" t="s">
        <v>3616</v>
      </c>
      <c r="BF4360" t="s">
        <v>108</v>
      </c>
      <c r="BG4360" t="s">
        <v>109</v>
      </c>
      <c r="BH4360" t="s">
        <v>206</v>
      </c>
      <c r="BI4360" t="s">
        <v>207</v>
      </c>
      <c r="BJ4360" t="s">
        <v>208</v>
      </c>
      <c r="BN4360">
        <v>39.344507999999998</v>
      </c>
      <c r="BO4360">
        <v>-83.59742</v>
      </c>
      <c r="BP4360" t="s">
        <v>113</v>
      </c>
      <c r="BQ4360">
        <v>617</v>
      </c>
      <c r="BS4360" t="s">
        <v>114</v>
      </c>
      <c r="BU4360" t="s">
        <v>115</v>
      </c>
      <c r="BX4360">
        <v>250</v>
      </c>
      <c r="BY4360">
        <v>275</v>
      </c>
      <c r="CF4360" t="s">
        <v>114</v>
      </c>
      <c r="CG4360" s="3">
        <v>43921.643425925926</v>
      </c>
      <c r="CI4360">
        <v>70</v>
      </c>
      <c r="CJ4360" t="s">
        <v>47007</v>
      </c>
      <c r="CK4360" t="s">
        <v>47008</v>
      </c>
    </row>
    <row r="4361" spans="1:89" x14ac:dyDescent="0.45">
      <c r="A4361">
        <v>9576372</v>
      </c>
      <c r="B4361" t="s">
        <v>89</v>
      </c>
      <c r="E4361" t="s">
        <v>90</v>
      </c>
      <c r="F4361" t="s">
        <v>47009</v>
      </c>
      <c r="G4361" t="s">
        <v>47010</v>
      </c>
      <c r="I4361" t="s">
        <v>46966</v>
      </c>
      <c r="J4361" t="s">
        <v>638</v>
      </c>
      <c r="K4361" t="s">
        <v>639</v>
      </c>
      <c r="L4361" t="s">
        <v>726</v>
      </c>
      <c r="M4361" t="s">
        <v>1437</v>
      </c>
      <c r="N4361" t="s">
        <v>2370</v>
      </c>
      <c r="O4361" t="s">
        <v>47011</v>
      </c>
      <c r="P4361">
        <v>131152</v>
      </c>
      <c r="Q4361" t="s">
        <v>3018</v>
      </c>
      <c r="R4361" t="s">
        <v>46969</v>
      </c>
      <c r="T4361" t="s">
        <v>47012</v>
      </c>
      <c r="W4361" t="s">
        <v>103</v>
      </c>
      <c r="AE4361" t="s">
        <v>203</v>
      </c>
      <c r="AG4361">
        <v>8173</v>
      </c>
      <c r="AH4361" s="1">
        <v>13604</v>
      </c>
      <c r="AI4361">
        <v>1937</v>
      </c>
      <c r="AJ4361">
        <v>3</v>
      </c>
      <c r="AK4361">
        <v>30</v>
      </c>
      <c r="AL4361">
        <v>89</v>
      </c>
      <c r="AN4361" s="2">
        <v>13604</v>
      </c>
      <c r="AQ4361" t="s">
        <v>47013</v>
      </c>
      <c r="BF4361" t="s">
        <v>108</v>
      </c>
      <c r="BG4361" t="s">
        <v>109</v>
      </c>
      <c r="BH4361" t="s">
        <v>206</v>
      </c>
      <c r="BI4361" t="s">
        <v>207</v>
      </c>
      <c r="BJ4361" t="s">
        <v>207</v>
      </c>
      <c r="BN4361">
        <v>39.223630999999997</v>
      </c>
      <c r="BO4361">
        <v>-83.359453999999999</v>
      </c>
      <c r="BQ4361">
        <v>1010</v>
      </c>
      <c r="BS4361" t="s">
        <v>24208</v>
      </c>
      <c r="BU4361" t="s">
        <v>284</v>
      </c>
      <c r="BV4361" t="s">
        <v>270</v>
      </c>
      <c r="CF4361" t="s">
        <v>114</v>
      </c>
      <c r="CG4361" s="3">
        <v>43921.643425925926</v>
      </c>
      <c r="CI4361">
        <v>70</v>
      </c>
      <c r="CJ4361" t="s">
        <v>47014</v>
      </c>
      <c r="CK4361" t="s">
        <v>47015</v>
      </c>
    </row>
    <row r="4362" spans="1:89" x14ac:dyDescent="0.45">
      <c r="A4362">
        <v>9576374</v>
      </c>
      <c r="B4362" t="s">
        <v>89</v>
      </c>
      <c r="E4362" t="s">
        <v>90</v>
      </c>
      <c r="F4362" t="s">
        <v>47030</v>
      </c>
      <c r="G4362" t="s">
        <v>47031</v>
      </c>
      <c r="I4362" t="s">
        <v>638</v>
      </c>
      <c r="J4362" t="s">
        <v>638</v>
      </c>
      <c r="N4362" t="s">
        <v>47032</v>
      </c>
      <c r="O4362" t="s">
        <v>47033</v>
      </c>
      <c r="P4362">
        <v>847</v>
      </c>
      <c r="Q4362" t="s">
        <v>7604</v>
      </c>
      <c r="R4362" t="s">
        <v>47033</v>
      </c>
      <c r="W4362" t="s">
        <v>943</v>
      </c>
      <c r="AE4362" t="s">
        <v>203</v>
      </c>
      <c r="AF4362" t="s">
        <v>2118</v>
      </c>
      <c r="AG4362">
        <v>18379</v>
      </c>
      <c r="AH4362" s="1">
        <v>17040</v>
      </c>
      <c r="AI4362">
        <v>1946</v>
      </c>
      <c r="AJ4362">
        <v>8</v>
      </c>
      <c r="AK4362">
        <v>26</v>
      </c>
      <c r="AL4362">
        <v>238</v>
      </c>
      <c r="AN4362" s="2">
        <v>17040</v>
      </c>
      <c r="AQ4362" t="s">
        <v>46446</v>
      </c>
      <c r="BF4362" t="s">
        <v>108</v>
      </c>
      <c r="BG4362" t="s">
        <v>420</v>
      </c>
      <c r="BH4362" t="s">
        <v>1000</v>
      </c>
      <c r="BI4362" t="s">
        <v>1001</v>
      </c>
      <c r="BJ4362" t="s">
        <v>47034</v>
      </c>
      <c r="BN4362">
        <v>41.339041000000002</v>
      </c>
      <c r="BO4362">
        <v>-122.293344</v>
      </c>
      <c r="BP4362" t="s">
        <v>113</v>
      </c>
      <c r="BQ4362">
        <v>1506</v>
      </c>
      <c r="BU4362" t="s">
        <v>115</v>
      </c>
      <c r="CF4362" t="s">
        <v>114</v>
      </c>
      <c r="CG4362" s="3">
        <v>43936.426261574074</v>
      </c>
      <c r="CI4362">
        <v>70</v>
      </c>
      <c r="CJ4362" t="s">
        <v>47035</v>
      </c>
      <c r="CK4362" t="s">
        <v>47036</v>
      </c>
    </row>
    <row r="4363" spans="1:89" x14ac:dyDescent="0.45">
      <c r="A4363">
        <v>9576376</v>
      </c>
      <c r="B4363" t="s">
        <v>89</v>
      </c>
      <c r="E4363" t="s">
        <v>90</v>
      </c>
      <c r="F4363" t="s">
        <v>47041</v>
      </c>
      <c r="G4363" t="s">
        <v>47042</v>
      </c>
      <c r="I4363" t="s">
        <v>47043</v>
      </c>
      <c r="J4363" t="s">
        <v>638</v>
      </c>
      <c r="K4363" t="s">
        <v>639</v>
      </c>
      <c r="L4363" t="s">
        <v>640</v>
      </c>
      <c r="N4363" t="s">
        <v>47044</v>
      </c>
      <c r="O4363" t="s">
        <v>47045</v>
      </c>
      <c r="P4363">
        <v>102342</v>
      </c>
      <c r="Q4363" t="s">
        <v>11002</v>
      </c>
      <c r="R4363" t="s">
        <v>47046</v>
      </c>
      <c r="T4363" t="s">
        <v>47047</v>
      </c>
      <c r="W4363" t="s">
        <v>103</v>
      </c>
      <c r="AE4363" t="s">
        <v>203</v>
      </c>
      <c r="AG4363">
        <v>18032</v>
      </c>
      <c r="AH4363" s="1">
        <v>16977</v>
      </c>
      <c r="AI4363">
        <v>1946</v>
      </c>
      <c r="AJ4363">
        <v>6</v>
      </c>
      <c r="AK4363">
        <v>24</v>
      </c>
      <c r="AL4363">
        <v>175</v>
      </c>
      <c r="AN4363" s="2">
        <v>16977</v>
      </c>
      <c r="AO4363" t="s">
        <v>47048</v>
      </c>
      <c r="AQ4363" t="s">
        <v>47049</v>
      </c>
      <c r="BF4363" t="s">
        <v>108</v>
      </c>
      <c r="BG4363" t="s">
        <v>420</v>
      </c>
      <c r="BH4363" t="s">
        <v>1000</v>
      </c>
      <c r="BI4363" t="s">
        <v>1001</v>
      </c>
      <c r="BJ4363" t="s">
        <v>1862</v>
      </c>
      <c r="BN4363">
        <v>41.372272100000004</v>
      </c>
      <c r="BO4363">
        <v>-122.2320374</v>
      </c>
      <c r="BX4363">
        <v>2438</v>
      </c>
      <c r="CC4363" t="s">
        <v>1004</v>
      </c>
      <c r="CF4363" t="s">
        <v>114</v>
      </c>
      <c r="CG4363" s="3">
        <v>43921.643425925926</v>
      </c>
      <c r="CI4363">
        <v>70</v>
      </c>
      <c r="CJ4363" t="s">
        <v>47050</v>
      </c>
      <c r="CK4363" t="s">
        <v>47051</v>
      </c>
    </row>
    <row r="4364" spans="1:89" x14ac:dyDescent="0.45">
      <c r="A4364">
        <v>9576764</v>
      </c>
      <c r="B4364" t="s">
        <v>89</v>
      </c>
      <c r="E4364" t="s">
        <v>90</v>
      </c>
      <c r="F4364" t="s">
        <v>47294</v>
      </c>
      <c r="G4364" t="s">
        <v>47295</v>
      </c>
      <c r="I4364" t="s">
        <v>47296</v>
      </c>
      <c r="J4364" t="s">
        <v>638</v>
      </c>
      <c r="K4364" t="s">
        <v>639</v>
      </c>
      <c r="L4364" t="s">
        <v>640</v>
      </c>
      <c r="N4364" t="s">
        <v>47297</v>
      </c>
      <c r="O4364" t="s">
        <v>47298</v>
      </c>
      <c r="P4364">
        <v>141564</v>
      </c>
      <c r="Q4364" t="s">
        <v>1598</v>
      </c>
      <c r="R4364" t="s">
        <v>47299</v>
      </c>
      <c r="T4364" t="s">
        <v>47300</v>
      </c>
      <c r="W4364" t="s">
        <v>103</v>
      </c>
      <c r="AE4364" t="s">
        <v>203</v>
      </c>
      <c r="AF4364" t="s">
        <v>17279</v>
      </c>
      <c r="AG4364">
        <v>16860</v>
      </c>
      <c r="AH4364" s="1">
        <v>15638</v>
      </c>
      <c r="AI4364">
        <v>1942</v>
      </c>
      <c r="AJ4364">
        <v>10</v>
      </c>
      <c r="AK4364">
        <v>24</v>
      </c>
      <c r="AL4364">
        <v>297</v>
      </c>
      <c r="AN4364" s="2">
        <v>15638</v>
      </c>
      <c r="AO4364" t="s">
        <v>47301</v>
      </c>
      <c r="AQ4364" t="s">
        <v>47302</v>
      </c>
      <c r="BF4364" t="s">
        <v>108</v>
      </c>
      <c r="BG4364" t="s">
        <v>109</v>
      </c>
      <c r="BH4364" t="s">
        <v>7406</v>
      </c>
      <c r="BI4364" t="s">
        <v>39555</v>
      </c>
      <c r="BJ4364" t="s">
        <v>47303</v>
      </c>
      <c r="BN4364">
        <v>39.43056</v>
      </c>
      <c r="BO4364">
        <v>-82.538889999999995</v>
      </c>
      <c r="CF4364" t="s">
        <v>114</v>
      </c>
      <c r="CG4364" s="3">
        <v>43921.643425925926</v>
      </c>
      <c r="CI4364">
        <v>70</v>
      </c>
      <c r="CJ4364" t="s">
        <v>47304</v>
      </c>
      <c r="CK4364" t="s">
        <v>47305</v>
      </c>
    </row>
    <row r="4365" spans="1:89" x14ac:dyDescent="0.45">
      <c r="A4365">
        <v>9576765</v>
      </c>
      <c r="B4365" t="s">
        <v>89</v>
      </c>
      <c r="E4365" t="s">
        <v>90</v>
      </c>
      <c r="F4365" t="s">
        <v>47306</v>
      </c>
      <c r="G4365" t="s">
        <v>47307</v>
      </c>
      <c r="I4365" t="s">
        <v>47308</v>
      </c>
      <c r="J4365" t="s">
        <v>638</v>
      </c>
      <c r="K4365" t="s">
        <v>639</v>
      </c>
      <c r="L4365" t="s">
        <v>726</v>
      </c>
      <c r="M4365" t="s">
        <v>1437</v>
      </c>
      <c r="N4365" t="s">
        <v>46937</v>
      </c>
      <c r="O4365" t="s">
        <v>46368</v>
      </c>
      <c r="P4365">
        <v>141130</v>
      </c>
      <c r="Q4365" t="s">
        <v>24223</v>
      </c>
      <c r="R4365" t="s">
        <v>46980</v>
      </c>
      <c r="T4365" t="s">
        <v>8417</v>
      </c>
      <c r="W4365" t="s">
        <v>103</v>
      </c>
      <c r="AE4365" t="s">
        <v>203</v>
      </c>
      <c r="AF4365" t="s">
        <v>17279</v>
      </c>
      <c r="AG4365">
        <v>19289</v>
      </c>
      <c r="AH4365" s="1">
        <v>17264</v>
      </c>
      <c r="AI4365">
        <v>1947</v>
      </c>
      <c r="AJ4365">
        <v>4</v>
      </c>
      <c r="AK4365">
        <v>7</v>
      </c>
      <c r="AL4365">
        <v>97</v>
      </c>
      <c r="AN4365" s="2">
        <v>17264</v>
      </c>
      <c r="AP4365" t="s">
        <v>9822</v>
      </c>
      <c r="AQ4365" t="s">
        <v>47309</v>
      </c>
      <c r="BF4365" t="s">
        <v>108</v>
      </c>
      <c r="BG4365" t="s">
        <v>420</v>
      </c>
      <c r="BH4365" t="s">
        <v>1000</v>
      </c>
      <c r="BI4365" t="s">
        <v>1001</v>
      </c>
      <c r="BJ4365" t="s">
        <v>47310</v>
      </c>
      <c r="BN4365">
        <v>41.352652499999998</v>
      </c>
      <c r="BO4365">
        <v>-122.286644</v>
      </c>
      <c r="BX4365">
        <v>1524</v>
      </c>
      <c r="CC4365" t="s">
        <v>3308</v>
      </c>
      <c r="CF4365" t="s">
        <v>114</v>
      </c>
      <c r="CG4365" s="3">
        <v>43921.643425925926</v>
      </c>
      <c r="CI4365">
        <v>70</v>
      </c>
      <c r="CJ4365" t="s">
        <v>47311</v>
      </c>
      <c r="CK4365" t="s">
        <v>47312</v>
      </c>
    </row>
    <row r="4366" spans="1:89" x14ac:dyDescent="0.45">
      <c r="A4366">
        <v>9576766</v>
      </c>
      <c r="B4366" t="s">
        <v>89</v>
      </c>
      <c r="E4366" t="s">
        <v>90</v>
      </c>
      <c r="F4366" t="s">
        <v>47313</v>
      </c>
      <c r="G4366" t="s">
        <v>47314</v>
      </c>
      <c r="I4366" t="s">
        <v>47308</v>
      </c>
      <c r="J4366" t="s">
        <v>638</v>
      </c>
      <c r="K4366" t="s">
        <v>639</v>
      </c>
      <c r="L4366" t="s">
        <v>726</v>
      </c>
      <c r="M4366" t="s">
        <v>1437</v>
      </c>
      <c r="N4366" t="s">
        <v>46937</v>
      </c>
      <c r="O4366" t="s">
        <v>46368</v>
      </c>
      <c r="P4366">
        <v>141130</v>
      </c>
      <c r="Q4366" t="s">
        <v>24223</v>
      </c>
      <c r="R4366" t="s">
        <v>46980</v>
      </c>
      <c r="T4366" t="s">
        <v>8417</v>
      </c>
      <c r="W4366" t="s">
        <v>103</v>
      </c>
      <c r="AE4366" t="s">
        <v>203</v>
      </c>
      <c r="AG4366">
        <v>8508</v>
      </c>
      <c r="AH4366" s="1">
        <v>13690</v>
      </c>
      <c r="AI4366">
        <v>1937</v>
      </c>
      <c r="AJ4366">
        <v>6</v>
      </c>
      <c r="AK4366">
        <v>24</v>
      </c>
      <c r="AL4366">
        <v>175</v>
      </c>
      <c r="AN4366" s="2">
        <v>13690</v>
      </c>
      <c r="AQ4366" t="s">
        <v>5097</v>
      </c>
      <c r="BF4366" t="s">
        <v>108</v>
      </c>
      <c r="BG4366" t="s">
        <v>420</v>
      </c>
      <c r="BH4366" t="s">
        <v>1000</v>
      </c>
      <c r="BI4366" t="s">
        <v>1001</v>
      </c>
      <c r="BJ4366" t="s">
        <v>1862</v>
      </c>
      <c r="BN4366">
        <v>41.31</v>
      </c>
      <c r="BO4366">
        <v>-122.30944</v>
      </c>
      <c r="BX4366">
        <v>2438</v>
      </c>
      <c r="CF4366" t="s">
        <v>114</v>
      </c>
      <c r="CG4366" s="3">
        <v>43921.643425925926</v>
      </c>
      <c r="CI4366">
        <v>70</v>
      </c>
      <c r="CJ4366" t="s">
        <v>47315</v>
      </c>
      <c r="CK4366" t="s">
        <v>47316</v>
      </c>
    </row>
    <row r="4367" spans="1:89" x14ac:dyDescent="0.45">
      <c r="A4367">
        <v>9576780</v>
      </c>
      <c r="B4367" t="s">
        <v>89</v>
      </c>
      <c r="E4367" t="s">
        <v>90</v>
      </c>
      <c r="F4367" t="s">
        <v>47376</v>
      </c>
      <c r="G4367" t="s">
        <v>47377</v>
      </c>
      <c r="I4367" t="s">
        <v>47378</v>
      </c>
      <c r="J4367" t="s">
        <v>638</v>
      </c>
      <c r="K4367" t="s">
        <v>639</v>
      </c>
      <c r="L4367" t="s">
        <v>1353</v>
      </c>
      <c r="M4367" t="s">
        <v>2832</v>
      </c>
      <c r="N4367" t="s">
        <v>7367</v>
      </c>
      <c r="O4367" t="s">
        <v>47379</v>
      </c>
      <c r="P4367">
        <v>216015</v>
      </c>
      <c r="Q4367" t="s">
        <v>3018</v>
      </c>
      <c r="R4367" t="s">
        <v>47380</v>
      </c>
      <c r="T4367" t="s">
        <v>47381</v>
      </c>
      <c r="W4367" t="s">
        <v>103</v>
      </c>
      <c r="AE4367" t="s">
        <v>203</v>
      </c>
      <c r="AG4367">
        <v>13422</v>
      </c>
      <c r="AH4367" s="1">
        <v>14482</v>
      </c>
      <c r="AI4367">
        <v>1939</v>
      </c>
      <c r="AJ4367">
        <v>8</v>
      </c>
      <c r="AK4367">
        <v>25</v>
      </c>
      <c r="AL4367">
        <v>237</v>
      </c>
      <c r="AN4367" s="2">
        <v>14482</v>
      </c>
      <c r="AO4367" t="s">
        <v>47382</v>
      </c>
      <c r="AP4367" t="s">
        <v>47383</v>
      </c>
      <c r="AQ4367" t="s">
        <v>47384</v>
      </c>
      <c r="BF4367" t="s">
        <v>108</v>
      </c>
      <c r="BG4367" t="s">
        <v>420</v>
      </c>
      <c r="BH4367" t="s">
        <v>1000</v>
      </c>
      <c r="BI4367" t="s">
        <v>1001</v>
      </c>
      <c r="BJ4367" t="s">
        <v>15268</v>
      </c>
      <c r="BN4367">
        <v>41.31</v>
      </c>
      <c r="BO4367">
        <v>-122.30944</v>
      </c>
      <c r="BX4367">
        <v>1676</v>
      </c>
      <c r="BY4367">
        <v>1676</v>
      </c>
      <c r="CF4367" t="s">
        <v>114</v>
      </c>
      <c r="CG4367" s="3">
        <v>43921.643425925926</v>
      </c>
      <c r="CI4367">
        <v>70</v>
      </c>
      <c r="CJ4367" t="s">
        <v>47385</v>
      </c>
      <c r="CK4367" t="s">
        <v>47386</v>
      </c>
    </row>
    <row r="4368" spans="1:89" x14ac:dyDescent="0.45">
      <c r="A4368">
        <v>9576783</v>
      </c>
      <c r="B4368" t="s">
        <v>89</v>
      </c>
      <c r="E4368" t="s">
        <v>90</v>
      </c>
      <c r="F4368" s="4" t="s">
        <v>47406</v>
      </c>
      <c r="G4368" t="s">
        <v>47407</v>
      </c>
      <c r="I4368" t="s">
        <v>47408</v>
      </c>
      <c r="J4368" t="s">
        <v>638</v>
      </c>
      <c r="K4368" t="s">
        <v>639</v>
      </c>
      <c r="L4368" t="s">
        <v>640</v>
      </c>
      <c r="M4368" t="s">
        <v>1729</v>
      </c>
      <c r="N4368" t="s">
        <v>7255</v>
      </c>
      <c r="O4368" t="s">
        <v>47409</v>
      </c>
      <c r="P4368">
        <v>227014</v>
      </c>
      <c r="Q4368" t="s">
        <v>47410</v>
      </c>
      <c r="R4368" t="s">
        <v>47411</v>
      </c>
      <c r="T4368" t="s">
        <v>47412</v>
      </c>
      <c r="W4368" t="s">
        <v>103</v>
      </c>
      <c r="AE4368" t="s">
        <v>203</v>
      </c>
      <c r="AG4368" t="s">
        <v>47413</v>
      </c>
      <c r="AH4368" t="s">
        <v>47414</v>
      </c>
      <c r="AI4368">
        <v>1944</v>
      </c>
      <c r="AJ4368">
        <v>6</v>
      </c>
      <c r="AN4368" t="s">
        <v>47415</v>
      </c>
      <c r="AO4368" t="s">
        <v>47416</v>
      </c>
      <c r="AQ4368" t="s">
        <v>47417</v>
      </c>
      <c r="AR4368" t="s">
        <v>5247</v>
      </c>
      <c r="BF4368" t="s">
        <v>47418</v>
      </c>
      <c r="BJ4368" t="s">
        <v>47419</v>
      </c>
      <c r="CF4368" t="s">
        <v>114</v>
      </c>
      <c r="CG4368" s="3">
        <v>43921.643425925926</v>
      </c>
      <c r="CI4368">
        <v>70</v>
      </c>
      <c r="CJ4368" t="s">
        <v>47420</v>
      </c>
      <c r="CK4368" t="s">
        <v>47421</v>
      </c>
    </row>
    <row r="4369" spans="1:89" x14ac:dyDescent="0.45">
      <c r="A4369">
        <v>9576785</v>
      </c>
      <c r="B4369" t="s">
        <v>89</v>
      </c>
      <c r="E4369" t="s">
        <v>90</v>
      </c>
      <c r="F4369" t="s">
        <v>47437</v>
      </c>
      <c r="G4369" t="s">
        <v>47438</v>
      </c>
      <c r="I4369" t="s">
        <v>47439</v>
      </c>
      <c r="J4369" t="s">
        <v>638</v>
      </c>
      <c r="K4369" t="s">
        <v>639</v>
      </c>
      <c r="L4369" t="s">
        <v>726</v>
      </c>
      <c r="M4369" t="s">
        <v>4746</v>
      </c>
      <c r="N4369" t="s">
        <v>2370</v>
      </c>
      <c r="O4369" t="s">
        <v>16979</v>
      </c>
      <c r="P4369">
        <v>236392</v>
      </c>
      <c r="Q4369" t="s">
        <v>47440</v>
      </c>
      <c r="R4369" t="s">
        <v>47441</v>
      </c>
      <c r="T4369" t="s">
        <v>26832</v>
      </c>
      <c r="W4369" t="s">
        <v>103</v>
      </c>
      <c r="AE4369" t="s">
        <v>203</v>
      </c>
      <c r="AG4369">
        <v>16573</v>
      </c>
      <c r="AH4369" s="1">
        <v>15373</v>
      </c>
      <c r="AI4369">
        <v>1942</v>
      </c>
      <c r="AJ4369">
        <v>2</v>
      </c>
      <c r="AK4369">
        <v>1</v>
      </c>
      <c r="AL4369">
        <v>32</v>
      </c>
      <c r="AN4369" s="2">
        <v>15373</v>
      </c>
      <c r="AQ4369" t="s">
        <v>47442</v>
      </c>
      <c r="AX4369" t="s">
        <v>47443</v>
      </c>
      <c r="BF4369" t="s">
        <v>108</v>
      </c>
      <c r="BG4369" t="s">
        <v>420</v>
      </c>
      <c r="BH4369" t="s">
        <v>3323</v>
      </c>
      <c r="BI4369" t="s">
        <v>47444</v>
      </c>
      <c r="BJ4369" t="s">
        <v>17363</v>
      </c>
      <c r="BN4369">
        <v>37.941034000000002</v>
      </c>
      <c r="BO4369">
        <v>-121.93579200000001</v>
      </c>
      <c r="BP4369" t="s">
        <v>113</v>
      </c>
      <c r="BQ4369">
        <v>1506</v>
      </c>
      <c r="BU4369" t="s">
        <v>115</v>
      </c>
      <c r="CF4369" t="s">
        <v>114</v>
      </c>
      <c r="CG4369" s="3">
        <v>43936.422754629632</v>
      </c>
      <c r="CI4369">
        <v>70</v>
      </c>
      <c r="CJ4369" t="s">
        <v>47445</v>
      </c>
      <c r="CK4369" t="s">
        <v>47446</v>
      </c>
    </row>
    <row r="4370" spans="1:89" x14ac:dyDescent="0.45">
      <c r="A4370">
        <v>9576786</v>
      </c>
      <c r="B4370" t="s">
        <v>89</v>
      </c>
      <c r="E4370" t="s">
        <v>90</v>
      </c>
      <c r="F4370" t="s">
        <v>47447</v>
      </c>
      <c r="G4370" t="s">
        <v>47448</v>
      </c>
      <c r="I4370" t="s">
        <v>47439</v>
      </c>
      <c r="J4370" t="s">
        <v>638</v>
      </c>
      <c r="K4370" t="s">
        <v>639</v>
      </c>
      <c r="L4370" t="s">
        <v>726</v>
      </c>
      <c r="M4370" t="s">
        <v>4746</v>
      </c>
      <c r="N4370" t="s">
        <v>4747</v>
      </c>
      <c r="O4370" t="s">
        <v>47449</v>
      </c>
      <c r="P4370">
        <v>236699</v>
      </c>
      <c r="Q4370" t="s">
        <v>10916</v>
      </c>
      <c r="R4370" t="s">
        <v>47441</v>
      </c>
      <c r="T4370" t="s">
        <v>47450</v>
      </c>
      <c r="W4370" t="s">
        <v>103</v>
      </c>
      <c r="AE4370" t="s">
        <v>203</v>
      </c>
      <c r="AG4370">
        <v>9582</v>
      </c>
      <c r="AH4370" s="1">
        <v>13811</v>
      </c>
      <c r="AI4370">
        <v>1937</v>
      </c>
      <c r="AJ4370">
        <v>10</v>
      </c>
      <c r="AK4370">
        <v>23</v>
      </c>
      <c r="AL4370">
        <v>296</v>
      </c>
      <c r="AN4370" s="2">
        <v>13811</v>
      </c>
      <c r="AQ4370" t="s">
        <v>12094</v>
      </c>
      <c r="BF4370" t="s">
        <v>108</v>
      </c>
      <c r="BG4370" t="s">
        <v>2185</v>
      </c>
      <c r="BH4370" t="s">
        <v>10211</v>
      </c>
      <c r="BI4370" t="s">
        <v>10632</v>
      </c>
      <c r="BJ4370" t="s">
        <v>10632</v>
      </c>
      <c r="BN4370">
        <v>45.572619000000003</v>
      </c>
      <c r="BO4370">
        <v>-122.195089</v>
      </c>
      <c r="BQ4370">
        <v>301</v>
      </c>
      <c r="BS4370" t="s">
        <v>21088</v>
      </c>
      <c r="BU4370" t="s">
        <v>2767</v>
      </c>
      <c r="BV4370" t="s">
        <v>270</v>
      </c>
      <c r="CF4370" t="s">
        <v>114</v>
      </c>
      <c r="CG4370" s="3">
        <v>43921.643425925926</v>
      </c>
      <c r="CI4370">
        <v>70</v>
      </c>
      <c r="CJ4370" t="s">
        <v>47451</v>
      </c>
      <c r="CK4370" t="s">
        <v>47452</v>
      </c>
    </row>
    <row r="4371" spans="1:89" x14ac:dyDescent="0.45">
      <c r="A4371">
        <v>9576787</v>
      </c>
      <c r="B4371" t="s">
        <v>89</v>
      </c>
      <c r="E4371" t="s">
        <v>90</v>
      </c>
      <c r="F4371" t="s">
        <v>47453</v>
      </c>
      <c r="G4371" t="s">
        <v>47454</v>
      </c>
      <c r="I4371" t="s">
        <v>47439</v>
      </c>
      <c r="J4371" t="s">
        <v>638</v>
      </c>
      <c r="K4371" t="s">
        <v>639</v>
      </c>
      <c r="L4371" t="s">
        <v>726</v>
      </c>
      <c r="M4371" t="s">
        <v>4746</v>
      </c>
      <c r="N4371" t="s">
        <v>4747</v>
      </c>
      <c r="O4371" t="s">
        <v>12553</v>
      </c>
      <c r="P4371">
        <v>236876</v>
      </c>
      <c r="Q4371" t="s">
        <v>47455</v>
      </c>
      <c r="R4371" t="s">
        <v>47441</v>
      </c>
      <c r="T4371" t="s">
        <v>47456</v>
      </c>
      <c r="W4371" t="s">
        <v>103</v>
      </c>
      <c r="AE4371" t="s">
        <v>203</v>
      </c>
      <c r="AG4371">
        <v>14533</v>
      </c>
      <c r="AH4371" s="1">
        <v>14538</v>
      </c>
      <c r="AI4371">
        <v>1939</v>
      </c>
      <c r="AJ4371">
        <v>10</v>
      </c>
      <c r="AK4371">
        <v>20</v>
      </c>
      <c r="AL4371">
        <v>293</v>
      </c>
      <c r="AN4371" s="2">
        <v>14538</v>
      </c>
      <c r="AP4371" t="s">
        <v>47457</v>
      </c>
      <c r="AQ4371" t="s">
        <v>16933</v>
      </c>
      <c r="BF4371" t="s">
        <v>108</v>
      </c>
      <c r="BG4371" t="s">
        <v>109</v>
      </c>
      <c r="BH4371" t="s">
        <v>735</v>
      </c>
      <c r="BI4371" t="s">
        <v>1691</v>
      </c>
      <c r="BJ4371" t="s">
        <v>47458</v>
      </c>
      <c r="BN4371">
        <v>39.319226</v>
      </c>
      <c r="BO4371">
        <v>-84.252993000000004</v>
      </c>
      <c r="BQ4371">
        <v>3036</v>
      </c>
      <c r="BS4371" t="s">
        <v>1692</v>
      </c>
      <c r="BU4371" t="s">
        <v>284</v>
      </c>
      <c r="BV4371" t="s">
        <v>270</v>
      </c>
      <c r="CF4371" t="s">
        <v>114</v>
      </c>
      <c r="CG4371" s="3">
        <v>43921.643425925926</v>
      </c>
      <c r="CI4371">
        <v>70</v>
      </c>
      <c r="CJ4371" t="s">
        <v>47459</v>
      </c>
      <c r="CK4371" t="s">
        <v>47460</v>
      </c>
    </row>
    <row r="4372" spans="1:89" x14ac:dyDescent="0.45">
      <c r="A4372">
        <v>9576806</v>
      </c>
      <c r="B4372" t="s">
        <v>89</v>
      </c>
      <c r="E4372" t="s">
        <v>90</v>
      </c>
      <c r="F4372" t="s">
        <v>47461</v>
      </c>
      <c r="G4372" t="s">
        <v>47462</v>
      </c>
      <c r="I4372" t="s">
        <v>47439</v>
      </c>
      <c r="J4372" t="s">
        <v>638</v>
      </c>
      <c r="K4372" t="s">
        <v>639</v>
      </c>
      <c r="L4372" t="s">
        <v>726</v>
      </c>
      <c r="M4372" t="s">
        <v>4746</v>
      </c>
      <c r="N4372" t="s">
        <v>4747</v>
      </c>
      <c r="O4372" t="s">
        <v>47463</v>
      </c>
      <c r="P4372">
        <v>236924</v>
      </c>
      <c r="Q4372" t="s">
        <v>3018</v>
      </c>
      <c r="R4372" t="s">
        <v>47441</v>
      </c>
      <c r="T4372" t="s">
        <v>47464</v>
      </c>
      <c r="W4372" t="s">
        <v>103</v>
      </c>
      <c r="AE4372" t="s">
        <v>203</v>
      </c>
      <c r="AG4372">
        <v>16602</v>
      </c>
      <c r="AH4372" s="1">
        <v>15395</v>
      </c>
      <c r="AI4372">
        <v>1942</v>
      </c>
      <c r="AJ4372">
        <v>2</v>
      </c>
      <c r="AK4372">
        <v>23</v>
      </c>
      <c r="AL4372">
        <v>54</v>
      </c>
      <c r="AN4372" s="2">
        <v>15395</v>
      </c>
      <c r="AP4372" t="s">
        <v>12583</v>
      </c>
      <c r="AQ4372" t="s">
        <v>47465</v>
      </c>
      <c r="BF4372" t="s">
        <v>108</v>
      </c>
      <c r="BG4372" t="s">
        <v>420</v>
      </c>
      <c r="BH4372" t="s">
        <v>5301</v>
      </c>
      <c r="BI4372" t="s">
        <v>5301</v>
      </c>
      <c r="BJ4372" t="s">
        <v>12585</v>
      </c>
      <c r="BN4372">
        <v>32.700000000000003</v>
      </c>
      <c r="BO4372">
        <v>-117.15</v>
      </c>
      <c r="BP4372" t="s">
        <v>113</v>
      </c>
      <c r="BQ4372">
        <v>7206</v>
      </c>
      <c r="BU4372" t="s">
        <v>115</v>
      </c>
      <c r="CF4372" t="s">
        <v>114</v>
      </c>
      <c r="CG4372" s="3">
        <v>43936.422303240739</v>
      </c>
      <c r="CI4372">
        <v>70</v>
      </c>
      <c r="CJ4372" t="s">
        <v>47466</v>
      </c>
      <c r="CK4372" t="s">
        <v>47467</v>
      </c>
    </row>
    <row r="4373" spans="1:89" x14ac:dyDescent="0.45">
      <c r="A4373">
        <v>9576808</v>
      </c>
      <c r="B4373" t="s">
        <v>89</v>
      </c>
      <c r="E4373" t="s">
        <v>90</v>
      </c>
      <c r="F4373" t="s">
        <v>47475</v>
      </c>
      <c r="G4373" t="s">
        <v>47476</v>
      </c>
      <c r="I4373" t="s">
        <v>47439</v>
      </c>
      <c r="J4373" t="s">
        <v>638</v>
      </c>
      <c r="K4373" t="s">
        <v>639</v>
      </c>
      <c r="L4373" t="s">
        <v>726</v>
      </c>
      <c r="M4373" t="s">
        <v>4746</v>
      </c>
      <c r="N4373" t="s">
        <v>4747</v>
      </c>
      <c r="O4373" t="s">
        <v>47477</v>
      </c>
      <c r="P4373">
        <v>236955</v>
      </c>
      <c r="Q4373" t="s">
        <v>47455</v>
      </c>
      <c r="R4373" t="s">
        <v>47441</v>
      </c>
      <c r="T4373" t="s">
        <v>5087</v>
      </c>
      <c r="W4373" t="s">
        <v>103</v>
      </c>
      <c r="AE4373" t="s">
        <v>203</v>
      </c>
      <c r="AG4373">
        <v>8594</v>
      </c>
      <c r="AH4373" s="1">
        <v>13724</v>
      </c>
      <c r="AI4373">
        <v>1937</v>
      </c>
      <c r="AJ4373">
        <v>7</v>
      </c>
      <c r="AK4373">
        <v>28</v>
      </c>
      <c r="AL4373">
        <v>209</v>
      </c>
      <c r="AN4373" s="2">
        <v>13724</v>
      </c>
      <c r="AP4373" t="s">
        <v>47478</v>
      </c>
      <c r="AQ4373" t="s">
        <v>5767</v>
      </c>
      <c r="BF4373" t="s">
        <v>108</v>
      </c>
      <c r="BG4373" t="s">
        <v>420</v>
      </c>
      <c r="BH4373" t="s">
        <v>1000</v>
      </c>
      <c r="BI4373" t="s">
        <v>1001</v>
      </c>
      <c r="BJ4373" t="s">
        <v>1862</v>
      </c>
      <c r="BN4373">
        <v>41.372272100000004</v>
      </c>
      <c r="BO4373">
        <v>-122.22984870000001</v>
      </c>
      <c r="BX4373">
        <v>2438</v>
      </c>
      <c r="CC4373" t="s">
        <v>9359</v>
      </c>
      <c r="CF4373" t="s">
        <v>114</v>
      </c>
      <c r="CG4373" s="3">
        <v>43921.643425925926</v>
      </c>
      <c r="CI4373">
        <v>70</v>
      </c>
      <c r="CJ4373" t="s">
        <v>47479</v>
      </c>
      <c r="CK4373" t="s">
        <v>47480</v>
      </c>
    </row>
    <row r="4374" spans="1:89" x14ac:dyDescent="0.45">
      <c r="A4374">
        <v>9576810</v>
      </c>
      <c r="B4374" t="s">
        <v>89</v>
      </c>
      <c r="E4374" t="s">
        <v>90</v>
      </c>
      <c r="F4374" t="s">
        <v>47481</v>
      </c>
      <c r="G4374" t="s">
        <v>47482</v>
      </c>
      <c r="I4374" t="s">
        <v>47439</v>
      </c>
      <c r="J4374" t="s">
        <v>638</v>
      </c>
      <c r="K4374" t="s">
        <v>639</v>
      </c>
      <c r="L4374" t="s">
        <v>726</v>
      </c>
      <c r="M4374" t="s">
        <v>4746</v>
      </c>
      <c r="N4374" t="s">
        <v>4747</v>
      </c>
      <c r="O4374" t="s">
        <v>47477</v>
      </c>
      <c r="P4374">
        <v>236955</v>
      </c>
      <c r="Q4374" t="s">
        <v>47455</v>
      </c>
      <c r="R4374" t="s">
        <v>47441</v>
      </c>
      <c r="T4374" t="s">
        <v>5087</v>
      </c>
      <c r="W4374" t="s">
        <v>103</v>
      </c>
      <c r="AE4374" t="s">
        <v>203</v>
      </c>
      <c r="AG4374">
        <v>8594</v>
      </c>
      <c r="AH4374" s="1">
        <v>13724</v>
      </c>
      <c r="AI4374">
        <v>1937</v>
      </c>
      <c r="AJ4374">
        <v>7</v>
      </c>
      <c r="AK4374">
        <v>28</v>
      </c>
      <c r="AL4374">
        <v>209</v>
      </c>
      <c r="AN4374" s="2">
        <v>13724</v>
      </c>
      <c r="AQ4374" t="s">
        <v>5767</v>
      </c>
      <c r="BF4374" t="s">
        <v>108</v>
      </c>
      <c r="BG4374" t="s">
        <v>420</v>
      </c>
      <c r="BH4374" t="s">
        <v>1000</v>
      </c>
      <c r="BI4374" t="s">
        <v>1001</v>
      </c>
      <c r="BJ4374" t="s">
        <v>1001</v>
      </c>
      <c r="BN4374">
        <v>41.409320000000001</v>
      </c>
      <c r="BO4374">
        <v>-122.195009</v>
      </c>
      <c r="BQ4374">
        <v>5303</v>
      </c>
      <c r="BS4374" t="s">
        <v>1173</v>
      </c>
      <c r="BU4374" t="s">
        <v>810</v>
      </c>
      <c r="BV4374" t="s">
        <v>270</v>
      </c>
      <c r="CF4374" t="s">
        <v>114</v>
      </c>
      <c r="CG4374" s="3">
        <v>43935.517812500002</v>
      </c>
      <c r="CI4374">
        <v>70</v>
      </c>
      <c r="CJ4374" t="s">
        <v>47483</v>
      </c>
      <c r="CK4374" t="s">
        <v>47484</v>
      </c>
    </row>
    <row r="4375" spans="1:89" x14ac:dyDescent="0.45">
      <c r="A4375">
        <v>9576811</v>
      </c>
      <c r="B4375" t="s">
        <v>89</v>
      </c>
      <c r="E4375" t="s">
        <v>90</v>
      </c>
      <c r="F4375" t="s">
        <v>47485</v>
      </c>
      <c r="G4375" t="s">
        <v>47486</v>
      </c>
      <c r="I4375" t="s">
        <v>47439</v>
      </c>
      <c r="J4375" t="s">
        <v>638</v>
      </c>
      <c r="K4375" t="s">
        <v>639</v>
      </c>
      <c r="L4375" t="s">
        <v>726</v>
      </c>
      <c r="M4375" t="s">
        <v>4746</v>
      </c>
      <c r="N4375" t="s">
        <v>4747</v>
      </c>
      <c r="O4375" t="s">
        <v>47487</v>
      </c>
      <c r="P4375">
        <v>236959</v>
      </c>
      <c r="Q4375" t="s">
        <v>15282</v>
      </c>
      <c r="R4375" t="s">
        <v>47441</v>
      </c>
      <c r="T4375" t="s">
        <v>2249</v>
      </c>
      <c r="W4375" t="s">
        <v>103</v>
      </c>
      <c r="AE4375" t="s">
        <v>203</v>
      </c>
      <c r="AG4375" t="s">
        <v>105</v>
      </c>
      <c r="AH4375" t="s">
        <v>47488</v>
      </c>
      <c r="AI4375">
        <v>1948</v>
      </c>
      <c r="AN4375" t="s">
        <v>47489</v>
      </c>
      <c r="AO4375" t="s">
        <v>47490</v>
      </c>
      <c r="AP4375" t="s">
        <v>47491</v>
      </c>
      <c r="AQ4375" t="s">
        <v>47492</v>
      </c>
      <c r="BF4375" t="s">
        <v>108</v>
      </c>
      <c r="BG4375" t="s">
        <v>2185</v>
      </c>
      <c r="BH4375" t="s">
        <v>2186</v>
      </c>
      <c r="BI4375" t="s">
        <v>2187</v>
      </c>
      <c r="BJ4375" t="s">
        <v>47493</v>
      </c>
      <c r="BN4375">
        <v>46.910169000000003</v>
      </c>
      <c r="BO4375">
        <v>-117.07572500000001</v>
      </c>
      <c r="BP4375" t="s">
        <v>113</v>
      </c>
      <c r="BQ4375">
        <v>1543</v>
      </c>
      <c r="BU4375" t="s">
        <v>115</v>
      </c>
      <c r="CF4375" t="s">
        <v>114</v>
      </c>
      <c r="CG4375" s="3">
        <v>43936.422083333331</v>
      </c>
      <c r="CI4375">
        <v>70</v>
      </c>
      <c r="CJ4375" t="s">
        <v>47494</v>
      </c>
      <c r="CK4375" t="s">
        <v>47495</v>
      </c>
    </row>
    <row r="4376" spans="1:89" x14ac:dyDescent="0.45">
      <c r="A4376">
        <v>9576812</v>
      </c>
      <c r="B4376" t="s">
        <v>89</v>
      </c>
      <c r="E4376" t="s">
        <v>90</v>
      </c>
      <c r="F4376" t="s">
        <v>47496</v>
      </c>
      <c r="G4376" t="s">
        <v>47497</v>
      </c>
      <c r="I4376" t="s">
        <v>46936</v>
      </c>
      <c r="J4376" t="s">
        <v>638</v>
      </c>
      <c r="K4376" t="s">
        <v>639</v>
      </c>
      <c r="L4376" t="s">
        <v>726</v>
      </c>
      <c r="M4376" t="s">
        <v>1437</v>
      </c>
      <c r="N4376" t="s">
        <v>46937</v>
      </c>
      <c r="O4376" t="s">
        <v>47498</v>
      </c>
      <c r="P4376">
        <v>240578</v>
      </c>
      <c r="Q4376" t="s">
        <v>45734</v>
      </c>
      <c r="R4376" t="s">
        <v>46940</v>
      </c>
      <c r="T4376" t="s">
        <v>47499</v>
      </c>
      <c r="W4376" t="s">
        <v>103</v>
      </c>
      <c r="AE4376" t="s">
        <v>203</v>
      </c>
      <c r="AG4376">
        <v>15581</v>
      </c>
      <c r="AH4376" s="1">
        <v>15175</v>
      </c>
      <c r="AI4376">
        <v>1941</v>
      </c>
      <c r="AJ4376">
        <v>7</v>
      </c>
      <c r="AK4376">
        <v>18</v>
      </c>
      <c r="AL4376">
        <v>199</v>
      </c>
      <c r="AN4376" s="2">
        <v>15175</v>
      </c>
      <c r="AP4376" t="s">
        <v>47500</v>
      </c>
      <c r="AQ4376" t="s">
        <v>47501</v>
      </c>
      <c r="BF4376" t="s">
        <v>108</v>
      </c>
      <c r="BG4376" t="s">
        <v>420</v>
      </c>
      <c r="BH4376" t="s">
        <v>1000</v>
      </c>
      <c r="BI4376" t="s">
        <v>1001</v>
      </c>
      <c r="BJ4376" t="s">
        <v>47502</v>
      </c>
      <c r="BN4376">
        <v>41.299599999999998</v>
      </c>
      <c r="BO4376">
        <v>-122.300991</v>
      </c>
      <c r="BQ4376">
        <v>1012</v>
      </c>
      <c r="BS4376" t="s">
        <v>3088</v>
      </c>
      <c r="BU4376" t="s">
        <v>2141</v>
      </c>
      <c r="BV4376" t="s">
        <v>270</v>
      </c>
      <c r="CF4376" t="s">
        <v>114</v>
      </c>
      <c r="CG4376" s="3">
        <v>43934.590474537035</v>
      </c>
      <c r="CI4376">
        <v>70</v>
      </c>
      <c r="CJ4376" t="s">
        <v>47503</v>
      </c>
      <c r="CK4376" t="s">
        <v>47504</v>
      </c>
    </row>
    <row r="4377" spans="1:89" x14ac:dyDescent="0.45">
      <c r="A4377">
        <v>9576815</v>
      </c>
      <c r="B4377" t="s">
        <v>89</v>
      </c>
      <c r="E4377" t="s">
        <v>90</v>
      </c>
      <c r="F4377" t="s">
        <v>47513</v>
      </c>
      <c r="G4377" t="s">
        <v>47514</v>
      </c>
      <c r="I4377" t="s">
        <v>46936</v>
      </c>
      <c r="J4377" t="s">
        <v>638</v>
      </c>
      <c r="K4377" t="s">
        <v>639</v>
      </c>
      <c r="L4377" t="s">
        <v>726</v>
      </c>
      <c r="M4377" t="s">
        <v>1437</v>
      </c>
      <c r="N4377" t="s">
        <v>46937</v>
      </c>
      <c r="O4377" t="s">
        <v>47498</v>
      </c>
      <c r="P4377">
        <v>240578</v>
      </c>
      <c r="Q4377" t="s">
        <v>45734</v>
      </c>
      <c r="R4377" t="s">
        <v>46940</v>
      </c>
      <c r="T4377" t="s">
        <v>47499</v>
      </c>
      <c r="W4377" t="s">
        <v>103</v>
      </c>
      <c r="AE4377" t="s">
        <v>203</v>
      </c>
      <c r="AF4377" t="s">
        <v>17279</v>
      </c>
      <c r="AG4377">
        <v>25644</v>
      </c>
      <c r="AH4377" s="1">
        <v>18135</v>
      </c>
      <c r="AI4377">
        <v>1949</v>
      </c>
      <c r="AJ4377">
        <v>8</v>
      </c>
      <c r="AK4377">
        <v>25</v>
      </c>
      <c r="AL4377">
        <v>237</v>
      </c>
      <c r="AN4377" s="2">
        <v>18135</v>
      </c>
      <c r="AO4377" t="s">
        <v>47515</v>
      </c>
      <c r="AQ4377" t="s">
        <v>24305</v>
      </c>
      <c r="BF4377" t="s">
        <v>108</v>
      </c>
      <c r="BG4377" t="s">
        <v>420</v>
      </c>
      <c r="BH4377" t="s">
        <v>1000</v>
      </c>
      <c r="BI4377" t="s">
        <v>1001</v>
      </c>
      <c r="BJ4377" t="s">
        <v>47516</v>
      </c>
      <c r="BN4377">
        <v>41.57694</v>
      </c>
      <c r="BO4377">
        <v>-123.44222000000001</v>
      </c>
      <c r="BX4377">
        <v>2286</v>
      </c>
      <c r="CF4377" t="s">
        <v>114</v>
      </c>
      <c r="CG4377" s="3">
        <v>43921.643425925926</v>
      </c>
      <c r="CI4377">
        <v>70</v>
      </c>
      <c r="CJ4377" t="s">
        <v>47517</v>
      </c>
      <c r="CK4377" t="s">
        <v>47518</v>
      </c>
    </row>
    <row r="4378" spans="1:89" x14ac:dyDescent="0.45">
      <c r="A4378">
        <v>9576816</v>
      </c>
      <c r="B4378" t="s">
        <v>89</v>
      </c>
      <c r="E4378" t="s">
        <v>90</v>
      </c>
      <c r="F4378" t="s">
        <v>47519</v>
      </c>
      <c r="G4378" t="s">
        <v>47520</v>
      </c>
      <c r="I4378" t="s">
        <v>46936</v>
      </c>
      <c r="J4378" t="s">
        <v>638</v>
      </c>
      <c r="K4378" t="s">
        <v>639</v>
      </c>
      <c r="L4378" t="s">
        <v>726</v>
      </c>
      <c r="M4378" t="s">
        <v>1437</v>
      </c>
      <c r="N4378" t="s">
        <v>46937</v>
      </c>
      <c r="O4378" t="s">
        <v>47521</v>
      </c>
      <c r="P4378">
        <v>240635</v>
      </c>
      <c r="Q4378" t="s">
        <v>47522</v>
      </c>
      <c r="R4378" t="s">
        <v>46940</v>
      </c>
      <c r="T4378" t="s">
        <v>18236</v>
      </c>
      <c r="W4378" t="s">
        <v>103</v>
      </c>
      <c r="AE4378" t="s">
        <v>203</v>
      </c>
      <c r="AG4378" t="s">
        <v>105</v>
      </c>
      <c r="AH4378" s="1">
        <v>17972</v>
      </c>
      <c r="AI4378">
        <v>1949</v>
      </c>
      <c r="AJ4378">
        <v>3</v>
      </c>
      <c r="AK4378">
        <v>15</v>
      </c>
      <c r="AL4378">
        <v>74</v>
      </c>
      <c r="AN4378" s="2">
        <v>17972</v>
      </c>
      <c r="AO4378" t="s">
        <v>47523</v>
      </c>
      <c r="AQ4378" t="s">
        <v>47524</v>
      </c>
      <c r="AX4378" t="s">
        <v>47525</v>
      </c>
      <c r="BF4378" t="s">
        <v>108</v>
      </c>
      <c r="BG4378" t="s">
        <v>2185</v>
      </c>
      <c r="BH4378" t="s">
        <v>2186</v>
      </c>
      <c r="BI4378" t="s">
        <v>2187</v>
      </c>
      <c r="BJ4378" t="s">
        <v>47526</v>
      </c>
      <c r="BN4378">
        <v>46.731273999999999</v>
      </c>
      <c r="BO4378">
        <v>-117.179616</v>
      </c>
      <c r="BP4378" t="s">
        <v>113</v>
      </c>
      <c r="BQ4378">
        <v>5639</v>
      </c>
      <c r="BU4378" t="s">
        <v>115</v>
      </c>
      <c r="CF4378" t="s">
        <v>114</v>
      </c>
      <c r="CG4378" s="3">
        <v>43936.421481481484</v>
      </c>
      <c r="CI4378">
        <v>70</v>
      </c>
      <c r="CJ4378" t="s">
        <v>47527</v>
      </c>
      <c r="CK4378" t="s">
        <v>47528</v>
      </c>
    </row>
    <row r="4379" spans="1:89" x14ac:dyDescent="0.45">
      <c r="A4379">
        <v>9576825</v>
      </c>
      <c r="B4379" t="s">
        <v>89</v>
      </c>
      <c r="E4379" t="s">
        <v>90</v>
      </c>
      <c r="F4379" s="4" t="s">
        <v>47565</v>
      </c>
      <c r="G4379" t="s">
        <v>47566</v>
      </c>
      <c r="I4379" t="s">
        <v>47554</v>
      </c>
      <c r="J4379" t="s">
        <v>638</v>
      </c>
      <c r="K4379" t="s">
        <v>639</v>
      </c>
      <c r="L4379" t="s">
        <v>726</v>
      </c>
      <c r="M4379" t="s">
        <v>1437</v>
      </c>
      <c r="N4379" t="s">
        <v>2370</v>
      </c>
      <c r="O4379" t="s">
        <v>47555</v>
      </c>
      <c r="P4379">
        <v>388182</v>
      </c>
      <c r="Q4379" t="s">
        <v>15858</v>
      </c>
      <c r="R4379" t="s">
        <v>47556</v>
      </c>
      <c r="T4379" t="s">
        <v>12176</v>
      </c>
      <c r="W4379" t="s">
        <v>103</v>
      </c>
      <c r="AE4379" t="s">
        <v>203</v>
      </c>
      <c r="AG4379">
        <v>14696</v>
      </c>
      <c r="AH4379" s="1">
        <v>14825</v>
      </c>
      <c r="AI4379">
        <v>1940</v>
      </c>
      <c r="AJ4379">
        <v>8</v>
      </c>
      <c r="AK4379">
        <v>2</v>
      </c>
      <c r="AL4379">
        <v>215</v>
      </c>
      <c r="AN4379" s="2">
        <v>14825</v>
      </c>
      <c r="AO4379" t="s">
        <v>47567</v>
      </c>
      <c r="AP4379" t="s">
        <v>47568</v>
      </c>
      <c r="AQ4379" t="s">
        <v>47569</v>
      </c>
      <c r="BF4379" t="s">
        <v>108</v>
      </c>
      <c r="BG4379" t="s">
        <v>420</v>
      </c>
      <c r="BH4379" t="s">
        <v>1000</v>
      </c>
      <c r="BI4379" t="s">
        <v>1001</v>
      </c>
      <c r="BJ4379" t="s">
        <v>5755</v>
      </c>
      <c r="BN4379">
        <v>41.299599999999998</v>
      </c>
      <c r="BO4379">
        <v>-122.300991</v>
      </c>
      <c r="BQ4379">
        <v>1012</v>
      </c>
      <c r="BS4379" t="s">
        <v>3088</v>
      </c>
      <c r="BU4379" t="s">
        <v>2141</v>
      </c>
      <c r="BV4379" t="s">
        <v>270</v>
      </c>
      <c r="CF4379" t="s">
        <v>114</v>
      </c>
      <c r="CG4379" s="3">
        <v>43934.590474537035</v>
      </c>
      <c r="CI4379">
        <v>70</v>
      </c>
      <c r="CJ4379" t="s">
        <v>47570</v>
      </c>
      <c r="CK4379" t="s">
        <v>47571</v>
      </c>
    </row>
    <row r="4380" spans="1:89" x14ac:dyDescent="0.45">
      <c r="A4380">
        <v>9576827</v>
      </c>
      <c r="B4380" t="s">
        <v>89</v>
      </c>
      <c r="E4380" t="s">
        <v>90</v>
      </c>
      <c r="F4380" t="s">
        <v>47577</v>
      </c>
      <c r="G4380" t="s">
        <v>47578</v>
      </c>
      <c r="O4380" t="s">
        <v>47579</v>
      </c>
      <c r="Q4380" t="s">
        <v>855</v>
      </c>
      <c r="AE4380" t="s">
        <v>203</v>
      </c>
      <c r="AG4380" t="s">
        <v>47580</v>
      </c>
      <c r="AH4380" s="1">
        <v>13733</v>
      </c>
      <c r="AI4380">
        <v>1937</v>
      </c>
      <c r="AJ4380">
        <v>8</v>
      </c>
      <c r="AK4380">
        <v>6</v>
      </c>
      <c r="AL4380">
        <v>218</v>
      </c>
      <c r="AN4380" s="2">
        <v>13733</v>
      </c>
      <c r="AQ4380" t="s">
        <v>47581</v>
      </c>
      <c r="BF4380" t="s">
        <v>108</v>
      </c>
      <c r="BG4380" t="s">
        <v>420</v>
      </c>
      <c r="BH4380" t="s">
        <v>1000</v>
      </c>
      <c r="BI4380" t="s">
        <v>1001</v>
      </c>
      <c r="BJ4380" t="s">
        <v>5486</v>
      </c>
      <c r="BN4380">
        <v>41.321603000000003</v>
      </c>
      <c r="BO4380">
        <v>-122.25012</v>
      </c>
      <c r="BQ4380">
        <v>1000</v>
      </c>
      <c r="BS4380" t="s">
        <v>5487</v>
      </c>
      <c r="BU4380" t="s">
        <v>3071</v>
      </c>
      <c r="BV4380" t="s">
        <v>270</v>
      </c>
      <c r="CF4380" t="s">
        <v>114</v>
      </c>
      <c r="CG4380" s="3">
        <v>43935.417673611111</v>
      </c>
      <c r="CI4380">
        <v>70</v>
      </c>
      <c r="CJ4380" t="s">
        <v>47582</v>
      </c>
      <c r="CK4380" t="s">
        <v>47583</v>
      </c>
    </row>
    <row r="4381" spans="1:89" x14ac:dyDescent="0.45">
      <c r="A4381">
        <v>9576828</v>
      </c>
      <c r="B4381" t="s">
        <v>89</v>
      </c>
      <c r="E4381" t="s">
        <v>90</v>
      </c>
      <c r="F4381" t="s">
        <v>47584</v>
      </c>
      <c r="G4381" t="s">
        <v>47585</v>
      </c>
      <c r="O4381" t="s">
        <v>47579</v>
      </c>
      <c r="Q4381" t="s">
        <v>855</v>
      </c>
      <c r="AE4381" t="s">
        <v>203</v>
      </c>
      <c r="AG4381">
        <v>9135</v>
      </c>
      <c r="AH4381" s="1">
        <v>13719</v>
      </c>
      <c r="AI4381">
        <v>1937</v>
      </c>
      <c r="AJ4381">
        <v>7</v>
      </c>
      <c r="AK4381">
        <v>23</v>
      </c>
      <c r="AL4381">
        <v>204</v>
      </c>
      <c r="AN4381" s="2">
        <v>13719</v>
      </c>
      <c r="AQ4381" t="s">
        <v>17203</v>
      </c>
      <c r="BF4381" t="s">
        <v>108</v>
      </c>
      <c r="BG4381" t="s">
        <v>420</v>
      </c>
      <c r="BH4381" t="s">
        <v>1000</v>
      </c>
      <c r="BI4381" t="s">
        <v>1001</v>
      </c>
      <c r="BJ4381" t="s">
        <v>5755</v>
      </c>
      <c r="BN4381">
        <v>41.299599999999998</v>
      </c>
      <c r="BO4381">
        <v>-122.300991</v>
      </c>
      <c r="BQ4381">
        <v>1012</v>
      </c>
      <c r="BS4381" t="s">
        <v>3088</v>
      </c>
      <c r="BU4381" t="s">
        <v>2141</v>
      </c>
      <c r="BV4381" t="s">
        <v>270</v>
      </c>
      <c r="CF4381" t="s">
        <v>114</v>
      </c>
      <c r="CG4381" s="3">
        <v>43934.590474537035</v>
      </c>
      <c r="CI4381">
        <v>70</v>
      </c>
      <c r="CJ4381" t="s">
        <v>47586</v>
      </c>
      <c r="CK4381" t="s">
        <v>47587</v>
      </c>
    </row>
    <row r="4382" spans="1:89" x14ac:dyDescent="0.45">
      <c r="A4382">
        <v>9576829</v>
      </c>
      <c r="B4382" t="s">
        <v>89</v>
      </c>
      <c r="E4382" t="s">
        <v>90</v>
      </c>
      <c r="F4382" t="s">
        <v>47588</v>
      </c>
      <c r="G4382" t="s">
        <v>47589</v>
      </c>
      <c r="O4382" t="s">
        <v>47579</v>
      </c>
      <c r="Q4382" t="s">
        <v>855</v>
      </c>
      <c r="AE4382" t="s">
        <v>203</v>
      </c>
      <c r="AG4382" t="s">
        <v>105</v>
      </c>
      <c r="AH4382" s="1">
        <v>14190</v>
      </c>
      <c r="AI4382">
        <v>1938</v>
      </c>
      <c r="AJ4382">
        <v>11</v>
      </c>
      <c r="AK4382">
        <v>6</v>
      </c>
      <c r="AL4382">
        <v>310</v>
      </c>
      <c r="AN4382" s="2">
        <v>14190</v>
      </c>
      <c r="AQ4382" t="s">
        <v>17335</v>
      </c>
      <c r="BF4382" t="s">
        <v>108</v>
      </c>
      <c r="BG4382" t="s">
        <v>1344</v>
      </c>
      <c r="BH4382" t="s">
        <v>1345</v>
      </c>
      <c r="BI4382" t="s">
        <v>34285</v>
      </c>
      <c r="BJ4382" t="s">
        <v>16925</v>
      </c>
      <c r="BN4382">
        <v>44.381509999999999</v>
      </c>
      <c r="BO4382">
        <v>-123.59649400000001</v>
      </c>
      <c r="BP4382" t="s">
        <v>113</v>
      </c>
      <c r="BQ4382">
        <v>902</v>
      </c>
      <c r="BU4382" t="s">
        <v>115</v>
      </c>
      <c r="CF4382" t="s">
        <v>114</v>
      </c>
      <c r="CG4382" s="3">
        <v>43936.421342592592</v>
      </c>
      <c r="CI4382">
        <v>70</v>
      </c>
      <c r="CJ4382" t="s">
        <v>47590</v>
      </c>
      <c r="CK4382" t="s">
        <v>47591</v>
      </c>
    </row>
    <row r="4383" spans="1:89" x14ac:dyDescent="0.45">
      <c r="A4383">
        <v>9576831</v>
      </c>
      <c r="B4383" t="s">
        <v>89</v>
      </c>
      <c r="E4383" t="s">
        <v>90</v>
      </c>
      <c r="F4383" t="s">
        <v>47596</v>
      </c>
      <c r="G4383" t="s">
        <v>47597</v>
      </c>
      <c r="O4383" t="s">
        <v>47579</v>
      </c>
      <c r="Q4383" t="s">
        <v>855</v>
      </c>
      <c r="AE4383" t="s">
        <v>203</v>
      </c>
      <c r="AG4383" t="s">
        <v>105</v>
      </c>
      <c r="AH4383" s="1">
        <v>14190</v>
      </c>
      <c r="AI4383">
        <v>1938</v>
      </c>
      <c r="AJ4383">
        <v>11</v>
      </c>
      <c r="AK4383">
        <v>6</v>
      </c>
      <c r="AL4383">
        <v>310</v>
      </c>
      <c r="AN4383" s="2">
        <v>14190</v>
      </c>
      <c r="AQ4383" t="s">
        <v>47442</v>
      </c>
      <c r="BF4383" t="s">
        <v>108</v>
      </c>
      <c r="BG4383" t="s">
        <v>1344</v>
      </c>
      <c r="BH4383" t="s">
        <v>1345</v>
      </c>
      <c r="BI4383" t="s">
        <v>34285</v>
      </c>
      <c r="BJ4383" t="s">
        <v>16925</v>
      </c>
      <c r="BN4383">
        <v>44.381509999999999</v>
      </c>
      <c r="BO4383">
        <v>-123.59649400000001</v>
      </c>
      <c r="BP4383" t="s">
        <v>113</v>
      </c>
      <c r="BQ4383">
        <v>902</v>
      </c>
      <c r="BU4383" t="s">
        <v>115</v>
      </c>
      <c r="CF4383" t="s">
        <v>114</v>
      </c>
      <c r="CG4383" s="3">
        <v>43936.421122685184</v>
      </c>
      <c r="CI4383">
        <v>70</v>
      </c>
      <c r="CJ4383" t="s">
        <v>47598</v>
      </c>
      <c r="CK4383" t="s">
        <v>47599</v>
      </c>
    </row>
    <row r="4384" spans="1:89" x14ac:dyDescent="0.45">
      <c r="A4384">
        <v>9576832</v>
      </c>
      <c r="B4384" t="s">
        <v>89</v>
      </c>
      <c r="E4384" t="s">
        <v>90</v>
      </c>
      <c r="F4384" t="s">
        <v>47600</v>
      </c>
      <c r="G4384" t="s">
        <v>47601</v>
      </c>
      <c r="O4384" t="s">
        <v>47579</v>
      </c>
      <c r="Q4384" t="s">
        <v>855</v>
      </c>
      <c r="AE4384" t="s">
        <v>203</v>
      </c>
      <c r="AG4384">
        <v>9107</v>
      </c>
      <c r="AH4384" s="1">
        <v>13719</v>
      </c>
      <c r="AI4384">
        <v>1937</v>
      </c>
      <c r="AJ4384">
        <v>7</v>
      </c>
      <c r="AK4384">
        <v>23</v>
      </c>
      <c r="AL4384">
        <v>204</v>
      </c>
      <c r="AN4384" s="2">
        <v>13719</v>
      </c>
      <c r="AQ4384" t="s">
        <v>27045</v>
      </c>
      <c r="BF4384" t="s">
        <v>108</v>
      </c>
      <c r="BG4384" t="s">
        <v>420</v>
      </c>
      <c r="BH4384" t="s">
        <v>1000</v>
      </c>
      <c r="BI4384" t="s">
        <v>1001</v>
      </c>
      <c r="BJ4384" t="s">
        <v>5755</v>
      </c>
      <c r="BN4384">
        <v>41.299599999999998</v>
      </c>
      <c r="BO4384">
        <v>-122.300991</v>
      </c>
      <c r="BQ4384">
        <v>1012</v>
      </c>
      <c r="BS4384" t="s">
        <v>3088</v>
      </c>
      <c r="BU4384" t="s">
        <v>2141</v>
      </c>
      <c r="BV4384" t="s">
        <v>270</v>
      </c>
      <c r="CF4384" t="s">
        <v>114</v>
      </c>
      <c r="CG4384" s="3">
        <v>43934.590474537035</v>
      </c>
      <c r="CI4384">
        <v>70</v>
      </c>
      <c r="CJ4384" t="s">
        <v>47602</v>
      </c>
      <c r="CK4384" t="s">
        <v>47603</v>
      </c>
    </row>
    <row r="4385" spans="1:89" x14ac:dyDescent="0.45">
      <c r="A4385">
        <v>9576833</v>
      </c>
      <c r="B4385" t="s">
        <v>89</v>
      </c>
      <c r="E4385" t="s">
        <v>90</v>
      </c>
      <c r="F4385" t="s">
        <v>47604</v>
      </c>
      <c r="G4385" t="s">
        <v>47605</v>
      </c>
      <c r="O4385" t="s">
        <v>47579</v>
      </c>
      <c r="Q4385" t="s">
        <v>855</v>
      </c>
      <c r="AE4385" t="s">
        <v>203</v>
      </c>
      <c r="AG4385">
        <v>15584</v>
      </c>
      <c r="AH4385" s="1">
        <v>15175</v>
      </c>
      <c r="AI4385">
        <v>1941</v>
      </c>
      <c r="AJ4385">
        <v>7</v>
      </c>
      <c r="AK4385">
        <v>18</v>
      </c>
      <c r="AL4385">
        <v>199</v>
      </c>
      <c r="AN4385" s="2">
        <v>15175</v>
      </c>
      <c r="AQ4385" t="s">
        <v>14159</v>
      </c>
      <c r="BF4385" t="s">
        <v>108</v>
      </c>
      <c r="BG4385" t="s">
        <v>420</v>
      </c>
      <c r="BH4385" t="s">
        <v>1000</v>
      </c>
      <c r="BI4385" t="s">
        <v>1001</v>
      </c>
      <c r="BJ4385" t="s">
        <v>5486</v>
      </c>
      <c r="BN4385">
        <v>41.315921000000003</v>
      </c>
      <c r="BO4385">
        <v>-122.26900240000001</v>
      </c>
      <c r="CF4385" t="s">
        <v>114</v>
      </c>
      <c r="CG4385" s="3">
        <v>43921.643425925926</v>
      </c>
      <c r="CI4385">
        <v>70</v>
      </c>
      <c r="CJ4385" t="s">
        <v>47606</v>
      </c>
      <c r="CK4385" t="s">
        <v>47607</v>
      </c>
    </row>
    <row r="4386" spans="1:89" x14ac:dyDescent="0.45">
      <c r="A4386">
        <v>9576836</v>
      </c>
      <c r="B4386" t="s">
        <v>89</v>
      </c>
      <c r="E4386" t="s">
        <v>90</v>
      </c>
      <c r="F4386" t="s">
        <v>47618</v>
      </c>
      <c r="G4386" t="s">
        <v>47619</v>
      </c>
      <c r="O4386" t="s">
        <v>47579</v>
      </c>
      <c r="Q4386" t="s">
        <v>855</v>
      </c>
      <c r="AE4386" t="s">
        <v>203</v>
      </c>
      <c r="AG4386" t="s">
        <v>47580</v>
      </c>
      <c r="AH4386" s="1">
        <v>13733</v>
      </c>
      <c r="AI4386">
        <v>1937</v>
      </c>
      <c r="AJ4386">
        <v>8</v>
      </c>
      <c r="AK4386">
        <v>6</v>
      </c>
      <c r="AL4386">
        <v>218</v>
      </c>
      <c r="AN4386" s="2">
        <v>13733</v>
      </c>
      <c r="AQ4386" t="s">
        <v>46096</v>
      </c>
      <c r="BF4386" t="s">
        <v>108</v>
      </c>
      <c r="BG4386" t="s">
        <v>420</v>
      </c>
      <c r="BH4386" t="s">
        <v>1000</v>
      </c>
      <c r="BI4386" t="s">
        <v>1001</v>
      </c>
      <c r="BJ4386" t="s">
        <v>5755</v>
      </c>
      <c r="BN4386">
        <v>41.299599999999998</v>
      </c>
      <c r="BO4386">
        <v>-122.300991</v>
      </c>
      <c r="BQ4386">
        <v>1012</v>
      </c>
      <c r="BS4386" t="s">
        <v>3088</v>
      </c>
      <c r="BU4386" t="s">
        <v>2141</v>
      </c>
      <c r="BV4386" t="s">
        <v>270</v>
      </c>
      <c r="CF4386" t="s">
        <v>114</v>
      </c>
      <c r="CG4386" s="3">
        <v>43934.590474537035</v>
      </c>
      <c r="CI4386">
        <v>70</v>
      </c>
      <c r="CJ4386" t="s">
        <v>47620</v>
      </c>
      <c r="CK4386" t="s">
        <v>47621</v>
      </c>
    </row>
    <row r="4387" spans="1:89" x14ac:dyDescent="0.45">
      <c r="A4387">
        <v>9576837</v>
      </c>
      <c r="B4387" t="s">
        <v>89</v>
      </c>
      <c r="E4387" t="s">
        <v>90</v>
      </c>
      <c r="F4387" t="s">
        <v>47622</v>
      </c>
      <c r="G4387" t="s">
        <v>47623</v>
      </c>
      <c r="O4387" t="s">
        <v>47579</v>
      </c>
      <c r="Q4387" t="s">
        <v>855</v>
      </c>
      <c r="AE4387" t="s">
        <v>203</v>
      </c>
      <c r="AF4387" t="s">
        <v>17279</v>
      </c>
      <c r="AG4387">
        <v>20392</v>
      </c>
      <c r="AH4387" s="1">
        <v>17380</v>
      </c>
      <c r="AI4387">
        <v>1947</v>
      </c>
      <c r="AJ4387">
        <v>8</v>
      </c>
      <c r="AK4387">
        <v>1</v>
      </c>
      <c r="AL4387">
        <v>213</v>
      </c>
      <c r="AN4387" s="2">
        <v>17380</v>
      </c>
      <c r="AP4387" t="s">
        <v>9822</v>
      </c>
      <c r="AQ4387" t="s">
        <v>47624</v>
      </c>
      <c r="BF4387" t="s">
        <v>108</v>
      </c>
      <c r="BG4387" t="s">
        <v>420</v>
      </c>
      <c r="BH4387" t="s">
        <v>1000</v>
      </c>
      <c r="BI4387" t="s">
        <v>1001</v>
      </c>
      <c r="BJ4387" t="s">
        <v>6034</v>
      </c>
      <c r="BN4387">
        <v>41.31</v>
      </c>
      <c r="BO4387">
        <v>-122.30944</v>
      </c>
      <c r="BY4387">
        <v>1676</v>
      </c>
      <c r="CF4387" t="s">
        <v>114</v>
      </c>
      <c r="CG4387" s="3">
        <v>43921.643425925926</v>
      </c>
      <c r="CI4387">
        <v>70</v>
      </c>
      <c r="CJ4387" t="s">
        <v>47625</v>
      </c>
      <c r="CK4387" t="s">
        <v>47626</v>
      </c>
    </row>
    <row r="4388" spans="1:89" x14ac:dyDescent="0.45">
      <c r="A4388">
        <v>9576838</v>
      </c>
      <c r="B4388" t="s">
        <v>89</v>
      </c>
      <c r="E4388" t="s">
        <v>90</v>
      </c>
      <c r="F4388" t="s">
        <v>47627</v>
      </c>
      <c r="G4388" t="s">
        <v>47628</v>
      </c>
      <c r="O4388" t="s">
        <v>47579</v>
      </c>
      <c r="Q4388" t="s">
        <v>855</v>
      </c>
      <c r="AE4388" t="s">
        <v>203</v>
      </c>
      <c r="AF4388" t="s">
        <v>17279</v>
      </c>
      <c r="AG4388">
        <v>20286</v>
      </c>
      <c r="AH4388" s="1">
        <v>17358</v>
      </c>
      <c r="AI4388">
        <v>1947</v>
      </c>
      <c r="AJ4388">
        <v>7</v>
      </c>
      <c r="AK4388">
        <v>10</v>
      </c>
      <c r="AL4388">
        <v>191</v>
      </c>
      <c r="AN4388" s="2">
        <v>17358</v>
      </c>
      <c r="AP4388" t="s">
        <v>20036</v>
      </c>
      <c r="AQ4388" t="s">
        <v>27045</v>
      </c>
      <c r="BF4388" t="s">
        <v>108</v>
      </c>
      <c r="BG4388" t="s">
        <v>420</v>
      </c>
      <c r="BH4388" t="s">
        <v>1000</v>
      </c>
      <c r="BI4388" t="s">
        <v>1001</v>
      </c>
      <c r="BJ4388" t="s">
        <v>5551</v>
      </c>
      <c r="BN4388">
        <v>41.31</v>
      </c>
      <c r="BO4388">
        <v>-122.30944</v>
      </c>
      <c r="BX4388">
        <v>2438</v>
      </c>
      <c r="CF4388" t="s">
        <v>114</v>
      </c>
      <c r="CG4388" s="3">
        <v>43921.643425925926</v>
      </c>
      <c r="CI4388">
        <v>70</v>
      </c>
      <c r="CJ4388" t="s">
        <v>47629</v>
      </c>
      <c r="CK4388" t="s">
        <v>47630</v>
      </c>
    </row>
    <row r="4389" spans="1:89" x14ac:dyDescent="0.45">
      <c r="A4389">
        <v>9576839</v>
      </c>
      <c r="B4389" t="s">
        <v>89</v>
      </c>
      <c r="E4389" t="s">
        <v>90</v>
      </c>
      <c r="F4389" t="s">
        <v>47631</v>
      </c>
      <c r="G4389" t="s">
        <v>47632</v>
      </c>
      <c r="O4389" t="s">
        <v>47579</v>
      </c>
      <c r="Q4389" t="s">
        <v>855</v>
      </c>
      <c r="AE4389" t="s">
        <v>203</v>
      </c>
      <c r="AG4389">
        <v>15578</v>
      </c>
      <c r="AH4389" s="1">
        <v>15175</v>
      </c>
      <c r="AI4389">
        <v>1941</v>
      </c>
      <c r="AJ4389">
        <v>7</v>
      </c>
      <c r="AK4389">
        <v>18</v>
      </c>
      <c r="AL4389">
        <v>199</v>
      </c>
      <c r="AN4389" s="2">
        <v>15175</v>
      </c>
      <c r="AP4389" t="s">
        <v>47633</v>
      </c>
      <c r="AQ4389" t="s">
        <v>17214</v>
      </c>
      <c r="BF4389" t="s">
        <v>108</v>
      </c>
      <c r="BG4389" t="s">
        <v>420</v>
      </c>
      <c r="BH4389" t="s">
        <v>1000</v>
      </c>
      <c r="BI4389" t="s">
        <v>1001</v>
      </c>
      <c r="BJ4389" t="s">
        <v>5755</v>
      </c>
      <c r="BN4389">
        <v>41.305753000000003</v>
      </c>
      <c r="BO4389">
        <v>-122.231712</v>
      </c>
      <c r="BP4389" t="s">
        <v>113</v>
      </c>
      <c r="BQ4389">
        <v>90</v>
      </c>
      <c r="BU4389" t="s">
        <v>115</v>
      </c>
      <c r="CF4389" t="s">
        <v>114</v>
      </c>
      <c r="CG4389" s="3">
        <v>43921.643425925926</v>
      </c>
      <c r="CI4389">
        <v>70</v>
      </c>
      <c r="CJ4389" t="s">
        <v>47634</v>
      </c>
      <c r="CK4389" t="s">
        <v>47635</v>
      </c>
    </row>
    <row r="4390" spans="1:89" x14ac:dyDescent="0.45">
      <c r="A4390">
        <v>9576840</v>
      </c>
      <c r="B4390" t="s">
        <v>89</v>
      </c>
      <c r="E4390" t="s">
        <v>90</v>
      </c>
      <c r="F4390" t="s">
        <v>47636</v>
      </c>
      <c r="G4390" t="s">
        <v>47637</v>
      </c>
      <c r="I4390" t="s">
        <v>47638</v>
      </c>
      <c r="J4390" t="s">
        <v>638</v>
      </c>
      <c r="K4390" t="s">
        <v>639</v>
      </c>
      <c r="L4390" t="s">
        <v>726</v>
      </c>
      <c r="M4390" t="s">
        <v>4746</v>
      </c>
      <c r="N4390" t="s">
        <v>8373</v>
      </c>
      <c r="O4390" t="s">
        <v>47639</v>
      </c>
      <c r="P4390">
        <v>18707</v>
      </c>
      <c r="Q4390" t="s">
        <v>17816</v>
      </c>
      <c r="R4390" t="s">
        <v>47639</v>
      </c>
      <c r="W4390" t="s">
        <v>943</v>
      </c>
      <c r="AE4390" t="s">
        <v>203</v>
      </c>
      <c r="AG4390">
        <v>8509</v>
      </c>
      <c r="AH4390" s="1">
        <v>13690</v>
      </c>
      <c r="AI4390">
        <v>1937</v>
      </c>
      <c r="AJ4390">
        <v>6</v>
      </c>
      <c r="AK4390">
        <v>24</v>
      </c>
      <c r="AL4390">
        <v>175</v>
      </c>
      <c r="AN4390" s="2">
        <v>13690</v>
      </c>
      <c r="AQ4390" t="s">
        <v>8385</v>
      </c>
      <c r="BF4390" t="s">
        <v>108</v>
      </c>
      <c r="BG4390" t="s">
        <v>420</v>
      </c>
      <c r="BH4390" t="s">
        <v>1000</v>
      </c>
      <c r="BI4390" t="s">
        <v>1001</v>
      </c>
      <c r="BJ4390" t="s">
        <v>1862</v>
      </c>
      <c r="BN4390">
        <v>41.378436700000002</v>
      </c>
      <c r="BO4390">
        <v>-122.26517560000001</v>
      </c>
      <c r="BW4390" t="s">
        <v>5002</v>
      </c>
      <c r="BX4390">
        <v>2438</v>
      </c>
      <c r="CC4390">
        <v>8000</v>
      </c>
      <c r="CF4390" t="s">
        <v>114</v>
      </c>
      <c r="CG4390" s="3">
        <v>43921.643425925926</v>
      </c>
      <c r="CI4390">
        <v>70</v>
      </c>
      <c r="CJ4390" t="s">
        <v>47640</v>
      </c>
      <c r="CK4390" t="s">
        <v>47641</v>
      </c>
    </row>
    <row r="4391" spans="1:89" x14ac:dyDescent="0.45">
      <c r="A4391">
        <v>9576844</v>
      </c>
      <c r="B4391" t="s">
        <v>89</v>
      </c>
      <c r="E4391" t="s">
        <v>90</v>
      </c>
      <c r="F4391" t="s">
        <v>47658</v>
      </c>
      <c r="G4391" t="s">
        <v>47659</v>
      </c>
      <c r="I4391" t="s">
        <v>47660</v>
      </c>
      <c r="J4391" t="s">
        <v>638</v>
      </c>
      <c r="K4391" t="s">
        <v>639</v>
      </c>
      <c r="L4391" t="s">
        <v>640</v>
      </c>
      <c r="M4391" t="s">
        <v>1729</v>
      </c>
      <c r="O4391" t="s">
        <v>47661</v>
      </c>
      <c r="P4391">
        <v>432731</v>
      </c>
      <c r="Q4391" t="s">
        <v>9971</v>
      </c>
      <c r="R4391" t="s">
        <v>47662</v>
      </c>
      <c r="T4391" t="s">
        <v>10339</v>
      </c>
      <c r="W4391" t="s">
        <v>103</v>
      </c>
      <c r="AE4391" t="s">
        <v>203</v>
      </c>
      <c r="AG4391" t="s">
        <v>47663</v>
      </c>
      <c r="AH4391" t="s">
        <v>2223</v>
      </c>
      <c r="AI4391">
        <v>1944</v>
      </c>
      <c r="AN4391">
        <v>1944</v>
      </c>
      <c r="AO4391" t="s">
        <v>47664</v>
      </c>
      <c r="AP4391" t="s">
        <v>47665</v>
      </c>
      <c r="AQ4391" t="s">
        <v>47666</v>
      </c>
      <c r="AR4391" t="s">
        <v>5247</v>
      </c>
      <c r="BF4391" t="s">
        <v>2227</v>
      </c>
      <c r="CF4391" t="s">
        <v>114</v>
      </c>
      <c r="CG4391" s="3">
        <v>43943.541261574072</v>
      </c>
      <c r="CI4391">
        <v>70</v>
      </c>
      <c r="CJ4391" t="s">
        <v>47667</v>
      </c>
      <c r="CK4391" t="s">
        <v>47668</v>
      </c>
    </row>
    <row r="4392" spans="1:89" x14ac:dyDescent="0.45">
      <c r="A4392">
        <v>9576847</v>
      </c>
      <c r="B4392" t="s">
        <v>89</v>
      </c>
      <c r="E4392" t="s">
        <v>90</v>
      </c>
      <c r="F4392" t="s">
        <v>47687</v>
      </c>
      <c r="G4392" t="s">
        <v>47688</v>
      </c>
      <c r="I4392" t="s">
        <v>47689</v>
      </c>
      <c r="J4392" t="s">
        <v>638</v>
      </c>
      <c r="K4392" t="s">
        <v>639</v>
      </c>
      <c r="N4392" t="s">
        <v>20017</v>
      </c>
      <c r="O4392" t="s">
        <v>47690</v>
      </c>
      <c r="P4392">
        <v>542023</v>
      </c>
      <c r="Q4392" t="s">
        <v>1598</v>
      </c>
      <c r="R4392" t="s">
        <v>47691</v>
      </c>
      <c r="T4392" t="s">
        <v>47692</v>
      </c>
      <c r="W4392" t="s">
        <v>103</v>
      </c>
      <c r="AE4392" t="s">
        <v>203</v>
      </c>
      <c r="AG4392">
        <v>10158</v>
      </c>
      <c r="AH4392" s="1">
        <v>14055</v>
      </c>
      <c r="AI4392">
        <v>1938</v>
      </c>
      <c r="AJ4392">
        <v>6</v>
      </c>
      <c r="AK4392">
        <v>24</v>
      </c>
      <c r="AL4392">
        <v>175</v>
      </c>
      <c r="AN4392" s="2">
        <v>14055</v>
      </c>
      <c r="AO4392" t="s">
        <v>47693</v>
      </c>
      <c r="AQ4392" t="s">
        <v>47694</v>
      </c>
      <c r="BF4392" t="s">
        <v>108</v>
      </c>
      <c r="BG4392" t="s">
        <v>420</v>
      </c>
      <c r="BH4392" t="s">
        <v>1000</v>
      </c>
      <c r="BI4392" t="s">
        <v>1001</v>
      </c>
      <c r="BJ4392" t="s">
        <v>5562</v>
      </c>
      <c r="BN4392">
        <v>35.239170000000001</v>
      </c>
      <c r="BO4392">
        <v>-118.19056</v>
      </c>
      <c r="BX4392">
        <v>1981</v>
      </c>
      <c r="CF4392" t="s">
        <v>114</v>
      </c>
      <c r="CG4392" s="3">
        <v>43921.643425925926</v>
      </c>
      <c r="CI4392">
        <v>70</v>
      </c>
      <c r="CJ4392" t="s">
        <v>47695</v>
      </c>
      <c r="CK4392" t="s">
        <v>47696</v>
      </c>
    </row>
    <row r="4393" spans="1:89" x14ac:dyDescent="0.45">
      <c r="A4393">
        <v>9576850</v>
      </c>
      <c r="B4393" t="s">
        <v>89</v>
      </c>
      <c r="E4393" t="s">
        <v>90</v>
      </c>
      <c r="F4393" t="s">
        <v>47717</v>
      </c>
      <c r="G4393" t="s">
        <v>47718</v>
      </c>
      <c r="I4393" t="s">
        <v>47018</v>
      </c>
      <c r="J4393" t="s">
        <v>638</v>
      </c>
      <c r="K4393" t="s">
        <v>639</v>
      </c>
      <c r="O4393" t="s">
        <v>47019</v>
      </c>
      <c r="P4393">
        <v>102540</v>
      </c>
      <c r="Q4393" t="s">
        <v>47020</v>
      </c>
      <c r="R4393" t="s">
        <v>47021</v>
      </c>
      <c r="T4393" t="s">
        <v>47022</v>
      </c>
      <c r="W4393" t="s">
        <v>103</v>
      </c>
      <c r="AE4393" t="s">
        <v>203</v>
      </c>
      <c r="AF4393" t="s">
        <v>17279</v>
      </c>
      <c r="AG4393">
        <v>25536</v>
      </c>
      <c r="AH4393" s="1">
        <v>18126</v>
      </c>
      <c r="AI4393">
        <v>1949</v>
      </c>
      <c r="AJ4393">
        <v>8</v>
      </c>
      <c r="AK4393">
        <v>16</v>
      </c>
      <c r="AL4393">
        <v>228</v>
      </c>
      <c r="AN4393" s="2">
        <v>18126</v>
      </c>
      <c r="AO4393" t="s">
        <v>47719</v>
      </c>
      <c r="AQ4393" t="s">
        <v>47720</v>
      </c>
      <c r="BF4393" t="s">
        <v>108</v>
      </c>
      <c r="BG4393" t="s">
        <v>420</v>
      </c>
      <c r="BH4393" t="s">
        <v>6420</v>
      </c>
      <c r="BI4393" t="s">
        <v>29347</v>
      </c>
      <c r="BJ4393" t="s">
        <v>29348</v>
      </c>
      <c r="BN4393">
        <v>41.945830000000001</v>
      </c>
      <c r="BO4393">
        <v>-124.20139</v>
      </c>
      <c r="CF4393" t="s">
        <v>114</v>
      </c>
      <c r="CG4393" s="3">
        <v>43921.643425925926</v>
      </c>
      <c r="CI4393">
        <v>70</v>
      </c>
      <c r="CJ4393" t="s">
        <v>47721</v>
      </c>
      <c r="CK4393" t="s">
        <v>47722</v>
      </c>
    </row>
    <row r="4394" spans="1:89" x14ac:dyDescent="0.45">
      <c r="A4394">
        <v>9576851</v>
      </c>
      <c r="B4394" t="s">
        <v>89</v>
      </c>
      <c r="E4394" t="s">
        <v>90</v>
      </c>
      <c r="F4394" t="s">
        <v>47723</v>
      </c>
      <c r="G4394" t="s">
        <v>47724</v>
      </c>
      <c r="I4394" t="s">
        <v>47018</v>
      </c>
      <c r="J4394" t="s">
        <v>638</v>
      </c>
      <c r="K4394" t="s">
        <v>639</v>
      </c>
      <c r="O4394" t="s">
        <v>47019</v>
      </c>
      <c r="P4394">
        <v>102540</v>
      </c>
      <c r="Q4394" t="s">
        <v>47020</v>
      </c>
      <c r="R4394" t="s">
        <v>47021</v>
      </c>
      <c r="T4394" t="s">
        <v>47022</v>
      </c>
      <c r="W4394" t="s">
        <v>103</v>
      </c>
      <c r="AE4394" t="s">
        <v>203</v>
      </c>
      <c r="AF4394" t="s">
        <v>17279</v>
      </c>
      <c r="AG4394">
        <v>25510</v>
      </c>
      <c r="AH4394" s="1">
        <v>18124</v>
      </c>
      <c r="AI4394">
        <v>1949</v>
      </c>
      <c r="AJ4394">
        <v>8</v>
      </c>
      <c r="AK4394">
        <v>14</v>
      </c>
      <c r="AL4394">
        <v>226</v>
      </c>
      <c r="AN4394" s="2">
        <v>18124</v>
      </c>
      <c r="AO4394" t="s">
        <v>47725</v>
      </c>
      <c r="AQ4394" t="s">
        <v>11883</v>
      </c>
      <c r="BF4394" t="s">
        <v>108</v>
      </c>
      <c r="BG4394" t="s">
        <v>420</v>
      </c>
      <c r="BH4394" t="s">
        <v>6420</v>
      </c>
      <c r="BI4394" t="s">
        <v>29347</v>
      </c>
      <c r="BJ4394" t="s">
        <v>29348</v>
      </c>
      <c r="BN4394">
        <v>41.945830000000001</v>
      </c>
      <c r="BO4394">
        <v>-124.20139</v>
      </c>
      <c r="CF4394" t="s">
        <v>114</v>
      </c>
      <c r="CG4394" s="3">
        <v>43921.643425925926</v>
      </c>
      <c r="CI4394">
        <v>70</v>
      </c>
      <c r="CJ4394" t="s">
        <v>47726</v>
      </c>
      <c r="CK4394" t="s">
        <v>47727</v>
      </c>
    </row>
    <row r="4395" spans="1:89" x14ac:dyDescent="0.45">
      <c r="A4395">
        <v>9576852</v>
      </c>
      <c r="B4395" t="s">
        <v>89</v>
      </c>
      <c r="E4395" t="s">
        <v>90</v>
      </c>
      <c r="F4395" t="s">
        <v>47728</v>
      </c>
      <c r="G4395" t="s">
        <v>47729</v>
      </c>
      <c r="I4395" t="s">
        <v>47018</v>
      </c>
      <c r="J4395" t="s">
        <v>638</v>
      </c>
      <c r="K4395" t="s">
        <v>639</v>
      </c>
      <c r="O4395" t="s">
        <v>47019</v>
      </c>
      <c r="P4395">
        <v>102540</v>
      </c>
      <c r="Q4395" t="s">
        <v>47020</v>
      </c>
      <c r="R4395" t="s">
        <v>47021</v>
      </c>
      <c r="T4395" t="s">
        <v>47022</v>
      </c>
      <c r="W4395" t="s">
        <v>103</v>
      </c>
      <c r="AE4395" t="s">
        <v>203</v>
      </c>
      <c r="AG4395">
        <v>18268</v>
      </c>
      <c r="AH4395" s="1">
        <v>17002</v>
      </c>
      <c r="AI4395">
        <v>1946</v>
      </c>
      <c r="AJ4395">
        <v>7</v>
      </c>
      <c r="AK4395">
        <v>19</v>
      </c>
      <c r="AL4395">
        <v>200</v>
      </c>
      <c r="AN4395" s="2">
        <v>17002</v>
      </c>
      <c r="AP4395" t="s">
        <v>9822</v>
      </c>
      <c r="AQ4395" t="s">
        <v>47730</v>
      </c>
      <c r="BF4395" t="s">
        <v>108</v>
      </c>
      <c r="BG4395" t="s">
        <v>420</v>
      </c>
      <c r="BH4395" t="s">
        <v>1000</v>
      </c>
      <c r="BI4395" t="s">
        <v>1001</v>
      </c>
      <c r="BJ4395" t="s">
        <v>45436</v>
      </c>
      <c r="BN4395">
        <v>41.35342</v>
      </c>
      <c r="BO4395">
        <v>-122.28163499999999</v>
      </c>
      <c r="BQ4395">
        <v>1090</v>
      </c>
      <c r="BS4395" t="s">
        <v>3301</v>
      </c>
      <c r="BU4395" t="s">
        <v>3071</v>
      </c>
      <c r="BV4395" t="s">
        <v>270</v>
      </c>
      <c r="CF4395" t="s">
        <v>114</v>
      </c>
      <c r="CG4395" s="3">
        <v>43935.414895833332</v>
      </c>
      <c r="CI4395">
        <v>70</v>
      </c>
      <c r="CJ4395" t="s">
        <v>47731</v>
      </c>
      <c r="CK4395" t="s">
        <v>47732</v>
      </c>
    </row>
    <row r="4396" spans="1:89" x14ac:dyDescent="0.45">
      <c r="A4396">
        <v>9612847</v>
      </c>
      <c r="B4396" t="s">
        <v>89</v>
      </c>
      <c r="E4396" t="s">
        <v>90</v>
      </c>
      <c r="F4396" t="s">
        <v>47745</v>
      </c>
      <c r="G4396" t="s">
        <v>47746</v>
      </c>
      <c r="I4396" t="s">
        <v>47747</v>
      </c>
      <c r="J4396" t="s">
        <v>638</v>
      </c>
      <c r="K4396" t="s">
        <v>639</v>
      </c>
      <c r="L4396" t="s">
        <v>640</v>
      </c>
      <c r="M4396" t="s">
        <v>1729</v>
      </c>
      <c r="N4396" t="s">
        <v>2642</v>
      </c>
      <c r="O4396" t="s">
        <v>47748</v>
      </c>
      <c r="P4396">
        <v>253348</v>
      </c>
      <c r="Q4396" t="s">
        <v>4271</v>
      </c>
      <c r="R4396" t="s">
        <v>47749</v>
      </c>
      <c r="T4396" t="s">
        <v>8136</v>
      </c>
      <c r="W4396" t="s">
        <v>103</v>
      </c>
      <c r="AE4396" t="s">
        <v>203</v>
      </c>
      <c r="AF4396" t="s">
        <v>17279</v>
      </c>
      <c r="AG4396">
        <v>25713</v>
      </c>
      <c r="AH4396" s="1">
        <v>18137</v>
      </c>
      <c r="AI4396">
        <v>1949</v>
      </c>
      <c r="AJ4396">
        <v>8</v>
      </c>
      <c r="AK4396">
        <v>27</v>
      </c>
      <c r="AL4396">
        <v>239</v>
      </c>
      <c r="AN4396" s="2">
        <v>18137</v>
      </c>
      <c r="AO4396" t="s">
        <v>47750</v>
      </c>
      <c r="AQ4396" t="s">
        <v>47751</v>
      </c>
      <c r="AX4396" t="s">
        <v>47752</v>
      </c>
      <c r="BF4396" t="s">
        <v>108</v>
      </c>
      <c r="BG4396" t="s">
        <v>1344</v>
      </c>
      <c r="BH4396" t="s">
        <v>9218</v>
      </c>
      <c r="BI4396" t="s">
        <v>47753</v>
      </c>
      <c r="BJ4396" t="s">
        <v>47753</v>
      </c>
      <c r="BN4396">
        <v>43.921939999999999</v>
      </c>
      <c r="BO4396">
        <v>-121.41417</v>
      </c>
      <c r="CF4396" t="s">
        <v>114</v>
      </c>
      <c r="CG4396" s="3">
        <v>43921.643425925926</v>
      </c>
      <c r="CI4396">
        <v>70</v>
      </c>
      <c r="CJ4396" t="s">
        <v>47754</v>
      </c>
      <c r="CK4396" t="s">
        <v>47755</v>
      </c>
    </row>
    <row r="4397" spans="1:89" x14ac:dyDescent="0.45">
      <c r="A4397">
        <v>9612852</v>
      </c>
      <c r="B4397" t="s">
        <v>89</v>
      </c>
      <c r="E4397" t="s">
        <v>90</v>
      </c>
      <c r="F4397" t="s">
        <v>47786</v>
      </c>
      <c r="G4397" t="s">
        <v>47787</v>
      </c>
      <c r="I4397" t="s">
        <v>47788</v>
      </c>
      <c r="J4397" t="s">
        <v>638</v>
      </c>
      <c r="K4397" t="s">
        <v>639</v>
      </c>
      <c r="L4397" t="s">
        <v>640</v>
      </c>
      <c r="M4397" t="s">
        <v>1729</v>
      </c>
      <c r="N4397" t="s">
        <v>20099</v>
      </c>
      <c r="O4397" t="s">
        <v>47789</v>
      </c>
      <c r="P4397">
        <v>540715</v>
      </c>
      <c r="Q4397" t="s">
        <v>47790</v>
      </c>
      <c r="R4397" t="s">
        <v>47791</v>
      </c>
      <c r="T4397" t="s">
        <v>47792</v>
      </c>
      <c r="W4397" t="s">
        <v>103</v>
      </c>
      <c r="AE4397" t="s">
        <v>203</v>
      </c>
      <c r="AG4397">
        <v>13277</v>
      </c>
      <c r="AH4397" s="1">
        <v>14422</v>
      </c>
      <c r="AI4397">
        <v>1939</v>
      </c>
      <c r="AJ4397">
        <v>6</v>
      </c>
      <c r="AK4397">
        <v>26</v>
      </c>
      <c r="AL4397">
        <v>177</v>
      </c>
      <c r="AN4397" s="2">
        <v>14422</v>
      </c>
      <c r="AQ4397" t="s">
        <v>20022</v>
      </c>
      <c r="BF4397" t="s">
        <v>108</v>
      </c>
      <c r="BG4397" t="s">
        <v>420</v>
      </c>
      <c r="BH4397" t="s">
        <v>1000</v>
      </c>
      <c r="BI4397" t="s">
        <v>1001</v>
      </c>
      <c r="BJ4397" t="s">
        <v>1862</v>
      </c>
      <c r="BN4397">
        <v>41.372520000000002</v>
      </c>
      <c r="BO4397">
        <v>-122.23153000000001</v>
      </c>
      <c r="BQ4397">
        <v>1807</v>
      </c>
      <c r="BS4397" t="s">
        <v>1003</v>
      </c>
      <c r="BU4397" t="s">
        <v>810</v>
      </c>
      <c r="BV4397" t="s">
        <v>270</v>
      </c>
      <c r="CF4397" t="s">
        <v>114</v>
      </c>
      <c r="CG4397" s="3">
        <v>43921.643425925926</v>
      </c>
      <c r="CI4397">
        <v>70</v>
      </c>
      <c r="CJ4397" t="s">
        <v>47793</v>
      </c>
      <c r="CK4397" t="s">
        <v>47794</v>
      </c>
    </row>
    <row r="4398" spans="1:89" x14ac:dyDescent="0.45">
      <c r="A4398">
        <v>9612855</v>
      </c>
      <c r="B4398" t="s">
        <v>89</v>
      </c>
      <c r="E4398" t="s">
        <v>90</v>
      </c>
      <c r="F4398" t="s">
        <v>47812</v>
      </c>
      <c r="G4398" t="s">
        <v>47813</v>
      </c>
      <c r="I4398" t="s">
        <v>47814</v>
      </c>
      <c r="J4398" t="s">
        <v>638</v>
      </c>
      <c r="K4398" t="s">
        <v>639</v>
      </c>
      <c r="L4398" t="s">
        <v>1353</v>
      </c>
      <c r="M4398" t="s">
        <v>2832</v>
      </c>
      <c r="O4398" t="s">
        <v>47815</v>
      </c>
      <c r="P4398">
        <v>8274</v>
      </c>
      <c r="Q4398" t="s">
        <v>2945</v>
      </c>
      <c r="R4398" t="s">
        <v>47815</v>
      </c>
      <c r="W4398" t="s">
        <v>943</v>
      </c>
      <c r="AE4398" t="s">
        <v>203</v>
      </c>
      <c r="AG4398">
        <v>10135</v>
      </c>
      <c r="AH4398" s="1">
        <v>14051</v>
      </c>
      <c r="AI4398">
        <v>1938</v>
      </c>
      <c r="AJ4398">
        <v>6</v>
      </c>
      <c r="AK4398">
        <v>20</v>
      </c>
      <c r="AL4398">
        <v>171</v>
      </c>
      <c r="AN4398" s="2">
        <v>14051</v>
      </c>
      <c r="AQ4398" t="s">
        <v>5000</v>
      </c>
      <c r="AR4398" t="s">
        <v>47816</v>
      </c>
      <c r="BF4398" t="s">
        <v>108</v>
      </c>
      <c r="BG4398" t="s">
        <v>420</v>
      </c>
      <c r="BH4398" t="s">
        <v>1000</v>
      </c>
      <c r="BI4398" t="s">
        <v>1001</v>
      </c>
      <c r="BJ4398" t="s">
        <v>1862</v>
      </c>
      <c r="BN4398">
        <v>41.372267999999998</v>
      </c>
      <c r="BO4398">
        <v>-122.229867</v>
      </c>
      <c r="BQ4398">
        <v>2097</v>
      </c>
      <c r="BS4398" t="s">
        <v>47817</v>
      </c>
      <c r="BU4398" t="s">
        <v>2048</v>
      </c>
      <c r="BV4398" t="s">
        <v>270</v>
      </c>
      <c r="BX4398">
        <v>2438</v>
      </c>
      <c r="CC4398" t="s">
        <v>8259</v>
      </c>
      <c r="CF4398" t="s">
        <v>114</v>
      </c>
      <c r="CG4398" s="3">
        <v>43921.643425925926</v>
      </c>
      <c r="CI4398">
        <v>70</v>
      </c>
      <c r="CJ4398" t="s">
        <v>47818</v>
      </c>
      <c r="CK4398" t="s">
        <v>47819</v>
      </c>
    </row>
    <row r="4399" spans="1:89" x14ac:dyDescent="0.45">
      <c r="A4399">
        <v>9612859</v>
      </c>
      <c r="B4399" t="s">
        <v>89</v>
      </c>
      <c r="E4399" t="s">
        <v>90</v>
      </c>
      <c r="F4399" t="s">
        <v>47839</v>
      </c>
      <c r="G4399" t="s">
        <v>47840</v>
      </c>
      <c r="I4399" t="s">
        <v>47832</v>
      </c>
      <c r="J4399" t="s">
        <v>638</v>
      </c>
      <c r="K4399" t="s">
        <v>639</v>
      </c>
      <c r="N4399" t="s">
        <v>4747</v>
      </c>
      <c r="O4399" t="s">
        <v>47841</v>
      </c>
      <c r="P4399">
        <v>218874</v>
      </c>
      <c r="Q4399" t="s">
        <v>46866</v>
      </c>
      <c r="R4399" t="s">
        <v>47835</v>
      </c>
      <c r="T4399" t="s">
        <v>47842</v>
      </c>
      <c r="W4399" t="s">
        <v>103</v>
      </c>
      <c r="AE4399" t="s">
        <v>203</v>
      </c>
      <c r="AF4399" t="s">
        <v>17279</v>
      </c>
      <c r="AG4399">
        <v>23807</v>
      </c>
      <c r="AH4399" s="1">
        <v>17697</v>
      </c>
      <c r="AI4399">
        <v>1948</v>
      </c>
      <c r="AJ4399">
        <v>6</v>
      </c>
      <c r="AK4399">
        <v>13</v>
      </c>
      <c r="AL4399">
        <v>165</v>
      </c>
      <c r="AN4399" s="2">
        <v>17697</v>
      </c>
      <c r="AO4399" t="s">
        <v>47843</v>
      </c>
      <c r="AQ4399" t="s">
        <v>47844</v>
      </c>
      <c r="BF4399" t="s">
        <v>108</v>
      </c>
      <c r="BG4399" t="s">
        <v>2264</v>
      </c>
      <c r="BH4399" t="s">
        <v>2264</v>
      </c>
      <c r="BI4399" t="s">
        <v>47845</v>
      </c>
      <c r="BJ4399" t="s">
        <v>47846</v>
      </c>
      <c r="BN4399">
        <v>45.761670000000002</v>
      </c>
      <c r="BO4399">
        <v>-116.29971999999999</v>
      </c>
      <c r="BX4399">
        <v>1344</v>
      </c>
      <c r="CF4399" t="s">
        <v>114</v>
      </c>
      <c r="CG4399" s="3">
        <v>43921.643425925926</v>
      </c>
      <c r="CI4399">
        <v>70</v>
      </c>
      <c r="CJ4399" t="s">
        <v>47847</v>
      </c>
      <c r="CK4399" t="s">
        <v>47848</v>
      </c>
    </row>
    <row r="4400" spans="1:89" x14ac:dyDescent="0.45">
      <c r="A4400">
        <v>9612862</v>
      </c>
      <c r="B4400" t="s">
        <v>89</v>
      </c>
      <c r="E4400" t="s">
        <v>90</v>
      </c>
      <c r="F4400" t="s">
        <v>47849</v>
      </c>
      <c r="G4400" t="s">
        <v>47850</v>
      </c>
      <c r="I4400" t="s">
        <v>47832</v>
      </c>
      <c r="J4400" t="s">
        <v>638</v>
      </c>
      <c r="K4400" t="s">
        <v>639</v>
      </c>
      <c r="N4400" t="s">
        <v>4747</v>
      </c>
      <c r="O4400" t="s">
        <v>47851</v>
      </c>
      <c r="P4400">
        <v>218892</v>
      </c>
      <c r="Q4400" t="s">
        <v>5320</v>
      </c>
      <c r="R4400" t="s">
        <v>47835</v>
      </c>
      <c r="T4400" t="s">
        <v>10937</v>
      </c>
      <c r="W4400" t="s">
        <v>103</v>
      </c>
      <c r="AE4400" t="s">
        <v>203</v>
      </c>
      <c r="AF4400" t="s">
        <v>17279</v>
      </c>
      <c r="AG4400">
        <v>18295</v>
      </c>
      <c r="AH4400" s="1">
        <v>17008</v>
      </c>
      <c r="AI4400">
        <v>1946</v>
      </c>
      <c r="AJ4400">
        <v>7</v>
      </c>
      <c r="AK4400">
        <v>25</v>
      </c>
      <c r="AL4400">
        <v>206</v>
      </c>
      <c r="AN4400" s="2">
        <v>17008</v>
      </c>
      <c r="AO4400" t="s">
        <v>47852</v>
      </c>
      <c r="AQ4400" t="s">
        <v>47853</v>
      </c>
      <c r="BF4400" t="s">
        <v>108</v>
      </c>
      <c r="BG4400" t="s">
        <v>420</v>
      </c>
      <c r="BH4400" t="s">
        <v>1000</v>
      </c>
      <c r="BI4400" t="s">
        <v>1001</v>
      </c>
      <c r="BJ4400" t="s">
        <v>45436</v>
      </c>
      <c r="BN4400">
        <v>41.35342</v>
      </c>
      <c r="BO4400">
        <v>-122.28163499999999</v>
      </c>
      <c r="BQ4400">
        <v>1090</v>
      </c>
      <c r="BS4400" t="s">
        <v>3301</v>
      </c>
      <c r="BU4400" t="s">
        <v>3071</v>
      </c>
      <c r="BV4400" t="s">
        <v>270</v>
      </c>
      <c r="CF4400" t="s">
        <v>114</v>
      </c>
      <c r="CG4400" s="3">
        <v>43935.414895833332</v>
      </c>
      <c r="CI4400">
        <v>70</v>
      </c>
      <c r="CJ4400" t="s">
        <v>47854</v>
      </c>
      <c r="CK4400" t="s">
        <v>47855</v>
      </c>
    </row>
    <row r="4401" spans="1:89" x14ac:dyDescent="0.45">
      <c r="A4401">
        <v>9612866</v>
      </c>
      <c r="B4401" t="s">
        <v>89</v>
      </c>
      <c r="E4401" t="s">
        <v>90</v>
      </c>
      <c r="F4401" t="s">
        <v>47866</v>
      </c>
      <c r="G4401" t="s">
        <v>47867</v>
      </c>
      <c r="I4401" t="s">
        <v>47858</v>
      </c>
      <c r="J4401" t="s">
        <v>638</v>
      </c>
      <c r="K4401" t="s">
        <v>639</v>
      </c>
      <c r="L4401" t="s">
        <v>640</v>
      </c>
      <c r="M4401" t="s">
        <v>1729</v>
      </c>
      <c r="N4401" t="s">
        <v>7733</v>
      </c>
      <c r="O4401" t="s">
        <v>47868</v>
      </c>
      <c r="P4401">
        <v>222727</v>
      </c>
      <c r="Q4401" t="s">
        <v>13032</v>
      </c>
      <c r="R4401" t="s">
        <v>47861</v>
      </c>
      <c r="T4401" t="s">
        <v>19894</v>
      </c>
      <c r="W4401" t="s">
        <v>103</v>
      </c>
      <c r="AE4401" t="s">
        <v>203</v>
      </c>
      <c r="AG4401" t="s">
        <v>47869</v>
      </c>
      <c r="AH4401" s="1">
        <v>16329</v>
      </c>
      <c r="AI4401">
        <v>1944</v>
      </c>
      <c r="AJ4401">
        <v>9</v>
      </c>
      <c r="AK4401">
        <v>14</v>
      </c>
      <c r="AL4401">
        <v>258</v>
      </c>
      <c r="AN4401" s="2">
        <v>16333</v>
      </c>
      <c r="AO4401" t="s">
        <v>47870</v>
      </c>
      <c r="AP4401" t="s">
        <v>47871</v>
      </c>
      <c r="AQ4401" t="s">
        <v>2629</v>
      </c>
      <c r="AR4401" t="s">
        <v>5247</v>
      </c>
      <c r="BF4401" t="s">
        <v>5248</v>
      </c>
      <c r="CF4401" t="s">
        <v>114</v>
      </c>
      <c r="CG4401" s="3">
        <v>43943.541747685187</v>
      </c>
      <c r="CI4401">
        <v>70</v>
      </c>
      <c r="CJ4401" t="s">
        <v>47872</v>
      </c>
      <c r="CK4401" t="s">
        <v>47873</v>
      </c>
    </row>
    <row r="4402" spans="1:89" x14ac:dyDescent="0.45">
      <c r="A4402">
        <v>9612868</v>
      </c>
      <c r="B4402" t="s">
        <v>89</v>
      </c>
      <c r="E4402" t="s">
        <v>90</v>
      </c>
      <c r="F4402" t="s">
        <v>47881</v>
      </c>
      <c r="G4402" t="s">
        <v>47882</v>
      </c>
      <c r="I4402" t="s">
        <v>22400</v>
      </c>
      <c r="J4402" t="s">
        <v>638</v>
      </c>
      <c r="K4402" t="s">
        <v>1388</v>
      </c>
      <c r="L4402" t="s">
        <v>1389</v>
      </c>
      <c r="M4402" t="s">
        <v>7899</v>
      </c>
      <c r="N4402" t="s">
        <v>10841</v>
      </c>
      <c r="O4402" t="s">
        <v>22401</v>
      </c>
      <c r="P4402">
        <v>242515</v>
      </c>
      <c r="Q4402" t="s">
        <v>22402</v>
      </c>
      <c r="R4402" t="s">
        <v>22403</v>
      </c>
      <c r="T4402" t="s">
        <v>22404</v>
      </c>
      <c r="W4402" t="s">
        <v>103</v>
      </c>
      <c r="AE4402" t="s">
        <v>203</v>
      </c>
      <c r="AG4402">
        <v>9198</v>
      </c>
      <c r="AH4402" s="1">
        <v>13733</v>
      </c>
      <c r="AI4402">
        <v>1937</v>
      </c>
      <c r="AJ4402">
        <v>8</v>
      </c>
      <c r="AK4402">
        <v>6</v>
      </c>
      <c r="AL4402">
        <v>218</v>
      </c>
      <c r="AN4402" s="2">
        <v>13733</v>
      </c>
      <c r="AP4402" t="s">
        <v>47883</v>
      </c>
      <c r="AQ4402" t="s">
        <v>47884</v>
      </c>
      <c r="BF4402" t="s">
        <v>108</v>
      </c>
      <c r="BG4402" t="s">
        <v>420</v>
      </c>
      <c r="BH4402" t="s">
        <v>1000</v>
      </c>
      <c r="BI4402" t="s">
        <v>1001</v>
      </c>
      <c r="BJ4402" t="s">
        <v>5486</v>
      </c>
      <c r="BN4402">
        <v>41.321603000000003</v>
      </c>
      <c r="BO4402">
        <v>-122.25012</v>
      </c>
      <c r="BQ4402">
        <v>1000</v>
      </c>
      <c r="BS4402" t="s">
        <v>5487</v>
      </c>
      <c r="BU4402" t="s">
        <v>3071</v>
      </c>
      <c r="BV4402" t="s">
        <v>270</v>
      </c>
      <c r="CF4402" t="s">
        <v>114</v>
      </c>
      <c r="CG4402" s="3">
        <v>43935.417673611111</v>
      </c>
      <c r="CI4402">
        <v>70</v>
      </c>
      <c r="CJ4402" t="s">
        <v>47885</v>
      </c>
      <c r="CK4402" t="s">
        <v>47886</v>
      </c>
    </row>
    <row r="4403" spans="1:89" x14ac:dyDescent="0.45">
      <c r="A4403">
        <v>9612869</v>
      </c>
      <c r="B4403" t="s">
        <v>89</v>
      </c>
      <c r="E4403" t="s">
        <v>90</v>
      </c>
      <c r="F4403" t="s">
        <v>47887</v>
      </c>
      <c r="G4403" t="s">
        <v>47888</v>
      </c>
      <c r="I4403" t="s">
        <v>22400</v>
      </c>
      <c r="J4403" t="s">
        <v>638</v>
      </c>
      <c r="K4403" t="s">
        <v>1388</v>
      </c>
      <c r="L4403" t="s">
        <v>1389</v>
      </c>
      <c r="M4403" t="s">
        <v>7899</v>
      </c>
      <c r="N4403" t="s">
        <v>10841</v>
      </c>
      <c r="O4403" t="s">
        <v>22401</v>
      </c>
      <c r="P4403">
        <v>242515</v>
      </c>
      <c r="Q4403" t="s">
        <v>22402</v>
      </c>
      <c r="R4403" t="s">
        <v>22403</v>
      </c>
      <c r="T4403" t="s">
        <v>22404</v>
      </c>
      <c r="W4403" t="s">
        <v>103</v>
      </c>
      <c r="AE4403" t="s">
        <v>203</v>
      </c>
      <c r="AG4403" t="s">
        <v>47889</v>
      </c>
      <c r="AH4403" s="1">
        <v>13733</v>
      </c>
      <c r="AI4403">
        <v>1937</v>
      </c>
      <c r="AJ4403">
        <v>8</v>
      </c>
      <c r="AK4403">
        <v>6</v>
      </c>
      <c r="AL4403">
        <v>218</v>
      </c>
      <c r="AN4403" s="2">
        <v>13733</v>
      </c>
      <c r="AQ4403" t="s">
        <v>47884</v>
      </c>
      <c r="BF4403" t="s">
        <v>108</v>
      </c>
      <c r="BG4403" t="s">
        <v>420</v>
      </c>
      <c r="BH4403" t="s">
        <v>1000</v>
      </c>
      <c r="BI4403" t="s">
        <v>1001</v>
      </c>
      <c r="BJ4403" t="s">
        <v>5486</v>
      </c>
      <c r="BN4403">
        <v>41.321603000000003</v>
      </c>
      <c r="BO4403">
        <v>-122.25012</v>
      </c>
      <c r="BQ4403">
        <v>1000</v>
      </c>
      <c r="BS4403" t="s">
        <v>5487</v>
      </c>
      <c r="BU4403" t="s">
        <v>3071</v>
      </c>
      <c r="BV4403" t="s">
        <v>270</v>
      </c>
      <c r="CF4403" t="s">
        <v>114</v>
      </c>
      <c r="CG4403" s="3">
        <v>43935.417673611111</v>
      </c>
      <c r="CI4403">
        <v>70</v>
      </c>
      <c r="CJ4403" t="s">
        <v>47890</v>
      </c>
      <c r="CK4403" t="s">
        <v>47891</v>
      </c>
    </row>
    <row r="4404" spans="1:89" x14ac:dyDescent="0.45">
      <c r="A4404">
        <v>9612870</v>
      </c>
      <c r="B4404" t="s">
        <v>89</v>
      </c>
      <c r="E4404" t="s">
        <v>90</v>
      </c>
      <c r="F4404" t="s">
        <v>47892</v>
      </c>
      <c r="G4404" t="s">
        <v>47893</v>
      </c>
      <c r="I4404" t="s">
        <v>47531</v>
      </c>
      <c r="J4404" t="s">
        <v>638</v>
      </c>
      <c r="K4404" t="s">
        <v>639</v>
      </c>
      <c r="L4404" t="s">
        <v>726</v>
      </c>
      <c r="M4404" t="s">
        <v>4746</v>
      </c>
      <c r="N4404" t="s">
        <v>8373</v>
      </c>
      <c r="O4404" t="s">
        <v>47894</v>
      </c>
      <c r="P4404">
        <v>280796</v>
      </c>
      <c r="Q4404" t="s">
        <v>700</v>
      </c>
      <c r="R4404" t="s">
        <v>47533</v>
      </c>
      <c r="T4404" t="s">
        <v>18236</v>
      </c>
      <c r="W4404" t="s">
        <v>103</v>
      </c>
      <c r="AE4404" t="s">
        <v>203</v>
      </c>
      <c r="AF4404" t="s">
        <v>17279</v>
      </c>
      <c r="AG4404">
        <v>23508</v>
      </c>
      <c r="AH4404" s="1">
        <v>17689</v>
      </c>
      <c r="AI4404">
        <v>1948</v>
      </c>
      <c r="AJ4404">
        <v>6</v>
      </c>
      <c r="AK4404">
        <v>5</v>
      </c>
      <c r="AL4404">
        <v>157</v>
      </c>
      <c r="AN4404" s="2">
        <v>17689</v>
      </c>
      <c r="AO4404" t="s">
        <v>47895</v>
      </c>
      <c r="AP4404" t="s">
        <v>47896</v>
      </c>
      <c r="AQ4404" t="s">
        <v>18258</v>
      </c>
      <c r="BF4404" t="s">
        <v>108</v>
      </c>
      <c r="BG4404" t="s">
        <v>2264</v>
      </c>
      <c r="BH4404" t="s">
        <v>7247</v>
      </c>
      <c r="BI4404" t="s">
        <v>47897</v>
      </c>
      <c r="BJ4404" t="s">
        <v>18259</v>
      </c>
      <c r="BN4404">
        <v>46.241390000000003</v>
      </c>
      <c r="BO4404">
        <v>-116.46611</v>
      </c>
      <c r="CF4404" t="s">
        <v>114</v>
      </c>
      <c r="CG4404" s="3">
        <v>43921.643425925926</v>
      </c>
      <c r="CI4404">
        <v>70</v>
      </c>
      <c r="CJ4404" t="s">
        <v>47898</v>
      </c>
      <c r="CK4404" t="s">
        <v>47899</v>
      </c>
    </row>
    <row r="4405" spans="1:89" x14ac:dyDescent="0.45">
      <c r="A4405">
        <v>9612871</v>
      </c>
      <c r="B4405" t="s">
        <v>89</v>
      </c>
      <c r="E4405" t="s">
        <v>90</v>
      </c>
      <c r="F4405" t="s">
        <v>47900</v>
      </c>
      <c r="G4405" t="s">
        <v>47901</v>
      </c>
      <c r="I4405" t="s">
        <v>47902</v>
      </c>
      <c r="J4405" t="s">
        <v>638</v>
      </c>
      <c r="K4405" t="s">
        <v>639</v>
      </c>
      <c r="L4405" t="s">
        <v>640</v>
      </c>
      <c r="M4405" t="s">
        <v>1729</v>
      </c>
      <c r="N4405" t="s">
        <v>7778</v>
      </c>
      <c r="O4405" t="s">
        <v>47903</v>
      </c>
      <c r="P4405">
        <v>302362</v>
      </c>
      <c r="Q4405" t="s">
        <v>47904</v>
      </c>
      <c r="R4405" t="s">
        <v>47905</v>
      </c>
      <c r="T4405" t="s">
        <v>47906</v>
      </c>
      <c r="W4405" t="s">
        <v>103</v>
      </c>
      <c r="AE4405" t="s">
        <v>203</v>
      </c>
      <c r="AG4405" t="s">
        <v>47907</v>
      </c>
      <c r="AH4405" t="s">
        <v>47908</v>
      </c>
      <c r="AI4405">
        <v>1943</v>
      </c>
      <c r="AN4405">
        <v>1943</v>
      </c>
      <c r="AQ4405" t="s">
        <v>47909</v>
      </c>
      <c r="BF4405" t="s">
        <v>108</v>
      </c>
      <c r="BG4405" t="s">
        <v>15595</v>
      </c>
      <c r="BI4405" t="s">
        <v>20789</v>
      </c>
      <c r="BJ4405" t="s">
        <v>20789</v>
      </c>
      <c r="BN4405">
        <v>38.885036999999997</v>
      </c>
      <c r="BO4405">
        <v>-77.053836000000004</v>
      </c>
      <c r="BP4405" t="s">
        <v>113</v>
      </c>
      <c r="BQ4405">
        <v>12707</v>
      </c>
      <c r="BU4405" t="s">
        <v>115</v>
      </c>
      <c r="CF4405" t="s">
        <v>114</v>
      </c>
      <c r="CG4405" s="3">
        <v>43936.41951388889</v>
      </c>
      <c r="CI4405">
        <v>70</v>
      </c>
      <c r="CJ4405" t="s">
        <v>47910</v>
      </c>
      <c r="CK4405" t="s">
        <v>47911</v>
      </c>
    </row>
    <row r="4406" spans="1:89" x14ac:dyDescent="0.45">
      <c r="A4406">
        <v>9612872</v>
      </c>
      <c r="B4406" t="s">
        <v>89</v>
      </c>
      <c r="E4406" t="s">
        <v>90</v>
      </c>
      <c r="F4406" t="s">
        <v>47912</v>
      </c>
      <c r="G4406" t="s">
        <v>47913</v>
      </c>
      <c r="I4406" t="s">
        <v>47914</v>
      </c>
      <c r="J4406" t="s">
        <v>638</v>
      </c>
      <c r="K4406" t="s">
        <v>639</v>
      </c>
      <c r="O4406" t="s">
        <v>47915</v>
      </c>
      <c r="P4406">
        <v>428323</v>
      </c>
      <c r="Q4406" t="s">
        <v>47916</v>
      </c>
      <c r="R4406" t="s">
        <v>47917</v>
      </c>
      <c r="T4406" t="s">
        <v>10364</v>
      </c>
      <c r="W4406" t="s">
        <v>103</v>
      </c>
      <c r="AE4406" t="s">
        <v>203</v>
      </c>
      <c r="AG4406">
        <v>8519</v>
      </c>
      <c r="AH4406" s="1">
        <v>13688</v>
      </c>
      <c r="AI4406">
        <v>1937</v>
      </c>
      <c r="AJ4406">
        <v>6</v>
      </c>
      <c r="AK4406">
        <v>22</v>
      </c>
      <c r="AL4406">
        <v>173</v>
      </c>
      <c r="AN4406" s="2">
        <v>13688</v>
      </c>
      <c r="AQ4406" t="s">
        <v>2042</v>
      </c>
      <c r="BF4406" t="s">
        <v>108</v>
      </c>
      <c r="BG4406" t="s">
        <v>420</v>
      </c>
      <c r="BH4406" t="s">
        <v>1000</v>
      </c>
      <c r="BI4406" t="s">
        <v>1001</v>
      </c>
      <c r="BJ4406" t="s">
        <v>1862</v>
      </c>
      <c r="BN4406">
        <v>41.31</v>
      </c>
      <c r="BO4406">
        <v>-122.30944</v>
      </c>
      <c r="BX4406">
        <v>2438</v>
      </c>
      <c r="CF4406" t="s">
        <v>114</v>
      </c>
      <c r="CG4406" s="3">
        <v>43921.643425925926</v>
      </c>
      <c r="CI4406">
        <v>70</v>
      </c>
      <c r="CJ4406" t="s">
        <v>47918</v>
      </c>
      <c r="CK4406" t="s">
        <v>47919</v>
      </c>
    </row>
    <row r="4407" spans="1:89" x14ac:dyDescent="0.45">
      <c r="A4407">
        <v>9612873</v>
      </c>
      <c r="B4407" t="s">
        <v>89</v>
      </c>
      <c r="E4407" t="s">
        <v>90</v>
      </c>
      <c r="F4407" t="s">
        <v>47920</v>
      </c>
      <c r="G4407" t="s">
        <v>47921</v>
      </c>
      <c r="I4407" t="s">
        <v>47922</v>
      </c>
      <c r="J4407" t="s">
        <v>638</v>
      </c>
      <c r="K4407" t="s">
        <v>639</v>
      </c>
      <c r="L4407" t="s">
        <v>640</v>
      </c>
      <c r="M4407" t="s">
        <v>641</v>
      </c>
      <c r="N4407" t="s">
        <v>8350</v>
      </c>
      <c r="O4407" t="s">
        <v>47923</v>
      </c>
      <c r="P4407">
        <v>159754</v>
      </c>
      <c r="Q4407" t="s">
        <v>47924</v>
      </c>
      <c r="R4407" t="s">
        <v>47925</v>
      </c>
      <c r="T4407" t="s">
        <v>9859</v>
      </c>
      <c r="W4407" t="s">
        <v>103</v>
      </c>
      <c r="AE4407" t="s">
        <v>203</v>
      </c>
      <c r="AG4407">
        <v>8567</v>
      </c>
      <c r="AH4407" s="1">
        <v>13705</v>
      </c>
      <c r="AI4407">
        <v>1937</v>
      </c>
      <c r="AJ4407">
        <v>7</v>
      </c>
      <c r="AK4407">
        <v>9</v>
      </c>
      <c r="AL4407">
        <v>190</v>
      </c>
      <c r="AN4407" s="2">
        <v>13705</v>
      </c>
      <c r="AP4407" t="s">
        <v>6033</v>
      </c>
      <c r="AQ4407" t="s">
        <v>9168</v>
      </c>
      <c r="BF4407" t="s">
        <v>108</v>
      </c>
      <c r="BG4407" t="s">
        <v>420</v>
      </c>
      <c r="BH4407" t="s">
        <v>1000</v>
      </c>
      <c r="BI4407" t="s">
        <v>1001</v>
      </c>
      <c r="BJ4407" t="s">
        <v>3079</v>
      </c>
      <c r="BN4407">
        <v>41.339568999999997</v>
      </c>
      <c r="BO4407">
        <v>-122.287735</v>
      </c>
      <c r="BQ4407">
        <v>4735</v>
      </c>
      <c r="BS4407" t="s">
        <v>3080</v>
      </c>
      <c r="BU4407" t="s">
        <v>3071</v>
      </c>
      <c r="BV4407" t="s">
        <v>270</v>
      </c>
      <c r="CF4407" t="s">
        <v>114</v>
      </c>
      <c r="CG4407" s="3">
        <v>43935.422118055554</v>
      </c>
      <c r="CI4407">
        <v>70</v>
      </c>
      <c r="CJ4407" t="s">
        <v>47926</v>
      </c>
      <c r="CK4407" t="s">
        <v>47927</v>
      </c>
    </row>
    <row r="4408" spans="1:89" x14ac:dyDescent="0.45">
      <c r="A4408">
        <v>9612875</v>
      </c>
      <c r="B4408" t="s">
        <v>89</v>
      </c>
      <c r="E4408" t="s">
        <v>90</v>
      </c>
      <c r="F4408" t="s">
        <v>47935</v>
      </c>
      <c r="G4408" t="s">
        <v>47936</v>
      </c>
      <c r="I4408" t="s">
        <v>47922</v>
      </c>
      <c r="J4408" t="s">
        <v>638</v>
      </c>
      <c r="K4408" t="s">
        <v>639</v>
      </c>
      <c r="L4408" t="s">
        <v>640</v>
      </c>
      <c r="M4408" t="s">
        <v>641</v>
      </c>
      <c r="N4408" t="s">
        <v>8350</v>
      </c>
      <c r="O4408" t="s">
        <v>47923</v>
      </c>
      <c r="P4408">
        <v>159754</v>
      </c>
      <c r="Q4408" t="s">
        <v>47924</v>
      </c>
      <c r="R4408" t="s">
        <v>47925</v>
      </c>
      <c r="T4408" t="s">
        <v>9859</v>
      </c>
      <c r="W4408" t="s">
        <v>103</v>
      </c>
      <c r="AE4408" t="s">
        <v>203</v>
      </c>
      <c r="AG4408">
        <v>8592</v>
      </c>
      <c r="AH4408" s="1">
        <v>13719</v>
      </c>
      <c r="AI4408">
        <v>1937</v>
      </c>
      <c r="AJ4408">
        <v>7</v>
      </c>
      <c r="AK4408">
        <v>23</v>
      </c>
      <c r="AL4408">
        <v>204</v>
      </c>
      <c r="AN4408" s="2">
        <v>13719</v>
      </c>
      <c r="AQ4408" t="s">
        <v>6470</v>
      </c>
      <c r="BF4408" t="s">
        <v>108</v>
      </c>
      <c r="BG4408" t="s">
        <v>420</v>
      </c>
      <c r="BH4408" t="s">
        <v>1000</v>
      </c>
      <c r="BI4408" t="s">
        <v>1001</v>
      </c>
      <c r="BJ4408" t="s">
        <v>3079</v>
      </c>
      <c r="BN4408">
        <v>41.339568999999997</v>
      </c>
      <c r="BO4408">
        <v>-122.287735</v>
      </c>
      <c r="BQ4408">
        <v>4735</v>
      </c>
      <c r="BS4408" t="s">
        <v>3080</v>
      </c>
      <c r="BU4408" t="s">
        <v>3071</v>
      </c>
      <c r="BV4408" t="s">
        <v>270</v>
      </c>
      <c r="CF4408" t="s">
        <v>114</v>
      </c>
      <c r="CG4408" s="3">
        <v>43935.422118055554</v>
      </c>
      <c r="CI4408">
        <v>70</v>
      </c>
      <c r="CJ4408" t="s">
        <v>47937</v>
      </c>
      <c r="CK4408" t="s">
        <v>47938</v>
      </c>
    </row>
    <row r="4409" spans="1:89" x14ac:dyDescent="0.45">
      <c r="A4409">
        <v>9612880</v>
      </c>
      <c r="B4409" t="s">
        <v>89</v>
      </c>
      <c r="E4409" t="s">
        <v>90</v>
      </c>
      <c r="F4409" t="s">
        <v>47981</v>
      </c>
      <c r="G4409" t="s">
        <v>47982</v>
      </c>
      <c r="I4409" t="s">
        <v>45567</v>
      </c>
      <c r="J4409" t="s">
        <v>638</v>
      </c>
      <c r="K4409" t="s">
        <v>639</v>
      </c>
      <c r="L4409" t="s">
        <v>1353</v>
      </c>
      <c r="M4409" t="s">
        <v>2832</v>
      </c>
      <c r="N4409" t="s">
        <v>2370</v>
      </c>
      <c r="O4409" t="s">
        <v>47983</v>
      </c>
      <c r="P4409">
        <v>161814</v>
      </c>
      <c r="Q4409" t="s">
        <v>1197</v>
      </c>
      <c r="R4409" t="s">
        <v>45569</v>
      </c>
      <c r="T4409" t="s">
        <v>24890</v>
      </c>
      <c r="W4409" t="s">
        <v>103</v>
      </c>
      <c r="AE4409" t="s">
        <v>203</v>
      </c>
      <c r="AG4409">
        <v>14649</v>
      </c>
      <c r="AH4409" s="1">
        <v>14804</v>
      </c>
      <c r="AI4409">
        <v>1940</v>
      </c>
      <c r="AJ4409">
        <v>7</v>
      </c>
      <c r="AK4409">
        <v>12</v>
      </c>
      <c r="AL4409">
        <v>194</v>
      </c>
      <c r="AN4409" s="2">
        <v>14804</v>
      </c>
      <c r="AQ4409" t="s">
        <v>47984</v>
      </c>
      <c r="BF4409" t="s">
        <v>108</v>
      </c>
      <c r="BG4409" t="s">
        <v>420</v>
      </c>
      <c r="BH4409" t="s">
        <v>1000</v>
      </c>
      <c r="BJ4409" t="s">
        <v>47985</v>
      </c>
      <c r="BN4409">
        <v>41.273539</v>
      </c>
      <c r="BO4409">
        <v>-122.324612</v>
      </c>
      <c r="BP4409" t="s">
        <v>113</v>
      </c>
      <c r="BQ4409">
        <v>1506</v>
      </c>
      <c r="BU4409" t="s">
        <v>115</v>
      </c>
      <c r="CF4409" t="s">
        <v>114</v>
      </c>
      <c r="CG4409" s="3">
        <v>43936.414768518516</v>
      </c>
      <c r="CI4409">
        <v>70</v>
      </c>
      <c r="CJ4409" t="s">
        <v>47986</v>
      </c>
      <c r="CK4409" t="s">
        <v>47987</v>
      </c>
    </row>
    <row r="4410" spans="1:89" x14ac:dyDescent="0.45">
      <c r="A4410">
        <v>9612884</v>
      </c>
      <c r="B4410" t="s">
        <v>89</v>
      </c>
      <c r="E4410" t="s">
        <v>90</v>
      </c>
      <c r="F4410" t="s">
        <v>48018</v>
      </c>
      <c r="G4410" t="s">
        <v>48019</v>
      </c>
      <c r="I4410" t="s">
        <v>45567</v>
      </c>
      <c r="J4410" t="s">
        <v>638</v>
      </c>
      <c r="K4410" t="s">
        <v>639</v>
      </c>
      <c r="L4410" t="s">
        <v>1353</v>
      </c>
      <c r="M4410" t="s">
        <v>2832</v>
      </c>
      <c r="N4410" t="s">
        <v>2370</v>
      </c>
      <c r="O4410" t="s">
        <v>48020</v>
      </c>
      <c r="P4410">
        <v>161930</v>
      </c>
      <c r="Q4410" t="s">
        <v>1197</v>
      </c>
      <c r="R4410" t="s">
        <v>45569</v>
      </c>
      <c r="T4410" t="s">
        <v>48021</v>
      </c>
      <c r="W4410" t="s">
        <v>103</v>
      </c>
      <c r="AE4410" t="s">
        <v>203</v>
      </c>
      <c r="AF4410" t="s">
        <v>17279</v>
      </c>
      <c r="AG4410">
        <v>20315</v>
      </c>
      <c r="AH4410" s="1">
        <v>17366</v>
      </c>
      <c r="AI4410">
        <v>1947</v>
      </c>
      <c r="AJ4410">
        <v>7</v>
      </c>
      <c r="AK4410">
        <v>18</v>
      </c>
      <c r="AL4410">
        <v>199</v>
      </c>
      <c r="AN4410" s="2">
        <v>17366</v>
      </c>
      <c r="AO4410" t="s">
        <v>48022</v>
      </c>
      <c r="AQ4410" t="s">
        <v>48023</v>
      </c>
      <c r="BF4410" t="s">
        <v>108</v>
      </c>
      <c r="BG4410" t="s">
        <v>420</v>
      </c>
      <c r="BH4410" t="s">
        <v>1000</v>
      </c>
      <c r="BI4410" t="s">
        <v>1001</v>
      </c>
      <c r="BJ4410" t="s">
        <v>48024</v>
      </c>
      <c r="BN4410">
        <v>41.3247061</v>
      </c>
      <c r="BO4410">
        <v>-122.2240882</v>
      </c>
      <c r="BX4410">
        <v>1737</v>
      </c>
      <c r="CC4410" t="s">
        <v>48025</v>
      </c>
      <c r="CF4410" t="s">
        <v>114</v>
      </c>
      <c r="CG4410" s="3">
        <v>43921.643425925926</v>
      </c>
      <c r="CI4410">
        <v>70</v>
      </c>
      <c r="CJ4410" t="s">
        <v>48026</v>
      </c>
      <c r="CK4410" t="s">
        <v>48027</v>
      </c>
    </row>
    <row r="4411" spans="1:89" x14ac:dyDescent="0.45">
      <c r="A4411">
        <v>9612886</v>
      </c>
      <c r="B4411" t="s">
        <v>89</v>
      </c>
      <c r="E4411" t="s">
        <v>90</v>
      </c>
      <c r="F4411" t="s">
        <v>48036</v>
      </c>
      <c r="G4411" t="s">
        <v>48037</v>
      </c>
      <c r="I4411" t="s">
        <v>45567</v>
      </c>
      <c r="J4411" t="s">
        <v>638</v>
      </c>
      <c r="K4411" t="s">
        <v>639</v>
      </c>
      <c r="L4411" t="s">
        <v>1353</v>
      </c>
      <c r="M4411" t="s">
        <v>2832</v>
      </c>
      <c r="N4411" t="s">
        <v>2370</v>
      </c>
      <c r="O4411" t="s">
        <v>48038</v>
      </c>
      <c r="P4411">
        <v>161973</v>
      </c>
      <c r="Q4411" t="s">
        <v>48039</v>
      </c>
      <c r="R4411" t="s">
        <v>45569</v>
      </c>
      <c r="T4411" t="s">
        <v>48040</v>
      </c>
      <c r="W4411" t="s">
        <v>103</v>
      </c>
      <c r="AE4411" t="s">
        <v>203</v>
      </c>
      <c r="AF4411" t="s">
        <v>17279</v>
      </c>
      <c r="AG4411">
        <v>20320</v>
      </c>
      <c r="AH4411" s="1">
        <v>17366</v>
      </c>
      <c r="AI4411">
        <v>1947</v>
      </c>
      <c r="AJ4411">
        <v>7</v>
      </c>
      <c r="AK4411">
        <v>18</v>
      </c>
      <c r="AL4411">
        <v>199</v>
      </c>
      <c r="AN4411" s="2">
        <v>17366</v>
      </c>
      <c r="AO4411" t="s">
        <v>48041</v>
      </c>
      <c r="AQ4411" t="s">
        <v>13323</v>
      </c>
      <c r="BF4411" t="s">
        <v>108</v>
      </c>
      <c r="BG4411" t="s">
        <v>420</v>
      </c>
      <c r="BH4411" t="s">
        <v>1000</v>
      </c>
      <c r="BI4411" t="s">
        <v>1001</v>
      </c>
      <c r="BJ4411" t="s">
        <v>5486</v>
      </c>
      <c r="BN4411">
        <v>41.31</v>
      </c>
      <c r="BO4411">
        <v>-122.30944</v>
      </c>
      <c r="BX4411">
        <v>1737</v>
      </c>
      <c r="CF4411" t="s">
        <v>114</v>
      </c>
      <c r="CG4411" s="3">
        <v>43921.643425925926</v>
      </c>
      <c r="CI4411">
        <v>70</v>
      </c>
      <c r="CJ4411" t="s">
        <v>48042</v>
      </c>
      <c r="CK4411" t="s">
        <v>48043</v>
      </c>
    </row>
    <row r="4412" spans="1:89" x14ac:dyDescent="0.45">
      <c r="A4412">
        <v>9612888</v>
      </c>
      <c r="B4412" t="s">
        <v>89</v>
      </c>
      <c r="E4412" t="s">
        <v>90</v>
      </c>
      <c r="F4412" t="s">
        <v>48056</v>
      </c>
      <c r="G4412" t="s">
        <v>48057</v>
      </c>
      <c r="I4412" t="s">
        <v>48046</v>
      </c>
      <c r="J4412" t="s">
        <v>638</v>
      </c>
      <c r="K4412" t="s">
        <v>639</v>
      </c>
      <c r="L4412" t="s">
        <v>1353</v>
      </c>
      <c r="M4412" t="s">
        <v>2832</v>
      </c>
      <c r="N4412" t="s">
        <v>2274</v>
      </c>
      <c r="O4412" t="s">
        <v>48058</v>
      </c>
      <c r="P4412">
        <v>637808</v>
      </c>
      <c r="Q4412" t="s">
        <v>48059</v>
      </c>
      <c r="R4412" t="s">
        <v>48049</v>
      </c>
      <c r="T4412" t="s">
        <v>48060</v>
      </c>
      <c r="W4412" t="s">
        <v>103</v>
      </c>
      <c r="AE4412" t="s">
        <v>203</v>
      </c>
      <c r="AG4412" t="s">
        <v>105</v>
      </c>
      <c r="AH4412" s="1">
        <v>13637</v>
      </c>
      <c r="AI4412">
        <v>1937</v>
      </c>
      <c r="AJ4412">
        <v>5</v>
      </c>
      <c r="AK4412">
        <v>2</v>
      </c>
      <c r="AL4412">
        <v>122</v>
      </c>
      <c r="AN4412" s="2">
        <v>13637</v>
      </c>
      <c r="AQ4412" t="s">
        <v>48061</v>
      </c>
      <c r="BF4412" t="s">
        <v>108</v>
      </c>
      <c r="BG4412" t="s">
        <v>317</v>
      </c>
      <c r="BH4412" t="s">
        <v>318</v>
      </c>
      <c r="BI4412" t="s">
        <v>2543</v>
      </c>
      <c r="BJ4412" t="s">
        <v>2543</v>
      </c>
      <c r="BN4412">
        <v>39.075271999999998</v>
      </c>
      <c r="BO4412">
        <v>-84.738519999999994</v>
      </c>
      <c r="BP4412" t="s">
        <v>113</v>
      </c>
      <c r="BQ4412">
        <v>1000</v>
      </c>
      <c r="BS4412" t="s">
        <v>2544</v>
      </c>
      <c r="BU4412" t="s">
        <v>269</v>
      </c>
      <c r="BV4412" t="s">
        <v>270</v>
      </c>
      <c r="CF4412" t="s">
        <v>114</v>
      </c>
      <c r="CG4412" s="3">
        <v>43931.461701388886</v>
      </c>
      <c r="CI4412">
        <v>70</v>
      </c>
      <c r="CJ4412" t="s">
        <v>48062</v>
      </c>
      <c r="CK4412" t="s">
        <v>48063</v>
      </c>
    </row>
    <row r="4413" spans="1:89" x14ac:dyDescent="0.45">
      <c r="A4413">
        <v>9614684</v>
      </c>
      <c r="B4413" t="s">
        <v>89</v>
      </c>
      <c r="E4413" t="s">
        <v>90</v>
      </c>
      <c r="F4413" t="s">
        <v>48075</v>
      </c>
      <c r="G4413" t="s">
        <v>48076</v>
      </c>
      <c r="I4413" t="s">
        <v>48046</v>
      </c>
      <c r="J4413" t="s">
        <v>638</v>
      </c>
      <c r="K4413" t="s">
        <v>639</v>
      </c>
      <c r="L4413" t="s">
        <v>1353</v>
      </c>
      <c r="M4413" t="s">
        <v>2832</v>
      </c>
      <c r="N4413" t="s">
        <v>6362</v>
      </c>
      <c r="O4413" t="s">
        <v>48077</v>
      </c>
      <c r="P4413">
        <v>228007</v>
      </c>
      <c r="Q4413" t="s">
        <v>17039</v>
      </c>
      <c r="R4413" t="s">
        <v>48049</v>
      </c>
      <c r="T4413" t="s">
        <v>14605</v>
      </c>
      <c r="W4413" t="s">
        <v>103</v>
      </c>
      <c r="AE4413" t="s">
        <v>203</v>
      </c>
      <c r="AG4413">
        <v>13347</v>
      </c>
      <c r="AH4413" s="1">
        <v>14447</v>
      </c>
      <c r="AI4413">
        <v>1939</v>
      </c>
      <c r="AJ4413">
        <v>7</v>
      </c>
      <c r="AK4413">
        <v>21</v>
      </c>
      <c r="AL4413">
        <v>202</v>
      </c>
      <c r="AN4413" s="2">
        <v>14447</v>
      </c>
      <c r="AP4413" t="s">
        <v>6033</v>
      </c>
      <c r="AQ4413" t="s">
        <v>48078</v>
      </c>
      <c r="AR4413" t="s">
        <v>48079</v>
      </c>
      <c r="BF4413" t="s">
        <v>108</v>
      </c>
      <c r="BG4413" t="s">
        <v>420</v>
      </c>
      <c r="BH4413" t="s">
        <v>1000</v>
      </c>
      <c r="BI4413" t="s">
        <v>1001</v>
      </c>
      <c r="BJ4413" t="s">
        <v>5840</v>
      </c>
      <c r="BN4413">
        <v>41.312930999999999</v>
      </c>
      <c r="BO4413">
        <v>-122.276954</v>
      </c>
      <c r="BQ4413">
        <v>1000</v>
      </c>
      <c r="BS4413" t="s">
        <v>5841</v>
      </c>
      <c r="BU4413" t="s">
        <v>3071</v>
      </c>
      <c r="BV4413" t="s">
        <v>270</v>
      </c>
      <c r="CF4413" t="s">
        <v>114</v>
      </c>
      <c r="CG4413" s="3">
        <v>43935.477500000001</v>
      </c>
      <c r="CI4413">
        <v>70</v>
      </c>
      <c r="CJ4413" t="s">
        <v>48080</v>
      </c>
      <c r="CK4413" t="s">
        <v>48081</v>
      </c>
    </row>
    <row r="4414" spans="1:89" x14ac:dyDescent="0.45">
      <c r="A4414">
        <v>9614685</v>
      </c>
      <c r="B4414" t="s">
        <v>89</v>
      </c>
      <c r="E4414" t="s">
        <v>90</v>
      </c>
      <c r="F4414" t="s">
        <v>48082</v>
      </c>
      <c r="G4414" t="s">
        <v>48083</v>
      </c>
      <c r="I4414" t="s">
        <v>48046</v>
      </c>
      <c r="J4414" t="s">
        <v>638</v>
      </c>
      <c r="K4414" t="s">
        <v>639</v>
      </c>
      <c r="L4414" t="s">
        <v>1353</v>
      </c>
      <c r="M4414" t="s">
        <v>2832</v>
      </c>
      <c r="N4414" t="s">
        <v>6362</v>
      </c>
      <c r="O4414" t="s">
        <v>48077</v>
      </c>
      <c r="P4414">
        <v>228007</v>
      </c>
      <c r="Q4414" t="s">
        <v>17039</v>
      </c>
      <c r="R4414" t="s">
        <v>48049</v>
      </c>
      <c r="T4414" t="s">
        <v>14605</v>
      </c>
      <c r="W4414" t="s">
        <v>103</v>
      </c>
      <c r="AE4414" t="s">
        <v>203</v>
      </c>
      <c r="AF4414" t="s">
        <v>17279</v>
      </c>
      <c r="AG4414">
        <v>18278</v>
      </c>
      <c r="AH4414" s="1">
        <v>17008</v>
      </c>
      <c r="AI4414">
        <v>1946</v>
      </c>
      <c r="AJ4414">
        <v>7</v>
      </c>
      <c r="AK4414">
        <v>25</v>
      </c>
      <c r="AL4414">
        <v>206</v>
      </c>
      <c r="AN4414" s="2">
        <v>17008</v>
      </c>
      <c r="AQ4414" t="s">
        <v>23228</v>
      </c>
      <c r="BF4414" t="s">
        <v>108</v>
      </c>
      <c r="BG4414" t="s">
        <v>420</v>
      </c>
      <c r="BH4414" t="s">
        <v>1000</v>
      </c>
      <c r="BI4414" t="s">
        <v>1001</v>
      </c>
      <c r="BJ4414" t="s">
        <v>48084</v>
      </c>
      <c r="BN4414">
        <v>41.228477300000002</v>
      </c>
      <c r="BO4414">
        <v>-122.1443982</v>
      </c>
      <c r="BP4414" t="s">
        <v>113</v>
      </c>
      <c r="BU4414" t="s">
        <v>115</v>
      </c>
      <c r="CF4414" t="s">
        <v>114</v>
      </c>
      <c r="CG4414" s="3">
        <v>43921.643425925926</v>
      </c>
      <c r="CI4414">
        <v>70</v>
      </c>
      <c r="CJ4414" t="s">
        <v>48085</v>
      </c>
      <c r="CK4414" t="s">
        <v>48086</v>
      </c>
    </row>
    <row r="4415" spans="1:89" x14ac:dyDescent="0.45">
      <c r="A4415">
        <v>9614686</v>
      </c>
      <c r="B4415" t="s">
        <v>89</v>
      </c>
      <c r="E4415" t="s">
        <v>90</v>
      </c>
      <c r="F4415" t="s">
        <v>48087</v>
      </c>
      <c r="G4415" t="s">
        <v>48088</v>
      </c>
      <c r="I4415" t="s">
        <v>48046</v>
      </c>
      <c r="J4415" t="s">
        <v>638</v>
      </c>
      <c r="K4415" t="s">
        <v>639</v>
      </c>
      <c r="L4415" t="s">
        <v>1353</v>
      </c>
      <c r="M4415" t="s">
        <v>2832</v>
      </c>
      <c r="N4415" t="s">
        <v>2274</v>
      </c>
      <c r="O4415" t="s">
        <v>48089</v>
      </c>
      <c r="P4415">
        <v>228116</v>
      </c>
      <c r="Q4415" t="s">
        <v>48090</v>
      </c>
      <c r="R4415" t="s">
        <v>48049</v>
      </c>
      <c r="T4415" t="s">
        <v>2261</v>
      </c>
      <c r="W4415" t="s">
        <v>103</v>
      </c>
      <c r="AE4415" t="s">
        <v>203</v>
      </c>
      <c r="AG4415">
        <v>13347</v>
      </c>
      <c r="AH4415" s="1">
        <v>14447</v>
      </c>
      <c r="AI4415">
        <v>1939</v>
      </c>
      <c r="AJ4415">
        <v>7</v>
      </c>
      <c r="AK4415">
        <v>21</v>
      </c>
      <c r="AL4415">
        <v>202</v>
      </c>
      <c r="AN4415" s="2">
        <v>14447</v>
      </c>
      <c r="AP4415" t="s">
        <v>6033</v>
      </c>
      <c r="AQ4415" t="s">
        <v>23228</v>
      </c>
      <c r="BF4415" t="s">
        <v>108</v>
      </c>
      <c r="BG4415" t="s">
        <v>420</v>
      </c>
      <c r="BH4415" t="s">
        <v>1000</v>
      </c>
      <c r="BI4415" t="s">
        <v>1001</v>
      </c>
      <c r="BJ4415" t="s">
        <v>48091</v>
      </c>
      <c r="BN4415">
        <v>41.312930999999999</v>
      </c>
      <c r="BO4415">
        <v>-122.276954</v>
      </c>
      <c r="BQ4415">
        <v>1000</v>
      </c>
      <c r="BS4415" t="s">
        <v>5841</v>
      </c>
      <c r="BU4415" t="s">
        <v>3071</v>
      </c>
      <c r="BV4415" t="s">
        <v>270</v>
      </c>
      <c r="CF4415" t="s">
        <v>114</v>
      </c>
      <c r="CG4415" s="3">
        <v>43935.477500000001</v>
      </c>
      <c r="CI4415">
        <v>70</v>
      </c>
      <c r="CJ4415" t="s">
        <v>48092</v>
      </c>
      <c r="CK4415" t="s">
        <v>48093</v>
      </c>
    </row>
    <row r="4416" spans="1:89" x14ac:dyDescent="0.45">
      <c r="A4416">
        <v>9614687</v>
      </c>
      <c r="B4416" t="s">
        <v>89</v>
      </c>
      <c r="E4416" t="s">
        <v>90</v>
      </c>
      <c r="F4416" t="s">
        <v>48094</v>
      </c>
      <c r="G4416" t="s">
        <v>48095</v>
      </c>
      <c r="I4416" t="s">
        <v>48046</v>
      </c>
      <c r="J4416" t="s">
        <v>638</v>
      </c>
      <c r="K4416" t="s">
        <v>639</v>
      </c>
      <c r="L4416" t="s">
        <v>1353</v>
      </c>
      <c r="M4416" t="s">
        <v>2832</v>
      </c>
      <c r="N4416" t="s">
        <v>2274</v>
      </c>
      <c r="O4416" t="s">
        <v>48089</v>
      </c>
      <c r="P4416">
        <v>228116</v>
      </c>
      <c r="Q4416" t="s">
        <v>48090</v>
      </c>
      <c r="R4416" t="s">
        <v>48049</v>
      </c>
      <c r="T4416" t="s">
        <v>2261</v>
      </c>
      <c r="W4416" t="s">
        <v>103</v>
      </c>
      <c r="AE4416" t="s">
        <v>203</v>
      </c>
      <c r="AG4416">
        <v>10258</v>
      </c>
      <c r="AH4416" s="1">
        <v>14090</v>
      </c>
      <c r="AI4416">
        <v>1938</v>
      </c>
      <c r="AJ4416">
        <v>7</v>
      </c>
      <c r="AK4416">
        <v>29</v>
      </c>
      <c r="AL4416">
        <v>210</v>
      </c>
      <c r="AN4416" s="2">
        <v>14090</v>
      </c>
      <c r="AP4416" t="s">
        <v>35723</v>
      </c>
      <c r="AQ4416" t="s">
        <v>23228</v>
      </c>
      <c r="BF4416" t="s">
        <v>108</v>
      </c>
      <c r="BG4416" t="s">
        <v>420</v>
      </c>
      <c r="BH4416" t="s">
        <v>1000</v>
      </c>
      <c r="BI4416" t="s">
        <v>1001</v>
      </c>
      <c r="BJ4416" t="s">
        <v>48096</v>
      </c>
      <c r="BN4416">
        <v>41.299599999999998</v>
      </c>
      <c r="BO4416">
        <v>-122.300991</v>
      </c>
      <c r="BQ4416">
        <v>1012</v>
      </c>
      <c r="BS4416" t="s">
        <v>3088</v>
      </c>
      <c r="BU4416" t="s">
        <v>2141</v>
      </c>
      <c r="BV4416" t="s">
        <v>270</v>
      </c>
      <c r="BX4416">
        <v>1676</v>
      </c>
      <c r="CC4416" t="s">
        <v>4910</v>
      </c>
      <c r="CF4416" t="s">
        <v>114</v>
      </c>
      <c r="CG4416" s="3">
        <v>43934.590474537035</v>
      </c>
      <c r="CI4416">
        <v>70</v>
      </c>
      <c r="CJ4416" t="s">
        <v>48097</v>
      </c>
      <c r="CK4416" t="s">
        <v>48098</v>
      </c>
    </row>
    <row r="4417" spans="1:89" x14ac:dyDescent="0.45">
      <c r="A4417">
        <v>9614694</v>
      </c>
      <c r="B4417" t="s">
        <v>89</v>
      </c>
      <c r="E4417" t="s">
        <v>90</v>
      </c>
      <c r="F4417" t="s">
        <v>48153</v>
      </c>
      <c r="G4417" t="s">
        <v>48154</v>
      </c>
      <c r="I4417" t="s">
        <v>48155</v>
      </c>
      <c r="J4417" t="s">
        <v>638</v>
      </c>
      <c r="K4417" t="s">
        <v>639</v>
      </c>
      <c r="L4417" t="s">
        <v>1353</v>
      </c>
      <c r="M4417" t="s">
        <v>2832</v>
      </c>
      <c r="N4417" t="s">
        <v>6362</v>
      </c>
      <c r="O4417" t="s">
        <v>48156</v>
      </c>
      <c r="P4417">
        <v>512477</v>
      </c>
      <c r="Q4417" t="s">
        <v>1095</v>
      </c>
      <c r="R4417" t="s">
        <v>48157</v>
      </c>
      <c r="T4417" t="s">
        <v>12104</v>
      </c>
      <c r="U4417" t="s">
        <v>1758</v>
      </c>
      <c r="V4417" t="s">
        <v>48158</v>
      </c>
      <c r="W4417" t="s">
        <v>1760</v>
      </c>
      <c r="AE4417" t="s">
        <v>203</v>
      </c>
      <c r="AG4417">
        <v>14625</v>
      </c>
      <c r="AH4417" s="1">
        <v>14797</v>
      </c>
      <c r="AI4417">
        <v>1940</v>
      </c>
      <c r="AJ4417">
        <v>7</v>
      </c>
      <c r="AK4417">
        <v>5</v>
      </c>
      <c r="AL4417">
        <v>187</v>
      </c>
      <c r="AN4417" s="2">
        <v>14797</v>
      </c>
      <c r="AQ4417" t="s">
        <v>12349</v>
      </c>
      <c r="BF4417" t="s">
        <v>108</v>
      </c>
      <c r="BG4417" t="s">
        <v>420</v>
      </c>
      <c r="BH4417" t="s">
        <v>1000</v>
      </c>
      <c r="BI4417" t="s">
        <v>1001</v>
      </c>
      <c r="BJ4417" t="s">
        <v>46172</v>
      </c>
      <c r="BN4417">
        <v>41.299599999999998</v>
      </c>
      <c r="BO4417">
        <v>-122.300991</v>
      </c>
      <c r="BQ4417">
        <v>1012</v>
      </c>
      <c r="BS4417" t="s">
        <v>3088</v>
      </c>
      <c r="BU4417" t="s">
        <v>2141</v>
      </c>
      <c r="BV4417" t="s">
        <v>270</v>
      </c>
      <c r="CF4417" t="s">
        <v>114</v>
      </c>
      <c r="CG4417" s="3">
        <v>43934.590474537035</v>
      </c>
      <c r="CI4417">
        <v>70</v>
      </c>
      <c r="CJ4417" t="s">
        <v>48159</v>
      </c>
      <c r="CK4417" t="s">
        <v>48160</v>
      </c>
    </row>
    <row r="4418" spans="1:89" x14ac:dyDescent="0.45">
      <c r="A4418">
        <v>9614696</v>
      </c>
      <c r="B4418" t="s">
        <v>89</v>
      </c>
      <c r="E4418" t="s">
        <v>90</v>
      </c>
      <c r="F4418" t="s">
        <v>48169</v>
      </c>
      <c r="G4418" t="s">
        <v>48170</v>
      </c>
      <c r="I4418" t="s">
        <v>48121</v>
      </c>
      <c r="J4418" t="s">
        <v>638</v>
      </c>
      <c r="K4418" t="s">
        <v>639</v>
      </c>
      <c r="L4418" t="s">
        <v>1353</v>
      </c>
      <c r="M4418" t="s">
        <v>2832</v>
      </c>
      <c r="N4418" t="s">
        <v>6362</v>
      </c>
      <c r="O4418" t="s">
        <v>48163</v>
      </c>
      <c r="P4418">
        <v>283419</v>
      </c>
      <c r="Q4418" t="s">
        <v>48164</v>
      </c>
      <c r="R4418" t="s">
        <v>48124</v>
      </c>
      <c r="T4418" t="s">
        <v>12104</v>
      </c>
      <c r="W4418" t="s">
        <v>103</v>
      </c>
      <c r="AE4418" t="s">
        <v>203</v>
      </c>
      <c r="AF4418" t="s">
        <v>17279</v>
      </c>
      <c r="AG4418">
        <v>20225</v>
      </c>
      <c r="AH4418" s="1">
        <v>17351</v>
      </c>
      <c r="AI4418">
        <v>1947</v>
      </c>
      <c r="AJ4418">
        <v>7</v>
      </c>
      <c r="AK4418">
        <v>3</v>
      </c>
      <c r="AL4418">
        <v>184</v>
      </c>
      <c r="AN4418" s="2">
        <v>17351</v>
      </c>
      <c r="AP4418" t="s">
        <v>9822</v>
      </c>
      <c r="AQ4418" t="s">
        <v>12349</v>
      </c>
      <c r="BF4418" t="s">
        <v>108</v>
      </c>
      <c r="BG4418" t="s">
        <v>420</v>
      </c>
      <c r="BH4418" t="s">
        <v>1000</v>
      </c>
      <c r="BI4418" t="s">
        <v>1001</v>
      </c>
      <c r="BJ4418" t="s">
        <v>48171</v>
      </c>
      <c r="BN4418">
        <v>41.35</v>
      </c>
      <c r="BO4418">
        <v>-122.2667</v>
      </c>
      <c r="BX4418">
        <v>1524</v>
      </c>
      <c r="CF4418" t="s">
        <v>114</v>
      </c>
      <c r="CG4418" s="3">
        <v>43921.643425925926</v>
      </c>
      <c r="CI4418">
        <v>70</v>
      </c>
      <c r="CJ4418" t="s">
        <v>48172</v>
      </c>
      <c r="CK4418" t="s">
        <v>48173</v>
      </c>
    </row>
    <row r="4419" spans="1:89" x14ac:dyDescent="0.45">
      <c r="A4419">
        <v>9614697</v>
      </c>
      <c r="B4419" t="s">
        <v>89</v>
      </c>
      <c r="E4419" t="s">
        <v>90</v>
      </c>
      <c r="F4419" s="4" t="s">
        <v>48174</v>
      </c>
      <c r="G4419" t="s">
        <v>48175</v>
      </c>
      <c r="I4419" t="s">
        <v>48176</v>
      </c>
      <c r="J4419" t="s">
        <v>638</v>
      </c>
      <c r="K4419" t="s">
        <v>639</v>
      </c>
      <c r="L4419" t="s">
        <v>1353</v>
      </c>
      <c r="M4419" t="s">
        <v>2832</v>
      </c>
      <c r="N4419" t="s">
        <v>6362</v>
      </c>
      <c r="O4419" t="s">
        <v>48177</v>
      </c>
      <c r="P4419">
        <v>283285</v>
      </c>
      <c r="Q4419" t="s">
        <v>48178</v>
      </c>
      <c r="R4419" t="s">
        <v>48157</v>
      </c>
      <c r="T4419" t="s">
        <v>12104</v>
      </c>
      <c r="W4419" t="s">
        <v>103</v>
      </c>
      <c r="AE4419" t="s">
        <v>203</v>
      </c>
      <c r="AG4419">
        <v>15607</v>
      </c>
      <c r="AH4419" s="1">
        <v>15182</v>
      </c>
      <c r="AI4419">
        <v>1941</v>
      </c>
      <c r="AJ4419">
        <v>7</v>
      </c>
      <c r="AK4419">
        <v>25</v>
      </c>
      <c r="AL4419">
        <v>206</v>
      </c>
      <c r="AN4419" s="2">
        <v>15182</v>
      </c>
      <c r="AO4419" t="s">
        <v>48179</v>
      </c>
      <c r="AQ4419" t="s">
        <v>12349</v>
      </c>
      <c r="BF4419" t="s">
        <v>108</v>
      </c>
      <c r="BG4419" t="s">
        <v>420</v>
      </c>
      <c r="BH4419" t="s">
        <v>1000</v>
      </c>
      <c r="BI4419" t="s">
        <v>1001</v>
      </c>
      <c r="BJ4419" t="s">
        <v>45436</v>
      </c>
      <c r="BN4419">
        <v>41.35342</v>
      </c>
      <c r="BO4419">
        <v>-122.28163499999999</v>
      </c>
      <c r="BQ4419">
        <v>1090</v>
      </c>
      <c r="BS4419" t="s">
        <v>3301</v>
      </c>
      <c r="BU4419" t="s">
        <v>3071</v>
      </c>
      <c r="BV4419" t="s">
        <v>270</v>
      </c>
      <c r="CF4419" t="s">
        <v>114</v>
      </c>
      <c r="CG4419" s="3">
        <v>43935.414895833332</v>
      </c>
      <c r="CI4419">
        <v>70</v>
      </c>
      <c r="CJ4419" t="s">
        <v>48180</v>
      </c>
      <c r="CK4419" t="s">
        <v>48181</v>
      </c>
    </row>
    <row r="4420" spans="1:89" x14ac:dyDescent="0.45">
      <c r="A4420">
        <v>9631189</v>
      </c>
      <c r="B4420" t="s">
        <v>89</v>
      </c>
      <c r="E4420" t="s">
        <v>90</v>
      </c>
      <c r="F4420" t="s">
        <v>48242</v>
      </c>
      <c r="G4420" t="s">
        <v>48243</v>
      </c>
      <c r="I4420" t="s">
        <v>48244</v>
      </c>
      <c r="J4420" t="s">
        <v>638</v>
      </c>
      <c r="K4420" t="s">
        <v>639</v>
      </c>
      <c r="L4420" t="s">
        <v>640</v>
      </c>
      <c r="M4420" t="s">
        <v>641</v>
      </c>
      <c r="N4420" t="s">
        <v>8350</v>
      </c>
      <c r="O4420" t="s">
        <v>48245</v>
      </c>
      <c r="P4420">
        <v>16960</v>
      </c>
      <c r="R4420" t="s">
        <v>48245</v>
      </c>
      <c r="W4420" t="s">
        <v>943</v>
      </c>
      <c r="AE4420" t="s">
        <v>203</v>
      </c>
      <c r="AG4420" t="s">
        <v>105</v>
      </c>
      <c r="AH4420" t="s">
        <v>48246</v>
      </c>
      <c r="AI4420">
        <v>1933</v>
      </c>
      <c r="AJ4420">
        <v>12</v>
      </c>
      <c r="AN4420" t="s">
        <v>48247</v>
      </c>
      <c r="AQ4420" t="s">
        <v>48248</v>
      </c>
      <c r="BF4420" t="s">
        <v>108</v>
      </c>
      <c r="BG4420" t="s">
        <v>109</v>
      </c>
      <c r="BH4420" t="s">
        <v>110</v>
      </c>
      <c r="BI4420" t="s">
        <v>111</v>
      </c>
      <c r="BJ4420" t="s">
        <v>48249</v>
      </c>
      <c r="BN4420">
        <v>39.131447999999999</v>
      </c>
      <c r="BO4420">
        <v>-84.516332000000006</v>
      </c>
      <c r="BQ4420">
        <v>1811</v>
      </c>
      <c r="BS4420" t="s">
        <v>869</v>
      </c>
      <c r="BU4420" t="s">
        <v>284</v>
      </c>
      <c r="BV4420" t="s">
        <v>270</v>
      </c>
      <c r="CF4420" t="s">
        <v>114</v>
      </c>
      <c r="CG4420" s="3">
        <v>43921.643425925926</v>
      </c>
      <c r="CI4420">
        <v>70</v>
      </c>
      <c r="CJ4420" t="s">
        <v>48250</v>
      </c>
      <c r="CK4420" t="s">
        <v>48251</v>
      </c>
    </row>
    <row r="4421" spans="1:89" x14ac:dyDescent="0.45">
      <c r="A4421">
        <v>9631190</v>
      </c>
      <c r="B4421" t="s">
        <v>89</v>
      </c>
      <c r="E4421" t="s">
        <v>90</v>
      </c>
      <c r="F4421" t="s">
        <v>48252</v>
      </c>
      <c r="G4421" t="s">
        <v>48253</v>
      </c>
      <c r="I4421" t="s">
        <v>48046</v>
      </c>
      <c r="J4421" t="s">
        <v>638</v>
      </c>
      <c r="K4421" t="s">
        <v>639</v>
      </c>
      <c r="L4421" t="s">
        <v>1353</v>
      </c>
      <c r="M4421" t="s">
        <v>2832</v>
      </c>
      <c r="N4421" t="s">
        <v>6362</v>
      </c>
      <c r="O4421" t="s">
        <v>48254</v>
      </c>
      <c r="P4421">
        <v>227690</v>
      </c>
      <c r="Q4421" t="s">
        <v>40527</v>
      </c>
      <c r="R4421" t="s">
        <v>48049</v>
      </c>
      <c r="T4421" t="s">
        <v>48255</v>
      </c>
      <c r="W4421" t="s">
        <v>103</v>
      </c>
      <c r="AE4421" t="s">
        <v>203</v>
      </c>
      <c r="AG4421">
        <v>8175</v>
      </c>
      <c r="AH4421" s="1">
        <v>13616</v>
      </c>
      <c r="AI4421">
        <v>1937</v>
      </c>
      <c r="AJ4421">
        <v>4</v>
      </c>
      <c r="AK4421">
        <v>11</v>
      </c>
      <c r="AL4421">
        <v>101</v>
      </c>
      <c r="AN4421" s="2">
        <v>13616</v>
      </c>
      <c r="AO4421" t="s">
        <v>48256</v>
      </c>
      <c r="AQ4421" t="s">
        <v>4685</v>
      </c>
      <c r="BF4421" t="s">
        <v>108</v>
      </c>
      <c r="BG4421" t="s">
        <v>109</v>
      </c>
      <c r="BH4421" t="s">
        <v>110</v>
      </c>
      <c r="BI4421" t="s">
        <v>571</v>
      </c>
      <c r="BJ4421" t="s">
        <v>571</v>
      </c>
      <c r="BN4421">
        <v>39.247745000000002</v>
      </c>
      <c r="BO4421">
        <v>-84.294309999999996</v>
      </c>
      <c r="BQ4421">
        <v>210</v>
      </c>
      <c r="BS4421" t="s">
        <v>572</v>
      </c>
      <c r="BU4421" t="s">
        <v>284</v>
      </c>
      <c r="BV4421" t="s">
        <v>270</v>
      </c>
      <c r="CF4421" t="s">
        <v>114</v>
      </c>
      <c r="CG4421" s="3">
        <v>43921.643425925926</v>
      </c>
      <c r="CI4421">
        <v>70</v>
      </c>
      <c r="CJ4421" t="s">
        <v>48257</v>
      </c>
      <c r="CK4421" t="s">
        <v>48258</v>
      </c>
    </row>
    <row r="4422" spans="1:89" x14ac:dyDescent="0.45">
      <c r="A4422">
        <v>9631191</v>
      </c>
      <c r="B4422" t="s">
        <v>89</v>
      </c>
      <c r="E4422" t="s">
        <v>90</v>
      </c>
      <c r="F4422" t="s">
        <v>48259</v>
      </c>
      <c r="G4422" t="s">
        <v>48260</v>
      </c>
      <c r="I4422" t="s">
        <v>48046</v>
      </c>
      <c r="J4422" t="s">
        <v>638</v>
      </c>
      <c r="K4422" t="s">
        <v>639</v>
      </c>
      <c r="L4422" t="s">
        <v>1353</v>
      </c>
      <c r="M4422" t="s">
        <v>2832</v>
      </c>
      <c r="N4422" t="s">
        <v>6362</v>
      </c>
      <c r="O4422" t="s">
        <v>48261</v>
      </c>
      <c r="P4422">
        <v>227805</v>
      </c>
      <c r="Q4422" t="s">
        <v>3462</v>
      </c>
      <c r="R4422" t="s">
        <v>48049</v>
      </c>
      <c r="T4422" t="s">
        <v>7495</v>
      </c>
      <c r="W4422" t="s">
        <v>103</v>
      </c>
      <c r="AE4422" t="s">
        <v>203</v>
      </c>
      <c r="AG4422">
        <v>8148</v>
      </c>
      <c r="AH4422" s="1">
        <v>13594</v>
      </c>
      <c r="AI4422">
        <v>1937</v>
      </c>
      <c r="AJ4422">
        <v>3</v>
      </c>
      <c r="AK4422">
        <v>20</v>
      </c>
      <c r="AL4422">
        <v>79</v>
      </c>
      <c r="AN4422" s="2">
        <v>13594</v>
      </c>
      <c r="AO4422" t="s">
        <v>48256</v>
      </c>
      <c r="AQ4422" t="s">
        <v>4685</v>
      </c>
      <c r="BF4422" t="s">
        <v>108</v>
      </c>
      <c r="BG4422" t="s">
        <v>109</v>
      </c>
      <c r="BH4422" t="s">
        <v>110</v>
      </c>
      <c r="BI4422" t="s">
        <v>6560</v>
      </c>
      <c r="BJ4422" t="s">
        <v>6560</v>
      </c>
      <c r="BN4422">
        <v>39.247002999999999</v>
      </c>
      <c r="BO4422">
        <v>-84.296327000000005</v>
      </c>
      <c r="BQ4422">
        <v>3036</v>
      </c>
      <c r="BS4422" t="s">
        <v>6561</v>
      </c>
      <c r="BU4422" t="s">
        <v>284</v>
      </c>
      <c r="BV4422" t="s">
        <v>270</v>
      </c>
      <c r="CF4422" t="s">
        <v>114</v>
      </c>
      <c r="CG4422" s="3">
        <v>43921.643425925926</v>
      </c>
      <c r="CI4422">
        <v>70</v>
      </c>
      <c r="CJ4422" t="s">
        <v>48262</v>
      </c>
      <c r="CK4422" t="s">
        <v>48263</v>
      </c>
    </row>
    <row r="4423" spans="1:89" x14ac:dyDescent="0.45">
      <c r="A4423">
        <v>9631192</v>
      </c>
      <c r="B4423" t="s">
        <v>89</v>
      </c>
      <c r="E4423" t="s">
        <v>90</v>
      </c>
      <c r="F4423" t="s">
        <v>48264</v>
      </c>
      <c r="G4423" t="s">
        <v>48265</v>
      </c>
      <c r="I4423" t="s">
        <v>48266</v>
      </c>
      <c r="J4423" t="s">
        <v>638</v>
      </c>
      <c r="K4423" t="s">
        <v>639</v>
      </c>
      <c r="N4423" t="s">
        <v>10750</v>
      </c>
      <c r="O4423" t="s">
        <v>48267</v>
      </c>
      <c r="P4423">
        <v>2855</v>
      </c>
      <c r="Q4423" t="s">
        <v>15282</v>
      </c>
      <c r="R4423" t="s">
        <v>48267</v>
      </c>
      <c r="W4423" t="s">
        <v>943</v>
      </c>
      <c r="AE4423" t="s">
        <v>203</v>
      </c>
      <c r="AG4423">
        <v>8299</v>
      </c>
      <c r="AH4423" s="1">
        <v>13657</v>
      </c>
      <c r="AI4423">
        <v>1937</v>
      </c>
      <c r="AJ4423">
        <v>5</v>
      </c>
      <c r="AK4423">
        <v>22</v>
      </c>
      <c r="AL4423">
        <v>142</v>
      </c>
      <c r="AN4423" s="2">
        <v>13657</v>
      </c>
      <c r="BF4423" t="s">
        <v>108</v>
      </c>
      <c r="BG4423" t="s">
        <v>317</v>
      </c>
      <c r="BH4423" t="s">
        <v>318</v>
      </c>
      <c r="BI4423" t="s">
        <v>2543</v>
      </c>
      <c r="BJ4423" t="s">
        <v>2543</v>
      </c>
      <c r="BN4423">
        <v>39.075271999999998</v>
      </c>
      <c r="BO4423">
        <v>-84.738519999999994</v>
      </c>
      <c r="BP4423" t="s">
        <v>113</v>
      </c>
      <c r="BQ4423">
        <v>1000</v>
      </c>
      <c r="BS4423" t="s">
        <v>2544</v>
      </c>
      <c r="BU4423" t="s">
        <v>269</v>
      </c>
      <c r="BV4423" t="s">
        <v>270</v>
      </c>
      <c r="CF4423" t="s">
        <v>114</v>
      </c>
      <c r="CG4423" s="3">
        <v>43931.461701388886</v>
      </c>
      <c r="CI4423">
        <v>70</v>
      </c>
      <c r="CJ4423" t="s">
        <v>48268</v>
      </c>
      <c r="CK4423" t="s">
        <v>48269</v>
      </c>
    </row>
    <row r="4424" spans="1:89" x14ac:dyDescent="0.45">
      <c r="A4424">
        <v>9631193</v>
      </c>
      <c r="B4424" t="s">
        <v>89</v>
      </c>
      <c r="E4424" t="s">
        <v>90</v>
      </c>
      <c r="F4424" t="s">
        <v>48270</v>
      </c>
      <c r="G4424" t="s">
        <v>48271</v>
      </c>
      <c r="I4424" t="s">
        <v>48046</v>
      </c>
      <c r="J4424" t="s">
        <v>638</v>
      </c>
      <c r="K4424" t="s">
        <v>639</v>
      </c>
      <c r="L4424" t="s">
        <v>1353</v>
      </c>
      <c r="M4424" t="s">
        <v>2832</v>
      </c>
      <c r="N4424" t="s">
        <v>6362</v>
      </c>
      <c r="O4424" t="s">
        <v>48066</v>
      </c>
      <c r="P4424">
        <v>227996</v>
      </c>
      <c r="Q4424" t="s">
        <v>5076</v>
      </c>
      <c r="R4424" t="s">
        <v>48049</v>
      </c>
      <c r="T4424" t="s">
        <v>48067</v>
      </c>
      <c r="W4424" t="s">
        <v>103</v>
      </c>
      <c r="AE4424" t="s">
        <v>203</v>
      </c>
      <c r="AG4424">
        <v>8301</v>
      </c>
      <c r="AH4424" s="1">
        <v>13657</v>
      </c>
      <c r="AI4424">
        <v>1937</v>
      </c>
      <c r="AJ4424">
        <v>5</v>
      </c>
      <c r="AK4424">
        <v>22</v>
      </c>
      <c r="AL4424">
        <v>142</v>
      </c>
      <c r="AN4424" s="2">
        <v>13657</v>
      </c>
      <c r="AQ4424" t="s">
        <v>2298</v>
      </c>
      <c r="AR4424" t="s">
        <v>48272</v>
      </c>
      <c r="BF4424" t="s">
        <v>108</v>
      </c>
      <c r="BG4424" t="s">
        <v>317</v>
      </c>
      <c r="BH4424" t="s">
        <v>318</v>
      </c>
      <c r="BI4424" t="s">
        <v>2543</v>
      </c>
      <c r="BJ4424" t="s">
        <v>2543</v>
      </c>
      <c r="BN4424">
        <v>39.075271999999998</v>
      </c>
      <c r="BO4424">
        <v>-84.738519999999994</v>
      </c>
      <c r="BP4424" t="s">
        <v>113</v>
      </c>
      <c r="BQ4424">
        <v>1000</v>
      </c>
      <c r="BS4424" t="s">
        <v>2544</v>
      </c>
      <c r="BU4424" t="s">
        <v>269</v>
      </c>
      <c r="BV4424" t="s">
        <v>270</v>
      </c>
      <c r="CF4424" t="s">
        <v>114</v>
      </c>
      <c r="CG4424" s="3">
        <v>43931.461701388886</v>
      </c>
      <c r="CI4424">
        <v>70</v>
      </c>
      <c r="CJ4424" t="s">
        <v>48273</v>
      </c>
      <c r="CK4424" t="s">
        <v>48274</v>
      </c>
    </row>
    <row r="4425" spans="1:89" x14ac:dyDescent="0.45">
      <c r="A4425">
        <v>9631194</v>
      </c>
      <c r="B4425" t="s">
        <v>89</v>
      </c>
      <c r="E4425" t="s">
        <v>90</v>
      </c>
      <c r="F4425" t="s">
        <v>48275</v>
      </c>
      <c r="G4425" t="s">
        <v>48276</v>
      </c>
      <c r="I4425" t="s">
        <v>47814</v>
      </c>
      <c r="J4425" t="s">
        <v>638</v>
      </c>
      <c r="K4425" t="s">
        <v>639</v>
      </c>
      <c r="L4425" t="s">
        <v>1353</v>
      </c>
      <c r="M4425" t="s">
        <v>2832</v>
      </c>
      <c r="N4425" t="s">
        <v>2370</v>
      </c>
      <c r="O4425" t="s">
        <v>45569</v>
      </c>
      <c r="P4425">
        <v>8276</v>
      </c>
      <c r="Q4425" t="s">
        <v>10916</v>
      </c>
      <c r="R4425" t="s">
        <v>45569</v>
      </c>
      <c r="W4425" t="s">
        <v>943</v>
      </c>
      <c r="AE4425" t="s">
        <v>203</v>
      </c>
      <c r="AG4425">
        <v>8302</v>
      </c>
      <c r="AH4425" s="1">
        <v>13657</v>
      </c>
      <c r="AI4425">
        <v>1937</v>
      </c>
      <c r="AJ4425">
        <v>5</v>
      </c>
      <c r="AK4425">
        <v>22</v>
      </c>
      <c r="AL4425">
        <v>142</v>
      </c>
      <c r="AN4425" s="2">
        <v>13657</v>
      </c>
      <c r="AQ4425" t="s">
        <v>17031</v>
      </c>
      <c r="BF4425" t="s">
        <v>108</v>
      </c>
      <c r="BG4425" t="s">
        <v>317</v>
      </c>
      <c r="BH4425" t="s">
        <v>318</v>
      </c>
      <c r="BI4425" t="s">
        <v>2543</v>
      </c>
      <c r="BJ4425" t="s">
        <v>2543</v>
      </c>
      <c r="BN4425">
        <v>39.075271999999998</v>
      </c>
      <c r="BO4425">
        <v>-84.738519999999994</v>
      </c>
      <c r="BP4425" t="s">
        <v>113</v>
      </c>
      <c r="BQ4425">
        <v>1000</v>
      </c>
      <c r="BS4425" t="s">
        <v>2544</v>
      </c>
      <c r="BU4425" t="s">
        <v>269</v>
      </c>
      <c r="BV4425" t="s">
        <v>270</v>
      </c>
      <c r="CF4425" t="s">
        <v>114</v>
      </c>
      <c r="CG4425" s="3">
        <v>43931.461701388886</v>
      </c>
      <c r="CI4425">
        <v>70</v>
      </c>
      <c r="CJ4425" t="s">
        <v>48277</v>
      </c>
      <c r="CK4425" t="s">
        <v>48278</v>
      </c>
    </row>
    <row r="4426" spans="1:89" x14ac:dyDescent="0.45">
      <c r="A4426">
        <v>9631195</v>
      </c>
      <c r="B4426" t="s">
        <v>89</v>
      </c>
      <c r="E4426" t="s">
        <v>90</v>
      </c>
      <c r="F4426" t="s">
        <v>48279</v>
      </c>
      <c r="G4426" t="s">
        <v>48280</v>
      </c>
      <c r="I4426" t="s">
        <v>48266</v>
      </c>
      <c r="J4426" t="s">
        <v>638</v>
      </c>
      <c r="K4426" t="s">
        <v>639</v>
      </c>
      <c r="O4426" t="s">
        <v>48281</v>
      </c>
      <c r="P4426">
        <v>2121</v>
      </c>
      <c r="R4426" t="s">
        <v>48281</v>
      </c>
      <c r="W4426" t="s">
        <v>943</v>
      </c>
      <c r="AE4426" t="s">
        <v>203</v>
      </c>
      <c r="AG4426" t="s">
        <v>105</v>
      </c>
      <c r="AH4426" t="s">
        <v>32202</v>
      </c>
      <c r="AI4426">
        <v>1937</v>
      </c>
      <c r="AN4426" t="s">
        <v>48282</v>
      </c>
      <c r="AQ4426" t="s">
        <v>48283</v>
      </c>
      <c r="BF4426" t="s">
        <v>108</v>
      </c>
      <c r="BG4426" t="s">
        <v>109</v>
      </c>
      <c r="BH4426" t="s">
        <v>110</v>
      </c>
      <c r="BI4426" t="s">
        <v>111</v>
      </c>
      <c r="BJ4426" t="s">
        <v>48249</v>
      </c>
      <c r="BN4426">
        <v>39.131447999999999</v>
      </c>
      <c r="BO4426">
        <v>-84.516332000000006</v>
      </c>
      <c r="BQ4426">
        <v>1811</v>
      </c>
      <c r="BS4426" t="s">
        <v>869</v>
      </c>
      <c r="BU4426" t="s">
        <v>284</v>
      </c>
      <c r="BV4426" t="s">
        <v>270</v>
      </c>
      <c r="CF4426" t="s">
        <v>114</v>
      </c>
      <c r="CG4426" s="3">
        <v>43921.643425925926</v>
      </c>
      <c r="CI4426">
        <v>70</v>
      </c>
      <c r="CJ4426" t="s">
        <v>48284</v>
      </c>
      <c r="CK4426" t="s">
        <v>48285</v>
      </c>
    </row>
    <row r="4427" spans="1:89" x14ac:dyDescent="0.45">
      <c r="A4427">
        <v>9631196</v>
      </c>
      <c r="B4427" t="s">
        <v>89</v>
      </c>
      <c r="E4427" t="s">
        <v>90</v>
      </c>
      <c r="F4427" t="s">
        <v>48286</v>
      </c>
      <c r="G4427" t="s">
        <v>48287</v>
      </c>
      <c r="I4427" t="s">
        <v>47814</v>
      </c>
      <c r="J4427" t="s">
        <v>638</v>
      </c>
      <c r="K4427" t="s">
        <v>639</v>
      </c>
      <c r="L4427" t="s">
        <v>1353</v>
      </c>
      <c r="M4427" t="s">
        <v>2832</v>
      </c>
      <c r="N4427" t="s">
        <v>2370</v>
      </c>
      <c r="O4427" t="s">
        <v>45569</v>
      </c>
      <c r="P4427">
        <v>8276</v>
      </c>
      <c r="Q4427" t="s">
        <v>10916</v>
      </c>
      <c r="R4427" t="s">
        <v>45569</v>
      </c>
      <c r="W4427" t="s">
        <v>943</v>
      </c>
      <c r="AE4427" t="s">
        <v>203</v>
      </c>
      <c r="AG4427">
        <v>8305</v>
      </c>
      <c r="AH4427" s="1">
        <v>13657</v>
      </c>
      <c r="AI4427">
        <v>1937</v>
      </c>
      <c r="AJ4427">
        <v>5</v>
      </c>
      <c r="AK4427">
        <v>22</v>
      </c>
      <c r="AL4427">
        <v>142</v>
      </c>
      <c r="AN4427" s="2">
        <v>13657</v>
      </c>
      <c r="AQ4427" t="s">
        <v>13076</v>
      </c>
      <c r="BF4427" t="s">
        <v>108</v>
      </c>
      <c r="BG4427" t="s">
        <v>317</v>
      </c>
      <c r="BH4427" t="s">
        <v>318</v>
      </c>
      <c r="BI4427" t="s">
        <v>2543</v>
      </c>
      <c r="BJ4427" t="s">
        <v>2543</v>
      </c>
      <c r="BN4427">
        <v>39.075271999999998</v>
      </c>
      <c r="BO4427">
        <v>-84.738519999999994</v>
      </c>
      <c r="BP4427" t="s">
        <v>113</v>
      </c>
      <c r="BQ4427">
        <v>1000</v>
      </c>
      <c r="BS4427" t="s">
        <v>2544</v>
      </c>
      <c r="BU4427" t="s">
        <v>269</v>
      </c>
      <c r="BV4427" t="s">
        <v>270</v>
      </c>
      <c r="CF4427" t="s">
        <v>114</v>
      </c>
      <c r="CG4427" s="3">
        <v>43931.461701388886</v>
      </c>
      <c r="CI4427">
        <v>70</v>
      </c>
      <c r="CJ4427" t="s">
        <v>48288</v>
      </c>
      <c r="CK4427" t="s">
        <v>48289</v>
      </c>
    </row>
    <row r="4428" spans="1:89" x14ac:dyDescent="0.45">
      <c r="A4428">
        <v>9631197</v>
      </c>
      <c r="B4428" t="s">
        <v>89</v>
      </c>
      <c r="E4428" t="s">
        <v>90</v>
      </c>
      <c r="F4428" t="s">
        <v>48290</v>
      </c>
      <c r="G4428" t="s">
        <v>48291</v>
      </c>
      <c r="I4428" t="s">
        <v>48244</v>
      </c>
      <c r="J4428" t="s">
        <v>638</v>
      </c>
      <c r="K4428" t="s">
        <v>639</v>
      </c>
      <c r="L4428" t="s">
        <v>640</v>
      </c>
      <c r="M4428" t="s">
        <v>641</v>
      </c>
      <c r="N4428" t="s">
        <v>8350</v>
      </c>
      <c r="O4428" t="s">
        <v>8338</v>
      </c>
      <c r="P4428">
        <v>16958</v>
      </c>
      <c r="Q4428" t="s">
        <v>48292</v>
      </c>
      <c r="R4428" t="s">
        <v>8338</v>
      </c>
      <c r="W4428" t="s">
        <v>943</v>
      </c>
      <c r="AE4428" t="s">
        <v>203</v>
      </c>
      <c r="AG4428">
        <v>8297</v>
      </c>
      <c r="AH4428" s="1">
        <v>13657</v>
      </c>
      <c r="AI4428">
        <v>1937</v>
      </c>
      <c r="AJ4428">
        <v>5</v>
      </c>
      <c r="AK4428">
        <v>22</v>
      </c>
      <c r="AL4428">
        <v>142</v>
      </c>
      <c r="AN4428" s="2">
        <v>13657</v>
      </c>
      <c r="AQ4428" t="s">
        <v>48293</v>
      </c>
      <c r="BF4428" t="s">
        <v>108</v>
      </c>
      <c r="BG4428" t="s">
        <v>317</v>
      </c>
      <c r="BH4428" t="s">
        <v>318</v>
      </c>
      <c r="BI4428" t="s">
        <v>2543</v>
      </c>
      <c r="BJ4428" t="s">
        <v>2543</v>
      </c>
      <c r="BN4428">
        <v>39.075271999999998</v>
      </c>
      <c r="BO4428">
        <v>-84.738519999999994</v>
      </c>
      <c r="BP4428" t="s">
        <v>113</v>
      </c>
      <c r="BQ4428">
        <v>1000</v>
      </c>
      <c r="BS4428" t="s">
        <v>2544</v>
      </c>
      <c r="BU4428" t="s">
        <v>269</v>
      </c>
      <c r="BV4428" t="s">
        <v>270</v>
      </c>
      <c r="CF4428" t="s">
        <v>114</v>
      </c>
      <c r="CG4428" s="3">
        <v>43931.461701388886</v>
      </c>
      <c r="CI4428">
        <v>70</v>
      </c>
      <c r="CJ4428" t="s">
        <v>48294</v>
      </c>
      <c r="CK4428" t="s">
        <v>48295</v>
      </c>
    </row>
    <row r="4429" spans="1:89" x14ac:dyDescent="0.45">
      <c r="A4429">
        <v>9631199</v>
      </c>
      <c r="B4429" t="s">
        <v>89</v>
      </c>
      <c r="E4429" t="s">
        <v>90</v>
      </c>
      <c r="F4429" t="s">
        <v>48302</v>
      </c>
      <c r="G4429" t="s">
        <v>48303</v>
      </c>
      <c r="I4429" t="s">
        <v>7376</v>
      </c>
      <c r="J4429" t="s">
        <v>638</v>
      </c>
      <c r="K4429" t="s">
        <v>639</v>
      </c>
      <c r="L4429" t="s">
        <v>1353</v>
      </c>
      <c r="M4429" t="s">
        <v>2832</v>
      </c>
      <c r="N4429" t="s">
        <v>6411</v>
      </c>
      <c r="O4429" t="s">
        <v>48211</v>
      </c>
      <c r="P4429">
        <v>17680</v>
      </c>
      <c r="Q4429" t="s">
        <v>48304</v>
      </c>
      <c r="R4429" t="s">
        <v>48211</v>
      </c>
      <c r="W4429" t="s">
        <v>943</v>
      </c>
      <c r="AE4429" t="s">
        <v>203</v>
      </c>
      <c r="AG4429">
        <v>8146</v>
      </c>
      <c r="AH4429" s="1">
        <v>13594</v>
      </c>
      <c r="AI4429">
        <v>1937</v>
      </c>
      <c r="AJ4429">
        <v>3</v>
      </c>
      <c r="AK4429">
        <v>20</v>
      </c>
      <c r="AL4429">
        <v>79</v>
      </c>
      <c r="AN4429" s="2">
        <v>13594</v>
      </c>
      <c r="AQ4429" t="s">
        <v>48305</v>
      </c>
      <c r="BF4429" t="s">
        <v>108</v>
      </c>
      <c r="BG4429" t="s">
        <v>109</v>
      </c>
      <c r="BH4429" t="s">
        <v>110</v>
      </c>
      <c r="BI4429" t="s">
        <v>6560</v>
      </c>
      <c r="BJ4429" t="s">
        <v>6560</v>
      </c>
      <c r="BN4429">
        <v>39.247002999999999</v>
      </c>
      <c r="BO4429">
        <v>-84.296327000000005</v>
      </c>
      <c r="BQ4429">
        <v>3036</v>
      </c>
      <c r="BS4429" t="s">
        <v>6561</v>
      </c>
      <c r="BU4429" t="s">
        <v>284</v>
      </c>
      <c r="BV4429" t="s">
        <v>270</v>
      </c>
      <c r="CF4429" t="s">
        <v>114</v>
      </c>
      <c r="CG4429" s="3">
        <v>43921.643425925926</v>
      </c>
      <c r="CI4429">
        <v>70</v>
      </c>
      <c r="CJ4429" t="s">
        <v>48306</v>
      </c>
      <c r="CK4429" t="s">
        <v>48307</v>
      </c>
    </row>
    <row r="4430" spans="1:89" x14ac:dyDescent="0.45">
      <c r="A4430">
        <v>9632283</v>
      </c>
      <c r="B4430" t="s">
        <v>89</v>
      </c>
      <c r="E4430" t="s">
        <v>90</v>
      </c>
      <c r="F4430" t="s">
        <v>48308</v>
      </c>
      <c r="G4430" t="s">
        <v>48309</v>
      </c>
      <c r="I4430" t="s">
        <v>48310</v>
      </c>
      <c r="J4430" t="s">
        <v>638</v>
      </c>
      <c r="K4430" t="s">
        <v>639</v>
      </c>
      <c r="L4430" t="s">
        <v>5222</v>
      </c>
      <c r="M4430" t="s">
        <v>5223</v>
      </c>
      <c r="N4430" t="s">
        <v>5208</v>
      </c>
      <c r="O4430" t="s">
        <v>48311</v>
      </c>
      <c r="P4430">
        <v>105375</v>
      </c>
      <c r="Q4430" t="s">
        <v>48312</v>
      </c>
      <c r="R4430" t="s">
        <v>48313</v>
      </c>
      <c r="T4430" t="s">
        <v>48314</v>
      </c>
      <c r="W4430" t="s">
        <v>103</v>
      </c>
      <c r="AE4430" t="s">
        <v>203</v>
      </c>
      <c r="AG4430" t="s">
        <v>48315</v>
      </c>
      <c r="AH4430" s="1">
        <v>16455</v>
      </c>
      <c r="AI4430">
        <v>1945</v>
      </c>
      <c r="AJ4430">
        <v>1</v>
      </c>
      <c r="AK4430">
        <v>18</v>
      </c>
      <c r="AL4430">
        <v>18</v>
      </c>
      <c r="AN4430" s="2">
        <v>16455</v>
      </c>
      <c r="AO4430" t="s">
        <v>48316</v>
      </c>
      <c r="AP4430" t="s">
        <v>48317</v>
      </c>
      <c r="AQ4430" t="s">
        <v>2629</v>
      </c>
      <c r="AR4430" t="s">
        <v>48318</v>
      </c>
      <c r="BF4430" t="s">
        <v>2227</v>
      </c>
      <c r="CF4430" t="s">
        <v>114</v>
      </c>
      <c r="CG4430" s="3">
        <v>43943.542118055557</v>
      </c>
      <c r="CI4430">
        <v>70</v>
      </c>
      <c r="CJ4430" t="s">
        <v>48319</v>
      </c>
      <c r="CK4430" t="s">
        <v>48320</v>
      </c>
    </row>
    <row r="4431" spans="1:89" x14ac:dyDescent="0.45">
      <c r="A4431">
        <v>9632286</v>
      </c>
      <c r="B4431" t="s">
        <v>89</v>
      </c>
      <c r="E4431" t="s">
        <v>90</v>
      </c>
      <c r="F4431" t="s">
        <v>48332</v>
      </c>
      <c r="G4431" t="s">
        <v>48333</v>
      </c>
      <c r="I4431" t="s">
        <v>47261</v>
      </c>
      <c r="J4431" t="s">
        <v>638</v>
      </c>
      <c r="K4431" t="s">
        <v>639</v>
      </c>
      <c r="L4431" t="s">
        <v>726</v>
      </c>
      <c r="M4431" t="s">
        <v>1437</v>
      </c>
      <c r="N4431" t="s">
        <v>2370</v>
      </c>
      <c r="O4431" t="s">
        <v>48334</v>
      </c>
      <c r="P4431">
        <v>134001</v>
      </c>
      <c r="Q4431" t="s">
        <v>1197</v>
      </c>
      <c r="R4431" t="s">
        <v>47264</v>
      </c>
      <c r="T4431" t="s">
        <v>17845</v>
      </c>
      <c r="W4431" t="s">
        <v>103</v>
      </c>
      <c r="AE4431" t="s">
        <v>203</v>
      </c>
      <c r="AF4431" t="s">
        <v>17279</v>
      </c>
      <c r="AG4431">
        <v>25193</v>
      </c>
      <c r="AH4431" s="1">
        <v>18047</v>
      </c>
      <c r="AI4431">
        <v>1949</v>
      </c>
      <c r="AJ4431">
        <v>5</v>
      </c>
      <c r="AK4431">
        <v>29</v>
      </c>
      <c r="AL4431">
        <v>149</v>
      </c>
      <c r="AN4431" s="2">
        <v>18047</v>
      </c>
      <c r="AO4431" t="s">
        <v>48335</v>
      </c>
      <c r="AQ4431" t="s">
        <v>17848</v>
      </c>
      <c r="AX4431" t="s">
        <v>48336</v>
      </c>
      <c r="BF4431" t="s">
        <v>108</v>
      </c>
      <c r="BG4431" t="s">
        <v>2185</v>
      </c>
      <c r="BH4431" t="s">
        <v>2186</v>
      </c>
      <c r="BI4431" t="s">
        <v>17007</v>
      </c>
      <c r="BJ4431" t="s">
        <v>17007</v>
      </c>
      <c r="BN4431">
        <v>46.862499999999997</v>
      </c>
      <c r="BO4431">
        <v>-117.1658</v>
      </c>
      <c r="CF4431" t="s">
        <v>114</v>
      </c>
      <c r="CG4431" s="3">
        <v>43921.643425925926</v>
      </c>
      <c r="CI4431">
        <v>70</v>
      </c>
      <c r="CJ4431" t="s">
        <v>48337</v>
      </c>
      <c r="CK4431" t="s">
        <v>48338</v>
      </c>
    </row>
    <row r="4432" spans="1:89" x14ac:dyDescent="0.45">
      <c r="A4432">
        <v>9632292</v>
      </c>
      <c r="B4432" t="s">
        <v>89</v>
      </c>
      <c r="E4432" t="s">
        <v>90</v>
      </c>
      <c r="F4432" t="s">
        <v>48385</v>
      </c>
      <c r="G4432" t="s">
        <v>48386</v>
      </c>
      <c r="I4432" t="s">
        <v>48387</v>
      </c>
      <c r="J4432" t="s">
        <v>638</v>
      </c>
      <c r="K4432" t="s">
        <v>1388</v>
      </c>
      <c r="L4432" t="s">
        <v>2070</v>
      </c>
      <c r="M4432" t="s">
        <v>8776</v>
      </c>
      <c r="N4432" t="s">
        <v>47032</v>
      </c>
      <c r="O4432" t="s">
        <v>48388</v>
      </c>
      <c r="P4432">
        <v>355409</v>
      </c>
      <c r="Q4432" t="s">
        <v>48389</v>
      </c>
      <c r="R4432" t="s">
        <v>48390</v>
      </c>
      <c r="T4432" t="s">
        <v>48391</v>
      </c>
      <c r="W4432" t="s">
        <v>103</v>
      </c>
      <c r="AE4432" t="s">
        <v>203</v>
      </c>
      <c r="AF4432" t="s">
        <v>17279</v>
      </c>
      <c r="AG4432">
        <v>19290</v>
      </c>
      <c r="AH4432" s="1">
        <v>17264</v>
      </c>
      <c r="AI4432">
        <v>1947</v>
      </c>
      <c r="AJ4432">
        <v>4</v>
      </c>
      <c r="AK4432">
        <v>7</v>
      </c>
      <c r="AL4432">
        <v>97</v>
      </c>
      <c r="AN4432" s="2">
        <v>17264</v>
      </c>
      <c r="AP4432" t="s">
        <v>6033</v>
      </c>
      <c r="AQ4432" t="s">
        <v>9112</v>
      </c>
      <c r="BF4432" t="s">
        <v>108</v>
      </c>
      <c r="BG4432" t="s">
        <v>420</v>
      </c>
      <c r="BH4432" t="s">
        <v>1000</v>
      </c>
      <c r="BI4432" t="s">
        <v>1001</v>
      </c>
      <c r="BJ4432" t="s">
        <v>40494</v>
      </c>
      <c r="BN4432">
        <v>41.31</v>
      </c>
      <c r="BO4432">
        <v>-122.30944</v>
      </c>
      <c r="BX4432">
        <v>1372</v>
      </c>
      <c r="CF4432" t="s">
        <v>114</v>
      </c>
      <c r="CG4432" s="3">
        <v>43921.643425925926</v>
      </c>
      <c r="CI4432">
        <v>70</v>
      </c>
      <c r="CJ4432" t="s">
        <v>48392</v>
      </c>
      <c r="CK4432" t="s">
        <v>48393</v>
      </c>
    </row>
    <row r="4433" spans="1:89" x14ac:dyDescent="0.45">
      <c r="A4433">
        <v>9632293</v>
      </c>
      <c r="B4433" t="s">
        <v>89</v>
      </c>
      <c r="E4433" t="s">
        <v>90</v>
      </c>
      <c r="F4433" t="s">
        <v>48394</v>
      </c>
      <c r="G4433" t="s">
        <v>48395</v>
      </c>
      <c r="I4433" t="s">
        <v>48396</v>
      </c>
      <c r="J4433" t="s">
        <v>638</v>
      </c>
      <c r="K4433" t="s">
        <v>639</v>
      </c>
      <c r="L4433" t="s">
        <v>5222</v>
      </c>
      <c r="M4433" t="s">
        <v>5223</v>
      </c>
      <c r="N4433" t="s">
        <v>5208</v>
      </c>
      <c r="O4433" t="s">
        <v>48397</v>
      </c>
      <c r="P4433">
        <v>356608</v>
      </c>
      <c r="Q4433" t="s">
        <v>27186</v>
      </c>
      <c r="R4433" t="s">
        <v>48398</v>
      </c>
      <c r="T4433" t="s">
        <v>48399</v>
      </c>
      <c r="W4433" t="s">
        <v>103</v>
      </c>
      <c r="AE4433" t="s">
        <v>203</v>
      </c>
      <c r="AG4433" t="s">
        <v>48400</v>
      </c>
      <c r="AH4433" s="1">
        <v>16676</v>
      </c>
      <c r="AI4433">
        <v>1945</v>
      </c>
      <c r="AJ4433">
        <v>8</v>
      </c>
      <c r="AK4433">
        <v>27</v>
      </c>
      <c r="AL4433">
        <v>239</v>
      </c>
      <c r="AN4433" s="2">
        <v>16676</v>
      </c>
      <c r="AO4433" t="s">
        <v>48401</v>
      </c>
      <c r="AP4433" t="s">
        <v>48402</v>
      </c>
      <c r="AQ4433" t="s">
        <v>2200</v>
      </c>
      <c r="AR4433" t="s">
        <v>48403</v>
      </c>
      <c r="BF4433" t="s">
        <v>2227</v>
      </c>
      <c r="CF4433" t="s">
        <v>114</v>
      </c>
      <c r="CG4433" s="3">
        <v>43943.54241898148</v>
      </c>
      <c r="CI4433">
        <v>70</v>
      </c>
      <c r="CJ4433" t="s">
        <v>48404</v>
      </c>
      <c r="CK4433" t="s">
        <v>48405</v>
      </c>
    </row>
    <row r="4434" spans="1:89" x14ac:dyDescent="0.45">
      <c r="A4434">
        <v>9632298</v>
      </c>
      <c r="B4434" t="s">
        <v>89</v>
      </c>
      <c r="E4434" t="s">
        <v>90</v>
      </c>
      <c r="F4434" t="s">
        <v>48440</v>
      </c>
      <c r="G4434" t="s">
        <v>48441</v>
      </c>
      <c r="I4434" t="s">
        <v>48408</v>
      </c>
      <c r="J4434" t="s">
        <v>638</v>
      </c>
      <c r="K4434" t="s">
        <v>639</v>
      </c>
      <c r="L4434" t="s">
        <v>726</v>
      </c>
      <c r="M4434" t="s">
        <v>1437</v>
      </c>
      <c r="N4434" t="s">
        <v>2370</v>
      </c>
      <c r="O4434" t="s">
        <v>48442</v>
      </c>
      <c r="P4434">
        <v>404719</v>
      </c>
      <c r="Q4434" t="s">
        <v>1197</v>
      </c>
      <c r="R4434" t="s">
        <v>9823</v>
      </c>
      <c r="T4434" t="s">
        <v>48443</v>
      </c>
      <c r="W4434" t="s">
        <v>103</v>
      </c>
      <c r="AE4434" t="s">
        <v>203</v>
      </c>
      <c r="AF4434" t="s">
        <v>2118</v>
      </c>
      <c r="AG4434">
        <v>25303</v>
      </c>
      <c r="AH4434" s="1">
        <v>18096</v>
      </c>
      <c r="AI4434">
        <v>1949</v>
      </c>
      <c r="AJ4434">
        <v>7</v>
      </c>
      <c r="AK4434">
        <v>17</v>
      </c>
      <c r="AL4434">
        <v>198</v>
      </c>
      <c r="AN4434" s="2">
        <v>18096</v>
      </c>
      <c r="AO4434" t="s">
        <v>48444</v>
      </c>
      <c r="AP4434" t="s">
        <v>48445</v>
      </c>
      <c r="AQ4434" t="s">
        <v>23109</v>
      </c>
      <c r="BF4434" t="s">
        <v>108</v>
      </c>
      <c r="BG4434" t="s">
        <v>2264</v>
      </c>
      <c r="BH4434" t="s">
        <v>7247</v>
      </c>
      <c r="BI4434" t="s">
        <v>18402</v>
      </c>
      <c r="BJ4434" t="s">
        <v>48446</v>
      </c>
      <c r="BN4434">
        <v>46.274447000000002</v>
      </c>
      <c r="BO4434">
        <v>-116.316531</v>
      </c>
      <c r="BP4434" t="s">
        <v>113</v>
      </c>
      <c r="BQ4434">
        <v>969</v>
      </c>
      <c r="BR4434" t="s">
        <v>48447</v>
      </c>
      <c r="BU4434" t="s">
        <v>115</v>
      </c>
      <c r="BX4434">
        <v>945</v>
      </c>
      <c r="CC4434" t="s">
        <v>48448</v>
      </c>
      <c r="CF4434" t="s">
        <v>114</v>
      </c>
      <c r="CG4434" s="3">
        <v>43936.408587962964</v>
      </c>
      <c r="CI4434">
        <v>70</v>
      </c>
      <c r="CJ4434" t="s">
        <v>48449</v>
      </c>
      <c r="CK4434" t="s">
        <v>48450</v>
      </c>
    </row>
    <row r="4435" spans="1:89" x14ac:dyDescent="0.45">
      <c r="A4435">
        <v>9632300</v>
      </c>
      <c r="B4435" t="s">
        <v>89</v>
      </c>
      <c r="E4435" t="s">
        <v>90</v>
      </c>
      <c r="F4435" t="s">
        <v>48457</v>
      </c>
      <c r="G4435" t="s">
        <v>48458</v>
      </c>
      <c r="I4435" t="s">
        <v>48408</v>
      </c>
      <c r="J4435" t="s">
        <v>638</v>
      </c>
      <c r="K4435" t="s">
        <v>639</v>
      </c>
      <c r="L4435" t="s">
        <v>726</v>
      </c>
      <c r="M4435" t="s">
        <v>1437</v>
      </c>
      <c r="N4435" t="s">
        <v>2370</v>
      </c>
      <c r="O4435" t="s">
        <v>48459</v>
      </c>
      <c r="P4435">
        <v>404798</v>
      </c>
      <c r="Q4435" t="s">
        <v>45944</v>
      </c>
      <c r="R4435" t="s">
        <v>9823</v>
      </c>
      <c r="T4435" t="s">
        <v>48460</v>
      </c>
      <c r="W4435" t="s">
        <v>103</v>
      </c>
      <c r="AE4435" t="s">
        <v>203</v>
      </c>
      <c r="AG4435">
        <v>8574</v>
      </c>
      <c r="AH4435" s="1">
        <v>13705</v>
      </c>
      <c r="AI4435">
        <v>1937</v>
      </c>
      <c r="AJ4435">
        <v>7</v>
      </c>
      <c r="AK4435">
        <v>9</v>
      </c>
      <c r="AL4435">
        <v>190</v>
      </c>
      <c r="AN4435" s="2">
        <v>13705</v>
      </c>
      <c r="AQ4435" t="s">
        <v>48461</v>
      </c>
      <c r="BF4435" t="s">
        <v>108</v>
      </c>
      <c r="BG4435" t="s">
        <v>420</v>
      </c>
      <c r="BH4435" t="s">
        <v>1000</v>
      </c>
      <c r="BI4435" t="s">
        <v>1001</v>
      </c>
      <c r="BJ4435" t="s">
        <v>1001</v>
      </c>
      <c r="BN4435">
        <v>41.409320000000001</v>
      </c>
      <c r="BO4435">
        <v>-122.195009</v>
      </c>
      <c r="BQ4435">
        <v>5303</v>
      </c>
      <c r="BS4435" t="s">
        <v>1173</v>
      </c>
      <c r="BU4435" t="s">
        <v>810</v>
      </c>
      <c r="BV4435" t="s">
        <v>270</v>
      </c>
      <c r="CF4435" t="s">
        <v>114</v>
      </c>
      <c r="CG4435" s="3">
        <v>43921.643425925926</v>
      </c>
      <c r="CI4435">
        <v>70</v>
      </c>
      <c r="CJ4435" t="s">
        <v>48462</v>
      </c>
      <c r="CK4435" t="s">
        <v>48463</v>
      </c>
    </row>
    <row r="4436" spans="1:89" x14ac:dyDescent="0.45">
      <c r="A4436">
        <v>9632301</v>
      </c>
      <c r="B4436" t="s">
        <v>89</v>
      </c>
      <c r="E4436" t="s">
        <v>90</v>
      </c>
      <c r="F4436" t="s">
        <v>48464</v>
      </c>
      <c r="G4436" t="s">
        <v>48465</v>
      </c>
      <c r="I4436" t="s">
        <v>48408</v>
      </c>
      <c r="J4436" t="s">
        <v>638</v>
      </c>
      <c r="K4436" t="s">
        <v>639</v>
      </c>
      <c r="L4436" t="s">
        <v>726</v>
      </c>
      <c r="M4436" t="s">
        <v>1437</v>
      </c>
      <c r="N4436" t="s">
        <v>2370</v>
      </c>
      <c r="O4436" t="s">
        <v>48459</v>
      </c>
      <c r="P4436">
        <v>404798</v>
      </c>
      <c r="Q4436" t="s">
        <v>45944</v>
      </c>
      <c r="R4436" t="s">
        <v>9823</v>
      </c>
      <c r="T4436" t="s">
        <v>48460</v>
      </c>
      <c r="W4436" t="s">
        <v>103</v>
      </c>
      <c r="AE4436" t="s">
        <v>203</v>
      </c>
      <c r="AF4436" t="s">
        <v>45470</v>
      </c>
      <c r="AG4436">
        <v>8574</v>
      </c>
      <c r="AH4436" s="1">
        <v>13705</v>
      </c>
      <c r="AI4436">
        <v>1937</v>
      </c>
      <c r="AJ4436">
        <v>7</v>
      </c>
      <c r="AK4436">
        <v>9</v>
      </c>
      <c r="AL4436">
        <v>190</v>
      </c>
      <c r="AN4436" s="2">
        <v>13705</v>
      </c>
      <c r="AQ4436" t="s">
        <v>48461</v>
      </c>
      <c r="BF4436" t="s">
        <v>108</v>
      </c>
      <c r="BG4436" t="s">
        <v>420</v>
      </c>
      <c r="BH4436" t="s">
        <v>1000</v>
      </c>
      <c r="BI4436" t="s">
        <v>1001</v>
      </c>
      <c r="BJ4436" t="s">
        <v>5486</v>
      </c>
      <c r="BN4436">
        <v>41.321603000000003</v>
      </c>
      <c r="BO4436">
        <v>-122.25012</v>
      </c>
      <c r="BQ4436">
        <v>1000</v>
      </c>
      <c r="BS4436" t="s">
        <v>5487</v>
      </c>
      <c r="BU4436" t="s">
        <v>3071</v>
      </c>
      <c r="BV4436" t="s">
        <v>270</v>
      </c>
      <c r="CF4436" t="s">
        <v>114</v>
      </c>
      <c r="CG4436" s="3">
        <v>43935.417673611111</v>
      </c>
      <c r="CI4436">
        <v>70</v>
      </c>
      <c r="CJ4436" t="s">
        <v>48466</v>
      </c>
      <c r="CK4436" t="s">
        <v>48467</v>
      </c>
    </row>
    <row r="4437" spans="1:89" x14ac:dyDescent="0.45">
      <c r="A4437">
        <v>9632307</v>
      </c>
      <c r="B4437" t="s">
        <v>89</v>
      </c>
      <c r="E4437" t="s">
        <v>90</v>
      </c>
      <c r="F4437" t="s">
        <v>48509</v>
      </c>
      <c r="G4437" t="s">
        <v>48510</v>
      </c>
      <c r="I4437" t="s">
        <v>48408</v>
      </c>
      <c r="J4437" t="s">
        <v>638</v>
      </c>
      <c r="K4437" t="s">
        <v>639</v>
      </c>
      <c r="L4437" t="s">
        <v>726</v>
      </c>
      <c r="M4437" t="s">
        <v>1437</v>
      </c>
      <c r="N4437" t="s">
        <v>2370</v>
      </c>
      <c r="O4437" t="s">
        <v>48511</v>
      </c>
      <c r="P4437">
        <v>405054</v>
      </c>
      <c r="Q4437" t="s">
        <v>45463</v>
      </c>
      <c r="R4437" t="s">
        <v>9823</v>
      </c>
      <c r="T4437" t="s">
        <v>2136</v>
      </c>
      <c r="W4437" t="s">
        <v>103</v>
      </c>
      <c r="AE4437" t="s">
        <v>203</v>
      </c>
      <c r="AF4437" t="s">
        <v>17279</v>
      </c>
      <c r="AG4437">
        <v>18426</v>
      </c>
      <c r="AH4437" s="1">
        <v>17043</v>
      </c>
      <c r="AI4437">
        <v>1946</v>
      </c>
      <c r="AJ4437">
        <v>8</v>
      </c>
      <c r="AK4437">
        <v>29</v>
      </c>
      <c r="AL4437">
        <v>241</v>
      </c>
      <c r="AN4437" s="2">
        <v>17043</v>
      </c>
      <c r="AO4437" t="s">
        <v>48512</v>
      </c>
      <c r="AP4437" t="s">
        <v>48513</v>
      </c>
      <c r="AQ4437" t="s">
        <v>48514</v>
      </c>
      <c r="BF4437" t="s">
        <v>108</v>
      </c>
      <c r="BG4437" t="s">
        <v>420</v>
      </c>
      <c r="BH4437" t="s">
        <v>1000</v>
      </c>
      <c r="BI4437" t="s">
        <v>1001</v>
      </c>
      <c r="BJ4437" t="s">
        <v>25348</v>
      </c>
      <c r="BN4437">
        <v>41.35</v>
      </c>
      <c r="BO4437">
        <v>-122.1833</v>
      </c>
      <c r="BX4437">
        <v>2591</v>
      </c>
      <c r="BY4437">
        <v>2743</v>
      </c>
      <c r="CF4437" t="s">
        <v>114</v>
      </c>
      <c r="CG4437" s="3">
        <v>43921.643425925926</v>
      </c>
      <c r="CI4437">
        <v>70</v>
      </c>
      <c r="CJ4437" t="s">
        <v>48515</v>
      </c>
      <c r="CK4437" t="s">
        <v>48516</v>
      </c>
    </row>
    <row r="4438" spans="1:89" x14ac:dyDescent="0.45">
      <c r="A4438">
        <v>9632308</v>
      </c>
      <c r="B4438" t="s">
        <v>89</v>
      </c>
      <c r="E4438" t="s">
        <v>90</v>
      </c>
      <c r="F4438" t="s">
        <v>48517</v>
      </c>
      <c r="G4438" t="s">
        <v>48518</v>
      </c>
      <c r="I4438" t="s">
        <v>48408</v>
      </c>
      <c r="J4438" t="s">
        <v>638</v>
      </c>
      <c r="K4438" t="s">
        <v>639</v>
      </c>
      <c r="L4438" t="s">
        <v>726</v>
      </c>
      <c r="M4438" t="s">
        <v>1437</v>
      </c>
      <c r="N4438" t="s">
        <v>2370</v>
      </c>
      <c r="O4438" t="s">
        <v>48511</v>
      </c>
      <c r="P4438">
        <v>405054</v>
      </c>
      <c r="Q4438" t="s">
        <v>45463</v>
      </c>
      <c r="R4438" t="s">
        <v>9823</v>
      </c>
      <c r="T4438" t="s">
        <v>2136</v>
      </c>
      <c r="W4438" t="s">
        <v>103</v>
      </c>
      <c r="AE4438" t="s">
        <v>203</v>
      </c>
      <c r="AF4438" t="s">
        <v>17279</v>
      </c>
      <c r="AG4438">
        <v>20448</v>
      </c>
      <c r="AH4438" s="1">
        <v>17394</v>
      </c>
      <c r="AI4438">
        <v>1947</v>
      </c>
      <c r="AJ4438">
        <v>8</v>
      </c>
      <c r="AK4438">
        <v>15</v>
      </c>
      <c r="AL4438">
        <v>227</v>
      </c>
      <c r="AN4438" s="2">
        <v>17394</v>
      </c>
      <c r="AP4438" t="s">
        <v>7265</v>
      </c>
      <c r="AQ4438" t="s">
        <v>48514</v>
      </c>
      <c r="BF4438" t="s">
        <v>108</v>
      </c>
      <c r="BG4438" t="s">
        <v>420</v>
      </c>
      <c r="BH4438" t="s">
        <v>1000</v>
      </c>
      <c r="BI4438" t="s">
        <v>1001</v>
      </c>
      <c r="BJ4438" t="s">
        <v>48519</v>
      </c>
      <c r="BN4438">
        <v>41.356389</v>
      </c>
      <c r="BO4438">
        <v>-122.199033</v>
      </c>
      <c r="BQ4438">
        <v>1807</v>
      </c>
      <c r="BS4438" t="s">
        <v>4883</v>
      </c>
      <c r="BU4438" t="s">
        <v>3071</v>
      </c>
      <c r="BV4438" t="s">
        <v>270</v>
      </c>
      <c r="CF4438" t="s">
        <v>114</v>
      </c>
      <c r="CG4438" s="3">
        <v>43935.457025462965</v>
      </c>
      <c r="CI4438">
        <v>70</v>
      </c>
      <c r="CJ4438" t="s">
        <v>48520</v>
      </c>
      <c r="CK4438" t="s">
        <v>48521</v>
      </c>
    </row>
    <row r="4439" spans="1:89" x14ac:dyDescent="0.45">
      <c r="A4439">
        <v>9632309</v>
      </c>
      <c r="B4439" t="s">
        <v>89</v>
      </c>
      <c r="E4439" t="s">
        <v>90</v>
      </c>
      <c r="F4439" t="s">
        <v>48522</v>
      </c>
      <c r="G4439" t="s">
        <v>48523</v>
      </c>
      <c r="I4439" t="s">
        <v>48408</v>
      </c>
      <c r="J4439" t="s">
        <v>638</v>
      </c>
      <c r="K4439" t="s">
        <v>639</v>
      </c>
      <c r="L4439" t="s">
        <v>726</v>
      </c>
      <c r="M4439" t="s">
        <v>1437</v>
      </c>
      <c r="N4439" t="s">
        <v>2370</v>
      </c>
      <c r="O4439" t="s">
        <v>48524</v>
      </c>
      <c r="P4439">
        <v>188652</v>
      </c>
      <c r="Q4439" t="s">
        <v>11410</v>
      </c>
      <c r="R4439" t="s">
        <v>9823</v>
      </c>
      <c r="T4439" t="s">
        <v>48525</v>
      </c>
      <c r="W4439" t="s">
        <v>103</v>
      </c>
      <c r="AE4439" t="s">
        <v>203</v>
      </c>
      <c r="AG4439">
        <v>15502</v>
      </c>
      <c r="AH4439" s="1">
        <v>15134</v>
      </c>
      <c r="AI4439">
        <v>1941</v>
      </c>
      <c r="AJ4439">
        <v>6</v>
      </c>
      <c r="AK4439">
        <v>7</v>
      </c>
      <c r="AL4439">
        <v>158</v>
      </c>
      <c r="AN4439" s="2">
        <v>15134</v>
      </c>
      <c r="AO4439" t="s">
        <v>48526</v>
      </c>
      <c r="AQ4439" t="s">
        <v>12630</v>
      </c>
      <c r="BF4439" t="s">
        <v>108</v>
      </c>
      <c r="BG4439" t="s">
        <v>420</v>
      </c>
      <c r="BH4439" t="s">
        <v>1000</v>
      </c>
      <c r="BI4439" t="s">
        <v>1001</v>
      </c>
      <c r="BJ4439" t="s">
        <v>48527</v>
      </c>
      <c r="BN4439">
        <v>41.31</v>
      </c>
      <c r="BO4439">
        <v>-122.30944</v>
      </c>
      <c r="BY4439">
        <v>1067</v>
      </c>
      <c r="CF4439" t="s">
        <v>114</v>
      </c>
      <c r="CG4439" s="3">
        <v>43921.643425925926</v>
      </c>
      <c r="CI4439">
        <v>70</v>
      </c>
      <c r="CJ4439" t="s">
        <v>48528</v>
      </c>
      <c r="CK4439" t="s">
        <v>48529</v>
      </c>
    </row>
    <row r="4440" spans="1:89" x14ac:dyDescent="0.45">
      <c r="A4440">
        <v>9632310</v>
      </c>
      <c r="B4440" t="s">
        <v>89</v>
      </c>
      <c r="E4440" t="s">
        <v>90</v>
      </c>
      <c r="F4440" t="s">
        <v>48530</v>
      </c>
      <c r="G4440" t="s">
        <v>48531</v>
      </c>
      <c r="I4440" t="s">
        <v>48408</v>
      </c>
      <c r="J4440" t="s">
        <v>638</v>
      </c>
      <c r="K4440" t="s">
        <v>639</v>
      </c>
      <c r="L4440" t="s">
        <v>726</v>
      </c>
      <c r="M4440" t="s">
        <v>1437</v>
      </c>
      <c r="N4440" t="s">
        <v>2370</v>
      </c>
      <c r="O4440" t="s">
        <v>48524</v>
      </c>
      <c r="P4440">
        <v>188652</v>
      </c>
      <c r="Q4440" t="s">
        <v>11410</v>
      </c>
      <c r="R4440" t="s">
        <v>9823</v>
      </c>
      <c r="T4440" t="s">
        <v>48525</v>
      </c>
      <c r="W4440" t="s">
        <v>103</v>
      </c>
      <c r="AE4440" t="s">
        <v>203</v>
      </c>
      <c r="AF4440" t="s">
        <v>17279</v>
      </c>
      <c r="AG4440">
        <v>20430</v>
      </c>
      <c r="AH4440" s="1">
        <v>17394</v>
      </c>
      <c r="AI4440">
        <v>1947</v>
      </c>
      <c r="AJ4440">
        <v>8</v>
      </c>
      <c r="AK4440">
        <v>15</v>
      </c>
      <c r="AL4440">
        <v>227</v>
      </c>
      <c r="AN4440" s="2">
        <v>17394</v>
      </c>
      <c r="AP4440" t="s">
        <v>9822</v>
      </c>
      <c r="AQ4440" t="s">
        <v>23228</v>
      </c>
      <c r="BF4440" t="s">
        <v>108</v>
      </c>
      <c r="BG4440" t="s">
        <v>420</v>
      </c>
      <c r="BH4440" t="s">
        <v>1000</v>
      </c>
      <c r="BI4440" t="s">
        <v>1001</v>
      </c>
      <c r="BJ4440" t="s">
        <v>5486</v>
      </c>
      <c r="BN4440">
        <v>41.316580100000003</v>
      </c>
      <c r="BO4440">
        <v>-122.2748229</v>
      </c>
      <c r="BX4440">
        <v>1737</v>
      </c>
      <c r="BY4440">
        <v>1737</v>
      </c>
      <c r="CC4440" t="s">
        <v>48532</v>
      </c>
      <c r="CF4440" t="s">
        <v>114</v>
      </c>
      <c r="CG4440" s="3">
        <v>43921.643425925926</v>
      </c>
      <c r="CI4440">
        <v>70</v>
      </c>
      <c r="CJ4440" t="s">
        <v>48533</v>
      </c>
      <c r="CK4440" t="s">
        <v>48534</v>
      </c>
    </row>
    <row r="4441" spans="1:89" x14ac:dyDescent="0.45">
      <c r="A4441">
        <v>9632311</v>
      </c>
      <c r="B4441" t="s">
        <v>89</v>
      </c>
      <c r="E4441" t="s">
        <v>90</v>
      </c>
      <c r="F4441" t="s">
        <v>48535</v>
      </c>
      <c r="G4441" t="s">
        <v>48536</v>
      </c>
      <c r="I4441" t="s">
        <v>48408</v>
      </c>
      <c r="J4441" t="s">
        <v>638</v>
      </c>
      <c r="K4441" t="s">
        <v>639</v>
      </c>
      <c r="L4441" t="s">
        <v>726</v>
      </c>
      <c r="M4441" t="s">
        <v>1437</v>
      </c>
      <c r="N4441" t="s">
        <v>2370</v>
      </c>
      <c r="O4441" t="s">
        <v>48537</v>
      </c>
      <c r="P4441">
        <v>405152</v>
      </c>
      <c r="Q4441" t="s">
        <v>3018</v>
      </c>
      <c r="R4441" t="s">
        <v>9823</v>
      </c>
      <c r="T4441" t="s">
        <v>48538</v>
      </c>
      <c r="W4441" t="s">
        <v>103</v>
      </c>
      <c r="AE4441" t="s">
        <v>203</v>
      </c>
      <c r="AF4441" t="s">
        <v>17279</v>
      </c>
      <c r="AG4441">
        <v>23541</v>
      </c>
      <c r="AH4441" s="1">
        <v>17689</v>
      </c>
      <c r="AI4441">
        <v>1948</v>
      </c>
      <c r="AJ4441">
        <v>6</v>
      </c>
      <c r="AK4441">
        <v>5</v>
      </c>
      <c r="AL4441">
        <v>157</v>
      </c>
      <c r="AN4441" s="2">
        <v>15132</v>
      </c>
      <c r="AO4441" t="s">
        <v>48539</v>
      </c>
      <c r="AP4441" t="s">
        <v>37676</v>
      </c>
      <c r="AQ4441" t="s">
        <v>48540</v>
      </c>
      <c r="BF4441" t="s">
        <v>108</v>
      </c>
      <c r="BG4441" t="s">
        <v>2264</v>
      </c>
      <c r="BH4441" t="s">
        <v>11647</v>
      </c>
      <c r="BI4441" t="s">
        <v>48541</v>
      </c>
      <c r="BJ4441" t="s">
        <v>48542</v>
      </c>
      <c r="BN4441">
        <v>46.508566000000002</v>
      </c>
      <c r="BO4441">
        <v>-116.44903100000001</v>
      </c>
      <c r="CF4441" t="s">
        <v>114</v>
      </c>
      <c r="CG4441" s="3">
        <v>43921.643425925926</v>
      </c>
      <c r="CI4441">
        <v>70</v>
      </c>
      <c r="CJ4441" t="s">
        <v>48543</v>
      </c>
      <c r="CK4441" t="s">
        <v>48544</v>
      </c>
    </row>
    <row r="4442" spans="1:89" x14ac:dyDescent="0.45">
      <c r="A4442">
        <v>9632312</v>
      </c>
      <c r="B4442" t="s">
        <v>89</v>
      </c>
      <c r="E4442" t="s">
        <v>90</v>
      </c>
      <c r="F4442" t="s">
        <v>48545</v>
      </c>
      <c r="G4442" t="s">
        <v>48546</v>
      </c>
      <c r="I4442" t="s">
        <v>48408</v>
      </c>
      <c r="J4442" t="s">
        <v>638</v>
      </c>
      <c r="K4442" t="s">
        <v>639</v>
      </c>
      <c r="L4442" t="s">
        <v>726</v>
      </c>
      <c r="M4442" t="s">
        <v>1437</v>
      </c>
      <c r="N4442" t="s">
        <v>2370</v>
      </c>
      <c r="O4442" t="s">
        <v>48547</v>
      </c>
      <c r="P4442">
        <v>405218</v>
      </c>
      <c r="Q4442" t="s">
        <v>1197</v>
      </c>
      <c r="R4442" t="s">
        <v>9823</v>
      </c>
      <c r="T4442" t="s">
        <v>48548</v>
      </c>
      <c r="W4442" t="s">
        <v>103</v>
      </c>
      <c r="AE4442" t="s">
        <v>203</v>
      </c>
      <c r="AF4442" t="s">
        <v>17279</v>
      </c>
      <c r="AG4442">
        <v>25532</v>
      </c>
      <c r="AH4442" s="1">
        <v>18125</v>
      </c>
      <c r="AI4442">
        <v>1949</v>
      </c>
      <c r="AJ4442">
        <v>8</v>
      </c>
      <c r="AK4442">
        <v>15</v>
      </c>
      <c r="AL4442">
        <v>227</v>
      </c>
      <c r="AN4442" s="2">
        <v>18125</v>
      </c>
      <c r="AO4442" t="s">
        <v>48549</v>
      </c>
      <c r="AQ4442" t="s">
        <v>48550</v>
      </c>
      <c r="BF4442" t="s">
        <v>108</v>
      </c>
      <c r="BG4442" t="s">
        <v>420</v>
      </c>
      <c r="BH4442" t="s">
        <v>6420</v>
      </c>
      <c r="BI4442" t="s">
        <v>22321</v>
      </c>
      <c r="BJ4442" t="s">
        <v>48551</v>
      </c>
      <c r="BN4442">
        <v>41.809440000000002</v>
      </c>
      <c r="BO4442">
        <v>-124.07944000000001</v>
      </c>
      <c r="CF4442" t="s">
        <v>114</v>
      </c>
      <c r="CG4442" s="3">
        <v>43921.643425925926</v>
      </c>
      <c r="CI4442">
        <v>70</v>
      </c>
      <c r="CJ4442" t="s">
        <v>48552</v>
      </c>
      <c r="CK4442" t="s">
        <v>48553</v>
      </c>
    </row>
    <row r="4443" spans="1:89" x14ac:dyDescent="0.45">
      <c r="A4443">
        <v>9632313</v>
      </c>
      <c r="B4443" t="s">
        <v>89</v>
      </c>
      <c r="E4443" t="s">
        <v>90</v>
      </c>
      <c r="F4443" t="s">
        <v>48554</v>
      </c>
      <c r="G4443" t="s">
        <v>48555</v>
      </c>
      <c r="I4443" t="s">
        <v>48556</v>
      </c>
      <c r="J4443" t="s">
        <v>638</v>
      </c>
      <c r="K4443" t="s">
        <v>639</v>
      </c>
      <c r="L4443" t="s">
        <v>726</v>
      </c>
      <c r="M4443" t="s">
        <v>1437</v>
      </c>
      <c r="N4443" t="s">
        <v>2370</v>
      </c>
      <c r="O4443" t="s">
        <v>48557</v>
      </c>
      <c r="P4443">
        <v>530711</v>
      </c>
      <c r="Q4443" t="s">
        <v>45944</v>
      </c>
      <c r="R4443" t="s">
        <v>9823</v>
      </c>
      <c r="T4443" t="s">
        <v>48558</v>
      </c>
      <c r="U4443" t="s">
        <v>1758</v>
      </c>
      <c r="V4443" t="s">
        <v>48559</v>
      </c>
      <c r="W4443" t="s">
        <v>1760</v>
      </c>
      <c r="AE4443" t="s">
        <v>203</v>
      </c>
      <c r="AG4443">
        <v>10193</v>
      </c>
      <c r="AH4443" s="1">
        <v>14069</v>
      </c>
      <c r="AI4443">
        <v>1938</v>
      </c>
      <c r="AJ4443">
        <v>7</v>
      </c>
      <c r="AK4443">
        <v>8</v>
      </c>
      <c r="AL4443">
        <v>189</v>
      </c>
      <c r="AN4443" s="2">
        <v>14069</v>
      </c>
      <c r="AP4443" t="s">
        <v>48560</v>
      </c>
      <c r="AQ4443" t="s">
        <v>48561</v>
      </c>
      <c r="BF4443" t="s">
        <v>108</v>
      </c>
      <c r="BG4443" t="s">
        <v>420</v>
      </c>
      <c r="BH4443" t="s">
        <v>1000</v>
      </c>
      <c r="BI4443" t="s">
        <v>1001</v>
      </c>
      <c r="BJ4443" t="s">
        <v>3079</v>
      </c>
      <c r="BN4443">
        <v>41.339568999999997</v>
      </c>
      <c r="BO4443">
        <v>-122.287735</v>
      </c>
      <c r="BQ4443">
        <v>4735</v>
      </c>
      <c r="BS4443" t="s">
        <v>3080</v>
      </c>
      <c r="BU4443" t="s">
        <v>3071</v>
      </c>
      <c r="BV4443" t="s">
        <v>270</v>
      </c>
      <c r="CF4443" t="s">
        <v>114</v>
      </c>
      <c r="CG4443" s="3">
        <v>43935.422118055554</v>
      </c>
      <c r="CI4443">
        <v>70</v>
      </c>
      <c r="CJ4443" t="s">
        <v>48562</v>
      </c>
      <c r="CK4443" t="s">
        <v>48563</v>
      </c>
    </row>
    <row r="4444" spans="1:89" x14ac:dyDescent="0.45">
      <c r="A4444">
        <v>9632314</v>
      </c>
      <c r="B4444" t="s">
        <v>89</v>
      </c>
      <c r="E4444" t="s">
        <v>90</v>
      </c>
      <c r="F4444" t="s">
        <v>48564</v>
      </c>
      <c r="G4444" t="s">
        <v>48565</v>
      </c>
      <c r="I4444" t="s">
        <v>48556</v>
      </c>
      <c r="J4444" t="s">
        <v>638</v>
      </c>
      <c r="K4444" t="s">
        <v>639</v>
      </c>
      <c r="L4444" t="s">
        <v>726</v>
      </c>
      <c r="M4444" t="s">
        <v>1437</v>
      </c>
      <c r="N4444" t="s">
        <v>2370</v>
      </c>
      <c r="O4444" t="s">
        <v>48557</v>
      </c>
      <c r="P4444">
        <v>530711</v>
      </c>
      <c r="Q4444" t="s">
        <v>45944</v>
      </c>
      <c r="R4444" t="s">
        <v>9823</v>
      </c>
      <c r="T4444" t="s">
        <v>48558</v>
      </c>
      <c r="U4444" t="s">
        <v>1758</v>
      </c>
      <c r="V4444" t="s">
        <v>48559</v>
      </c>
      <c r="W4444" t="s">
        <v>1760</v>
      </c>
      <c r="AE4444" t="s">
        <v>203</v>
      </c>
      <c r="AF4444" t="s">
        <v>45470</v>
      </c>
      <c r="AG4444">
        <v>8573</v>
      </c>
      <c r="AH4444" s="1">
        <v>13705</v>
      </c>
      <c r="AI4444">
        <v>1937</v>
      </c>
      <c r="AJ4444">
        <v>7</v>
      </c>
      <c r="AK4444">
        <v>9</v>
      </c>
      <c r="AL4444">
        <v>190</v>
      </c>
      <c r="AN4444" s="2">
        <v>13705</v>
      </c>
      <c r="AQ4444" t="s">
        <v>48561</v>
      </c>
      <c r="BF4444" t="s">
        <v>108</v>
      </c>
      <c r="BG4444" t="s">
        <v>420</v>
      </c>
      <c r="BH4444" t="s">
        <v>1000</v>
      </c>
      <c r="BI4444" t="s">
        <v>1001</v>
      </c>
      <c r="BJ4444" t="s">
        <v>3079</v>
      </c>
      <c r="BN4444">
        <v>41.339568999999997</v>
      </c>
      <c r="BO4444">
        <v>-122.287735</v>
      </c>
      <c r="BQ4444">
        <v>4735</v>
      </c>
      <c r="BS4444" t="s">
        <v>3080</v>
      </c>
      <c r="BU4444" t="s">
        <v>3071</v>
      </c>
      <c r="BV4444" t="s">
        <v>270</v>
      </c>
      <c r="CF4444" t="s">
        <v>114</v>
      </c>
      <c r="CG4444" s="3">
        <v>43935.422118055554</v>
      </c>
      <c r="CI4444">
        <v>70</v>
      </c>
      <c r="CJ4444" t="s">
        <v>48566</v>
      </c>
      <c r="CK4444" t="s">
        <v>48567</v>
      </c>
    </row>
    <row r="4445" spans="1:89" x14ac:dyDescent="0.45">
      <c r="A4445">
        <v>9632315</v>
      </c>
      <c r="B4445" t="s">
        <v>89</v>
      </c>
      <c r="E4445" t="s">
        <v>90</v>
      </c>
      <c r="F4445" t="s">
        <v>48568</v>
      </c>
      <c r="G4445" t="s">
        <v>48569</v>
      </c>
      <c r="I4445" t="s">
        <v>48556</v>
      </c>
      <c r="J4445" t="s">
        <v>638</v>
      </c>
      <c r="K4445" t="s">
        <v>639</v>
      </c>
      <c r="L4445" t="s">
        <v>726</v>
      </c>
      <c r="M4445" t="s">
        <v>1437</v>
      </c>
      <c r="N4445" t="s">
        <v>2370</v>
      </c>
      <c r="O4445" t="s">
        <v>48557</v>
      </c>
      <c r="P4445">
        <v>530711</v>
      </c>
      <c r="Q4445" t="s">
        <v>45944</v>
      </c>
      <c r="R4445" t="s">
        <v>9823</v>
      </c>
      <c r="T4445" t="s">
        <v>48558</v>
      </c>
      <c r="U4445" t="s">
        <v>1758</v>
      </c>
      <c r="V4445" t="s">
        <v>48559</v>
      </c>
      <c r="W4445" t="s">
        <v>1760</v>
      </c>
      <c r="AE4445" t="s">
        <v>203</v>
      </c>
      <c r="AF4445" t="s">
        <v>45470</v>
      </c>
      <c r="AG4445">
        <v>8584</v>
      </c>
      <c r="AH4445" s="1">
        <v>13712</v>
      </c>
      <c r="AI4445">
        <v>1937</v>
      </c>
      <c r="AJ4445">
        <v>7</v>
      </c>
      <c r="AK4445">
        <v>16</v>
      </c>
      <c r="AL4445">
        <v>197</v>
      </c>
      <c r="AN4445" s="2">
        <v>13712</v>
      </c>
      <c r="AQ4445" t="s">
        <v>48561</v>
      </c>
      <c r="BF4445" t="s">
        <v>108</v>
      </c>
      <c r="BG4445" t="s">
        <v>420</v>
      </c>
      <c r="BH4445" t="s">
        <v>1000</v>
      </c>
      <c r="BI4445" t="s">
        <v>1001</v>
      </c>
      <c r="BJ4445" t="s">
        <v>5486</v>
      </c>
      <c r="BN4445">
        <v>41.321603000000003</v>
      </c>
      <c r="BO4445">
        <v>-122.25012</v>
      </c>
      <c r="BQ4445">
        <v>1000</v>
      </c>
      <c r="BS4445" t="s">
        <v>5487</v>
      </c>
      <c r="BU4445" t="s">
        <v>3071</v>
      </c>
      <c r="BV4445" t="s">
        <v>270</v>
      </c>
      <c r="CF4445" t="s">
        <v>114</v>
      </c>
      <c r="CG4445" s="3">
        <v>43935.417673611111</v>
      </c>
      <c r="CI4445">
        <v>70</v>
      </c>
      <c r="CJ4445" t="s">
        <v>48570</v>
      </c>
      <c r="CK4445" t="s">
        <v>48571</v>
      </c>
    </row>
    <row r="4446" spans="1:89" x14ac:dyDescent="0.45">
      <c r="A4446">
        <v>9632316</v>
      </c>
      <c r="B4446" t="s">
        <v>89</v>
      </c>
      <c r="E4446" t="s">
        <v>90</v>
      </c>
      <c r="F4446" t="s">
        <v>48572</v>
      </c>
      <c r="G4446" t="s">
        <v>48573</v>
      </c>
      <c r="I4446" t="s">
        <v>48556</v>
      </c>
      <c r="J4446" t="s">
        <v>638</v>
      </c>
      <c r="K4446" t="s">
        <v>639</v>
      </c>
      <c r="L4446" t="s">
        <v>726</v>
      </c>
      <c r="M4446" t="s">
        <v>1437</v>
      </c>
      <c r="N4446" t="s">
        <v>2370</v>
      </c>
      <c r="O4446" t="s">
        <v>48557</v>
      </c>
      <c r="P4446">
        <v>530711</v>
      </c>
      <c r="Q4446" t="s">
        <v>45944</v>
      </c>
      <c r="R4446" t="s">
        <v>9823</v>
      </c>
      <c r="T4446" t="s">
        <v>48558</v>
      </c>
      <c r="U4446" t="s">
        <v>1758</v>
      </c>
      <c r="V4446" t="s">
        <v>48559</v>
      </c>
      <c r="W4446" t="s">
        <v>1760</v>
      </c>
      <c r="AE4446" t="s">
        <v>203</v>
      </c>
      <c r="AF4446" t="s">
        <v>17279</v>
      </c>
      <c r="AG4446">
        <v>20305</v>
      </c>
      <c r="AH4446" s="1">
        <v>17366</v>
      </c>
      <c r="AI4446">
        <v>1947</v>
      </c>
      <c r="AJ4446">
        <v>7</v>
      </c>
      <c r="AK4446">
        <v>18</v>
      </c>
      <c r="AL4446">
        <v>199</v>
      </c>
      <c r="AN4446" s="2">
        <v>17366</v>
      </c>
      <c r="AP4446" t="s">
        <v>9822</v>
      </c>
      <c r="AQ4446" t="s">
        <v>48561</v>
      </c>
      <c r="BF4446" t="s">
        <v>108</v>
      </c>
      <c r="BG4446" t="s">
        <v>420</v>
      </c>
      <c r="BH4446" t="s">
        <v>1000</v>
      </c>
      <c r="BI4446" t="s">
        <v>1001</v>
      </c>
      <c r="BJ4446" t="s">
        <v>48574</v>
      </c>
      <c r="BN4446">
        <v>41.31</v>
      </c>
      <c r="BO4446">
        <v>-122.30944</v>
      </c>
      <c r="BY4446">
        <v>1676</v>
      </c>
      <c r="CF4446" t="s">
        <v>114</v>
      </c>
      <c r="CG4446" s="3">
        <v>43921.643425925926</v>
      </c>
      <c r="CI4446">
        <v>70</v>
      </c>
      <c r="CJ4446" t="s">
        <v>48575</v>
      </c>
      <c r="CK4446" t="s">
        <v>48576</v>
      </c>
    </row>
    <row r="4447" spans="1:89" x14ac:dyDescent="0.45">
      <c r="A4447">
        <v>9632317</v>
      </c>
      <c r="B4447" t="s">
        <v>89</v>
      </c>
      <c r="E4447" t="s">
        <v>90</v>
      </c>
      <c r="F4447" t="s">
        <v>48577</v>
      </c>
      <c r="G4447" t="s">
        <v>48578</v>
      </c>
      <c r="I4447" t="s">
        <v>48556</v>
      </c>
      <c r="J4447" t="s">
        <v>638</v>
      </c>
      <c r="K4447" t="s">
        <v>639</v>
      </c>
      <c r="L4447" t="s">
        <v>726</v>
      </c>
      <c r="M4447" t="s">
        <v>1437</v>
      </c>
      <c r="N4447" t="s">
        <v>2370</v>
      </c>
      <c r="O4447" t="s">
        <v>48557</v>
      </c>
      <c r="P4447">
        <v>530711</v>
      </c>
      <c r="Q4447" t="s">
        <v>45944</v>
      </c>
      <c r="R4447" t="s">
        <v>9823</v>
      </c>
      <c r="T4447" t="s">
        <v>48558</v>
      </c>
      <c r="U4447" t="s">
        <v>1758</v>
      </c>
      <c r="V4447" t="s">
        <v>48559</v>
      </c>
      <c r="W4447" t="s">
        <v>1760</v>
      </c>
      <c r="AE4447" t="s">
        <v>203</v>
      </c>
      <c r="AF4447" t="s">
        <v>17279</v>
      </c>
      <c r="AG4447">
        <v>18105</v>
      </c>
      <c r="AH4447" s="1">
        <v>16981</v>
      </c>
      <c r="AI4447">
        <v>1946</v>
      </c>
      <c r="AJ4447">
        <v>6</v>
      </c>
      <c r="AK4447">
        <v>28</v>
      </c>
      <c r="AL4447">
        <v>179</v>
      </c>
      <c r="AN4447" s="2">
        <v>16981</v>
      </c>
      <c r="AQ4447" t="s">
        <v>48579</v>
      </c>
      <c r="BF4447" t="s">
        <v>108</v>
      </c>
      <c r="BG4447" t="s">
        <v>420</v>
      </c>
      <c r="BH4447" t="s">
        <v>1000</v>
      </c>
      <c r="BI4447" t="s">
        <v>1001</v>
      </c>
      <c r="BJ4447" t="s">
        <v>11911</v>
      </c>
      <c r="BN4447">
        <v>41.31</v>
      </c>
      <c r="BO4447">
        <v>-122.30944</v>
      </c>
      <c r="BX4447">
        <v>1524</v>
      </c>
      <c r="BY4447">
        <v>1524</v>
      </c>
      <c r="CF4447" t="s">
        <v>114</v>
      </c>
      <c r="CG4447" s="3">
        <v>43921.643425925926</v>
      </c>
      <c r="CI4447">
        <v>70</v>
      </c>
      <c r="CJ4447" t="s">
        <v>48580</v>
      </c>
      <c r="CK4447" t="s">
        <v>48581</v>
      </c>
    </row>
    <row r="4448" spans="1:89" x14ac:dyDescent="0.45">
      <c r="A4448">
        <v>9632318</v>
      </c>
      <c r="B4448" t="s">
        <v>89</v>
      </c>
      <c r="E4448" t="s">
        <v>90</v>
      </c>
      <c r="F4448" t="s">
        <v>48582</v>
      </c>
      <c r="G4448" t="s">
        <v>48583</v>
      </c>
      <c r="I4448" t="s">
        <v>48408</v>
      </c>
      <c r="J4448" t="s">
        <v>638</v>
      </c>
      <c r="K4448" t="s">
        <v>639</v>
      </c>
      <c r="L4448" t="s">
        <v>726</v>
      </c>
      <c r="M4448" t="s">
        <v>1437</v>
      </c>
      <c r="N4448" t="s">
        <v>2370</v>
      </c>
      <c r="O4448" t="s">
        <v>48584</v>
      </c>
      <c r="P4448">
        <v>405293</v>
      </c>
      <c r="Q4448" t="s">
        <v>46968</v>
      </c>
      <c r="R4448" t="s">
        <v>9823</v>
      </c>
      <c r="T4448" t="s">
        <v>48021</v>
      </c>
      <c r="W4448" t="s">
        <v>103</v>
      </c>
      <c r="AE4448" t="s">
        <v>203</v>
      </c>
      <c r="AF4448" t="s">
        <v>17279</v>
      </c>
      <c r="AG4448">
        <v>23545</v>
      </c>
      <c r="AH4448" s="1">
        <v>17689</v>
      </c>
      <c r="AI4448">
        <v>1948</v>
      </c>
      <c r="AJ4448">
        <v>6</v>
      </c>
      <c r="AK4448">
        <v>5</v>
      </c>
      <c r="AL4448">
        <v>157</v>
      </c>
      <c r="AN4448" s="2">
        <v>17689</v>
      </c>
      <c r="AO4448" t="s">
        <v>48585</v>
      </c>
      <c r="AP4448" t="s">
        <v>37676</v>
      </c>
      <c r="AQ4448" t="s">
        <v>48586</v>
      </c>
      <c r="BF4448" t="s">
        <v>108</v>
      </c>
      <c r="BG4448" t="s">
        <v>2264</v>
      </c>
      <c r="BH4448" t="s">
        <v>11647</v>
      </c>
      <c r="BI4448" t="s">
        <v>48541</v>
      </c>
      <c r="BJ4448" t="s">
        <v>48587</v>
      </c>
      <c r="BN4448">
        <v>46.508566000000002</v>
      </c>
      <c r="BO4448">
        <v>-116.44903100000001</v>
      </c>
      <c r="CF4448" t="s">
        <v>114</v>
      </c>
      <c r="CG4448" s="3">
        <v>43921.643425925926</v>
      </c>
      <c r="CI4448">
        <v>70</v>
      </c>
      <c r="CJ4448" t="s">
        <v>48588</v>
      </c>
      <c r="CK4448" t="s">
        <v>48589</v>
      </c>
    </row>
    <row r="4449" spans="1:89" x14ac:dyDescent="0.45">
      <c r="A4449">
        <v>9632320</v>
      </c>
      <c r="B4449" t="s">
        <v>89</v>
      </c>
      <c r="E4449" t="s">
        <v>90</v>
      </c>
      <c r="F4449" t="s">
        <v>48600</v>
      </c>
      <c r="G4449" t="s">
        <v>48601</v>
      </c>
      <c r="I4449" t="s">
        <v>48408</v>
      </c>
      <c r="J4449" t="s">
        <v>638</v>
      </c>
      <c r="K4449" t="s">
        <v>639</v>
      </c>
      <c r="L4449" t="s">
        <v>726</v>
      </c>
      <c r="M4449" t="s">
        <v>1437</v>
      </c>
      <c r="N4449" t="s">
        <v>2370</v>
      </c>
      <c r="O4449" t="s">
        <v>48602</v>
      </c>
      <c r="P4449">
        <v>405368</v>
      </c>
      <c r="Q4449" t="s">
        <v>3018</v>
      </c>
      <c r="R4449" t="s">
        <v>9823</v>
      </c>
      <c r="T4449" t="s">
        <v>8256</v>
      </c>
      <c r="W4449" t="s">
        <v>103</v>
      </c>
      <c r="AE4449" t="s">
        <v>203</v>
      </c>
      <c r="AG4449">
        <v>20321</v>
      </c>
      <c r="AH4449" s="1">
        <v>17366</v>
      </c>
      <c r="AI4449">
        <v>1947</v>
      </c>
      <c r="AJ4449">
        <v>7</v>
      </c>
      <c r="AK4449">
        <v>18</v>
      </c>
      <c r="AL4449">
        <v>199</v>
      </c>
      <c r="AN4449" s="2">
        <v>17366</v>
      </c>
      <c r="AO4449" t="s">
        <v>48603</v>
      </c>
      <c r="AQ4449" t="s">
        <v>48604</v>
      </c>
      <c r="BF4449" t="s">
        <v>108</v>
      </c>
      <c r="BG4449" t="s">
        <v>420</v>
      </c>
      <c r="BH4449" t="s">
        <v>1000</v>
      </c>
      <c r="BI4449" t="s">
        <v>1001</v>
      </c>
      <c r="BJ4449" t="s">
        <v>17720</v>
      </c>
      <c r="BN4449">
        <v>41.3247061</v>
      </c>
      <c r="BO4449">
        <v>-122.2240882</v>
      </c>
      <c r="BX4449">
        <v>1737</v>
      </c>
      <c r="CC4449" t="s">
        <v>48025</v>
      </c>
      <c r="CF4449" t="s">
        <v>114</v>
      </c>
      <c r="CG4449" s="3">
        <v>43921.643425925926</v>
      </c>
      <c r="CI4449">
        <v>70</v>
      </c>
      <c r="CJ4449" t="s">
        <v>48605</v>
      </c>
      <c r="CK4449" t="s">
        <v>48606</v>
      </c>
    </row>
    <row r="4450" spans="1:89" x14ac:dyDescent="0.45">
      <c r="A4450">
        <v>9632326</v>
      </c>
      <c r="B4450" t="s">
        <v>89</v>
      </c>
      <c r="E4450" t="s">
        <v>90</v>
      </c>
      <c r="F4450" t="s">
        <v>48645</v>
      </c>
      <c r="G4450" t="s">
        <v>48646</v>
      </c>
      <c r="I4450" t="s">
        <v>48647</v>
      </c>
      <c r="J4450" t="s">
        <v>638</v>
      </c>
      <c r="K4450" t="s">
        <v>639</v>
      </c>
      <c r="L4450" t="s">
        <v>640</v>
      </c>
      <c r="M4450" t="s">
        <v>1729</v>
      </c>
      <c r="N4450" t="s">
        <v>7778</v>
      </c>
      <c r="O4450" t="s">
        <v>48648</v>
      </c>
      <c r="P4450">
        <v>418494</v>
      </c>
      <c r="Q4450" t="s">
        <v>23304</v>
      </c>
      <c r="R4450" t="s">
        <v>48649</v>
      </c>
      <c r="T4450" t="s">
        <v>48650</v>
      </c>
      <c r="W4450" t="s">
        <v>103</v>
      </c>
      <c r="AE4450" t="s">
        <v>203</v>
      </c>
      <c r="AG4450">
        <v>20925</v>
      </c>
      <c r="AH4450" s="1">
        <v>17437</v>
      </c>
      <c r="AI4450">
        <v>1947</v>
      </c>
      <c r="AJ4450">
        <v>9</v>
      </c>
      <c r="AK4450">
        <v>27</v>
      </c>
      <c r="AL4450">
        <v>270</v>
      </c>
      <c r="AN4450" s="2">
        <v>17437</v>
      </c>
      <c r="AO4450" t="s">
        <v>48651</v>
      </c>
      <c r="AP4450" t="s">
        <v>48652</v>
      </c>
      <c r="AQ4450" t="s">
        <v>48653</v>
      </c>
      <c r="AR4450" t="s">
        <v>48654</v>
      </c>
      <c r="AX4450" t="s">
        <v>48655</v>
      </c>
      <c r="BF4450" t="s">
        <v>108</v>
      </c>
      <c r="BG4450" t="s">
        <v>2185</v>
      </c>
      <c r="BH4450" t="s">
        <v>10529</v>
      </c>
      <c r="BI4450" t="s">
        <v>48656</v>
      </c>
      <c r="BJ4450" t="s">
        <v>48657</v>
      </c>
      <c r="BN4450">
        <v>47.459344999999999</v>
      </c>
      <c r="BO4450">
        <v>-117.37917</v>
      </c>
      <c r="BX4450">
        <v>716</v>
      </c>
      <c r="CF4450" t="s">
        <v>114</v>
      </c>
      <c r="CG4450" s="3">
        <v>43921.643425925926</v>
      </c>
      <c r="CI4450">
        <v>70</v>
      </c>
      <c r="CJ4450" t="s">
        <v>48658</v>
      </c>
      <c r="CK4450" t="s">
        <v>48659</v>
      </c>
    </row>
    <row r="4451" spans="1:89" x14ac:dyDescent="0.45">
      <c r="A4451">
        <v>9632328</v>
      </c>
      <c r="B4451" t="s">
        <v>89</v>
      </c>
      <c r="E4451" t="s">
        <v>90</v>
      </c>
      <c r="F4451" t="s">
        <v>48670</v>
      </c>
      <c r="G4451" t="s">
        <v>48671</v>
      </c>
      <c r="I4451" t="s">
        <v>48672</v>
      </c>
      <c r="J4451" t="s">
        <v>638</v>
      </c>
      <c r="K4451" t="s">
        <v>639</v>
      </c>
      <c r="L4451" t="s">
        <v>640</v>
      </c>
      <c r="M4451" t="s">
        <v>1729</v>
      </c>
      <c r="N4451" t="s">
        <v>8868</v>
      </c>
      <c r="O4451" t="s">
        <v>48673</v>
      </c>
      <c r="P4451">
        <v>190122</v>
      </c>
      <c r="Q4451" t="s">
        <v>24223</v>
      </c>
      <c r="R4451" t="s">
        <v>48674</v>
      </c>
      <c r="T4451" t="s">
        <v>19894</v>
      </c>
      <c r="W4451" t="s">
        <v>103</v>
      </c>
      <c r="AE4451" t="s">
        <v>203</v>
      </c>
      <c r="AF4451" t="s">
        <v>17279</v>
      </c>
      <c r="AG4451">
        <v>18040</v>
      </c>
      <c r="AH4451" s="1">
        <v>16977</v>
      </c>
      <c r="AI4451">
        <v>1946</v>
      </c>
      <c r="AJ4451">
        <v>6</v>
      </c>
      <c r="AK4451">
        <v>24</v>
      </c>
      <c r="AL4451">
        <v>175</v>
      </c>
      <c r="AN4451" s="2">
        <v>16977</v>
      </c>
      <c r="AQ4451" t="s">
        <v>48675</v>
      </c>
      <c r="BF4451" t="s">
        <v>108</v>
      </c>
      <c r="BG4451" t="s">
        <v>420</v>
      </c>
      <c r="BH4451" t="s">
        <v>1000</v>
      </c>
      <c r="BI4451" t="s">
        <v>1001</v>
      </c>
      <c r="BJ4451" t="s">
        <v>1862</v>
      </c>
      <c r="BN4451">
        <v>41.372272100000004</v>
      </c>
      <c r="BO4451">
        <v>-122.2320374</v>
      </c>
      <c r="BX4451">
        <v>2438</v>
      </c>
      <c r="CC4451" t="s">
        <v>1004</v>
      </c>
      <c r="CF4451" t="s">
        <v>114</v>
      </c>
      <c r="CG4451" s="3">
        <v>43921.643425925926</v>
      </c>
      <c r="CI4451">
        <v>70</v>
      </c>
      <c r="CJ4451" t="s">
        <v>48676</v>
      </c>
      <c r="CK4451" t="s">
        <v>48677</v>
      </c>
    </row>
    <row r="4452" spans="1:89" x14ac:dyDescent="0.45">
      <c r="A4452">
        <v>9632329</v>
      </c>
      <c r="B4452" t="s">
        <v>89</v>
      </c>
      <c r="E4452" t="s">
        <v>90</v>
      </c>
      <c r="F4452" t="s">
        <v>48678</v>
      </c>
      <c r="G4452" t="s">
        <v>48679</v>
      </c>
      <c r="I4452" t="s">
        <v>48680</v>
      </c>
      <c r="J4452" t="s">
        <v>638</v>
      </c>
      <c r="K4452" t="s">
        <v>639</v>
      </c>
      <c r="L4452" t="s">
        <v>640</v>
      </c>
      <c r="M4452" t="s">
        <v>1729</v>
      </c>
      <c r="N4452" t="s">
        <v>7778</v>
      </c>
      <c r="O4452" t="s">
        <v>48681</v>
      </c>
      <c r="P4452">
        <v>313695</v>
      </c>
      <c r="R4452" t="s">
        <v>48682</v>
      </c>
      <c r="T4452" t="s">
        <v>1578</v>
      </c>
      <c r="W4452" t="s">
        <v>103</v>
      </c>
      <c r="AE4452" t="s">
        <v>203</v>
      </c>
      <c r="AF4452" t="s">
        <v>17279</v>
      </c>
      <c r="AG4452">
        <v>18372</v>
      </c>
      <c r="AH4452" s="1">
        <v>17032</v>
      </c>
      <c r="AI4452">
        <v>1946</v>
      </c>
      <c r="AJ4452">
        <v>8</v>
      </c>
      <c r="AK4452">
        <v>18</v>
      </c>
      <c r="AL4452">
        <v>230</v>
      </c>
      <c r="AN4452" s="2">
        <v>17032</v>
      </c>
      <c r="AQ4452" t="s">
        <v>48683</v>
      </c>
      <c r="BF4452" t="s">
        <v>108</v>
      </c>
      <c r="BG4452" t="s">
        <v>420</v>
      </c>
      <c r="BH4452" t="s">
        <v>1000</v>
      </c>
      <c r="BI4452" t="s">
        <v>1001</v>
      </c>
      <c r="BJ4452" t="s">
        <v>1862</v>
      </c>
      <c r="BN4452">
        <v>41.372520000000002</v>
      </c>
      <c r="BO4452">
        <v>-122.23153000000001</v>
      </c>
      <c r="BQ4452">
        <v>1807</v>
      </c>
      <c r="BS4452" t="s">
        <v>1003</v>
      </c>
      <c r="BU4452" t="s">
        <v>810</v>
      </c>
      <c r="BV4452" t="s">
        <v>270</v>
      </c>
      <c r="CF4452" t="s">
        <v>114</v>
      </c>
      <c r="CG4452" s="3">
        <v>43921.643425925926</v>
      </c>
      <c r="CI4452">
        <v>70</v>
      </c>
      <c r="CJ4452" t="s">
        <v>48684</v>
      </c>
      <c r="CK4452" t="s">
        <v>48685</v>
      </c>
    </row>
    <row r="4453" spans="1:89" x14ac:dyDescent="0.45">
      <c r="A4453">
        <v>9632330</v>
      </c>
      <c r="B4453" t="s">
        <v>89</v>
      </c>
      <c r="E4453" t="s">
        <v>90</v>
      </c>
      <c r="F4453" t="s">
        <v>48686</v>
      </c>
      <c r="G4453" t="s">
        <v>48687</v>
      </c>
      <c r="I4453" t="s">
        <v>48688</v>
      </c>
      <c r="J4453" t="s">
        <v>638</v>
      </c>
      <c r="K4453" t="s">
        <v>639</v>
      </c>
      <c r="L4453" t="s">
        <v>640</v>
      </c>
      <c r="N4453" t="s">
        <v>48689</v>
      </c>
      <c r="O4453" t="s">
        <v>48690</v>
      </c>
      <c r="P4453">
        <v>560892</v>
      </c>
      <c r="Q4453" t="s">
        <v>3462</v>
      </c>
      <c r="R4453" t="s">
        <v>48691</v>
      </c>
      <c r="T4453" t="s">
        <v>43056</v>
      </c>
      <c r="W4453" t="s">
        <v>103</v>
      </c>
      <c r="AE4453" t="s">
        <v>203</v>
      </c>
      <c r="AF4453" t="s">
        <v>2118</v>
      </c>
      <c r="AG4453">
        <v>27204</v>
      </c>
      <c r="AH4453" s="1">
        <v>18558</v>
      </c>
      <c r="AI4453">
        <v>1950</v>
      </c>
      <c r="AJ4453">
        <v>10</v>
      </c>
      <c r="AK4453">
        <v>22</v>
      </c>
      <c r="AL4453">
        <v>295</v>
      </c>
      <c r="AN4453" s="2">
        <v>18558</v>
      </c>
      <c r="AO4453" t="s">
        <v>48692</v>
      </c>
      <c r="AQ4453" t="s">
        <v>48693</v>
      </c>
      <c r="BF4453" t="s">
        <v>108</v>
      </c>
      <c r="BG4453" t="s">
        <v>2185</v>
      </c>
      <c r="BH4453" t="s">
        <v>48694</v>
      </c>
      <c r="BI4453" t="s">
        <v>48695</v>
      </c>
      <c r="BJ4453" t="s">
        <v>48696</v>
      </c>
      <c r="BN4453">
        <v>47.372872000000001</v>
      </c>
      <c r="BO4453">
        <v>-122.974039</v>
      </c>
      <c r="BP4453" t="s">
        <v>113</v>
      </c>
      <c r="BQ4453">
        <v>931</v>
      </c>
      <c r="BU4453" t="s">
        <v>115</v>
      </c>
      <c r="CF4453" t="s">
        <v>114</v>
      </c>
      <c r="CG4453" s="3">
        <v>43936.407673611109</v>
      </c>
      <c r="CI4453">
        <v>70</v>
      </c>
      <c r="CJ4453" t="s">
        <v>48697</v>
      </c>
      <c r="CK4453" t="s">
        <v>48698</v>
      </c>
    </row>
    <row r="4454" spans="1:89" x14ac:dyDescent="0.45">
      <c r="A4454">
        <v>9632333</v>
      </c>
      <c r="B4454" t="s">
        <v>89</v>
      </c>
      <c r="E4454" t="s">
        <v>90</v>
      </c>
      <c r="F4454" t="s">
        <v>48713</v>
      </c>
      <c r="G4454" t="s">
        <v>48714</v>
      </c>
      <c r="I4454" t="s">
        <v>48715</v>
      </c>
      <c r="J4454" t="s">
        <v>638</v>
      </c>
      <c r="K4454" t="s">
        <v>639</v>
      </c>
      <c r="L4454" t="s">
        <v>726</v>
      </c>
      <c r="M4454" t="s">
        <v>4746</v>
      </c>
      <c r="N4454" t="s">
        <v>8373</v>
      </c>
      <c r="O4454" t="s">
        <v>48716</v>
      </c>
      <c r="P4454">
        <v>160752</v>
      </c>
      <c r="Q4454" t="s">
        <v>48717</v>
      </c>
      <c r="R4454" t="s">
        <v>48718</v>
      </c>
      <c r="T4454" t="s">
        <v>48719</v>
      </c>
      <c r="W4454" t="s">
        <v>103</v>
      </c>
      <c r="AE4454" t="s">
        <v>203</v>
      </c>
      <c r="AG4454" t="s">
        <v>48720</v>
      </c>
      <c r="AH4454" t="s">
        <v>2223</v>
      </c>
      <c r="AI4454">
        <v>1944</v>
      </c>
      <c r="AN4454">
        <v>1944</v>
      </c>
      <c r="AO4454" t="s">
        <v>48721</v>
      </c>
      <c r="AQ4454" t="s">
        <v>48722</v>
      </c>
      <c r="AR4454" t="s">
        <v>48723</v>
      </c>
      <c r="BF4454" t="s">
        <v>8366</v>
      </c>
      <c r="BJ4454" t="s">
        <v>8367</v>
      </c>
      <c r="BN4454">
        <v>9.3333329999999997</v>
      </c>
      <c r="BO4454">
        <v>-79.918040000000005</v>
      </c>
      <c r="BP4454" t="s">
        <v>113</v>
      </c>
      <c r="BQ4454">
        <v>8631</v>
      </c>
      <c r="BS4454" t="s">
        <v>48724</v>
      </c>
      <c r="BU4454" t="s">
        <v>48725</v>
      </c>
      <c r="BV4454" t="s">
        <v>270</v>
      </c>
      <c r="CF4454" t="s">
        <v>114</v>
      </c>
      <c r="CG4454" s="3">
        <v>43921.643425925926</v>
      </c>
      <c r="CI4454">
        <v>70</v>
      </c>
      <c r="CJ4454" t="s">
        <v>48726</v>
      </c>
      <c r="CK4454" t="s">
        <v>48727</v>
      </c>
    </row>
    <row r="4455" spans="1:89" x14ac:dyDescent="0.45">
      <c r="A4455">
        <v>9632334</v>
      </c>
      <c r="B4455" t="s">
        <v>89</v>
      </c>
      <c r="E4455" t="s">
        <v>90</v>
      </c>
      <c r="F4455" t="s">
        <v>48728</v>
      </c>
      <c r="G4455" t="s">
        <v>48729</v>
      </c>
      <c r="I4455" t="s">
        <v>48730</v>
      </c>
      <c r="J4455" t="s">
        <v>638</v>
      </c>
      <c r="K4455" t="s">
        <v>1388</v>
      </c>
      <c r="N4455" t="s">
        <v>2642</v>
      </c>
      <c r="O4455" t="s">
        <v>48731</v>
      </c>
      <c r="P4455">
        <v>547565</v>
      </c>
      <c r="Q4455" t="s">
        <v>48732</v>
      </c>
      <c r="R4455" t="s">
        <v>48733</v>
      </c>
      <c r="T4455" t="s">
        <v>19894</v>
      </c>
      <c r="W4455" t="s">
        <v>103</v>
      </c>
      <c r="AE4455" t="s">
        <v>203</v>
      </c>
      <c r="AG4455" t="s">
        <v>48734</v>
      </c>
      <c r="AH4455" t="s">
        <v>4024</v>
      </c>
      <c r="AI4455">
        <v>1945</v>
      </c>
      <c r="AJ4455">
        <v>11</v>
      </c>
      <c r="AN4455" t="s">
        <v>4025</v>
      </c>
      <c r="AO4455" t="s">
        <v>48735</v>
      </c>
      <c r="AP4455" t="s">
        <v>48736</v>
      </c>
      <c r="AQ4455" t="s">
        <v>2629</v>
      </c>
      <c r="AR4455" t="s">
        <v>48737</v>
      </c>
      <c r="CF4455" t="s">
        <v>114</v>
      </c>
      <c r="CG4455" s="3">
        <v>43943.543287037035</v>
      </c>
      <c r="CI4455">
        <v>70</v>
      </c>
      <c r="CJ4455" t="s">
        <v>48738</v>
      </c>
      <c r="CK4455" t="s">
        <v>48739</v>
      </c>
    </row>
    <row r="4456" spans="1:89" x14ac:dyDescent="0.45">
      <c r="A4456">
        <v>9632346</v>
      </c>
      <c r="B4456" t="s">
        <v>89</v>
      </c>
      <c r="E4456" t="s">
        <v>90</v>
      </c>
      <c r="F4456" t="s">
        <v>48766</v>
      </c>
      <c r="G4456" t="s">
        <v>48767</v>
      </c>
      <c r="I4456" t="s">
        <v>48768</v>
      </c>
      <c r="J4456" t="s">
        <v>638</v>
      </c>
      <c r="K4456" t="s">
        <v>639</v>
      </c>
      <c r="O4456" t="s">
        <v>48769</v>
      </c>
      <c r="P4456">
        <v>138408</v>
      </c>
      <c r="Q4456" t="s">
        <v>9971</v>
      </c>
      <c r="R4456" t="s">
        <v>48770</v>
      </c>
      <c r="T4456" t="s">
        <v>19894</v>
      </c>
      <c r="W4456" t="s">
        <v>103</v>
      </c>
      <c r="AE4456" t="s">
        <v>203</v>
      </c>
      <c r="AG4456">
        <v>2110</v>
      </c>
      <c r="AH4456" s="1">
        <v>12130</v>
      </c>
      <c r="AI4456">
        <v>1933</v>
      </c>
      <c r="AJ4456">
        <v>3</v>
      </c>
      <c r="AK4456">
        <v>17</v>
      </c>
      <c r="AL4456">
        <v>76</v>
      </c>
      <c r="AN4456" s="2">
        <v>12130</v>
      </c>
      <c r="AQ4456" t="s">
        <v>31593</v>
      </c>
      <c r="AX4456" t="s">
        <v>48771</v>
      </c>
      <c r="BF4456" t="s">
        <v>108</v>
      </c>
      <c r="BG4456" t="s">
        <v>109</v>
      </c>
      <c r="BH4456" t="s">
        <v>735</v>
      </c>
      <c r="BI4456" t="s">
        <v>736</v>
      </c>
      <c r="BJ4456" t="s">
        <v>48772</v>
      </c>
      <c r="BN4456">
        <v>39.213113</v>
      </c>
      <c r="BO4456">
        <v>-84.59939</v>
      </c>
      <c r="BP4456" t="s">
        <v>113</v>
      </c>
      <c r="BQ4456">
        <v>3673</v>
      </c>
      <c r="BU4456" t="s">
        <v>115</v>
      </c>
      <c r="CF4456" t="s">
        <v>114</v>
      </c>
      <c r="CG4456" s="3">
        <v>43936.406631944446</v>
      </c>
      <c r="CI4456">
        <v>70</v>
      </c>
      <c r="CJ4456" t="s">
        <v>48773</v>
      </c>
      <c r="CK4456" t="s">
        <v>48774</v>
      </c>
    </row>
    <row r="4457" spans="1:89" x14ac:dyDescent="0.45">
      <c r="A4457">
        <v>9632347</v>
      </c>
      <c r="B4457" t="s">
        <v>89</v>
      </c>
      <c r="E4457" t="s">
        <v>90</v>
      </c>
      <c r="F4457" t="s">
        <v>48775</v>
      </c>
      <c r="G4457" t="s">
        <v>48776</v>
      </c>
      <c r="I4457" t="s">
        <v>48777</v>
      </c>
      <c r="J4457" t="s">
        <v>638</v>
      </c>
      <c r="K4457" t="s">
        <v>639</v>
      </c>
      <c r="L4457" t="s">
        <v>640</v>
      </c>
      <c r="M4457" t="s">
        <v>1729</v>
      </c>
      <c r="N4457" t="s">
        <v>7778</v>
      </c>
      <c r="O4457" t="s">
        <v>48778</v>
      </c>
      <c r="P4457">
        <v>173507</v>
      </c>
      <c r="Q4457" t="s">
        <v>2945</v>
      </c>
      <c r="R4457" t="s">
        <v>48779</v>
      </c>
      <c r="T4457" t="s">
        <v>48780</v>
      </c>
      <c r="W4457" t="s">
        <v>103</v>
      </c>
      <c r="AE4457" t="s">
        <v>203</v>
      </c>
      <c r="AG4457">
        <v>6641</v>
      </c>
      <c r="AH4457" s="1">
        <v>13156</v>
      </c>
      <c r="AI4457">
        <v>1936</v>
      </c>
      <c r="AJ4457">
        <v>1</v>
      </c>
      <c r="AK4457">
        <v>7</v>
      </c>
      <c r="AL4457">
        <v>7</v>
      </c>
      <c r="AN4457" s="2">
        <v>13156</v>
      </c>
      <c r="AQ4457" t="s">
        <v>48781</v>
      </c>
      <c r="AX4457" t="s">
        <v>48782</v>
      </c>
      <c r="BF4457" t="s">
        <v>108</v>
      </c>
      <c r="BG4457" t="s">
        <v>109</v>
      </c>
      <c r="BH4457" t="s">
        <v>110</v>
      </c>
      <c r="BI4457" t="s">
        <v>111</v>
      </c>
      <c r="BJ4457" t="s">
        <v>749</v>
      </c>
      <c r="BN4457">
        <v>39.261724999999998</v>
      </c>
      <c r="BO4457">
        <v>-84.353273000000002</v>
      </c>
      <c r="BP4457" t="s">
        <v>113</v>
      </c>
      <c r="BQ4457">
        <v>2289</v>
      </c>
      <c r="BS4457" t="s">
        <v>3670</v>
      </c>
      <c r="BU4457" t="s">
        <v>352</v>
      </c>
      <c r="BV4457" t="s">
        <v>270</v>
      </c>
      <c r="BX4457">
        <v>245</v>
      </c>
      <c r="BY4457">
        <v>295</v>
      </c>
      <c r="CF4457" t="s">
        <v>114</v>
      </c>
      <c r="CG4457" s="3">
        <v>43921.643425925926</v>
      </c>
      <c r="CI4457">
        <v>70</v>
      </c>
      <c r="CJ4457" t="s">
        <v>48783</v>
      </c>
      <c r="CK4457" t="s">
        <v>48784</v>
      </c>
    </row>
    <row r="4458" spans="1:89" x14ac:dyDescent="0.45">
      <c r="A4458">
        <v>9632349</v>
      </c>
      <c r="B4458" t="s">
        <v>89</v>
      </c>
      <c r="E4458" t="s">
        <v>90</v>
      </c>
      <c r="F4458" t="s">
        <v>48785</v>
      </c>
      <c r="G4458" t="s">
        <v>48786</v>
      </c>
      <c r="I4458" t="s">
        <v>48787</v>
      </c>
      <c r="J4458" t="s">
        <v>638</v>
      </c>
      <c r="K4458" t="s">
        <v>639</v>
      </c>
      <c r="L4458" t="s">
        <v>1353</v>
      </c>
      <c r="M4458" t="s">
        <v>1354</v>
      </c>
      <c r="N4458" t="s">
        <v>1355</v>
      </c>
      <c r="O4458" t="s">
        <v>48788</v>
      </c>
      <c r="P4458">
        <v>309221</v>
      </c>
      <c r="Q4458" t="s">
        <v>2644</v>
      </c>
      <c r="R4458" t="s">
        <v>48789</v>
      </c>
      <c r="T4458" t="s">
        <v>48790</v>
      </c>
      <c r="W4458" t="s">
        <v>103</v>
      </c>
      <c r="AE4458" t="s">
        <v>203</v>
      </c>
      <c r="AG4458">
        <v>6004</v>
      </c>
      <c r="AH4458" s="1">
        <v>13053</v>
      </c>
      <c r="AI4458">
        <v>1935</v>
      </c>
      <c r="AJ4458">
        <v>9</v>
      </c>
      <c r="AK4458">
        <v>26</v>
      </c>
      <c r="AL4458">
        <v>269</v>
      </c>
      <c r="AN4458" s="2">
        <v>13053</v>
      </c>
      <c r="AQ4458" t="s">
        <v>48791</v>
      </c>
      <c r="BF4458" t="s">
        <v>108</v>
      </c>
      <c r="BG4458" t="s">
        <v>109</v>
      </c>
      <c r="BH4458" t="s">
        <v>110</v>
      </c>
      <c r="BI4458" t="s">
        <v>1361</v>
      </c>
      <c r="BJ4458" t="s">
        <v>1361</v>
      </c>
      <c r="BN4458">
        <v>39.114272</v>
      </c>
      <c r="BO4458">
        <v>-84.400264000000007</v>
      </c>
      <c r="BQ4458">
        <v>210</v>
      </c>
      <c r="BS4458" t="s">
        <v>1362</v>
      </c>
      <c r="BU4458" t="s">
        <v>284</v>
      </c>
      <c r="BV4458" t="s">
        <v>270</v>
      </c>
      <c r="CF4458" t="s">
        <v>114</v>
      </c>
      <c r="CG4458" s="3">
        <v>43921.643425925926</v>
      </c>
      <c r="CI4458">
        <v>70</v>
      </c>
      <c r="CJ4458" t="s">
        <v>48792</v>
      </c>
      <c r="CK4458" t="s">
        <v>48793</v>
      </c>
    </row>
    <row r="4459" spans="1:89" x14ac:dyDescent="0.45">
      <c r="A4459">
        <v>9632355</v>
      </c>
      <c r="B4459" t="s">
        <v>89</v>
      </c>
      <c r="E4459" t="s">
        <v>90</v>
      </c>
      <c r="F4459" t="s">
        <v>48805</v>
      </c>
      <c r="G4459" t="s">
        <v>48806</v>
      </c>
      <c r="I4459" t="s">
        <v>48807</v>
      </c>
      <c r="J4459" t="s">
        <v>638</v>
      </c>
      <c r="K4459" t="s">
        <v>639</v>
      </c>
      <c r="L4459" t="s">
        <v>1353</v>
      </c>
      <c r="M4459" t="s">
        <v>2832</v>
      </c>
      <c r="N4459" t="s">
        <v>7367</v>
      </c>
      <c r="O4459" t="s">
        <v>48808</v>
      </c>
      <c r="P4459">
        <v>295231</v>
      </c>
      <c r="Q4459" t="s">
        <v>2945</v>
      </c>
      <c r="R4459" t="s">
        <v>48809</v>
      </c>
      <c r="T4459" t="s">
        <v>607</v>
      </c>
      <c r="W4459" t="s">
        <v>103</v>
      </c>
      <c r="AE4459" t="s">
        <v>203</v>
      </c>
      <c r="AG4459" t="s">
        <v>48810</v>
      </c>
      <c r="AH4459" s="1">
        <v>13188</v>
      </c>
      <c r="AI4459">
        <v>1936</v>
      </c>
      <c r="AJ4459">
        <v>2</v>
      </c>
      <c r="AK4459">
        <v>8</v>
      </c>
      <c r="AL4459">
        <v>39</v>
      </c>
      <c r="AN4459" s="2">
        <v>13188</v>
      </c>
      <c r="AQ4459" t="s">
        <v>48811</v>
      </c>
      <c r="AR4459" t="s">
        <v>48812</v>
      </c>
      <c r="AX4459" t="s">
        <v>48813</v>
      </c>
      <c r="BF4459" t="s">
        <v>108</v>
      </c>
      <c r="BG4459" t="s">
        <v>109</v>
      </c>
      <c r="BH4459" t="s">
        <v>230</v>
      </c>
      <c r="BI4459" t="s">
        <v>822</v>
      </c>
      <c r="BJ4459" t="s">
        <v>822</v>
      </c>
      <c r="BN4459">
        <v>38.915351999999999</v>
      </c>
      <c r="BO4459">
        <v>-82.693222000000006</v>
      </c>
      <c r="BQ4459">
        <v>1506</v>
      </c>
      <c r="BS4459" t="s">
        <v>1071</v>
      </c>
      <c r="BU4459" t="s">
        <v>284</v>
      </c>
      <c r="BV4459" t="s">
        <v>270</v>
      </c>
      <c r="CF4459" t="s">
        <v>114</v>
      </c>
      <c r="CG4459" s="3">
        <v>43921.643425925926</v>
      </c>
      <c r="CI4459">
        <v>70</v>
      </c>
      <c r="CJ4459" t="s">
        <v>48814</v>
      </c>
      <c r="CK4459" t="s">
        <v>48815</v>
      </c>
    </row>
    <row r="4460" spans="1:89" x14ac:dyDescent="0.45">
      <c r="A4460">
        <v>9632356</v>
      </c>
      <c r="B4460" t="s">
        <v>89</v>
      </c>
      <c r="E4460" t="s">
        <v>90</v>
      </c>
      <c r="F4460" t="s">
        <v>48816</v>
      </c>
      <c r="G4460" t="s">
        <v>48817</v>
      </c>
      <c r="I4460" t="s">
        <v>48707</v>
      </c>
      <c r="J4460" t="s">
        <v>638</v>
      </c>
      <c r="K4460" t="s">
        <v>639</v>
      </c>
      <c r="L4460" t="s">
        <v>640</v>
      </c>
      <c r="M4460" t="s">
        <v>1729</v>
      </c>
      <c r="N4460" t="s">
        <v>7733</v>
      </c>
      <c r="O4460" t="s">
        <v>48818</v>
      </c>
      <c r="P4460">
        <v>223467</v>
      </c>
      <c r="Q4460" t="s">
        <v>1598</v>
      </c>
      <c r="R4460" t="s">
        <v>48709</v>
      </c>
      <c r="T4460" t="s">
        <v>48819</v>
      </c>
      <c r="W4460" t="s">
        <v>103</v>
      </c>
      <c r="AE4460" t="s">
        <v>203</v>
      </c>
      <c r="AG4460">
        <v>2687</v>
      </c>
      <c r="AH4460" s="1">
        <v>12303</v>
      </c>
      <c r="AI4460">
        <v>1933</v>
      </c>
      <c r="AJ4460">
        <v>9</v>
      </c>
      <c r="AK4460">
        <v>6</v>
      </c>
      <c r="AL4460">
        <v>249</v>
      </c>
      <c r="AN4460" s="2">
        <v>12303</v>
      </c>
      <c r="AQ4460" t="s">
        <v>48820</v>
      </c>
      <c r="BF4460" t="s">
        <v>108</v>
      </c>
      <c r="BG4460" t="s">
        <v>109</v>
      </c>
      <c r="BH4460" t="s">
        <v>206</v>
      </c>
      <c r="BI4460" t="s">
        <v>207</v>
      </c>
      <c r="BJ4460" t="s">
        <v>40517</v>
      </c>
      <c r="BN4460">
        <v>39.344507999999998</v>
      </c>
      <c r="BO4460">
        <v>-83.59742</v>
      </c>
      <c r="BP4460" t="s">
        <v>113</v>
      </c>
      <c r="BQ4460">
        <v>617</v>
      </c>
      <c r="BS4460" t="s">
        <v>114</v>
      </c>
      <c r="BU4460" t="s">
        <v>115</v>
      </c>
      <c r="BX4460">
        <v>250</v>
      </c>
      <c r="BY4460">
        <v>275</v>
      </c>
      <c r="CF4460" t="s">
        <v>114</v>
      </c>
      <c r="CG4460" s="3">
        <v>43921.643425925926</v>
      </c>
      <c r="CI4460">
        <v>70</v>
      </c>
      <c r="CJ4460" t="s">
        <v>48821</v>
      </c>
      <c r="CK4460" t="s">
        <v>48822</v>
      </c>
    </row>
    <row r="4461" spans="1:89" x14ac:dyDescent="0.45">
      <c r="A4461">
        <v>9632359</v>
      </c>
      <c r="B4461" t="s">
        <v>89</v>
      </c>
      <c r="E4461" t="s">
        <v>90</v>
      </c>
      <c r="F4461" t="s">
        <v>48823</v>
      </c>
      <c r="G4461" t="s">
        <v>48824</v>
      </c>
      <c r="I4461" t="s">
        <v>48310</v>
      </c>
      <c r="J4461" t="s">
        <v>638</v>
      </c>
      <c r="K4461" t="s">
        <v>639</v>
      </c>
      <c r="L4461" t="s">
        <v>5222</v>
      </c>
      <c r="M4461" t="s">
        <v>5223</v>
      </c>
      <c r="N4461" t="s">
        <v>5208</v>
      </c>
      <c r="O4461" t="s">
        <v>48825</v>
      </c>
      <c r="P4461">
        <v>105252</v>
      </c>
      <c r="Q4461" t="s">
        <v>48826</v>
      </c>
      <c r="R4461" t="s">
        <v>48313</v>
      </c>
      <c r="T4461" t="s">
        <v>48827</v>
      </c>
      <c r="W4461" t="s">
        <v>103</v>
      </c>
      <c r="AE4461" t="s">
        <v>203</v>
      </c>
      <c r="AG4461" t="s">
        <v>105</v>
      </c>
      <c r="AH4461" t="s">
        <v>6691</v>
      </c>
      <c r="AI4461">
        <v>1935</v>
      </c>
      <c r="AJ4461">
        <v>7</v>
      </c>
      <c r="AN4461" t="s">
        <v>6692</v>
      </c>
      <c r="AQ4461" t="s">
        <v>48828</v>
      </c>
      <c r="BF4461" t="s">
        <v>108</v>
      </c>
      <c r="BG4461" t="s">
        <v>109</v>
      </c>
      <c r="BH4461" t="s">
        <v>230</v>
      </c>
      <c r="BI4461" t="s">
        <v>253</v>
      </c>
      <c r="BJ4461" t="s">
        <v>253</v>
      </c>
      <c r="BN4461">
        <v>39.246169999999999</v>
      </c>
      <c r="BO4461">
        <v>-84.293271000000004</v>
      </c>
      <c r="BQ4461">
        <v>3036</v>
      </c>
      <c r="BS4461" t="s">
        <v>691</v>
      </c>
      <c r="BU4461" t="s">
        <v>284</v>
      </c>
      <c r="BV4461" t="s">
        <v>270</v>
      </c>
      <c r="CF4461" t="s">
        <v>114</v>
      </c>
      <c r="CG4461" s="3">
        <v>43921.643425925926</v>
      </c>
      <c r="CI4461">
        <v>70</v>
      </c>
      <c r="CJ4461" t="s">
        <v>48829</v>
      </c>
      <c r="CK4461" t="s">
        <v>48830</v>
      </c>
    </row>
    <row r="4462" spans="1:89" x14ac:dyDescent="0.45">
      <c r="A4462">
        <v>9632360</v>
      </c>
      <c r="B4462" t="s">
        <v>89</v>
      </c>
      <c r="E4462" t="s">
        <v>90</v>
      </c>
      <c r="F4462" t="s">
        <v>48831</v>
      </c>
      <c r="G4462" t="s">
        <v>48832</v>
      </c>
      <c r="I4462" t="s">
        <v>48310</v>
      </c>
      <c r="J4462" t="s">
        <v>638</v>
      </c>
      <c r="K4462" t="s">
        <v>639</v>
      </c>
      <c r="L4462" t="s">
        <v>5222</v>
      </c>
      <c r="M4462" t="s">
        <v>5223</v>
      </c>
      <c r="N4462" t="s">
        <v>5208</v>
      </c>
      <c r="O4462" t="s">
        <v>48833</v>
      </c>
      <c r="P4462">
        <v>105118</v>
      </c>
      <c r="Q4462" t="s">
        <v>48834</v>
      </c>
      <c r="R4462" t="s">
        <v>48313</v>
      </c>
      <c r="T4462" t="s">
        <v>48835</v>
      </c>
      <c r="W4462" t="s">
        <v>103</v>
      </c>
      <c r="AE4462" t="s">
        <v>203</v>
      </c>
      <c r="AG4462">
        <v>2469</v>
      </c>
      <c r="AH4462" s="1">
        <v>12290</v>
      </c>
      <c r="AI4462">
        <v>1933</v>
      </c>
      <c r="AJ4462">
        <v>8</v>
      </c>
      <c r="AK4462">
        <v>24</v>
      </c>
      <c r="AL4462">
        <v>236</v>
      </c>
      <c r="AN4462" s="2">
        <v>12290</v>
      </c>
      <c r="AQ4462" t="s">
        <v>48836</v>
      </c>
      <c r="AX4462" t="s">
        <v>48837</v>
      </c>
      <c r="BF4462" t="s">
        <v>108</v>
      </c>
      <c r="BG4462" t="s">
        <v>109</v>
      </c>
      <c r="BH4462" t="s">
        <v>230</v>
      </c>
      <c r="BI4462" t="s">
        <v>253</v>
      </c>
      <c r="BJ4462" t="s">
        <v>254</v>
      </c>
      <c r="BN4462">
        <v>39.246169999999999</v>
      </c>
      <c r="BO4462">
        <v>-84.293271000000004</v>
      </c>
      <c r="BQ4462">
        <v>3036</v>
      </c>
      <c r="BS4462" t="s">
        <v>691</v>
      </c>
      <c r="BU4462" t="s">
        <v>284</v>
      </c>
      <c r="BV4462" t="s">
        <v>270</v>
      </c>
      <c r="CF4462" t="s">
        <v>114</v>
      </c>
      <c r="CG4462" s="3">
        <v>43921.643425925926</v>
      </c>
      <c r="CI4462">
        <v>70</v>
      </c>
      <c r="CJ4462" t="s">
        <v>48838</v>
      </c>
      <c r="CK4462" t="s">
        <v>48839</v>
      </c>
    </row>
    <row r="4463" spans="1:89" x14ac:dyDescent="0.45">
      <c r="A4463">
        <v>9632361</v>
      </c>
      <c r="B4463" t="s">
        <v>89</v>
      </c>
      <c r="E4463" t="s">
        <v>90</v>
      </c>
      <c r="F4463" t="s">
        <v>48840</v>
      </c>
      <c r="G4463" t="s">
        <v>48841</v>
      </c>
      <c r="I4463" t="s">
        <v>48842</v>
      </c>
      <c r="J4463" t="s">
        <v>638</v>
      </c>
      <c r="K4463" t="s">
        <v>639</v>
      </c>
      <c r="O4463" t="s">
        <v>48843</v>
      </c>
      <c r="P4463">
        <v>377290</v>
      </c>
      <c r="Q4463" t="s">
        <v>5152</v>
      </c>
      <c r="R4463" t="s">
        <v>48844</v>
      </c>
      <c r="T4463" t="s">
        <v>23810</v>
      </c>
      <c r="W4463" t="s">
        <v>103</v>
      </c>
      <c r="AE4463" t="s">
        <v>203</v>
      </c>
      <c r="AG4463">
        <v>6052</v>
      </c>
      <c r="AH4463" s="1">
        <v>13058</v>
      </c>
      <c r="AI4463">
        <v>1935</v>
      </c>
      <c r="AJ4463">
        <v>10</v>
      </c>
      <c r="AK4463">
        <v>1</v>
      </c>
      <c r="AL4463">
        <v>274</v>
      </c>
      <c r="AN4463" s="2">
        <v>13058</v>
      </c>
      <c r="BF4463" t="s">
        <v>108</v>
      </c>
      <c r="BG4463" t="s">
        <v>109</v>
      </c>
      <c r="BH4463" t="s">
        <v>110</v>
      </c>
      <c r="BI4463" t="s">
        <v>571</v>
      </c>
      <c r="BJ4463" t="s">
        <v>571</v>
      </c>
      <c r="BN4463">
        <v>39.260627999999997</v>
      </c>
      <c r="BO4463">
        <v>-84.310778999999997</v>
      </c>
      <c r="BQ4463">
        <v>1000</v>
      </c>
      <c r="BS4463" t="s">
        <v>20174</v>
      </c>
      <c r="BU4463" t="s">
        <v>1382</v>
      </c>
      <c r="BV4463" t="s">
        <v>270</v>
      </c>
      <c r="BX4463">
        <v>185</v>
      </c>
      <c r="BY4463">
        <v>230</v>
      </c>
      <c r="CF4463" t="s">
        <v>114</v>
      </c>
      <c r="CG4463" s="3">
        <v>43921.643425925926</v>
      </c>
      <c r="CI4463">
        <v>70</v>
      </c>
      <c r="CJ4463" t="s">
        <v>48845</v>
      </c>
      <c r="CK4463" t="s">
        <v>48846</v>
      </c>
    </row>
    <row r="4464" spans="1:89" x14ac:dyDescent="0.45">
      <c r="A4464">
        <v>9632363</v>
      </c>
      <c r="B4464" t="s">
        <v>89</v>
      </c>
      <c r="E4464" t="s">
        <v>90</v>
      </c>
      <c r="F4464" t="s">
        <v>48851</v>
      </c>
      <c r="G4464" t="s">
        <v>48852</v>
      </c>
      <c r="O4464" t="s">
        <v>48853</v>
      </c>
      <c r="P4464">
        <v>654832</v>
      </c>
      <c r="Q4464" t="s">
        <v>3575</v>
      </c>
      <c r="R4464" t="s">
        <v>48854</v>
      </c>
      <c r="T4464" t="s">
        <v>48855</v>
      </c>
      <c r="W4464" t="s">
        <v>103</v>
      </c>
      <c r="AE4464" t="s">
        <v>203</v>
      </c>
      <c r="AG4464">
        <v>2328</v>
      </c>
      <c r="AH4464" s="1">
        <v>12212</v>
      </c>
      <c r="AI4464">
        <v>1933</v>
      </c>
      <c r="AJ4464">
        <v>6</v>
      </c>
      <c r="AK4464">
        <v>7</v>
      </c>
      <c r="AL4464">
        <v>158</v>
      </c>
      <c r="AN4464" t="s">
        <v>6545</v>
      </c>
      <c r="AQ4464" t="s">
        <v>8410</v>
      </c>
      <c r="BF4464" t="s">
        <v>108</v>
      </c>
      <c r="BG4464" t="s">
        <v>109</v>
      </c>
      <c r="BH4464" t="s">
        <v>206</v>
      </c>
      <c r="BI4464" t="s">
        <v>207</v>
      </c>
      <c r="BJ4464" t="s">
        <v>208</v>
      </c>
      <c r="BN4464">
        <v>39.344507999999998</v>
      </c>
      <c r="BO4464">
        <v>-83.59742</v>
      </c>
      <c r="BP4464" t="s">
        <v>113</v>
      </c>
      <c r="BQ4464">
        <v>617</v>
      </c>
      <c r="BS4464" t="s">
        <v>114</v>
      </c>
      <c r="BU4464" t="s">
        <v>115</v>
      </c>
      <c r="BW4464" t="s">
        <v>11733</v>
      </c>
      <c r="BX4464">
        <v>250</v>
      </c>
      <c r="BY4464">
        <v>275</v>
      </c>
      <c r="CF4464" t="s">
        <v>114</v>
      </c>
      <c r="CG4464" s="3">
        <v>43921.643425925926</v>
      </c>
      <c r="CI4464">
        <v>70</v>
      </c>
      <c r="CJ4464" t="s">
        <v>48856</v>
      </c>
      <c r="CK4464" t="s">
        <v>48857</v>
      </c>
    </row>
    <row r="4465" spans="1:89" x14ac:dyDescent="0.45">
      <c r="A4465">
        <v>9632364</v>
      </c>
      <c r="B4465" t="s">
        <v>89</v>
      </c>
      <c r="E4465" t="s">
        <v>90</v>
      </c>
      <c r="F4465" t="s">
        <v>48858</v>
      </c>
      <c r="G4465" t="s">
        <v>48859</v>
      </c>
      <c r="I4465" t="s">
        <v>48860</v>
      </c>
      <c r="J4465" t="s">
        <v>638</v>
      </c>
      <c r="K4465" t="s">
        <v>639</v>
      </c>
      <c r="L4465" t="s">
        <v>640</v>
      </c>
      <c r="M4465" t="s">
        <v>1729</v>
      </c>
      <c r="O4465" t="s">
        <v>48861</v>
      </c>
      <c r="P4465">
        <v>129674</v>
      </c>
      <c r="Q4465" t="s">
        <v>9971</v>
      </c>
      <c r="R4465" t="s">
        <v>48862</v>
      </c>
      <c r="T4465" t="s">
        <v>19894</v>
      </c>
      <c r="W4465" t="s">
        <v>103</v>
      </c>
      <c r="AE4465" t="s">
        <v>203</v>
      </c>
      <c r="AG4465">
        <v>6482</v>
      </c>
      <c r="AH4465" s="1">
        <v>13114</v>
      </c>
      <c r="AI4465">
        <v>1935</v>
      </c>
      <c r="AJ4465">
        <v>11</v>
      </c>
      <c r="AK4465">
        <v>26</v>
      </c>
      <c r="AL4465">
        <v>330</v>
      </c>
      <c r="AN4465" s="2">
        <v>13114</v>
      </c>
      <c r="BF4465" t="s">
        <v>108</v>
      </c>
      <c r="BG4465" t="s">
        <v>109</v>
      </c>
      <c r="BH4465" t="s">
        <v>110</v>
      </c>
      <c r="BI4465" t="s">
        <v>6215</v>
      </c>
      <c r="BJ4465" t="s">
        <v>6215</v>
      </c>
      <c r="BN4465">
        <v>39.195531000000003</v>
      </c>
      <c r="BO4465">
        <v>-84.542775000000006</v>
      </c>
      <c r="BQ4465">
        <v>32153</v>
      </c>
      <c r="BS4465" t="s">
        <v>18787</v>
      </c>
      <c r="BU4465" t="s">
        <v>3071</v>
      </c>
      <c r="BV4465" t="s">
        <v>270</v>
      </c>
      <c r="CF4465" t="s">
        <v>114</v>
      </c>
      <c r="CG4465" s="3">
        <v>43935.484212962961</v>
      </c>
      <c r="CI4465">
        <v>70</v>
      </c>
      <c r="CJ4465" t="s">
        <v>48863</v>
      </c>
      <c r="CK4465" t="s">
        <v>48864</v>
      </c>
    </row>
    <row r="4466" spans="1:89" x14ac:dyDescent="0.45">
      <c r="A4466">
        <v>9632365</v>
      </c>
      <c r="B4466" t="s">
        <v>89</v>
      </c>
      <c r="E4466" t="s">
        <v>90</v>
      </c>
      <c r="F4466" t="s">
        <v>48865</v>
      </c>
      <c r="G4466" t="s">
        <v>48866</v>
      </c>
      <c r="I4466" t="s">
        <v>48266</v>
      </c>
      <c r="J4466" t="s">
        <v>638</v>
      </c>
      <c r="K4466" t="s">
        <v>639</v>
      </c>
      <c r="N4466" t="s">
        <v>20017</v>
      </c>
      <c r="O4466" t="s">
        <v>48619</v>
      </c>
      <c r="P4466">
        <v>3386</v>
      </c>
      <c r="Q4466" t="s">
        <v>9971</v>
      </c>
      <c r="R4466" t="s">
        <v>48619</v>
      </c>
      <c r="W4466" t="s">
        <v>943</v>
      </c>
      <c r="AE4466" t="s">
        <v>203</v>
      </c>
      <c r="AG4466">
        <v>2846</v>
      </c>
      <c r="AH4466" s="1">
        <v>12366</v>
      </c>
      <c r="AI4466">
        <v>1933</v>
      </c>
      <c r="AJ4466">
        <v>11</v>
      </c>
      <c r="AK4466">
        <v>8</v>
      </c>
      <c r="AL4466">
        <v>312</v>
      </c>
      <c r="AN4466" s="2">
        <v>12366</v>
      </c>
      <c r="AQ4466" t="s">
        <v>7782</v>
      </c>
      <c r="BF4466" t="s">
        <v>108</v>
      </c>
      <c r="BG4466" t="s">
        <v>109</v>
      </c>
      <c r="BH4466" t="s">
        <v>230</v>
      </c>
      <c r="BI4466" t="s">
        <v>6283</v>
      </c>
      <c r="BJ4466" t="s">
        <v>1461</v>
      </c>
      <c r="BN4466">
        <v>39.215891999999997</v>
      </c>
      <c r="BO4466">
        <v>-84.284381999999994</v>
      </c>
      <c r="BQ4466">
        <v>720</v>
      </c>
      <c r="BS4466" t="s">
        <v>1462</v>
      </c>
      <c r="BU4466" t="s">
        <v>284</v>
      </c>
      <c r="BV4466" t="s">
        <v>270</v>
      </c>
      <c r="CF4466" t="s">
        <v>114</v>
      </c>
      <c r="CG4466" s="3">
        <v>43921.643425925926</v>
      </c>
      <c r="CI4466">
        <v>70</v>
      </c>
      <c r="CJ4466" t="s">
        <v>48867</v>
      </c>
      <c r="CK4466" t="s">
        <v>48868</v>
      </c>
    </row>
    <row r="4467" spans="1:89" x14ac:dyDescent="0.45">
      <c r="A4467">
        <v>9632366</v>
      </c>
      <c r="B4467" t="s">
        <v>89</v>
      </c>
      <c r="E4467" t="s">
        <v>90</v>
      </c>
      <c r="F4467" t="s">
        <v>48869</v>
      </c>
      <c r="G4467" t="s">
        <v>48870</v>
      </c>
      <c r="I4467" t="s">
        <v>48768</v>
      </c>
      <c r="J4467" t="s">
        <v>638</v>
      </c>
      <c r="K4467" t="s">
        <v>639</v>
      </c>
      <c r="O4467" t="s">
        <v>48871</v>
      </c>
      <c r="P4467">
        <v>138383</v>
      </c>
      <c r="Q4467" t="s">
        <v>47361</v>
      </c>
      <c r="R4467" t="s">
        <v>48770</v>
      </c>
      <c r="T4467" t="s">
        <v>1502</v>
      </c>
      <c r="W4467" t="s">
        <v>103</v>
      </c>
      <c r="AE4467" t="s">
        <v>203</v>
      </c>
      <c r="AG4467">
        <v>6177</v>
      </c>
      <c r="AH4467" s="1">
        <v>13067</v>
      </c>
      <c r="AI4467">
        <v>1935</v>
      </c>
      <c r="AJ4467">
        <v>10</v>
      </c>
      <c r="AK4467">
        <v>10</v>
      </c>
      <c r="AL4467">
        <v>283</v>
      </c>
      <c r="AN4467" s="2">
        <v>13067</v>
      </c>
      <c r="BF4467" t="s">
        <v>108</v>
      </c>
      <c r="BG4467" t="s">
        <v>109</v>
      </c>
      <c r="BH4467" t="s">
        <v>230</v>
      </c>
      <c r="BI4467" t="s">
        <v>426</v>
      </c>
      <c r="BJ4467" t="s">
        <v>4075</v>
      </c>
      <c r="BN4467">
        <v>39.154719999999998</v>
      </c>
      <c r="BO4467">
        <v>-84.288330000000002</v>
      </c>
      <c r="CF4467" t="s">
        <v>114</v>
      </c>
      <c r="CG4467" s="3">
        <v>43921.643425925926</v>
      </c>
      <c r="CI4467">
        <v>70</v>
      </c>
      <c r="CJ4467" t="s">
        <v>48872</v>
      </c>
      <c r="CK4467" t="s">
        <v>48873</v>
      </c>
    </row>
    <row r="4468" spans="1:89" x14ac:dyDescent="0.45">
      <c r="A4468">
        <v>9632369</v>
      </c>
      <c r="B4468" t="s">
        <v>89</v>
      </c>
      <c r="E4468" t="s">
        <v>90</v>
      </c>
      <c r="F4468" t="s">
        <v>48884</v>
      </c>
      <c r="G4468" t="s">
        <v>48885</v>
      </c>
      <c r="I4468" t="s">
        <v>48886</v>
      </c>
      <c r="J4468" t="s">
        <v>638</v>
      </c>
      <c r="K4468" t="s">
        <v>639</v>
      </c>
      <c r="L4468" t="s">
        <v>640</v>
      </c>
      <c r="M4468" t="s">
        <v>1729</v>
      </c>
      <c r="O4468" t="s">
        <v>48862</v>
      </c>
      <c r="P4468">
        <v>7998</v>
      </c>
      <c r="Q4468" t="s">
        <v>9971</v>
      </c>
      <c r="R4468" t="s">
        <v>48862</v>
      </c>
      <c r="W4468" t="s">
        <v>943</v>
      </c>
      <c r="AE4468" t="s">
        <v>203</v>
      </c>
      <c r="AG4468">
        <v>2845</v>
      </c>
      <c r="AH4468" s="1">
        <v>12366</v>
      </c>
      <c r="AI4468">
        <v>1933</v>
      </c>
      <c r="AJ4468">
        <v>11</v>
      </c>
      <c r="AK4468">
        <v>8</v>
      </c>
      <c r="AL4468">
        <v>312</v>
      </c>
      <c r="AN4468" s="2">
        <v>12366</v>
      </c>
      <c r="AQ4468" t="s">
        <v>48887</v>
      </c>
      <c r="AX4468" t="s">
        <v>48888</v>
      </c>
      <c r="BF4468" t="s">
        <v>108</v>
      </c>
      <c r="BG4468" t="s">
        <v>109</v>
      </c>
      <c r="BH4468" t="s">
        <v>230</v>
      </c>
      <c r="BI4468" t="s">
        <v>6283</v>
      </c>
      <c r="BJ4468" t="s">
        <v>1461</v>
      </c>
      <c r="BN4468">
        <v>39.215891999999997</v>
      </c>
      <c r="BO4468">
        <v>-84.284381999999994</v>
      </c>
      <c r="BQ4468">
        <v>720</v>
      </c>
      <c r="BS4468" t="s">
        <v>1462</v>
      </c>
      <c r="BU4468" t="s">
        <v>284</v>
      </c>
      <c r="BV4468" t="s">
        <v>270</v>
      </c>
      <c r="CF4468" t="s">
        <v>114</v>
      </c>
      <c r="CG4468" s="3">
        <v>43921.643425925926</v>
      </c>
      <c r="CI4468">
        <v>70</v>
      </c>
      <c r="CJ4468" t="s">
        <v>48889</v>
      </c>
      <c r="CK4468" t="s">
        <v>48890</v>
      </c>
    </row>
    <row r="4469" spans="1:89" x14ac:dyDescent="0.45">
      <c r="A4469">
        <v>9632370</v>
      </c>
      <c r="B4469" t="s">
        <v>89</v>
      </c>
      <c r="E4469" t="s">
        <v>90</v>
      </c>
      <c r="F4469" t="s">
        <v>48891</v>
      </c>
      <c r="G4469" t="s">
        <v>48892</v>
      </c>
      <c r="I4469" t="s">
        <v>48860</v>
      </c>
      <c r="J4469" t="s">
        <v>638</v>
      </c>
      <c r="K4469" t="s">
        <v>639</v>
      </c>
      <c r="L4469" t="s">
        <v>640</v>
      </c>
      <c r="M4469" t="s">
        <v>1729</v>
      </c>
      <c r="O4469" t="s">
        <v>48861</v>
      </c>
      <c r="P4469">
        <v>129674</v>
      </c>
      <c r="Q4469" t="s">
        <v>9971</v>
      </c>
      <c r="R4469" t="s">
        <v>48862</v>
      </c>
      <c r="T4469" t="s">
        <v>19894</v>
      </c>
      <c r="W4469" t="s">
        <v>103</v>
      </c>
      <c r="AE4469" t="s">
        <v>203</v>
      </c>
      <c r="AG4469">
        <v>2393</v>
      </c>
      <c r="AH4469" s="1">
        <v>12218</v>
      </c>
      <c r="AI4469">
        <v>1933</v>
      </c>
      <c r="AJ4469">
        <v>6</v>
      </c>
      <c r="AK4469">
        <v>13</v>
      </c>
      <c r="AL4469">
        <v>164</v>
      </c>
      <c r="AN4469" s="2">
        <v>12218</v>
      </c>
      <c r="AQ4469" t="s">
        <v>27824</v>
      </c>
      <c r="BF4469" t="s">
        <v>108</v>
      </c>
      <c r="BG4469" t="s">
        <v>317</v>
      </c>
      <c r="BH4469" t="s">
        <v>318</v>
      </c>
      <c r="BI4469" t="s">
        <v>4806</v>
      </c>
      <c r="BJ4469" t="s">
        <v>4806</v>
      </c>
      <c r="BN4469">
        <v>38.875619</v>
      </c>
      <c r="BO4469">
        <v>-84.610220999999996</v>
      </c>
      <c r="BQ4469">
        <v>1473</v>
      </c>
      <c r="BS4469" t="s">
        <v>33541</v>
      </c>
      <c r="BU4469" t="s">
        <v>33542</v>
      </c>
      <c r="BV4469" t="s">
        <v>270</v>
      </c>
      <c r="BX4469">
        <v>250</v>
      </c>
      <c r="BY4469">
        <v>290</v>
      </c>
      <c r="CF4469" t="s">
        <v>114</v>
      </c>
      <c r="CG4469" s="3">
        <v>43921.643425925926</v>
      </c>
      <c r="CI4469">
        <v>70</v>
      </c>
      <c r="CJ4469" t="s">
        <v>48893</v>
      </c>
      <c r="CK4469" t="s">
        <v>48894</v>
      </c>
    </row>
    <row r="4470" spans="1:89" x14ac:dyDescent="0.45">
      <c r="A4470">
        <v>9632372</v>
      </c>
      <c r="B4470" t="s">
        <v>89</v>
      </c>
      <c r="E4470" t="s">
        <v>90</v>
      </c>
      <c r="F4470" t="s">
        <v>48899</v>
      </c>
      <c r="G4470" t="s">
        <v>48900</v>
      </c>
      <c r="I4470" t="s">
        <v>48777</v>
      </c>
      <c r="J4470" t="s">
        <v>638</v>
      </c>
      <c r="K4470" t="s">
        <v>639</v>
      </c>
      <c r="L4470" t="s">
        <v>640</v>
      </c>
      <c r="M4470" t="s">
        <v>1729</v>
      </c>
      <c r="N4470" t="s">
        <v>7778</v>
      </c>
      <c r="O4470" t="s">
        <v>48778</v>
      </c>
      <c r="P4470">
        <v>173507</v>
      </c>
      <c r="Q4470" t="s">
        <v>2945</v>
      </c>
      <c r="R4470" t="s">
        <v>48779</v>
      </c>
      <c r="T4470" t="s">
        <v>48780</v>
      </c>
      <c r="W4470" t="s">
        <v>103</v>
      </c>
      <c r="AE4470" t="s">
        <v>203</v>
      </c>
      <c r="AG4470">
        <v>2947</v>
      </c>
      <c r="AH4470" s="1">
        <v>12512</v>
      </c>
      <c r="AI4470">
        <v>1934</v>
      </c>
      <c r="AJ4470">
        <v>4</v>
      </c>
      <c r="AK4470">
        <v>3</v>
      </c>
      <c r="AL4470">
        <v>93</v>
      </c>
      <c r="AN4470" s="2">
        <v>12512</v>
      </c>
      <c r="AQ4470" t="s">
        <v>39056</v>
      </c>
      <c r="BF4470" t="s">
        <v>108</v>
      </c>
      <c r="BG4470" t="s">
        <v>109</v>
      </c>
      <c r="BH4470" t="s">
        <v>206</v>
      </c>
      <c r="BI4470" t="s">
        <v>207</v>
      </c>
      <c r="BJ4470" t="s">
        <v>207</v>
      </c>
      <c r="BN4470">
        <v>39.223630999999997</v>
      </c>
      <c r="BO4470">
        <v>-83.359453999999999</v>
      </c>
      <c r="BQ4470">
        <v>1010</v>
      </c>
      <c r="BS4470" t="s">
        <v>24208</v>
      </c>
      <c r="BU4470" t="s">
        <v>284</v>
      </c>
      <c r="BV4470" t="s">
        <v>270</v>
      </c>
      <c r="CF4470" t="s">
        <v>114</v>
      </c>
      <c r="CG4470" s="3">
        <v>43921.643425925926</v>
      </c>
      <c r="CI4470">
        <v>70</v>
      </c>
      <c r="CJ4470" t="s">
        <v>48901</v>
      </c>
      <c r="CK4470" t="s">
        <v>48902</v>
      </c>
    </row>
    <row r="4471" spans="1:89" x14ac:dyDescent="0.45">
      <c r="A4471">
        <v>9632373</v>
      </c>
      <c r="B4471" t="s">
        <v>89</v>
      </c>
      <c r="E4471" t="s">
        <v>90</v>
      </c>
      <c r="F4471" t="s">
        <v>48903</v>
      </c>
      <c r="G4471" t="s">
        <v>48904</v>
      </c>
      <c r="I4471" t="s">
        <v>48777</v>
      </c>
      <c r="J4471" t="s">
        <v>638</v>
      </c>
      <c r="K4471" t="s">
        <v>639</v>
      </c>
      <c r="L4471" t="s">
        <v>640</v>
      </c>
      <c r="M4471" t="s">
        <v>1729</v>
      </c>
      <c r="N4471" t="s">
        <v>7778</v>
      </c>
      <c r="O4471" t="s">
        <v>48778</v>
      </c>
      <c r="P4471">
        <v>173507</v>
      </c>
      <c r="Q4471" t="s">
        <v>2945</v>
      </c>
      <c r="R4471" t="s">
        <v>48779</v>
      </c>
      <c r="T4471" t="s">
        <v>48780</v>
      </c>
      <c r="W4471" t="s">
        <v>103</v>
      </c>
      <c r="AE4471" t="s">
        <v>203</v>
      </c>
      <c r="AG4471">
        <v>2826</v>
      </c>
      <c r="AH4471" s="1">
        <v>12366</v>
      </c>
      <c r="AI4471">
        <v>1933</v>
      </c>
      <c r="AJ4471">
        <v>11</v>
      </c>
      <c r="AK4471">
        <v>8</v>
      </c>
      <c r="AL4471">
        <v>312</v>
      </c>
      <c r="AN4471" s="2">
        <v>12366</v>
      </c>
      <c r="AQ4471" t="s">
        <v>48905</v>
      </c>
      <c r="AX4471" t="s">
        <v>48782</v>
      </c>
      <c r="BF4471" t="s">
        <v>108</v>
      </c>
      <c r="BG4471" t="s">
        <v>109</v>
      </c>
      <c r="BH4471" t="s">
        <v>230</v>
      </c>
      <c r="BI4471" t="s">
        <v>822</v>
      </c>
      <c r="BJ4471" t="s">
        <v>822</v>
      </c>
      <c r="BN4471">
        <v>38.915351999999999</v>
      </c>
      <c r="BO4471">
        <v>-82.693222000000006</v>
      </c>
      <c r="BQ4471">
        <v>1506</v>
      </c>
      <c r="BS4471" t="s">
        <v>1071</v>
      </c>
      <c r="BU4471" t="s">
        <v>284</v>
      </c>
      <c r="BV4471" t="s">
        <v>270</v>
      </c>
      <c r="CF4471" t="s">
        <v>114</v>
      </c>
      <c r="CG4471" s="3">
        <v>43921.643425925926</v>
      </c>
      <c r="CI4471">
        <v>70</v>
      </c>
      <c r="CJ4471" t="s">
        <v>48906</v>
      </c>
      <c r="CK4471" t="s">
        <v>48907</v>
      </c>
    </row>
    <row r="4472" spans="1:89" x14ac:dyDescent="0.45">
      <c r="A4472">
        <v>9632375</v>
      </c>
      <c r="B4472" t="s">
        <v>89</v>
      </c>
      <c r="E4472" t="s">
        <v>90</v>
      </c>
      <c r="F4472" t="s">
        <v>48912</v>
      </c>
      <c r="G4472" t="s">
        <v>48913</v>
      </c>
      <c r="I4472" t="s">
        <v>48914</v>
      </c>
      <c r="J4472" t="s">
        <v>638</v>
      </c>
      <c r="K4472" t="s">
        <v>639</v>
      </c>
      <c r="L4472" t="s">
        <v>1353</v>
      </c>
      <c r="M4472" t="s">
        <v>2832</v>
      </c>
      <c r="N4472" t="s">
        <v>7367</v>
      </c>
      <c r="O4472" t="s">
        <v>48915</v>
      </c>
      <c r="P4472">
        <v>234738</v>
      </c>
      <c r="Q4472" t="s">
        <v>15282</v>
      </c>
      <c r="R4472" t="s">
        <v>48916</v>
      </c>
      <c r="T4472" t="s">
        <v>48917</v>
      </c>
      <c r="W4472" t="s">
        <v>103</v>
      </c>
      <c r="AE4472" t="s">
        <v>203</v>
      </c>
      <c r="AG4472">
        <v>2331</v>
      </c>
      <c r="AH4472" s="1">
        <v>12212</v>
      </c>
      <c r="AI4472">
        <v>1933</v>
      </c>
      <c r="AJ4472">
        <v>6</v>
      </c>
      <c r="AK4472">
        <v>7</v>
      </c>
      <c r="AL4472">
        <v>158</v>
      </c>
      <c r="AN4472" t="s">
        <v>6545</v>
      </c>
      <c r="AQ4472" t="s">
        <v>13517</v>
      </c>
      <c r="BF4472" t="s">
        <v>108</v>
      </c>
      <c r="BG4472" t="s">
        <v>109</v>
      </c>
      <c r="BH4472" t="s">
        <v>206</v>
      </c>
      <c r="BI4472" t="s">
        <v>207</v>
      </c>
      <c r="BJ4472" t="s">
        <v>208</v>
      </c>
      <c r="BN4472">
        <v>39.344507999999998</v>
      </c>
      <c r="BO4472">
        <v>-83.59742</v>
      </c>
      <c r="BP4472" t="s">
        <v>113</v>
      </c>
      <c r="BQ4472">
        <v>617</v>
      </c>
      <c r="BS4472" t="s">
        <v>114</v>
      </c>
      <c r="BU4472" t="s">
        <v>115</v>
      </c>
      <c r="BW4472" t="s">
        <v>11733</v>
      </c>
      <c r="BX4472">
        <v>250</v>
      </c>
      <c r="BY4472">
        <v>275</v>
      </c>
      <c r="CF4472" t="s">
        <v>114</v>
      </c>
      <c r="CG4472" s="3">
        <v>43921.643425925926</v>
      </c>
      <c r="CI4472">
        <v>70</v>
      </c>
      <c r="CJ4472" t="s">
        <v>48918</v>
      </c>
      <c r="CK4472" t="s">
        <v>48919</v>
      </c>
    </row>
    <row r="4473" spans="1:89" x14ac:dyDescent="0.45">
      <c r="A4473">
        <v>9665812</v>
      </c>
      <c r="B4473" t="s">
        <v>89</v>
      </c>
      <c r="E4473" t="s">
        <v>90</v>
      </c>
      <c r="F4473" t="s">
        <v>48927</v>
      </c>
      <c r="G4473" t="s">
        <v>48928</v>
      </c>
      <c r="I4473" t="s">
        <v>48310</v>
      </c>
      <c r="J4473" t="s">
        <v>638</v>
      </c>
      <c r="K4473" t="s">
        <v>639</v>
      </c>
      <c r="L4473" t="s">
        <v>5222</v>
      </c>
      <c r="M4473" t="s">
        <v>5223</v>
      </c>
      <c r="N4473" t="s">
        <v>5208</v>
      </c>
      <c r="O4473" t="s">
        <v>48929</v>
      </c>
      <c r="P4473">
        <v>105267</v>
      </c>
      <c r="Q4473" t="s">
        <v>48930</v>
      </c>
      <c r="R4473" t="s">
        <v>48313</v>
      </c>
      <c r="T4473" t="s">
        <v>48931</v>
      </c>
      <c r="W4473" t="s">
        <v>103</v>
      </c>
      <c r="AE4473" t="s">
        <v>203</v>
      </c>
      <c r="AG4473">
        <v>2790</v>
      </c>
      <c r="AH4473" s="1">
        <v>12338</v>
      </c>
      <c r="AI4473">
        <v>1933</v>
      </c>
      <c r="AJ4473">
        <v>10</v>
      </c>
      <c r="AK4473">
        <v>11</v>
      </c>
      <c r="AL4473">
        <v>284</v>
      </c>
      <c r="AN4473" s="2">
        <v>12338</v>
      </c>
      <c r="AQ4473" t="s">
        <v>46672</v>
      </c>
      <c r="BF4473" t="s">
        <v>108</v>
      </c>
      <c r="BG4473" t="s">
        <v>109</v>
      </c>
      <c r="BH4473" t="s">
        <v>110</v>
      </c>
      <c r="BI4473" t="s">
        <v>111</v>
      </c>
      <c r="BJ4473" t="s">
        <v>111</v>
      </c>
      <c r="BN4473">
        <v>39.162004000000003</v>
      </c>
      <c r="BO4473">
        <v>-84.456885999999997</v>
      </c>
      <c r="BQ4473">
        <v>18226</v>
      </c>
      <c r="BS4473" t="s">
        <v>1104</v>
      </c>
      <c r="BU4473" t="s">
        <v>284</v>
      </c>
      <c r="BV4473" t="s">
        <v>270</v>
      </c>
      <c r="CF4473" t="s">
        <v>114</v>
      </c>
      <c r="CG4473" s="3">
        <v>43921.643425925926</v>
      </c>
      <c r="CI4473">
        <v>70</v>
      </c>
      <c r="CJ4473" t="s">
        <v>48932</v>
      </c>
      <c r="CK4473" t="s">
        <v>48933</v>
      </c>
    </row>
    <row r="4474" spans="1:89" x14ac:dyDescent="0.45">
      <c r="A4474">
        <v>9665813</v>
      </c>
      <c r="B4474" t="s">
        <v>89</v>
      </c>
      <c r="E4474" t="s">
        <v>90</v>
      </c>
      <c r="F4474" t="s">
        <v>48934</v>
      </c>
      <c r="G4474" t="s">
        <v>48935</v>
      </c>
      <c r="I4474" t="s">
        <v>48787</v>
      </c>
      <c r="J4474" t="s">
        <v>638</v>
      </c>
      <c r="K4474" t="s">
        <v>639</v>
      </c>
      <c r="L4474" t="s">
        <v>1353</v>
      </c>
      <c r="M4474" t="s">
        <v>1354</v>
      </c>
      <c r="N4474" t="s">
        <v>1355</v>
      </c>
      <c r="O4474" t="s">
        <v>48788</v>
      </c>
      <c r="P4474">
        <v>309221</v>
      </c>
      <c r="Q4474" t="s">
        <v>2644</v>
      </c>
      <c r="R4474" t="s">
        <v>48789</v>
      </c>
      <c r="T4474" t="s">
        <v>48790</v>
      </c>
      <c r="W4474" t="s">
        <v>103</v>
      </c>
      <c r="AE4474" t="s">
        <v>203</v>
      </c>
      <c r="AG4474">
        <v>6008</v>
      </c>
      <c r="AH4474" s="1">
        <v>13053</v>
      </c>
      <c r="AI4474">
        <v>1935</v>
      </c>
      <c r="AJ4474">
        <v>9</v>
      </c>
      <c r="AK4474">
        <v>26</v>
      </c>
      <c r="AL4474">
        <v>269</v>
      </c>
      <c r="AN4474" s="2">
        <v>13053</v>
      </c>
      <c r="AQ4474" t="s">
        <v>35337</v>
      </c>
      <c r="BF4474" t="s">
        <v>108</v>
      </c>
      <c r="BG4474" t="s">
        <v>109</v>
      </c>
      <c r="BH4474" t="s">
        <v>110</v>
      </c>
      <c r="BI4474" t="s">
        <v>1361</v>
      </c>
      <c r="BJ4474" t="s">
        <v>1361</v>
      </c>
      <c r="BN4474">
        <v>39.114272</v>
      </c>
      <c r="BO4474">
        <v>-84.400264000000007</v>
      </c>
      <c r="BQ4474">
        <v>210</v>
      </c>
      <c r="BS4474" t="s">
        <v>1362</v>
      </c>
      <c r="BU4474" t="s">
        <v>284</v>
      </c>
      <c r="BV4474" t="s">
        <v>270</v>
      </c>
      <c r="CF4474" t="s">
        <v>114</v>
      </c>
      <c r="CG4474" s="3">
        <v>43921.643425925926</v>
      </c>
      <c r="CI4474">
        <v>70</v>
      </c>
      <c r="CJ4474" t="s">
        <v>48936</v>
      </c>
      <c r="CK4474" t="s">
        <v>48937</v>
      </c>
    </row>
    <row r="4475" spans="1:89" x14ac:dyDescent="0.45">
      <c r="A4475">
        <v>9665816</v>
      </c>
      <c r="B4475" t="s">
        <v>89</v>
      </c>
      <c r="E4475" t="s">
        <v>90</v>
      </c>
      <c r="F4475" t="s">
        <v>48947</v>
      </c>
      <c r="G4475" t="s">
        <v>48948</v>
      </c>
      <c r="I4475" t="s">
        <v>48310</v>
      </c>
      <c r="J4475" t="s">
        <v>638</v>
      </c>
      <c r="K4475" t="s">
        <v>639</v>
      </c>
      <c r="L4475" t="s">
        <v>5222</v>
      </c>
      <c r="M4475" t="s">
        <v>5223</v>
      </c>
      <c r="N4475" t="s">
        <v>5208</v>
      </c>
      <c r="O4475" t="s">
        <v>48825</v>
      </c>
      <c r="P4475">
        <v>105252</v>
      </c>
      <c r="Q4475" t="s">
        <v>48826</v>
      </c>
      <c r="R4475" t="s">
        <v>48313</v>
      </c>
      <c r="T4475" t="s">
        <v>48827</v>
      </c>
      <c r="W4475" t="s">
        <v>103</v>
      </c>
      <c r="AE4475" t="s">
        <v>203</v>
      </c>
      <c r="AG4475">
        <v>2932</v>
      </c>
      <c r="AH4475" s="1">
        <v>12555</v>
      </c>
      <c r="AI4475">
        <v>1934</v>
      </c>
      <c r="AJ4475">
        <v>5</v>
      </c>
      <c r="AK4475">
        <v>16</v>
      </c>
      <c r="AL4475">
        <v>136</v>
      </c>
      <c r="AN4475" s="2">
        <v>12555</v>
      </c>
      <c r="AQ4475" t="s">
        <v>48949</v>
      </c>
      <c r="AX4475" t="s">
        <v>48950</v>
      </c>
      <c r="BF4475" t="s">
        <v>108</v>
      </c>
      <c r="BG4475" t="s">
        <v>109</v>
      </c>
      <c r="BH4475" t="s">
        <v>230</v>
      </c>
      <c r="BI4475" t="s">
        <v>253</v>
      </c>
      <c r="BJ4475" t="s">
        <v>253</v>
      </c>
      <c r="BN4475">
        <v>39.246169999999999</v>
      </c>
      <c r="BO4475">
        <v>-84.293271000000004</v>
      </c>
      <c r="BQ4475">
        <v>3036</v>
      </c>
      <c r="BS4475" t="s">
        <v>691</v>
      </c>
      <c r="BU4475" t="s">
        <v>284</v>
      </c>
      <c r="BV4475" t="s">
        <v>270</v>
      </c>
      <c r="CF4475" t="s">
        <v>114</v>
      </c>
      <c r="CG4475" s="3">
        <v>43921.643425925926</v>
      </c>
      <c r="CI4475">
        <v>70</v>
      </c>
      <c r="CJ4475" t="s">
        <v>48951</v>
      </c>
      <c r="CK4475" t="s">
        <v>48952</v>
      </c>
    </row>
    <row r="4476" spans="1:89" x14ac:dyDescent="0.45">
      <c r="A4476">
        <v>9665817</v>
      </c>
      <c r="B4476" t="s">
        <v>89</v>
      </c>
      <c r="E4476" t="s">
        <v>90</v>
      </c>
      <c r="F4476" t="s">
        <v>48953</v>
      </c>
      <c r="G4476" t="s">
        <v>48954</v>
      </c>
      <c r="I4476" t="s">
        <v>48807</v>
      </c>
      <c r="J4476" t="s">
        <v>638</v>
      </c>
      <c r="K4476" t="s">
        <v>639</v>
      </c>
      <c r="L4476" t="s">
        <v>1353</v>
      </c>
      <c r="M4476" t="s">
        <v>2832</v>
      </c>
      <c r="N4476" t="s">
        <v>7367</v>
      </c>
      <c r="O4476" t="s">
        <v>48955</v>
      </c>
      <c r="P4476">
        <v>295357</v>
      </c>
      <c r="Q4476" t="s">
        <v>48956</v>
      </c>
      <c r="R4476" t="s">
        <v>48809</v>
      </c>
      <c r="T4476" t="s">
        <v>18926</v>
      </c>
      <c r="W4476" t="s">
        <v>103</v>
      </c>
      <c r="AE4476" t="s">
        <v>203</v>
      </c>
      <c r="AG4476">
        <v>1154</v>
      </c>
      <c r="AH4476" s="1">
        <v>11964</v>
      </c>
      <c r="AI4476">
        <v>1932</v>
      </c>
      <c r="AJ4476">
        <v>10</v>
      </c>
      <c r="AK4476">
        <v>2</v>
      </c>
      <c r="AL4476">
        <v>276</v>
      </c>
      <c r="AN4476" s="2">
        <v>11964</v>
      </c>
      <c r="AQ4476" t="s">
        <v>7782</v>
      </c>
      <c r="BF4476" t="s">
        <v>108</v>
      </c>
      <c r="BG4476" t="s">
        <v>109</v>
      </c>
      <c r="BH4476" t="s">
        <v>206</v>
      </c>
      <c r="BI4476" t="s">
        <v>207</v>
      </c>
      <c r="BJ4476" t="s">
        <v>208</v>
      </c>
      <c r="BN4476">
        <v>39.344507999999998</v>
      </c>
      <c r="BO4476">
        <v>-83.59742</v>
      </c>
      <c r="BP4476" t="s">
        <v>113</v>
      </c>
      <c r="BQ4476">
        <v>617</v>
      </c>
      <c r="BS4476" t="s">
        <v>114</v>
      </c>
      <c r="BU4476" t="s">
        <v>115</v>
      </c>
      <c r="BV4476" t="s">
        <v>270</v>
      </c>
      <c r="BX4476">
        <v>250</v>
      </c>
      <c r="BY4476">
        <v>275</v>
      </c>
      <c r="CF4476" t="s">
        <v>114</v>
      </c>
      <c r="CG4476" s="3">
        <v>43921.643425925926</v>
      </c>
      <c r="CI4476">
        <v>70</v>
      </c>
      <c r="CJ4476" t="s">
        <v>48957</v>
      </c>
      <c r="CK4476" t="s">
        <v>48958</v>
      </c>
    </row>
    <row r="4477" spans="1:89" x14ac:dyDescent="0.45">
      <c r="A4477">
        <v>9665818</v>
      </c>
      <c r="B4477" t="s">
        <v>89</v>
      </c>
      <c r="E4477" t="s">
        <v>90</v>
      </c>
      <c r="F4477" t="s">
        <v>48959</v>
      </c>
      <c r="G4477" t="s">
        <v>48960</v>
      </c>
      <c r="I4477" t="s">
        <v>48647</v>
      </c>
      <c r="J4477" t="s">
        <v>638</v>
      </c>
      <c r="K4477" t="s">
        <v>639</v>
      </c>
      <c r="L4477" t="s">
        <v>640</v>
      </c>
      <c r="M4477" t="s">
        <v>1729</v>
      </c>
      <c r="N4477" t="s">
        <v>7778</v>
      </c>
      <c r="O4477" t="s">
        <v>48648</v>
      </c>
      <c r="P4477">
        <v>418494</v>
      </c>
      <c r="Q4477" t="s">
        <v>23304</v>
      </c>
      <c r="R4477" t="s">
        <v>48649</v>
      </c>
      <c r="T4477" t="s">
        <v>48650</v>
      </c>
      <c r="W4477" t="s">
        <v>103</v>
      </c>
      <c r="AE4477" t="s">
        <v>203</v>
      </c>
      <c r="AG4477">
        <v>7633</v>
      </c>
      <c r="AH4477" s="1">
        <v>13393</v>
      </c>
      <c r="AI4477">
        <v>1936</v>
      </c>
      <c r="AJ4477">
        <v>8</v>
      </c>
      <c r="AK4477">
        <v>31</v>
      </c>
      <c r="AL4477">
        <v>244</v>
      </c>
      <c r="AN4477" s="2">
        <v>13393</v>
      </c>
      <c r="AQ4477" t="s">
        <v>48961</v>
      </c>
      <c r="BF4477" t="s">
        <v>108</v>
      </c>
      <c r="BG4477" t="s">
        <v>420</v>
      </c>
      <c r="BH4477" t="s">
        <v>1000</v>
      </c>
      <c r="BI4477" t="s">
        <v>1001</v>
      </c>
      <c r="BJ4477" t="s">
        <v>1001</v>
      </c>
      <c r="BN4477">
        <v>41.409320000000001</v>
      </c>
      <c r="BO4477">
        <v>-122.195009</v>
      </c>
      <c r="BQ4477">
        <v>5303</v>
      </c>
      <c r="BS4477" t="s">
        <v>1173</v>
      </c>
      <c r="BU4477" t="s">
        <v>810</v>
      </c>
      <c r="BV4477" t="s">
        <v>270</v>
      </c>
      <c r="CF4477" t="s">
        <v>114</v>
      </c>
      <c r="CG4477" s="3">
        <v>43921.643425925926</v>
      </c>
      <c r="CI4477">
        <v>70</v>
      </c>
      <c r="CJ4477" t="s">
        <v>48962</v>
      </c>
      <c r="CK4477" t="s">
        <v>48963</v>
      </c>
    </row>
    <row r="4478" spans="1:89" x14ac:dyDescent="0.45">
      <c r="A4478">
        <v>9665821</v>
      </c>
      <c r="B4478" t="s">
        <v>89</v>
      </c>
      <c r="E4478" t="s">
        <v>90</v>
      </c>
      <c r="F4478" t="s">
        <v>48974</v>
      </c>
      <c r="G4478" t="s">
        <v>48975</v>
      </c>
      <c r="I4478" t="s">
        <v>48807</v>
      </c>
      <c r="J4478" t="s">
        <v>638</v>
      </c>
      <c r="K4478" t="s">
        <v>639</v>
      </c>
      <c r="L4478" t="s">
        <v>1353</v>
      </c>
      <c r="M4478" t="s">
        <v>2832</v>
      </c>
      <c r="N4478" t="s">
        <v>7367</v>
      </c>
      <c r="O4478" t="s">
        <v>48976</v>
      </c>
      <c r="P4478">
        <v>295421</v>
      </c>
      <c r="Q4478" t="s">
        <v>7939</v>
      </c>
      <c r="R4478" t="s">
        <v>48809</v>
      </c>
      <c r="T4478" t="s">
        <v>48977</v>
      </c>
      <c r="W4478" t="s">
        <v>103</v>
      </c>
      <c r="AE4478" t="s">
        <v>203</v>
      </c>
      <c r="AG4478">
        <v>2607</v>
      </c>
      <c r="AH4478" s="1">
        <v>12303</v>
      </c>
      <c r="AI4478">
        <v>1933</v>
      </c>
      <c r="AJ4478">
        <v>9</v>
      </c>
      <c r="AK4478">
        <v>6</v>
      </c>
      <c r="AL4478">
        <v>249</v>
      </c>
      <c r="AN4478" s="2">
        <v>12303</v>
      </c>
      <c r="AQ4478" t="s">
        <v>48978</v>
      </c>
      <c r="BF4478" t="s">
        <v>108</v>
      </c>
      <c r="BG4478" t="s">
        <v>109</v>
      </c>
      <c r="BH4478" t="s">
        <v>206</v>
      </c>
      <c r="BI4478" t="s">
        <v>35188</v>
      </c>
      <c r="BJ4478" t="s">
        <v>35188</v>
      </c>
      <c r="BN4478">
        <v>39.202286999999998</v>
      </c>
      <c r="BO4478">
        <v>-83.611587</v>
      </c>
      <c r="BP4478" t="s">
        <v>113</v>
      </c>
      <c r="BQ4478">
        <v>3927</v>
      </c>
      <c r="BU4478" t="s">
        <v>115</v>
      </c>
      <c r="CF4478" t="s">
        <v>114</v>
      </c>
      <c r="CG4478" s="3">
        <v>43936.405555555553</v>
      </c>
      <c r="CI4478">
        <v>70</v>
      </c>
      <c r="CJ4478" t="s">
        <v>48979</v>
      </c>
      <c r="CK4478" t="s">
        <v>48980</v>
      </c>
    </row>
    <row r="4479" spans="1:89" x14ac:dyDescent="0.45">
      <c r="A4479">
        <v>9665822</v>
      </c>
      <c r="B4479" t="s">
        <v>89</v>
      </c>
      <c r="E4479" t="s">
        <v>90</v>
      </c>
      <c r="F4479" t="s">
        <v>48981</v>
      </c>
      <c r="G4479" t="s">
        <v>48982</v>
      </c>
      <c r="I4479" t="s">
        <v>48983</v>
      </c>
      <c r="J4479" t="s">
        <v>638</v>
      </c>
      <c r="K4479" t="s">
        <v>639</v>
      </c>
      <c r="L4479" t="s">
        <v>5222</v>
      </c>
      <c r="M4479" t="s">
        <v>5223</v>
      </c>
      <c r="N4479" t="s">
        <v>5208</v>
      </c>
      <c r="O4479" t="s">
        <v>48984</v>
      </c>
      <c r="P4479">
        <v>217546</v>
      </c>
      <c r="Q4479" t="s">
        <v>48985</v>
      </c>
      <c r="R4479" t="s">
        <v>6077</v>
      </c>
      <c r="T4479" t="s">
        <v>6078</v>
      </c>
      <c r="W4479" t="s">
        <v>103</v>
      </c>
      <c r="AE4479" t="s">
        <v>203</v>
      </c>
      <c r="AG4479">
        <v>2788</v>
      </c>
      <c r="AH4479" s="1">
        <v>12338</v>
      </c>
      <c r="AI4479">
        <v>1933</v>
      </c>
      <c r="AJ4479">
        <v>10</v>
      </c>
      <c r="AK4479">
        <v>11</v>
      </c>
      <c r="AL4479">
        <v>284</v>
      </c>
      <c r="AN4479" s="2">
        <v>12338</v>
      </c>
      <c r="AQ4479" t="s">
        <v>46672</v>
      </c>
      <c r="AX4479" t="s">
        <v>48986</v>
      </c>
      <c r="BF4479" t="s">
        <v>108</v>
      </c>
      <c r="BG4479" t="s">
        <v>109</v>
      </c>
      <c r="BH4479" t="s">
        <v>110</v>
      </c>
      <c r="BI4479" t="s">
        <v>111</v>
      </c>
      <c r="BJ4479" t="s">
        <v>111</v>
      </c>
      <c r="BN4479">
        <v>39.162004000000003</v>
      </c>
      <c r="BO4479">
        <v>-84.456885999999997</v>
      </c>
      <c r="BQ4479">
        <v>18226</v>
      </c>
      <c r="BS4479" t="s">
        <v>1104</v>
      </c>
      <c r="BU4479" t="s">
        <v>284</v>
      </c>
      <c r="BV4479" t="s">
        <v>270</v>
      </c>
      <c r="CF4479" t="s">
        <v>114</v>
      </c>
      <c r="CG4479" s="3">
        <v>43921.643425925926</v>
      </c>
      <c r="CI4479">
        <v>70</v>
      </c>
      <c r="CJ4479" t="s">
        <v>48987</v>
      </c>
      <c r="CK4479" t="s">
        <v>48988</v>
      </c>
    </row>
    <row r="4480" spans="1:89" x14ac:dyDescent="0.45">
      <c r="A4480">
        <v>9665823</v>
      </c>
      <c r="B4480" t="s">
        <v>89</v>
      </c>
      <c r="E4480" t="s">
        <v>90</v>
      </c>
      <c r="F4480" t="s">
        <v>48989</v>
      </c>
      <c r="G4480" t="s">
        <v>48990</v>
      </c>
      <c r="I4480" t="s">
        <v>48860</v>
      </c>
      <c r="J4480" t="s">
        <v>638</v>
      </c>
      <c r="K4480" t="s">
        <v>639</v>
      </c>
      <c r="L4480" t="s">
        <v>640</v>
      </c>
      <c r="M4480" t="s">
        <v>1729</v>
      </c>
      <c r="O4480" t="s">
        <v>48861</v>
      </c>
      <c r="P4480">
        <v>129674</v>
      </c>
      <c r="Q4480" t="s">
        <v>9971</v>
      </c>
      <c r="R4480" t="s">
        <v>48862</v>
      </c>
      <c r="T4480" t="s">
        <v>19894</v>
      </c>
      <c r="W4480" t="s">
        <v>103</v>
      </c>
      <c r="AE4480" t="s">
        <v>203</v>
      </c>
      <c r="AG4480" t="s">
        <v>48991</v>
      </c>
      <c r="AH4480" s="1">
        <v>12493</v>
      </c>
      <c r="AI4480">
        <v>1934</v>
      </c>
      <c r="AJ4480">
        <v>3</v>
      </c>
      <c r="AK4480">
        <v>15</v>
      </c>
      <c r="AL4480">
        <v>74</v>
      </c>
      <c r="AN4480" s="2">
        <v>12493</v>
      </c>
      <c r="AQ4480" t="s">
        <v>48992</v>
      </c>
      <c r="BF4480" t="s">
        <v>108</v>
      </c>
      <c r="BG4480" t="s">
        <v>109</v>
      </c>
      <c r="BH4480" t="s">
        <v>230</v>
      </c>
      <c r="BI4480" t="s">
        <v>822</v>
      </c>
      <c r="BJ4480" t="s">
        <v>822</v>
      </c>
      <c r="BN4480">
        <v>38.915351999999999</v>
      </c>
      <c r="BO4480">
        <v>-82.693222000000006</v>
      </c>
      <c r="BP4480" t="s">
        <v>113</v>
      </c>
      <c r="BQ4480">
        <v>1506</v>
      </c>
      <c r="BU4480" t="s">
        <v>115</v>
      </c>
      <c r="CF4480" t="s">
        <v>114</v>
      </c>
      <c r="CG4480" s="3">
        <v>43921.643425925926</v>
      </c>
      <c r="CI4480">
        <v>70</v>
      </c>
      <c r="CJ4480" t="s">
        <v>48993</v>
      </c>
      <c r="CK4480" t="s">
        <v>48994</v>
      </c>
    </row>
    <row r="4481" spans="1:89" x14ac:dyDescent="0.45">
      <c r="A4481">
        <v>9665824</v>
      </c>
      <c r="B4481" t="s">
        <v>89</v>
      </c>
      <c r="E4481" t="s">
        <v>90</v>
      </c>
      <c r="F4481" t="s">
        <v>48995</v>
      </c>
      <c r="G4481" t="s">
        <v>48996</v>
      </c>
      <c r="I4481" t="s">
        <v>48997</v>
      </c>
      <c r="J4481" t="s">
        <v>638</v>
      </c>
      <c r="K4481" t="s">
        <v>639</v>
      </c>
      <c r="L4481" t="s">
        <v>1353</v>
      </c>
      <c r="M4481" t="s">
        <v>2832</v>
      </c>
      <c r="N4481" t="s">
        <v>7367</v>
      </c>
      <c r="O4481" t="s">
        <v>48998</v>
      </c>
      <c r="P4481">
        <v>12526</v>
      </c>
      <c r="R4481" t="s">
        <v>48998</v>
      </c>
      <c r="W4481" t="s">
        <v>943</v>
      </c>
      <c r="AE4481" t="s">
        <v>203</v>
      </c>
      <c r="AG4481">
        <v>8071</v>
      </c>
      <c r="AH4481" s="1">
        <v>13833</v>
      </c>
      <c r="AI4481">
        <v>1937</v>
      </c>
      <c r="AJ4481">
        <v>11</v>
      </c>
      <c r="AK4481">
        <v>14</v>
      </c>
      <c r="AL4481">
        <v>318</v>
      </c>
      <c r="AN4481" s="2">
        <v>13833</v>
      </c>
      <c r="BF4481" t="s">
        <v>108</v>
      </c>
      <c r="BG4481" t="s">
        <v>109</v>
      </c>
      <c r="BH4481" t="s">
        <v>110</v>
      </c>
      <c r="BI4481" t="s">
        <v>2053</v>
      </c>
      <c r="BJ4481" t="s">
        <v>2053</v>
      </c>
      <c r="BN4481">
        <v>39.171120999999999</v>
      </c>
      <c r="BO4481">
        <v>-84.319384999999997</v>
      </c>
      <c r="BQ4481">
        <v>772</v>
      </c>
      <c r="BS4481" t="s">
        <v>2054</v>
      </c>
      <c r="BU4481" t="s">
        <v>284</v>
      </c>
      <c r="BV4481" t="s">
        <v>270</v>
      </c>
      <c r="CF4481" t="s">
        <v>114</v>
      </c>
      <c r="CG4481" s="3">
        <v>43921.643425925926</v>
      </c>
      <c r="CI4481">
        <v>70</v>
      </c>
      <c r="CJ4481" t="s">
        <v>48999</v>
      </c>
      <c r="CK4481" t="s">
        <v>49000</v>
      </c>
    </row>
    <row r="4482" spans="1:89" x14ac:dyDescent="0.45">
      <c r="A4482">
        <v>9665826</v>
      </c>
      <c r="B4482" t="s">
        <v>89</v>
      </c>
      <c r="E4482" t="s">
        <v>90</v>
      </c>
      <c r="F4482" t="s">
        <v>49005</v>
      </c>
      <c r="G4482" t="s">
        <v>49006</v>
      </c>
      <c r="I4482" t="s">
        <v>48914</v>
      </c>
      <c r="J4482" t="s">
        <v>638</v>
      </c>
      <c r="K4482" t="s">
        <v>639</v>
      </c>
      <c r="L4482" t="s">
        <v>1353</v>
      </c>
      <c r="M4482" t="s">
        <v>2832</v>
      </c>
      <c r="N4482" t="s">
        <v>7367</v>
      </c>
      <c r="O4482" t="s">
        <v>48915</v>
      </c>
      <c r="P4482">
        <v>234738</v>
      </c>
      <c r="Q4482" t="s">
        <v>15282</v>
      </c>
      <c r="R4482" t="s">
        <v>48916</v>
      </c>
      <c r="T4482" t="s">
        <v>48917</v>
      </c>
      <c r="W4482" t="s">
        <v>103</v>
      </c>
      <c r="AE4482" t="s">
        <v>203</v>
      </c>
      <c r="AG4482">
        <v>2391</v>
      </c>
      <c r="AH4482" s="1">
        <v>12218</v>
      </c>
      <c r="AI4482">
        <v>1933</v>
      </c>
      <c r="AJ4482">
        <v>6</v>
      </c>
      <c r="AK4482">
        <v>13</v>
      </c>
      <c r="AL4482">
        <v>164</v>
      </c>
      <c r="AN4482" s="2">
        <v>12218</v>
      </c>
      <c r="AQ4482" t="s">
        <v>3616</v>
      </c>
      <c r="BF4482" t="s">
        <v>108</v>
      </c>
      <c r="BG4482" t="s">
        <v>317</v>
      </c>
      <c r="BH4482" t="s">
        <v>318</v>
      </c>
      <c r="BI4482" t="s">
        <v>4806</v>
      </c>
      <c r="BJ4482" t="s">
        <v>4806</v>
      </c>
      <c r="BN4482">
        <v>38.875619</v>
      </c>
      <c r="BO4482">
        <v>-84.610220999999996</v>
      </c>
      <c r="BP4482" t="s">
        <v>113</v>
      </c>
      <c r="BQ4482">
        <v>3265</v>
      </c>
      <c r="BS4482" t="s">
        <v>114</v>
      </c>
      <c r="BU4482" t="s">
        <v>115</v>
      </c>
      <c r="BV4482" t="s">
        <v>270</v>
      </c>
      <c r="CF4482" t="s">
        <v>114</v>
      </c>
      <c r="CG4482" s="3">
        <v>43962.377997685187</v>
      </c>
      <c r="CI4482">
        <v>70</v>
      </c>
      <c r="CJ4482" t="s">
        <v>49007</v>
      </c>
      <c r="CK4482" t="s">
        <v>49008</v>
      </c>
    </row>
    <row r="4483" spans="1:89" x14ac:dyDescent="0.45">
      <c r="A4483">
        <v>5154116</v>
      </c>
      <c r="B4483" t="s">
        <v>89</v>
      </c>
      <c r="E4483" t="s">
        <v>90</v>
      </c>
      <c r="F4483" t="s">
        <v>36715</v>
      </c>
      <c r="G4483" t="s">
        <v>36716</v>
      </c>
      <c r="I4483" t="s">
        <v>30592</v>
      </c>
      <c r="J4483" t="s">
        <v>638</v>
      </c>
      <c r="K4483" t="s">
        <v>1388</v>
      </c>
      <c r="L4483" t="s">
        <v>2070</v>
      </c>
      <c r="M4483" t="s">
        <v>3507</v>
      </c>
      <c r="N4483" t="s">
        <v>3528</v>
      </c>
      <c r="O4483" t="s">
        <v>30593</v>
      </c>
      <c r="P4483">
        <v>190013</v>
      </c>
      <c r="Q4483" t="s">
        <v>30594</v>
      </c>
      <c r="R4483" t="s">
        <v>30595</v>
      </c>
      <c r="T4483" t="s">
        <v>30596</v>
      </c>
      <c r="W4483" t="s">
        <v>103</v>
      </c>
      <c r="AE4483" t="s">
        <v>36717</v>
      </c>
      <c r="AG4483" t="s">
        <v>105</v>
      </c>
      <c r="AH4483" t="s">
        <v>33057</v>
      </c>
      <c r="AI4483">
        <v>1920</v>
      </c>
      <c r="AJ4483">
        <v>11</v>
      </c>
      <c r="AN4483" t="s">
        <v>33058</v>
      </c>
      <c r="BF4483" t="s">
        <v>108</v>
      </c>
      <c r="BG4483" t="s">
        <v>3565</v>
      </c>
      <c r="BH4483" t="s">
        <v>27825</v>
      </c>
      <c r="BI4483" t="s">
        <v>29585</v>
      </c>
      <c r="BJ4483" t="s">
        <v>29585</v>
      </c>
      <c r="BN4483">
        <v>43.085343999999999</v>
      </c>
      <c r="BO4483">
        <v>-76.329098000000002</v>
      </c>
      <c r="BP4483" t="s">
        <v>113</v>
      </c>
      <c r="BQ4483">
        <v>597</v>
      </c>
      <c r="BU4483" t="s">
        <v>115</v>
      </c>
      <c r="CF4483" t="s">
        <v>114</v>
      </c>
      <c r="CG4483" s="3">
        <v>43959.370393518519</v>
      </c>
      <c r="CI4483">
        <v>70</v>
      </c>
      <c r="CJ4483" t="s">
        <v>36718</v>
      </c>
      <c r="CK4483" t="s">
        <v>36719</v>
      </c>
    </row>
    <row r="4484" spans="1:89" x14ac:dyDescent="0.45">
      <c r="A4484">
        <v>4783737</v>
      </c>
      <c r="B4484" t="s">
        <v>89</v>
      </c>
      <c r="E4484" t="s">
        <v>90</v>
      </c>
      <c r="F4484" t="s">
        <v>13327</v>
      </c>
      <c r="G4484" t="s">
        <v>13328</v>
      </c>
      <c r="I4484" t="s">
        <v>11250</v>
      </c>
      <c r="J4484" t="s">
        <v>638</v>
      </c>
      <c r="K4484" t="s">
        <v>1388</v>
      </c>
      <c r="L4484" t="s">
        <v>1389</v>
      </c>
      <c r="M4484" t="s">
        <v>7899</v>
      </c>
      <c r="N4484" t="s">
        <v>10763</v>
      </c>
      <c r="O4484" t="s">
        <v>13320</v>
      </c>
      <c r="P4484">
        <v>400714</v>
      </c>
      <c r="Q4484" t="s">
        <v>9692</v>
      </c>
      <c r="R4484" t="s">
        <v>11253</v>
      </c>
      <c r="T4484" t="s">
        <v>13321</v>
      </c>
      <c r="W4484" t="s">
        <v>103</v>
      </c>
      <c r="AE4484" t="s">
        <v>13329</v>
      </c>
      <c r="AG4484" t="s">
        <v>105</v>
      </c>
      <c r="AH4484" t="s">
        <v>13330</v>
      </c>
      <c r="AI4484">
        <v>1936</v>
      </c>
      <c r="AN4484" t="s">
        <v>13331</v>
      </c>
      <c r="AO4484" t="s">
        <v>13332</v>
      </c>
      <c r="AQ4484" t="s">
        <v>13333</v>
      </c>
      <c r="BF4484" t="s">
        <v>108</v>
      </c>
      <c r="BG4484" t="s">
        <v>420</v>
      </c>
      <c r="BH4484" t="s">
        <v>13334</v>
      </c>
      <c r="BI4484" t="s">
        <v>13335</v>
      </c>
      <c r="BJ4484" t="s">
        <v>13335</v>
      </c>
      <c r="BN4484">
        <v>40.112381999999997</v>
      </c>
      <c r="BO4484">
        <v>-121.467195</v>
      </c>
      <c r="BP4484" t="s">
        <v>113</v>
      </c>
      <c r="BQ4484">
        <v>3036</v>
      </c>
      <c r="BS4484" t="s">
        <v>114</v>
      </c>
      <c r="BU4484" t="s">
        <v>115</v>
      </c>
      <c r="CF4484" t="s">
        <v>114</v>
      </c>
      <c r="CG4484" s="3">
        <v>43959.370393518519</v>
      </c>
      <c r="CI4484">
        <v>70</v>
      </c>
      <c r="CJ4484" t="s">
        <v>13336</v>
      </c>
      <c r="CK4484" t="s">
        <v>13337</v>
      </c>
    </row>
    <row r="4485" spans="1:89" x14ac:dyDescent="0.45">
      <c r="A4485">
        <v>4784181</v>
      </c>
      <c r="B4485" t="s">
        <v>89</v>
      </c>
      <c r="E4485" t="s">
        <v>90</v>
      </c>
      <c r="F4485" t="s">
        <v>13909</v>
      </c>
      <c r="G4485" t="s">
        <v>13910</v>
      </c>
      <c r="I4485" t="s">
        <v>8741</v>
      </c>
      <c r="J4485" t="s">
        <v>638</v>
      </c>
      <c r="K4485" t="s">
        <v>639</v>
      </c>
      <c r="L4485" t="s">
        <v>8742</v>
      </c>
      <c r="M4485" t="s">
        <v>8743</v>
      </c>
      <c r="N4485" t="s">
        <v>8744</v>
      </c>
      <c r="O4485" t="s">
        <v>13911</v>
      </c>
      <c r="P4485">
        <v>296184</v>
      </c>
      <c r="Q4485" t="s">
        <v>1095</v>
      </c>
      <c r="R4485" t="s">
        <v>8747</v>
      </c>
      <c r="T4485" t="s">
        <v>13912</v>
      </c>
      <c r="W4485" t="s">
        <v>103</v>
      </c>
      <c r="AE4485" t="s">
        <v>13329</v>
      </c>
      <c r="AI4485">
        <v>1936</v>
      </c>
      <c r="AO4485" t="s">
        <v>13913</v>
      </c>
      <c r="AT4485" t="s">
        <v>13914</v>
      </c>
      <c r="BF4485" t="s">
        <v>108</v>
      </c>
      <c r="BG4485" t="s">
        <v>420</v>
      </c>
      <c r="BH4485" t="s">
        <v>13334</v>
      </c>
      <c r="BI4485" t="s">
        <v>13335</v>
      </c>
      <c r="BL4485">
        <v>1</v>
      </c>
      <c r="CF4485" t="s">
        <v>114</v>
      </c>
      <c r="CG4485" s="3">
        <v>43946.415081018517</v>
      </c>
      <c r="CI4485">
        <v>70</v>
      </c>
      <c r="CJ4485" t="s">
        <v>13915</v>
      </c>
      <c r="CK4485" t="s">
        <v>13916</v>
      </c>
    </row>
    <row r="4486" spans="1:89" x14ac:dyDescent="0.45">
      <c r="A4486">
        <v>4790227</v>
      </c>
      <c r="B4486" t="s">
        <v>89</v>
      </c>
      <c r="E4486" t="s">
        <v>90</v>
      </c>
      <c r="F4486" t="s">
        <v>14861</v>
      </c>
      <c r="G4486" t="s">
        <v>14862</v>
      </c>
      <c r="I4486" t="s">
        <v>11250</v>
      </c>
      <c r="J4486" t="s">
        <v>638</v>
      </c>
      <c r="K4486" t="s">
        <v>1388</v>
      </c>
      <c r="L4486" t="s">
        <v>1389</v>
      </c>
      <c r="M4486" t="s">
        <v>7899</v>
      </c>
      <c r="N4486" t="s">
        <v>10763</v>
      </c>
      <c r="O4486" t="s">
        <v>14853</v>
      </c>
      <c r="P4486">
        <v>188358</v>
      </c>
      <c r="Q4486" t="s">
        <v>14854</v>
      </c>
      <c r="R4486" t="s">
        <v>11253</v>
      </c>
      <c r="T4486" t="s">
        <v>14855</v>
      </c>
      <c r="W4486" t="s">
        <v>103</v>
      </c>
      <c r="AE4486" t="s">
        <v>13329</v>
      </c>
      <c r="AG4486" t="s">
        <v>105</v>
      </c>
      <c r="AH4486" t="s">
        <v>12760</v>
      </c>
      <c r="AI4486">
        <v>1929</v>
      </c>
      <c r="AJ4486">
        <v>7</v>
      </c>
      <c r="AN4486" t="s">
        <v>12761</v>
      </c>
      <c r="AO4486" t="s">
        <v>14863</v>
      </c>
      <c r="AQ4486" t="s">
        <v>14864</v>
      </c>
      <c r="BF4486" t="s">
        <v>108</v>
      </c>
      <c r="BG4486" t="s">
        <v>420</v>
      </c>
      <c r="BH4486" t="s">
        <v>13334</v>
      </c>
      <c r="BI4486" t="s">
        <v>13335</v>
      </c>
      <c r="BJ4486" t="s">
        <v>13335</v>
      </c>
      <c r="BN4486">
        <v>40.112381999999997</v>
      </c>
      <c r="BO4486">
        <v>-121.467195</v>
      </c>
      <c r="BQ4486">
        <v>3036</v>
      </c>
      <c r="BS4486" t="s">
        <v>14865</v>
      </c>
      <c r="BU4486" t="s">
        <v>2767</v>
      </c>
      <c r="BV4486" t="s">
        <v>270</v>
      </c>
      <c r="CF4486" t="s">
        <v>114</v>
      </c>
      <c r="CG4486" s="3">
        <v>43959.370393518519</v>
      </c>
      <c r="CI4486">
        <v>70</v>
      </c>
      <c r="CJ4486" t="s">
        <v>14866</v>
      </c>
      <c r="CK4486" t="s">
        <v>14867</v>
      </c>
    </row>
    <row r="4487" spans="1:89" x14ac:dyDescent="0.45">
      <c r="A4487">
        <v>4797976</v>
      </c>
      <c r="B4487" t="s">
        <v>89</v>
      </c>
      <c r="E4487" t="s">
        <v>90</v>
      </c>
      <c r="F4487" t="s">
        <v>15609</v>
      </c>
      <c r="G4487" t="s">
        <v>15610</v>
      </c>
      <c r="I4487" t="s">
        <v>11250</v>
      </c>
      <c r="J4487" t="s">
        <v>638</v>
      </c>
      <c r="K4487" t="s">
        <v>1388</v>
      </c>
      <c r="L4487" t="s">
        <v>1389</v>
      </c>
      <c r="M4487" t="s">
        <v>7899</v>
      </c>
      <c r="N4487" t="s">
        <v>10763</v>
      </c>
      <c r="O4487" t="s">
        <v>15611</v>
      </c>
      <c r="P4487">
        <v>397203</v>
      </c>
      <c r="Q4487" t="s">
        <v>1095</v>
      </c>
      <c r="R4487" t="s">
        <v>11253</v>
      </c>
      <c r="T4487" t="s">
        <v>15612</v>
      </c>
      <c r="W4487" t="s">
        <v>103</v>
      </c>
      <c r="AE4487" t="s">
        <v>13329</v>
      </c>
      <c r="AG4487" t="s">
        <v>105</v>
      </c>
      <c r="AH4487" t="s">
        <v>12772</v>
      </c>
      <c r="AI4487">
        <v>1931</v>
      </c>
      <c r="AJ4487">
        <v>6</v>
      </c>
      <c r="AN4487" t="s">
        <v>12773</v>
      </c>
      <c r="AO4487" t="s">
        <v>15613</v>
      </c>
      <c r="AQ4487" t="s">
        <v>15614</v>
      </c>
      <c r="BF4487" t="s">
        <v>108</v>
      </c>
      <c r="BG4487" t="s">
        <v>420</v>
      </c>
      <c r="BH4487" t="s">
        <v>13334</v>
      </c>
      <c r="BJ4487" t="s">
        <v>15615</v>
      </c>
      <c r="BN4487">
        <v>40.112381999999997</v>
      </c>
      <c r="BO4487">
        <v>-121.467195</v>
      </c>
      <c r="BP4487" t="s">
        <v>113</v>
      </c>
      <c r="BQ4487">
        <v>1520</v>
      </c>
      <c r="BS4487" t="s">
        <v>114</v>
      </c>
      <c r="BU4487" t="s">
        <v>115</v>
      </c>
      <c r="CF4487" t="s">
        <v>114</v>
      </c>
      <c r="CG4487" s="3">
        <v>43959.370393518519</v>
      </c>
      <c r="CI4487">
        <v>70</v>
      </c>
      <c r="CJ4487" t="s">
        <v>15616</v>
      </c>
      <c r="CK4487" t="s">
        <v>15617</v>
      </c>
    </row>
    <row r="4488" spans="1:89" x14ac:dyDescent="0.45">
      <c r="A4488">
        <v>4798223</v>
      </c>
      <c r="B4488" t="s">
        <v>89</v>
      </c>
      <c r="E4488" t="s">
        <v>90</v>
      </c>
      <c r="F4488" t="s">
        <v>16463</v>
      </c>
      <c r="G4488" t="s">
        <v>16464</v>
      </c>
      <c r="I4488" t="s">
        <v>16465</v>
      </c>
      <c r="J4488" t="s">
        <v>638</v>
      </c>
      <c r="K4488" t="s">
        <v>1388</v>
      </c>
      <c r="L4488" t="s">
        <v>1389</v>
      </c>
      <c r="M4488" t="s">
        <v>7899</v>
      </c>
      <c r="N4488" t="s">
        <v>10763</v>
      </c>
      <c r="O4488" t="s">
        <v>16466</v>
      </c>
      <c r="P4488">
        <v>611568</v>
      </c>
      <c r="Q4488" t="s">
        <v>7902</v>
      </c>
      <c r="R4488" t="s">
        <v>11253</v>
      </c>
      <c r="T4488" t="s">
        <v>16253</v>
      </c>
      <c r="U4488" t="s">
        <v>1758</v>
      </c>
      <c r="V4488" t="s">
        <v>16467</v>
      </c>
      <c r="W4488" t="s">
        <v>1760</v>
      </c>
      <c r="AE4488" t="s">
        <v>13329</v>
      </c>
      <c r="AG4488" t="s">
        <v>105</v>
      </c>
      <c r="AH4488" s="1">
        <v>11484</v>
      </c>
      <c r="AI4488">
        <v>1931</v>
      </c>
      <c r="AJ4488">
        <v>6</v>
      </c>
      <c r="AK4488">
        <v>10</v>
      </c>
      <c r="AL4488">
        <v>161</v>
      </c>
      <c r="AN4488" s="2">
        <v>11484</v>
      </c>
      <c r="AO4488" t="s">
        <v>16468</v>
      </c>
      <c r="AQ4488" t="s">
        <v>16469</v>
      </c>
      <c r="BF4488" t="s">
        <v>108</v>
      </c>
      <c r="BG4488" t="s">
        <v>420</v>
      </c>
      <c r="BH4488" t="s">
        <v>13334</v>
      </c>
      <c r="BI4488" t="s">
        <v>13335</v>
      </c>
      <c r="BJ4488" t="s">
        <v>13335</v>
      </c>
      <c r="BN4488">
        <v>40.112381999999997</v>
      </c>
      <c r="BO4488">
        <v>-121.467195</v>
      </c>
      <c r="BP4488" t="s">
        <v>113</v>
      </c>
      <c r="BQ4488">
        <v>3036</v>
      </c>
      <c r="BS4488" t="s">
        <v>114</v>
      </c>
      <c r="BU4488" t="s">
        <v>115</v>
      </c>
      <c r="CF4488" t="s">
        <v>114</v>
      </c>
      <c r="CG4488" s="3">
        <v>43959.370393518519</v>
      </c>
      <c r="CI4488">
        <v>70</v>
      </c>
      <c r="CJ4488" t="s">
        <v>16470</v>
      </c>
      <c r="CK4488" t="s">
        <v>16471</v>
      </c>
    </row>
    <row r="4489" spans="1:89" x14ac:dyDescent="0.45">
      <c r="A4489">
        <v>4798235</v>
      </c>
      <c r="B4489" t="s">
        <v>89</v>
      </c>
      <c r="E4489" t="s">
        <v>90</v>
      </c>
      <c r="F4489" t="s">
        <v>16557</v>
      </c>
      <c r="G4489" t="s">
        <v>16558</v>
      </c>
      <c r="I4489" t="s">
        <v>11250</v>
      </c>
      <c r="J4489" t="s">
        <v>638</v>
      </c>
      <c r="K4489" t="s">
        <v>1388</v>
      </c>
      <c r="L4489" t="s">
        <v>1389</v>
      </c>
      <c r="M4489" t="s">
        <v>7899</v>
      </c>
      <c r="N4489" t="s">
        <v>10763</v>
      </c>
      <c r="O4489" t="s">
        <v>16551</v>
      </c>
      <c r="P4489">
        <v>397766</v>
      </c>
      <c r="Q4489" t="s">
        <v>12389</v>
      </c>
      <c r="R4489" t="s">
        <v>11253</v>
      </c>
      <c r="T4489" t="s">
        <v>16552</v>
      </c>
      <c r="W4489" t="s">
        <v>103</v>
      </c>
      <c r="AE4489" t="s">
        <v>13329</v>
      </c>
      <c r="AG4489" t="s">
        <v>105</v>
      </c>
      <c r="AH4489" s="1">
        <v>11160</v>
      </c>
      <c r="AI4489">
        <v>1930</v>
      </c>
      <c r="AJ4489">
        <v>7</v>
      </c>
      <c r="AK4489">
        <v>21</v>
      </c>
      <c r="AL4489">
        <v>202</v>
      </c>
      <c r="AN4489" s="2">
        <v>1298</v>
      </c>
      <c r="AO4489" t="s">
        <v>16559</v>
      </c>
      <c r="AQ4489" t="s">
        <v>16560</v>
      </c>
      <c r="BF4489" t="s">
        <v>108</v>
      </c>
      <c r="BG4489" t="s">
        <v>420</v>
      </c>
      <c r="BH4489" t="s">
        <v>13334</v>
      </c>
      <c r="BJ4489" t="s">
        <v>16561</v>
      </c>
      <c r="BN4489">
        <v>40.112381999999997</v>
      </c>
      <c r="BO4489">
        <v>-121.467195</v>
      </c>
      <c r="BP4489" t="s">
        <v>113</v>
      </c>
      <c r="BQ4489">
        <v>1000</v>
      </c>
      <c r="BS4489" t="s">
        <v>114</v>
      </c>
      <c r="BU4489" t="s">
        <v>115</v>
      </c>
      <c r="CF4489" t="s">
        <v>114</v>
      </c>
      <c r="CG4489" s="3">
        <v>43959.370393518519</v>
      </c>
      <c r="CI4489">
        <v>70</v>
      </c>
      <c r="CJ4489" t="s">
        <v>16562</v>
      </c>
      <c r="CK4489" t="s">
        <v>16563</v>
      </c>
    </row>
    <row r="4490" spans="1:89" x14ac:dyDescent="0.45">
      <c r="A4490">
        <v>4800629</v>
      </c>
      <c r="B4490" t="s">
        <v>89</v>
      </c>
      <c r="E4490" t="s">
        <v>90</v>
      </c>
      <c r="F4490" t="s">
        <v>17227</v>
      </c>
      <c r="G4490" t="s">
        <v>17228</v>
      </c>
      <c r="I4490" t="s">
        <v>11250</v>
      </c>
      <c r="J4490" t="s">
        <v>638</v>
      </c>
      <c r="K4490" t="s">
        <v>1388</v>
      </c>
      <c r="L4490" t="s">
        <v>1389</v>
      </c>
      <c r="M4490" t="s">
        <v>7899</v>
      </c>
      <c r="N4490" t="s">
        <v>10763</v>
      </c>
      <c r="O4490" t="s">
        <v>17194</v>
      </c>
      <c r="P4490">
        <v>529024</v>
      </c>
      <c r="Q4490" t="s">
        <v>17195</v>
      </c>
      <c r="R4490" t="s">
        <v>11253</v>
      </c>
      <c r="T4490" t="s">
        <v>17196</v>
      </c>
      <c r="W4490" t="s">
        <v>103</v>
      </c>
      <c r="AE4490" t="s">
        <v>13329</v>
      </c>
      <c r="AG4490" t="s">
        <v>105</v>
      </c>
      <c r="AH4490" t="s">
        <v>17229</v>
      </c>
      <c r="AI4490">
        <v>1938</v>
      </c>
      <c r="AJ4490">
        <v>9</v>
      </c>
      <c r="AN4490" t="s">
        <v>17230</v>
      </c>
      <c r="AO4490" t="s">
        <v>17231</v>
      </c>
      <c r="AQ4490" t="s">
        <v>5761</v>
      </c>
      <c r="BF4490" t="s">
        <v>108</v>
      </c>
      <c r="BG4490" t="s">
        <v>420</v>
      </c>
      <c r="BH4490" t="s">
        <v>13334</v>
      </c>
      <c r="BI4490" t="s">
        <v>13335</v>
      </c>
      <c r="BJ4490" t="s">
        <v>13335</v>
      </c>
      <c r="BN4490">
        <v>40.112381999999997</v>
      </c>
      <c r="BO4490">
        <v>-121.467195</v>
      </c>
      <c r="BP4490" t="s">
        <v>113</v>
      </c>
      <c r="BQ4490">
        <v>301</v>
      </c>
      <c r="BS4490" t="s">
        <v>114</v>
      </c>
      <c r="BU4490" t="s">
        <v>115</v>
      </c>
      <c r="CF4490" t="s">
        <v>114</v>
      </c>
      <c r="CG4490" s="3">
        <v>43959.370393518519</v>
      </c>
      <c r="CI4490">
        <v>70</v>
      </c>
      <c r="CJ4490" t="s">
        <v>17232</v>
      </c>
      <c r="CK4490" t="s">
        <v>17233</v>
      </c>
    </row>
    <row r="4491" spans="1:89" x14ac:dyDescent="0.45">
      <c r="A4491">
        <v>4825200</v>
      </c>
      <c r="B4491" t="s">
        <v>89</v>
      </c>
      <c r="E4491" t="s">
        <v>90</v>
      </c>
      <c r="F4491" t="s">
        <v>17827</v>
      </c>
      <c r="G4491" t="s">
        <v>17828</v>
      </c>
      <c r="I4491" t="s">
        <v>11250</v>
      </c>
      <c r="J4491" t="s">
        <v>638</v>
      </c>
      <c r="K4491" t="s">
        <v>1388</v>
      </c>
      <c r="L4491" t="s">
        <v>1389</v>
      </c>
      <c r="M4491" t="s">
        <v>7899</v>
      </c>
      <c r="N4491" t="s">
        <v>10763</v>
      </c>
      <c r="O4491" t="s">
        <v>17829</v>
      </c>
      <c r="P4491">
        <v>188302</v>
      </c>
      <c r="Q4491" t="s">
        <v>14617</v>
      </c>
      <c r="R4491" t="s">
        <v>11253</v>
      </c>
      <c r="T4491" t="s">
        <v>17830</v>
      </c>
      <c r="W4491" t="s">
        <v>103</v>
      </c>
      <c r="AE4491" t="s">
        <v>13329</v>
      </c>
      <c r="AG4491" t="s">
        <v>105</v>
      </c>
      <c r="AH4491" t="s">
        <v>12760</v>
      </c>
      <c r="AI4491">
        <v>1929</v>
      </c>
      <c r="AJ4491">
        <v>7</v>
      </c>
      <c r="AN4491" t="s">
        <v>12761</v>
      </c>
      <c r="AO4491" t="s">
        <v>17831</v>
      </c>
      <c r="AQ4491" t="s">
        <v>17832</v>
      </c>
      <c r="BF4491" t="s">
        <v>108</v>
      </c>
      <c r="BG4491" t="s">
        <v>420</v>
      </c>
      <c r="BH4491" t="s">
        <v>13334</v>
      </c>
      <c r="BJ4491" t="s">
        <v>17833</v>
      </c>
      <c r="BN4491">
        <v>40.112381999999997</v>
      </c>
      <c r="BO4491">
        <v>-121.467195</v>
      </c>
      <c r="BP4491" t="s">
        <v>113</v>
      </c>
      <c r="BQ4491">
        <v>3036</v>
      </c>
      <c r="BS4491" t="s">
        <v>114</v>
      </c>
      <c r="BU4491" t="s">
        <v>115</v>
      </c>
      <c r="BV4491" t="s">
        <v>270</v>
      </c>
      <c r="CF4491" t="s">
        <v>114</v>
      </c>
      <c r="CG4491" s="3">
        <v>43959.370393518519</v>
      </c>
      <c r="CI4491">
        <v>70</v>
      </c>
      <c r="CJ4491" t="s">
        <v>17834</v>
      </c>
      <c r="CK4491" t="s">
        <v>17835</v>
      </c>
    </row>
    <row r="4492" spans="1:89" x14ac:dyDescent="0.45">
      <c r="A4492">
        <v>4922669</v>
      </c>
      <c r="B4492" t="s">
        <v>89</v>
      </c>
      <c r="E4492" t="s">
        <v>90</v>
      </c>
      <c r="F4492" t="s">
        <v>22398</v>
      </c>
      <c r="G4492" t="s">
        <v>22399</v>
      </c>
      <c r="I4492" t="s">
        <v>22400</v>
      </c>
      <c r="J4492" t="s">
        <v>638</v>
      </c>
      <c r="K4492" t="s">
        <v>1388</v>
      </c>
      <c r="L4492" t="s">
        <v>1389</v>
      </c>
      <c r="M4492" t="s">
        <v>7899</v>
      </c>
      <c r="N4492" t="s">
        <v>10841</v>
      </c>
      <c r="O4492" t="s">
        <v>22401</v>
      </c>
      <c r="P4492">
        <v>242515</v>
      </c>
      <c r="Q4492" t="s">
        <v>22402</v>
      </c>
      <c r="R4492" t="s">
        <v>22403</v>
      </c>
      <c r="T4492" t="s">
        <v>22404</v>
      </c>
      <c r="W4492" t="s">
        <v>103</v>
      </c>
      <c r="AE4492" t="s">
        <v>13329</v>
      </c>
      <c r="AG4492" t="s">
        <v>105</v>
      </c>
      <c r="AH4492" s="1">
        <v>11128</v>
      </c>
      <c r="AI4492">
        <v>1930</v>
      </c>
      <c r="AJ4492">
        <v>6</v>
      </c>
      <c r="AK4492">
        <v>19</v>
      </c>
      <c r="AL4492">
        <v>170</v>
      </c>
      <c r="AN4492" s="2">
        <v>11128</v>
      </c>
      <c r="AO4492" t="s">
        <v>22405</v>
      </c>
      <c r="AQ4492" t="s">
        <v>22406</v>
      </c>
      <c r="BF4492" t="s">
        <v>108</v>
      </c>
      <c r="BG4492" t="s">
        <v>420</v>
      </c>
      <c r="BH4492" t="s">
        <v>13334</v>
      </c>
      <c r="BI4492" t="s">
        <v>13335</v>
      </c>
      <c r="BJ4492" t="s">
        <v>13335</v>
      </c>
      <c r="BN4492">
        <v>40.112381999999997</v>
      </c>
      <c r="BO4492">
        <v>-121.467195</v>
      </c>
      <c r="BP4492" t="s">
        <v>113</v>
      </c>
      <c r="BQ4492">
        <v>3036</v>
      </c>
      <c r="BS4492" t="s">
        <v>22407</v>
      </c>
      <c r="BU4492" t="s">
        <v>21151</v>
      </c>
      <c r="BV4492" t="s">
        <v>270</v>
      </c>
      <c r="CF4492" t="s">
        <v>114</v>
      </c>
      <c r="CG4492" s="3">
        <v>43946.415081018517</v>
      </c>
      <c r="CI4492">
        <v>70</v>
      </c>
      <c r="CJ4492" t="s">
        <v>22408</v>
      </c>
      <c r="CK4492" t="s">
        <v>22409</v>
      </c>
    </row>
    <row r="4493" spans="1:89" x14ac:dyDescent="0.45">
      <c r="A4493">
        <v>4959667</v>
      </c>
      <c r="B4493" t="s">
        <v>89</v>
      </c>
      <c r="E4493" t="s">
        <v>90</v>
      </c>
      <c r="F4493" t="s">
        <v>24298</v>
      </c>
      <c r="G4493" t="s">
        <v>24299</v>
      </c>
      <c r="I4493" t="s">
        <v>17142</v>
      </c>
      <c r="J4493" t="s">
        <v>638</v>
      </c>
      <c r="K4493" t="s">
        <v>1388</v>
      </c>
      <c r="L4493" t="s">
        <v>1389</v>
      </c>
      <c r="M4493" t="s">
        <v>7899</v>
      </c>
      <c r="N4493" t="s">
        <v>10763</v>
      </c>
      <c r="O4493" t="s">
        <v>24300</v>
      </c>
      <c r="P4493">
        <v>553570</v>
      </c>
      <c r="Q4493" t="s">
        <v>11252</v>
      </c>
      <c r="R4493" t="s">
        <v>17145</v>
      </c>
      <c r="T4493" t="s">
        <v>24301</v>
      </c>
      <c r="W4493" t="s">
        <v>103</v>
      </c>
      <c r="AE4493" t="s">
        <v>13329</v>
      </c>
      <c r="AF4493" t="s">
        <v>2686</v>
      </c>
      <c r="AG4493" t="s">
        <v>105</v>
      </c>
      <c r="AH4493" t="s">
        <v>24302</v>
      </c>
      <c r="AI4493">
        <v>1903</v>
      </c>
      <c r="AJ4493">
        <v>9</v>
      </c>
      <c r="AN4493" t="s">
        <v>24303</v>
      </c>
      <c r="AO4493" t="s">
        <v>24304</v>
      </c>
      <c r="AQ4493" t="s">
        <v>24305</v>
      </c>
      <c r="BF4493" t="s">
        <v>108</v>
      </c>
      <c r="BG4493" t="s">
        <v>420</v>
      </c>
      <c r="BH4493" t="s">
        <v>1000</v>
      </c>
      <c r="BJ4493" t="s">
        <v>24306</v>
      </c>
      <c r="BN4493">
        <v>41.319870999999999</v>
      </c>
      <c r="BO4493">
        <v>-122.479184</v>
      </c>
      <c r="BP4493" t="s">
        <v>113</v>
      </c>
      <c r="BQ4493">
        <v>1807</v>
      </c>
      <c r="BS4493" t="s">
        <v>114</v>
      </c>
      <c r="BU4493" t="s">
        <v>115</v>
      </c>
      <c r="CF4493" t="s">
        <v>114</v>
      </c>
      <c r="CG4493" s="3">
        <v>43959.370393518519</v>
      </c>
      <c r="CI4493">
        <v>70</v>
      </c>
      <c r="CJ4493" t="s">
        <v>24307</v>
      </c>
      <c r="CK4493" t="s">
        <v>24308</v>
      </c>
    </row>
    <row r="4494" spans="1:89" x14ac:dyDescent="0.45">
      <c r="A4494">
        <v>5110083</v>
      </c>
      <c r="B4494" t="s">
        <v>89</v>
      </c>
      <c r="E4494" t="s">
        <v>90</v>
      </c>
      <c r="F4494" t="s">
        <v>31755</v>
      </c>
      <c r="G4494" t="s">
        <v>31756</v>
      </c>
      <c r="I4494" t="s">
        <v>31675</v>
      </c>
      <c r="J4494" t="s">
        <v>638</v>
      </c>
      <c r="K4494" t="s">
        <v>1388</v>
      </c>
      <c r="L4494" t="s">
        <v>2070</v>
      </c>
      <c r="M4494" t="s">
        <v>3507</v>
      </c>
      <c r="N4494" t="s">
        <v>3528</v>
      </c>
      <c r="O4494" t="s">
        <v>31676</v>
      </c>
      <c r="P4494">
        <v>159386</v>
      </c>
      <c r="Q4494" t="s">
        <v>31677</v>
      </c>
      <c r="R4494" t="s">
        <v>31678</v>
      </c>
      <c r="T4494" t="s">
        <v>31679</v>
      </c>
      <c r="W4494" t="s">
        <v>103</v>
      </c>
      <c r="AE4494" t="s">
        <v>13329</v>
      </c>
      <c r="AG4494" t="s">
        <v>105</v>
      </c>
      <c r="AH4494" t="s">
        <v>304</v>
      </c>
      <c r="AI4494">
        <v>1931</v>
      </c>
      <c r="AN4494" t="s">
        <v>1263</v>
      </c>
      <c r="AO4494" t="s">
        <v>31757</v>
      </c>
      <c r="AQ4494" t="s">
        <v>11294</v>
      </c>
      <c r="BF4494" t="s">
        <v>108</v>
      </c>
      <c r="BG4494" t="s">
        <v>420</v>
      </c>
      <c r="BH4494" t="s">
        <v>13334</v>
      </c>
      <c r="BI4494" t="s">
        <v>13335</v>
      </c>
      <c r="BJ4494" t="s">
        <v>13335</v>
      </c>
      <c r="BN4494">
        <v>40.112381999999997</v>
      </c>
      <c r="BO4494">
        <v>-121.467195</v>
      </c>
      <c r="BP4494" t="s">
        <v>113</v>
      </c>
      <c r="BQ4494">
        <v>3036</v>
      </c>
      <c r="BS4494" t="s">
        <v>114</v>
      </c>
      <c r="BU4494" t="s">
        <v>115</v>
      </c>
      <c r="CF4494" t="s">
        <v>114</v>
      </c>
      <c r="CG4494" s="3">
        <v>43959.370393518519</v>
      </c>
      <c r="CI4494">
        <v>70</v>
      </c>
      <c r="CJ4494" t="s">
        <v>31758</v>
      </c>
      <c r="CK4494" t="s">
        <v>31759</v>
      </c>
    </row>
    <row r="4495" spans="1:89" x14ac:dyDescent="0.45">
      <c r="A4495">
        <v>5121809</v>
      </c>
      <c r="B4495" t="s">
        <v>89</v>
      </c>
      <c r="E4495" t="s">
        <v>90</v>
      </c>
      <c r="F4495" t="s">
        <v>32590</v>
      </c>
      <c r="G4495" t="s">
        <v>32591</v>
      </c>
      <c r="I4495" t="s">
        <v>32592</v>
      </c>
      <c r="J4495" t="s">
        <v>638</v>
      </c>
      <c r="K4495" t="s">
        <v>1388</v>
      </c>
      <c r="L4495" t="s">
        <v>2070</v>
      </c>
      <c r="M4495" t="s">
        <v>3507</v>
      </c>
      <c r="N4495" t="s">
        <v>5181</v>
      </c>
      <c r="O4495" t="s">
        <v>32593</v>
      </c>
      <c r="P4495">
        <v>187004</v>
      </c>
      <c r="Q4495" t="s">
        <v>32594</v>
      </c>
      <c r="R4495" t="s">
        <v>32595</v>
      </c>
      <c r="T4495" t="s">
        <v>29972</v>
      </c>
      <c r="W4495" t="s">
        <v>103</v>
      </c>
      <c r="AE4495" t="s">
        <v>13329</v>
      </c>
      <c r="AG4495" t="s">
        <v>105</v>
      </c>
      <c r="AH4495" s="1">
        <v>13411</v>
      </c>
      <c r="AI4495">
        <v>1936</v>
      </c>
      <c r="AJ4495">
        <v>9</v>
      </c>
      <c r="AK4495">
        <v>18</v>
      </c>
      <c r="AL4495">
        <v>262</v>
      </c>
      <c r="AQ4495" t="s">
        <v>32596</v>
      </c>
      <c r="BF4495" t="s">
        <v>108</v>
      </c>
      <c r="BG4495" t="s">
        <v>420</v>
      </c>
      <c r="BH4495" t="s">
        <v>13334</v>
      </c>
      <c r="BI4495" t="s">
        <v>13335</v>
      </c>
      <c r="BJ4495" t="s">
        <v>13335</v>
      </c>
      <c r="BN4495">
        <v>40.112381999999997</v>
      </c>
      <c r="BO4495">
        <v>-121.467195</v>
      </c>
      <c r="BQ4495">
        <v>3036</v>
      </c>
      <c r="BS4495" t="s">
        <v>14865</v>
      </c>
      <c r="BU4495" t="s">
        <v>2767</v>
      </c>
      <c r="BV4495" t="s">
        <v>270</v>
      </c>
      <c r="CF4495" t="s">
        <v>114</v>
      </c>
      <c r="CG4495" s="3">
        <v>43959.370393518519</v>
      </c>
      <c r="CI4495">
        <v>70</v>
      </c>
      <c r="CJ4495" t="s">
        <v>32597</v>
      </c>
      <c r="CK4495" t="s">
        <v>32598</v>
      </c>
    </row>
    <row r="4496" spans="1:89" x14ac:dyDescent="0.45">
      <c r="A4496">
        <v>5156981</v>
      </c>
      <c r="B4496" t="s">
        <v>89</v>
      </c>
      <c r="E4496" t="s">
        <v>90</v>
      </c>
      <c r="F4496" t="s">
        <v>37020</v>
      </c>
      <c r="G4496" t="s">
        <v>37021</v>
      </c>
      <c r="I4496" t="s">
        <v>32592</v>
      </c>
      <c r="J4496" t="s">
        <v>638</v>
      </c>
      <c r="K4496" t="s">
        <v>1388</v>
      </c>
      <c r="L4496" t="s">
        <v>2070</v>
      </c>
      <c r="M4496" t="s">
        <v>3507</v>
      </c>
      <c r="N4496" t="s">
        <v>5181</v>
      </c>
      <c r="O4496" t="s">
        <v>32593</v>
      </c>
      <c r="P4496">
        <v>187004</v>
      </c>
      <c r="Q4496" t="s">
        <v>32594</v>
      </c>
      <c r="R4496" t="s">
        <v>32595</v>
      </c>
      <c r="T4496" t="s">
        <v>29972</v>
      </c>
      <c r="W4496" t="s">
        <v>103</v>
      </c>
      <c r="AE4496" t="s">
        <v>13329</v>
      </c>
      <c r="AG4496" t="s">
        <v>105</v>
      </c>
      <c r="AH4496" s="1">
        <v>13411</v>
      </c>
      <c r="AI4496">
        <v>1936</v>
      </c>
      <c r="AJ4496">
        <v>9</v>
      </c>
      <c r="AK4496">
        <v>18</v>
      </c>
      <c r="AL4496">
        <v>262</v>
      </c>
      <c r="AN4496" s="2">
        <v>13411</v>
      </c>
      <c r="AQ4496" t="s">
        <v>37022</v>
      </c>
      <c r="BF4496" t="s">
        <v>108</v>
      </c>
      <c r="BG4496" t="s">
        <v>420</v>
      </c>
      <c r="BH4496" t="s">
        <v>13334</v>
      </c>
      <c r="BI4496" t="s">
        <v>13335</v>
      </c>
      <c r="BJ4496" t="s">
        <v>13335</v>
      </c>
      <c r="BN4496">
        <v>40.112381999999997</v>
      </c>
      <c r="BO4496">
        <v>-121.467195</v>
      </c>
      <c r="BQ4496">
        <v>3036</v>
      </c>
      <c r="BS4496" t="s">
        <v>14865</v>
      </c>
      <c r="BU4496" t="s">
        <v>2767</v>
      </c>
      <c r="BV4496" t="s">
        <v>270</v>
      </c>
      <c r="CF4496" t="s">
        <v>114</v>
      </c>
      <c r="CG4496" s="3">
        <v>43946.415081018517</v>
      </c>
      <c r="CI4496">
        <v>70</v>
      </c>
      <c r="CJ4496" t="s">
        <v>37023</v>
      </c>
      <c r="CK4496" t="s">
        <v>37024</v>
      </c>
    </row>
    <row r="4497" spans="1:89" x14ac:dyDescent="0.45">
      <c r="A4497">
        <v>5180214</v>
      </c>
      <c r="B4497" t="s">
        <v>89</v>
      </c>
      <c r="E4497" t="s">
        <v>90</v>
      </c>
      <c r="F4497" t="s">
        <v>39828</v>
      </c>
      <c r="G4497" t="s">
        <v>39829</v>
      </c>
      <c r="I4497" t="s">
        <v>39648</v>
      </c>
      <c r="J4497" t="s">
        <v>638</v>
      </c>
      <c r="K4497" t="s">
        <v>1388</v>
      </c>
      <c r="L4497" t="s">
        <v>2070</v>
      </c>
      <c r="M4497" t="s">
        <v>27935</v>
      </c>
      <c r="N4497" t="s">
        <v>27705</v>
      </c>
      <c r="O4497" t="s">
        <v>39649</v>
      </c>
      <c r="P4497">
        <v>549423</v>
      </c>
      <c r="Q4497" t="s">
        <v>39650</v>
      </c>
      <c r="R4497" t="s">
        <v>39651</v>
      </c>
      <c r="T4497" t="s">
        <v>39652</v>
      </c>
      <c r="W4497" t="s">
        <v>103</v>
      </c>
      <c r="AE4497" t="s">
        <v>13329</v>
      </c>
      <c r="AG4497" t="s">
        <v>105</v>
      </c>
      <c r="AH4497" s="1">
        <v>13422</v>
      </c>
      <c r="AI4497">
        <v>1936</v>
      </c>
      <c r="AJ4497">
        <v>9</v>
      </c>
      <c r="AK4497">
        <v>29</v>
      </c>
      <c r="AL4497">
        <v>273</v>
      </c>
      <c r="AN4497" s="2">
        <v>13422</v>
      </c>
      <c r="AO4497" t="s">
        <v>39830</v>
      </c>
      <c r="AQ4497" t="s">
        <v>39831</v>
      </c>
      <c r="BF4497" t="s">
        <v>108</v>
      </c>
      <c r="BG4497" t="s">
        <v>420</v>
      </c>
      <c r="BH4497" t="s">
        <v>13334</v>
      </c>
      <c r="BI4497" t="s">
        <v>39832</v>
      </c>
      <c r="BJ4497" t="s">
        <v>39832</v>
      </c>
      <c r="BN4497">
        <v>40.081271000000001</v>
      </c>
      <c r="BO4497">
        <v>-121.551086</v>
      </c>
      <c r="BP4497" t="s">
        <v>113</v>
      </c>
      <c r="BQ4497">
        <v>3222</v>
      </c>
      <c r="BU4497" t="s">
        <v>115</v>
      </c>
      <c r="CF4497" t="s">
        <v>114</v>
      </c>
      <c r="CG4497" s="3">
        <v>43941.421342592592</v>
      </c>
      <c r="CI4497">
        <v>70</v>
      </c>
      <c r="CJ4497" t="s">
        <v>39833</v>
      </c>
      <c r="CK4497" t="s">
        <v>39834</v>
      </c>
    </row>
    <row r="4498" spans="1:89" x14ac:dyDescent="0.45">
      <c r="A4498">
        <v>5225301</v>
      </c>
      <c r="B4498" t="s">
        <v>89</v>
      </c>
      <c r="E4498" t="s">
        <v>90</v>
      </c>
      <c r="F4498" t="s">
        <v>41011</v>
      </c>
      <c r="G4498" t="s">
        <v>41012</v>
      </c>
      <c r="I4498" t="s">
        <v>41013</v>
      </c>
      <c r="J4498" t="s">
        <v>638</v>
      </c>
      <c r="K4498" t="s">
        <v>1388</v>
      </c>
      <c r="L4498" t="s">
        <v>2070</v>
      </c>
      <c r="M4498" t="s">
        <v>2071</v>
      </c>
      <c r="N4498" t="s">
        <v>41014</v>
      </c>
      <c r="O4498" t="s">
        <v>41015</v>
      </c>
      <c r="P4498">
        <v>235555</v>
      </c>
      <c r="Q4498" t="s">
        <v>1095</v>
      </c>
      <c r="R4498" t="s">
        <v>41016</v>
      </c>
      <c r="T4498" t="s">
        <v>41017</v>
      </c>
      <c r="W4498" t="s">
        <v>103</v>
      </c>
      <c r="AE4498" t="s">
        <v>13329</v>
      </c>
      <c r="AG4498" t="s">
        <v>105</v>
      </c>
      <c r="AH4498" t="s">
        <v>304</v>
      </c>
      <c r="AI4498">
        <v>1931</v>
      </c>
      <c r="AN4498" t="s">
        <v>41018</v>
      </c>
      <c r="AO4498" t="s">
        <v>41019</v>
      </c>
      <c r="BF4498" t="s">
        <v>108</v>
      </c>
      <c r="BG4498" t="s">
        <v>420</v>
      </c>
      <c r="BH4498" t="s">
        <v>5873</v>
      </c>
      <c r="BI4498" t="s">
        <v>5874</v>
      </c>
      <c r="BJ4498" t="s">
        <v>15310</v>
      </c>
      <c r="BN4498">
        <v>37.869720000000001</v>
      </c>
      <c r="BO4498">
        <v>-122.25778</v>
      </c>
      <c r="CF4498" t="s">
        <v>114</v>
      </c>
      <c r="CG4498" s="3">
        <v>43946.415081018517</v>
      </c>
      <c r="CI4498">
        <v>70</v>
      </c>
      <c r="CJ4498" t="s">
        <v>41020</v>
      </c>
      <c r="CK4498" t="s">
        <v>41021</v>
      </c>
    </row>
    <row r="4499" spans="1:89" x14ac:dyDescent="0.45">
      <c r="A4499">
        <v>5225873</v>
      </c>
      <c r="B4499" t="s">
        <v>89</v>
      </c>
      <c r="E4499" t="s">
        <v>90</v>
      </c>
      <c r="F4499" t="s">
        <v>41231</v>
      </c>
      <c r="G4499" t="s">
        <v>41232</v>
      </c>
      <c r="I4499" t="s">
        <v>41108</v>
      </c>
      <c r="J4499" t="s">
        <v>638</v>
      </c>
      <c r="K4499" t="s">
        <v>1388</v>
      </c>
      <c r="L4499" t="s">
        <v>2070</v>
      </c>
      <c r="M4499" t="s">
        <v>8691</v>
      </c>
      <c r="N4499" t="s">
        <v>41109</v>
      </c>
      <c r="O4499" t="s">
        <v>41110</v>
      </c>
      <c r="P4499">
        <v>184771</v>
      </c>
      <c r="Q4499" t="s">
        <v>41111</v>
      </c>
      <c r="R4499" t="s">
        <v>41112</v>
      </c>
      <c r="T4499" t="s">
        <v>41113</v>
      </c>
      <c r="W4499" t="s">
        <v>103</v>
      </c>
      <c r="AE4499" t="s">
        <v>13329</v>
      </c>
      <c r="AG4499" t="s">
        <v>105</v>
      </c>
      <c r="AH4499" t="s">
        <v>30938</v>
      </c>
      <c r="AI4499">
        <v>1932</v>
      </c>
      <c r="AJ4499">
        <v>1</v>
      </c>
      <c r="AN4499" t="s">
        <v>30939</v>
      </c>
      <c r="AO4499" t="s">
        <v>41233</v>
      </c>
      <c r="BF4499" t="s">
        <v>108</v>
      </c>
      <c r="BG4499" t="s">
        <v>420</v>
      </c>
      <c r="BH4499" t="s">
        <v>5873</v>
      </c>
      <c r="BI4499" t="s">
        <v>5874</v>
      </c>
      <c r="BJ4499" t="s">
        <v>15310</v>
      </c>
      <c r="BN4499">
        <v>37.869720000000001</v>
      </c>
      <c r="BO4499">
        <v>-122.25778</v>
      </c>
      <c r="CF4499" t="s">
        <v>114</v>
      </c>
      <c r="CG4499" s="3">
        <v>43946.415081018517</v>
      </c>
      <c r="CI4499">
        <v>70</v>
      </c>
      <c r="CJ4499" t="s">
        <v>41234</v>
      </c>
      <c r="CK4499" t="s">
        <v>41235</v>
      </c>
    </row>
    <row r="4500" spans="1:89" x14ac:dyDescent="0.45">
      <c r="A4500">
        <v>5624085</v>
      </c>
      <c r="B4500" t="s">
        <v>89</v>
      </c>
      <c r="E4500" t="s">
        <v>90</v>
      </c>
      <c r="F4500" t="s">
        <v>42080</v>
      </c>
      <c r="G4500" t="s">
        <v>42081</v>
      </c>
      <c r="I4500" t="s">
        <v>41936</v>
      </c>
      <c r="J4500" t="s">
        <v>638</v>
      </c>
      <c r="K4500" t="s">
        <v>1388</v>
      </c>
      <c r="L4500" t="s">
        <v>2070</v>
      </c>
      <c r="M4500" t="s">
        <v>8691</v>
      </c>
      <c r="N4500" t="s">
        <v>41109</v>
      </c>
      <c r="O4500" t="s">
        <v>42010</v>
      </c>
      <c r="P4500">
        <v>188960</v>
      </c>
      <c r="Q4500" t="s">
        <v>4271</v>
      </c>
      <c r="R4500" t="s">
        <v>41938</v>
      </c>
      <c r="T4500" t="s">
        <v>42011</v>
      </c>
      <c r="W4500" t="s">
        <v>103</v>
      </c>
      <c r="AE4500" t="s">
        <v>13329</v>
      </c>
      <c r="AG4500" t="s">
        <v>105</v>
      </c>
      <c r="AH4500" t="s">
        <v>30938</v>
      </c>
      <c r="AI4500">
        <v>1932</v>
      </c>
      <c r="AJ4500">
        <v>1</v>
      </c>
      <c r="AN4500" t="s">
        <v>30939</v>
      </c>
      <c r="AO4500" t="s">
        <v>42082</v>
      </c>
      <c r="BF4500" t="s">
        <v>108</v>
      </c>
      <c r="BG4500" t="s">
        <v>420</v>
      </c>
      <c r="BH4500" t="s">
        <v>5873</v>
      </c>
      <c r="BI4500" t="s">
        <v>5874</v>
      </c>
      <c r="BJ4500" t="s">
        <v>15310</v>
      </c>
      <c r="BN4500">
        <v>37.869720000000001</v>
      </c>
      <c r="BO4500">
        <v>-122.25778</v>
      </c>
      <c r="CF4500" t="s">
        <v>114</v>
      </c>
      <c r="CG4500" s="3">
        <v>43946.415081018517</v>
      </c>
      <c r="CI4500">
        <v>70</v>
      </c>
      <c r="CJ4500" t="s">
        <v>42083</v>
      </c>
      <c r="CK4500" t="s">
        <v>42084</v>
      </c>
    </row>
    <row r="4501" spans="1:89" x14ac:dyDescent="0.45">
      <c r="A4501">
        <v>5628243</v>
      </c>
      <c r="B4501" t="s">
        <v>89</v>
      </c>
      <c r="E4501" t="s">
        <v>90</v>
      </c>
      <c r="F4501" t="s">
        <v>42777</v>
      </c>
      <c r="G4501" t="s">
        <v>42778</v>
      </c>
      <c r="I4501" t="s">
        <v>42703</v>
      </c>
      <c r="J4501" t="s">
        <v>638</v>
      </c>
      <c r="K4501" t="s">
        <v>1388</v>
      </c>
      <c r="L4501" t="s">
        <v>2070</v>
      </c>
      <c r="M4501" t="s">
        <v>2071</v>
      </c>
      <c r="N4501" t="s">
        <v>42219</v>
      </c>
      <c r="O4501" t="s">
        <v>42779</v>
      </c>
      <c r="P4501">
        <v>150389</v>
      </c>
      <c r="Q4501" t="s">
        <v>42780</v>
      </c>
      <c r="R4501" t="s">
        <v>42706</v>
      </c>
      <c r="T4501" t="s">
        <v>42781</v>
      </c>
      <c r="W4501" t="s">
        <v>103</v>
      </c>
      <c r="AE4501" t="s">
        <v>13329</v>
      </c>
      <c r="AG4501" t="s">
        <v>105</v>
      </c>
      <c r="AH4501" t="s">
        <v>42782</v>
      </c>
      <c r="AI4501">
        <v>1930</v>
      </c>
      <c r="AJ4501">
        <v>2</v>
      </c>
      <c r="AN4501" t="s">
        <v>42783</v>
      </c>
      <c r="AO4501" t="s">
        <v>42784</v>
      </c>
      <c r="BF4501" t="s">
        <v>108</v>
      </c>
      <c r="BG4501" t="s">
        <v>420</v>
      </c>
      <c r="BH4501" t="s">
        <v>5873</v>
      </c>
      <c r="BI4501" t="s">
        <v>5874</v>
      </c>
      <c r="BJ4501" t="s">
        <v>42785</v>
      </c>
      <c r="BN4501">
        <v>37.871972999999997</v>
      </c>
      <c r="BO4501">
        <v>-122.260097</v>
      </c>
      <c r="BQ4501">
        <v>519</v>
      </c>
      <c r="BS4501" t="s">
        <v>42786</v>
      </c>
      <c r="BU4501" t="s">
        <v>2106</v>
      </c>
      <c r="BV4501" t="s">
        <v>270</v>
      </c>
      <c r="CF4501" t="s">
        <v>114</v>
      </c>
      <c r="CG4501" s="3">
        <v>43946.415081018517</v>
      </c>
      <c r="CI4501">
        <v>70</v>
      </c>
      <c r="CJ4501" t="s">
        <v>42787</v>
      </c>
      <c r="CK4501" t="s">
        <v>42788</v>
      </c>
    </row>
    <row r="4502" spans="1:89" x14ac:dyDescent="0.45">
      <c r="A4502">
        <v>5628249</v>
      </c>
      <c r="B4502" t="s">
        <v>89</v>
      </c>
      <c r="E4502" t="s">
        <v>90</v>
      </c>
      <c r="F4502" t="s">
        <v>42809</v>
      </c>
      <c r="G4502" t="s">
        <v>42810</v>
      </c>
      <c r="I4502" t="s">
        <v>42703</v>
      </c>
      <c r="J4502" t="s">
        <v>638</v>
      </c>
      <c r="K4502" t="s">
        <v>1388</v>
      </c>
      <c r="L4502" t="s">
        <v>2070</v>
      </c>
      <c r="M4502" t="s">
        <v>2071</v>
      </c>
      <c r="N4502" t="s">
        <v>42219</v>
      </c>
      <c r="O4502" t="s">
        <v>42731</v>
      </c>
      <c r="P4502">
        <v>150433</v>
      </c>
      <c r="Q4502" t="s">
        <v>42732</v>
      </c>
      <c r="R4502" t="s">
        <v>42706</v>
      </c>
      <c r="T4502" t="s">
        <v>42733</v>
      </c>
      <c r="W4502" t="s">
        <v>103</v>
      </c>
      <c r="AE4502" t="s">
        <v>13329</v>
      </c>
      <c r="AG4502" t="s">
        <v>105</v>
      </c>
      <c r="AH4502" t="s">
        <v>42811</v>
      </c>
      <c r="AI4502">
        <v>1931</v>
      </c>
      <c r="AJ4502">
        <v>2</v>
      </c>
      <c r="AN4502" t="s">
        <v>42812</v>
      </c>
      <c r="AO4502" t="s">
        <v>42813</v>
      </c>
      <c r="BF4502" t="s">
        <v>108</v>
      </c>
      <c r="BG4502" t="s">
        <v>420</v>
      </c>
      <c r="BH4502" t="s">
        <v>5873</v>
      </c>
      <c r="BI4502" t="s">
        <v>5874</v>
      </c>
      <c r="BJ4502" t="s">
        <v>15310</v>
      </c>
      <c r="BN4502">
        <v>37.869720000000001</v>
      </c>
      <c r="BO4502">
        <v>-122.25778</v>
      </c>
      <c r="CF4502" t="s">
        <v>114</v>
      </c>
      <c r="CG4502" s="3">
        <v>43946.415081018517</v>
      </c>
      <c r="CI4502">
        <v>70</v>
      </c>
      <c r="CJ4502" t="s">
        <v>42814</v>
      </c>
      <c r="CK4502" t="s">
        <v>42815</v>
      </c>
    </row>
    <row r="4503" spans="1:89" x14ac:dyDescent="0.45">
      <c r="A4503">
        <v>6822729</v>
      </c>
      <c r="B4503" t="s">
        <v>89</v>
      </c>
      <c r="E4503" t="s">
        <v>90</v>
      </c>
      <c r="F4503" t="s">
        <v>44056</v>
      </c>
      <c r="G4503" t="s">
        <v>44057</v>
      </c>
      <c r="I4503" t="s">
        <v>44007</v>
      </c>
      <c r="J4503" t="s">
        <v>638</v>
      </c>
      <c r="K4503" t="s">
        <v>1388</v>
      </c>
      <c r="L4503" t="s">
        <v>2070</v>
      </c>
      <c r="M4503" t="s">
        <v>8674</v>
      </c>
      <c r="N4503" t="s">
        <v>44008</v>
      </c>
      <c r="O4503" t="s">
        <v>44058</v>
      </c>
      <c r="P4503">
        <v>183762</v>
      </c>
      <c r="Q4503" t="s">
        <v>3559</v>
      </c>
      <c r="R4503" t="s">
        <v>44010</v>
      </c>
      <c r="T4503" t="s">
        <v>44059</v>
      </c>
      <c r="W4503" t="s">
        <v>103</v>
      </c>
      <c r="AC4503" t="s">
        <v>44060</v>
      </c>
      <c r="AE4503" t="s">
        <v>13329</v>
      </c>
      <c r="AG4503" t="s">
        <v>105</v>
      </c>
      <c r="AH4503" s="1">
        <v>13411</v>
      </c>
      <c r="AI4503">
        <v>1936</v>
      </c>
      <c r="AJ4503">
        <v>9</v>
      </c>
      <c r="AK4503">
        <v>18</v>
      </c>
      <c r="AL4503">
        <v>262</v>
      </c>
      <c r="AN4503" s="2">
        <v>13411</v>
      </c>
      <c r="AQ4503" t="s">
        <v>13517</v>
      </c>
      <c r="AR4503" t="s">
        <v>44061</v>
      </c>
      <c r="BF4503" t="s">
        <v>108</v>
      </c>
      <c r="BG4503" t="s">
        <v>420</v>
      </c>
      <c r="BH4503" t="s">
        <v>13334</v>
      </c>
      <c r="BI4503" t="s">
        <v>13335</v>
      </c>
      <c r="BJ4503" t="s">
        <v>13335</v>
      </c>
      <c r="BL4503">
        <v>0</v>
      </c>
      <c r="BN4503">
        <v>40.112381999999997</v>
      </c>
      <c r="BO4503">
        <v>-121.467195</v>
      </c>
      <c r="BQ4503">
        <v>3036</v>
      </c>
      <c r="BS4503" t="s">
        <v>14865</v>
      </c>
      <c r="BU4503" t="s">
        <v>2767</v>
      </c>
      <c r="BV4503" t="s">
        <v>270</v>
      </c>
      <c r="CF4503" t="s">
        <v>114</v>
      </c>
      <c r="CG4503" s="3">
        <v>43946.415081018517</v>
      </c>
      <c r="CI4503">
        <v>70</v>
      </c>
      <c r="CJ4503" t="s">
        <v>44062</v>
      </c>
      <c r="CK4503" t="s">
        <v>44063</v>
      </c>
    </row>
    <row r="4504" spans="1:89" x14ac:dyDescent="0.45">
      <c r="A4504">
        <v>7086420</v>
      </c>
      <c r="B4504" t="s">
        <v>89</v>
      </c>
      <c r="E4504" t="s">
        <v>90</v>
      </c>
      <c r="F4504" t="s">
        <v>44735</v>
      </c>
      <c r="G4504" t="s">
        <v>44736</v>
      </c>
      <c r="I4504" t="s">
        <v>44328</v>
      </c>
      <c r="J4504" t="s">
        <v>638</v>
      </c>
      <c r="K4504" t="s">
        <v>1388</v>
      </c>
      <c r="L4504" t="s">
        <v>2070</v>
      </c>
      <c r="M4504" t="s">
        <v>2071</v>
      </c>
      <c r="N4504" t="s">
        <v>27623</v>
      </c>
      <c r="O4504" t="s">
        <v>44338</v>
      </c>
      <c r="P4504">
        <v>161107</v>
      </c>
      <c r="Q4504" t="s">
        <v>44339</v>
      </c>
      <c r="R4504" t="s">
        <v>44331</v>
      </c>
      <c r="T4504" t="s">
        <v>25360</v>
      </c>
      <c r="W4504" t="s">
        <v>103</v>
      </c>
      <c r="AC4504" t="s">
        <v>44732</v>
      </c>
      <c r="AE4504" t="s">
        <v>13329</v>
      </c>
      <c r="AG4504" t="s">
        <v>105</v>
      </c>
      <c r="AH4504" t="s">
        <v>304</v>
      </c>
      <c r="AI4504">
        <v>1931</v>
      </c>
      <c r="AN4504">
        <v>1931</v>
      </c>
      <c r="AO4504" t="s">
        <v>44737</v>
      </c>
      <c r="BF4504" t="s">
        <v>108</v>
      </c>
      <c r="BG4504" t="s">
        <v>420</v>
      </c>
      <c r="BH4504" t="s">
        <v>5873</v>
      </c>
      <c r="BI4504" t="s">
        <v>5874</v>
      </c>
      <c r="BJ4504" t="s">
        <v>5874</v>
      </c>
      <c r="BL4504">
        <v>0</v>
      </c>
      <c r="BN4504">
        <v>37.871592999999997</v>
      </c>
      <c r="BO4504">
        <v>-122.272747</v>
      </c>
      <c r="BP4504" t="s">
        <v>113</v>
      </c>
      <c r="BQ4504">
        <v>5007</v>
      </c>
      <c r="BS4504" t="s">
        <v>114</v>
      </c>
      <c r="BU4504" t="s">
        <v>115</v>
      </c>
      <c r="CF4504" t="s">
        <v>114</v>
      </c>
      <c r="CG4504" s="3">
        <v>43959.370393518519</v>
      </c>
      <c r="CI4504">
        <v>70</v>
      </c>
      <c r="CJ4504" t="s">
        <v>44738</v>
      </c>
      <c r="CK4504" t="s">
        <v>44739</v>
      </c>
    </row>
    <row r="4505" spans="1:89" x14ac:dyDescent="0.45">
      <c r="A4505">
        <v>7220396</v>
      </c>
      <c r="B4505" t="s">
        <v>89</v>
      </c>
      <c r="E4505" t="s">
        <v>90</v>
      </c>
      <c r="F4505" t="s">
        <v>44924</v>
      </c>
      <c r="G4505" t="s">
        <v>44925</v>
      </c>
      <c r="I4505" t="s">
        <v>44755</v>
      </c>
      <c r="J4505" t="s">
        <v>638</v>
      </c>
      <c r="K4505" t="s">
        <v>1388</v>
      </c>
      <c r="L4505" t="s">
        <v>2070</v>
      </c>
      <c r="M4505" t="s">
        <v>8674</v>
      </c>
      <c r="N4505" t="s">
        <v>44756</v>
      </c>
      <c r="O4505" t="s">
        <v>44757</v>
      </c>
      <c r="P4505">
        <v>108703</v>
      </c>
      <c r="Q4505" t="s">
        <v>44758</v>
      </c>
      <c r="R4505" t="s">
        <v>44759</v>
      </c>
      <c r="T4505" t="s">
        <v>44760</v>
      </c>
      <c r="W4505" t="s">
        <v>103</v>
      </c>
      <c r="AC4505" t="s">
        <v>44757</v>
      </c>
      <c r="AE4505" t="s">
        <v>13329</v>
      </c>
      <c r="AG4505" t="s">
        <v>105</v>
      </c>
      <c r="AH4505" t="s">
        <v>11624</v>
      </c>
      <c r="AI4505">
        <v>1930</v>
      </c>
      <c r="AN4505">
        <v>1930</v>
      </c>
      <c r="AO4505" t="s">
        <v>44926</v>
      </c>
      <c r="BF4505" t="s">
        <v>108</v>
      </c>
      <c r="BG4505" t="s">
        <v>420</v>
      </c>
      <c r="BH4505" t="s">
        <v>5873</v>
      </c>
      <c r="BI4505" t="s">
        <v>5874</v>
      </c>
      <c r="BJ4505" t="s">
        <v>15310</v>
      </c>
      <c r="BL4505">
        <v>0</v>
      </c>
      <c r="BN4505">
        <v>37.871952999999998</v>
      </c>
      <c r="BO4505">
        <v>-122.25859</v>
      </c>
      <c r="BP4505" t="s">
        <v>113</v>
      </c>
      <c r="BQ4505">
        <v>830</v>
      </c>
      <c r="BT4505" t="s">
        <v>3221</v>
      </c>
      <c r="BU4505" t="s">
        <v>2664</v>
      </c>
      <c r="CF4505" t="s">
        <v>114</v>
      </c>
      <c r="CG4505" s="3">
        <v>43946.415081018517</v>
      </c>
      <c r="CI4505">
        <v>70</v>
      </c>
      <c r="CJ4505" t="s">
        <v>44927</v>
      </c>
      <c r="CK4505" t="s">
        <v>44928</v>
      </c>
    </row>
    <row r="4506" spans="1:89" x14ac:dyDescent="0.45">
      <c r="A4506">
        <v>9632305</v>
      </c>
      <c r="B4506" t="s">
        <v>89</v>
      </c>
      <c r="E4506" t="s">
        <v>90</v>
      </c>
      <c r="F4506" t="s">
        <v>48495</v>
      </c>
      <c r="G4506" t="s">
        <v>48496</v>
      </c>
      <c r="I4506" t="s">
        <v>48408</v>
      </c>
      <c r="J4506" t="s">
        <v>638</v>
      </c>
      <c r="K4506" t="s">
        <v>639</v>
      </c>
      <c r="L4506" t="s">
        <v>726</v>
      </c>
      <c r="M4506" t="s">
        <v>1437</v>
      </c>
      <c r="N4506" t="s">
        <v>2370</v>
      </c>
      <c r="O4506" t="s">
        <v>48486</v>
      </c>
      <c r="P4506">
        <v>404921</v>
      </c>
      <c r="Q4506" t="s">
        <v>48487</v>
      </c>
      <c r="R4506" t="s">
        <v>9823</v>
      </c>
      <c r="T4506" t="s">
        <v>47975</v>
      </c>
      <c r="W4506" t="s">
        <v>103</v>
      </c>
      <c r="AE4506" t="s">
        <v>13329</v>
      </c>
      <c r="AG4506" t="s">
        <v>105</v>
      </c>
      <c r="AH4506" t="s">
        <v>48497</v>
      </c>
      <c r="AI4506">
        <v>1937</v>
      </c>
      <c r="AJ4506">
        <v>8</v>
      </c>
      <c r="AN4506" t="s">
        <v>48498</v>
      </c>
      <c r="AO4506" t="s">
        <v>48499</v>
      </c>
      <c r="AQ4506" t="s">
        <v>48500</v>
      </c>
      <c r="BF4506" t="s">
        <v>108</v>
      </c>
      <c r="BG4506" t="s">
        <v>420</v>
      </c>
      <c r="BH4506" t="s">
        <v>13334</v>
      </c>
      <c r="BI4506" t="s">
        <v>39832</v>
      </c>
      <c r="BJ4506" t="s">
        <v>39832</v>
      </c>
      <c r="BN4506">
        <v>40.081271000000001</v>
      </c>
      <c r="BO4506">
        <v>-121.551086</v>
      </c>
      <c r="BP4506" t="s">
        <v>113</v>
      </c>
      <c r="BQ4506">
        <v>3036</v>
      </c>
      <c r="BS4506" t="s">
        <v>17408</v>
      </c>
      <c r="BU4506" t="s">
        <v>115</v>
      </c>
      <c r="BW4506" t="e">
        <f xml:space="preserve"> Butte Meadows</f>
        <v>#NAME?</v>
      </c>
      <c r="BX4506">
        <v>1585</v>
      </c>
      <c r="CC4506" t="s">
        <v>48501</v>
      </c>
      <c r="CF4506" t="s">
        <v>114</v>
      </c>
      <c r="CG4506" s="3">
        <v>43946.415081018517</v>
      </c>
      <c r="CI4506">
        <v>70</v>
      </c>
      <c r="CJ4506" t="s">
        <v>48502</v>
      </c>
      <c r="CK4506" t="s">
        <v>48503</v>
      </c>
    </row>
    <row r="4507" spans="1:89" x14ac:dyDescent="0.45">
      <c r="A4507">
        <v>4306961</v>
      </c>
      <c r="B4507" t="s">
        <v>89</v>
      </c>
      <c r="E4507" t="s">
        <v>90</v>
      </c>
      <c r="F4507" t="s">
        <v>383</v>
      </c>
      <c r="G4507" t="s">
        <v>384</v>
      </c>
      <c r="I4507" t="s">
        <v>93</v>
      </c>
      <c r="J4507" t="s">
        <v>94</v>
      </c>
      <c r="K4507" t="s">
        <v>95</v>
      </c>
      <c r="L4507" t="s">
        <v>96</v>
      </c>
      <c r="M4507" t="s">
        <v>97</v>
      </c>
      <c r="N4507" t="s">
        <v>98</v>
      </c>
      <c r="O4507" t="s">
        <v>121</v>
      </c>
      <c r="P4507">
        <v>638846</v>
      </c>
      <c r="Q4507" t="s">
        <v>122</v>
      </c>
      <c r="R4507" t="s">
        <v>123</v>
      </c>
      <c r="T4507" t="s">
        <v>102</v>
      </c>
      <c r="W4507" t="s">
        <v>103</v>
      </c>
      <c r="AE4507" t="s">
        <v>385</v>
      </c>
      <c r="AG4507" t="s">
        <v>105</v>
      </c>
      <c r="AH4507" s="1">
        <v>14169</v>
      </c>
      <c r="AI4507">
        <v>1938</v>
      </c>
      <c r="AJ4507">
        <v>10</v>
      </c>
      <c r="AK4507">
        <v>16</v>
      </c>
      <c r="AL4507">
        <v>289</v>
      </c>
      <c r="AN4507" s="2">
        <v>14169</v>
      </c>
      <c r="BF4507" t="s">
        <v>108</v>
      </c>
      <c r="BG4507" t="s">
        <v>109</v>
      </c>
      <c r="BH4507" t="s">
        <v>186</v>
      </c>
      <c r="BJ4507" t="s">
        <v>267</v>
      </c>
      <c r="BN4507">
        <v>38.845514999999999</v>
      </c>
      <c r="BO4507">
        <v>-83.472151999999994</v>
      </c>
      <c r="BP4507" t="s">
        <v>113</v>
      </c>
      <c r="BQ4507">
        <v>34686</v>
      </c>
      <c r="BS4507" t="s">
        <v>268</v>
      </c>
      <c r="BU4507" t="s">
        <v>269</v>
      </c>
      <c r="BV4507" t="s">
        <v>270</v>
      </c>
      <c r="CF4507" t="s">
        <v>116</v>
      </c>
      <c r="CG4507" s="3">
        <v>43959.370393518519</v>
      </c>
      <c r="CI4507">
        <v>70</v>
      </c>
      <c r="CJ4507" t="s">
        <v>386</v>
      </c>
      <c r="CK4507" t="s">
        <v>387</v>
      </c>
    </row>
    <row r="4508" spans="1:89" x14ac:dyDescent="0.45">
      <c r="A4508">
        <v>4306985</v>
      </c>
      <c r="B4508" t="s">
        <v>89</v>
      </c>
      <c r="E4508" t="s">
        <v>90</v>
      </c>
      <c r="F4508" t="s">
        <v>435</v>
      </c>
      <c r="G4508" t="s">
        <v>436</v>
      </c>
      <c r="I4508" t="s">
        <v>93</v>
      </c>
      <c r="J4508" t="s">
        <v>94</v>
      </c>
      <c r="K4508" t="s">
        <v>95</v>
      </c>
      <c r="L4508" t="s">
        <v>96</v>
      </c>
      <c r="M4508" t="s">
        <v>97</v>
      </c>
      <c r="N4508" t="s">
        <v>98</v>
      </c>
      <c r="O4508" t="s">
        <v>121</v>
      </c>
      <c r="P4508">
        <v>638846</v>
      </c>
      <c r="Q4508" t="s">
        <v>122</v>
      </c>
      <c r="R4508" t="s">
        <v>123</v>
      </c>
      <c r="T4508" t="s">
        <v>102</v>
      </c>
      <c r="W4508" t="s">
        <v>103</v>
      </c>
      <c r="AE4508" t="s">
        <v>385</v>
      </c>
      <c r="AG4508" t="s">
        <v>105</v>
      </c>
      <c r="AH4508" s="1">
        <v>14169</v>
      </c>
      <c r="AI4508">
        <v>1938</v>
      </c>
      <c r="AJ4508">
        <v>10</v>
      </c>
      <c r="AK4508">
        <v>16</v>
      </c>
      <c r="AL4508">
        <v>289</v>
      </c>
      <c r="AN4508" s="2">
        <v>14169</v>
      </c>
      <c r="AQ4508" t="s">
        <v>185</v>
      </c>
      <c r="BF4508" t="s">
        <v>108</v>
      </c>
      <c r="BG4508" t="s">
        <v>109</v>
      </c>
      <c r="BH4508" t="s">
        <v>186</v>
      </c>
      <c r="BJ4508" t="s">
        <v>267</v>
      </c>
      <c r="BN4508">
        <v>38.845514999999999</v>
      </c>
      <c r="BO4508">
        <v>-83.472151999999994</v>
      </c>
      <c r="BQ4508">
        <v>34686</v>
      </c>
      <c r="BS4508" t="s">
        <v>437</v>
      </c>
      <c r="BU4508" t="s">
        <v>284</v>
      </c>
      <c r="BV4508" t="s">
        <v>270</v>
      </c>
      <c r="CF4508" t="s">
        <v>116</v>
      </c>
      <c r="CG4508" s="3">
        <v>43959.370393518519</v>
      </c>
      <c r="CI4508">
        <v>70</v>
      </c>
      <c r="CJ4508" t="s">
        <v>438</v>
      </c>
      <c r="CK4508" t="s">
        <v>439</v>
      </c>
    </row>
    <row r="4509" spans="1:89" x14ac:dyDescent="0.45">
      <c r="A4509">
        <v>4366987</v>
      </c>
      <c r="B4509" t="s">
        <v>89</v>
      </c>
      <c r="E4509" t="s">
        <v>90</v>
      </c>
      <c r="F4509" t="s">
        <v>3600</v>
      </c>
      <c r="G4509" t="s">
        <v>3601</v>
      </c>
      <c r="I4509" t="s">
        <v>93</v>
      </c>
      <c r="J4509" t="s">
        <v>94</v>
      </c>
      <c r="K4509" t="s">
        <v>95</v>
      </c>
      <c r="L4509" t="s">
        <v>96</v>
      </c>
      <c r="M4509" t="s">
        <v>97</v>
      </c>
      <c r="N4509" t="s">
        <v>98</v>
      </c>
      <c r="O4509" t="s">
        <v>162</v>
      </c>
      <c r="P4509">
        <v>638838</v>
      </c>
      <c r="Q4509" t="s">
        <v>163</v>
      </c>
      <c r="R4509" t="s">
        <v>123</v>
      </c>
      <c r="T4509" t="s">
        <v>164</v>
      </c>
      <c r="W4509" t="s">
        <v>103</v>
      </c>
      <c r="AE4509" t="s">
        <v>385</v>
      </c>
      <c r="AG4509" t="s">
        <v>105</v>
      </c>
      <c r="AH4509" s="1">
        <v>14169</v>
      </c>
      <c r="AI4509">
        <v>1938</v>
      </c>
      <c r="AJ4509">
        <v>10</v>
      </c>
      <c r="AK4509">
        <v>16</v>
      </c>
      <c r="AL4509">
        <v>289</v>
      </c>
      <c r="AN4509" s="2">
        <v>14169</v>
      </c>
      <c r="AQ4509" t="s">
        <v>570</v>
      </c>
      <c r="BF4509" t="s">
        <v>108</v>
      </c>
      <c r="BG4509" t="s">
        <v>109</v>
      </c>
      <c r="BH4509" t="s">
        <v>186</v>
      </c>
      <c r="BJ4509" t="s">
        <v>267</v>
      </c>
      <c r="BN4509">
        <v>38.845514999999999</v>
      </c>
      <c r="BO4509">
        <v>-83.472151999999994</v>
      </c>
      <c r="BQ4509">
        <v>34686</v>
      </c>
      <c r="BS4509" t="s">
        <v>437</v>
      </c>
      <c r="BU4509" t="s">
        <v>284</v>
      </c>
      <c r="BV4509" t="s">
        <v>270</v>
      </c>
      <c r="CF4509" t="s">
        <v>114</v>
      </c>
      <c r="CG4509" s="3">
        <v>43959.370393518519</v>
      </c>
      <c r="CI4509">
        <v>70</v>
      </c>
      <c r="CJ4509" t="s">
        <v>3602</v>
      </c>
      <c r="CK4509" t="s">
        <v>3603</v>
      </c>
    </row>
    <row r="4510" spans="1:89" x14ac:dyDescent="0.45">
      <c r="A4510">
        <v>4367059</v>
      </c>
      <c r="B4510" t="s">
        <v>89</v>
      </c>
      <c r="E4510" t="s">
        <v>90</v>
      </c>
      <c r="F4510" t="s">
        <v>3733</v>
      </c>
      <c r="G4510" t="s">
        <v>3734</v>
      </c>
      <c r="I4510" t="s">
        <v>93</v>
      </c>
      <c r="J4510" t="s">
        <v>94</v>
      </c>
      <c r="K4510" t="s">
        <v>95</v>
      </c>
      <c r="L4510" t="s">
        <v>96</v>
      </c>
      <c r="M4510" t="s">
        <v>97</v>
      </c>
      <c r="N4510" t="s">
        <v>98</v>
      </c>
      <c r="O4510" t="s">
        <v>1306</v>
      </c>
      <c r="P4510">
        <v>656810</v>
      </c>
      <c r="Q4510" t="s">
        <v>1307</v>
      </c>
      <c r="R4510" t="s">
        <v>1225</v>
      </c>
      <c r="T4510" t="s">
        <v>1308</v>
      </c>
      <c r="W4510" t="s">
        <v>103</v>
      </c>
      <c r="AE4510" t="s">
        <v>385</v>
      </c>
      <c r="AG4510" t="s">
        <v>105</v>
      </c>
      <c r="AH4510" s="1">
        <v>14169</v>
      </c>
      <c r="AI4510">
        <v>1938</v>
      </c>
      <c r="AJ4510">
        <v>10</v>
      </c>
      <c r="AK4510">
        <v>16</v>
      </c>
      <c r="AL4510">
        <v>289</v>
      </c>
      <c r="AN4510" s="2">
        <v>14169</v>
      </c>
      <c r="AQ4510" t="s">
        <v>570</v>
      </c>
      <c r="BF4510" t="s">
        <v>108</v>
      </c>
      <c r="BG4510" t="s">
        <v>109</v>
      </c>
      <c r="BH4510" t="s">
        <v>186</v>
      </c>
      <c r="BJ4510" t="s">
        <v>267</v>
      </c>
      <c r="BN4510">
        <v>38.845514999999999</v>
      </c>
      <c r="BO4510">
        <v>-83.472151999999994</v>
      </c>
      <c r="BQ4510">
        <v>34686</v>
      </c>
      <c r="BS4510" t="s">
        <v>437</v>
      </c>
      <c r="BU4510" t="s">
        <v>284</v>
      </c>
      <c r="BV4510" t="s">
        <v>270</v>
      </c>
      <c r="CF4510" t="s">
        <v>114</v>
      </c>
      <c r="CG4510" s="3">
        <v>43959.370393518519</v>
      </c>
      <c r="CI4510">
        <v>70</v>
      </c>
      <c r="CJ4510" t="s">
        <v>3735</v>
      </c>
      <c r="CK4510" t="s">
        <v>3736</v>
      </c>
    </row>
    <row r="4511" spans="1:89" x14ac:dyDescent="0.45">
      <c r="A4511">
        <v>4398844</v>
      </c>
      <c r="B4511" t="s">
        <v>89</v>
      </c>
      <c r="E4511" t="s">
        <v>90</v>
      </c>
      <c r="F4511" t="s">
        <v>7219</v>
      </c>
      <c r="G4511" t="s">
        <v>7220</v>
      </c>
      <c r="O4511" t="s">
        <v>7207</v>
      </c>
      <c r="P4511">
        <v>623743</v>
      </c>
      <c r="Q4511" t="s">
        <v>2644</v>
      </c>
      <c r="W4511" t="s">
        <v>7208</v>
      </c>
      <c r="AE4511" t="s">
        <v>385</v>
      </c>
      <c r="AG4511" t="s">
        <v>105</v>
      </c>
      <c r="AH4511" s="1">
        <v>14169</v>
      </c>
      <c r="AI4511">
        <v>1938</v>
      </c>
      <c r="AJ4511">
        <v>10</v>
      </c>
      <c r="AK4511">
        <v>16</v>
      </c>
      <c r="AL4511">
        <v>289</v>
      </c>
      <c r="AN4511" s="2">
        <v>14169</v>
      </c>
      <c r="AQ4511" t="s">
        <v>6497</v>
      </c>
      <c r="BF4511" t="s">
        <v>108</v>
      </c>
      <c r="BG4511" t="s">
        <v>109</v>
      </c>
      <c r="BH4511" t="s">
        <v>186</v>
      </c>
      <c r="BI4511" t="s">
        <v>239</v>
      </c>
      <c r="BJ4511" t="s">
        <v>239</v>
      </c>
      <c r="BN4511">
        <v>38.887016000000003</v>
      </c>
      <c r="BO4511">
        <v>-83.329353999999995</v>
      </c>
      <c r="BQ4511">
        <v>3036</v>
      </c>
      <c r="BS4511" t="s">
        <v>448</v>
      </c>
      <c r="BU4511" t="s">
        <v>284</v>
      </c>
      <c r="BV4511" t="s">
        <v>270</v>
      </c>
      <c r="CF4511" t="s">
        <v>114</v>
      </c>
      <c r="CG4511" s="3">
        <v>43959.370393518519</v>
      </c>
      <c r="CI4511">
        <v>70</v>
      </c>
      <c r="CJ4511" t="s">
        <v>7221</v>
      </c>
      <c r="CK4511" t="s">
        <v>7222</v>
      </c>
    </row>
    <row r="4512" spans="1:89" x14ac:dyDescent="0.45">
      <c r="A4512">
        <v>4398891</v>
      </c>
      <c r="B4512" t="s">
        <v>89</v>
      </c>
      <c r="E4512" t="s">
        <v>90</v>
      </c>
      <c r="F4512" s="4" t="s">
        <v>7414</v>
      </c>
      <c r="G4512" t="s">
        <v>7415</v>
      </c>
      <c r="I4512" t="s">
        <v>7235</v>
      </c>
      <c r="J4512" t="s">
        <v>638</v>
      </c>
      <c r="K4512" t="s">
        <v>639</v>
      </c>
      <c r="L4512" t="s">
        <v>2070</v>
      </c>
      <c r="M4512" t="s">
        <v>2071</v>
      </c>
      <c r="N4512" t="s">
        <v>6411</v>
      </c>
      <c r="O4512" t="s">
        <v>7416</v>
      </c>
      <c r="P4512">
        <v>237318</v>
      </c>
      <c r="Q4512" t="s">
        <v>7417</v>
      </c>
      <c r="R4512" t="s">
        <v>7237</v>
      </c>
      <c r="T4512" t="s">
        <v>7418</v>
      </c>
      <c r="W4512" t="s">
        <v>103</v>
      </c>
      <c r="AE4512" t="s">
        <v>385</v>
      </c>
      <c r="AG4512" t="s">
        <v>105</v>
      </c>
      <c r="AH4512" s="1">
        <v>14169</v>
      </c>
      <c r="AI4512">
        <v>1938</v>
      </c>
      <c r="AJ4512">
        <v>10</v>
      </c>
      <c r="AK4512">
        <v>16</v>
      </c>
      <c r="AL4512">
        <v>289</v>
      </c>
      <c r="AN4512" s="2">
        <v>14169</v>
      </c>
      <c r="AQ4512" t="s">
        <v>3616</v>
      </c>
      <c r="BF4512" t="s">
        <v>108</v>
      </c>
      <c r="BG4512" t="s">
        <v>109</v>
      </c>
      <c r="BH4512" t="s">
        <v>186</v>
      </c>
      <c r="BI4512" t="s">
        <v>239</v>
      </c>
      <c r="BJ4512" t="s">
        <v>239</v>
      </c>
      <c r="BN4512">
        <v>38.887016000000003</v>
      </c>
      <c r="BO4512">
        <v>-83.329353999999995</v>
      </c>
      <c r="BP4512" t="s">
        <v>113</v>
      </c>
      <c r="BQ4512">
        <v>3036</v>
      </c>
      <c r="BS4512" t="s">
        <v>114</v>
      </c>
      <c r="BU4512" t="s">
        <v>115</v>
      </c>
      <c r="CF4512" t="s">
        <v>114</v>
      </c>
      <c r="CG4512" s="3">
        <v>43959.370393518519</v>
      </c>
      <c r="CI4512">
        <v>70</v>
      </c>
      <c r="CJ4512" t="s">
        <v>7419</v>
      </c>
      <c r="CK4512" t="s">
        <v>7420</v>
      </c>
    </row>
    <row r="4513" spans="1:89" x14ac:dyDescent="0.45">
      <c r="A4513">
        <v>4453918</v>
      </c>
      <c r="B4513" t="s">
        <v>89</v>
      </c>
      <c r="E4513" t="s">
        <v>90</v>
      </c>
      <c r="F4513" t="s">
        <v>11705</v>
      </c>
      <c r="G4513" t="s">
        <v>11706</v>
      </c>
      <c r="I4513" t="s">
        <v>11641</v>
      </c>
      <c r="J4513" t="s">
        <v>638</v>
      </c>
      <c r="K4513" t="s">
        <v>639</v>
      </c>
      <c r="L4513" t="s">
        <v>2070</v>
      </c>
      <c r="M4513" t="s">
        <v>2071</v>
      </c>
      <c r="N4513" t="s">
        <v>11532</v>
      </c>
      <c r="O4513" t="s">
        <v>11707</v>
      </c>
      <c r="P4513">
        <v>361676</v>
      </c>
      <c r="Q4513" t="s">
        <v>6537</v>
      </c>
      <c r="R4513" t="s">
        <v>11635</v>
      </c>
      <c r="T4513" t="s">
        <v>11708</v>
      </c>
      <c r="W4513" t="s">
        <v>103</v>
      </c>
      <c r="AE4513" t="s">
        <v>385</v>
      </c>
      <c r="AG4513" t="s">
        <v>105</v>
      </c>
      <c r="AH4513" s="1">
        <v>14169</v>
      </c>
      <c r="AI4513">
        <v>1938</v>
      </c>
      <c r="AJ4513">
        <v>10</v>
      </c>
      <c r="AK4513">
        <v>16</v>
      </c>
      <c r="AL4513">
        <v>289</v>
      </c>
      <c r="AN4513" s="2">
        <v>14169</v>
      </c>
      <c r="AQ4513" t="s">
        <v>6119</v>
      </c>
      <c r="BF4513" t="s">
        <v>108</v>
      </c>
      <c r="BG4513" t="s">
        <v>109</v>
      </c>
      <c r="BH4513" t="s">
        <v>186</v>
      </c>
      <c r="BI4513" t="s">
        <v>239</v>
      </c>
      <c r="BJ4513" t="s">
        <v>239</v>
      </c>
      <c r="BN4513">
        <v>38.887016000000003</v>
      </c>
      <c r="BO4513">
        <v>-83.329353999999995</v>
      </c>
      <c r="BQ4513">
        <v>3036</v>
      </c>
      <c r="BS4513" t="s">
        <v>945</v>
      </c>
      <c r="BU4513" t="s">
        <v>284</v>
      </c>
      <c r="BV4513" t="s">
        <v>270</v>
      </c>
      <c r="CF4513" t="s">
        <v>114</v>
      </c>
      <c r="CG4513" s="3">
        <v>43959.370393518519</v>
      </c>
      <c r="CI4513">
        <v>70</v>
      </c>
      <c r="CJ4513" t="s">
        <v>11709</v>
      </c>
      <c r="CK4513" t="s">
        <v>11710</v>
      </c>
    </row>
    <row r="4514" spans="1:89" x14ac:dyDescent="0.45">
      <c r="A4514">
        <v>4826271</v>
      </c>
      <c r="B4514" t="s">
        <v>89</v>
      </c>
      <c r="E4514" t="s">
        <v>90</v>
      </c>
      <c r="F4514" t="s">
        <v>18631</v>
      </c>
      <c r="G4514" t="s">
        <v>18632</v>
      </c>
      <c r="N4514" t="s">
        <v>8701</v>
      </c>
      <c r="O4514" t="s">
        <v>8702</v>
      </c>
      <c r="P4514">
        <v>656624</v>
      </c>
      <c r="Q4514" t="s">
        <v>2644</v>
      </c>
      <c r="R4514" t="s">
        <v>8703</v>
      </c>
      <c r="T4514" t="s">
        <v>8704</v>
      </c>
      <c r="W4514" t="s">
        <v>103</v>
      </c>
      <c r="AE4514" t="s">
        <v>385</v>
      </c>
      <c r="AG4514" t="s">
        <v>105</v>
      </c>
      <c r="AH4514" s="1">
        <v>14176</v>
      </c>
      <c r="AI4514">
        <v>1938</v>
      </c>
      <c r="AJ4514">
        <v>10</v>
      </c>
      <c r="AK4514">
        <v>23</v>
      </c>
      <c r="AL4514">
        <v>296</v>
      </c>
      <c r="AN4514" s="2">
        <v>14176</v>
      </c>
      <c r="AQ4514" t="s">
        <v>6119</v>
      </c>
      <c r="BF4514" t="s">
        <v>108</v>
      </c>
      <c r="BG4514" t="s">
        <v>317</v>
      </c>
      <c r="BH4514" t="s">
        <v>6701</v>
      </c>
      <c r="BJ4514" t="s">
        <v>18633</v>
      </c>
      <c r="BN4514">
        <v>38.946477000000002</v>
      </c>
      <c r="BO4514">
        <v>-84.379695999999996</v>
      </c>
      <c r="BP4514" t="s">
        <v>113</v>
      </c>
      <c r="BQ4514">
        <v>21407</v>
      </c>
      <c r="BS4514" t="s">
        <v>114</v>
      </c>
      <c r="BU4514" t="s">
        <v>115</v>
      </c>
      <c r="CF4514" t="s">
        <v>114</v>
      </c>
      <c r="CG4514" s="3">
        <v>43959.370393518519</v>
      </c>
      <c r="CI4514">
        <v>70</v>
      </c>
      <c r="CJ4514" t="s">
        <v>18634</v>
      </c>
      <c r="CK4514" t="s">
        <v>18635</v>
      </c>
    </row>
    <row r="4515" spans="1:89" x14ac:dyDescent="0.45">
      <c r="A4515">
        <v>4826281</v>
      </c>
      <c r="B4515" t="s">
        <v>89</v>
      </c>
      <c r="E4515" t="s">
        <v>90</v>
      </c>
      <c r="F4515" t="s">
        <v>18657</v>
      </c>
      <c r="G4515" t="s">
        <v>18658</v>
      </c>
      <c r="N4515" t="s">
        <v>8701</v>
      </c>
      <c r="O4515" t="s">
        <v>8702</v>
      </c>
      <c r="P4515">
        <v>656624</v>
      </c>
      <c r="Q4515" t="s">
        <v>2644</v>
      </c>
      <c r="R4515" t="s">
        <v>8703</v>
      </c>
      <c r="T4515" t="s">
        <v>8704</v>
      </c>
      <c r="W4515" t="s">
        <v>103</v>
      </c>
      <c r="AE4515" t="s">
        <v>385</v>
      </c>
      <c r="AG4515" t="s">
        <v>105</v>
      </c>
      <c r="AH4515" t="s">
        <v>4732</v>
      </c>
      <c r="AI4515">
        <v>1938</v>
      </c>
      <c r="AJ4515">
        <v>10</v>
      </c>
      <c r="AN4515" t="s">
        <v>4733</v>
      </c>
      <c r="AQ4515" t="s">
        <v>3904</v>
      </c>
      <c r="BF4515" t="s">
        <v>108</v>
      </c>
      <c r="BG4515" t="s">
        <v>317</v>
      </c>
      <c r="BH4515" t="s">
        <v>6701</v>
      </c>
      <c r="BI4515" t="s">
        <v>18659</v>
      </c>
      <c r="BJ4515" t="s">
        <v>18659</v>
      </c>
      <c r="BN4515">
        <v>39.021728000000003</v>
      </c>
      <c r="BO4515">
        <v>-84.439941000000005</v>
      </c>
      <c r="BP4515" t="s">
        <v>113</v>
      </c>
      <c r="BQ4515">
        <v>3983</v>
      </c>
      <c r="BS4515" t="s">
        <v>114</v>
      </c>
      <c r="BU4515" t="s">
        <v>115</v>
      </c>
      <c r="CF4515" t="s">
        <v>114</v>
      </c>
      <c r="CG4515" s="3">
        <v>43959.370393518519</v>
      </c>
      <c r="CI4515">
        <v>70</v>
      </c>
      <c r="CJ4515" t="s">
        <v>18660</v>
      </c>
      <c r="CK4515" t="s">
        <v>18661</v>
      </c>
    </row>
    <row r="4516" spans="1:89" x14ac:dyDescent="0.45">
      <c r="A4516">
        <v>4826284</v>
      </c>
      <c r="B4516" t="s">
        <v>89</v>
      </c>
      <c r="E4516" t="s">
        <v>90</v>
      </c>
      <c r="F4516" t="s">
        <v>18662</v>
      </c>
      <c r="G4516" t="s">
        <v>18663</v>
      </c>
      <c r="N4516" t="s">
        <v>8701</v>
      </c>
      <c r="O4516" t="s">
        <v>8702</v>
      </c>
      <c r="P4516">
        <v>656624</v>
      </c>
      <c r="Q4516" t="s">
        <v>2644</v>
      </c>
      <c r="R4516" t="s">
        <v>8703</v>
      </c>
      <c r="T4516" t="s">
        <v>8704</v>
      </c>
      <c r="W4516" t="s">
        <v>103</v>
      </c>
      <c r="AE4516" t="s">
        <v>385</v>
      </c>
      <c r="AG4516" t="s">
        <v>105</v>
      </c>
      <c r="AH4516" s="1">
        <v>14183</v>
      </c>
      <c r="AI4516">
        <v>1938</v>
      </c>
      <c r="AJ4516">
        <v>10</v>
      </c>
      <c r="AK4516">
        <v>30</v>
      </c>
      <c r="AL4516">
        <v>303</v>
      </c>
      <c r="AN4516" s="2">
        <v>14183</v>
      </c>
      <c r="AQ4516" t="s">
        <v>3904</v>
      </c>
      <c r="BF4516" t="s">
        <v>108</v>
      </c>
      <c r="BG4516" t="s">
        <v>317</v>
      </c>
      <c r="BH4516" t="s">
        <v>6701</v>
      </c>
      <c r="BI4516" t="s">
        <v>18659</v>
      </c>
      <c r="BJ4516" t="s">
        <v>18659</v>
      </c>
      <c r="BN4516">
        <v>39.021728000000003</v>
      </c>
      <c r="BO4516">
        <v>-84.439941000000005</v>
      </c>
      <c r="BP4516" t="s">
        <v>113</v>
      </c>
      <c r="BQ4516">
        <v>3983</v>
      </c>
      <c r="BS4516" t="s">
        <v>114</v>
      </c>
      <c r="BU4516" t="s">
        <v>115</v>
      </c>
      <c r="CF4516" t="s">
        <v>114</v>
      </c>
      <c r="CG4516" s="3">
        <v>43959.370393518519</v>
      </c>
      <c r="CI4516">
        <v>70</v>
      </c>
      <c r="CJ4516" t="s">
        <v>18664</v>
      </c>
      <c r="CK4516" t="s">
        <v>18665</v>
      </c>
    </row>
    <row r="4517" spans="1:89" x14ac:dyDescent="0.45">
      <c r="A4517">
        <v>4958512</v>
      </c>
      <c r="B4517" t="s">
        <v>89</v>
      </c>
      <c r="E4517" t="s">
        <v>90</v>
      </c>
      <c r="F4517" t="s">
        <v>23970</v>
      </c>
      <c r="G4517" t="s">
        <v>23971</v>
      </c>
      <c r="I4517" t="s">
        <v>19168</v>
      </c>
      <c r="J4517" t="s">
        <v>638</v>
      </c>
      <c r="K4517" t="s">
        <v>1388</v>
      </c>
      <c r="L4517" t="s">
        <v>2070</v>
      </c>
      <c r="M4517" t="s">
        <v>19169</v>
      </c>
      <c r="N4517" t="s">
        <v>3538</v>
      </c>
      <c r="O4517" t="s">
        <v>19569</v>
      </c>
      <c r="P4517">
        <v>184286</v>
      </c>
      <c r="Q4517" t="s">
        <v>23809</v>
      </c>
      <c r="R4517" t="s">
        <v>19172</v>
      </c>
      <c r="T4517" t="s">
        <v>23810</v>
      </c>
      <c r="W4517" t="s">
        <v>103</v>
      </c>
      <c r="AE4517" t="s">
        <v>385</v>
      </c>
      <c r="AG4517" t="s">
        <v>105</v>
      </c>
      <c r="AH4517" s="1">
        <v>14169</v>
      </c>
      <c r="AI4517">
        <v>1938</v>
      </c>
      <c r="AJ4517">
        <v>10</v>
      </c>
      <c r="AK4517">
        <v>16</v>
      </c>
      <c r="AL4517">
        <v>289</v>
      </c>
      <c r="AN4517" s="2">
        <v>14169</v>
      </c>
      <c r="AQ4517" t="s">
        <v>6497</v>
      </c>
      <c r="BF4517" t="s">
        <v>108</v>
      </c>
      <c r="BG4517" t="s">
        <v>109</v>
      </c>
      <c r="BH4517" t="s">
        <v>186</v>
      </c>
      <c r="BI4517" t="s">
        <v>239</v>
      </c>
      <c r="BJ4517" t="s">
        <v>239</v>
      </c>
      <c r="BN4517">
        <v>38.887016000000003</v>
      </c>
      <c r="BO4517">
        <v>-83.329353999999995</v>
      </c>
      <c r="BQ4517">
        <v>3036</v>
      </c>
      <c r="BS4517" t="s">
        <v>448</v>
      </c>
      <c r="BU4517" t="s">
        <v>284</v>
      </c>
      <c r="BV4517" t="s">
        <v>270</v>
      </c>
      <c r="CF4517" t="s">
        <v>114</v>
      </c>
      <c r="CG4517" s="3">
        <v>43959.370393518519</v>
      </c>
      <c r="CI4517">
        <v>70</v>
      </c>
      <c r="CJ4517" t="s">
        <v>23972</v>
      </c>
      <c r="CK4517" t="s">
        <v>23973</v>
      </c>
    </row>
    <row r="4518" spans="1:89" x14ac:dyDescent="0.45">
      <c r="A4518">
        <v>5073904</v>
      </c>
      <c r="B4518" t="s">
        <v>89</v>
      </c>
      <c r="E4518" t="s">
        <v>90</v>
      </c>
      <c r="F4518" t="s">
        <v>28317</v>
      </c>
      <c r="G4518" t="s">
        <v>28318</v>
      </c>
      <c r="I4518" t="s">
        <v>27982</v>
      </c>
      <c r="J4518" t="s">
        <v>638</v>
      </c>
      <c r="K4518" t="s">
        <v>1388</v>
      </c>
      <c r="L4518" t="s">
        <v>2070</v>
      </c>
      <c r="M4518" t="s">
        <v>2071</v>
      </c>
      <c r="N4518" t="s">
        <v>20099</v>
      </c>
      <c r="O4518" t="s">
        <v>28227</v>
      </c>
      <c r="P4518">
        <v>490076</v>
      </c>
      <c r="Q4518" t="s">
        <v>10308</v>
      </c>
      <c r="R4518" t="s">
        <v>27706</v>
      </c>
      <c r="T4518" t="s">
        <v>28228</v>
      </c>
      <c r="W4518" t="s">
        <v>103</v>
      </c>
      <c r="AE4518" t="s">
        <v>385</v>
      </c>
      <c r="AG4518" t="s">
        <v>105</v>
      </c>
      <c r="AH4518" s="1">
        <v>14169</v>
      </c>
      <c r="AI4518">
        <v>1938</v>
      </c>
      <c r="AJ4518">
        <v>10</v>
      </c>
      <c r="AK4518">
        <v>16</v>
      </c>
      <c r="AL4518">
        <v>289</v>
      </c>
      <c r="AN4518" s="2">
        <v>14169</v>
      </c>
      <c r="AQ4518" t="s">
        <v>13517</v>
      </c>
      <c r="BF4518" t="s">
        <v>108</v>
      </c>
      <c r="BG4518" t="s">
        <v>109</v>
      </c>
      <c r="BH4518" t="s">
        <v>186</v>
      </c>
      <c r="BI4518" t="s">
        <v>239</v>
      </c>
      <c r="BJ4518" t="s">
        <v>239</v>
      </c>
      <c r="BN4518">
        <v>38.887016000000003</v>
      </c>
      <c r="BO4518">
        <v>-83.329353999999995</v>
      </c>
      <c r="BQ4518">
        <v>3036</v>
      </c>
      <c r="BS4518" t="s">
        <v>448</v>
      </c>
      <c r="BU4518" t="s">
        <v>284</v>
      </c>
      <c r="BV4518" t="s">
        <v>270</v>
      </c>
      <c r="CF4518" t="s">
        <v>114</v>
      </c>
      <c r="CG4518" s="3">
        <v>43959.370393518519</v>
      </c>
      <c r="CI4518">
        <v>70</v>
      </c>
      <c r="CJ4518" t="s">
        <v>28319</v>
      </c>
      <c r="CK4518" t="s">
        <v>28320</v>
      </c>
    </row>
    <row r="4519" spans="1:89" x14ac:dyDescent="0.45">
      <c r="A4519">
        <v>5109670</v>
      </c>
      <c r="B4519" t="s">
        <v>89</v>
      </c>
      <c r="E4519" t="s">
        <v>90</v>
      </c>
      <c r="F4519" t="s">
        <v>30977</v>
      </c>
      <c r="G4519" t="s">
        <v>30978</v>
      </c>
      <c r="I4519" t="s">
        <v>30970</v>
      </c>
      <c r="J4519" t="s">
        <v>638</v>
      </c>
      <c r="K4519" t="s">
        <v>1388</v>
      </c>
      <c r="L4519" t="s">
        <v>2070</v>
      </c>
      <c r="M4519" t="s">
        <v>8776</v>
      </c>
      <c r="N4519" t="s">
        <v>28412</v>
      </c>
      <c r="O4519" t="s">
        <v>8779</v>
      </c>
      <c r="P4519">
        <v>8881</v>
      </c>
      <c r="Q4519" t="s">
        <v>2609</v>
      </c>
      <c r="R4519" t="s">
        <v>8779</v>
      </c>
      <c r="W4519" t="s">
        <v>943</v>
      </c>
      <c r="AE4519" t="s">
        <v>385</v>
      </c>
      <c r="AG4519" t="s">
        <v>105</v>
      </c>
      <c r="AH4519" s="1">
        <v>14169</v>
      </c>
      <c r="AI4519">
        <v>1938</v>
      </c>
      <c r="AJ4519">
        <v>10</v>
      </c>
      <c r="AK4519">
        <v>16</v>
      </c>
      <c r="AL4519">
        <v>289</v>
      </c>
      <c r="AN4519" s="2">
        <v>14169</v>
      </c>
      <c r="AQ4519" t="s">
        <v>6497</v>
      </c>
      <c r="BF4519" t="s">
        <v>108</v>
      </c>
      <c r="BG4519" t="s">
        <v>109</v>
      </c>
      <c r="BH4519" t="s">
        <v>186</v>
      </c>
      <c r="BI4519" t="s">
        <v>239</v>
      </c>
      <c r="BJ4519" t="s">
        <v>239</v>
      </c>
      <c r="BN4519">
        <v>38.887016000000003</v>
      </c>
      <c r="BO4519">
        <v>-83.329353999999995</v>
      </c>
      <c r="BQ4519">
        <v>3036</v>
      </c>
      <c r="BS4519" t="s">
        <v>448</v>
      </c>
      <c r="BU4519" t="s">
        <v>284</v>
      </c>
      <c r="BV4519" t="s">
        <v>270</v>
      </c>
      <c r="CF4519" t="s">
        <v>114</v>
      </c>
      <c r="CG4519" s="3">
        <v>43959.370393518519</v>
      </c>
      <c r="CI4519">
        <v>70</v>
      </c>
      <c r="CJ4519" t="s">
        <v>30979</v>
      </c>
      <c r="CK4519" t="s">
        <v>30980</v>
      </c>
    </row>
    <row r="4520" spans="1:89" x14ac:dyDescent="0.45">
      <c r="A4520">
        <v>5109788</v>
      </c>
      <c r="B4520" t="s">
        <v>89</v>
      </c>
      <c r="E4520" t="s">
        <v>90</v>
      </c>
      <c r="F4520" t="s">
        <v>31133</v>
      </c>
      <c r="G4520" t="s">
        <v>31134</v>
      </c>
      <c r="I4520" t="s">
        <v>31071</v>
      </c>
      <c r="J4520" t="s">
        <v>638</v>
      </c>
      <c r="K4520" t="s">
        <v>1388</v>
      </c>
      <c r="L4520" t="s">
        <v>2070</v>
      </c>
      <c r="M4520" t="s">
        <v>3507</v>
      </c>
      <c r="N4520" t="s">
        <v>5181</v>
      </c>
      <c r="O4520" t="s">
        <v>31072</v>
      </c>
      <c r="P4520">
        <v>183517</v>
      </c>
      <c r="Q4520" t="s">
        <v>30594</v>
      </c>
      <c r="R4520" t="s">
        <v>31073</v>
      </c>
      <c r="T4520" t="s">
        <v>31074</v>
      </c>
      <c r="W4520" t="s">
        <v>103</v>
      </c>
      <c r="AE4520" t="s">
        <v>385</v>
      </c>
      <c r="AG4520" t="s">
        <v>105</v>
      </c>
      <c r="AH4520" s="1">
        <v>14157</v>
      </c>
      <c r="AI4520">
        <v>1938</v>
      </c>
      <c r="AJ4520">
        <v>10</v>
      </c>
      <c r="AK4520">
        <v>4</v>
      </c>
      <c r="AL4520">
        <v>277</v>
      </c>
      <c r="AN4520" s="2">
        <v>14157</v>
      </c>
      <c r="AQ4520" t="s">
        <v>31135</v>
      </c>
      <c r="BF4520" t="s">
        <v>108</v>
      </c>
      <c r="BG4520" t="s">
        <v>109</v>
      </c>
      <c r="BH4520" t="s">
        <v>110</v>
      </c>
      <c r="BI4520" t="s">
        <v>111</v>
      </c>
      <c r="BJ4520" t="s">
        <v>2583</v>
      </c>
      <c r="BN4520">
        <v>39.144908000000001</v>
      </c>
      <c r="BO4520">
        <v>-84.498119000000003</v>
      </c>
      <c r="BP4520" t="s">
        <v>113</v>
      </c>
      <c r="BQ4520">
        <v>500</v>
      </c>
      <c r="BU4520" t="s">
        <v>115</v>
      </c>
      <c r="CF4520" t="s">
        <v>30710</v>
      </c>
      <c r="CG4520" s="3">
        <v>43959.370393518519</v>
      </c>
      <c r="CI4520">
        <v>70</v>
      </c>
      <c r="CJ4520" t="s">
        <v>31136</v>
      </c>
      <c r="CK4520" t="s">
        <v>31137</v>
      </c>
    </row>
    <row r="4521" spans="1:89" x14ac:dyDescent="0.45">
      <c r="A4521">
        <v>5109791</v>
      </c>
      <c r="B4521" t="s">
        <v>89</v>
      </c>
      <c r="E4521" t="s">
        <v>90</v>
      </c>
      <c r="F4521" t="s">
        <v>31143</v>
      </c>
      <c r="G4521" t="s">
        <v>31144</v>
      </c>
      <c r="I4521" t="s">
        <v>30342</v>
      </c>
      <c r="J4521" t="s">
        <v>638</v>
      </c>
      <c r="K4521" t="s">
        <v>1388</v>
      </c>
      <c r="L4521" t="s">
        <v>2070</v>
      </c>
      <c r="M4521" t="s">
        <v>3507</v>
      </c>
      <c r="N4521" t="s">
        <v>19301</v>
      </c>
      <c r="O4521" t="s">
        <v>30327</v>
      </c>
      <c r="P4521">
        <v>16601</v>
      </c>
      <c r="R4521" t="s">
        <v>30327</v>
      </c>
      <c r="W4521" t="s">
        <v>943</v>
      </c>
      <c r="AE4521" t="s">
        <v>385</v>
      </c>
      <c r="AG4521" t="s">
        <v>105</v>
      </c>
      <c r="AH4521" s="1">
        <v>14169</v>
      </c>
      <c r="AI4521">
        <v>1938</v>
      </c>
      <c r="AJ4521">
        <v>10</v>
      </c>
      <c r="AK4521">
        <v>16</v>
      </c>
      <c r="AL4521">
        <v>289</v>
      </c>
      <c r="AN4521" s="2">
        <v>14169</v>
      </c>
      <c r="AQ4521" t="s">
        <v>6497</v>
      </c>
      <c r="BF4521" t="s">
        <v>108</v>
      </c>
      <c r="BG4521" t="s">
        <v>109</v>
      </c>
      <c r="BH4521" t="s">
        <v>186</v>
      </c>
      <c r="BI4521" t="s">
        <v>239</v>
      </c>
      <c r="BJ4521" t="s">
        <v>239</v>
      </c>
      <c r="BN4521">
        <v>38.887016000000003</v>
      </c>
      <c r="BO4521">
        <v>-83.329353999999995</v>
      </c>
      <c r="BQ4521">
        <v>3036</v>
      </c>
      <c r="BS4521" t="s">
        <v>448</v>
      </c>
      <c r="BU4521" t="s">
        <v>284</v>
      </c>
      <c r="BV4521" t="s">
        <v>270</v>
      </c>
      <c r="CF4521" t="s">
        <v>114</v>
      </c>
      <c r="CG4521" s="3">
        <v>43959.370393518519</v>
      </c>
      <c r="CI4521">
        <v>70</v>
      </c>
      <c r="CJ4521" t="s">
        <v>31145</v>
      </c>
      <c r="CK4521" t="s">
        <v>31146</v>
      </c>
    </row>
    <row r="4522" spans="1:89" x14ac:dyDescent="0.45">
      <c r="A4522">
        <v>5132005</v>
      </c>
      <c r="B4522" t="s">
        <v>89</v>
      </c>
      <c r="E4522" t="s">
        <v>90</v>
      </c>
      <c r="F4522" t="s">
        <v>33757</v>
      </c>
      <c r="G4522" t="s">
        <v>33758</v>
      </c>
      <c r="I4522" t="s">
        <v>29536</v>
      </c>
      <c r="J4522" t="s">
        <v>638</v>
      </c>
      <c r="K4522" t="s">
        <v>1388</v>
      </c>
      <c r="L4522" t="s">
        <v>2070</v>
      </c>
      <c r="M4522" t="s">
        <v>3507</v>
      </c>
      <c r="N4522" t="s">
        <v>3528</v>
      </c>
      <c r="O4522" t="s">
        <v>30789</v>
      </c>
      <c r="P4522">
        <v>311916</v>
      </c>
      <c r="Q4522" t="s">
        <v>30790</v>
      </c>
      <c r="R4522" t="s">
        <v>29539</v>
      </c>
      <c r="T4522" t="s">
        <v>30791</v>
      </c>
      <c r="W4522" t="s">
        <v>103</v>
      </c>
      <c r="AE4522" t="s">
        <v>385</v>
      </c>
      <c r="AG4522" t="s">
        <v>105</v>
      </c>
      <c r="AH4522" s="1">
        <v>14176</v>
      </c>
      <c r="AI4522">
        <v>1938</v>
      </c>
      <c r="AJ4522">
        <v>10</v>
      </c>
      <c r="AK4522">
        <v>23</v>
      </c>
      <c r="AL4522">
        <v>296</v>
      </c>
      <c r="AN4522" s="2">
        <v>14176</v>
      </c>
      <c r="AQ4522" t="s">
        <v>6497</v>
      </c>
      <c r="BF4522" t="s">
        <v>108</v>
      </c>
      <c r="BG4522" t="s">
        <v>317</v>
      </c>
      <c r="BH4522" t="s">
        <v>6701</v>
      </c>
      <c r="BJ4522" t="s">
        <v>33759</v>
      </c>
      <c r="BN4522">
        <v>38.946477000000002</v>
      </c>
      <c r="BO4522">
        <v>-84.379695999999996</v>
      </c>
      <c r="BP4522" t="s">
        <v>113</v>
      </c>
      <c r="BQ4522">
        <v>21407</v>
      </c>
      <c r="BU4522" t="s">
        <v>115</v>
      </c>
      <c r="CF4522" t="s">
        <v>114</v>
      </c>
      <c r="CG4522" s="3">
        <v>43959.370393518519</v>
      </c>
      <c r="CI4522">
        <v>70</v>
      </c>
      <c r="CJ4522" t="s">
        <v>33760</v>
      </c>
      <c r="CK4522" t="s">
        <v>33761</v>
      </c>
    </row>
    <row r="4523" spans="1:89" x14ac:dyDescent="0.45">
      <c r="A4523">
        <v>5230675</v>
      </c>
      <c r="B4523" t="s">
        <v>89</v>
      </c>
      <c r="E4523" t="s">
        <v>90</v>
      </c>
      <c r="F4523" t="s">
        <v>41460</v>
      </c>
      <c r="G4523" t="s">
        <v>41461</v>
      </c>
      <c r="I4523" t="s">
        <v>38055</v>
      </c>
      <c r="J4523" t="s">
        <v>638</v>
      </c>
      <c r="K4523" t="s">
        <v>1388</v>
      </c>
      <c r="L4523" t="s">
        <v>2070</v>
      </c>
      <c r="M4523" t="s">
        <v>2071</v>
      </c>
      <c r="N4523" t="s">
        <v>2072</v>
      </c>
      <c r="O4523" t="s">
        <v>38072</v>
      </c>
      <c r="P4523">
        <v>185960</v>
      </c>
      <c r="Q4523" t="s">
        <v>38073</v>
      </c>
      <c r="R4523" t="s">
        <v>38058</v>
      </c>
      <c r="T4523" t="s">
        <v>38074</v>
      </c>
      <c r="W4523" t="s">
        <v>103</v>
      </c>
      <c r="AE4523" t="s">
        <v>385</v>
      </c>
      <c r="AG4523" t="s">
        <v>105</v>
      </c>
      <c r="AH4523" s="1">
        <v>14169</v>
      </c>
      <c r="AI4523">
        <v>1938</v>
      </c>
      <c r="AJ4523">
        <v>10</v>
      </c>
      <c r="AK4523">
        <v>16</v>
      </c>
      <c r="AL4523">
        <v>289</v>
      </c>
      <c r="AN4523" s="2">
        <v>14169</v>
      </c>
      <c r="AQ4523" t="s">
        <v>3616</v>
      </c>
      <c r="BF4523" t="s">
        <v>108</v>
      </c>
      <c r="BG4523" t="s">
        <v>109</v>
      </c>
      <c r="BH4523" t="s">
        <v>186</v>
      </c>
      <c r="BI4523" t="s">
        <v>239</v>
      </c>
      <c r="BJ4523" t="s">
        <v>239</v>
      </c>
      <c r="BN4523">
        <v>38.887016000000003</v>
      </c>
      <c r="BO4523">
        <v>-83.329353999999995</v>
      </c>
      <c r="BQ4523">
        <v>3036</v>
      </c>
      <c r="BS4523" t="s">
        <v>448</v>
      </c>
      <c r="BU4523" t="s">
        <v>284</v>
      </c>
      <c r="BV4523" t="s">
        <v>270</v>
      </c>
      <c r="CF4523" t="s">
        <v>114</v>
      </c>
      <c r="CG4523" s="3">
        <v>43946.436331018522</v>
      </c>
      <c r="CI4523">
        <v>70</v>
      </c>
      <c r="CJ4523" t="s">
        <v>41462</v>
      </c>
      <c r="CK4523" t="s">
        <v>41463</v>
      </c>
    </row>
    <row r="4524" spans="1:89" x14ac:dyDescent="0.45">
      <c r="A4524">
        <v>5628184</v>
      </c>
      <c r="B4524" t="s">
        <v>89</v>
      </c>
      <c r="E4524" t="s">
        <v>90</v>
      </c>
      <c r="F4524" t="s">
        <v>42611</v>
      </c>
      <c r="G4524" t="s">
        <v>42612</v>
      </c>
      <c r="I4524" t="s">
        <v>40981</v>
      </c>
      <c r="J4524" t="s">
        <v>638</v>
      </c>
      <c r="K4524" t="s">
        <v>1388</v>
      </c>
      <c r="L4524" t="s">
        <v>2070</v>
      </c>
      <c r="M4524" t="s">
        <v>2071</v>
      </c>
      <c r="N4524" t="s">
        <v>40982</v>
      </c>
      <c r="O4524" t="s">
        <v>42596</v>
      </c>
      <c r="P4524">
        <v>181520</v>
      </c>
      <c r="Q4524" t="s">
        <v>42597</v>
      </c>
      <c r="R4524" t="s">
        <v>40984</v>
      </c>
      <c r="T4524" t="s">
        <v>42598</v>
      </c>
      <c r="W4524" t="s">
        <v>103</v>
      </c>
      <c r="AE4524" t="s">
        <v>385</v>
      </c>
      <c r="AG4524" t="s">
        <v>105</v>
      </c>
      <c r="AH4524" s="1">
        <v>14169</v>
      </c>
      <c r="AI4524">
        <v>1938</v>
      </c>
      <c r="AJ4524">
        <v>10</v>
      </c>
      <c r="AK4524">
        <v>16</v>
      </c>
      <c r="AL4524">
        <v>289</v>
      </c>
      <c r="AN4524" s="2">
        <v>14169</v>
      </c>
      <c r="BF4524" t="s">
        <v>108</v>
      </c>
      <c r="BG4524" t="s">
        <v>109</v>
      </c>
      <c r="BH4524" t="s">
        <v>186</v>
      </c>
      <c r="BI4524" t="s">
        <v>239</v>
      </c>
      <c r="BJ4524" t="s">
        <v>239</v>
      </c>
      <c r="BN4524">
        <v>38.887016000000003</v>
      </c>
      <c r="BO4524">
        <v>-83.329353999999995</v>
      </c>
      <c r="BQ4524">
        <v>3036</v>
      </c>
      <c r="BS4524" t="s">
        <v>448</v>
      </c>
      <c r="BU4524" t="s">
        <v>284</v>
      </c>
      <c r="BV4524" t="s">
        <v>270</v>
      </c>
      <c r="CF4524" t="s">
        <v>114</v>
      </c>
      <c r="CG4524" s="3">
        <v>43946.436331018522</v>
      </c>
      <c r="CI4524">
        <v>70</v>
      </c>
      <c r="CJ4524" t="s">
        <v>42613</v>
      </c>
      <c r="CK4524" t="s">
        <v>42614</v>
      </c>
    </row>
    <row r="4525" spans="1:89" x14ac:dyDescent="0.45">
      <c r="A4525">
        <v>6822737</v>
      </c>
      <c r="B4525" t="s">
        <v>89</v>
      </c>
      <c r="E4525" t="s">
        <v>90</v>
      </c>
      <c r="F4525" t="s">
        <v>44099</v>
      </c>
      <c r="G4525" t="s">
        <v>44100</v>
      </c>
      <c r="I4525" t="s">
        <v>41013</v>
      </c>
      <c r="J4525" t="s">
        <v>638</v>
      </c>
      <c r="K4525" t="s">
        <v>1388</v>
      </c>
      <c r="L4525" t="s">
        <v>2070</v>
      </c>
      <c r="M4525" t="s">
        <v>2071</v>
      </c>
      <c r="N4525" t="s">
        <v>41014</v>
      </c>
      <c r="O4525" t="s">
        <v>44101</v>
      </c>
      <c r="P4525">
        <v>235280</v>
      </c>
      <c r="Q4525" t="s">
        <v>1095</v>
      </c>
      <c r="R4525" t="s">
        <v>41016</v>
      </c>
      <c r="T4525" t="s">
        <v>44102</v>
      </c>
      <c r="W4525" t="s">
        <v>103</v>
      </c>
      <c r="AC4525" t="s">
        <v>44101</v>
      </c>
      <c r="AE4525" t="s">
        <v>385</v>
      </c>
      <c r="AG4525" t="s">
        <v>105</v>
      </c>
      <c r="AH4525" s="1">
        <v>14166</v>
      </c>
      <c r="AI4525">
        <v>1938</v>
      </c>
      <c r="AJ4525">
        <v>10</v>
      </c>
      <c r="AK4525">
        <v>13</v>
      </c>
      <c r="AL4525">
        <v>286</v>
      </c>
      <c r="AN4525" s="2">
        <v>14166</v>
      </c>
      <c r="AQ4525" t="s">
        <v>10187</v>
      </c>
      <c r="BF4525" t="s">
        <v>108</v>
      </c>
      <c r="BG4525" t="s">
        <v>109</v>
      </c>
      <c r="BH4525" t="s">
        <v>110</v>
      </c>
      <c r="BI4525" t="s">
        <v>111</v>
      </c>
      <c r="BJ4525" t="s">
        <v>420</v>
      </c>
      <c r="BL4525">
        <v>0</v>
      </c>
      <c r="BN4525">
        <v>39.065339000000002</v>
      </c>
      <c r="BO4525">
        <v>-84.423274000000006</v>
      </c>
      <c r="BQ4525">
        <v>3036</v>
      </c>
      <c r="BS4525" t="s">
        <v>421</v>
      </c>
      <c r="BU4525" t="s">
        <v>284</v>
      </c>
      <c r="BV4525" t="s">
        <v>270</v>
      </c>
      <c r="CF4525" t="s">
        <v>114</v>
      </c>
      <c r="CG4525" s="3">
        <v>43946.436331018522</v>
      </c>
      <c r="CI4525">
        <v>70</v>
      </c>
      <c r="CJ4525" t="s">
        <v>44103</v>
      </c>
      <c r="CK4525" t="s">
        <v>44104</v>
      </c>
    </row>
    <row r="4526" spans="1:89" x14ac:dyDescent="0.45">
      <c r="A4526">
        <v>6822770</v>
      </c>
      <c r="B4526" t="s">
        <v>89</v>
      </c>
      <c r="E4526" t="s">
        <v>90</v>
      </c>
      <c r="F4526" t="s">
        <v>44273</v>
      </c>
      <c r="G4526" t="s">
        <v>44274</v>
      </c>
      <c r="I4526" t="s">
        <v>43298</v>
      </c>
      <c r="J4526" t="s">
        <v>638</v>
      </c>
      <c r="K4526" t="s">
        <v>1388</v>
      </c>
      <c r="L4526" t="s">
        <v>2070</v>
      </c>
      <c r="M4526" t="s">
        <v>2071</v>
      </c>
      <c r="N4526" t="s">
        <v>39993</v>
      </c>
      <c r="O4526" t="s">
        <v>39995</v>
      </c>
      <c r="P4526">
        <v>13394</v>
      </c>
      <c r="Q4526" t="s">
        <v>3318</v>
      </c>
      <c r="R4526" t="s">
        <v>39995</v>
      </c>
      <c r="W4526" t="s">
        <v>943</v>
      </c>
      <c r="AC4526" t="s">
        <v>44139</v>
      </c>
      <c r="AE4526" t="s">
        <v>385</v>
      </c>
      <c r="AG4526" t="s">
        <v>105</v>
      </c>
      <c r="AH4526" s="1">
        <v>14157</v>
      </c>
      <c r="AI4526">
        <v>1938</v>
      </c>
      <c r="AJ4526">
        <v>10</v>
      </c>
      <c r="AK4526">
        <v>4</v>
      </c>
      <c r="AL4526">
        <v>277</v>
      </c>
      <c r="AN4526" s="2">
        <v>14157</v>
      </c>
      <c r="AQ4526" t="s">
        <v>10187</v>
      </c>
      <c r="BF4526" t="s">
        <v>108</v>
      </c>
      <c r="BG4526" t="s">
        <v>109</v>
      </c>
      <c r="BH4526" t="s">
        <v>110</v>
      </c>
      <c r="BI4526" t="s">
        <v>2583</v>
      </c>
      <c r="BJ4526" t="s">
        <v>2583</v>
      </c>
      <c r="BL4526">
        <v>0</v>
      </c>
      <c r="BN4526">
        <v>39.145440999999998</v>
      </c>
      <c r="BO4526">
        <v>-84.497345999999993</v>
      </c>
      <c r="BQ4526">
        <v>1455</v>
      </c>
      <c r="BS4526" t="s">
        <v>20359</v>
      </c>
      <c r="BU4526" t="s">
        <v>4674</v>
      </c>
      <c r="BV4526" t="s">
        <v>270</v>
      </c>
      <c r="CF4526" t="s">
        <v>114</v>
      </c>
      <c r="CG4526" s="3">
        <v>43946.436331018522</v>
      </c>
      <c r="CI4526">
        <v>70</v>
      </c>
      <c r="CJ4526" t="s">
        <v>44275</v>
      </c>
      <c r="CK4526" t="s">
        <v>44276</v>
      </c>
    </row>
    <row r="4527" spans="1:89" x14ac:dyDescent="0.45">
      <c r="A4527">
        <v>7220454</v>
      </c>
      <c r="B4527" t="s">
        <v>89</v>
      </c>
      <c r="E4527" t="s">
        <v>90</v>
      </c>
      <c r="F4527" t="s">
        <v>45208</v>
      </c>
      <c r="G4527" t="s">
        <v>45209</v>
      </c>
      <c r="I4527" t="s">
        <v>28379</v>
      </c>
      <c r="J4527" t="s">
        <v>638</v>
      </c>
      <c r="K4527" t="s">
        <v>1388</v>
      </c>
      <c r="L4527" t="s">
        <v>2070</v>
      </c>
      <c r="M4527" t="s">
        <v>2071</v>
      </c>
      <c r="N4527" t="s">
        <v>27623</v>
      </c>
      <c r="O4527" t="s">
        <v>44859</v>
      </c>
      <c r="P4527">
        <v>124488</v>
      </c>
      <c r="Q4527" t="s">
        <v>44860</v>
      </c>
      <c r="R4527" t="s">
        <v>28382</v>
      </c>
      <c r="T4527" t="s">
        <v>44861</v>
      </c>
      <c r="W4527" t="s">
        <v>103</v>
      </c>
      <c r="AC4527" t="s">
        <v>44859</v>
      </c>
      <c r="AE4527" t="s">
        <v>385</v>
      </c>
      <c r="AG4527" t="s">
        <v>105</v>
      </c>
      <c r="AH4527" s="1">
        <v>14169</v>
      </c>
      <c r="AI4527">
        <v>1938</v>
      </c>
      <c r="AJ4527">
        <v>10</v>
      </c>
      <c r="AK4527">
        <v>16</v>
      </c>
      <c r="AL4527">
        <v>289</v>
      </c>
      <c r="AN4527" s="2">
        <v>14169</v>
      </c>
      <c r="AP4527" t="s">
        <v>44519</v>
      </c>
      <c r="AQ4527" t="s">
        <v>10187</v>
      </c>
      <c r="BF4527" t="s">
        <v>108</v>
      </c>
      <c r="BG4527" t="s">
        <v>109</v>
      </c>
      <c r="BH4527" t="s">
        <v>186</v>
      </c>
      <c r="BI4527" t="s">
        <v>239</v>
      </c>
      <c r="BJ4527" t="s">
        <v>239</v>
      </c>
      <c r="BL4527">
        <v>0</v>
      </c>
      <c r="BN4527">
        <v>38.887016000000003</v>
      </c>
      <c r="BO4527">
        <v>-83.329353999999995</v>
      </c>
      <c r="BQ4527">
        <v>3036</v>
      </c>
      <c r="BS4527" t="s">
        <v>448</v>
      </c>
      <c r="BU4527" t="s">
        <v>284</v>
      </c>
      <c r="BV4527" t="s">
        <v>270</v>
      </c>
      <c r="CF4527" t="s">
        <v>114</v>
      </c>
      <c r="CG4527" s="3">
        <v>43946.436331018522</v>
      </c>
      <c r="CI4527">
        <v>70</v>
      </c>
      <c r="CJ4527" t="s">
        <v>45210</v>
      </c>
      <c r="CK4527" t="s">
        <v>45211</v>
      </c>
    </row>
    <row r="4528" spans="1:89" x14ac:dyDescent="0.45">
      <c r="A4528">
        <v>4380155</v>
      </c>
      <c r="B4528" t="s">
        <v>89</v>
      </c>
      <c r="E4528" t="s">
        <v>90</v>
      </c>
      <c r="F4528" t="s">
        <v>4036</v>
      </c>
      <c r="G4528" t="s">
        <v>4037</v>
      </c>
      <c r="I4528" t="s">
        <v>3878</v>
      </c>
      <c r="J4528" t="s">
        <v>94</v>
      </c>
      <c r="K4528" t="s">
        <v>1185</v>
      </c>
      <c r="L4528" t="s">
        <v>1186</v>
      </c>
      <c r="M4528" t="s">
        <v>1187</v>
      </c>
      <c r="N4528" t="s">
        <v>462</v>
      </c>
      <c r="O4528" t="s">
        <v>4001</v>
      </c>
      <c r="P4528">
        <v>617158</v>
      </c>
      <c r="Q4528" t="s">
        <v>879</v>
      </c>
      <c r="R4528" t="s">
        <v>465</v>
      </c>
      <c r="T4528" t="s">
        <v>1955</v>
      </c>
      <c r="W4528" t="s">
        <v>103</v>
      </c>
      <c r="AE4528" t="s">
        <v>4038</v>
      </c>
      <c r="AG4528" t="s">
        <v>105</v>
      </c>
      <c r="AH4528" s="1">
        <v>14169</v>
      </c>
      <c r="AI4528">
        <v>1938</v>
      </c>
      <c r="AJ4528">
        <v>10</v>
      </c>
      <c r="AK4528">
        <v>16</v>
      </c>
      <c r="AL4528">
        <v>289</v>
      </c>
      <c r="AN4528" s="2">
        <v>14169</v>
      </c>
      <c r="AQ4528" t="s">
        <v>570</v>
      </c>
      <c r="BF4528" t="s">
        <v>108</v>
      </c>
      <c r="BG4528" t="s">
        <v>109</v>
      </c>
      <c r="BH4528" t="s">
        <v>186</v>
      </c>
      <c r="BJ4528" t="s">
        <v>267</v>
      </c>
      <c r="BN4528">
        <v>38.845514999999999</v>
      </c>
      <c r="BO4528">
        <v>-83.472151999999994</v>
      </c>
      <c r="BP4528" t="s">
        <v>113</v>
      </c>
      <c r="BQ4528">
        <v>34686</v>
      </c>
      <c r="BS4528" t="s">
        <v>268</v>
      </c>
      <c r="BU4528" t="s">
        <v>269</v>
      </c>
      <c r="BV4528" t="s">
        <v>270</v>
      </c>
      <c r="CF4528" t="s">
        <v>114</v>
      </c>
      <c r="CG4528" s="3">
        <v>43959.370393518519</v>
      </c>
      <c r="CI4528">
        <v>70</v>
      </c>
      <c r="CJ4528" t="s">
        <v>4039</v>
      </c>
      <c r="CK4528" t="s">
        <v>4040</v>
      </c>
    </row>
    <row r="4529" spans="1:89" x14ac:dyDescent="0.45">
      <c r="A4529">
        <v>9576775</v>
      </c>
      <c r="B4529" t="s">
        <v>89</v>
      </c>
      <c r="E4529" t="s">
        <v>90</v>
      </c>
      <c r="F4529" t="s">
        <v>47339</v>
      </c>
      <c r="G4529" t="s">
        <v>47340</v>
      </c>
      <c r="I4529" t="s">
        <v>47341</v>
      </c>
      <c r="J4529" t="s">
        <v>638</v>
      </c>
      <c r="K4529" t="s">
        <v>639</v>
      </c>
      <c r="L4529" t="s">
        <v>640</v>
      </c>
      <c r="M4529" t="s">
        <v>697</v>
      </c>
      <c r="N4529" t="s">
        <v>698</v>
      </c>
      <c r="O4529" t="s">
        <v>47342</v>
      </c>
      <c r="P4529">
        <v>117968</v>
      </c>
      <c r="Q4529" t="s">
        <v>47343</v>
      </c>
      <c r="R4529" t="s">
        <v>47344</v>
      </c>
      <c r="T4529" t="s">
        <v>47345</v>
      </c>
      <c r="W4529" t="s">
        <v>103</v>
      </c>
      <c r="AE4529" t="s">
        <v>47346</v>
      </c>
      <c r="AG4529" t="s">
        <v>47347</v>
      </c>
      <c r="AH4529" t="s">
        <v>47348</v>
      </c>
      <c r="AI4529">
        <v>1945</v>
      </c>
      <c r="AJ4529">
        <v>12</v>
      </c>
      <c r="AN4529" t="s">
        <v>47349</v>
      </c>
      <c r="AO4529" t="s">
        <v>47350</v>
      </c>
      <c r="AQ4529" t="s">
        <v>47351</v>
      </c>
      <c r="AR4529" t="s">
        <v>47352</v>
      </c>
      <c r="BF4529" t="s">
        <v>108</v>
      </c>
      <c r="BG4529" t="s">
        <v>5707</v>
      </c>
      <c r="BH4529" t="s">
        <v>47353</v>
      </c>
      <c r="BI4529" t="s">
        <v>47353</v>
      </c>
      <c r="BJ4529" t="s">
        <v>47353</v>
      </c>
      <c r="BN4529">
        <v>39.952334999999998</v>
      </c>
      <c r="BO4529">
        <v>-75.163788999999994</v>
      </c>
      <c r="BQ4529">
        <v>22256</v>
      </c>
      <c r="BS4529" t="s">
        <v>2301</v>
      </c>
      <c r="CF4529" t="s">
        <v>114</v>
      </c>
      <c r="CG4529" s="3">
        <v>43946.446689814817</v>
      </c>
      <c r="CI4529">
        <v>70</v>
      </c>
      <c r="CJ4529" t="s">
        <v>47354</v>
      </c>
      <c r="CK4529" t="s">
        <v>47355</v>
      </c>
    </row>
    <row r="4530" spans="1:89" x14ac:dyDescent="0.45">
      <c r="A4530">
        <v>4826286</v>
      </c>
      <c r="B4530" t="s">
        <v>89</v>
      </c>
      <c r="E4530" t="s">
        <v>90</v>
      </c>
      <c r="F4530" t="s">
        <v>18666</v>
      </c>
      <c r="G4530" t="s">
        <v>18667</v>
      </c>
      <c r="N4530" t="s">
        <v>8701</v>
      </c>
      <c r="O4530" t="s">
        <v>18668</v>
      </c>
      <c r="P4530">
        <v>656603</v>
      </c>
      <c r="Q4530" t="s">
        <v>11781</v>
      </c>
      <c r="R4530" t="s">
        <v>8703</v>
      </c>
      <c r="T4530" t="s">
        <v>8877</v>
      </c>
      <c r="W4530" t="s">
        <v>103</v>
      </c>
      <c r="AE4530" t="s">
        <v>18669</v>
      </c>
      <c r="AG4530" t="s">
        <v>105</v>
      </c>
      <c r="AH4530" s="1">
        <v>14958</v>
      </c>
      <c r="AI4530">
        <v>1940</v>
      </c>
      <c r="AJ4530">
        <v>12</v>
      </c>
      <c r="AK4530">
        <v>13</v>
      </c>
      <c r="AL4530">
        <v>348</v>
      </c>
      <c r="AN4530" s="2">
        <v>14958</v>
      </c>
      <c r="AP4530" t="s">
        <v>6392</v>
      </c>
      <c r="AQ4530" t="s">
        <v>536</v>
      </c>
      <c r="BF4530" t="s">
        <v>108</v>
      </c>
      <c r="BG4530" t="s">
        <v>109</v>
      </c>
      <c r="BH4530" t="s">
        <v>110</v>
      </c>
      <c r="BI4530" t="s">
        <v>111</v>
      </c>
      <c r="BJ4530" t="s">
        <v>112</v>
      </c>
      <c r="BN4530">
        <v>39.165058000000002</v>
      </c>
      <c r="BO4530">
        <v>-84.574945</v>
      </c>
      <c r="BP4530" t="s">
        <v>113</v>
      </c>
      <c r="BQ4530">
        <v>1189</v>
      </c>
      <c r="BS4530" t="s">
        <v>114</v>
      </c>
      <c r="BU4530" t="s">
        <v>115</v>
      </c>
      <c r="CF4530" t="s">
        <v>114</v>
      </c>
      <c r="CG4530" s="3">
        <v>43959.370393518519</v>
      </c>
      <c r="CI4530">
        <v>70</v>
      </c>
      <c r="CJ4530" t="s">
        <v>18670</v>
      </c>
      <c r="CK4530" t="s">
        <v>18671</v>
      </c>
    </row>
    <row r="4531" spans="1:89" x14ac:dyDescent="0.45">
      <c r="A4531">
        <v>4918613</v>
      </c>
      <c r="B4531" t="s">
        <v>89</v>
      </c>
      <c r="E4531" t="s">
        <v>90</v>
      </c>
      <c r="F4531" t="s">
        <v>21790</v>
      </c>
      <c r="G4531" t="s">
        <v>21791</v>
      </c>
      <c r="I4531" t="s">
        <v>21792</v>
      </c>
      <c r="J4531" t="s">
        <v>638</v>
      </c>
      <c r="K4531" t="s">
        <v>1388</v>
      </c>
      <c r="L4531" t="s">
        <v>20054</v>
      </c>
      <c r="M4531" t="s">
        <v>20055</v>
      </c>
      <c r="N4531" t="s">
        <v>20056</v>
      </c>
      <c r="O4531" t="s">
        <v>21581</v>
      </c>
      <c r="P4531">
        <v>8296</v>
      </c>
      <c r="Q4531" t="s">
        <v>21793</v>
      </c>
      <c r="R4531" t="s">
        <v>21581</v>
      </c>
      <c r="W4531" t="s">
        <v>943</v>
      </c>
      <c r="AE4531" t="s">
        <v>18669</v>
      </c>
      <c r="AG4531" t="s">
        <v>105</v>
      </c>
      <c r="AH4531" s="1">
        <v>14958</v>
      </c>
      <c r="AI4531">
        <v>1940</v>
      </c>
      <c r="AJ4531">
        <v>12</v>
      </c>
      <c r="AK4531">
        <v>13</v>
      </c>
      <c r="AL4531">
        <v>348</v>
      </c>
      <c r="AN4531" s="2">
        <v>14958</v>
      </c>
      <c r="AP4531" t="s">
        <v>21794</v>
      </c>
      <c r="AQ4531" t="s">
        <v>21795</v>
      </c>
      <c r="BF4531" t="s">
        <v>108</v>
      </c>
      <c r="BG4531" t="s">
        <v>109</v>
      </c>
      <c r="BH4531" t="s">
        <v>110</v>
      </c>
      <c r="BI4531" t="s">
        <v>111</v>
      </c>
      <c r="BJ4531" t="s">
        <v>112</v>
      </c>
      <c r="BN4531">
        <v>39.165058000000002</v>
      </c>
      <c r="BO4531">
        <v>-84.574945</v>
      </c>
      <c r="BP4531" t="s">
        <v>113</v>
      </c>
      <c r="BQ4531">
        <v>1189</v>
      </c>
      <c r="BS4531" t="s">
        <v>114</v>
      </c>
      <c r="BU4531" t="s">
        <v>115</v>
      </c>
      <c r="BX4531">
        <v>155</v>
      </c>
      <c r="BY4531">
        <v>300</v>
      </c>
      <c r="CF4531" t="s">
        <v>114</v>
      </c>
      <c r="CG4531" s="3">
        <v>43946.37773148148</v>
      </c>
      <c r="CI4531">
        <v>70</v>
      </c>
      <c r="CJ4531" t="s">
        <v>21796</v>
      </c>
      <c r="CK4531" t="s">
        <v>21797</v>
      </c>
    </row>
    <row r="4532" spans="1:89" x14ac:dyDescent="0.45">
      <c r="A4532">
        <v>5132907</v>
      </c>
      <c r="B4532" t="s">
        <v>89</v>
      </c>
      <c r="E4532" t="s">
        <v>90</v>
      </c>
      <c r="F4532" t="s">
        <v>34013</v>
      </c>
      <c r="G4532" t="s">
        <v>34014</v>
      </c>
      <c r="N4532" t="s">
        <v>3528</v>
      </c>
      <c r="O4532" t="s">
        <v>33950</v>
      </c>
      <c r="P4532">
        <v>656550</v>
      </c>
      <c r="Q4532" t="s">
        <v>33951</v>
      </c>
      <c r="R4532" t="s">
        <v>27615</v>
      </c>
      <c r="T4532" t="s">
        <v>7917</v>
      </c>
      <c r="W4532" t="s">
        <v>103</v>
      </c>
      <c r="AE4532" t="s">
        <v>18669</v>
      </c>
      <c r="AG4532" t="s">
        <v>105</v>
      </c>
      <c r="AH4532" s="1">
        <v>17614</v>
      </c>
      <c r="AI4532">
        <v>1948</v>
      </c>
      <c r="AJ4532">
        <v>3</v>
      </c>
      <c r="AK4532">
        <v>22</v>
      </c>
      <c r="AL4532">
        <v>82</v>
      </c>
      <c r="AN4532" s="2">
        <v>17614</v>
      </c>
      <c r="AQ4532" t="s">
        <v>648</v>
      </c>
      <c r="BF4532" t="s">
        <v>108</v>
      </c>
      <c r="BG4532" t="s">
        <v>317</v>
      </c>
      <c r="BH4532" t="s">
        <v>5424</v>
      </c>
      <c r="BI4532" t="s">
        <v>11720</v>
      </c>
      <c r="BJ4532" t="s">
        <v>34015</v>
      </c>
      <c r="BN4532">
        <v>37.516283999999999</v>
      </c>
      <c r="BO4532">
        <v>-85.269632000000001</v>
      </c>
      <c r="BP4532" t="s">
        <v>113</v>
      </c>
      <c r="BQ4532">
        <v>30016</v>
      </c>
      <c r="BU4532" t="s">
        <v>115</v>
      </c>
      <c r="CF4532" t="s">
        <v>114</v>
      </c>
      <c r="CG4532" s="3">
        <v>43959.370393518519</v>
      </c>
      <c r="CI4532">
        <v>70</v>
      </c>
      <c r="CJ4532" t="s">
        <v>34016</v>
      </c>
      <c r="CK4532" t="s">
        <v>34017</v>
      </c>
    </row>
    <row r="4533" spans="1:89" x14ac:dyDescent="0.45">
      <c r="A4533">
        <v>5132926</v>
      </c>
      <c r="B4533" t="s">
        <v>89</v>
      </c>
      <c r="E4533" t="s">
        <v>90</v>
      </c>
      <c r="F4533" t="s">
        <v>34097</v>
      </c>
      <c r="G4533" t="s">
        <v>34098</v>
      </c>
      <c r="N4533" t="s">
        <v>3528</v>
      </c>
      <c r="O4533" t="s">
        <v>33950</v>
      </c>
      <c r="P4533">
        <v>656550</v>
      </c>
      <c r="Q4533" t="s">
        <v>33951</v>
      </c>
      <c r="R4533" t="s">
        <v>27615</v>
      </c>
      <c r="T4533" t="s">
        <v>7917</v>
      </c>
      <c r="W4533" t="s">
        <v>103</v>
      </c>
      <c r="AE4533" t="s">
        <v>18669</v>
      </c>
      <c r="AG4533" t="s">
        <v>105</v>
      </c>
      <c r="AH4533" s="1">
        <v>14746</v>
      </c>
      <c r="AI4533">
        <v>1940</v>
      </c>
      <c r="AJ4533">
        <v>5</v>
      </c>
      <c r="AK4533">
        <v>15</v>
      </c>
      <c r="AL4533">
        <v>136</v>
      </c>
      <c r="AN4533" s="2">
        <v>14746</v>
      </c>
      <c r="AQ4533" t="s">
        <v>20348</v>
      </c>
      <c r="BF4533" t="s">
        <v>108</v>
      </c>
      <c r="BG4533" t="s">
        <v>109</v>
      </c>
      <c r="BH4533" t="s">
        <v>110</v>
      </c>
      <c r="BI4533" t="s">
        <v>111</v>
      </c>
      <c r="BJ4533" t="s">
        <v>198</v>
      </c>
      <c r="BN4533">
        <v>39.266168999999998</v>
      </c>
      <c r="BO4533">
        <v>-84.360078000000001</v>
      </c>
      <c r="BP4533" t="s">
        <v>113</v>
      </c>
      <c r="BQ4533">
        <v>975</v>
      </c>
      <c r="BS4533" t="s">
        <v>114</v>
      </c>
      <c r="BU4533" t="s">
        <v>115</v>
      </c>
      <c r="BV4533" t="s">
        <v>270</v>
      </c>
      <c r="CF4533" t="s">
        <v>114</v>
      </c>
      <c r="CG4533" s="3">
        <v>43959.370393518519</v>
      </c>
      <c r="CI4533">
        <v>70</v>
      </c>
      <c r="CJ4533" t="s">
        <v>34099</v>
      </c>
      <c r="CK4533" t="s">
        <v>34100</v>
      </c>
    </row>
    <row r="4534" spans="1:89" x14ac:dyDescent="0.45">
      <c r="A4534">
        <v>5180164</v>
      </c>
      <c r="B4534" t="s">
        <v>89</v>
      </c>
      <c r="E4534" t="s">
        <v>90</v>
      </c>
      <c r="F4534" t="s">
        <v>39683</v>
      </c>
      <c r="G4534" t="s">
        <v>39684</v>
      </c>
      <c r="I4534" t="s">
        <v>39648</v>
      </c>
      <c r="J4534" t="s">
        <v>638</v>
      </c>
      <c r="K4534" t="s">
        <v>1388</v>
      </c>
      <c r="L4534" t="s">
        <v>2070</v>
      </c>
      <c r="M4534" t="s">
        <v>27935</v>
      </c>
      <c r="N4534" t="s">
        <v>27705</v>
      </c>
      <c r="O4534" t="s">
        <v>39649</v>
      </c>
      <c r="P4534">
        <v>549423</v>
      </c>
      <c r="Q4534" t="s">
        <v>39650</v>
      </c>
      <c r="R4534" t="s">
        <v>39651</v>
      </c>
      <c r="T4534" t="s">
        <v>39652</v>
      </c>
      <c r="W4534" t="s">
        <v>103</v>
      </c>
      <c r="AE4534" t="s">
        <v>18669</v>
      </c>
      <c r="AG4534" t="s">
        <v>105</v>
      </c>
      <c r="AH4534" s="1">
        <v>14866</v>
      </c>
      <c r="AI4534">
        <v>1940</v>
      </c>
      <c r="AJ4534">
        <v>9</v>
      </c>
      <c r="AK4534">
        <v>12</v>
      </c>
      <c r="AL4534">
        <v>256</v>
      </c>
      <c r="AN4534" s="2">
        <v>14866</v>
      </c>
      <c r="AP4534" t="s">
        <v>39685</v>
      </c>
      <c r="AQ4534" t="s">
        <v>39686</v>
      </c>
      <c r="BF4534" t="s">
        <v>108</v>
      </c>
      <c r="BG4534" t="s">
        <v>317</v>
      </c>
      <c r="BH4534" t="s">
        <v>800</v>
      </c>
      <c r="BI4534" t="s">
        <v>801</v>
      </c>
      <c r="BJ4534" t="s">
        <v>801</v>
      </c>
      <c r="BN4534">
        <v>37.757859000000003</v>
      </c>
      <c r="BO4534">
        <v>-83.641068000000004</v>
      </c>
      <c r="BP4534" t="s">
        <v>113</v>
      </c>
      <c r="BQ4534">
        <v>1506</v>
      </c>
      <c r="BS4534" t="s">
        <v>802</v>
      </c>
      <c r="BU4534" t="s">
        <v>269</v>
      </c>
      <c r="BV4534" t="s">
        <v>270</v>
      </c>
      <c r="CF4534" t="s">
        <v>114</v>
      </c>
      <c r="CG4534" s="3">
        <v>43931.449444444443</v>
      </c>
      <c r="CI4534">
        <v>70</v>
      </c>
      <c r="CJ4534" t="s">
        <v>39687</v>
      </c>
      <c r="CK4534" t="s">
        <v>39688</v>
      </c>
    </row>
    <row r="4535" spans="1:89" x14ac:dyDescent="0.45">
      <c r="A4535">
        <v>7220397</v>
      </c>
      <c r="B4535" t="s">
        <v>89</v>
      </c>
      <c r="E4535" t="s">
        <v>90</v>
      </c>
      <c r="F4535" t="s">
        <v>44929</v>
      </c>
      <c r="G4535" t="s">
        <v>44930</v>
      </c>
      <c r="I4535" t="s">
        <v>44755</v>
      </c>
      <c r="J4535" t="s">
        <v>638</v>
      </c>
      <c r="K4535" t="s">
        <v>1388</v>
      </c>
      <c r="L4535" t="s">
        <v>2070</v>
      </c>
      <c r="M4535" t="s">
        <v>8674</v>
      </c>
      <c r="N4535" t="s">
        <v>44756</v>
      </c>
      <c r="O4535" t="s">
        <v>44757</v>
      </c>
      <c r="P4535">
        <v>108703</v>
      </c>
      <c r="Q4535" t="s">
        <v>44758</v>
      </c>
      <c r="R4535" t="s">
        <v>44759</v>
      </c>
      <c r="T4535" t="s">
        <v>44760</v>
      </c>
      <c r="W4535" t="s">
        <v>103</v>
      </c>
      <c r="AC4535" t="s">
        <v>44757</v>
      </c>
      <c r="AE4535" t="s">
        <v>18669</v>
      </c>
      <c r="AG4535" t="s">
        <v>105</v>
      </c>
      <c r="AH4535" s="1">
        <v>14958</v>
      </c>
      <c r="AI4535">
        <v>1940</v>
      </c>
      <c r="AJ4535">
        <v>12</v>
      </c>
      <c r="AK4535">
        <v>13</v>
      </c>
      <c r="AL4535">
        <v>348</v>
      </c>
      <c r="AN4535" s="2">
        <v>14958</v>
      </c>
      <c r="AP4535" t="s">
        <v>44931</v>
      </c>
      <c r="AQ4535" t="s">
        <v>44932</v>
      </c>
      <c r="BF4535" t="s">
        <v>108</v>
      </c>
      <c r="BG4535" t="s">
        <v>109</v>
      </c>
      <c r="BH4535" t="s">
        <v>110</v>
      </c>
      <c r="BI4535" t="s">
        <v>111</v>
      </c>
      <c r="BJ4535" t="s">
        <v>112</v>
      </c>
      <c r="BL4535">
        <v>0</v>
      </c>
      <c r="BN4535">
        <v>39.165058000000002</v>
      </c>
      <c r="BO4535">
        <v>-84.574945</v>
      </c>
      <c r="BP4535" t="s">
        <v>113</v>
      </c>
      <c r="BQ4535">
        <v>1189</v>
      </c>
      <c r="BS4535" t="s">
        <v>114</v>
      </c>
      <c r="BU4535" t="s">
        <v>115</v>
      </c>
      <c r="BX4535">
        <v>155</v>
      </c>
      <c r="BY4535">
        <v>300</v>
      </c>
      <c r="CF4535" t="s">
        <v>114</v>
      </c>
      <c r="CG4535" s="3">
        <v>43946.37773148148</v>
      </c>
      <c r="CI4535">
        <v>70</v>
      </c>
      <c r="CJ4535" t="s">
        <v>44933</v>
      </c>
      <c r="CK4535" t="s">
        <v>44934</v>
      </c>
    </row>
    <row r="4536" spans="1:89" x14ac:dyDescent="0.45">
      <c r="A4536">
        <v>7220462</v>
      </c>
      <c r="B4536" t="s">
        <v>89</v>
      </c>
      <c r="E4536" t="s">
        <v>90</v>
      </c>
      <c r="F4536" t="s">
        <v>45251</v>
      </c>
      <c r="G4536" t="s">
        <v>45252</v>
      </c>
      <c r="I4536" t="s">
        <v>44755</v>
      </c>
      <c r="J4536" t="s">
        <v>638</v>
      </c>
      <c r="K4536" t="s">
        <v>1388</v>
      </c>
      <c r="L4536" t="s">
        <v>2070</v>
      </c>
      <c r="M4536" t="s">
        <v>8674</v>
      </c>
      <c r="N4536" t="s">
        <v>44756</v>
      </c>
      <c r="O4536" t="s">
        <v>44757</v>
      </c>
      <c r="P4536">
        <v>108703</v>
      </c>
      <c r="Q4536" t="s">
        <v>44758</v>
      </c>
      <c r="R4536" t="s">
        <v>44759</v>
      </c>
      <c r="T4536" t="s">
        <v>44760</v>
      </c>
      <c r="W4536" t="s">
        <v>103</v>
      </c>
      <c r="AC4536" t="s">
        <v>44802</v>
      </c>
      <c r="AE4536" t="s">
        <v>18669</v>
      </c>
      <c r="AG4536" t="s">
        <v>105</v>
      </c>
      <c r="AH4536" s="1">
        <v>14897</v>
      </c>
      <c r="AI4536">
        <v>1940</v>
      </c>
      <c r="AJ4536">
        <v>10</v>
      </c>
      <c r="AK4536">
        <v>13</v>
      </c>
      <c r="AL4536">
        <v>287</v>
      </c>
      <c r="AN4536" s="2">
        <v>14897</v>
      </c>
      <c r="AQ4536" t="s">
        <v>45253</v>
      </c>
      <c r="BF4536" t="s">
        <v>108</v>
      </c>
      <c r="BG4536" t="s">
        <v>109</v>
      </c>
      <c r="BH4536" t="s">
        <v>186</v>
      </c>
      <c r="BJ4536" t="s">
        <v>45254</v>
      </c>
      <c r="BL4536">
        <v>0</v>
      </c>
      <c r="BN4536">
        <v>38.845514999999999</v>
      </c>
      <c r="BO4536">
        <v>-83.472151999999994</v>
      </c>
      <c r="BP4536" t="s">
        <v>113</v>
      </c>
      <c r="BQ4536">
        <v>34686</v>
      </c>
      <c r="BU4536" t="s">
        <v>115</v>
      </c>
      <c r="CF4536" t="s">
        <v>114</v>
      </c>
      <c r="CG4536" s="3">
        <v>43959.370393518519</v>
      </c>
      <c r="CI4536">
        <v>70</v>
      </c>
      <c r="CJ4536" t="s">
        <v>45255</v>
      </c>
      <c r="CK4536" t="s">
        <v>45256</v>
      </c>
    </row>
    <row r="4537" spans="1:89" x14ac:dyDescent="0.45">
      <c r="A4537">
        <v>4790206</v>
      </c>
      <c r="B4537" t="s">
        <v>89</v>
      </c>
      <c r="E4537" t="s">
        <v>90</v>
      </c>
      <c r="F4537" t="s">
        <v>14796</v>
      </c>
      <c r="G4537" t="s">
        <v>14797</v>
      </c>
      <c r="I4537" t="s">
        <v>11250</v>
      </c>
      <c r="J4537" t="s">
        <v>638</v>
      </c>
      <c r="K4537" t="s">
        <v>1388</v>
      </c>
      <c r="L4537" t="s">
        <v>1389</v>
      </c>
      <c r="M4537" t="s">
        <v>7899</v>
      </c>
      <c r="N4537" t="s">
        <v>10763</v>
      </c>
      <c r="O4537" t="s">
        <v>14798</v>
      </c>
      <c r="P4537">
        <v>399699</v>
      </c>
      <c r="Q4537" t="s">
        <v>13108</v>
      </c>
      <c r="R4537" t="s">
        <v>11253</v>
      </c>
      <c r="T4537" t="s">
        <v>14799</v>
      </c>
      <c r="W4537" t="s">
        <v>103</v>
      </c>
      <c r="AE4537" t="s">
        <v>14800</v>
      </c>
      <c r="AG4537" t="s">
        <v>105</v>
      </c>
      <c r="AH4537" t="s">
        <v>14801</v>
      </c>
      <c r="AI4537">
        <v>1893</v>
      </c>
      <c r="AJ4537">
        <v>6</v>
      </c>
      <c r="AK4537">
        <v>16</v>
      </c>
      <c r="AL4537">
        <v>167</v>
      </c>
      <c r="AN4537" t="s">
        <v>14802</v>
      </c>
      <c r="AO4537" t="s">
        <v>2672</v>
      </c>
      <c r="AQ4537" t="s">
        <v>14803</v>
      </c>
      <c r="BF4537" t="s">
        <v>14804</v>
      </c>
      <c r="BG4537" t="s">
        <v>14805</v>
      </c>
      <c r="BH4537" t="s">
        <v>14806</v>
      </c>
      <c r="BJ4537" t="s">
        <v>14807</v>
      </c>
      <c r="BN4537">
        <v>53.954771999999998</v>
      </c>
      <c r="BO4537">
        <v>-1.0825199999999999</v>
      </c>
      <c r="BP4537" t="s">
        <v>113</v>
      </c>
      <c r="BQ4537">
        <v>18687</v>
      </c>
      <c r="BS4537" t="s">
        <v>114</v>
      </c>
      <c r="BU4537" t="s">
        <v>115</v>
      </c>
      <c r="CF4537" t="s">
        <v>114</v>
      </c>
      <c r="CG4537" s="3">
        <v>43959.370393518519</v>
      </c>
      <c r="CI4537">
        <v>70</v>
      </c>
      <c r="CJ4537" t="s">
        <v>14808</v>
      </c>
      <c r="CK4537" t="s">
        <v>14809</v>
      </c>
    </row>
    <row r="4538" spans="1:89" x14ac:dyDescent="0.45">
      <c r="A4538">
        <v>4798133</v>
      </c>
      <c r="B4538" t="s">
        <v>89</v>
      </c>
      <c r="E4538" t="s">
        <v>90</v>
      </c>
      <c r="F4538" t="s">
        <v>16057</v>
      </c>
      <c r="G4538" t="s">
        <v>16058</v>
      </c>
      <c r="I4538" t="s">
        <v>11250</v>
      </c>
      <c r="J4538" t="s">
        <v>638</v>
      </c>
      <c r="K4538" t="s">
        <v>1388</v>
      </c>
      <c r="L4538" t="s">
        <v>1389</v>
      </c>
      <c r="M4538" t="s">
        <v>7899</v>
      </c>
      <c r="N4538" t="s">
        <v>10763</v>
      </c>
      <c r="O4538" t="s">
        <v>16059</v>
      </c>
      <c r="P4538">
        <v>312649</v>
      </c>
      <c r="Q4538" t="s">
        <v>16060</v>
      </c>
      <c r="R4538" t="s">
        <v>11253</v>
      </c>
      <c r="T4538" t="s">
        <v>16061</v>
      </c>
      <c r="W4538" t="s">
        <v>103</v>
      </c>
      <c r="AE4538" t="s">
        <v>14800</v>
      </c>
      <c r="AG4538" t="s">
        <v>105</v>
      </c>
      <c r="AH4538" t="s">
        <v>16062</v>
      </c>
      <c r="AI4538">
        <v>1892</v>
      </c>
      <c r="AJ4538">
        <v>5</v>
      </c>
      <c r="AK4538">
        <v>21</v>
      </c>
      <c r="AL4538">
        <v>142</v>
      </c>
      <c r="AN4538" t="s">
        <v>16063</v>
      </c>
      <c r="AO4538" t="s">
        <v>2672</v>
      </c>
      <c r="AQ4538" t="s">
        <v>16064</v>
      </c>
      <c r="BF4538" t="s">
        <v>14804</v>
      </c>
      <c r="BG4538" t="s">
        <v>14805</v>
      </c>
      <c r="BH4538" t="s">
        <v>14806</v>
      </c>
      <c r="BI4538" t="s">
        <v>16065</v>
      </c>
      <c r="BJ4538" t="s">
        <v>16065</v>
      </c>
      <c r="BN4538">
        <v>53.726011999999997</v>
      </c>
      <c r="BO4538">
        <v>-1.8565229999999999</v>
      </c>
      <c r="BP4538" t="s">
        <v>113</v>
      </c>
      <c r="BQ4538">
        <v>1808</v>
      </c>
      <c r="BS4538" t="s">
        <v>114</v>
      </c>
      <c r="BU4538" t="s">
        <v>115</v>
      </c>
      <c r="CF4538" t="s">
        <v>114</v>
      </c>
      <c r="CG4538" s="3">
        <v>43959.414710648147</v>
      </c>
      <c r="CI4538">
        <v>70</v>
      </c>
      <c r="CJ4538" t="s">
        <v>16066</v>
      </c>
      <c r="CK4538" t="s">
        <v>16067</v>
      </c>
    </row>
    <row r="4539" spans="1:89" x14ac:dyDescent="0.45">
      <c r="A4539">
        <v>4798168</v>
      </c>
      <c r="B4539" t="s">
        <v>89</v>
      </c>
      <c r="E4539" t="s">
        <v>90</v>
      </c>
      <c r="F4539" t="s">
        <v>16158</v>
      </c>
      <c r="G4539" t="s">
        <v>16159</v>
      </c>
      <c r="I4539" t="s">
        <v>11250</v>
      </c>
      <c r="J4539" t="s">
        <v>638</v>
      </c>
      <c r="K4539" t="s">
        <v>1388</v>
      </c>
      <c r="L4539" t="s">
        <v>1389</v>
      </c>
      <c r="M4539" t="s">
        <v>7899</v>
      </c>
      <c r="N4539" t="s">
        <v>10763</v>
      </c>
      <c r="O4539" t="s">
        <v>16141</v>
      </c>
      <c r="P4539">
        <v>397558</v>
      </c>
      <c r="Q4539" t="s">
        <v>3331</v>
      </c>
      <c r="R4539" t="s">
        <v>11253</v>
      </c>
      <c r="T4539" t="s">
        <v>16142</v>
      </c>
      <c r="W4539" t="s">
        <v>103</v>
      </c>
      <c r="AE4539" t="s">
        <v>14800</v>
      </c>
      <c r="AG4539" t="s">
        <v>105</v>
      </c>
      <c r="AH4539" t="s">
        <v>16160</v>
      </c>
      <c r="AI4539">
        <v>1893</v>
      </c>
      <c r="AJ4539">
        <v>6</v>
      </c>
      <c r="AK4539">
        <v>15</v>
      </c>
      <c r="AL4539">
        <v>166</v>
      </c>
      <c r="AN4539" t="s">
        <v>16161</v>
      </c>
      <c r="AO4539" t="s">
        <v>2672</v>
      </c>
      <c r="BF4539" t="s">
        <v>14804</v>
      </c>
      <c r="BG4539" t="s">
        <v>14805</v>
      </c>
      <c r="BH4539" t="s">
        <v>14806</v>
      </c>
      <c r="BJ4539" t="s">
        <v>16162</v>
      </c>
      <c r="BN4539">
        <v>54.166666999999997</v>
      </c>
      <c r="BO4539">
        <v>-1.5</v>
      </c>
      <c r="BP4539" t="s">
        <v>113</v>
      </c>
      <c r="BQ4539">
        <v>5814</v>
      </c>
      <c r="BU4539" t="s">
        <v>115</v>
      </c>
      <c r="CF4539" t="s">
        <v>114</v>
      </c>
      <c r="CG4539" s="3">
        <v>43946.549490740741</v>
      </c>
      <c r="CI4539">
        <v>70</v>
      </c>
      <c r="CJ4539" t="s">
        <v>16163</v>
      </c>
      <c r="CK4539" t="s">
        <v>16164</v>
      </c>
    </row>
    <row r="4540" spans="1:89" x14ac:dyDescent="0.45">
      <c r="A4540">
        <v>4825143</v>
      </c>
      <c r="B4540" t="s">
        <v>89</v>
      </c>
      <c r="E4540" t="s">
        <v>90</v>
      </c>
      <c r="F4540" t="s">
        <v>17601</v>
      </c>
      <c r="G4540" t="s">
        <v>17602</v>
      </c>
      <c r="I4540" t="s">
        <v>11250</v>
      </c>
      <c r="J4540" t="s">
        <v>638</v>
      </c>
      <c r="K4540" t="s">
        <v>1388</v>
      </c>
      <c r="L4540" t="s">
        <v>1389</v>
      </c>
      <c r="M4540" t="s">
        <v>7899</v>
      </c>
      <c r="N4540" t="s">
        <v>10763</v>
      </c>
      <c r="O4540" t="s">
        <v>17603</v>
      </c>
      <c r="P4540">
        <v>188288</v>
      </c>
      <c r="Q4540" t="s">
        <v>1357</v>
      </c>
      <c r="R4540" t="s">
        <v>11253</v>
      </c>
      <c r="T4540" t="s">
        <v>5484</v>
      </c>
      <c r="W4540" t="s">
        <v>103</v>
      </c>
      <c r="AE4540" t="s">
        <v>14800</v>
      </c>
      <c r="AG4540" t="s">
        <v>105</v>
      </c>
      <c r="AH4540" t="s">
        <v>17604</v>
      </c>
      <c r="AI4540">
        <v>1892</v>
      </c>
      <c r="AJ4540">
        <v>7</v>
      </c>
      <c r="AK4540">
        <v>4</v>
      </c>
      <c r="AL4540">
        <v>186</v>
      </c>
      <c r="AN4540" t="s">
        <v>17605</v>
      </c>
      <c r="AO4540" t="s">
        <v>2672</v>
      </c>
      <c r="AQ4540" t="s">
        <v>17606</v>
      </c>
      <c r="BF4540" t="s">
        <v>14804</v>
      </c>
      <c r="BG4540" t="s">
        <v>14805</v>
      </c>
      <c r="BH4540" t="s">
        <v>17607</v>
      </c>
      <c r="BI4540" t="s">
        <v>16065</v>
      </c>
      <c r="BJ4540" t="s">
        <v>16065</v>
      </c>
      <c r="BN4540">
        <v>53.726215000000003</v>
      </c>
      <c r="BO4540">
        <v>-1.8565229999999999</v>
      </c>
      <c r="BP4540" t="s">
        <v>113</v>
      </c>
      <c r="BQ4540">
        <v>900</v>
      </c>
      <c r="BS4540" t="s">
        <v>114</v>
      </c>
      <c r="BU4540" t="s">
        <v>115</v>
      </c>
      <c r="CF4540" t="s">
        <v>114</v>
      </c>
      <c r="CG4540" s="3">
        <v>43959.370393518519</v>
      </c>
      <c r="CI4540">
        <v>70</v>
      </c>
      <c r="CJ4540" t="s">
        <v>17608</v>
      </c>
      <c r="CK4540" t="s">
        <v>17609</v>
      </c>
    </row>
    <row r="4541" spans="1:89" x14ac:dyDescent="0.45">
      <c r="A4541">
        <v>4826135</v>
      </c>
      <c r="B4541" t="s">
        <v>89</v>
      </c>
      <c r="E4541" t="s">
        <v>90</v>
      </c>
      <c r="F4541" t="s">
        <v>18367</v>
      </c>
      <c r="G4541" t="s">
        <v>18368</v>
      </c>
      <c r="I4541" t="s">
        <v>11250</v>
      </c>
      <c r="J4541" t="s">
        <v>638</v>
      </c>
      <c r="K4541" t="s">
        <v>1388</v>
      </c>
      <c r="L4541" t="s">
        <v>1389</v>
      </c>
      <c r="M4541" t="s">
        <v>7899</v>
      </c>
      <c r="N4541" t="s">
        <v>10763</v>
      </c>
      <c r="O4541" t="s">
        <v>18369</v>
      </c>
      <c r="P4541">
        <v>188320</v>
      </c>
      <c r="Q4541" t="s">
        <v>855</v>
      </c>
      <c r="R4541" t="s">
        <v>11253</v>
      </c>
      <c r="T4541" t="s">
        <v>18370</v>
      </c>
      <c r="W4541" t="s">
        <v>103</v>
      </c>
      <c r="AE4541" t="s">
        <v>14800</v>
      </c>
      <c r="AG4541" t="s">
        <v>105</v>
      </c>
      <c r="AH4541" t="s">
        <v>18371</v>
      </c>
      <c r="AI4541">
        <v>1893</v>
      </c>
      <c r="AJ4541">
        <v>5</v>
      </c>
      <c r="AK4541">
        <v>7</v>
      </c>
      <c r="AL4541">
        <v>127</v>
      </c>
      <c r="AN4541" t="s">
        <v>18372</v>
      </c>
      <c r="AO4541" t="s">
        <v>2672</v>
      </c>
      <c r="AQ4541" t="s">
        <v>18373</v>
      </c>
      <c r="BF4541" t="s">
        <v>14804</v>
      </c>
      <c r="BG4541" t="s">
        <v>14805</v>
      </c>
      <c r="BH4541" t="s">
        <v>17607</v>
      </c>
      <c r="BI4541" t="s">
        <v>16065</v>
      </c>
      <c r="BJ4541" t="s">
        <v>16065</v>
      </c>
      <c r="BN4541">
        <v>53.725808999999998</v>
      </c>
      <c r="BO4541">
        <v>-1.8568659999999999</v>
      </c>
      <c r="BP4541" t="s">
        <v>113</v>
      </c>
      <c r="BQ4541">
        <v>800</v>
      </c>
      <c r="BS4541" t="s">
        <v>114</v>
      </c>
      <c r="BU4541" t="s">
        <v>115</v>
      </c>
      <c r="CF4541" t="s">
        <v>114</v>
      </c>
      <c r="CG4541" s="3">
        <v>43959.370393518519</v>
      </c>
      <c r="CI4541">
        <v>70</v>
      </c>
      <c r="CJ4541" t="s">
        <v>18374</v>
      </c>
      <c r="CK4541" t="s">
        <v>18375</v>
      </c>
    </row>
    <row r="4542" spans="1:89" x14ac:dyDescent="0.45">
      <c r="A4542">
        <v>4826136</v>
      </c>
      <c r="B4542" t="s">
        <v>89</v>
      </c>
      <c r="E4542" t="s">
        <v>90</v>
      </c>
      <c r="F4542" t="s">
        <v>18376</v>
      </c>
      <c r="G4542" t="s">
        <v>18377</v>
      </c>
      <c r="I4542" t="s">
        <v>11250</v>
      </c>
      <c r="J4542" t="s">
        <v>638</v>
      </c>
      <c r="K4542" t="s">
        <v>1388</v>
      </c>
      <c r="L4542" t="s">
        <v>1389</v>
      </c>
      <c r="M4542" t="s">
        <v>7899</v>
      </c>
      <c r="N4542" t="s">
        <v>10763</v>
      </c>
      <c r="O4542" t="s">
        <v>18369</v>
      </c>
      <c r="P4542">
        <v>188320</v>
      </c>
      <c r="Q4542" t="s">
        <v>855</v>
      </c>
      <c r="R4542" t="s">
        <v>11253</v>
      </c>
      <c r="T4542" t="s">
        <v>18370</v>
      </c>
      <c r="W4542" t="s">
        <v>103</v>
      </c>
      <c r="AE4542" t="s">
        <v>14800</v>
      </c>
      <c r="AG4542" t="s">
        <v>105</v>
      </c>
      <c r="AH4542" t="s">
        <v>18378</v>
      </c>
      <c r="AI4542">
        <v>1892</v>
      </c>
      <c r="AJ4542">
        <v>8</v>
      </c>
      <c r="AK4542">
        <v>9</v>
      </c>
      <c r="AL4542">
        <v>222</v>
      </c>
      <c r="AN4542" t="s">
        <v>18379</v>
      </c>
      <c r="AO4542" t="s">
        <v>2672</v>
      </c>
      <c r="AQ4542" t="s">
        <v>18373</v>
      </c>
      <c r="BF4542" t="s">
        <v>14804</v>
      </c>
      <c r="BG4542" t="s">
        <v>14805</v>
      </c>
      <c r="BH4542" t="s">
        <v>17607</v>
      </c>
      <c r="BI4542" t="s">
        <v>16065</v>
      </c>
      <c r="BJ4542" t="s">
        <v>16065</v>
      </c>
      <c r="BN4542">
        <v>53.726621000000002</v>
      </c>
      <c r="BO4542">
        <v>-1.8565229999999999</v>
      </c>
      <c r="BP4542" t="s">
        <v>113</v>
      </c>
      <c r="BQ4542">
        <v>800</v>
      </c>
      <c r="BS4542" t="s">
        <v>114</v>
      </c>
      <c r="BU4542" t="s">
        <v>115</v>
      </c>
      <c r="CF4542" t="s">
        <v>114</v>
      </c>
      <c r="CG4542" s="3">
        <v>43959.370393518519</v>
      </c>
      <c r="CI4542">
        <v>70</v>
      </c>
      <c r="CJ4542" t="s">
        <v>18380</v>
      </c>
      <c r="CK4542" t="s">
        <v>18381</v>
      </c>
    </row>
    <row r="4543" spans="1:89" x14ac:dyDescent="0.45">
      <c r="A4543">
        <v>4924059</v>
      </c>
      <c r="B4543" t="s">
        <v>89</v>
      </c>
      <c r="E4543" t="s">
        <v>90</v>
      </c>
      <c r="F4543" t="s">
        <v>22777</v>
      </c>
      <c r="G4543" t="s">
        <v>22778</v>
      </c>
      <c r="I4543" t="s">
        <v>22767</v>
      </c>
      <c r="J4543" t="s">
        <v>638</v>
      </c>
      <c r="K4543" t="s">
        <v>1388</v>
      </c>
      <c r="L4543" t="s">
        <v>1389</v>
      </c>
      <c r="M4543" t="s">
        <v>7899</v>
      </c>
      <c r="N4543" t="s">
        <v>10841</v>
      </c>
      <c r="O4543" t="s">
        <v>22779</v>
      </c>
      <c r="P4543">
        <v>284714</v>
      </c>
      <c r="Q4543" t="s">
        <v>7902</v>
      </c>
      <c r="R4543" t="s">
        <v>22770</v>
      </c>
      <c r="T4543" t="s">
        <v>22780</v>
      </c>
      <c r="W4543" t="s">
        <v>103</v>
      </c>
      <c r="AE4543" t="s">
        <v>14800</v>
      </c>
      <c r="AG4543" t="s">
        <v>105</v>
      </c>
      <c r="AH4543" t="s">
        <v>22781</v>
      </c>
      <c r="AI4543">
        <v>1894</v>
      </c>
      <c r="AJ4543">
        <v>9</v>
      </c>
      <c r="AK4543">
        <v>2</v>
      </c>
      <c r="AL4543">
        <v>245</v>
      </c>
      <c r="AN4543" t="s">
        <v>22782</v>
      </c>
      <c r="AO4543" t="s">
        <v>2672</v>
      </c>
      <c r="AQ4543" t="s">
        <v>22783</v>
      </c>
      <c r="AX4543" t="s">
        <v>22784</v>
      </c>
      <c r="BF4543" t="s">
        <v>14804</v>
      </c>
      <c r="BG4543" t="s">
        <v>14805</v>
      </c>
      <c r="BH4543" t="s">
        <v>14806</v>
      </c>
      <c r="BJ4543" t="s">
        <v>16162</v>
      </c>
      <c r="BN4543">
        <v>54.166666999999997</v>
      </c>
      <c r="BO4543">
        <v>-1.5</v>
      </c>
      <c r="BP4543" t="s">
        <v>113</v>
      </c>
      <c r="BQ4543">
        <v>10004</v>
      </c>
      <c r="BU4543" t="s">
        <v>115</v>
      </c>
      <c r="CF4543" t="s">
        <v>114</v>
      </c>
      <c r="CG4543" s="3">
        <v>43947.633020833331</v>
      </c>
      <c r="CI4543">
        <v>70</v>
      </c>
      <c r="CJ4543" t="s">
        <v>22785</v>
      </c>
      <c r="CK4543" t="s">
        <v>22786</v>
      </c>
    </row>
    <row r="4544" spans="1:89" x14ac:dyDescent="0.45">
      <c r="A4544">
        <v>4994301</v>
      </c>
      <c r="B4544" t="s">
        <v>89</v>
      </c>
      <c r="E4544" t="s">
        <v>90</v>
      </c>
      <c r="F4544" t="s">
        <v>25460</v>
      </c>
      <c r="G4544" t="s">
        <v>25461</v>
      </c>
      <c r="I4544" t="s">
        <v>25462</v>
      </c>
      <c r="J4544" t="s">
        <v>638</v>
      </c>
      <c r="K4544" t="s">
        <v>1388</v>
      </c>
      <c r="L4544" t="s">
        <v>1389</v>
      </c>
      <c r="M4544" t="s">
        <v>7899</v>
      </c>
      <c r="N4544" t="s">
        <v>10716</v>
      </c>
      <c r="O4544" t="s">
        <v>25463</v>
      </c>
      <c r="P4544">
        <v>441579</v>
      </c>
      <c r="Q4544" t="s">
        <v>16833</v>
      </c>
      <c r="R4544" t="s">
        <v>25464</v>
      </c>
      <c r="T4544" t="s">
        <v>25465</v>
      </c>
      <c r="W4544" t="s">
        <v>103</v>
      </c>
      <c r="AE4544" t="s">
        <v>14800</v>
      </c>
      <c r="AG4544" t="s">
        <v>105</v>
      </c>
      <c r="AH4544" t="s">
        <v>25466</v>
      </c>
      <c r="AI4544">
        <v>1893</v>
      </c>
      <c r="AJ4544">
        <v>6</v>
      </c>
      <c r="AK4544">
        <v>3</v>
      </c>
      <c r="AL4544">
        <v>154</v>
      </c>
      <c r="AN4544" t="s">
        <v>25467</v>
      </c>
      <c r="AO4544" t="s">
        <v>2672</v>
      </c>
      <c r="AQ4544" t="s">
        <v>25468</v>
      </c>
      <c r="BF4544" t="s">
        <v>14804</v>
      </c>
      <c r="BG4544" t="s">
        <v>14805</v>
      </c>
      <c r="BI4544" t="s">
        <v>16065</v>
      </c>
      <c r="BJ4544" t="s">
        <v>25469</v>
      </c>
      <c r="BN4544">
        <v>53.726621000000002</v>
      </c>
      <c r="BO4544">
        <v>-1.8568659999999999</v>
      </c>
      <c r="BP4544" t="s">
        <v>113</v>
      </c>
      <c r="BQ4544">
        <v>2120</v>
      </c>
      <c r="BS4544" t="s">
        <v>114</v>
      </c>
      <c r="BU4544" t="s">
        <v>115</v>
      </c>
      <c r="CF4544" t="s">
        <v>114</v>
      </c>
      <c r="CG4544" s="3">
        <v>43959.370393518519</v>
      </c>
      <c r="CI4544">
        <v>70</v>
      </c>
      <c r="CJ4544" t="s">
        <v>25470</v>
      </c>
      <c r="CK4544" t="s">
        <v>25471</v>
      </c>
    </row>
    <row r="4545" spans="1:89" x14ac:dyDescent="0.45">
      <c r="A4545">
        <v>4994302</v>
      </c>
      <c r="B4545" t="s">
        <v>89</v>
      </c>
      <c r="E4545" t="s">
        <v>90</v>
      </c>
      <c r="F4545" t="s">
        <v>25472</v>
      </c>
      <c r="G4545" t="s">
        <v>25473</v>
      </c>
      <c r="I4545" t="s">
        <v>25462</v>
      </c>
      <c r="J4545" t="s">
        <v>638</v>
      </c>
      <c r="K4545" t="s">
        <v>1388</v>
      </c>
      <c r="L4545" t="s">
        <v>1389</v>
      </c>
      <c r="M4545" t="s">
        <v>7899</v>
      </c>
      <c r="N4545" t="s">
        <v>10716</v>
      </c>
      <c r="O4545" t="s">
        <v>25463</v>
      </c>
      <c r="P4545">
        <v>441579</v>
      </c>
      <c r="Q4545" t="s">
        <v>16833</v>
      </c>
      <c r="R4545" t="s">
        <v>25464</v>
      </c>
      <c r="T4545" t="s">
        <v>25465</v>
      </c>
      <c r="W4545" t="s">
        <v>103</v>
      </c>
      <c r="AE4545" t="s">
        <v>14800</v>
      </c>
      <c r="AG4545" t="s">
        <v>105</v>
      </c>
      <c r="AH4545" t="s">
        <v>25474</v>
      </c>
      <c r="AI4545">
        <v>1893</v>
      </c>
      <c r="AJ4545">
        <v>5</v>
      </c>
      <c r="AK4545">
        <v>13</v>
      </c>
      <c r="AL4545">
        <v>133</v>
      </c>
      <c r="AN4545" t="s">
        <v>25475</v>
      </c>
      <c r="AO4545" t="s">
        <v>2672</v>
      </c>
      <c r="AQ4545" t="s">
        <v>25468</v>
      </c>
      <c r="BF4545" t="s">
        <v>14804</v>
      </c>
      <c r="BG4545" t="s">
        <v>14805</v>
      </c>
      <c r="BI4545" t="s">
        <v>16065</v>
      </c>
      <c r="BJ4545" t="s">
        <v>25469</v>
      </c>
      <c r="BN4545">
        <v>53.726418000000002</v>
      </c>
      <c r="BO4545">
        <v>-1.8565229999999999</v>
      </c>
      <c r="BP4545" t="s">
        <v>113</v>
      </c>
      <c r="BQ4545">
        <v>1935</v>
      </c>
      <c r="BU4545" t="s">
        <v>115</v>
      </c>
      <c r="CF4545" t="s">
        <v>114</v>
      </c>
      <c r="CG4545" s="3">
        <v>43959.370393518519</v>
      </c>
      <c r="CI4545">
        <v>70</v>
      </c>
      <c r="CJ4545" t="s">
        <v>25476</v>
      </c>
      <c r="CK4545" t="s">
        <v>25477</v>
      </c>
    </row>
    <row r="4546" spans="1:89" x14ac:dyDescent="0.45">
      <c r="A4546">
        <v>5035955</v>
      </c>
      <c r="B4546" t="s">
        <v>89</v>
      </c>
      <c r="E4546" t="s">
        <v>90</v>
      </c>
      <c r="F4546" t="s">
        <v>26567</v>
      </c>
      <c r="G4546" t="s">
        <v>26568</v>
      </c>
      <c r="I4546" t="s">
        <v>26558</v>
      </c>
      <c r="J4546" t="s">
        <v>638</v>
      </c>
      <c r="K4546" t="s">
        <v>1388</v>
      </c>
      <c r="L4546" t="s">
        <v>1389</v>
      </c>
      <c r="M4546" t="s">
        <v>7899</v>
      </c>
      <c r="N4546" t="s">
        <v>10716</v>
      </c>
      <c r="O4546" t="s">
        <v>26559</v>
      </c>
      <c r="P4546">
        <v>542821</v>
      </c>
      <c r="Q4546" t="s">
        <v>6869</v>
      </c>
      <c r="R4546" t="s">
        <v>26560</v>
      </c>
      <c r="T4546" t="s">
        <v>26561</v>
      </c>
      <c r="W4546" t="s">
        <v>103</v>
      </c>
      <c r="AE4546" t="s">
        <v>14800</v>
      </c>
      <c r="AG4546" t="s">
        <v>105</v>
      </c>
      <c r="AH4546" t="s">
        <v>24983</v>
      </c>
      <c r="AI4546">
        <v>1892</v>
      </c>
      <c r="AJ4546">
        <v>7</v>
      </c>
      <c r="AN4546" t="s">
        <v>24984</v>
      </c>
      <c r="AO4546" t="s">
        <v>2672</v>
      </c>
      <c r="AQ4546" t="s">
        <v>26569</v>
      </c>
      <c r="BF4546" t="s">
        <v>14804</v>
      </c>
      <c r="BG4546" t="s">
        <v>14805</v>
      </c>
      <c r="BH4546" t="s">
        <v>17607</v>
      </c>
      <c r="BI4546" t="s">
        <v>16065</v>
      </c>
      <c r="BJ4546" t="s">
        <v>16065</v>
      </c>
      <c r="BN4546">
        <v>53.727027</v>
      </c>
      <c r="BO4546">
        <v>-1.8568659999999999</v>
      </c>
      <c r="BP4546" t="s">
        <v>113</v>
      </c>
      <c r="BQ4546">
        <v>2105</v>
      </c>
      <c r="BU4546" t="s">
        <v>115</v>
      </c>
      <c r="CF4546" t="s">
        <v>114</v>
      </c>
      <c r="CG4546" s="3">
        <v>43959.370393518519</v>
      </c>
      <c r="CI4546">
        <v>70</v>
      </c>
      <c r="CJ4546" t="s">
        <v>26570</v>
      </c>
      <c r="CK4546" t="s">
        <v>26571</v>
      </c>
    </row>
    <row r="4547" spans="1:89" x14ac:dyDescent="0.45">
      <c r="A4547">
        <v>5074532</v>
      </c>
      <c r="B4547" t="s">
        <v>89</v>
      </c>
      <c r="E4547" t="s">
        <v>90</v>
      </c>
      <c r="F4547" t="s">
        <v>29032</v>
      </c>
      <c r="G4547" t="s">
        <v>29033</v>
      </c>
      <c r="I4547" t="s">
        <v>24064</v>
      </c>
      <c r="J4547" t="s">
        <v>638</v>
      </c>
      <c r="K4547" t="s">
        <v>1388</v>
      </c>
      <c r="L4547" t="s">
        <v>2070</v>
      </c>
      <c r="M4547" t="s">
        <v>19300</v>
      </c>
      <c r="N4547" t="s">
        <v>19301</v>
      </c>
      <c r="O4547" t="s">
        <v>19301</v>
      </c>
      <c r="P4547">
        <v>7345</v>
      </c>
      <c r="W4547" t="s">
        <v>7208</v>
      </c>
      <c r="AE4547" t="s">
        <v>29034</v>
      </c>
      <c r="AG4547" t="s">
        <v>105</v>
      </c>
      <c r="AH4547" s="1">
        <v>18504</v>
      </c>
      <c r="AI4547">
        <v>1950</v>
      </c>
      <c r="AJ4547">
        <v>8</v>
      </c>
      <c r="AK4547">
        <v>29</v>
      </c>
      <c r="AL4547">
        <v>241</v>
      </c>
      <c r="AN4547" s="2">
        <v>18504</v>
      </c>
      <c r="AP4547" t="s">
        <v>29035</v>
      </c>
      <c r="AQ4547" t="s">
        <v>29036</v>
      </c>
      <c r="BF4547" t="s">
        <v>108</v>
      </c>
      <c r="BG4547" t="s">
        <v>317</v>
      </c>
      <c r="BH4547" t="s">
        <v>4278</v>
      </c>
      <c r="BI4547" t="s">
        <v>29037</v>
      </c>
      <c r="BJ4547" t="s">
        <v>29038</v>
      </c>
      <c r="BN4547">
        <v>37.851171999999998</v>
      </c>
      <c r="BO4547">
        <v>-83.202119999999994</v>
      </c>
      <c r="BP4547" t="s">
        <v>113</v>
      </c>
      <c r="BQ4547">
        <v>900</v>
      </c>
      <c r="BU4547" t="s">
        <v>115</v>
      </c>
      <c r="CF4547" t="s">
        <v>114</v>
      </c>
      <c r="CG4547" s="3">
        <v>43959.370393518519</v>
      </c>
      <c r="CI4547">
        <v>70</v>
      </c>
      <c r="CJ4547" t="s">
        <v>29039</v>
      </c>
      <c r="CK4547" t="s">
        <v>29040</v>
      </c>
    </row>
    <row r="4548" spans="1:89" x14ac:dyDescent="0.45">
      <c r="A4548">
        <v>7086423</v>
      </c>
      <c r="B4548" t="s">
        <v>89</v>
      </c>
      <c r="E4548" t="s">
        <v>90</v>
      </c>
      <c r="F4548" t="s">
        <v>44753</v>
      </c>
      <c r="G4548" t="s">
        <v>44754</v>
      </c>
      <c r="I4548" t="s">
        <v>44755</v>
      </c>
      <c r="J4548" t="s">
        <v>638</v>
      </c>
      <c r="K4548" t="s">
        <v>1388</v>
      </c>
      <c r="L4548" t="s">
        <v>2070</v>
      </c>
      <c r="M4548" t="s">
        <v>8674</v>
      </c>
      <c r="N4548" t="s">
        <v>44756</v>
      </c>
      <c r="O4548" t="s">
        <v>44757</v>
      </c>
      <c r="P4548">
        <v>108703</v>
      </c>
      <c r="Q4548" t="s">
        <v>44758</v>
      </c>
      <c r="R4548" t="s">
        <v>44759</v>
      </c>
      <c r="T4548" t="s">
        <v>44760</v>
      </c>
      <c r="W4548" t="s">
        <v>103</v>
      </c>
      <c r="AC4548" t="s">
        <v>44761</v>
      </c>
      <c r="AE4548" t="s">
        <v>44762</v>
      </c>
      <c r="AG4548" t="s">
        <v>105</v>
      </c>
      <c r="AH4548" t="s">
        <v>44763</v>
      </c>
      <c r="AI4548">
        <v>1949</v>
      </c>
      <c r="AJ4548">
        <v>8</v>
      </c>
      <c r="AN4548" t="s">
        <v>44764</v>
      </c>
      <c r="AQ4548" t="s">
        <v>44765</v>
      </c>
      <c r="BF4548" t="s">
        <v>108</v>
      </c>
      <c r="BG4548" t="s">
        <v>718</v>
      </c>
      <c r="BH4548" t="s">
        <v>44766</v>
      </c>
      <c r="BI4548" t="s">
        <v>44767</v>
      </c>
      <c r="BJ4548" t="s">
        <v>44768</v>
      </c>
      <c r="BL4548">
        <v>0</v>
      </c>
      <c r="BN4548">
        <v>34.696010000000001</v>
      </c>
      <c r="BO4548">
        <v>-76.557518000000002</v>
      </c>
      <c r="BP4548" t="s">
        <v>113</v>
      </c>
      <c r="BQ4548">
        <v>5805</v>
      </c>
      <c r="BU4548" t="s">
        <v>115</v>
      </c>
      <c r="CF4548" t="s">
        <v>114</v>
      </c>
      <c r="CG4548" s="3">
        <v>43959.370393518519</v>
      </c>
      <c r="CI4548">
        <v>70</v>
      </c>
      <c r="CJ4548" t="s">
        <v>44769</v>
      </c>
      <c r="CK4548" t="s">
        <v>44770</v>
      </c>
    </row>
    <row r="4549" spans="1:89" x14ac:dyDescent="0.45">
      <c r="A4549">
        <v>4380524</v>
      </c>
      <c r="B4549" t="s">
        <v>89</v>
      </c>
      <c r="E4549" t="s">
        <v>90</v>
      </c>
      <c r="F4549" t="s">
        <v>4294</v>
      </c>
      <c r="G4549" t="s">
        <v>4295</v>
      </c>
      <c r="I4549" t="s">
        <v>4296</v>
      </c>
      <c r="J4549" t="s">
        <v>94</v>
      </c>
      <c r="K4549" t="s">
        <v>95</v>
      </c>
      <c r="L4549" t="s">
        <v>96</v>
      </c>
      <c r="M4549" t="s">
        <v>1085</v>
      </c>
      <c r="N4549" t="s">
        <v>4297</v>
      </c>
      <c r="O4549" t="s">
        <v>4099</v>
      </c>
      <c r="P4549">
        <v>617007</v>
      </c>
      <c r="Q4549" t="s">
        <v>4298</v>
      </c>
      <c r="R4549" t="s">
        <v>4099</v>
      </c>
      <c r="W4549" t="s">
        <v>943</v>
      </c>
      <c r="AE4549" t="s">
        <v>4299</v>
      </c>
      <c r="AG4549" t="s">
        <v>105</v>
      </c>
      <c r="AH4549" s="1">
        <v>12944</v>
      </c>
      <c r="AI4549">
        <v>1935</v>
      </c>
      <c r="AJ4549">
        <v>6</v>
      </c>
      <c r="AK4549">
        <v>9</v>
      </c>
      <c r="AL4549">
        <v>160</v>
      </c>
      <c r="AN4549" s="2">
        <v>12944</v>
      </c>
      <c r="AQ4549" t="s">
        <v>610</v>
      </c>
      <c r="BF4549" t="s">
        <v>108</v>
      </c>
      <c r="BG4549" t="s">
        <v>297</v>
      </c>
      <c r="BH4549" t="s">
        <v>4300</v>
      </c>
      <c r="BI4549" t="s">
        <v>4301</v>
      </c>
      <c r="BJ4549" t="s">
        <v>4302</v>
      </c>
      <c r="BN4549">
        <v>39.333300000000001</v>
      </c>
      <c r="BO4549">
        <v>-85.9833</v>
      </c>
      <c r="BP4549" t="s">
        <v>113</v>
      </c>
      <c r="BQ4549">
        <v>301</v>
      </c>
      <c r="BS4549" t="s">
        <v>114</v>
      </c>
      <c r="BU4549" t="s">
        <v>115</v>
      </c>
      <c r="CF4549" t="s">
        <v>114</v>
      </c>
      <c r="CG4549" s="3">
        <v>43959.370393518519</v>
      </c>
      <c r="CI4549">
        <v>70</v>
      </c>
      <c r="CJ4549" t="s">
        <v>4303</v>
      </c>
      <c r="CK4549" t="s">
        <v>4304</v>
      </c>
    </row>
    <row r="4550" spans="1:89" x14ac:dyDescent="0.45">
      <c r="A4550">
        <v>4389768</v>
      </c>
      <c r="B4550" t="s">
        <v>89</v>
      </c>
      <c r="E4550" t="s">
        <v>90</v>
      </c>
      <c r="F4550" t="s">
        <v>5330</v>
      </c>
      <c r="G4550" t="s">
        <v>5331</v>
      </c>
      <c r="I4550" t="s">
        <v>5316</v>
      </c>
      <c r="J4550" t="s">
        <v>638</v>
      </c>
      <c r="K4550" t="s">
        <v>639</v>
      </c>
      <c r="L4550" t="s">
        <v>726</v>
      </c>
      <c r="M4550" t="s">
        <v>5317</v>
      </c>
      <c r="N4550" t="s">
        <v>5318</v>
      </c>
      <c r="O4550" t="s">
        <v>5332</v>
      </c>
      <c r="P4550">
        <v>286799</v>
      </c>
      <c r="Q4550" t="s">
        <v>2644</v>
      </c>
      <c r="R4550" t="s">
        <v>5321</v>
      </c>
      <c r="T4550" t="s">
        <v>5333</v>
      </c>
      <c r="W4550" t="s">
        <v>103</v>
      </c>
      <c r="AE4550" t="s">
        <v>5334</v>
      </c>
      <c r="AG4550" t="s">
        <v>105</v>
      </c>
      <c r="AH4550" t="s">
        <v>5335</v>
      </c>
      <c r="AI4550">
        <v>1897</v>
      </c>
      <c r="AJ4550">
        <v>10</v>
      </c>
      <c r="AK4550">
        <v>13</v>
      </c>
      <c r="AL4550">
        <v>286</v>
      </c>
      <c r="AN4550" t="s">
        <v>5336</v>
      </c>
      <c r="AO4550" t="s">
        <v>2672</v>
      </c>
      <c r="AQ4550" t="s">
        <v>5337</v>
      </c>
      <c r="BF4550" t="s">
        <v>108</v>
      </c>
      <c r="BG4550" t="s">
        <v>5338</v>
      </c>
      <c r="BH4550" t="s">
        <v>5339</v>
      </c>
      <c r="BI4550" t="s">
        <v>5340</v>
      </c>
      <c r="BJ4550" t="s">
        <v>5340</v>
      </c>
      <c r="BN4550">
        <v>30.396032000000002</v>
      </c>
      <c r="BO4550">
        <v>-88.885307999999995</v>
      </c>
      <c r="BP4550" t="s">
        <v>113</v>
      </c>
      <c r="BQ4550">
        <v>12422</v>
      </c>
      <c r="BS4550" t="s">
        <v>114</v>
      </c>
      <c r="BU4550" t="s">
        <v>115</v>
      </c>
      <c r="CF4550" t="s">
        <v>114</v>
      </c>
      <c r="CG4550" s="3">
        <v>43959.370393518519</v>
      </c>
      <c r="CI4550">
        <v>70</v>
      </c>
      <c r="CJ4550" t="s">
        <v>5341</v>
      </c>
      <c r="CK4550" t="s">
        <v>5342</v>
      </c>
    </row>
    <row r="4551" spans="1:89" x14ac:dyDescent="0.45">
      <c r="A4551">
        <v>4783690</v>
      </c>
      <c r="B4551" t="s">
        <v>89</v>
      </c>
      <c r="E4551" t="s">
        <v>90</v>
      </c>
      <c r="F4551" t="s">
        <v>13254</v>
      </c>
      <c r="G4551" t="s">
        <v>13255</v>
      </c>
      <c r="H4551" t="s">
        <v>13256</v>
      </c>
      <c r="I4551" t="s">
        <v>11250</v>
      </c>
      <c r="J4551" t="s">
        <v>638</v>
      </c>
      <c r="K4551" t="s">
        <v>1388</v>
      </c>
      <c r="L4551" t="s">
        <v>1389</v>
      </c>
      <c r="M4551" t="s">
        <v>7899</v>
      </c>
      <c r="N4551" t="s">
        <v>10763</v>
      </c>
      <c r="O4551" t="s">
        <v>13257</v>
      </c>
      <c r="P4551">
        <v>398252</v>
      </c>
      <c r="Q4551" t="s">
        <v>9405</v>
      </c>
      <c r="R4551" t="s">
        <v>11253</v>
      </c>
      <c r="T4551" t="s">
        <v>13258</v>
      </c>
      <c r="W4551" t="s">
        <v>103</v>
      </c>
      <c r="AE4551" t="s">
        <v>13259</v>
      </c>
      <c r="AG4551" t="s">
        <v>105</v>
      </c>
      <c r="AH4551" s="1">
        <v>6081</v>
      </c>
      <c r="AI4551">
        <v>1916</v>
      </c>
      <c r="AJ4551">
        <v>8</v>
      </c>
      <c r="AK4551">
        <v>24</v>
      </c>
      <c r="AL4551">
        <v>237</v>
      </c>
      <c r="AN4551" s="2">
        <v>6081</v>
      </c>
      <c r="AO4551" t="s">
        <v>13260</v>
      </c>
      <c r="AQ4551" t="s">
        <v>13261</v>
      </c>
      <c r="AR4551" t="s">
        <v>13262</v>
      </c>
      <c r="BF4551" t="s">
        <v>108</v>
      </c>
      <c r="BG4551" t="s">
        <v>2185</v>
      </c>
      <c r="BH4551" t="s">
        <v>2774</v>
      </c>
      <c r="BI4551" t="s">
        <v>13263</v>
      </c>
      <c r="BJ4551" t="s">
        <v>13263</v>
      </c>
      <c r="BN4551">
        <v>46.663473000000003</v>
      </c>
      <c r="BO4551">
        <v>-118.86111200000001</v>
      </c>
      <c r="BP4551" t="s">
        <v>113</v>
      </c>
      <c r="BQ4551">
        <v>2525</v>
      </c>
      <c r="BS4551" t="s">
        <v>114</v>
      </c>
      <c r="BU4551" t="s">
        <v>115</v>
      </c>
      <c r="CF4551" t="s">
        <v>114</v>
      </c>
      <c r="CG4551" s="3">
        <v>43959.370393518519</v>
      </c>
      <c r="CI4551">
        <v>70</v>
      </c>
      <c r="CJ4551" t="s">
        <v>13264</v>
      </c>
      <c r="CK4551" t="s">
        <v>13265</v>
      </c>
    </row>
    <row r="4552" spans="1:89" x14ac:dyDescent="0.45">
      <c r="A4552">
        <v>4800623</v>
      </c>
      <c r="B4552" t="s">
        <v>89</v>
      </c>
      <c r="E4552" t="s">
        <v>90</v>
      </c>
      <c r="F4552" t="s">
        <v>17192</v>
      </c>
      <c r="G4552" t="s">
        <v>17193</v>
      </c>
      <c r="I4552" t="s">
        <v>11250</v>
      </c>
      <c r="J4552" t="s">
        <v>638</v>
      </c>
      <c r="K4552" t="s">
        <v>1388</v>
      </c>
      <c r="L4552" t="s">
        <v>1389</v>
      </c>
      <c r="M4552" t="s">
        <v>7899</v>
      </c>
      <c r="N4552" t="s">
        <v>10763</v>
      </c>
      <c r="O4552" t="s">
        <v>17194</v>
      </c>
      <c r="P4552">
        <v>529024</v>
      </c>
      <c r="Q4552" t="s">
        <v>17195</v>
      </c>
      <c r="R4552" t="s">
        <v>11253</v>
      </c>
      <c r="T4552" t="s">
        <v>17196</v>
      </c>
      <c r="W4552" t="s">
        <v>103</v>
      </c>
      <c r="AE4552" t="s">
        <v>13259</v>
      </c>
      <c r="AG4552" t="s">
        <v>105</v>
      </c>
      <c r="AH4552" s="1">
        <v>7109</v>
      </c>
      <c r="AI4552">
        <v>1919</v>
      </c>
      <c r="AJ4552">
        <v>6</v>
      </c>
      <c r="AK4552">
        <v>18</v>
      </c>
      <c r="AL4552">
        <v>169</v>
      </c>
      <c r="AN4552" s="2">
        <v>7109</v>
      </c>
      <c r="AO4552" t="s">
        <v>17197</v>
      </c>
      <c r="AQ4552" t="s">
        <v>12552</v>
      </c>
      <c r="BF4552" t="s">
        <v>108</v>
      </c>
      <c r="BG4552" t="s">
        <v>2185</v>
      </c>
      <c r="BH4552" t="s">
        <v>2186</v>
      </c>
      <c r="BI4552" t="s">
        <v>2187</v>
      </c>
      <c r="BJ4552" t="s">
        <v>17198</v>
      </c>
      <c r="BN4552">
        <v>46.731273999999999</v>
      </c>
      <c r="BO4552">
        <v>-117.179616</v>
      </c>
      <c r="BP4552" t="s">
        <v>113</v>
      </c>
      <c r="BQ4552">
        <v>5639</v>
      </c>
      <c r="BS4552" t="s">
        <v>114</v>
      </c>
      <c r="BU4552" t="s">
        <v>115</v>
      </c>
      <c r="CF4552" t="s">
        <v>114</v>
      </c>
      <c r="CG4552" s="3">
        <v>43959.370393518519</v>
      </c>
      <c r="CI4552">
        <v>70</v>
      </c>
      <c r="CJ4552" t="s">
        <v>17199</v>
      </c>
      <c r="CK4552" t="s">
        <v>17200</v>
      </c>
    </row>
    <row r="4553" spans="1:89" x14ac:dyDescent="0.45">
      <c r="A4553">
        <v>9632324</v>
      </c>
      <c r="B4553" t="s">
        <v>89</v>
      </c>
      <c r="E4553" t="s">
        <v>90</v>
      </c>
      <c r="F4553" t="s">
        <v>48629</v>
      </c>
      <c r="G4553" t="s">
        <v>48630</v>
      </c>
      <c r="I4553" t="s">
        <v>48631</v>
      </c>
      <c r="J4553" t="s">
        <v>638</v>
      </c>
      <c r="K4553" t="s">
        <v>639</v>
      </c>
      <c r="L4553" t="s">
        <v>1353</v>
      </c>
      <c r="M4553" t="s">
        <v>2832</v>
      </c>
      <c r="O4553" t="s">
        <v>48632</v>
      </c>
      <c r="P4553">
        <v>312868</v>
      </c>
      <c r="Q4553" t="s">
        <v>48633</v>
      </c>
      <c r="R4553" t="s">
        <v>48634</v>
      </c>
      <c r="T4553" t="s">
        <v>26477</v>
      </c>
      <c r="W4553" t="s">
        <v>103</v>
      </c>
      <c r="AE4553" t="s">
        <v>13259</v>
      </c>
      <c r="AG4553">
        <v>578</v>
      </c>
      <c r="AH4553" s="1">
        <v>7066</v>
      </c>
      <c r="AI4553">
        <v>1919</v>
      </c>
      <c r="AJ4553">
        <v>5</v>
      </c>
      <c r="AK4553">
        <v>6</v>
      </c>
      <c r="AL4553">
        <v>126</v>
      </c>
      <c r="AN4553" s="2">
        <v>7066</v>
      </c>
      <c r="AO4553" t="s">
        <v>48635</v>
      </c>
      <c r="AQ4553" t="s">
        <v>26942</v>
      </c>
      <c r="BF4553" t="s">
        <v>108</v>
      </c>
      <c r="BG4553" t="s">
        <v>2185</v>
      </c>
      <c r="BH4553" t="s">
        <v>12499</v>
      </c>
      <c r="BI4553" t="s">
        <v>48636</v>
      </c>
      <c r="BJ4553" t="s">
        <v>48636</v>
      </c>
      <c r="BN4553">
        <v>47.185560000000002</v>
      </c>
      <c r="BO4553">
        <v>-122.29167</v>
      </c>
      <c r="CF4553" t="s">
        <v>114</v>
      </c>
      <c r="CG4553" s="3">
        <v>43946.38008101852</v>
      </c>
      <c r="CI4553">
        <v>70</v>
      </c>
      <c r="CJ4553" t="s">
        <v>48637</v>
      </c>
      <c r="CK4553" t="s">
        <v>48638</v>
      </c>
    </row>
    <row r="4554" spans="1:89" x14ac:dyDescent="0.45">
      <c r="A4554">
        <v>4402248</v>
      </c>
      <c r="B4554" t="s">
        <v>89</v>
      </c>
      <c r="E4554" t="s">
        <v>90</v>
      </c>
      <c r="F4554" t="s">
        <v>7744</v>
      </c>
      <c r="G4554" t="s">
        <v>7745</v>
      </c>
      <c r="I4554" t="s">
        <v>7746</v>
      </c>
      <c r="J4554" t="s">
        <v>638</v>
      </c>
      <c r="K4554" t="s">
        <v>639</v>
      </c>
      <c r="L4554" t="s">
        <v>640</v>
      </c>
      <c r="M4554" t="s">
        <v>1729</v>
      </c>
      <c r="N4554" t="s">
        <v>7747</v>
      </c>
      <c r="O4554" t="s">
        <v>7748</v>
      </c>
      <c r="P4554">
        <v>151983</v>
      </c>
      <c r="Q4554" t="s">
        <v>3530</v>
      </c>
      <c r="R4554" t="s">
        <v>2643</v>
      </c>
      <c r="T4554" t="s">
        <v>7749</v>
      </c>
      <c r="W4554" t="s">
        <v>103</v>
      </c>
      <c r="AE4554" t="s">
        <v>7750</v>
      </c>
      <c r="AG4554">
        <v>5355</v>
      </c>
      <c r="AH4554" s="1">
        <v>12965</v>
      </c>
      <c r="AI4554">
        <v>1935</v>
      </c>
      <c r="AJ4554">
        <v>6</v>
      </c>
      <c r="AK4554">
        <v>30</v>
      </c>
      <c r="AL4554">
        <v>181</v>
      </c>
      <c r="AN4554" s="2">
        <v>12965</v>
      </c>
      <c r="AO4554" t="s">
        <v>7751</v>
      </c>
      <c r="AQ4554" t="s">
        <v>7752</v>
      </c>
      <c r="BF4554" t="s">
        <v>108</v>
      </c>
      <c r="BG4554" t="s">
        <v>6807</v>
      </c>
      <c r="BH4554" t="s">
        <v>7753</v>
      </c>
      <c r="BI4554" t="s">
        <v>7754</v>
      </c>
      <c r="BJ4554" t="s">
        <v>7754</v>
      </c>
      <c r="BN4554">
        <v>42.194543000000003</v>
      </c>
      <c r="BO4554">
        <v>-71.199498000000006</v>
      </c>
      <c r="BP4554" t="s">
        <v>113</v>
      </c>
      <c r="BQ4554">
        <v>4284</v>
      </c>
      <c r="BS4554" t="s">
        <v>114</v>
      </c>
      <c r="BU4554" t="s">
        <v>115</v>
      </c>
      <c r="CF4554" t="s">
        <v>114</v>
      </c>
      <c r="CG4554" s="3">
        <v>43959.370393518519</v>
      </c>
      <c r="CI4554">
        <v>70</v>
      </c>
      <c r="CJ4554" t="s">
        <v>7755</v>
      </c>
      <c r="CK4554" t="s">
        <v>7756</v>
      </c>
    </row>
    <row r="4555" spans="1:89" x14ac:dyDescent="0.45">
      <c r="A4555">
        <v>4406080</v>
      </c>
      <c r="B4555" t="s">
        <v>89</v>
      </c>
      <c r="E4555" t="s">
        <v>90</v>
      </c>
      <c r="F4555" t="s">
        <v>8533</v>
      </c>
      <c r="G4555" t="s">
        <v>8534</v>
      </c>
      <c r="I4555" t="s">
        <v>8535</v>
      </c>
      <c r="J4555" t="s">
        <v>638</v>
      </c>
      <c r="K4555" t="s">
        <v>639</v>
      </c>
      <c r="L4555" t="s">
        <v>640</v>
      </c>
      <c r="M4555" t="s">
        <v>8536</v>
      </c>
      <c r="N4555" t="s">
        <v>8537</v>
      </c>
      <c r="O4555" t="s">
        <v>8538</v>
      </c>
      <c r="P4555">
        <v>381498</v>
      </c>
      <c r="Q4555" t="s">
        <v>8539</v>
      </c>
      <c r="R4555" t="s">
        <v>8540</v>
      </c>
      <c r="T4555" t="s">
        <v>8541</v>
      </c>
      <c r="W4555" t="s">
        <v>103</v>
      </c>
      <c r="AE4555" t="s">
        <v>7750</v>
      </c>
      <c r="AG4555">
        <v>6160</v>
      </c>
      <c r="AH4555" s="1">
        <v>13260</v>
      </c>
      <c r="AI4555">
        <v>1936</v>
      </c>
      <c r="AJ4555">
        <v>4</v>
      </c>
      <c r="AK4555">
        <v>20</v>
      </c>
      <c r="AL4555">
        <v>111</v>
      </c>
      <c r="AN4555" s="2">
        <v>13260</v>
      </c>
      <c r="AO4555" t="s">
        <v>8542</v>
      </c>
      <c r="AQ4555" t="s">
        <v>8543</v>
      </c>
      <c r="BF4555" t="s">
        <v>108</v>
      </c>
      <c r="BG4555" t="s">
        <v>6807</v>
      </c>
      <c r="BH4555" t="s">
        <v>8544</v>
      </c>
      <c r="BI4555" t="s">
        <v>8545</v>
      </c>
      <c r="BJ4555" t="s">
        <v>8545</v>
      </c>
      <c r="BN4555">
        <v>42.418430000000001</v>
      </c>
      <c r="BO4555">
        <v>-71.106164000000007</v>
      </c>
      <c r="BP4555" t="s">
        <v>113</v>
      </c>
      <c r="BQ4555">
        <v>4431</v>
      </c>
      <c r="BS4555" t="s">
        <v>114</v>
      </c>
      <c r="BU4555" t="s">
        <v>115</v>
      </c>
      <c r="CF4555" t="s">
        <v>114</v>
      </c>
      <c r="CG4555" s="3">
        <v>43959.370393518519</v>
      </c>
      <c r="CI4555">
        <v>70</v>
      </c>
      <c r="CJ4555" t="s">
        <v>8546</v>
      </c>
      <c r="CK4555" t="s">
        <v>8547</v>
      </c>
    </row>
    <row r="4556" spans="1:89" x14ac:dyDescent="0.45">
      <c r="A4556">
        <v>4413089</v>
      </c>
      <c r="B4556" t="s">
        <v>89</v>
      </c>
      <c r="E4556" t="s">
        <v>90</v>
      </c>
      <c r="F4556" t="s">
        <v>9521</v>
      </c>
      <c r="G4556" t="s">
        <v>9522</v>
      </c>
      <c r="I4556" t="s">
        <v>9498</v>
      </c>
      <c r="J4556" t="s">
        <v>638</v>
      </c>
      <c r="K4556" t="s">
        <v>639</v>
      </c>
      <c r="L4556" t="s">
        <v>1353</v>
      </c>
      <c r="M4556" t="s">
        <v>7193</v>
      </c>
      <c r="N4556" t="s">
        <v>7194</v>
      </c>
      <c r="O4556" t="s">
        <v>9523</v>
      </c>
      <c r="P4556">
        <v>114108</v>
      </c>
      <c r="Q4556" t="s">
        <v>9524</v>
      </c>
      <c r="R4556" t="s">
        <v>9501</v>
      </c>
      <c r="T4556" t="s">
        <v>9525</v>
      </c>
      <c r="W4556" t="s">
        <v>103</v>
      </c>
      <c r="AE4556" t="s">
        <v>7750</v>
      </c>
      <c r="AG4556">
        <v>2221</v>
      </c>
      <c r="AH4556" s="1">
        <v>10400</v>
      </c>
      <c r="AI4556">
        <v>1928</v>
      </c>
      <c r="AJ4556">
        <v>6</v>
      </c>
      <c r="AK4556">
        <v>21</v>
      </c>
      <c r="AL4556">
        <v>173</v>
      </c>
      <c r="AN4556" s="2">
        <v>10400</v>
      </c>
      <c r="AO4556" t="s">
        <v>9526</v>
      </c>
      <c r="AQ4556" t="s">
        <v>9527</v>
      </c>
      <c r="BF4556" t="s">
        <v>3149</v>
      </c>
      <c r="BG4556" t="s">
        <v>3150</v>
      </c>
      <c r="BH4556" t="s">
        <v>9528</v>
      </c>
      <c r="BI4556" t="s">
        <v>9529</v>
      </c>
      <c r="BJ4556" t="s">
        <v>9529</v>
      </c>
      <c r="BN4556">
        <v>46.95</v>
      </c>
      <c r="BO4556">
        <v>-80.083332999999996</v>
      </c>
      <c r="BP4556" t="s">
        <v>113</v>
      </c>
      <c r="BQ4556">
        <v>1189</v>
      </c>
      <c r="BS4556" t="s">
        <v>114</v>
      </c>
      <c r="BU4556" t="s">
        <v>115</v>
      </c>
      <c r="CF4556" t="s">
        <v>114</v>
      </c>
      <c r="CG4556" s="3">
        <v>43959.370393518519</v>
      </c>
      <c r="CI4556">
        <v>70</v>
      </c>
      <c r="CJ4556" t="s">
        <v>9530</v>
      </c>
      <c r="CK4556" t="s">
        <v>9531</v>
      </c>
    </row>
    <row r="4557" spans="1:89" x14ac:dyDescent="0.45">
      <c r="A4557">
        <v>4413090</v>
      </c>
      <c r="B4557" t="s">
        <v>89</v>
      </c>
      <c r="E4557" t="s">
        <v>90</v>
      </c>
      <c r="F4557" t="s">
        <v>9532</v>
      </c>
      <c r="G4557" t="s">
        <v>9533</v>
      </c>
      <c r="I4557" t="s">
        <v>9498</v>
      </c>
      <c r="J4557" t="s">
        <v>638</v>
      </c>
      <c r="K4557" t="s">
        <v>639</v>
      </c>
      <c r="L4557" t="s">
        <v>1353</v>
      </c>
      <c r="M4557" t="s">
        <v>7193</v>
      </c>
      <c r="N4557" t="s">
        <v>7194</v>
      </c>
      <c r="O4557" t="s">
        <v>9523</v>
      </c>
      <c r="P4557">
        <v>114108</v>
      </c>
      <c r="Q4557" t="s">
        <v>9524</v>
      </c>
      <c r="R4557" t="s">
        <v>9501</v>
      </c>
      <c r="T4557" t="s">
        <v>9525</v>
      </c>
      <c r="W4557" t="s">
        <v>103</v>
      </c>
      <c r="AE4557" t="s">
        <v>7750</v>
      </c>
      <c r="AG4557">
        <v>1569</v>
      </c>
      <c r="AH4557" s="1">
        <v>9365</v>
      </c>
      <c r="AI4557">
        <v>1925</v>
      </c>
      <c r="AJ4557">
        <v>8</v>
      </c>
      <c r="AK4557">
        <v>21</v>
      </c>
      <c r="AL4557">
        <v>233</v>
      </c>
      <c r="AN4557" s="2">
        <v>9365</v>
      </c>
      <c r="AO4557" t="s">
        <v>9534</v>
      </c>
      <c r="AQ4557" t="s">
        <v>9535</v>
      </c>
      <c r="BF4557" t="s">
        <v>3149</v>
      </c>
      <c r="BG4557" t="s">
        <v>3150</v>
      </c>
      <c r="BH4557" t="s">
        <v>9528</v>
      </c>
      <c r="BI4557" t="s">
        <v>9529</v>
      </c>
      <c r="BJ4557" t="s">
        <v>9529</v>
      </c>
      <c r="BN4557">
        <v>46.95</v>
      </c>
      <c r="BO4557">
        <v>-80.083332999999996</v>
      </c>
      <c r="BP4557" t="s">
        <v>113</v>
      </c>
      <c r="BQ4557">
        <v>1189</v>
      </c>
      <c r="BS4557" t="s">
        <v>114</v>
      </c>
      <c r="BU4557" t="s">
        <v>115</v>
      </c>
      <c r="CF4557" t="s">
        <v>114</v>
      </c>
      <c r="CG4557" s="3">
        <v>43959.370393518519</v>
      </c>
      <c r="CI4557">
        <v>70</v>
      </c>
      <c r="CJ4557" t="s">
        <v>9536</v>
      </c>
      <c r="CK4557" t="s">
        <v>9537</v>
      </c>
    </row>
    <row r="4558" spans="1:89" x14ac:dyDescent="0.45">
      <c r="A4558">
        <v>4413118</v>
      </c>
      <c r="B4558" t="s">
        <v>89</v>
      </c>
      <c r="E4558" t="s">
        <v>90</v>
      </c>
      <c r="F4558" t="s">
        <v>9712</v>
      </c>
      <c r="G4558" t="s">
        <v>9713</v>
      </c>
      <c r="I4558" t="s">
        <v>7192</v>
      </c>
      <c r="J4558" t="s">
        <v>638</v>
      </c>
      <c r="K4558" t="s">
        <v>639</v>
      </c>
      <c r="L4558" t="s">
        <v>1353</v>
      </c>
      <c r="M4558" t="s">
        <v>7193</v>
      </c>
      <c r="N4558" t="s">
        <v>7194</v>
      </c>
      <c r="O4558" t="s">
        <v>9714</v>
      </c>
      <c r="P4558">
        <v>185325</v>
      </c>
      <c r="Q4558" t="s">
        <v>9524</v>
      </c>
      <c r="R4558" t="s">
        <v>7197</v>
      </c>
      <c r="T4558" t="s">
        <v>9715</v>
      </c>
      <c r="W4558" t="s">
        <v>103</v>
      </c>
      <c r="AE4558" t="s">
        <v>7750</v>
      </c>
      <c r="AG4558">
        <v>5575</v>
      </c>
      <c r="AH4558" s="1">
        <v>13278</v>
      </c>
      <c r="AI4558">
        <v>1936</v>
      </c>
      <c r="AJ4558">
        <v>5</v>
      </c>
      <c r="AK4558">
        <v>8</v>
      </c>
      <c r="AL4558">
        <v>129</v>
      </c>
      <c r="AN4558" s="2">
        <v>13278</v>
      </c>
      <c r="AO4558" t="s">
        <v>9716</v>
      </c>
      <c r="AQ4558" t="s">
        <v>9717</v>
      </c>
      <c r="BF4558" t="s">
        <v>108</v>
      </c>
      <c r="BG4558" t="s">
        <v>3565</v>
      </c>
      <c r="BH4558" t="s">
        <v>6808</v>
      </c>
      <c r="BJ4558" t="s">
        <v>9718</v>
      </c>
      <c r="BN4558">
        <v>40.713878999999999</v>
      </c>
      <c r="BO4558">
        <v>-73.262930999999995</v>
      </c>
      <c r="BP4558" t="s">
        <v>113</v>
      </c>
      <c r="BQ4558">
        <v>873</v>
      </c>
      <c r="BS4558" t="s">
        <v>114</v>
      </c>
      <c r="BU4558" t="s">
        <v>115</v>
      </c>
      <c r="BV4558" t="s">
        <v>270</v>
      </c>
      <c r="CF4558" t="s">
        <v>114</v>
      </c>
      <c r="CG4558" s="3">
        <v>43959.370393518519</v>
      </c>
      <c r="CI4558">
        <v>70</v>
      </c>
      <c r="CJ4558" t="s">
        <v>9719</v>
      </c>
      <c r="CK4558" t="s">
        <v>9720</v>
      </c>
    </row>
    <row r="4559" spans="1:89" x14ac:dyDescent="0.45">
      <c r="A4559">
        <v>4703060</v>
      </c>
      <c r="B4559" t="s">
        <v>89</v>
      </c>
      <c r="E4559" t="s">
        <v>90</v>
      </c>
      <c r="F4559" t="s">
        <v>12509</v>
      </c>
      <c r="G4559" t="s">
        <v>12510</v>
      </c>
      <c r="I4559" t="s">
        <v>12485</v>
      </c>
      <c r="J4559" t="s">
        <v>638</v>
      </c>
      <c r="K4559" t="s">
        <v>1388</v>
      </c>
      <c r="L4559" t="s">
        <v>1389</v>
      </c>
      <c r="M4559" t="s">
        <v>7899</v>
      </c>
      <c r="N4559" t="s">
        <v>10763</v>
      </c>
      <c r="O4559" t="s">
        <v>12511</v>
      </c>
      <c r="P4559">
        <v>611594</v>
      </c>
      <c r="Q4559" t="s">
        <v>12512</v>
      </c>
      <c r="R4559" t="s">
        <v>11253</v>
      </c>
      <c r="T4559" t="s">
        <v>12458</v>
      </c>
      <c r="U4559" t="s">
        <v>1758</v>
      </c>
      <c r="V4559" t="s">
        <v>12513</v>
      </c>
      <c r="W4559" t="s">
        <v>1760</v>
      </c>
      <c r="AE4559" t="s">
        <v>7750</v>
      </c>
      <c r="AG4559">
        <v>5351</v>
      </c>
      <c r="AH4559" s="1">
        <v>12965</v>
      </c>
      <c r="AI4559">
        <v>1935</v>
      </c>
      <c r="AJ4559">
        <v>6</v>
      </c>
      <c r="AK4559">
        <v>30</v>
      </c>
      <c r="AL4559">
        <v>181</v>
      </c>
      <c r="AN4559" s="2">
        <v>12965</v>
      </c>
      <c r="AO4559" t="s">
        <v>12514</v>
      </c>
      <c r="AQ4559" t="s">
        <v>12515</v>
      </c>
      <c r="BF4559" t="s">
        <v>108</v>
      </c>
      <c r="BG4559" t="s">
        <v>6807</v>
      </c>
      <c r="BH4559" t="s">
        <v>7753</v>
      </c>
      <c r="BI4559" t="s">
        <v>7754</v>
      </c>
      <c r="BJ4559" t="s">
        <v>7754</v>
      </c>
      <c r="BN4559">
        <v>42.194543000000003</v>
      </c>
      <c r="BO4559">
        <v>-71.199498000000006</v>
      </c>
      <c r="BP4559" t="s">
        <v>113</v>
      </c>
      <c r="BQ4559">
        <v>4284</v>
      </c>
      <c r="BS4559" t="s">
        <v>114</v>
      </c>
      <c r="BU4559" t="s">
        <v>115</v>
      </c>
      <c r="CF4559" t="s">
        <v>114</v>
      </c>
      <c r="CG4559" s="3">
        <v>43959.370393518519</v>
      </c>
      <c r="CI4559">
        <v>70</v>
      </c>
      <c r="CJ4559" t="s">
        <v>12516</v>
      </c>
      <c r="CK4559" t="s">
        <v>12517</v>
      </c>
    </row>
    <row r="4560" spans="1:89" x14ac:dyDescent="0.45">
      <c r="A4560">
        <v>4703186</v>
      </c>
      <c r="B4560" t="s">
        <v>89</v>
      </c>
      <c r="E4560" t="s">
        <v>90</v>
      </c>
      <c r="F4560" t="s">
        <v>12735</v>
      </c>
      <c r="G4560" t="s">
        <v>12736</v>
      </c>
      <c r="I4560" t="s">
        <v>11250</v>
      </c>
      <c r="J4560" t="s">
        <v>638</v>
      </c>
      <c r="K4560" t="s">
        <v>1388</v>
      </c>
      <c r="L4560" t="s">
        <v>1389</v>
      </c>
      <c r="M4560" t="s">
        <v>7899</v>
      </c>
      <c r="N4560" t="s">
        <v>10763</v>
      </c>
      <c r="O4560" t="s">
        <v>12729</v>
      </c>
      <c r="P4560">
        <v>188393</v>
      </c>
      <c r="Q4560" t="s">
        <v>1873</v>
      </c>
      <c r="R4560" t="s">
        <v>11253</v>
      </c>
      <c r="T4560" t="s">
        <v>12730</v>
      </c>
      <c r="W4560" t="s">
        <v>103</v>
      </c>
      <c r="AE4560" t="s">
        <v>7750</v>
      </c>
      <c r="AG4560">
        <v>4997</v>
      </c>
      <c r="AH4560" s="1">
        <v>12566</v>
      </c>
      <c r="AI4560">
        <v>1934</v>
      </c>
      <c r="AJ4560">
        <v>5</v>
      </c>
      <c r="AK4560">
        <v>27</v>
      </c>
      <c r="AL4560">
        <v>147</v>
      </c>
      <c r="AN4560" s="2">
        <v>12566</v>
      </c>
      <c r="AO4560" t="s">
        <v>12737</v>
      </c>
      <c r="AQ4560" t="s">
        <v>12738</v>
      </c>
      <c r="BF4560" t="s">
        <v>108</v>
      </c>
      <c r="BG4560" t="s">
        <v>6807</v>
      </c>
      <c r="BH4560" t="s">
        <v>8544</v>
      </c>
      <c r="BI4560" t="s">
        <v>12739</v>
      </c>
      <c r="BJ4560" t="s">
        <v>12739</v>
      </c>
      <c r="BN4560">
        <v>42.376485000000002</v>
      </c>
      <c r="BO4560">
        <v>-71.235611000000006</v>
      </c>
      <c r="BP4560" t="s">
        <v>113</v>
      </c>
      <c r="BQ4560">
        <v>4815</v>
      </c>
      <c r="BS4560" t="s">
        <v>114</v>
      </c>
      <c r="BU4560" t="s">
        <v>115</v>
      </c>
      <c r="CF4560" t="s">
        <v>114</v>
      </c>
      <c r="CG4560" s="3">
        <v>43959.370393518519</v>
      </c>
      <c r="CI4560">
        <v>70</v>
      </c>
      <c r="CJ4560" t="s">
        <v>12740</v>
      </c>
      <c r="CK4560" t="s">
        <v>12741</v>
      </c>
    </row>
    <row r="4561" spans="1:89" x14ac:dyDescent="0.45">
      <c r="A4561">
        <v>4790255</v>
      </c>
      <c r="B4561" t="s">
        <v>89</v>
      </c>
      <c r="E4561" t="s">
        <v>90</v>
      </c>
      <c r="F4561" t="s">
        <v>14896</v>
      </c>
      <c r="G4561" t="s">
        <v>14897</v>
      </c>
      <c r="I4561" t="s">
        <v>11250</v>
      </c>
      <c r="J4561" t="s">
        <v>638</v>
      </c>
      <c r="K4561" t="s">
        <v>1388</v>
      </c>
      <c r="L4561" t="s">
        <v>1389</v>
      </c>
      <c r="M4561" t="s">
        <v>7899</v>
      </c>
      <c r="N4561" t="s">
        <v>10763</v>
      </c>
      <c r="O4561" t="s">
        <v>14853</v>
      </c>
      <c r="P4561">
        <v>188358</v>
      </c>
      <c r="Q4561" t="s">
        <v>14854</v>
      </c>
      <c r="R4561" t="s">
        <v>11253</v>
      </c>
      <c r="T4561" t="s">
        <v>14855</v>
      </c>
      <c r="W4561" t="s">
        <v>103</v>
      </c>
      <c r="AE4561" t="s">
        <v>7750</v>
      </c>
      <c r="AG4561">
        <v>5742</v>
      </c>
      <c r="AH4561" s="1">
        <v>13359</v>
      </c>
      <c r="AI4561">
        <v>1936</v>
      </c>
      <c r="AJ4561">
        <v>7</v>
      </c>
      <c r="AK4561">
        <v>28</v>
      </c>
      <c r="AL4561">
        <v>210</v>
      </c>
      <c r="AO4561" t="s">
        <v>14898</v>
      </c>
      <c r="AQ4561" t="s">
        <v>14899</v>
      </c>
      <c r="BF4561" t="s">
        <v>108</v>
      </c>
      <c r="BG4561" t="s">
        <v>12897</v>
      </c>
      <c r="BH4561" t="s">
        <v>12898</v>
      </c>
      <c r="BI4561" t="s">
        <v>14900</v>
      </c>
      <c r="BJ4561" t="s">
        <v>14901</v>
      </c>
      <c r="BN4561">
        <v>40.776335000000003</v>
      </c>
      <c r="BO4561">
        <v>-111.884658</v>
      </c>
      <c r="BQ4561">
        <v>10000</v>
      </c>
      <c r="BS4561" t="s">
        <v>14902</v>
      </c>
      <c r="BU4561" t="s">
        <v>14903</v>
      </c>
      <c r="BV4561" t="s">
        <v>270</v>
      </c>
      <c r="CF4561" t="s">
        <v>114</v>
      </c>
      <c r="CG4561" s="3">
        <v>43946.422476851854</v>
      </c>
      <c r="CI4561">
        <v>70</v>
      </c>
      <c r="CJ4561" t="s">
        <v>14904</v>
      </c>
      <c r="CK4561" t="s">
        <v>14905</v>
      </c>
    </row>
    <row r="4562" spans="1:89" x14ac:dyDescent="0.45">
      <c r="A4562">
        <v>4797958</v>
      </c>
      <c r="B4562" t="s">
        <v>89</v>
      </c>
      <c r="E4562" t="s">
        <v>90</v>
      </c>
      <c r="F4562" t="s">
        <v>15496</v>
      </c>
      <c r="G4562" t="s">
        <v>15497</v>
      </c>
      <c r="I4562" t="s">
        <v>11250</v>
      </c>
      <c r="J4562" t="s">
        <v>638</v>
      </c>
      <c r="K4562" t="s">
        <v>1388</v>
      </c>
      <c r="L4562" t="s">
        <v>1389</v>
      </c>
      <c r="M4562" t="s">
        <v>7899</v>
      </c>
      <c r="N4562" t="s">
        <v>10763</v>
      </c>
      <c r="O4562" t="s">
        <v>15498</v>
      </c>
      <c r="P4562">
        <v>188232</v>
      </c>
      <c r="Q4562" t="s">
        <v>14351</v>
      </c>
      <c r="R4562" t="s">
        <v>11253</v>
      </c>
      <c r="T4562" t="s">
        <v>15499</v>
      </c>
      <c r="W4562" t="s">
        <v>103</v>
      </c>
      <c r="AE4562" t="s">
        <v>7750</v>
      </c>
      <c r="AG4562">
        <v>5788</v>
      </c>
      <c r="AH4562" s="1">
        <v>13360</v>
      </c>
      <c r="AI4562">
        <v>1936</v>
      </c>
      <c r="AJ4562">
        <v>7</v>
      </c>
      <c r="AK4562">
        <v>29</v>
      </c>
      <c r="AL4562">
        <v>211</v>
      </c>
      <c r="AN4562" s="2">
        <v>13360</v>
      </c>
      <c r="AO4562" t="s">
        <v>15500</v>
      </c>
      <c r="AQ4562" t="s">
        <v>15501</v>
      </c>
      <c r="BF4562" t="s">
        <v>108</v>
      </c>
      <c r="BG4562" t="s">
        <v>12897</v>
      </c>
      <c r="BH4562" t="s">
        <v>12898</v>
      </c>
      <c r="BI4562" t="s">
        <v>15502</v>
      </c>
      <c r="BJ4562" t="s">
        <v>15503</v>
      </c>
      <c r="BN4562">
        <v>40.603915000000001</v>
      </c>
      <c r="BO4562">
        <v>-111.588543</v>
      </c>
      <c r="BP4562" t="s">
        <v>113</v>
      </c>
      <c r="BQ4562">
        <v>873</v>
      </c>
      <c r="BS4562" t="s">
        <v>114</v>
      </c>
      <c r="BU4562" t="s">
        <v>115</v>
      </c>
      <c r="BV4562" t="s">
        <v>270</v>
      </c>
      <c r="BX4562">
        <v>2667</v>
      </c>
      <c r="CC4562" t="s">
        <v>15504</v>
      </c>
      <c r="CF4562" t="s">
        <v>114</v>
      </c>
      <c r="CG4562" s="3">
        <v>43959.370393518519</v>
      </c>
      <c r="CI4562">
        <v>70</v>
      </c>
      <c r="CJ4562" t="s">
        <v>15505</v>
      </c>
      <c r="CK4562" t="s">
        <v>15506</v>
      </c>
    </row>
    <row r="4563" spans="1:89" x14ac:dyDescent="0.45">
      <c r="A4563">
        <v>4924103</v>
      </c>
      <c r="B4563" t="s">
        <v>89</v>
      </c>
      <c r="E4563" t="s">
        <v>90</v>
      </c>
      <c r="F4563" t="s">
        <v>22874</v>
      </c>
      <c r="G4563" t="s">
        <v>22875</v>
      </c>
      <c r="I4563" t="s">
        <v>22743</v>
      </c>
      <c r="J4563" t="s">
        <v>638</v>
      </c>
      <c r="K4563" t="s">
        <v>1388</v>
      </c>
      <c r="L4563" t="s">
        <v>1389</v>
      </c>
      <c r="M4563" t="s">
        <v>7899</v>
      </c>
      <c r="N4563" t="s">
        <v>10841</v>
      </c>
      <c r="O4563" t="s">
        <v>22865</v>
      </c>
      <c r="P4563">
        <v>293976</v>
      </c>
      <c r="Q4563" t="s">
        <v>22866</v>
      </c>
      <c r="R4563" t="s">
        <v>22746</v>
      </c>
      <c r="T4563" t="s">
        <v>22867</v>
      </c>
      <c r="W4563" t="s">
        <v>103</v>
      </c>
      <c r="AE4563" t="s">
        <v>7750</v>
      </c>
      <c r="AG4563">
        <v>1489</v>
      </c>
      <c r="AH4563" s="1">
        <v>9321</v>
      </c>
      <c r="AI4563">
        <v>1925</v>
      </c>
      <c r="AJ4563">
        <v>7</v>
      </c>
      <c r="AK4563">
        <v>8</v>
      </c>
      <c r="AL4563">
        <v>189</v>
      </c>
      <c r="AN4563" s="2">
        <v>9321</v>
      </c>
      <c r="AO4563" t="s">
        <v>22876</v>
      </c>
      <c r="AQ4563" t="s">
        <v>22869</v>
      </c>
      <c r="BF4563" t="s">
        <v>3149</v>
      </c>
      <c r="BG4563" t="s">
        <v>3150</v>
      </c>
      <c r="BJ4563" t="s">
        <v>22877</v>
      </c>
      <c r="BN4563">
        <v>50.999997999999998</v>
      </c>
      <c r="BO4563">
        <v>-89.977012999999999</v>
      </c>
      <c r="BQ4563">
        <v>2639</v>
      </c>
      <c r="BS4563" t="s">
        <v>22878</v>
      </c>
      <c r="BU4563" t="s">
        <v>22879</v>
      </c>
      <c r="BV4563" t="s">
        <v>270</v>
      </c>
      <c r="CF4563" t="s">
        <v>114</v>
      </c>
      <c r="CG4563" s="3">
        <v>43946.422476851854</v>
      </c>
      <c r="CI4563">
        <v>70</v>
      </c>
      <c r="CJ4563" t="s">
        <v>22880</v>
      </c>
      <c r="CK4563" t="s">
        <v>22881</v>
      </c>
    </row>
    <row r="4564" spans="1:89" x14ac:dyDescent="0.45">
      <c r="A4564">
        <v>4924104</v>
      </c>
      <c r="B4564" t="s">
        <v>89</v>
      </c>
      <c r="E4564" t="s">
        <v>90</v>
      </c>
      <c r="F4564" t="s">
        <v>22882</v>
      </c>
      <c r="G4564" t="s">
        <v>22883</v>
      </c>
      <c r="I4564" t="s">
        <v>22743</v>
      </c>
      <c r="J4564" t="s">
        <v>638</v>
      </c>
      <c r="K4564" t="s">
        <v>1388</v>
      </c>
      <c r="L4564" t="s">
        <v>1389</v>
      </c>
      <c r="M4564" t="s">
        <v>7899</v>
      </c>
      <c r="N4564" t="s">
        <v>10841</v>
      </c>
      <c r="O4564" t="s">
        <v>22865</v>
      </c>
      <c r="P4564">
        <v>293976</v>
      </c>
      <c r="Q4564" t="s">
        <v>22866</v>
      </c>
      <c r="R4564" t="s">
        <v>22746</v>
      </c>
      <c r="T4564" t="s">
        <v>22867</v>
      </c>
      <c r="W4564" t="s">
        <v>103</v>
      </c>
      <c r="AE4564" t="s">
        <v>7750</v>
      </c>
      <c r="AG4564">
        <v>1540</v>
      </c>
      <c r="AH4564" s="1">
        <v>9340</v>
      </c>
      <c r="AI4564">
        <v>1925</v>
      </c>
      <c r="AJ4564">
        <v>7</v>
      </c>
      <c r="AK4564">
        <v>27</v>
      </c>
      <c r="AL4564">
        <v>208</v>
      </c>
      <c r="AN4564" s="2">
        <v>9340</v>
      </c>
      <c r="AO4564" t="s">
        <v>22884</v>
      </c>
      <c r="AQ4564" t="s">
        <v>9717</v>
      </c>
      <c r="BF4564" t="s">
        <v>3149</v>
      </c>
      <c r="BG4564" t="s">
        <v>3150</v>
      </c>
      <c r="BJ4564" t="s">
        <v>22885</v>
      </c>
      <c r="BN4564">
        <v>50.999997999999998</v>
      </c>
      <c r="BO4564">
        <v>-89.977012999999999</v>
      </c>
      <c r="BQ4564">
        <v>2639</v>
      </c>
      <c r="BS4564" t="s">
        <v>22878</v>
      </c>
      <c r="BU4564" t="s">
        <v>22879</v>
      </c>
      <c r="BV4564" t="s">
        <v>270</v>
      </c>
      <c r="CF4564" t="s">
        <v>114</v>
      </c>
      <c r="CG4564" s="3">
        <v>43946.422476851854</v>
      </c>
      <c r="CI4564">
        <v>70</v>
      </c>
      <c r="CJ4564" t="s">
        <v>22886</v>
      </c>
      <c r="CK4564" t="s">
        <v>22887</v>
      </c>
    </row>
    <row r="4565" spans="1:89" x14ac:dyDescent="0.45">
      <c r="A4565">
        <v>5023691</v>
      </c>
      <c r="B4565" t="s">
        <v>89</v>
      </c>
      <c r="E4565" t="s">
        <v>90</v>
      </c>
      <c r="F4565" t="s">
        <v>25947</v>
      </c>
      <c r="G4565" t="s">
        <v>25948</v>
      </c>
      <c r="I4565" t="s">
        <v>25927</v>
      </c>
      <c r="J4565" t="s">
        <v>638</v>
      </c>
      <c r="K4565" t="s">
        <v>1388</v>
      </c>
      <c r="L4565" t="s">
        <v>1389</v>
      </c>
      <c r="M4565" t="s">
        <v>7899</v>
      </c>
      <c r="N4565" t="s">
        <v>11477</v>
      </c>
      <c r="O4565" t="s">
        <v>25940</v>
      </c>
      <c r="P4565">
        <v>307618</v>
      </c>
      <c r="Q4565" t="s">
        <v>25941</v>
      </c>
      <c r="R4565" t="s">
        <v>25930</v>
      </c>
      <c r="T4565" t="s">
        <v>25942</v>
      </c>
      <c r="W4565" t="s">
        <v>103</v>
      </c>
      <c r="AE4565" t="s">
        <v>7750</v>
      </c>
      <c r="AG4565">
        <v>1558</v>
      </c>
      <c r="AH4565" s="1">
        <v>9358</v>
      </c>
      <c r="AI4565">
        <v>1925</v>
      </c>
      <c r="AJ4565">
        <v>8</v>
      </c>
      <c r="AK4565">
        <v>14</v>
      </c>
      <c r="AL4565">
        <v>226</v>
      </c>
      <c r="AN4565" s="2">
        <v>9358</v>
      </c>
      <c r="AO4565" t="s">
        <v>25949</v>
      </c>
      <c r="AQ4565" t="s">
        <v>25943</v>
      </c>
      <c r="BF4565" t="s">
        <v>3149</v>
      </c>
      <c r="BG4565" t="s">
        <v>3150</v>
      </c>
      <c r="BH4565" t="s">
        <v>9528</v>
      </c>
      <c r="BI4565" t="s">
        <v>9529</v>
      </c>
      <c r="BJ4565" t="s">
        <v>25950</v>
      </c>
      <c r="BN4565">
        <v>46.982880000000002</v>
      </c>
      <c r="BO4565">
        <v>-80.067939999999993</v>
      </c>
      <c r="BP4565" t="s">
        <v>113</v>
      </c>
      <c r="BQ4565">
        <v>1805</v>
      </c>
      <c r="BS4565" t="s">
        <v>114</v>
      </c>
      <c r="BU4565" t="s">
        <v>115</v>
      </c>
      <c r="BV4565" t="s">
        <v>270</v>
      </c>
      <c r="CF4565" t="s">
        <v>114</v>
      </c>
      <c r="CG4565" s="3">
        <v>43959.370393518519</v>
      </c>
      <c r="CI4565">
        <v>70</v>
      </c>
      <c r="CJ4565" t="s">
        <v>25951</v>
      </c>
      <c r="CK4565" t="s">
        <v>25952</v>
      </c>
    </row>
    <row r="4566" spans="1:89" x14ac:dyDescent="0.45">
      <c r="A4566">
        <v>5036736</v>
      </c>
      <c r="B4566" t="s">
        <v>89</v>
      </c>
      <c r="E4566" t="s">
        <v>90</v>
      </c>
      <c r="F4566" t="s">
        <v>26680</v>
      </c>
      <c r="G4566" t="s">
        <v>26681</v>
      </c>
      <c r="I4566" t="s">
        <v>26641</v>
      </c>
      <c r="J4566" t="s">
        <v>638</v>
      </c>
      <c r="K4566" t="s">
        <v>1388</v>
      </c>
      <c r="L4566" t="s">
        <v>26630</v>
      </c>
      <c r="M4566" t="s">
        <v>26642</v>
      </c>
      <c r="N4566" t="s">
        <v>26654</v>
      </c>
      <c r="O4566" t="s">
        <v>26655</v>
      </c>
      <c r="P4566">
        <v>488195</v>
      </c>
      <c r="Q4566" t="s">
        <v>22402</v>
      </c>
      <c r="R4566" t="s">
        <v>26646</v>
      </c>
      <c r="T4566" t="s">
        <v>16253</v>
      </c>
      <c r="W4566" t="s">
        <v>103</v>
      </c>
      <c r="AE4566" t="s">
        <v>7750</v>
      </c>
      <c r="AG4566">
        <v>4998</v>
      </c>
      <c r="AH4566" s="1">
        <v>12566</v>
      </c>
      <c r="AI4566">
        <v>1934</v>
      </c>
      <c r="AJ4566">
        <v>5</v>
      </c>
      <c r="AK4566">
        <v>27</v>
      </c>
      <c r="AL4566">
        <v>147</v>
      </c>
      <c r="AN4566" s="2">
        <v>12566</v>
      </c>
      <c r="AO4566" t="s">
        <v>26682</v>
      </c>
      <c r="AQ4566" t="s">
        <v>26683</v>
      </c>
      <c r="BF4566" t="s">
        <v>108</v>
      </c>
      <c r="BG4566" t="s">
        <v>6807</v>
      </c>
      <c r="BH4566" t="s">
        <v>8544</v>
      </c>
      <c r="BI4566" t="s">
        <v>12739</v>
      </c>
      <c r="BJ4566" t="s">
        <v>12739</v>
      </c>
      <c r="BN4566">
        <v>42.376485000000002</v>
      </c>
      <c r="BO4566">
        <v>-71.235611000000006</v>
      </c>
      <c r="BP4566" t="s">
        <v>113</v>
      </c>
      <c r="BQ4566">
        <v>4815</v>
      </c>
      <c r="BS4566" t="s">
        <v>114</v>
      </c>
      <c r="BU4566" t="s">
        <v>115</v>
      </c>
      <c r="BV4566" t="s">
        <v>270</v>
      </c>
      <c r="CF4566" t="s">
        <v>114</v>
      </c>
      <c r="CG4566" s="3">
        <v>43959.370393518519</v>
      </c>
      <c r="CI4566">
        <v>70</v>
      </c>
      <c r="CJ4566" t="s">
        <v>26684</v>
      </c>
      <c r="CK4566" t="s">
        <v>26685</v>
      </c>
    </row>
    <row r="4567" spans="1:89" x14ac:dyDescent="0.45">
      <c r="A4567">
        <v>5036747</v>
      </c>
      <c r="B4567" t="s">
        <v>89</v>
      </c>
      <c r="E4567" t="s">
        <v>90</v>
      </c>
      <c r="F4567" t="s">
        <v>26764</v>
      </c>
      <c r="G4567" t="s">
        <v>26765</v>
      </c>
      <c r="I4567" t="s">
        <v>26757</v>
      </c>
      <c r="J4567" t="s">
        <v>638</v>
      </c>
      <c r="K4567" t="s">
        <v>1388</v>
      </c>
      <c r="L4567" t="s">
        <v>26630</v>
      </c>
      <c r="M4567" t="s">
        <v>26642</v>
      </c>
      <c r="N4567" t="s">
        <v>26654</v>
      </c>
      <c r="O4567" t="s">
        <v>26758</v>
      </c>
      <c r="P4567">
        <v>189056</v>
      </c>
      <c r="Q4567" t="s">
        <v>22448</v>
      </c>
      <c r="R4567" t="s">
        <v>26759</v>
      </c>
      <c r="T4567" t="s">
        <v>26760</v>
      </c>
      <c r="W4567" t="s">
        <v>103</v>
      </c>
      <c r="AE4567" t="s">
        <v>7750</v>
      </c>
      <c r="AG4567">
        <v>5000</v>
      </c>
      <c r="AH4567" s="1">
        <v>12566</v>
      </c>
      <c r="AI4567">
        <v>1934</v>
      </c>
      <c r="AJ4567">
        <v>5</v>
      </c>
      <c r="AK4567">
        <v>27</v>
      </c>
      <c r="AL4567">
        <v>147</v>
      </c>
      <c r="AN4567" s="2">
        <v>12566</v>
      </c>
      <c r="AO4567" t="s">
        <v>26766</v>
      </c>
      <c r="AQ4567" t="s">
        <v>26683</v>
      </c>
      <c r="BF4567" t="s">
        <v>108</v>
      </c>
      <c r="BG4567" t="s">
        <v>6807</v>
      </c>
      <c r="BH4567" t="s">
        <v>8544</v>
      </c>
      <c r="BI4567" t="s">
        <v>12739</v>
      </c>
      <c r="BJ4567" t="s">
        <v>12739</v>
      </c>
      <c r="BN4567">
        <v>42.376485000000002</v>
      </c>
      <c r="BO4567">
        <v>-71.235611000000006</v>
      </c>
      <c r="BP4567" t="s">
        <v>113</v>
      </c>
      <c r="BQ4567">
        <v>4815</v>
      </c>
      <c r="BS4567" t="s">
        <v>114</v>
      </c>
      <c r="BU4567" t="s">
        <v>115</v>
      </c>
      <c r="BV4567" t="s">
        <v>270</v>
      </c>
      <c r="CF4567" t="s">
        <v>114</v>
      </c>
      <c r="CG4567" s="3">
        <v>43959.370393518519</v>
      </c>
      <c r="CI4567">
        <v>70</v>
      </c>
      <c r="CJ4567" t="s">
        <v>26767</v>
      </c>
      <c r="CK4567" t="s">
        <v>26768</v>
      </c>
    </row>
    <row r="4568" spans="1:89" x14ac:dyDescent="0.45">
      <c r="A4568">
        <v>5037834</v>
      </c>
      <c r="B4568" t="s">
        <v>89</v>
      </c>
      <c r="E4568" t="s">
        <v>90</v>
      </c>
      <c r="F4568" t="s">
        <v>27238</v>
      </c>
      <c r="G4568" t="s">
        <v>27239</v>
      </c>
      <c r="I4568" t="s">
        <v>26771</v>
      </c>
      <c r="J4568" t="s">
        <v>638</v>
      </c>
      <c r="K4568" t="s">
        <v>1388</v>
      </c>
      <c r="L4568" t="s">
        <v>26630</v>
      </c>
      <c r="M4568" t="s">
        <v>26631</v>
      </c>
      <c r="N4568" t="s">
        <v>26632</v>
      </c>
      <c r="O4568" t="s">
        <v>27240</v>
      </c>
      <c r="P4568">
        <v>553216</v>
      </c>
      <c r="Q4568" t="s">
        <v>27241</v>
      </c>
      <c r="R4568" t="s">
        <v>26774</v>
      </c>
      <c r="T4568" t="s">
        <v>12488</v>
      </c>
      <c r="W4568" t="s">
        <v>103</v>
      </c>
      <c r="AE4568" t="s">
        <v>7750</v>
      </c>
      <c r="AG4568">
        <v>5014</v>
      </c>
      <c r="AH4568" s="1">
        <v>12578</v>
      </c>
      <c r="AI4568">
        <v>1934</v>
      </c>
      <c r="AJ4568">
        <v>6</v>
      </c>
      <c r="AK4568">
        <v>8</v>
      </c>
      <c r="AL4568">
        <v>159</v>
      </c>
      <c r="AN4568" s="2">
        <v>12578</v>
      </c>
      <c r="AO4568" t="s">
        <v>27242</v>
      </c>
      <c r="AQ4568" t="s">
        <v>12607</v>
      </c>
      <c r="BF4568" t="s">
        <v>108</v>
      </c>
      <c r="BG4568" t="s">
        <v>6807</v>
      </c>
      <c r="BH4568" t="s">
        <v>8544</v>
      </c>
      <c r="BI4568" t="s">
        <v>12739</v>
      </c>
      <c r="BJ4568" t="s">
        <v>12739</v>
      </c>
      <c r="BN4568">
        <v>42.376485000000002</v>
      </c>
      <c r="BO4568">
        <v>-71.235611000000006</v>
      </c>
      <c r="BP4568" t="s">
        <v>113</v>
      </c>
      <c r="BQ4568">
        <v>4815</v>
      </c>
      <c r="BU4568" t="s">
        <v>115</v>
      </c>
      <c r="CF4568" t="s">
        <v>114</v>
      </c>
      <c r="CG4568" s="3">
        <v>43959.370393518519</v>
      </c>
      <c r="CI4568">
        <v>70</v>
      </c>
      <c r="CJ4568" t="s">
        <v>27243</v>
      </c>
      <c r="CK4568" t="s">
        <v>27244</v>
      </c>
    </row>
    <row r="4569" spans="1:89" x14ac:dyDescent="0.45">
      <c r="A4569">
        <v>4826103</v>
      </c>
      <c r="B4569" t="s">
        <v>89</v>
      </c>
      <c r="E4569" t="s">
        <v>90</v>
      </c>
      <c r="F4569" t="s">
        <v>18222</v>
      </c>
      <c r="G4569" t="s">
        <v>18223</v>
      </c>
      <c r="I4569" t="s">
        <v>11250</v>
      </c>
      <c r="J4569" t="s">
        <v>638</v>
      </c>
      <c r="K4569" t="s">
        <v>1388</v>
      </c>
      <c r="L4569" t="s">
        <v>1389</v>
      </c>
      <c r="M4569" t="s">
        <v>7899</v>
      </c>
      <c r="N4569" t="s">
        <v>10763</v>
      </c>
      <c r="O4569" t="s">
        <v>18202</v>
      </c>
      <c r="P4569">
        <v>398797</v>
      </c>
      <c r="Q4569" t="s">
        <v>16802</v>
      </c>
      <c r="R4569" t="s">
        <v>11253</v>
      </c>
      <c r="T4569" t="s">
        <v>18203</v>
      </c>
      <c r="W4569" t="s">
        <v>103</v>
      </c>
      <c r="AE4569" t="s">
        <v>18224</v>
      </c>
      <c r="AG4569" t="s">
        <v>105</v>
      </c>
      <c r="AH4569" t="s">
        <v>18225</v>
      </c>
      <c r="AI4569">
        <v>1947</v>
      </c>
      <c r="AN4569" t="s">
        <v>18226</v>
      </c>
      <c r="AO4569" t="s">
        <v>18227</v>
      </c>
      <c r="AP4569" t="s">
        <v>18228</v>
      </c>
      <c r="AQ4569" t="s">
        <v>18229</v>
      </c>
      <c r="BF4569" t="s">
        <v>108</v>
      </c>
      <c r="BG4569" t="s">
        <v>2185</v>
      </c>
      <c r="BH4569" t="s">
        <v>2186</v>
      </c>
      <c r="BJ4569" t="s">
        <v>18230</v>
      </c>
      <c r="BN4569">
        <v>46.56794</v>
      </c>
      <c r="BO4569">
        <v>-117.12849799999999</v>
      </c>
      <c r="BP4569" t="s">
        <v>113</v>
      </c>
      <c r="BQ4569">
        <v>1057</v>
      </c>
      <c r="BS4569" t="s">
        <v>114</v>
      </c>
      <c r="BU4569" t="s">
        <v>115</v>
      </c>
      <c r="CF4569" t="s">
        <v>114</v>
      </c>
      <c r="CG4569" s="3">
        <v>43959.370393518519</v>
      </c>
      <c r="CI4569">
        <v>70</v>
      </c>
      <c r="CJ4569" t="s">
        <v>18231</v>
      </c>
      <c r="CK4569" t="s">
        <v>18232</v>
      </c>
    </row>
    <row r="4570" spans="1:89" x14ac:dyDescent="0.45">
      <c r="A4570">
        <v>4366986</v>
      </c>
      <c r="B4570" t="s">
        <v>89</v>
      </c>
      <c r="E4570" t="s">
        <v>90</v>
      </c>
      <c r="F4570" t="s">
        <v>3595</v>
      </c>
      <c r="G4570" t="s">
        <v>3596</v>
      </c>
      <c r="I4570" t="s">
        <v>93</v>
      </c>
      <c r="J4570" t="s">
        <v>94</v>
      </c>
      <c r="K4570" t="s">
        <v>95</v>
      </c>
      <c r="L4570" t="s">
        <v>96</v>
      </c>
      <c r="M4570" t="s">
        <v>97</v>
      </c>
      <c r="N4570" t="s">
        <v>98</v>
      </c>
      <c r="O4570" t="s">
        <v>3582</v>
      </c>
      <c r="P4570">
        <v>638824</v>
      </c>
      <c r="Q4570" t="s">
        <v>3583</v>
      </c>
      <c r="R4570" t="s">
        <v>123</v>
      </c>
      <c r="T4570" t="s">
        <v>3584</v>
      </c>
      <c r="W4570" t="s">
        <v>103</v>
      </c>
      <c r="AE4570" t="s">
        <v>3597</v>
      </c>
      <c r="AF4570" t="s">
        <v>3585</v>
      </c>
      <c r="AG4570" t="s">
        <v>105</v>
      </c>
      <c r="AH4570" s="1">
        <v>12707</v>
      </c>
      <c r="AI4570">
        <v>1934</v>
      </c>
      <c r="AJ4570">
        <v>10</v>
      </c>
      <c r="AK4570">
        <v>15</v>
      </c>
      <c r="AL4570">
        <v>288</v>
      </c>
      <c r="AN4570" s="2">
        <v>12707</v>
      </c>
      <c r="BF4570" t="s">
        <v>108</v>
      </c>
      <c r="BG4570" t="s">
        <v>109</v>
      </c>
      <c r="BH4570" t="s">
        <v>186</v>
      </c>
      <c r="BI4570" t="s">
        <v>187</v>
      </c>
      <c r="BJ4570" t="s">
        <v>187</v>
      </c>
      <c r="BN4570">
        <v>38.939515</v>
      </c>
      <c r="BO4570">
        <v>-83.346299000000002</v>
      </c>
      <c r="BP4570" t="s">
        <v>113</v>
      </c>
      <c r="BQ4570">
        <v>3036</v>
      </c>
      <c r="BS4570" t="s">
        <v>351</v>
      </c>
      <c r="BU4570" t="s">
        <v>352</v>
      </c>
      <c r="BV4570" t="s">
        <v>270</v>
      </c>
      <c r="CF4570" t="s">
        <v>114</v>
      </c>
      <c r="CG4570" s="3">
        <v>43959.370393518519</v>
      </c>
      <c r="CI4570">
        <v>70</v>
      </c>
      <c r="CJ4570" t="s">
        <v>3598</v>
      </c>
      <c r="CK4570" t="s">
        <v>3599</v>
      </c>
    </row>
    <row r="4571" spans="1:89" x14ac:dyDescent="0.45">
      <c r="A4571">
        <v>4380526</v>
      </c>
      <c r="B4571" t="s">
        <v>89</v>
      </c>
      <c r="E4571" t="s">
        <v>90</v>
      </c>
      <c r="F4571" t="s">
        <v>4305</v>
      </c>
      <c r="G4571" t="s">
        <v>4306</v>
      </c>
      <c r="I4571" t="s">
        <v>4307</v>
      </c>
      <c r="J4571" t="s">
        <v>94</v>
      </c>
      <c r="K4571" t="s">
        <v>1185</v>
      </c>
      <c r="L4571" t="s">
        <v>1186</v>
      </c>
      <c r="M4571" t="s">
        <v>1187</v>
      </c>
      <c r="N4571" t="s">
        <v>462</v>
      </c>
      <c r="O4571" t="s">
        <v>465</v>
      </c>
      <c r="P4571">
        <v>617157</v>
      </c>
      <c r="Q4571" t="s">
        <v>3880</v>
      </c>
      <c r="R4571" t="s">
        <v>465</v>
      </c>
      <c r="W4571" t="s">
        <v>943</v>
      </c>
      <c r="AE4571" t="s">
        <v>3597</v>
      </c>
      <c r="AG4571" t="s">
        <v>105</v>
      </c>
      <c r="AH4571" s="1">
        <v>12702</v>
      </c>
      <c r="AI4571">
        <v>1934</v>
      </c>
      <c r="AJ4571">
        <v>10</v>
      </c>
      <c r="AK4571">
        <v>10</v>
      </c>
      <c r="AL4571">
        <v>283</v>
      </c>
      <c r="AN4571" s="2">
        <v>12702</v>
      </c>
      <c r="BF4571" t="s">
        <v>108</v>
      </c>
      <c r="BG4571" t="s">
        <v>109</v>
      </c>
      <c r="BH4571" t="s">
        <v>110</v>
      </c>
      <c r="BI4571" t="s">
        <v>111</v>
      </c>
      <c r="BJ4571" t="s">
        <v>704</v>
      </c>
      <c r="BN4571">
        <v>39.150157</v>
      </c>
      <c r="BO4571">
        <v>-84.320930000000004</v>
      </c>
      <c r="BQ4571">
        <v>3400</v>
      </c>
      <c r="BS4571" t="s">
        <v>415</v>
      </c>
      <c r="BU4571" t="s">
        <v>284</v>
      </c>
      <c r="BV4571" t="s">
        <v>270</v>
      </c>
      <c r="CF4571" t="s">
        <v>114</v>
      </c>
      <c r="CG4571" s="3">
        <v>43959.370393518519</v>
      </c>
      <c r="CI4571">
        <v>70</v>
      </c>
      <c r="CJ4571" t="s">
        <v>4308</v>
      </c>
      <c r="CK4571" t="s">
        <v>4309</v>
      </c>
    </row>
    <row r="4572" spans="1:89" x14ac:dyDescent="0.45">
      <c r="A4572">
        <v>4916248</v>
      </c>
      <c r="B4572" t="s">
        <v>89</v>
      </c>
      <c r="E4572" t="s">
        <v>90</v>
      </c>
      <c r="F4572" t="s">
        <v>20960</v>
      </c>
      <c r="G4572" t="s">
        <v>20961</v>
      </c>
      <c r="I4572" t="s">
        <v>8754</v>
      </c>
      <c r="J4572" t="s">
        <v>638</v>
      </c>
      <c r="K4572" t="s">
        <v>1388</v>
      </c>
      <c r="L4572" t="s">
        <v>2070</v>
      </c>
      <c r="M4572" t="s">
        <v>8691</v>
      </c>
      <c r="N4572" t="s">
        <v>8755</v>
      </c>
      <c r="O4572" t="s">
        <v>20962</v>
      </c>
      <c r="P4572">
        <v>435110</v>
      </c>
      <c r="Q4572" t="s">
        <v>19162</v>
      </c>
      <c r="R4572" t="s">
        <v>8757</v>
      </c>
      <c r="T4572" t="s">
        <v>20963</v>
      </c>
      <c r="W4572" t="s">
        <v>103</v>
      </c>
      <c r="AE4572" t="s">
        <v>20964</v>
      </c>
      <c r="AG4572">
        <v>16598</v>
      </c>
      <c r="AH4572" t="s">
        <v>2947</v>
      </c>
      <c r="AI4572">
        <v>1933</v>
      </c>
      <c r="AJ4572">
        <v>6</v>
      </c>
      <c r="AN4572" t="s">
        <v>2948</v>
      </c>
      <c r="AQ4572" t="s">
        <v>20965</v>
      </c>
      <c r="BF4572" t="s">
        <v>108</v>
      </c>
      <c r="BG4572" t="s">
        <v>10959</v>
      </c>
      <c r="BH4572" t="s">
        <v>20239</v>
      </c>
      <c r="BI4572" t="s">
        <v>20966</v>
      </c>
      <c r="BJ4572" t="s">
        <v>20966</v>
      </c>
      <c r="BN4572">
        <v>40.131374000000001</v>
      </c>
      <c r="BO4572">
        <v>-105.497776</v>
      </c>
      <c r="BP4572" t="s">
        <v>113</v>
      </c>
      <c r="BQ4572">
        <v>301</v>
      </c>
      <c r="BS4572" t="s">
        <v>114</v>
      </c>
      <c r="BU4572" t="s">
        <v>115</v>
      </c>
      <c r="CF4572" t="s">
        <v>114</v>
      </c>
      <c r="CG4572" s="3">
        <v>43959.370393518519</v>
      </c>
      <c r="CI4572">
        <v>70</v>
      </c>
      <c r="CJ4572" t="s">
        <v>20967</v>
      </c>
      <c r="CK4572" t="s">
        <v>20968</v>
      </c>
    </row>
    <row r="4573" spans="1:89" x14ac:dyDescent="0.45">
      <c r="A4573">
        <v>5132960</v>
      </c>
      <c r="B4573" t="s">
        <v>89</v>
      </c>
      <c r="E4573" t="s">
        <v>90</v>
      </c>
      <c r="F4573" t="s">
        <v>34248</v>
      </c>
      <c r="G4573" t="s">
        <v>34249</v>
      </c>
      <c r="I4573" t="s">
        <v>33632</v>
      </c>
      <c r="J4573" t="s">
        <v>638</v>
      </c>
      <c r="K4573" t="s">
        <v>1388</v>
      </c>
      <c r="L4573" t="s">
        <v>2070</v>
      </c>
      <c r="M4573" t="s">
        <v>3507</v>
      </c>
      <c r="N4573" t="s">
        <v>3508</v>
      </c>
      <c r="O4573" t="s">
        <v>34123</v>
      </c>
      <c r="P4573">
        <v>114760</v>
      </c>
      <c r="Q4573" t="s">
        <v>34124</v>
      </c>
      <c r="R4573" t="s">
        <v>33634</v>
      </c>
      <c r="T4573" t="s">
        <v>19207</v>
      </c>
      <c r="W4573" t="s">
        <v>103</v>
      </c>
      <c r="AE4573" t="s">
        <v>20964</v>
      </c>
      <c r="AG4573">
        <v>52045</v>
      </c>
      <c r="AH4573" s="1">
        <v>11996</v>
      </c>
      <c r="AI4573">
        <v>1932</v>
      </c>
      <c r="AJ4573">
        <v>11</v>
      </c>
      <c r="AK4573">
        <v>3</v>
      </c>
      <c r="AL4573">
        <v>308</v>
      </c>
      <c r="AN4573" s="2">
        <v>11996</v>
      </c>
      <c r="AQ4573" t="s">
        <v>33897</v>
      </c>
      <c r="BF4573" t="s">
        <v>108</v>
      </c>
      <c r="BG4573" t="s">
        <v>2315</v>
      </c>
      <c r="BH4573" t="s">
        <v>18982</v>
      </c>
      <c r="BI4573" t="s">
        <v>18982</v>
      </c>
      <c r="BJ4573" t="s">
        <v>12500</v>
      </c>
      <c r="BN4573">
        <v>38.845689</v>
      </c>
      <c r="BO4573">
        <v>-77.306127000000004</v>
      </c>
      <c r="BQ4573">
        <v>2000</v>
      </c>
      <c r="BS4573" t="s">
        <v>34250</v>
      </c>
      <c r="BU4573" t="s">
        <v>1382</v>
      </c>
      <c r="BV4573" t="s">
        <v>270</v>
      </c>
      <c r="BX4573">
        <v>100</v>
      </c>
      <c r="BY4573">
        <v>135</v>
      </c>
      <c r="CF4573" t="s">
        <v>114</v>
      </c>
      <c r="CG4573" s="3">
        <v>43946.444988425923</v>
      </c>
      <c r="CI4573">
        <v>70</v>
      </c>
      <c r="CJ4573" t="s">
        <v>34251</v>
      </c>
      <c r="CK4573" t="s">
        <v>34252</v>
      </c>
    </row>
    <row r="4574" spans="1:89" x14ac:dyDescent="0.45">
      <c r="A4574">
        <v>4352649</v>
      </c>
      <c r="B4574" t="s">
        <v>89</v>
      </c>
      <c r="E4574" t="s">
        <v>90</v>
      </c>
      <c r="F4574" t="s">
        <v>1879</v>
      </c>
      <c r="G4574" t="s">
        <v>1880</v>
      </c>
      <c r="I4574" t="s">
        <v>461</v>
      </c>
      <c r="J4574" t="s">
        <v>94</v>
      </c>
      <c r="K4574" t="s">
        <v>95</v>
      </c>
      <c r="N4574" t="s">
        <v>603</v>
      </c>
      <c r="O4574" t="s">
        <v>1881</v>
      </c>
      <c r="P4574">
        <v>641392</v>
      </c>
      <c r="Q4574" t="s">
        <v>1882</v>
      </c>
      <c r="R4574" t="s">
        <v>1883</v>
      </c>
      <c r="T4574" t="s">
        <v>1884</v>
      </c>
      <c r="W4574" t="s">
        <v>103</v>
      </c>
      <c r="AE4574" t="s">
        <v>1885</v>
      </c>
      <c r="AG4574" t="s">
        <v>105</v>
      </c>
      <c r="AH4574" s="1">
        <v>12720</v>
      </c>
      <c r="AI4574">
        <v>1934</v>
      </c>
      <c r="AJ4574">
        <v>10</v>
      </c>
      <c r="AK4574">
        <v>28</v>
      </c>
      <c r="AL4574">
        <v>301</v>
      </c>
      <c r="AN4574" s="2">
        <v>12720</v>
      </c>
      <c r="AQ4574" t="s">
        <v>1886</v>
      </c>
      <c r="BF4574" t="s">
        <v>108</v>
      </c>
      <c r="BG4574" t="s">
        <v>109</v>
      </c>
      <c r="BH4574" t="s">
        <v>186</v>
      </c>
      <c r="BI4574" t="s">
        <v>187</v>
      </c>
      <c r="BJ4574" t="s">
        <v>187</v>
      </c>
      <c r="BN4574">
        <v>38.939515</v>
      </c>
      <c r="BO4574">
        <v>-83.346299000000002</v>
      </c>
      <c r="BQ4574">
        <v>3036</v>
      </c>
      <c r="BS4574" t="s">
        <v>1887</v>
      </c>
      <c r="BU4574" t="s">
        <v>284</v>
      </c>
      <c r="BV4574" t="s">
        <v>270</v>
      </c>
      <c r="CF4574" t="s">
        <v>114</v>
      </c>
      <c r="CG4574" s="3">
        <v>43959.370393518519</v>
      </c>
      <c r="CI4574">
        <v>70</v>
      </c>
      <c r="CJ4574" t="s">
        <v>1888</v>
      </c>
      <c r="CK4574" t="s">
        <v>1889</v>
      </c>
    </row>
    <row r="4575" spans="1:89" x14ac:dyDescent="0.45">
      <c r="A4575">
        <v>4367078</v>
      </c>
      <c r="B4575" t="s">
        <v>89</v>
      </c>
      <c r="E4575" t="s">
        <v>90</v>
      </c>
      <c r="F4575" t="s">
        <v>3770</v>
      </c>
      <c r="G4575" t="s">
        <v>3771</v>
      </c>
      <c r="I4575" t="s">
        <v>93</v>
      </c>
      <c r="J4575" t="s">
        <v>94</v>
      </c>
      <c r="K4575" t="s">
        <v>95</v>
      </c>
      <c r="L4575" t="s">
        <v>96</v>
      </c>
      <c r="M4575" t="s">
        <v>97</v>
      </c>
      <c r="N4575" t="s">
        <v>98</v>
      </c>
      <c r="O4575" t="s">
        <v>1306</v>
      </c>
      <c r="P4575">
        <v>656810</v>
      </c>
      <c r="Q4575" t="s">
        <v>1307</v>
      </c>
      <c r="R4575" t="s">
        <v>1225</v>
      </c>
      <c r="T4575" t="s">
        <v>1308</v>
      </c>
      <c r="W4575" t="s">
        <v>103</v>
      </c>
      <c r="AE4575" t="s">
        <v>1885</v>
      </c>
      <c r="AG4575" t="s">
        <v>105</v>
      </c>
      <c r="AH4575" s="1">
        <v>12719</v>
      </c>
      <c r="AI4575">
        <v>1934</v>
      </c>
      <c r="AJ4575">
        <v>10</v>
      </c>
      <c r="AK4575">
        <v>27</v>
      </c>
      <c r="AL4575">
        <v>300</v>
      </c>
      <c r="AN4575" s="2">
        <v>12719</v>
      </c>
      <c r="AQ4575" t="s">
        <v>794</v>
      </c>
      <c r="BF4575" t="s">
        <v>108</v>
      </c>
      <c r="BG4575" t="s">
        <v>109</v>
      </c>
      <c r="BH4575" t="s">
        <v>186</v>
      </c>
      <c r="BI4575" t="s">
        <v>187</v>
      </c>
      <c r="BJ4575" t="s">
        <v>187</v>
      </c>
      <c r="BN4575">
        <v>38.939515</v>
      </c>
      <c r="BO4575">
        <v>-83.346299000000002</v>
      </c>
      <c r="BQ4575">
        <v>3036</v>
      </c>
      <c r="BS4575" t="s">
        <v>761</v>
      </c>
      <c r="BU4575" t="s">
        <v>284</v>
      </c>
      <c r="BV4575" t="s">
        <v>270</v>
      </c>
      <c r="CF4575" t="s">
        <v>114</v>
      </c>
      <c r="CG4575" s="3">
        <v>43959.370393518519</v>
      </c>
      <c r="CI4575">
        <v>70</v>
      </c>
      <c r="CJ4575" t="s">
        <v>3772</v>
      </c>
      <c r="CK4575" t="s">
        <v>3773</v>
      </c>
    </row>
    <row r="4576" spans="1:89" x14ac:dyDescent="0.45">
      <c r="A4576">
        <v>4380227</v>
      </c>
      <c r="B4576" t="s">
        <v>89</v>
      </c>
      <c r="E4576" t="s">
        <v>90</v>
      </c>
      <c r="F4576" t="s">
        <v>4126</v>
      </c>
      <c r="G4576" t="s">
        <v>4127</v>
      </c>
      <c r="I4576" t="s">
        <v>4096</v>
      </c>
      <c r="J4576" t="s">
        <v>94</v>
      </c>
      <c r="K4576" t="s">
        <v>95</v>
      </c>
      <c r="L4576" t="s">
        <v>96</v>
      </c>
      <c r="M4576" t="s">
        <v>1085</v>
      </c>
      <c r="N4576" t="s">
        <v>1055</v>
      </c>
      <c r="O4576" t="s">
        <v>4097</v>
      </c>
      <c r="P4576">
        <v>617008</v>
      </c>
      <c r="Q4576" t="s">
        <v>4098</v>
      </c>
      <c r="R4576" t="s">
        <v>4099</v>
      </c>
      <c r="T4576" t="s">
        <v>4100</v>
      </c>
      <c r="W4576" t="s">
        <v>103</v>
      </c>
      <c r="AE4576" t="s">
        <v>1885</v>
      </c>
      <c r="AG4576" t="s">
        <v>105</v>
      </c>
      <c r="AH4576" s="1">
        <v>12696</v>
      </c>
      <c r="AI4576">
        <v>1934</v>
      </c>
      <c r="AJ4576">
        <v>10</v>
      </c>
      <c r="AK4576">
        <v>4</v>
      </c>
      <c r="AL4576">
        <v>277</v>
      </c>
      <c r="AN4576" s="2">
        <v>12696</v>
      </c>
      <c r="AP4576" t="s">
        <v>4011</v>
      </c>
      <c r="AQ4576" t="s">
        <v>2100</v>
      </c>
      <c r="BF4576" t="s">
        <v>108</v>
      </c>
      <c r="BG4576" t="s">
        <v>109</v>
      </c>
      <c r="BH4576" t="s">
        <v>110</v>
      </c>
      <c r="BI4576" t="s">
        <v>111</v>
      </c>
      <c r="BJ4576" t="s">
        <v>4128</v>
      </c>
      <c r="BN4576">
        <v>39.162004000000003</v>
      </c>
      <c r="BO4576">
        <v>-84.456885999999997</v>
      </c>
      <c r="BQ4576">
        <v>18226</v>
      </c>
      <c r="BS4576" t="s">
        <v>672</v>
      </c>
      <c r="BU4576" t="s">
        <v>284</v>
      </c>
      <c r="BV4576" t="s">
        <v>270</v>
      </c>
      <c r="CF4576" t="s">
        <v>114</v>
      </c>
      <c r="CG4576" s="3">
        <v>43959.370393518519</v>
      </c>
      <c r="CI4576">
        <v>70</v>
      </c>
      <c r="CJ4576" t="s">
        <v>4129</v>
      </c>
      <c r="CK4576" t="s">
        <v>4130</v>
      </c>
    </row>
    <row r="4577" spans="1:89" x14ac:dyDescent="0.45">
      <c r="A4577">
        <v>4398897</v>
      </c>
      <c r="B4577" t="s">
        <v>89</v>
      </c>
      <c r="E4577" t="s">
        <v>90</v>
      </c>
      <c r="F4577" t="s">
        <v>7439</v>
      </c>
      <c r="G4577" t="s">
        <v>7440</v>
      </c>
      <c r="I4577" t="s">
        <v>7235</v>
      </c>
      <c r="J4577" t="s">
        <v>638</v>
      </c>
      <c r="K4577" t="s">
        <v>639</v>
      </c>
      <c r="L4577" t="s">
        <v>2070</v>
      </c>
      <c r="M4577" t="s">
        <v>2071</v>
      </c>
      <c r="N4577" t="s">
        <v>6411</v>
      </c>
      <c r="O4577" t="s">
        <v>7416</v>
      </c>
      <c r="P4577">
        <v>237318</v>
      </c>
      <c r="Q4577" t="s">
        <v>7417</v>
      </c>
      <c r="R4577" t="s">
        <v>7237</v>
      </c>
      <c r="T4577" t="s">
        <v>7418</v>
      </c>
      <c r="W4577" t="s">
        <v>103</v>
      </c>
      <c r="AE4577" t="s">
        <v>1885</v>
      </c>
      <c r="AG4577" t="s">
        <v>105</v>
      </c>
      <c r="AH4577" s="1">
        <v>12796</v>
      </c>
      <c r="AI4577">
        <v>1935</v>
      </c>
      <c r="AJ4577">
        <v>1</v>
      </c>
      <c r="AK4577">
        <v>12</v>
      </c>
      <c r="AL4577">
        <v>12</v>
      </c>
      <c r="AN4577" s="2">
        <v>12796</v>
      </c>
      <c r="AQ4577" t="s">
        <v>7441</v>
      </c>
      <c r="BF4577" t="s">
        <v>108</v>
      </c>
      <c r="BG4577" t="s">
        <v>109</v>
      </c>
      <c r="BH4577" t="s">
        <v>5145</v>
      </c>
      <c r="BJ4577" t="s">
        <v>5146</v>
      </c>
      <c r="BN4577">
        <v>38.934047999999997</v>
      </c>
      <c r="BO4577">
        <v>-83.867428000000004</v>
      </c>
      <c r="BP4577" t="s">
        <v>113</v>
      </c>
      <c r="BQ4577">
        <v>43800</v>
      </c>
      <c r="BS4577" t="s">
        <v>114</v>
      </c>
      <c r="BU4577" t="s">
        <v>115</v>
      </c>
      <c r="CF4577" t="s">
        <v>114</v>
      </c>
      <c r="CG4577" s="3">
        <v>43959.370393518519</v>
      </c>
      <c r="CI4577">
        <v>70</v>
      </c>
      <c r="CJ4577" t="s">
        <v>7442</v>
      </c>
      <c r="CK4577" t="s">
        <v>7443</v>
      </c>
    </row>
    <row r="4578" spans="1:89" x14ac:dyDescent="0.45">
      <c r="A4578">
        <v>4413242</v>
      </c>
      <c r="B4578" t="s">
        <v>89</v>
      </c>
      <c r="E4578" t="s">
        <v>90</v>
      </c>
      <c r="F4578" t="s">
        <v>10107</v>
      </c>
      <c r="G4578" t="s">
        <v>10108</v>
      </c>
      <c r="I4578" t="s">
        <v>10020</v>
      </c>
      <c r="J4578" t="s">
        <v>638</v>
      </c>
      <c r="K4578" t="s">
        <v>639</v>
      </c>
      <c r="L4578" t="s">
        <v>640</v>
      </c>
      <c r="M4578" t="s">
        <v>641</v>
      </c>
      <c r="N4578" t="s">
        <v>642</v>
      </c>
      <c r="O4578" t="s">
        <v>10021</v>
      </c>
      <c r="P4578">
        <v>556754</v>
      </c>
      <c r="Q4578" t="s">
        <v>8539</v>
      </c>
      <c r="R4578" t="s">
        <v>10022</v>
      </c>
      <c r="T4578" t="s">
        <v>10023</v>
      </c>
      <c r="W4578" t="s">
        <v>103</v>
      </c>
      <c r="AE4578" t="s">
        <v>1885</v>
      </c>
      <c r="AG4578" t="s">
        <v>105</v>
      </c>
      <c r="AH4578" s="1">
        <v>12696</v>
      </c>
      <c r="AI4578">
        <v>1934</v>
      </c>
      <c r="AJ4578">
        <v>10</v>
      </c>
      <c r="AK4578">
        <v>4</v>
      </c>
      <c r="AL4578">
        <v>277</v>
      </c>
      <c r="AN4578" s="2">
        <v>12696</v>
      </c>
      <c r="AQ4578" t="s">
        <v>10109</v>
      </c>
      <c r="BF4578" t="s">
        <v>108</v>
      </c>
      <c r="BG4578" t="s">
        <v>109</v>
      </c>
      <c r="BH4578" t="s">
        <v>110</v>
      </c>
      <c r="BI4578" t="s">
        <v>111</v>
      </c>
      <c r="BJ4578" t="s">
        <v>166</v>
      </c>
      <c r="BN4578">
        <v>39.202280000000002</v>
      </c>
      <c r="BO4578">
        <v>-84.547166000000004</v>
      </c>
      <c r="BP4578" t="s">
        <v>113</v>
      </c>
      <c r="BQ4578">
        <v>3036</v>
      </c>
      <c r="BS4578" t="s">
        <v>908</v>
      </c>
      <c r="BU4578" t="s">
        <v>352</v>
      </c>
      <c r="BV4578" t="s">
        <v>270</v>
      </c>
      <c r="CF4578" t="s">
        <v>114</v>
      </c>
      <c r="CG4578" s="3">
        <v>43959.370393518519</v>
      </c>
      <c r="CI4578">
        <v>70</v>
      </c>
      <c r="CJ4578" t="s">
        <v>10110</v>
      </c>
      <c r="CK4578" t="s">
        <v>10111</v>
      </c>
    </row>
    <row r="4579" spans="1:89" x14ac:dyDescent="0.45">
      <c r="A4579">
        <v>4830966</v>
      </c>
      <c r="B4579" t="s">
        <v>89</v>
      </c>
      <c r="E4579" t="s">
        <v>90</v>
      </c>
      <c r="F4579" t="s">
        <v>19530</v>
      </c>
      <c r="G4579" t="s">
        <v>19531</v>
      </c>
      <c r="I4579" t="s">
        <v>8754</v>
      </c>
      <c r="J4579" t="s">
        <v>638</v>
      </c>
      <c r="K4579" t="s">
        <v>1388</v>
      </c>
      <c r="L4579" t="s">
        <v>2070</v>
      </c>
      <c r="M4579" t="s">
        <v>8691</v>
      </c>
      <c r="N4579" t="s">
        <v>8755</v>
      </c>
      <c r="O4579" t="s">
        <v>19450</v>
      </c>
      <c r="P4579">
        <v>435022</v>
      </c>
      <c r="Q4579" t="s">
        <v>18541</v>
      </c>
      <c r="R4579" t="s">
        <v>8757</v>
      </c>
      <c r="T4579" t="s">
        <v>19451</v>
      </c>
      <c r="W4579" t="s">
        <v>103</v>
      </c>
      <c r="AE4579" t="s">
        <v>1885</v>
      </c>
      <c r="AG4579" t="s">
        <v>105</v>
      </c>
      <c r="AH4579" s="1">
        <v>12696</v>
      </c>
      <c r="AI4579">
        <v>1934</v>
      </c>
      <c r="AJ4579">
        <v>10</v>
      </c>
      <c r="AK4579">
        <v>4</v>
      </c>
      <c r="AL4579">
        <v>277</v>
      </c>
      <c r="AQ4579" t="s">
        <v>570</v>
      </c>
      <c r="BF4579" t="s">
        <v>108</v>
      </c>
      <c r="BG4579" t="s">
        <v>109</v>
      </c>
      <c r="BH4579" t="s">
        <v>110</v>
      </c>
      <c r="BI4579" t="s">
        <v>111</v>
      </c>
      <c r="BJ4579" t="s">
        <v>166</v>
      </c>
      <c r="BN4579">
        <v>39.202280000000002</v>
      </c>
      <c r="BO4579">
        <v>-84.547166000000004</v>
      </c>
      <c r="BP4579" t="s">
        <v>113</v>
      </c>
      <c r="BQ4579">
        <v>3036</v>
      </c>
      <c r="BS4579" t="s">
        <v>908</v>
      </c>
      <c r="BU4579" t="s">
        <v>352</v>
      </c>
      <c r="BV4579" t="s">
        <v>270</v>
      </c>
      <c r="BX4579">
        <v>170</v>
      </c>
      <c r="BY4579">
        <v>290</v>
      </c>
      <c r="CF4579" t="s">
        <v>114</v>
      </c>
      <c r="CG4579" s="3">
        <v>43946.450162037036</v>
      </c>
      <c r="CI4579">
        <v>70</v>
      </c>
      <c r="CJ4579" t="s">
        <v>19532</v>
      </c>
      <c r="CK4579" t="s">
        <v>19533</v>
      </c>
    </row>
    <row r="4580" spans="1:89" x14ac:dyDescent="0.45">
      <c r="A4580">
        <v>4902635</v>
      </c>
      <c r="B4580" t="s">
        <v>89</v>
      </c>
      <c r="E4580" t="s">
        <v>90</v>
      </c>
      <c r="F4580" t="s">
        <v>20295</v>
      </c>
      <c r="G4580" t="s">
        <v>20296</v>
      </c>
      <c r="I4580" t="s">
        <v>8754</v>
      </c>
      <c r="J4580" t="s">
        <v>638</v>
      </c>
      <c r="K4580" t="s">
        <v>1388</v>
      </c>
      <c r="L4580" t="s">
        <v>2070</v>
      </c>
      <c r="M4580" t="s">
        <v>8691</v>
      </c>
      <c r="N4580" t="s">
        <v>8755</v>
      </c>
      <c r="O4580" t="s">
        <v>20297</v>
      </c>
      <c r="P4580">
        <v>435150</v>
      </c>
      <c r="Q4580" t="s">
        <v>20298</v>
      </c>
      <c r="R4580" t="s">
        <v>8757</v>
      </c>
      <c r="T4580" t="s">
        <v>4445</v>
      </c>
      <c r="W4580" t="s">
        <v>103</v>
      </c>
      <c r="AE4580" t="s">
        <v>1885</v>
      </c>
      <c r="AG4580" t="s">
        <v>105</v>
      </c>
      <c r="AH4580" s="1">
        <v>12697</v>
      </c>
      <c r="AI4580">
        <v>1934</v>
      </c>
      <c r="AJ4580">
        <v>10</v>
      </c>
      <c r="AK4580">
        <v>5</v>
      </c>
      <c r="AL4580">
        <v>278</v>
      </c>
      <c r="AN4580" s="2">
        <v>12697</v>
      </c>
      <c r="AQ4580" t="s">
        <v>10109</v>
      </c>
      <c r="BF4580" t="s">
        <v>108</v>
      </c>
      <c r="BG4580" t="s">
        <v>109</v>
      </c>
      <c r="BH4580" t="s">
        <v>110</v>
      </c>
      <c r="BI4580" t="s">
        <v>111</v>
      </c>
      <c r="BJ4580" t="s">
        <v>20299</v>
      </c>
      <c r="BN4580">
        <v>39.161940000000001</v>
      </c>
      <c r="BO4580">
        <v>-84.456940000000003</v>
      </c>
      <c r="BP4580" t="s">
        <v>113</v>
      </c>
      <c r="BQ4580">
        <v>18226</v>
      </c>
      <c r="BS4580" t="s">
        <v>114</v>
      </c>
      <c r="BU4580" t="s">
        <v>115</v>
      </c>
      <c r="CF4580" t="s">
        <v>114</v>
      </c>
      <c r="CG4580" s="3">
        <v>43959.370393518519</v>
      </c>
      <c r="CI4580">
        <v>70</v>
      </c>
      <c r="CJ4580" t="s">
        <v>20300</v>
      </c>
      <c r="CK4580" t="s">
        <v>20301</v>
      </c>
    </row>
    <row r="4581" spans="1:89" x14ac:dyDescent="0.45">
      <c r="A4581">
        <v>4902642</v>
      </c>
      <c r="B4581" t="s">
        <v>89</v>
      </c>
      <c r="E4581" t="s">
        <v>90</v>
      </c>
      <c r="F4581" t="s">
        <v>20332</v>
      </c>
      <c r="G4581" t="s">
        <v>20333</v>
      </c>
      <c r="I4581" t="s">
        <v>8754</v>
      </c>
      <c r="J4581" t="s">
        <v>638</v>
      </c>
      <c r="K4581" t="s">
        <v>1388</v>
      </c>
      <c r="L4581" t="s">
        <v>2070</v>
      </c>
      <c r="M4581" t="s">
        <v>8691</v>
      </c>
      <c r="N4581" t="s">
        <v>8755</v>
      </c>
      <c r="O4581" t="s">
        <v>20286</v>
      </c>
      <c r="P4581">
        <v>435138</v>
      </c>
      <c r="Q4581" t="s">
        <v>6537</v>
      </c>
      <c r="R4581" t="s">
        <v>8757</v>
      </c>
      <c r="T4581" t="s">
        <v>20287</v>
      </c>
      <c r="W4581" t="s">
        <v>103</v>
      </c>
      <c r="AE4581" t="s">
        <v>1885</v>
      </c>
      <c r="AG4581" t="s">
        <v>105</v>
      </c>
      <c r="AH4581" s="1">
        <v>12792</v>
      </c>
      <c r="AI4581">
        <v>1935</v>
      </c>
      <c r="AJ4581">
        <v>1</v>
      </c>
      <c r="AK4581">
        <v>8</v>
      </c>
      <c r="AL4581">
        <v>8</v>
      </c>
      <c r="AN4581" s="1">
        <v>12792</v>
      </c>
      <c r="AQ4581" t="s">
        <v>794</v>
      </c>
      <c r="BF4581" t="s">
        <v>108</v>
      </c>
      <c r="BG4581" t="s">
        <v>109</v>
      </c>
      <c r="BH4581" t="s">
        <v>110</v>
      </c>
      <c r="BI4581" t="s">
        <v>111</v>
      </c>
      <c r="BJ4581" t="s">
        <v>6383</v>
      </c>
      <c r="BN4581">
        <v>39.202230999999998</v>
      </c>
      <c r="BO4581">
        <v>-84.490503000000004</v>
      </c>
      <c r="BP4581" t="s">
        <v>113</v>
      </c>
      <c r="BQ4581">
        <v>500</v>
      </c>
      <c r="BS4581" t="s">
        <v>2509</v>
      </c>
      <c r="BU4581" t="s">
        <v>269</v>
      </c>
      <c r="BV4581" t="s">
        <v>270</v>
      </c>
      <c r="CF4581" t="s">
        <v>114</v>
      </c>
      <c r="CG4581" s="3">
        <v>43946.450162037036</v>
      </c>
      <c r="CI4581">
        <v>70</v>
      </c>
      <c r="CJ4581" t="s">
        <v>20334</v>
      </c>
      <c r="CK4581" t="s">
        <v>20335</v>
      </c>
    </row>
    <row r="4582" spans="1:89" x14ac:dyDescent="0.45">
      <c r="A4582">
        <v>4906539</v>
      </c>
      <c r="B4582" t="s">
        <v>89</v>
      </c>
      <c r="E4582" t="s">
        <v>90</v>
      </c>
      <c r="F4582" t="s">
        <v>20533</v>
      </c>
      <c r="G4582" t="s">
        <v>20534</v>
      </c>
      <c r="I4582" t="s">
        <v>8754</v>
      </c>
      <c r="J4582" t="s">
        <v>638</v>
      </c>
      <c r="K4582" t="s">
        <v>1388</v>
      </c>
      <c r="L4582" t="s">
        <v>2070</v>
      </c>
      <c r="M4582" t="s">
        <v>8691</v>
      </c>
      <c r="N4582" t="s">
        <v>8755</v>
      </c>
      <c r="O4582" t="s">
        <v>20432</v>
      </c>
      <c r="P4582">
        <v>434806</v>
      </c>
      <c r="Q4582" t="s">
        <v>2644</v>
      </c>
      <c r="R4582" t="s">
        <v>8757</v>
      </c>
      <c r="T4582" t="s">
        <v>18991</v>
      </c>
      <c r="W4582" t="s">
        <v>103</v>
      </c>
      <c r="AE4582" t="s">
        <v>1885</v>
      </c>
      <c r="AG4582" t="s">
        <v>105</v>
      </c>
      <c r="AH4582" s="1">
        <v>12697</v>
      </c>
      <c r="AI4582">
        <v>1934</v>
      </c>
      <c r="AJ4582">
        <v>10</v>
      </c>
      <c r="AK4582">
        <v>5</v>
      </c>
      <c r="AL4582">
        <v>278</v>
      </c>
      <c r="AN4582" s="2">
        <v>12697</v>
      </c>
      <c r="AQ4582" t="s">
        <v>10109</v>
      </c>
      <c r="BF4582" t="s">
        <v>108</v>
      </c>
      <c r="BG4582" t="s">
        <v>109</v>
      </c>
      <c r="BH4582" t="s">
        <v>110</v>
      </c>
      <c r="BI4582" t="s">
        <v>111</v>
      </c>
      <c r="BJ4582" t="s">
        <v>166</v>
      </c>
      <c r="BN4582">
        <v>39.202280000000002</v>
      </c>
      <c r="BO4582">
        <v>-84.547166000000004</v>
      </c>
      <c r="BP4582" t="s">
        <v>113</v>
      </c>
      <c r="BQ4582">
        <v>3036</v>
      </c>
      <c r="BS4582" t="s">
        <v>908</v>
      </c>
      <c r="BU4582" t="s">
        <v>352</v>
      </c>
      <c r="BV4582" t="s">
        <v>270</v>
      </c>
      <c r="BX4582">
        <v>170</v>
      </c>
      <c r="BY4582">
        <v>290</v>
      </c>
      <c r="CF4582" t="s">
        <v>114</v>
      </c>
      <c r="CG4582" s="3">
        <v>43946.450162037036</v>
      </c>
      <c r="CI4582">
        <v>70</v>
      </c>
      <c r="CJ4582" t="s">
        <v>20535</v>
      </c>
      <c r="CK4582" t="s">
        <v>20536</v>
      </c>
    </row>
    <row r="4583" spans="1:89" x14ac:dyDescent="0.45">
      <c r="A4583">
        <v>4951518</v>
      </c>
      <c r="B4583" t="s">
        <v>89</v>
      </c>
      <c r="E4583" t="s">
        <v>90</v>
      </c>
      <c r="F4583" t="s">
        <v>23337</v>
      </c>
      <c r="G4583" t="s">
        <v>23338</v>
      </c>
      <c r="I4583" t="s">
        <v>19367</v>
      </c>
      <c r="J4583" t="s">
        <v>638</v>
      </c>
      <c r="K4583" t="s">
        <v>1388</v>
      </c>
      <c r="L4583" t="s">
        <v>2070</v>
      </c>
      <c r="M4583" t="s">
        <v>18509</v>
      </c>
      <c r="N4583" t="s">
        <v>18688</v>
      </c>
      <c r="O4583" t="s">
        <v>23303</v>
      </c>
      <c r="P4583">
        <v>218358</v>
      </c>
      <c r="Q4583" t="s">
        <v>23304</v>
      </c>
      <c r="R4583" t="s">
        <v>19370</v>
      </c>
      <c r="T4583" t="s">
        <v>23305</v>
      </c>
      <c r="W4583" t="s">
        <v>103</v>
      </c>
      <c r="AE4583" t="s">
        <v>1885</v>
      </c>
      <c r="AG4583" t="s">
        <v>105</v>
      </c>
      <c r="AH4583" s="1">
        <v>12796</v>
      </c>
      <c r="AI4583">
        <v>1935</v>
      </c>
      <c r="AJ4583">
        <v>1</v>
      </c>
      <c r="AK4583">
        <v>12</v>
      </c>
      <c r="AL4583">
        <v>12</v>
      </c>
      <c r="AN4583" s="2">
        <v>12796</v>
      </c>
      <c r="AQ4583" t="s">
        <v>23339</v>
      </c>
      <c r="BF4583" t="s">
        <v>108</v>
      </c>
      <c r="BG4583" t="s">
        <v>109</v>
      </c>
      <c r="BH4583" t="s">
        <v>5145</v>
      </c>
      <c r="BJ4583" t="s">
        <v>5146</v>
      </c>
      <c r="BN4583">
        <v>38.934047999999997</v>
      </c>
      <c r="BO4583">
        <v>-83.867428000000004</v>
      </c>
      <c r="BP4583" t="s">
        <v>113</v>
      </c>
      <c r="BQ4583">
        <v>43800</v>
      </c>
      <c r="BU4583" t="s">
        <v>115</v>
      </c>
      <c r="CF4583" t="s">
        <v>114</v>
      </c>
      <c r="CG4583" s="3">
        <v>43959.370393518519</v>
      </c>
      <c r="CI4583">
        <v>70</v>
      </c>
      <c r="CJ4583" t="s">
        <v>23340</v>
      </c>
      <c r="CK4583" t="s">
        <v>23341</v>
      </c>
    </row>
    <row r="4584" spans="1:89" x14ac:dyDescent="0.45">
      <c r="A4584">
        <v>5074325</v>
      </c>
      <c r="B4584" t="s">
        <v>89</v>
      </c>
      <c r="E4584" t="s">
        <v>90</v>
      </c>
      <c r="F4584" t="s">
        <v>28845</v>
      </c>
      <c r="G4584" t="s">
        <v>28846</v>
      </c>
      <c r="I4584" t="s">
        <v>28446</v>
      </c>
      <c r="J4584" t="s">
        <v>638</v>
      </c>
      <c r="K4584" t="s">
        <v>1388</v>
      </c>
      <c r="L4584" t="s">
        <v>2070</v>
      </c>
      <c r="M4584" t="s">
        <v>3507</v>
      </c>
      <c r="N4584" t="s">
        <v>3508</v>
      </c>
      <c r="O4584" t="s">
        <v>28455</v>
      </c>
      <c r="P4584">
        <v>189457</v>
      </c>
      <c r="Q4584" t="s">
        <v>3318</v>
      </c>
      <c r="R4584" t="s">
        <v>28449</v>
      </c>
      <c r="T4584" t="s">
        <v>20021</v>
      </c>
      <c r="W4584" t="s">
        <v>103</v>
      </c>
      <c r="AE4584" t="s">
        <v>1885</v>
      </c>
      <c r="AG4584" t="s">
        <v>105</v>
      </c>
      <c r="AH4584" s="1">
        <v>12703</v>
      </c>
      <c r="AI4584">
        <v>1934</v>
      </c>
      <c r="AJ4584">
        <v>10</v>
      </c>
      <c r="AK4584">
        <v>11</v>
      </c>
      <c r="AL4584">
        <v>284</v>
      </c>
      <c r="AN4584" s="2">
        <v>12703</v>
      </c>
      <c r="AQ4584" t="s">
        <v>28847</v>
      </c>
      <c r="AX4584" t="s">
        <v>27838</v>
      </c>
      <c r="BF4584" t="s">
        <v>108</v>
      </c>
      <c r="BG4584" t="s">
        <v>109</v>
      </c>
      <c r="BH4584" t="s">
        <v>110</v>
      </c>
      <c r="BI4584" t="s">
        <v>111</v>
      </c>
      <c r="BJ4584" t="s">
        <v>704</v>
      </c>
      <c r="BN4584">
        <v>39.149813000000002</v>
      </c>
      <c r="BO4584">
        <v>-84.321910000000003</v>
      </c>
      <c r="BP4584" t="s">
        <v>113</v>
      </c>
      <c r="BQ4584">
        <v>675</v>
      </c>
      <c r="BS4584" t="s">
        <v>415</v>
      </c>
      <c r="BU4584" t="s">
        <v>115</v>
      </c>
      <c r="BV4584" t="s">
        <v>270</v>
      </c>
      <c r="CF4584" t="s">
        <v>114</v>
      </c>
      <c r="CG4584" s="3">
        <v>43959.370393518519</v>
      </c>
      <c r="CI4584">
        <v>70</v>
      </c>
      <c r="CJ4584" t="s">
        <v>28848</v>
      </c>
      <c r="CK4584" t="s">
        <v>28849</v>
      </c>
    </row>
    <row r="4585" spans="1:89" x14ac:dyDescent="0.45">
      <c r="A4585">
        <v>5105501</v>
      </c>
      <c r="B4585" t="s">
        <v>89</v>
      </c>
      <c r="E4585" t="s">
        <v>90</v>
      </c>
      <c r="F4585" t="s">
        <v>30534</v>
      </c>
      <c r="G4585" t="s">
        <v>30535</v>
      </c>
      <c r="N4585" t="s">
        <v>3528</v>
      </c>
      <c r="O4585" t="s">
        <v>30510</v>
      </c>
      <c r="P4585">
        <v>644593</v>
      </c>
      <c r="Q4585" t="s">
        <v>30511</v>
      </c>
      <c r="R4585" t="s">
        <v>30512</v>
      </c>
      <c r="T4585" t="s">
        <v>30513</v>
      </c>
      <c r="W4585" t="s">
        <v>103</v>
      </c>
      <c r="AE4585" t="s">
        <v>1885</v>
      </c>
      <c r="AG4585" t="s">
        <v>105</v>
      </c>
      <c r="AH4585" s="1">
        <v>12796</v>
      </c>
      <c r="AI4585">
        <v>1935</v>
      </c>
      <c r="AJ4585">
        <v>1</v>
      </c>
      <c r="AK4585">
        <v>12</v>
      </c>
      <c r="AL4585">
        <v>12</v>
      </c>
      <c r="AN4585" s="2">
        <v>12796</v>
      </c>
      <c r="AQ4585" t="s">
        <v>30536</v>
      </c>
      <c r="BF4585" t="s">
        <v>108</v>
      </c>
      <c r="BG4585" t="s">
        <v>109</v>
      </c>
      <c r="BH4585" t="s">
        <v>5145</v>
      </c>
      <c r="BJ4585" t="s">
        <v>5146</v>
      </c>
      <c r="BN4585">
        <v>38.934047999999997</v>
      </c>
      <c r="BO4585">
        <v>-83.867428000000004</v>
      </c>
      <c r="BP4585" t="s">
        <v>113</v>
      </c>
      <c r="BQ4585">
        <v>43800</v>
      </c>
      <c r="BU4585" t="s">
        <v>115</v>
      </c>
      <c r="CF4585" t="s">
        <v>114</v>
      </c>
      <c r="CG4585" s="3">
        <v>43959.370393518519</v>
      </c>
      <c r="CI4585">
        <v>70</v>
      </c>
      <c r="CJ4585" t="s">
        <v>30537</v>
      </c>
      <c r="CK4585" t="s">
        <v>30538</v>
      </c>
    </row>
    <row r="4586" spans="1:89" x14ac:dyDescent="0.45">
      <c r="A4586">
        <v>5109680</v>
      </c>
      <c r="B4586" t="s">
        <v>89</v>
      </c>
      <c r="E4586" t="s">
        <v>90</v>
      </c>
      <c r="F4586" t="s">
        <v>31023</v>
      </c>
      <c r="G4586" t="s">
        <v>31024</v>
      </c>
      <c r="I4586" t="s">
        <v>29320</v>
      </c>
      <c r="J4586" t="s">
        <v>638</v>
      </c>
      <c r="K4586" t="s">
        <v>1388</v>
      </c>
      <c r="L4586" t="s">
        <v>2070</v>
      </c>
      <c r="M4586" t="s">
        <v>3507</v>
      </c>
      <c r="N4586" t="s">
        <v>8777</v>
      </c>
      <c r="O4586" t="s">
        <v>29321</v>
      </c>
      <c r="P4586">
        <v>143254</v>
      </c>
      <c r="Q4586" t="s">
        <v>6428</v>
      </c>
      <c r="R4586" t="s">
        <v>29322</v>
      </c>
      <c r="T4586" t="s">
        <v>29323</v>
      </c>
      <c r="W4586" t="s">
        <v>103</v>
      </c>
      <c r="AE4586" t="s">
        <v>1885</v>
      </c>
      <c r="AG4586" t="s">
        <v>105</v>
      </c>
      <c r="AH4586" s="1">
        <v>12703</v>
      </c>
      <c r="AI4586">
        <v>1934</v>
      </c>
      <c r="AJ4586">
        <v>10</v>
      </c>
      <c r="AK4586">
        <v>11</v>
      </c>
      <c r="AL4586">
        <v>284</v>
      </c>
      <c r="AN4586" s="2">
        <v>12703</v>
      </c>
      <c r="AQ4586" t="s">
        <v>31025</v>
      </c>
      <c r="BF4586" t="s">
        <v>108</v>
      </c>
      <c r="BG4586" t="s">
        <v>109</v>
      </c>
      <c r="BH4586" t="s">
        <v>110</v>
      </c>
      <c r="BI4586" t="s">
        <v>111</v>
      </c>
      <c r="BJ4586" t="s">
        <v>704</v>
      </c>
      <c r="BN4586">
        <v>39.149546999999998</v>
      </c>
      <c r="BO4586">
        <v>-84.321567000000002</v>
      </c>
      <c r="BP4586" t="s">
        <v>113</v>
      </c>
      <c r="BQ4586">
        <v>675</v>
      </c>
      <c r="BS4586" t="s">
        <v>415</v>
      </c>
      <c r="BU4586" t="s">
        <v>115</v>
      </c>
      <c r="BV4586" t="s">
        <v>270</v>
      </c>
      <c r="CF4586" t="s">
        <v>114</v>
      </c>
      <c r="CG4586" s="3">
        <v>43959.370393518519</v>
      </c>
      <c r="CI4586">
        <v>70</v>
      </c>
      <c r="CJ4586" t="s">
        <v>31026</v>
      </c>
      <c r="CK4586" t="s">
        <v>31027</v>
      </c>
    </row>
    <row r="4587" spans="1:89" x14ac:dyDescent="0.45">
      <c r="A4587">
        <v>5109872</v>
      </c>
      <c r="B4587" t="s">
        <v>89</v>
      </c>
      <c r="E4587" t="s">
        <v>90</v>
      </c>
      <c r="F4587" t="s">
        <v>31339</v>
      </c>
      <c r="G4587" t="s">
        <v>31340</v>
      </c>
      <c r="I4587" t="s">
        <v>28749</v>
      </c>
      <c r="J4587" t="s">
        <v>638</v>
      </c>
      <c r="K4587" t="s">
        <v>1388</v>
      </c>
      <c r="L4587" t="s">
        <v>2070</v>
      </c>
      <c r="M4587" t="s">
        <v>3507</v>
      </c>
      <c r="N4587" t="s">
        <v>3517</v>
      </c>
      <c r="O4587" t="s">
        <v>28750</v>
      </c>
      <c r="P4587">
        <v>183587</v>
      </c>
      <c r="Q4587" t="s">
        <v>28751</v>
      </c>
      <c r="R4587" t="s">
        <v>28752</v>
      </c>
      <c r="T4587" t="s">
        <v>28753</v>
      </c>
      <c r="W4587" t="s">
        <v>103</v>
      </c>
      <c r="AE4587" t="s">
        <v>1885</v>
      </c>
      <c r="AG4587" t="s">
        <v>105</v>
      </c>
      <c r="AH4587" s="1">
        <v>12703</v>
      </c>
      <c r="AI4587">
        <v>1934</v>
      </c>
      <c r="AJ4587">
        <v>10</v>
      </c>
      <c r="AK4587">
        <v>11</v>
      </c>
      <c r="AL4587">
        <v>284</v>
      </c>
      <c r="AN4587" s="2">
        <v>12703</v>
      </c>
      <c r="AQ4587" t="s">
        <v>1886</v>
      </c>
      <c r="BF4587" t="s">
        <v>108</v>
      </c>
      <c r="BG4587" t="s">
        <v>109</v>
      </c>
      <c r="BH4587" t="s">
        <v>110</v>
      </c>
      <c r="BI4587" t="s">
        <v>111</v>
      </c>
      <c r="BJ4587" t="s">
        <v>704</v>
      </c>
      <c r="BN4587">
        <v>39.149414</v>
      </c>
      <c r="BO4587">
        <v>-84.322253000000003</v>
      </c>
      <c r="BP4587" t="s">
        <v>113</v>
      </c>
      <c r="BQ4587">
        <v>675</v>
      </c>
      <c r="BS4587" t="s">
        <v>415</v>
      </c>
      <c r="BU4587" t="s">
        <v>115</v>
      </c>
      <c r="BV4587" t="s">
        <v>270</v>
      </c>
      <c r="CF4587" t="s">
        <v>114</v>
      </c>
      <c r="CG4587" s="3">
        <v>43959.370393518519</v>
      </c>
      <c r="CI4587">
        <v>70</v>
      </c>
      <c r="CJ4587" t="s">
        <v>31341</v>
      </c>
      <c r="CK4587" t="s">
        <v>31342</v>
      </c>
    </row>
    <row r="4588" spans="1:89" x14ac:dyDescent="0.45">
      <c r="A4588">
        <v>5110042</v>
      </c>
      <c r="B4588" t="s">
        <v>89</v>
      </c>
      <c r="E4588" t="s">
        <v>90</v>
      </c>
      <c r="F4588" t="s">
        <v>31493</v>
      </c>
      <c r="G4588" t="s">
        <v>31494</v>
      </c>
      <c r="I4588" t="s">
        <v>5132</v>
      </c>
      <c r="J4588" t="s">
        <v>638</v>
      </c>
      <c r="K4588" t="s">
        <v>1388</v>
      </c>
      <c r="L4588" t="s">
        <v>2070</v>
      </c>
      <c r="M4588" t="s">
        <v>3507</v>
      </c>
      <c r="N4588" t="s">
        <v>5181</v>
      </c>
      <c r="O4588" t="s">
        <v>5182</v>
      </c>
      <c r="P4588">
        <v>164314</v>
      </c>
      <c r="Q4588" t="s">
        <v>3462</v>
      </c>
      <c r="R4588" t="s">
        <v>5134</v>
      </c>
      <c r="T4588" t="s">
        <v>2163</v>
      </c>
      <c r="W4588" t="s">
        <v>103</v>
      </c>
      <c r="AE4588" t="s">
        <v>1885</v>
      </c>
      <c r="AG4588" t="s">
        <v>105</v>
      </c>
      <c r="AH4588" s="1">
        <v>12703</v>
      </c>
      <c r="AI4588">
        <v>1934</v>
      </c>
      <c r="AJ4588">
        <v>10</v>
      </c>
      <c r="AK4588">
        <v>11</v>
      </c>
      <c r="AL4588">
        <v>284</v>
      </c>
      <c r="AN4588" s="2">
        <v>12703</v>
      </c>
      <c r="AQ4588" t="s">
        <v>28847</v>
      </c>
      <c r="BF4588" t="s">
        <v>108</v>
      </c>
      <c r="BG4588" t="s">
        <v>109</v>
      </c>
      <c r="BH4588" t="s">
        <v>110</v>
      </c>
      <c r="BI4588" t="s">
        <v>111</v>
      </c>
      <c r="BJ4588" t="s">
        <v>704</v>
      </c>
      <c r="BN4588">
        <v>39.149546999999998</v>
      </c>
      <c r="BO4588">
        <v>-84.322081999999995</v>
      </c>
      <c r="BP4588" t="s">
        <v>113</v>
      </c>
      <c r="BQ4588">
        <v>575</v>
      </c>
      <c r="BS4588" t="s">
        <v>114</v>
      </c>
      <c r="BU4588" t="s">
        <v>115</v>
      </c>
      <c r="BV4588" t="s">
        <v>270</v>
      </c>
      <c r="CF4588" t="s">
        <v>114</v>
      </c>
      <c r="CG4588" s="3">
        <v>43959.370393518519</v>
      </c>
      <c r="CI4588">
        <v>70</v>
      </c>
      <c r="CJ4588" t="s">
        <v>31495</v>
      </c>
      <c r="CK4588" t="s">
        <v>31496</v>
      </c>
    </row>
    <row r="4589" spans="1:89" x14ac:dyDescent="0.45">
      <c r="A4589">
        <v>5121278</v>
      </c>
      <c r="B4589" t="s">
        <v>89</v>
      </c>
      <c r="E4589" t="s">
        <v>90</v>
      </c>
      <c r="F4589" t="s">
        <v>32360</v>
      </c>
      <c r="G4589" t="s">
        <v>32361</v>
      </c>
      <c r="I4589" t="s">
        <v>30204</v>
      </c>
      <c r="J4589" t="s">
        <v>638</v>
      </c>
      <c r="K4589" t="s">
        <v>1388</v>
      </c>
      <c r="L4589" t="s">
        <v>2070</v>
      </c>
      <c r="M4589" t="s">
        <v>3507</v>
      </c>
      <c r="N4589" t="s">
        <v>3528</v>
      </c>
      <c r="O4589" t="s">
        <v>30205</v>
      </c>
      <c r="P4589">
        <v>269043</v>
      </c>
      <c r="Q4589" t="s">
        <v>3559</v>
      </c>
      <c r="R4589" t="s">
        <v>30206</v>
      </c>
      <c r="T4589" t="s">
        <v>30207</v>
      </c>
      <c r="W4589" t="s">
        <v>103</v>
      </c>
      <c r="AE4589" t="s">
        <v>1885</v>
      </c>
      <c r="AG4589" t="s">
        <v>105</v>
      </c>
      <c r="AH4589" s="1">
        <v>12796</v>
      </c>
      <c r="AI4589">
        <v>1935</v>
      </c>
      <c r="AJ4589">
        <v>1</v>
      </c>
      <c r="AK4589">
        <v>12</v>
      </c>
      <c r="AL4589">
        <v>12</v>
      </c>
      <c r="AN4589" s="2">
        <v>12796</v>
      </c>
      <c r="AQ4589" t="s">
        <v>32362</v>
      </c>
      <c r="BF4589" t="s">
        <v>108</v>
      </c>
      <c r="BG4589" t="s">
        <v>109</v>
      </c>
      <c r="BH4589" t="s">
        <v>5145</v>
      </c>
      <c r="BJ4589" t="s">
        <v>5146</v>
      </c>
      <c r="BN4589">
        <v>38.934047999999997</v>
      </c>
      <c r="BO4589">
        <v>-83.867428000000004</v>
      </c>
      <c r="BP4589" t="s">
        <v>113</v>
      </c>
      <c r="BQ4589">
        <v>43800</v>
      </c>
      <c r="BU4589" t="s">
        <v>115</v>
      </c>
      <c r="CF4589" t="s">
        <v>114</v>
      </c>
      <c r="CG4589" s="3">
        <v>43959.370393518519</v>
      </c>
      <c r="CI4589">
        <v>70</v>
      </c>
      <c r="CJ4589" t="s">
        <v>32363</v>
      </c>
      <c r="CK4589" t="s">
        <v>32364</v>
      </c>
    </row>
    <row r="4590" spans="1:89" x14ac:dyDescent="0.45">
      <c r="A4590">
        <v>5121407</v>
      </c>
      <c r="B4590" t="s">
        <v>89</v>
      </c>
      <c r="E4590" t="s">
        <v>90</v>
      </c>
      <c r="F4590" t="s">
        <v>32547</v>
      </c>
      <c r="G4590" t="s">
        <v>32548</v>
      </c>
      <c r="I4590" t="s">
        <v>32464</v>
      </c>
      <c r="J4590" t="s">
        <v>638</v>
      </c>
      <c r="K4590" t="s">
        <v>1388</v>
      </c>
      <c r="L4590" t="s">
        <v>2070</v>
      </c>
      <c r="M4590" t="s">
        <v>19169</v>
      </c>
      <c r="N4590" t="s">
        <v>3538</v>
      </c>
      <c r="O4590" t="s">
        <v>32465</v>
      </c>
      <c r="Q4590" t="s">
        <v>32466</v>
      </c>
      <c r="AE4590" t="s">
        <v>1885</v>
      </c>
      <c r="AG4590" t="s">
        <v>105</v>
      </c>
      <c r="AH4590" s="1">
        <v>12696</v>
      </c>
      <c r="AI4590">
        <v>1934</v>
      </c>
      <c r="AJ4590">
        <v>10</v>
      </c>
      <c r="AK4590">
        <v>4</v>
      </c>
      <c r="AL4590">
        <v>277</v>
      </c>
      <c r="AN4590" s="2">
        <v>12696</v>
      </c>
      <c r="AQ4590" t="s">
        <v>6497</v>
      </c>
      <c r="BF4590" t="s">
        <v>108</v>
      </c>
      <c r="BG4590" t="s">
        <v>109</v>
      </c>
      <c r="BH4590" t="s">
        <v>110</v>
      </c>
      <c r="BI4590" t="s">
        <v>111</v>
      </c>
      <c r="BJ4590" t="s">
        <v>166</v>
      </c>
      <c r="BN4590">
        <v>39.202280000000002</v>
      </c>
      <c r="BO4590">
        <v>-84.547166000000004</v>
      </c>
      <c r="BP4590" t="s">
        <v>113</v>
      </c>
      <c r="BQ4590">
        <v>3036</v>
      </c>
      <c r="BS4590" t="s">
        <v>908</v>
      </c>
      <c r="BU4590" t="s">
        <v>352</v>
      </c>
      <c r="BV4590" t="s">
        <v>270</v>
      </c>
      <c r="CF4590" t="s">
        <v>114</v>
      </c>
      <c r="CG4590" s="3">
        <v>43959.370393518519</v>
      </c>
      <c r="CI4590">
        <v>70</v>
      </c>
      <c r="CJ4590" t="s">
        <v>32549</v>
      </c>
      <c r="CK4590" t="s">
        <v>32550</v>
      </c>
    </row>
    <row r="4591" spans="1:89" x14ac:dyDescent="0.45">
      <c r="A4591">
        <v>5125007</v>
      </c>
      <c r="B4591" t="s">
        <v>89</v>
      </c>
      <c r="E4591" t="s">
        <v>90</v>
      </c>
      <c r="F4591" t="s">
        <v>33092</v>
      </c>
      <c r="G4591" t="s">
        <v>33093</v>
      </c>
      <c r="I4591" t="s">
        <v>30592</v>
      </c>
      <c r="J4591" t="s">
        <v>638</v>
      </c>
      <c r="K4591" t="s">
        <v>1388</v>
      </c>
      <c r="L4591" t="s">
        <v>2070</v>
      </c>
      <c r="M4591" t="s">
        <v>3507</v>
      </c>
      <c r="N4591" t="s">
        <v>3528</v>
      </c>
      <c r="O4591" t="s">
        <v>30593</v>
      </c>
      <c r="P4591">
        <v>190013</v>
      </c>
      <c r="Q4591" t="s">
        <v>30594</v>
      </c>
      <c r="R4591" t="s">
        <v>30595</v>
      </c>
      <c r="T4591" t="s">
        <v>30596</v>
      </c>
      <c r="W4591" t="s">
        <v>103</v>
      </c>
      <c r="AE4591" t="s">
        <v>1885</v>
      </c>
      <c r="AG4591" t="s">
        <v>105</v>
      </c>
      <c r="AH4591" s="1">
        <v>12697</v>
      </c>
      <c r="AI4591">
        <v>1934</v>
      </c>
      <c r="AJ4591">
        <v>10</v>
      </c>
      <c r="AK4591">
        <v>5</v>
      </c>
      <c r="AL4591">
        <v>278</v>
      </c>
      <c r="AN4591" s="2">
        <v>12697</v>
      </c>
      <c r="AQ4591" t="s">
        <v>28847</v>
      </c>
      <c r="BF4591" t="s">
        <v>108</v>
      </c>
      <c r="BG4591" t="s">
        <v>109</v>
      </c>
      <c r="BH4591" t="s">
        <v>110</v>
      </c>
      <c r="BI4591" t="s">
        <v>111</v>
      </c>
      <c r="BJ4591" t="s">
        <v>166</v>
      </c>
      <c r="BN4591">
        <v>39.202280000000002</v>
      </c>
      <c r="BO4591">
        <v>-84.547166000000004</v>
      </c>
      <c r="BP4591" t="s">
        <v>113</v>
      </c>
      <c r="BQ4591">
        <v>3036</v>
      </c>
      <c r="BS4591" t="s">
        <v>908</v>
      </c>
      <c r="BU4591" t="s">
        <v>352</v>
      </c>
      <c r="BV4591" t="s">
        <v>270</v>
      </c>
      <c r="CF4591" t="s">
        <v>114</v>
      </c>
      <c r="CG4591" s="3">
        <v>43959.370393518519</v>
      </c>
      <c r="CI4591">
        <v>70</v>
      </c>
      <c r="CJ4591" t="s">
        <v>33094</v>
      </c>
      <c r="CK4591" t="s">
        <v>33095</v>
      </c>
    </row>
    <row r="4592" spans="1:89" x14ac:dyDescent="0.45">
      <c r="A4592">
        <v>5132985</v>
      </c>
      <c r="B4592" t="s">
        <v>89</v>
      </c>
      <c r="E4592" t="s">
        <v>90</v>
      </c>
      <c r="F4592" t="s">
        <v>34360</v>
      </c>
      <c r="G4592" t="s">
        <v>34361</v>
      </c>
      <c r="I4592" t="s">
        <v>27612</v>
      </c>
      <c r="J4592" t="s">
        <v>638</v>
      </c>
      <c r="K4592" t="s">
        <v>1388</v>
      </c>
      <c r="L4592" t="s">
        <v>2070</v>
      </c>
      <c r="M4592" t="s">
        <v>3507</v>
      </c>
      <c r="N4592" t="s">
        <v>3528</v>
      </c>
      <c r="O4592" t="s">
        <v>32650</v>
      </c>
      <c r="P4592">
        <v>189955</v>
      </c>
      <c r="Q4592" t="s">
        <v>32651</v>
      </c>
      <c r="R4592" t="s">
        <v>27615</v>
      </c>
      <c r="T4592" t="s">
        <v>4445</v>
      </c>
      <c r="W4592" t="s">
        <v>103</v>
      </c>
      <c r="AE4592" t="s">
        <v>1885</v>
      </c>
      <c r="AG4592" t="s">
        <v>105</v>
      </c>
      <c r="AH4592" s="1">
        <v>12697</v>
      </c>
      <c r="AI4592">
        <v>1934</v>
      </c>
      <c r="AJ4592">
        <v>10</v>
      </c>
      <c r="AK4592">
        <v>5</v>
      </c>
      <c r="AL4592">
        <v>278</v>
      </c>
      <c r="AN4592" s="2">
        <v>12697</v>
      </c>
      <c r="BF4592" t="s">
        <v>108</v>
      </c>
      <c r="BG4592" t="s">
        <v>109</v>
      </c>
      <c r="BH4592" t="s">
        <v>110</v>
      </c>
      <c r="BI4592" t="s">
        <v>111</v>
      </c>
      <c r="BJ4592" t="s">
        <v>166</v>
      </c>
      <c r="BN4592">
        <v>39.202280000000002</v>
      </c>
      <c r="BO4592">
        <v>-84.547166000000004</v>
      </c>
      <c r="BP4592" t="s">
        <v>113</v>
      </c>
      <c r="BQ4592">
        <v>3036</v>
      </c>
      <c r="BS4592" t="s">
        <v>908</v>
      </c>
      <c r="BU4592" t="s">
        <v>352</v>
      </c>
      <c r="BV4592" t="s">
        <v>270</v>
      </c>
      <c r="BX4592">
        <v>170</v>
      </c>
      <c r="BY4592">
        <v>290</v>
      </c>
      <c r="CF4592" t="s">
        <v>114</v>
      </c>
      <c r="CG4592" s="3">
        <v>43946.450162037036</v>
      </c>
      <c r="CI4592">
        <v>70</v>
      </c>
      <c r="CJ4592" t="s">
        <v>34362</v>
      </c>
      <c r="CK4592" t="s">
        <v>34363</v>
      </c>
    </row>
    <row r="4593" spans="1:89" x14ac:dyDescent="0.45">
      <c r="A4593">
        <v>5133004</v>
      </c>
      <c r="B4593" t="s">
        <v>89</v>
      </c>
      <c r="E4593" t="s">
        <v>90</v>
      </c>
      <c r="F4593" t="s">
        <v>34454</v>
      </c>
      <c r="G4593" t="s">
        <v>34455</v>
      </c>
      <c r="I4593" t="s">
        <v>32620</v>
      </c>
      <c r="J4593" t="s">
        <v>638</v>
      </c>
      <c r="K4593" t="s">
        <v>1388</v>
      </c>
      <c r="L4593" t="s">
        <v>2070</v>
      </c>
      <c r="M4593" t="s">
        <v>3507</v>
      </c>
      <c r="N4593" t="s">
        <v>5181</v>
      </c>
      <c r="O4593" t="s">
        <v>32621</v>
      </c>
      <c r="P4593">
        <v>187839</v>
      </c>
      <c r="Q4593" t="s">
        <v>32622</v>
      </c>
      <c r="R4593" t="s">
        <v>32623</v>
      </c>
      <c r="T4593" t="s">
        <v>32624</v>
      </c>
      <c r="W4593" t="s">
        <v>103</v>
      </c>
      <c r="AE4593" t="s">
        <v>1885</v>
      </c>
      <c r="AG4593" t="s">
        <v>105</v>
      </c>
      <c r="AH4593" s="1">
        <v>12703</v>
      </c>
      <c r="AI4593">
        <v>1934</v>
      </c>
      <c r="AJ4593">
        <v>10</v>
      </c>
      <c r="AK4593">
        <v>11</v>
      </c>
      <c r="AL4593">
        <v>284</v>
      </c>
      <c r="AN4593" s="2">
        <v>12703</v>
      </c>
      <c r="AQ4593" t="s">
        <v>1886</v>
      </c>
      <c r="BF4593" t="s">
        <v>108</v>
      </c>
      <c r="BG4593" t="s">
        <v>109</v>
      </c>
      <c r="BH4593" t="s">
        <v>110</v>
      </c>
      <c r="BI4593" t="s">
        <v>111</v>
      </c>
      <c r="BJ4593" t="s">
        <v>704</v>
      </c>
      <c r="BN4593">
        <v>39.150157</v>
      </c>
      <c r="BO4593">
        <v>-84.320930000000004</v>
      </c>
      <c r="BQ4593">
        <v>3400</v>
      </c>
      <c r="BS4593" t="s">
        <v>415</v>
      </c>
      <c r="BU4593" t="s">
        <v>284</v>
      </c>
      <c r="BV4593" t="s">
        <v>270</v>
      </c>
      <c r="CF4593" t="s">
        <v>114</v>
      </c>
      <c r="CG4593" s="3">
        <v>43946.450162037036</v>
      </c>
      <c r="CI4593">
        <v>70</v>
      </c>
      <c r="CJ4593" t="s">
        <v>34456</v>
      </c>
      <c r="CK4593" t="s">
        <v>34457</v>
      </c>
    </row>
    <row r="4594" spans="1:89" x14ac:dyDescent="0.45">
      <c r="A4594">
        <v>5133006</v>
      </c>
      <c r="B4594" t="s">
        <v>89</v>
      </c>
      <c r="E4594" t="s">
        <v>90</v>
      </c>
      <c r="F4594" t="s">
        <v>34462</v>
      </c>
      <c r="G4594" t="s">
        <v>34463</v>
      </c>
      <c r="I4594" t="s">
        <v>32620</v>
      </c>
      <c r="J4594" t="s">
        <v>638</v>
      </c>
      <c r="K4594" t="s">
        <v>1388</v>
      </c>
      <c r="L4594" t="s">
        <v>2070</v>
      </c>
      <c r="M4594" t="s">
        <v>3507</v>
      </c>
      <c r="N4594" t="s">
        <v>5181</v>
      </c>
      <c r="O4594" t="s">
        <v>32621</v>
      </c>
      <c r="P4594">
        <v>187839</v>
      </c>
      <c r="Q4594" t="s">
        <v>32622</v>
      </c>
      <c r="R4594" t="s">
        <v>32623</v>
      </c>
      <c r="T4594" t="s">
        <v>32624</v>
      </c>
      <c r="W4594" t="s">
        <v>103</v>
      </c>
      <c r="AE4594" t="s">
        <v>1885</v>
      </c>
      <c r="AG4594" t="s">
        <v>105</v>
      </c>
      <c r="AH4594" s="1">
        <v>12703</v>
      </c>
      <c r="AI4594">
        <v>1934</v>
      </c>
      <c r="AJ4594">
        <v>10</v>
      </c>
      <c r="AK4594">
        <v>11</v>
      </c>
      <c r="AL4594">
        <v>284</v>
      </c>
      <c r="AN4594" s="2">
        <v>12703</v>
      </c>
      <c r="AQ4594" t="s">
        <v>1886</v>
      </c>
      <c r="BF4594" t="s">
        <v>108</v>
      </c>
      <c r="BG4594" t="s">
        <v>109</v>
      </c>
      <c r="BH4594" t="s">
        <v>110</v>
      </c>
      <c r="BI4594" t="s">
        <v>111</v>
      </c>
      <c r="BJ4594" t="s">
        <v>704</v>
      </c>
      <c r="BN4594">
        <v>39.150157</v>
      </c>
      <c r="BO4594">
        <v>-84.320930000000004</v>
      </c>
      <c r="BQ4594">
        <v>3400</v>
      </c>
      <c r="BS4594" t="s">
        <v>415</v>
      </c>
      <c r="BU4594" t="s">
        <v>284</v>
      </c>
      <c r="BV4594" t="s">
        <v>270</v>
      </c>
      <c r="CF4594" t="s">
        <v>114</v>
      </c>
      <c r="CG4594" s="3">
        <v>43946.450162037036</v>
      </c>
      <c r="CI4594">
        <v>70</v>
      </c>
      <c r="CJ4594" t="s">
        <v>34464</v>
      </c>
      <c r="CK4594" t="s">
        <v>34465</v>
      </c>
    </row>
    <row r="4595" spans="1:89" x14ac:dyDescent="0.45">
      <c r="A4595">
        <v>5140582</v>
      </c>
      <c r="B4595" t="s">
        <v>89</v>
      </c>
      <c r="E4595" t="s">
        <v>90</v>
      </c>
      <c r="F4595" t="s">
        <v>35020</v>
      </c>
      <c r="G4595" t="s">
        <v>35021</v>
      </c>
      <c r="I4595" t="s">
        <v>27716</v>
      </c>
      <c r="J4595" t="s">
        <v>638</v>
      </c>
      <c r="K4595" t="s">
        <v>1388</v>
      </c>
      <c r="L4595" t="s">
        <v>2070</v>
      </c>
      <c r="M4595" t="s">
        <v>3507</v>
      </c>
      <c r="N4595" t="s">
        <v>3528</v>
      </c>
      <c r="O4595" t="s">
        <v>35022</v>
      </c>
      <c r="P4595">
        <v>268516</v>
      </c>
      <c r="Q4595" t="s">
        <v>35023</v>
      </c>
      <c r="R4595" t="s">
        <v>27718</v>
      </c>
      <c r="T4595" t="s">
        <v>35024</v>
      </c>
      <c r="W4595" t="s">
        <v>103</v>
      </c>
      <c r="AE4595" t="s">
        <v>1885</v>
      </c>
      <c r="AG4595" t="s">
        <v>105</v>
      </c>
      <c r="AH4595" s="1">
        <v>12796</v>
      </c>
      <c r="AI4595">
        <v>1935</v>
      </c>
      <c r="AJ4595">
        <v>1</v>
      </c>
      <c r="AK4595">
        <v>12</v>
      </c>
      <c r="AL4595">
        <v>12</v>
      </c>
      <c r="AN4595" s="2">
        <v>12796</v>
      </c>
      <c r="AQ4595" t="s">
        <v>3616</v>
      </c>
      <c r="BF4595" t="s">
        <v>108</v>
      </c>
      <c r="BG4595" t="s">
        <v>109</v>
      </c>
      <c r="BH4595" t="s">
        <v>5145</v>
      </c>
      <c r="BJ4595" t="s">
        <v>5146</v>
      </c>
      <c r="BN4595">
        <v>38.934047999999997</v>
      </c>
      <c r="BO4595">
        <v>-83.867428000000004</v>
      </c>
      <c r="BP4595" t="s">
        <v>113</v>
      </c>
      <c r="BQ4595">
        <v>43800</v>
      </c>
      <c r="BU4595" t="s">
        <v>115</v>
      </c>
      <c r="CF4595" t="s">
        <v>114</v>
      </c>
      <c r="CG4595" s="3">
        <v>43959.370393518519</v>
      </c>
      <c r="CI4595">
        <v>70</v>
      </c>
      <c r="CJ4595" t="s">
        <v>35025</v>
      </c>
      <c r="CK4595" t="s">
        <v>35026</v>
      </c>
    </row>
    <row r="4596" spans="1:89" x14ac:dyDescent="0.45">
      <c r="A4596">
        <v>5152354</v>
      </c>
      <c r="B4596" t="s">
        <v>89</v>
      </c>
      <c r="E4596" t="s">
        <v>90</v>
      </c>
      <c r="F4596" t="s">
        <v>35248</v>
      </c>
      <c r="G4596" t="s">
        <v>35249</v>
      </c>
      <c r="I4596" t="s">
        <v>29536</v>
      </c>
      <c r="J4596" t="s">
        <v>638</v>
      </c>
      <c r="K4596" t="s">
        <v>1388</v>
      </c>
      <c r="L4596" t="s">
        <v>2070</v>
      </c>
      <c r="M4596" t="s">
        <v>3507</v>
      </c>
      <c r="N4596" t="s">
        <v>3528</v>
      </c>
      <c r="O4596" t="s">
        <v>35198</v>
      </c>
      <c r="P4596">
        <v>186830</v>
      </c>
      <c r="Q4596" t="s">
        <v>35199</v>
      </c>
      <c r="R4596" t="s">
        <v>29539</v>
      </c>
      <c r="T4596" t="s">
        <v>35200</v>
      </c>
      <c r="W4596" t="s">
        <v>103</v>
      </c>
      <c r="AE4596" t="s">
        <v>1885</v>
      </c>
      <c r="AG4596" t="s">
        <v>105</v>
      </c>
      <c r="AH4596" s="1">
        <v>12707</v>
      </c>
      <c r="AI4596">
        <v>1934</v>
      </c>
      <c r="AJ4596">
        <v>10</v>
      </c>
      <c r="AK4596">
        <v>15</v>
      </c>
      <c r="AL4596">
        <v>288</v>
      </c>
      <c r="AN4596" s="2">
        <v>12707</v>
      </c>
      <c r="AQ4596" t="s">
        <v>35250</v>
      </c>
      <c r="BF4596" t="s">
        <v>108</v>
      </c>
      <c r="BG4596" t="s">
        <v>109</v>
      </c>
      <c r="BH4596" t="s">
        <v>110</v>
      </c>
      <c r="BI4596" t="s">
        <v>111</v>
      </c>
      <c r="BJ4596" t="s">
        <v>6383</v>
      </c>
      <c r="BN4596">
        <v>39.202230999999998</v>
      </c>
      <c r="BO4596">
        <v>-84.490503000000004</v>
      </c>
      <c r="BP4596" t="s">
        <v>113</v>
      </c>
      <c r="BQ4596">
        <v>500</v>
      </c>
      <c r="BS4596" t="s">
        <v>2509</v>
      </c>
      <c r="BU4596" t="s">
        <v>269</v>
      </c>
      <c r="BV4596" t="s">
        <v>270</v>
      </c>
      <c r="CF4596" t="s">
        <v>114</v>
      </c>
      <c r="CG4596" s="3">
        <v>43959.370393518519</v>
      </c>
      <c r="CI4596">
        <v>70</v>
      </c>
      <c r="CJ4596" t="s">
        <v>35251</v>
      </c>
      <c r="CK4596" t="s">
        <v>35252</v>
      </c>
    </row>
    <row r="4597" spans="1:89" x14ac:dyDescent="0.45">
      <c r="A4597">
        <v>5152704</v>
      </c>
      <c r="B4597" t="s">
        <v>89</v>
      </c>
      <c r="E4597" t="s">
        <v>90</v>
      </c>
      <c r="F4597" t="s">
        <v>35664</v>
      </c>
      <c r="G4597" t="s">
        <v>35665</v>
      </c>
      <c r="N4597" t="s">
        <v>3508</v>
      </c>
      <c r="O4597" t="s">
        <v>35533</v>
      </c>
      <c r="P4597">
        <v>637578</v>
      </c>
      <c r="Q4597" t="s">
        <v>35534</v>
      </c>
      <c r="R4597" t="s">
        <v>35535</v>
      </c>
      <c r="T4597" t="s">
        <v>35536</v>
      </c>
      <c r="W4597" t="s">
        <v>103</v>
      </c>
      <c r="AE4597" t="s">
        <v>1885</v>
      </c>
      <c r="AG4597" t="s">
        <v>105</v>
      </c>
      <c r="AH4597" s="1">
        <v>12734</v>
      </c>
      <c r="AI4597">
        <v>1934</v>
      </c>
      <c r="AJ4597">
        <v>11</v>
      </c>
      <c r="AK4597">
        <v>11</v>
      </c>
      <c r="AL4597">
        <v>315</v>
      </c>
      <c r="AN4597" s="2">
        <v>12734</v>
      </c>
      <c r="AQ4597" t="s">
        <v>35666</v>
      </c>
      <c r="BF4597" t="s">
        <v>108</v>
      </c>
      <c r="BG4597" t="s">
        <v>109</v>
      </c>
      <c r="BH4597" t="s">
        <v>110</v>
      </c>
      <c r="BI4597" t="s">
        <v>111</v>
      </c>
      <c r="BJ4597" t="s">
        <v>704</v>
      </c>
      <c r="BN4597">
        <v>39.149946999999997</v>
      </c>
      <c r="BO4597">
        <v>-84.323627000000002</v>
      </c>
      <c r="BP4597" t="s">
        <v>113</v>
      </c>
      <c r="BQ4597">
        <v>575</v>
      </c>
      <c r="BS4597" t="s">
        <v>114</v>
      </c>
      <c r="BU4597" t="s">
        <v>115</v>
      </c>
      <c r="BV4597" t="s">
        <v>270</v>
      </c>
      <c r="CF4597" t="s">
        <v>114</v>
      </c>
      <c r="CG4597" s="3">
        <v>43959.557986111111</v>
      </c>
      <c r="CI4597">
        <v>70</v>
      </c>
      <c r="CJ4597" t="s">
        <v>35667</v>
      </c>
      <c r="CK4597" t="s">
        <v>35668</v>
      </c>
    </row>
    <row r="4598" spans="1:89" x14ac:dyDescent="0.45">
      <c r="A4598">
        <v>5153539</v>
      </c>
      <c r="B4598" t="s">
        <v>89</v>
      </c>
      <c r="E4598" t="s">
        <v>90</v>
      </c>
      <c r="F4598" t="s">
        <v>35791</v>
      </c>
      <c r="G4598" t="s">
        <v>35792</v>
      </c>
      <c r="I4598" t="s">
        <v>27750</v>
      </c>
      <c r="J4598" t="s">
        <v>638</v>
      </c>
      <c r="K4598" t="s">
        <v>1388</v>
      </c>
      <c r="L4598" t="s">
        <v>2070</v>
      </c>
      <c r="M4598" t="s">
        <v>3507</v>
      </c>
      <c r="N4598" t="s">
        <v>3528</v>
      </c>
      <c r="O4598" t="s">
        <v>33136</v>
      </c>
      <c r="P4598">
        <v>527007</v>
      </c>
      <c r="Q4598" t="s">
        <v>33137</v>
      </c>
      <c r="R4598" t="s">
        <v>27753</v>
      </c>
      <c r="T4598" t="s">
        <v>33138</v>
      </c>
      <c r="W4598" t="s">
        <v>103</v>
      </c>
      <c r="AE4598" t="s">
        <v>1885</v>
      </c>
      <c r="AG4598" t="s">
        <v>105</v>
      </c>
      <c r="AH4598" s="1">
        <v>12796</v>
      </c>
      <c r="AI4598">
        <v>1935</v>
      </c>
      <c r="AJ4598">
        <v>1</v>
      </c>
      <c r="AK4598">
        <v>12</v>
      </c>
      <c r="AL4598">
        <v>12</v>
      </c>
      <c r="AN4598" s="2">
        <v>12796</v>
      </c>
      <c r="AQ4598" t="s">
        <v>30356</v>
      </c>
      <c r="BF4598" t="s">
        <v>108</v>
      </c>
      <c r="BG4598" t="s">
        <v>109</v>
      </c>
      <c r="BH4598" t="s">
        <v>5145</v>
      </c>
      <c r="BJ4598" t="s">
        <v>5146</v>
      </c>
      <c r="BN4598">
        <v>38.934047999999997</v>
      </c>
      <c r="BO4598">
        <v>-83.867428000000004</v>
      </c>
      <c r="BP4598" t="s">
        <v>113</v>
      </c>
      <c r="BQ4598">
        <v>43800</v>
      </c>
      <c r="BU4598" t="s">
        <v>115</v>
      </c>
      <c r="CF4598" t="s">
        <v>114</v>
      </c>
      <c r="CG4598" s="3">
        <v>43959.370393518519</v>
      </c>
      <c r="CI4598">
        <v>70</v>
      </c>
      <c r="CJ4598" t="s">
        <v>35793</v>
      </c>
      <c r="CK4598" t="s">
        <v>35794</v>
      </c>
    </row>
    <row r="4599" spans="1:89" x14ac:dyDescent="0.45">
      <c r="A4599">
        <v>5153695</v>
      </c>
      <c r="B4599" t="s">
        <v>89</v>
      </c>
      <c r="E4599" t="s">
        <v>90</v>
      </c>
      <c r="F4599" t="s">
        <v>36214</v>
      </c>
      <c r="G4599" t="s">
        <v>36215</v>
      </c>
      <c r="I4599" t="s">
        <v>30373</v>
      </c>
      <c r="J4599" t="s">
        <v>638</v>
      </c>
      <c r="K4599" t="s">
        <v>1388</v>
      </c>
      <c r="L4599" t="s">
        <v>2070</v>
      </c>
      <c r="M4599" t="s">
        <v>3507</v>
      </c>
      <c r="N4599" t="s">
        <v>3508</v>
      </c>
      <c r="O4599" t="s">
        <v>30374</v>
      </c>
      <c r="P4599">
        <v>312218</v>
      </c>
      <c r="Q4599" t="s">
        <v>2644</v>
      </c>
      <c r="R4599" t="s">
        <v>30375</v>
      </c>
      <c r="T4599" t="s">
        <v>9130</v>
      </c>
      <c r="W4599" t="s">
        <v>103</v>
      </c>
      <c r="AE4599" t="s">
        <v>1885</v>
      </c>
      <c r="AG4599" t="s">
        <v>105</v>
      </c>
      <c r="AH4599" s="1">
        <v>12796</v>
      </c>
      <c r="AI4599">
        <v>1935</v>
      </c>
      <c r="AJ4599">
        <v>1</v>
      </c>
      <c r="AK4599">
        <v>12</v>
      </c>
      <c r="AL4599">
        <v>12</v>
      </c>
      <c r="AN4599" s="2">
        <v>12796</v>
      </c>
      <c r="AQ4599" t="s">
        <v>33827</v>
      </c>
      <c r="BF4599" t="s">
        <v>108</v>
      </c>
      <c r="BG4599" t="s">
        <v>109</v>
      </c>
      <c r="BH4599" t="s">
        <v>5145</v>
      </c>
      <c r="BJ4599" t="s">
        <v>5146</v>
      </c>
      <c r="BN4599">
        <v>38.934047999999997</v>
      </c>
      <c r="BO4599">
        <v>-83.867428000000004</v>
      </c>
      <c r="BP4599" t="s">
        <v>113</v>
      </c>
      <c r="BQ4599">
        <v>43800</v>
      </c>
      <c r="BU4599" t="s">
        <v>115</v>
      </c>
      <c r="CF4599" t="s">
        <v>114</v>
      </c>
      <c r="CG4599" s="3">
        <v>43959.370393518519</v>
      </c>
      <c r="CI4599">
        <v>70</v>
      </c>
      <c r="CJ4599" t="s">
        <v>36216</v>
      </c>
      <c r="CK4599" t="s">
        <v>36217</v>
      </c>
    </row>
    <row r="4600" spans="1:89" x14ac:dyDescent="0.45">
      <c r="A4600">
        <v>5154031</v>
      </c>
      <c r="B4600" t="s">
        <v>89</v>
      </c>
      <c r="E4600" t="s">
        <v>90</v>
      </c>
      <c r="F4600" t="s">
        <v>36431</v>
      </c>
      <c r="G4600" t="s">
        <v>36432</v>
      </c>
      <c r="I4600" t="s">
        <v>29455</v>
      </c>
      <c r="J4600" t="s">
        <v>638</v>
      </c>
      <c r="K4600" t="s">
        <v>1388</v>
      </c>
      <c r="L4600" t="s">
        <v>2070</v>
      </c>
      <c r="M4600" t="s">
        <v>19169</v>
      </c>
      <c r="N4600" t="s">
        <v>3538</v>
      </c>
      <c r="O4600" t="s">
        <v>33778</v>
      </c>
      <c r="P4600">
        <v>187074</v>
      </c>
      <c r="Q4600" t="s">
        <v>33779</v>
      </c>
      <c r="R4600" t="s">
        <v>29458</v>
      </c>
      <c r="T4600" t="s">
        <v>33780</v>
      </c>
      <c r="W4600" t="s">
        <v>103</v>
      </c>
      <c r="AE4600" t="s">
        <v>1885</v>
      </c>
      <c r="AG4600" t="s">
        <v>105</v>
      </c>
      <c r="AH4600" s="1">
        <v>12703</v>
      </c>
      <c r="AI4600">
        <v>1934</v>
      </c>
      <c r="AJ4600">
        <v>10</v>
      </c>
      <c r="AK4600">
        <v>11</v>
      </c>
      <c r="AL4600">
        <v>284</v>
      </c>
      <c r="AN4600" s="2">
        <v>12703</v>
      </c>
      <c r="AQ4600" t="s">
        <v>32885</v>
      </c>
      <c r="BF4600" t="s">
        <v>108</v>
      </c>
      <c r="BG4600" t="s">
        <v>109</v>
      </c>
      <c r="BH4600" t="s">
        <v>110</v>
      </c>
      <c r="BI4600" t="s">
        <v>111</v>
      </c>
      <c r="BJ4600" t="s">
        <v>704</v>
      </c>
      <c r="BN4600">
        <v>39.149813000000002</v>
      </c>
      <c r="BO4600">
        <v>-84.321223000000003</v>
      </c>
      <c r="BP4600" t="s">
        <v>113</v>
      </c>
      <c r="BQ4600">
        <v>575</v>
      </c>
      <c r="BS4600" t="s">
        <v>114</v>
      </c>
      <c r="BU4600" t="s">
        <v>115</v>
      </c>
      <c r="BV4600" t="s">
        <v>270</v>
      </c>
      <c r="CF4600" t="s">
        <v>114</v>
      </c>
      <c r="CG4600" s="3">
        <v>43959.370393518519</v>
      </c>
      <c r="CI4600">
        <v>70</v>
      </c>
      <c r="CJ4600" t="s">
        <v>36433</v>
      </c>
      <c r="CK4600" t="s">
        <v>36434</v>
      </c>
    </row>
    <row r="4601" spans="1:89" x14ac:dyDescent="0.45">
      <c r="A4601">
        <v>5154081</v>
      </c>
      <c r="B4601" t="s">
        <v>89</v>
      </c>
      <c r="E4601" t="s">
        <v>90</v>
      </c>
      <c r="F4601" t="s">
        <v>36556</v>
      </c>
      <c r="G4601" t="s">
        <v>36557</v>
      </c>
      <c r="I4601" t="s">
        <v>32719</v>
      </c>
      <c r="J4601" t="s">
        <v>638</v>
      </c>
      <c r="K4601" t="s">
        <v>1388</v>
      </c>
      <c r="L4601" t="s">
        <v>2070</v>
      </c>
      <c r="M4601" t="s">
        <v>3507</v>
      </c>
      <c r="N4601" t="s">
        <v>5181</v>
      </c>
      <c r="O4601" t="s">
        <v>32720</v>
      </c>
      <c r="P4601">
        <v>184571</v>
      </c>
      <c r="Q4601" t="s">
        <v>9948</v>
      </c>
      <c r="R4601" t="s">
        <v>32721</v>
      </c>
      <c r="T4601" t="s">
        <v>32722</v>
      </c>
      <c r="W4601" t="s">
        <v>103</v>
      </c>
      <c r="AE4601" t="s">
        <v>1885</v>
      </c>
      <c r="AG4601" t="s">
        <v>105</v>
      </c>
      <c r="AH4601" s="1">
        <v>12703</v>
      </c>
      <c r="AI4601">
        <v>1934</v>
      </c>
      <c r="AJ4601">
        <v>10</v>
      </c>
      <c r="AK4601">
        <v>11</v>
      </c>
      <c r="AL4601">
        <v>284</v>
      </c>
      <c r="AN4601" s="2">
        <v>12703</v>
      </c>
      <c r="AQ4601" t="s">
        <v>1886</v>
      </c>
      <c r="BF4601" t="s">
        <v>108</v>
      </c>
      <c r="BG4601" t="s">
        <v>109</v>
      </c>
      <c r="BH4601" t="s">
        <v>110</v>
      </c>
      <c r="BI4601" t="s">
        <v>111</v>
      </c>
      <c r="BJ4601" t="s">
        <v>704</v>
      </c>
      <c r="BN4601">
        <v>39.149813000000002</v>
      </c>
      <c r="BO4601">
        <v>-84.322767999999996</v>
      </c>
      <c r="BP4601" t="s">
        <v>113</v>
      </c>
      <c r="BQ4601">
        <v>575</v>
      </c>
      <c r="BS4601" t="s">
        <v>114</v>
      </c>
      <c r="BU4601" t="s">
        <v>115</v>
      </c>
      <c r="BV4601" t="s">
        <v>270</v>
      </c>
      <c r="CF4601" t="s">
        <v>114</v>
      </c>
      <c r="CG4601" s="3">
        <v>43959.370393518519</v>
      </c>
      <c r="CI4601">
        <v>70</v>
      </c>
      <c r="CJ4601" t="s">
        <v>36558</v>
      </c>
      <c r="CK4601" t="s">
        <v>36559</v>
      </c>
    </row>
    <row r="4602" spans="1:89" x14ac:dyDescent="0.45">
      <c r="A4602">
        <v>5167529</v>
      </c>
      <c r="B4602" t="s">
        <v>89</v>
      </c>
      <c r="E4602" t="s">
        <v>90</v>
      </c>
      <c r="F4602" t="s">
        <v>37569</v>
      </c>
      <c r="G4602" t="s">
        <v>37570</v>
      </c>
      <c r="I4602" t="s">
        <v>27672</v>
      </c>
      <c r="J4602" t="s">
        <v>638</v>
      </c>
      <c r="K4602" t="s">
        <v>1388</v>
      </c>
      <c r="L4602" t="s">
        <v>2070</v>
      </c>
      <c r="M4602" t="s">
        <v>2071</v>
      </c>
      <c r="N4602" t="s">
        <v>27338</v>
      </c>
      <c r="O4602" t="s">
        <v>27673</v>
      </c>
      <c r="P4602">
        <v>100416</v>
      </c>
      <c r="Q4602" t="s">
        <v>27674</v>
      </c>
      <c r="R4602" t="s">
        <v>27675</v>
      </c>
      <c r="T4602" t="s">
        <v>27676</v>
      </c>
      <c r="W4602" t="s">
        <v>103</v>
      </c>
      <c r="AE4602" t="s">
        <v>1885</v>
      </c>
      <c r="AG4602" t="s">
        <v>105</v>
      </c>
      <c r="AH4602" s="1">
        <v>12703</v>
      </c>
      <c r="AI4602">
        <v>1934</v>
      </c>
      <c r="AJ4602">
        <v>10</v>
      </c>
      <c r="AK4602">
        <v>11</v>
      </c>
      <c r="AL4602">
        <v>284</v>
      </c>
      <c r="AN4602" s="2">
        <v>12703</v>
      </c>
      <c r="AQ4602" t="s">
        <v>37571</v>
      </c>
      <c r="BF4602" t="s">
        <v>108</v>
      </c>
      <c r="BG4602" t="s">
        <v>109</v>
      </c>
      <c r="BH4602" t="s">
        <v>110</v>
      </c>
      <c r="BI4602" t="s">
        <v>111</v>
      </c>
      <c r="BJ4602" t="s">
        <v>704</v>
      </c>
      <c r="BN4602">
        <v>39.150157</v>
      </c>
      <c r="BO4602">
        <v>-84.320930000000004</v>
      </c>
      <c r="BQ4602">
        <v>3400</v>
      </c>
      <c r="BS4602" t="s">
        <v>415</v>
      </c>
      <c r="BU4602" t="s">
        <v>284</v>
      </c>
      <c r="BV4602" t="s">
        <v>270</v>
      </c>
      <c r="CF4602" t="s">
        <v>114</v>
      </c>
      <c r="CG4602" s="3">
        <v>43946.450162037036</v>
      </c>
      <c r="CI4602">
        <v>70</v>
      </c>
      <c r="CJ4602" t="s">
        <v>37572</v>
      </c>
      <c r="CK4602" t="s">
        <v>37573</v>
      </c>
    </row>
    <row r="4603" spans="1:89" x14ac:dyDescent="0.45">
      <c r="A4603">
        <v>5180055</v>
      </c>
      <c r="B4603" t="s">
        <v>89</v>
      </c>
      <c r="E4603" t="s">
        <v>90</v>
      </c>
      <c r="F4603" t="s">
        <v>39410</v>
      </c>
      <c r="G4603" t="s">
        <v>39411</v>
      </c>
      <c r="I4603" t="s">
        <v>27592</v>
      </c>
      <c r="J4603" t="s">
        <v>638</v>
      </c>
      <c r="K4603" t="s">
        <v>1388</v>
      </c>
      <c r="L4603" t="s">
        <v>2070</v>
      </c>
      <c r="M4603" t="s">
        <v>2071</v>
      </c>
      <c r="N4603" t="s">
        <v>10259</v>
      </c>
      <c r="O4603" t="s">
        <v>39412</v>
      </c>
      <c r="P4603">
        <v>147518</v>
      </c>
      <c r="Q4603" t="s">
        <v>39413</v>
      </c>
      <c r="R4603" t="s">
        <v>27594</v>
      </c>
      <c r="T4603" t="s">
        <v>39414</v>
      </c>
      <c r="W4603" t="s">
        <v>103</v>
      </c>
      <c r="AE4603" t="s">
        <v>1885</v>
      </c>
      <c r="AG4603" t="s">
        <v>105</v>
      </c>
      <c r="AH4603" s="1">
        <v>12796</v>
      </c>
      <c r="AI4603">
        <v>1935</v>
      </c>
      <c r="AJ4603">
        <v>1</v>
      </c>
      <c r="AK4603">
        <v>12</v>
      </c>
      <c r="AL4603">
        <v>12</v>
      </c>
      <c r="AN4603" s="2">
        <v>12796</v>
      </c>
      <c r="AQ4603" t="s">
        <v>3616</v>
      </c>
      <c r="BF4603" t="s">
        <v>108</v>
      </c>
      <c r="BG4603" t="s">
        <v>109</v>
      </c>
      <c r="BH4603" t="s">
        <v>5145</v>
      </c>
      <c r="BJ4603" t="s">
        <v>5146</v>
      </c>
      <c r="BN4603">
        <v>38.934047999999997</v>
      </c>
      <c r="BO4603">
        <v>-83.867428000000004</v>
      </c>
      <c r="BP4603" t="s">
        <v>113</v>
      </c>
      <c r="BQ4603">
        <v>43800</v>
      </c>
      <c r="BU4603" t="s">
        <v>115</v>
      </c>
      <c r="CF4603" t="s">
        <v>114</v>
      </c>
      <c r="CG4603" s="3">
        <v>43938.364293981482</v>
      </c>
      <c r="CI4603">
        <v>70</v>
      </c>
      <c r="CJ4603" t="s">
        <v>39415</v>
      </c>
      <c r="CK4603" t="s">
        <v>39416</v>
      </c>
    </row>
    <row r="4604" spans="1:89" x14ac:dyDescent="0.45">
      <c r="A4604">
        <v>5225232</v>
      </c>
      <c r="B4604" t="s">
        <v>89</v>
      </c>
      <c r="E4604" t="s">
        <v>90</v>
      </c>
      <c r="F4604" t="s">
        <v>40702</v>
      </c>
      <c r="G4604" t="s">
        <v>40703</v>
      </c>
      <c r="I4604" t="s">
        <v>40689</v>
      </c>
      <c r="J4604" t="s">
        <v>638</v>
      </c>
      <c r="K4604" t="s">
        <v>1388</v>
      </c>
      <c r="L4604" t="s">
        <v>2070</v>
      </c>
      <c r="M4604" t="s">
        <v>2071</v>
      </c>
      <c r="N4604" t="s">
        <v>27338</v>
      </c>
      <c r="O4604" t="s">
        <v>40690</v>
      </c>
      <c r="Q4604" t="s">
        <v>40691</v>
      </c>
      <c r="AE4604" t="s">
        <v>1885</v>
      </c>
      <c r="AG4604" t="s">
        <v>105</v>
      </c>
      <c r="AH4604" s="1">
        <v>12707</v>
      </c>
      <c r="AI4604">
        <v>1934</v>
      </c>
      <c r="AJ4604">
        <v>10</v>
      </c>
      <c r="AK4604">
        <v>15</v>
      </c>
      <c r="AL4604">
        <v>288</v>
      </c>
      <c r="AN4604" s="2">
        <v>12707</v>
      </c>
      <c r="AQ4604" t="s">
        <v>40704</v>
      </c>
      <c r="BF4604" t="s">
        <v>108</v>
      </c>
      <c r="BG4604" t="s">
        <v>109</v>
      </c>
      <c r="BH4604" t="s">
        <v>110</v>
      </c>
      <c r="BI4604" t="s">
        <v>111</v>
      </c>
      <c r="BJ4604" t="s">
        <v>36832</v>
      </c>
      <c r="BN4604">
        <v>39.212460999999998</v>
      </c>
      <c r="BO4604">
        <v>-84.473360999999997</v>
      </c>
      <c r="BQ4604">
        <v>950</v>
      </c>
      <c r="BS4604" t="s">
        <v>36833</v>
      </c>
      <c r="BU4604" t="s">
        <v>4674</v>
      </c>
      <c r="BV4604" t="s">
        <v>270</v>
      </c>
      <c r="CF4604" t="s">
        <v>114</v>
      </c>
      <c r="CG4604" s="3">
        <v>43946.450162037036</v>
      </c>
      <c r="CI4604">
        <v>70</v>
      </c>
      <c r="CJ4604" t="s">
        <v>40705</v>
      </c>
      <c r="CK4604" t="s">
        <v>40706</v>
      </c>
    </row>
    <row r="4605" spans="1:89" x14ac:dyDescent="0.45">
      <c r="A4605">
        <v>5225270</v>
      </c>
      <c r="B4605" t="s">
        <v>89</v>
      </c>
      <c r="E4605" t="s">
        <v>90</v>
      </c>
      <c r="F4605" t="s">
        <v>40857</v>
      </c>
      <c r="G4605" t="s">
        <v>40858</v>
      </c>
      <c r="I4605" t="s">
        <v>39385</v>
      </c>
      <c r="J4605" t="s">
        <v>638</v>
      </c>
      <c r="K4605" t="s">
        <v>1388</v>
      </c>
      <c r="L4605" t="s">
        <v>2070</v>
      </c>
      <c r="M4605" t="s">
        <v>2071</v>
      </c>
      <c r="N4605" t="s">
        <v>27338</v>
      </c>
      <c r="O4605" t="s">
        <v>39386</v>
      </c>
      <c r="P4605">
        <v>183451</v>
      </c>
      <c r="Q4605" t="s">
        <v>39387</v>
      </c>
      <c r="R4605" t="s">
        <v>39388</v>
      </c>
      <c r="T4605" t="s">
        <v>39072</v>
      </c>
      <c r="W4605" t="s">
        <v>103</v>
      </c>
      <c r="AE4605" t="s">
        <v>1885</v>
      </c>
      <c r="AG4605" t="s">
        <v>105</v>
      </c>
      <c r="AH4605" s="1">
        <v>12796</v>
      </c>
      <c r="AI4605">
        <v>1935</v>
      </c>
      <c r="AJ4605">
        <v>1</v>
      </c>
      <c r="AK4605">
        <v>12</v>
      </c>
      <c r="AL4605">
        <v>12</v>
      </c>
      <c r="AN4605" s="2">
        <v>12796</v>
      </c>
      <c r="AQ4605" t="s">
        <v>3616</v>
      </c>
      <c r="BF4605" t="s">
        <v>108</v>
      </c>
      <c r="BG4605" t="s">
        <v>109</v>
      </c>
      <c r="BH4605" t="s">
        <v>5145</v>
      </c>
      <c r="BJ4605" t="s">
        <v>40859</v>
      </c>
      <c r="BN4605">
        <v>38.934047999999997</v>
      </c>
      <c r="BO4605">
        <v>-83.867428000000004</v>
      </c>
      <c r="BQ4605">
        <v>43800</v>
      </c>
      <c r="BS4605" t="s">
        <v>28104</v>
      </c>
      <c r="BU4605" t="s">
        <v>2767</v>
      </c>
      <c r="BV4605" t="s">
        <v>270</v>
      </c>
      <c r="CF4605" t="s">
        <v>114</v>
      </c>
      <c r="CG4605" s="3">
        <v>43946.450162037036</v>
      </c>
      <c r="CI4605">
        <v>70</v>
      </c>
      <c r="CJ4605" t="s">
        <v>40860</v>
      </c>
      <c r="CK4605" t="s">
        <v>40861</v>
      </c>
    </row>
    <row r="4606" spans="1:89" x14ac:dyDescent="0.45">
      <c r="A4606">
        <v>5230677</v>
      </c>
      <c r="B4606" t="s">
        <v>89</v>
      </c>
      <c r="E4606" t="s">
        <v>90</v>
      </c>
      <c r="F4606" t="s">
        <v>41471</v>
      </c>
      <c r="G4606" t="s">
        <v>41472</v>
      </c>
      <c r="I4606" t="s">
        <v>38055</v>
      </c>
      <c r="J4606" t="s">
        <v>638</v>
      </c>
      <c r="K4606" t="s">
        <v>1388</v>
      </c>
      <c r="L4606" t="s">
        <v>2070</v>
      </c>
      <c r="M4606" t="s">
        <v>2071</v>
      </c>
      <c r="N4606" t="s">
        <v>2072</v>
      </c>
      <c r="O4606" t="s">
        <v>38056</v>
      </c>
      <c r="P4606">
        <v>297719</v>
      </c>
      <c r="Q4606" t="s">
        <v>38057</v>
      </c>
      <c r="R4606" t="s">
        <v>38058</v>
      </c>
      <c r="T4606" t="s">
        <v>38059</v>
      </c>
      <c r="W4606" t="s">
        <v>103</v>
      </c>
      <c r="AE4606" t="s">
        <v>1885</v>
      </c>
      <c r="AG4606" t="s">
        <v>105</v>
      </c>
      <c r="AH4606" s="1">
        <v>12796</v>
      </c>
      <c r="AI4606">
        <v>1935</v>
      </c>
      <c r="AJ4606">
        <v>1</v>
      </c>
      <c r="AK4606">
        <v>12</v>
      </c>
      <c r="AL4606">
        <v>12</v>
      </c>
      <c r="AN4606" s="2">
        <v>12796</v>
      </c>
      <c r="AQ4606" t="s">
        <v>31593</v>
      </c>
      <c r="BF4606" t="s">
        <v>108</v>
      </c>
      <c r="BG4606" t="s">
        <v>109</v>
      </c>
      <c r="BH4606" t="s">
        <v>5145</v>
      </c>
      <c r="BJ4606" t="s">
        <v>5146</v>
      </c>
      <c r="BN4606">
        <v>38.934047999999997</v>
      </c>
      <c r="BO4606">
        <v>-83.867428000000004</v>
      </c>
      <c r="BQ4606">
        <v>43800</v>
      </c>
      <c r="BS4606" t="s">
        <v>28104</v>
      </c>
      <c r="BU4606" t="s">
        <v>2767</v>
      </c>
      <c r="BV4606" t="s">
        <v>270</v>
      </c>
      <c r="CF4606" t="s">
        <v>114</v>
      </c>
      <c r="CG4606" s="3">
        <v>43946.450162037036</v>
      </c>
      <c r="CI4606">
        <v>70</v>
      </c>
      <c r="CJ4606" t="s">
        <v>41473</v>
      </c>
      <c r="CK4606" t="s">
        <v>41474</v>
      </c>
    </row>
    <row r="4607" spans="1:89" x14ac:dyDescent="0.45">
      <c r="A4607">
        <v>5230709</v>
      </c>
      <c r="B4607" t="s">
        <v>89</v>
      </c>
      <c r="E4607" t="s">
        <v>90</v>
      </c>
      <c r="F4607" t="s">
        <v>41590</v>
      </c>
      <c r="G4607" t="s">
        <v>41591</v>
      </c>
      <c r="I4607" t="s">
        <v>38055</v>
      </c>
      <c r="J4607" t="s">
        <v>638</v>
      </c>
      <c r="K4607" t="s">
        <v>1388</v>
      </c>
      <c r="L4607" t="s">
        <v>2070</v>
      </c>
      <c r="M4607" t="s">
        <v>2071</v>
      </c>
      <c r="N4607" t="s">
        <v>2072</v>
      </c>
      <c r="O4607" t="s">
        <v>38072</v>
      </c>
      <c r="P4607">
        <v>185960</v>
      </c>
      <c r="Q4607" t="s">
        <v>38073</v>
      </c>
      <c r="R4607" t="s">
        <v>38058</v>
      </c>
      <c r="T4607" t="s">
        <v>38074</v>
      </c>
      <c r="W4607" t="s">
        <v>103</v>
      </c>
      <c r="AE4607" t="s">
        <v>1885</v>
      </c>
      <c r="AG4607" t="s">
        <v>105</v>
      </c>
      <c r="AH4607" s="1">
        <v>12696</v>
      </c>
      <c r="AI4607">
        <v>1934</v>
      </c>
      <c r="AJ4607">
        <v>10</v>
      </c>
      <c r="AK4607">
        <v>4</v>
      </c>
      <c r="AL4607">
        <v>277</v>
      </c>
      <c r="AN4607" s="2">
        <v>12696</v>
      </c>
      <c r="AQ4607" t="s">
        <v>35715</v>
      </c>
      <c r="BF4607" t="s">
        <v>108</v>
      </c>
      <c r="BG4607" t="s">
        <v>109</v>
      </c>
      <c r="BH4607" t="s">
        <v>110</v>
      </c>
      <c r="BI4607" t="s">
        <v>111</v>
      </c>
      <c r="BJ4607" t="s">
        <v>166</v>
      </c>
      <c r="BN4607">
        <v>39.202280000000002</v>
      </c>
      <c r="BO4607">
        <v>-84.547166000000004</v>
      </c>
      <c r="BP4607" t="s">
        <v>113</v>
      </c>
      <c r="BQ4607">
        <v>3036</v>
      </c>
      <c r="BS4607" t="s">
        <v>908</v>
      </c>
      <c r="BU4607" t="s">
        <v>352</v>
      </c>
      <c r="BV4607" t="s">
        <v>270</v>
      </c>
      <c r="BX4607">
        <v>170</v>
      </c>
      <c r="BY4607">
        <v>290</v>
      </c>
      <c r="CF4607" t="s">
        <v>114</v>
      </c>
      <c r="CG4607" s="3">
        <v>43946.450162037036</v>
      </c>
      <c r="CI4607">
        <v>70</v>
      </c>
      <c r="CJ4607" t="s">
        <v>41592</v>
      </c>
      <c r="CK4607" t="s">
        <v>41593</v>
      </c>
    </row>
    <row r="4608" spans="1:89" x14ac:dyDescent="0.45">
      <c r="A4608">
        <v>5624099</v>
      </c>
      <c r="B4608" t="s">
        <v>89</v>
      </c>
      <c r="E4608" t="s">
        <v>90</v>
      </c>
      <c r="F4608" t="s">
        <v>42140</v>
      </c>
      <c r="G4608" t="s">
        <v>42141</v>
      </c>
      <c r="I4608" t="s">
        <v>27695</v>
      </c>
      <c r="J4608" t="s">
        <v>638</v>
      </c>
      <c r="K4608" t="s">
        <v>1388</v>
      </c>
      <c r="L4608" t="s">
        <v>2070</v>
      </c>
      <c r="M4608" t="s">
        <v>2071</v>
      </c>
      <c r="N4608" t="s">
        <v>27696</v>
      </c>
      <c r="O4608" t="s">
        <v>40459</v>
      </c>
      <c r="P4608">
        <v>187655</v>
      </c>
      <c r="Q4608" t="s">
        <v>40460</v>
      </c>
      <c r="R4608" t="s">
        <v>27698</v>
      </c>
      <c r="T4608" t="s">
        <v>40461</v>
      </c>
      <c r="W4608" t="s">
        <v>103</v>
      </c>
      <c r="AE4608" t="s">
        <v>1885</v>
      </c>
      <c r="AG4608" t="s">
        <v>105</v>
      </c>
      <c r="AH4608" s="1">
        <v>12792</v>
      </c>
      <c r="AI4608">
        <v>1935</v>
      </c>
      <c r="AJ4608">
        <v>1</v>
      </c>
      <c r="AK4608">
        <v>8</v>
      </c>
      <c r="AL4608">
        <v>8</v>
      </c>
      <c r="AN4608" s="2">
        <v>12792</v>
      </c>
      <c r="AQ4608" t="s">
        <v>1886</v>
      </c>
      <c r="BF4608" t="s">
        <v>108</v>
      </c>
      <c r="BG4608" t="s">
        <v>109</v>
      </c>
      <c r="BH4608" t="s">
        <v>110</v>
      </c>
      <c r="BI4608" t="s">
        <v>111</v>
      </c>
      <c r="BJ4608" t="s">
        <v>6383</v>
      </c>
      <c r="BN4608">
        <v>39.202230999999998</v>
      </c>
      <c r="BO4608">
        <v>-84.490503000000004</v>
      </c>
      <c r="BP4608" t="s">
        <v>113</v>
      </c>
      <c r="BQ4608">
        <v>500</v>
      </c>
      <c r="BS4608" t="s">
        <v>2509</v>
      </c>
      <c r="BU4608" t="s">
        <v>269</v>
      </c>
      <c r="BV4608" t="s">
        <v>270</v>
      </c>
      <c r="CF4608" t="s">
        <v>114</v>
      </c>
      <c r="CG4608" s="3">
        <v>43946.450162037036</v>
      </c>
      <c r="CI4608">
        <v>70</v>
      </c>
      <c r="CJ4608" t="s">
        <v>42142</v>
      </c>
      <c r="CK4608" t="s">
        <v>42143</v>
      </c>
    </row>
    <row r="4609" spans="1:89" x14ac:dyDescent="0.45">
      <c r="A4609">
        <v>6822544</v>
      </c>
      <c r="B4609" t="s">
        <v>89</v>
      </c>
      <c r="E4609" t="s">
        <v>90</v>
      </c>
      <c r="F4609" t="s">
        <v>43053</v>
      </c>
      <c r="G4609" t="s">
        <v>43054</v>
      </c>
      <c r="I4609" t="s">
        <v>27650</v>
      </c>
      <c r="J4609" t="s">
        <v>638</v>
      </c>
      <c r="K4609" t="s">
        <v>1388</v>
      </c>
      <c r="L4609" t="s">
        <v>2070</v>
      </c>
      <c r="M4609" t="s">
        <v>2071</v>
      </c>
      <c r="N4609" t="s">
        <v>41014</v>
      </c>
      <c r="O4609" t="s">
        <v>43055</v>
      </c>
      <c r="P4609">
        <v>184366</v>
      </c>
      <c r="Q4609" t="s">
        <v>38524</v>
      </c>
      <c r="R4609" t="s">
        <v>27654</v>
      </c>
      <c r="T4609" t="s">
        <v>43056</v>
      </c>
      <c r="W4609" t="s">
        <v>103</v>
      </c>
      <c r="AC4609" t="s">
        <v>43057</v>
      </c>
      <c r="AE4609" t="s">
        <v>1885</v>
      </c>
      <c r="AG4609" t="s">
        <v>105</v>
      </c>
      <c r="AH4609" s="1">
        <v>12697</v>
      </c>
      <c r="AI4609">
        <v>1934</v>
      </c>
      <c r="AJ4609">
        <v>10</v>
      </c>
      <c r="AK4609">
        <v>5</v>
      </c>
      <c r="AL4609">
        <v>278</v>
      </c>
      <c r="AQ4609" t="s">
        <v>35715</v>
      </c>
      <c r="BF4609" t="s">
        <v>108</v>
      </c>
      <c r="BG4609" t="s">
        <v>109</v>
      </c>
      <c r="BH4609" t="s">
        <v>5145</v>
      </c>
      <c r="BJ4609" t="s">
        <v>5146</v>
      </c>
      <c r="BL4609">
        <v>0</v>
      </c>
      <c r="BN4609">
        <v>38.934047999999997</v>
      </c>
      <c r="BO4609">
        <v>-83.867428000000004</v>
      </c>
      <c r="BQ4609">
        <v>43800</v>
      </c>
      <c r="BS4609" t="s">
        <v>28104</v>
      </c>
      <c r="BU4609" t="s">
        <v>2767</v>
      </c>
      <c r="BV4609" t="s">
        <v>270</v>
      </c>
      <c r="CF4609" t="s">
        <v>43058</v>
      </c>
      <c r="CG4609" s="3">
        <v>43946.451041666667</v>
      </c>
      <c r="CI4609">
        <v>70</v>
      </c>
      <c r="CJ4609" t="s">
        <v>43059</v>
      </c>
      <c r="CK4609" t="s">
        <v>43060</v>
      </c>
    </row>
    <row r="4610" spans="1:89" x14ac:dyDescent="0.45">
      <c r="A4610">
        <v>6822570</v>
      </c>
      <c r="B4610" t="s">
        <v>89</v>
      </c>
      <c r="E4610" t="s">
        <v>90</v>
      </c>
      <c r="F4610" t="s">
        <v>43202</v>
      </c>
      <c r="G4610" t="s">
        <v>43203</v>
      </c>
      <c r="I4610" t="s">
        <v>27650</v>
      </c>
      <c r="J4610" t="s">
        <v>638</v>
      </c>
      <c r="K4610" t="s">
        <v>1388</v>
      </c>
      <c r="L4610" t="s">
        <v>2070</v>
      </c>
      <c r="M4610" t="s">
        <v>2071</v>
      </c>
      <c r="N4610" t="s">
        <v>41014</v>
      </c>
      <c r="O4610" t="s">
        <v>43204</v>
      </c>
      <c r="P4610">
        <v>246855</v>
      </c>
      <c r="Q4610" t="s">
        <v>3530</v>
      </c>
      <c r="R4610" t="s">
        <v>27654</v>
      </c>
      <c r="T4610" t="s">
        <v>43205</v>
      </c>
      <c r="W4610" t="s">
        <v>103</v>
      </c>
      <c r="AC4610" t="s">
        <v>43057</v>
      </c>
      <c r="AE4610" t="s">
        <v>1885</v>
      </c>
      <c r="AG4610" t="s">
        <v>105</v>
      </c>
      <c r="AH4610" s="1">
        <v>12796</v>
      </c>
      <c r="AI4610">
        <v>1935</v>
      </c>
      <c r="AJ4610">
        <v>1</v>
      </c>
      <c r="AK4610">
        <v>12</v>
      </c>
      <c r="AL4610">
        <v>12</v>
      </c>
      <c r="AN4610" s="2">
        <v>12796</v>
      </c>
      <c r="AQ4610" t="s">
        <v>3616</v>
      </c>
      <c r="BF4610" t="s">
        <v>108</v>
      </c>
      <c r="BG4610" t="s">
        <v>109</v>
      </c>
      <c r="BH4610" t="s">
        <v>5145</v>
      </c>
      <c r="BJ4610" t="s">
        <v>5146</v>
      </c>
      <c r="BL4610">
        <v>0</v>
      </c>
      <c r="BN4610">
        <v>38.934047999999997</v>
      </c>
      <c r="BO4610">
        <v>-83.867428000000004</v>
      </c>
      <c r="BQ4610">
        <v>43800</v>
      </c>
      <c r="BS4610" t="s">
        <v>28104</v>
      </c>
      <c r="BU4610" t="s">
        <v>2767</v>
      </c>
      <c r="BV4610" t="s">
        <v>270</v>
      </c>
      <c r="CF4610" t="s">
        <v>114</v>
      </c>
      <c r="CG4610" s="3">
        <v>43946.451041666667</v>
      </c>
      <c r="CI4610">
        <v>70</v>
      </c>
      <c r="CJ4610" t="s">
        <v>43206</v>
      </c>
      <c r="CK4610" t="s">
        <v>43207</v>
      </c>
    </row>
    <row r="4611" spans="1:89" x14ac:dyDescent="0.45">
      <c r="A4611">
        <v>6822668</v>
      </c>
      <c r="B4611" t="s">
        <v>89</v>
      </c>
      <c r="E4611" t="s">
        <v>90</v>
      </c>
      <c r="F4611" t="s">
        <v>43719</v>
      </c>
      <c r="G4611" t="s">
        <v>43720</v>
      </c>
      <c r="I4611" t="s">
        <v>42718</v>
      </c>
      <c r="J4611" t="s">
        <v>638</v>
      </c>
      <c r="K4611" t="s">
        <v>1388</v>
      </c>
      <c r="L4611" t="s">
        <v>2070</v>
      </c>
      <c r="M4611" t="s">
        <v>2071</v>
      </c>
      <c r="N4611" t="s">
        <v>41014</v>
      </c>
      <c r="O4611" t="s">
        <v>43667</v>
      </c>
      <c r="P4611">
        <v>523251</v>
      </c>
      <c r="Q4611" t="s">
        <v>43721</v>
      </c>
      <c r="R4611" t="s">
        <v>42234</v>
      </c>
      <c r="T4611" t="s">
        <v>43666</v>
      </c>
      <c r="W4611" t="s">
        <v>103</v>
      </c>
      <c r="AC4611" t="s">
        <v>43667</v>
      </c>
      <c r="AE4611" t="s">
        <v>1885</v>
      </c>
      <c r="AG4611" t="s">
        <v>105</v>
      </c>
      <c r="AH4611" s="1">
        <v>12792</v>
      </c>
      <c r="AI4611">
        <v>1935</v>
      </c>
      <c r="AJ4611">
        <v>1</v>
      </c>
      <c r="AK4611">
        <v>8</v>
      </c>
      <c r="AL4611">
        <v>8</v>
      </c>
      <c r="AN4611" s="2">
        <v>12792</v>
      </c>
      <c r="AQ4611" t="s">
        <v>1886</v>
      </c>
      <c r="BF4611" t="s">
        <v>108</v>
      </c>
      <c r="BG4611" t="s">
        <v>109</v>
      </c>
      <c r="BH4611" t="s">
        <v>110</v>
      </c>
      <c r="BI4611" t="s">
        <v>111</v>
      </c>
      <c r="BJ4611" t="s">
        <v>6383</v>
      </c>
      <c r="BL4611">
        <v>0</v>
      </c>
      <c r="BN4611">
        <v>39.202230999999998</v>
      </c>
      <c r="BO4611">
        <v>-84.490503000000004</v>
      </c>
      <c r="BP4611" t="s">
        <v>113</v>
      </c>
      <c r="BQ4611">
        <v>500</v>
      </c>
      <c r="BS4611" t="s">
        <v>2509</v>
      </c>
      <c r="BU4611" t="s">
        <v>269</v>
      </c>
      <c r="BV4611" t="s">
        <v>270</v>
      </c>
      <c r="CF4611" t="s">
        <v>114</v>
      </c>
      <c r="CG4611" s="3">
        <v>43946.450162037036</v>
      </c>
      <c r="CI4611">
        <v>70</v>
      </c>
      <c r="CJ4611" t="s">
        <v>43722</v>
      </c>
      <c r="CK4611" t="s">
        <v>43723</v>
      </c>
    </row>
    <row r="4612" spans="1:89" x14ac:dyDescent="0.45">
      <c r="A4612">
        <v>6822680</v>
      </c>
      <c r="B4612" t="s">
        <v>89</v>
      </c>
      <c r="E4612" t="s">
        <v>90</v>
      </c>
      <c r="F4612" t="s">
        <v>43779</v>
      </c>
      <c r="G4612" t="s">
        <v>43780</v>
      </c>
      <c r="I4612" t="s">
        <v>43532</v>
      </c>
      <c r="J4612" t="s">
        <v>638</v>
      </c>
      <c r="K4612" t="s">
        <v>1388</v>
      </c>
      <c r="L4612" t="s">
        <v>2070</v>
      </c>
      <c r="M4612" t="s">
        <v>2071</v>
      </c>
      <c r="N4612" t="s">
        <v>27623</v>
      </c>
      <c r="O4612" t="s">
        <v>43578</v>
      </c>
      <c r="P4612">
        <v>491718</v>
      </c>
      <c r="Q4612" t="s">
        <v>23304</v>
      </c>
      <c r="R4612" t="s">
        <v>43534</v>
      </c>
      <c r="T4612" t="s">
        <v>43577</v>
      </c>
      <c r="W4612" t="s">
        <v>103</v>
      </c>
      <c r="AC4612" t="s">
        <v>43578</v>
      </c>
      <c r="AE4612" t="s">
        <v>1885</v>
      </c>
      <c r="AG4612" t="s">
        <v>105</v>
      </c>
      <c r="AH4612" s="1">
        <v>12703</v>
      </c>
      <c r="AI4612">
        <v>1934</v>
      </c>
      <c r="AJ4612">
        <v>10</v>
      </c>
      <c r="AK4612">
        <v>11</v>
      </c>
      <c r="AL4612">
        <v>284</v>
      </c>
      <c r="AN4612" s="2">
        <v>12703</v>
      </c>
      <c r="AQ4612" t="s">
        <v>40704</v>
      </c>
      <c r="BF4612" t="s">
        <v>108</v>
      </c>
      <c r="BG4612" t="s">
        <v>109</v>
      </c>
      <c r="BH4612" t="s">
        <v>110</v>
      </c>
      <c r="BI4612" t="s">
        <v>111</v>
      </c>
      <c r="BJ4612" t="s">
        <v>704</v>
      </c>
      <c r="BL4612">
        <v>0</v>
      </c>
      <c r="BN4612">
        <v>39.150157</v>
      </c>
      <c r="BO4612">
        <v>-84.320930000000004</v>
      </c>
      <c r="BQ4612">
        <v>3400</v>
      </c>
      <c r="BS4612" t="s">
        <v>415</v>
      </c>
      <c r="BU4612" t="s">
        <v>284</v>
      </c>
      <c r="BV4612" t="s">
        <v>270</v>
      </c>
      <c r="CF4612" t="s">
        <v>114</v>
      </c>
      <c r="CG4612" s="3">
        <v>43946.450162037036</v>
      </c>
      <c r="CI4612">
        <v>70</v>
      </c>
      <c r="CJ4612" t="s">
        <v>43781</v>
      </c>
      <c r="CK4612" t="s">
        <v>43782</v>
      </c>
    </row>
    <row r="4613" spans="1:89" x14ac:dyDescent="0.45">
      <c r="A4613">
        <v>7220437</v>
      </c>
      <c r="B4613" t="s">
        <v>89</v>
      </c>
      <c r="E4613" t="s">
        <v>90</v>
      </c>
      <c r="F4613" t="s">
        <v>45134</v>
      </c>
      <c r="G4613" t="s">
        <v>45135</v>
      </c>
      <c r="I4613" t="s">
        <v>44866</v>
      </c>
      <c r="J4613" t="s">
        <v>44867</v>
      </c>
      <c r="K4613" t="s">
        <v>1388</v>
      </c>
      <c r="L4613" t="s">
        <v>2070</v>
      </c>
      <c r="M4613" t="s">
        <v>2071</v>
      </c>
      <c r="N4613" t="s">
        <v>27623</v>
      </c>
      <c r="O4613" t="s">
        <v>44902</v>
      </c>
      <c r="P4613">
        <v>279182</v>
      </c>
      <c r="Q4613" t="s">
        <v>10151</v>
      </c>
      <c r="R4613" t="s">
        <v>44869</v>
      </c>
      <c r="T4613" t="s">
        <v>44903</v>
      </c>
      <c r="W4613" t="s">
        <v>103</v>
      </c>
      <c r="AC4613" t="s">
        <v>44902</v>
      </c>
      <c r="AE4613" t="s">
        <v>1885</v>
      </c>
      <c r="AG4613" t="s">
        <v>105</v>
      </c>
      <c r="AH4613" s="1">
        <v>12703</v>
      </c>
      <c r="AI4613">
        <v>1934</v>
      </c>
      <c r="AJ4613">
        <v>10</v>
      </c>
      <c r="AK4613">
        <v>11</v>
      </c>
      <c r="AL4613">
        <v>284</v>
      </c>
      <c r="AN4613" s="2">
        <v>12703</v>
      </c>
      <c r="AQ4613" t="s">
        <v>35715</v>
      </c>
      <c r="BF4613" t="s">
        <v>108</v>
      </c>
      <c r="BG4613" t="s">
        <v>109</v>
      </c>
      <c r="BH4613" t="s">
        <v>110</v>
      </c>
      <c r="BI4613" t="s">
        <v>111</v>
      </c>
      <c r="BJ4613" t="s">
        <v>704</v>
      </c>
      <c r="BL4613">
        <v>0</v>
      </c>
      <c r="BN4613">
        <v>39.149614</v>
      </c>
      <c r="BO4613">
        <v>-84.321223000000003</v>
      </c>
      <c r="BP4613" t="s">
        <v>113</v>
      </c>
      <c r="BQ4613">
        <v>1305</v>
      </c>
      <c r="BS4613" t="s">
        <v>114</v>
      </c>
      <c r="BU4613" t="s">
        <v>115</v>
      </c>
      <c r="CF4613" t="s">
        <v>114</v>
      </c>
      <c r="CG4613" s="3">
        <v>43959.370393518519</v>
      </c>
      <c r="CI4613">
        <v>70</v>
      </c>
      <c r="CJ4613" t="s">
        <v>45136</v>
      </c>
      <c r="CK4613" t="s">
        <v>45137</v>
      </c>
    </row>
    <row r="4614" spans="1:89" x14ac:dyDescent="0.45">
      <c r="A4614">
        <v>7220452</v>
      </c>
      <c r="B4614" t="s">
        <v>89</v>
      </c>
      <c r="E4614" t="s">
        <v>90</v>
      </c>
      <c r="F4614" t="s">
        <v>45199</v>
      </c>
      <c r="G4614" t="s">
        <v>45200</v>
      </c>
      <c r="I4614" t="s">
        <v>28379</v>
      </c>
      <c r="J4614" t="s">
        <v>638</v>
      </c>
      <c r="K4614" t="s">
        <v>1388</v>
      </c>
      <c r="L4614" t="s">
        <v>2070</v>
      </c>
      <c r="M4614" t="s">
        <v>2071</v>
      </c>
      <c r="N4614" t="s">
        <v>27623</v>
      </c>
      <c r="O4614" t="s">
        <v>44978</v>
      </c>
      <c r="P4614">
        <v>124484</v>
      </c>
      <c r="Q4614" t="s">
        <v>44979</v>
      </c>
      <c r="R4614" t="s">
        <v>28382</v>
      </c>
      <c r="T4614" t="s">
        <v>44980</v>
      </c>
      <c r="W4614" t="s">
        <v>103</v>
      </c>
      <c r="AC4614" t="s">
        <v>44981</v>
      </c>
      <c r="AE4614" t="s">
        <v>1885</v>
      </c>
      <c r="AG4614" t="s">
        <v>105</v>
      </c>
      <c r="AH4614" s="1">
        <v>12703</v>
      </c>
      <c r="AI4614">
        <v>1934</v>
      </c>
      <c r="AJ4614">
        <v>10</v>
      </c>
      <c r="AK4614">
        <v>11</v>
      </c>
      <c r="AL4614">
        <v>284</v>
      </c>
      <c r="AN4614" s="2">
        <v>12703</v>
      </c>
      <c r="AP4614" t="s">
        <v>45201</v>
      </c>
      <c r="BF4614" t="s">
        <v>108</v>
      </c>
      <c r="BG4614" t="s">
        <v>109</v>
      </c>
      <c r="BH4614" t="s">
        <v>110</v>
      </c>
      <c r="BI4614" t="s">
        <v>704</v>
      </c>
      <c r="BJ4614" t="s">
        <v>704</v>
      </c>
      <c r="BL4614">
        <v>0</v>
      </c>
      <c r="BN4614">
        <v>39.150157</v>
      </c>
      <c r="BO4614">
        <v>-84.320930000000004</v>
      </c>
      <c r="BQ4614">
        <v>3400</v>
      </c>
      <c r="BS4614" t="s">
        <v>415</v>
      </c>
      <c r="BU4614" t="s">
        <v>284</v>
      </c>
      <c r="BV4614" t="s">
        <v>270</v>
      </c>
      <c r="CF4614" t="s">
        <v>114</v>
      </c>
      <c r="CG4614" s="3">
        <v>43946.450162037036</v>
      </c>
      <c r="CI4614">
        <v>70</v>
      </c>
      <c r="CJ4614" t="s">
        <v>45202</v>
      </c>
      <c r="CK4614" t="s">
        <v>45203</v>
      </c>
    </row>
    <row r="4615" spans="1:89" x14ac:dyDescent="0.45">
      <c r="A4615">
        <v>7220460</v>
      </c>
      <c r="B4615" t="s">
        <v>89</v>
      </c>
      <c r="E4615" t="s">
        <v>90</v>
      </c>
      <c r="F4615" t="s">
        <v>45243</v>
      </c>
      <c r="G4615" t="s">
        <v>45244</v>
      </c>
      <c r="I4615" t="s">
        <v>44755</v>
      </c>
      <c r="J4615" t="s">
        <v>638</v>
      </c>
      <c r="K4615" t="s">
        <v>1388</v>
      </c>
      <c r="L4615" t="s">
        <v>2070</v>
      </c>
      <c r="M4615" t="s">
        <v>8674</v>
      </c>
      <c r="N4615" t="s">
        <v>44756</v>
      </c>
      <c r="O4615" t="s">
        <v>44757</v>
      </c>
      <c r="P4615">
        <v>108703</v>
      </c>
      <c r="Q4615" t="s">
        <v>44758</v>
      </c>
      <c r="R4615" t="s">
        <v>44759</v>
      </c>
      <c r="T4615" t="s">
        <v>44760</v>
      </c>
      <c r="W4615" t="s">
        <v>103</v>
      </c>
      <c r="AC4615" t="s">
        <v>44802</v>
      </c>
      <c r="AE4615" t="s">
        <v>1885</v>
      </c>
      <c r="AG4615" t="s">
        <v>105</v>
      </c>
      <c r="AH4615" t="s">
        <v>8903</v>
      </c>
      <c r="AI4615">
        <v>1934</v>
      </c>
      <c r="AJ4615">
        <v>12</v>
      </c>
      <c r="AN4615" t="s">
        <v>8904</v>
      </c>
      <c r="AQ4615" t="s">
        <v>13517</v>
      </c>
      <c r="BF4615" t="s">
        <v>108</v>
      </c>
      <c r="BG4615" t="s">
        <v>4210</v>
      </c>
      <c r="BH4615" t="s">
        <v>5215</v>
      </c>
      <c r="BI4615" t="s">
        <v>5216</v>
      </c>
      <c r="BJ4615" t="s">
        <v>5216</v>
      </c>
      <c r="BL4615">
        <v>0</v>
      </c>
      <c r="BN4615">
        <v>33.748995000000001</v>
      </c>
      <c r="BO4615">
        <v>-84.387981999999994</v>
      </c>
      <c r="BP4615" t="s">
        <v>113</v>
      </c>
      <c r="BQ4615">
        <v>18037</v>
      </c>
      <c r="BU4615" t="s">
        <v>115</v>
      </c>
      <c r="CF4615" t="s">
        <v>114</v>
      </c>
      <c r="CG4615" s="3">
        <v>43959.370393518519</v>
      </c>
      <c r="CI4615">
        <v>70</v>
      </c>
      <c r="CJ4615" t="s">
        <v>45245</v>
      </c>
      <c r="CK4615" t="s">
        <v>45246</v>
      </c>
    </row>
    <row r="4616" spans="1:89" x14ac:dyDescent="0.45">
      <c r="A4616">
        <v>4353986</v>
      </c>
      <c r="B4616" t="s">
        <v>89</v>
      </c>
      <c r="E4616" t="s">
        <v>90</v>
      </c>
      <c r="F4616" t="s">
        <v>2819</v>
      </c>
      <c r="G4616" t="s">
        <v>2820</v>
      </c>
      <c r="N4616" t="s">
        <v>2538</v>
      </c>
      <c r="O4616" t="s">
        <v>2812</v>
      </c>
      <c r="P4616">
        <v>649825</v>
      </c>
      <c r="Q4616" t="s">
        <v>1095</v>
      </c>
      <c r="R4616" t="s">
        <v>2657</v>
      </c>
      <c r="T4616" t="s">
        <v>2813</v>
      </c>
      <c r="W4616" t="s">
        <v>103</v>
      </c>
      <c r="AE4616" t="s">
        <v>2821</v>
      </c>
      <c r="AG4616" t="s">
        <v>105</v>
      </c>
      <c r="AH4616" s="1">
        <v>4984</v>
      </c>
      <c r="AI4616">
        <v>1913</v>
      </c>
      <c r="AJ4616">
        <v>8</v>
      </c>
      <c r="AK4616">
        <v>23</v>
      </c>
      <c r="AL4616">
        <v>235</v>
      </c>
      <c r="AN4616" s="2">
        <v>4984</v>
      </c>
      <c r="AO4616" t="s">
        <v>2822</v>
      </c>
      <c r="AQ4616" t="s">
        <v>2823</v>
      </c>
      <c r="BF4616" t="s">
        <v>108</v>
      </c>
      <c r="BG4616" t="s">
        <v>2824</v>
      </c>
      <c r="BH4616" t="s">
        <v>2825</v>
      </c>
      <c r="BI4616" t="s">
        <v>2826</v>
      </c>
      <c r="BJ4616" t="s">
        <v>2826</v>
      </c>
      <c r="BN4616">
        <v>45.378762999999999</v>
      </c>
      <c r="BO4616">
        <v>-87.956452999999996</v>
      </c>
      <c r="BP4616" t="s">
        <v>113</v>
      </c>
      <c r="BQ4616">
        <v>1748</v>
      </c>
      <c r="BS4616" t="s">
        <v>114</v>
      </c>
      <c r="BU4616" t="s">
        <v>2664</v>
      </c>
      <c r="CF4616" t="s">
        <v>114</v>
      </c>
      <c r="CG4616" s="3">
        <v>43959.370393518519</v>
      </c>
      <c r="CI4616">
        <v>70</v>
      </c>
      <c r="CJ4616" t="s">
        <v>2827</v>
      </c>
      <c r="CK4616" t="s">
        <v>2828</v>
      </c>
    </row>
    <row r="4617" spans="1:89" x14ac:dyDescent="0.45">
      <c r="A4617">
        <v>4354031</v>
      </c>
      <c r="B4617" t="s">
        <v>89</v>
      </c>
      <c r="E4617" t="s">
        <v>90</v>
      </c>
      <c r="F4617" t="s">
        <v>2857</v>
      </c>
      <c r="G4617" t="s">
        <v>2858</v>
      </c>
      <c r="I4617" t="s">
        <v>2831</v>
      </c>
      <c r="J4617" t="s">
        <v>638</v>
      </c>
      <c r="K4617" t="s">
        <v>639</v>
      </c>
      <c r="L4617" t="s">
        <v>1353</v>
      </c>
      <c r="M4617" t="s">
        <v>2832</v>
      </c>
      <c r="N4617" t="s">
        <v>2538</v>
      </c>
      <c r="O4617" t="s">
        <v>2833</v>
      </c>
      <c r="P4617">
        <v>214715</v>
      </c>
      <c r="Q4617" t="s">
        <v>2834</v>
      </c>
      <c r="R4617" t="s">
        <v>2657</v>
      </c>
      <c r="T4617" t="s">
        <v>2835</v>
      </c>
      <c r="W4617" t="s">
        <v>103</v>
      </c>
      <c r="AE4617" t="s">
        <v>2821</v>
      </c>
      <c r="AG4617" t="s">
        <v>105</v>
      </c>
      <c r="AH4617" s="1">
        <v>4993</v>
      </c>
      <c r="AI4617">
        <v>1913</v>
      </c>
      <c r="AJ4617">
        <v>9</v>
      </c>
      <c r="AK4617">
        <v>1</v>
      </c>
      <c r="AL4617">
        <v>244</v>
      </c>
      <c r="AN4617" s="2">
        <v>4993</v>
      </c>
      <c r="AO4617" t="s">
        <v>2859</v>
      </c>
      <c r="AQ4617" t="s">
        <v>2860</v>
      </c>
      <c r="BF4617" t="s">
        <v>108</v>
      </c>
      <c r="BG4617" t="s">
        <v>2824</v>
      </c>
      <c r="BH4617" t="s">
        <v>2861</v>
      </c>
      <c r="BI4617" t="s">
        <v>2862</v>
      </c>
      <c r="BJ4617" t="s">
        <v>2862</v>
      </c>
      <c r="BN4617">
        <v>43.416929000000003</v>
      </c>
      <c r="BO4617">
        <v>-89.703733999999997</v>
      </c>
      <c r="BP4617" t="s">
        <v>113</v>
      </c>
      <c r="BQ4617">
        <v>5872</v>
      </c>
      <c r="BS4617" t="s">
        <v>2863</v>
      </c>
      <c r="BU4617" t="s">
        <v>2285</v>
      </c>
      <c r="BV4617" t="s">
        <v>270</v>
      </c>
      <c r="CF4617" t="s">
        <v>114</v>
      </c>
      <c r="CG4617" s="3">
        <v>43959.370393518519</v>
      </c>
      <c r="CI4617">
        <v>70</v>
      </c>
      <c r="CJ4617" t="s">
        <v>2864</v>
      </c>
      <c r="CK4617" t="s">
        <v>2865</v>
      </c>
    </row>
    <row r="4618" spans="1:89" x14ac:dyDescent="0.45">
      <c r="A4618">
        <v>4992487</v>
      </c>
      <c r="B4618" t="s">
        <v>89</v>
      </c>
      <c r="E4618" t="s">
        <v>90</v>
      </c>
      <c r="F4618" t="s">
        <v>24466</v>
      </c>
      <c r="G4618" t="s">
        <v>24467</v>
      </c>
      <c r="I4618" t="s">
        <v>17142</v>
      </c>
      <c r="J4618" t="s">
        <v>638</v>
      </c>
      <c r="K4618" t="s">
        <v>1388</v>
      </c>
      <c r="L4618" t="s">
        <v>1389</v>
      </c>
      <c r="M4618" t="s">
        <v>7899</v>
      </c>
      <c r="N4618" t="s">
        <v>10763</v>
      </c>
      <c r="O4618" t="s">
        <v>24461</v>
      </c>
      <c r="P4618">
        <v>553835</v>
      </c>
      <c r="Q4618" t="s">
        <v>7902</v>
      </c>
      <c r="R4618" t="s">
        <v>17145</v>
      </c>
      <c r="T4618" t="s">
        <v>24462</v>
      </c>
      <c r="W4618" t="s">
        <v>103</v>
      </c>
      <c r="AE4618" t="s">
        <v>2821</v>
      </c>
      <c r="AG4618" t="s">
        <v>105</v>
      </c>
      <c r="AH4618" s="1">
        <v>668</v>
      </c>
      <c r="AI4618">
        <v>1901</v>
      </c>
      <c r="AJ4618">
        <v>10</v>
      </c>
      <c r="AK4618">
        <v>29</v>
      </c>
      <c r="AL4618">
        <v>302</v>
      </c>
      <c r="AN4618" s="2">
        <v>668</v>
      </c>
      <c r="AO4618" t="s">
        <v>24468</v>
      </c>
      <c r="AQ4618" t="s">
        <v>3044</v>
      </c>
      <c r="BF4618" t="s">
        <v>108</v>
      </c>
      <c r="BG4618" t="s">
        <v>2824</v>
      </c>
      <c r="BH4618" t="s">
        <v>24469</v>
      </c>
      <c r="BI4618" t="s">
        <v>24469</v>
      </c>
      <c r="BJ4618" t="s">
        <v>24469</v>
      </c>
      <c r="BN4618">
        <v>42.726131000000002</v>
      </c>
      <c r="BO4618">
        <v>-87.782852000000005</v>
      </c>
      <c r="BP4618" t="s">
        <v>113</v>
      </c>
      <c r="BQ4618">
        <v>6695</v>
      </c>
      <c r="BS4618" t="s">
        <v>114</v>
      </c>
      <c r="BU4618" t="s">
        <v>115</v>
      </c>
      <c r="CF4618" t="s">
        <v>114</v>
      </c>
      <c r="CG4618" s="3">
        <v>43959.370393518519</v>
      </c>
      <c r="CI4618">
        <v>70</v>
      </c>
      <c r="CJ4618" t="s">
        <v>24470</v>
      </c>
      <c r="CK4618" t="s">
        <v>24471</v>
      </c>
    </row>
    <row r="4619" spans="1:89" x14ac:dyDescent="0.45">
      <c r="A4619">
        <v>9614692</v>
      </c>
      <c r="B4619" t="s">
        <v>89</v>
      </c>
      <c r="E4619" t="s">
        <v>90</v>
      </c>
      <c r="F4619" t="s">
        <v>48134</v>
      </c>
      <c r="G4619" t="s">
        <v>48135</v>
      </c>
      <c r="I4619" t="s">
        <v>48121</v>
      </c>
      <c r="J4619" t="s">
        <v>638</v>
      </c>
      <c r="K4619" t="s">
        <v>639</v>
      </c>
      <c r="L4619" t="s">
        <v>1353</v>
      </c>
      <c r="M4619" t="s">
        <v>2832</v>
      </c>
      <c r="N4619" t="s">
        <v>6362</v>
      </c>
      <c r="O4619" t="s">
        <v>48136</v>
      </c>
      <c r="P4619">
        <v>283394</v>
      </c>
      <c r="Q4619" t="s">
        <v>48137</v>
      </c>
      <c r="R4619" t="s">
        <v>48124</v>
      </c>
      <c r="T4619" t="s">
        <v>48138</v>
      </c>
      <c r="W4619" t="s">
        <v>103</v>
      </c>
      <c r="AE4619" t="s">
        <v>2821</v>
      </c>
      <c r="AG4619" t="s">
        <v>105</v>
      </c>
      <c r="AH4619" s="1">
        <v>5008</v>
      </c>
      <c r="AI4619">
        <v>1913</v>
      </c>
      <c r="AJ4619">
        <v>9</v>
      </c>
      <c r="AK4619">
        <v>16</v>
      </c>
      <c r="AL4619">
        <v>259</v>
      </c>
      <c r="AN4619" s="2">
        <v>5008</v>
      </c>
      <c r="AO4619" t="s">
        <v>48139</v>
      </c>
      <c r="AQ4619" t="s">
        <v>48140</v>
      </c>
      <c r="BF4619" t="s">
        <v>108</v>
      </c>
      <c r="BG4619" t="s">
        <v>2824</v>
      </c>
      <c r="BH4619" t="s">
        <v>10311</v>
      </c>
      <c r="BI4619" t="s">
        <v>48141</v>
      </c>
      <c r="BJ4619" t="s">
        <v>48141</v>
      </c>
      <c r="BN4619">
        <v>43.009152</v>
      </c>
      <c r="BO4619">
        <v>-91.057906000000003</v>
      </c>
      <c r="BQ4619">
        <v>3036</v>
      </c>
      <c r="BS4619" t="s">
        <v>2301</v>
      </c>
      <c r="CF4619" t="s">
        <v>114</v>
      </c>
      <c r="CG4619" s="3">
        <v>43946.434189814812</v>
      </c>
      <c r="CI4619">
        <v>70</v>
      </c>
      <c r="CJ4619" t="s">
        <v>48142</v>
      </c>
      <c r="CK4619" t="s">
        <v>48143</v>
      </c>
    </row>
    <row r="4620" spans="1:89" x14ac:dyDescent="0.45">
      <c r="A4620">
        <v>9614693</v>
      </c>
      <c r="B4620" t="s">
        <v>89</v>
      </c>
      <c r="E4620" t="s">
        <v>90</v>
      </c>
      <c r="F4620" t="s">
        <v>48144</v>
      </c>
      <c r="G4620" t="s">
        <v>48145</v>
      </c>
      <c r="I4620" t="s">
        <v>48121</v>
      </c>
      <c r="J4620" t="s">
        <v>638</v>
      </c>
      <c r="K4620" t="s">
        <v>639</v>
      </c>
      <c r="L4620" t="s">
        <v>1353</v>
      </c>
      <c r="M4620" t="s">
        <v>2832</v>
      </c>
      <c r="N4620" t="s">
        <v>6362</v>
      </c>
      <c r="O4620" t="s">
        <v>48146</v>
      </c>
      <c r="P4620">
        <v>283403</v>
      </c>
      <c r="Q4620" t="s">
        <v>48147</v>
      </c>
      <c r="R4620" t="s">
        <v>48124</v>
      </c>
      <c r="T4620" t="s">
        <v>48148</v>
      </c>
      <c r="W4620" t="s">
        <v>103</v>
      </c>
      <c r="AE4620" t="s">
        <v>2821</v>
      </c>
      <c r="AG4620" t="s">
        <v>105</v>
      </c>
      <c r="AH4620" s="1">
        <v>4984</v>
      </c>
      <c r="AI4620">
        <v>1913</v>
      </c>
      <c r="AJ4620">
        <v>8</v>
      </c>
      <c r="AK4620">
        <v>23</v>
      </c>
      <c r="AL4620">
        <v>235</v>
      </c>
      <c r="AN4620" s="2">
        <v>4984</v>
      </c>
      <c r="AO4620" t="s">
        <v>48149</v>
      </c>
      <c r="AQ4620" t="s">
        <v>48150</v>
      </c>
      <c r="BF4620" t="s">
        <v>108</v>
      </c>
      <c r="BG4620" t="s">
        <v>2824</v>
      </c>
      <c r="BH4620" t="s">
        <v>2825</v>
      </c>
      <c r="BI4620" t="s">
        <v>2826</v>
      </c>
      <c r="BJ4620" t="s">
        <v>2826</v>
      </c>
      <c r="BN4620">
        <v>45.378762999999999</v>
      </c>
      <c r="BO4620">
        <v>-87.956452999999996</v>
      </c>
      <c r="BP4620" t="s">
        <v>113</v>
      </c>
      <c r="BQ4620">
        <v>1748</v>
      </c>
      <c r="BT4620" t="s">
        <v>3221</v>
      </c>
      <c r="BU4620" t="s">
        <v>2664</v>
      </c>
      <c r="CF4620" t="s">
        <v>114</v>
      </c>
      <c r="CG4620" s="3">
        <v>43946.434189814812</v>
      </c>
      <c r="CI4620">
        <v>70</v>
      </c>
      <c r="CJ4620" t="s">
        <v>48151</v>
      </c>
      <c r="CK4620" t="s">
        <v>48152</v>
      </c>
    </row>
    <row r="4621" spans="1:89" x14ac:dyDescent="0.45">
      <c r="A4621">
        <v>9632302</v>
      </c>
      <c r="B4621" t="s">
        <v>89</v>
      </c>
      <c r="E4621" t="s">
        <v>90</v>
      </c>
      <c r="F4621" t="s">
        <v>48468</v>
      </c>
      <c r="G4621" t="s">
        <v>48469</v>
      </c>
      <c r="I4621" t="s">
        <v>48408</v>
      </c>
      <c r="J4621" t="s">
        <v>638</v>
      </c>
      <c r="K4621" t="s">
        <v>639</v>
      </c>
      <c r="L4621" t="s">
        <v>726</v>
      </c>
      <c r="M4621" t="s">
        <v>1437</v>
      </c>
      <c r="N4621" t="s">
        <v>2370</v>
      </c>
      <c r="O4621" t="s">
        <v>48470</v>
      </c>
      <c r="P4621">
        <v>404800</v>
      </c>
      <c r="Q4621" t="s">
        <v>3519</v>
      </c>
      <c r="R4621" t="s">
        <v>9823</v>
      </c>
      <c r="T4621" t="s">
        <v>48471</v>
      </c>
      <c r="W4621" t="s">
        <v>103</v>
      </c>
      <c r="AE4621" t="s">
        <v>2821</v>
      </c>
      <c r="AG4621" t="s">
        <v>105</v>
      </c>
      <c r="AH4621" s="1">
        <v>5007</v>
      </c>
      <c r="AI4621">
        <v>1913</v>
      </c>
      <c r="AJ4621">
        <v>9</v>
      </c>
      <c r="AK4621">
        <v>15</v>
      </c>
      <c r="AL4621">
        <v>258</v>
      </c>
      <c r="AN4621" s="2">
        <v>5007</v>
      </c>
      <c r="AO4621" t="s">
        <v>48472</v>
      </c>
      <c r="AQ4621" t="s">
        <v>48473</v>
      </c>
      <c r="BF4621" t="s">
        <v>108</v>
      </c>
      <c r="BG4621" t="s">
        <v>2824</v>
      </c>
      <c r="BH4621" t="s">
        <v>10311</v>
      </c>
      <c r="BI4621" t="s">
        <v>48141</v>
      </c>
      <c r="BJ4621" t="s">
        <v>48141</v>
      </c>
      <c r="BN4621">
        <v>43.009152</v>
      </c>
      <c r="BO4621">
        <v>-91.057906000000003</v>
      </c>
      <c r="BQ4621">
        <v>3036</v>
      </c>
      <c r="BS4621" t="s">
        <v>2301</v>
      </c>
      <c r="CF4621" t="s">
        <v>114</v>
      </c>
      <c r="CG4621" s="3">
        <v>43946.434189814812</v>
      </c>
      <c r="CI4621">
        <v>70</v>
      </c>
      <c r="CJ4621" t="s">
        <v>48474</v>
      </c>
      <c r="CK4621" t="s">
        <v>48475</v>
      </c>
    </row>
    <row r="4622" spans="1:89" x14ac:dyDescent="0.45">
      <c r="A4622">
        <v>4632388</v>
      </c>
      <c r="B4622" t="s">
        <v>89</v>
      </c>
      <c r="E4622" t="s">
        <v>90</v>
      </c>
      <c r="F4622" t="s">
        <v>12119</v>
      </c>
      <c r="G4622" t="s">
        <v>12120</v>
      </c>
      <c r="I4622" t="s">
        <v>12121</v>
      </c>
      <c r="J4622" t="s">
        <v>638</v>
      </c>
      <c r="K4622" t="s">
        <v>639</v>
      </c>
      <c r="L4622" t="s">
        <v>12079</v>
      </c>
      <c r="M4622" t="s">
        <v>12080</v>
      </c>
      <c r="N4622" t="s">
        <v>12081</v>
      </c>
      <c r="O4622" t="s">
        <v>12122</v>
      </c>
      <c r="P4622">
        <v>218561</v>
      </c>
      <c r="Q4622" t="s">
        <v>855</v>
      </c>
      <c r="R4622" t="s">
        <v>12123</v>
      </c>
      <c r="T4622" t="s">
        <v>12124</v>
      </c>
      <c r="W4622" t="s">
        <v>103</v>
      </c>
      <c r="AE4622" t="s">
        <v>12125</v>
      </c>
      <c r="AG4622" t="s">
        <v>105</v>
      </c>
      <c r="AH4622" t="s">
        <v>12126</v>
      </c>
      <c r="AI4622">
        <v>1925</v>
      </c>
      <c r="AN4622" t="s">
        <v>12127</v>
      </c>
      <c r="AQ4622" t="s">
        <v>12128</v>
      </c>
      <c r="AX4622" t="s">
        <v>12129</v>
      </c>
      <c r="BF4622" t="s">
        <v>108</v>
      </c>
      <c r="BG4622" t="s">
        <v>12130</v>
      </c>
      <c r="BH4622" t="s">
        <v>186</v>
      </c>
      <c r="BI4622" t="s">
        <v>12131</v>
      </c>
      <c r="BJ4622" t="s">
        <v>12131</v>
      </c>
      <c r="BN4622">
        <v>40.583069000000002</v>
      </c>
      <c r="BO4622">
        <v>-98.404505</v>
      </c>
      <c r="BP4622" t="s">
        <v>113</v>
      </c>
      <c r="BQ4622">
        <v>5135</v>
      </c>
      <c r="BU4622" t="s">
        <v>115</v>
      </c>
      <c r="CF4622" t="s">
        <v>114</v>
      </c>
      <c r="CG4622" s="3">
        <v>43959.370393518519</v>
      </c>
      <c r="CI4622">
        <v>70</v>
      </c>
      <c r="CJ4622" t="s">
        <v>12132</v>
      </c>
      <c r="CK4622" t="s">
        <v>12133</v>
      </c>
    </row>
    <row r="4623" spans="1:89" x14ac:dyDescent="0.45">
      <c r="A4623">
        <v>4364502</v>
      </c>
      <c r="B4623" t="s">
        <v>89</v>
      </c>
      <c r="E4623" t="s">
        <v>90</v>
      </c>
      <c r="F4623" t="s">
        <v>3138</v>
      </c>
      <c r="G4623" t="s">
        <v>3139</v>
      </c>
      <c r="I4623" t="s">
        <v>3140</v>
      </c>
      <c r="J4623" t="s">
        <v>638</v>
      </c>
      <c r="K4623" t="s">
        <v>639</v>
      </c>
      <c r="L4623" t="s">
        <v>1353</v>
      </c>
      <c r="M4623" t="s">
        <v>2832</v>
      </c>
      <c r="N4623" t="s">
        <v>2538</v>
      </c>
      <c r="O4623" t="s">
        <v>3141</v>
      </c>
      <c r="P4623">
        <v>214712</v>
      </c>
      <c r="Q4623" t="s">
        <v>3142</v>
      </c>
      <c r="R4623" t="s">
        <v>3143</v>
      </c>
      <c r="T4623" t="s">
        <v>3144</v>
      </c>
      <c r="W4623" t="s">
        <v>103</v>
      </c>
      <c r="AE4623" t="s">
        <v>3145</v>
      </c>
      <c r="AG4623">
        <v>12</v>
      </c>
      <c r="AH4623" t="s">
        <v>3146</v>
      </c>
      <c r="AI4623">
        <v>1894</v>
      </c>
      <c r="AJ4623">
        <v>8</v>
      </c>
      <c r="AN4623" t="s">
        <v>3147</v>
      </c>
      <c r="AO4623" t="s">
        <v>2672</v>
      </c>
      <c r="AQ4623" t="s">
        <v>3148</v>
      </c>
      <c r="BF4623" t="s">
        <v>3149</v>
      </c>
      <c r="BG4623" t="s">
        <v>3150</v>
      </c>
      <c r="BI4623" t="s">
        <v>3151</v>
      </c>
      <c r="BJ4623" t="s">
        <v>3151</v>
      </c>
      <c r="BN4623">
        <v>42.983333000000002</v>
      </c>
      <c r="BO4623">
        <v>-81.25</v>
      </c>
      <c r="BP4623" t="s">
        <v>113</v>
      </c>
      <c r="BQ4623">
        <v>17471</v>
      </c>
      <c r="BS4623" t="s">
        <v>114</v>
      </c>
      <c r="BU4623" t="s">
        <v>115</v>
      </c>
      <c r="CF4623" t="s">
        <v>114</v>
      </c>
      <c r="CG4623" s="3">
        <v>43959.370393518519</v>
      </c>
      <c r="CI4623">
        <v>70</v>
      </c>
      <c r="CJ4623" t="s">
        <v>3152</v>
      </c>
      <c r="CK4623" t="s">
        <v>3153</v>
      </c>
    </row>
    <row r="4624" spans="1:89" x14ac:dyDescent="0.45">
      <c r="A4624">
        <v>4413259</v>
      </c>
      <c r="B4624" t="s">
        <v>89</v>
      </c>
      <c r="E4624" t="s">
        <v>90</v>
      </c>
      <c r="F4624" t="s">
        <v>10139</v>
      </c>
      <c r="G4624" t="s">
        <v>10140</v>
      </c>
      <c r="I4624" t="s">
        <v>10123</v>
      </c>
      <c r="J4624" t="s">
        <v>638</v>
      </c>
      <c r="K4624" t="s">
        <v>639</v>
      </c>
      <c r="L4624" t="s">
        <v>8742</v>
      </c>
      <c r="M4624" t="s">
        <v>8743</v>
      </c>
      <c r="N4624" t="s">
        <v>8874</v>
      </c>
      <c r="O4624" t="s">
        <v>10141</v>
      </c>
      <c r="P4624">
        <v>184022</v>
      </c>
      <c r="Q4624" t="s">
        <v>10142</v>
      </c>
      <c r="R4624" t="s">
        <v>10126</v>
      </c>
      <c r="T4624" t="s">
        <v>9770</v>
      </c>
      <c r="W4624" t="s">
        <v>103</v>
      </c>
      <c r="AE4624" t="s">
        <v>3145</v>
      </c>
      <c r="AG4624" t="s">
        <v>105</v>
      </c>
      <c r="AH4624" t="s">
        <v>10143</v>
      </c>
      <c r="AI4624">
        <v>1898</v>
      </c>
      <c r="AJ4624">
        <v>9</v>
      </c>
      <c r="AK4624">
        <v>29</v>
      </c>
      <c r="AL4624">
        <v>272</v>
      </c>
      <c r="AN4624" t="s">
        <v>10144</v>
      </c>
      <c r="BF4624" t="s">
        <v>3149</v>
      </c>
      <c r="BG4624" t="s">
        <v>3150</v>
      </c>
      <c r="BJ4624" t="s">
        <v>10145</v>
      </c>
      <c r="CF4624" t="s">
        <v>114</v>
      </c>
      <c r="CG4624" s="3">
        <v>43945.467013888891</v>
      </c>
      <c r="CI4624">
        <v>70</v>
      </c>
      <c r="CJ4624" t="s">
        <v>10146</v>
      </c>
      <c r="CK4624" t="s">
        <v>10147</v>
      </c>
    </row>
    <row r="4625" spans="1:89" x14ac:dyDescent="0.45">
      <c r="A4625">
        <v>4994199</v>
      </c>
      <c r="B4625" t="s">
        <v>89</v>
      </c>
      <c r="E4625" t="s">
        <v>90</v>
      </c>
      <c r="F4625" t="s">
        <v>25193</v>
      </c>
      <c r="G4625" t="s">
        <v>25194</v>
      </c>
      <c r="N4625" t="s">
        <v>10763</v>
      </c>
      <c r="O4625" t="s">
        <v>25195</v>
      </c>
      <c r="P4625">
        <v>658027</v>
      </c>
      <c r="Q4625" t="s">
        <v>7055</v>
      </c>
      <c r="R4625" t="s">
        <v>17145</v>
      </c>
      <c r="T4625" t="s">
        <v>25196</v>
      </c>
      <c r="W4625" t="s">
        <v>103</v>
      </c>
      <c r="AE4625" t="s">
        <v>3145</v>
      </c>
      <c r="AG4625">
        <v>66928</v>
      </c>
      <c r="AH4625" s="1">
        <v>4303</v>
      </c>
      <c r="AI4625">
        <v>1911</v>
      </c>
      <c r="AJ4625">
        <v>10</v>
      </c>
      <c r="AK4625">
        <v>12</v>
      </c>
      <c r="AL4625">
        <v>285</v>
      </c>
      <c r="AN4625" s="2">
        <v>4303</v>
      </c>
      <c r="BF4625" t="s">
        <v>3149</v>
      </c>
      <c r="BG4625" t="s">
        <v>3150</v>
      </c>
      <c r="BI4625" t="s">
        <v>3324</v>
      </c>
      <c r="BJ4625" t="s">
        <v>25197</v>
      </c>
      <c r="BN4625">
        <v>42.953989999999997</v>
      </c>
      <c r="BO4625">
        <v>-81.332300000000004</v>
      </c>
      <c r="BP4625" t="s">
        <v>113</v>
      </c>
      <c r="BQ4625">
        <v>301</v>
      </c>
      <c r="BU4625" t="s">
        <v>115</v>
      </c>
      <c r="CF4625" t="s">
        <v>114</v>
      </c>
      <c r="CG4625" s="3">
        <v>43959.370393518519</v>
      </c>
      <c r="CI4625">
        <v>70</v>
      </c>
      <c r="CJ4625" t="s">
        <v>25198</v>
      </c>
      <c r="CK4625" t="s">
        <v>25199</v>
      </c>
    </row>
    <row r="4626" spans="1:89" x14ac:dyDescent="0.45">
      <c r="A4626">
        <v>7086421</v>
      </c>
      <c r="B4626" t="s">
        <v>89</v>
      </c>
      <c r="E4626" t="s">
        <v>90</v>
      </c>
      <c r="F4626" t="s">
        <v>44740</v>
      </c>
      <c r="G4626" t="s">
        <v>44741</v>
      </c>
      <c r="H4626">
        <v>71026</v>
      </c>
      <c r="I4626" t="s">
        <v>44328</v>
      </c>
      <c r="J4626" t="s">
        <v>638</v>
      </c>
      <c r="K4626" t="s">
        <v>1388</v>
      </c>
      <c r="L4626" t="s">
        <v>2070</v>
      </c>
      <c r="M4626" t="s">
        <v>2071</v>
      </c>
      <c r="N4626" t="s">
        <v>27623</v>
      </c>
      <c r="O4626" t="s">
        <v>44329</v>
      </c>
      <c r="P4626">
        <v>161106</v>
      </c>
      <c r="Q4626" t="s">
        <v>44330</v>
      </c>
      <c r="R4626" t="s">
        <v>44331</v>
      </c>
      <c r="T4626" t="s">
        <v>44332</v>
      </c>
      <c r="W4626" t="s">
        <v>103</v>
      </c>
      <c r="AC4626" t="s">
        <v>44329</v>
      </c>
      <c r="AE4626" t="s">
        <v>44742</v>
      </c>
      <c r="AG4626">
        <v>2725</v>
      </c>
      <c r="AH4626" s="1">
        <v>10323</v>
      </c>
      <c r="AI4626">
        <v>1928</v>
      </c>
      <c r="AJ4626">
        <v>4</v>
      </c>
      <c r="AK4626">
        <v>5</v>
      </c>
      <c r="AL4626">
        <v>96</v>
      </c>
      <c r="AN4626" s="2">
        <v>10323</v>
      </c>
      <c r="BF4626" t="s">
        <v>108</v>
      </c>
      <c r="BG4626" t="s">
        <v>44743</v>
      </c>
      <c r="BH4626" t="s">
        <v>44744</v>
      </c>
      <c r="BI4626" t="s">
        <v>44745</v>
      </c>
      <c r="BJ4626" t="s">
        <v>44746</v>
      </c>
      <c r="BL4626">
        <v>0</v>
      </c>
      <c r="BN4626">
        <v>21.107778</v>
      </c>
      <c r="BO4626">
        <v>-157.11194399999999</v>
      </c>
      <c r="BP4626" t="s">
        <v>113</v>
      </c>
      <c r="BQ4626">
        <v>14542</v>
      </c>
      <c r="BU4626" t="s">
        <v>115</v>
      </c>
      <c r="CF4626" t="s">
        <v>114</v>
      </c>
      <c r="CG4626" s="3">
        <v>43959.370393518519</v>
      </c>
      <c r="CI4626">
        <v>70</v>
      </c>
      <c r="CJ4626" t="s">
        <v>44747</v>
      </c>
      <c r="CK4626" t="s">
        <v>44748</v>
      </c>
    </row>
    <row r="4627" spans="1:89" x14ac:dyDescent="0.45">
      <c r="A4627">
        <v>4959658</v>
      </c>
      <c r="B4627" t="s">
        <v>89</v>
      </c>
      <c r="E4627" t="s">
        <v>90</v>
      </c>
      <c r="F4627" t="s">
        <v>24234</v>
      </c>
      <c r="G4627" t="s">
        <v>24235</v>
      </c>
      <c r="I4627" t="s">
        <v>17142</v>
      </c>
      <c r="J4627" t="s">
        <v>638</v>
      </c>
      <c r="K4627" t="s">
        <v>1388</v>
      </c>
      <c r="L4627" t="s">
        <v>1389</v>
      </c>
      <c r="M4627" t="s">
        <v>7899</v>
      </c>
      <c r="N4627" t="s">
        <v>10763</v>
      </c>
      <c r="O4627" t="s">
        <v>24236</v>
      </c>
      <c r="P4627">
        <v>553549</v>
      </c>
      <c r="Q4627" t="s">
        <v>1197</v>
      </c>
      <c r="R4627" t="s">
        <v>17145</v>
      </c>
      <c r="T4627" t="s">
        <v>6732</v>
      </c>
      <c r="W4627" t="s">
        <v>103</v>
      </c>
      <c r="AE4627" t="s">
        <v>24237</v>
      </c>
      <c r="AF4627" t="s">
        <v>24238</v>
      </c>
      <c r="AG4627" t="s">
        <v>105</v>
      </c>
      <c r="AH4627" t="s">
        <v>12826</v>
      </c>
      <c r="AI4627">
        <v>1895</v>
      </c>
      <c r="AJ4627">
        <v>5</v>
      </c>
      <c r="AN4627" t="s">
        <v>24239</v>
      </c>
      <c r="AO4627" t="s">
        <v>24240</v>
      </c>
      <c r="AQ4627" t="s">
        <v>24241</v>
      </c>
      <c r="BF4627" t="s">
        <v>108</v>
      </c>
      <c r="BG4627" t="s">
        <v>24242</v>
      </c>
      <c r="BH4627" t="s">
        <v>3256</v>
      </c>
      <c r="BI4627" t="s">
        <v>24243</v>
      </c>
      <c r="BJ4627" t="s">
        <v>24243</v>
      </c>
      <c r="BN4627">
        <v>37.724220000000003</v>
      </c>
      <c r="BO4627">
        <v>-89.861220000000003</v>
      </c>
      <c r="BP4627" t="s">
        <v>113</v>
      </c>
      <c r="BQ4627">
        <v>4543</v>
      </c>
      <c r="BS4627" t="s">
        <v>114</v>
      </c>
      <c r="BU4627" t="s">
        <v>115</v>
      </c>
      <c r="CF4627" t="s">
        <v>114</v>
      </c>
      <c r="CG4627" s="3">
        <v>43959.370393518519</v>
      </c>
      <c r="CI4627">
        <v>70</v>
      </c>
      <c r="CJ4627" t="s">
        <v>24244</v>
      </c>
      <c r="CK4627" t="s">
        <v>24245</v>
      </c>
    </row>
    <row r="4628" spans="1:89" x14ac:dyDescent="0.45">
      <c r="A4628">
        <v>5224659</v>
      </c>
      <c r="B4628" t="s">
        <v>89</v>
      </c>
      <c r="E4628" t="s">
        <v>90</v>
      </c>
      <c r="F4628" t="s">
        <v>40115</v>
      </c>
      <c r="G4628" t="s">
        <v>40116</v>
      </c>
      <c r="N4628" t="s">
        <v>37437</v>
      </c>
      <c r="O4628" t="s">
        <v>40106</v>
      </c>
      <c r="P4628">
        <v>630110</v>
      </c>
      <c r="Q4628" t="s">
        <v>40107</v>
      </c>
      <c r="R4628" t="s">
        <v>37764</v>
      </c>
      <c r="T4628" t="s">
        <v>40108</v>
      </c>
      <c r="W4628" t="s">
        <v>103</v>
      </c>
      <c r="AE4628" t="s">
        <v>40117</v>
      </c>
      <c r="AG4628">
        <v>7587</v>
      </c>
      <c r="AH4628" s="1">
        <v>13371</v>
      </c>
      <c r="AI4628">
        <v>1936</v>
      </c>
      <c r="AJ4628">
        <v>8</v>
      </c>
      <c r="AK4628">
        <v>9</v>
      </c>
      <c r="AL4628">
        <v>222</v>
      </c>
      <c r="AN4628" s="2">
        <v>13371</v>
      </c>
      <c r="AO4628" t="s">
        <v>40118</v>
      </c>
      <c r="AP4628" t="s">
        <v>40119</v>
      </c>
      <c r="BF4628" t="s">
        <v>108</v>
      </c>
      <c r="BG4628" t="s">
        <v>420</v>
      </c>
      <c r="BH4628" t="s">
        <v>1000</v>
      </c>
      <c r="BI4628" t="s">
        <v>1001</v>
      </c>
      <c r="BJ4628" t="s">
        <v>40120</v>
      </c>
      <c r="BN4628">
        <v>41.356389</v>
      </c>
      <c r="BO4628">
        <v>-122.199033</v>
      </c>
      <c r="BQ4628">
        <v>1807</v>
      </c>
      <c r="BS4628" t="s">
        <v>4883</v>
      </c>
      <c r="BU4628" t="s">
        <v>3071</v>
      </c>
      <c r="BV4628" t="s">
        <v>270</v>
      </c>
      <c r="CF4628" t="s">
        <v>114</v>
      </c>
      <c r="CG4628" s="3">
        <v>43947.739328703705</v>
      </c>
      <c r="CI4628">
        <v>70</v>
      </c>
      <c r="CJ4628" t="s">
        <v>40121</v>
      </c>
      <c r="CK4628" t="s">
        <v>40122</v>
      </c>
    </row>
    <row r="4629" spans="1:89" x14ac:dyDescent="0.45">
      <c r="A4629">
        <v>5153526</v>
      </c>
      <c r="B4629" t="s">
        <v>89</v>
      </c>
      <c r="E4629" t="s">
        <v>90</v>
      </c>
      <c r="F4629" t="s">
        <v>35737</v>
      </c>
      <c r="G4629" t="s">
        <v>35738</v>
      </c>
      <c r="I4629" t="s">
        <v>29311</v>
      </c>
      <c r="J4629" t="s">
        <v>638</v>
      </c>
      <c r="K4629" t="s">
        <v>1388</v>
      </c>
      <c r="L4629" t="s">
        <v>2070</v>
      </c>
      <c r="M4629" t="s">
        <v>3507</v>
      </c>
      <c r="N4629" t="s">
        <v>5181</v>
      </c>
      <c r="O4629" t="s">
        <v>35739</v>
      </c>
      <c r="P4629">
        <v>184812</v>
      </c>
      <c r="Q4629" t="s">
        <v>35740</v>
      </c>
      <c r="R4629" t="s">
        <v>29314</v>
      </c>
      <c r="T4629" t="s">
        <v>35741</v>
      </c>
      <c r="W4629" t="s">
        <v>103</v>
      </c>
      <c r="AE4629" t="s">
        <v>35742</v>
      </c>
      <c r="AG4629" t="s">
        <v>105</v>
      </c>
      <c r="AH4629" t="s">
        <v>1638</v>
      </c>
      <c r="AI4629">
        <v>1933</v>
      </c>
      <c r="AJ4629">
        <v>8</v>
      </c>
      <c r="AN4629" t="s">
        <v>1639</v>
      </c>
      <c r="AQ4629" t="s">
        <v>35743</v>
      </c>
      <c r="BF4629" t="s">
        <v>108</v>
      </c>
      <c r="BG4629" t="s">
        <v>4921</v>
      </c>
      <c r="BH4629" t="s">
        <v>18858</v>
      </c>
      <c r="BI4629" t="s">
        <v>18859</v>
      </c>
      <c r="BJ4629" t="s">
        <v>18859</v>
      </c>
      <c r="BN4629">
        <v>29.651634000000001</v>
      </c>
      <c r="BO4629">
        <v>-82.324826000000002</v>
      </c>
      <c r="BP4629" t="s">
        <v>113</v>
      </c>
      <c r="BQ4629">
        <v>12495</v>
      </c>
      <c r="BU4629" t="s">
        <v>115</v>
      </c>
      <c r="CF4629" t="s">
        <v>114</v>
      </c>
      <c r="CG4629" s="3">
        <v>43959.370393518519</v>
      </c>
      <c r="CI4629">
        <v>70</v>
      </c>
      <c r="CJ4629" t="s">
        <v>35744</v>
      </c>
      <c r="CK4629" t="s">
        <v>35745</v>
      </c>
    </row>
    <row r="4630" spans="1:89" x14ac:dyDescent="0.45">
      <c r="A4630">
        <v>4331601</v>
      </c>
      <c r="B4630" t="s">
        <v>89</v>
      </c>
      <c r="E4630" t="s">
        <v>90</v>
      </c>
      <c r="F4630" t="s">
        <v>805</v>
      </c>
      <c r="G4630" t="s">
        <v>806</v>
      </c>
      <c r="I4630" t="s">
        <v>637</v>
      </c>
      <c r="J4630" t="s">
        <v>638</v>
      </c>
      <c r="K4630" t="s">
        <v>639</v>
      </c>
      <c r="L4630" t="s">
        <v>640</v>
      </c>
      <c r="M4630" t="s">
        <v>641</v>
      </c>
      <c r="N4630" t="s">
        <v>642</v>
      </c>
      <c r="O4630" t="s">
        <v>643</v>
      </c>
      <c r="P4630">
        <v>164607</v>
      </c>
      <c r="Q4630" t="s">
        <v>644</v>
      </c>
      <c r="R4630" t="s">
        <v>645</v>
      </c>
      <c r="T4630" t="s">
        <v>646</v>
      </c>
      <c r="W4630" t="s">
        <v>103</v>
      </c>
      <c r="AE4630" t="s">
        <v>807</v>
      </c>
      <c r="AG4630" t="s">
        <v>105</v>
      </c>
      <c r="AH4630" s="1">
        <v>11862</v>
      </c>
      <c r="AI4630">
        <v>1932</v>
      </c>
      <c r="AJ4630">
        <v>6</v>
      </c>
      <c r="AK4630">
        <v>22</v>
      </c>
      <c r="AL4630">
        <v>174</v>
      </c>
      <c r="AN4630" s="2">
        <v>11862</v>
      </c>
      <c r="AQ4630" t="s">
        <v>570</v>
      </c>
      <c r="BF4630" t="s">
        <v>108</v>
      </c>
      <c r="BG4630" t="s">
        <v>109</v>
      </c>
      <c r="BH4630" t="s">
        <v>110</v>
      </c>
      <c r="BI4630" t="s">
        <v>111</v>
      </c>
      <c r="BJ4630" t="s">
        <v>808</v>
      </c>
      <c r="BN4630">
        <v>39.148670000000003</v>
      </c>
      <c r="BO4630">
        <v>-84.599389000000002</v>
      </c>
      <c r="BQ4630">
        <v>3036</v>
      </c>
      <c r="BS4630" t="s">
        <v>809</v>
      </c>
      <c r="BU4630" t="s">
        <v>810</v>
      </c>
      <c r="BV4630" t="s">
        <v>270</v>
      </c>
      <c r="CF4630" t="s">
        <v>114</v>
      </c>
      <c r="CG4630" s="3">
        <v>43959.370393518519</v>
      </c>
      <c r="CI4630">
        <v>70</v>
      </c>
      <c r="CJ4630" t="s">
        <v>811</v>
      </c>
      <c r="CK4630" t="s">
        <v>812</v>
      </c>
    </row>
    <row r="4631" spans="1:89" x14ac:dyDescent="0.45">
      <c r="A4631">
        <v>4338629</v>
      </c>
      <c r="B4631" t="s">
        <v>89</v>
      </c>
      <c r="E4631" t="s">
        <v>90</v>
      </c>
      <c r="F4631" t="s">
        <v>1078</v>
      </c>
      <c r="G4631" t="s">
        <v>1079</v>
      </c>
      <c r="I4631" t="s">
        <v>1017</v>
      </c>
      <c r="J4631" t="s">
        <v>94</v>
      </c>
      <c r="K4631" t="s">
        <v>95</v>
      </c>
      <c r="L4631" t="s">
        <v>96</v>
      </c>
      <c r="N4631" t="s">
        <v>1055</v>
      </c>
      <c r="O4631" t="s">
        <v>1056</v>
      </c>
      <c r="P4631">
        <v>657429</v>
      </c>
      <c r="Q4631" t="s">
        <v>1057</v>
      </c>
      <c r="R4631" t="s">
        <v>1058</v>
      </c>
      <c r="T4631" t="s">
        <v>1059</v>
      </c>
      <c r="W4631" t="s">
        <v>103</v>
      </c>
      <c r="AE4631" t="s">
        <v>807</v>
      </c>
      <c r="AG4631" t="s">
        <v>105</v>
      </c>
      <c r="AH4631" t="s">
        <v>554</v>
      </c>
      <c r="AI4631">
        <v>1932</v>
      </c>
      <c r="AJ4631">
        <v>7</v>
      </c>
      <c r="AN4631" t="s">
        <v>555</v>
      </c>
      <c r="AQ4631" t="s">
        <v>536</v>
      </c>
      <c r="BF4631" t="s">
        <v>108</v>
      </c>
      <c r="BG4631" t="s">
        <v>109</v>
      </c>
      <c r="BH4631" t="s">
        <v>110</v>
      </c>
      <c r="BI4631" t="s">
        <v>111</v>
      </c>
      <c r="BJ4631" t="s">
        <v>808</v>
      </c>
      <c r="BN4631">
        <v>39.148670000000003</v>
      </c>
      <c r="BO4631">
        <v>-84.599389000000002</v>
      </c>
      <c r="BQ4631">
        <v>3036</v>
      </c>
      <c r="BS4631" t="s">
        <v>809</v>
      </c>
      <c r="BU4631" t="s">
        <v>810</v>
      </c>
      <c r="BV4631" t="s">
        <v>270</v>
      </c>
      <c r="CF4631" t="s">
        <v>114</v>
      </c>
      <c r="CG4631" s="3">
        <v>43959.370393518519</v>
      </c>
      <c r="CI4631">
        <v>70</v>
      </c>
      <c r="CJ4631" t="s">
        <v>1080</v>
      </c>
      <c r="CK4631" t="s">
        <v>1081</v>
      </c>
    </row>
    <row r="4632" spans="1:89" x14ac:dyDescent="0.45">
      <c r="A4632">
        <v>4380500</v>
      </c>
      <c r="B4632" t="s">
        <v>89</v>
      </c>
      <c r="E4632" t="s">
        <v>90</v>
      </c>
      <c r="F4632" t="s">
        <v>4194</v>
      </c>
      <c r="G4632" t="s">
        <v>4195</v>
      </c>
      <c r="I4632" t="s">
        <v>4096</v>
      </c>
      <c r="J4632" t="s">
        <v>94</v>
      </c>
      <c r="K4632" t="s">
        <v>95</v>
      </c>
      <c r="L4632" t="s">
        <v>96</v>
      </c>
      <c r="M4632" t="s">
        <v>1085</v>
      </c>
      <c r="N4632" t="s">
        <v>1055</v>
      </c>
      <c r="O4632" t="s">
        <v>4097</v>
      </c>
      <c r="P4632">
        <v>617008</v>
      </c>
      <c r="Q4632" t="s">
        <v>4098</v>
      </c>
      <c r="R4632" t="s">
        <v>4099</v>
      </c>
      <c r="T4632" t="s">
        <v>4100</v>
      </c>
      <c r="W4632" t="s">
        <v>103</v>
      </c>
      <c r="AE4632" t="s">
        <v>807</v>
      </c>
      <c r="AG4632" t="s">
        <v>105</v>
      </c>
      <c r="AH4632" s="1">
        <v>11933</v>
      </c>
      <c r="AI4632">
        <v>1932</v>
      </c>
      <c r="AJ4632">
        <v>9</v>
      </c>
      <c r="AK4632">
        <v>1</v>
      </c>
      <c r="AL4632">
        <v>245</v>
      </c>
      <c r="AN4632" s="2">
        <v>11933</v>
      </c>
      <c r="BF4632" t="s">
        <v>108</v>
      </c>
      <c r="BG4632" t="s">
        <v>109</v>
      </c>
      <c r="BH4632" t="s">
        <v>110</v>
      </c>
      <c r="BI4632" t="s">
        <v>111</v>
      </c>
      <c r="BJ4632" t="s">
        <v>4196</v>
      </c>
      <c r="BN4632">
        <v>39.185614999999999</v>
      </c>
      <c r="BO4632">
        <v>-84.408274000000006</v>
      </c>
      <c r="BQ4632">
        <v>3036</v>
      </c>
      <c r="BS4632" t="s">
        <v>4197</v>
      </c>
      <c r="BU4632" t="s">
        <v>2767</v>
      </c>
      <c r="BV4632" t="s">
        <v>270</v>
      </c>
      <c r="CF4632" t="s">
        <v>114</v>
      </c>
      <c r="CG4632" s="3">
        <v>43959.370393518519</v>
      </c>
      <c r="CI4632">
        <v>70</v>
      </c>
      <c r="CJ4632" t="s">
        <v>4198</v>
      </c>
      <c r="CK4632" t="s">
        <v>4199</v>
      </c>
    </row>
    <row r="4633" spans="1:89" x14ac:dyDescent="0.45">
      <c r="A4633">
        <v>4388639</v>
      </c>
      <c r="B4633" t="s">
        <v>89</v>
      </c>
      <c r="E4633" t="s">
        <v>90</v>
      </c>
      <c r="F4633" t="s">
        <v>4739</v>
      </c>
      <c r="G4633" t="s">
        <v>4740</v>
      </c>
      <c r="I4633" t="s">
        <v>4650</v>
      </c>
      <c r="J4633" t="s">
        <v>638</v>
      </c>
      <c r="K4633" t="s">
        <v>639</v>
      </c>
      <c r="L4633" t="s">
        <v>640</v>
      </c>
      <c r="M4633" t="s">
        <v>641</v>
      </c>
      <c r="N4633" t="s">
        <v>642</v>
      </c>
      <c r="O4633" t="s">
        <v>4690</v>
      </c>
      <c r="P4633">
        <v>503328</v>
      </c>
      <c r="Q4633" t="s">
        <v>4691</v>
      </c>
      <c r="R4633" t="s">
        <v>4652</v>
      </c>
      <c r="T4633" t="s">
        <v>4692</v>
      </c>
      <c r="W4633" t="s">
        <v>103</v>
      </c>
      <c r="AE4633" t="s">
        <v>807</v>
      </c>
      <c r="AG4633" t="s">
        <v>105</v>
      </c>
      <c r="AH4633" s="1">
        <v>11861</v>
      </c>
      <c r="AI4633">
        <v>1932</v>
      </c>
      <c r="AJ4633">
        <v>6</v>
      </c>
      <c r="AK4633">
        <v>21</v>
      </c>
      <c r="AL4633">
        <v>173</v>
      </c>
      <c r="AN4633" s="2">
        <v>11861</v>
      </c>
      <c r="AQ4633" t="s">
        <v>2408</v>
      </c>
      <c r="BF4633" t="s">
        <v>108</v>
      </c>
      <c r="BG4633" t="s">
        <v>109</v>
      </c>
      <c r="BH4633" t="s">
        <v>110</v>
      </c>
      <c r="BI4633" t="s">
        <v>111</v>
      </c>
      <c r="BJ4633" t="s">
        <v>808</v>
      </c>
      <c r="BN4633">
        <v>39.148670000000003</v>
      </c>
      <c r="BO4633">
        <v>-84.599389000000002</v>
      </c>
      <c r="BQ4633">
        <v>3036</v>
      </c>
      <c r="BS4633" t="s">
        <v>809</v>
      </c>
      <c r="BU4633" t="s">
        <v>810</v>
      </c>
      <c r="BV4633" t="s">
        <v>270</v>
      </c>
      <c r="CF4633" t="s">
        <v>114</v>
      </c>
      <c r="CG4633" s="3">
        <v>43959.370393518519</v>
      </c>
      <c r="CI4633">
        <v>70</v>
      </c>
      <c r="CJ4633" t="s">
        <v>4741</v>
      </c>
      <c r="CK4633" t="s">
        <v>4742</v>
      </c>
    </row>
    <row r="4634" spans="1:89" x14ac:dyDescent="0.45">
      <c r="A4634">
        <v>4397420</v>
      </c>
      <c r="B4634" t="s">
        <v>89</v>
      </c>
      <c r="E4634" t="s">
        <v>90</v>
      </c>
      <c r="F4634" t="s">
        <v>6656</v>
      </c>
      <c r="G4634" t="s">
        <v>6657</v>
      </c>
      <c r="I4634" t="s">
        <v>6490</v>
      </c>
      <c r="J4634" t="s">
        <v>638</v>
      </c>
      <c r="K4634" t="s">
        <v>639</v>
      </c>
      <c r="L4634" t="s">
        <v>640</v>
      </c>
      <c r="M4634" t="s">
        <v>1729</v>
      </c>
      <c r="N4634" t="s">
        <v>642</v>
      </c>
      <c r="O4634" t="s">
        <v>6516</v>
      </c>
      <c r="P4634">
        <v>314083</v>
      </c>
      <c r="Q4634" t="s">
        <v>6517</v>
      </c>
      <c r="R4634" t="s">
        <v>6492</v>
      </c>
      <c r="T4634" t="s">
        <v>6518</v>
      </c>
      <c r="W4634" t="s">
        <v>103</v>
      </c>
      <c r="AE4634" t="s">
        <v>807</v>
      </c>
      <c r="AG4634" t="s">
        <v>105</v>
      </c>
      <c r="AH4634" s="1">
        <v>11863</v>
      </c>
      <c r="AI4634">
        <v>1932</v>
      </c>
      <c r="AJ4634">
        <v>6</v>
      </c>
      <c r="AK4634">
        <v>23</v>
      </c>
      <c r="AL4634">
        <v>175</v>
      </c>
      <c r="AN4634" s="2">
        <v>11863</v>
      </c>
      <c r="BF4634" t="s">
        <v>108</v>
      </c>
      <c r="BG4634" t="s">
        <v>109</v>
      </c>
      <c r="BH4634" t="s">
        <v>110</v>
      </c>
      <c r="BI4634" t="s">
        <v>111</v>
      </c>
      <c r="BJ4634" t="s">
        <v>198</v>
      </c>
      <c r="BN4634">
        <v>39.266168999999998</v>
      </c>
      <c r="BO4634">
        <v>-84.362995999999995</v>
      </c>
      <c r="BQ4634">
        <v>3036</v>
      </c>
      <c r="BS4634" t="s">
        <v>1255</v>
      </c>
      <c r="BU4634" t="s">
        <v>284</v>
      </c>
      <c r="BV4634" t="s">
        <v>270</v>
      </c>
      <c r="CF4634" t="s">
        <v>114</v>
      </c>
      <c r="CG4634" s="3">
        <v>43959.370393518519</v>
      </c>
      <c r="CI4634">
        <v>70</v>
      </c>
      <c r="CJ4634" t="s">
        <v>6658</v>
      </c>
      <c r="CK4634" t="s">
        <v>6659</v>
      </c>
    </row>
    <row r="4635" spans="1:89" x14ac:dyDescent="0.45">
      <c r="A4635">
        <v>4826298</v>
      </c>
      <c r="B4635" t="s">
        <v>89</v>
      </c>
      <c r="E4635" t="s">
        <v>90</v>
      </c>
      <c r="F4635" t="s">
        <v>18703</v>
      </c>
      <c r="G4635" t="s">
        <v>18704</v>
      </c>
      <c r="I4635" t="s">
        <v>18687</v>
      </c>
      <c r="J4635" t="s">
        <v>638</v>
      </c>
      <c r="K4635" t="s">
        <v>1388</v>
      </c>
      <c r="L4635" t="s">
        <v>2070</v>
      </c>
      <c r="M4635" t="s">
        <v>18509</v>
      </c>
      <c r="N4635" t="s">
        <v>18688</v>
      </c>
      <c r="O4635" t="s">
        <v>18689</v>
      </c>
      <c r="P4635">
        <v>418258</v>
      </c>
      <c r="Q4635" t="s">
        <v>18690</v>
      </c>
      <c r="R4635" t="s">
        <v>18691</v>
      </c>
      <c r="T4635" t="s">
        <v>18692</v>
      </c>
      <c r="W4635" t="s">
        <v>103</v>
      </c>
      <c r="AE4635" t="s">
        <v>807</v>
      </c>
      <c r="AG4635" t="s">
        <v>105</v>
      </c>
      <c r="AH4635" s="1">
        <v>11871</v>
      </c>
      <c r="AI4635">
        <v>1932</v>
      </c>
      <c r="AJ4635">
        <v>7</v>
      </c>
      <c r="AK4635">
        <v>1</v>
      </c>
      <c r="AL4635">
        <v>183</v>
      </c>
      <c r="AN4635" s="2">
        <v>11871</v>
      </c>
      <c r="BF4635" t="s">
        <v>108</v>
      </c>
      <c r="BG4635" t="s">
        <v>109</v>
      </c>
      <c r="BH4635" t="s">
        <v>110</v>
      </c>
      <c r="BI4635" t="s">
        <v>111</v>
      </c>
      <c r="BJ4635" t="s">
        <v>4196</v>
      </c>
      <c r="BN4635">
        <v>39.185614999999999</v>
      </c>
      <c r="BO4635">
        <v>-84.408274000000006</v>
      </c>
      <c r="BQ4635">
        <v>3036</v>
      </c>
      <c r="BS4635" t="s">
        <v>4197</v>
      </c>
      <c r="BU4635" t="s">
        <v>2767</v>
      </c>
      <c r="BV4635" t="s">
        <v>270</v>
      </c>
      <c r="CF4635" t="s">
        <v>114</v>
      </c>
      <c r="CG4635" s="3">
        <v>43959.450162037036</v>
      </c>
      <c r="CI4635">
        <v>70</v>
      </c>
      <c r="CJ4635" t="s">
        <v>18705</v>
      </c>
      <c r="CK4635" t="s">
        <v>18706</v>
      </c>
    </row>
    <row r="4636" spans="1:89" x14ac:dyDescent="0.45">
      <c r="A4636">
        <v>4830971</v>
      </c>
      <c r="B4636" t="s">
        <v>89</v>
      </c>
      <c r="E4636" t="s">
        <v>90</v>
      </c>
      <c r="F4636" t="s">
        <v>19550</v>
      </c>
      <c r="G4636" t="s">
        <v>19551</v>
      </c>
      <c r="I4636" t="s">
        <v>8754</v>
      </c>
      <c r="J4636" t="s">
        <v>638</v>
      </c>
      <c r="K4636" t="s">
        <v>1388</v>
      </c>
      <c r="L4636" t="s">
        <v>2070</v>
      </c>
      <c r="M4636" t="s">
        <v>8691</v>
      </c>
      <c r="N4636" t="s">
        <v>8755</v>
      </c>
      <c r="O4636" t="s">
        <v>19450</v>
      </c>
      <c r="P4636">
        <v>435022</v>
      </c>
      <c r="Q4636" t="s">
        <v>18541</v>
      </c>
      <c r="R4636" t="s">
        <v>8757</v>
      </c>
      <c r="T4636" t="s">
        <v>19451</v>
      </c>
      <c r="W4636" t="s">
        <v>103</v>
      </c>
      <c r="AE4636" t="s">
        <v>807</v>
      </c>
      <c r="AG4636" t="s">
        <v>105</v>
      </c>
      <c r="AH4636" s="1">
        <v>11871</v>
      </c>
      <c r="AI4636">
        <v>1932</v>
      </c>
      <c r="AJ4636">
        <v>7</v>
      </c>
      <c r="AK4636">
        <v>1</v>
      </c>
      <c r="AL4636">
        <v>183</v>
      </c>
      <c r="AN4636" s="2">
        <v>11871</v>
      </c>
      <c r="BF4636" t="s">
        <v>108</v>
      </c>
      <c r="BG4636" t="s">
        <v>109</v>
      </c>
      <c r="BH4636" t="s">
        <v>110</v>
      </c>
      <c r="BI4636" t="s">
        <v>111</v>
      </c>
      <c r="BJ4636" t="s">
        <v>4196</v>
      </c>
      <c r="BN4636">
        <v>39.185614999999999</v>
      </c>
      <c r="BO4636">
        <v>-84.408274000000006</v>
      </c>
      <c r="BQ4636">
        <v>3036</v>
      </c>
      <c r="BS4636" t="s">
        <v>4197</v>
      </c>
      <c r="BU4636" t="s">
        <v>2767</v>
      </c>
      <c r="BV4636" t="s">
        <v>270</v>
      </c>
      <c r="CF4636" t="s">
        <v>114</v>
      </c>
      <c r="CG4636" s="3">
        <v>43959.49322916667</v>
      </c>
      <c r="CI4636">
        <v>70</v>
      </c>
      <c r="CJ4636" t="s">
        <v>19552</v>
      </c>
      <c r="CK4636" t="s">
        <v>19553</v>
      </c>
    </row>
    <row r="4637" spans="1:89" x14ac:dyDescent="0.45">
      <c r="A4637">
        <v>4918617</v>
      </c>
      <c r="B4637" t="s">
        <v>89</v>
      </c>
      <c r="E4637" t="s">
        <v>90</v>
      </c>
      <c r="F4637" t="s">
        <v>21811</v>
      </c>
      <c r="G4637" t="s">
        <v>21812</v>
      </c>
      <c r="I4637" t="s">
        <v>21566</v>
      </c>
      <c r="J4637" t="s">
        <v>638</v>
      </c>
      <c r="K4637" t="s">
        <v>1388</v>
      </c>
      <c r="L4637" t="s">
        <v>20054</v>
      </c>
      <c r="M4637" t="s">
        <v>20055</v>
      </c>
      <c r="N4637" t="s">
        <v>20056</v>
      </c>
      <c r="O4637" t="s">
        <v>21567</v>
      </c>
      <c r="P4637">
        <v>122588</v>
      </c>
      <c r="Q4637" t="s">
        <v>21568</v>
      </c>
      <c r="R4637" t="s">
        <v>21569</v>
      </c>
      <c r="T4637" t="s">
        <v>21570</v>
      </c>
      <c r="W4637" t="s">
        <v>103</v>
      </c>
      <c r="AE4637" t="s">
        <v>807</v>
      </c>
      <c r="AG4637" t="s">
        <v>105</v>
      </c>
      <c r="AH4637" s="1">
        <v>11871</v>
      </c>
      <c r="AI4637">
        <v>1932</v>
      </c>
      <c r="AJ4637">
        <v>7</v>
      </c>
      <c r="AK4637">
        <v>1</v>
      </c>
      <c r="AL4637">
        <v>183</v>
      </c>
      <c r="BF4637" t="s">
        <v>108</v>
      </c>
      <c r="BG4637" t="s">
        <v>109</v>
      </c>
      <c r="BH4637" t="s">
        <v>110</v>
      </c>
      <c r="BI4637" t="s">
        <v>111</v>
      </c>
      <c r="BJ4637" t="s">
        <v>4196</v>
      </c>
      <c r="BN4637">
        <v>39.185614999999999</v>
      </c>
      <c r="BO4637">
        <v>-84.408274000000006</v>
      </c>
      <c r="BQ4637">
        <v>3036</v>
      </c>
      <c r="BS4637" t="s">
        <v>4197</v>
      </c>
      <c r="BU4637" t="s">
        <v>2767</v>
      </c>
      <c r="BV4637" t="s">
        <v>270</v>
      </c>
      <c r="CF4637" t="s">
        <v>114</v>
      </c>
      <c r="CG4637" s="3">
        <v>43927.612129629626</v>
      </c>
      <c r="CI4637">
        <v>70</v>
      </c>
      <c r="CJ4637" t="s">
        <v>21813</v>
      </c>
      <c r="CK4637" t="s">
        <v>21814</v>
      </c>
    </row>
    <row r="4638" spans="1:89" x14ac:dyDescent="0.45">
      <c r="A4638">
        <v>4952717</v>
      </c>
      <c r="B4638" t="s">
        <v>89</v>
      </c>
      <c r="E4638" t="s">
        <v>90</v>
      </c>
      <c r="F4638" t="s">
        <v>23713</v>
      </c>
      <c r="G4638" t="s">
        <v>23714</v>
      </c>
      <c r="I4638" t="s">
        <v>23666</v>
      </c>
      <c r="J4638" t="s">
        <v>638</v>
      </c>
      <c r="K4638" t="s">
        <v>1388</v>
      </c>
      <c r="L4638" t="s">
        <v>2070</v>
      </c>
      <c r="M4638" t="s">
        <v>8776</v>
      </c>
      <c r="N4638" t="s">
        <v>23667</v>
      </c>
      <c r="O4638" t="s">
        <v>23715</v>
      </c>
      <c r="P4638">
        <v>157443</v>
      </c>
      <c r="Q4638" t="s">
        <v>19059</v>
      </c>
      <c r="R4638" t="s">
        <v>23669</v>
      </c>
      <c r="T4638" t="s">
        <v>23716</v>
      </c>
      <c r="W4638" t="s">
        <v>103</v>
      </c>
      <c r="AE4638" t="s">
        <v>807</v>
      </c>
      <c r="AG4638" t="s">
        <v>105</v>
      </c>
      <c r="AH4638" s="1">
        <v>11871</v>
      </c>
      <c r="AI4638">
        <v>1932</v>
      </c>
      <c r="AJ4638">
        <v>7</v>
      </c>
      <c r="AK4638">
        <v>1</v>
      </c>
      <c r="AL4638">
        <v>183</v>
      </c>
      <c r="AN4638" s="2">
        <v>11871</v>
      </c>
      <c r="BF4638" t="s">
        <v>108</v>
      </c>
      <c r="BG4638" t="s">
        <v>109</v>
      </c>
      <c r="BH4638" t="s">
        <v>110</v>
      </c>
      <c r="BI4638" t="s">
        <v>111</v>
      </c>
      <c r="BJ4638" t="s">
        <v>4196</v>
      </c>
      <c r="BN4638">
        <v>39.185614999999999</v>
      </c>
      <c r="BO4638">
        <v>-84.408274000000006</v>
      </c>
      <c r="BQ4638">
        <v>3036</v>
      </c>
      <c r="BS4638" t="s">
        <v>4197</v>
      </c>
      <c r="BU4638" t="s">
        <v>2767</v>
      </c>
      <c r="BV4638" t="s">
        <v>270</v>
      </c>
      <c r="CF4638" t="s">
        <v>114</v>
      </c>
      <c r="CG4638" s="3">
        <v>43927.612129629626</v>
      </c>
      <c r="CI4638">
        <v>70</v>
      </c>
      <c r="CJ4638" t="s">
        <v>23717</v>
      </c>
      <c r="CK4638" t="s">
        <v>23718</v>
      </c>
    </row>
    <row r="4639" spans="1:89" x14ac:dyDescent="0.45">
      <c r="A4639">
        <v>5105563</v>
      </c>
      <c r="B4639" t="s">
        <v>89</v>
      </c>
      <c r="E4639" t="s">
        <v>90</v>
      </c>
      <c r="F4639" t="s">
        <v>30661</v>
      </c>
      <c r="G4639" t="s">
        <v>30662</v>
      </c>
      <c r="N4639" t="s">
        <v>3528</v>
      </c>
      <c r="O4639" t="s">
        <v>30641</v>
      </c>
      <c r="P4639">
        <v>649534</v>
      </c>
      <c r="Q4639" t="s">
        <v>30642</v>
      </c>
      <c r="R4639" t="s">
        <v>30643</v>
      </c>
      <c r="T4639" t="s">
        <v>30644</v>
      </c>
      <c r="W4639" t="s">
        <v>103</v>
      </c>
      <c r="AE4639" t="s">
        <v>807</v>
      </c>
      <c r="AG4639" t="s">
        <v>105</v>
      </c>
      <c r="AH4639" s="1">
        <v>11962</v>
      </c>
      <c r="AI4639">
        <v>1932</v>
      </c>
      <c r="AJ4639">
        <v>9</v>
      </c>
      <c r="AK4639">
        <v>30</v>
      </c>
      <c r="AL4639">
        <v>274</v>
      </c>
      <c r="AN4639" s="2">
        <v>11962</v>
      </c>
      <c r="BF4639" t="s">
        <v>108</v>
      </c>
      <c r="BG4639" t="s">
        <v>109</v>
      </c>
      <c r="BH4639" t="s">
        <v>110</v>
      </c>
      <c r="BI4639" t="s">
        <v>111</v>
      </c>
      <c r="BJ4639" t="s">
        <v>704</v>
      </c>
      <c r="BN4639">
        <v>39.149546999999998</v>
      </c>
      <c r="BO4639">
        <v>-84.321394999999995</v>
      </c>
      <c r="BP4639" t="s">
        <v>113</v>
      </c>
      <c r="BQ4639">
        <v>575</v>
      </c>
      <c r="BS4639" t="s">
        <v>415</v>
      </c>
      <c r="BU4639" t="s">
        <v>115</v>
      </c>
      <c r="BV4639" t="s">
        <v>270</v>
      </c>
      <c r="CF4639" t="s">
        <v>114</v>
      </c>
      <c r="CG4639" s="3">
        <v>43959.370393518519</v>
      </c>
      <c r="CI4639">
        <v>70</v>
      </c>
      <c r="CJ4639" t="s">
        <v>30663</v>
      </c>
      <c r="CK4639" t="s">
        <v>30664</v>
      </c>
    </row>
    <row r="4640" spans="1:89" x14ac:dyDescent="0.45">
      <c r="A4640">
        <v>5105569</v>
      </c>
      <c r="B4640" t="s">
        <v>89</v>
      </c>
      <c r="E4640" t="s">
        <v>90</v>
      </c>
      <c r="F4640" t="s">
        <v>30679</v>
      </c>
      <c r="G4640" t="s">
        <v>30680</v>
      </c>
      <c r="I4640" t="s">
        <v>28749</v>
      </c>
      <c r="J4640" t="s">
        <v>638</v>
      </c>
      <c r="K4640" t="s">
        <v>1388</v>
      </c>
      <c r="L4640" t="s">
        <v>2070</v>
      </c>
      <c r="M4640" t="s">
        <v>3507</v>
      </c>
      <c r="N4640" t="s">
        <v>3517</v>
      </c>
      <c r="O4640" t="s">
        <v>30621</v>
      </c>
      <c r="P4640">
        <v>183595</v>
      </c>
      <c r="Q4640" t="s">
        <v>30622</v>
      </c>
      <c r="R4640" t="s">
        <v>28752</v>
      </c>
      <c r="T4640" t="s">
        <v>30623</v>
      </c>
      <c r="W4640" t="s">
        <v>103</v>
      </c>
      <c r="AE4640" t="s">
        <v>807</v>
      </c>
      <c r="AG4640" t="s">
        <v>105</v>
      </c>
      <c r="AH4640" s="1">
        <v>11839</v>
      </c>
      <c r="AI4640">
        <v>1932</v>
      </c>
      <c r="AJ4640">
        <v>5</v>
      </c>
      <c r="AK4640">
        <v>30</v>
      </c>
      <c r="AL4640">
        <v>151</v>
      </c>
      <c r="AN4640" s="2">
        <v>11839</v>
      </c>
      <c r="AQ4640" t="s">
        <v>6497</v>
      </c>
      <c r="BF4640" t="s">
        <v>108</v>
      </c>
      <c r="BG4640" t="s">
        <v>317</v>
      </c>
      <c r="BH4640" t="s">
        <v>467</v>
      </c>
      <c r="BI4640" t="s">
        <v>468</v>
      </c>
      <c r="BJ4640" t="s">
        <v>468</v>
      </c>
      <c r="BN4640">
        <v>37.772584000000002</v>
      </c>
      <c r="BO4640">
        <v>-83.684358000000003</v>
      </c>
      <c r="BQ4640">
        <v>301</v>
      </c>
      <c r="BS4640" t="s">
        <v>469</v>
      </c>
      <c r="BU4640" t="s">
        <v>284</v>
      </c>
      <c r="BV4640" t="s">
        <v>270</v>
      </c>
      <c r="CF4640" t="s">
        <v>114</v>
      </c>
      <c r="CG4640" s="3">
        <v>43959.370393518519</v>
      </c>
      <c r="CI4640">
        <v>70</v>
      </c>
      <c r="CJ4640" t="s">
        <v>30681</v>
      </c>
      <c r="CK4640" t="s">
        <v>30682</v>
      </c>
    </row>
    <row r="4641" spans="1:89" x14ac:dyDescent="0.45">
      <c r="A4641">
        <v>5109678</v>
      </c>
      <c r="B4641" t="s">
        <v>89</v>
      </c>
      <c r="E4641" t="s">
        <v>90</v>
      </c>
      <c r="F4641" t="s">
        <v>31015</v>
      </c>
      <c r="G4641" t="s">
        <v>31016</v>
      </c>
      <c r="I4641" t="s">
        <v>29320</v>
      </c>
      <c r="J4641" t="s">
        <v>638</v>
      </c>
      <c r="K4641" t="s">
        <v>1388</v>
      </c>
      <c r="L4641" t="s">
        <v>2070</v>
      </c>
      <c r="M4641" t="s">
        <v>3507</v>
      </c>
      <c r="N4641" t="s">
        <v>8777</v>
      </c>
      <c r="O4641" t="s">
        <v>29321</v>
      </c>
      <c r="P4641">
        <v>143254</v>
      </c>
      <c r="Q4641" t="s">
        <v>6428</v>
      </c>
      <c r="R4641" t="s">
        <v>29322</v>
      </c>
      <c r="T4641" t="s">
        <v>29323</v>
      </c>
      <c r="W4641" t="s">
        <v>103</v>
      </c>
      <c r="AE4641" t="s">
        <v>807</v>
      </c>
      <c r="AG4641" t="s">
        <v>105</v>
      </c>
      <c r="AH4641" s="1">
        <v>11970</v>
      </c>
      <c r="AI4641">
        <v>1932</v>
      </c>
      <c r="AJ4641">
        <v>10</v>
      </c>
      <c r="AK4641">
        <v>8</v>
      </c>
      <c r="AL4641">
        <v>282</v>
      </c>
      <c r="AN4641" s="2">
        <v>11970</v>
      </c>
      <c r="BF4641" t="s">
        <v>108</v>
      </c>
      <c r="BG4641" t="s">
        <v>109</v>
      </c>
      <c r="BH4641" t="s">
        <v>110</v>
      </c>
      <c r="BI4641" t="s">
        <v>192</v>
      </c>
      <c r="BJ4641" t="s">
        <v>193</v>
      </c>
      <c r="BN4641">
        <v>39.292279000000001</v>
      </c>
      <c r="BO4641">
        <v>-84.618002000000004</v>
      </c>
      <c r="BP4641" t="s">
        <v>113</v>
      </c>
      <c r="BQ4641">
        <v>3036</v>
      </c>
      <c r="BS4641" t="s">
        <v>409</v>
      </c>
      <c r="BU4641" t="s">
        <v>352</v>
      </c>
      <c r="BV4641" t="s">
        <v>270</v>
      </c>
      <c r="CF4641" t="s">
        <v>114</v>
      </c>
      <c r="CG4641" s="3">
        <v>43959.370393518519</v>
      </c>
      <c r="CI4641">
        <v>70</v>
      </c>
      <c r="CJ4641" t="s">
        <v>31017</v>
      </c>
      <c r="CK4641" t="s">
        <v>31018</v>
      </c>
    </row>
    <row r="4642" spans="1:89" x14ac:dyDescent="0.45">
      <c r="A4642">
        <v>5140535</v>
      </c>
      <c r="B4642" t="s">
        <v>89</v>
      </c>
      <c r="E4642" t="s">
        <v>90</v>
      </c>
      <c r="F4642" t="s">
        <v>34805</v>
      </c>
      <c r="G4642" t="s">
        <v>34806</v>
      </c>
      <c r="I4642" t="s">
        <v>31662</v>
      </c>
      <c r="J4642" t="s">
        <v>638</v>
      </c>
      <c r="K4642" t="s">
        <v>1388</v>
      </c>
      <c r="L4642" t="s">
        <v>2070</v>
      </c>
      <c r="M4642" t="s">
        <v>19169</v>
      </c>
      <c r="N4642" t="s">
        <v>8766</v>
      </c>
      <c r="O4642" t="s">
        <v>34721</v>
      </c>
      <c r="P4642">
        <v>186564</v>
      </c>
      <c r="Q4642" t="s">
        <v>34722</v>
      </c>
      <c r="R4642" t="s">
        <v>31665</v>
      </c>
      <c r="T4642" t="s">
        <v>34723</v>
      </c>
      <c r="W4642" t="s">
        <v>103</v>
      </c>
      <c r="AE4642" t="s">
        <v>807</v>
      </c>
      <c r="AG4642" t="s">
        <v>105</v>
      </c>
      <c r="AH4642" s="1">
        <v>11861</v>
      </c>
      <c r="AI4642">
        <v>1932</v>
      </c>
      <c r="AJ4642">
        <v>6</v>
      </c>
      <c r="AK4642">
        <v>21</v>
      </c>
      <c r="AL4642">
        <v>173</v>
      </c>
      <c r="AN4642" s="2">
        <v>11861</v>
      </c>
      <c r="AQ4642" t="s">
        <v>6497</v>
      </c>
      <c r="BF4642" t="s">
        <v>108</v>
      </c>
      <c r="BG4642" t="s">
        <v>109</v>
      </c>
      <c r="BH4642" t="s">
        <v>110</v>
      </c>
      <c r="BI4642" t="s">
        <v>111</v>
      </c>
      <c r="BJ4642" t="s">
        <v>808</v>
      </c>
      <c r="BN4642">
        <v>39.148670000000003</v>
      </c>
      <c r="BO4642">
        <v>-84.599389000000002</v>
      </c>
      <c r="BQ4642">
        <v>3036</v>
      </c>
      <c r="BS4642" t="s">
        <v>809</v>
      </c>
      <c r="BU4642" t="s">
        <v>810</v>
      </c>
      <c r="BV4642" t="s">
        <v>270</v>
      </c>
      <c r="CF4642" t="s">
        <v>114</v>
      </c>
      <c r="CG4642" s="3">
        <v>43927.612129629626</v>
      </c>
      <c r="CI4642">
        <v>70</v>
      </c>
      <c r="CJ4642" t="s">
        <v>34807</v>
      </c>
      <c r="CK4642" t="s">
        <v>34808</v>
      </c>
    </row>
    <row r="4643" spans="1:89" x14ac:dyDescent="0.45">
      <c r="A4643">
        <v>5153536</v>
      </c>
      <c r="B4643" t="s">
        <v>89</v>
      </c>
      <c r="E4643" t="s">
        <v>90</v>
      </c>
      <c r="F4643" t="s">
        <v>35778</v>
      </c>
      <c r="G4643" t="s">
        <v>35779</v>
      </c>
      <c r="I4643" t="s">
        <v>27750</v>
      </c>
      <c r="J4643" t="s">
        <v>638</v>
      </c>
      <c r="K4643" t="s">
        <v>1388</v>
      </c>
      <c r="L4643" t="s">
        <v>2070</v>
      </c>
      <c r="M4643" t="s">
        <v>3507</v>
      </c>
      <c r="N4643" t="s">
        <v>3528</v>
      </c>
      <c r="O4643" t="s">
        <v>33136</v>
      </c>
      <c r="P4643">
        <v>527007</v>
      </c>
      <c r="Q4643" t="s">
        <v>33137</v>
      </c>
      <c r="R4643" t="s">
        <v>27753</v>
      </c>
      <c r="T4643" t="s">
        <v>33138</v>
      </c>
      <c r="W4643" t="s">
        <v>103</v>
      </c>
      <c r="AE4643" t="s">
        <v>807</v>
      </c>
      <c r="AG4643" t="s">
        <v>105</v>
      </c>
      <c r="AH4643" s="1">
        <v>11871</v>
      </c>
      <c r="AI4643">
        <v>1932</v>
      </c>
      <c r="AJ4643">
        <v>7</v>
      </c>
      <c r="AK4643">
        <v>1</v>
      </c>
      <c r="AL4643">
        <v>183</v>
      </c>
      <c r="AN4643" s="2">
        <v>11871</v>
      </c>
      <c r="BF4643" t="s">
        <v>108</v>
      </c>
      <c r="BG4643" t="s">
        <v>109</v>
      </c>
      <c r="BH4643" t="s">
        <v>110</v>
      </c>
      <c r="BI4643" t="s">
        <v>111</v>
      </c>
      <c r="BJ4643" t="s">
        <v>4196</v>
      </c>
      <c r="BN4643">
        <v>39.185614999999999</v>
      </c>
      <c r="BO4643">
        <v>-84.408274000000006</v>
      </c>
      <c r="BP4643" t="s">
        <v>113</v>
      </c>
      <c r="BQ4643">
        <v>900</v>
      </c>
      <c r="BS4643" t="s">
        <v>114</v>
      </c>
      <c r="BU4643" t="s">
        <v>115</v>
      </c>
      <c r="BV4643" t="s">
        <v>270</v>
      </c>
      <c r="CF4643" t="s">
        <v>114</v>
      </c>
      <c r="CG4643" s="3">
        <v>43959.370393518519</v>
      </c>
      <c r="CI4643">
        <v>70</v>
      </c>
      <c r="CJ4643" t="s">
        <v>35780</v>
      </c>
      <c r="CK4643" t="s">
        <v>35781</v>
      </c>
    </row>
    <row r="4644" spans="1:89" x14ac:dyDescent="0.45">
      <c r="A4644">
        <v>5154012</v>
      </c>
      <c r="B4644" t="s">
        <v>89</v>
      </c>
      <c r="E4644" t="s">
        <v>90</v>
      </c>
      <c r="F4644" t="s">
        <v>36382</v>
      </c>
      <c r="G4644" t="s">
        <v>36383</v>
      </c>
      <c r="I4644" t="s">
        <v>29455</v>
      </c>
      <c r="J4644" t="s">
        <v>638</v>
      </c>
      <c r="K4644" t="s">
        <v>1388</v>
      </c>
      <c r="L4644" t="s">
        <v>2070</v>
      </c>
      <c r="M4644" t="s">
        <v>19169</v>
      </c>
      <c r="N4644" t="s">
        <v>3538</v>
      </c>
      <c r="O4644" t="s">
        <v>33778</v>
      </c>
      <c r="P4644">
        <v>187074</v>
      </c>
      <c r="Q4644" t="s">
        <v>33779</v>
      </c>
      <c r="R4644" t="s">
        <v>29458</v>
      </c>
      <c r="T4644" t="s">
        <v>33780</v>
      </c>
      <c r="W4644" t="s">
        <v>103</v>
      </c>
      <c r="AE4644" t="s">
        <v>807</v>
      </c>
      <c r="AG4644" t="s">
        <v>105</v>
      </c>
      <c r="AH4644" s="1">
        <v>11871</v>
      </c>
      <c r="AI4644">
        <v>1932</v>
      </c>
      <c r="AJ4644">
        <v>7</v>
      </c>
      <c r="AK4644">
        <v>1</v>
      </c>
      <c r="AL4644">
        <v>183</v>
      </c>
      <c r="AN4644" s="2">
        <v>11871</v>
      </c>
      <c r="AQ4644" t="s">
        <v>6497</v>
      </c>
      <c r="BF4644" t="s">
        <v>108</v>
      </c>
      <c r="BG4644" t="s">
        <v>109</v>
      </c>
      <c r="BH4644" t="s">
        <v>110</v>
      </c>
      <c r="BI4644" t="s">
        <v>111</v>
      </c>
      <c r="BJ4644" t="s">
        <v>4196</v>
      </c>
      <c r="BN4644">
        <v>39.185614999999999</v>
      </c>
      <c r="BO4644">
        <v>-84.408274000000006</v>
      </c>
      <c r="BP4644" t="s">
        <v>113</v>
      </c>
      <c r="BQ4644">
        <v>1165</v>
      </c>
      <c r="BS4644" t="s">
        <v>114</v>
      </c>
      <c r="BU4644" t="s">
        <v>115</v>
      </c>
      <c r="BV4644" t="s">
        <v>270</v>
      </c>
      <c r="CF4644" t="s">
        <v>114</v>
      </c>
      <c r="CG4644" s="3">
        <v>43959.370393518519</v>
      </c>
      <c r="CI4644">
        <v>70</v>
      </c>
      <c r="CJ4644" t="s">
        <v>36384</v>
      </c>
      <c r="CK4644" t="s">
        <v>36385</v>
      </c>
    </row>
    <row r="4645" spans="1:89" x14ac:dyDescent="0.45">
      <c r="A4645">
        <v>5156975</v>
      </c>
      <c r="B4645" t="s">
        <v>89</v>
      </c>
      <c r="E4645" t="s">
        <v>90</v>
      </c>
      <c r="F4645" t="s">
        <v>36991</v>
      </c>
      <c r="G4645" t="s">
        <v>36992</v>
      </c>
      <c r="I4645" t="s">
        <v>29311</v>
      </c>
      <c r="J4645" t="s">
        <v>638</v>
      </c>
      <c r="K4645" t="s">
        <v>1388</v>
      </c>
      <c r="L4645" t="s">
        <v>2070</v>
      </c>
      <c r="M4645" t="s">
        <v>3507</v>
      </c>
      <c r="N4645" t="s">
        <v>5181</v>
      </c>
      <c r="O4645" t="s">
        <v>29312</v>
      </c>
      <c r="P4645">
        <v>184814</v>
      </c>
      <c r="Q4645" t="s">
        <v>29313</v>
      </c>
      <c r="R4645" t="s">
        <v>29314</v>
      </c>
      <c r="T4645" t="s">
        <v>29315</v>
      </c>
      <c r="W4645" t="s">
        <v>103</v>
      </c>
      <c r="AE4645" t="s">
        <v>807</v>
      </c>
      <c r="AG4645" t="s">
        <v>105</v>
      </c>
      <c r="AH4645" s="1">
        <v>11963</v>
      </c>
      <c r="AI4645">
        <v>1932</v>
      </c>
      <c r="AJ4645">
        <v>10</v>
      </c>
      <c r="AK4645">
        <v>1</v>
      </c>
      <c r="AL4645">
        <v>275</v>
      </c>
      <c r="AN4645" s="2">
        <v>11963</v>
      </c>
      <c r="BF4645" t="s">
        <v>108</v>
      </c>
      <c r="BG4645" t="s">
        <v>109</v>
      </c>
      <c r="BH4645" t="s">
        <v>186</v>
      </c>
      <c r="BJ4645" t="s">
        <v>267</v>
      </c>
      <c r="BN4645">
        <v>38.845514999999999</v>
      </c>
      <c r="BO4645">
        <v>-83.472151999999994</v>
      </c>
      <c r="BP4645" t="s">
        <v>113</v>
      </c>
      <c r="BQ4645">
        <v>34686</v>
      </c>
      <c r="BU4645" t="s">
        <v>115</v>
      </c>
      <c r="CF4645" t="s">
        <v>114</v>
      </c>
      <c r="CG4645" s="3">
        <v>43959.370393518519</v>
      </c>
      <c r="CI4645">
        <v>70</v>
      </c>
      <c r="CJ4645" t="s">
        <v>36993</v>
      </c>
      <c r="CK4645" t="s">
        <v>36994</v>
      </c>
    </row>
    <row r="4646" spans="1:89" x14ac:dyDescent="0.45">
      <c r="A4646">
        <v>5174487</v>
      </c>
      <c r="B4646" t="s">
        <v>89</v>
      </c>
      <c r="E4646" t="s">
        <v>90</v>
      </c>
      <c r="F4646" t="s">
        <v>39059</v>
      </c>
      <c r="G4646" t="s">
        <v>39060</v>
      </c>
      <c r="I4646" t="s">
        <v>38830</v>
      </c>
      <c r="J4646" t="s">
        <v>638</v>
      </c>
      <c r="K4646" t="s">
        <v>1388</v>
      </c>
      <c r="L4646" t="s">
        <v>2070</v>
      </c>
      <c r="M4646" t="s">
        <v>2071</v>
      </c>
      <c r="N4646" t="s">
        <v>10401</v>
      </c>
      <c r="O4646" t="s">
        <v>39049</v>
      </c>
      <c r="P4646">
        <v>282825</v>
      </c>
      <c r="Q4646" t="s">
        <v>1440</v>
      </c>
      <c r="R4646" t="s">
        <v>38823</v>
      </c>
      <c r="T4646" t="s">
        <v>39050</v>
      </c>
      <c r="W4646" t="s">
        <v>103</v>
      </c>
      <c r="AE4646" t="s">
        <v>807</v>
      </c>
      <c r="AG4646" t="s">
        <v>105</v>
      </c>
      <c r="AH4646" s="1">
        <v>11861</v>
      </c>
      <c r="AI4646">
        <v>1932</v>
      </c>
      <c r="AJ4646">
        <v>6</v>
      </c>
      <c r="AK4646">
        <v>21</v>
      </c>
      <c r="AL4646">
        <v>173</v>
      </c>
      <c r="AN4646" s="2">
        <v>11861</v>
      </c>
      <c r="BF4646" t="s">
        <v>108</v>
      </c>
      <c r="BG4646" t="s">
        <v>109</v>
      </c>
      <c r="BH4646" t="s">
        <v>110</v>
      </c>
      <c r="BI4646" t="s">
        <v>111</v>
      </c>
      <c r="BJ4646" t="s">
        <v>808</v>
      </c>
      <c r="BN4646">
        <v>39.148670000000003</v>
      </c>
      <c r="BO4646">
        <v>-84.599389000000002</v>
      </c>
      <c r="BQ4646">
        <v>3036</v>
      </c>
      <c r="BS4646" t="s">
        <v>809</v>
      </c>
      <c r="BU4646" t="s">
        <v>810</v>
      </c>
      <c r="BV4646" t="s">
        <v>270</v>
      </c>
      <c r="CF4646" t="s">
        <v>114</v>
      </c>
      <c r="CG4646" s="3">
        <v>43927.612129629626</v>
      </c>
      <c r="CI4646">
        <v>70</v>
      </c>
      <c r="CJ4646" t="s">
        <v>39061</v>
      </c>
      <c r="CK4646" t="s">
        <v>39062</v>
      </c>
    </row>
    <row r="4647" spans="1:89" x14ac:dyDescent="0.45">
      <c r="A4647">
        <v>5225045</v>
      </c>
      <c r="B4647" t="s">
        <v>89</v>
      </c>
      <c r="E4647" t="s">
        <v>90</v>
      </c>
      <c r="F4647" t="s">
        <v>40259</v>
      </c>
      <c r="G4647" t="s">
        <v>40260</v>
      </c>
      <c r="I4647" t="s">
        <v>37854</v>
      </c>
      <c r="J4647" t="s">
        <v>638</v>
      </c>
      <c r="K4647" t="s">
        <v>1388</v>
      </c>
      <c r="L4647" t="s">
        <v>2070</v>
      </c>
      <c r="M4647" t="s">
        <v>8674</v>
      </c>
      <c r="N4647" t="s">
        <v>37437</v>
      </c>
      <c r="O4647" t="s">
        <v>40261</v>
      </c>
      <c r="P4647">
        <v>190180</v>
      </c>
      <c r="Q4647" t="s">
        <v>7275</v>
      </c>
      <c r="R4647" t="s">
        <v>37856</v>
      </c>
      <c r="T4647" t="s">
        <v>40262</v>
      </c>
      <c r="W4647" t="s">
        <v>103</v>
      </c>
      <c r="AE4647" t="s">
        <v>807</v>
      </c>
      <c r="AG4647" t="s">
        <v>105</v>
      </c>
      <c r="AH4647" s="1">
        <v>11863</v>
      </c>
      <c r="AI4647">
        <v>1932</v>
      </c>
      <c r="AJ4647">
        <v>6</v>
      </c>
      <c r="AK4647">
        <v>23</v>
      </c>
      <c r="AL4647">
        <v>175</v>
      </c>
      <c r="AN4647" s="2">
        <v>11863</v>
      </c>
      <c r="BF4647" t="s">
        <v>108</v>
      </c>
      <c r="BG4647" t="s">
        <v>109</v>
      </c>
      <c r="BH4647" t="s">
        <v>110</v>
      </c>
      <c r="BI4647" t="s">
        <v>111</v>
      </c>
      <c r="BJ4647" t="s">
        <v>198</v>
      </c>
      <c r="BN4647">
        <v>39.266168999999998</v>
      </c>
      <c r="BO4647">
        <v>-84.362995999999995</v>
      </c>
      <c r="BQ4647">
        <v>3036</v>
      </c>
      <c r="BS4647" t="s">
        <v>1255</v>
      </c>
      <c r="BU4647" t="s">
        <v>284</v>
      </c>
      <c r="BV4647" t="s">
        <v>270</v>
      </c>
      <c r="CF4647" t="s">
        <v>114</v>
      </c>
      <c r="CG4647" s="3">
        <v>43927.612129629626</v>
      </c>
      <c r="CI4647">
        <v>70</v>
      </c>
      <c r="CJ4647" t="s">
        <v>40263</v>
      </c>
      <c r="CK4647" t="s">
        <v>40264</v>
      </c>
    </row>
    <row r="4648" spans="1:89" x14ac:dyDescent="0.45">
      <c r="A4648">
        <v>4798240</v>
      </c>
      <c r="B4648" t="s">
        <v>89</v>
      </c>
      <c r="E4648" t="s">
        <v>90</v>
      </c>
      <c r="F4648" t="s">
        <v>16585</v>
      </c>
      <c r="G4648" t="s">
        <v>16586</v>
      </c>
      <c r="I4648" t="s">
        <v>11250</v>
      </c>
      <c r="J4648" t="s">
        <v>638</v>
      </c>
      <c r="K4648" t="s">
        <v>1388</v>
      </c>
      <c r="L4648" t="s">
        <v>1389</v>
      </c>
      <c r="M4648" t="s">
        <v>7899</v>
      </c>
      <c r="N4648" t="s">
        <v>10763</v>
      </c>
      <c r="O4648" t="s">
        <v>16587</v>
      </c>
      <c r="P4648">
        <v>397790</v>
      </c>
      <c r="Q4648" t="s">
        <v>16588</v>
      </c>
      <c r="R4648" t="s">
        <v>11253</v>
      </c>
      <c r="T4648" t="s">
        <v>16589</v>
      </c>
      <c r="W4648" t="s">
        <v>103</v>
      </c>
      <c r="AE4648" t="s">
        <v>7657</v>
      </c>
      <c r="AG4648">
        <v>60280</v>
      </c>
      <c r="AH4648" s="1">
        <v>7861</v>
      </c>
      <c r="AI4648">
        <v>1921</v>
      </c>
      <c r="AJ4648">
        <v>7</v>
      </c>
      <c r="AK4648">
        <v>9</v>
      </c>
      <c r="AL4648">
        <v>190</v>
      </c>
      <c r="AN4648" s="2">
        <v>7861</v>
      </c>
      <c r="AQ4648" t="s">
        <v>16590</v>
      </c>
      <c r="BF4648" t="s">
        <v>108</v>
      </c>
      <c r="BG4648" t="s">
        <v>2315</v>
      </c>
      <c r="BH4648" t="s">
        <v>14122</v>
      </c>
      <c r="BI4648" t="s">
        <v>16591</v>
      </c>
      <c r="BJ4648" t="s">
        <v>16591</v>
      </c>
      <c r="BN4648">
        <v>38.855589999999999</v>
      </c>
      <c r="BO4648">
        <v>-77.091610000000003</v>
      </c>
      <c r="BQ4648">
        <v>289</v>
      </c>
      <c r="BS4648" t="s">
        <v>16592</v>
      </c>
      <c r="BU4648" t="s">
        <v>16593</v>
      </c>
      <c r="BV4648" t="s">
        <v>270</v>
      </c>
      <c r="CF4648" t="s">
        <v>114</v>
      </c>
      <c r="CG4648" s="3">
        <v>43946.451226851852</v>
      </c>
      <c r="CI4648">
        <v>70</v>
      </c>
      <c r="CJ4648" t="s">
        <v>16594</v>
      </c>
      <c r="CK4648" t="s">
        <v>16595</v>
      </c>
    </row>
    <row r="4649" spans="1:89" x14ac:dyDescent="0.45">
      <c r="A4649">
        <v>4924066</v>
      </c>
      <c r="B4649" t="s">
        <v>89</v>
      </c>
      <c r="E4649" t="s">
        <v>90</v>
      </c>
      <c r="F4649" t="s">
        <v>22796</v>
      </c>
      <c r="G4649" t="s">
        <v>22797</v>
      </c>
      <c r="H4649">
        <v>66944</v>
      </c>
      <c r="I4649" t="s">
        <v>22789</v>
      </c>
      <c r="J4649" t="s">
        <v>638</v>
      </c>
      <c r="K4649" t="s">
        <v>1388</v>
      </c>
      <c r="L4649" t="s">
        <v>1389</v>
      </c>
      <c r="M4649" t="s">
        <v>7899</v>
      </c>
      <c r="N4649" t="s">
        <v>11341</v>
      </c>
      <c r="O4649" t="s">
        <v>22798</v>
      </c>
      <c r="P4649">
        <v>284737</v>
      </c>
      <c r="Q4649" t="s">
        <v>7902</v>
      </c>
      <c r="R4649" t="s">
        <v>22791</v>
      </c>
      <c r="T4649" t="s">
        <v>22799</v>
      </c>
      <c r="W4649" t="s">
        <v>103</v>
      </c>
      <c r="AE4649" t="s">
        <v>7657</v>
      </c>
      <c r="AG4649" t="s">
        <v>105</v>
      </c>
      <c r="AH4649" t="s">
        <v>2947</v>
      </c>
      <c r="AI4649">
        <v>1933</v>
      </c>
      <c r="AJ4649">
        <v>6</v>
      </c>
      <c r="AN4649" t="s">
        <v>2948</v>
      </c>
      <c r="AQ4649" t="s">
        <v>22800</v>
      </c>
      <c r="BF4649" t="s">
        <v>108</v>
      </c>
      <c r="BG4649" t="s">
        <v>22801</v>
      </c>
      <c r="BJ4649" t="s">
        <v>22802</v>
      </c>
      <c r="BN4649">
        <v>35.633429</v>
      </c>
      <c r="BO4649">
        <v>-83.388768999999996</v>
      </c>
      <c r="BP4649" t="s">
        <v>113</v>
      </c>
      <c r="BQ4649">
        <v>301</v>
      </c>
      <c r="BS4649" t="s">
        <v>22803</v>
      </c>
      <c r="BU4649" t="s">
        <v>22804</v>
      </c>
      <c r="BV4649" t="s">
        <v>270</v>
      </c>
      <c r="CF4649" t="s">
        <v>114</v>
      </c>
      <c r="CG4649" s="3">
        <v>43946.451226851852</v>
      </c>
      <c r="CI4649">
        <v>70</v>
      </c>
      <c r="CJ4649" t="s">
        <v>22805</v>
      </c>
      <c r="CK4649" t="s">
        <v>22806</v>
      </c>
    </row>
    <row r="4650" spans="1:89" x14ac:dyDescent="0.45">
      <c r="A4650">
        <v>4994390</v>
      </c>
      <c r="B4650" t="s">
        <v>89</v>
      </c>
      <c r="E4650" t="s">
        <v>90</v>
      </c>
      <c r="F4650" t="s">
        <v>25771</v>
      </c>
      <c r="G4650" t="s">
        <v>25772</v>
      </c>
      <c r="N4650" t="s">
        <v>10763</v>
      </c>
      <c r="O4650" t="s">
        <v>25773</v>
      </c>
      <c r="P4650">
        <v>638311</v>
      </c>
      <c r="Q4650" t="s">
        <v>25774</v>
      </c>
      <c r="R4650" t="s">
        <v>11324</v>
      </c>
      <c r="T4650" t="s">
        <v>25775</v>
      </c>
      <c r="W4650" t="s">
        <v>103</v>
      </c>
      <c r="AE4650" t="s">
        <v>7657</v>
      </c>
      <c r="AG4650">
        <v>66518</v>
      </c>
      <c r="AH4650" s="1">
        <v>11069</v>
      </c>
      <c r="AI4650">
        <v>1930</v>
      </c>
      <c r="AJ4650">
        <v>4</v>
      </c>
      <c r="AK4650">
        <v>21</v>
      </c>
      <c r="AL4650">
        <v>111</v>
      </c>
      <c r="AN4650" s="2">
        <v>11069</v>
      </c>
      <c r="AQ4650" t="s">
        <v>23850</v>
      </c>
      <c r="BF4650" t="s">
        <v>108</v>
      </c>
      <c r="BG4650" t="s">
        <v>718</v>
      </c>
      <c r="BH4650" t="s">
        <v>25776</v>
      </c>
      <c r="BI4650" t="s">
        <v>25777</v>
      </c>
      <c r="BJ4650" t="s">
        <v>25777</v>
      </c>
      <c r="BN4650">
        <v>34.640448999999997</v>
      </c>
      <c r="BO4650">
        <v>-78.483895000000004</v>
      </c>
      <c r="BP4650" t="s">
        <v>113</v>
      </c>
      <c r="BQ4650">
        <v>2306</v>
      </c>
      <c r="BU4650" t="s">
        <v>115</v>
      </c>
      <c r="CF4650" t="s">
        <v>114</v>
      </c>
      <c r="CG4650" s="3">
        <v>43959.370393518519</v>
      </c>
      <c r="CI4650">
        <v>70</v>
      </c>
      <c r="CJ4650" t="s">
        <v>25778</v>
      </c>
      <c r="CK4650" t="s">
        <v>25779</v>
      </c>
    </row>
    <row r="4651" spans="1:89" x14ac:dyDescent="0.45">
      <c r="A4651">
        <v>7421469</v>
      </c>
      <c r="B4651" t="s">
        <v>89</v>
      </c>
      <c r="E4651" t="s">
        <v>90</v>
      </c>
      <c r="F4651" t="s">
        <v>46596</v>
      </c>
      <c r="G4651" t="s">
        <v>46597</v>
      </c>
      <c r="I4651" t="s">
        <v>46598</v>
      </c>
      <c r="J4651" t="s">
        <v>638</v>
      </c>
      <c r="K4651" t="s">
        <v>639</v>
      </c>
      <c r="L4651" t="s">
        <v>1353</v>
      </c>
      <c r="M4651" t="s">
        <v>2832</v>
      </c>
      <c r="N4651" t="s">
        <v>6411</v>
      </c>
      <c r="O4651" t="s">
        <v>46599</v>
      </c>
      <c r="P4651">
        <v>117257</v>
      </c>
      <c r="Q4651" t="s">
        <v>4466</v>
      </c>
      <c r="R4651" t="s">
        <v>46600</v>
      </c>
      <c r="T4651" t="s">
        <v>19004</v>
      </c>
      <c r="W4651" t="s">
        <v>103</v>
      </c>
      <c r="AE4651" t="s">
        <v>7657</v>
      </c>
      <c r="AG4651">
        <v>66907</v>
      </c>
      <c r="AH4651" s="1">
        <v>12146</v>
      </c>
      <c r="AI4651">
        <v>1933</v>
      </c>
      <c r="AJ4651">
        <v>4</v>
      </c>
      <c r="AK4651">
        <v>2</v>
      </c>
      <c r="AL4651">
        <v>92</v>
      </c>
      <c r="AN4651" s="2">
        <v>12146</v>
      </c>
      <c r="AQ4651" t="s">
        <v>9717</v>
      </c>
      <c r="BF4651" t="s">
        <v>108</v>
      </c>
      <c r="BG4651" t="s">
        <v>2315</v>
      </c>
      <c r="BH4651" t="s">
        <v>13894</v>
      </c>
      <c r="BI4651" t="s">
        <v>46601</v>
      </c>
      <c r="BJ4651" t="s">
        <v>46601</v>
      </c>
      <c r="BL4651">
        <v>0</v>
      </c>
      <c r="BN4651">
        <v>38.554174400000001</v>
      </c>
      <c r="BO4651">
        <v>-78.401043999999999</v>
      </c>
      <c r="CF4651" t="s">
        <v>114</v>
      </c>
      <c r="CG4651" s="3">
        <v>43946.451226851852</v>
      </c>
      <c r="CI4651">
        <v>70</v>
      </c>
      <c r="CJ4651" t="s">
        <v>46602</v>
      </c>
      <c r="CK4651" t="s">
        <v>46603</v>
      </c>
    </row>
    <row r="4652" spans="1:89" x14ac:dyDescent="0.45">
      <c r="A4652">
        <v>4826564</v>
      </c>
      <c r="B4652" t="s">
        <v>89</v>
      </c>
      <c r="E4652" t="s">
        <v>90</v>
      </c>
      <c r="F4652" t="s">
        <v>18987</v>
      </c>
      <c r="G4652" t="s">
        <v>18988</v>
      </c>
      <c r="I4652" t="s">
        <v>18977</v>
      </c>
      <c r="J4652" t="s">
        <v>638</v>
      </c>
      <c r="K4652" t="s">
        <v>1388</v>
      </c>
      <c r="L4652" t="s">
        <v>1389</v>
      </c>
      <c r="M4652" t="s">
        <v>1390</v>
      </c>
      <c r="N4652" t="s">
        <v>1391</v>
      </c>
      <c r="O4652" t="s">
        <v>18989</v>
      </c>
      <c r="P4652">
        <v>418624</v>
      </c>
      <c r="Q4652" t="s">
        <v>18990</v>
      </c>
      <c r="R4652" t="s">
        <v>18980</v>
      </c>
      <c r="T4652" t="s">
        <v>18991</v>
      </c>
      <c r="W4652" t="s">
        <v>103</v>
      </c>
      <c r="AE4652" t="s">
        <v>18992</v>
      </c>
      <c r="AG4652">
        <v>3942</v>
      </c>
      <c r="AH4652" s="1">
        <v>9323</v>
      </c>
      <c r="AI4652">
        <v>1925</v>
      </c>
      <c r="AJ4652">
        <v>7</v>
      </c>
      <c r="AK4652">
        <v>10</v>
      </c>
      <c r="AL4652">
        <v>191</v>
      </c>
      <c r="AO4652" t="s">
        <v>18993</v>
      </c>
      <c r="AQ4652" t="s">
        <v>18994</v>
      </c>
      <c r="BF4652" t="s">
        <v>8366</v>
      </c>
      <c r="BG4652" t="s">
        <v>8367</v>
      </c>
      <c r="BJ4652" t="s">
        <v>18995</v>
      </c>
      <c r="BN4652">
        <v>9.1666670000000003</v>
      </c>
      <c r="BO4652">
        <v>-79.833332999999996</v>
      </c>
      <c r="BQ4652">
        <v>462711</v>
      </c>
      <c r="BS4652" t="s">
        <v>18996</v>
      </c>
      <c r="BU4652" t="s">
        <v>18997</v>
      </c>
      <c r="BV4652" t="s">
        <v>270</v>
      </c>
      <c r="CF4652" t="s">
        <v>114</v>
      </c>
      <c r="CG4652" s="3">
        <v>43946.382395833331</v>
      </c>
      <c r="CI4652">
        <v>70</v>
      </c>
      <c r="CJ4652" t="s">
        <v>18998</v>
      </c>
      <c r="CK4652" t="s">
        <v>18999</v>
      </c>
    </row>
    <row r="4653" spans="1:89" x14ac:dyDescent="0.45">
      <c r="A4653">
        <v>4994325</v>
      </c>
      <c r="B4653" t="s">
        <v>89</v>
      </c>
      <c r="E4653" t="s">
        <v>90</v>
      </c>
      <c r="F4653" t="s">
        <v>25619</v>
      </c>
      <c r="G4653" t="s">
        <v>25620</v>
      </c>
      <c r="H4653">
        <v>67252</v>
      </c>
      <c r="I4653" t="s">
        <v>11322</v>
      </c>
      <c r="J4653" t="s">
        <v>638</v>
      </c>
      <c r="K4653" t="s">
        <v>1388</v>
      </c>
      <c r="L4653" t="s">
        <v>1389</v>
      </c>
      <c r="M4653" t="s">
        <v>7899</v>
      </c>
      <c r="N4653" t="s">
        <v>10763</v>
      </c>
      <c r="O4653" t="s">
        <v>25621</v>
      </c>
      <c r="P4653">
        <v>233455</v>
      </c>
      <c r="Q4653" t="s">
        <v>20722</v>
      </c>
      <c r="R4653" t="s">
        <v>11324</v>
      </c>
      <c r="T4653" t="s">
        <v>25622</v>
      </c>
      <c r="W4653" t="s">
        <v>103</v>
      </c>
      <c r="AE4653" t="s">
        <v>25623</v>
      </c>
      <c r="AF4653" t="s">
        <v>25624</v>
      </c>
      <c r="AG4653">
        <v>5532</v>
      </c>
      <c r="AH4653" s="1">
        <v>11165</v>
      </c>
      <c r="AI4653">
        <v>1930</v>
      </c>
      <c r="AJ4653">
        <v>7</v>
      </c>
      <c r="AK4653">
        <v>26</v>
      </c>
      <c r="AL4653">
        <v>207</v>
      </c>
      <c r="AN4653" s="2">
        <v>11165</v>
      </c>
      <c r="AQ4653" t="s">
        <v>25625</v>
      </c>
      <c r="BF4653" t="s">
        <v>7662</v>
      </c>
      <c r="BI4653" t="s">
        <v>25626</v>
      </c>
      <c r="BJ4653" t="s">
        <v>25627</v>
      </c>
      <c r="BN4653">
        <v>39.928818999999997</v>
      </c>
      <c r="BO4653">
        <v>116.388869</v>
      </c>
      <c r="BP4653" t="s">
        <v>113</v>
      </c>
      <c r="BQ4653">
        <v>25119</v>
      </c>
      <c r="BU4653" t="s">
        <v>115</v>
      </c>
      <c r="CF4653" t="s">
        <v>114</v>
      </c>
      <c r="CG4653" s="3">
        <v>43947.659525462965</v>
      </c>
      <c r="CI4653">
        <v>70</v>
      </c>
      <c r="CJ4653" t="s">
        <v>25628</v>
      </c>
      <c r="CK4653" t="s">
        <v>25629</v>
      </c>
    </row>
    <row r="4654" spans="1:89" x14ac:dyDescent="0.45">
      <c r="A4654">
        <v>4994398</v>
      </c>
      <c r="B4654" t="s">
        <v>89</v>
      </c>
      <c r="E4654" t="s">
        <v>90</v>
      </c>
      <c r="F4654" t="s">
        <v>25796</v>
      </c>
      <c r="G4654" t="s">
        <v>25797</v>
      </c>
      <c r="H4654">
        <v>67267</v>
      </c>
      <c r="I4654" t="s">
        <v>11322</v>
      </c>
      <c r="J4654" t="s">
        <v>638</v>
      </c>
      <c r="K4654" t="s">
        <v>1388</v>
      </c>
      <c r="L4654" t="s">
        <v>1389</v>
      </c>
      <c r="M4654" t="s">
        <v>7899</v>
      </c>
      <c r="N4654" t="s">
        <v>10763</v>
      </c>
      <c r="O4654" t="s">
        <v>25798</v>
      </c>
      <c r="P4654">
        <v>233507</v>
      </c>
      <c r="Q4654" t="s">
        <v>22529</v>
      </c>
      <c r="R4654" t="s">
        <v>11324</v>
      </c>
      <c r="T4654" t="s">
        <v>25799</v>
      </c>
      <c r="W4654" t="s">
        <v>103</v>
      </c>
      <c r="AE4654" t="s">
        <v>25623</v>
      </c>
      <c r="AF4654" t="s">
        <v>25624</v>
      </c>
      <c r="AG4654">
        <v>7004</v>
      </c>
      <c r="AH4654" s="1">
        <v>11178</v>
      </c>
      <c r="AI4654">
        <v>1930</v>
      </c>
      <c r="AJ4654">
        <v>8</v>
      </c>
      <c r="AK4654">
        <v>8</v>
      </c>
      <c r="AL4654">
        <v>220</v>
      </c>
      <c r="AN4654" s="2">
        <v>11178</v>
      </c>
      <c r="AQ4654" t="s">
        <v>25800</v>
      </c>
      <c r="BF4654" t="s">
        <v>7662</v>
      </c>
      <c r="BI4654" t="s">
        <v>25626</v>
      </c>
      <c r="BJ4654" t="s">
        <v>25801</v>
      </c>
      <c r="BN4654">
        <v>39.928818999999997</v>
      </c>
      <c r="BO4654">
        <v>116.388869</v>
      </c>
      <c r="BP4654" t="s">
        <v>113</v>
      </c>
      <c r="BQ4654">
        <v>36839</v>
      </c>
      <c r="BU4654" t="s">
        <v>115</v>
      </c>
      <c r="CF4654" t="s">
        <v>114</v>
      </c>
      <c r="CG4654" s="3">
        <v>43947.660243055558</v>
      </c>
      <c r="CI4654">
        <v>70</v>
      </c>
      <c r="CJ4654" t="s">
        <v>25802</v>
      </c>
      <c r="CK4654" t="s">
        <v>25803</v>
      </c>
    </row>
    <row r="4655" spans="1:89" x14ac:dyDescent="0.45">
      <c r="A4655">
        <v>5023755</v>
      </c>
      <c r="B4655" t="s">
        <v>89</v>
      </c>
      <c r="E4655" t="s">
        <v>90</v>
      </c>
      <c r="F4655" t="s">
        <v>26150</v>
      </c>
      <c r="G4655" t="s">
        <v>26151</v>
      </c>
      <c r="H4655">
        <v>67251</v>
      </c>
      <c r="I4655" t="s">
        <v>10715</v>
      </c>
      <c r="J4655" t="s">
        <v>638</v>
      </c>
      <c r="K4655" t="s">
        <v>1388</v>
      </c>
      <c r="L4655" t="s">
        <v>1389</v>
      </c>
      <c r="M4655" t="s">
        <v>7899</v>
      </c>
      <c r="N4655" t="s">
        <v>10716</v>
      </c>
      <c r="O4655" t="s">
        <v>26144</v>
      </c>
      <c r="P4655">
        <v>371063</v>
      </c>
      <c r="Q4655" t="s">
        <v>9405</v>
      </c>
      <c r="R4655" t="s">
        <v>10719</v>
      </c>
      <c r="T4655" t="s">
        <v>26145</v>
      </c>
      <c r="W4655" t="s">
        <v>103</v>
      </c>
      <c r="AE4655" t="s">
        <v>25623</v>
      </c>
      <c r="AF4655" t="s">
        <v>25624</v>
      </c>
      <c r="AG4655">
        <v>5878</v>
      </c>
      <c r="AH4655" s="1">
        <v>11120</v>
      </c>
      <c r="AI4655">
        <v>1930</v>
      </c>
      <c r="AJ4655">
        <v>6</v>
      </c>
      <c r="AK4655">
        <v>11</v>
      </c>
      <c r="AL4655">
        <v>162</v>
      </c>
      <c r="AN4655" s="2">
        <v>11120</v>
      </c>
      <c r="AQ4655" t="s">
        <v>25468</v>
      </c>
      <c r="BF4655" t="s">
        <v>2839</v>
      </c>
      <c r="BI4655" t="s">
        <v>26152</v>
      </c>
      <c r="BJ4655" t="s">
        <v>26153</v>
      </c>
      <c r="BN4655">
        <v>49.6</v>
      </c>
      <c r="BO4655">
        <v>117.433333</v>
      </c>
      <c r="BQ4655">
        <v>3036</v>
      </c>
      <c r="BS4655" t="s">
        <v>26154</v>
      </c>
      <c r="BU4655" t="s">
        <v>26155</v>
      </c>
      <c r="BV4655" t="s">
        <v>270</v>
      </c>
      <c r="CF4655" t="s">
        <v>114</v>
      </c>
      <c r="CG4655" s="3">
        <v>43080.587638888886</v>
      </c>
      <c r="CI4655">
        <v>70</v>
      </c>
      <c r="CJ4655" t="s">
        <v>26156</v>
      </c>
      <c r="CK4655" t="s">
        <v>26157</v>
      </c>
    </row>
    <row r="4656" spans="1:89" x14ac:dyDescent="0.45">
      <c r="A4656">
        <v>9576849</v>
      </c>
      <c r="B4656" t="s">
        <v>89</v>
      </c>
      <c r="E4656" t="s">
        <v>90</v>
      </c>
      <c r="F4656" t="s">
        <v>47707</v>
      </c>
      <c r="G4656" t="s">
        <v>47708</v>
      </c>
      <c r="H4656">
        <v>67265</v>
      </c>
      <c r="I4656" t="s">
        <v>47709</v>
      </c>
      <c r="J4656" t="s">
        <v>638</v>
      </c>
      <c r="K4656" t="s">
        <v>639</v>
      </c>
      <c r="L4656" t="s">
        <v>640</v>
      </c>
      <c r="M4656" t="s">
        <v>1729</v>
      </c>
      <c r="N4656" t="s">
        <v>7622</v>
      </c>
      <c r="O4656" t="s">
        <v>47710</v>
      </c>
      <c r="P4656">
        <v>555812</v>
      </c>
      <c r="Q4656" t="s">
        <v>5388</v>
      </c>
      <c r="R4656" t="s">
        <v>47711</v>
      </c>
      <c r="T4656" t="s">
        <v>47712</v>
      </c>
      <c r="W4656" t="s">
        <v>103</v>
      </c>
      <c r="AE4656" t="s">
        <v>25623</v>
      </c>
      <c r="AF4656" t="s">
        <v>25624</v>
      </c>
      <c r="AG4656">
        <v>6342</v>
      </c>
      <c r="AH4656" s="1">
        <v>11217</v>
      </c>
      <c r="AI4656">
        <v>1930</v>
      </c>
      <c r="AJ4656">
        <v>9</v>
      </c>
      <c r="AK4656">
        <v>16</v>
      </c>
      <c r="AL4656">
        <v>259</v>
      </c>
      <c r="AN4656" s="2">
        <v>11217</v>
      </c>
      <c r="AQ4656" t="s">
        <v>47713</v>
      </c>
      <c r="BF4656" t="s">
        <v>7662</v>
      </c>
      <c r="BJ4656" t="s">
        <v>47714</v>
      </c>
      <c r="CF4656" t="s">
        <v>114</v>
      </c>
      <c r="CG4656" s="3">
        <v>43741.631307870368</v>
      </c>
      <c r="CI4656">
        <v>70</v>
      </c>
      <c r="CJ4656" t="s">
        <v>47715</v>
      </c>
      <c r="CK4656" t="s">
        <v>47716</v>
      </c>
    </row>
    <row r="4657" spans="1:89" x14ac:dyDescent="0.45">
      <c r="A4657">
        <v>5087526</v>
      </c>
      <c r="B4657" t="s">
        <v>89</v>
      </c>
      <c r="E4657" t="s">
        <v>90</v>
      </c>
      <c r="F4657" t="s">
        <v>29726</v>
      </c>
      <c r="G4657" t="s">
        <v>29727</v>
      </c>
      <c r="I4657" t="s">
        <v>27969</v>
      </c>
      <c r="J4657" t="s">
        <v>638</v>
      </c>
      <c r="K4657" t="s">
        <v>1388</v>
      </c>
      <c r="L4657" t="s">
        <v>2070</v>
      </c>
      <c r="M4657" t="s">
        <v>2071</v>
      </c>
      <c r="N4657" t="s">
        <v>27705</v>
      </c>
      <c r="O4657" t="s">
        <v>29720</v>
      </c>
      <c r="P4657">
        <v>188564</v>
      </c>
      <c r="Q4657" t="s">
        <v>20596</v>
      </c>
      <c r="R4657" t="s">
        <v>27972</v>
      </c>
      <c r="T4657" t="s">
        <v>29721</v>
      </c>
      <c r="W4657" t="s">
        <v>103</v>
      </c>
      <c r="AE4657" t="s">
        <v>29728</v>
      </c>
      <c r="AG4657">
        <v>971</v>
      </c>
      <c r="AH4657" s="1">
        <v>14912</v>
      </c>
      <c r="AI4657">
        <v>1940</v>
      </c>
      <c r="AJ4657">
        <v>10</v>
      </c>
      <c r="AK4657">
        <v>28</v>
      </c>
      <c r="AL4657">
        <v>302</v>
      </c>
      <c r="AN4657" s="2">
        <v>14912</v>
      </c>
      <c r="BF4657" t="s">
        <v>108</v>
      </c>
      <c r="BG4657" t="s">
        <v>1344</v>
      </c>
      <c r="BH4657" t="s">
        <v>1345</v>
      </c>
      <c r="BI4657" t="s">
        <v>18723</v>
      </c>
      <c r="BJ4657" t="s">
        <v>29729</v>
      </c>
      <c r="BN4657">
        <v>44.540120999999999</v>
      </c>
      <c r="BO4657">
        <v>-123.36760099999999</v>
      </c>
      <c r="BQ4657">
        <v>2466</v>
      </c>
      <c r="BS4657" t="s">
        <v>18724</v>
      </c>
      <c r="BU4657" t="s">
        <v>2767</v>
      </c>
      <c r="BV4657" t="s">
        <v>270</v>
      </c>
      <c r="CF4657" t="s">
        <v>114</v>
      </c>
      <c r="CG4657" s="3">
        <v>43959.370393518519</v>
      </c>
      <c r="CI4657">
        <v>70</v>
      </c>
      <c r="CJ4657" t="s">
        <v>29730</v>
      </c>
      <c r="CK4657" t="s">
        <v>29731</v>
      </c>
    </row>
    <row r="4658" spans="1:89" x14ac:dyDescent="0.45">
      <c r="A4658">
        <v>4830923</v>
      </c>
      <c r="B4658" t="s">
        <v>89</v>
      </c>
      <c r="E4658" t="s">
        <v>90</v>
      </c>
      <c r="F4658" t="s">
        <v>19324</v>
      </c>
      <c r="G4658" t="s">
        <v>19325</v>
      </c>
      <c r="I4658" t="s">
        <v>19309</v>
      </c>
      <c r="J4658" t="s">
        <v>638</v>
      </c>
      <c r="K4658" t="s">
        <v>1388</v>
      </c>
      <c r="L4658" t="s">
        <v>2070</v>
      </c>
      <c r="M4658" t="s">
        <v>18509</v>
      </c>
      <c r="N4658" t="s">
        <v>18509</v>
      </c>
      <c r="O4658" t="s">
        <v>19310</v>
      </c>
      <c r="P4658">
        <v>366654</v>
      </c>
      <c r="Q4658" t="s">
        <v>19311</v>
      </c>
      <c r="R4658" t="s">
        <v>19312</v>
      </c>
      <c r="T4658" t="s">
        <v>19313</v>
      </c>
      <c r="W4658" t="s">
        <v>103</v>
      </c>
      <c r="AE4658" t="s">
        <v>19326</v>
      </c>
      <c r="AG4658" t="s">
        <v>105</v>
      </c>
      <c r="AH4658" t="s">
        <v>19327</v>
      </c>
      <c r="AI4658">
        <v>1939</v>
      </c>
      <c r="AJ4658">
        <v>2</v>
      </c>
      <c r="AN4658" t="s">
        <v>19328</v>
      </c>
      <c r="AP4658" t="s">
        <v>9028</v>
      </c>
      <c r="AQ4658" t="s">
        <v>6638</v>
      </c>
      <c r="BF4658" t="s">
        <v>108</v>
      </c>
      <c r="BG4658" t="s">
        <v>1344</v>
      </c>
      <c r="BH4658" t="s">
        <v>1345</v>
      </c>
      <c r="BJ4658" t="s">
        <v>19329</v>
      </c>
      <c r="BN4658">
        <v>44.659208</v>
      </c>
      <c r="BO4658">
        <v>-123.23625199999999</v>
      </c>
      <c r="BP4658" t="s">
        <v>113</v>
      </c>
      <c r="BQ4658">
        <v>706</v>
      </c>
      <c r="BS4658" t="s">
        <v>114</v>
      </c>
      <c r="BU4658" t="s">
        <v>115</v>
      </c>
      <c r="CF4658" t="s">
        <v>114</v>
      </c>
      <c r="CG4658" s="3">
        <v>43959.370393518519</v>
      </c>
      <c r="CI4658">
        <v>70</v>
      </c>
      <c r="CJ4658" t="s">
        <v>19330</v>
      </c>
      <c r="CK4658" t="s">
        <v>19331</v>
      </c>
    </row>
    <row r="4659" spans="1:89" x14ac:dyDescent="0.45">
      <c r="A4659">
        <v>5073497</v>
      </c>
      <c r="B4659" t="s">
        <v>89</v>
      </c>
      <c r="E4659" t="s">
        <v>90</v>
      </c>
      <c r="F4659" t="s">
        <v>27980</v>
      </c>
      <c r="G4659" t="s">
        <v>27981</v>
      </c>
      <c r="I4659" t="s">
        <v>27982</v>
      </c>
      <c r="J4659" t="s">
        <v>638</v>
      </c>
      <c r="K4659" t="s">
        <v>1388</v>
      </c>
      <c r="L4659" t="s">
        <v>2070</v>
      </c>
      <c r="M4659" t="s">
        <v>2071</v>
      </c>
      <c r="N4659" t="s">
        <v>23721</v>
      </c>
      <c r="O4659" t="s">
        <v>27983</v>
      </c>
      <c r="P4659">
        <v>142428</v>
      </c>
      <c r="Q4659" t="s">
        <v>10151</v>
      </c>
      <c r="R4659" t="s">
        <v>27706</v>
      </c>
      <c r="T4659" t="s">
        <v>27984</v>
      </c>
      <c r="W4659" t="s">
        <v>103</v>
      </c>
      <c r="AE4659" t="s">
        <v>19326</v>
      </c>
      <c r="AG4659">
        <v>977</v>
      </c>
      <c r="AH4659" s="1">
        <v>15279</v>
      </c>
      <c r="AI4659">
        <v>1941</v>
      </c>
      <c r="AJ4659">
        <v>10</v>
      </c>
      <c r="AK4659">
        <v>30</v>
      </c>
      <c r="AL4659">
        <v>303</v>
      </c>
      <c r="AN4659" s="2">
        <v>15279</v>
      </c>
      <c r="AQ4659" t="s">
        <v>27985</v>
      </c>
      <c r="BF4659" t="s">
        <v>108</v>
      </c>
      <c r="BG4659" t="s">
        <v>1344</v>
      </c>
      <c r="BH4659" t="s">
        <v>9870</v>
      </c>
      <c r="BI4659" t="s">
        <v>27986</v>
      </c>
      <c r="BJ4659" t="s">
        <v>27987</v>
      </c>
      <c r="BN4659">
        <v>44.674844</v>
      </c>
      <c r="BO4659">
        <v>-122.947036</v>
      </c>
      <c r="BP4659" t="s">
        <v>113</v>
      </c>
      <c r="BQ4659">
        <v>3036</v>
      </c>
      <c r="BU4659" t="s">
        <v>115</v>
      </c>
      <c r="CF4659" t="s">
        <v>114</v>
      </c>
      <c r="CG4659" s="3">
        <v>43959.370393518519</v>
      </c>
      <c r="CI4659">
        <v>70</v>
      </c>
      <c r="CJ4659" t="s">
        <v>27988</v>
      </c>
      <c r="CK4659" t="s">
        <v>27989</v>
      </c>
    </row>
    <row r="4660" spans="1:89" x14ac:dyDescent="0.45">
      <c r="A4660">
        <v>5073513</v>
      </c>
      <c r="B4660" t="s">
        <v>89</v>
      </c>
      <c r="E4660" t="s">
        <v>90</v>
      </c>
      <c r="F4660" t="s">
        <v>27998</v>
      </c>
      <c r="G4660" t="s">
        <v>27999</v>
      </c>
      <c r="I4660" t="s">
        <v>27982</v>
      </c>
      <c r="J4660" t="s">
        <v>638</v>
      </c>
      <c r="K4660" t="s">
        <v>1388</v>
      </c>
      <c r="L4660" t="s">
        <v>2070</v>
      </c>
      <c r="M4660" t="s">
        <v>2071</v>
      </c>
      <c r="N4660" t="s">
        <v>20099</v>
      </c>
      <c r="O4660" t="s">
        <v>28000</v>
      </c>
      <c r="P4660">
        <v>142482</v>
      </c>
      <c r="Q4660" t="s">
        <v>28001</v>
      </c>
      <c r="R4660" t="s">
        <v>27706</v>
      </c>
      <c r="T4660" t="s">
        <v>28002</v>
      </c>
      <c r="W4660" t="s">
        <v>103</v>
      </c>
      <c r="AE4660" t="s">
        <v>19326</v>
      </c>
      <c r="AG4660">
        <v>827</v>
      </c>
      <c r="AH4660" s="1">
        <v>14663</v>
      </c>
      <c r="AI4660">
        <v>1940</v>
      </c>
      <c r="AJ4660">
        <v>2</v>
      </c>
      <c r="AK4660">
        <v>22</v>
      </c>
      <c r="AL4660">
        <v>53</v>
      </c>
      <c r="AN4660" s="2">
        <v>14663</v>
      </c>
      <c r="AQ4660" t="s">
        <v>28003</v>
      </c>
      <c r="BF4660" t="s">
        <v>108</v>
      </c>
      <c r="BG4660" t="s">
        <v>1344</v>
      </c>
      <c r="BH4660" t="s">
        <v>1345</v>
      </c>
      <c r="BJ4660" t="s">
        <v>28004</v>
      </c>
      <c r="BN4660">
        <v>44.473267</v>
      </c>
      <c r="BO4660">
        <v>-123.434523</v>
      </c>
      <c r="BP4660" t="s">
        <v>113</v>
      </c>
      <c r="BQ4660">
        <v>35599</v>
      </c>
      <c r="BU4660" t="s">
        <v>115</v>
      </c>
      <c r="CF4660" t="s">
        <v>114</v>
      </c>
      <c r="CG4660" s="3">
        <v>43959.370393518519</v>
      </c>
      <c r="CI4660">
        <v>70</v>
      </c>
      <c r="CJ4660" t="s">
        <v>28005</v>
      </c>
      <c r="CK4660" t="s">
        <v>28006</v>
      </c>
    </row>
    <row r="4661" spans="1:89" x14ac:dyDescent="0.45">
      <c r="A4661">
        <v>5087352</v>
      </c>
      <c r="B4661" t="s">
        <v>89</v>
      </c>
      <c r="E4661" t="s">
        <v>90</v>
      </c>
      <c r="F4661" t="s">
        <v>29656</v>
      </c>
      <c r="G4661" t="s">
        <v>29657</v>
      </c>
      <c r="I4661" t="s">
        <v>27969</v>
      </c>
      <c r="J4661" t="s">
        <v>638</v>
      </c>
      <c r="K4661" t="s">
        <v>1388</v>
      </c>
      <c r="L4661" t="s">
        <v>2070</v>
      </c>
      <c r="M4661" t="s">
        <v>2071</v>
      </c>
      <c r="N4661" t="s">
        <v>27705</v>
      </c>
      <c r="O4661" t="s">
        <v>29658</v>
      </c>
      <c r="P4661">
        <v>188541</v>
      </c>
      <c r="Q4661" t="s">
        <v>29659</v>
      </c>
      <c r="R4661" t="s">
        <v>27972</v>
      </c>
      <c r="T4661" t="s">
        <v>1276</v>
      </c>
      <c r="W4661" t="s">
        <v>103</v>
      </c>
      <c r="AE4661" t="s">
        <v>19326</v>
      </c>
      <c r="AG4661">
        <v>945</v>
      </c>
      <c r="AH4661" s="1">
        <v>14903</v>
      </c>
      <c r="AI4661">
        <v>1940</v>
      </c>
      <c r="AJ4661">
        <v>10</v>
      </c>
      <c r="AK4661">
        <v>19</v>
      </c>
      <c r="AL4661">
        <v>293</v>
      </c>
      <c r="AN4661" s="2">
        <v>14903</v>
      </c>
      <c r="AQ4661" t="s">
        <v>29660</v>
      </c>
      <c r="BF4661" t="s">
        <v>108</v>
      </c>
      <c r="BG4661" t="s">
        <v>1344</v>
      </c>
      <c r="BH4661" t="s">
        <v>9870</v>
      </c>
      <c r="BI4661" t="s">
        <v>29661</v>
      </c>
      <c r="BJ4661" t="s">
        <v>29662</v>
      </c>
      <c r="BN4661">
        <v>44.368416000000003</v>
      </c>
      <c r="BO4661">
        <v>-121.99480200000001</v>
      </c>
      <c r="BP4661" t="s">
        <v>113</v>
      </c>
      <c r="BQ4661">
        <v>1236</v>
      </c>
      <c r="BS4661" t="s">
        <v>114</v>
      </c>
      <c r="BU4661" t="s">
        <v>115</v>
      </c>
      <c r="CF4661" t="s">
        <v>114</v>
      </c>
      <c r="CG4661" s="3">
        <v>43959.370393518519</v>
      </c>
      <c r="CI4661">
        <v>70</v>
      </c>
      <c r="CJ4661" t="s">
        <v>29663</v>
      </c>
      <c r="CK4661" t="s">
        <v>29664</v>
      </c>
    </row>
    <row r="4662" spans="1:89" x14ac:dyDescent="0.45">
      <c r="A4662">
        <v>5173514</v>
      </c>
      <c r="B4662" t="s">
        <v>89</v>
      </c>
      <c r="E4662" t="s">
        <v>90</v>
      </c>
      <c r="F4662" t="s">
        <v>38726</v>
      </c>
      <c r="G4662" t="s">
        <v>38727</v>
      </c>
      <c r="I4662" t="s">
        <v>38708</v>
      </c>
      <c r="J4662" t="s">
        <v>638</v>
      </c>
      <c r="K4662" t="s">
        <v>1388</v>
      </c>
      <c r="L4662" t="s">
        <v>2070</v>
      </c>
      <c r="M4662" t="s">
        <v>3507</v>
      </c>
      <c r="N4662" t="s">
        <v>3528</v>
      </c>
      <c r="O4662" t="s">
        <v>38709</v>
      </c>
      <c r="P4662">
        <v>152314</v>
      </c>
      <c r="Q4662" t="s">
        <v>30594</v>
      </c>
      <c r="R4662" t="s">
        <v>38710</v>
      </c>
      <c r="T4662" t="s">
        <v>38711</v>
      </c>
      <c r="W4662" t="s">
        <v>103</v>
      </c>
      <c r="AE4662" t="s">
        <v>19326</v>
      </c>
      <c r="AF4662" t="s">
        <v>10134</v>
      </c>
      <c r="AG4662">
        <v>182</v>
      </c>
      <c r="AH4662" s="1">
        <v>13694</v>
      </c>
      <c r="AI4662">
        <v>1937</v>
      </c>
      <c r="AJ4662">
        <v>6</v>
      </c>
      <c r="AK4662">
        <v>28</v>
      </c>
      <c r="AL4662">
        <v>179</v>
      </c>
      <c r="AN4662" s="2">
        <v>13694</v>
      </c>
      <c r="AQ4662" t="s">
        <v>11883</v>
      </c>
      <c r="BF4662" t="s">
        <v>108</v>
      </c>
      <c r="BG4662" t="s">
        <v>1344</v>
      </c>
      <c r="BH4662" t="s">
        <v>17660</v>
      </c>
      <c r="BI4662" t="s">
        <v>38728</v>
      </c>
      <c r="BJ4662" t="s">
        <v>38728</v>
      </c>
      <c r="BN4662">
        <v>43.350943999999998</v>
      </c>
      <c r="BO4662">
        <v>-124.337895</v>
      </c>
      <c r="BP4662" t="s">
        <v>113</v>
      </c>
      <c r="BQ4662">
        <v>602</v>
      </c>
      <c r="BU4662" t="s">
        <v>115</v>
      </c>
      <c r="CF4662" t="s">
        <v>114</v>
      </c>
      <c r="CG4662" s="3">
        <v>43959.370393518519</v>
      </c>
      <c r="CI4662">
        <v>70</v>
      </c>
      <c r="CJ4662" t="s">
        <v>38729</v>
      </c>
      <c r="CK4662" t="s">
        <v>38730</v>
      </c>
    </row>
    <row r="4663" spans="1:89" x14ac:dyDescent="0.45">
      <c r="A4663">
        <v>5225019</v>
      </c>
      <c r="B4663" t="s">
        <v>89</v>
      </c>
      <c r="E4663" t="s">
        <v>90</v>
      </c>
      <c r="F4663" t="s">
        <v>40173</v>
      </c>
      <c r="G4663" t="s">
        <v>40174</v>
      </c>
      <c r="I4663" t="s">
        <v>5151</v>
      </c>
      <c r="J4663" t="s">
        <v>638</v>
      </c>
      <c r="K4663" t="s">
        <v>1388</v>
      </c>
      <c r="L4663" t="s">
        <v>2070</v>
      </c>
      <c r="M4663" t="s">
        <v>3507</v>
      </c>
      <c r="N4663" t="s">
        <v>3528</v>
      </c>
      <c r="O4663" t="s">
        <v>27585</v>
      </c>
      <c r="P4663">
        <v>17523</v>
      </c>
      <c r="R4663" t="s">
        <v>27585</v>
      </c>
      <c r="W4663" t="s">
        <v>943</v>
      </c>
      <c r="AE4663" t="s">
        <v>19326</v>
      </c>
      <c r="AG4663">
        <v>606</v>
      </c>
      <c r="AH4663" t="s">
        <v>40175</v>
      </c>
      <c r="AI4663">
        <v>1939</v>
      </c>
      <c r="AJ4663">
        <v>3</v>
      </c>
      <c r="AN4663" t="s">
        <v>23008</v>
      </c>
      <c r="AQ4663" t="s">
        <v>11883</v>
      </c>
      <c r="BF4663" t="s">
        <v>108</v>
      </c>
      <c r="BG4663" t="s">
        <v>1344</v>
      </c>
      <c r="BH4663" t="s">
        <v>9029</v>
      </c>
      <c r="BI4663" t="s">
        <v>40176</v>
      </c>
      <c r="BJ4663" t="s">
        <v>40177</v>
      </c>
      <c r="BN4663">
        <v>43.555117000000003</v>
      </c>
      <c r="BO4663">
        <v>-123.555094</v>
      </c>
      <c r="BP4663" t="s">
        <v>113</v>
      </c>
      <c r="BQ4663">
        <v>870</v>
      </c>
      <c r="BU4663" t="s">
        <v>115</v>
      </c>
      <c r="CF4663" t="s">
        <v>114</v>
      </c>
      <c r="CG4663" s="3">
        <v>43941.414953703701</v>
      </c>
      <c r="CI4663">
        <v>70</v>
      </c>
      <c r="CJ4663" t="s">
        <v>40178</v>
      </c>
      <c r="CK4663" t="s">
        <v>40179</v>
      </c>
    </row>
    <row r="4664" spans="1:89" x14ac:dyDescent="0.45">
      <c r="A4664">
        <v>5624110</v>
      </c>
      <c r="B4664" t="s">
        <v>89</v>
      </c>
      <c r="E4664" t="s">
        <v>90</v>
      </c>
      <c r="F4664" t="s">
        <v>42197</v>
      </c>
      <c r="G4664" t="s">
        <v>42198</v>
      </c>
      <c r="I4664" t="s">
        <v>42199</v>
      </c>
      <c r="J4664" t="s">
        <v>638</v>
      </c>
      <c r="K4664" t="s">
        <v>1388</v>
      </c>
      <c r="L4664" t="s">
        <v>2070</v>
      </c>
      <c r="M4664" t="s">
        <v>2071</v>
      </c>
      <c r="N4664" t="s">
        <v>39993</v>
      </c>
      <c r="O4664" t="s">
        <v>42200</v>
      </c>
      <c r="P4664">
        <v>189220</v>
      </c>
      <c r="Q4664" t="s">
        <v>42201</v>
      </c>
      <c r="R4664" t="s">
        <v>42202</v>
      </c>
      <c r="T4664" t="s">
        <v>42203</v>
      </c>
      <c r="W4664" t="s">
        <v>103</v>
      </c>
      <c r="AE4664" t="s">
        <v>19326</v>
      </c>
      <c r="AG4664">
        <v>3223</v>
      </c>
      <c r="AH4664" s="1">
        <v>15372</v>
      </c>
      <c r="AI4664">
        <v>1942</v>
      </c>
      <c r="AJ4664">
        <v>1</v>
      </c>
      <c r="AK4664">
        <v>31</v>
      </c>
      <c r="AL4664">
        <v>31</v>
      </c>
      <c r="AN4664" s="2">
        <v>15372</v>
      </c>
      <c r="AQ4664" t="s">
        <v>42204</v>
      </c>
      <c r="BF4664" t="s">
        <v>108</v>
      </c>
      <c r="BG4664" t="s">
        <v>420</v>
      </c>
      <c r="BH4664" t="s">
        <v>7119</v>
      </c>
      <c r="BI4664" t="s">
        <v>42205</v>
      </c>
      <c r="BJ4664" t="s">
        <v>42206</v>
      </c>
      <c r="BN4664">
        <v>37.431023000000003</v>
      </c>
      <c r="BO4664">
        <v>-122.165511</v>
      </c>
      <c r="BP4664" t="s">
        <v>113</v>
      </c>
      <c r="BQ4664">
        <v>1075</v>
      </c>
      <c r="BU4664" t="s">
        <v>115</v>
      </c>
      <c r="CF4664" t="s">
        <v>114</v>
      </c>
      <c r="CG4664" s="3">
        <v>43941.401539351849</v>
      </c>
      <c r="CI4664">
        <v>70</v>
      </c>
      <c r="CJ4664" t="s">
        <v>42207</v>
      </c>
      <c r="CK4664" t="s">
        <v>42208</v>
      </c>
    </row>
    <row r="4665" spans="1:89" x14ac:dyDescent="0.45">
      <c r="A4665">
        <v>4413257</v>
      </c>
      <c r="B4665" t="s">
        <v>89</v>
      </c>
      <c r="E4665" t="s">
        <v>90</v>
      </c>
      <c r="F4665" t="s">
        <v>10130</v>
      </c>
      <c r="G4665" t="s">
        <v>10131</v>
      </c>
      <c r="I4665" t="s">
        <v>10123</v>
      </c>
      <c r="J4665" t="s">
        <v>638</v>
      </c>
      <c r="K4665" t="s">
        <v>639</v>
      </c>
      <c r="L4665" t="s">
        <v>8742</v>
      </c>
      <c r="M4665" t="s">
        <v>8743</v>
      </c>
      <c r="N4665" t="s">
        <v>8874</v>
      </c>
      <c r="O4665" t="s">
        <v>10132</v>
      </c>
      <c r="P4665">
        <v>238033</v>
      </c>
      <c r="Q4665" t="s">
        <v>4691</v>
      </c>
      <c r="R4665" t="s">
        <v>10126</v>
      </c>
      <c r="T4665" t="s">
        <v>10133</v>
      </c>
      <c r="W4665" t="s">
        <v>103</v>
      </c>
      <c r="AE4665" t="s">
        <v>10134</v>
      </c>
      <c r="AF4665" t="s">
        <v>203</v>
      </c>
      <c r="AG4665" t="s">
        <v>105</v>
      </c>
      <c r="AH4665" t="s">
        <v>10135</v>
      </c>
      <c r="AI4665">
        <v>1938</v>
      </c>
      <c r="AJ4665">
        <v>4</v>
      </c>
      <c r="AN4665" t="s">
        <v>10136</v>
      </c>
      <c r="AQ4665" t="s">
        <v>6638</v>
      </c>
      <c r="BF4665" t="s">
        <v>108</v>
      </c>
      <c r="BG4665" t="s">
        <v>1344</v>
      </c>
      <c r="BH4665" t="s">
        <v>1345</v>
      </c>
      <c r="BJ4665" t="s">
        <v>6458</v>
      </c>
      <c r="BN4665">
        <v>44.564565999999999</v>
      </c>
      <c r="BO4665">
        <v>-123.262044</v>
      </c>
      <c r="BP4665" t="s">
        <v>113</v>
      </c>
      <c r="BQ4665">
        <v>6434</v>
      </c>
      <c r="BS4665" t="s">
        <v>114</v>
      </c>
      <c r="BU4665" t="s">
        <v>115</v>
      </c>
      <c r="CF4665" t="s">
        <v>114</v>
      </c>
      <c r="CG4665" s="3">
        <v>43959.370393518519</v>
      </c>
      <c r="CI4665">
        <v>70</v>
      </c>
      <c r="CJ4665" t="s">
        <v>10137</v>
      </c>
      <c r="CK4665" t="s">
        <v>10138</v>
      </c>
    </row>
    <row r="4666" spans="1:89" x14ac:dyDescent="0.45">
      <c r="A4666">
        <v>4826300</v>
      </c>
      <c r="B4666" t="s">
        <v>89</v>
      </c>
      <c r="E4666" t="s">
        <v>90</v>
      </c>
      <c r="F4666" t="s">
        <v>18707</v>
      </c>
      <c r="G4666" t="s">
        <v>18708</v>
      </c>
      <c r="I4666" t="s">
        <v>18687</v>
      </c>
      <c r="J4666" t="s">
        <v>638</v>
      </c>
      <c r="K4666" t="s">
        <v>1388</v>
      </c>
      <c r="L4666" t="s">
        <v>2070</v>
      </c>
      <c r="M4666" t="s">
        <v>18509</v>
      </c>
      <c r="N4666" t="s">
        <v>18688</v>
      </c>
      <c r="O4666" t="s">
        <v>18689</v>
      </c>
      <c r="P4666">
        <v>418258</v>
      </c>
      <c r="Q4666" t="s">
        <v>18690</v>
      </c>
      <c r="R4666" t="s">
        <v>18691</v>
      </c>
      <c r="T4666" t="s">
        <v>18692</v>
      </c>
      <c r="W4666" t="s">
        <v>103</v>
      </c>
      <c r="AE4666" t="s">
        <v>18709</v>
      </c>
      <c r="AG4666" t="s">
        <v>105</v>
      </c>
      <c r="AH4666" s="1">
        <v>12702</v>
      </c>
      <c r="AI4666">
        <v>1934</v>
      </c>
      <c r="AJ4666">
        <v>10</v>
      </c>
      <c r="AK4666">
        <v>10</v>
      </c>
      <c r="AL4666">
        <v>283</v>
      </c>
      <c r="AN4666" s="2">
        <v>12702</v>
      </c>
      <c r="BF4666" t="s">
        <v>108</v>
      </c>
      <c r="BG4666" t="s">
        <v>109</v>
      </c>
      <c r="BH4666" t="s">
        <v>110</v>
      </c>
      <c r="BI4666" t="s">
        <v>111</v>
      </c>
      <c r="BJ4666" t="s">
        <v>704</v>
      </c>
      <c r="BN4666">
        <v>39.150478999999997</v>
      </c>
      <c r="BO4666">
        <v>-84.322597000000002</v>
      </c>
      <c r="BP4666" t="s">
        <v>113</v>
      </c>
      <c r="BQ4666">
        <v>575</v>
      </c>
      <c r="BS4666" t="s">
        <v>114</v>
      </c>
      <c r="BU4666" t="s">
        <v>115</v>
      </c>
      <c r="BV4666" t="s">
        <v>270</v>
      </c>
      <c r="CF4666" t="s">
        <v>114</v>
      </c>
      <c r="CG4666" s="3">
        <v>43959.370393518519</v>
      </c>
      <c r="CI4666">
        <v>70</v>
      </c>
      <c r="CJ4666" t="s">
        <v>18710</v>
      </c>
      <c r="CK4666" t="s">
        <v>18711</v>
      </c>
    </row>
    <row r="4667" spans="1:89" x14ac:dyDescent="0.45">
      <c r="A4667">
        <v>4826520</v>
      </c>
      <c r="B4667" t="s">
        <v>89</v>
      </c>
      <c r="E4667" t="s">
        <v>90</v>
      </c>
      <c r="F4667" t="s">
        <v>18780</v>
      </c>
      <c r="G4667" t="s">
        <v>18781</v>
      </c>
      <c r="I4667" t="s">
        <v>8754</v>
      </c>
      <c r="J4667" t="s">
        <v>638</v>
      </c>
      <c r="K4667" t="s">
        <v>1388</v>
      </c>
      <c r="L4667" t="s">
        <v>2070</v>
      </c>
      <c r="M4667" t="s">
        <v>8691</v>
      </c>
      <c r="N4667" t="s">
        <v>8755</v>
      </c>
      <c r="O4667" t="s">
        <v>18746</v>
      </c>
      <c r="P4667">
        <v>434628</v>
      </c>
      <c r="Q4667" t="s">
        <v>1440</v>
      </c>
      <c r="R4667" t="s">
        <v>8757</v>
      </c>
      <c r="T4667" t="s">
        <v>18747</v>
      </c>
      <c r="W4667" t="s">
        <v>103</v>
      </c>
      <c r="AE4667" t="s">
        <v>18709</v>
      </c>
      <c r="AG4667" t="s">
        <v>105</v>
      </c>
      <c r="AH4667" s="1">
        <v>12702</v>
      </c>
      <c r="AI4667">
        <v>1934</v>
      </c>
      <c r="AJ4667">
        <v>10</v>
      </c>
      <c r="AK4667">
        <v>10</v>
      </c>
      <c r="AL4667">
        <v>283</v>
      </c>
      <c r="AN4667" s="2">
        <v>12702</v>
      </c>
      <c r="BF4667" t="s">
        <v>108</v>
      </c>
      <c r="BG4667" t="s">
        <v>109</v>
      </c>
      <c r="BH4667" t="s">
        <v>110</v>
      </c>
      <c r="BI4667" t="s">
        <v>111</v>
      </c>
      <c r="BJ4667" t="s">
        <v>704</v>
      </c>
      <c r="BN4667">
        <v>39.150013000000001</v>
      </c>
      <c r="BO4667">
        <v>-84.321138000000005</v>
      </c>
      <c r="BP4667" t="s">
        <v>113</v>
      </c>
      <c r="BQ4667">
        <v>575</v>
      </c>
      <c r="BS4667" t="s">
        <v>114</v>
      </c>
      <c r="BU4667" t="s">
        <v>115</v>
      </c>
      <c r="BV4667" t="s">
        <v>270</v>
      </c>
      <c r="CF4667" t="s">
        <v>114</v>
      </c>
      <c r="CG4667" s="3">
        <v>43959.451921296299</v>
      </c>
      <c r="CI4667">
        <v>70</v>
      </c>
      <c r="CJ4667" t="s">
        <v>18782</v>
      </c>
      <c r="CK4667" t="s">
        <v>18783</v>
      </c>
    </row>
    <row r="4668" spans="1:89" x14ac:dyDescent="0.45">
      <c r="A4668">
        <v>4831084</v>
      </c>
      <c r="B4668" t="s">
        <v>89</v>
      </c>
      <c r="E4668" t="s">
        <v>90</v>
      </c>
      <c r="F4668" t="s">
        <v>20123</v>
      </c>
      <c r="G4668" t="s">
        <v>20124</v>
      </c>
      <c r="I4668" t="s">
        <v>19151</v>
      </c>
      <c r="J4668" t="s">
        <v>638</v>
      </c>
      <c r="K4668" t="s">
        <v>639</v>
      </c>
      <c r="L4668" t="s">
        <v>2606</v>
      </c>
      <c r="M4668" t="s">
        <v>9281</v>
      </c>
      <c r="N4668" t="s">
        <v>20056</v>
      </c>
      <c r="O4668" t="s">
        <v>19153</v>
      </c>
      <c r="P4668">
        <v>231954</v>
      </c>
      <c r="Q4668" t="s">
        <v>1440</v>
      </c>
      <c r="R4668" t="s">
        <v>19154</v>
      </c>
      <c r="T4668" t="s">
        <v>19155</v>
      </c>
      <c r="W4668" t="s">
        <v>103</v>
      </c>
      <c r="AE4668" t="s">
        <v>18709</v>
      </c>
      <c r="AG4668" t="s">
        <v>105</v>
      </c>
      <c r="AH4668" s="1">
        <v>12786</v>
      </c>
      <c r="AI4668">
        <v>1935</v>
      </c>
      <c r="AJ4668">
        <v>1</v>
      </c>
      <c r="AK4668">
        <v>2</v>
      </c>
      <c r="AL4668">
        <v>2</v>
      </c>
      <c r="AN4668" s="2">
        <v>12786</v>
      </c>
      <c r="BF4668" t="s">
        <v>108</v>
      </c>
      <c r="BG4668" t="s">
        <v>3565</v>
      </c>
      <c r="BH4668" t="s">
        <v>20125</v>
      </c>
      <c r="BI4668" t="s">
        <v>20126</v>
      </c>
      <c r="BJ4668" t="s">
        <v>20127</v>
      </c>
      <c r="BN4668">
        <v>40.680655999999999</v>
      </c>
      <c r="BO4668">
        <v>-73.474290999999994</v>
      </c>
      <c r="BP4668" t="s">
        <v>113</v>
      </c>
      <c r="BQ4668">
        <v>3188</v>
      </c>
      <c r="BS4668" t="s">
        <v>114</v>
      </c>
      <c r="BU4668" t="s">
        <v>115</v>
      </c>
      <c r="CF4668" t="s">
        <v>114</v>
      </c>
      <c r="CG4668" s="3">
        <v>43959.370393518519</v>
      </c>
      <c r="CI4668">
        <v>70</v>
      </c>
      <c r="CJ4668" t="s">
        <v>20128</v>
      </c>
      <c r="CK4668" t="s">
        <v>20129</v>
      </c>
    </row>
    <row r="4669" spans="1:89" x14ac:dyDescent="0.45">
      <c r="A4669">
        <v>4902636</v>
      </c>
      <c r="B4669" t="s">
        <v>89</v>
      </c>
      <c r="E4669" t="s">
        <v>90</v>
      </c>
      <c r="F4669" t="s">
        <v>20302</v>
      </c>
      <c r="G4669" t="s">
        <v>20303</v>
      </c>
      <c r="I4669" t="s">
        <v>8754</v>
      </c>
      <c r="J4669" t="s">
        <v>638</v>
      </c>
      <c r="K4669" t="s">
        <v>1388</v>
      </c>
      <c r="L4669" t="s">
        <v>2070</v>
      </c>
      <c r="M4669" t="s">
        <v>8691</v>
      </c>
      <c r="N4669" t="s">
        <v>8755</v>
      </c>
      <c r="O4669" t="s">
        <v>20297</v>
      </c>
      <c r="P4669">
        <v>435150</v>
      </c>
      <c r="Q4669" t="s">
        <v>20298</v>
      </c>
      <c r="R4669" t="s">
        <v>8757</v>
      </c>
      <c r="T4669" t="s">
        <v>4445</v>
      </c>
      <c r="W4669" t="s">
        <v>103</v>
      </c>
      <c r="AE4669" t="s">
        <v>18709</v>
      </c>
      <c r="AG4669" t="s">
        <v>105</v>
      </c>
      <c r="AH4669" t="s">
        <v>5143</v>
      </c>
      <c r="AI4669">
        <v>1934</v>
      </c>
      <c r="AJ4669">
        <v>10</v>
      </c>
      <c r="AN4669" s="5">
        <v>12693</v>
      </c>
      <c r="BF4669" t="s">
        <v>108</v>
      </c>
      <c r="BG4669" t="s">
        <v>109</v>
      </c>
      <c r="BH4669" t="s">
        <v>5145</v>
      </c>
      <c r="BJ4669" t="s">
        <v>20304</v>
      </c>
      <c r="BN4669">
        <v>38.934047999999997</v>
      </c>
      <c r="BO4669">
        <v>-83.867428000000004</v>
      </c>
      <c r="BQ4669">
        <v>43800</v>
      </c>
      <c r="BS4669" t="s">
        <v>20305</v>
      </c>
      <c r="BU4669" t="s">
        <v>4674</v>
      </c>
      <c r="BV4669" t="s">
        <v>270</v>
      </c>
      <c r="CF4669" t="s">
        <v>114</v>
      </c>
      <c r="CG4669" s="3">
        <v>43946.410717592589</v>
      </c>
      <c r="CI4669">
        <v>70</v>
      </c>
      <c r="CJ4669" t="s">
        <v>20306</v>
      </c>
      <c r="CK4669" t="s">
        <v>20307</v>
      </c>
    </row>
    <row r="4670" spans="1:89" x14ac:dyDescent="0.45">
      <c r="A4670">
        <v>5067083</v>
      </c>
      <c r="B4670" t="s">
        <v>89</v>
      </c>
      <c r="E4670" t="s">
        <v>90</v>
      </c>
      <c r="F4670" t="s">
        <v>27815</v>
      </c>
      <c r="G4670" t="s">
        <v>27816</v>
      </c>
      <c r="I4670" t="s">
        <v>5132</v>
      </c>
      <c r="J4670" t="s">
        <v>638</v>
      </c>
      <c r="K4670" t="s">
        <v>1388</v>
      </c>
      <c r="L4670" t="s">
        <v>2070</v>
      </c>
      <c r="M4670" t="s">
        <v>3507</v>
      </c>
      <c r="N4670" t="s">
        <v>3528</v>
      </c>
      <c r="O4670" t="s">
        <v>27764</v>
      </c>
      <c r="P4670">
        <v>164552</v>
      </c>
      <c r="Q4670" t="s">
        <v>23304</v>
      </c>
      <c r="R4670" t="s">
        <v>5134</v>
      </c>
      <c r="T4670" t="s">
        <v>23723</v>
      </c>
      <c r="W4670" t="s">
        <v>103</v>
      </c>
      <c r="AE4670" t="s">
        <v>18709</v>
      </c>
      <c r="AG4670" t="s">
        <v>105</v>
      </c>
      <c r="AH4670" t="s">
        <v>5143</v>
      </c>
      <c r="AI4670">
        <v>1934</v>
      </c>
      <c r="AJ4670">
        <v>10</v>
      </c>
      <c r="AN4670" t="s">
        <v>5144</v>
      </c>
      <c r="BF4670" t="s">
        <v>108</v>
      </c>
      <c r="BG4670" t="s">
        <v>109</v>
      </c>
      <c r="BH4670" t="s">
        <v>110</v>
      </c>
      <c r="BI4670" t="s">
        <v>111</v>
      </c>
      <c r="BJ4670" t="s">
        <v>1530</v>
      </c>
      <c r="BN4670">
        <v>39.131447999999999</v>
      </c>
      <c r="BO4670">
        <v>-84.516332000000006</v>
      </c>
      <c r="BP4670" t="s">
        <v>113</v>
      </c>
      <c r="BQ4670">
        <v>635</v>
      </c>
      <c r="BS4670" t="s">
        <v>5883</v>
      </c>
      <c r="BU4670" t="s">
        <v>115</v>
      </c>
      <c r="BV4670" t="s">
        <v>270</v>
      </c>
      <c r="CF4670" t="s">
        <v>114</v>
      </c>
      <c r="CG4670" s="3">
        <v>43959.370393518519</v>
      </c>
      <c r="CI4670">
        <v>70</v>
      </c>
      <c r="CJ4670" t="s">
        <v>27817</v>
      </c>
      <c r="CK4670" t="s">
        <v>27818</v>
      </c>
    </row>
    <row r="4671" spans="1:89" x14ac:dyDescent="0.45">
      <c r="A4671">
        <v>5074294</v>
      </c>
      <c r="B4671" t="s">
        <v>89</v>
      </c>
      <c r="E4671" t="s">
        <v>90</v>
      </c>
      <c r="F4671" t="s">
        <v>28801</v>
      </c>
      <c r="G4671" t="s">
        <v>28802</v>
      </c>
      <c r="I4671" t="s">
        <v>28749</v>
      </c>
      <c r="J4671" t="s">
        <v>638</v>
      </c>
      <c r="K4671" t="s">
        <v>1388</v>
      </c>
      <c r="L4671" t="s">
        <v>2070</v>
      </c>
      <c r="M4671" t="s">
        <v>3507</v>
      </c>
      <c r="N4671" t="s">
        <v>3517</v>
      </c>
      <c r="O4671" t="s">
        <v>28750</v>
      </c>
      <c r="P4671">
        <v>183587</v>
      </c>
      <c r="Q4671" t="s">
        <v>28751</v>
      </c>
      <c r="R4671" t="s">
        <v>28752</v>
      </c>
      <c r="T4671" t="s">
        <v>28753</v>
      </c>
      <c r="W4671" t="s">
        <v>103</v>
      </c>
      <c r="AE4671" t="s">
        <v>18709</v>
      </c>
      <c r="AG4671" t="s">
        <v>105</v>
      </c>
      <c r="AH4671" s="1">
        <v>12702</v>
      </c>
      <c r="AI4671">
        <v>1934</v>
      </c>
      <c r="AJ4671">
        <v>10</v>
      </c>
      <c r="AK4671">
        <v>10</v>
      </c>
      <c r="AL4671">
        <v>283</v>
      </c>
      <c r="AN4671" s="2">
        <v>12702</v>
      </c>
      <c r="BF4671" t="s">
        <v>108</v>
      </c>
      <c r="BG4671" t="s">
        <v>109</v>
      </c>
      <c r="BH4671" t="s">
        <v>110</v>
      </c>
      <c r="BI4671" t="s">
        <v>111</v>
      </c>
      <c r="BJ4671" t="s">
        <v>704</v>
      </c>
      <c r="BN4671">
        <v>39.150478999999997</v>
      </c>
      <c r="BO4671">
        <v>-84.322424999999996</v>
      </c>
      <c r="BP4671" t="s">
        <v>113</v>
      </c>
      <c r="BQ4671">
        <v>675</v>
      </c>
      <c r="BS4671" t="s">
        <v>415</v>
      </c>
      <c r="BU4671" t="s">
        <v>115</v>
      </c>
      <c r="BV4671" t="s">
        <v>270</v>
      </c>
      <c r="CF4671" t="s">
        <v>114</v>
      </c>
      <c r="CG4671" s="3">
        <v>43959.370393518519</v>
      </c>
      <c r="CI4671">
        <v>70</v>
      </c>
      <c r="CJ4671" t="s">
        <v>28803</v>
      </c>
      <c r="CK4671" t="s">
        <v>28804</v>
      </c>
    </row>
    <row r="4672" spans="1:89" x14ac:dyDescent="0.45">
      <c r="A4672">
        <v>5105552</v>
      </c>
      <c r="B4672" t="s">
        <v>89</v>
      </c>
      <c r="E4672" t="s">
        <v>90</v>
      </c>
      <c r="F4672" t="s">
        <v>30634</v>
      </c>
      <c r="G4672" t="s">
        <v>30635</v>
      </c>
      <c r="I4672" t="s">
        <v>28749</v>
      </c>
      <c r="J4672" t="s">
        <v>638</v>
      </c>
      <c r="K4672" t="s">
        <v>1388</v>
      </c>
      <c r="L4672" t="s">
        <v>2070</v>
      </c>
      <c r="M4672" t="s">
        <v>3507</v>
      </c>
      <c r="N4672" t="s">
        <v>3517</v>
      </c>
      <c r="O4672" t="s">
        <v>30621</v>
      </c>
      <c r="P4672">
        <v>183595</v>
      </c>
      <c r="Q4672" t="s">
        <v>30622</v>
      </c>
      <c r="R4672" t="s">
        <v>28752</v>
      </c>
      <c r="T4672" t="s">
        <v>30623</v>
      </c>
      <c r="W4672" t="s">
        <v>103</v>
      </c>
      <c r="AE4672" t="s">
        <v>18709</v>
      </c>
      <c r="AG4672" t="s">
        <v>105</v>
      </c>
      <c r="AH4672" t="s">
        <v>5143</v>
      </c>
      <c r="AI4672">
        <v>1934</v>
      </c>
      <c r="AJ4672">
        <v>10</v>
      </c>
      <c r="AN4672" t="s">
        <v>5144</v>
      </c>
      <c r="BF4672" t="s">
        <v>108</v>
      </c>
      <c r="BG4672" t="s">
        <v>109</v>
      </c>
      <c r="BH4672" t="s">
        <v>5145</v>
      </c>
      <c r="BI4672" t="s">
        <v>20304</v>
      </c>
      <c r="BJ4672" t="s">
        <v>30636</v>
      </c>
      <c r="BN4672">
        <v>38.934047999999997</v>
      </c>
      <c r="BO4672">
        <v>-83.867428000000004</v>
      </c>
      <c r="BQ4672">
        <v>43800</v>
      </c>
      <c r="BS4672" t="s">
        <v>20305</v>
      </c>
      <c r="BU4672" t="s">
        <v>4674</v>
      </c>
      <c r="BV4672" t="s">
        <v>270</v>
      </c>
      <c r="CF4672" t="s">
        <v>114</v>
      </c>
      <c r="CG4672" s="3">
        <v>43959.370393518519</v>
      </c>
      <c r="CI4672">
        <v>70</v>
      </c>
      <c r="CJ4672" t="s">
        <v>30637</v>
      </c>
      <c r="CK4672" t="s">
        <v>30638</v>
      </c>
    </row>
    <row r="4673" spans="1:89" x14ac:dyDescent="0.45">
      <c r="A4673">
        <v>5109677</v>
      </c>
      <c r="B4673" t="s">
        <v>89</v>
      </c>
      <c r="E4673" t="s">
        <v>90</v>
      </c>
      <c r="F4673" t="s">
        <v>31011</v>
      </c>
      <c r="G4673" t="s">
        <v>31012</v>
      </c>
      <c r="I4673" t="s">
        <v>29320</v>
      </c>
      <c r="J4673" t="s">
        <v>638</v>
      </c>
      <c r="K4673" t="s">
        <v>1388</v>
      </c>
      <c r="L4673" t="s">
        <v>2070</v>
      </c>
      <c r="M4673" t="s">
        <v>3507</v>
      </c>
      <c r="N4673" t="s">
        <v>8777</v>
      </c>
      <c r="O4673" t="s">
        <v>29321</v>
      </c>
      <c r="P4673">
        <v>143254</v>
      </c>
      <c r="Q4673" t="s">
        <v>6428</v>
      </c>
      <c r="R4673" t="s">
        <v>29322</v>
      </c>
      <c r="T4673" t="s">
        <v>29323</v>
      </c>
      <c r="W4673" t="s">
        <v>103</v>
      </c>
      <c r="AE4673" t="s">
        <v>18709</v>
      </c>
      <c r="AG4673" t="s">
        <v>105</v>
      </c>
      <c r="AH4673" s="1">
        <v>12703</v>
      </c>
      <c r="AI4673">
        <v>1934</v>
      </c>
      <c r="AJ4673">
        <v>10</v>
      </c>
      <c r="AK4673">
        <v>11</v>
      </c>
      <c r="AL4673">
        <v>284</v>
      </c>
      <c r="AN4673" s="2">
        <v>12703</v>
      </c>
      <c r="AQ4673" t="s">
        <v>28820</v>
      </c>
      <c r="BF4673" t="s">
        <v>108</v>
      </c>
      <c r="BG4673" t="s">
        <v>109</v>
      </c>
      <c r="BH4673" t="s">
        <v>110</v>
      </c>
      <c r="BI4673" t="s">
        <v>111</v>
      </c>
      <c r="BJ4673" t="s">
        <v>704</v>
      </c>
      <c r="BN4673">
        <v>39.149281000000002</v>
      </c>
      <c r="BO4673">
        <v>-84.322253000000003</v>
      </c>
      <c r="BP4673" t="s">
        <v>113</v>
      </c>
      <c r="BQ4673">
        <v>575</v>
      </c>
      <c r="BS4673" t="s">
        <v>114</v>
      </c>
      <c r="BU4673" t="s">
        <v>115</v>
      </c>
      <c r="BV4673" t="s">
        <v>270</v>
      </c>
      <c r="CF4673" t="s">
        <v>114</v>
      </c>
      <c r="CG4673" s="3">
        <v>43959.370393518519</v>
      </c>
      <c r="CI4673">
        <v>70</v>
      </c>
      <c r="CJ4673" t="s">
        <v>31013</v>
      </c>
      <c r="CK4673" t="s">
        <v>31014</v>
      </c>
    </row>
    <row r="4674" spans="1:89" x14ac:dyDescent="0.45">
      <c r="A4674">
        <v>5109681</v>
      </c>
      <c r="B4674" t="s">
        <v>89</v>
      </c>
      <c r="E4674" t="s">
        <v>90</v>
      </c>
      <c r="F4674" s="4" t="s">
        <v>31028</v>
      </c>
      <c r="G4674" t="s">
        <v>31029</v>
      </c>
      <c r="I4674" t="s">
        <v>29320</v>
      </c>
      <c r="J4674" t="s">
        <v>638</v>
      </c>
      <c r="K4674" t="s">
        <v>1388</v>
      </c>
      <c r="L4674" t="s">
        <v>2070</v>
      </c>
      <c r="M4674" t="s">
        <v>3507</v>
      </c>
      <c r="N4674" t="s">
        <v>8777</v>
      </c>
      <c r="O4674" t="s">
        <v>29321</v>
      </c>
      <c r="P4674">
        <v>143254</v>
      </c>
      <c r="Q4674" t="s">
        <v>6428</v>
      </c>
      <c r="R4674" t="s">
        <v>29322</v>
      </c>
      <c r="T4674" t="s">
        <v>29323</v>
      </c>
      <c r="W4674" t="s">
        <v>103</v>
      </c>
      <c r="AE4674" t="s">
        <v>18709</v>
      </c>
      <c r="AG4674" t="s">
        <v>105</v>
      </c>
      <c r="AH4674" s="1">
        <v>12702</v>
      </c>
      <c r="AI4674">
        <v>1934</v>
      </c>
      <c r="AJ4674">
        <v>10</v>
      </c>
      <c r="AK4674">
        <v>10</v>
      </c>
      <c r="AL4674">
        <v>283</v>
      </c>
      <c r="AN4674" s="2">
        <v>12702</v>
      </c>
      <c r="BF4674" t="s">
        <v>108</v>
      </c>
      <c r="BG4674" t="s">
        <v>109</v>
      </c>
      <c r="BH4674" t="s">
        <v>110</v>
      </c>
      <c r="BI4674" t="s">
        <v>111</v>
      </c>
      <c r="BJ4674" t="s">
        <v>704</v>
      </c>
      <c r="BN4674">
        <v>39.149414</v>
      </c>
      <c r="BO4674">
        <v>-84.323111999999995</v>
      </c>
      <c r="BP4674" t="s">
        <v>113</v>
      </c>
      <c r="BQ4674">
        <v>575</v>
      </c>
      <c r="BS4674" t="s">
        <v>114</v>
      </c>
      <c r="BU4674" t="s">
        <v>115</v>
      </c>
      <c r="BV4674" t="s">
        <v>270</v>
      </c>
      <c r="CF4674" t="s">
        <v>114</v>
      </c>
      <c r="CG4674" s="3">
        <v>43959.370393518519</v>
      </c>
      <c r="CI4674">
        <v>70</v>
      </c>
      <c r="CJ4674" t="s">
        <v>31030</v>
      </c>
      <c r="CK4674" t="s">
        <v>31031</v>
      </c>
    </row>
    <row r="4675" spans="1:89" x14ac:dyDescent="0.45">
      <c r="A4675">
        <v>5109841</v>
      </c>
      <c r="B4675" t="s">
        <v>89</v>
      </c>
      <c r="E4675" t="s">
        <v>90</v>
      </c>
      <c r="F4675" t="s">
        <v>31270</v>
      </c>
      <c r="G4675" t="s">
        <v>31271</v>
      </c>
      <c r="I4675" t="s">
        <v>28883</v>
      </c>
      <c r="J4675" t="s">
        <v>638</v>
      </c>
      <c r="K4675" t="s">
        <v>1388</v>
      </c>
      <c r="L4675" t="s">
        <v>2070</v>
      </c>
      <c r="M4675" t="s">
        <v>8691</v>
      </c>
      <c r="N4675" t="s">
        <v>8837</v>
      </c>
      <c r="O4675" t="s">
        <v>31140</v>
      </c>
      <c r="P4675">
        <v>184055</v>
      </c>
      <c r="Q4675" t="s">
        <v>10197</v>
      </c>
      <c r="R4675" t="s">
        <v>28886</v>
      </c>
      <c r="T4675" t="s">
        <v>29695</v>
      </c>
      <c r="W4675" t="s">
        <v>103</v>
      </c>
      <c r="AE4675" t="s">
        <v>18709</v>
      </c>
      <c r="AG4675" t="s">
        <v>105</v>
      </c>
      <c r="AH4675" s="1">
        <v>12702</v>
      </c>
      <c r="AI4675">
        <v>1934</v>
      </c>
      <c r="AJ4675">
        <v>10</v>
      </c>
      <c r="AK4675">
        <v>10</v>
      </c>
      <c r="AL4675">
        <v>283</v>
      </c>
      <c r="AN4675" s="2">
        <v>12702</v>
      </c>
      <c r="BF4675" t="s">
        <v>108</v>
      </c>
      <c r="BG4675" t="s">
        <v>109</v>
      </c>
      <c r="BH4675" t="s">
        <v>110</v>
      </c>
      <c r="BI4675" t="s">
        <v>111</v>
      </c>
      <c r="BJ4675" t="s">
        <v>704</v>
      </c>
      <c r="BN4675">
        <v>39.150545999999999</v>
      </c>
      <c r="BO4675">
        <v>-84.321394999999995</v>
      </c>
      <c r="BP4675" t="s">
        <v>113</v>
      </c>
      <c r="BQ4675">
        <v>675</v>
      </c>
      <c r="BS4675" t="s">
        <v>415</v>
      </c>
      <c r="BU4675" t="s">
        <v>115</v>
      </c>
      <c r="BV4675" t="s">
        <v>270</v>
      </c>
      <c r="CF4675" t="s">
        <v>114</v>
      </c>
      <c r="CG4675" s="3">
        <v>43959.370393518519</v>
      </c>
      <c r="CI4675">
        <v>70</v>
      </c>
      <c r="CJ4675" t="s">
        <v>31272</v>
      </c>
      <c r="CK4675" t="s">
        <v>31273</v>
      </c>
    </row>
    <row r="4676" spans="1:89" x14ac:dyDescent="0.45">
      <c r="A4676">
        <v>5110015</v>
      </c>
      <c r="B4676" t="s">
        <v>89</v>
      </c>
      <c r="E4676" t="s">
        <v>90</v>
      </c>
      <c r="F4676" t="s">
        <v>31445</v>
      </c>
      <c r="G4676" t="s">
        <v>31446</v>
      </c>
      <c r="I4676" t="s">
        <v>5132</v>
      </c>
      <c r="J4676" t="s">
        <v>638</v>
      </c>
      <c r="K4676" t="s">
        <v>1388</v>
      </c>
      <c r="L4676" t="s">
        <v>2070</v>
      </c>
      <c r="M4676" t="s">
        <v>3507</v>
      </c>
      <c r="N4676" t="s">
        <v>5181</v>
      </c>
      <c r="O4676" t="s">
        <v>5182</v>
      </c>
      <c r="P4676">
        <v>164314</v>
      </c>
      <c r="Q4676" t="s">
        <v>3462</v>
      </c>
      <c r="R4676" t="s">
        <v>5134</v>
      </c>
      <c r="T4676" t="s">
        <v>2163</v>
      </c>
      <c r="W4676" t="s">
        <v>103</v>
      </c>
      <c r="AE4676" t="s">
        <v>18709</v>
      </c>
      <c r="AG4676" t="s">
        <v>105</v>
      </c>
      <c r="AH4676" s="1">
        <v>12702</v>
      </c>
      <c r="AI4676">
        <v>1934</v>
      </c>
      <c r="AJ4676">
        <v>10</v>
      </c>
      <c r="AK4676">
        <v>10</v>
      </c>
      <c r="AL4676">
        <v>283</v>
      </c>
      <c r="AN4676" s="2">
        <v>12702</v>
      </c>
      <c r="BF4676" t="s">
        <v>108</v>
      </c>
      <c r="BG4676" t="s">
        <v>109</v>
      </c>
      <c r="BH4676" t="s">
        <v>110</v>
      </c>
      <c r="BI4676" t="s">
        <v>111</v>
      </c>
      <c r="BJ4676" t="s">
        <v>704</v>
      </c>
      <c r="BN4676">
        <v>39.149281000000002</v>
      </c>
      <c r="BO4676">
        <v>-84.323627000000002</v>
      </c>
      <c r="BP4676" t="s">
        <v>113</v>
      </c>
      <c r="BQ4676">
        <v>575</v>
      </c>
      <c r="BS4676" t="s">
        <v>114</v>
      </c>
      <c r="BU4676" t="s">
        <v>115</v>
      </c>
      <c r="BV4676" t="s">
        <v>270</v>
      </c>
      <c r="CF4676" t="s">
        <v>114</v>
      </c>
      <c r="CG4676" s="3">
        <v>43959.370393518519</v>
      </c>
      <c r="CI4676">
        <v>70</v>
      </c>
      <c r="CJ4676" t="s">
        <v>31447</v>
      </c>
      <c r="CK4676" t="s">
        <v>31448</v>
      </c>
    </row>
    <row r="4677" spans="1:89" x14ac:dyDescent="0.45">
      <c r="A4677">
        <v>5121315</v>
      </c>
      <c r="B4677" t="s">
        <v>89</v>
      </c>
      <c r="E4677" t="s">
        <v>90</v>
      </c>
      <c r="F4677" t="s">
        <v>32439</v>
      </c>
      <c r="G4677" t="s">
        <v>32440</v>
      </c>
      <c r="I4677" t="s">
        <v>30204</v>
      </c>
      <c r="J4677" t="s">
        <v>638</v>
      </c>
      <c r="K4677" t="s">
        <v>1388</v>
      </c>
      <c r="L4677" t="s">
        <v>2070</v>
      </c>
      <c r="M4677" t="s">
        <v>3507</v>
      </c>
      <c r="N4677" t="s">
        <v>3528</v>
      </c>
      <c r="O4677" t="s">
        <v>30205</v>
      </c>
      <c r="P4677">
        <v>269043</v>
      </c>
      <c r="Q4677" t="s">
        <v>3559</v>
      </c>
      <c r="R4677" t="s">
        <v>30206</v>
      </c>
      <c r="T4677" t="s">
        <v>30207</v>
      </c>
      <c r="W4677" t="s">
        <v>103</v>
      </c>
      <c r="AE4677" t="s">
        <v>18709</v>
      </c>
      <c r="AG4677" t="s">
        <v>105</v>
      </c>
      <c r="AH4677" s="1">
        <v>12706</v>
      </c>
      <c r="AI4677">
        <v>1934</v>
      </c>
      <c r="AJ4677">
        <v>10</v>
      </c>
      <c r="AK4677">
        <v>14</v>
      </c>
      <c r="AL4677">
        <v>287</v>
      </c>
      <c r="AN4677" s="2">
        <v>12706</v>
      </c>
      <c r="BF4677" t="s">
        <v>108</v>
      </c>
      <c r="BG4677" t="s">
        <v>109</v>
      </c>
      <c r="BH4677" t="s">
        <v>3645</v>
      </c>
      <c r="BJ4677" t="s">
        <v>3646</v>
      </c>
      <c r="BN4677">
        <v>38.742870000000003</v>
      </c>
      <c r="BO4677">
        <v>-83.204008000000002</v>
      </c>
      <c r="BQ4677">
        <v>2289</v>
      </c>
      <c r="BS4677" t="s">
        <v>3647</v>
      </c>
      <c r="BU4677" t="s">
        <v>2767</v>
      </c>
      <c r="BV4677" t="s">
        <v>270</v>
      </c>
      <c r="CF4677" t="s">
        <v>114</v>
      </c>
      <c r="CG4677" s="3">
        <v>43959.370393518519</v>
      </c>
      <c r="CI4677">
        <v>70</v>
      </c>
      <c r="CJ4677" t="s">
        <v>32441</v>
      </c>
      <c r="CK4677" t="s">
        <v>32442</v>
      </c>
    </row>
    <row r="4678" spans="1:89" x14ac:dyDescent="0.45">
      <c r="A4678">
        <v>5121410</v>
      </c>
      <c r="B4678" t="s">
        <v>89</v>
      </c>
      <c r="E4678" t="s">
        <v>90</v>
      </c>
      <c r="F4678" t="s">
        <v>32555</v>
      </c>
      <c r="G4678" t="s">
        <v>32556</v>
      </c>
      <c r="I4678" t="s">
        <v>32464</v>
      </c>
      <c r="J4678" t="s">
        <v>638</v>
      </c>
      <c r="K4678" t="s">
        <v>1388</v>
      </c>
      <c r="L4678" t="s">
        <v>2070</v>
      </c>
      <c r="M4678" t="s">
        <v>19169</v>
      </c>
      <c r="N4678" t="s">
        <v>3538</v>
      </c>
      <c r="O4678" t="s">
        <v>32465</v>
      </c>
      <c r="Q4678" t="s">
        <v>32466</v>
      </c>
      <c r="AE4678" t="s">
        <v>18709</v>
      </c>
      <c r="AF4678" t="s">
        <v>3585</v>
      </c>
      <c r="AG4678" t="s">
        <v>105</v>
      </c>
      <c r="AH4678" t="s">
        <v>5143</v>
      </c>
      <c r="AI4678">
        <v>1934</v>
      </c>
      <c r="AJ4678">
        <v>10</v>
      </c>
      <c r="AN4678" t="s">
        <v>5144</v>
      </c>
      <c r="BF4678" t="s">
        <v>108</v>
      </c>
      <c r="BG4678" t="s">
        <v>109</v>
      </c>
      <c r="BH4678" t="s">
        <v>110</v>
      </c>
      <c r="BI4678" t="s">
        <v>111</v>
      </c>
      <c r="BJ4678" t="s">
        <v>704</v>
      </c>
      <c r="BN4678">
        <v>39.149546999999998</v>
      </c>
      <c r="BO4678">
        <v>-84.321051999999995</v>
      </c>
      <c r="BP4678" t="s">
        <v>113</v>
      </c>
      <c r="BQ4678">
        <v>575</v>
      </c>
      <c r="BS4678" t="s">
        <v>114</v>
      </c>
      <c r="BU4678" t="s">
        <v>115</v>
      </c>
      <c r="BV4678" t="s">
        <v>270</v>
      </c>
      <c r="CF4678" t="s">
        <v>114</v>
      </c>
      <c r="CG4678" s="3">
        <v>43959.370393518519</v>
      </c>
      <c r="CI4678">
        <v>70</v>
      </c>
      <c r="CJ4678" t="s">
        <v>32557</v>
      </c>
      <c r="CK4678" t="s">
        <v>32558</v>
      </c>
    </row>
    <row r="4679" spans="1:89" x14ac:dyDescent="0.45">
      <c r="A4679">
        <v>5125068</v>
      </c>
      <c r="B4679" t="s">
        <v>89</v>
      </c>
      <c r="E4679" t="s">
        <v>90</v>
      </c>
      <c r="F4679" t="s">
        <v>33234</v>
      </c>
      <c r="G4679" t="s">
        <v>33235</v>
      </c>
      <c r="I4679" t="s">
        <v>27750</v>
      </c>
      <c r="J4679" t="s">
        <v>638</v>
      </c>
      <c r="K4679" t="s">
        <v>1388</v>
      </c>
      <c r="L4679" t="s">
        <v>2070</v>
      </c>
      <c r="M4679" t="s">
        <v>3507</v>
      </c>
      <c r="N4679" t="s">
        <v>3528</v>
      </c>
      <c r="O4679" t="s">
        <v>33174</v>
      </c>
      <c r="P4679">
        <v>386370</v>
      </c>
      <c r="Q4679" t="s">
        <v>33175</v>
      </c>
      <c r="R4679" t="s">
        <v>27753</v>
      </c>
      <c r="T4679" t="s">
        <v>33176</v>
      </c>
      <c r="W4679" t="s">
        <v>103</v>
      </c>
      <c r="AE4679" t="s">
        <v>18709</v>
      </c>
      <c r="AG4679" t="s">
        <v>105</v>
      </c>
      <c r="AH4679" s="1">
        <v>12706</v>
      </c>
      <c r="AI4679">
        <v>1934</v>
      </c>
      <c r="AJ4679">
        <v>10</v>
      </c>
      <c r="AK4679">
        <v>14</v>
      </c>
      <c r="AL4679">
        <v>287</v>
      </c>
      <c r="AN4679" s="2">
        <v>12706</v>
      </c>
      <c r="BF4679" t="s">
        <v>108</v>
      </c>
      <c r="BG4679" t="s">
        <v>109</v>
      </c>
      <c r="BH4679" t="s">
        <v>3645</v>
      </c>
      <c r="BI4679" t="s">
        <v>21380</v>
      </c>
      <c r="BJ4679" t="s">
        <v>21380</v>
      </c>
      <c r="BN4679">
        <v>38.742870000000003</v>
      </c>
      <c r="BO4679">
        <v>-83.204008000000002</v>
      </c>
      <c r="BQ4679">
        <v>2289</v>
      </c>
      <c r="BS4679" t="s">
        <v>3647</v>
      </c>
      <c r="BU4679" t="s">
        <v>2767</v>
      </c>
      <c r="BV4679" t="s">
        <v>270</v>
      </c>
      <c r="CF4679" t="s">
        <v>114</v>
      </c>
      <c r="CG4679" s="3">
        <v>43946.410717592589</v>
      </c>
      <c r="CI4679">
        <v>70</v>
      </c>
      <c r="CJ4679" t="s">
        <v>33236</v>
      </c>
      <c r="CK4679" t="s">
        <v>33237</v>
      </c>
    </row>
    <row r="4680" spans="1:89" x14ac:dyDescent="0.45">
      <c r="A4680">
        <v>5125130</v>
      </c>
      <c r="B4680" t="s">
        <v>89</v>
      </c>
      <c r="E4680" t="s">
        <v>90</v>
      </c>
      <c r="F4680" t="s">
        <v>33368</v>
      </c>
      <c r="G4680" t="s">
        <v>33369</v>
      </c>
      <c r="I4680" t="s">
        <v>27612</v>
      </c>
      <c r="J4680" t="s">
        <v>638</v>
      </c>
      <c r="K4680" t="s">
        <v>1388</v>
      </c>
      <c r="L4680" t="s">
        <v>2070</v>
      </c>
      <c r="M4680" t="s">
        <v>3507</v>
      </c>
      <c r="N4680" t="s">
        <v>3528</v>
      </c>
      <c r="O4680" t="s">
        <v>32650</v>
      </c>
      <c r="P4680">
        <v>189955</v>
      </c>
      <c r="Q4680" t="s">
        <v>32651</v>
      </c>
      <c r="R4680" t="s">
        <v>27615</v>
      </c>
      <c r="T4680" t="s">
        <v>4445</v>
      </c>
      <c r="W4680" t="s">
        <v>103</v>
      </c>
      <c r="AE4680" t="s">
        <v>18709</v>
      </c>
      <c r="AG4680" t="s">
        <v>105</v>
      </c>
      <c r="AH4680" s="1">
        <v>12698</v>
      </c>
      <c r="AI4680">
        <v>1934</v>
      </c>
      <c r="AJ4680">
        <v>10</v>
      </c>
      <c r="AK4680">
        <v>6</v>
      </c>
      <c r="AL4680">
        <v>279</v>
      </c>
      <c r="AN4680" s="2">
        <v>12698</v>
      </c>
      <c r="BF4680" t="s">
        <v>108</v>
      </c>
      <c r="BG4680" t="s">
        <v>109</v>
      </c>
      <c r="BH4680" t="s">
        <v>5145</v>
      </c>
      <c r="BI4680" t="s">
        <v>20304</v>
      </c>
      <c r="BJ4680" t="s">
        <v>20304</v>
      </c>
      <c r="BN4680">
        <v>38.934047999999997</v>
      </c>
      <c r="BO4680">
        <v>-83.867428000000004</v>
      </c>
      <c r="BQ4680">
        <v>43800</v>
      </c>
      <c r="BS4680" t="s">
        <v>20305</v>
      </c>
      <c r="BU4680" t="s">
        <v>4674</v>
      </c>
      <c r="BV4680" t="s">
        <v>270</v>
      </c>
      <c r="CF4680" t="s">
        <v>114</v>
      </c>
      <c r="CG4680" s="3">
        <v>43937.468113425923</v>
      </c>
      <c r="CI4680">
        <v>70</v>
      </c>
      <c r="CJ4680" t="s">
        <v>33370</v>
      </c>
      <c r="CK4680" t="s">
        <v>33371</v>
      </c>
    </row>
    <row r="4681" spans="1:89" x14ac:dyDescent="0.45">
      <c r="A4681">
        <v>5132922</v>
      </c>
      <c r="B4681" t="s">
        <v>89</v>
      </c>
      <c r="E4681" t="s">
        <v>90</v>
      </c>
      <c r="F4681" t="s">
        <v>34080</v>
      </c>
      <c r="G4681" t="s">
        <v>34081</v>
      </c>
      <c r="N4681" t="s">
        <v>3528</v>
      </c>
      <c r="O4681" t="s">
        <v>33950</v>
      </c>
      <c r="P4681">
        <v>656550</v>
      </c>
      <c r="Q4681" t="s">
        <v>33951</v>
      </c>
      <c r="R4681" t="s">
        <v>27615</v>
      </c>
      <c r="T4681" t="s">
        <v>7917</v>
      </c>
      <c r="W4681" t="s">
        <v>103</v>
      </c>
      <c r="AE4681" t="s">
        <v>18709</v>
      </c>
      <c r="AF4681" t="s">
        <v>19761</v>
      </c>
      <c r="AG4681" t="s">
        <v>105</v>
      </c>
      <c r="AH4681" s="1">
        <v>12789</v>
      </c>
      <c r="AI4681">
        <v>1935</v>
      </c>
      <c r="AJ4681">
        <v>1</v>
      </c>
      <c r="AK4681">
        <v>5</v>
      </c>
      <c r="AL4681">
        <v>5</v>
      </c>
      <c r="AN4681" s="2">
        <v>12789</v>
      </c>
      <c r="BF4681" t="s">
        <v>108</v>
      </c>
      <c r="BG4681" t="s">
        <v>4210</v>
      </c>
      <c r="BH4681" t="s">
        <v>4211</v>
      </c>
      <c r="BI4681" t="s">
        <v>19764</v>
      </c>
      <c r="BJ4681" t="s">
        <v>19764</v>
      </c>
      <c r="BN4681">
        <v>33.808160999999998</v>
      </c>
      <c r="BO4681">
        <v>-84.170196000000004</v>
      </c>
      <c r="BP4681" t="s">
        <v>113</v>
      </c>
      <c r="BQ4681">
        <v>1784</v>
      </c>
      <c r="BS4681" t="s">
        <v>19765</v>
      </c>
      <c r="BU4681" t="s">
        <v>115</v>
      </c>
      <c r="BV4681" t="s">
        <v>270</v>
      </c>
      <c r="CF4681" t="s">
        <v>114</v>
      </c>
      <c r="CG4681" s="3">
        <v>43959.370393518519</v>
      </c>
      <c r="CI4681">
        <v>70</v>
      </c>
      <c r="CJ4681" t="s">
        <v>34082</v>
      </c>
      <c r="CK4681" t="s">
        <v>34083</v>
      </c>
    </row>
    <row r="4682" spans="1:89" x14ac:dyDescent="0.45">
      <c r="A4682">
        <v>5132959</v>
      </c>
      <c r="B4682" t="s">
        <v>89</v>
      </c>
      <c r="E4682" t="s">
        <v>90</v>
      </c>
      <c r="F4682" t="s">
        <v>34244</v>
      </c>
      <c r="G4682" t="s">
        <v>34245</v>
      </c>
      <c r="I4682" t="s">
        <v>33632</v>
      </c>
      <c r="J4682" t="s">
        <v>638</v>
      </c>
      <c r="K4682" t="s">
        <v>1388</v>
      </c>
      <c r="L4682" t="s">
        <v>2070</v>
      </c>
      <c r="M4682" t="s">
        <v>3507</v>
      </c>
      <c r="N4682" t="s">
        <v>3508</v>
      </c>
      <c r="O4682" t="s">
        <v>34123</v>
      </c>
      <c r="P4682">
        <v>114760</v>
      </c>
      <c r="Q4682" t="s">
        <v>34124</v>
      </c>
      <c r="R4682" t="s">
        <v>33634</v>
      </c>
      <c r="T4682" t="s">
        <v>19207</v>
      </c>
      <c r="W4682" t="s">
        <v>103</v>
      </c>
      <c r="AE4682" t="s">
        <v>18709</v>
      </c>
      <c r="AG4682" t="s">
        <v>105</v>
      </c>
      <c r="AH4682" s="1">
        <v>12706</v>
      </c>
      <c r="AI4682">
        <v>1934</v>
      </c>
      <c r="AJ4682">
        <v>10</v>
      </c>
      <c r="AK4682">
        <v>14</v>
      </c>
      <c r="AL4682">
        <v>287</v>
      </c>
      <c r="AN4682" s="2">
        <v>12706</v>
      </c>
      <c r="BF4682" t="s">
        <v>108</v>
      </c>
      <c r="BG4682" t="s">
        <v>109</v>
      </c>
      <c r="BH4682" t="s">
        <v>3645</v>
      </c>
      <c r="BJ4682" t="s">
        <v>3646</v>
      </c>
      <c r="BN4682">
        <v>38.742870000000003</v>
      </c>
      <c r="BO4682">
        <v>-83.204008000000002</v>
      </c>
      <c r="BQ4682">
        <v>2289</v>
      </c>
      <c r="BS4682" t="s">
        <v>3647</v>
      </c>
      <c r="BU4682" t="s">
        <v>2767</v>
      </c>
      <c r="BV4682" t="s">
        <v>270</v>
      </c>
      <c r="CF4682" t="s">
        <v>114</v>
      </c>
      <c r="CG4682" s="3">
        <v>43959.370393518519</v>
      </c>
      <c r="CI4682">
        <v>70</v>
      </c>
      <c r="CJ4682" t="s">
        <v>34246</v>
      </c>
      <c r="CK4682" t="s">
        <v>34247</v>
      </c>
    </row>
    <row r="4683" spans="1:89" x14ac:dyDescent="0.45">
      <c r="A4683">
        <v>5140553</v>
      </c>
      <c r="B4683" t="s">
        <v>89</v>
      </c>
      <c r="E4683" t="s">
        <v>90</v>
      </c>
      <c r="F4683" t="s">
        <v>34882</v>
      </c>
      <c r="G4683" t="s">
        <v>34883</v>
      </c>
      <c r="I4683" t="s">
        <v>8785</v>
      </c>
      <c r="J4683" t="s">
        <v>638</v>
      </c>
      <c r="K4683" t="s">
        <v>1388</v>
      </c>
      <c r="L4683" t="s">
        <v>2070</v>
      </c>
      <c r="M4683" t="s">
        <v>3507</v>
      </c>
      <c r="N4683" t="s">
        <v>3508</v>
      </c>
      <c r="O4683" t="s">
        <v>31232</v>
      </c>
      <c r="P4683">
        <v>184564</v>
      </c>
      <c r="Q4683" t="s">
        <v>5152</v>
      </c>
      <c r="R4683" t="s">
        <v>8787</v>
      </c>
      <c r="T4683" t="s">
        <v>31233</v>
      </c>
      <c r="W4683" t="s">
        <v>103</v>
      </c>
      <c r="AE4683" t="s">
        <v>18709</v>
      </c>
      <c r="AG4683" t="s">
        <v>105</v>
      </c>
      <c r="AH4683" s="1">
        <v>12702</v>
      </c>
      <c r="AI4683">
        <v>1934</v>
      </c>
      <c r="AJ4683">
        <v>10</v>
      </c>
      <c r="AK4683">
        <v>10</v>
      </c>
      <c r="AL4683">
        <v>283</v>
      </c>
      <c r="AN4683" s="2">
        <v>12702</v>
      </c>
      <c r="BF4683" t="s">
        <v>108</v>
      </c>
      <c r="BG4683" t="s">
        <v>109</v>
      </c>
      <c r="BH4683" t="s">
        <v>110</v>
      </c>
      <c r="BI4683" t="s">
        <v>111</v>
      </c>
      <c r="BJ4683" t="s">
        <v>704</v>
      </c>
      <c r="BN4683">
        <v>39.150157</v>
      </c>
      <c r="BO4683">
        <v>-84.320930000000004</v>
      </c>
      <c r="BQ4683">
        <v>3400</v>
      </c>
      <c r="BS4683" t="s">
        <v>415</v>
      </c>
      <c r="BU4683" t="s">
        <v>284</v>
      </c>
      <c r="BV4683" t="s">
        <v>270</v>
      </c>
      <c r="CF4683" t="s">
        <v>114</v>
      </c>
      <c r="CG4683" s="3">
        <v>43946.410717592589</v>
      </c>
      <c r="CI4683">
        <v>70</v>
      </c>
      <c r="CJ4683" t="s">
        <v>34884</v>
      </c>
      <c r="CK4683" t="s">
        <v>34885</v>
      </c>
    </row>
    <row r="4684" spans="1:89" x14ac:dyDescent="0.45">
      <c r="A4684">
        <v>5152710</v>
      </c>
      <c r="B4684" t="s">
        <v>89</v>
      </c>
      <c r="E4684" t="s">
        <v>90</v>
      </c>
      <c r="F4684" t="s">
        <v>35701</v>
      </c>
      <c r="G4684" t="s">
        <v>35702</v>
      </c>
      <c r="I4684" t="s">
        <v>30613</v>
      </c>
      <c r="J4684" t="s">
        <v>638</v>
      </c>
      <c r="K4684" t="s">
        <v>1388</v>
      </c>
      <c r="L4684" t="s">
        <v>2070</v>
      </c>
      <c r="M4684" t="s">
        <v>3507</v>
      </c>
      <c r="N4684" t="s">
        <v>3528</v>
      </c>
      <c r="O4684" t="s">
        <v>30649</v>
      </c>
      <c r="P4684">
        <v>430549</v>
      </c>
      <c r="Q4684" t="s">
        <v>30650</v>
      </c>
      <c r="R4684" t="s">
        <v>30616</v>
      </c>
      <c r="T4684" t="s">
        <v>30651</v>
      </c>
      <c r="W4684" t="s">
        <v>103</v>
      </c>
      <c r="AE4684" t="s">
        <v>18709</v>
      </c>
      <c r="AG4684" t="s">
        <v>105</v>
      </c>
      <c r="AH4684" s="1">
        <v>12703</v>
      </c>
      <c r="AI4684">
        <v>1934</v>
      </c>
      <c r="AJ4684">
        <v>10</v>
      </c>
      <c r="AK4684">
        <v>11</v>
      </c>
      <c r="AL4684">
        <v>284</v>
      </c>
      <c r="AN4684" s="2">
        <v>12703</v>
      </c>
      <c r="BF4684" t="s">
        <v>108</v>
      </c>
      <c r="BG4684" t="s">
        <v>109</v>
      </c>
      <c r="BH4684" t="s">
        <v>110</v>
      </c>
      <c r="BI4684" t="s">
        <v>111</v>
      </c>
      <c r="BJ4684" t="s">
        <v>704</v>
      </c>
      <c r="BN4684">
        <v>39.149813000000002</v>
      </c>
      <c r="BO4684">
        <v>-84.322767999999996</v>
      </c>
      <c r="BP4684" t="s">
        <v>113</v>
      </c>
      <c r="BQ4684">
        <v>575</v>
      </c>
      <c r="BS4684" t="s">
        <v>114</v>
      </c>
      <c r="BU4684" t="s">
        <v>115</v>
      </c>
      <c r="BV4684" t="s">
        <v>270</v>
      </c>
      <c r="CF4684" t="s">
        <v>114</v>
      </c>
      <c r="CG4684" s="3">
        <v>43959.370393518519</v>
      </c>
      <c r="CI4684">
        <v>70</v>
      </c>
      <c r="CJ4684" t="s">
        <v>35703</v>
      </c>
      <c r="CK4684" t="s">
        <v>35704</v>
      </c>
    </row>
    <row r="4685" spans="1:89" x14ac:dyDescent="0.45">
      <c r="A4685">
        <v>5152711</v>
      </c>
      <c r="B4685" t="s">
        <v>89</v>
      </c>
      <c r="E4685" t="s">
        <v>90</v>
      </c>
      <c r="F4685" t="s">
        <v>35705</v>
      </c>
      <c r="G4685" t="s">
        <v>35706</v>
      </c>
      <c r="I4685" t="s">
        <v>30613</v>
      </c>
      <c r="J4685" t="s">
        <v>638</v>
      </c>
      <c r="K4685" t="s">
        <v>1388</v>
      </c>
      <c r="L4685" t="s">
        <v>2070</v>
      </c>
      <c r="M4685" t="s">
        <v>3507</v>
      </c>
      <c r="N4685" t="s">
        <v>3528</v>
      </c>
      <c r="O4685" t="s">
        <v>30649</v>
      </c>
      <c r="P4685">
        <v>430549</v>
      </c>
      <c r="Q4685" t="s">
        <v>30650</v>
      </c>
      <c r="R4685" t="s">
        <v>30616</v>
      </c>
      <c r="T4685" t="s">
        <v>30651</v>
      </c>
      <c r="W4685" t="s">
        <v>103</v>
      </c>
      <c r="AE4685" t="s">
        <v>18709</v>
      </c>
      <c r="AG4685" t="s">
        <v>105</v>
      </c>
      <c r="AH4685" s="1">
        <v>12702</v>
      </c>
      <c r="AI4685">
        <v>1934</v>
      </c>
      <c r="AJ4685">
        <v>10</v>
      </c>
      <c r="AK4685">
        <v>10</v>
      </c>
      <c r="AL4685">
        <v>283</v>
      </c>
      <c r="AN4685" s="2">
        <v>12702</v>
      </c>
      <c r="BF4685" t="s">
        <v>108</v>
      </c>
      <c r="BG4685" t="s">
        <v>109</v>
      </c>
      <c r="BH4685" t="s">
        <v>110</v>
      </c>
      <c r="BI4685" t="s">
        <v>111</v>
      </c>
      <c r="BJ4685" t="s">
        <v>704</v>
      </c>
      <c r="BN4685">
        <v>39.149813000000002</v>
      </c>
      <c r="BO4685">
        <v>-84.321910000000003</v>
      </c>
      <c r="BP4685" t="s">
        <v>113</v>
      </c>
      <c r="BQ4685">
        <v>575</v>
      </c>
      <c r="BS4685" t="s">
        <v>114</v>
      </c>
      <c r="BU4685" t="s">
        <v>115</v>
      </c>
      <c r="BV4685" t="s">
        <v>270</v>
      </c>
      <c r="CF4685" t="s">
        <v>114</v>
      </c>
      <c r="CG4685" s="3">
        <v>43962.418067129627</v>
      </c>
      <c r="CI4685">
        <v>70</v>
      </c>
      <c r="CJ4685" t="s">
        <v>35707</v>
      </c>
      <c r="CK4685" t="s">
        <v>35708</v>
      </c>
    </row>
    <row r="4686" spans="1:89" x14ac:dyDescent="0.45">
      <c r="A4686">
        <v>5154082</v>
      </c>
      <c r="B4686" t="s">
        <v>89</v>
      </c>
      <c r="E4686" t="s">
        <v>90</v>
      </c>
      <c r="F4686" t="s">
        <v>36560</v>
      </c>
      <c r="G4686" t="s">
        <v>36561</v>
      </c>
      <c r="I4686" t="s">
        <v>32719</v>
      </c>
      <c r="J4686" t="s">
        <v>638</v>
      </c>
      <c r="K4686" t="s">
        <v>1388</v>
      </c>
      <c r="L4686" t="s">
        <v>2070</v>
      </c>
      <c r="M4686" t="s">
        <v>3507</v>
      </c>
      <c r="N4686" t="s">
        <v>5181</v>
      </c>
      <c r="O4686" t="s">
        <v>32720</v>
      </c>
      <c r="P4686">
        <v>184571</v>
      </c>
      <c r="Q4686" t="s">
        <v>9948</v>
      </c>
      <c r="R4686" t="s">
        <v>32721</v>
      </c>
      <c r="T4686" t="s">
        <v>32722</v>
      </c>
      <c r="W4686" t="s">
        <v>103</v>
      </c>
      <c r="AE4686" t="s">
        <v>18709</v>
      </c>
      <c r="AG4686" t="s">
        <v>105</v>
      </c>
      <c r="AH4686" s="1">
        <v>12702</v>
      </c>
      <c r="AI4686">
        <v>1934</v>
      </c>
      <c r="AJ4686">
        <v>10</v>
      </c>
      <c r="AK4686">
        <v>10</v>
      </c>
      <c r="AL4686">
        <v>283</v>
      </c>
      <c r="AN4686" s="2">
        <v>12702</v>
      </c>
      <c r="BF4686" t="s">
        <v>108</v>
      </c>
      <c r="BG4686" t="s">
        <v>109</v>
      </c>
      <c r="BH4686" t="s">
        <v>110</v>
      </c>
      <c r="BI4686" t="s">
        <v>111</v>
      </c>
      <c r="BJ4686" t="s">
        <v>704</v>
      </c>
      <c r="BN4686">
        <v>39.150157</v>
      </c>
      <c r="BO4686">
        <v>-84.320930000000004</v>
      </c>
      <c r="BQ4686">
        <v>3400</v>
      </c>
      <c r="BS4686" t="s">
        <v>415</v>
      </c>
      <c r="BU4686" t="s">
        <v>284</v>
      </c>
      <c r="BV4686" t="s">
        <v>270</v>
      </c>
      <c r="CF4686" t="s">
        <v>114</v>
      </c>
      <c r="CG4686" s="3">
        <v>43946.410717592589</v>
      </c>
      <c r="CI4686">
        <v>70</v>
      </c>
      <c r="CJ4686" t="s">
        <v>36562</v>
      </c>
      <c r="CK4686" t="s">
        <v>36563</v>
      </c>
    </row>
    <row r="4687" spans="1:89" x14ac:dyDescent="0.45">
      <c r="A4687">
        <v>5156977</v>
      </c>
      <c r="B4687" t="s">
        <v>89</v>
      </c>
      <c r="E4687" t="s">
        <v>90</v>
      </c>
      <c r="F4687" t="s">
        <v>36999</v>
      </c>
      <c r="G4687" t="s">
        <v>37000</v>
      </c>
      <c r="I4687" t="s">
        <v>29311</v>
      </c>
      <c r="J4687" t="s">
        <v>638</v>
      </c>
      <c r="K4687" t="s">
        <v>1388</v>
      </c>
      <c r="L4687" t="s">
        <v>2070</v>
      </c>
      <c r="M4687" t="s">
        <v>3507</v>
      </c>
      <c r="N4687" t="s">
        <v>5181</v>
      </c>
      <c r="O4687" t="s">
        <v>29312</v>
      </c>
      <c r="P4687">
        <v>184814</v>
      </c>
      <c r="Q4687" t="s">
        <v>29313</v>
      </c>
      <c r="R4687" t="s">
        <v>29314</v>
      </c>
      <c r="T4687" t="s">
        <v>29315</v>
      </c>
      <c r="W4687" t="s">
        <v>103</v>
      </c>
      <c r="AE4687" t="s">
        <v>18709</v>
      </c>
      <c r="AG4687" t="s">
        <v>105</v>
      </c>
      <c r="AH4687" s="1">
        <v>12696</v>
      </c>
      <c r="AI4687">
        <v>1934</v>
      </c>
      <c r="AJ4687">
        <v>10</v>
      </c>
      <c r="AK4687">
        <v>4</v>
      </c>
      <c r="AL4687">
        <v>277</v>
      </c>
      <c r="AN4687" s="2">
        <v>12696</v>
      </c>
      <c r="BF4687" t="s">
        <v>108</v>
      </c>
      <c r="BG4687" t="s">
        <v>109</v>
      </c>
      <c r="BH4687" t="s">
        <v>110</v>
      </c>
      <c r="BI4687" t="s">
        <v>111</v>
      </c>
      <c r="BJ4687" t="s">
        <v>166</v>
      </c>
      <c r="BN4687">
        <v>39.202280000000002</v>
      </c>
      <c r="BO4687">
        <v>-84.547166000000004</v>
      </c>
      <c r="BP4687" t="s">
        <v>113</v>
      </c>
      <c r="BQ4687">
        <v>3036</v>
      </c>
      <c r="BS4687" t="s">
        <v>908</v>
      </c>
      <c r="BU4687" t="s">
        <v>352</v>
      </c>
      <c r="BV4687" t="s">
        <v>270</v>
      </c>
      <c r="BX4687">
        <v>170</v>
      </c>
      <c r="BY4687">
        <v>290</v>
      </c>
      <c r="CF4687" t="s">
        <v>114</v>
      </c>
      <c r="CG4687" s="3">
        <v>43946.410717592589</v>
      </c>
      <c r="CI4687">
        <v>70</v>
      </c>
      <c r="CJ4687" t="s">
        <v>37001</v>
      </c>
      <c r="CK4687" t="s">
        <v>37002</v>
      </c>
    </row>
    <row r="4688" spans="1:89" x14ac:dyDescent="0.45">
      <c r="A4688">
        <v>5167524</v>
      </c>
      <c r="B4688" t="s">
        <v>89</v>
      </c>
      <c r="E4688" t="s">
        <v>90</v>
      </c>
      <c r="F4688" t="s">
        <v>37546</v>
      </c>
      <c r="G4688" t="s">
        <v>37547</v>
      </c>
      <c r="I4688" t="s">
        <v>27672</v>
      </c>
      <c r="J4688" t="s">
        <v>638</v>
      </c>
      <c r="K4688" t="s">
        <v>1388</v>
      </c>
      <c r="L4688" t="s">
        <v>2070</v>
      </c>
      <c r="M4688" t="s">
        <v>2071</v>
      </c>
      <c r="N4688" t="s">
        <v>27338</v>
      </c>
      <c r="O4688" t="s">
        <v>27673</v>
      </c>
      <c r="P4688">
        <v>100416</v>
      </c>
      <c r="Q4688" t="s">
        <v>27674</v>
      </c>
      <c r="R4688" t="s">
        <v>27675</v>
      </c>
      <c r="T4688" t="s">
        <v>27676</v>
      </c>
      <c r="W4688" t="s">
        <v>103</v>
      </c>
      <c r="AE4688" t="s">
        <v>18709</v>
      </c>
      <c r="AG4688" t="s">
        <v>105</v>
      </c>
      <c r="AH4688" s="1">
        <v>12702</v>
      </c>
      <c r="AI4688">
        <v>1934</v>
      </c>
      <c r="AJ4688">
        <v>10</v>
      </c>
      <c r="AK4688">
        <v>10</v>
      </c>
      <c r="AL4688">
        <v>283</v>
      </c>
      <c r="AN4688" s="2">
        <v>12702</v>
      </c>
      <c r="BF4688" t="s">
        <v>108</v>
      </c>
      <c r="BG4688" t="s">
        <v>109</v>
      </c>
      <c r="BH4688" t="s">
        <v>110</v>
      </c>
      <c r="BI4688" t="s">
        <v>111</v>
      </c>
      <c r="BJ4688" t="s">
        <v>704</v>
      </c>
      <c r="BN4688">
        <v>39.150157</v>
      </c>
      <c r="BO4688">
        <v>-84.320930000000004</v>
      </c>
      <c r="BQ4688">
        <v>3400</v>
      </c>
      <c r="BS4688" t="s">
        <v>415</v>
      </c>
      <c r="BU4688" t="s">
        <v>284</v>
      </c>
      <c r="BV4688" t="s">
        <v>270</v>
      </c>
      <c r="CF4688" t="s">
        <v>114</v>
      </c>
      <c r="CG4688" s="3">
        <v>43946.410717592589</v>
      </c>
      <c r="CI4688">
        <v>70</v>
      </c>
      <c r="CJ4688" t="s">
        <v>37548</v>
      </c>
      <c r="CK4688" t="s">
        <v>37549</v>
      </c>
    </row>
    <row r="4689" spans="1:89" x14ac:dyDescent="0.45">
      <c r="A4689">
        <v>5173460</v>
      </c>
      <c r="B4689" t="s">
        <v>89</v>
      </c>
      <c r="E4689" t="s">
        <v>90</v>
      </c>
      <c r="F4689" t="s">
        <v>38407</v>
      </c>
      <c r="G4689" t="s">
        <v>38408</v>
      </c>
      <c r="I4689" t="s">
        <v>38326</v>
      </c>
      <c r="J4689" t="s">
        <v>638</v>
      </c>
      <c r="K4689" t="s">
        <v>1388</v>
      </c>
      <c r="L4689" t="s">
        <v>2070</v>
      </c>
      <c r="M4689" t="s">
        <v>8691</v>
      </c>
      <c r="N4689" t="s">
        <v>28092</v>
      </c>
      <c r="O4689" t="s">
        <v>38327</v>
      </c>
      <c r="P4689">
        <v>185013</v>
      </c>
      <c r="Q4689" t="s">
        <v>38328</v>
      </c>
      <c r="R4689" t="s">
        <v>38329</v>
      </c>
      <c r="T4689" t="s">
        <v>38330</v>
      </c>
      <c r="W4689" t="s">
        <v>103</v>
      </c>
      <c r="AE4689" t="s">
        <v>18709</v>
      </c>
      <c r="AG4689" t="s">
        <v>105</v>
      </c>
      <c r="AH4689" s="1">
        <v>12702</v>
      </c>
      <c r="AI4689">
        <v>1934</v>
      </c>
      <c r="AJ4689">
        <v>10</v>
      </c>
      <c r="AK4689">
        <v>10</v>
      </c>
      <c r="AL4689">
        <v>283</v>
      </c>
      <c r="AN4689" s="2">
        <v>12702</v>
      </c>
      <c r="BF4689" t="s">
        <v>108</v>
      </c>
      <c r="BG4689" t="s">
        <v>109</v>
      </c>
      <c r="BH4689" t="s">
        <v>110</v>
      </c>
      <c r="BI4689" t="s">
        <v>111</v>
      </c>
      <c r="BJ4689" t="s">
        <v>704</v>
      </c>
      <c r="BN4689">
        <v>39.150157</v>
      </c>
      <c r="BO4689">
        <v>-84.320930000000004</v>
      </c>
      <c r="BQ4689">
        <v>3400</v>
      </c>
      <c r="BS4689" t="s">
        <v>415</v>
      </c>
      <c r="BU4689" t="s">
        <v>284</v>
      </c>
      <c r="BV4689" t="s">
        <v>270</v>
      </c>
      <c r="CF4689" t="s">
        <v>114</v>
      </c>
      <c r="CG4689" s="3">
        <v>43946.410717592589</v>
      </c>
      <c r="CI4689">
        <v>70</v>
      </c>
      <c r="CJ4689" t="s">
        <v>38409</v>
      </c>
      <c r="CK4689" t="s">
        <v>38410</v>
      </c>
    </row>
    <row r="4690" spans="1:89" x14ac:dyDescent="0.45">
      <c r="A4690">
        <v>5180040</v>
      </c>
      <c r="B4690" t="s">
        <v>89</v>
      </c>
      <c r="E4690" t="s">
        <v>90</v>
      </c>
      <c r="F4690" t="s">
        <v>39350</v>
      </c>
      <c r="G4690" t="s">
        <v>39351</v>
      </c>
      <c r="I4690" t="s">
        <v>39352</v>
      </c>
      <c r="J4690" t="s">
        <v>638</v>
      </c>
      <c r="K4690" t="s">
        <v>1388</v>
      </c>
      <c r="L4690" t="s">
        <v>2070</v>
      </c>
      <c r="M4690" t="s">
        <v>2071</v>
      </c>
      <c r="N4690" t="s">
        <v>10401</v>
      </c>
      <c r="O4690" t="s">
        <v>39353</v>
      </c>
      <c r="P4690">
        <v>185498</v>
      </c>
      <c r="Q4690" t="s">
        <v>39354</v>
      </c>
      <c r="R4690" t="s">
        <v>39355</v>
      </c>
      <c r="T4690" t="s">
        <v>27606</v>
      </c>
      <c r="W4690" t="s">
        <v>103</v>
      </c>
      <c r="AE4690" t="s">
        <v>18709</v>
      </c>
      <c r="AG4690" t="s">
        <v>105</v>
      </c>
      <c r="AH4690" s="1">
        <v>12702</v>
      </c>
      <c r="AI4690">
        <v>1934</v>
      </c>
      <c r="AJ4690">
        <v>10</v>
      </c>
      <c r="AK4690">
        <v>10</v>
      </c>
      <c r="AL4690">
        <v>283</v>
      </c>
      <c r="AN4690" s="2">
        <v>12702</v>
      </c>
      <c r="BF4690" t="s">
        <v>108</v>
      </c>
      <c r="BG4690" t="s">
        <v>109</v>
      </c>
      <c r="BH4690" t="s">
        <v>110</v>
      </c>
      <c r="BI4690" t="s">
        <v>111</v>
      </c>
      <c r="BJ4690" t="s">
        <v>704</v>
      </c>
      <c r="BN4690">
        <v>39.150157</v>
      </c>
      <c r="BO4690">
        <v>-84.320930000000004</v>
      </c>
      <c r="BQ4690">
        <v>3400</v>
      </c>
      <c r="BS4690" t="s">
        <v>415</v>
      </c>
      <c r="BU4690" t="s">
        <v>284</v>
      </c>
      <c r="BV4690" t="s">
        <v>270</v>
      </c>
      <c r="CF4690" t="s">
        <v>114</v>
      </c>
      <c r="CG4690" s="3">
        <v>43946.410717592589</v>
      </c>
      <c r="CI4690">
        <v>70</v>
      </c>
      <c r="CJ4690" t="s">
        <v>39356</v>
      </c>
      <c r="CK4690" t="s">
        <v>39357</v>
      </c>
    </row>
    <row r="4691" spans="1:89" x14ac:dyDescent="0.45">
      <c r="A4691">
        <v>5180246</v>
      </c>
      <c r="B4691" t="s">
        <v>89</v>
      </c>
      <c r="E4691" t="s">
        <v>90</v>
      </c>
      <c r="F4691" t="s">
        <v>39921</v>
      </c>
      <c r="G4691" t="s">
        <v>39922</v>
      </c>
      <c r="I4691" t="s">
        <v>39906</v>
      </c>
      <c r="J4691" t="s">
        <v>638</v>
      </c>
      <c r="K4691" t="s">
        <v>1388</v>
      </c>
      <c r="L4691" t="s">
        <v>2070</v>
      </c>
      <c r="M4691" t="s">
        <v>2071</v>
      </c>
      <c r="N4691" t="s">
        <v>10259</v>
      </c>
      <c r="O4691" t="s">
        <v>39907</v>
      </c>
      <c r="P4691">
        <v>185062</v>
      </c>
      <c r="Q4691" t="s">
        <v>28737</v>
      </c>
      <c r="R4691" t="s">
        <v>39908</v>
      </c>
      <c r="T4691" t="s">
        <v>39909</v>
      </c>
      <c r="W4691" t="s">
        <v>103</v>
      </c>
      <c r="AE4691" t="s">
        <v>18709</v>
      </c>
      <c r="AG4691" t="s">
        <v>105</v>
      </c>
      <c r="AH4691" s="1">
        <v>12702</v>
      </c>
      <c r="AI4691">
        <v>1934</v>
      </c>
      <c r="AJ4691">
        <v>10</v>
      </c>
      <c r="AK4691">
        <v>10</v>
      </c>
      <c r="AL4691">
        <v>283</v>
      </c>
      <c r="AN4691" s="2">
        <v>12702</v>
      </c>
      <c r="BF4691" t="s">
        <v>108</v>
      </c>
      <c r="BG4691" t="s">
        <v>109</v>
      </c>
      <c r="BH4691" t="s">
        <v>110</v>
      </c>
      <c r="BI4691" t="s">
        <v>111</v>
      </c>
      <c r="BJ4691" t="s">
        <v>704</v>
      </c>
      <c r="BN4691">
        <v>39.150157</v>
      </c>
      <c r="BO4691">
        <v>-84.320930000000004</v>
      </c>
      <c r="BQ4691">
        <v>3400</v>
      </c>
      <c r="BS4691" t="s">
        <v>415</v>
      </c>
      <c r="BU4691" t="s">
        <v>284</v>
      </c>
      <c r="BV4691" t="s">
        <v>270</v>
      </c>
      <c r="CF4691" t="s">
        <v>114</v>
      </c>
      <c r="CG4691" s="3">
        <v>43946.410717592589</v>
      </c>
      <c r="CI4691">
        <v>70</v>
      </c>
      <c r="CJ4691" t="s">
        <v>39923</v>
      </c>
      <c r="CK4691" t="s">
        <v>39924</v>
      </c>
    </row>
    <row r="4692" spans="1:89" x14ac:dyDescent="0.45">
      <c r="A4692">
        <v>5230719</v>
      </c>
      <c r="B4692" t="s">
        <v>89</v>
      </c>
      <c r="E4692" t="s">
        <v>90</v>
      </c>
      <c r="F4692" t="s">
        <v>41633</v>
      </c>
      <c r="G4692" t="s">
        <v>41634</v>
      </c>
      <c r="I4692" t="s">
        <v>38055</v>
      </c>
      <c r="J4692" t="s">
        <v>638</v>
      </c>
      <c r="K4692" t="s">
        <v>1388</v>
      </c>
      <c r="L4692" t="s">
        <v>2070</v>
      </c>
      <c r="M4692" t="s">
        <v>2071</v>
      </c>
      <c r="N4692" t="s">
        <v>2072</v>
      </c>
      <c r="O4692" t="s">
        <v>41486</v>
      </c>
      <c r="P4692">
        <v>185953</v>
      </c>
      <c r="Q4692" t="s">
        <v>27637</v>
      </c>
      <c r="R4692" t="s">
        <v>38058</v>
      </c>
      <c r="T4692" t="s">
        <v>41487</v>
      </c>
      <c r="W4692" t="s">
        <v>103</v>
      </c>
      <c r="AE4692" t="s">
        <v>18709</v>
      </c>
      <c r="AG4692" t="s">
        <v>105</v>
      </c>
      <c r="AH4692" s="1">
        <v>11966</v>
      </c>
      <c r="AI4692">
        <v>1932</v>
      </c>
      <c r="AJ4692">
        <v>10</v>
      </c>
      <c r="AK4692">
        <v>4</v>
      </c>
      <c r="AL4692">
        <v>278</v>
      </c>
      <c r="AN4692" s="2">
        <v>11966</v>
      </c>
      <c r="BF4692" t="s">
        <v>108</v>
      </c>
      <c r="BG4692" t="s">
        <v>109</v>
      </c>
      <c r="BH4692" t="s">
        <v>110</v>
      </c>
      <c r="BI4692" t="s">
        <v>111</v>
      </c>
      <c r="BJ4692" t="s">
        <v>166</v>
      </c>
      <c r="BN4692">
        <v>39.202280000000002</v>
      </c>
      <c r="BO4692">
        <v>-84.547166000000004</v>
      </c>
      <c r="BQ4692">
        <v>3036</v>
      </c>
      <c r="BS4692" t="s">
        <v>37552</v>
      </c>
      <c r="BU4692" t="s">
        <v>2767</v>
      </c>
      <c r="BV4692" t="s">
        <v>270</v>
      </c>
      <c r="CF4692" t="s">
        <v>114</v>
      </c>
      <c r="CG4692" s="3">
        <v>43946.410717592589</v>
      </c>
      <c r="CI4692">
        <v>70</v>
      </c>
      <c r="CJ4692" t="s">
        <v>41635</v>
      </c>
      <c r="CK4692" t="s">
        <v>41636</v>
      </c>
    </row>
    <row r="4693" spans="1:89" x14ac:dyDescent="0.45">
      <c r="A4693">
        <v>5628213</v>
      </c>
      <c r="B4693" t="s">
        <v>89</v>
      </c>
      <c r="E4693" t="s">
        <v>90</v>
      </c>
      <c r="F4693" t="s">
        <v>42690</v>
      </c>
      <c r="G4693" t="s">
        <v>42691</v>
      </c>
      <c r="I4693" t="s">
        <v>42692</v>
      </c>
      <c r="J4693" t="s">
        <v>638</v>
      </c>
      <c r="K4693" t="s">
        <v>1388</v>
      </c>
      <c r="L4693" t="s">
        <v>2070</v>
      </c>
      <c r="M4693" t="s">
        <v>2071</v>
      </c>
      <c r="N4693" t="s">
        <v>42668</v>
      </c>
      <c r="O4693" t="s">
        <v>42693</v>
      </c>
      <c r="P4693">
        <v>157793</v>
      </c>
      <c r="Q4693" t="s">
        <v>1095</v>
      </c>
      <c r="R4693" t="s">
        <v>42669</v>
      </c>
      <c r="T4693" t="s">
        <v>42694</v>
      </c>
      <c r="W4693" t="s">
        <v>103</v>
      </c>
      <c r="AE4693" t="s">
        <v>18709</v>
      </c>
      <c r="AG4693" t="s">
        <v>105</v>
      </c>
      <c r="AH4693" s="1">
        <v>12696</v>
      </c>
      <c r="AI4693">
        <v>1934</v>
      </c>
      <c r="AJ4693">
        <v>10</v>
      </c>
      <c r="AK4693">
        <v>4</v>
      </c>
      <c r="AL4693">
        <v>277</v>
      </c>
      <c r="AN4693" s="2">
        <v>12696</v>
      </c>
      <c r="BF4693" t="s">
        <v>108</v>
      </c>
      <c r="BG4693" t="s">
        <v>109</v>
      </c>
      <c r="BH4693" t="s">
        <v>110</v>
      </c>
      <c r="BI4693" t="s">
        <v>111</v>
      </c>
      <c r="BJ4693" t="s">
        <v>166</v>
      </c>
      <c r="BN4693">
        <v>39.202280000000002</v>
      </c>
      <c r="BO4693">
        <v>-84.547166000000004</v>
      </c>
      <c r="BP4693" t="s">
        <v>113</v>
      </c>
      <c r="BQ4693">
        <v>3036</v>
      </c>
      <c r="BS4693" t="s">
        <v>908</v>
      </c>
      <c r="BU4693" t="s">
        <v>352</v>
      </c>
      <c r="BV4693" t="s">
        <v>270</v>
      </c>
      <c r="BX4693">
        <v>170</v>
      </c>
      <c r="BY4693">
        <v>290</v>
      </c>
      <c r="CF4693" t="s">
        <v>114</v>
      </c>
      <c r="CG4693" s="3">
        <v>43946.410717592589</v>
      </c>
      <c r="CI4693">
        <v>70</v>
      </c>
      <c r="CJ4693" t="s">
        <v>42695</v>
      </c>
      <c r="CK4693" t="s">
        <v>42696</v>
      </c>
    </row>
    <row r="4694" spans="1:89" x14ac:dyDescent="0.45">
      <c r="A4694">
        <v>5628214</v>
      </c>
      <c r="B4694" t="s">
        <v>89</v>
      </c>
      <c r="E4694" t="s">
        <v>90</v>
      </c>
      <c r="F4694" t="s">
        <v>42697</v>
      </c>
      <c r="G4694" t="s">
        <v>42698</v>
      </c>
      <c r="I4694" t="s">
        <v>42692</v>
      </c>
      <c r="J4694" t="s">
        <v>638</v>
      </c>
      <c r="K4694" t="s">
        <v>1388</v>
      </c>
      <c r="L4694" t="s">
        <v>2070</v>
      </c>
      <c r="M4694" t="s">
        <v>2071</v>
      </c>
      <c r="N4694" t="s">
        <v>42668</v>
      </c>
      <c r="O4694" t="s">
        <v>42693</v>
      </c>
      <c r="P4694">
        <v>157793</v>
      </c>
      <c r="Q4694" t="s">
        <v>1095</v>
      </c>
      <c r="R4694" t="s">
        <v>42669</v>
      </c>
      <c r="T4694" t="s">
        <v>42694</v>
      </c>
      <c r="W4694" t="s">
        <v>103</v>
      </c>
      <c r="AE4694" t="s">
        <v>18709</v>
      </c>
      <c r="AG4694" t="s">
        <v>105</v>
      </c>
      <c r="AH4694" s="1">
        <v>12696</v>
      </c>
      <c r="AI4694">
        <v>1934</v>
      </c>
      <c r="AJ4694">
        <v>10</v>
      </c>
      <c r="AK4694">
        <v>4</v>
      </c>
      <c r="AL4694">
        <v>277</v>
      </c>
      <c r="AN4694" s="2">
        <v>12696</v>
      </c>
      <c r="AQ4694" t="s">
        <v>6497</v>
      </c>
      <c r="BF4694" t="s">
        <v>108</v>
      </c>
      <c r="BG4694" t="s">
        <v>109</v>
      </c>
      <c r="BH4694" t="s">
        <v>110</v>
      </c>
      <c r="BI4694" t="s">
        <v>111</v>
      </c>
      <c r="BJ4694" t="s">
        <v>166</v>
      </c>
      <c r="BN4694">
        <v>39.202280000000002</v>
      </c>
      <c r="BO4694">
        <v>-84.547166000000004</v>
      </c>
      <c r="BP4694" t="s">
        <v>113</v>
      </c>
      <c r="BQ4694">
        <v>3036</v>
      </c>
      <c r="BS4694" t="s">
        <v>908</v>
      </c>
      <c r="BU4694" t="s">
        <v>352</v>
      </c>
      <c r="BV4694" t="s">
        <v>270</v>
      </c>
      <c r="BX4694">
        <v>170</v>
      </c>
      <c r="BY4694">
        <v>290</v>
      </c>
      <c r="CF4694" t="s">
        <v>114</v>
      </c>
      <c r="CG4694" s="3">
        <v>43946.410717592589</v>
      </c>
      <c r="CI4694">
        <v>70</v>
      </c>
      <c r="CJ4694" t="s">
        <v>42699</v>
      </c>
      <c r="CK4694" t="s">
        <v>42700</v>
      </c>
    </row>
    <row r="4695" spans="1:89" x14ac:dyDescent="0.45">
      <c r="A4695">
        <v>6822563</v>
      </c>
      <c r="B4695" t="s">
        <v>89</v>
      </c>
      <c r="E4695" t="s">
        <v>90</v>
      </c>
      <c r="F4695" t="s">
        <v>43165</v>
      </c>
      <c r="G4695" t="s">
        <v>43166</v>
      </c>
      <c r="I4695" t="s">
        <v>27650</v>
      </c>
      <c r="J4695" t="s">
        <v>638</v>
      </c>
      <c r="K4695" t="s">
        <v>1388</v>
      </c>
      <c r="L4695" t="s">
        <v>2070</v>
      </c>
      <c r="M4695" t="s">
        <v>2071</v>
      </c>
      <c r="N4695" t="s">
        <v>41014</v>
      </c>
      <c r="O4695" t="s">
        <v>43055</v>
      </c>
      <c r="P4695">
        <v>184366</v>
      </c>
      <c r="Q4695" t="s">
        <v>38524</v>
      </c>
      <c r="R4695" t="s">
        <v>27654</v>
      </c>
      <c r="T4695" t="s">
        <v>43056</v>
      </c>
      <c r="W4695" t="s">
        <v>103</v>
      </c>
      <c r="AC4695" t="s">
        <v>43057</v>
      </c>
      <c r="AE4695" t="s">
        <v>18709</v>
      </c>
      <c r="AG4695" t="s">
        <v>105</v>
      </c>
      <c r="AH4695" s="1">
        <v>12697</v>
      </c>
      <c r="AI4695">
        <v>1934</v>
      </c>
      <c r="AJ4695">
        <v>10</v>
      </c>
      <c r="AK4695">
        <v>5</v>
      </c>
      <c r="AL4695">
        <v>278</v>
      </c>
      <c r="AN4695" s="2">
        <v>12697</v>
      </c>
      <c r="BF4695" t="s">
        <v>108</v>
      </c>
      <c r="BG4695" t="s">
        <v>109</v>
      </c>
      <c r="BH4695" t="s">
        <v>5145</v>
      </c>
      <c r="BI4695" t="s">
        <v>5163</v>
      </c>
      <c r="BJ4695" t="s">
        <v>5163</v>
      </c>
      <c r="BL4695">
        <v>0</v>
      </c>
      <c r="BN4695">
        <v>38.992010000000001</v>
      </c>
      <c r="BO4695">
        <v>-84.007154</v>
      </c>
      <c r="BQ4695">
        <v>3036</v>
      </c>
      <c r="BS4695" t="s">
        <v>28113</v>
      </c>
      <c r="BU4695" t="s">
        <v>2767</v>
      </c>
      <c r="BV4695" t="s">
        <v>270</v>
      </c>
      <c r="CF4695" t="s">
        <v>114</v>
      </c>
      <c r="CG4695" s="3">
        <v>43946.410717592589</v>
      </c>
      <c r="CI4695">
        <v>70</v>
      </c>
      <c r="CJ4695" t="s">
        <v>43167</v>
      </c>
      <c r="CK4695" t="s">
        <v>43168</v>
      </c>
    </row>
    <row r="4696" spans="1:89" x14ac:dyDescent="0.45">
      <c r="A4696">
        <v>6822654</v>
      </c>
      <c r="B4696" t="s">
        <v>89</v>
      </c>
      <c r="E4696" t="s">
        <v>90</v>
      </c>
      <c r="F4696" t="s">
        <v>43648</v>
      </c>
      <c r="G4696" t="s">
        <v>43649</v>
      </c>
      <c r="I4696" t="s">
        <v>43583</v>
      </c>
      <c r="J4696" t="s">
        <v>638</v>
      </c>
      <c r="K4696" t="s">
        <v>1388</v>
      </c>
      <c r="L4696" t="s">
        <v>2070</v>
      </c>
      <c r="M4696" t="s">
        <v>2071</v>
      </c>
      <c r="N4696" t="s">
        <v>42803</v>
      </c>
      <c r="O4696" t="s">
        <v>43584</v>
      </c>
      <c r="P4696">
        <v>150647</v>
      </c>
      <c r="Q4696" t="s">
        <v>43585</v>
      </c>
      <c r="R4696" t="s">
        <v>43586</v>
      </c>
      <c r="T4696" t="s">
        <v>43587</v>
      </c>
      <c r="W4696" t="s">
        <v>103</v>
      </c>
      <c r="AC4696" t="s">
        <v>43533</v>
      </c>
      <c r="AE4696" t="s">
        <v>18709</v>
      </c>
      <c r="AG4696" t="s">
        <v>105</v>
      </c>
      <c r="AH4696" s="1">
        <v>12696</v>
      </c>
      <c r="AI4696">
        <v>1934</v>
      </c>
      <c r="AJ4696">
        <v>10</v>
      </c>
      <c r="AK4696">
        <v>4</v>
      </c>
      <c r="AL4696">
        <v>277</v>
      </c>
      <c r="AN4696" s="2">
        <v>12696</v>
      </c>
      <c r="BF4696" t="s">
        <v>108</v>
      </c>
      <c r="BG4696" t="s">
        <v>109</v>
      </c>
      <c r="BH4696" t="s">
        <v>110</v>
      </c>
      <c r="BI4696" t="s">
        <v>111</v>
      </c>
      <c r="BJ4696" t="s">
        <v>1530</v>
      </c>
      <c r="BL4696">
        <v>0</v>
      </c>
      <c r="BN4696">
        <v>39.131447999999999</v>
      </c>
      <c r="BO4696">
        <v>-84.516332000000006</v>
      </c>
      <c r="BQ4696">
        <v>1811</v>
      </c>
      <c r="BS4696" t="s">
        <v>869</v>
      </c>
      <c r="BU4696" t="s">
        <v>284</v>
      </c>
      <c r="BV4696" t="s">
        <v>270</v>
      </c>
      <c r="CF4696" t="s">
        <v>114</v>
      </c>
      <c r="CG4696" s="3">
        <v>43946.410717592589</v>
      </c>
      <c r="CI4696">
        <v>70</v>
      </c>
      <c r="CJ4696" t="s">
        <v>43650</v>
      </c>
      <c r="CK4696" t="s">
        <v>43651</v>
      </c>
    </row>
    <row r="4697" spans="1:89" x14ac:dyDescent="0.45">
      <c r="A4697">
        <v>6822676</v>
      </c>
      <c r="B4697" t="s">
        <v>89</v>
      </c>
      <c r="E4697" t="s">
        <v>90</v>
      </c>
      <c r="F4697" t="s">
        <v>43762</v>
      </c>
      <c r="G4697" t="s">
        <v>43763</v>
      </c>
      <c r="I4697" t="s">
        <v>42718</v>
      </c>
      <c r="J4697" t="s">
        <v>638</v>
      </c>
      <c r="K4697" t="s">
        <v>1388</v>
      </c>
      <c r="L4697" t="s">
        <v>2070</v>
      </c>
      <c r="M4697" t="s">
        <v>2071</v>
      </c>
      <c r="N4697" t="s">
        <v>41014</v>
      </c>
      <c r="O4697" t="s">
        <v>43507</v>
      </c>
      <c r="P4697">
        <v>187172</v>
      </c>
      <c r="Q4697" t="s">
        <v>27674</v>
      </c>
      <c r="R4697" t="s">
        <v>42234</v>
      </c>
      <c r="T4697" t="s">
        <v>43508</v>
      </c>
      <c r="W4697" t="s">
        <v>103</v>
      </c>
      <c r="AC4697" t="s">
        <v>43764</v>
      </c>
      <c r="AE4697" t="s">
        <v>18709</v>
      </c>
      <c r="AG4697" t="s">
        <v>105</v>
      </c>
      <c r="AH4697" s="1">
        <v>12702</v>
      </c>
      <c r="AI4697">
        <v>1934</v>
      </c>
      <c r="AJ4697">
        <v>10</v>
      </c>
      <c r="AK4697">
        <v>10</v>
      </c>
      <c r="AL4697">
        <v>283</v>
      </c>
      <c r="AN4697" s="2">
        <v>12702</v>
      </c>
      <c r="BF4697" t="s">
        <v>108</v>
      </c>
      <c r="BG4697" t="s">
        <v>109</v>
      </c>
      <c r="BH4697" t="s">
        <v>110</v>
      </c>
      <c r="BI4697" t="s">
        <v>111</v>
      </c>
      <c r="BJ4697" t="s">
        <v>704</v>
      </c>
      <c r="BL4697">
        <v>0</v>
      </c>
      <c r="BN4697">
        <v>39.150157</v>
      </c>
      <c r="BO4697">
        <v>-84.320930000000004</v>
      </c>
      <c r="BQ4697">
        <v>3400</v>
      </c>
      <c r="BS4697" t="s">
        <v>415</v>
      </c>
      <c r="BU4697" t="s">
        <v>284</v>
      </c>
      <c r="BV4697" t="s">
        <v>270</v>
      </c>
      <c r="CF4697" t="s">
        <v>114</v>
      </c>
      <c r="CG4697" s="3">
        <v>43946.410717592589</v>
      </c>
      <c r="CI4697">
        <v>70</v>
      </c>
      <c r="CJ4697" t="s">
        <v>43765</v>
      </c>
      <c r="CK4697" t="s">
        <v>43766</v>
      </c>
    </row>
    <row r="4698" spans="1:89" x14ac:dyDescent="0.45">
      <c r="A4698">
        <v>6822679</v>
      </c>
      <c r="B4698" t="s">
        <v>89</v>
      </c>
      <c r="E4698" t="s">
        <v>90</v>
      </c>
      <c r="F4698" t="s">
        <v>43775</v>
      </c>
      <c r="G4698" t="s">
        <v>43776</v>
      </c>
      <c r="I4698" t="s">
        <v>43532</v>
      </c>
      <c r="J4698" t="s">
        <v>638</v>
      </c>
      <c r="K4698" t="s">
        <v>1388</v>
      </c>
      <c r="L4698" t="s">
        <v>2070</v>
      </c>
      <c r="M4698" t="s">
        <v>2071</v>
      </c>
      <c r="N4698" t="s">
        <v>27623</v>
      </c>
      <c r="O4698" t="s">
        <v>43578</v>
      </c>
      <c r="P4698">
        <v>491718</v>
      </c>
      <c r="Q4698" t="s">
        <v>23304</v>
      </c>
      <c r="R4698" t="s">
        <v>43534</v>
      </c>
      <c r="T4698" t="s">
        <v>43577</v>
      </c>
      <c r="W4698" t="s">
        <v>103</v>
      </c>
      <c r="AC4698" t="s">
        <v>43578</v>
      </c>
      <c r="AE4698" t="s">
        <v>18709</v>
      </c>
      <c r="AG4698" t="s">
        <v>105</v>
      </c>
      <c r="AH4698" s="1">
        <v>12702</v>
      </c>
      <c r="AI4698">
        <v>1934</v>
      </c>
      <c r="AJ4698">
        <v>10</v>
      </c>
      <c r="AK4698">
        <v>10</v>
      </c>
      <c r="AL4698">
        <v>283</v>
      </c>
      <c r="AN4698" s="2">
        <v>12702</v>
      </c>
      <c r="BF4698" t="s">
        <v>108</v>
      </c>
      <c r="BG4698" t="s">
        <v>109</v>
      </c>
      <c r="BH4698" t="s">
        <v>110</v>
      </c>
      <c r="BI4698" t="s">
        <v>111</v>
      </c>
      <c r="BJ4698" t="s">
        <v>704</v>
      </c>
      <c r="BL4698">
        <v>0</v>
      </c>
      <c r="BN4698">
        <v>39.150157</v>
      </c>
      <c r="BO4698">
        <v>-84.320930000000004</v>
      </c>
      <c r="BQ4698">
        <v>3400</v>
      </c>
      <c r="BS4698" t="s">
        <v>415</v>
      </c>
      <c r="BU4698" t="s">
        <v>284</v>
      </c>
      <c r="BV4698" t="s">
        <v>270</v>
      </c>
      <c r="CF4698" t="s">
        <v>114</v>
      </c>
      <c r="CG4698" s="3">
        <v>43946.410717592589</v>
      </c>
      <c r="CI4698">
        <v>70</v>
      </c>
      <c r="CJ4698" t="s">
        <v>43777</v>
      </c>
      <c r="CK4698" t="s">
        <v>43778</v>
      </c>
    </row>
    <row r="4699" spans="1:89" x14ac:dyDescent="0.45">
      <c r="A4699">
        <v>6822719</v>
      </c>
      <c r="B4699" t="s">
        <v>89</v>
      </c>
      <c r="E4699" t="s">
        <v>90</v>
      </c>
      <c r="F4699" t="s">
        <v>43985</v>
      </c>
      <c r="G4699" t="s">
        <v>43986</v>
      </c>
      <c r="I4699" t="s">
        <v>42802</v>
      </c>
      <c r="J4699" t="s">
        <v>638</v>
      </c>
      <c r="K4699" t="s">
        <v>1388</v>
      </c>
      <c r="L4699" t="s">
        <v>2070</v>
      </c>
      <c r="M4699" t="s">
        <v>2071</v>
      </c>
      <c r="N4699" t="s">
        <v>42803</v>
      </c>
      <c r="O4699" t="s">
        <v>43987</v>
      </c>
      <c r="P4699">
        <v>391854</v>
      </c>
      <c r="Q4699" t="s">
        <v>3018</v>
      </c>
      <c r="R4699" t="s">
        <v>42805</v>
      </c>
      <c r="T4699" t="s">
        <v>43988</v>
      </c>
      <c r="W4699" t="s">
        <v>103</v>
      </c>
      <c r="AC4699" t="s">
        <v>43989</v>
      </c>
      <c r="AE4699" t="s">
        <v>18709</v>
      </c>
      <c r="AG4699" t="s">
        <v>105</v>
      </c>
      <c r="AH4699" s="1">
        <v>12693</v>
      </c>
      <c r="AI4699">
        <v>1934</v>
      </c>
      <c r="AJ4699">
        <v>10</v>
      </c>
      <c r="AK4699">
        <v>1</v>
      </c>
      <c r="AL4699">
        <v>274</v>
      </c>
      <c r="AN4699" s="2">
        <v>12693</v>
      </c>
      <c r="AQ4699" t="s">
        <v>39532</v>
      </c>
      <c r="BF4699" t="s">
        <v>108</v>
      </c>
      <c r="BG4699" t="s">
        <v>109</v>
      </c>
      <c r="BH4699" t="s">
        <v>110</v>
      </c>
      <c r="BI4699" t="s">
        <v>7754</v>
      </c>
      <c r="BJ4699" t="s">
        <v>7754</v>
      </c>
      <c r="BL4699">
        <v>0</v>
      </c>
      <c r="BN4699">
        <v>39.155614999999997</v>
      </c>
      <c r="BO4699">
        <v>-84.459664000000004</v>
      </c>
      <c r="BP4699" t="s">
        <v>113</v>
      </c>
      <c r="BQ4699">
        <v>2484</v>
      </c>
      <c r="BU4699" t="s">
        <v>115</v>
      </c>
      <c r="CF4699" t="s">
        <v>114</v>
      </c>
      <c r="CG4699" s="3">
        <v>43959.370393518519</v>
      </c>
      <c r="CI4699">
        <v>70</v>
      </c>
      <c r="CJ4699" t="s">
        <v>43990</v>
      </c>
      <c r="CK4699" t="s">
        <v>43991</v>
      </c>
    </row>
    <row r="4700" spans="1:89" x14ac:dyDescent="0.45">
      <c r="A4700">
        <v>7220393</v>
      </c>
      <c r="B4700" t="s">
        <v>89</v>
      </c>
      <c r="E4700" t="s">
        <v>90</v>
      </c>
      <c r="F4700" t="s">
        <v>44910</v>
      </c>
      <c r="G4700" t="s">
        <v>44911</v>
      </c>
      <c r="I4700" t="s">
        <v>44866</v>
      </c>
      <c r="J4700" t="s">
        <v>44867</v>
      </c>
      <c r="K4700" t="s">
        <v>1388</v>
      </c>
      <c r="L4700" t="s">
        <v>2070</v>
      </c>
      <c r="M4700" t="s">
        <v>2071</v>
      </c>
      <c r="N4700" t="s">
        <v>27623</v>
      </c>
      <c r="O4700" t="s">
        <v>44902</v>
      </c>
      <c r="P4700">
        <v>279182</v>
      </c>
      <c r="Q4700" t="s">
        <v>10151</v>
      </c>
      <c r="R4700" t="s">
        <v>44869</v>
      </c>
      <c r="T4700" t="s">
        <v>44903</v>
      </c>
      <c r="W4700" t="s">
        <v>103</v>
      </c>
      <c r="AC4700" t="s">
        <v>44902</v>
      </c>
      <c r="AE4700" t="s">
        <v>18709</v>
      </c>
      <c r="AG4700" t="s">
        <v>105</v>
      </c>
      <c r="AH4700" s="1">
        <v>12702</v>
      </c>
      <c r="AI4700">
        <v>1934</v>
      </c>
      <c r="AJ4700">
        <v>10</v>
      </c>
      <c r="AK4700">
        <v>10</v>
      </c>
      <c r="AL4700">
        <v>283</v>
      </c>
      <c r="AN4700" s="2">
        <v>12702</v>
      </c>
      <c r="BF4700" t="s">
        <v>108</v>
      </c>
      <c r="BG4700" t="s">
        <v>109</v>
      </c>
      <c r="BH4700" t="s">
        <v>110</v>
      </c>
      <c r="BI4700" t="s">
        <v>111</v>
      </c>
      <c r="BJ4700" t="s">
        <v>704</v>
      </c>
      <c r="BL4700">
        <v>0</v>
      </c>
      <c r="BN4700">
        <v>39.150157</v>
      </c>
      <c r="BO4700">
        <v>-84.320930000000004</v>
      </c>
      <c r="BQ4700">
        <v>3400</v>
      </c>
      <c r="BS4700" t="s">
        <v>415</v>
      </c>
      <c r="BU4700" t="s">
        <v>284</v>
      </c>
      <c r="BV4700" t="s">
        <v>270</v>
      </c>
      <c r="CF4700" t="s">
        <v>114</v>
      </c>
      <c r="CG4700" s="3">
        <v>43946.410717592589</v>
      </c>
      <c r="CI4700">
        <v>70</v>
      </c>
      <c r="CJ4700" t="s">
        <v>44912</v>
      </c>
      <c r="CK4700" t="s">
        <v>44913</v>
      </c>
    </row>
    <row r="4701" spans="1:89" x14ac:dyDescent="0.45">
      <c r="A4701">
        <v>7220441</v>
      </c>
      <c r="B4701" t="s">
        <v>89</v>
      </c>
      <c r="E4701" t="s">
        <v>90</v>
      </c>
      <c r="F4701" t="s">
        <v>45153</v>
      </c>
      <c r="G4701" t="s">
        <v>45154</v>
      </c>
      <c r="I4701" t="s">
        <v>28379</v>
      </c>
      <c r="J4701" t="s">
        <v>638</v>
      </c>
      <c r="K4701" t="s">
        <v>1388</v>
      </c>
      <c r="L4701" t="s">
        <v>2070</v>
      </c>
      <c r="M4701" t="s">
        <v>2071</v>
      </c>
      <c r="N4701" t="s">
        <v>27623</v>
      </c>
      <c r="O4701" t="s">
        <v>44978</v>
      </c>
      <c r="P4701">
        <v>124484</v>
      </c>
      <c r="Q4701" t="s">
        <v>44979</v>
      </c>
      <c r="R4701" t="s">
        <v>28382</v>
      </c>
      <c r="T4701" t="s">
        <v>44980</v>
      </c>
      <c r="W4701" t="s">
        <v>103</v>
      </c>
      <c r="AC4701" t="s">
        <v>44981</v>
      </c>
      <c r="AE4701" t="s">
        <v>18709</v>
      </c>
      <c r="AG4701" t="s">
        <v>105</v>
      </c>
      <c r="AH4701" s="1">
        <v>12702</v>
      </c>
      <c r="AI4701">
        <v>1934</v>
      </c>
      <c r="AJ4701">
        <v>10</v>
      </c>
      <c r="AK4701">
        <v>10</v>
      </c>
      <c r="AL4701">
        <v>283</v>
      </c>
      <c r="AN4701" s="2">
        <v>12702</v>
      </c>
      <c r="BF4701" t="s">
        <v>108</v>
      </c>
      <c r="BG4701" t="s">
        <v>109</v>
      </c>
      <c r="BH4701" t="s">
        <v>110</v>
      </c>
      <c r="BI4701" t="s">
        <v>111</v>
      </c>
      <c r="BJ4701" t="s">
        <v>704</v>
      </c>
      <c r="BL4701">
        <v>0</v>
      </c>
      <c r="BN4701">
        <v>39.15005</v>
      </c>
      <c r="BO4701">
        <v>-84.322789999999998</v>
      </c>
      <c r="BP4701" t="s">
        <v>113</v>
      </c>
      <c r="BQ4701">
        <v>1000</v>
      </c>
      <c r="CF4701" t="s">
        <v>114</v>
      </c>
      <c r="CG4701" s="3">
        <v>43946.410717592589</v>
      </c>
      <c r="CI4701">
        <v>70</v>
      </c>
      <c r="CJ4701" t="s">
        <v>45155</v>
      </c>
      <c r="CK4701" t="s">
        <v>45156</v>
      </c>
    </row>
    <row r="4702" spans="1:89" x14ac:dyDescent="0.45">
      <c r="A4702">
        <v>7220472</v>
      </c>
      <c r="B4702" t="s">
        <v>89</v>
      </c>
      <c r="E4702" t="s">
        <v>90</v>
      </c>
      <c r="F4702" t="s">
        <v>45289</v>
      </c>
      <c r="G4702" t="s">
        <v>45290</v>
      </c>
      <c r="I4702" t="s">
        <v>44866</v>
      </c>
      <c r="J4702" t="s">
        <v>44867</v>
      </c>
      <c r="K4702" t="s">
        <v>1388</v>
      </c>
      <c r="L4702" t="s">
        <v>2070</v>
      </c>
      <c r="M4702" t="s">
        <v>2071</v>
      </c>
      <c r="N4702" t="s">
        <v>27623</v>
      </c>
      <c r="O4702" t="s">
        <v>44868</v>
      </c>
      <c r="P4702">
        <v>279007</v>
      </c>
      <c r="Q4702" t="s">
        <v>11662</v>
      </c>
      <c r="R4702" t="s">
        <v>44869</v>
      </c>
      <c r="T4702" t="s">
        <v>44870</v>
      </c>
      <c r="W4702" t="s">
        <v>103</v>
      </c>
      <c r="AC4702" t="s">
        <v>44868</v>
      </c>
      <c r="AE4702" t="s">
        <v>18709</v>
      </c>
      <c r="AG4702" t="s">
        <v>105</v>
      </c>
      <c r="AH4702" s="1">
        <v>12692</v>
      </c>
      <c r="AI4702">
        <v>1934</v>
      </c>
      <c r="AJ4702">
        <v>9</v>
      </c>
      <c r="AK4702">
        <v>30</v>
      </c>
      <c r="AL4702">
        <v>273</v>
      </c>
      <c r="AN4702" s="2">
        <v>12692</v>
      </c>
      <c r="BF4702" t="s">
        <v>108</v>
      </c>
      <c r="BG4702" t="s">
        <v>109</v>
      </c>
      <c r="BH4702" t="s">
        <v>5145</v>
      </c>
      <c r="BJ4702" t="s">
        <v>30636</v>
      </c>
      <c r="BL4702">
        <v>0</v>
      </c>
      <c r="BN4702">
        <v>38.934047999999997</v>
      </c>
      <c r="BO4702">
        <v>-83.867428000000004</v>
      </c>
      <c r="BQ4702">
        <v>43800</v>
      </c>
      <c r="BS4702" t="s">
        <v>20305</v>
      </c>
      <c r="BU4702" t="s">
        <v>4674</v>
      </c>
      <c r="BV4702" t="s">
        <v>270</v>
      </c>
      <c r="CF4702" t="s">
        <v>114</v>
      </c>
      <c r="CG4702" s="3">
        <v>43937.468113425923</v>
      </c>
      <c r="CI4702">
        <v>70</v>
      </c>
      <c r="CJ4702" t="s">
        <v>45291</v>
      </c>
      <c r="CK4702" t="s">
        <v>45292</v>
      </c>
    </row>
    <row r="4703" spans="1:89" x14ac:dyDescent="0.45">
      <c r="A4703">
        <v>9632362</v>
      </c>
      <c r="B4703" t="s">
        <v>89</v>
      </c>
      <c r="E4703" t="s">
        <v>90</v>
      </c>
      <c r="F4703" t="s">
        <v>48847</v>
      </c>
      <c r="G4703" t="s">
        <v>48848</v>
      </c>
      <c r="I4703" t="s">
        <v>48672</v>
      </c>
      <c r="J4703" t="s">
        <v>638</v>
      </c>
      <c r="K4703" t="s">
        <v>639</v>
      </c>
      <c r="L4703" t="s">
        <v>640</v>
      </c>
      <c r="M4703" t="s">
        <v>1729</v>
      </c>
      <c r="N4703" t="s">
        <v>8868</v>
      </c>
      <c r="O4703" t="s">
        <v>48673</v>
      </c>
      <c r="P4703">
        <v>190122</v>
      </c>
      <c r="Q4703" t="s">
        <v>24223</v>
      </c>
      <c r="R4703" t="s">
        <v>48674</v>
      </c>
      <c r="T4703" t="s">
        <v>19894</v>
      </c>
      <c r="W4703" t="s">
        <v>103</v>
      </c>
      <c r="AE4703" t="s">
        <v>18709</v>
      </c>
      <c r="AG4703" t="s">
        <v>105</v>
      </c>
      <c r="AH4703" s="1">
        <v>12739</v>
      </c>
      <c r="AI4703">
        <v>1934</v>
      </c>
      <c r="AJ4703">
        <v>11</v>
      </c>
      <c r="AK4703">
        <v>16</v>
      </c>
      <c r="AL4703">
        <v>320</v>
      </c>
      <c r="AN4703" s="2">
        <v>12739</v>
      </c>
      <c r="BF4703" t="s">
        <v>108</v>
      </c>
      <c r="BG4703" t="s">
        <v>109</v>
      </c>
      <c r="BH4703" t="s">
        <v>5145</v>
      </c>
      <c r="BJ4703" t="s">
        <v>20304</v>
      </c>
      <c r="BN4703">
        <v>38.934047999999997</v>
      </c>
      <c r="BO4703">
        <v>-83.867428000000004</v>
      </c>
      <c r="BQ4703">
        <v>43800</v>
      </c>
      <c r="BS4703" t="s">
        <v>20305</v>
      </c>
      <c r="BU4703" t="s">
        <v>4674</v>
      </c>
      <c r="BV4703" t="s">
        <v>270</v>
      </c>
      <c r="CF4703" t="s">
        <v>114</v>
      </c>
      <c r="CG4703" s="3">
        <v>43937.468113425923</v>
      </c>
      <c r="CI4703">
        <v>70</v>
      </c>
      <c r="CJ4703" t="s">
        <v>48849</v>
      </c>
      <c r="CK4703" t="s">
        <v>48850</v>
      </c>
    </row>
    <row r="4704" spans="1:89" x14ac:dyDescent="0.45">
      <c r="A4704">
        <v>4412358</v>
      </c>
      <c r="B4704" t="s">
        <v>89</v>
      </c>
      <c r="E4704" t="s">
        <v>90</v>
      </c>
      <c r="F4704" t="s">
        <v>8828</v>
      </c>
      <c r="G4704" t="s">
        <v>8829</v>
      </c>
      <c r="I4704" t="s">
        <v>8775</v>
      </c>
      <c r="J4704" t="s">
        <v>638</v>
      </c>
      <c r="K4704" t="s">
        <v>1388</v>
      </c>
      <c r="L4704" t="s">
        <v>2070</v>
      </c>
      <c r="M4704" t="s">
        <v>8776</v>
      </c>
      <c r="N4704" t="s">
        <v>8777</v>
      </c>
      <c r="O4704" t="s">
        <v>8778</v>
      </c>
      <c r="P4704">
        <v>243543</v>
      </c>
      <c r="Q4704" t="s">
        <v>2644</v>
      </c>
      <c r="R4704" t="s">
        <v>8779</v>
      </c>
      <c r="T4704" t="s">
        <v>8780</v>
      </c>
      <c r="W4704" t="s">
        <v>103</v>
      </c>
      <c r="AE4704" t="s">
        <v>8830</v>
      </c>
      <c r="AG4704" t="s">
        <v>105</v>
      </c>
      <c r="AH4704" t="s">
        <v>8831</v>
      </c>
      <c r="AI4704">
        <v>1934</v>
      </c>
      <c r="AJ4704">
        <v>11</v>
      </c>
      <c r="AN4704" t="s">
        <v>8832</v>
      </c>
      <c r="BF4704" t="s">
        <v>108</v>
      </c>
      <c r="BG4704" t="s">
        <v>109</v>
      </c>
      <c r="BH4704" t="s">
        <v>110</v>
      </c>
      <c r="BI4704" t="s">
        <v>111</v>
      </c>
      <c r="BJ4704" t="s">
        <v>704</v>
      </c>
      <c r="BN4704">
        <v>39.150157</v>
      </c>
      <c r="BO4704">
        <v>-84.320930000000004</v>
      </c>
      <c r="BQ4704">
        <v>3400</v>
      </c>
      <c r="BS4704" t="s">
        <v>415</v>
      </c>
      <c r="BU4704" t="s">
        <v>284</v>
      </c>
      <c r="BV4704" t="s">
        <v>270</v>
      </c>
      <c r="CF4704" t="s">
        <v>114</v>
      </c>
      <c r="CG4704" s="3">
        <v>43959.370393518519</v>
      </c>
      <c r="CI4704">
        <v>70</v>
      </c>
      <c r="CJ4704" t="s">
        <v>8833</v>
      </c>
      <c r="CK4704" t="s">
        <v>8834</v>
      </c>
    </row>
    <row r="4705" spans="1:89" x14ac:dyDescent="0.45">
      <c r="A4705">
        <v>4380507</v>
      </c>
      <c r="B4705" t="s">
        <v>89</v>
      </c>
      <c r="E4705" t="s">
        <v>90</v>
      </c>
      <c r="F4705" t="s">
        <v>4224</v>
      </c>
      <c r="G4705" t="s">
        <v>4225</v>
      </c>
      <c r="I4705" t="s">
        <v>4096</v>
      </c>
      <c r="J4705" t="s">
        <v>94</v>
      </c>
      <c r="K4705" t="s">
        <v>95</v>
      </c>
      <c r="L4705" t="s">
        <v>96</v>
      </c>
      <c r="M4705" t="s">
        <v>1085</v>
      </c>
      <c r="N4705" t="s">
        <v>1055</v>
      </c>
      <c r="O4705" t="s">
        <v>4097</v>
      </c>
      <c r="P4705">
        <v>617008</v>
      </c>
      <c r="Q4705" t="s">
        <v>4098</v>
      </c>
      <c r="R4705" t="s">
        <v>4099</v>
      </c>
      <c r="T4705" t="s">
        <v>4100</v>
      </c>
      <c r="W4705" t="s">
        <v>103</v>
      </c>
      <c r="AE4705" t="s">
        <v>4226</v>
      </c>
      <c r="AG4705" t="s">
        <v>105</v>
      </c>
      <c r="AH4705" s="1">
        <v>12696</v>
      </c>
      <c r="AI4705">
        <v>1934</v>
      </c>
      <c r="AJ4705">
        <v>10</v>
      </c>
      <c r="AK4705">
        <v>4</v>
      </c>
      <c r="AL4705">
        <v>277</v>
      </c>
      <c r="AN4705" s="2">
        <v>12696</v>
      </c>
      <c r="BF4705" t="s">
        <v>108</v>
      </c>
      <c r="BG4705" t="s">
        <v>109</v>
      </c>
      <c r="BH4705" t="s">
        <v>110</v>
      </c>
      <c r="BI4705" t="s">
        <v>111</v>
      </c>
      <c r="BJ4705" t="s">
        <v>166</v>
      </c>
      <c r="BN4705">
        <v>39.202280000000002</v>
      </c>
      <c r="BO4705">
        <v>-84.547166000000004</v>
      </c>
      <c r="BP4705" t="s">
        <v>113</v>
      </c>
      <c r="BQ4705">
        <v>3036</v>
      </c>
      <c r="BS4705" t="s">
        <v>908</v>
      </c>
      <c r="BU4705" t="s">
        <v>352</v>
      </c>
      <c r="BV4705" t="s">
        <v>270</v>
      </c>
      <c r="CF4705" t="s">
        <v>114</v>
      </c>
      <c r="CG4705" s="3">
        <v>43959.370393518519</v>
      </c>
      <c r="CI4705">
        <v>70</v>
      </c>
      <c r="CJ4705" t="s">
        <v>4227</v>
      </c>
      <c r="CK4705" t="s">
        <v>4228</v>
      </c>
    </row>
    <row r="4706" spans="1:89" x14ac:dyDescent="0.45">
      <c r="A4706">
        <v>4353918</v>
      </c>
      <c r="B4706" t="s">
        <v>89</v>
      </c>
      <c r="E4706" t="s">
        <v>90</v>
      </c>
      <c r="F4706" t="s">
        <v>2731</v>
      </c>
      <c r="G4706" t="s">
        <v>2732</v>
      </c>
      <c r="N4706" t="s">
        <v>2538</v>
      </c>
      <c r="O4706" t="s">
        <v>2697</v>
      </c>
      <c r="P4706">
        <v>649723</v>
      </c>
      <c r="Q4706" t="s">
        <v>2698</v>
      </c>
      <c r="R4706" t="s">
        <v>2657</v>
      </c>
      <c r="T4706" t="s">
        <v>2699</v>
      </c>
      <c r="W4706" t="s">
        <v>103</v>
      </c>
      <c r="AE4706" t="s">
        <v>2725</v>
      </c>
      <c r="AG4706" t="s">
        <v>105</v>
      </c>
      <c r="AH4706" t="s">
        <v>2733</v>
      </c>
      <c r="AI4706">
        <v>1898</v>
      </c>
      <c r="AJ4706">
        <v>8</v>
      </c>
      <c r="AN4706" t="s">
        <v>2734</v>
      </c>
      <c r="AO4706" t="s">
        <v>2672</v>
      </c>
      <c r="AQ4706" t="s">
        <v>2735</v>
      </c>
      <c r="BF4706" t="s">
        <v>108</v>
      </c>
      <c r="BG4706" t="s">
        <v>109</v>
      </c>
      <c r="BH4706" t="s">
        <v>2673</v>
      </c>
      <c r="BI4706" t="s">
        <v>2674</v>
      </c>
      <c r="BJ4706" t="s">
        <v>2674</v>
      </c>
      <c r="BN4706">
        <v>40.805056</v>
      </c>
      <c r="BO4706">
        <v>-81.935142999999997</v>
      </c>
      <c r="BP4706" t="s">
        <v>113</v>
      </c>
      <c r="BQ4706">
        <v>8035</v>
      </c>
      <c r="BS4706" t="s">
        <v>114</v>
      </c>
      <c r="BU4706" t="s">
        <v>115</v>
      </c>
      <c r="CF4706" t="s">
        <v>114</v>
      </c>
      <c r="CG4706" s="3">
        <v>43959.370393518519</v>
      </c>
      <c r="CI4706">
        <v>70</v>
      </c>
      <c r="CJ4706" t="s">
        <v>2736</v>
      </c>
      <c r="CK4706" t="s">
        <v>2737</v>
      </c>
    </row>
    <row r="4707" spans="1:89" x14ac:dyDescent="0.45">
      <c r="A4707">
        <v>4353931</v>
      </c>
      <c r="B4707" t="s">
        <v>89</v>
      </c>
      <c r="E4707" t="s">
        <v>90</v>
      </c>
      <c r="F4707" t="s">
        <v>2738</v>
      </c>
      <c r="G4707" t="s">
        <v>2739</v>
      </c>
      <c r="N4707" t="s">
        <v>2538</v>
      </c>
      <c r="O4707" t="s">
        <v>2740</v>
      </c>
      <c r="P4707">
        <v>649736</v>
      </c>
      <c r="Q4707" t="s">
        <v>2741</v>
      </c>
      <c r="R4707" t="s">
        <v>2657</v>
      </c>
      <c r="T4707" t="s">
        <v>2742</v>
      </c>
      <c r="W4707" t="s">
        <v>103</v>
      </c>
      <c r="AE4707" t="s">
        <v>2743</v>
      </c>
      <c r="AG4707" t="s">
        <v>105</v>
      </c>
      <c r="AH4707" t="s">
        <v>2744</v>
      </c>
      <c r="AI4707">
        <v>1897</v>
      </c>
      <c r="AJ4707">
        <v>9</v>
      </c>
      <c r="AK4707">
        <v>3</v>
      </c>
      <c r="AL4707">
        <v>246</v>
      </c>
      <c r="AN4707" t="s">
        <v>2745</v>
      </c>
      <c r="AO4707" t="s">
        <v>2672</v>
      </c>
      <c r="AQ4707" t="s">
        <v>2746</v>
      </c>
      <c r="BF4707" t="s">
        <v>108</v>
      </c>
      <c r="BG4707" t="s">
        <v>2747</v>
      </c>
      <c r="BH4707" t="s">
        <v>2748</v>
      </c>
      <c r="BI4707" t="s">
        <v>2749</v>
      </c>
      <c r="BJ4707" t="s">
        <v>2749</v>
      </c>
      <c r="BN4707">
        <v>32.609856999999998</v>
      </c>
      <c r="BO4707">
        <v>-85.480782000000005</v>
      </c>
      <c r="BQ4707">
        <v>9851</v>
      </c>
      <c r="BS4707" t="s">
        <v>2750</v>
      </c>
      <c r="BU4707" t="s">
        <v>2751</v>
      </c>
      <c r="BV4707" t="s">
        <v>270</v>
      </c>
      <c r="CF4707" t="s">
        <v>114</v>
      </c>
      <c r="CG4707" s="3">
        <v>43959.370393518519</v>
      </c>
      <c r="CI4707">
        <v>70</v>
      </c>
      <c r="CJ4707" t="s">
        <v>2752</v>
      </c>
      <c r="CK4707" t="s">
        <v>2753</v>
      </c>
    </row>
    <row r="4708" spans="1:89" x14ac:dyDescent="0.45">
      <c r="A4708">
        <v>4353978</v>
      </c>
      <c r="B4708" t="s">
        <v>89</v>
      </c>
      <c r="E4708" t="s">
        <v>90</v>
      </c>
      <c r="F4708" t="s">
        <v>2810</v>
      </c>
      <c r="G4708" t="s">
        <v>2811</v>
      </c>
      <c r="N4708" t="s">
        <v>2538</v>
      </c>
      <c r="O4708" t="s">
        <v>2812</v>
      </c>
      <c r="P4708">
        <v>649825</v>
      </c>
      <c r="Q4708" t="s">
        <v>1095</v>
      </c>
      <c r="R4708" t="s">
        <v>2657</v>
      </c>
      <c r="T4708" t="s">
        <v>2813</v>
      </c>
      <c r="W4708" t="s">
        <v>103</v>
      </c>
      <c r="AE4708" t="s">
        <v>2743</v>
      </c>
      <c r="AG4708" t="s">
        <v>105</v>
      </c>
      <c r="AH4708" t="s">
        <v>2814</v>
      </c>
      <c r="AI4708">
        <v>1897</v>
      </c>
      <c r="AJ4708">
        <v>11</v>
      </c>
      <c r="AK4708">
        <v>8</v>
      </c>
      <c r="AL4708">
        <v>312</v>
      </c>
      <c r="AN4708" t="s">
        <v>2815</v>
      </c>
      <c r="AO4708" t="s">
        <v>2672</v>
      </c>
      <c r="AQ4708" t="s">
        <v>2816</v>
      </c>
      <c r="BF4708" t="s">
        <v>108</v>
      </c>
      <c r="BG4708" t="s">
        <v>2747</v>
      </c>
      <c r="BH4708" t="s">
        <v>2748</v>
      </c>
      <c r="BI4708" t="s">
        <v>2749</v>
      </c>
      <c r="BJ4708" t="s">
        <v>2749</v>
      </c>
      <c r="BN4708">
        <v>32.609856999999998</v>
      </c>
      <c r="BO4708">
        <v>-85.480782000000005</v>
      </c>
      <c r="BQ4708">
        <v>9851</v>
      </c>
      <c r="BS4708" t="s">
        <v>2750</v>
      </c>
      <c r="BU4708" t="s">
        <v>2751</v>
      </c>
      <c r="BV4708" t="s">
        <v>270</v>
      </c>
      <c r="CF4708" t="s">
        <v>114</v>
      </c>
      <c r="CG4708" s="3">
        <v>43959.370393518519</v>
      </c>
      <c r="CI4708">
        <v>70</v>
      </c>
      <c r="CJ4708" t="s">
        <v>2817</v>
      </c>
      <c r="CK4708" t="s">
        <v>2818</v>
      </c>
    </row>
    <row r="4709" spans="1:89" x14ac:dyDescent="0.45">
      <c r="A4709">
        <v>4366646</v>
      </c>
      <c r="B4709" t="s">
        <v>89</v>
      </c>
      <c r="E4709" t="s">
        <v>90</v>
      </c>
      <c r="F4709" t="s">
        <v>3450</v>
      </c>
      <c r="G4709" t="s">
        <v>3451</v>
      </c>
      <c r="N4709" t="s">
        <v>2538</v>
      </c>
      <c r="O4709" t="s">
        <v>3452</v>
      </c>
      <c r="P4709">
        <v>647566</v>
      </c>
      <c r="Q4709" t="s">
        <v>2894</v>
      </c>
      <c r="R4709" t="s">
        <v>2541</v>
      </c>
      <c r="T4709" t="s">
        <v>3453</v>
      </c>
      <c r="W4709" t="s">
        <v>103</v>
      </c>
      <c r="AE4709" t="s">
        <v>2743</v>
      </c>
      <c r="AG4709" t="s">
        <v>105</v>
      </c>
      <c r="AH4709" t="s">
        <v>3454</v>
      </c>
      <c r="AI4709">
        <v>1897</v>
      </c>
      <c r="AJ4709">
        <v>4</v>
      </c>
      <c r="AK4709">
        <v>13</v>
      </c>
      <c r="AL4709">
        <v>103</v>
      </c>
      <c r="AN4709" t="s">
        <v>3455</v>
      </c>
      <c r="AO4709" t="s">
        <v>2672</v>
      </c>
      <c r="AQ4709" t="s">
        <v>3456</v>
      </c>
      <c r="BF4709" t="s">
        <v>108</v>
      </c>
      <c r="BG4709" t="s">
        <v>2747</v>
      </c>
      <c r="BH4709" t="s">
        <v>2748</v>
      </c>
      <c r="BI4709" t="s">
        <v>2749</v>
      </c>
      <c r="BJ4709" t="s">
        <v>2749</v>
      </c>
      <c r="BN4709">
        <v>32.609856999999998</v>
      </c>
      <c r="BO4709">
        <v>-85.480782000000005</v>
      </c>
      <c r="BQ4709">
        <v>9851</v>
      </c>
      <c r="BS4709" t="s">
        <v>2750</v>
      </c>
      <c r="BU4709" t="s">
        <v>2751</v>
      </c>
      <c r="BV4709" t="s">
        <v>270</v>
      </c>
      <c r="CF4709" t="s">
        <v>114</v>
      </c>
      <c r="CG4709" s="3">
        <v>43959.370393518519</v>
      </c>
      <c r="CI4709">
        <v>70</v>
      </c>
      <c r="CJ4709" t="s">
        <v>3457</v>
      </c>
      <c r="CK4709" t="s">
        <v>3458</v>
      </c>
    </row>
    <row r="4710" spans="1:89" x14ac:dyDescent="0.45">
      <c r="A4710">
        <v>4389764</v>
      </c>
      <c r="B4710" t="s">
        <v>89</v>
      </c>
      <c r="E4710" t="s">
        <v>90</v>
      </c>
      <c r="F4710" t="s">
        <v>5314</v>
      </c>
      <c r="G4710" t="s">
        <v>5315</v>
      </c>
      <c r="I4710" t="s">
        <v>5316</v>
      </c>
      <c r="J4710" t="s">
        <v>638</v>
      </c>
      <c r="K4710" t="s">
        <v>639</v>
      </c>
      <c r="L4710" t="s">
        <v>726</v>
      </c>
      <c r="M4710" t="s">
        <v>5317</v>
      </c>
      <c r="N4710" t="s">
        <v>5318</v>
      </c>
      <c r="O4710" t="s">
        <v>5319</v>
      </c>
      <c r="P4710">
        <v>287951</v>
      </c>
      <c r="Q4710" t="s">
        <v>5320</v>
      </c>
      <c r="R4710" t="s">
        <v>5321</v>
      </c>
      <c r="T4710" t="s">
        <v>5322</v>
      </c>
      <c r="W4710" t="s">
        <v>103</v>
      </c>
      <c r="AE4710" t="s">
        <v>2743</v>
      </c>
      <c r="AG4710">
        <v>272</v>
      </c>
      <c r="AH4710" t="s">
        <v>5323</v>
      </c>
      <c r="AI4710">
        <v>1928</v>
      </c>
      <c r="AJ4710">
        <v>10</v>
      </c>
      <c r="AN4710" t="s">
        <v>5324</v>
      </c>
      <c r="AQ4710" t="s">
        <v>5325</v>
      </c>
      <c r="BF4710" t="s">
        <v>5326</v>
      </c>
      <c r="BI4710" t="s">
        <v>5327</v>
      </c>
      <c r="BJ4710" t="s">
        <v>5327</v>
      </c>
      <c r="BN4710">
        <v>18.173607000000001</v>
      </c>
      <c r="BO4710">
        <v>-76.821692999999996</v>
      </c>
      <c r="BP4710" t="s">
        <v>113</v>
      </c>
      <c r="BQ4710">
        <v>3036</v>
      </c>
      <c r="BS4710" t="s">
        <v>114</v>
      </c>
      <c r="BU4710" t="s">
        <v>115</v>
      </c>
      <c r="CF4710" t="s">
        <v>114</v>
      </c>
      <c r="CG4710" s="3">
        <v>43959.370393518519</v>
      </c>
      <c r="CI4710">
        <v>70</v>
      </c>
      <c r="CJ4710" t="s">
        <v>5328</v>
      </c>
      <c r="CK4710" t="s">
        <v>5329</v>
      </c>
    </row>
    <row r="4711" spans="1:89" x14ac:dyDescent="0.45">
      <c r="A4711">
        <v>4390101</v>
      </c>
      <c r="B4711" t="s">
        <v>89</v>
      </c>
      <c r="E4711" t="s">
        <v>90</v>
      </c>
      <c r="F4711" t="s">
        <v>5406</v>
      </c>
      <c r="G4711" t="s">
        <v>5407</v>
      </c>
      <c r="I4711" t="s">
        <v>1367</v>
      </c>
      <c r="J4711" t="s">
        <v>638</v>
      </c>
      <c r="K4711" t="s">
        <v>639</v>
      </c>
      <c r="L4711" t="s">
        <v>1353</v>
      </c>
      <c r="M4711" t="s">
        <v>1354</v>
      </c>
      <c r="N4711" t="s">
        <v>1355</v>
      </c>
      <c r="O4711" t="s">
        <v>5398</v>
      </c>
      <c r="P4711">
        <v>550638</v>
      </c>
      <c r="Q4711" t="s">
        <v>5399</v>
      </c>
      <c r="R4711" t="s">
        <v>1370</v>
      </c>
      <c r="T4711" t="s">
        <v>5400</v>
      </c>
      <c r="W4711" t="s">
        <v>103</v>
      </c>
      <c r="AE4711" t="s">
        <v>2743</v>
      </c>
      <c r="AF4711" t="s">
        <v>5408</v>
      </c>
      <c r="AG4711" t="s">
        <v>105</v>
      </c>
      <c r="AH4711" t="s">
        <v>5409</v>
      </c>
      <c r="AI4711">
        <v>1897</v>
      </c>
      <c r="AJ4711">
        <v>10</v>
      </c>
      <c r="AK4711">
        <v>21</v>
      </c>
      <c r="AL4711">
        <v>294</v>
      </c>
      <c r="AN4711" t="s">
        <v>5410</v>
      </c>
      <c r="AO4711" t="s">
        <v>2672</v>
      </c>
      <c r="AQ4711" t="s">
        <v>5411</v>
      </c>
      <c r="BF4711" t="s">
        <v>108</v>
      </c>
      <c r="BG4711" t="s">
        <v>2747</v>
      </c>
      <c r="BH4711" t="s">
        <v>2748</v>
      </c>
      <c r="BI4711" t="s">
        <v>2749</v>
      </c>
      <c r="BJ4711" t="s">
        <v>2749</v>
      </c>
      <c r="BN4711">
        <v>32.609856999999998</v>
      </c>
      <c r="BO4711">
        <v>-85.480782000000005</v>
      </c>
      <c r="BP4711" t="s">
        <v>113</v>
      </c>
      <c r="BQ4711">
        <v>9851</v>
      </c>
      <c r="BS4711" t="s">
        <v>114</v>
      </c>
      <c r="BU4711" t="s">
        <v>115</v>
      </c>
      <c r="BV4711" t="s">
        <v>270</v>
      </c>
      <c r="CF4711" t="s">
        <v>114</v>
      </c>
      <c r="CG4711" s="3">
        <v>43959.370393518519</v>
      </c>
      <c r="CI4711">
        <v>70</v>
      </c>
      <c r="CJ4711" t="s">
        <v>5412</v>
      </c>
      <c r="CK4711" t="s">
        <v>5413</v>
      </c>
    </row>
    <row r="4712" spans="1:89" x14ac:dyDescent="0.45">
      <c r="A4712">
        <v>4398759</v>
      </c>
      <c r="B4712" t="s">
        <v>89</v>
      </c>
      <c r="E4712" t="s">
        <v>90</v>
      </c>
      <c r="F4712" t="s">
        <v>6840</v>
      </c>
      <c r="G4712" t="s">
        <v>6841</v>
      </c>
      <c r="I4712" t="s">
        <v>6842</v>
      </c>
      <c r="J4712" t="s">
        <v>638</v>
      </c>
      <c r="K4712" t="s">
        <v>639</v>
      </c>
      <c r="L4712" t="s">
        <v>640</v>
      </c>
      <c r="M4712" t="s">
        <v>641</v>
      </c>
      <c r="N4712" t="s">
        <v>6729</v>
      </c>
      <c r="O4712" t="s">
        <v>6843</v>
      </c>
      <c r="P4712">
        <v>425782</v>
      </c>
      <c r="Q4712" t="s">
        <v>1598</v>
      </c>
      <c r="R4712" t="s">
        <v>6844</v>
      </c>
      <c r="T4712" t="s">
        <v>6732</v>
      </c>
      <c r="W4712" t="s">
        <v>103</v>
      </c>
      <c r="AE4712" t="s">
        <v>2743</v>
      </c>
      <c r="AF4712" t="s">
        <v>5408</v>
      </c>
      <c r="AG4712" t="s">
        <v>105</v>
      </c>
      <c r="AH4712" t="s">
        <v>6845</v>
      </c>
      <c r="AI4712">
        <v>1897</v>
      </c>
      <c r="AJ4712">
        <v>10</v>
      </c>
      <c r="AK4712">
        <v>14</v>
      </c>
      <c r="AL4712">
        <v>287</v>
      </c>
      <c r="AN4712" t="s">
        <v>6846</v>
      </c>
      <c r="AO4712" t="s">
        <v>2672</v>
      </c>
      <c r="AQ4712" t="s">
        <v>6847</v>
      </c>
      <c r="BF4712" t="s">
        <v>108</v>
      </c>
      <c r="BG4712" t="s">
        <v>2747</v>
      </c>
      <c r="BH4712" t="s">
        <v>2748</v>
      </c>
      <c r="BI4712" t="s">
        <v>2749</v>
      </c>
      <c r="BJ4712" t="s">
        <v>2749</v>
      </c>
      <c r="BL4712">
        <v>0</v>
      </c>
      <c r="BN4712">
        <v>32.609856999999998</v>
      </c>
      <c r="BO4712">
        <v>-85.480782000000005</v>
      </c>
      <c r="BQ4712">
        <v>9851</v>
      </c>
      <c r="BS4712" t="s">
        <v>2750</v>
      </c>
      <c r="BU4712" t="s">
        <v>2751</v>
      </c>
      <c r="BV4712" t="s">
        <v>270</v>
      </c>
      <c r="CF4712" t="s">
        <v>114</v>
      </c>
      <c r="CG4712" s="3">
        <v>43959.370393518519</v>
      </c>
      <c r="CI4712">
        <v>70</v>
      </c>
      <c r="CJ4712" t="s">
        <v>6848</v>
      </c>
      <c r="CK4712" t="s">
        <v>6849</v>
      </c>
    </row>
    <row r="4713" spans="1:89" x14ac:dyDescent="0.45">
      <c r="A4713">
        <v>4398817</v>
      </c>
      <c r="B4713" t="s">
        <v>89</v>
      </c>
      <c r="E4713" t="s">
        <v>90</v>
      </c>
      <c r="F4713" t="s">
        <v>7098</v>
      </c>
      <c r="G4713" t="s">
        <v>7099</v>
      </c>
      <c r="I4713" t="s">
        <v>7066</v>
      </c>
      <c r="J4713" t="s">
        <v>638</v>
      </c>
      <c r="K4713" t="s">
        <v>639</v>
      </c>
      <c r="L4713" t="s">
        <v>726</v>
      </c>
      <c r="M4713" t="s">
        <v>1437</v>
      </c>
      <c r="N4713" t="s">
        <v>7100</v>
      </c>
      <c r="O4713" t="s">
        <v>7101</v>
      </c>
      <c r="P4713">
        <v>173101</v>
      </c>
      <c r="Q4713" t="s">
        <v>4890</v>
      </c>
      <c r="R4713" t="s">
        <v>7069</v>
      </c>
      <c r="T4713" t="s">
        <v>7102</v>
      </c>
      <c r="W4713" t="s">
        <v>103</v>
      </c>
      <c r="AE4713" t="s">
        <v>2743</v>
      </c>
      <c r="AG4713" t="s">
        <v>105</v>
      </c>
      <c r="AH4713" t="s">
        <v>7103</v>
      </c>
      <c r="AI4713">
        <v>1887</v>
      </c>
      <c r="AJ4713">
        <v>1</v>
      </c>
      <c r="AK4713">
        <v>21</v>
      </c>
      <c r="AL4713">
        <v>21</v>
      </c>
      <c r="AN4713" t="s">
        <v>7104</v>
      </c>
      <c r="AQ4713" t="s">
        <v>7105</v>
      </c>
      <c r="BF4713" t="s">
        <v>108</v>
      </c>
      <c r="BG4713" t="s">
        <v>5338</v>
      </c>
      <c r="BH4713" t="s">
        <v>719</v>
      </c>
      <c r="BI4713" t="s">
        <v>7106</v>
      </c>
      <c r="BJ4713" t="s">
        <v>7106</v>
      </c>
      <c r="BN4713">
        <v>30.41131</v>
      </c>
      <c r="BO4713">
        <v>-88.827805999999995</v>
      </c>
      <c r="BP4713" t="s">
        <v>113</v>
      </c>
      <c r="BQ4713">
        <v>7844</v>
      </c>
      <c r="BS4713" t="s">
        <v>114</v>
      </c>
      <c r="BU4713" t="s">
        <v>115</v>
      </c>
      <c r="CF4713" t="s">
        <v>114</v>
      </c>
      <c r="CG4713" s="3">
        <v>43959.370393518519</v>
      </c>
      <c r="CI4713">
        <v>70</v>
      </c>
      <c r="CJ4713" t="s">
        <v>7107</v>
      </c>
      <c r="CK4713" t="s">
        <v>7108</v>
      </c>
    </row>
    <row r="4714" spans="1:89" x14ac:dyDescent="0.45">
      <c r="A4714">
        <v>4440928</v>
      </c>
      <c r="B4714" t="s">
        <v>89</v>
      </c>
      <c r="E4714" t="s">
        <v>90</v>
      </c>
      <c r="F4714" t="s">
        <v>10934</v>
      </c>
      <c r="G4714" t="s">
        <v>10935</v>
      </c>
      <c r="I4714" t="s">
        <v>10864</v>
      </c>
      <c r="J4714" t="s">
        <v>638</v>
      </c>
      <c r="K4714" t="s">
        <v>1388</v>
      </c>
      <c r="L4714" t="s">
        <v>1389</v>
      </c>
      <c r="M4714" t="s">
        <v>7899</v>
      </c>
      <c r="N4714" t="s">
        <v>10763</v>
      </c>
      <c r="O4714" t="s">
        <v>10936</v>
      </c>
      <c r="P4714">
        <v>87042</v>
      </c>
      <c r="Q4714" t="s">
        <v>1598</v>
      </c>
      <c r="R4714" t="s">
        <v>10866</v>
      </c>
      <c r="T4714" t="s">
        <v>10937</v>
      </c>
      <c r="W4714" t="s">
        <v>103</v>
      </c>
      <c r="AE4714" t="s">
        <v>2743</v>
      </c>
      <c r="AF4714" t="s">
        <v>5408</v>
      </c>
      <c r="AG4714" t="s">
        <v>105</v>
      </c>
      <c r="AH4714" t="s">
        <v>10938</v>
      </c>
      <c r="AI4714">
        <v>1897</v>
      </c>
      <c r="AJ4714">
        <v>4</v>
      </c>
      <c r="AK4714">
        <v>10</v>
      </c>
      <c r="AL4714">
        <v>100</v>
      </c>
      <c r="AN4714" t="s">
        <v>10939</v>
      </c>
      <c r="AO4714" t="s">
        <v>2672</v>
      </c>
      <c r="AQ4714" t="s">
        <v>10940</v>
      </c>
      <c r="AX4714" t="s">
        <v>10941</v>
      </c>
      <c r="BF4714" t="s">
        <v>108</v>
      </c>
      <c r="BG4714" t="s">
        <v>2747</v>
      </c>
      <c r="BH4714" t="s">
        <v>2748</v>
      </c>
      <c r="BI4714" t="s">
        <v>2749</v>
      </c>
      <c r="BJ4714" t="s">
        <v>2749</v>
      </c>
      <c r="BN4714">
        <v>32.609856999999998</v>
      </c>
      <c r="BO4714">
        <v>-85.480782000000005</v>
      </c>
      <c r="BP4714" t="s">
        <v>113</v>
      </c>
      <c r="BQ4714">
        <v>9851</v>
      </c>
      <c r="BS4714" t="s">
        <v>114</v>
      </c>
      <c r="BU4714" t="s">
        <v>115</v>
      </c>
      <c r="BV4714" t="s">
        <v>270</v>
      </c>
      <c r="CF4714" t="s">
        <v>114</v>
      </c>
      <c r="CG4714" s="3">
        <v>43959.370393518519</v>
      </c>
      <c r="CI4714">
        <v>70</v>
      </c>
      <c r="CJ4714" t="s">
        <v>10942</v>
      </c>
      <c r="CK4714" t="s">
        <v>10943</v>
      </c>
    </row>
    <row r="4715" spans="1:89" x14ac:dyDescent="0.45">
      <c r="A4715">
        <v>4783629</v>
      </c>
      <c r="B4715" t="s">
        <v>89</v>
      </c>
      <c r="E4715" t="s">
        <v>90</v>
      </c>
      <c r="F4715" t="s">
        <v>13072</v>
      </c>
      <c r="G4715" t="s">
        <v>13073</v>
      </c>
      <c r="I4715" t="s">
        <v>11250</v>
      </c>
      <c r="J4715" t="s">
        <v>638</v>
      </c>
      <c r="K4715" t="s">
        <v>1388</v>
      </c>
      <c r="L4715" t="s">
        <v>1389</v>
      </c>
      <c r="M4715" t="s">
        <v>7899</v>
      </c>
      <c r="N4715" t="s">
        <v>10763</v>
      </c>
      <c r="O4715" t="s">
        <v>13074</v>
      </c>
      <c r="P4715">
        <v>400445</v>
      </c>
      <c r="Q4715" t="s">
        <v>855</v>
      </c>
      <c r="R4715" t="s">
        <v>11253</v>
      </c>
      <c r="T4715" t="s">
        <v>13075</v>
      </c>
      <c r="W4715" t="s">
        <v>103</v>
      </c>
      <c r="AE4715" t="s">
        <v>2743</v>
      </c>
      <c r="AF4715" t="s">
        <v>5408</v>
      </c>
      <c r="AG4715" t="s">
        <v>105</v>
      </c>
      <c r="AH4715" t="s">
        <v>5409</v>
      </c>
      <c r="AI4715">
        <v>1897</v>
      </c>
      <c r="AJ4715">
        <v>10</v>
      </c>
      <c r="AK4715">
        <v>21</v>
      </c>
      <c r="AL4715">
        <v>294</v>
      </c>
      <c r="AN4715" t="s">
        <v>5410</v>
      </c>
      <c r="AO4715" t="s">
        <v>2672</v>
      </c>
      <c r="AQ4715" t="s">
        <v>13076</v>
      </c>
      <c r="BF4715" t="s">
        <v>108</v>
      </c>
      <c r="BG4715" t="s">
        <v>2747</v>
      </c>
      <c r="BH4715" t="s">
        <v>2748</v>
      </c>
      <c r="BI4715" t="s">
        <v>2749</v>
      </c>
      <c r="BJ4715" t="s">
        <v>2749</v>
      </c>
      <c r="BN4715">
        <v>32.609856999999998</v>
      </c>
      <c r="BO4715">
        <v>-85.480782000000005</v>
      </c>
      <c r="BP4715" t="s">
        <v>113</v>
      </c>
      <c r="BQ4715">
        <v>9851</v>
      </c>
      <c r="BS4715" t="s">
        <v>114</v>
      </c>
      <c r="BU4715" t="s">
        <v>115</v>
      </c>
      <c r="BV4715" t="s">
        <v>270</v>
      </c>
      <c r="CF4715" t="s">
        <v>114</v>
      </c>
      <c r="CG4715" s="3">
        <v>43959.370393518519</v>
      </c>
      <c r="CI4715">
        <v>70</v>
      </c>
      <c r="CJ4715" t="s">
        <v>13077</v>
      </c>
      <c r="CK4715" t="s">
        <v>13078</v>
      </c>
    </row>
    <row r="4716" spans="1:89" x14ac:dyDescent="0.45">
      <c r="A4716">
        <v>4783630</v>
      </c>
      <c r="B4716" t="s">
        <v>89</v>
      </c>
      <c r="E4716" t="s">
        <v>90</v>
      </c>
      <c r="F4716" t="s">
        <v>13079</v>
      </c>
      <c r="G4716" t="s">
        <v>13080</v>
      </c>
      <c r="I4716" t="s">
        <v>11250</v>
      </c>
      <c r="J4716" t="s">
        <v>638</v>
      </c>
      <c r="K4716" t="s">
        <v>1388</v>
      </c>
      <c r="L4716" t="s">
        <v>1389</v>
      </c>
      <c r="M4716" t="s">
        <v>7899</v>
      </c>
      <c r="N4716" t="s">
        <v>10763</v>
      </c>
      <c r="O4716" t="s">
        <v>13074</v>
      </c>
      <c r="P4716">
        <v>400445</v>
      </c>
      <c r="Q4716" t="s">
        <v>855</v>
      </c>
      <c r="R4716" t="s">
        <v>11253</v>
      </c>
      <c r="T4716" t="s">
        <v>13075</v>
      </c>
      <c r="W4716" t="s">
        <v>103</v>
      </c>
      <c r="AE4716" t="s">
        <v>2743</v>
      </c>
      <c r="AF4716" t="s">
        <v>5408</v>
      </c>
      <c r="AG4716" t="s">
        <v>105</v>
      </c>
      <c r="AH4716" t="s">
        <v>13081</v>
      </c>
      <c r="AI4716">
        <v>1897</v>
      </c>
      <c r="AJ4716">
        <v>10</v>
      </c>
      <c r="AK4716">
        <v>22</v>
      </c>
      <c r="AL4716">
        <v>295</v>
      </c>
      <c r="AN4716" t="s">
        <v>13082</v>
      </c>
      <c r="AO4716" t="s">
        <v>2672</v>
      </c>
      <c r="AQ4716" t="s">
        <v>5904</v>
      </c>
      <c r="BF4716" t="s">
        <v>108</v>
      </c>
      <c r="BG4716" t="s">
        <v>2747</v>
      </c>
      <c r="BH4716" t="s">
        <v>2748</v>
      </c>
      <c r="BI4716" t="s">
        <v>2749</v>
      </c>
      <c r="BJ4716" t="s">
        <v>2749</v>
      </c>
      <c r="BN4716">
        <v>32.609856999999998</v>
      </c>
      <c r="BO4716">
        <v>-85.480782000000005</v>
      </c>
      <c r="BQ4716">
        <v>9851</v>
      </c>
      <c r="BS4716" t="s">
        <v>114</v>
      </c>
      <c r="BU4716" t="s">
        <v>115</v>
      </c>
      <c r="BV4716" t="s">
        <v>270</v>
      </c>
      <c r="CF4716" t="s">
        <v>114</v>
      </c>
      <c r="CG4716" s="3">
        <v>43959.370393518519</v>
      </c>
      <c r="CI4716">
        <v>70</v>
      </c>
      <c r="CJ4716" t="s">
        <v>13083</v>
      </c>
      <c r="CK4716" t="s">
        <v>13084</v>
      </c>
    </row>
    <row r="4717" spans="1:89" x14ac:dyDescent="0.45">
      <c r="A4717">
        <v>4788587</v>
      </c>
      <c r="B4717" t="s">
        <v>89</v>
      </c>
      <c r="E4717" t="s">
        <v>90</v>
      </c>
      <c r="F4717" t="s">
        <v>14714</v>
      </c>
      <c r="G4717" t="s">
        <v>14715</v>
      </c>
      <c r="I4717" t="s">
        <v>11250</v>
      </c>
      <c r="J4717" t="s">
        <v>638</v>
      </c>
      <c r="K4717" t="s">
        <v>1388</v>
      </c>
      <c r="L4717" t="s">
        <v>1389</v>
      </c>
      <c r="M4717" t="s">
        <v>7899</v>
      </c>
      <c r="N4717" t="s">
        <v>10763</v>
      </c>
      <c r="O4717" t="s">
        <v>14716</v>
      </c>
      <c r="P4717">
        <v>399601</v>
      </c>
      <c r="Q4717" t="s">
        <v>11025</v>
      </c>
      <c r="R4717" t="s">
        <v>11253</v>
      </c>
      <c r="T4717" t="s">
        <v>14717</v>
      </c>
      <c r="W4717" t="s">
        <v>103</v>
      </c>
      <c r="AE4717" t="s">
        <v>2743</v>
      </c>
      <c r="AF4717" t="s">
        <v>5408</v>
      </c>
      <c r="AG4717" t="s">
        <v>105</v>
      </c>
      <c r="AH4717" t="s">
        <v>6845</v>
      </c>
      <c r="AI4717">
        <v>1897</v>
      </c>
      <c r="AJ4717">
        <v>10</v>
      </c>
      <c r="AK4717">
        <v>14</v>
      </c>
      <c r="AL4717">
        <v>287</v>
      </c>
      <c r="AN4717" t="s">
        <v>6846</v>
      </c>
      <c r="AO4717" t="s">
        <v>2672</v>
      </c>
      <c r="AQ4717" t="s">
        <v>13448</v>
      </c>
      <c r="BF4717" t="s">
        <v>108</v>
      </c>
      <c r="BG4717" t="s">
        <v>2747</v>
      </c>
      <c r="BH4717" t="s">
        <v>2748</v>
      </c>
      <c r="BI4717" t="s">
        <v>2749</v>
      </c>
      <c r="BJ4717" t="s">
        <v>2749</v>
      </c>
      <c r="BN4717">
        <v>32.609856999999998</v>
      </c>
      <c r="BO4717">
        <v>-85.480782000000005</v>
      </c>
      <c r="BQ4717">
        <v>9851</v>
      </c>
      <c r="BS4717" t="s">
        <v>114</v>
      </c>
      <c r="BU4717" t="s">
        <v>115</v>
      </c>
      <c r="BV4717" t="s">
        <v>270</v>
      </c>
      <c r="CF4717" t="s">
        <v>114</v>
      </c>
      <c r="CG4717" s="3">
        <v>43959.370393518519</v>
      </c>
      <c r="CI4717">
        <v>70</v>
      </c>
      <c r="CJ4717" t="s">
        <v>14718</v>
      </c>
      <c r="CK4717" t="s">
        <v>14719</v>
      </c>
    </row>
    <row r="4718" spans="1:89" x14ac:dyDescent="0.45">
      <c r="A4718">
        <v>4923958</v>
      </c>
      <c r="B4718" t="s">
        <v>89</v>
      </c>
      <c r="E4718" t="s">
        <v>90</v>
      </c>
      <c r="F4718" t="s">
        <v>22489</v>
      </c>
      <c r="G4718" t="s">
        <v>22490</v>
      </c>
      <c r="I4718" t="s">
        <v>7898</v>
      </c>
      <c r="J4718" t="s">
        <v>638</v>
      </c>
      <c r="K4718" t="s">
        <v>1388</v>
      </c>
      <c r="L4718" t="s">
        <v>1389</v>
      </c>
      <c r="M4718" t="s">
        <v>7899</v>
      </c>
      <c r="N4718" t="s">
        <v>7900</v>
      </c>
      <c r="O4718" t="s">
        <v>22479</v>
      </c>
      <c r="P4718">
        <v>284568</v>
      </c>
      <c r="Q4718" t="s">
        <v>3331</v>
      </c>
      <c r="R4718" t="s">
        <v>7903</v>
      </c>
      <c r="T4718" t="s">
        <v>22480</v>
      </c>
      <c r="W4718" t="s">
        <v>103</v>
      </c>
      <c r="AE4718" t="s">
        <v>2743</v>
      </c>
      <c r="AF4718" t="s">
        <v>5408</v>
      </c>
      <c r="AG4718" t="s">
        <v>105</v>
      </c>
      <c r="AH4718" t="s">
        <v>5409</v>
      </c>
      <c r="AI4718">
        <v>1897</v>
      </c>
      <c r="AJ4718">
        <v>10</v>
      </c>
      <c r="AK4718">
        <v>21</v>
      </c>
      <c r="AL4718">
        <v>294</v>
      </c>
      <c r="AN4718" t="s">
        <v>5410</v>
      </c>
      <c r="AO4718" t="s">
        <v>2672</v>
      </c>
      <c r="AQ4718" t="s">
        <v>22491</v>
      </c>
      <c r="BF4718" t="s">
        <v>108</v>
      </c>
      <c r="BG4718" t="s">
        <v>2747</v>
      </c>
      <c r="BH4718" t="s">
        <v>2748</v>
      </c>
      <c r="BI4718" t="s">
        <v>2749</v>
      </c>
      <c r="BJ4718" t="s">
        <v>2749</v>
      </c>
      <c r="BN4718">
        <v>32.609856999999998</v>
      </c>
      <c r="BO4718">
        <v>-85.480782000000005</v>
      </c>
      <c r="BP4718" t="s">
        <v>113</v>
      </c>
      <c r="BQ4718">
        <v>9851</v>
      </c>
      <c r="BS4718" t="s">
        <v>114</v>
      </c>
      <c r="BU4718" t="s">
        <v>115</v>
      </c>
      <c r="CF4718" t="s">
        <v>114</v>
      </c>
      <c r="CG4718" s="3">
        <v>43959.370393518519</v>
      </c>
      <c r="CI4718">
        <v>70</v>
      </c>
      <c r="CJ4718" t="s">
        <v>22492</v>
      </c>
      <c r="CK4718" t="s">
        <v>22493</v>
      </c>
    </row>
    <row r="4719" spans="1:89" x14ac:dyDescent="0.45">
      <c r="A4719">
        <v>4926107</v>
      </c>
      <c r="B4719" t="s">
        <v>89</v>
      </c>
      <c r="E4719" t="s">
        <v>90</v>
      </c>
      <c r="F4719" t="s">
        <v>23042</v>
      </c>
      <c r="G4719" t="s">
        <v>23043</v>
      </c>
      <c r="I4719" t="s">
        <v>15781</v>
      </c>
      <c r="J4719" t="s">
        <v>638</v>
      </c>
      <c r="K4719" t="s">
        <v>1388</v>
      </c>
      <c r="L4719" t="s">
        <v>1389</v>
      </c>
      <c r="M4719" t="s">
        <v>7899</v>
      </c>
      <c r="N4719" t="s">
        <v>10841</v>
      </c>
      <c r="O4719" t="s">
        <v>23029</v>
      </c>
      <c r="P4719">
        <v>400900</v>
      </c>
      <c r="Q4719" t="s">
        <v>14031</v>
      </c>
      <c r="R4719" t="s">
        <v>15784</v>
      </c>
      <c r="T4719" t="s">
        <v>23030</v>
      </c>
      <c r="W4719" t="s">
        <v>103</v>
      </c>
      <c r="AE4719" t="s">
        <v>2743</v>
      </c>
      <c r="AF4719" t="s">
        <v>5408</v>
      </c>
      <c r="AG4719" t="s">
        <v>105</v>
      </c>
      <c r="AH4719" t="s">
        <v>13081</v>
      </c>
      <c r="AI4719">
        <v>1897</v>
      </c>
      <c r="AJ4719">
        <v>10</v>
      </c>
      <c r="AK4719">
        <v>22</v>
      </c>
      <c r="AL4719">
        <v>295</v>
      </c>
      <c r="AN4719" t="s">
        <v>13082</v>
      </c>
      <c r="AO4719" t="s">
        <v>2672</v>
      </c>
      <c r="AQ4719" t="s">
        <v>23044</v>
      </c>
      <c r="BF4719" t="s">
        <v>108</v>
      </c>
      <c r="BG4719" t="s">
        <v>2747</v>
      </c>
      <c r="BH4719" t="s">
        <v>2748</v>
      </c>
      <c r="BI4719" t="s">
        <v>2749</v>
      </c>
      <c r="BJ4719" t="s">
        <v>2749</v>
      </c>
      <c r="BN4719">
        <v>32.609856999999998</v>
      </c>
      <c r="BO4719">
        <v>-85.480782000000005</v>
      </c>
      <c r="BP4719" t="s">
        <v>113</v>
      </c>
      <c r="BQ4719">
        <v>9851</v>
      </c>
      <c r="BS4719" t="s">
        <v>114</v>
      </c>
      <c r="BU4719" t="s">
        <v>115</v>
      </c>
      <c r="CF4719" t="s">
        <v>114</v>
      </c>
      <c r="CG4719" s="3">
        <v>43959.370393518519</v>
      </c>
      <c r="CI4719">
        <v>70</v>
      </c>
      <c r="CJ4719" t="s">
        <v>23045</v>
      </c>
      <c r="CK4719" t="s">
        <v>23046</v>
      </c>
    </row>
    <row r="4720" spans="1:89" x14ac:dyDescent="0.45">
      <c r="A4720">
        <v>4992568</v>
      </c>
      <c r="B4720" t="s">
        <v>89</v>
      </c>
      <c r="E4720" t="s">
        <v>90</v>
      </c>
      <c r="F4720" t="s">
        <v>24670</v>
      </c>
      <c r="G4720" t="s">
        <v>24671</v>
      </c>
      <c r="I4720" t="s">
        <v>17142</v>
      </c>
      <c r="J4720" t="s">
        <v>638</v>
      </c>
      <c r="K4720" t="s">
        <v>1388</v>
      </c>
      <c r="L4720" t="s">
        <v>1389</v>
      </c>
      <c r="M4720" t="s">
        <v>7899</v>
      </c>
      <c r="N4720" t="s">
        <v>10763</v>
      </c>
      <c r="O4720" t="s">
        <v>24641</v>
      </c>
      <c r="P4720">
        <v>313854</v>
      </c>
      <c r="Q4720" t="s">
        <v>24358</v>
      </c>
      <c r="R4720" t="s">
        <v>17145</v>
      </c>
      <c r="T4720" t="s">
        <v>24642</v>
      </c>
      <c r="W4720" t="s">
        <v>103</v>
      </c>
      <c r="AE4720" t="s">
        <v>2743</v>
      </c>
      <c r="AF4720" t="s">
        <v>5408</v>
      </c>
      <c r="AG4720" t="s">
        <v>105</v>
      </c>
      <c r="AH4720" t="s">
        <v>5409</v>
      </c>
      <c r="AI4720">
        <v>1897</v>
      </c>
      <c r="AJ4720">
        <v>10</v>
      </c>
      <c r="AK4720">
        <v>21</v>
      </c>
      <c r="AL4720">
        <v>294</v>
      </c>
      <c r="AN4720" t="s">
        <v>5410</v>
      </c>
      <c r="AO4720" t="s">
        <v>2672</v>
      </c>
      <c r="AQ4720" t="s">
        <v>24672</v>
      </c>
      <c r="BF4720" t="s">
        <v>108</v>
      </c>
      <c r="BG4720" t="s">
        <v>2747</v>
      </c>
      <c r="BH4720" t="s">
        <v>2748</v>
      </c>
      <c r="BI4720" t="s">
        <v>2749</v>
      </c>
      <c r="BJ4720" t="s">
        <v>2749</v>
      </c>
      <c r="BN4720">
        <v>32.609856999999998</v>
      </c>
      <c r="BO4720">
        <v>-85.480782000000005</v>
      </c>
      <c r="BP4720" t="s">
        <v>113</v>
      </c>
      <c r="BQ4720">
        <v>9851</v>
      </c>
      <c r="BS4720" t="s">
        <v>114</v>
      </c>
      <c r="BU4720" t="s">
        <v>115</v>
      </c>
      <c r="CF4720" t="s">
        <v>114</v>
      </c>
      <c r="CG4720" s="3">
        <v>43959.370393518519</v>
      </c>
      <c r="CI4720">
        <v>70</v>
      </c>
      <c r="CJ4720" t="s">
        <v>24673</v>
      </c>
      <c r="CK4720" t="s">
        <v>24674</v>
      </c>
    </row>
    <row r="4721" spans="1:89" x14ac:dyDescent="0.45">
      <c r="A4721">
        <v>4994288</v>
      </c>
      <c r="B4721" t="s">
        <v>89</v>
      </c>
      <c r="E4721" t="s">
        <v>90</v>
      </c>
      <c r="F4721" t="s">
        <v>25357</v>
      </c>
      <c r="G4721" t="s">
        <v>25358</v>
      </c>
      <c r="I4721" t="s">
        <v>17142</v>
      </c>
      <c r="J4721" t="s">
        <v>638</v>
      </c>
      <c r="K4721" t="s">
        <v>1388</v>
      </c>
      <c r="L4721" t="s">
        <v>1389</v>
      </c>
      <c r="M4721" t="s">
        <v>7899</v>
      </c>
      <c r="N4721" t="s">
        <v>10763</v>
      </c>
      <c r="O4721" t="s">
        <v>25359</v>
      </c>
      <c r="P4721">
        <v>190315</v>
      </c>
      <c r="Q4721" t="s">
        <v>1873</v>
      </c>
      <c r="R4721" t="s">
        <v>17145</v>
      </c>
      <c r="T4721" t="s">
        <v>25360</v>
      </c>
      <c r="W4721" t="s">
        <v>103</v>
      </c>
      <c r="AE4721" t="s">
        <v>2743</v>
      </c>
      <c r="AG4721" t="s">
        <v>105</v>
      </c>
      <c r="AH4721" t="s">
        <v>3454</v>
      </c>
      <c r="AI4721">
        <v>1897</v>
      </c>
      <c r="AJ4721">
        <v>4</v>
      </c>
      <c r="AK4721">
        <v>13</v>
      </c>
      <c r="AL4721">
        <v>103</v>
      </c>
      <c r="AN4721" t="s">
        <v>3455</v>
      </c>
      <c r="AO4721" t="s">
        <v>2672</v>
      </c>
      <c r="AQ4721" t="s">
        <v>25361</v>
      </c>
      <c r="BF4721" t="s">
        <v>108</v>
      </c>
      <c r="BG4721" t="s">
        <v>2747</v>
      </c>
      <c r="BH4721" t="s">
        <v>2748</v>
      </c>
      <c r="BI4721" t="s">
        <v>2749</v>
      </c>
      <c r="BJ4721" t="s">
        <v>2749</v>
      </c>
      <c r="BN4721">
        <v>32.609856999999998</v>
      </c>
      <c r="BO4721">
        <v>-85.480782000000005</v>
      </c>
      <c r="BP4721" t="s">
        <v>113</v>
      </c>
      <c r="BQ4721">
        <v>9851</v>
      </c>
      <c r="BS4721" t="s">
        <v>114</v>
      </c>
      <c r="BU4721" t="s">
        <v>115</v>
      </c>
      <c r="BW4721" t="s">
        <v>25362</v>
      </c>
      <c r="CF4721" t="s">
        <v>114</v>
      </c>
      <c r="CG4721" s="3">
        <v>43959.370393518519</v>
      </c>
      <c r="CI4721">
        <v>70</v>
      </c>
      <c r="CJ4721" t="s">
        <v>25363</v>
      </c>
      <c r="CK4721" t="s">
        <v>25364</v>
      </c>
    </row>
    <row r="4722" spans="1:89" x14ac:dyDescent="0.45">
      <c r="A4722">
        <v>4994317</v>
      </c>
      <c r="B4722" t="s">
        <v>89</v>
      </c>
      <c r="E4722" t="s">
        <v>90</v>
      </c>
      <c r="F4722" t="s">
        <v>25583</v>
      </c>
      <c r="G4722" t="s">
        <v>25584</v>
      </c>
      <c r="I4722" t="s">
        <v>11322</v>
      </c>
      <c r="J4722" t="s">
        <v>638</v>
      </c>
      <c r="K4722" t="s">
        <v>1388</v>
      </c>
      <c r="L4722" t="s">
        <v>1389</v>
      </c>
      <c r="M4722" t="s">
        <v>7899</v>
      </c>
      <c r="N4722" t="s">
        <v>10763</v>
      </c>
      <c r="O4722" t="s">
        <v>25585</v>
      </c>
      <c r="P4722">
        <v>233436</v>
      </c>
      <c r="Q4722" t="s">
        <v>25586</v>
      </c>
      <c r="R4722" t="s">
        <v>11324</v>
      </c>
      <c r="T4722" t="s">
        <v>4660</v>
      </c>
      <c r="W4722" t="s">
        <v>103</v>
      </c>
      <c r="AE4722" t="s">
        <v>2743</v>
      </c>
      <c r="AG4722" t="s">
        <v>105</v>
      </c>
      <c r="AH4722" s="1">
        <v>98</v>
      </c>
      <c r="AI4722">
        <v>1900</v>
      </c>
      <c r="AJ4722">
        <v>4</v>
      </c>
      <c r="AK4722">
        <v>7</v>
      </c>
      <c r="AL4722">
        <v>97</v>
      </c>
      <c r="AN4722" s="2">
        <v>98</v>
      </c>
      <c r="AX4722" t="s">
        <v>11434</v>
      </c>
      <c r="BF4722" t="s">
        <v>108</v>
      </c>
      <c r="BG4722" t="s">
        <v>2747</v>
      </c>
      <c r="BH4722" t="s">
        <v>2748</v>
      </c>
      <c r="BI4722" t="s">
        <v>2749</v>
      </c>
      <c r="BJ4722" t="s">
        <v>2749</v>
      </c>
      <c r="BN4722">
        <v>32.609856999999998</v>
      </c>
      <c r="BO4722">
        <v>-85.480782000000005</v>
      </c>
      <c r="BP4722" t="s">
        <v>113</v>
      </c>
      <c r="BQ4722">
        <v>9851</v>
      </c>
      <c r="BS4722" t="s">
        <v>114</v>
      </c>
      <c r="BU4722" t="s">
        <v>115</v>
      </c>
      <c r="CF4722" t="s">
        <v>114</v>
      </c>
      <c r="CG4722" s="3">
        <v>43959.370393518519</v>
      </c>
      <c r="CI4722">
        <v>70</v>
      </c>
      <c r="CJ4722" t="s">
        <v>25587</v>
      </c>
      <c r="CK4722" t="s">
        <v>25588</v>
      </c>
    </row>
    <row r="4723" spans="1:89" x14ac:dyDescent="0.45">
      <c r="A4723">
        <v>5023786</v>
      </c>
      <c r="B4723" t="s">
        <v>89</v>
      </c>
      <c r="E4723" t="s">
        <v>90</v>
      </c>
      <c r="F4723" t="s">
        <v>26364</v>
      </c>
      <c r="G4723" t="s">
        <v>26365</v>
      </c>
      <c r="I4723" t="s">
        <v>10715</v>
      </c>
      <c r="J4723" t="s">
        <v>638</v>
      </c>
      <c r="K4723" t="s">
        <v>1388</v>
      </c>
      <c r="L4723" t="s">
        <v>1389</v>
      </c>
      <c r="M4723" t="s">
        <v>7899</v>
      </c>
      <c r="N4723" t="s">
        <v>10716</v>
      </c>
      <c r="O4723" t="s">
        <v>10717</v>
      </c>
      <c r="P4723">
        <v>371173</v>
      </c>
      <c r="Q4723" t="s">
        <v>10718</v>
      </c>
      <c r="R4723" t="s">
        <v>10719</v>
      </c>
      <c r="T4723" t="s">
        <v>10720</v>
      </c>
      <c r="W4723" t="s">
        <v>103</v>
      </c>
      <c r="AE4723" t="s">
        <v>2743</v>
      </c>
      <c r="AF4723" t="s">
        <v>5408</v>
      </c>
      <c r="AG4723" t="s">
        <v>105</v>
      </c>
      <c r="AH4723" t="s">
        <v>10938</v>
      </c>
      <c r="AI4723">
        <v>1897</v>
      </c>
      <c r="AJ4723">
        <v>4</v>
      </c>
      <c r="AK4723">
        <v>10</v>
      </c>
      <c r="AL4723">
        <v>100</v>
      </c>
      <c r="AN4723" t="s">
        <v>10939</v>
      </c>
      <c r="AO4723" t="s">
        <v>2672</v>
      </c>
      <c r="AQ4723" t="s">
        <v>26366</v>
      </c>
      <c r="BF4723" t="s">
        <v>108</v>
      </c>
      <c r="BG4723" t="s">
        <v>2747</v>
      </c>
      <c r="BH4723" t="s">
        <v>2748</v>
      </c>
      <c r="BI4723" t="s">
        <v>2749</v>
      </c>
      <c r="BJ4723" t="s">
        <v>2749</v>
      </c>
      <c r="BN4723">
        <v>32.609856999999998</v>
      </c>
      <c r="BO4723">
        <v>-85.480782000000005</v>
      </c>
      <c r="BP4723" t="s">
        <v>113</v>
      </c>
      <c r="BQ4723">
        <v>9851</v>
      </c>
      <c r="BS4723" t="s">
        <v>114</v>
      </c>
      <c r="BU4723" t="s">
        <v>115</v>
      </c>
      <c r="BV4723" t="s">
        <v>270</v>
      </c>
      <c r="CF4723" t="s">
        <v>114</v>
      </c>
      <c r="CG4723" s="3">
        <v>43959.370393518519</v>
      </c>
      <c r="CI4723">
        <v>70</v>
      </c>
      <c r="CJ4723" t="s">
        <v>26367</v>
      </c>
      <c r="CK4723" t="s">
        <v>26368</v>
      </c>
    </row>
    <row r="4724" spans="1:89" x14ac:dyDescent="0.45">
      <c r="A4724">
        <v>9576758</v>
      </c>
      <c r="B4724" t="s">
        <v>89</v>
      </c>
      <c r="E4724" t="s">
        <v>90</v>
      </c>
      <c r="F4724" t="s">
        <v>47242</v>
      </c>
      <c r="G4724" t="s">
        <v>47243</v>
      </c>
      <c r="I4724" t="s">
        <v>46966</v>
      </c>
      <c r="J4724" t="s">
        <v>638</v>
      </c>
      <c r="K4724" t="s">
        <v>639</v>
      </c>
      <c r="L4724" t="s">
        <v>726</v>
      </c>
      <c r="M4724" t="s">
        <v>1437</v>
      </c>
      <c r="N4724" t="s">
        <v>2370</v>
      </c>
      <c r="O4724" t="s">
        <v>47244</v>
      </c>
      <c r="P4724">
        <v>133459</v>
      </c>
      <c r="Q4724" t="s">
        <v>3018</v>
      </c>
      <c r="R4724" t="s">
        <v>46969</v>
      </c>
      <c r="T4724" t="s">
        <v>2799</v>
      </c>
      <c r="W4724" t="s">
        <v>103</v>
      </c>
      <c r="AE4724" t="s">
        <v>2743</v>
      </c>
      <c r="AG4724" t="s">
        <v>105</v>
      </c>
      <c r="AH4724" t="s">
        <v>16835</v>
      </c>
      <c r="AI4724">
        <v>1886</v>
      </c>
      <c r="AJ4724">
        <v>10</v>
      </c>
      <c r="AN4724" t="s">
        <v>16836</v>
      </c>
      <c r="BF4724" t="s">
        <v>108</v>
      </c>
      <c r="BG4724" t="s">
        <v>16850</v>
      </c>
      <c r="BH4724" t="s">
        <v>18938</v>
      </c>
      <c r="BI4724" t="s">
        <v>47245</v>
      </c>
      <c r="BJ4724" t="s">
        <v>47245</v>
      </c>
      <c r="BN4724">
        <v>37.531438999999999</v>
      </c>
      <c r="BO4724">
        <v>-89.253417999999996</v>
      </c>
      <c r="BP4724" t="s">
        <v>113</v>
      </c>
      <c r="BQ4724">
        <v>1856</v>
      </c>
      <c r="BS4724" t="s">
        <v>47246</v>
      </c>
      <c r="BU4724" t="s">
        <v>19876</v>
      </c>
      <c r="BV4724" t="s">
        <v>270</v>
      </c>
      <c r="CF4724" t="s">
        <v>114</v>
      </c>
      <c r="CG4724" s="3">
        <v>43946.420787037037</v>
      </c>
      <c r="CI4724">
        <v>70</v>
      </c>
      <c r="CJ4724" t="s">
        <v>47247</v>
      </c>
      <c r="CK4724" t="s">
        <v>47248</v>
      </c>
    </row>
    <row r="4725" spans="1:89" x14ac:dyDescent="0.45">
      <c r="A4725">
        <v>7220876</v>
      </c>
      <c r="B4725" t="s">
        <v>89</v>
      </c>
      <c r="E4725" t="s">
        <v>90</v>
      </c>
      <c r="F4725" t="s">
        <v>45667</v>
      </c>
      <c r="G4725" t="s">
        <v>45668</v>
      </c>
      <c r="I4725" t="s">
        <v>45375</v>
      </c>
      <c r="J4725" t="s">
        <v>638</v>
      </c>
      <c r="K4725" t="s">
        <v>639</v>
      </c>
      <c r="L4725" t="s">
        <v>726</v>
      </c>
      <c r="M4725" t="s">
        <v>1437</v>
      </c>
      <c r="N4725" t="s">
        <v>2370</v>
      </c>
      <c r="O4725" t="s">
        <v>45669</v>
      </c>
      <c r="P4725">
        <v>421543</v>
      </c>
      <c r="Q4725" t="s">
        <v>45670</v>
      </c>
      <c r="R4725" t="s">
        <v>45377</v>
      </c>
      <c r="T4725" t="s">
        <v>45671</v>
      </c>
      <c r="W4725" t="s">
        <v>103</v>
      </c>
      <c r="AC4725" t="s">
        <v>45669</v>
      </c>
      <c r="AE4725" t="s">
        <v>45672</v>
      </c>
      <c r="AG4725" t="s">
        <v>105</v>
      </c>
      <c r="AH4725" s="1">
        <v>4605</v>
      </c>
      <c r="AI4725">
        <v>1912</v>
      </c>
      <c r="AJ4725">
        <v>8</v>
      </c>
      <c r="AK4725">
        <v>9</v>
      </c>
      <c r="AL4725">
        <v>222</v>
      </c>
      <c r="AN4725" s="2">
        <v>4605</v>
      </c>
      <c r="AO4725" t="s">
        <v>45673</v>
      </c>
      <c r="AQ4725" t="s">
        <v>45674</v>
      </c>
      <c r="BF4725" t="s">
        <v>2008</v>
      </c>
      <c r="BG4725" t="s">
        <v>45675</v>
      </c>
      <c r="BH4725" t="s">
        <v>24445</v>
      </c>
      <c r="BI4725" t="s">
        <v>45676</v>
      </c>
      <c r="BJ4725" t="s">
        <v>45676</v>
      </c>
      <c r="BL4725">
        <v>0</v>
      </c>
      <c r="BN4725">
        <v>57.899721999999997</v>
      </c>
      <c r="BO4725">
        <v>16.7</v>
      </c>
      <c r="BP4725" t="s">
        <v>113</v>
      </c>
      <c r="BQ4725">
        <v>3036</v>
      </c>
      <c r="BS4725" t="s">
        <v>114</v>
      </c>
      <c r="BU4725" t="s">
        <v>115</v>
      </c>
      <c r="CF4725" t="s">
        <v>114</v>
      </c>
      <c r="CG4725" s="3">
        <v>43959.370393518519</v>
      </c>
      <c r="CI4725">
        <v>70</v>
      </c>
      <c r="CJ4725" t="s">
        <v>45677</v>
      </c>
      <c r="CK4725" t="s">
        <v>45678</v>
      </c>
    </row>
    <row r="4726" spans="1:89" x14ac:dyDescent="0.45">
      <c r="A4726">
        <v>7417648</v>
      </c>
      <c r="B4726" t="s">
        <v>89</v>
      </c>
      <c r="E4726" t="s">
        <v>90</v>
      </c>
      <c r="F4726" t="s">
        <v>46056</v>
      </c>
      <c r="G4726" t="s">
        <v>46057</v>
      </c>
      <c r="I4726" t="s">
        <v>45375</v>
      </c>
      <c r="J4726" t="s">
        <v>638</v>
      </c>
      <c r="K4726" t="s">
        <v>639</v>
      </c>
      <c r="L4726" t="s">
        <v>726</v>
      </c>
      <c r="M4726" t="s">
        <v>1437</v>
      </c>
      <c r="N4726" t="s">
        <v>2370</v>
      </c>
      <c r="O4726" t="s">
        <v>46040</v>
      </c>
      <c r="P4726">
        <v>419754</v>
      </c>
      <c r="Q4726" t="s">
        <v>11034</v>
      </c>
      <c r="R4726" t="s">
        <v>45377</v>
      </c>
      <c r="T4726" t="s">
        <v>16859</v>
      </c>
      <c r="W4726" t="s">
        <v>103</v>
      </c>
      <c r="AC4726" t="s">
        <v>46040</v>
      </c>
      <c r="AE4726" t="s">
        <v>45672</v>
      </c>
      <c r="AG4726" t="s">
        <v>105</v>
      </c>
      <c r="AH4726" s="1">
        <v>4547</v>
      </c>
      <c r="AI4726">
        <v>1912</v>
      </c>
      <c r="AJ4726">
        <v>6</v>
      </c>
      <c r="AK4726">
        <v>12</v>
      </c>
      <c r="AL4726">
        <v>164</v>
      </c>
      <c r="AN4726" s="2">
        <v>4547</v>
      </c>
      <c r="AO4726" t="s">
        <v>46058</v>
      </c>
      <c r="AQ4726" t="s">
        <v>46059</v>
      </c>
      <c r="BF4726" t="s">
        <v>2008</v>
      </c>
      <c r="BG4726" t="s">
        <v>46060</v>
      </c>
      <c r="BH4726" t="s">
        <v>46061</v>
      </c>
      <c r="BI4726" t="s">
        <v>46062</v>
      </c>
      <c r="BJ4726" t="s">
        <v>46062</v>
      </c>
      <c r="BL4726">
        <v>0</v>
      </c>
      <c r="BN4726">
        <v>58.379629000000001</v>
      </c>
      <c r="BO4726">
        <v>12.325163999999999</v>
      </c>
      <c r="BP4726" t="s">
        <v>113</v>
      </c>
      <c r="BQ4726">
        <v>2183</v>
      </c>
      <c r="BU4726" t="s">
        <v>115</v>
      </c>
      <c r="CF4726" t="s">
        <v>114</v>
      </c>
      <c r="CG4726" s="3">
        <v>43959.370393518519</v>
      </c>
      <c r="CI4726">
        <v>70</v>
      </c>
      <c r="CJ4726" t="s">
        <v>46063</v>
      </c>
      <c r="CK4726" t="s">
        <v>46064</v>
      </c>
    </row>
    <row r="4727" spans="1:89" x14ac:dyDescent="0.45">
      <c r="A4727">
        <v>9612883</v>
      </c>
      <c r="B4727" t="s">
        <v>89</v>
      </c>
      <c r="E4727" t="s">
        <v>90</v>
      </c>
      <c r="F4727" t="s">
        <v>48008</v>
      </c>
      <c r="G4727" t="s">
        <v>48009</v>
      </c>
      <c r="I4727" t="s">
        <v>45567</v>
      </c>
      <c r="J4727" t="s">
        <v>638</v>
      </c>
      <c r="K4727" t="s">
        <v>639</v>
      </c>
      <c r="L4727" t="s">
        <v>1353</v>
      </c>
      <c r="M4727" t="s">
        <v>2832</v>
      </c>
      <c r="N4727" t="s">
        <v>2370</v>
      </c>
      <c r="O4727" t="s">
        <v>48010</v>
      </c>
      <c r="P4727">
        <v>161920</v>
      </c>
      <c r="Q4727" t="s">
        <v>48011</v>
      </c>
      <c r="R4727" t="s">
        <v>45569</v>
      </c>
      <c r="T4727" t="s">
        <v>48012</v>
      </c>
      <c r="W4727" t="s">
        <v>103</v>
      </c>
      <c r="AE4727" t="s">
        <v>45672</v>
      </c>
      <c r="AG4727" t="s">
        <v>105</v>
      </c>
      <c r="AH4727" s="1">
        <v>4596</v>
      </c>
      <c r="AI4727">
        <v>1912</v>
      </c>
      <c r="AJ4727">
        <v>7</v>
      </c>
      <c r="AK4727">
        <v>31</v>
      </c>
      <c r="AL4727">
        <v>213</v>
      </c>
      <c r="AN4727" s="2">
        <v>4596</v>
      </c>
      <c r="AO4727" t="s">
        <v>48013</v>
      </c>
      <c r="AQ4727" t="s">
        <v>48014</v>
      </c>
      <c r="BF4727" t="s">
        <v>2008</v>
      </c>
      <c r="BG4727" t="s">
        <v>45675</v>
      </c>
      <c r="BH4727" t="s">
        <v>24445</v>
      </c>
      <c r="BI4727" t="s">
        <v>45676</v>
      </c>
      <c r="BJ4727" t="s">
        <v>48015</v>
      </c>
      <c r="BN4727">
        <v>57.899721999999997</v>
      </c>
      <c r="BO4727">
        <v>16.7</v>
      </c>
      <c r="BP4727" t="s">
        <v>113</v>
      </c>
      <c r="BQ4727">
        <v>3036</v>
      </c>
      <c r="BU4727" t="s">
        <v>115</v>
      </c>
      <c r="CF4727" t="s">
        <v>114</v>
      </c>
      <c r="CG4727" s="3">
        <v>43936.413229166668</v>
      </c>
      <c r="CI4727">
        <v>70</v>
      </c>
      <c r="CJ4727" t="s">
        <v>48016</v>
      </c>
      <c r="CK4727" t="s">
        <v>48017</v>
      </c>
    </row>
    <row r="4728" spans="1:89" x14ac:dyDescent="0.45">
      <c r="A4728">
        <v>4398836</v>
      </c>
      <c r="B4728" t="s">
        <v>89</v>
      </c>
      <c r="E4728" t="s">
        <v>90</v>
      </c>
      <c r="F4728" t="s">
        <v>7169</v>
      </c>
      <c r="G4728" t="s">
        <v>7170</v>
      </c>
      <c r="I4728" t="s">
        <v>7171</v>
      </c>
      <c r="J4728" t="s">
        <v>638</v>
      </c>
      <c r="K4728" t="s">
        <v>639</v>
      </c>
      <c r="L4728" t="s">
        <v>726</v>
      </c>
      <c r="M4728" t="s">
        <v>4746</v>
      </c>
      <c r="N4728" t="s">
        <v>7172</v>
      </c>
      <c r="O4728" t="s">
        <v>7173</v>
      </c>
      <c r="P4728">
        <v>278032</v>
      </c>
      <c r="Q4728" t="s">
        <v>7174</v>
      </c>
      <c r="R4728" t="s">
        <v>7175</v>
      </c>
      <c r="T4728" t="s">
        <v>7176</v>
      </c>
      <c r="W4728" t="s">
        <v>103</v>
      </c>
      <c r="AE4728" t="s">
        <v>7055</v>
      </c>
      <c r="AG4728" t="s">
        <v>105</v>
      </c>
      <c r="AH4728" t="s">
        <v>7177</v>
      </c>
      <c r="AI4728">
        <v>1895</v>
      </c>
      <c r="AJ4728">
        <v>8</v>
      </c>
      <c r="AK4728">
        <v>1</v>
      </c>
      <c r="AL4728">
        <v>213</v>
      </c>
      <c r="AN4728" t="s">
        <v>7178</v>
      </c>
      <c r="AQ4728" t="s">
        <v>7179</v>
      </c>
      <c r="CF4728" t="s">
        <v>114</v>
      </c>
      <c r="CG4728" s="3">
        <v>43818.373935185184</v>
      </c>
      <c r="CI4728">
        <v>70</v>
      </c>
      <c r="CJ4728" t="s">
        <v>7180</v>
      </c>
      <c r="CK4728" t="s">
        <v>7181</v>
      </c>
    </row>
    <row r="4729" spans="1:89" x14ac:dyDescent="0.45">
      <c r="A4729">
        <v>9576853</v>
      </c>
      <c r="B4729" t="s">
        <v>89</v>
      </c>
      <c r="E4729" t="s">
        <v>90</v>
      </c>
      <c r="F4729" t="s">
        <v>47733</v>
      </c>
      <c r="G4729" t="s">
        <v>47734</v>
      </c>
      <c r="I4729" t="s">
        <v>47735</v>
      </c>
      <c r="J4729" t="s">
        <v>638</v>
      </c>
      <c r="K4729" t="s">
        <v>639</v>
      </c>
      <c r="O4729" t="s">
        <v>47736</v>
      </c>
      <c r="P4729">
        <v>102649</v>
      </c>
      <c r="Q4729" t="s">
        <v>7055</v>
      </c>
      <c r="R4729" t="s">
        <v>47737</v>
      </c>
      <c r="T4729" t="s">
        <v>47738</v>
      </c>
      <c r="W4729" t="s">
        <v>103</v>
      </c>
      <c r="AE4729" t="s">
        <v>7055</v>
      </c>
      <c r="AG4729" t="s">
        <v>105</v>
      </c>
      <c r="AH4729" t="s">
        <v>47739</v>
      </c>
      <c r="AI4729">
        <v>1879</v>
      </c>
      <c r="AJ4729">
        <v>11</v>
      </c>
      <c r="AN4729" t="s">
        <v>47740</v>
      </c>
      <c r="AO4729" t="s">
        <v>47741</v>
      </c>
      <c r="AQ4729" t="s">
        <v>47742</v>
      </c>
      <c r="CF4729" t="s">
        <v>114</v>
      </c>
      <c r="CG4729" s="3">
        <v>43741.65079861111</v>
      </c>
      <c r="CI4729">
        <v>70</v>
      </c>
      <c r="CJ4729" t="s">
        <v>47743</v>
      </c>
      <c r="CK4729" t="s">
        <v>47744</v>
      </c>
    </row>
    <row r="4730" spans="1:89" x14ac:dyDescent="0.45">
      <c r="A4730">
        <v>9612849</v>
      </c>
      <c r="B4730" t="s">
        <v>89</v>
      </c>
      <c r="E4730" t="s">
        <v>90</v>
      </c>
      <c r="F4730" t="s">
        <v>47765</v>
      </c>
      <c r="G4730" t="s">
        <v>47766</v>
      </c>
      <c r="I4730" t="s">
        <v>47767</v>
      </c>
      <c r="J4730" t="s">
        <v>638</v>
      </c>
      <c r="K4730" t="s">
        <v>639</v>
      </c>
      <c r="L4730" t="s">
        <v>1389</v>
      </c>
      <c r="M4730" t="s">
        <v>7899</v>
      </c>
      <c r="N4730" t="s">
        <v>7900</v>
      </c>
      <c r="O4730" t="s">
        <v>47768</v>
      </c>
      <c r="P4730">
        <v>383892</v>
      </c>
      <c r="Q4730" t="s">
        <v>1598</v>
      </c>
      <c r="R4730" t="s">
        <v>47769</v>
      </c>
      <c r="T4730" t="s">
        <v>47770</v>
      </c>
      <c r="W4730" t="s">
        <v>103</v>
      </c>
      <c r="AE4730" t="s">
        <v>7055</v>
      </c>
      <c r="AG4730" t="s">
        <v>105</v>
      </c>
      <c r="AH4730" t="s">
        <v>47771</v>
      </c>
      <c r="AI4730">
        <v>1880</v>
      </c>
      <c r="AJ4730">
        <v>6</v>
      </c>
      <c r="AN4730" t="s">
        <v>47772</v>
      </c>
      <c r="AO4730" t="s">
        <v>47773</v>
      </c>
      <c r="AQ4730" t="s">
        <v>47774</v>
      </c>
      <c r="CF4730" t="s">
        <v>114</v>
      </c>
      <c r="CG4730" s="3">
        <v>43752.512071759258</v>
      </c>
      <c r="CI4730">
        <v>70</v>
      </c>
      <c r="CJ4730" t="s">
        <v>47775</v>
      </c>
      <c r="CK4730" t="s">
        <v>47776</v>
      </c>
    </row>
    <row r="4731" spans="1:89" x14ac:dyDescent="0.45">
      <c r="A4731">
        <v>5097064</v>
      </c>
      <c r="B4731" t="s">
        <v>89</v>
      </c>
      <c r="E4731" t="s">
        <v>90</v>
      </c>
      <c r="F4731" t="s">
        <v>30230</v>
      </c>
      <c r="G4731" t="s">
        <v>30231</v>
      </c>
      <c r="I4731" t="s">
        <v>30232</v>
      </c>
      <c r="J4731" t="s">
        <v>638</v>
      </c>
      <c r="K4731" t="s">
        <v>1388</v>
      </c>
      <c r="L4731" t="s">
        <v>2070</v>
      </c>
      <c r="M4731" t="s">
        <v>3507</v>
      </c>
      <c r="N4731" t="s">
        <v>3528</v>
      </c>
      <c r="O4731" t="s">
        <v>30233</v>
      </c>
      <c r="Q4731" t="s">
        <v>2644</v>
      </c>
      <c r="AE4731" t="s">
        <v>30234</v>
      </c>
      <c r="AF4731" t="s">
        <v>24982</v>
      </c>
      <c r="AG4731">
        <v>969</v>
      </c>
      <c r="AH4731" t="s">
        <v>30235</v>
      </c>
      <c r="AI4731">
        <v>1889</v>
      </c>
      <c r="AN4731">
        <v>1889</v>
      </c>
      <c r="BF4731" t="s">
        <v>30236</v>
      </c>
      <c r="CF4731" t="s">
        <v>114</v>
      </c>
      <c r="CG4731" s="3">
        <v>43936.503379629627</v>
      </c>
      <c r="CI4731">
        <v>70</v>
      </c>
      <c r="CJ4731" t="s">
        <v>30237</v>
      </c>
      <c r="CK4731" t="s">
        <v>30238</v>
      </c>
    </row>
    <row r="4732" spans="1:89" x14ac:dyDescent="0.45">
      <c r="A4732">
        <v>9576779</v>
      </c>
      <c r="B4732" t="s">
        <v>89</v>
      </c>
      <c r="E4732" t="s">
        <v>90</v>
      </c>
      <c r="F4732" t="s">
        <v>47367</v>
      </c>
      <c r="G4732" t="s">
        <v>47368</v>
      </c>
      <c r="O4732" t="s">
        <v>47369</v>
      </c>
      <c r="AE4732" t="s">
        <v>30234</v>
      </c>
      <c r="AG4732" t="s">
        <v>105</v>
      </c>
      <c r="AH4732" t="s">
        <v>47370</v>
      </c>
      <c r="AI4732">
        <v>1880</v>
      </c>
      <c r="AJ4732">
        <v>7</v>
      </c>
      <c r="AN4732" t="s">
        <v>47371</v>
      </c>
      <c r="AO4732" t="s">
        <v>47372</v>
      </c>
      <c r="AQ4732" t="s">
        <v>47373</v>
      </c>
      <c r="CF4732" t="s">
        <v>114</v>
      </c>
      <c r="CG4732" s="3">
        <v>43936.423159722224</v>
      </c>
      <c r="CI4732">
        <v>70</v>
      </c>
      <c r="CJ4732" t="s">
        <v>47374</v>
      </c>
      <c r="CK4732" t="s">
        <v>47375</v>
      </c>
    </row>
    <row r="4733" spans="1:89" x14ac:dyDescent="0.45">
      <c r="A4733">
        <v>9576781</v>
      </c>
      <c r="B4733" t="s">
        <v>89</v>
      </c>
      <c r="E4733" t="s">
        <v>90</v>
      </c>
      <c r="F4733" t="s">
        <v>47387</v>
      </c>
      <c r="G4733" t="s">
        <v>47388</v>
      </c>
      <c r="H4733">
        <v>64237</v>
      </c>
      <c r="I4733" t="s">
        <v>47389</v>
      </c>
      <c r="J4733" t="s">
        <v>638</v>
      </c>
      <c r="K4733" t="s">
        <v>639</v>
      </c>
      <c r="L4733" t="s">
        <v>726</v>
      </c>
      <c r="M4733" t="s">
        <v>4746</v>
      </c>
      <c r="N4733" t="s">
        <v>8373</v>
      </c>
      <c r="O4733" t="s">
        <v>47390</v>
      </c>
      <c r="P4733">
        <v>183267</v>
      </c>
      <c r="Q4733" t="s">
        <v>11034</v>
      </c>
      <c r="R4733" t="s">
        <v>47391</v>
      </c>
      <c r="T4733" t="s">
        <v>47392</v>
      </c>
      <c r="W4733" t="s">
        <v>103</v>
      </c>
      <c r="AE4733" t="s">
        <v>30234</v>
      </c>
      <c r="AG4733" t="s">
        <v>105</v>
      </c>
      <c r="AH4733" t="s">
        <v>47393</v>
      </c>
      <c r="AI4733">
        <v>1888</v>
      </c>
      <c r="AJ4733">
        <v>4</v>
      </c>
      <c r="AK4733">
        <v>10</v>
      </c>
      <c r="AL4733">
        <v>101</v>
      </c>
      <c r="AN4733" t="s">
        <v>47394</v>
      </c>
      <c r="AQ4733" t="s">
        <v>12908</v>
      </c>
      <c r="BF4733" t="s">
        <v>108</v>
      </c>
      <c r="BG4733" t="s">
        <v>19683</v>
      </c>
      <c r="BH4733" t="s">
        <v>22162</v>
      </c>
      <c r="BI4733" t="s">
        <v>47395</v>
      </c>
      <c r="BJ4733" t="s">
        <v>47395</v>
      </c>
      <c r="BN4733">
        <v>39.549118700000001</v>
      </c>
      <c r="BO4733">
        <v>-75.027228199999996</v>
      </c>
      <c r="CF4733" t="s">
        <v>114</v>
      </c>
      <c r="CG4733" s="3">
        <v>43946.43472222222</v>
      </c>
      <c r="CI4733">
        <v>70</v>
      </c>
      <c r="CJ4733" t="s">
        <v>47396</v>
      </c>
      <c r="CK4733" t="s">
        <v>47397</v>
      </c>
    </row>
    <row r="4734" spans="1:89" x14ac:dyDescent="0.45">
      <c r="A4734">
        <v>9576762</v>
      </c>
      <c r="B4734" t="s">
        <v>89</v>
      </c>
      <c r="E4734" t="s">
        <v>90</v>
      </c>
      <c r="F4734" t="s">
        <v>47272</v>
      </c>
      <c r="G4734" t="s">
        <v>47273</v>
      </c>
      <c r="I4734" t="s">
        <v>47261</v>
      </c>
      <c r="J4734" t="s">
        <v>638</v>
      </c>
      <c r="K4734" t="s">
        <v>639</v>
      </c>
      <c r="L4734" t="s">
        <v>726</v>
      </c>
      <c r="M4734" t="s">
        <v>1437</v>
      </c>
      <c r="N4734" t="s">
        <v>2370</v>
      </c>
      <c r="O4734" t="s">
        <v>47274</v>
      </c>
      <c r="P4734">
        <v>134002</v>
      </c>
      <c r="Q4734" t="s">
        <v>47275</v>
      </c>
      <c r="R4734" t="s">
        <v>47264</v>
      </c>
      <c r="T4734" t="s">
        <v>47276</v>
      </c>
      <c r="W4734" t="s">
        <v>103</v>
      </c>
      <c r="AE4734" t="s">
        <v>47277</v>
      </c>
      <c r="AF4734" t="s">
        <v>45470</v>
      </c>
      <c r="AG4734" t="s">
        <v>105</v>
      </c>
      <c r="AH4734" s="1">
        <v>13755</v>
      </c>
      <c r="AI4734">
        <v>1937</v>
      </c>
      <c r="AJ4734">
        <v>8</v>
      </c>
      <c r="AK4734">
        <v>28</v>
      </c>
      <c r="AL4734">
        <v>240</v>
      </c>
      <c r="AN4734" s="2">
        <v>13755</v>
      </c>
      <c r="AO4734" t="s">
        <v>47278</v>
      </c>
      <c r="AQ4734" t="s">
        <v>12552</v>
      </c>
      <c r="BF4734" t="s">
        <v>108</v>
      </c>
      <c r="BG4734" t="s">
        <v>1344</v>
      </c>
      <c r="BH4734" t="s">
        <v>5363</v>
      </c>
      <c r="BI4734" t="s">
        <v>47279</v>
      </c>
      <c r="BJ4734" t="s">
        <v>47279</v>
      </c>
      <c r="BN4734">
        <v>45.453175000000002</v>
      </c>
      <c r="BO4734">
        <v>-121.130624</v>
      </c>
      <c r="BP4734" t="s">
        <v>113</v>
      </c>
      <c r="BQ4734">
        <v>1075</v>
      </c>
      <c r="BU4734" t="s">
        <v>115</v>
      </c>
      <c r="CF4734" t="s">
        <v>114</v>
      </c>
      <c r="CG4734" s="3">
        <v>43936.423321759263</v>
      </c>
      <c r="CI4734">
        <v>70</v>
      </c>
      <c r="CJ4734" t="s">
        <v>47280</v>
      </c>
      <c r="CK4734" t="s">
        <v>47281</v>
      </c>
    </row>
    <row r="4735" spans="1:89" x14ac:dyDescent="0.45">
      <c r="A4735">
        <v>5132913</v>
      </c>
      <c r="B4735" t="s">
        <v>89</v>
      </c>
      <c r="E4735" t="s">
        <v>90</v>
      </c>
      <c r="F4735" t="s">
        <v>34039</v>
      </c>
      <c r="G4735" t="s">
        <v>34040</v>
      </c>
      <c r="N4735" t="s">
        <v>3528</v>
      </c>
      <c r="O4735" t="s">
        <v>33950</v>
      </c>
      <c r="P4735">
        <v>656550</v>
      </c>
      <c r="Q4735" t="s">
        <v>33951</v>
      </c>
      <c r="R4735" t="s">
        <v>27615</v>
      </c>
      <c r="T4735" t="s">
        <v>7917</v>
      </c>
      <c r="W4735" t="s">
        <v>103</v>
      </c>
      <c r="AE4735" t="s">
        <v>34041</v>
      </c>
      <c r="AG4735" t="s">
        <v>105</v>
      </c>
      <c r="AH4735" t="s">
        <v>1503</v>
      </c>
      <c r="AI4735">
        <v>1934</v>
      </c>
      <c r="AN4735">
        <v>1934</v>
      </c>
      <c r="AQ4735" t="s">
        <v>34042</v>
      </c>
      <c r="BF4735" t="s">
        <v>108</v>
      </c>
      <c r="BG4735" t="s">
        <v>317</v>
      </c>
      <c r="BJ4735" t="s">
        <v>34043</v>
      </c>
      <c r="CF4735" t="s">
        <v>114</v>
      </c>
      <c r="CG4735" s="3">
        <v>43936.542893518519</v>
      </c>
      <c r="CI4735">
        <v>70</v>
      </c>
      <c r="CJ4735" t="s">
        <v>34044</v>
      </c>
      <c r="CK4735" t="s">
        <v>34045</v>
      </c>
    </row>
    <row r="4736" spans="1:89" x14ac:dyDescent="0.45">
      <c r="A4736">
        <v>4951561</v>
      </c>
      <c r="B4736" t="s">
        <v>89</v>
      </c>
      <c r="E4736" t="s">
        <v>90</v>
      </c>
      <c r="F4736" t="s">
        <v>23425</v>
      </c>
      <c r="G4736" t="s">
        <v>23426</v>
      </c>
      <c r="I4736" t="s">
        <v>19367</v>
      </c>
      <c r="J4736" t="s">
        <v>638</v>
      </c>
      <c r="K4736" t="s">
        <v>1388</v>
      </c>
      <c r="L4736" t="s">
        <v>2070</v>
      </c>
      <c r="M4736" t="s">
        <v>18509</v>
      </c>
      <c r="N4736" t="s">
        <v>18688</v>
      </c>
      <c r="O4736" t="s">
        <v>19368</v>
      </c>
      <c r="P4736">
        <v>218405</v>
      </c>
      <c r="Q4736" t="s">
        <v>19369</v>
      </c>
      <c r="R4736" t="s">
        <v>19370</v>
      </c>
      <c r="T4736" t="s">
        <v>19371</v>
      </c>
      <c r="W4736" t="s">
        <v>103</v>
      </c>
      <c r="AE4736" t="s">
        <v>23427</v>
      </c>
      <c r="AG4736" t="s">
        <v>105</v>
      </c>
      <c r="AH4736" s="1">
        <v>13933</v>
      </c>
      <c r="AI4736">
        <v>1938</v>
      </c>
      <c r="AJ4736">
        <v>2</v>
      </c>
      <c r="AK4736">
        <v>22</v>
      </c>
      <c r="AL4736">
        <v>53</v>
      </c>
      <c r="AN4736" s="2">
        <v>13933</v>
      </c>
      <c r="AQ4736" t="s">
        <v>23428</v>
      </c>
      <c r="BF4736" t="s">
        <v>108</v>
      </c>
      <c r="BG4736" t="s">
        <v>1344</v>
      </c>
      <c r="BH4736" t="s">
        <v>1345</v>
      </c>
      <c r="BI4736" t="s">
        <v>19627</v>
      </c>
      <c r="BJ4736" t="s">
        <v>19627</v>
      </c>
      <c r="BN4736">
        <v>44.381509999999999</v>
      </c>
      <c r="BO4736">
        <v>-123.59649400000001</v>
      </c>
      <c r="BP4736" t="s">
        <v>113</v>
      </c>
      <c r="BQ4736">
        <v>301</v>
      </c>
      <c r="BS4736" t="s">
        <v>114</v>
      </c>
      <c r="BU4736" t="s">
        <v>115</v>
      </c>
      <c r="CF4736" t="s">
        <v>114</v>
      </c>
      <c r="CG4736" s="3">
        <v>43959.370393518519</v>
      </c>
      <c r="CI4736">
        <v>70</v>
      </c>
      <c r="CJ4736" t="s">
        <v>23429</v>
      </c>
      <c r="CK4736" t="s">
        <v>23430</v>
      </c>
    </row>
    <row r="4737" spans="1:89" x14ac:dyDescent="0.45">
      <c r="A4737">
        <v>4916420</v>
      </c>
      <c r="B4737" t="s">
        <v>89</v>
      </c>
      <c r="E4737" t="s">
        <v>90</v>
      </c>
      <c r="F4737" t="s">
        <v>21431</v>
      </c>
      <c r="G4737" t="s">
        <v>21432</v>
      </c>
      <c r="I4737" t="s">
        <v>8754</v>
      </c>
      <c r="J4737" t="s">
        <v>638</v>
      </c>
      <c r="K4737" t="s">
        <v>1388</v>
      </c>
      <c r="L4737" t="s">
        <v>2070</v>
      </c>
      <c r="M4737" t="s">
        <v>8691</v>
      </c>
      <c r="N4737" t="s">
        <v>8755</v>
      </c>
      <c r="O4737" t="s">
        <v>21305</v>
      </c>
      <c r="P4737">
        <v>189498</v>
      </c>
      <c r="Q4737" t="s">
        <v>21306</v>
      </c>
      <c r="R4737" t="s">
        <v>8757</v>
      </c>
      <c r="T4737" t="s">
        <v>13957</v>
      </c>
      <c r="W4737" t="s">
        <v>103</v>
      </c>
      <c r="AE4737" t="s">
        <v>21433</v>
      </c>
      <c r="AG4737" t="s">
        <v>105</v>
      </c>
      <c r="AH4737" s="1">
        <v>10939</v>
      </c>
      <c r="AI4737">
        <v>1929</v>
      </c>
      <c r="AJ4737">
        <v>12</v>
      </c>
      <c r="AK4737">
        <v>12</v>
      </c>
      <c r="AL4737">
        <v>346</v>
      </c>
      <c r="AN4737" s="2">
        <v>10939</v>
      </c>
      <c r="AQ4737" t="s">
        <v>610</v>
      </c>
      <c r="BF4737" t="s">
        <v>108</v>
      </c>
      <c r="BG4737" t="s">
        <v>109</v>
      </c>
      <c r="BH4737" t="s">
        <v>110</v>
      </c>
      <c r="BI4737" t="s">
        <v>111</v>
      </c>
      <c r="BJ4737" t="s">
        <v>21434</v>
      </c>
      <c r="BN4737">
        <v>39.125197999999997</v>
      </c>
      <c r="BO4737">
        <v>-84.477474000000001</v>
      </c>
      <c r="BP4737" t="s">
        <v>113</v>
      </c>
      <c r="BQ4737">
        <v>645</v>
      </c>
      <c r="BU4737" t="s">
        <v>115</v>
      </c>
      <c r="CF4737" t="s">
        <v>114</v>
      </c>
      <c r="CG4737" s="3">
        <v>43959.370393518519</v>
      </c>
      <c r="CI4737">
        <v>70</v>
      </c>
      <c r="CJ4737" t="s">
        <v>21435</v>
      </c>
      <c r="CK4737" t="s">
        <v>21436</v>
      </c>
    </row>
    <row r="4738" spans="1:89" x14ac:dyDescent="0.45">
      <c r="A4738">
        <v>4916405</v>
      </c>
      <c r="B4738" t="s">
        <v>89</v>
      </c>
      <c r="E4738" t="s">
        <v>90</v>
      </c>
      <c r="F4738" t="s">
        <v>21377</v>
      </c>
      <c r="G4738" t="s">
        <v>21378</v>
      </c>
      <c r="I4738" t="s">
        <v>8754</v>
      </c>
      <c r="J4738" t="s">
        <v>638</v>
      </c>
      <c r="K4738" t="s">
        <v>1388</v>
      </c>
      <c r="L4738" t="s">
        <v>2070</v>
      </c>
      <c r="M4738" t="s">
        <v>8691</v>
      </c>
      <c r="N4738" t="s">
        <v>8755</v>
      </c>
      <c r="O4738" t="s">
        <v>21305</v>
      </c>
      <c r="P4738">
        <v>189498</v>
      </c>
      <c r="Q4738" t="s">
        <v>21306</v>
      </c>
      <c r="R4738" t="s">
        <v>8757</v>
      </c>
      <c r="T4738" t="s">
        <v>13957</v>
      </c>
      <c r="W4738" t="s">
        <v>103</v>
      </c>
      <c r="AE4738" t="s">
        <v>21379</v>
      </c>
      <c r="AG4738" t="s">
        <v>105</v>
      </c>
      <c r="AH4738" s="1">
        <v>12706</v>
      </c>
      <c r="AI4738">
        <v>1934</v>
      </c>
      <c r="AJ4738">
        <v>10</v>
      </c>
      <c r="AK4738">
        <v>14</v>
      </c>
      <c r="AL4738">
        <v>287</v>
      </c>
      <c r="AN4738" s="2">
        <v>12706</v>
      </c>
      <c r="AQ4738" t="s">
        <v>6497</v>
      </c>
      <c r="BF4738" t="s">
        <v>108</v>
      </c>
      <c r="BG4738" t="s">
        <v>109</v>
      </c>
      <c r="BH4738" t="s">
        <v>3645</v>
      </c>
      <c r="BJ4738" t="s">
        <v>21380</v>
      </c>
      <c r="BN4738">
        <v>38.742870000000003</v>
      </c>
      <c r="BO4738">
        <v>-83.204008000000002</v>
      </c>
      <c r="BQ4738">
        <v>2289</v>
      </c>
      <c r="BS4738" t="s">
        <v>3647</v>
      </c>
      <c r="BU4738" t="s">
        <v>2767</v>
      </c>
      <c r="BV4738" t="s">
        <v>270</v>
      </c>
      <c r="CF4738" t="s">
        <v>114</v>
      </c>
      <c r="CG4738" s="3">
        <v>43946.422777777778</v>
      </c>
      <c r="CI4738">
        <v>70</v>
      </c>
      <c r="CJ4738" t="s">
        <v>21381</v>
      </c>
      <c r="CK4738" t="s">
        <v>21382</v>
      </c>
    </row>
    <row r="4739" spans="1:89" x14ac:dyDescent="0.45">
      <c r="A4739">
        <v>6822728</v>
      </c>
      <c r="B4739" t="s">
        <v>89</v>
      </c>
      <c r="E4739" t="s">
        <v>90</v>
      </c>
      <c r="F4739" t="s">
        <v>44048</v>
      </c>
      <c r="G4739" t="s">
        <v>44049</v>
      </c>
      <c r="I4739" t="s">
        <v>43960</v>
      </c>
      <c r="J4739" t="s">
        <v>638</v>
      </c>
      <c r="K4739" t="s">
        <v>1388</v>
      </c>
      <c r="L4739" t="s">
        <v>2070</v>
      </c>
      <c r="M4739" t="s">
        <v>2071</v>
      </c>
      <c r="N4739" t="s">
        <v>41014</v>
      </c>
      <c r="O4739" t="s">
        <v>44050</v>
      </c>
      <c r="P4739">
        <v>395622</v>
      </c>
      <c r="Q4739" t="s">
        <v>44051</v>
      </c>
      <c r="R4739" t="s">
        <v>43898</v>
      </c>
      <c r="T4739" t="s">
        <v>44052</v>
      </c>
      <c r="W4739" t="s">
        <v>103</v>
      </c>
      <c r="AC4739" t="s">
        <v>44053</v>
      </c>
      <c r="AE4739" t="s">
        <v>21379</v>
      </c>
      <c r="AG4739" t="s">
        <v>105</v>
      </c>
      <c r="AH4739" s="1">
        <v>12696</v>
      </c>
      <c r="AI4739">
        <v>1934</v>
      </c>
      <c r="AJ4739">
        <v>10</v>
      </c>
      <c r="AK4739">
        <v>4</v>
      </c>
      <c r="AL4739">
        <v>277</v>
      </c>
      <c r="AN4739" s="2">
        <v>12696</v>
      </c>
      <c r="BF4739" t="s">
        <v>108</v>
      </c>
      <c r="BG4739" t="s">
        <v>109</v>
      </c>
      <c r="BH4739" t="s">
        <v>110</v>
      </c>
      <c r="BI4739" t="s">
        <v>111</v>
      </c>
      <c r="BJ4739" t="s">
        <v>166</v>
      </c>
      <c r="BL4739">
        <v>0</v>
      </c>
      <c r="BN4739">
        <v>39.202280000000002</v>
      </c>
      <c r="BO4739">
        <v>-84.547166000000004</v>
      </c>
      <c r="BQ4739">
        <v>3036</v>
      </c>
      <c r="BS4739" t="s">
        <v>37552</v>
      </c>
      <c r="BU4739" t="s">
        <v>2767</v>
      </c>
      <c r="BV4739" t="s">
        <v>270</v>
      </c>
      <c r="CF4739" t="s">
        <v>114</v>
      </c>
      <c r="CG4739" s="3">
        <v>43946.422777777778</v>
      </c>
      <c r="CI4739">
        <v>70</v>
      </c>
      <c r="CJ4739" t="s">
        <v>44054</v>
      </c>
      <c r="CK4739" t="s">
        <v>44055</v>
      </c>
    </row>
    <row r="4740" spans="1:89" x14ac:dyDescent="0.45">
      <c r="A4740">
        <v>4345931</v>
      </c>
      <c r="B4740" t="s">
        <v>89</v>
      </c>
      <c r="E4740" t="s">
        <v>90</v>
      </c>
      <c r="F4740" t="s">
        <v>1663</v>
      </c>
      <c r="G4740" t="s">
        <v>1664</v>
      </c>
      <c r="I4740" t="s">
        <v>1498</v>
      </c>
      <c r="J4740" t="s">
        <v>94</v>
      </c>
      <c r="K4740" t="s">
        <v>95</v>
      </c>
      <c r="L4740" t="s">
        <v>96</v>
      </c>
      <c r="M4740" t="s">
        <v>602</v>
      </c>
      <c r="N4740" t="s">
        <v>603</v>
      </c>
      <c r="O4740" t="s">
        <v>1597</v>
      </c>
      <c r="P4740">
        <v>617117</v>
      </c>
      <c r="Q4740" t="s">
        <v>1598</v>
      </c>
      <c r="R4740" t="s">
        <v>1501</v>
      </c>
      <c r="T4740" t="s">
        <v>1599</v>
      </c>
      <c r="W4740" t="s">
        <v>103</v>
      </c>
      <c r="AE4740" t="s">
        <v>1665</v>
      </c>
      <c r="AG4740" t="s">
        <v>105</v>
      </c>
      <c r="AH4740" t="s">
        <v>1638</v>
      </c>
      <c r="AI4740">
        <v>1933</v>
      </c>
      <c r="AJ4740">
        <v>8</v>
      </c>
      <c r="AN4740" t="s">
        <v>1639</v>
      </c>
      <c r="AQ4740" t="s">
        <v>1666</v>
      </c>
      <c r="BF4740" t="s">
        <v>108</v>
      </c>
      <c r="BG4740" t="s">
        <v>109</v>
      </c>
      <c r="BH4740" t="s">
        <v>230</v>
      </c>
      <c r="BI4740" t="s">
        <v>1667</v>
      </c>
      <c r="BJ4740" t="s">
        <v>1667</v>
      </c>
      <c r="BN4740">
        <v>39.097563999999998</v>
      </c>
      <c r="BO4740">
        <v>-84.044933</v>
      </c>
      <c r="BP4740" t="s">
        <v>113</v>
      </c>
      <c r="BQ4740">
        <v>2000</v>
      </c>
      <c r="BS4740" t="s">
        <v>1668</v>
      </c>
      <c r="BU4740" t="s">
        <v>269</v>
      </c>
      <c r="BV4740" t="s">
        <v>270</v>
      </c>
      <c r="CF4740" t="s">
        <v>114</v>
      </c>
      <c r="CG4740" s="3">
        <v>43959.370393518519</v>
      </c>
      <c r="CI4740">
        <v>70</v>
      </c>
      <c r="CJ4740" t="s">
        <v>1669</v>
      </c>
      <c r="CK4740" t="s">
        <v>1670</v>
      </c>
    </row>
    <row r="4741" spans="1:89" x14ac:dyDescent="0.45">
      <c r="A4741">
        <v>4346014</v>
      </c>
      <c r="B4741" t="s">
        <v>89</v>
      </c>
      <c r="E4741" t="s">
        <v>90</v>
      </c>
      <c r="F4741" t="s">
        <v>1778</v>
      </c>
      <c r="G4741" t="s">
        <v>1779</v>
      </c>
      <c r="I4741" t="s">
        <v>601</v>
      </c>
      <c r="J4741" t="s">
        <v>94</v>
      </c>
      <c r="K4741" t="s">
        <v>95</v>
      </c>
      <c r="L4741" t="s">
        <v>96</v>
      </c>
      <c r="M4741" t="s">
        <v>602</v>
      </c>
      <c r="N4741" t="s">
        <v>603</v>
      </c>
      <c r="O4741" t="s">
        <v>630</v>
      </c>
      <c r="P4741">
        <v>345943</v>
      </c>
      <c r="Q4741" t="s">
        <v>631</v>
      </c>
      <c r="R4741" t="s">
        <v>606</v>
      </c>
      <c r="T4741" t="s">
        <v>632</v>
      </c>
      <c r="W4741" t="s">
        <v>103</v>
      </c>
      <c r="AE4741" t="s">
        <v>1665</v>
      </c>
      <c r="AG4741" t="s">
        <v>105</v>
      </c>
      <c r="AH4741" s="1">
        <v>12308</v>
      </c>
      <c r="AI4741">
        <v>1933</v>
      </c>
      <c r="AJ4741">
        <v>9</v>
      </c>
      <c r="AK4741">
        <v>11</v>
      </c>
      <c r="AL4741">
        <v>254</v>
      </c>
      <c r="AN4741" s="2">
        <v>12308</v>
      </c>
      <c r="AQ4741" t="s">
        <v>1156</v>
      </c>
      <c r="BF4741" t="s">
        <v>108</v>
      </c>
      <c r="BG4741" t="s">
        <v>109</v>
      </c>
      <c r="BH4741" t="s">
        <v>230</v>
      </c>
      <c r="BI4741" t="s">
        <v>1667</v>
      </c>
      <c r="BJ4741" t="s">
        <v>1667</v>
      </c>
      <c r="BN4741">
        <v>39.097563999999998</v>
      </c>
      <c r="BO4741">
        <v>-84.044933</v>
      </c>
      <c r="BQ4741">
        <v>3036</v>
      </c>
      <c r="BS4741" t="s">
        <v>1780</v>
      </c>
      <c r="BU4741" t="s">
        <v>284</v>
      </c>
      <c r="BV4741" t="s">
        <v>270</v>
      </c>
      <c r="CF4741" t="s">
        <v>114</v>
      </c>
      <c r="CG4741" s="3">
        <v>43959.370393518519</v>
      </c>
      <c r="CI4741">
        <v>70</v>
      </c>
      <c r="CJ4741" t="s">
        <v>1781</v>
      </c>
      <c r="CK4741" t="s">
        <v>1782</v>
      </c>
    </row>
    <row r="4742" spans="1:89" x14ac:dyDescent="0.45">
      <c r="A4742">
        <v>4397485</v>
      </c>
      <c r="B4742" t="s">
        <v>89</v>
      </c>
      <c r="E4742" t="s">
        <v>90</v>
      </c>
      <c r="F4742" t="s">
        <v>6689</v>
      </c>
      <c r="G4742" t="s">
        <v>6690</v>
      </c>
      <c r="I4742" t="s">
        <v>6490</v>
      </c>
      <c r="J4742" t="s">
        <v>638</v>
      </c>
      <c r="K4742" t="s">
        <v>639</v>
      </c>
      <c r="L4742" t="s">
        <v>640</v>
      </c>
      <c r="M4742" t="s">
        <v>1729</v>
      </c>
      <c r="N4742" t="s">
        <v>642</v>
      </c>
      <c r="O4742" t="s">
        <v>6516</v>
      </c>
      <c r="P4742">
        <v>314083</v>
      </c>
      <c r="Q4742" t="s">
        <v>6517</v>
      </c>
      <c r="R4742" t="s">
        <v>6492</v>
      </c>
      <c r="T4742" t="s">
        <v>6518</v>
      </c>
      <c r="W4742" t="s">
        <v>103</v>
      </c>
      <c r="AE4742" t="s">
        <v>1665</v>
      </c>
      <c r="AG4742" t="s">
        <v>105</v>
      </c>
      <c r="AH4742" t="s">
        <v>6691</v>
      </c>
      <c r="AI4742">
        <v>1935</v>
      </c>
      <c r="AJ4742">
        <v>7</v>
      </c>
      <c r="AN4742" t="s">
        <v>6692</v>
      </c>
      <c r="BF4742" t="s">
        <v>108</v>
      </c>
      <c r="BG4742" t="s">
        <v>109</v>
      </c>
      <c r="BH4742" t="s">
        <v>5145</v>
      </c>
      <c r="BJ4742" t="s">
        <v>5146</v>
      </c>
      <c r="BN4742">
        <v>38.934047999999997</v>
      </c>
      <c r="BO4742">
        <v>-83.867428000000004</v>
      </c>
      <c r="BP4742" t="s">
        <v>113</v>
      </c>
      <c r="BQ4742">
        <v>43800</v>
      </c>
      <c r="BS4742" t="s">
        <v>114</v>
      </c>
      <c r="BU4742" t="s">
        <v>115</v>
      </c>
      <c r="CF4742" t="s">
        <v>114</v>
      </c>
      <c r="CG4742" s="3">
        <v>43959.370393518519</v>
      </c>
      <c r="CI4742">
        <v>70</v>
      </c>
      <c r="CJ4742" t="s">
        <v>6693</v>
      </c>
      <c r="CK4742" t="s">
        <v>6694</v>
      </c>
    </row>
    <row r="4743" spans="1:89" x14ac:dyDescent="0.45">
      <c r="A4743">
        <v>4402320</v>
      </c>
      <c r="B4743" t="s">
        <v>89</v>
      </c>
      <c r="E4743" t="s">
        <v>90</v>
      </c>
      <c r="F4743" t="s">
        <v>7957</v>
      </c>
      <c r="G4743" t="s">
        <v>7958</v>
      </c>
      <c r="I4743" t="s">
        <v>7914</v>
      </c>
      <c r="J4743" t="s">
        <v>638</v>
      </c>
      <c r="K4743" t="s">
        <v>639</v>
      </c>
      <c r="L4743" t="s">
        <v>640</v>
      </c>
      <c r="M4743" t="s">
        <v>1729</v>
      </c>
      <c r="N4743" t="s">
        <v>7733</v>
      </c>
      <c r="O4743" t="s">
        <v>7959</v>
      </c>
      <c r="P4743">
        <v>186178</v>
      </c>
      <c r="Q4743" t="s">
        <v>7960</v>
      </c>
      <c r="R4743" t="s">
        <v>7916</v>
      </c>
      <c r="T4743" t="s">
        <v>7961</v>
      </c>
      <c r="W4743" t="s">
        <v>103</v>
      </c>
      <c r="AE4743" t="s">
        <v>1665</v>
      </c>
      <c r="AG4743" t="s">
        <v>105</v>
      </c>
      <c r="AH4743" s="1">
        <v>12696</v>
      </c>
      <c r="AI4743">
        <v>1934</v>
      </c>
      <c r="AJ4743">
        <v>10</v>
      </c>
      <c r="AK4743">
        <v>4</v>
      </c>
      <c r="AL4743">
        <v>277</v>
      </c>
      <c r="AN4743" s="2">
        <v>12696</v>
      </c>
      <c r="BF4743" t="s">
        <v>108</v>
      </c>
      <c r="BG4743" t="s">
        <v>109</v>
      </c>
      <c r="BH4743" t="s">
        <v>110</v>
      </c>
      <c r="BI4743" t="s">
        <v>111</v>
      </c>
      <c r="BJ4743" t="s">
        <v>166</v>
      </c>
      <c r="BN4743">
        <v>39.202280000000002</v>
      </c>
      <c r="BO4743">
        <v>-84.547166000000004</v>
      </c>
      <c r="BP4743" t="s">
        <v>113</v>
      </c>
      <c r="BQ4743">
        <v>3036</v>
      </c>
      <c r="BS4743" t="s">
        <v>908</v>
      </c>
      <c r="BU4743" t="s">
        <v>352</v>
      </c>
      <c r="BV4743" t="s">
        <v>270</v>
      </c>
      <c r="CF4743" t="s">
        <v>114</v>
      </c>
      <c r="CG4743" s="3">
        <v>43959.370393518519</v>
      </c>
      <c r="CI4743">
        <v>70</v>
      </c>
      <c r="CJ4743" t="s">
        <v>7962</v>
      </c>
      <c r="CK4743" t="s">
        <v>7963</v>
      </c>
    </row>
    <row r="4744" spans="1:89" x14ac:dyDescent="0.45">
      <c r="A4744">
        <v>4412338</v>
      </c>
      <c r="B4744" t="s">
        <v>89</v>
      </c>
      <c r="E4744" t="s">
        <v>90</v>
      </c>
      <c r="F4744" t="s">
        <v>8773</v>
      </c>
      <c r="G4744" t="s">
        <v>8774</v>
      </c>
      <c r="I4744" t="s">
        <v>8775</v>
      </c>
      <c r="J4744" t="s">
        <v>638</v>
      </c>
      <c r="K4744" t="s">
        <v>1388</v>
      </c>
      <c r="L4744" t="s">
        <v>2070</v>
      </c>
      <c r="M4744" t="s">
        <v>8776</v>
      </c>
      <c r="N4744" t="s">
        <v>8777</v>
      </c>
      <c r="O4744" t="s">
        <v>8778</v>
      </c>
      <c r="P4744">
        <v>243543</v>
      </c>
      <c r="Q4744" t="s">
        <v>2644</v>
      </c>
      <c r="R4744" t="s">
        <v>8779</v>
      </c>
      <c r="T4744" t="s">
        <v>8780</v>
      </c>
      <c r="W4744" t="s">
        <v>103</v>
      </c>
      <c r="AE4744" t="s">
        <v>1665</v>
      </c>
      <c r="AG4744" t="s">
        <v>105</v>
      </c>
      <c r="AH4744" t="s">
        <v>6691</v>
      </c>
      <c r="AI4744">
        <v>1935</v>
      </c>
      <c r="AJ4744">
        <v>7</v>
      </c>
      <c r="AN4744" t="s">
        <v>6692</v>
      </c>
      <c r="BF4744" t="s">
        <v>108</v>
      </c>
      <c r="BG4744" t="s">
        <v>109</v>
      </c>
      <c r="BH4744" t="s">
        <v>5145</v>
      </c>
      <c r="BJ4744" t="s">
        <v>5146</v>
      </c>
      <c r="BN4744">
        <v>38.934047999999997</v>
      </c>
      <c r="BO4744">
        <v>-83.867428000000004</v>
      </c>
      <c r="BP4744" t="s">
        <v>113</v>
      </c>
      <c r="BQ4744">
        <v>43800</v>
      </c>
      <c r="BS4744" t="s">
        <v>114</v>
      </c>
      <c r="BU4744" t="s">
        <v>115</v>
      </c>
      <c r="CF4744" t="s">
        <v>114</v>
      </c>
      <c r="CG4744" s="3">
        <v>43959.370393518519</v>
      </c>
      <c r="CI4744">
        <v>70</v>
      </c>
      <c r="CJ4744" t="s">
        <v>8781</v>
      </c>
      <c r="CK4744" t="s">
        <v>8782</v>
      </c>
    </row>
    <row r="4745" spans="1:89" x14ac:dyDescent="0.45">
      <c r="A4745">
        <v>4454008</v>
      </c>
      <c r="B4745" t="s">
        <v>89</v>
      </c>
      <c r="E4745" t="s">
        <v>90</v>
      </c>
      <c r="F4745" t="s">
        <v>11849</v>
      </c>
      <c r="G4745" t="s">
        <v>11850</v>
      </c>
      <c r="I4745" t="s">
        <v>11641</v>
      </c>
      <c r="J4745" t="s">
        <v>638</v>
      </c>
      <c r="K4745" t="s">
        <v>639</v>
      </c>
      <c r="L4745" t="s">
        <v>2070</v>
      </c>
      <c r="M4745" t="s">
        <v>2071</v>
      </c>
      <c r="N4745" t="s">
        <v>11532</v>
      </c>
      <c r="O4745" t="s">
        <v>11682</v>
      </c>
      <c r="P4745">
        <v>186917</v>
      </c>
      <c r="Q4745" t="s">
        <v>11683</v>
      </c>
      <c r="R4745" t="s">
        <v>11635</v>
      </c>
      <c r="T4745" t="s">
        <v>11684</v>
      </c>
      <c r="W4745" t="s">
        <v>103</v>
      </c>
      <c r="AE4745" t="s">
        <v>1665</v>
      </c>
      <c r="AG4745" t="s">
        <v>105</v>
      </c>
      <c r="AH4745" t="s">
        <v>6691</v>
      </c>
      <c r="AI4745">
        <v>1935</v>
      </c>
      <c r="AJ4745">
        <v>7</v>
      </c>
      <c r="AN4745" t="s">
        <v>6692</v>
      </c>
      <c r="BF4745" t="s">
        <v>108</v>
      </c>
      <c r="BG4745" t="s">
        <v>109</v>
      </c>
      <c r="BH4745" t="s">
        <v>5145</v>
      </c>
      <c r="BJ4745" t="s">
        <v>5146</v>
      </c>
      <c r="BN4745">
        <v>38.934047999999997</v>
      </c>
      <c r="BO4745">
        <v>-83.867428000000004</v>
      </c>
      <c r="BP4745" t="s">
        <v>113</v>
      </c>
      <c r="BQ4745">
        <v>43800</v>
      </c>
      <c r="BS4745" t="s">
        <v>114</v>
      </c>
      <c r="BU4745" t="s">
        <v>115</v>
      </c>
      <c r="CF4745" t="s">
        <v>114</v>
      </c>
      <c r="CG4745" s="3">
        <v>43959.370393518519</v>
      </c>
      <c r="CI4745">
        <v>70</v>
      </c>
      <c r="CJ4745" t="s">
        <v>11851</v>
      </c>
      <c r="CK4745" t="s">
        <v>11852</v>
      </c>
    </row>
    <row r="4746" spans="1:89" x14ac:dyDescent="0.45">
      <c r="A4746">
        <v>4826227</v>
      </c>
      <c r="B4746" t="s">
        <v>89</v>
      </c>
      <c r="E4746" t="s">
        <v>90</v>
      </c>
      <c r="F4746" t="s">
        <v>18564</v>
      </c>
      <c r="G4746" t="s">
        <v>18565</v>
      </c>
      <c r="I4746" t="s">
        <v>18537</v>
      </c>
      <c r="J4746" t="s">
        <v>638</v>
      </c>
      <c r="K4746" t="s">
        <v>1388</v>
      </c>
      <c r="L4746" t="s">
        <v>2070</v>
      </c>
      <c r="M4746" t="s">
        <v>18538</v>
      </c>
      <c r="N4746" t="s">
        <v>18539</v>
      </c>
      <c r="O4746" t="s">
        <v>18548</v>
      </c>
      <c r="P4746">
        <v>544224</v>
      </c>
      <c r="Q4746" t="s">
        <v>18549</v>
      </c>
      <c r="R4746" t="s">
        <v>18542</v>
      </c>
      <c r="T4746" t="s">
        <v>18550</v>
      </c>
      <c r="W4746" t="s">
        <v>103</v>
      </c>
      <c r="AE4746" t="s">
        <v>1665</v>
      </c>
      <c r="AG4746" t="s">
        <v>105</v>
      </c>
      <c r="AH4746" t="s">
        <v>6691</v>
      </c>
      <c r="AI4746">
        <v>1935</v>
      </c>
      <c r="AJ4746">
        <v>7</v>
      </c>
      <c r="AN4746" t="s">
        <v>6692</v>
      </c>
      <c r="BF4746" t="s">
        <v>108</v>
      </c>
      <c r="BG4746" t="s">
        <v>109</v>
      </c>
      <c r="BH4746" t="s">
        <v>5145</v>
      </c>
      <c r="BJ4746" t="s">
        <v>5146</v>
      </c>
      <c r="BN4746">
        <v>38.934047999999997</v>
      </c>
      <c r="BO4746">
        <v>-83.867428000000004</v>
      </c>
      <c r="BP4746" t="s">
        <v>113</v>
      </c>
      <c r="BQ4746">
        <v>43800</v>
      </c>
      <c r="BS4746" t="s">
        <v>114</v>
      </c>
      <c r="BU4746" t="s">
        <v>115</v>
      </c>
      <c r="CF4746" t="s">
        <v>114</v>
      </c>
      <c r="CG4746" s="3">
        <v>43959.370393518519</v>
      </c>
      <c r="CI4746">
        <v>70</v>
      </c>
      <c r="CJ4746" t="s">
        <v>18566</v>
      </c>
      <c r="CK4746" t="s">
        <v>18567</v>
      </c>
    </row>
    <row r="4747" spans="1:89" x14ac:dyDescent="0.45">
      <c r="A4747">
        <v>4826230</v>
      </c>
      <c r="B4747" t="s">
        <v>89</v>
      </c>
      <c r="E4747" t="s">
        <v>90</v>
      </c>
      <c r="F4747" t="s">
        <v>18568</v>
      </c>
      <c r="G4747" t="s">
        <v>18569</v>
      </c>
      <c r="I4747" t="s">
        <v>18537</v>
      </c>
      <c r="J4747" t="s">
        <v>638</v>
      </c>
      <c r="K4747" t="s">
        <v>1388</v>
      </c>
      <c r="L4747" t="s">
        <v>2070</v>
      </c>
      <c r="M4747" t="s">
        <v>18538</v>
      </c>
      <c r="N4747" t="s">
        <v>18539</v>
      </c>
      <c r="O4747" t="s">
        <v>18548</v>
      </c>
      <c r="P4747">
        <v>544224</v>
      </c>
      <c r="Q4747" t="s">
        <v>18549</v>
      </c>
      <c r="R4747" t="s">
        <v>18542</v>
      </c>
      <c r="T4747" t="s">
        <v>18550</v>
      </c>
      <c r="W4747" t="s">
        <v>103</v>
      </c>
      <c r="AE4747" t="s">
        <v>1665</v>
      </c>
      <c r="AG4747" t="s">
        <v>105</v>
      </c>
      <c r="AH4747" t="s">
        <v>6691</v>
      </c>
      <c r="AI4747">
        <v>1935</v>
      </c>
      <c r="AJ4747">
        <v>7</v>
      </c>
      <c r="AN4747" t="s">
        <v>6692</v>
      </c>
      <c r="BF4747" t="s">
        <v>108</v>
      </c>
      <c r="BG4747" t="s">
        <v>109</v>
      </c>
      <c r="BH4747" t="s">
        <v>5145</v>
      </c>
      <c r="BJ4747" t="s">
        <v>5146</v>
      </c>
      <c r="BN4747">
        <v>38.934047999999997</v>
      </c>
      <c r="BO4747">
        <v>-83.867428000000004</v>
      </c>
      <c r="BP4747" t="s">
        <v>113</v>
      </c>
      <c r="BQ4747">
        <v>43800</v>
      </c>
      <c r="BU4747" t="s">
        <v>115</v>
      </c>
      <c r="CF4747" t="s">
        <v>114</v>
      </c>
      <c r="CG4747" s="3">
        <v>43959.370393518519</v>
      </c>
      <c r="CI4747">
        <v>70</v>
      </c>
      <c r="CJ4747" t="s">
        <v>18570</v>
      </c>
      <c r="CK4747" t="s">
        <v>18571</v>
      </c>
    </row>
    <row r="4748" spans="1:89" x14ac:dyDescent="0.45">
      <c r="A4748">
        <v>5042276</v>
      </c>
      <c r="B4748" t="s">
        <v>89</v>
      </c>
      <c r="E4748" t="s">
        <v>90</v>
      </c>
      <c r="F4748" t="s">
        <v>27666</v>
      </c>
      <c r="G4748" t="s">
        <v>27667</v>
      </c>
      <c r="I4748" t="s">
        <v>27592</v>
      </c>
      <c r="J4748" t="s">
        <v>638</v>
      </c>
      <c r="K4748" t="s">
        <v>1388</v>
      </c>
      <c r="L4748" t="s">
        <v>2070</v>
      </c>
      <c r="M4748" t="s">
        <v>2071</v>
      </c>
      <c r="N4748" t="s">
        <v>10401</v>
      </c>
      <c r="O4748" t="s">
        <v>27604</v>
      </c>
      <c r="P4748">
        <v>147982</v>
      </c>
      <c r="Q4748" t="s">
        <v>27605</v>
      </c>
      <c r="R4748" t="s">
        <v>27594</v>
      </c>
      <c r="T4748" t="s">
        <v>27606</v>
      </c>
      <c r="W4748" t="s">
        <v>103</v>
      </c>
      <c r="AE4748" t="s">
        <v>1665</v>
      </c>
      <c r="AG4748" t="s">
        <v>105</v>
      </c>
      <c r="AH4748" t="s">
        <v>6691</v>
      </c>
      <c r="AI4748">
        <v>1935</v>
      </c>
      <c r="AJ4748">
        <v>7</v>
      </c>
      <c r="AN4748" t="s">
        <v>6692</v>
      </c>
      <c r="BF4748" t="s">
        <v>108</v>
      </c>
      <c r="BG4748" t="s">
        <v>109</v>
      </c>
      <c r="BH4748" t="s">
        <v>5145</v>
      </c>
      <c r="BJ4748" t="s">
        <v>5146</v>
      </c>
      <c r="BN4748">
        <v>38.934047999999997</v>
      </c>
      <c r="BO4748">
        <v>-83.867428000000004</v>
      </c>
      <c r="BP4748" t="s">
        <v>113</v>
      </c>
      <c r="BQ4748">
        <v>43800</v>
      </c>
      <c r="BU4748" t="s">
        <v>115</v>
      </c>
      <c r="CF4748" t="s">
        <v>114</v>
      </c>
      <c r="CG4748" s="3">
        <v>43959.370393518519</v>
      </c>
      <c r="CI4748">
        <v>70</v>
      </c>
      <c r="CJ4748" t="s">
        <v>27668</v>
      </c>
      <c r="CK4748" t="s">
        <v>27669</v>
      </c>
    </row>
    <row r="4749" spans="1:89" x14ac:dyDescent="0.45">
      <c r="A4749">
        <v>5073640</v>
      </c>
      <c r="B4749" t="s">
        <v>89</v>
      </c>
      <c r="E4749" t="s">
        <v>90</v>
      </c>
      <c r="F4749" t="s">
        <v>28102</v>
      </c>
      <c r="G4749" t="s">
        <v>28103</v>
      </c>
      <c r="I4749" t="s">
        <v>27982</v>
      </c>
      <c r="J4749" t="s">
        <v>638</v>
      </c>
      <c r="K4749" t="s">
        <v>1388</v>
      </c>
      <c r="L4749" t="s">
        <v>2070</v>
      </c>
      <c r="M4749" t="s">
        <v>2071</v>
      </c>
      <c r="N4749" t="s">
        <v>28092</v>
      </c>
      <c r="O4749" t="s">
        <v>28093</v>
      </c>
      <c r="P4749">
        <v>142599</v>
      </c>
      <c r="Q4749" t="s">
        <v>4271</v>
      </c>
      <c r="R4749" t="s">
        <v>27706</v>
      </c>
      <c r="T4749" t="s">
        <v>28094</v>
      </c>
      <c r="W4749" t="s">
        <v>103</v>
      </c>
      <c r="AE4749" t="s">
        <v>1665</v>
      </c>
      <c r="AG4749" t="s">
        <v>105</v>
      </c>
      <c r="AH4749" t="s">
        <v>6691</v>
      </c>
      <c r="AI4749">
        <v>1935</v>
      </c>
      <c r="AJ4749">
        <v>7</v>
      </c>
      <c r="AN4749" t="s">
        <v>6692</v>
      </c>
      <c r="BF4749" t="s">
        <v>108</v>
      </c>
      <c r="BG4749" t="s">
        <v>109</v>
      </c>
      <c r="BH4749" t="s">
        <v>5145</v>
      </c>
      <c r="BJ4749" t="s">
        <v>5146</v>
      </c>
      <c r="BN4749">
        <v>38.934047999999997</v>
      </c>
      <c r="BO4749">
        <v>-83.867428000000004</v>
      </c>
      <c r="BQ4749">
        <v>43800</v>
      </c>
      <c r="BS4749" t="s">
        <v>28104</v>
      </c>
      <c r="BU4749" t="s">
        <v>2767</v>
      </c>
      <c r="BV4749" t="s">
        <v>270</v>
      </c>
      <c r="CF4749" t="s">
        <v>114</v>
      </c>
      <c r="CG4749" s="3">
        <v>43959.370393518519</v>
      </c>
      <c r="CI4749">
        <v>70</v>
      </c>
      <c r="CJ4749" t="s">
        <v>28105</v>
      </c>
      <c r="CK4749" t="s">
        <v>28106</v>
      </c>
    </row>
    <row r="4750" spans="1:89" x14ac:dyDescent="0.45">
      <c r="A4750">
        <v>5073930</v>
      </c>
      <c r="B4750" t="s">
        <v>89</v>
      </c>
      <c r="E4750" t="s">
        <v>90</v>
      </c>
      <c r="F4750" t="s">
        <v>28359</v>
      </c>
      <c r="G4750" t="s">
        <v>28360</v>
      </c>
      <c r="I4750" t="s">
        <v>27982</v>
      </c>
      <c r="J4750" t="s">
        <v>638</v>
      </c>
      <c r="K4750" t="s">
        <v>1388</v>
      </c>
      <c r="L4750" t="s">
        <v>2070</v>
      </c>
      <c r="M4750" t="s">
        <v>2071</v>
      </c>
      <c r="N4750" t="s">
        <v>20099</v>
      </c>
      <c r="O4750" t="s">
        <v>28227</v>
      </c>
      <c r="P4750">
        <v>490076</v>
      </c>
      <c r="Q4750" t="s">
        <v>10308</v>
      </c>
      <c r="R4750" t="s">
        <v>27706</v>
      </c>
      <c r="T4750" t="s">
        <v>28228</v>
      </c>
      <c r="W4750" t="s">
        <v>103</v>
      </c>
      <c r="AE4750" t="s">
        <v>1665</v>
      </c>
      <c r="AG4750" t="s">
        <v>105</v>
      </c>
      <c r="AH4750" t="s">
        <v>6691</v>
      </c>
      <c r="AI4750">
        <v>1935</v>
      </c>
      <c r="AJ4750">
        <v>7</v>
      </c>
      <c r="AN4750" t="s">
        <v>6692</v>
      </c>
      <c r="BF4750" t="s">
        <v>108</v>
      </c>
      <c r="BG4750" t="s">
        <v>109</v>
      </c>
      <c r="BH4750" t="s">
        <v>5145</v>
      </c>
      <c r="BJ4750" t="s">
        <v>5146</v>
      </c>
      <c r="BN4750">
        <v>38.934047999999997</v>
      </c>
      <c r="BO4750">
        <v>-83.867428000000004</v>
      </c>
      <c r="BP4750" t="s">
        <v>113</v>
      </c>
      <c r="BQ4750">
        <v>43800</v>
      </c>
      <c r="BU4750" t="s">
        <v>115</v>
      </c>
      <c r="CF4750" t="s">
        <v>114</v>
      </c>
      <c r="CG4750" s="3">
        <v>43959.370393518519</v>
      </c>
      <c r="CI4750">
        <v>70</v>
      </c>
      <c r="CJ4750" t="s">
        <v>28361</v>
      </c>
      <c r="CK4750" t="s">
        <v>28362</v>
      </c>
    </row>
    <row r="4751" spans="1:89" x14ac:dyDescent="0.45">
      <c r="A4751">
        <v>5074392</v>
      </c>
      <c r="B4751" t="s">
        <v>89</v>
      </c>
      <c r="E4751" t="s">
        <v>90</v>
      </c>
      <c r="F4751" t="s">
        <v>28890</v>
      </c>
      <c r="G4751" t="s">
        <v>28891</v>
      </c>
      <c r="I4751" t="s">
        <v>8775</v>
      </c>
      <c r="J4751" t="s">
        <v>638</v>
      </c>
      <c r="K4751" t="s">
        <v>1388</v>
      </c>
      <c r="L4751" t="s">
        <v>2070</v>
      </c>
      <c r="M4751" t="s">
        <v>8776</v>
      </c>
      <c r="N4751" t="s">
        <v>28412</v>
      </c>
      <c r="O4751" t="s">
        <v>28892</v>
      </c>
      <c r="P4751">
        <v>243259</v>
      </c>
      <c r="Q4751" t="s">
        <v>6537</v>
      </c>
      <c r="R4751" t="s">
        <v>8779</v>
      </c>
      <c r="T4751" t="s">
        <v>28893</v>
      </c>
      <c r="W4751" t="s">
        <v>103</v>
      </c>
      <c r="AE4751" t="s">
        <v>1665</v>
      </c>
      <c r="AG4751" t="s">
        <v>105</v>
      </c>
      <c r="AH4751" s="1">
        <v>12192</v>
      </c>
      <c r="AI4751">
        <v>1933</v>
      </c>
      <c r="AJ4751">
        <v>5</v>
      </c>
      <c r="AK4751">
        <v>18</v>
      </c>
      <c r="AL4751">
        <v>138</v>
      </c>
      <c r="AN4751" s="2">
        <v>12192</v>
      </c>
      <c r="AQ4751" t="s">
        <v>2408</v>
      </c>
      <c r="BF4751" t="s">
        <v>108</v>
      </c>
      <c r="BG4751" t="s">
        <v>109</v>
      </c>
      <c r="BH4751" t="s">
        <v>110</v>
      </c>
      <c r="BI4751" t="s">
        <v>111</v>
      </c>
      <c r="BJ4751" t="s">
        <v>11511</v>
      </c>
      <c r="BN4751">
        <v>39.151448000000002</v>
      </c>
      <c r="BO4751">
        <v>-84.573832999999993</v>
      </c>
      <c r="BP4751" t="s">
        <v>113</v>
      </c>
      <c r="BQ4751">
        <v>301</v>
      </c>
      <c r="BU4751" t="s">
        <v>115</v>
      </c>
      <c r="CF4751" t="s">
        <v>114</v>
      </c>
      <c r="CG4751" s="3">
        <v>43959.370393518519</v>
      </c>
      <c r="CI4751">
        <v>70</v>
      </c>
      <c r="CJ4751" t="s">
        <v>28894</v>
      </c>
      <c r="CK4751" t="s">
        <v>28895</v>
      </c>
    </row>
    <row r="4752" spans="1:89" x14ac:dyDescent="0.45">
      <c r="A4752">
        <v>5075481</v>
      </c>
      <c r="B4752" t="s">
        <v>89</v>
      </c>
      <c r="E4752" t="s">
        <v>90</v>
      </c>
      <c r="F4752" t="s">
        <v>29109</v>
      </c>
      <c r="G4752" t="s">
        <v>29110</v>
      </c>
      <c r="I4752" t="s">
        <v>27704</v>
      </c>
      <c r="J4752" t="s">
        <v>638</v>
      </c>
      <c r="K4752" t="s">
        <v>1388</v>
      </c>
      <c r="L4752" t="s">
        <v>2070</v>
      </c>
      <c r="M4752" t="s">
        <v>2071</v>
      </c>
      <c r="N4752" t="s">
        <v>20099</v>
      </c>
      <c r="O4752" t="s">
        <v>27706</v>
      </c>
      <c r="P4752">
        <v>13161</v>
      </c>
      <c r="R4752" t="s">
        <v>27706</v>
      </c>
      <c r="W4752" t="s">
        <v>943</v>
      </c>
      <c r="AE4752" t="s">
        <v>1665</v>
      </c>
      <c r="AG4752" t="s">
        <v>105</v>
      </c>
      <c r="AH4752" t="s">
        <v>6691</v>
      </c>
      <c r="AI4752">
        <v>1935</v>
      </c>
      <c r="AJ4752">
        <v>7</v>
      </c>
      <c r="AN4752" t="s">
        <v>6692</v>
      </c>
      <c r="BF4752" t="s">
        <v>108</v>
      </c>
      <c r="BG4752" t="s">
        <v>109</v>
      </c>
      <c r="BH4752" t="s">
        <v>5145</v>
      </c>
      <c r="BJ4752" t="s">
        <v>5146</v>
      </c>
      <c r="BN4752">
        <v>38.934047999999997</v>
      </c>
      <c r="BO4752">
        <v>-83.867428000000004</v>
      </c>
      <c r="BP4752" t="s">
        <v>113</v>
      </c>
      <c r="BQ4752">
        <v>43800</v>
      </c>
      <c r="BU4752" t="s">
        <v>115</v>
      </c>
      <c r="CF4752" t="s">
        <v>114</v>
      </c>
      <c r="CG4752" s="3">
        <v>43959.370393518519</v>
      </c>
      <c r="CI4752">
        <v>70</v>
      </c>
      <c r="CJ4752" t="s">
        <v>29111</v>
      </c>
      <c r="CK4752" t="s">
        <v>29112</v>
      </c>
    </row>
    <row r="4753" spans="1:89" x14ac:dyDescent="0.45">
      <c r="A4753">
        <v>5096726</v>
      </c>
      <c r="B4753" t="s">
        <v>89</v>
      </c>
      <c r="E4753" t="s">
        <v>90</v>
      </c>
      <c r="F4753" t="s">
        <v>30033</v>
      </c>
      <c r="G4753" t="s">
        <v>30034</v>
      </c>
      <c r="I4753" t="s">
        <v>29949</v>
      </c>
      <c r="J4753" t="s">
        <v>638</v>
      </c>
      <c r="K4753" t="s">
        <v>1388</v>
      </c>
      <c r="L4753" t="s">
        <v>2070</v>
      </c>
      <c r="M4753" t="s">
        <v>19300</v>
      </c>
      <c r="N4753" t="s">
        <v>19301</v>
      </c>
      <c r="O4753" t="s">
        <v>29957</v>
      </c>
      <c r="P4753">
        <v>313520</v>
      </c>
      <c r="Q4753" t="s">
        <v>4271</v>
      </c>
      <c r="R4753" t="s">
        <v>28984</v>
      </c>
      <c r="T4753" t="s">
        <v>29958</v>
      </c>
      <c r="W4753" t="s">
        <v>103</v>
      </c>
      <c r="AE4753" t="s">
        <v>1665</v>
      </c>
      <c r="AG4753" t="s">
        <v>105</v>
      </c>
      <c r="AH4753" t="s">
        <v>6691</v>
      </c>
      <c r="AI4753">
        <v>1935</v>
      </c>
      <c r="AJ4753">
        <v>7</v>
      </c>
      <c r="AN4753" t="s">
        <v>6692</v>
      </c>
      <c r="BF4753" t="s">
        <v>108</v>
      </c>
      <c r="BG4753" t="s">
        <v>109</v>
      </c>
      <c r="BH4753" t="s">
        <v>5145</v>
      </c>
      <c r="BJ4753" t="s">
        <v>5146</v>
      </c>
      <c r="BN4753">
        <v>38.934047999999997</v>
      </c>
      <c r="BO4753">
        <v>-83.867428000000004</v>
      </c>
      <c r="BP4753" t="s">
        <v>113</v>
      </c>
      <c r="BQ4753">
        <v>43800</v>
      </c>
      <c r="BU4753" t="s">
        <v>115</v>
      </c>
      <c r="CF4753" t="s">
        <v>114</v>
      </c>
      <c r="CG4753" s="3">
        <v>43959.370393518519</v>
      </c>
      <c r="CI4753">
        <v>70</v>
      </c>
      <c r="CJ4753" t="s">
        <v>30035</v>
      </c>
      <c r="CK4753" t="s">
        <v>30036</v>
      </c>
    </row>
    <row r="4754" spans="1:89" x14ac:dyDescent="0.45">
      <c r="A4754">
        <v>5121309</v>
      </c>
      <c r="B4754" t="s">
        <v>89</v>
      </c>
      <c r="E4754" t="s">
        <v>90</v>
      </c>
      <c r="F4754" t="s">
        <v>32425</v>
      </c>
      <c r="G4754" t="s">
        <v>32426</v>
      </c>
      <c r="I4754" t="s">
        <v>30204</v>
      </c>
      <c r="J4754" t="s">
        <v>638</v>
      </c>
      <c r="K4754" t="s">
        <v>1388</v>
      </c>
      <c r="L4754" t="s">
        <v>2070</v>
      </c>
      <c r="M4754" t="s">
        <v>3507</v>
      </c>
      <c r="N4754" t="s">
        <v>3528</v>
      </c>
      <c r="O4754" t="s">
        <v>30205</v>
      </c>
      <c r="P4754">
        <v>269043</v>
      </c>
      <c r="Q4754" t="s">
        <v>3559</v>
      </c>
      <c r="R4754" t="s">
        <v>30206</v>
      </c>
      <c r="T4754" t="s">
        <v>30207</v>
      </c>
      <c r="W4754" t="s">
        <v>103</v>
      </c>
      <c r="AE4754" t="s">
        <v>1665</v>
      </c>
      <c r="AG4754" t="s">
        <v>105</v>
      </c>
      <c r="AH4754" s="1">
        <v>12740</v>
      </c>
      <c r="AI4754">
        <v>1934</v>
      </c>
      <c r="AJ4754">
        <v>11</v>
      </c>
      <c r="AK4754">
        <v>17</v>
      </c>
      <c r="AL4754">
        <v>321</v>
      </c>
      <c r="AN4754" s="2">
        <v>12740</v>
      </c>
      <c r="BF4754" t="s">
        <v>108</v>
      </c>
      <c r="BG4754" t="s">
        <v>109</v>
      </c>
      <c r="BH4754" t="s">
        <v>16639</v>
      </c>
      <c r="BI4754" t="s">
        <v>32427</v>
      </c>
      <c r="BJ4754" t="s">
        <v>32427</v>
      </c>
      <c r="BN4754">
        <v>39.628942000000002</v>
      </c>
      <c r="BO4754">
        <v>-84.648562999999996</v>
      </c>
      <c r="BP4754" t="s">
        <v>113</v>
      </c>
      <c r="BQ4754">
        <v>2752</v>
      </c>
      <c r="BU4754" t="s">
        <v>115</v>
      </c>
      <c r="CF4754" t="s">
        <v>114</v>
      </c>
      <c r="CG4754" s="3">
        <v>43959.370393518519</v>
      </c>
      <c r="CI4754">
        <v>70</v>
      </c>
      <c r="CJ4754" t="s">
        <v>32428</v>
      </c>
      <c r="CK4754" t="s">
        <v>32429</v>
      </c>
    </row>
    <row r="4755" spans="1:89" x14ac:dyDescent="0.45">
      <c r="A4755">
        <v>5152380</v>
      </c>
      <c r="B4755" t="s">
        <v>89</v>
      </c>
      <c r="E4755" t="s">
        <v>90</v>
      </c>
      <c r="F4755" t="s">
        <v>35356</v>
      </c>
      <c r="G4755" t="s">
        <v>35357</v>
      </c>
      <c r="I4755" t="s">
        <v>33902</v>
      </c>
      <c r="J4755" t="s">
        <v>638</v>
      </c>
      <c r="K4755" t="s">
        <v>1388</v>
      </c>
      <c r="L4755" t="s">
        <v>2070</v>
      </c>
      <c r="M4755" t="s">
        <v>3507</v>
      </c>
      <c r="N4755" t="s">
        <v>3528</v>
      </c>
      <c r="O4755" t="s">
        <v>33903</v>
      </c>
      <c r="P4755">
        <v>187809</v>
      </c>
      <c r="Q4755" t="s">
        <v>33824</v>
      </c>
      <c r="R4755" t="s">
        <v>33904</v>
      </c>
      <c r="T4755" t="s">
        <v>33905</v>
      </c>
      <c r="W4755" t="s">
        <v>103</v>
      </c>
      <c r="AE4755" t="s">
        <v>1665</v>
      </c>
      <c r="AG4755" t="s">
        <v>105</v>
      </c>
      <c r="AH4755" s="1">
        <v>12740</v>
      </c>
      <c r="AI4755">
        <v>1934</v>
      </c>
      <c r="AJ4755">
        <v>11</v>
      </c>
      <c r="AK4755">
        <v>17</v>
      </c>
      <c r="AL4755">
        <v>321</v>
      </c>
      <c r="AN4755" s="2">
        <v>12740</v>
      </c>
      <c r="BF4755" t="s">
        <v>108</v>
      </c>
      <c r="BG4755" t="s">
        <v>109</v>
      </c>
      <c r="BH4755" t="s">
        <v>13618</v>
      </c>
      <c r="BI4755" t="s">
        <v>32427</v>
      </c>
      <c r="BJ4755" t="s">
        <v>32427</v>
      </c>
      <c r="BN4755">
        <v>39.628942000000002</v>
      </c>
      <c r="BO4755">
        <v>-84.648562999999996</v>
      </c>
      <c r="BP4755" t="s">
        <v>113</v>
      </c>
      <c r="BQ4755">
        <v>2752</v>
      </c>
      <c r="BU4755" t="s">
        <v>115</v>
      </c>
      <c r="CF4755" t="s">
        <v>114</v>
      </c>
      <c r="CG4755" s="3">
        <v>43959.370393518519</v>
      </c>
      <c r="CI4755">
        <v>70</v>
      </c>
      <c r="CJ4755" t="s">
        <v>35358</v>
      </c>
      <c r="CK4755" t="s">
        <v>35359</v>
      </c>
    </row>
    <row r="4756" spans="1:89" x14ac:dyDescent="0.45">
      <c r="A4756">
        <v>5153537</v>
      </c>
      <c r="B4756" t="s">
        <v>89</v>
      </c>
      <c r="E4756" t="s">
        <v>90</v>
      </c>
      <c r="F4756" t="s">
        <v>35782</v>
      </c>
      <c r="G4756" t="s">
        <v>35783</v>
      </c>
      <c r="I4756" t="s">
        <v>27750</v>
      </c>
      <c r="J4756" t="s">
        <v>638</v>
      </c>
      <c r="K4756" t="s">
        <v>1388</v>
      </c>
      <c r="L4756" t="s">
        <v>2070</v>
      </c>
      <c r="M4756" t="s">
        <v>3507</v>
      </c>
      <c r="N4756" t="s">
        <v>3528</v>
      </c>
      <c r="O4756" t="s">
        <v>33136</v>
      </c>
      <c r="P4756">
        <v>527007</v>
      </c>
      <c r="Q4756" t="s">
        <v>33137</v>
      </c>
      <c r="R4756" t="s">
        <v>27753</v>
      </c>
      <c r="T4756" t="s">
        <v>33138</v>
      </c>
      <c r="W4756" t="s">
        <v>103</v>
      </c>
      <c r="AE4756" t="s">
        <v>1665</v>
      </c>
      <c r="AG4756" t="s">
        <v>105</v>
      </c>
      <c r="AH4756" t="s">
        <v>6691</v>
      </c>
      <c r="AI4756">
        <v>1935</v>
      </c>
      <c r="AJ4756">
        <v>7</v>
      </c>
      <c r="AN4756" t="s">
        <v>6692</v>
      </c>
      <c r="BF4756" t="s">
        <v>108</v>
      </c>
      <c r="BG4756" t="s">
        <v>109</v>
      </c>
      <c r="BH4756" t="s">
        <v>5145</v>
      </c>
      <c r="BJ4756" t="s">
        <v>5146</v>
      </c>
      <c r="BN4756">
        <v>38.934047999999997</v>
      </c>
      <c r="BO4756">
        <v>-83.867428000000004</v>
      </c>
      <c r="BP4756" t="s">
        <v>113</v>
      </c>
      <c r="BQ4756">
        <v>43800</v>
      </c>
      <c r="BU4756" t="s">
        <v>115</v>
      </c>
      <c r="CF4756" t="s">
        <v>114</v>
      </c>
      <c r="CG4756" s="3">
        <v>43959.370393518519</v>
      </c>
      <c r="CI4756">
        <v>70</v>
      </c>
      <c r="CJ4756" t="s">
        <v>35784</v>
      </c>
      <c r="CK4756" t="s">
        <v>35785</v>
      </c>
    </row>
    <row r="4757" spans="1:89" x14ac:dyDescent="0.45">
      <c r="A4757">
        <v>5153549</v>
      </c>
      <c r="B4757" t="s">
        <v>89</v>
      </c>
      <c r="E4757" t="s">
        <v>90</v>
      </c>
      <c r="F4757" t="s">
        <v>35847</v>
      </c>
      <c r="G4757" t="s">
        <v>35848</v>
      </c>
      <c r="I4757" t="s">
        <v>29257</v>
      </c>
      <c r="J4757" t="s">
        <v>638</v>
      </c>
      <c r="K4757" t="s">
        <v>1388</v>
      </c>
      <c r="L4757" t="s">
        <v>2070</v>
      </c>
      <c r="M4757" t="s">
        <v>19169</v>
      </c>
      <c r="N4757" t="s">
        <v>3538</v>
      </c>
      <c r="O4757" t="s">
        <v>35720</v>
      </c>
      <c r="P4757">
        <v>148349</v>
      </c>
      <c r="Q4757" t="s">
        <v>35721</v>
      </c>
      <c r="R4757" t="s">
        <v>29260</v>
      </c>
      <c r="T4757" t="s">
        <v>35722</v>
      </c>
      <c r="W4757" t="s">
        <v>103</v>
      </c>
      <c r="AE4757" t="s">
        <v>1665</v>
      </c>
      <c r="AG4757" t="s">
        <v>105</v>
      </c>
      <c r="AH4757" t="s">
        <v>6691</v>
      </c>
      <c r="AI4757">
        <v>1935</v>
      </c>
      <c r="AJ4757">
        <v>7</v>
      </c>
      <c r="AN4757" t="s">
        <v>6692</v>
      </c>
      <c r="BF4757" t="s">
        <v>108</v>
      </c>
      <c r="BG4757" t="s">
        <v>109</v>
      </c>
      <c r="BH4757" t="s">
        <v>5145</v>
      </c>
      <c r="BJ4757" t="s">
        <v>5146</v>
      </c>
      <c r="BN4757">
        <v>38.934047999999997</v>
      </c>
      <c r="BO4757">
        <v>-83.867428000000004</v>
      </c>
      <c r="BP4757" t="s">
        <v>113</v>
      </c>
      <c r="BQ4757">
        <v>43800</v>
      </c>
      <c r="BU4757" t="s">
        <v>115</v>
      </c>
      <c r="CF4757" t="s">
        <v>114</v>
      </c>
      <c r="CG4757" s="3">
        <v>43959.370393518519</v>
      </c>
      <c r="CI4757">
        <v>70</v>
      </c>
      <c r="CJ4757" t="s">
        <v>35849</v>
      </c>
      <c r="CK4757" t="s">
        <v>35850</v>
      </c>
    </row>
    <row r="4758" spans="1:89" x14ac:dyDescent="0.45">
      <c r="A4758">
        <v>5173475</v>
      </c>
      <c r="B4758" t="s">
        <v>89</v>
      </c>
      <c r="E4758" t="s">
        <v>90</v>
      </c>
      <c r="F4758" t="s">
        <v>38493</v>
      </c>
      <c r="G4758" t="s">
        <v>38494</v>
      </c>
      <c r="I4758" t="s">
        <v>38495</v>
      </c>
      <c r="J4758" t="s">
        <v>638</v>
      </c>
      <c r="K4758" t="s">
        <v>1388</v>
      </c>
      <c r="L4758" t="s">
        <v>2070</v>
      </c>
      <c r="M4758" t="s">
        <v>2071</v>
      </c>
      <c r="N4758" t="s">
        <v>38496</v>
      </c>
      <c r="O4758" t="s">
        <v>38497</v>
      </c>
      <c r="P4758">
        <v>184439</v>
      </c>
      <c r="Q4758" t="s">
        <v>38498</v>
      </c>
      <c r="R4758" t="s">
        <v>38499</v>
      </c>
      <c r="T4758" t="s">
        <v>38500</v>
      </c>
      <c r="W4758" t="s">
        <v>103</v>
      </c>
      <c r="AE4758" t="s">
        <v>1665</v>
      </c>
      <c r="AG4758" t="s">
        <v>105</v>
      </c>
      <c r="AH4758" t="s">
        <v>6691</v>
      </c>
      <c r="AI4758">
        <v>1935</v>
      </c>
      <c r="AJ4758">
        <v>7</v>
      </c>
      <c r="AN4758" t="s">
        <v>6692</v>
      </c>
      <c r="BF4758" t="s">
        <v>108</v>
      </c>
      <c r="BG4758" t="s">
        <v>109</v>
      </c>
      <c r="BH4758" t="s">
        <v>5145</v>
      </c>
      <c r="BJ4758" t="s">
        <v>5146</v>
      </c>
      <c r="BN4758">
        <v>38.934047999999997</v>
      </c>
      <c r="BO4758">
        <v>-83.867428000000004</v>
      </c>
      <c r="BP4758" t="s">
        <v>113</v>
      </c>
      <c r="BQ4758">
        <v>43800</v>
      </c>
      <c r="BU4758" t="s">
        <v>115</v>
      </c>
      <c r="CF4758" t="s">
        <v>114</v>
      </c>
      <c r="CG4758" s="3">
        <v>43959.370393518519</v>
      </c>
      <c r="CI4758">
        <v>70</v>
      </c>
      <c r="CJ4758" t="s">
        <v>38501</v>
      </c>
      <c r="CK4758" t="s">
        <v>38502</v>
      </c>
    </row>
    <row r="4759" spans="1:89" x14ac:dyDescent="0.45">
      <c r="A4759">
        <v>5173511</v>
      </c>
      <c r="B4759" t="s">
        <v>89</v>
      </c>
      <c r="E4759" t="s">
        <v>90</v>
      </c>
      <c r="F4759" t="s">
        <v>38706</v>
      </c>
      <c r="G4759" t="s">
        <v>38707</v>
      </c>
      <c r="I4759" t="s">
        <v>38708</v>
      </c>
      <c r="J4759" t="s">
        <v>638</v>
      </c>
      <c r="K4759" t="s">
        <v>1388</v>
      </c>
      <c r="L4759" t="s">
        <v>2070</v>
      </c>
      <c r="M4759" t="s">
        <v>3507</v>
      </c>
      <c r="N4759" t="s">
        <v>3528</v>
      </c>
      <c r="O4759" t="s">
        <v>38709</v>
      </c>
      <c r="P4759">
        <v>152314</v>
      </c>
      <c r="Q4759" t="s">
        <v>30594</v>
      </c>
      <c r="R4759" t="s">
        <v>38710</v>
      </c>
      <c r="T4759" t="s">
        <v>38711</v>
      </c>
      <c r="W4759" t="s">
        <v>103</v>
      </c>
      <c r="AE4759" t="s">
        <v>1665</v>
      </c>
      <c r="AG4759" t="s">
        <v>105</v>
      </c>
      <c r="AH4759" s="1">
        <v>12734</v>
      </c>
      <c r="AI4759">
        <v>1934</v>
      </c>
      <c r="AJ4759">
        <v>11</v>
      </c>
      <c r="AK4759">
        <v>11</v>
      </c>
      <c r="AL4759">
        <v>315</v>
      </c>
      <c r="AN4759" s="2">
        <v>12734</v>
      </c>
      <c r="AQ4759" t="s">
        <v>6497</v>
      </c>
      <c r="BF4759" t="s">
        <v>108</v>
      </c>
      <c r="BG4759" t="s">
        <v>109</v>
      </c>
      <c r="BH4759" t="s">
        <v>13618</v>
      </c>
      <c r="BI4759" t="s">
        <v>32427</v>
      </c>
      <c r="BJ4759" t="s">
        <v>32427</v>
      </c>
      <c r="BN4759">
        <v>39.628942000000002</v>
      </c>
      <c r="BO4759">
        <v>-84.648562999999996</v>
      </c>
      <c r="BP4759" t="s">
        <v>113</v>
      </c>
      <c r="BQ4759">
        <v>2752</v>
      </c>
      <c r="BU4759" t="s">
        <v>115</v>
      </c>
      <c r="CF4759" t="s">
        <v>114</v>
      </c>
      <c r="CG4759" s="3">
        <v>43959.370393518519</v>
      </c>
      <c r="CI4759">
        <v>70</v>
      </c>
      <c r="CJ4759" t="s">
        <v>38712</v>
      </c>
      <c r="CK4759" t="s">
        <v>38713</v>
      </c>
    </row>
    <row r="4760" spans="1:89" x14ac:dyDescent="0.45">
      <c r="A4760">
        <v>5180172</v>
      </c>
      <c r="B4760" t="s">
        <v>89</v>
      </c>
      <c r="E4760" t="s">
        <v>90</v>
      </c>
      <c r="F4760" t="s">
        <v>39703</v>
      </c>
      <c r="G4760" t="s">
        <v>39704</v>
      </c>
      <c r="I4760" t="s">
        <v>39705</v>
      </c>
      <c r="J4760" t="s">
        <v>638</v>
      </c>
      <c r="K4760" t="s">
        <v>1388</v>
      </c>
      <c r="L4760" t="s">
        <v>2070</v>
      </c>
      <c r="M4760" t="s">
        <v>8776</v>
      </c>
      <c r="N4760" t="s">
        <v>23667</v>
      </c>
      <c r="O4760" t="s">
        <v>39706</v>
      </c>
      <c r="P4760">
        <v>126960</v>
      </c>
      <c r="Q4760" t="s">
        <v>2644</v>
      </c>
      <c r="R4760" t="s">
        <v>39616</v>
      </c>
      <c r="T4760" t="s">
        <v>39707</v>
      </c>
      <c r="W4760" t="s">
        <v>103</v>
      </c>
      <c r="AE4760" t="s">
        <v>1665</v>
      </c>
      <c r="AI4760">
        <v>1935</v>
      </c>
      <c r="AT4760" t="s">
        <v>39708</v>
      </c>
      <c r="BF4760" t="s">
        <v>108</v>
      </c>
      <c r="BG4760" t="s">
        <v>109</v>
      </c>
      <c r="BH4760" t="s">
        <v>5145</v>
      </c>
      <c r="BL4760">
        <v>1</v>
      </c>
      <c r="CF4760" t="s">
        <v>114</v>
      </c>
      <c r="CG4760" s="3">
        <v>43938.363900462966</v>
      </c>
      <c r="CI4760">
        <v>70</v>
      </c>
      <c r="CJ4760" t="s">
        <v>39709</v>
      </c>
      <c r="CK4760" t="s">
        <v>39710</v>
      </c>
    </row>
    <row r="4761" spans="1:89" x14ac:dyDescent="0.45">
      <c r="A4761">
        <v>5180207</v>
      </c>
      <c r="B4761" t="s">
        <v>89</v>
      </c>
      <c r="E4761" t="s">
        <v>90</v>
      </c>
      <c r="F4761" t="s">
        <v>39813</v>
      </c>
      <c r="G4761" t="s">
        <v>39814</v>
      </c>
      <c r="I4761" t="s">
        <v>39705</v>
      </c>
      <c r="J4761" t="s">
        <v>638</v>
      </c>
      <c r="K4761" t="s">
        <v>1388</v>
      </c>
      <c r="L4761" t="s">
        <v>2070</v>
      </c>
      <c r="M4761" t="s">
        <v>8776</v>
      </c>
      <c r="N4761" t="s">
        <v>23667</v>
      </c>
      <c r="O4761" t="s">
        <v>39815</v>
      </c>
      <c r="P4761">
        <v>126963</v>
      </c>
      <c r="Q4761" t="s">
        <v>8823</v>
      </c>
      <c r="R4761" t="s">
        <v>39616</v>
      </c>
      <c r="T4761" t="s">
        <v>33941</v>
      </c>
      <c r="W4761" t="s">
        <v>103</v>
      </c>
      <c r="AE4761" t="s">
        <v>1665</v>
      </c>
      <c r="AI4761">
        <v>1935</v>
      </c>
      <c r="AT4761" t="s">
        <v>39708</v>
      </c>
      <c r="BF4761" t="s">
        <v>108</v>
      </c>
      <c r="BG4761" t="s">
        <v>109</v>
      </c>
      <c r="BH4761" t="s">
        <v>230</v>
      </c>
      <c r="BI4761" t="s">
        <v>39816</v>
      </c>
      <c r="BL4761">
        <v>1</v>
      </c>
      <c r="CF4761" t="s">
        <v>114</v>
      </c>
      <c r="CG4761" s="3">
        <v>43938.363703703704</v>
      </c>
      <c r="CI4761">
        <v>70</v>
      </c>
      <c r="CJ4761" t="s">
        <v>39817</v>
      </c>
      <c r="CK4761" t="s">
        <v>39818</v>
      </c>
    </row>
    <row r="4762" spans="1:89" x14ac:dyDescent="0.45">
      <c r="A4762">
        <v>5180236</v>
      </c>
      <c r="B4762" t="s">
        <v>89</v>
      </c>
      <c r="E4762" t="s">
        <v>90</v>
      </c>
      <c r="F4762" t="s">
        <v>39900</v>
      </c>
      <c r="G4762" t="s">
        <v>39901</v>
      </c>
      <c r="I4762" t="s">
        <v>39705</v>
      </c>
      <c r="J4762" t="s">
        <v>638</v>
      </c>
      <c r="K4762" t="s">
        <v>1388</v>
      </c>
      <c r="L4762" t="s">
        <v>2070</v>
      </c>
      <c r="M4762" t="s">
        <v>8776</v>
      </c>
      <c r="N4762" t="s">
        <v>23667</v>
      </c>
      <c r="O4762" t="s">
        <v>39706</v>
      </c>
      <c r="P4762">
        <v>126960</v>
      </c>
      <c r="Q4762" t="s">
        <v>2644</v>
      </c>
      <c r="R4762" t="s">
        <v>39616</v>
      </c>
      <c r="T4762" t="s">
        <v>39707</v>
      </c>
      <c r="W4762" t="s">
        <v>103</v>
      </c>
      <c r="AE4762" t="s">
        <v>1665</v>
      </c>
      <c r="AI4762">
        <v>1935</v>
      </c>
      <c r="AT4762" t="s">
        <v>39708</v>
      </c>
      <c r="BF4762" t="s">
        <v>108</v>
      </c>
      <c r="BG4762" t="s">
        <v>109</v>
      </c>
      <c r="BH4762" t="s">
        <v>5145</v>
      </c>
      <c r="BL4762">
        <v>1</v>
      </c>
      <c r="CF4762" t="s">
        <v>114</v>
      </c>
      <c r="CG4762" s="3">
        <v>43938.363310185188</v>
      </c>
      <c r="CI4762">
        <v>70</v>
      </c>
      <c r="CJ4762" t="s">
        <v>39902</v>
      </c>
      <c r="CK4762" t="s">
        <v>39903</v>
      </c>
    </row>
    <row r="4763" spans="1:89" x14ac:dyDescent="0.45">
      <c r="A4763">
        <v>5225050</v>
      </c>
      <c r="B4763" t="s">
        <v>89</v>
      </c>
      <c r="E4763" t="s">
        <v>90</v>
      </c>
      <c r="F4763" t="s">
        <v>40273</v>
      </c>
      <c r="G4763" t="s">
        <v>40274</v>
      </c>
      <c r="I4763" t="s">
        <v>37854</v>
      </c>
      <c r="J4763" t="s">
        <v>638</v>
      </c>
      <c r="K4763" t="s">
        <v>1388</v>
      </c>
      <c r="L4763" t="s">
        <v>2070</v>
      </c>
      <c r="M4763" t="s">
        <v>8674</v>
      </c>
      <c r="N4763" t="s">
        <v>37437</v>
      </c>
      <c r="O4763" t="s">
        <v>40261</v>
      </c>
      <c r="P4763">
        <v>190180</v>
      </c>
      <c r="Q4763" t="s">
        <v>7275</v>
      </c>
      <c r="R4763" t="s">
        <v>37856</v>
      </c>
      <c r="T4763" t="s">
        <v>40262</v>
      </c>
      <c r="W4763" t="s">
        <v>103</v>
      </c>
      <c r="AE4763" t="s">
        <v>1665</v>
      </c>
      <c r="AG4763" t="s">
        <v>105</v>
      </c>
      <c r="AH4763" t="s">
        <v>6691</v>
      </c>
      <c r="AI4763">
        <v>1935</v>
      </c>
      <c r="AJ4763">
        <v>7</v>
      </c>
      <c r="AN4763" t="s">
        <v>6692</v>
      </c>
      <c r="BF4763" t="s">
        <v>108</v>
      </c>
      <c r="BG4763" t="s">
        <v>109</v>
      </c>
      <c r="BH4763" t="s">
        <v>5145</v>
      </c>
      <c r="BJ4763" t="s">
        <v>5146</v>
      </c>
      <c r="BN4763">
        <v>38.934047999999997</v>
      </c>
      <c r="BO4763">
        <v>-83.867428000000004</v>
      </c>
      <c r="BP4763" t="s">
        <v>113</v>
      </c>
      <c r="BQ4763">
        <v>43800</v>
      </c>
      <c r="BU4763" t="s">
        <v>115</v>
      </c>
      <c r="CF4763" t="s">
        <v>114</v>
      </c>
      <c r="CG4763" s="3">
        <v>43938.361886574072</v>
      </c>
      <c r="CI4763">
        <v>70</v>
      </c>
      <c r="CJ4763" t="s">
        <v>40275</v>
      </c>
      <c r="CK4763" t="s">
        <v>40276</v>
      </c>
    </row>
    <row r="4764" spans="1:89" x14ac:dyDescent="0.45">
      <c r="A4764">
        <v>5225051</v>
      </c>
      <c r="B4764" t="s">
        <v>89</v>
      </c>
      <c r="E4764" t="s">
        <v>90</v>
      </c>
      <c r="F4764" t="s">
        <v>40277</v>
      </c>
      <c r="G4764" t="s">
        <v>40278</v>
      </c>
      <c r="I4764" t="s">
        <v>37854</v>
      </c>
      <c r="J4764" t="s">
        <v>638</v>
      </c>
      <c r="K4764" t="s">
        <v>1388</v>
      </c>
      <c r="L4764" t="s">
        <v>2070</v>
      </c>
      <c r="M4764" t="s">
        <v>8674</v>
      </c>
      <c r="N4764" t="s">
        <v>37437</v>
      </c>
      <c r="O4764" t="s">
        <v>40261</v>
      </c>
      <c r="P4764">
        <v>190180</v>
      </c>
      <c r="Q4764" t="s">
        <v>7275</v>
      </c>
      <c r="R4764" t="s">
        <v>37856</v>
      </c>
      <c r="T4764" t="s">
        <v>40262</v>
      </c>
      <c r="W4764" t="s">
        <v>103</v>
      </c>
      <c r="AE4764" t="s">
        <v>1665</v>
      </c>
      <c r="AG4764" t="s">
        <v>105</v>
      </c>
      <c r="AH4764" t="s">
        <v>6691</v>
      </c>
      <c r="AI4764">
        <v>1935</v>
      </c>
      <c r="AJ4764">
        <v>7</v>
      </c>
      <c r="AN4764" t="s">
        <v>6692</v>
      </c>
      <c r="BF4764" t="s">
        <v>108</v>
      </c>
      <c r="BG4764" t="s">
        <v>109</v>
      </c>
      <c r="BH4764" t="s">
        <v>5145</v>
      </c>
      <c r="BJ4764" t="s">
        <v>5146</v>
      </c>
      <c r="BN4764">
        <v>38.934047999999997</v>
      </c>
      <c r="BO4764">
        <v>-83.867428000000004</v>
      </c>
      <c r="BP4764" t="s">
        <v>113</v>
      </c>
      <c r="BQ4764">
        <v>43800</v>
      </c>
      <c r="BU4764" t="s">
        <v>115</v>
      </c>
      <c r="CF4764" t="s">
        <v>114</v>
      </c>
      <c r="CG4764" s="3">
        <v>43938.36173611111</v>
      </c>
      <c r="CI4764">
        <v>70</v>
      </c>
      <c r="CJ4764" t="s">
        <v>40279</v>
      </c>
      <c r="CK4764" t="s">
        <v>40280</v>
      </c>
    </row>
    <row r="4765" spans="1:89" x14ac:dyDescent="0.45">
      <c r="A4765">
        <v>5225139</v>
      </c>
      <c r="B4765" t="s">
        <v>89</v>
      </c>
      <c r="E4765" t="s">
        <v>90</v>
      </c>
      <c r="F4765" t="s">
        <v>40389</v>
      </c>
      <c r="G4765" t="s">
        <v>40390</v>
      </c>
      <c r="I4765" t="s">
        <v>40361</v>
      </c>
      <c r="J4765" t="s">
        <v>638</v>
      </c>
      <c r="K4765" t="s">
        <v>1388</v>
      </c>
      <c r="L4765" t="s">
        <v>2070</v>
      </c>
      <c r="M4765" t="s">
        <v>8674</v>
      </c>
      <c r="N4765" t="s">
        <v>37437</v>
      </c>
      <c r="O4765" t="s">
        <v>37883</v>
      </c>
      <c r="P4765">
        <v>12491</v>
      </c>
      <c r="Q4765" t="s">
        <v>2609</v>
      </c>
      <c r="R4765" t="s">
        <v>37883</v>
      </c>
      <c r="W4765" t="s">
        <v>943</v>
      </c>
      <c r="AE4765" t="s">
        <v>1665</v>
      </c>
      <c r="AG4765" t="s">
        <v>105</v>
      </c>
      <c r="AH4765" t="s">
        <v>40391</v>
      </c>
      <c r="AI4765">
        <v>1935</v>
      </c>
      <c r="AJ4765">
        <v>6</v>
      </c>
      <c r="AN4765" t="s">
        <v>40392</v>
      </c>
      <c r="BF4765" t="s">
        <v>108</v>
      </c>
      <c r="BG4765" t="s">
        <v>109</v>
      </c>
      <c r="BH4765" t="s">
        <v>5145</v>
      </c>
      <c r="BJ4765" t="s">
        <v>5146</v>
      </c>
      <c r="BN4765">
        <v>38.934047999999997</v>
      </c>
      <c r="BO4765">
        <v>-83.867428000000004</v>
      </c>
      <c r="BQ4765">
        <v>43800</v>
      </c>
      <c r="BS4765" t="s">
        <v>28104</v>
      </c>
      <c r="BU4765" t="s">
        <v>2767</v>
      </c>
      <c r="BV4765" t="s">
        <v>270</v>
      </c>
      <c r="CF4765" t="s">
        <v>114</v>
      </c>
      <c r="CG4765" s="3">
        <v>43935.488125000003</v>
      </c>
      <c r="CI4765">
        <v>70</v>
      </c>
      <c r="CJ4765" t="s">
        <v>40393</v>
      </c>
      <c r="CK4765" t="s">
        <v>40394</v>
      </c>
    </row>
    <row r="4766" spans="1:89" x14ac:dyDescent="0.45">
      <c r="A4766">
        <v>5225255</v>
      </c>
      <c r="B4766" t="s">
        <v>89</v>
      </c>
      <c r="E4766" t="s">
        <v>90</v>
      </c>
      <c r="F4766" t="s">
        <v>40794</v>
      </c>
      <c r="G4766" t="s">
        <v>40795</v>
      </c>
      <c r="I4766" t="s">
        <v>39385</v>
      </c>
      <c r="J4766" t="s">
        <v>638</v>
      </c>
      <c r="K4766" t="s">
        <v>1388</v>
      </c>
      <c r="L4766" t="s">
        <v>2070</v>
      </c>
      <c r="M4766" t="s">
        <v>2071</v>
      </c>
      <c r="N4766" t="s">
        <v>27338</v>
      </c>
      <c r="O4766" t="s">
        <v>39386</v>
      </c>
      <c r="P4766">
        <v>183451</v>
      </c>
      <c r="Q4766" t="s">
        <v>39387</v>
      </c>
      <c r="R4766" t="s">
        <v>39388</v>
      </c>
      <c r="T4766" t="s">
        <v>39072</v>
      </c>
      <c r="W4766" t="s">
        <v>103</v>
      </c>
      <c r="AE4766" t="s">
        <v>1665</v>
      </c>
      <c r="AG4766" t="s">
        <v>105</v>
      </c>
      <c r="AH4766" s="1">
        <v>12703</v>
      </c>
      <c r="AI4766">
        <v>1934</v>
      </c>
      <c r="AJ4766">
        <v>10</v>
      </c>
      <c r="AK4766">
        <v>11</v>
      </c>
      <c r="AL4766">
        <v>284</v>
      </c>
      <c r="AN4766" s="2">
        <v>12703</v>
      </c>
      <c r="AQ4766" t="s">
        <v>6497</v>
      </c>
      <c r="BF4766" t="s">
        <v>108</v>
      </c>
      <c r="BG4766" t="s">
        <v>109</v>
      </c>
      <c r="BH4766" t="s">
        <v>110</v>
      </c>
      <c r="BI4766" t="s">
        <v>111</v>
      </c>
      <c r="BJ4766" t="s">
        <v>704</v>
      </c>
      <c r="BN4766">
        <v>39.150157</v>
      </c>
      <c r="BO4766">
        <v>-84.320930000000004</v>
      </c>
      <c r="BQ4766">
        <v>3400</v>
      </c>
      <c r="BS4766" t="s">
        <v>415</v>
      </c>
      <c r="BU4766" t="s">
        <v>284</v>
      </c>
      <c r="BV4766" t="s">
        <v>270</v>
      </c>
      <c r="CF4766" t="s">
        <v>114</v>
      </c>
      <c r="CG4766" s="3">
        <v>43935.488125000003</v>
      </c>
      <c r="CI4766">
        <v>70</v>
      </c>
      <c r="CJ4766" t="s">
        <v>40796</v>
      </c>
      <c r="CK4766" t="s">
        <v>40797</v>
      </c>
    </row>
    <row r="4767" spans="1:89" x14ac:dyDescent="0.45">
      <c r="A4767">
        <v>5225274</v>
      </c>
      <c r="B4767" t="s">
        <v>89</v>
      </c>
      <c r="E4767" t="s">
        <v>90</v>
      </c>
      <c r="F4767" t="s">
        <v>40874</v>
      </c>
      <c r="G4767" t="s">
        <v>40875</v>
      </c>
      <c r="I4767" t="s">
        <v>10258</v>
      </c>
      <c r="J4767" t="s">
        <v>638</v>
      </c>
      <c r="K4767" t="s">
        <v>1388</v>
      </c>
      <c r="L4767" t="s">
        <v>2070</v>
      </c>
      <c r="M4767" t="s">
        <v>2071</v>
      </c>
      <c r="N4767" t="s">
        <v>10259</v>
      </c>
      <c r="O4767" t="s">
        <v>27594</v>
      </c>
      <c r="P4767">
        <v>13280</v>
      </c>
      <c r="Q4767" t="s">
        <v>27689</v>
      </c>
      <c r="R4767" t="s">
        <v>27594</v>
      </c>
      <c r="W4767" t="s">
        <v>943</v>
      </c>
      <c r="AE4767" t="s">
        <v>1665</v>
      </c>
      <c r="AG4767" t="s">
        <v>105</v>
      </c>
      <c r="AH4767" s="1">
        <v>12195</v>
      </c>
      <c r="AI4767">
        <v>1933</v>
      </c>
      <c r="AJ4767">
        <v>5</v>
      </c>
      <c r="AK4767">
        <v>21</v>
      </c>
      <c r="AL4767">
        <v>141</v>
      </c>
      <c r="AN4767" s="2">
        <v>12195</v>
      </c>
      <c r="BF4767" t="s">
        <v>108</v>
      </c>
      <c r="BG4767" t="s">
        <v>109</v>
      </c>
      <c r="BH4767" t="s">
        <v>110</v>
      </c>
      <c r="BI4767" t="s">
        <v>111</v>
      </c>
      <c r="BJ4767" t="s">
        <v>4196</v>
      </c>
      <c r="BN4767">
        <v>39.185614999999999</v>
      </c>
      <c r="BO4767">
        <v>-84.408274000000006</v>
      </c>
      <c r="BQ4767">
        <v>3036</v>
      </c>
      <c r="BS4767" t="s">
        <v>4197</v>
      </c>
      <c r="BU4767" t="s">
        <v>2767</v>
      </c>
      <c r="BV4767" t="s">
        <v>270</v>
      </c>
      <c r="CF4767" t="s">
        <v>114</v>
      </c>
      <c r="CG4767" s="3">
        <v>43935.488125000003</v>
      </c>
      <c r="CI4767">
        <v>70</v>
      </c>
      <c r="CJ4767" t="s">
        <v>40876</v>
      </c>
      <c r="CK4767" t="s">
        <v>40877</v>
      </c>
    </row>
    <row r="4768" spans="1:89" x14ac:dyDescent="0.45">
      <c r="A4768">
        <v>5225294</v>
      </c>
      <c r="B4768" t="s">
        <v>89</v>
      </c>
      <c r="E4768" t="s">
        <v>90</v>
      </c>
      <c r="F4768" t="s">
        <v>40966</v>
      </c>
      <c r="G4768" t="s">
        <v>40967</v>
      </c>
      <c r="I4768" t="s">
        <v>40940</v>
      </c>
      <c r="J4768" t="s">
        <v>638</v>
      </c>
      <c r="K4768" t="s">
        <v>1388</v>
      </c>
      <c r="L4768" t="s">
        <v>2070</v>
      </c>
      <c r="M4768" t="s">
        <v>2071</v>
      </c>
      <c r="N4768" t="s">
        <v>29001</v>
      </c>
      <c r="O4768" t="s">
        <v>40968</v>
      </c>
      <c r="P4768">
        <v>244223</v>
      </c>
      <c r="Q4768" t="s">
        <v>38524</v>
      </c>
      <c r="R4768" t="s">
        <v>40943</v>
      </c>
      <c r="T4768" t="s">
        <v>13860</v>
      </c>
      <c r="W4768" t="s">
        <v>103</v>
      </c>
      <c r="AE4768" t="s">
        <v>1665</v>
      </c>
      <c r="AG4768" t="s">
        <v>105</v>
      </c>
      <c r="AH4768" t="s">
        <v>6691</v>
      </c>
      <c r="AI4768">
        <v>1935</v>
      </c>
      <c r="AJ4768">
        <v>7</v>
      </c>
      <c r="AN4768" t="s">
        <v>6692</v>
      </c>
      <c r="BF4768" t="s">
        <v>108</v>
      </c>
      <c r="BG4768" t="s">
        <v>109</v>
      </c>
      <c r="BH4768" t="s">
        <v>5145</v>
      </c>
      <c r="BJ4768" t="s">
        <v>5146</v>
      </c>
      <c r="BL4768">
        <v>0</v>
      </c>
      <c r="BN4768">
        <v>38.934047999999997</v>
      </c>
      <c r="BO4768">
        <v>-83.867428000000004</v>
      </c>
      <c r="BQ4768">
        <v>43800</v>
      </c>
      <c r="BS4768" t="s">
        <v>28104</v>
      </c>
      <c r="BU4768" t="s">
        <v>2767</v>
      </c>
      <c r="BV4768" t="s">
        <v>270</v>
      </c>
      <c r="CF4768" t="s">
        <v>114</v>
      </c>
      <c r="CG4768" s="3">
        <v>43935.488125000003</v>
      </c>
      <c r="CI4768">
        <v>70</v>
      </c>
      <c r="CJ4768" t="s">
        <v>40969</v>
      </c>
      <c r="CK4768" t="s">
        <v>40970</v>
      </c>
    </row>
    <row r="4769" spans="1:89" x14ac:dyDescent="0.45">
      <c r="A4769">
        <v>5225861</v>
      </c>
      <c r="B4769" t="s">
        <v>89</v>
      </c>
      <c r="E4769" t="s">
        <v>90</v>
      </c>
      <c r="F4769" t="s">
        <v>41165</v>
      </c>
      <c r="G4769" t="s">
        <v>41166</v>
      </c>
      <c r="I4769" t="s">
        <v>41108</v>
      </c>
      <c r="J4769" t="s">
        <v>638</v>
      </c>
      <c r="K4769" t="s">
        <v>1388</v>
      </c>
      <c r="L4769" t="s">
        <v>2070</v>
      </c>
      <c r="M4769" t="s">
        <v>8691</v>
      </c>
      <c r="N4769" t="s">
        <v>41109</v>
      </c>
      <c r="O4769" t="s">
        <v>41118</v>
      </c>
      <c r="P4769">
        <v>184780</v>
      </c>
      <c r="Q4769" t="s">
        <v>9128</v>
      </c>
      <c r="R4769" t="s">
        <v>41112</v>
      </c>
      <c r="T4769" t="s">
        <v>41119</v>
      </c>
      <c r="W4769" t="s">
        <v>103</v>
      </c>
      <c r="AE4769" t="s">
        <v>1665</v>
      </c>
      <c r="AG4769" t="s">
        <v>105</v>
      </c>
      <c r="AH4769" t="s">
        <v>6691</v>
      </c>
      <c r="AI4769">
        <v>1935</v>
      </c>
      <c r="AJ4769">
        <v>7</v>
      </c>
      <c r="AN4769" t="s">
        <v>6692</v>
      </c>
      <c r="BF4769" t="s">
        <v>108</v>
      </c>
      <c r="BG4769" t="s">
        <v>109</v>
      </c>
      <c r="BH4769" t="s">
        <v>5145</v>
      </c>
      <c r="BJ4769" t="s">
        <v>5146</v>
      </c>
      <c r="BN4769">
        <v>38.934047999999997</v>
      </c>
      <c r="BO4769">
        <v>-83.867428000000004</v>
      </c>
      <c r="BQ4769">
        <v>43800</v>
      </c>
      <c r="BS4769" t="s">
        <v>28104</v>
      </c>
      <c r="BU4769" t="s">
        <v>2767</v>
      </c>
      <c r="BV4769" t="s">
        <v>270</v>
      </c>
      <c r="CF4769" t="s">
        <v>114</v>
      </c>
      <c r="CG4769" s="3">
        <v>43935.488125000003</v>
      </c>
      <c r="CI4769">
        <v>70</v>
      </c>
      <c r="CJ4769" t="s">
        <v>41167</v>
      </c>
      <c r="CK4769" t="s">
        <v>41168</v>
      </c>
    </row>
    <row r="4770" spans="1:89" x14ac:dyDescent="0.45">
      <c r="A4770">
        <v>5225892</v>
      </c>
      <c r="B4770" t="s">
        <v>89</v>
      </c>
      <c r="E4770" t="s">
        <v>90</v>
      </c>
      <c r="F4770" t="s">
        <v>41344</v>
      </c>
      <c r="G4770" t="s">
        <v>41345</v>
      </c>
      <c r="I4770" t="s">
        <v>27635</v>
      </c>
      <c r="J4770" t="s">
        <v>638</v>
      </c>
      <c r="K4770" t="s">
        <v>1388</v>
      </c>
      <c r="L4770" t="s">
        <v>2070</v>
      </c>
      <c r="M4770" t="s">
        <v>2071</v>
      </c>
      <c r="N4770" t="s">
        <v>27623</v>
      </c>
      <c r="O4770" t="s">
        <v>41339</v>
      </c>
      <c r="P4770">
        <v>185042</v>
      </c>
      <c r="Q4770" t="s">
        <v>41340</v>
      </c>
      <c r="R4770" t="s">
        <v>27638</v>
      </c>
      <c r="T4770" t="s">
        <v>41341</v>
      </c>
      <c r="W4770" t="s">
        <v>103</v>
      </c>
      <c r="AE4770" t="s">
        <v>1665</v>
      </c>
      <c r="AG4770" t="s">
        <v>105</v>
      </c>
      <c r="AH4770" s="1">
        <v>12699</v>
      </c>
      <c r="AI4770">
        <v>1934</v>
      </c>
      <c r="AJ4770">
        <v>10</v>
      </c>
      <c r="AK4770">
        <v>7</v>
      </c>
      <c r="AL4770">
        <v>280</v>
      </c>
      <c r="AN4770" s="2">
        <v>12699</v>
      </c>
      <c r="AQ4770" t="s">
        <v>10187</v>
      </c>
      <c r="BF4770" t="s">
        <v>108</v>
      </c>
      <c r="BG4770" t="s">
        <v>109</v>
      </c>
      <c r="BH4770" t="s">
        <v>110</v>
      </c>
      <c r="BI4770" t="s">
        <v>111</v>
      </c>
      <c r="BJ4770" t="s">
        <v>1938</v>
      </c>
      <c r="BN4770">
        <v>39.139271000000001</v>
      </c>
      <c r="BO4770">
        <v>-84.517275999999995</v>
      </c>
      <c r="BQ4770">
        <v>401</v>
      </c>
      <c r="BS4770" t="s">
        <v>1939</v>
      </c>
      <c r="BU4770" t="s">
        <v>284</v>
      </c>
      <c r="BV4770" t="s">
        <v>270</v>
      </c>
      <c r="CF4770" t="s">
        <v>114</v>
      </c>
      <c r="CG4770" s="3">
        <v>43935.488125000003</v>
      </c>
      <c r="CI4770">
        <v>70</v>
      </c>
      <c r="CJ4770" t="s">
        <v>41346</v>
      </c>
      <c r="CK4770" t="s">
        <v>41347</v>
      </c>
    </row>
    <row r="4771" spans="1:89" x14ac:dyDescent="0.45">
      <c r="A4771">
        <v>5225898</v>
      </c>
      <c r="B4771" t="s">
        <v>89</v>
      </c>
      <c r="E4771" t="s">
        <v>90</v>
      </c>
      <c r="F4771" t="s">
        <v>41377</v>
      </c>
      <c r="G4771" t="s">
        <v>41378</v>
      </c>
      <c r="I4771" t="s">
        <v>41320</v>
      </c>
      <c r="J4771" t="s">
        <v>638</v>
      </c>
      <c r="K4771" t="s">
        <v>1388</v>
      </c>
      <c r="L4771" t="s">
        <v>2070</v>
      </c>
      <c r="M4771" t="s">
        <v>2071</v>
      </c>
      <c r="N4771" t="s">
        <v>27623</v>
      </c>
      <c r="O4771" t="s">
        <v>41379</v>
      </c>
      <c r="P4771">
        <v>185182</v>
      </c>
      <c r="Q4771" t="s">
        <v>41380</v>
      </c>
      <c r="R4771" t="s">
        <v>41322</v>
      </c>
      <c r="T4771" t="s">
        <v>41381</v>
      </c>
      <c r="W4771" t="s">
        <v>103</v>
      </c>
      <c r="AE4771" t="s">
        <v>1665</v>
      </c>
      <c r="AG4771" t="s">
        <v>105</v>
      </c>
      <c r="AH4771" s="1">
        <v>12699</v>
      </c>
      <c r="AI4771">
        <v>1934</v>
      </c>
      <c r="AJ4771">
        <v>10</v>
      </c>
      <c r="AK4771">
        <v>7</v>
      </c>
      <c r="AL4771">
        <v>280</v>
      </c>
      <c r="AN4771" s="2">
        <v>12699</v>
      </c>
      <c r="BF4771" t="s">
        <v>108</v>
      </c>
      <c r="BG4771" t="s">
        <v>109</v>
      </c>
      <c r="BH4771" t="s">
        <v>110</v>
      </c>
      <c r="BI4771" t="s">
        <v>111</v>
      </c>
      <c r="BJ4771" t="s">
        <v>1530</v>
      </c>
      <c r="BN4771">
        <v>39.131447999999999</v>
      </c>
      <c r="BO4771">
        <v>-84.516332000000006</v>
      </c>
      <c r="BQ4771">
        <v>1811</v>
      </c>
      <c r="BS4771" t="s">
        <v>869</v>
      </c>
      <c r="BU4771" t="s">
        <v>284</v>
      </c>
      <c r="BV4771" t="s">
        <v>270</v>
      </c>
      <c r="CF4771" t="s">
        <v>114</v>
      </c>
      <c r="CG4771" s="3">
        <v>43935.488125000003</v>
      </c>
      <c r="CI4771">
        <v>70</v>
      </c>
      <c r="CJ4771" t="s">
        <v>41382</v>
      </c>
      <c r="CK4771" t="s">
        <v>41383</v>
      </c>
    </row>
    <row r="4772" spans="1:89" x14ac:dyDescent="0.45">
      <c r="A4772">
        <v>5225903</v>
      </c>
      <c r="B4772" t="s">
        <v>89</v>
      </c>
      <c r="E4772" t="s">
        <v>90</v>
      </c>
      <c r="F4772" s="4" t="s">
        <v>41403</v>
      </c>
      <c r="G4772" t="s">
        <v>41404</v>
      </c>
      <c r="I4772" t="s">
        <v>27635</v>
      </c>
      <c r="J4772" t="s">
        <v>638</v>
      </c>
      <c r="K4772" t="s">
        <v>1388</v>
      </c>
      <c r="L4772" t="s">
        <v>2070</v>
      </c>
      <c r="M4772" t="s">
        <v>2071</v>
      </c>
      <c r="N4772" t="s">
        <v>27623</v>
      </c>
      <c r="O4772" t="s">
        <v>41328</v>
      </c>
      <c r="P4772">
        <v>269319</v>
      </c>
      <c r="Q4772" t="s">
        <v>41329</v>
      </c>
      <c r="R4772" t="s">
        <v>27638</v>
      </c>
      <c r="T4772" t="s">
        <v>41330</v>
      </c>
      <c r="W4772" t="s">
        <v>103</v>
      </c>
      <c r="AE4772" t="s">
        <v>1665</v>
      </c>
      <c r="AG4772" t="s">
        <v>105</v>
      </c>
      <c r="AH4772" t="s">
        <v>33019</v>
      </c>
      <c r="AI4772">
        <v>1936</v>
      </c>
      <c r="AJ4772">
        <v>5</v>
      </c>
      <c r="AN4772" t="s">
        <v>33020</v>
      </c>
      <c r="BF4772" t="s">
        <v>108</v>
      </c>
      <c r="BG4772" t="s">
        <v>109</v>
      </c>
      <c r="BH4772" t="s">
        <v>110</v>
      </c>
      <c r="BI4772" t="s">
        <v>111</v>
      </c>
      <c r="BJ4772" t="s">
        <v>41405</v>
      </c>
      <c r="BN4772">
        <v>39.131447999999999</v>
      </c>
      <c r="BO4772">
        <v>-84.516332000000006</v>
      </c>
      <c r="BQ4772">
        <v>1811</v>
      </c>
      <c r="BS4772" t="s">
        <v>869</v>
      </c>
      <c r="BU4772" t="s">
        <v>284</v>
      </c>
      <c r="BV4772" t="s">
        <v>270</v>
      </c>
      <c r="CF4772" t="s">
        <v>114</v>
      </c>
      <c r="CG4772" s="3">
        <v>43935.488125000003</v>
      </c>
      <c r="CI4772">
        <v>70</v>
      </c>
      <c r="CJ4772" t="s">
        <v>41406</v>
      </c>
      <c r="CK4772" t="s">
        <v>41407</v>
      </c>
    </row>
    <row r="4773" spans="1:89" x14ac:dyDescent="0.45">
      <c r="A4773">
        <v>5225909</v>
      </c>
      <c r="B4773" t="s">
        <v>89</v>
      </c>
      <c r="E4773" t="s">
        <v>90</v>
      </c>
      <c r="F4773" t="s">
        <v>41440</v>
      </c>
      <c r="G4773" t="s">
        <v>41441</v>
      </c>
      <c r="I4773" t="s">
        <v>27635</v>
      </c>
      <c r="J4773" t="s">
        <v>638</v>
      </c>
      <c r="K4773" t="s">
        <v>1388</v>
      </c>
      <c r="L4773" t="s">
        <v>2070</v>
      </c>
      <c r="M4773" t="s">
        <v>2071</v>
      </c>
      <c r="N4773" t="s">
        <v>27623</v>
      </c>
      <c r="O4773" t="s">
        <v>41442</v>
      </c>
      <c r="P4773">
        <v>269839</v>
      </c>
      <c r="Q4773" t="s">
        <v>38041</v>
      </c>
      <c r="R4773" t="s">
        <v>27638</v>
      </c>
      <c r="T4773" t="s">
        <v>41443</v>
      </c>
      <c r="W4773" t="s">
        <v>103</v>
      </c>
      <c r="AE4773" t="s">
        <v>1665</v>
      </c>
      <c r="AG4773" t="s">
        <v>105</v>
      </c>
      <c r="AH4773" s="1">
        <v>12696</v>
      </c>
      <c r="AI4773">
        <v>1934</v>
      </c>
      <c r="AJ4773">
        <v>10</v>
      </c>
      <c r="AK4773">
        <v>4</v>
      </c>
      <c r="AL4773">
        <v>277</v>
      </c>
      <c r="AN4773" s="2">
        <v>12696</v>
      </c>
      <c r="BF4773" t="s">
        <v>108</v>
      </c>
      <c r="BG4773" t="s">
        <v>109</v>
      </c>
      <c r="BH4773" t="s">
        <v>110</v>
      </c>
      <c r="BI4773" t="s">
        <v>111</v>
      </c>
      <c r="BJ4773" t="s">
        <v>166</v>
      </c>
      <c r="BN4773">
        <v>39.202280000000002</v>
      </c>
      <c r="BO4773">
        <v>-84.547166000000004</v>
      </c>
      <c r="BP4773" t="s">
        <v>113</v>
      </c>
      <c r="BQ4773">
        <v>3036</v>
      </c>
      <c r="BS4773" t="s">
        <v>908</v>
      </c>
      <c r="BU4773" t="s">
        <v>352</v>
      </c>
      <c r="BV4773" t="s">
        <v>270</v>
      </c>
      <c r="BX4773">
        <v>170</v>
      </c>
      <c r="BY4773">
        <v>290</v>
      </c>
      <c r="CF4773" t="s">
        <v>114</v>
      </c>
      <c r="CG4773" s="3">
        <v>43935.488125000003</v>
      </c>
      <c r="CI4773">
        <v>70</v>
      </c>
      <c r="CJ4773" t="s">
        <v>41444</v>
      </c>
      <c r="CK4773" t="s">
        <v>41445</v>
      </c>
    </row>
    <row r="4774" spans="1:89" x14ac:dyDescent="0.45">
      <c r="A4774">
        <v>5230706</v>
      </c>
      <c r="B4774" t="s">
        <v>89</v>
      </c>
      <c r="E4774" t="s">
        <v>90</v>
      </c>
      <c r="F4774" t="s">
        <v>41574</v>
      </c>
      <c r="G4774" t="s">
        <v>41575</v>
      </c>
      <c r="I4774" t="s">
        <v>38055</v>
      </c>
      <c r="J4774" t="s">
        <v>638</v>
      </c>
      <c r="K4774" t="s">
        <v>1388</v>
      </c>
      <c r="L4774" t="s">
        <v>2070</v>
      </c>
      <c r="M4774" t="s">
        <v>2071</v>
      </c>
      <c r="N4774" t="s">
        <v>2072</v>
      </c>
      <c r="O4774" t="s">
        <v>41576</v>
      </c>
      <c r="P4774">
        <v>298163</v>
      </c>
      <c r="Q4774" t="s">
        <v>41577</v>
      </c>
      <c r="R4774" t="s">
        <v>38058</v>
      </c>
      <c r="T4774" t="s">
        <v>41578</v>
      </c>
      <c r="W4774" t="s">
        <v>103</v>
      </c>
      <c r="AE4774" t="s">
        <v>1665</v>
      </c>
      <c r="AG4774" t="s">
        <v>105</v>
      </c>
      <c r="AH4774" s="1">
        <v>12696</v>
      </c>
      <c r="AI4774">
        <v>1934</v>
      </c>
      <c r="AJ4774">
        <v>10</v>
      </c>
      <c r="AK4774">
        <v>4</v>
      </c>
      <c r="AL4774">
        <v>277</v>
      </c>
      <c r="AN4774" s="2">
        <v>12696</v>
      </c>
      <c r="BF4774" t="s">
        <v>108</v>
      </c>
      <c r="BG4774" t="s">
        <v>109</v>
      </c>
      <c r="BH4774" t="s">
        <v>110</v>
      </c>
      <c r="BI4774" t="s">
        <v>111</v>
      </c>
      <c r="BJ4774" t="s">
        <v>166</v>
      </c>
      <c r="BN4774">
        <v>39.202280000000002</v>
      </c>
      <c r="BO4774">
        <v>-84.547166000000004</v>
      </c>
      <c r="BP4774" t="s">
        <v>113</v>
      </c>
      <c r="BQ4774">
        <v>3036</v>
      </c>
      <c r="BS4774" t="s">
        <v>908</v>
      </c>
      <c r="BU4774" t="s">
        <v>352</v>
      </c>
      <c r="BV4774" t="s">
        <v>270</v>
      </c>
      <c r="BX4774">
        <v>170</v>
      </c>
      <c r="BY4774">
        <v>290</v>
      </c>
      <c r="CF4774" t="s">
        <v>114</v>
      </c>
      <c r="CG4774" s="3">
        <v>43935.488125000003</v>
      </c>
      <c r="CI4774">
        <v>70</v>
      </c>
      <c r="CJ4774" t="s">
        <v>41579</v>
      </c>
      <c r="CK4774" t="s">
        <v>41580</v>
      </c>
    </row>
    <row r="4775" spans="1:89" x14ac:dyDescent="0.45">
      <c r="A4775">
        <v>5230717</v>
      </c>
      <c r="B4775" t="s">
        <v>89</v>
      </c>
      <c r="E4775" t="s">
        <v>90</v>
      </c>
      <c r="F4775" t="s">
        <v>41623</v>
      </c>
      <c r="G4775" t="s">
        <v>41624</v>
      </c>
      <c r="I4775" t="s">
        <v>38055</v>
      </c>
      <c r="J4775" t="s">
        <v>638</v>
      </c>
      <c r="K4775" t="s">
        <v>1388</v>
      </c>
      <c r="L4775" t="s">
        <v>2070</v>
      </c>
      <c r="M4775" t="s">
        <v>2071</v>
      </c>
      <c r="N4775" t="s">
        <v>2072</v>
      </c>
      <c r="O4775" t="s">
        <v>41625</v>
      </c>
      <c r="P4775">
        <v>185986</v>
      </c>
      <c r="Q4775" t="s">
        <v>27605</v>
      </c>
      <c r="R4775" t="s">
        <v>38058</v>
      </c>
      <c r="T4775" t="s">
        <v>10023</v>
      </c>
      <c r="W4775" t="s">
        <v>103</v>
      </c>
      <c r="AE4775" t="s">
        <v>1665</v>
      </c>
      <c r="AG4775" t="s">
        <v>105</v>
      </c>
      <c r="AH4775" s="1">
        <v>12192</v>
      </c>
      <c r="AI4775">
        <v>1933</v>
      </c>
      <c r="AJ4775">
        <v>5</v>
      </c>
      <c r="AK4775">
        <v>18</v>
      </c>
      <c r="AL4775">
        <v>138</v>
      </c>
      <c r="AN4775" s="2">
        <v>12192</v>
      </c>
      <c r="AQ4775" t="s">
        <v>13517</v>
      </c>
      <c r="BF4775" t="s">
        <v>108</v>
      </c>
      <c r="BG4775" t="s">
        <v>109</v>
      </c>
      <c r="BH4775" t="s">
        <v>110</v>
      </c>
      <c r="BI4775" t="s">
        <v>111</v>
      </c>
      <c r="BJ4775" t="s">
        <v>34901</v>
      </c>
      <c r="BN4775">
        <v>39.183061000000002</v>
      </c>
      <c r="BO4775">
        <v>-84.569536999999997</v>
      </c>
      <c r="BQ4775">
        <v>2035</v>
      </c>
      <c r="BS4775" t="s">
        <v>34902</v>
      </c>
      <c r="BU4775" t="s">
        <v>4674</v>
      </c>
      <c r="BV4775" t="s">
        <v>270</v>
      </c>
      <c r="BW4775" t="s">
        <v>4522</v>
      </c>
      <c r="CF4775" t="s">
        <v>114</v>
      </c>
      <c r="CG4775" s="3">
        <v>43937.422083333331</v>
      </c>
      <c r="CI4775">
        <v>70</v>
      </c>
      <c r="CJ4775" t="s">
        <v>41626</v>
      </c>
      <c r="CK4775" t="s">
        <v>41627</v>
      </c>
    </row>
    <row r="4776" spans="1:89" x14ac:dyDescent="0.45">
      <c r="A4776">
        <v>5230727</v>
      </c>
      <c r="B4776" t="s">
        <v>89</v>
      </c>
      <c r="E4776" t="s">
        <v>90</v>
      </c>
      <c r="F4776" t="s">
        <v>41667</v>
      </c>
      <c r="G4776" t="s">
        <v>41668</v>
      </c>
      <c r="I4776" t="s">
        <v>38055</v>
      </c>
      <c r="J4776" t="s">
        <v>638</v>
      </c>
      <c r="K4776" t="s">
        <v>1388</v>
      </c>
      <c r="L4776" t="s">
        <v>2070</v>
      </c>
      <c r="M4776" t="s">
        <v>2071</v>
      </c>
      <c r="N4776" t="s">
        <v>2072</v>
      </c>
      <c r="O4776" t="s">
        <v>38065</v>
      </c>
      <c r="P4776">
        <v>185974</v>
      </c>
      <c r="Q4776" t="s">
        <v>27605</v>
      </c>
      <c r="R4776" t="s">
        <v>38058</v>
      </c>
      <c r="T4776" t="s">
        <v>38066</v>
      </c>
      <c r="W4776" t="s">
        <v>103</v>
      </c>
      <c r="AE4776" t="s">
        <v>1665</v>
      </c>
      <c r="AG4776" t="s">
        <v>105</v>
      </c>
      <c r="AH4776" s="1">
        <v>12202</v>
      </c>
      <c r="AI4776">
        <v>1933</v>
      </c>
      <c r="AJ4776">
        <v>5</v>
      </c>
      <c r="AK4776">
        <v>28</v>
      </c>
      <c r="AL4776">
        <v>148</v>
      </c>
      <c r="AN4776" s="2">
        <v>12202</v>
      </c>
      <c r="AQ4776" t="s">
        <v>13517</v>
      </c>
      <c r="BF4776" t="s">
        <v>108</v>
      </c>
      <c r="BG4776" t="s">
        <v>109</v>
      </c>
      <c r="BH4776" t="s">
        <v>110</v>
      </c>
      <c r="BI4776" t="s">
        <v>111</v>
      </c>
      <c r="BJ4776" t="s">
        <v>4196</v>
      </c>
      <c r="BN4776">
        <v>39.185614999999999</v>
      </c>
      <c r="BO4776">
        <v>-84.408274000000006</v>
      </c>
      <c r="BQ4776">
        <v>3036</v>
      </c>
      <c r="BS4776" t="s">
        <v>4197</v>
      </c>
      <c r="BU4776" t="s">
        <v>2767</v>
      </c>
      <c r="BV4776" t="s">
        <v>270</v>
      </c>
      <c r="CF4776" t="s">
        <v>114</v>
      </c>
      <c r="CG4776" s="3">
        <v>43935.488125000003</v>
      </c>
      <c r="CI4776">
        <v>70</v>
      </c>
      <c r="CJ4776" t="s">
        <v>41669</v>
      </c>
      <c r="CK4776" t="s">
        <v>41670</v>
      </c>
    </row>
    <row r="4777" spans="1:89" x14ac:dyDescent="0.45">
      <c r="A4777">
        <v>5624080</v>
      </c>
      <c r="B4777" t="s">
        <v>89</v>
      </c>
      <c r="E4777" t="s">
        <v>90</v>
      </c>
      <c r="F4777" t="s">
        <v>42054</v>
      </c>
      <c r="G4777" t="s">
        <v>42055</v>
      </c>
      <c r="I4777" t="s">
        <v>41936</v>
      </c>
      <c r="J4777" t="s">
        <v>638</v>
      </c>
      <c r="K4777" t="s">
        <v>1388</v>
      </c>
      <c r="L4777" t="s">
        <v>2070</v>
      </c>
      <c r="M4777" t="s">
        <v>8691</v>
      </c>
      <c r="N4777" t="s">
        <v>41109</v>
      </c>
      <c r="O4777" t="s">
        <v>41972</v>
      </c>
      <c r="P4777">
        <v>411719</v>
      </c>
      <c r="Q4777" t="s">
        <v>41973</v>
      </c>
      <c r="R4777" t="s">
        <v>41938</v>
      </c>
      <c r="T4777" t="s">
        <v>41974</v>
      </c>
      <c r="W4777" t="s">
        <v>103</v>
      </c>
      <c r="AE4777" t="s">
        <v>1665</v>
      </c>
      <c r="AG4777" t="s">
        <v>105</v>
      </c>
      <c r="AH4777" t="s">
        <v>6691</v>
      </c>
      <c r="AI4777">
        <v>1935</v>
      </c>
      <c r="AJ4777">
        <v>7</v>
      </c>
      <c r="AN4777" t="s">
        <v>6692</v>
      </c>
      <c r="BF4777" t="s">
        <v>108</v>
      </c>
      <c r="BG4777" t="s">
        <v>109</v>
      </c>
      <c r="BH4777" t="s">
        <v>5145</v>
      </c>
      <c r="BJ4777" t="s">
        <v>5146</v>
      </c>
      <c r="BN4777">
        <v>38.934047999999997</v>
      </c>
      <c r="BO4777">
        <v>-83.867428000000004</v>
      </c>
      <c r="BQ4777">
        <v>43800</v>
      </c>
      <c r="BS4777" t="s">
        <v>28104</v>
      </c>
      <c r="BU4777" t="s">
        <v>2767</v>
      </c>
      <c r="BV4777" t="s">
        <v>270</v>
      </c>
      <c r="CF4777" t="s">
        <v>114</v>
      </c>
      <c r="CG4777" s="3">
        <v>43935.488125000003</v>
      </c>
      <c r="CI4777">
        <v>70</v>
      </c>
      <c r="CJ4777" t="s">
        <v>42056</v>
      </c>
      <c r="CK4777" t="s">
        <v>42057</v>
      </c>
    </row>
    <row r="4778" spans="1:89" x14ac:dyDescent="0.45">
      <c r="A4778">
        <v>5624093</v>
      </c>
      <c r="B4778" t="s">
        <v>89</v>
      </c>
      <c r="E4778" t="s">
        <v>90</v>
      </c>
      <c r="F4778" t="s">
        <v>42115</v>
      </c>
      <c r="G4778" t="s">
        <v>42116</v>
      </c>
      <c r="I4778" t="s">
        <v>27695</v>
      </c>
      <c r="J4778" t="s">
        <v>638</v>
      </c>
      <c r="K4778" t="s">
        <v>1388</v>
      </c>
      <c r="L4778" t="s">
        <v>2070</v>
      </c>
      <c r="M4778" t="s">
        <v>2071</v>
      </c>
      <c r="N4778" t="s">
        <v>27696</v>
      </c>
      <c r="O4778" t="s">
        <v>40459</v>
      </c>
      <c r="P4778">
        <v>187655</v>
      </c>
      <c r="Q4778" t="s">
        <v>40460</v>
      </c>
      <c r="R4778" t="s">
        <v>27698</v>
      </c>
      <c r="T4778" t="s">
        <v>40461</v>
      </c>
      <c r="W4778" t="s">
        <v>103</v>
      </c>
      <c r="AE4778" t="s">
        <v>1665</v>
      </c>
      <c r="AG4778" t="s">
        <v>105</v>
      </c>
      <c r="AH4778" s="1">
        <v>12197</v>
      </c>
      <c r="AI4778">
        <v>1933</v>
      </c>
      <c r="AJ4778">
        <v>5</v>
      </c>
      <c r="AK4778">
        <v>23</v>
      </c>
      <c r="AL4778">
        <v>143</v>
      </c>
      <c r="AN4778" s="2">
        <v>12197</v>
      </c>
      <c r="AQ4778" t="s">
        <v>6497</v>
      </c>
      <c r="BF4778" t="s">
        <v>108</v>
      </c>
      <c r="BG4778" t="s">
        <v>109</v>
      </c>
      <c r="BH4778" t="s">
        <v>110</v>
      </c>
      <c r="BI4778" t="s">
        <v>111</v>
      </c>
      <c r="BJ4778" t="s">
        <v>1938</v>
      </c>
      <c r="BN4778">
        <v>39.139271000000001</v>
      </c>
      <c r="BO4778">
        <v>-84.517275999999995</v>
      </c>
      <c r="BQ4778">
        <v>401</v>
      </c>
      <c r="BS4778" t="s">
        <v>1939</v>
      </c>
      <c r="BU4778" t="s">
        <v>284</v>
      </c>
      <c r="BV4778" t="s">
        <v>270</v>
      </c>
      <c r="CF4778" t="s">
        <v>114</v>
      </c>
      <c r="CG4778" s="3">
        <v>43935.488125000003</v>
      </c>
      <c r="CI4778">
        <v>70</v>
      </c>
      <c r="CJ4778" t="s">
        <v>42117</v>
      </c>
      <c r="CK4778" t="s">
        <v>42118</v>
      </c>
    </row>
    <row r="4779" spans="1:89" x14ac:dyDescent="0.45">
      <c r="A4779">
        <v>5624105</v>
      </c>
      <c r="B4779" t="s">
        <v>89</v>
      </c>
      <c r="E4779" t="s">
        <v>90</v>
      </c>
      <c r="F4779" t="s">
        <v>42165</v>
      </c>
      <c r="G4779" t="s">
        <v>42166</v>
      </c>
      <c r="I4779" t="s">
        <v>27695</v>
      </c>
      <c r="J4779" t="s">
        <v>638</v>
      </c>
      <c r="K4779" t="s">
        <v>1388</v>
      </c>
      <c r="L4779" t="s">
        <v>2070</v>
      </c>
      <c r="M4779" t="s">
        <v>2071</v>
      </c>
      <c r="N4779" t="s">
        <v>27696</v>
      </c>
      <c r="O4779" t="s">
        <v>40459</v>
      </c>
      <c r="P4779">
        <v>187655</v>
      </c>
      <c r="Q4779" t="s">
        <v>40460</v>
      </c>
      <c r="R4779" t="s">
        <v>27698</v>
      </c>
      <c r="T4779" t="s">
        <v>40461</v>
      </c>
      <c r="W4779" t="s">
        <v>103</v>
      </c>
      <c r="AE4779" t="s">
        <v>1665</v>
      </c>
      <c r="AG4779" t="s">
        <v>105</v>
      </c>
      <c r="AH4779" s="1">
        <v>12696</v>
      </c>
      <c r="AI4779">
        <v>1934</v>
      </c>
      <c r="AJ4779">
        <v>10</v>
      </c>
      <c r="AK4779">
        <v>4</v>
      </c>
      <c r="AL4779">
        <v>277</v>
      </c>
      <c r="AN4779" s="2">
        <v>12696</v>
      </c>
      <c r="AQ4779" t="s">
        <v>6497</v>
      </c>
      <c r="BF4779" t="s">
        <v>108</v>
      </c>
      <c r="BG4779" t="s">
        <v>109</v>
      </c>
      <c r="BH4779" t="s">
        <v>110</v>
      </c>
      <c r="BI4779" t="s">
        <v>111</v>
      </c>
      <c r="BJ4779" t="s">
        <v>166</v>
      </c>
      <c r="BN4779">
        <v>39.202280000000002</v>
      </c>
      <c r="BO4779">
        <v>-84.547166000000004</v>
      </c>
      <c r="BP4779" t="s">
        <v>113</v>
      </c>
      <c r="BQ4779">
        <v>3036</v>
      </c>
      <c r="BS4779" t="s">
        <v>908</v>
      </c>
      <c r="BU4779" t="s">
        <v>352</v>
      </c>
      <c r="BV4779" t="s">
        <v>270</v>
      </c>
      <c r="BX4779">
        <v>170</v>
      </c>
      <c r="BY4779">
        <v>290</v>
      </c>
      <c r="CF4779" t="s">
        <v>114</v>
      </c>
      <c r="CG4779" s="3">
        <v>43935.488125000003</v>
      </c>
      <c r="CI4779">
        <v>70</v>
      </c>
      <c r="CJ4779" t="s">
        <v>42167</v>
      </c>
      <c r="CK4779" t="s">
        <v>42168</v>
      </c>
    </row>
    <row r="4780" spans="1:89" x14ac:dyDescent="0.45">
      <c r="A4780">
        <v>5628153</v>
      </c>
      <c r="B4780" t="s">
        <v>89</v>
      </c>
      <c r="E4780" t="s">
        <v>90</v>
      </c>
      <c r="F4780" t="s">
        <v>42488</v>
      </c>
      <c r="G4780" t="s">
        <v>42489</v>
      </c>
      <c r="I4780" t="s">
        <v>41936</v>
      </c>
      <c r="J4780" t="s">
        <v>638</v>
      </c>
      <c r="K4780" t="s">
        <v>1388</v>
      </c>
      <c r="L4780" t="s">
        <v>2070</v>
      </c>
      <c r="M4780" t="s">
        <v>8691</v>
      </c>
      <c r="N4780" t="s">
        <v>41109</v>
      </c>
      <c r="O4780" t="s">
        <v>42474</v>
      </c>
      <c r="P4780">
        <v>412604</v>
      </c>
      <c r="Q4780" t="s">
        <v>42475</v>
      </c>
      <c r="R4780" t="s">
        <v>41938</v>
      </c>
      <c r="T4780" t="s">
        <v>42476</v>
      </c>
      <c r="W4780" t="s">
        <v>103</v>
      </c>
      <c r="AE4780" t="s">
        <v>1665</v>
      </c>
      <c r="AG4780" t="s">
        <v>105</v>
      </c>
      <c r="AH4780" t="s">
        <v>15995</v>
      </c>
      <c r="AI4780">
        <v>1937</v>
      </c>
      <c r="AJ4780">
        <v>7</v>
      </c>
      <c r="AN4780" t="s">
        <v>25962</v>
      </c>
      <c r="BF4780" t="s">
        <v>108</v>
      </c>
      <c r="BG4780" t="s">
        <v>109</v>
      </c>
      <c r="BH4780" t="s">
        <v>5145</v>
      </c>
      <c r="BJ4780" t="s">
        <v>5146</v>
      </c>
      <c r="BN4780">
        <v>38.934047999999997</v>
      </c>
      <c r="BO4780">
        <v>-83.867428000000004</v>
      </c>
      <c r="BQ4780">
        <v>43800</v>
      </c>
      <c r="BS4780" t="s">
        <v>28104</v>
      </c>
      <c r="BU4780" t="s">
        <v>2767</v>
      </c>
      <c r="BV4780" t="s">
        <v>270</v>
      </c>
      <c r="CF4780" t="s">
        <v>114</v>
      </c>
      <c r="CG4780" s="3">
        <v>43935.488125000003</v>
      </c>
      <c r="CI4780">
        <v>70</v>
      </c>
      <c r="CJ4780" t="s">
        <v>42490</v>
      </c>
      <c r="CK4780" t="s">
        <v>42491</v>
      </c>
    </row>
    <row r="4781" spans="1:89" x14ac:dyDescent="0.45">
      <c r="A4781">
        <v>5628236</v>
      </c>
      <c r="B4781" t="s">
        <v>89</v>
      </c>
      <c r="E4781" t="s">
        <v>90</v>
      </c>
      <c r="F4781" t="s">
        <v>42751</v>
      </c>
      <c r="G4781" t="s">
        <v>42752</v>
      </c>
      <c r="I4781" t="s">
        <v>42703</v>
      </c>
      <c r="J4781" t="s">
        <v>638</v>
      </c>
      <c r="K4781" t="s">
        <v>1388</v>
      </c>
      <c r="L4781" t="s">
        <v>2070</v>
      </c>
      <c r="M4781" t="s">
        <v>2071</v>
      </c>
      <c r="N4781" t="s">
        <v>42219</v>
      </c>
      <c r="O4781" t="s">
        <v>42704</v>
      </c>
      <c r="P4781">
        <v>150426</v>
      </c>
      <c r="Q4781" t="s">
        <v>42705</v>
      </c>
      <c r="R4781" t="s">
        <v>42706</v>
      </c>
      <c r="T4781" t="s">
        <v>42707</v>
      </c>
      <c r="W4781" t="s">
        <v>103</v>
      </c>
      <c r="AE4781" t="s">
        <v>1665</v>
      </c>
      <c r="AG4781" t="s">
        <v>105</v>
      </c>
      <c r="AH4781" s="1">
        <v>12197</v>
      </c>
      <c r="AI4781">
        <v>1933</v>
      </c>
      <c r="AJ4781">
        <v>5</v>
      </c>
      <c r="AK4781">
        <v>23</v>
      </c>
      <c r="AL4781">
        <v>143</v>
      </c>
      <c r="AN4781" s="2">
        <v>12197</v>
      </c>
      <c r="AQ4781" t="s">
        <v>13517</v>
      </c>
      <c r="BF4781" t="s">
        <v>108</v>
      </c>
      <c r="BG4781" t="s">
        <v>109</v>
      </c>
      <c r="BH4781" t="s">
        <v>110</v>
      </c>
      <c r="BI4781" t="s">
        <v>111</v>
      </c>
      <c r="BJ4781" t="s">
        <v>1938</v>
      </c>
      <c r="BN4781">
        <v>39.139271000000001</v>
      </c>
      <c r="BO4781">
        <v>-84.517275999999995</v>
      </c>
      <c r="BQ4781">
        <v>401</v>
      </c>
      <c r="BS4781" t="s">
        <v>1939</v>
      </c>
      <c r="BU4781" t="s">
        <v>284</v>
      </c>
      <c r="BV4781" t="s">
        <v>270</v>
      </c>
      <c r="CF4781" t="s">
        <v>114</v>
      </c>
      <c r="CG4781" s="3">
        <v>43935.488125000003</v>
      </c>
      <c r="CI4781">
        <v>70</v>
      </c>
      <c r="CJ4781" t="s">
        <v>42753</v>
      </c>
      <c r="CK4781" t="s">
        <v>42754</v>
      </c>
    </row>
    <row r="4782" spans="1:89" x14ac:dyDescent="0.45">
      <c r="A4782">
        <v>5628240</v>
      </c>
      <c r="B4782" t="s">
        <v>89</v>
      </c>
      <c r="E4782" t="s">
        <v>90</v>
      </c>
      <c r="F4782" t="s">
        <v>42767</v>
      </c>
      <c r="G4782" t="s">
        <v>42768</v>
      </c>
      <c r="I4782" t="s">
        <v>42718</v>
      </c>
      <c r="J4782" t="s">
        <v>638</v>
      </c>
      <c r="K4782" t="s">
        <v>1388</v>
      </c>
      <c r="L4782" t="s">
        <v>2070</v>
      </c>
      <c r="M4782" t="s">
        <v>2071</v>
      </c>
      <c r="N4782" t="s">
        <v>41014</v>
      </c>
      <c r="O4782" t="s">
        <v>42763</v>
      </c>
      <c r="P4782">
        <v>367130</v>
      </c>
      <c r="Q4782" t="s">
        <v>42764</v>
      </c>
      <c r="R4782" t="s">
        <v>42234</v>
      </c>
      <c r="T4782" t="s">
        <v>13879</v>
      </c>
      <c r="W4782" t="s">
        <v>103</v>
      </c>
      <c r="AE4782" t="s">
        <v>1665</v>
      </c>
      <c r="AG4782" t="s">
        <v>105</v>
      </c>
      <c r="AH4782" s="1">
        <v>12696</v>
      </c>
      <c r="AI4782">
        <v>1934</v>
      </c>
      <c r="AJ4782">
        <v>10</v>
      </c>
      <c r="AK4782">
        <v>4</v>
      </c>
      <c r="AL4782">
        <v>277</v>
      </c>
      <c r="AN4782" s="2">
        <v>12696</v>
      </c>
      <c r="AQ4782" t="s">
        <v>6497</v>
      </c>
      <c r="BF4782" t="s">
        <v>108</v>
      </c>
      <c r="BG4782" t="s">
        <v>109</v>
      </c>
      <c r="BH4782" t="s">
        <v>110</v>
      </c>
      <c r="BI4782" t="s">
        <v>111</v>
      </c>
      <c r="BJ4782" t="s">
        <v>166</v>
      </c>
      <c r="BN4782">
        <v>39.202280000000002</v>
      </c>
      <c r="BO4782">
        <v>-84.547166000000004</v>
      </c>
      <c r="BP4782" t="s">
        <v>113</v>
      </c>
      <c r="BQ4782">
        <v>3036</v>
      </c>
      <c r="BS4782" t="s">
        <v>908</v>
      </c>
      <c r="BU4782" t="s">
        <v>352</v>
      </c>
      <c r="BV4782" t="s">
        <v>270</v>
      </c>
      <c r="BX4782">
        <v>170</v>
      </c>
      <c r="BY4782">
        <v>290</v>
      </c>
      <c r="CF4782" t="s">
        <v>114</v>
      </c>
      <c r="CG4782" s="3">
        <v>43935.488125000003</v>
      </c>
      <c r="CI4782">
        <v>70</v>
      </c>
      <c r="CJ4782" t="s">
        <v>42769</v>
      </c>
      <c r="CK4782" t="s">
        <v>42770</v>
      </c>
    </row>
    <row r="4783" spans="1:89" x14ac:dyDescent="0.45">
      <c r="A4783">
        <v>5628255</v>
      </c>
      <c r="B4783" t="s">
        <v>89</v>
      </c>
      <c r="E4783" t="s">
        <v>90</v>
      </c>
      <c r="F4783" t="s">
        <v>42835</v>
      </c>
      <c r="G4783" t="s">
        <v>42836</v>
      </c>
      <c r="I4783" t="s">
        <v>42231</v>
      </c>
      <c r="J4783" t="s">
        <v>638</v>
      </c>
      <c r="K4783" t="s">
        <v>1388</v>
      </c>
      <c r="L4783" t="s">
        <v>2070</v>
      </c>
      <c r="M4783" t="s">
        <v>2071</v>
      </c>
      <c r="N4783" t="s">
        <v>41014</v>
      </c>
      <c r="O4783" t="s">
        <v>42837</v>
      </c>
      <c r="P4783">
        <v>14488</v>
      </c>
      <c r="Q4783" t="s">
        <v>38057</v>
      </c>
      <c r="R4783" t="s">
        <v>42837</v>
      </c>
      <c r="W4783" t="s">
        <v>943</v>
      </c>
      <c r="AE4783" t="s">
        <v>1665</v>
      </c>
      <c r="AG4783" t="s">
        <v>105</v>
      </c>
      <c r="AH4783" t="s">
        <v>6691</v>
      </c>
      <c r="AI4783">
        <v>1935</v>
      </c>
      <c r="AJ4783">
        <v>7</v>
      </c>
      <c r="AN4783" t="s">
        <v>6692</v>
      </c>
      <c r="BF4783" t="s">
        <v>108</v>
      </c>
      <c r="BG4783" t="s">
        <v>109</v>
      </c>
      <c r="BH4783" t="s">
        <v>5145</v>
      </c>
      <c r="BJ4783" t="s">
        <v>5146</v>
      </c>
      <c r="BN4783">
        <v>38.934047999999997</v>
      </c>
      <c r="BO4783">
        <v>-83.867428000000004</v>
      </c>
      <c r="BQ4783">
        <v>43800</v>
      </c>
      <c r="BS4783" t="s">
        <v>28104</v>
      </c>
      <c r="BU4783" t="s">
        <v>2767</v>
      </c>
      <c r="BV4783" t="s">
        <v>270</v>
      </c>
      <c r="CF4783" t="s">
        <v>114</v>
      </c>
      <c r="CG4783" s="3">
        <v>43935.488125000003</v>
      </c>
      <c r="CI4783">
        <v>70</v>
      </c>
      <c r="CJ4783" t="s">
        <v>42838</v>
      </c>
      <c r="CK4783" t="s">
        <v>42839</v>
      </c>
    </row>
    <row r="4784" spans="1:89" x14ac:dyDescent="0.45">
      <c r="A4784">
        <v>6507513</v>
      </c>
      <c r="B4784" t="s">
        <v>89</v>
      </c>
      <c r="E4784" t="s">
        <v>90</v>
      </c>
      <c r="F4784" t="s">
        <v>42977</v>
      </c>
      <c r="G4784" t="s">
        <v>42978</v>
      </c>
      <c r="I4784" t="s">
        <v>42885</v>
      </c>
      <c r="J4784" t="s">
        <v>638</v>
      </c>
      <c r="K4784" t="s">
        <v>1388</v>
      </c>
      <c r="L4784" t="s">
        <v>2070</v>
      </c>
      <c r="M4784" t="s">
        <v>2071</v>
      </c>
      <c r="N4784" t="s">
        <v>38523</v>
      </c>
      <c r="O4784" t="s">
        <v>42979</v>
      </c>
      <c r="P4784">
        <v>190482</v>
      </c>
      <c r="Q4784" t="s">
        <v>39464</v>
      </c>
      <c r="R4784" t="s">
        <v>42887</v>
      </c>
      <c r="T4784" t="s">
        <v>42980</v>
      </c>
      <c r="W4784" t="s">
        <v>103</v>
      </c>
      <c r="AE4784" t="s">
        <v>1665</v>
      </c>
      <c r="AG4784" t="s">
        <v>105</v>
      </c>
      <c r="AH4784" s="1">
        <v>12202</v>
      </c>
      <c r="AI4784">
        <v>1933</v>
      </c>
      <c r="AJ4784">
        <v>5</v>
      </c>
      <c r="AK4784">
        <v>28</v>
      </c>
      <c r="AL4784">
        <v>148</v>
      </c>
      <c r="AN4784" s="2">
        <v>12202</v>
      </c>
      <c r="AQ4784" t="s">
        <v>13517</v>
      </c>
      <c r="BF4784" t="s">
        <v>108</v>
      </c>
      <c r="BG4784" t="s">
        <v>109</v>
      </c>
      <c r="BH4784" t="s">
        <v>110</v>
      </c>
      <c r="BI4784" t="s">
        <v>111</v>
      </c>
      <c r="BJ4784" t="s">
        <v>4196</v>
      </c>
      <c r="BN4784">
        <v>39.185614999999999</v>
      </c>
      <c r="BO4784">
        <v>-84.408274000000006</v>
      </c>
      <c r="BQ4784">
        <v>3036</v>
      </c>
      <c r="BS4784" t="s">
        <v>4197</v>
      </c>
      <c r="BU4784" t="s">
        <v>2767</v>
      </c>
      <c r="BV4784" t="s">
        <v>270</v>
      </c>
      <c r="CF4784" t="s">
        <v>114</v>
      </c>
      <c r="CG4784" s="3">
        <v>43935.488125000003</v>
      </c>
      <c r="CI4784">
        <v>70</v>
      </c>
      <c r="CJ4784" t="s">
        <v>42981</v>
      </c>
      <c r="CK4784" t="s">
        <v>42982</v>
      </c>
    </row>
    <row r="4785" spans="1:89" x14ac:dyDescent="0.45">
      <c r="A4785">
        <v>6822639</v>
      </c>
      <c r="B4785" t="s">
        <v>89</v>
      </c>
      <c r="E4785" t="s">
        <v>90</v>
      </c>
      <c r="F4785" t="s">
        <v>43552</v>
      </c>
      <c r="G4785" t="s">
        <v>43553</v>
      </c>
      <c r="I4785" t="s">
        <v>43171</v>
      </c>
      <c r="J4785" t="s">
        <v>638</v>
      </c>
      <c r="K4785" t="s">
        <v>1388</v>
      </c>
      <c r="L4785" t="s">
        <v>2070</v>
      </c>
      <c r="M4785" t="s">
        <v>2071</v>
      </c>
      <c r="N4785" t="s">
        <v>27623</v>
      </c>
      <c r="O4785" t="s">
        <v>43520</v>
      </c>
      <c r="P4785">
        <v>87511</v>
      </c>
      <c r="Q4785" t="s">
        <v>1095</v>
      </c>
      <c r="R4785" t="s">
        <v>43173</v>
      </c>
      <c r="T4785" t="s">
        <v>43554</v>
      </c>
      <c r="W4785" t="s">
        <v>103</v>
      </c>
      <c r="AC4785" t="s">
        <v>43520</v>
      </c>
      <c r="AE4785" t="s">
        <v>1665</v>
      </c>
      <c r="AG4785" t="s">
        <v>105</v>
      </c>
      <c r="AH4785" s="1">
        <v>12696</v>
      </c>
      <c r="AI4785">
        <v>1934</v>
      </c>
      <c r="AJ4785">
        <v>10</v>
      </c>
      <c r="AK4785">
        <v>4</v>
      </c>
      <c r="AL4785">
        <v>277</v>
      </c>
      <c r="AN4785" s="2">
        <v>12696</v>
      </c>
      <c r="AQ4785" t="s">
        <v>10187</v>
      </c>
      <c r="BF4785" t="s">
        <v>108</v>
      </c>
      <c r="BG4785" t="s">
        <v>109</v>
      </c>
      <c r="BH4785" t="s">
        <v>110</v>
      </c>
      <c r="BI4785" t="s">
        <v>111</v>
      </c>
      <c r="BJ4785" t="s">
        <v>166</v>
      </c>
      <c r="BL4785">
        <v>0</v>
      </c>
      <c r="BN4785">
        <v>39.202280000000002</v>
      </c>
      <c r="BO4785">
        <v>-84.547166000000004</v>
      </c>
      <c r="BP4785" t="s">
        <v>113</v>
      </c>
      <c r="BQ4785">
        <v>3036</v>
      </c>
      <c r="BS4785" t="s">
        <v>908</v>
      </c>
      <c r="BU4785" t="s">
        <v>352</v>
      </c>
      <c r="BV4785" t="s">
        <v>270</v>
      </c>
      <c r="BX4785">
        <v>170</v>
      </c>
      <c r="BY4785">
        <v>290</v>
      </c>
      <c r="CF4785" t="s">
        <v>114</v>
      </c>
      <c r="CG4785" s="3">
        <v>43935.488125000003</v>
      </c>
      <c r="CI4785">
        <v>70</v>
      </c>
      <c r="CJ4785" t="s">
        <v>43555</v>
      </c>
      <c r="CK4785" t="s">
        <v>43556</v>
      </c>
    </row>
    <row r="4786" spans="1:89" x14ac:dyDescent="0.45">
      <c r="A4786">
        <v>7220478</v>
      </c>
      <c r="B4786" t="s">
        <v>89</v>
      </c>
      <c r="E4786" t="s">
        <v>90</v>
      </c>
      <c r="F4786" t="s">
        <v>45313</v>
      </c>
      <c r="G4786" t="s">
        <v>45314</v>
      </c>
      <c r="I4786" t="s">
        <v>44866</v>
      </c>
      <c r="J4786" t="s">
        <v>44867</v>
      </c>
      <c r="K4786" t="s">
        <v>1388</v>
      </c>
      <c r="L4786" t="s">
        <v>2070</v>
      </c>
      <c r="M4786" t="s">
        <v>2071</v>
      </c>
      <c r="N4786" t="s">
        <v>27623</v>
      </c>
      <c r="O4786" t="s">
        <v>44868</v>
      </c>
      <c r="P4786">
        <v>279007</v>
      </c>
      <c r="Q4786" t="s">
        <v>11662</v>
      </c>
      <c r="R4786" t="s">
        <v>44869</v>
      </c>
      <c r="T4786" t="s">
        <v>44870</v>
      </c>
      <c r="W4786" t="s">
        <v>103</v>
      </c>
      <c r="AC4786" t="s">
        <v>44868</v>
      </c>
      <c r="AE4786" t="s">
        <v>1665</v>
      </c>
      <c r="AG4786" t="s">
        <v>105</v>
      </c>
      <c r="AH4786" s="1">
        <v>12699</v>
      </c>
      <c r="AI4786">
        <v>1934</v>
      </c>
      <c r="AJ4786">
        <v>10</v>
      </c>
      <c r="AK4786">
        <v>7</v>
      </c>
      <c r="AL4786">
        <v>280</v>
      </c>
      <c r="AN4786" s="2">
        <v>12699</v>
      </c>
      <c r="BF4786" t="s">
        <v>108</v>
      </c>
      <c r="BG4786" t="s">
        <v>109</v>
      </c>
      <c r="BH4786" t="s">
        <v>110</v>
      </c>
      <c r="BI4786" t="s">
        <v>111</v>
      </c>
      <c r="BJ4786" t="s">
        <v>1938</v>
      </c>
      <c r="BL4786">
        <v>0</v>
      </c>
      <c r="BN4786">
        <v>39.139271000000001</v>
      </c>
      <c r="BO4786">
        <v>-84.517275999999995</v>
      </c>
      <c r="BQ4786">
        <v>401</v>
      </c>
      <c r="BS4786" t="s">
        <v>1939</v>
      </c>
      <c r="BU4786" t="s">
        <v>284</v>
      </c>
      <c r="BV4786" t="s">
        <v>270</v>
      </c>
      <c r="CF4786" t="s">
        <v>114</v>
      </c>
      <c r="CG4786" s="3">
        <v>43935.488125000003</v>
      </c>
      <c r="CI4786">
        <v>70</v>
      </c>
      <c r="CJ4786" t="s">
        <v>45315</v>
      </c>
      <c r="CK4786" t="s">
        <v>45316</v>
      </c>
    </row>
    <row r="4787" spans="1:89" x14ac:dyDescent="0.45">
      <c r="A4787">
        <v>4352659</v>
      </c>
      <c r="B4787" t="s">
        <v>89</v>
      </c>
      <c r="E4787" t="s">
        <v>90</v>
      </c>
      <c r="F4787" t="s">
        <v>1935</v>
      </c>
      <c r="G4787" t="s">
        <v>1936</v>
      </c>
      <c r="I4787" t="s">
        <v>461</v>
      </c>
      <c r="J4787" t="s">
        <v>94</v>
      </c>
      <c r="K4787" t="s">
        <v>95</v>
      </c>
      <c r="N4787" t="s">
        <v>1898</v>
      </c>
      <c r="O4787" t="s">
        <v>1918</v>
      </c>
      <c r="P4787">
        <v>635061</v>
      </c>
      <c r="Q4787" t="s">
        <v>1919</v>
      </c>
      <c r="R4787" t="s">
        <v>1900</v>
      </c>
      <c r="T4787" t="s">
        <v>1920</v>
      </c>
      <c r="W4787" t="s">
        <v>103</v>
      </c>
      <c r="AE4787" t="s">
        <v>1937</v>
      </c>
      <c r="AG4787" t="s">
        <v>105</v>
      </c>
      <c r="AH4787" s="1">
        <v>12699</v>
      </c>
      <c r="AI4787">
        <v>1934</v>
      </c>
      <c r="AJ4787">
        <v>10</v>
      </c>
      <c r="AK4787">
        <v>7</v>
      </c>
      <c r="AL4787">
        <v>280</v>
      </c>
      <c r="AN4787" s="2">
        <v>12699</v>
      </c>
      <c r="AQ4787" t="s">
        <v>570</v>
      </c>
      <c r="BF4787" t="s">
        <v>108</v>
      </c>
      <c r="BG4787" t="s">
        <v>109</v>
      </c>
      <c r="BH4787" t="s">
        <v>110</v>
      </c>
      <c r="BI4787" t="s">
        <v>111</v>
      </c>
      <c r="BJ4787" t="s">
        <v>1938</v>
      </c>
      <c r="BN4787">
        <v>39.139271000000001</v>
      </c>
      <c r="BO4787">
        <v>-84.517275999999995</v>
      </c>
      <c r="BQ4787">
        <v>401</v>
      </c>
      <c r="BS4787" t="s">
        <v>1939</v>
      </c>
      <c r="BU4787" t="s">
        <v>284</v>
      </c>
      <c r="BV4787" t="s">
        <v>270</v>
      </c>
      <c r="CF4787" t="s">
        <v>114</v>
      </c>
      <c r="CG4787" s="3">
        <v>43959.370393518519</v>
      </c>
      <c r="CI4787">
        <v>70</v>
      </c>
      <c r="CJ4787" t="s">
        <v>1940</v>
      </c>
      <c r="CK4787" t="s">
        <v>1941</v>
      </c>
    </row>
    <row r="4788" spans="1:89" x14ac:dyDescent="0.45">
      <c r="A4788">
        <v>4366998</v>
      </c>
      <c r="B4788" t="s">
        <v>89</v>
      </c>
      <c r="E4788" t="s">
        <v>90</v>
      </c>
      <c r="F4788" s="4" t="s">
        <v>3643</v>
      </c>
      <c r="G4788" t="s">
        <v>3644</v>
      </c>
      <c r="I4788" t="s">
        <v>93</v>
      </c>
      <c r="J4788" t="s">
        <v>94</v>
      </c>
      <c r="K4788" t="s">
        <v>95</v>
      </c>
      <c r="L4788" t="s">
        <v>96</v>
      </c>
      <c r="M4788" t="s">
        <v>97</v>
      </c>
      <c r="N4788" t="s">
        <v>98</v>
      </c>
      <c r="O4788" t="s">
        <v>3582</v>
      </c>
      <c r="P4788">
        <v>638824</v>
      </c>
      <c r="Q4788" t="s">
        <v>3583</v>
      </c>
      <c r="R4788" t="s">
        <v>123</v>
      </c>
      <c r="T4788" t="s">
        <v>3584</v>
      </c>
      <c r="W4788" t="s">
        <v>103</v>
      </c>
      <c r="AE4788" t="s">
        <v>1937</v>
      </c>
      <c r="AG4788" t="s">
        <v>105</v>
      </c>
      <c r="AH4788" s="1">
        <v>12706</v>
      </c>
      <c r="AI4788">
        <v>1934</v>
      </c>
      <c r="AJ4788">
        <v>10</v>
      </c>
      <c r="AK4788">
        <v>14</v>
      </c>
      <c r="AL4788">
        <v>287</v>
      </c>
      <c r="AN4788" s="2">
        <v>12706</v>
      </c>
      <c r="AQ4788" t="s">
        <v>570</v>
      </c>
      <c r="BF4788" t="s">
        <v>108</v>
      </c>
      <c r="BG4788" t="s">
        <v>109</v>
      </c>
      <c r="BH4788" t="s">
        <v>3645</v>
      </c>
      <c r="BJ4788" t="s">
        <v>3646</v>
      </c>
      <c r="BN4788">
        <v>38.742870000000003</v>
      </c>
      <c r="BO4788">
        <v>-83.204008000000002</v>
      </c>
      <c r="BQ4788">
        <v>2289</v>
      </c>
      <c r="BS4788" t="s">
        <v>3647</v>
      </c>
      <c r="BU4788" t="s">
        <v>2767</v>
      </c>
      <c r="BV4788" t="s">
        <v>270</v>
      </c>
      <c r="CF4788" t="s">
        <v>114</v>
      </c>
      <c r="CG4788" s="3">
        <v>43959.370393518519</v>
      </c>
      <c r="CI4788">
        <v>70</v>
      </c>
      <c r="CJ4788" t="s">
        <v>3648</v>
      </c>
      <c r="CK4788" t="s">
        <v>3649</v>
      </c>
    </row>
    <row r="4789" spans="1:89" x14ac:dyDescent="0.45">
      <c r="A4789">
        <v>5174474</v>
      </c>
      <c r="B4789" t="s">
        <v>89</v>
      </c>
      <c r="E4789" t="s">
        <v>90</v>
      </c>
      <c r="F4789" t="s">
        <v>39022</v>
      </c>
      <c r="G4789" t="s">
        <v>39023</v>
      </c>
      <c r="I4789" t="s">
        <v>38830</v>
      </c>
      <c r="J4789" t="s">
        <v>638</v>
      </c>
      <c r="K4789" t="s">
        <v>1388</v>
      </c>
      <c r="L4789" t="s">
        <v>2070</v>
      </c>
      <c r="M4789" t="s">
        <v>2071</v>
      </c>
      <c r="N4789" t="s">
        <v>10401</v>
      </c>
      <c r="O4789" t="s">
        <v>39024</v>
      </c>
      <c r="P4789">
        <v>282930</v>
      </c>
      <c r="Q4789" t="s">
        <v>1469</v>
      </c>
      <c r="R4789" t="s">
        <v>38823</v>
      </c>
      <c r="T4789" t="s">
        <v>39025</v>
      </c>
      <c r="W4789" t="s">
        <v>103</v>
      </c>
      <c r="AE4789" t="s">
        <v>1937</v>
      </c>
      <c r="AG4789" t="s">
        <v>105</v>
      </c>
      <c r="AH4789" t="s">
        <v>8831</v>
      </c>
      <c r="AI4789">
        <v>1934</v>
      </c>
      <c r="AJ4789">
        <v>11</v>
      </c>
      <c r="AN4789" t="s">
        <v>8832</v>
      </c>
      <c r="AQ4789" t="s">
        <v>10187</v>
      </c>
      <c r="BF4789" t="s">
        <v>108</v>
      </c>
      <c r="BG4789" t="s">
        <v>109</v>
      </c>
      <c r="BH4789" t="s">
        <v>110</v>
      </c>
      <c r="BI4789" t="s">
        <v>111</v>
      </c>
      <c r="BJ4789" t="s">
        <v>11502</v>
      </c>
      <c r="BN4789">
        <v>39.131447999999999</v>
      </c>
      <c r="BO4789">
        <v>-84.516332000000006</v>
      </c>
      <c r="BP4789" t="s">
        <v>113</v>
      </c>
      <c r="BQ4789">
        <v>625</v>
      </c>
      <c r="BU4789" t="s">
        <v>115</v>
      </c>
      <c r="CF4789" t="s">
        <v>114</v>
      </c>
      <c r="CG4789" s="3">
        <v>43959.370393518519</v>
      </c>
      <c r="CI4789">
        <v>70</v>
      </c>
      <c r="CJ4789" t="s">
        <v>39026</v>
      </c>
      <c r="CK4789" t="s">
        <v>39027</v>
      </c>
    </row>
    <row r="4790" spans="1:89" x14ac:dyDescent="0.45">
      <c r="A4790">
        <v>4831106</v>
      </c>
      <c r="B4790" t="s">
        <v>89</v>
      </c>
      <c r="E4790" t="s">
        <v>90</v>
      </c>
      <c r="F4790" t="s">
        <v>20208</v>
      </c>
      <c r="G4790" t="s">
        <v>20209</v>
      </c>
      <c r="I4790" t="s">
        <v>19151</v>
      </c>
      <c r="J4790" t="s">
        <v>638</v>
      </c>
      <c r="K4790" t="s">
        <v>639</v>
      </c>
      <c r="L4790" t="s">
        <v>2606</v>
      </c>
      <c r="M4790" t="s">
        <v>9281</v>
      </c>
      <c r="N4790" t="s">
        <v>20056</v>
      </c>
      <c r="O4790" t="s">
        <v>19153</v>
      </c>
      <c r="P4790">
        <v>231954</v>
      </c>
      <c r="Q4790" t="s">
        <v>1440</v>
      </c>
      <c r="R4790" t="s">
        <v>19154</v>
      </c>
      <c r="T4790" t="s">
        <v>19155</v>
      </c>
      <c r="W4790" t="s">
        <v>103</v>
      </c>
      <c r="AE4790" t="s">
        <v>13928</v>
      </c>
      <c r="AG4790" t="s">
        <v>105</v>
      </c>
      <c r="AH4790" s="1">
        <v>12156</v>
      </c>
      <c r="AI4790">
        <v>1933</v>
      </c>
      <c r="AJ4790">
        <v>4</v>
      </c>
      <c r="AK4790">
        <v>12</v>
      </c>
      <c r="AL4790">
        <v>102</v>
      </c>
      <c r="AQ4790" t="s">
        <v>4637</v>
      </c>
      <c r="BF4790" t="s">
        <v>108</v>
      </c>
      <c r="BG4790" t="s">
        <v>109</v>
      </c>
      <c r="BH4790" t="s">
        <v>110</v>
      </c>
      <c r="BI4790" t="s">
        <v>111</v>
      </c>
      <c r="BJ4790" t="s">
        <v>4196</v>
      </c>
      <c r="BN4790">
        <v>39.185614999999999</v>
      </c>
      <c r="BO4790">
        <v>-84.408274000000006</v>
      </c>
      <c r="BQ4790">
        <v>3036</v>
      </c>
      <c r="BS4790" t="s">
        <v>4197</v>
      </c>
      <c r="BU4790" t="s">
        <v>2767</v>
      </c>
      <c r="BV4790" t="s">
        <v>270</v>
      </c>
      <c r="CF4790" t="s">
        <v>114</v>
      </c>
      <c r="CG4790" s="3">
        <v>43946.421909722223</v>
      </c>
      <c r="CI4790">
        <v>70</v>
      </c>
      <c r="CJ4790" t="s">
        <v>20210</v>
      </c>
      <c r="CK4790" t="s">
        <v>20211</v>
      </c>
    </row>
    <row r="4791" spans="1:89" x14ac:dyDescent="0.45">
      <c r="A4791">
        <v>4831107</v>
      </c>
      <c r="B4791" t="s">
        <v>89</v>
      </c>
      <c r="E4791" t="s">
        <v>90</v>
      </c>
      <c r="F4791" s="4" t="s">
        <v>20212</v>
      </c>
      <c r="G4791" t="s">
        <v>20213</v>
      </c>
      <c r="I4791" t="s">
        <v>19151</v>
      </c>
      <c r="J4791" t="s">
        <v>638</v>
      </c>
      <c r="K4791" t="s">
        <v>639</v>
      </c>
      <c r="L4791" t="s">
        <v>2606</v>
      </c>
      <c r="M4791" t="s">
        <v>9281</v>
      </c>
      <c r="N4791" t="s">
        <v>20056</v>
      </c>
      <c r="O4791" t="s">
        <v>19153</v>
      </c>
      <c r="P4791">
        <v>231954</v>
      </c>
      <c r="Q4791" t="s">
        <v>1440</v>
      </c>
      <c r="R4791" t="s">
        <v>19154</v>
      </c>
      <c r="T4791" t="s">
        <v>19155</v>
      </c>
      <c r="W4791" t="s">
        <v>103</v>
      </c>
      <c r="AE4791" t="s">
        <v>13928</v>
      </c>
      <c r="AG4791" t="s">
        <v>105</v>
      </c>
      <c r="AH4791" s="1">
        <v>12195</v>
      </c>
      <c r="AI4791">
        <v>1933</v>
      </c>
      <c r="AJ4791">
        <v>5</v>
      </c>
      <c r="AK4791">
        <v>21</v>
      </c>
      <c r="AL4791">
        <v>141</v>
      </c>
      <c r="AQ4791" t="s">
        <v>20214</v>
      </c>
      <c r="BF4791" t="s">
        <v>108</v>
      </c>
      <c r="BG4791" t="s">
        <v>109</v>
      </c>
      <c r="BH4791" t="s">
        <v>110</v>
      </c>
      <c r="BI4791" t="s">
        <v>111</v>
      </c>
      <c r="BJ4791" t="s">
        <v>4196</v>
      </c>
      <c r="BN4791">
        <v>39.185614999999999</v>
      </c>
      <c r="BO4791">
        <v>-84.408274000000006</v>
      </c>
      <c r="BQ4791">
        <v>3036</v>
      </c>
      <c r="BS4791" t="s">
        <v>4197</v>
      </c>
      <c r="BU4791" t="s">
        <v>2767</v>
      </c>
      <c r="BV4791" t="s">
        <v>270</v>
      </c>
      <c r="CF4791" t="s">
        <v>114</v>
      </c>
      <c r="CG4791" s="3">
        <v>43946.421909722223</v>
      </c>
      <c r="CI4791">
        <v>70</v>
      </c>
      <c r="CJ4791" t="s">
        <v>20215</v>
      </c>
      <c r="CK4791" t="s">
        <v>20216</v>
      </c>
    </row>
    <row r="4792" spans="1:89" x14ac:dyDescent="0.45">
      <c r="A4792">
        <v>5067076</v>
      </c>
      <c r="B4792" t="s">
        <v>89</v>
      </c>
      <c r="E4792" t="s">
        <v>90</v>
      </c>
      <c r="F4792" t="s">
        <v>27798</v>
      </c>
      <c r="G4792" t="s">
        <v>27799</v>
      </c>
      <c r="I4792" t="s">
        <v>5132</v>
      </c>
      <c r="J4792" t="s">
        <v>638</v>
      </c>
      <c r="K4792" t="s">
        <v>1388</v>
      </c>
      <c r="L4792" t="s">
        <v>2070</v>
      </c>
      <c r="M4792" t="s">
        <v>3507</v>
      </c>
      <c r="N4792" t="s">
        <v>3528</v>
      </c>
      <c r="O4792" t="s">
        <v>27764</v>
      </c>
      <c r="P4792">
        <v>164552</v>
      </c>
      <c r="Q4792" t="s">
        <v>23304</v>
      </c>
      <c r="R4792" t="s">
        <v>5134</v>
      </c>
      <c r="T4792" t="s">
        <v>23723</v>
      </c>
      <c r="W4792" t="s">
        <v>103</v>
      </c>
      <c r="AE4792" t="s">
        <v>13928</v>
      </c>
      <c r="AG4792" t="s">
        <v>105</v>
      </c>
      <c r="AH4792" s="1">
        <v>12706</v>
      </c>
      <c r="AI4792">
        <v>1934</v>
      </c>
      <c r="AJ4792">
        <v>10</v>
      </c>
      <c r="AK4792">
        <v>14</v>
      </c>
      <c r="AL4792">
        <v>287</v>
      </c>
      <c r="AN4792" s="2">
        <v>12706</v>
      </c>
      <c r="BF4792" t="s">
        <v>108</v>
      </c>
      <c r="BG4792" t="s">
        <v>109</v>
      </c>
      <c r="BH4792" t="s">
        <v>3645</v>
      </c>
      <c r="BJ4792" t="s">
        <v>21380</v>
      </c>
      <c r="BN4792">
        <v>38.742870000000003</v>
      </c>
      <c r="BO4792">
        <v>-83.204008000000002</v>
      </c>
      <c r="BQ4792">
        <v>2289</v>
      </c>
      <c r="BS4792" t="s">
        <v>3647</v>
      </c>
      <c r="BU4792" t="s">
        <v>2767</v>
      </c>
      <c r="BV4792" t="s">
        <v>270</v>
      </c>
      <c r="CF4792" t="s">
        <v>114</v>
      </c>
      <c r="CG4792" s="3">
        <v>43959.370393518519</v>
      </c>
      <c r="CI4792">
        <v>70</v>
      </c>
      <c r="CJ4792" t="s">
        <v>27800</v>
      </c>
      <c r="CK4792" t="s">
        <v>27801</v>
      </c>
    </row>
    <row r="4793" spans="1:89" x14ac:dyDescent="0.45">
      <c r="A4793">
        <v>5073643</v>
      </c>
      <c r="B4793" t="s">
        <v>89</v>
      </c>
      <c r="E4793" t="s">
        <v>90</v>
      </c>
      <c r="F4793" t="s">
        <v>28116</v>
      </c>
      <c r="G4793" t="s">
        <v>28117</v>
      </c>
      <c r="I4793" t="s">
        <v>27982</v>
      </c>
      <c r="J4793" t="s">
        <v>638</v>
      </c>
      <c r="K4793" t="s">
        <v>1388</v>
      </c>
      <c r="L4793" t="s">
        <v>2070</v>
      </c>
      <c r="M4793" t="s">
        <v>2071</v>
      </c>
      <c r="N4793" t="s">
        <v>28092</v>
      </c>
      <c r="O4793" t="s">
        <v>28093</v>
      </c>
      <c r="P4793">
        <v>142599</v>
      </c>
      <c r="Q4793" t="s">
        <v>4271</v>
      </c>
      <c r="R4793" t="s">
        <v>27706</v>
      </c>
      <c r="T4793" t="s">
        <v>28094</v>
      </c>
      <c r="W4793" t="s">
        <v>103</v>
      </c>
      <c r="AE4793" t="s">
        <v>13928</v>
      </c>
      <c r="AG4793" t="s">
        <v>105</v>
      </c>
      <c r="AH4793" s="1">
        <v>12703</v>
      </c>
      <c r="AI4793">
        <v>1934</v>
      </c>
      <c r="AJ4793">
        <v>10</v>
      </c>
      <c r="AK4793">
        <v>11</v>
      </c>
      <c r="AL4793">
        <v>284</v>
      </c>
      <c r="AN4793" s="2">
        <v>12703</v>
      </c>
      <c r="AQ4793" t="s">
        <v>28118</v>
      </c>
      <c r="BF4793" t="s">
        <v>108</v>
      </c>
      <c r="BG4793" t="s">
        <v>109</v>
      </c>
      <c r="BH4793" t="s">
        <v>110</v>
      </c>
      <c r="BI4793" t="s">
        <v>111</v>
      </c>
      <c r="BJ4793" t="s">
        <v>704</v>
      </c>
      <c r="BN4793">
        <v>39.149546999999998</v>
      </c>
      <c r="BO4793">
        <v>-84.321051999999995</v>
      </c>
      <c r="BP4793" t="s">
        <v>113</v>
      </c>
      <c r="BQ4793">
        <v>915</v>
      </c>
      <c r="BS4793" t="s">
        <v>415</v>
      </c>
      <c r="BU4793" t="s">
        <v>115</v>
      </c>
      <c r="BV4793" t="s">
        <v>270</v>
      </c>
      <c r="CF4793" t="s">
        <v>114</v>
      </c>
      <c r="CG4793" s="3">
        <v>43959.370393518519</v>
      </c>
      <c r="CI4793">
        <v>70</v>
      </c>
      <c r="CJ4793" t="s">
        <v>28119</v>
      </c>
      <c r="CK4793" t="s">
        <v>28120</v>
      </c>
    </row>
    <row r="4794" spans="1:89" x14ac:dyDescent="0.45">
      <c r="A4794">
        <v>5110032</v>
      </c>
      <c r="B4794" t="s">
        <v>89</v>
      </c>
      <c r="E4794" t="s">
        <v>90</v>
      </c>
      <c r="F4794" t="s">
        <v>31456</v>
      </c>
      <c r="G4794" t="s">
        <v>31457</v>
      </c>
      <c r="I4794" t="s">
        <v>5132</v>
      </c>
      <c r="J4794" t="s">
        <v>638</v>
      </c>
      <c r="K4794" t="s">
        <v>1388</v>
      </c>
      <c r="L4794" t="s">
        <v>2070</v>
      </c>
      <c r="M4794" t="s">
        <v>3507</v>
      </c>
      <c r="N4794" t="s">
        <v>5181</v>
      </c>
      <c r="O4794" t="s">
        <v>5182</v>
      </c>
      <c r="P4794">
        <v>164314</v>
      </c>
      <c r="Q4794" t="s">
        <v>3462</v>
      </c>
      <c r="R4794" t="s">
        <v>5134</v>
      </c>
      <c r="T4794" t="s">
        <v>2163</v>
      </c>
      <c r="W4794" t="s">
        <v>103</v>
      </c>
      <c r="AE4794" t="s">
        <v>13928</v>
      </c>
      <c r="AG4794" t="s">
        <v>105</v>
      </c>
      <c r="AH4794" s="1">
        <v>12696</v>
      </c>
      <c r="AI4794">
        <v>1934</v>
      </c>
      <c r="AJ4794">
        <v>10</v>
      </c>
      <c r="AK4794">
        <v>4</v>
      </c>
      <c r="AL4794">
        <v>277</v>
      </c>
      <c r="AN4794" s="2">
        <v>12696</v>
      </c>
      <c r="AQ4794" t="s">
        <v>6497</v>
      </c>
      <c r="BF4794" t="s">
        <v>108</v>
      </c>
      <c r="BG4794" t="s">
        <v>109</v>
      </c>
      <c r="BH4794" t="s">
        <v>110</v>
      </c>
      <c r="BI4794" t="s">
        <v>111</v>
      </c>
      <c r="BJ4794" t="s">
        <v>166</v>
      </c>
      <c r="BN4794">
        <v>39.202280000000002</v>
      </c>
      <c r="BO4794">
        <v>-84.547166000000004</v>
      </c>
      <c r="BP4794" t="s">
        <v>113</v>
      </c>
      <c r="BQ4794">
        <v>3036</v>
      </c>
      <c r="BS4794" t="s">
        <v>908</v>
      </c>
      <c r="BU4794" t="s">
        <v>352</v>
      </c>
      <c r="BV4794" t="s">
        <v>270</v>
      </c>
      <c r="CF4794" t="s">
        <v>114</v>
      </c>
      <c r="CG4794" s="3">
        <v>43959.370393518519</v>
      </c>
      <c r="CI4794">
        <v>70</v>
      </c>
      <c r="CJ4794" t="s">
        <v>31458</v>
      </c>
      <c r="CK4794" t="s">
        <v>31459</v>
      </c>
    </row>
    <row r="4795" spans="1:89" x14ac:dyDescent="0.45">
      <c r="A4795">
        <v>5110135</v>
      </c>
      <c r="B4795" t="s">
        <v>89</v>
      </c>
      <c r="E4795" t="s">
        <v>90</v>
      </c>
      <c r="F4795" t="s">
        <v>31938</v>
      </c>
      <c r="G4795" t="s">
        <v>31939</v>
      </c>
      <c r="I4795" t="s">
        <v>30373</v>
      </c>
      <c r="J4795" t="s">
        <v>638</v>
      </c>
      <c r="K4795" t="s">
        <v>1388</v>
      </c>
      <c r="L4795" t="s">
        <v>2070</v>
      </c>
      <c r="M4795" t="s">
        <v>3507</v>
      </c>
      <c r="N4795" t="s">
        <v>3508</v>
      </c>
      <c r="O4795" t="s">
        <v>31534</v>
      </c>
      <c r="P4795">
        <v>366153</v>
      </c>
      <c r="Q4795" t="s">
        <v>31535</v>
      </c>
      <c r="R4795" t="s">
        <v>30375</v>
      </c>
      <c r="T4795" t="s">
        <v>31536</v>
      </c>
      <c r="W4795" t="s">
        <v>103</v>
      </c>
      <c r="AE4795" t="s">
        <v>13928</v>
      </c>
      <c r="AG4795" t="s">
        <v>105</v>
      </c>
      <c r="AH4795" t="s">
        <v>31940</v>
      </c>
      <c r="AI4795">
        <v>1933</v>
      </c>
      <c r="AJ4795">
        <v>4</v>
      </c>
      <c r="AN4795" t="s">
        <v>31941</v>
      </c>
      <c r="AQ4795" t="s">
        <v>31942</v>
      </c>
      <c r="BF4795" t="s">
        <v>108</v>
      </c>
      <c r="BG4795" t="s">
        <v>109</v>
      </c>
      <c r="BH4795" t="s">
        <v>110</v>
      </c>
      <c r="BI4795" t="s">
        <v>111</v>
      </c>
      <c r="BJ4795" t="s">
        <v>4196</v>
      </c>
      <c r="BN4795">
        <v>39.185282000000001</v>
      </c>
      <c r="BO4795">
        <v>-84.408274000000006</v>
      </c>
      <c r="BP4795" t="s">
        <v>113</v>
      </c>
      <c r="BQ4795">
        <v>985</v>
      </c>
      <c r="BS4795" t="s">
        <v>114</v>
      </c>
      <c r="BU4795" t="s">
        <v>115</v>
      </c>
      <c r="BV4795" t="s">
        <v>270</v>
      </c>
      <c r="CF4795" t="s">
        <v>114</v>
      </c>
      <c r="CG4795" s="3">
        <v>43959.370393518519</v>
      </c>
      <c r="CI4795">
        <v>70</v>
      </c>
      <c r="CJ4795" t="s">
        <v>31943</v>
      </c>
      <c r="CK4795" t="s">
        <v>31944</v>
      </c>
    </row>
    <row r="4796" spans="1:89" x14ac:dyDescent="0.45">
      <c r="A4796">
        <v>5125037</v>
      </c>
      <c r="B4796" t="s">
        <v>89</v>
      </c>
      <c r="E4796" t="s">
        <v>90</v>
      </c>
      <c r="F4796" t="s">
        <v>33172</v>
      </c>
      <c r="G4796" t="s">
        <v>33173</v>
      </c>
      <c r="I4796" t="s">
        <v>27750</v>
      </c>
      <c r="J4796" t="s">
        <v>638</v>
      </c>
      <c r="K4796" t="s">
        <v>1388</v>
      </c>
      <c r="L4796" t="s">
        <v>2070</v>
      </c>
      <c r="M4796" t="s">
        <v>3507</v>
      </c>
      <c r="N4796" t="s">
        <v>3528</v>
      </c>
      <c r="O4796" t="s">
        <v>33174</v>
      </c>
      <c r="P4796">
        <v>386370</v>
      </c>
      <c r="Q4796" t="s">
        <v>33175</v>
      </c>
      <c r="R4796" t="s">
        <v>27753</v>
      </c>
      <c r="T4796" t="s">
        <v>33176</v>
      </c>
      <c r="W4796" t="s">
        <v>103</v>
      </c>
      <c r="AE4796" t="s">
        <v>13928</v>
      </c>
      <c r="AG4796" t="s">
        <v>105</v>
      </c>
      <c r="AH4796" s="1">
        <v>12706</v>
      </c>
      <c r="AI4796">
        <v>1934</v>
      </c>
      <c r="AJ4796">
        <v>10</v>
      </c>
      <c r="AK4796">
        <v>14</v>
      </c>
      <c r="AL4796">
        <v>287</v>
      </c>
      <c r="AN4796" s="2">
        <v>12706</v>
      </c>
      <c r="AQ4796" t="s">
        <v>6497</v>
      </c>
      <c r="BF4796" t="s">
        <v>108</v>
      </c>
      <c r="BG4796" t="s">
        <v>109</v>
      </c>
      <c r="BH4796" t="s">
        <v>3645</v>
      </c>
      <c r="BI4796" t="s">
        <v>21380</v>
      </c>
      <c r="BJ4796" t="s">
        <v>21380</v>
      </c>
      <c r="BN4796">
        <v>38.742870000000003</v>
      </c>
      <c r="BO4796">
        <v>-83.204008000000002</v>
      </c>
      <c r="BQ4796">
        <v>2289</v>
      </c>
      <c r="BS4796" t="s">
        <v>3647</v>
      </c>
      <c r="BU4796" t="s">
        <v>2767</v>
      </c>
      <c r="BV4796" t="s">
        <v>270</v>
      </c>
      <c r="CF4796" t="s">
        <v>114</v>
      </c>
      <c r="CG4796" s="3">
        <v>43959.370393518519</v>
      </c>
      <c r="CI4796">
        <v>70</v>
      </c>
      <c r="CJ4796" t="s">
        <v>33177</v>
      </c>
      <c r="CK4796" t="s">
        <v>33178</v>
      </c>
    </row>
    <row r="4797" spans="1:89" x14ac:dyDescent="0.45">
      <c r="A4797">
        <v>5125135</v>
      </c>
      <c r="B4797" t="s">
        <v>89</v>
      </c>
      <c r="E4797" t="s">
        <v>90</v>
      </c>
      <c r="F4797" t="s">
        <v>33380</v>
      </c>
      <c r="G4797" t="s">
        <v>33381</v>
      </c>
      <c r="I4797" t="s">
        <v>27612</v>
      </c>
      <c r="J4797" t="s">
        <v>638</v>
      </c>
      <c r="K4797" t="s">
        <v>1388</v>
      </c>
      <c r="L4797" t="s">
        <v>2070</v>
      </c>
      <c r="M4797" t="s">
        <v>3507</v>
      </c>
      <c r="N4797" t="s">
        <v>3528</v>
      </c>
      <c r="O4797" t="s">
        <v>32650</v>
      </c>
      <c r="P4797">
        <v>189955</v>
      </c>
      <c r="Q4797" t="s">
        <v>32651</v>
      </c>
      <c r="R4797" t="s">
        <v>27615</v>
      </c>
      <c r="T4797" t="s">
        <v>4445</v>
      </c>
      <c r="W4797" t="s">
        <v>103</v>
      </c>
      <c r="AE4797" t="s">
        <v>13928</v>
      </c>
      <c r="AG4797" t="s">
        <v>105</v>
      </c>
      <c r="AH4797" s="1">
        <v>12696</v>
      </c>
      <c r="AI4797">
        <v>1934</v>
      </c>
      <c r="AJ4797">
        <v>10</v>
      </c>
      <c r="AK4797">
        <v>4</v>
      </c>
      <c r="AL4797">
        <v>277</v>
      </c>
      <c r="AN4797" s="2">
        <v>12696</v>
      </c>
      <c r="AQ4797" t="s">
        <v>6497</v>
      </c>
      <c r="BF4797" t="s">
        <v>108</v>
      </c>
      <c r="BG4797" t="s">
        <v>109</v>
      </c>
      <c r="BH4797" t="s">
        <v>110</v>
      </c>
      <c r="BI4797" t="s">
        <v>111</v>
      </c>
      <c r="BJ4797" t="s">
        <v>1938</v>
      </c>
      <c r="BN4797">
        <v>39.139271000000001</v>
      </c>
      <c r="BO4797">
        <v>-84.517275999999995</v>
      </c>
      <c r="BQ4797">
        <v>401</v>
      </c>
      <c r="BS4797" t="s">
        <v>1939</v>
      </c>
      <c r="BU4797" t="s">
        <v>284</v>
      </c>
      <c r="BV4797" t="s">
        <v>270</v>
      </c>
      <c r="CF4797" t="s">
        <v>114</v>
      </c>
      <c r="CG4797" s="3">
        <v>43959.370393518519</v>
      </c>
      <c r="CI4797">
        <v>70</v>
      </c>
      <c r="CJ4797" t="s">
        <v>33382</v>
      </c>
      <c r="CK4797" t="s">
        <v>33383</v>
      </c>
    </row>
    <row r="4798" spans="1:89" x14ac:dyDescent="0.45">
      <c r="A4798">
        <v>5132000</v>
      </c>
      <c r="B4798" t="s">
        <v>89</v>
      </c>
      <c r="E4798" t="s">
        <v>90</v>
      </c>
      <c r="F4798" t="s">
        <v>33735</v>
      </c>
      <c r="G4798" t="s">
        <v>33736</v>
      </c>
      <c r="I4798" t="s">
        <v>33632</v>
      </c>
      <c r="J4798" t="s">
        <v>638</v>
      </c>
      <c r="K4798" t="s">
        <v>1388</v>
      </c>
      <c r="L4798" t="s">
        <v>2070</v>
      </c>
      <c r="M4798" t="s">
        <v>3507</v>
      </c>
      <c r="N4798" t="s">
        <v>3508</v>
      </c>
      <c r="O4798" t="s">
        <v>33633</v>
      </c>
      <c r="P4798">
        <v>114776</v>
      </c>
      <c r="Q4798" t="s">
        <v>5651</v>
      </c>
      <c r="R4798" t="s">
        <v>33634</v>
      </c>
      <c r="T4798" t="s">
        <v>33635</v>
      </c>
      <c r="W4798" t="s">
        <v>103</v>
      </c>
      <c r="AE4798" t="s">
        <v>13928</v>
      </c>
      <c r="AG4798" t="s">
        <v>105</v>
      </c>
      <c r="AH4798" s="1">
        <v>12703</v>
      </c>
      <c r="AI4798">
        <v>1934</v>
      </c>
      <c r="AJ4798">
        <v>10</v>
      </c>
      <c r="AK4798">
        <v>11</v>
      </c>
      <c r="AL4798">
        <v>284</v>
      </c>
      <c r="AN4798" s="2">
        <v>12703</v>
      </c>
      <c r="AQ4798" t="s">
        <v>6497</v>
      </c>
      <c r="BF4798" t="s">
        <v>108</v>
      </c>
      <c r="BG4798" t="s">
        <v>109</v>
      </c>
      <c r="BH4798" t="s">
        <v>110</v>
      </c>
      <c r="BI4798" t="s">
        <v>111</v>
      </c>
      <c r="BJ4798" t="s">
        <v>704</v>
      </c>
      <c r="BN4798">
        <v>39.150157</v>
      </c>
      <c r="BO4798">
        <v>-84.320930000000004</v>
      </c>
      <c r="BQ4798">
        <v>3400</v>
      </c>
      <c r="BS4798" t="s">
        <v>415</v>
      </c>
      <c r="BU4798" t="s">
        <v>284</v>
      </c>
      <c r="BV4798" t="s">
        <v>270</v>
      </c>
      <c r="CF4798" t="s">
        <v>114</v>
      </c>
      <c r="CG4798" s="3">
        <v>43946.421909722223</v>
      </c>
      <c r="CI4798">
        <v>70</v>
      </c>
      <c r="CJ4798" t="s">
        <v>33737</v>
      </c>
      <c r="CK4798" t="s">
        <v>33738</v>
      </c>
    </row>
    <row r="4799" spans="1:89" x14ac:dyDescent="0.45">
      <c r="A4799">
        <v>5132954</v>
      </c>
      <c r="B4799" t="s">
        <v>89</v>
      </c>
      <c r="E4799" t="s">
        <v>90</v>
      </c>
      <c r="F4799" t="s">
        <v>34228</v>
      </c>
      <c r="G4799" t="s">
        <v>34229</v>
      </c>
      <c r="I4799" t="s">
        <v>33632</v>
      </c>
      <c r="J4799" t="s">
        <v>638</v>
      </c>
      <c r="K4799" t="s">
        <v>1388</v>
      </c>
      <c r="L4799" t="s">
        <v>2070</v>
      </c>
      <c r="M4799" t="s">
        <v>3507</v>
      </c>
      <c r="N4799" t="s">
        <v>3508</v>
      </c>
      <c r="O4799" t="s">
        <v>34123</v>
      </c>
      <c r="P4799">
        <v>114760</v>
      </c>
      <c r="Q4799" t="s">
        <v>34124</v>
      </c>
      <c r="R4799" t="s">
        <v>33634</v>
      </c>
      <c r="T4799" t="s">
        <v>19207</v>
      </c>
      <c r="W4799" t="s">
        <v>103</v>
      </c>
      <c r="AE4799" t="s">
        <v>13928</v>
      </c>
      <c r="AG4799" t="s">
        <v>105</v>
      </c>
      <c r="AH4799" s="1">
        <v>12699</v>
      </c>
      <c r="AI4799">
        <v>1934</v>
      </c>
      <c r="AJ4799">
        <v>10</v>
      </c>
      <c r="AK4799">
        <v>7</v>
      </c>
      <c r="AL4799">
        <v>280</v>
      </c>
      <c r="AN4799" s="2">
        <v>12699</v>
      </c>
      <c r="AQ4799" t="s">
        <v>6497</v>
      </c>
      <c r="BF4799" t="s">
        <v>108</v>
      </c>
      <c r="BG4799" t="s">
        <v>109</v>
      </c>
      <c r="BH4799" t="s">
        <v>110</v>
      </c>
      <c r="BI4799" t="s">
        <v>111</v>
      </c>
      <c r="BJ4799" t="s">
        <v>1938</v>
      </c>
      <c r="BN4799">
        <v>39.139271000000001</v>
      </c>
      <c r="BO4799">
        <v>-84.517275999999995</v>
      </c>
      <c r="BQ4799">
        <v>401</v>
      </c>
      <c r="BS4799" t="s">
        <v>1939</v>
      </c>
      <c r="BU4799" t="s">
        <v>284</v>
      </c>
      <c r="BV4799" t="s">
        <v>270</v>
      </c>
      <c r="CF4799" t="s">
        <v>114</v>
      </c>
      <c r="CG4799" s="3">
        <v>43946.421909722223</v>
      </c>
      <c r="CI4799">
        <v>70</v>
      </c>
      <c r="CJ4799" t="s">
        <v>34230</v>
      </c>
      <c r="CK4799" t="s">
        <v>34231</v>
      </c>
    </row>
    <row r="4800" spans="1:89" x14ac:dyDescent="0.45">
      <c r="A4800">
        <v>5140537</v>
      </c>
      <c r="B4800" t="s">
        <v>89</v>
      </c>
      <c r="E4800" t="s">
        <v>90</v>
      </c>
      <c r="F4800" t="s">
        <v>34815</v>
      </c>
      <c r="G4800" t="s">
        <v>34816</v>
      </c>
      <c r="I4800" t="s">
        <v>31662</v>
      </c>
      <c r="J4800" t="s">
        <v>638</v>
      </c>
      <c r="K4800" t="s">
        <v>1388</v>
      </c>
      <c r="L4800" t="s">
        <v>2070</v>
      </c>
      <c r="M4800" t="s">
        <v>19169</v>
      </c>
      <c r="N4800" t="s">
        <v>8766</v>
      </c>
      <c r="O4800" t="s">
        <v>34721</v>
      </c>
      <c r="P4800">
        <v>186564</v>
      </c>
      <c r="Q4800" t="s">
        <v>34722</v>
      </c>
      <c r="R4800" t="s">
        <v>31665</v>
      </c>
      <c r="T4800" t="s">
        <v>34723</v>
      </c>
      <c r="W4800" t="s">
        <v>103</v>
      </c>
      <c r="AE4800" t="s">
        <v>13928</v>
      </c>
      <c r="AG4800" t="s">
        <v>105</v>
      </c>
      <c r="AH4800" s="1">
        <v>12695</v>
      </c>
      <c r="AI4800">
        <v>1934</v>
      </c>
      <c r="AJ4800">
        <v>10</v>
      </c>
      <c r="AK4800">
        <v>3</v>
      </c>
      <c r="AL4800">
        <v>276</v>
      </c>
      <c r="AN4800" s="2">
        <v>12695</v>
      </c>
      <c r="AQ4800" t="s">
        <v>6497</v>
      </c>
      <c r="BF4800" t="s">
        <v>108</v>
      </c>
      <c r="BG4800" t="s">
        <v>109</v>
      </c>
      <c r="BH4800" t="s">
        <v>110</v>
      </c>
      <c r="BI4800" t="s">
        <v>111</v>
      </c>
      <c r="BJ4800" t="s">
        <v>166</v>
      </c>
      <c r="BN4800">
        <v>39.202280000000002</v>
      </c>
      <c r="BO4800">
        <v>-84.547166000000004</v>
      </c>
      <c r="BP4800" t="s">
        <v>113</v>
      </c>
      <c r="BQ4800">
        <v>3036</v>
      </c>
      <c r="BS4800" t="s">
        <v>908</v>
      </c>
      <c r="BU4800" t="s">
        <v>352</v>
      </c>
      <c r="BV4800" t="s">
        <v>270</v>
      </c>
      <c r="CF4800" t="s">
        <v>114</v>
      </c>
      <c r="CG4800" s="3">
        <v>43959.370393518519</v>
      </c>
      <c r="CI4800">
        <v>70</v>
      </c>
      <c r="CJ4800" t="s">
        <v>34817</v>
      </c>
      <c r="CK4800" t="s">
        <v>34818</v>
      </c>
    </row>
    <row r="4801" spans="1:89" x14ac:dyDescent="0.45">
      <c r="A4801">
        <v>5152408</v>
      </c>
      <c r="B4801" t="s">
        <v>89</v>
      </c>
      <c r="E4801" t="s">
        <v>90</v>
      </c>
      <c r="F4801" t="s">
        <v>35480</v>
      </c>
      <c r="G4801" t="s">
        <v>35481</v>
      </c>
      <c r="I4801" t="s">
        <v>32929</v>
      </c>
      <c r="J4801" t="s">
        <v>638</v>
      </c>
      <c r="K4801" t="s">
        <v>1388</v>
      </c>
      <c r="L4801" t="s">
        <v>2070</v>
      </c>
      <c r="M4801" t="s">
        <v>19169</v>
      </c>
      <c r="N4801" t="s">
        <v>3538</v>
      </c>
      <c r="O4801" t="s">
        <v>35465</v>
      </c>
      <c r="P4801">
        <v>184533</v>
      </c>
      <c r="Q4801" t="s">
        <v>7275</v>
      </c>
      <c r="R4801" t="s">
        <v>32932</v>
      </c>
      <c r="T4801" t="s">
        <v>29964</v>
      </c>
      <c r="W4801" t="s">
        <v>103</v>
      </c>
      <c r="AE4801" t="s">
        <v>13928</v>
      </c>
      <c r="AG4801" t="s">
        <v>105</v>
      </c>
      <c r="AH4801" s="1">
        <v>12195</v>
      </c>
      <c r="AI4801">
        <v>1933</v>
      </c>
      <c r="AJ4801">
        <v>5</v>
      </c>
      <c r="AK4801">
        <v>21</v>
      </c>
      <c r="AL4801">
        <v>141</v>
      </c>
      <c r="AN4801" s="2">
        <v>12195</v>
      </c>
      <c r="AQ4801" t="s">
        <v>6497</v>
      </c>
      <c r="BF4801" t="s">
        <v>108</v>
      </c>
      <c r="BG4801" t="s">
        <v>109</v>
      </c>
      <c r="BH4801" t="s">
        <v>110</v>
      </c>
      <c r="BI4801" t="s">
        <v>111</v>
      </c>
      <c r="BJ4801" t="s">
        <v>4196</v>
      </c>
      <c r="BN4801">
        <v>39.185614999999999</v>
      </c>
      <c r="BO4801">
        <v>-84.408274000000006</v>
      </c>
      <c r="BP4801" t="s">
        <v>113</v>
      </c>
      <c r="BQ4801">
        <v>875</v>
      </c>
      <c r="BS4801" t="s">
        <v>114</v>
      </c>
      <c r="BU4801" t="s">
        <v>115</v>
      </c>
      <c r="BV4801" t="s">
        <v>270</v>
      </c>
      <c r="CF4801" t="s">
        <v>114</v>
      </c>
      <c r="CG4801" s="3">
        <v>43959.370393518519</v>
      </c>
      <c r="CI4801">
        <v>70</v>
      </c>
      <c r="CJ4801" t="s">
        <v>35482</v>
      </c>
      <c r="CK4801" t="s">
        <v>35483</v>
      </c>
    </row>
    <row r="4802" spans="1:89" x14ac:dyDescent="0.45">
      <c r="A4802">
        <v>5152412</v>
      </c>
      <c r="B4802" t="s">
        <v>89</v>
      </c>
      <c r="E4802" t="s">
        <v>90</v>
      </c>
      <c r="F4802" t="s">
        <v>35496</v>
      </c>
      <c r="G4802" t="s">
        <v>35497</v>
      </c>
      <c r="I4802" t="s">
        <v>32929</v>
      </c>
      <c r="J4802" t="s">
        <v>638</v>
      </c>
      <c r="K4802" t="s">
        <v>1388</v>
      </c>
      <c r="L4802" t="s">
        <v>2070</v>
      </c>
      <c r="M4802" t="s">
        <v>19169</v>
      </c>
      <c r="N4802" t="s">
        <v>3538</v>
      </c>
      <c r="O4802" t="s">
        <v>35465</v>
      </c>
      <c r="P4802">
        <v>184533</v>
      </c>
      <c r="Q4802" t="s">
        <v>7275</v>
      </c>
      <c r="R4802" t="s">
        <v>32932</v>
      </c>
      <c r="T4802" t="s">
        <v>29964</v>
      </c>
      <c r="W4802" t="s">
        <v>103</v>
      </c>
      <c r="AE4802" t="s">
        <v>13928</v>
      </c>
      <c r="AG4802" t="s">
        <v>105</v>
      </c>
      <c r="AH4802" s="1">
        <v>12193</v>
      </c>
      <c r="AI4802">
        <v>1933</v>
      </c>
      <c r="AJ4802">
        <v>5</v>
      </c>
      <c r="AK4802">
        <v>19</v>
      </c>
      <c r="AL4802">
        <v>139</v>
      </c>
      <c r="AN4802" s="2">
        <v>12193</v>
      </c>
      <c r="AQ4802" t="s">
        <v>35498</v>
      </c>
      <c r="BF4802" t="s">
        <v>108</v>
      </c>
      <c r="BG4802" t="s">
        <v>109</v>
      </c>
      <c r="BH4802" t="s">
        <v>110</v>
      </c>
      <c r="BI4802" t="s">
        <v>111</v>
      </c>
      <c r="BJ4802" t="s">
        <v>1938</v>
      </c>
      <c r="BN4802">
        <v>39.139271000000001</v>
      </c>
      <c r="BO4802">
        <v>-84.517275999999995</v>
      </c>
      <c r="BQ4802">
        <v>401</v>
      </c>
      <c r="BS4802" t="s">
        <v>1939</v>
      </c>
      <c r="BU4802" t="s">
        <v>284</v>
      </c>
      <c r="BV4802" t="s">
        <v>270</v>
      </c>
      <c r="CF4802" t="s">
        <v>114</v>
      </c>
      <c r="CG4802" s="3">
        <v>43946.421909722223</v>
      </c>
      <c r="CI4802">
        <v>70</v>
      </c>
      <c r="CJ4802" t="s">
        <v>35499</v>
      </c>
      <c r="CK4802" t="s">
        <v>35500</v>
      </c>
    </row>
    <row r="4803" spans="1:89" x14ac:dyDescent="0.45">
      <c r="A4803">
        <v>5152709</v>
      </c>
      <c r="B4803" t="s">
        <v>89</v>
      </c>
      <c r="E4803" t="s">
        <v>90</v>
      </c>
      <c r="F4803" t="s">
        <v>35697</v>
      </c>
      <c r="G4803" t="s">
        <v>35698</v>
      </c>
      <c r="I4803" t="s">
        <v>30613</v>
      </c>
      <c r="J4803" t="s">
        <v>638</v>
      </c>
      <c r="K4803" t="s">
        <v>1388</v>
      </c>
      <c r="L4803" t="s">
        <v>2070</v>
      </c>
      <c r="M4803" t="s">
        <v>3507</v>
      </c>
      <c r="N4803" t="s">
        <v>3528</v>
      </c>
      <c r="O4803" t="s">
        <v>30649</v>
      </c>
      <c r="P4803">
        <v>430549</v>
      </c>
      <c r="Q4803" t="s">
        <v>30650</v>
      </c>
      <c r="R4803" t="s">
        <v>30616</v>
      </c>
      <c r="T4803" t="s">
        <v>30651</v>
      </c>
      <c r="W4803" t="s">
        <v>103</v>
      </c>
      <c r="AE4803" t="s">
        <v>13928</v>
      </c>
      <c r="AG4803" t="s">
        <v>105</v>
      </c>
      <c r="AH4803" s="1">
        <v>12703</v>
      </c>
      <c r="AI4803">
        <v>1934</v>
      </c>
      <c r="AJ4803">
        <v>10</v>
      </c>
      <c r="AK4803">
        <v>11</v>
      </c>
      <c r="AL4803">
        <v>284</v>
      </c>
      <c r="AN4803" s="2">
        <v>12703</v>
      </c>
      <c r="AQ4803" t="s">
        <v>6497</v>
      </c>
      <c r="BF4803" t="s">
        <v>108</v>
      </c>
      <c r="BG4803" t="s">
        <v>109</v>
      </c>
      <c r="BH4803" t="s">
        <v>110</v>
      </c>
      <c r="BI4803" t="s">
        <v>111</v>
      </c>
      <c r="BJ4803" t="s">
        <v>704</v>
      </c>
      <c r="BN4803">
        <v>39.149813000000002</v>
      </c>
      <c r="BO4803">
        <v>-84.322424999999996</v>
      </c>
      <c r="BP4803" t="s">
        <v>113</v>
      </c>
      <c r="BQ4803">
        <v>575</v>
      </c>
      <c r="BS4803" t="s">
        <v>114</v>
      </c>
      <c r="BU4803" t="s">
        <v>115</v>
      </c>
      <c r="BV4803" t="s">
        <v>270</v>
      </c>
      <c r="CF4803" t="s">
        <v>114</v>
      </c>
      <c r="CG4803" s="3">
        <v>43959.55940972222</v>
      </c>
      <c r="CI4803">
        <v>70</v>
      </c>
      <c r="CJ4803" t="s">
        <v>35699</v>
      </c>
      <c r="CK4803" t="s">
        <v>35700</v>
      </c>
    </row>
    <row r="4804" spans="1:89" x14ac:dyDescent="0.45">
      <c r="A4804">
        <v>5154022</v>
      </c>
      <c r="B4804" t="s">
        <v>89</v>
      </c>
      <c r="E4804" t="s">
        <v>90</v>
      </c>
      <c r="F4804" t="s">
        <v>36410</v>
      </c>
      <c r="G4804" t="s">
        <v>36411</v>
      </c>
      <c r="I4804" t="s">
        <v>29455</v>
      </c>
      <c r="J4804" t="s">
        <v>638</v>
      </c>
      <c r="K4804" t="s">
        <v>1388</v>
      </c>
      <c r="L4804" t="s">
        <v>2070</v>
      </c>
      <c r="M4804" t="s">
        <v>19169</v>
      </c>
      <c r="N4804" t="s">
        <v>3538</v>
      </c>
      <c r="O4804" t="s">
        <v>33778</v>
      </c>
      <c r="P4804">
        <v>187074</v>
      </c>
      <c r="Q4804" t="s">
        <v>33779</v>
      </c>
      <c r="R4804" t="s">
        <v>29458</v>
      </c>
      <c r="T4804" t="s">
        <v>33780</v>
      </c>
      <c r="W4804" t="s">
        <v>103</v>
      </c>
      <c r="AE4804" t="s">
        <v>13928</v>
      </c>
      <c r="AG4804" t="s">
        <v>105</v>
      </c>
      <c r="AH4804" s="1">
        <v>12696</v>
      </c>
      <c r="AI4804">
        <v>1934</v>
      </c>
      <c r="AJ4804">
        <v>10</v>
      </c>
      <c r="AK4804">
        <v>4</v>
      </c>
      <c r="AL4804">
        <v>277</v>
      </c>
      <c r="AN4804" s="2">
        <v>12696</v>
      </c>
      <c r="AQ4804" t="s">
        <v>6497</v>
      </c>
      <c r="BF4804" t="s">
        <v>108</v>
      </c>
      <c r="BG4804" t="s">
        <v>109</v>
      </c>
      <c r="BH4804" t="s">
        <v>110</v>
      </c>
      <c r="BI4804" t="s">
        <v>111</v>
      </c>
      <c r="BJ4804" t="s">
        <v>166</v>
      </c>
      <c r="BN4804">
        <v>39.202280000000002</v>
      </c>
      <c r="BO4804">
        <v>-84.547166000000004</v>
      </c>
      <c r="BP4804" t="s">
        <v>113</v>
      </c>
      <c r="BQ4804">
        <v>3036</v>
      </c>
      <c r="BS4804" t="s">
        <v>908</v>
      </c>
      <c r="BU4804" t="s">
        <v>352</v>
      </c>
      <c r="BV4804" t="s">
        <v>270</v>
      </c>
      <c r="BX4804">
        <v>170</v>
      </c>
      <c r="BY4804">
        <v>290</v>
      </c>
      <c r="CF4804" t="s">
        <v>114</v>
      </c>
      <c r="CG4804" s="3">
        <v>43946.421909722223</v>
      </c>
      <c r="CI4804">
        <v>70</v>
      </c>
      <c r="CJ4804" t="s">
        <v>36412</v>
      </c>
      <c r="CK4804" t="s">
        <v>36413</v>
      </c>
    </row>
    <row r="4805" spans="1:89" x14ac:dyDescent="0.45">
      <c r="A4805">
        <v>5154073</v>
      </c>
      <c r="B4805" t="s">
        <v>89</v>
      </c>
      <c r="E4805" t="s">
        <v>90</v>
      </c>
      <c r="F4805" t="s">
        <v>36520</v>
      </c>
      <c r="G4805" t="s">
        <v>36521</v>
      </c>
      <c r="I4805" t="s">
        <v>32719</v>
      </c>
      <c r="J4805" t="s">
        <v>638</v>
      </c>
      <c r="K4805" t="s">
        <v>1388</v>
      </c>
      <c r="L4805" t="s">
        <v>2070</v>
      </c>
      <c r="M4805" t="s">
        <v>3507</v>
      </c>
      <c r="N4805" t="s">
        <v>5181</v>
      </c>
      <c r="O4805" t="s">
        <v>32720</v>
      </c>
      <c r="P4805">
        <v>184571</v>
      </c>
      <c r="Q4805" t="s">
        <v>9948</v>
      </c>
      <c r="R4805" t="s">
        <v>32721</v>
      </c>
      <c r="T4805" t="s">
        <v>32722</v>
      </c>
      <c r="W4805" t="s">
        <v>103</v>
      </c>
      <c r="AE4805" t="s">
        <v>13928</v>
      </c>
      <c r="AG4805" t="s">
        <v>105</v>
      </c>
      <c r="AH4805" s="1">
        <v>12703</v>
      </c>
      <c r="AI4805">
        <v>1934</v>
      </c>
      <c r="AJ4805">
        <v>10</v>
      </c>
      <c r="AK4805">
        <v>11</v>
      </c>
      <c r="AL4805">
        <v>284</v>
      </c>
      <c r="AN4805" s="2">
        <v>12703</v>
      </c>
      <c r="AQ4805" t="s">
        <v>6497</v>
      </c>
      <c r="BF4805" t="s">
        <v>108</v>
      </c>
      <c r="BG4805" t="s">
        <v>109</v>
      </c>
      <c r="BH4805" t="s">
        <v>110</v>
      </c>
      <c r="BI4805" t="s">
        <v>111</v>
      </c>
      <c r="BJ4805" t="s">
        <v>704</v>
      </c>
      <c r="BN4805">
        <v>39.150157</v>
      </c>
      <c r="BO4805">
        <v>-84.320930000000004</v>
      </c>
      <c r="BQ4805">
        <v>3400</v>
      </c>
      <c r="BS4805" t="s">
        <v>415</v>
      </c>
      <c r="BU4805" t="s">
        <v>284</v>
      </c>
      <c r="BV4805" t="s">
        <v>270</v>
      </c>
      <c r="CF4805" t="s">
        <v>114</v>
      </c>
      <c r="CG4805" s="3">
        <v>43946.421909722223</v>
      </c>
      <c r="CI4805">
        <v>70</v>
      </c>
      <c r="CJ4805" t="s">
        <v>36522</v>
      </c>
      <c r="CK4805" t="s">
        <v>36523</v>
      </c>
    </row>
    <row r="4806" spans="1:89" x14ac:dyDescent="0.45">
      <c r="A4806">
        <v>5156983</v>
      </c>
      <c r="B4806" t="s">
        <v>89</v>
      </c>
      <c r="E4806" t="s">
        <v>90</v>
      </c>
      <c r="F4806" t="s">
        <v>37031</v>
      </c>
      <c r="G4806" t="s">
        <v>37032</v>
      </c>
      <c r="I4806" t="s">
        <v>37033</v>
      </c>
      <c r="J4806" t="s">
        <v>638</v>
      </c>
      <c r="K4806" t="s">
        <v>1388</v>
      </c>
      <c r="L4806" t="s">
        <v>2070</v>
      </c>
      <c r="M4806" t="s">
        <v>3507</v>
      </c>
      <c r="N4806" t="s">
        <v>3528</v>
      </c>
      <c r="O4806" t="s">
        <v>37034</v>
      </c>
      <c r="P4806">
        <v>134567</v>
      </c>
      <c r="Q4806" t="s">
        <v>37035</v>
      </c>
      <c r="R4806" t="s">
        <v>33881</v>
      </c>
      <c r="T4806" t="s">
        <v>37036</v>
      </c>
      <c r="W4806" t="s">
        <v>103</v>
      </c>
      <c r="AE4806" t="s">
        <v>13928</v>
      </c>
      <c r="AG4806" t="s">
        <v>105</v>
      </c>
      <c r="AH4806" s="1">
        <v>12190</v>
      </c>
      <c r="AI4806">
        <v>1933</v>
      </c>
      <c r="AJ4806">
        <v>5</v>
      </c>
      <c r="AK4806">
        <v>16</v>
      </c>
      <c r="AL4806">
        <v>136</v>
      </c>
      <c r="AN4806" s="2">
        <v>12190</v>
      </c>
      <c r="AQ4806" t="s">
        <v>6497</v>
      </c>
      <c r="BF4806" t="s">
        <v>108</v>
      </c>
      <c r="BG4806" t="s">
        <v>109</v>
      </c>
      <c r="BH4806" t="s">
        <v>110</v>
      </c>
      <c r="BI4806" t="s">
        <v>111</v>
      </c>
      <c r="BJ4806" t="s">
        <v>34901</v>
      </c>
      <c r="BN4806">
        <v>39.183061000000002</v>
      </c>
      <c r="BO4806">
        <v>-84.569536999999997</v>
      </c>
      <c r="BQ4806">
        <v>2035</v>
      </c>
      <c r="BS4806" t="s">
        <v>34902</v>
      </c>
      <c r="BU4806" t="s">
        <v>4674</v>
      </c>
      <c r="BV4806" t="s">
        <v>270</v>
      </c>
      <c r="BW4806" t="s">
        <v>4522</v>
      </c>
      <c r="CF4806" t="s">
        <v>114</v>
      </c>
      <c r="CG4806" s="3">
        <v>43946.421909722223</v>
      </c>
      <c r="CI4806">
        <v>70</v>
      </c>
      <c r="CJ4806" t="s">
        <v>37037</v>
      </c>
      <c r="CK4806" t="s">
        <v>37038</v>
      </c>
    </row>
    <row r="4807" spans="1:89" x14ac:dyDescent="0.45">
      <c r="A4807">
        <v>5157048</v>
      </c>
      <c r="B4807" t="s">
        <v>89</v>
      </c>
      <c r="E4807" t="s">
        <v>90</v>
      </c>
      <c r="F4807" t="s">
        <v>37337</v>
      </c>
      <c r="G4807" t="s">
        <v>37338</v>
      </c>
      <c r="I4807" t="s">
        <v>27612</v>
      </c>
      <c r="J4807" t="s">
        <v>638</v>
      </c>
      <c r="K4807" t="s">
        <v>1388</v>
      </c>
      <c r="L4807" t="s">
        <v>2070</v>
      </c>
      <c r="M4807" t="s">
        <v>3507</v>
      </c>
      <c r="N4807" t="s">
        <v>3528</v>
      </c>
      <c r="O4807" t="s">
        <v>36116</v>
      </c>
      <c r="P4807">
        <v>189937</v>
      </c>
      <c r="Q4807" t="s">
        <v>36117</v>
      </c>
      <c r="R4807" t="s">
        <v>27615</v>
      </c>
      <c r="T4807" t="s">
        <v>36118</v>
      </c>
      <c r="W4807" t="s">
        <v>103</v>
      </c>
      <c r="AE4807" t="s">
        <v>13928</v>
      </c>
      <c r="AG4807" t="s">
        <v>105</v>
      </c>
      <c r="AH4807" s="1">
        <v>12706</v>
      </c>
      <c r="AI4807">
        <v>1934</v>
      </c>
      <c r="AJ4807">
        <v>10</v>
      </c>
      <c r="AK4807">
        <v>14</v>
      </c>
      <c r="AL4807">
        <v>287</v>
      </c>
      <c r="AN4807" s="2">
        <v>12706</v>
      </c>
      <c r="BF4807" t="s">
        <v>108</v>
      </c>
      <c r="BG4807" t="s">
        <v>109</v>
      </c>
      <c r="BH4807" t="s">
        <v>3645</v>
      </c>
      <c r="BI4807" t="s">
        <v>3646</v>
      </c>
      <c r="BJ4807" t="s">
        <v>21380</v>
      </c>
      <c r="BN4807">
        <v>38.742870000000003</v>
      </c>
      <c r="BO4807">
        <v>-83.204008000000002</v>
      </c>
      <c r="BQ4807">
        <v>2289</v>
      </c>
      <c r="BS4807" t="s">
        <v>3647</v>
      </c>
      <c r="BU4807" t="s">
        <v>2767</v>
      </c>
      <c r="BV4807" t="s">
        <v>270</v>
      </c>
      <c r="CF4807" t="s">
        <v>114</v>
      </c>
      <c r="CG4807" s="3">
        <v>43946.421909722223</v>
      </c>
      <c r="CI4807">
        <v>70</v>
      </c>
      <c r="CJ4807" t="s">
        <v>37339</v>
      </c>
      <c r="CK4807" t="s">
        <v>37340</v>
      </c>
    </row>
    <row r="4808" spans="1:89" x14ac:dyDescent="0.45">
      <c r="A4808">
        <v>5167499</v>
      </c>
      <c r="B4808" t="s">
        <v>89</v>
      </c>
      <c r="E4808" t="s">
        <v>90</v>
      </c>
      <c r="F4808" t="s">
        <v>37444</v>
      </c>
      <c r="G4808" t="s">
        <v>37445</v>
      </c>
      <c r="I4808" t="s">
        <v>37436</v>
      </c>
      <c r="J4808" t="s">
        <v>638</v>
      </c>
      <c r="K4808" t="s">
        <v>1388</v>
      </c>
      <c r="L4808" t="s">
        <v>2070</v>
      </c>
      <c r="M4808" t="s">
        <v>8674</v>
      </c>
      <c r="N4808" t="s">
        <v>37437</v>
      </c>
      <c r="O4808" t="s">
        <v>37438</v>
      </c>
      <c r="P4808">
        <v>189577</v>
      </c>
      <c r="Q4808" t="s">
        <v>37439</v>
      </c>
      <c r="R4808" t="s">
        <v>37440</v>
      </c>
      <c r="T4808" t="s">
        <v>37441</v>
      </c>
      <c r="W4808" t="s">
        <v>103</v>
      </c>
      <c r="AE4808" t="s">
        <v>13928</v>
      </c>
      <c r="AG4808" t="s">
        <v>105</v>
      </c>
      <c r="AH4808" t="s">
        <v>6691</v>
      </c>
      <c r="AI4808">
        <v>1935</v>
      </c>
      <c r="AJ4808">
        <v>7</v>
      </c>
      <c r="AN4808" t="s">
        <v>6692</v>
      </c>
      <c r="BF4808" t="s">
        <v>108</v>
      </c>
      <c r="BG4808" t="s">
        <v>109</v>
      </c>
      <c r="BH4808" t="s">
        <v>5145</v>
      </c>
      <c r="BJ4808" t="s">
        <v>37446</v>
      </c>
      <c r="BN4808">
        <v>38.934047999999997</v>
      </c>
      <c r="BO4808">
        <v>-83.867428000000004</v>
      </c>
      <c r="BQ4808">
        <v>43800</v>
      </c>
      <c r="BS4808" t="s">
        <v>28104</v>
      </c>
      <c r="BU4808" t="s">
        <v>2767</v>
      </c>
      <c r="BV4808" t="s">
        <v>270</v>
      </c>
      <c r="CF4808" t="s">
        <v>114</v>
      </c>
      <c r="CG4808" s="3">
        <v>43959.370393518519</v>
      </c>
      <c r="CI4808">
        <v>70</v>
      </c>
      <c r="CJ4808" t="s">
        <v>37447</v>
      </c>
      <c r="CK4808" t="s">
        <v>37448</v>
      </c>
    </row>
    <row r="4809" spans="1:89" x14ac:dyDescent="0.45">
      <c r="A4809">
        <v>5167525</v>
      </c>
      <c r="B4809" t="s">
        <v>89</v>
      </c>
      <c r="E4809" t="s">
        <v>90</v>
      </c>
      <c r="F4809" t="s">
        <v>37550</v>
      </c>
      <c r="G4809" t="s">
        <v>37551</v>
      </c>
      <c r="I4809" t="s">
        <v>27672</v>
      </c>
      <c r="J4809" t="s">
        <v>638</v>
      </c>
      <c r="K4809" t="s">
        <v>1388</v>
      </c>
      <c r="L4809" t="s">
        <v>2070</v>
      </c>
      <c r="M4809" t="s">
        <v>2071</v>
      </c>
      <c r="N4809" t="s">
        <v>27338</v>
      </c>
      <c r="O4809" t="s">
        <v>27673</v>
      </c>
      <c r="P4809">
        <v>100416</v>
      </c>
      <c r="Q4809" t="s">
        <v>27674</v>
      </c>
      <c r="R4809" t="s">
        <v>27675</v>
      </c>
      <c r="T4809" t="s">
        <v>27676</v>
      </c>
      <c r="W4809" t="s">
        <v>103</v>
      </c>
      <c r="AE4809" t="s">
        <v>13928</v>
      </c>
      <c r="AG4809" t="s">
        <v>105</v>
      </c>
      <c r="AH4809" s="1">
        <v>12696</v>
      </c>
      <c r="AI4809">
        <v>1934</v>
      </c>
      <c r="AJ4809">
        <v>10</v>
      </c>
      <c r="AK4809">
        <v>4</v>
      </c>
      <c r="AL4809">
        <v>277</v>
      </c>
      <c r="AN4809" s="2">
        <v>12696</v>
      </c>
      <c r="AQ4809" t="s">
        <v>10187</v>
      </c>
      <c r="BF4809" t="s">
        <v>108</v>
      </c>
      <c r="BG4809" t="s">
        <v>109</v>
      </c>
      <c r="BH4809" t="s">
        <v>110</v>
      </c>
      <c r="BI4809" t="s">
        <v>111</v>
      </c>
      <c r="BJ4809" t="s">
        <v>166</v>
      </c>
      <c r="BN4809">
        <v>39.202280000000002</v>
      </c>
      <c r="BO4809">
        <v>-84.547166000000004</v>
      </c>
      <c r="BQ4809">
        <v>3036</v>
      </c>
      <c r="BS4809" t="s">
        <v>37552</v>
      </c>
      <c r="BU4809" t="s">
        <v>2767</v>
      </c>
      <c r="BV4809" t="s">
        <v>270</v>
      </c>
      <c r="CF4809" t="s">
        <v>114</v>
      </c>
      <c r="CG4809" s="3">
        <v>43959.370393518519</v>
      </c>
      <c r="CI4809">
        <v>70</v>
      </c>
      <c r="CJ4809" t="s">
        <v>37553</v>
      </c>
      <c r="CK4809" t="s">
        <v>37554</v>
      </c>
    </row>
    <row r="4810" spans="1:89" x14ac:dyDescent="0.45">
      <c r="A4810">
        <v>5174555</v>
      </c>
      <c r="B4810" t="s">
        <v>89</v>
      </c>
      <c r="E4810" t="s">
        <v>90</v>
      </c>
      <c r="F4810" t="s">
        <v>39218</v>
      </c>
      <c r="G4810" t="s">
        <v>39219</v>
      </c>
      <c r="I4810" t="s">
        <v>39186</v>
      </c>
      <c r="J4810" t="s">
        <v>638</v>
      </c>
      <c r="K4810" t="s">
        <v>1388</v>
      </c>
      <c r="L4810" t="s">
        <v>2070</v>
      </c>
      <c r="M4810" t="s">
        <v>2071</v>
      </c>
      <c r="N4810" t="s">
        <v>10259</v>
      </c>
      <c r="O4810" t="s">
        <v>39214</v>
      </c>
      <c r="P4810">
        <v>185547</v>
      </c>
      <c r="Q4810" t="s">
        <v>30242</v>
      </c>
      <c r="R4810" t="s">
        <v>39188</v>
      </c>
      <c r="T4810" t="s">
        <v>39215</v>
      </c>
      <c r="W4810" t="s">
        <v>103</v>
      </c>
      <c r="AE4810" t="s">
        <v>13928</v>
      </c>
      <c r="AG4810" t="s">
        <v>105</v>
      </c>
      <c r="AH4810" t="s">
        <v>913</v>
      </c>
      <c r="AI4810">
        <v>1933</v>
      </c>
      <c r="AJ4810">
        <v>5</v>
      </c>
      <c r="AN4810" t="s">
        <v>914</v>
      </c>
      <c r="AQ4810" t="s">
        <v>13517</v>
      </c>
      <c r="BF4810" t="s">
        <v>108</v>
      </c>
      <c r="BG4810" t="s">
        <v>109</v>
      </c>
      <c r="BH4810" t="s">
        <v>110</v>
      </c>
      <c r="BI4810" t="s">
        <v>111</v>
      </c>
      <c r="BJ4810" t="s">
        <v>1938</v>
      </c>
      <c r="BN4810">
        <v>39.139271000000001</v>
      </c>
      <c r="BO4810">
        <v>-84.517275999999995</v>
      </c>
      <c r="BQ4810">
        <v>401</v>
      </c>
      <c r="BS4810" t="s">
        <v>1939</v>
      </c>
      <c r="BU4810" t="s">
        <v>284</v>
      </c>
      <c r="BV4810" t="s">
        <v>270</v>
      </c>
      <c r="CF4810" t="s">
        <v>114</v>
      </c>
      <c r="CG4810" s="3">
        <v>43962.399768518517</v>
      </c>
      <c r="CI4810">
        <v>70</v>
      </c>
      <c r="CJ4810" t="s">
        <v>39220</v>
      </c>
      <c r="CK4810" t="s">
        <v>39221</v>
      </c>
    </row>
    <row r="4811" spans="1:89" x14ac:dyDescent="0.45">
      <c r="A4811">
        <v>5180248</v>
      </c>
      <c r="B4811" t="s">
        <v>89</v>
      </c>
      <c r="E4811" t="s">
        <v>90</v>
      </c>
      <c r="F4811" t="s">
        <v>39929</v>
      </c>
      <c r="G4811" t="s">
        <v>39930</v>
      </c>
      <c r="I4811" t="s">
        <v>39906</v>
      </c>
      <c r="J4811" t="s">
        <v>638</v>
      </c>
      <c r="K4811" t="s">
        <v>1388</v>
      </c>
      <c r="L4811" t="s">
        <v>2070</v>
      </c>
      <c r="M4811" t="s">
        <v>2071</v>
      </c>
      <c r="N4811" t="s">
        <v>10259</v>
      </c>
      <c r="O4811" t="s">
        <v>39907</v>
      </c>
      <c r="P4811">
        <v>185062</v>
      </c>
      <c r="Q4811" t="s">
        <v>28737</v>
      </c>
      <c r="R4811" t="s">
        <v>39908</v>
      </c>
      <c r="T4811" t="s">
        <v>39909</v>
      </c>
      <c r="W4811" t="s">
        <v>103</v>
      </c>
      <c r="AE4811" t="s">
        <v>13928</v>
      </c>
      <c r="AG4811" t="s">
        <v>105</v>
      </c>
      <c r="AH4811" s="1">
        <v>12703</v>
      </c>
      <c r="AI4811">
        <v>1934</v>
      </c>
      <c r="AJ4811">
        <v>10</v>
      </c>
      <c r="AK4811">
        <v>11</v>
      </c>
      <c r="AL4811">
        <v>284</v>
      </c>
      <c r="AN4811" s="2">
        <v>12703</v>
      </c>
      <c r="BF4811" t="s">
        <v>108</v>
      </c>
      <c r="BG4811" t="s">
        <v>109</v>
      </c>
      <c r="BH4811" t="s">
        <v>110</v>
      </c>
      <c r="BI4811" t="s">
        <v>111</v>
      </c>
      <c r="BJ4811" t="s">
        <v>704</v>
      </c>
      <c r="BN4811">
        <v>39.150157</v>
      </c>
      <c r="BO4811">
        <v>-84.320930000000004</v>
      </c>
      <c r="BQ4811">
        <v>3400</v>
      </c>
      <c r="BS4811" t="s">
        <v>415</v>
      </c>
      <c r="BU4811" t="s">
        <v>284</v>
      </c>
      <c r="BV4811" t="s">
        <v>270</v>
      </c>
      <c r="CF4811" t="s">
        <v>114</v>
      </c>
      <c r="CG4811" s="3">
        <v>43946.421909722223</v>
      </c>
      <c r="CI4811">
        <v>70</v>
      </c>
      <c r="CJ4811" t="s">
        <v>39931</v>
      </c>
      <c r="CK4811" t="s">
        <v>39932</v>
      </c>
    </row>
    <row r="4812" spans="1:89" x14ac:dyDescent="0.45">
      <c r="A4812">
        <v>5180254</v>
      </c>
      <c r="B4812" t="s">
        <v>89</v>
      </c>
      <c r="E4812" t="s">
        <v>90</v>
      </c>
      <c r="F4812" t="s">
        <v>39945</v>
      </c>
      <c r="G4812" t="s">
        <v>39946</v>
      </c>
      <c r="I4812" t="s">
        <v>39906</v>
      </c>
      <c r="J4812" t="s">
        <v>638</v>
      </c>
      <c r="K4812" t="s">
        <v>1388</v>
      </c>
      <c r="L4812" t="s">
        <v>2070</v>
      </c>
      <c r="M4812" t="s">
        <v>2071</v>
      </c>
      <c r="N4812" t="s">
        <v>10259</v>
      </c>
      <c r="O4812" t="s">
        <v>39907</v>
      </c>
      <c r="P4812">
        <v>185062</v>
      </c>
      <c r="Q4812" t="s">
        <v>28737</v>
      </c>
      <c r="R4812" t="s">
        <v>39908</v>
      </c>
      <c r="T4812" t="s">
        <v>39909</v>
      </c>
      <c r="W4812" t="s">
        <v>103</v>
      </c>
      <c r="AE4812" t="s">
        <v>13928</v>
      </c>
      <c r="AF4812" t="s">
        <v>39947</v>
      </c>
      <c r="AG4812" t="s">
        <v>105</v>
      </c>
      <c r="AH4812" s="1">
        <v>12699</v>
      </c>
      <c r="AI4812">
        <v>1934</v>
      </c>
      <c r="AJ4812">
        <v>10</v>
      </c>
      <c r="AK4812">
        <v>7</v>
      </c>
      <c r="AL4812">
        <v>280</v>
      </c>
      <c r="AN4812" s="2">
        <v>12699</v>
      </c>
      <c r="AQ4812" t="s">
        <v>39948</v>
      </c>
      <c r="BF4812" t="s">
        <v>108</v>
      </c>
      <c r="BG4812" t="s">
        <v>109</v>
      </c>
      <c r="BH4812" t="s">
        <v>110</v>
      </c>
      <c r="BI4812" t="s">
        <v>111</v>
      </c>
      <c r="BJ4812" t="s">
        <v>704</v>
      </c>
      <c r="BN4812">
        <v>39.150157</v>
      </c>
      <c r="BO4812">
        <v>-84.320930000000004</v>
      </c>
      <c r="BQ4812">
        <v>3400</v>
      </c>
      <c r="BS4812" t="s">
        <v>415</v>
      </c>
      <c r="BU4812" t="s">
        <v>284</v>
      </c>
      <c r="BV4812" t="s">
        <v>270</v>
      </c>
      <c r="CF4812" t="s">
        <v>114</v>
      </c>
      <c r="CG4812" s="3">
        <v>43946.421909722223</v>
      </c>
      <c r="CI4812">
        <v>70</v>
      </c>
      <c r="CJ4812" t="s">
        <v>39949</v>
      </c>
      <c r="CK4812" t="s">
        <v>39950</v>
      </c>
    </row>
    <row r="4813" spans="1:89" x14ac:dyDescent="0.45">
      <c r="A4813">
        <v>7220389</v>
      </c>
      <c r="B4813" t="s">
        <v>89</v>
      </c>
      <c r="E4813" t="s">
        <v>90</v>
      </c>
      <c r="F4813" t="s">
        <v>44890</v>
      </c>
      <c r="G4813" t="s">
        <v>44891</v>
      </c>
      <c r="I4813" t="s">
        <v>44866</v>
      </c>
      <c r="J4813" t="s">
        <v>44867</v>
      </c>
      <c r="K4813" t="s">
        <v>1388</v>
      </c>
      <c r="L4813" t="s">
        <v>2070</v>
      </c>
      <c r="M4813" t="s">
        <v>2071</v>
      </c>
      <c r="N4813" t="s">
        <v>27623</v>
      </c>
      <c r="O4813" t="s">
        <v>44892</v>
      </c>
      <c r="P4813">
        <v>279285</v>
      </c>
      <c r="Q4813" t="s">
        <v>6537</v>
      </c>
      <c r="R4813" t="s">
        <v>44869</v>
      </c>
      <c r="T4813" t="s">
        <v>44893</v>
      </c>
      <c r="W4813" t="s">
        <v>103</v>
      </c>
      <c r="AC4813" t="s">
        <v>44892</v>
      </c>
      <c r="AE4813" t="s">
        <v>13928</v>
      </c>
      <c r="AG4813" t="s">
        <v>105</v>
      </c>
      <c r="AH4813" s="1">
        <v>12699</v>
      </c>
      <c r="AI4813">
        <v>1934</v>
      </c>
      <c r="AJ4813">
        <v>10</v>
      </c>
      <c r="AK4813">
        <v>7</v>
      </c>
      <c r="AL4813">
        <v>280</v>
      </c>
      <c r="AN4813" s="2">
        <v>12699</v>
      </c>
      <c r="BF4813" t="s">
        <v>108</v>
      </c>
      <c r="BG4813" t="s">
        <v>109</v>
      </c>
      <c r="BH4813" t="s">
        <v>110</v>
      </c>
      <c r="BI4813" t="s">
        <v>111</v>
      </c>
      <c r="BJ4813" t="s">
        <v>1938</v>
      </c>
      <c r="BL4813">
        <v>0</v>
      </c>
      <c r="BN4813">
        <v>39.139271000000001</v>
      </c>
      <c r="BO4813">
        <v>-84.517275999999995</v>
      </c>
      <c r="BQ4813">
        <v>401</v>
      </c>
      <c r="BS4813" t="s">
        <v>1939</v>
      </c>
      <c r="BU4813" t="s">
        <v>284</v>
      </c>
      <c r="BV4813" t="s">
        <v>270</v>
      </c>
      <c r="CF4813" t="s">
        <v>114</v>
      </c>
      <c r="CG4813" s="3">
        <v>43946.421909722223</v>
      </c>
      <c r="CI4813">
        <v>70</v>
      </c>
      <c r="CJ4813" t="s">
        <v>44894</v>
      </c>
      <c r="CK4813" t="s">
        <v>44895</v>
      </c>
    </row>
    <row r="4814" spans="1:89" x14ac:dyDescent="0.45">
      <c r="A4814">
        <v>4958520</v>
      </c>
      <c r="B4814" t="s">
        <v>89</v>
      </c>
      <c r="E4814" t="s">
        <v>90</v>
      </c>
      <c r="F4814" t="s">
        <v>24007</v>
      </c>
      <c r="G4814" t="s">
        <v>24008</v>
      </c>
      <c r="I4814" t="s">
        <v>19168</v>
      </c>
      <c r="J4814" t="s">
        <v>638</v>
      </c>
      <c r="K4814" t="s">
        <v>1388</v>
      </c>
      <c r="L4814" t="s">
        <v>2070</v>
      </c>
      <c r="M4814" t="s">
        <v>19169</v>
      </c>
      <c r="N4814" t="s">
        <v>3538</v>
      </c>
      <c r="O4814" t="s">
        <v>19569</v>
      </c>
      <c r="P4814">
        <v>184286</v>
      </c>
      <c r="Q4814" t="s">
        <v>23809</v>
      </c>
      <c r="R4814" t="s">
        <v>19172</v>
      </c>
      <c r="T4814" t="s">
        <v>23810</v>
      </c>
      <c r="W4814" t="s">
        <v>103</v>
      </c>
      <c r="AE4814" t="s">
        <v>24009</v>
      </c>
      <c r="AG4814" t="s">
        <v>105</v>
      </c>
      <c r="AH4814" s="1">
        <v>12706</v>
      </c>
      <c r="AI4814">
        <v>1934</v>
      </c>
      <c r="AJ4814">
        <v>10</v>
      </c>
      <c r="AK4814">
        <v>14</v>
      </c>
      <c r="AL4814">
        <v>287</v>
      </c>
      <c r="AN4814" s="2">
        <v>12706</v>
      </c>
      <c r="AQ4814" t="s">
        <v>6497</v>
      </c>
      <c r="BF4814" t="s">
        <v>108</v>
      </c>
      <c r="BG4814" t="s">
        <v>109</v>
      </c>
      <c r="BH4814" t="s">
        <v>3645</v>
      </c>
      <c r="BI4814" t="s">
        <v>21380</v>
      </c>
      <c r="BJ4814" t="s">
        <v>21380</v>
      </c>
      <c r="BN4814">
        <v>38.742870000000003</v>
      </c>
      <c r="BO4814">
        <v>-83.204008000000002</v>
      </c>
      <c r="BQ4814">
        <v>2289</v>
      </c>
      <c r="BS4814" t="s">
        <v>3647</v>
      </c>
      <c r="BU4814" t="s">
        <v>2767</v>
      </c>
      <c r="BV4814" t="s">
        <v>270</v>
      </c>
      <c r="CF4814" t="s">
        <v>114</v>
      </c>
      <c r="CG4814" s="3">
        <v>43959.370393518519</v>
      </c>
      <c r="CI4814">
        <v>70</v>
      </c>
      <c r="CJ4814" t="s">
        <v>24010</v>
      </c>
      <c r="CK4814" t="s">
        <v>24011</v>
      </c>
    </row>
    <row r="4815" spans="1:89" x14ac:dyDescent="0.45">
      <c r="A4815">
        <v>5156830</v>
      </c>
      <c r="B4815" t="s">
        <v>89</v>
      </c>
      <c r="E4815" t="s">
        <v>90</v>
      </c>
      <c r="F4815" t="s">
        <v>36928</v>
      </c>
      <c r="G4815" t="s">
        <v>36929</v>
      </c>
      <c r="I4815" t="s">
        <v>28749</v>
      </c>
      <c r="J4815" t="s">
        <v>638</v>
      </c>
      <c r="K4815" t="s">
        <v>1388</v>
      </c>
      <c r="L4815" t="s">
        <v>2070</v>
      </c>
      <c r="M4815" t="s">
        <v>3507</v>
      </c>
      <c r="N4815" t="s">
        <v>3517</v>
      </c>
      <c r="O4815" t="s">
        <v>30621</v>
      </c>
      <c r="P4815">
        <v>183595</v>
      </c>
      <c r="Q4815" t="s">
        <v>30622</v>
      </c>
      <c r="R4815" t="s">
        <v>28752</v>
      </c>
      <c r="T4815" t="s">
        <v>30623</v>
      </c>
      <c r="W4815" t="s">
        <v>103</v>
      </c>
      <c r="AE4815" t="s">
        <v>24009</v>
      </c>
      <c r="AG4815" t="s">
        <v>105</v>
      </c>
      <c r="AH4815" s="1">
        <v>12699</v>
      </c>
      <c r="AI4815">
        <v>1934</v>
      </c>
      <c r="AJ4815">
        <v>10</v>
      </c>
      <c r="AK4815">
        <v>7</v>
      </c>
      <c r="AL4815">
        <v>280</v>
      </c>
      <c r="AN4815" s="2">
        <v>12699</v>
      </c>
      <c r="AQ4815" t="s">
        <v>6497</v>
      </c>
      <c r="BF4815" t="s">
        <v>108</v>
      </c>
      <c r="BG4815" t="s">
        <v>109</v>
      </c>
      <c r="BH4815" t="s">
        <v>110</v>
      </c>
      <c r="BI4815" t="s">
        <v>111</v>
      </c>
      <c r="BJ4815" t="s">
        <v>1938</v>
      </c>
      <c r="BN4815">
        <v>39.139271000000001</v>
      </c>
      <c r="BO4815">
        <v>-84.517275999999995</v>
      </c>
      <c r="BQ4815">
        <v>401</v>
      </c>
      <c r="BS4815" t="s">
        <v>1939</v>
      </c>
      <c r="BU4815" t="s">
        <v>284</v>
      </c>
      <c r="BV4815" t="s">
        <v>270</v>
      </c>
      <c r="CF4815" t="s">
        <v>114</v>
      </c>
      <c r="CG4815" s="3">
        <v>43946.423136574071</v>
      </c>
      <c r="CI4815">
        <v>70</v>
      </c>
      <c r="CJ4815" t="s">
        <v>36930</v>
      </c>
      <c r="CK4815" t="s">
        <v>36931</v>
      </c>
    </row>
    <row r="4816" spans="1:89" x14ac:dyDescent="0.45">
      <c r="A4816">
        <v>5167677</v>
      </c>
      <c r="B4816" t="s">
        <v>89</v>
      </c>
      <c r="E4816" t="s">
        <v>90</v>
      </c>
      <c r="F4816" t="s">
        <v>38263</v>
      </c>
      <c r="G4816" t="s">
        <v>38264</v>
      </c>
      <c r="I4816" t="s">
        <v>38007</v>
      </c>
      <c r="J4816" t="s">
        <v>638</v>
      </c>
      <c r="K4816" t="s">
        <v>1388</v>
      </c>
      <c r="L4816" t="s">
        <v>2070</v>
      </c>
      <c r="M4816" t="s">
        <v>2071</v>
      </c>
      <c r="N4816" t="s">
        <v>38008</v>
      </c>
      <c r="O4816" t="s">
        <v>38009</v>
      </c>
      <c r="P4816">
        <v>189058</v>
      </c>
      <c r="Q4816" t="s">
        <v>2644</v>
      </c>
      <c r="R4816" t="s">
        <v>38010</v>
      </c>
      <c r="T4816" t="s">
        <v>38011</v>
      </c>
      <c r="W4816" t="s">
        <v>103</v>
      </c>
      <c r="AE4816" t="s">
        <v>24009</v>
      </c>
      <c r="AG4816" t="s">
        <v>105</v>
      </c>
      <c r="AH4816" s="1">
        <v>12696</v>
      </c>
      <c r="AI4816">
        <v>1934</v>
      </c>
      <c r="AJ4816">
        <v>10</v>
      </c>
      <c r="AK4816">
        <v>4</v>
      </c>
      <c r="AL4816">
        <v>277</v>
      </c>
      <c r="AN4816" s="2">
        <v>12696</v>
      </c>
      <c r="AQ4816" t="s">
        <v>6497</v>
      </c>
      <c r="BF4816" t="s">
        <v>108</v>
      </c>
      <c r="BG4816" t="s">
        <v>109</v>
      </c>
      <c r="BH4816" t="s">
        <v>110</v>
      </c>
      <c r="BI4816" t="s">
        <v>111</v>
      </c>
      <c r="BJ4816" t="s">
        <v>166</v>
      </c>
      <c r="BN4816">
        <v>39.202280000000002</v>
      </c>
      <c r="BO4816">
        <v>-84.547166000000004</v>
      </c>
      <c r="BP4816" t="s">
        <v>113</v>
      </c>
      <c r="BQ4816">
        <v>3036</v>
      </c>
      <c r="BS4816" t="s">
        <v>908</v>
      </c>
      <c r="BU4816" t="s">
        <v>352</v>
      </c>
      <c r="BV4816" t="s">
        <v>270</v>
      </c>
      <c r="BX4816">
        <v>170</v>
      </c>
      <c r="BY4816">
        <v>290</v>
      </c>
      <c r="CF4816" t="s">
        <v>114</v>
      </c>
      <c r="CG4816" s="3">
        <v>43946.423136574071</v>
      </c>
      <c r="CI4816">
        <v>70</v>
      </c>
      <c r="CJ4816" t="s">
        <v>38265</v>
      </c>
      <c r="CK4816" t="s">
        <v>38266</v>
      </c>
    </row>
    <row r="4817" spans="1:89" x14ac:dyDescent="0.45">
      <c r="A4817">
        <v>6822645</v>
      </c>
      <c r="B4817" t="s">
        <v>89</v>
      </c>
      <c r="E4817" t="s">
        <v>90</v>
      </c>
      <c r="F4817" t="s">
        <v>43590</v>
      </c>
      <c r="G4817" t="s">
        <v>43591</v>
      </c>
      <c r="I4817" t="s">
        <v>43583</v>
      </c>
      <c r="J4817" t="s">
        <v>638</v>
      </c>
      <c r="K4817" t="s">
        <v>1388</v>
      </c>
      <c r="L4817" t="s">
        <v>2070</v>
      </c>
      <c r="M4817" t="s">
        <v>2071</v>
      </c>
      <c r="N4817" t="s">
        <v>42803</v>
      </c>
      <c r="O4817" t="s">
        <v>43584</v>
      </c>
      <c r="P4817">
        <v>150647</v>
      </c>
      <c r="Q4817" t="s">
        <v>43585</v>
      </c>
      <c r="R4817" t="s">
        <v>43586</v>
      </c>
      <c r="T4817" t="s">
        <v>43587</v>
      </c>
      <c r="W4817" t="s">
        <v>103</v>
      </c>
      <c r="AC4817" t="s">
        <v>43533</v>
      </c>
      <c r="AE4817" t="s">
        <v>24009</v>
      </c>
      <c r="AG4817" t="s">
        <v>105</v>
      </c>
      <c r="AH4817" s="1">
        <v>12699</v>
      </c>
      <c r="AI4817">
        <v>1934</v>
      </c>
      <c r="AJ4817">
        <v>10</v>
      </c>
      <c r="AK4817">
        <v>7</v>
      </c>
      <c r="AL4817">
        <v>280</v>
      </c>
      <c r="AN4817" s="2">
        <v>12699</v>
      </c>
      <c r="AQ4817" t="s">
        <v>10187</v>
      </c>
      <c r="BF4817" t="s">
        <v>108</v>
      </c>
      <c r="BG4817" t="s">
        <v>109</v>
      </c>
      <c r="BH4817" t="s">
        <v>110</v>
      </c>
      <c r="BI4817" t="s">
        <v>111</v>
      </c>
      <c r="BJ4817" t="s">
        <v>1530</v>
      </c>
      <c r="BL4817">
        <v>0</v>
      </c>
      <c r="BN4817">
        <v>39.131447999999999</v>
      </c>
      <c r="BO4817">
        <v>-84.516332000000006</v>
      </c>
      <c r="BQ4817">
        <v>1811</v>
      </c>
      <c r="BS4817" t="s">
        <v>869</v>
      </c>
      <c r="BU4817" t="s">
        <v>284</v>
      </c>
      <c r="BV4817" t="s">
        <v>270</v>
      </c>
      <c r="CF4817" t="s">
        <v>114</v>
      </c>
      <c r="CG4817" s="3">
        <v>43946.423136574071</v>
      </c>
      <c r="CI4817">
        <v>70</v>
      </c>
      <c r="CJ4817" t="s">
        <v>43592</v>
      </c>
      <c r="CK4817" t="s">
        <v>43593</v>
      </c>
    </row>
    <row r="4818" spans="1:89" x14ac:dyDescent="0.45">
      <c r="A4818">
        <v>6822667</v>
      </c>
      <c r="B4818" t="s">
        <v>89</v>
      </c>
      <c r="E4818" t="s">
        <v>90</v>
      </c>
      <c r="F4818" t="s">
        <v>43714</v>
      </c>
      <c r="G4818" t="s">
        <v>43715</v>
      </c>
      <c r="I4818" t="s">
        <v>43532</v>
      </c>
      <c r="J4818" t="s">
        <v>638</v>
      </c>
      <c r="K4818" t="s">
        <v>1388</v>
      </c>
      <c r="L4818" t="s">
        <v>2070</v>
      </c>
      <c r="M4818" t="s">
        <v>2071</v>
      </c>
      <c r="N4818" t="s">
        <v>27623</v>
      </c>
      <c r="O4818" t="s">
        <v>43578</v>
      </c>
      <c r="P4818">
        <v>491718</v>
      </c>
      <c r="Q4818" t="s">
        <v>23304</v>
      </c>
      <c r="R4818" t="s">
        <v>43534</v>
      </c>
      <c r="T4818" t="s">
        <v>43577</v>
      </c>
      <c r="W4818" t="s">
        <v>103</v>
      </c>
      <c r="AC4818" t="s">
        <v>43578</v>
      </c>
      <c r="AE4818" t="s">
        <v>24009</v>
      </c>
      <c r="AG4818" t="s">
        <v>105</v>
      </c>
      <c r="AH4818" s="1">
        <v>12699</v>
      </c>
      <c r="AI4818">
        <v>1934</v>
      </c>
      <c r="AJ4818">
        <v>10</v>
      </c>
      <c r="AK4818">
        <v>7</v>
      </c>
      <c r="AL4818">
        <v>280</v>
      </c>
      <c r="AN4818" s="2">
        <v>12699</v>
      </c>
      <c r="AQ4818" t="s">
        <v>43716</v>
      </c>
      <c r="BF4818" t="s">
        <v>108</v>
      </c>
      <c r="BG4818" t="s">
        <v>109</v>
      </c>
      <c r="BH4818" t="s">
        <v>110</v>
      </c>
      <c r="BI4818" t="s">
        <v>111</v>
      </c>
      <c r="BJ4818" t="s">
        <v>1938</v>
      </c>
      <c r="BL4818">
        <v>0</v>
      </c>
      <c r="BN4818">
        <v>39.139271000000001</v>
      </c>
      <c r="BO4818">
        <v>-84.517275999999995</v>
      </c>
      <c r="BQ4818">
        <v>401</v>
      </c>
      <c r="BS4818" t="s">
        <v>1939</v>
      </c>
      <c r="BU4818" t="s">
        <v>284</v>
      </c>
      <c r="BV4818" t="s">
        <v>270</v>
      </c>
      <c r="CF4818" t="s">
        <v>114</v>
      </c>
      <c r="CG4818" s="3">
        <v>43946.423136574071</v>
      </c>
      <c r="CI4818">
        <v>70</v>
      </c>
      <c r="CJ4818" t="s">
        <v>43717</v>
      </c>
      <c r="CK4818" t="s">
        <v>43718</v>
      </c>
    </row>
    <row r="4819" spans="1:89" x14ac:dyDescent="0.45">
      <c r="A4819">
        <v>7220413</v>
      </c>
      <c r="B4819" t="s">
        <v>89</v>
      </c>
      <c r="E4819" t="s">
        <v>90</v>
      </c>
      <c r="F4819" t="s">
        <v>45015</v>
      </c>
      <c r="G4819" t="s">
        <v>45016</v>
      </c>
      <c r="I4819" t="s">
        <v>44866</v>
      </c>
      <c r="J4819" t="s">
        <v>44867</v>
      </c>
      <c r="K4819" t="s">
        <v>1388</v>
      </c>
      <c r="L4819" t="s">
        <v>2070</v>
      </c>
      <c r="M4819" t="s">
        <v>2071</v>
      </c>
      <c r="N4819" t="s">
        <v>27623</v>
      </c>
      <c r="O4819" t="s">
        <v>44902</v>
      </c>
      <c r="P4819">
        <v>279182</v>
      </c>
      <c r="Q4819" t="s">
        <v>10151</v>
      </c>
      <c r="R4819" t="s">
        <v>44869</v>
      </c>
      <c r="T4819" t="s">
        <v>44903</v>
      </c>
      <c r="W4819" t="s">
        <v>103</v>
      </c>
      <c r="AC4819" t="s">
        <v>44902</v>
      </c>
      <c r="AE4819" t="s">
        <v>24009</v>
      </c>
      <c r="AG4819" t="s">
        <v>105</v>
      </c>
      <c r="AH4819" s="1">
        <v>12699</v>
      </c>
      <c r="AI4819">
        <v>1934</v>
      </c>
      <c r="AJ4819">
        <v>10</v>
      </c>
      <c r="AK4819">
        <v>7</v>
      </c>
      <c r="AL4819">
        <v>280</v>
      </c>
      <c r="AN4819" s="2">
        <v>12699</v>
      </c>
      <c r="AQ4819" t="s">
        <v>6497</v>
      </c>
      <c r="BF4819" t="s">
        <v>108</v>
      </c>
      <c r="BG4819" t="s">
        <v>109</v>
      </c>
      <c r="BH4819" t="s">
        <v>110</v>
      </c>
      <c r="BI4819" t="s">
        <v>111</v>
      </c>
      <c r="BJ4819" t="s">
        <v>1938</v>
      </c>
      <c r="BL4819">
        <v>0</v>
      </c>
      <c r="BN4819">
        <v>39.139271000000001</v>
      </c>
      <c r="BO4819">
        <v>-84.517275999999995</v>
      </c>
      <c r="BQ4819">
        <v>401</v>
      </c>
      <c r="BS4819" t="s">
        <v>1939</v>
      </c>
      <c r="BU4819" t="s">
        <v>284</v>
      </c>
      <c r="BV4819" t="s">
        <v>270</v>
      </c>
      <c r="CF4819" t="s">
        <v>114</v>
      </c>
      <c r="CG4819" s="3">
        <v>43946.423136574071</v>
      </c>
      <c r="CI4819">
        <v>70</v>
      </c>
      <c r="CJ4819" t="s">
        <v>45017</v>
      </c>
      <c r="CK4819" t="s">
        <v>45018</v>
      </c>
    </row>
    <row r="4820" spans="1:89" x14ac:dyDescent="0.45">
      <c r="A4820">
        <v>9665825</v>
      </c>
      <c r="B4820" t="s">
        <v>89</v>
      </c>
      <c r="E4820" t="s">
        <v>90</v>
      </c>
      <c r="F4820" t="s">
        <v>49001</v>
      </c>
      <c r="G4820" t="s">
        <v>49002</v>
      </c>
      <c r="I4820" t="s">
        <v>48914</v>
      </c>
      <c r="J4820" t="s">
        <v>638</v>
      </c>
      <c r="K4820" t="s">
        <v>639</v>
      </c>
      <c r="L4820" t="s">
        <v>1353</v>
      </c>
      <c r="M4820" t="s">
        <v>2832</v>
      </c>
      <c r="N4820" t="s">
        <v>7367</v>
      </c>
      <c r="O4820" t="s">
        <v>48915</v>
      </c>
      <c r="P4820">
        <v>234738</v>
      </c>
      <c r="Q4820" t="s">
        <v>15282</v>
      </c>
      <c r="R4820" t="s">
        <v>48916</v>
      </c>
      <c r="T4820" t="s">
        <v>48917</v>
      </c>
      <c r="W4820" t="s">
        <v>103</v>
      </c>
      <c r="AE4820" t="s">
        <v>24009</v>
      </c>
      <c r="AG4820" t="s">
        <v>105</v>
      </c>
      <c r="AH4820" s="1">
        <v>12193</v>
      </c>
      <c r="AI4820">
        <v>1933</v>
      </c>
      <c r="AJ4820">
        <v>5</v>
      </c>
      <c r="AK4820">
        <v>19</v>
      </c>
      <c r="AL4820">
        <v>139</v>
      </c>
      <c r="AN4820" s="2">
        <v>12193</v>
      </c>
      <c r="AQ4820" t="s">
        <v>13517</v>
      </c>
      <c r="BF4820" t="s">
        <v>108</v>
      </c>
      <c r="BG4820" t="s">
        <v>109</v>
      </c>
      <c r="BH4820" t="s">
        <v>110</v>
      </c>
      <c r="BI4820" t="s">
        <v>111</v>
      </c>
      <c r="BJ4820" t="s">
        <v>1938</v>
      </c>
      <c r="BN4820">
        <v>39.139271000000001</v>
      </c>
      <c r="BO4820">
        <v>-84.517275999999995</v>
      </c>
      <c r="BQ4820">
        <v>401</v>
      </c>
      <c r="BS4820" t="s">
        <v>1939</v>
      </c>
      <c r="BU4820" t="s">
        <v>284</v>
      </c>
      <c r="BV4820" t="s">
        <v>270</v>
      </c>
      <c r="CF4820" t="s">
        <v>114</v>
      </c>
      <c r="CG4820" s="3">
        <v>43946.423136574071</v>
      </c>
      <c r="CI4820">
        <v>70</v>
      </c>
      <c r="CJ4820" t="s">
        <v>49003</v>
      </c>
      <c r="CK4820" t="s">
        <v>49004</v>
      </c>
    </row>
    <row r="4821" spans="1:89" x14ac:dyDescent="0.45">
      <c r="A4821">
        <v>4994307</v>
      </c>
      <c r="B4821" t="s">
        <v>89</v>
      </c>
      <c r="E4821" t="s">
        <v>90</v>
      </c>
      <c r="F4821" t="s">
        <v>25513</v>
      </c>
      <c r="G4821" t="s">
        <v>25514</v>
      </c>
      <c r="I4821" t="s">
        <v>25515</v>
      </c>
      <c r="J4821" t="s">
        <v>638</v>
      </c>
      <c r="K4821" t="s">
        <v>1388</v>
      </c>
      <c r="L4821" t="s">
        <v>1389</v>
      </c>
      <c r="M4821" t="s">
        <v>7899</v>
      </c>
      <c r="N4821" t="s">
        <v>10841</v>
      </c>
      <c r="O4821" t="s">
        <v>25516</v>
      </c>
      <c r="P4821">
        <v>538474</v>
      </c>
      <c r="Q4821" t="s">
        <v>25517</v>
      </c>
      <c r="R4821" t="s">
        <v>25518</v>
      </c>
      <c r="T4821" t="s">
        <v>25519</v>
      </c>
      <c r="W4821" t="s">
        <v>103</v>
      </c>
      <c r="AE4821" t="s">
        <v>25520</v>
      </c>
      <c r="AG4821">
        <v>60319</v>
      </c>
      <c r="AH4821" s="1">
        <v>4182</v>
      </c>
      <c r="AI4821">
        <v>1911</v>
      </c>
      <c r="AJ4821">
        <v>6</v>
      </c>
      <c r="AK4821">
        <v>13</v>
      </c>
      <c r="AL4821">
        <v>164</v>
      </c>
      <c r="AN4821" s="2">
        <v>4182</v>
      </c>
      <c r="AQ4821" t="s">
        <v>25521</v>
      </c>
      <c r="BF4821" t="s">
        <v>25522</v>
      </c>
      <c r="BG4821" t="s">
        <v>25523</v>
      </c>
      <c r="BH4821" t="s">
        <v>25524</v>
      </c>
      <c r="BJ4821" t="s">
        <v>25525</v>
      </c>
      <c r="BN4821">
        <v>50.8065</v>
      </c>
      <c r="BO4821">
        <v>87.034180000000006</v>
      </c>
      <c r="BP4821" t="s">
        <v>113</v>
      </c>
      <c r="BQ4821">
        <v>219975</v>
      </c>
      <c r="BU4821" t="s">
        <v>115</v>
      </c>
      <c r="CF4821" t="s">
        <v>114</v>
      </c>
      <c r="CG4821" s="3">
        <v>43947.658020833333</v>
      </c>
      <c r="CI4821">
        <v>70</v>
      </c>
      <c r="CJ4821" t="s">
        <v>25526</v>
      </c>
      <c r="CK4821" t="s">
        <v>25527</v>
      </c>
    </row>
    <row r="4822" spans="1:89" x14ac:dyDescent="0.45">
      <c r="A4822">
        <v>4797974</v>
      </c>
      <c r="B4822" t="s">
        <v>89</v>
      </c>
      <c r="E4822" t="s">
        <v>90</v>
      </c>
      <c r="F4822" t="s">
        <v>15589</v>
      </c>
      <c r="G4822" t="s">
        <v>15590</v>
      </c>
      <c r="H4822">
        <v>66770</v>
      </c>
      <c r="I4822" t="s">
        <v>11250</v>
      </c>
      <c r="J4822" t="s">
        <v>638</v>
      </c>
      <c r="K4822" t="s">
        <v>1388</v>
      </c>
      <c r="L4822" t="s">
        <v>1389</v>
      </c>
      <c r="M4822" t="s">
        <v>7899</v>
      </c>
      <c r="N4822" t="s">
        <v>10763</v>
      </c>
      <c r="O4822" t="s">
        <v>15581</v>
      </c>
      <c r="P4822">
        <v>312647</v>
      </c>
      <c r="Q4822" t="s">
        <v>1598</v>
      </c>
      <c r="R4822" t="s">
        <v>11253</v>
      </c>
      <c r="T4822" t="s">
        <v>15582</v>
      </c>
      <c r="W4822" t="s">
        <v>103</v>
      </c>
      <c r="AE4822" t="s">
        <v>15591</v>
      </c>
      <c r="AG4822">
        <v>2781</v>
      </c>
      <c r="AH4822" t="s">
        <v>15592</v>
      </c>
      <c r="AI4822">
        <v>1889</v>
      </c>
      <c r="AJ4822">
        <v>8</v>
      </c>
      <c r="AK4822">
        <v>8</v>
      </c>
      <c r="AL4822">
        <v>220</v>
      </c>
      <c r="AN4822" t="s">
        <v>15593</v>
      </c>
      <c r="AQ4822" t="s">
        <v>15594</v>
      </c>
      <c r="BF4822" t="s">
        <v>108</v>
      </c>
      <c r="BG4822" t="s">
        <v>15595</v>
      </c>
      <c r="BJ4822" t="s">
        <v>15596</v>
      </c>
      <c r="BN4822">
        <v>38.895111999999997</v>
      </c>
      <c r="BO4822">
        <v>-77.036366000000001</v>
      </c>
      <c r="BP4822" t="s">
        <v>113</v>
      </c>
      <c r="BQ4822">
        <v>13629</v>
      </c>
      <c r="BS4822" t="s">
        <v>114</v>
      </c>
      <c r="BU4822" t="s">
        <v>115</v>
      </c>
      <c r="BV4822" t="s">
        <v>270</v>
      </c>
      <c r="CF4822" t="s">
        <v>114</v>
      </c>
      <c r="CG4822" s="3">
        <v>43959.370393518519</v>
      </c>
      <c r="CI4822">
        <v>70</v>
      </c>
      <c r="CJ4822" t="s">
        <v>15597</v>
      </c>
      <c r="CK4822" t="s">
        <v>15598</v>
      </c>
    </row>
    <row r="4823" spans="1:89" x14ac:dyDescent="0.45">
      <c r="A4823">
        <v>4798175</v>
      </c>
      <c r="B4823" t="s">
        <v>89</v>
      </c>
      <c r="E4823" t="s">
        <v>90</v>
      </c>
      <c r="F4823" t="s">
        <v>16187</v>
      </c>
      <c r="G4823" t="s">
        <v>16188</v>
      </c>
      <c r="I4823" t="s">
        <v>11250</v>
      </c>
      <c r="J4823" t="s">
        <v>638</v>
      </c>
      <c r="K4823" t="s">
        <v>1388</v>
      </c>
      <c r="L4823" t="s">
        <v>1389</v>
      </c>
      <c r="M4823" t="s">
        <v>7899</v>
      </c>
      <c r="N4823" t="s">
        <v>10763</v>
      </c>
      <c r="O4823" t="s">
        <v>16189</v>
      </c>
      <c r="P4823">
        <v>188255</v>
      </c>
      <c r="Q4823" t="s">
        <v>15282</v>
      </c>
      <c r="R4823" t="s">
        <v>11253</v>
      </c>
      <c r="T4823" t="s">
        <v>16190</v>
      </c>
      <c r="W4823" t="s">
        <v>103</v>
      </c>
      <c r="AE4823" t="s">
        <v>16191</v>
      </c>
      <c r="AG4823" t="s">
        <v>105</v>
      </c>
      <c r="AH4823" t="s">
        <v>16192</v>
      </c>
      <c r="AI4823">
        <v>1891</v>
      </c>
      <c r="AJ4823">
        <v>8</v>
      </c>
      <c r="AK4823">
        <v>14</v>
      </c>
      <c r="AL4823">
        <v>226</v>
      </c>
      <c r="AN4823" t="s">
        <v>16193</v>
      </c>
      <c r="AO4823" t="s">
        <v>16194</v>
      </c>
      <c r="AQ4823" t="s">
        <v>16195</v>
      </c>
      <c r="BF4823" t="s">
        <v>108</v>
      </c>
      <c r="BG4823" t="s">
        <v>330</v>
      </c>
      <c r="BH4823" t="s">
        <v>1374</v>
      </c>
      <c r="BI4823" t="s">
        <v>16196</v>
      </c>
      <c r="BJ4823" t="s">
        <v>16197</v>
      </c>
      <c r="BN4823">
        <v>46.508096999999999</v>
      </c>
      <c r="BO4823">
        <v>-84.351770000000002</v>
      </c>
      <c r="BP4823" t="s">
        <v>113</v>
      </c>
      <c r="BQ4823">
        <v>4597</v>
      </c>
      <c r="BU4823" t="s">
        <v>115</v>
      </c>
      <c r="CF4823" t="s">
        <v>114</v>
      </c>
      <c r="CG4823" s="3">
        <v>43959.370393518519</v>
      </c>
      <c r="CI4823">
        <v>70</v>
      </c>
      <c r="CJ4823" t="s">
        <v>16198</v>
      </c>
      <c r="CK4823" t="s">
        <v>16199</v>
      </c>
    </row>
    <row r="4824" spans="1:89" x14ac:dyDescent="0.45">
      <c r="A4824">
        <v>5023775</v>
      </c>
      <c r="B4824" t="s">
        <v>89</v>
      </c>
      <c r="E4824" t="s">
        <v>90</v>
      </c>
      <c r="F4824" t="s">
        <v>26285</v>
      </c>
      <c r="G4824" t="s">
        <v>26286</v>
      </c>
      <c r="H4824">
        <v>5075</v>
      </c>
      <c r="I4824" t="s">
        <v>10715</v>
      </c>
      <c r="J4824" t="s">
        <v>638</v>
      </c>
      <c r="K4824" t="s">
        <v>1388</v>
      </c>
      <c r="L4824" t="s">
        <v>1389</v>
      </c>
      <c r="M4824" t="s">
        <v>7899</v>
      </c>
      <c r="N4824" t="s">
        <v>10716</v>
      </c>
      <c r="O4824" t="s">
        <v>26260</v>
      </c>
      <c r="P4824">
        <v>371130</v>
      </c>
      <c r="Q4824" t="s">
        <v>5651</v>
      </c>
      <c r="R4824" t="s">
        <v>10719</v>
      </c>
      <c r="T4824" t="s">
        <v>12104</v>
      </c>
      <c r="W4824" t="s">
        <v>103</v>
      </c>
      <c r="AE4824" t="s">
        <v>16191</v>
      </c>
      <c r="AG4824" t="s">
        <v>105</v>
      </c>
      <c r="AH4824" t="s">
        <v>4940</v>
      </c>
      <c r="AI4824">
        <v>1901</v>
      </c>
      <c r="AJ4824">
        <v>8</v>
      </c>
      <c r="AN4824" t="s">
        <v>4941</v>
      </c>
      <c r="AO4824" t="s">
        <v>26287</v>
      </c>
      <c r="AQ4824" t="s">
        <v>26288</v>
      </c>
      <c r="BF4824" t="s">
        <v>108</v>
      </c>
      <c r="BG4824" t="s">
        <v>12381</v>
      </c>
      <c r="BH4824" t="s">
        <v>12382</v>
      </c>
      <c r="BI4824" t="s">
        <v>26289</v>
      </c>
      <c r="BJ4824" t="s">
        <v>26290</v>
      </c>
      <c r="BN4824">
        <v>42.988700999999999</v>
      </c>
      <c r="BO4824">
        <v>-70.617943999999994</v>
      </c>
      <c r="BP4824" t="s">
        <v>113</v>
      </c>
      <c r="BQ4824">
        <v>2000</v>
      </c>
      <c r="BS4824" t="s">
        <v>114</v>
      </c>
      <c r="BU4824" t="s">
        <v>115</v>
      </c>
      <c r="BV4824" t="s">
        <v>270</v>
      </c>
      <c r="CF4824" t="s">
        <v>114</v>
      </c>
      <c r="CG4824" s="3">
        <v>43959.370393518519</v>
      </c>
      <c r="CI4824">
        <v>70</v>
      </c>
      <c r="CJ4824" t="s">
        <v>26291</v>
      </c>
      <c r="CK4824" t="s">
        <v>26292</v>
      </c>
    </row>
    <row r="4825" spans="1:89" x14ac:dyDescent="0.45">
      <c r="A4825">
        <v>5110438</v>
      </c>
      <c r="B4825" t="s">
        <v>89</v>
      </c>
      <c r="E4825" t="s">
        <v>90</v>
      </c>
      <c r="F4825" t="s">
        <v>32177</v>
      </c>
      <c r="G4825" t="s">
        <v>32178</v>
      </c>
      <c r="I4825" t="s">
        <v>30418</v>
      </c>
      <c r="J4825" t="s">
        <v>638</v>
      </c>
      <c r="K4825" t="s">
        <v>1388</v>
      </c>
      <c r="L4825" t="s">
        <v>2070</v>
      </c>
      <c r="M4825" t="s">
        <v>19169</v>
      </c>
      <c r="N4825" t="s">
        <v>8766</v>
      </c>
      <c r="O4825" t="s">
        <v>32179</v>
      </c>
      <c r="P4825">
        <v>246669</v>
      </c>
      <c r="Q4825" t="s">
        <v>32180</v>
      </c>
      <c r="R4825" t="s">
        <v>30421</v>
      </c>
      <c r="T4825" t="s">
        <v>6718</v>
      </c>
      <c r="W4825" t="s">
        <v>103</v>
      </c>
      <c r="AE4825" t="s">
        <v>16191</v>
      </c>
      <c r="AG4825" t="s">
        <v>105</v>
      </c>
      <c r="AH4825" t="s">
        <v>32181</v>
      </c>
      <c r="AI4825">
        <v>1915</v>
      </c>
      <c r="AJ4825">
        <v>8</v>
      </c>
      <c r="AN4825" t="s">
        <v>32182</v>
      </c>
      <c r="AO4825" t="s">
        <v>32183</v>
      </c>
      <c r="AQ4825" t="s">
        <v>30316</v>
      </c>
      <c r="BF4825" t="s">
        <v>108</v>
      </c>
      <c r="BG4825" t="s">
        <v>4944</v>
      </c>
      <c r="BH4825" t="s">
        <v>4945</v>
      </c>
      <c r="BI4825" t="s">
        <v>32184</v>
      </c>
      <c r="BJ4825" t="s">
        <v>32184</v>
      </c>
      <c r="BN4825">
        <v>43.878962000000001</v>
      </c>
      <c r="BO4825">
        <v>-71.219791999999998</v>
      </c>
      <c r="BP4825" t="s">
        <v>113</v>
      </c>
      <c r="BQ4825">
        <v>3036</v>
      </c>
      <c r="BS4825" t="s">
        <v>114</v>
      </c>
      <c r="BU4825" t="s">
        <v>115</v>
      </c>
      <c r="BV4825" t="s">
        <v>270</v>
      </c>
      <c r="CF4825" t="s">
        <v>114</v>
      </c>
      <c r="CG4825" s="3">
        <v>43959.370393518519</v>
      </c>
      <c r="CI4825">
        <v>70</v>
      </c>
      <c r="CJ4825" t="s">
        <v>32185</v>
      </c>
      <c r="CK4825" t="s">
        <v>32186</v>
      </c>
    </row>
    <row r="4826" spans="1:89" x14ac:dyDescent="0.45">
      <c r="A4826">
        <v>4352682</v>
      </c>
      <c r="B4826" t="s">
        <v>89</v>
      </c>
      <c r="E4826" t="s">
        <v>90</v>
      </c>
      <c r="F4826" t="s">
        <v>2067</v>
      </c>
      <c r="G4826" t="s">
        <v>2068</v>
      </c>
      <c r="I4826" t="s">
        <v>2069</v>
      </c>
      <c r="J4826" t="s">
        <v>638</v>
      </c>
      <c r="K4826" t="s">
        <v>1388</v>
      </c>
      <c r="L4826" t="s">
        <v>2070</v>
      </c>
      <c r="M4826" t="s">
        <v>2071</v>
      </c>
      <c r="N4826" t="s">
        <v>2072</v>
      </c>
      <c r="O4826" t="s">
        <v>2073</v>
      </c>
      <c r="P4826">
        <v>190565</v>
      </c>
      <c r="Q4826" t="s">
        <v>2074</v>
      </c>
      <c r="R4826" t="s">
        <v>2075</v>
      </c>
      <c r="T4826" t="s">
        <v>2076</v>
      </c>
      <c r="W4826" t="s">
        <v>103</v>
      </c>
      <c r="AE4826" t="s">
        <v>2077</v>
      </c>
      <c r="AG4826" t="s">
        <v>105</v>
      </c>
      <c r="AH4826" t="s">
        <v>2078</v>
      </c>
      <c r="AI4826">
        <v>1947</v>
      </c>
      <c r="AJ4826">
        <v>7</v>
      </c>
      <c r="AN4826" t="s">
        <v>2079</v>
      </c>
      <c r="AQ4826" t="s">
        <v>2080</v>
      </c>
      <c r="BF4826" t="s">
        <v>108</v>
      </c>
      <c r="BG4826" t="s">
        <v>330</v>
      </c>
      <c r="BH4826" t="s">
        <v>2081</v>
      </c>
      <c r="BJ4826" t="s">
        <v>2082</v>
      </c>
      <c r="BN4826">
        <v>45.472943999999998</v>
      </c>
      <c r="BO4826">
        <v>-84.492063000000002</v>
      </c>
      <c r="BP4826" t="s">
        <v>113</v>
      </c>
      <c r="BQ4826">
        <v>46892</v>
      </c>
      <c r="BS4826" t="s">
        <v>114</v>
      </c>
      <c r="BU4826" t="s">
        <v>115</v>
      </c>
      <c r="CF4826" t="s">
        <v>114</v>
      </c>
      <c r="CG4826" s="3">
        <v>43959.370393518519</v>
      </c>
      <c r="CI4826">
        <v>70</v>
      </c>
      <c r="CJ4826" t="s">
        <v>2083</v>
      </c>
      <c r="CK4826" t="s">
        <v>2084</v>
      </c>
    </row>
    <row r="4827" spans="1:89" x14ac:dyDescent="0.45">
      <c r="A4827">
        <v>5167583</v>
      </c>
      <c r="B4827" t="s">
        <v>89</v>
      </c>
      <c r="E4827" t="s">
        <v>90</v>
      </c>
      <c r="F4827" t="s">
        <v>37860</v>
      </c>
      <c r="G4827" t="s">
        <v>37861</v>
      </c>
      <c r="I4827" t="s">
        <v>37862</v>
      </c>
      <c r="J4827" t="s">
        <v>638</v>
      </c>
      <c r="K4827" t="s">
        <v>1388</v>
      </c>
      <c r="L4827" t="s">
        <v>2070</v>
      </c>
      <c r="M4827" t="s">
        <v>8674</v>
      </c>
      <c r="N4827" t="s">
        <v>37437</v>
      </c>
      <c r="O4827" t="s">
        <v>37863</v>
      </c>
      <c r="P4827">
        <v>184930</v>
      </c>
      <c r="Q4827" t="s">
        <v>37864</v>
      </c>
      <c r="R4827" t="s">
        <v>37865</v>
      </c>
      <c r="T4827" t="s">
        <v>37866</v>
      </c>
      <c r="W4827" t="s">
        <v>103</v>
      </c>
      <c r="AE4827" t="s">
        <v>2077</v>
      </c>
      <c r="AG4827" t="s">
        <v>105</v>
      </c>
      <c r="AH4827" t="s">
        <v>2078</v>
      </c>
      <c r="AI4827">
        <v>1947</v>
      </c>
      <c r="AJ4827">
        <v>7</v>
      </c>
      <c r="AN4827" t="s">
        <v>2079</v>
      </c>
      <c r="AQ4827" t="s">
        <v>10187</v>
      </c>
      <c r="BF4827" t="s">
        <v>108</v>
      </c>
      <c r="BG4827" t="s">
        <v>330</v>
      </c>
      <c r="BH4827" t="s">
        <v>10188</v>
      </c>
      <c r="BI4827" t="s">
        <v>28614</v>
      </c>
      <c r="BJ4827" t="s">
        <v>37867</v>
      </c>
      <c r="BN4827">
        <v>45.569443999999997</v>
      </c>
      <c r="BO4827">
        <v>-84.68</v>
      </c>
      <c r="BP4827" t="s">
        <v>113</v>
      </c>
      <c r="BQ4827">
        <v>602</v>
      </c>
      <c r="BU4827" t="s">
        <v>115</v>
      </c>
      <c r="CF4827" t="s">
        <v>114</v>
      </c>
      <c r="CG4827" s="3">
        <v>43959.370393518519</v>
      </c>
      <c r="CI4827">
        <v>70</v>
      </c>
      <c r="CJ4827" t="s">
        <v>37868</v>
      </c>
      <c r="CK4827" t="s">
        <v>37869</v>
      </c>
    </row>
    <row r="4828" spans="1:89" x14ac:dyDescent="0.45">
      <c r="A4828">
        <v>5180154</v>
      </c>
      <c r="B4828" t="s">
        <v>89</v>
      </c>
      <c r="E4828" t="s">
        <v>90</v>
      </c>
      <c r="F4828" t="s">
        <v>39655</v>
      </c>
      <c r="G4828" t="s">
        <v>39656</v>
      </c>
      <c r="I4828" t="s">
        <v>23666</v>
      </c>
      <c r="J4828" t="s">
        <v>638</v>
      </c>
      <c r="K4828" t="s">
        <v>1388</v>
      </c>
      <c r="L4828" t="s">
        <v>2070</v>
      </c>
      <c r="M4828" t="s">
        <v>8776</v>
      </c>
      <c r="N4828" t="s">
        <v>23667</v>
      </c>
      <c r="O4828" t="s">
        <v>39657</v>
      </c>
      <c r="P4828">
        <v>157507</v>
      </c>
      <c r="Q4828" t="s">
        <v>27653</v>
      </c>
      <c r="R4828" t="s">
        <v>23669</v>
      </c>
      <c r="T4828" t="s">
        <v>39658</v>
      </c>
      <c r="W4828" t="s">
        <v>103</v>
      </c>
      <c r="AE4828" t="s">
        <v>2077</v>
      </c>
      <c r="AG4828" t="s">
        <v>105</v>
      </c>
      <c r="AH4828" s="1">
        <v>17370</v>
      </c>
      <c r="AI4828">
        <v>1947</v>
      </c>
      <c r="AJ4828">
        <v>7</v>
      </c>
      <c r="AK4828">
        <v>22</v>
      </c>
      <c r="AL4828">
        <v>203</v>
      </c>
      <c r="AN4828" s="2">
        <v>17370</v>
      </c>
      <c r="AQ4828" t="s">
        <v>28133</v>
      </c>
      <c r="BF4828" t="s">
        <v>108</v>
      </c>
      <c r="BG4828" t="s">
        <v>330</v>
      </c>
      <c r="BH4828" t="s">
        <v>2081</v>
      </c>
      <c r="BI4828" t="s">
        <v>39659</v>
      </c>
      <c r="BJ4828" t="s">
        <v>39659</v>
      </c>
      <c r="BN4828">
        <v>45.603292000000003</v>
      </c>
      <c r="BO4828">
        <v>-84.694535999999999</v>
      </c>
      <c r="BP4828" t="s">
        <v>113</v>
      </c>
      <c r="BQ4828">
        <v>287</v>
      </c>
      <c r="BU4828" t="s">
        <v>115</v>
      </c>
      <c r="CF4828" t="s">
        <v>114</v>
      </c>
      <c r="CG4828" s="3">
        <v>43941.422326388885</v>
      </c>
      <c r="CI4828">
        <v>70</v>
      </c>
      <c r="CJ4828" t="s">
        <v>39660</v>
      </c>
      <c r="CK4828" t="s">
        <v>39661</v>
      </c>
    </row>
    <row r="4829" spans="1:89" x14ac:dyDescent="0.45">
      <c r="A4829">
        <v>5225199</v>
      </c>
      <c r="B4829" t="s">
        <v>89</v>
      </c>
      <c r="E4829" t="s">
        <v>90</v>
      </c>
      <c r="F4829" t="s">
        <v>40582</v>
      </c>
      <c r="G4829" t="s">
        <v>40583</v>
      </c>
      <c r="I4829" t="s">
        <v>38581</v>
      </c>
      <c r="J4829" t="s">
        <v>638</v>
      </c>
      <c r="K4829" t="s">
        <v>1388</v>
      </c>
      <c r="L4829" t="s">
        <v>2070</v>
      </c>
      <c r="M4829" t="s">
        <v>2071</v>
      </c>
      <c r="N4829" t="s">
        <v>27661</v>
      </c>
      <c r="O4829" t="s">
        <v>40499</v>
      </c>
      <c r="P4829">
        <v>95084</v>
      </c>
      <c r="Q4829" t="s">
        <v>40500</v>
      </c>
      <c r="R4829" t="s">
        <v>27662</v>
      </c>
      <c r="T4829" t="s">
        <v>40501</v>
      </c>
      <c r="W4829" t="s">
        <v>103</v>
      </c>
      <c r="AE4829" t="s">
        <v>2077</v>
      </c>
      <c r="AG4829" t="s">
        <v>105</v>
      </c>
      <c r="AH4829" t="s">
        <v>2078</v>
      </c>
      <c r="AI4829">
        <v>1947</v>
      </c>
      <c r="AJ4829">
        <v>7</v>
      </c>
      <c r="AN4829" t="s">
        <v>2079</v>
      </c>
      <c r="BF4829" t="s">
        <v>108</v>
      </c>
      <c r="BG4829" t="s">
        <v>330</v>
      </c>
      <c r="BH4829" t="s">
        <v>2081</v>
      </c>
      <c r="BI4829" t="s">
        <v>28614</v>
      </c>
      <c r="BJ4829" t="s">
        <v>28614</v>
      </c>
      <c r="BN4829">
        <v>45.569443999999997</v>
      </c>
      <c r="BO4829">
        <v>-84.68</v>
      </c>
      <c r="BP4829" t="s">
        <v>113</v>
      </c>
      <c r="BQ4829">
        <v>602</v>
      </c>
      <c r="BU4829" t="s">
        <v>115</v>
      </c>
      <c r="CF4829" t="s">
        <v>114</v>
      </c>
      <c r="CG4829" s="3">
        <v>43941.411678240744</v>
      </c>
      <c r="CI4829">
        <v>70</v>
      </c>
      <c r="CJ4829" t="s">
        <v>40584</v>
      </c>
      <c r="CK4829" t="s">
        <v>40585</v>
      </c>
    </row>
    <row r="4830" spans="1:89" x14ac:dyDescent="0.45">
      <c r="A4830">
        <v>5225292</v>
      </c>
      <c r="B4830" t="s">
        <v>89</v>
      </c>
      <c r="E4830" t="s">
        <v>90</v>
      </c>
      <c r="F4830" t="s">
        <v>40950</v>
      </c>
      <c r="G4830" t="s">
        <v>40951</v>
      </c>
      <c r="I4830" t="s">
        <v>40940</v>
      </c>
      <c r="J4830" t="s">
        <v>638</v>
      </c>
      <c r="K4830" t="s">
        <v>1388</v>
      </c>
      <c r="L4830" t="s">
        <v>2070</v>
      </c>
      <c r="M4830" t="s">
        <v>2071</v>
      </c>
      <c r="N4830" t="s">
        <v>29001</v>
      </c>
      <c r="O4830" t="s">
        <v>40952</v>
      </c>
      <c r="P4830">
        <v>184229</v>
      </c>
      <c r="Q4830" t="s">
        <v>30615</v>
      </c>
      <c r="R4830" t="s">
        <v>40943</v>
      </c>
      <c r="T4830" t="s">
        <v>29003</v>
      </c>
      <c r="W4830" t="s">
        <v>103</v>
      </c>
      <c r="AE4830" t="s">
        <v>2077</v>
      </c>
      <c r="AG4830" t="s">
        <v>105</v>
      </c>
      <c r="AH4830" t="s">
        <v>2078</v>
      </c>
      <c r="AI4830">
        <v>1947</v>
      </c>
      <c r="AJ4830">
        <v>7</v>
      </c>
      <c r="AN4830" t="s">
        <v>2079</v>
      </c>
      <c r="BF4830" t="s">
        <v>108</v>
      </c>
      <c r="BG4830" t="s">
        <v>330</v>
      </c>
      <c r="BH4830" t="s">
        <v>2081</v>
      </c>
      <c r="BI4830" t="s">
        <v>28614</v>
      </c>
      <c r="BJ4830" t="s">
        <v>28614</v>
      </c>
      <c r="BL4830">
        <v>0</v>
      </c>
      <c r="BN4830">
        <v>45.569443999999997</v>
      </c>
      <c r="BO4830">
        <v>-84.68</v>
      </c>
      <c r="BP4830" t="s">
        <v>113</v>
      </c>
      <c r="BQ4830">
        <v>602</v>
      </c>
      <c r="BU4830" t="s">
        <v>115</v>
      </c>
      <c r="CF4830" t="s">
        <v>114</v>
      </c>
      <c r="CG4830" s="3">
        <v>43941.40797453704</v>
      </c>
      <c r="CI4830">
        <v>70</v>
      </c>
      <c r="CJ4830" t="s">
        <v>40953</v>
      </c>
      <c r="CK4830" t="s">
        <v>40954</v>
      </c>
    </row>
    <row r="4831" spans="1:89" x14ac:dyDescent="0.45">
      <c r="A4831">
        <v>5225847</v>
      </c>
      <c r="B4831" t="s">
        <v>89</v>
      </c>
      <c r="E4831" t="s">
        <v>90</v>
      </c>
      <c r="F4831" t="s">
        <v>41100</v>
      </c>
      <c r="G4831" t="s">
        <v>41101</v>
      </c>
      <c r="I4831" t="s">
        <v>39780</v>
      </c>
      <c r="J4831" t="s">
        <v>638</v>
      </c>
      <c r="K4831" t="s">
        <v>1388</v>
      </c>
      <c r="L4831" t="s">
        <v>2070</v>
      </c>
      <c r="M4831" t="s">
        <v>2071</v>
      </c>
      <c r="N4831" t="s">
        <v>39781</v>
      </c>
      <c r="O4831" t="s">
        <v>39782</v>
      </c>
      <c r="P4831">
        <v>184672</v>
      </c>
      <c r="Q4831" t="s">
        <v>39783</v>
      </c>
      <c r="R4831" t="s">
        <v>39784</v>
      </c>
      <c r="T4831" t="s">
        <v>39785</v>
      </c>
      <c r="W4831" t="s">
        <v>103</v>
      </c>
      <c r="AE4831" t="s">
        <v>2077</v>
      </c>
      <c r="AG4831" t="s">
        <v>105</v>
      </c>
      <c r="AH4831" t="s">
        <v>2078</v>
      </c>
      <c r="AI4831">
        <v>1947</v>
      </c>
      <c r="AJ4831">
        <v>7</v>
      </c>
      <c r="AN4831" t="s">
        <v>2079</v>
      </c>
      <c r="AP4831" t="s">
        <v>41102</v>
      </c>
      <c r="AQ4831" t="s">
        <v>10187</v>
      </c>
      <c r="BF4831" t="s">
        <v>108</v>
      </c>
      <c r="BG4831" t="s">
        <v>330</v>
      </c>
      <c r="BH4831" t="s">
        <v>2081</v>
      </c>
      <c r="BI4831" t="s">
        <v>39314</v>
      </c>
      <c r="BJ4831" t="s">
        <v>41103</v>
      </c>
      <c r="BN4831">
        <v>45.476121999999997</v>
      </c>
      <c r="BO4831">
        <v>-84.678652</v>
      </c>
      <c r="BP4831" t="s">
        <v>113</v>
      </c>
      <c r="BQ4831">
        <v>602</v>
      </c>
      <c r="BU4831" t="s">
        <v>115</v>
      </c>
      <c r="CF4831" t="s">
        <v>114</v>
      </c>
      <c r="CG4831" s="3">
        <v>43941.404861111114</v>
      </c>
      <c r="CI4831">
        <v>70</v>
      </c>
      <c r="CJ4831" t="s">
        <v>41104</v>
      </c>
      <c r="CK4831" t="s">
        <v>41105</v>
      </c>
    </row>
    <row r="4832" spans="1:89" x14ac:dyDescent="0.45">
      <c r="A4832">
        <v>6507506</v>
      </c>
      <c r="B4832" t="s">
        <v>89</v>
      </c>
      <c r="E4832" t="s">
        <v>90</v>
      </c>
      <c r="F4832" t="s">
        <v>42935</v>
      </c>
      <c r="G4832" t="s">
        <v>42936</v>
      </c>
      <c r="I4832" t="s">
        <v>38522</v>
      </c>
      <c r="J4832" t="s">
        <v>638</v>
      </c>
      <c r="K4832" t="s">
        <v>1388</v>
      </c>
      <c r="L4832" t="s">
        <v>2070</v>
      </c>
      <c r="M4832" t="s">
        <v>2071</v>
      </c>
      <c r="N4832" t="s">
        <v>38523</v>
      </c>
      <c r="O4832" t="s">
        <v>42937</v>
      </c>
      <c r="P4832">
        <v>382473</v>
      </c>
      <c r="Q4832" t="s">
        <v>39413</v>
      </c>
      <c r="R4832" t="s">
        <v>38525</v>
      </c>
      <c r="T4832" t="s">
        <v>42938</v>
      </c>
      <c r="W4832" t="s">
        <v>103</v>
      </c>
      <c r="AE4832" t="s">
        <v>2077</v>
      </c>
      <c r="AG4832" t="s">
        <v>105</v>
      </c>
      <c r="AH4832" t="s">
        <v>2078</v>
      </c>
      <c r="AI4832">
        <v>1947</v>
      </c>
      <c r="AJ4832">
        <v>7</v>
      </c>
      <c r="AN4832" t="s">
        <v>2079</v>
      </c>
      <c r="AP4832" t="s">
        <v>41102</v>
      </c>
      <c r="AQ4832" t="s">
        <v>20683</v>
      </c>
      <c r="BF4832" t="s">
        <v>108</v>
      </c>
      <c r="BG4832" t="s">
        <v>330</v>
      </c>
      <c r="BH4832" t="s">
        <v>2081</v>
      </c>
      <c r="BI4832" t="s">
        <v>39314</v>
      </c>
      <c r="BJ4832" t="s">
        <v>41103</v>
      </c>
      <c r="BN4832">
        <v>45.476121999999997</v>
      </c>
      <c r="BO4832">
        <v>-84.678652</v>
      </c>
      <c r="BP4832" t="s">
        <v>113</v>
      </c>
      <c r="BQ4832">
        <v>602</v>
      </c>
      <c r="BU4832" t="s">
        <v>115</v>
      </c>
      <c r="CF4832" t="s">
        <v>114</v>
      </c>
      <c r="CG4832" s="3">
        <v>43941.397291666668</v>
      </c>
      <c r="CI4832">
        <v>70</v>
      </c>
      <c r="CJ4832" t="s">
        <v>42939</v>
      </c>
      <c r="CK4832" t="s">
        <v>42940</v>
      </c>
    </row>
    <row r="4833" spans="1:89" x14ac:dyDescent="0.45">
      <c r="A4833">
        <v>6822628</v>
      </c>
      <c r="B4833" t="s">
        <v>89</v>
      </c>
      <c r="E4833" t="s">
        <v>90</v>
      </c>
      <c r="F4833" t="s">
        <v>43486</v>
      </c>
      <c r="G4833" t="s">
        <v>43487</v>
      </c>
      <c r="I4833" t="s">
        <v>39992</v>
      </c>
      <c r="J4833" t="s">
        <v>638</v>
      </c>
      <c r="K4833" t="s">
        <v>1388</v>
      </c>
      <c r="L4833" t="s">
        <v>2070</v>
      </c>
      <c r="M4833" t="s">
        <v>2071</v>
      </c>
      <c r="N4833" t="s">
        <v>39993</v>
      </c>
      <c r="O4833" t="s">
        <v>43488</v>
      </c>
      <c r="P4833">
        <v>154301</v>
      </c>
      <c r="Q4833" t="s">
        <v>1095</v>
      </c>
      <c r="R4833" t="s">
        <v>39995</v>
      </c>
      <c r="T4833" t="s">
        <v>43489</v>
      </c>
      <c r="W4833" t="s">
        <v>103</v>
      </c>
      <c r="AC4833" t="s">
        <v>39995</v>
      </c>
      <c r="AE4833" t="s">
        <v>2077</v>
      </c>
      <c r="AG4833" t="s">
        <v>105</v>
      </c>
      <c r="AH4833" t="s">
        <v>2078</v>
      </c>
      <c r="AI4833">
        <v>1947</v>
      </c>
      <c r="AJ4833">
        <v>7</v>
      </c>
      <c r="AN4833" t="s">
        <v>2079</v>
      </c>
      <c r="AP4833" t="s">
        <v>41102</v>
      </c>
      <c r="AQ4833" t="s">
        <v>10187</v>
      </c>
      <c r="BF4833" t="s">
        <v>108</v>
      </c>
      <c r="BG4833" t="s">
        <v>330</v>
      </c>
      <c r="BH4833" t="s">
        <v>2081</v>
      </c>
      <c r="BI4833" t="s">
        <v>39314</v>
      </c>
      <c r="BJ4833" t="s">
        <v>41103</v>
      </c>
      <c r="BL4833">
        <v>0</v>
      </c>
      <c r="BN4833">
        <v>45.476121999999997</v>
      </c>
      <c r="BO4833">
        <v>-84.678652</v>
      </c>
      <c r="BP4833" t="s">
        <v>113</v>
      </c>
      <c r="BQ4833">
        <v>602</v>
      </c>
      <c r="BU4833" t="s">
        <v>115</v>
      </c>
      <c r="CF4833" t="s">
        <v>114</v>
      </c>
      <c r="CG4833" s="3">
        <v>43959.370393518519</v>
      </c>
      <c r="CI4833">
        <v>70</v>
      </c>
      <c r="CJ4833" t="s">
        <v>43490</v>
      </c>
      <c r="CK4833" t="s">
        <v>43491</v>
      </c>
    </row>
    <row r="4834" spans="1:89" x14ac:dyDescent="0.45">
      <c r="A4834">
        <v>9666511</v>
      </c>
      <c r="B4834" t="s">
        <v>89</v>
      </c>
      <c r="E4834" t="s">
        <v>90</v>
      </c>
      <c r="F4834" t="s">
        <v>49031</v>
      </c>
      <c r="G4834" t="s">
        <v>49032</v>
      </c>
      <c r="I4834" t="s">
        <v>38225</v>
      </c>
      <c r="J4834" t="s">
        <v>638</v>
      </c>
      <c r="K4834" t="s">
        <v>1388</v>
      </c>
      <c r="L4834" t="s">
        <v>2070</v>
      </c>
      <c r="M4834" t="s">
        <v>2071</v>
      </c>
      <c r="N4834" t="s">
        <v>10259</v>
      </c>
      <c r="O4834" t="s">
        <v>49033</v>
      </c>
      <c r="P4834">
        <v>310580</v>
      </c>
      <c r="Q4834" t="s">
        <v>49034</v>
      </c>
      <c r="R4834" t="s">
        <v>38227</v>
      </c>
      <c r="T4834" t="s">
        <v>49035</v>
      </c>
      <c r="W4834" t="s">
        <v>103</v>
      </c>
      <c r="AE4834" t="s">
        <v>2077</v>
      </c>
      <c r="AG4834" t="s">
        <v>105</v>
      </c>
      <c r="AH4834" t="s">
        <v>2078</v>
      </c>
      <c r="AI4834">
        <v>1947</v>
      </c>
      <c r="AJ4834">
        <v>7</v>
      </c>
      <c r="AN4834" t="s">
        <v>2079</v>
      </c>
      <c r="AQ4834" t="s">
        <v>49036</v>
      </c>
      <c r="AX4834" t="s">
        <v>49037</v>
      </c>
      <c r="BF4834" t="s">
        <v>108</v>
      </c>
      <c r="BG4834" t="s">
        <v>330</v>
      </c>
      <c r="BH4834" t="s">
        <v>2081</v>
      </c>
      <c r="BI4834" t="s">
        <v>49038</v>
      </c>
      <c r="BJ4834" t="s">
        <v>49039</v>
      </c>
      <c r="BN4834">
        <v>45.468355000000003</v>
      </c>
      <c r="BO4834">
        <v>-84.667012999999997</v>
      </c>
      <c r="BP4834" t="s">
        <v>113</v>
      </c>
      <c r="BQ4834">
        <v>8272</v>
      </c>
      <c r="BS4834" t="s">
        <v>114</v>
      </c>
      <c r="BU4834" t="s">
        <v>115</v>
      </c>
      <c r="CF4834" t="s">
        <v>114</v>
      </c>
      <c r="CG4834" s="3">
        <v>43944.373101851852</v>
      </c>
      <c r="CI4834">
        <v>70</v>
      </c>
      <c r="CJ4834" t="s">
        <v>49040</v>
      </c>
      <c r="CK4834" t="s">
        <v>49041</v>
      </c>
    </row>
    <row r="4835" spans="1:89" x14ac:dyDescent="0.45">
      <c r="A4835">
        <v>4413267</v>
      </c>
      <c r="B4835" t="s">
        <v>89</v>
      </c>
      <c r="E4835" t="s">
        <v>90</v>
      </c>
      <c r="F4835" t="s">
        <v>10182</v>
      </c>
      <c r="G4835" t="s">
        <v>10183</v>
      </c>
      <c r="I4835" t="s">
        <v>10123</v>
      </c>
      <c r="J4835" t="s">
        <v>638</v>
      </c>
      <c r="K4835" t="s">
        <v>639</v>
      </c>
      <c r="L4835" t="s">
        <v>8742</v>
      </c>
      <c r="M4835" t="s">
        <v>8743</v>
      </c>
      <c r="N4835" t="s">
        <v>8874</v>
      </c>
      <c r="O4835" t="s">
        <v>10184</v>
      </c>
      <c r="P4835">
        <v>237959</v>
      </c>
      <c r="Q4835" t="s">
        <v>855</v>
      </c>
      <c r="R4835" t="s">
        <v>10126</v>
      </c>
      <c r="T4835" t="s">
        <v>10185</v>
      </c>
      <c r="W4835" t="s">
        <v>103</v>
      </c>
      <c r="AE4835" t="s">
        <v>10186</v>
      </c>
      <c r="AG4835" t="s">
        <v>105</v>
      </c>
      <c r="AH4835" t="s">
        <v>2078</v>
      </c>
      <c r="AI4835">
        <v>1947</v>
      </c>
      <c r="AJ4835">
        <v>7</v>
      </c>
      <c r="AN4835" t="s">
        <v>2079</v>
      </c>
      <c r="AQ4835" t="s">
        <v>10187</v>
      </c>
      <c r="BF4835" t="s">
        <v>108</v>
      </c>
      <c r="BG4835" t="s">
        <v>330</v>
      </c>
      <c r="BH4835" t="s">
        <v>10188</v>
      </c>
      <c r="BI4835" t="s">
        <v>10189</v>
      </c>
      <c r="BJ4835" t="s">
        <v>10189</v>
      </c>
      <c r="BN4835">
        <v>45.431676000000003</v>
      </c>
      <c r="BO4835">
        <v>-84.991999000000007</v>
      </c>
      <c r="BP4835" t="s">
        <v>113</v>
      </c>
      <c r="BQ4835">
        <v>2122</v>
      </c>
      <c r="BS4835" t="s">
        <v>114</v>
      </c>
      <c r="BU4835" t="s">
        <v>115</v>
      </c>
      <c r="CF4835" t="s">
        <v>114</v>
      </c>
      <c r="CG4835" s="3">
        <v>43959.370393518519</v>
      </c>
      <c r="CI4835">
        <v>70</v>
      </c>
      <c r="CJ4835" t="s">
        <v>10190</v>
      </c>
      <c r="CK4835" t="s">
        <v>10191</v>
      </c>
    </row>
    <row r="4836" spans="1:89" x14ac:dyDescent="0.45">
      <c r="A4836">
        <v>5121893</v>
      </c>
      <c r="B4836" t="s">
        <v>89</v>
      </c>
      <c r="E4836" t="s">
        <v>90</v>
      </c>
      <c r="F4836" t="s">
        <v>32752</v>
      </c>
      <c r="G4836" t="s">
        <v>32753</v>
      </c>
      <c r="I4836" t="s">
        <v>30667</v>
      </c>
      <c r="J4836" t="s">
        <v>638</v>
      </c>
      <c r="K4836" t="s">
        <v>1388</v>
      </c>
      <c r="L4836" t="s">
        <v>2070</v>
      </c>
      <c r="M4836" t="s">
        <v>3507</v>
      </c>
      <c r="N4836" t="s">
        <v>30668</v>
      </c>
      <c r="O4836" t="s">
        <v>30669</v>
      </c>
      <c r="P4836">
        <v>183801</v>
      </c>
      <c r="Q4836" t="s">
        <v>30670</v>
      </c>
      <c r="R4836" t="s">
        <v>30671</v>
      </c>
      <c r="T4836" t="s">
        <v>8704</v>
      </c>
      <c r="W4836" t="s">
        <v>103</v>
      </c>
      <c r="AE4836" t="s">
        <v>32754</v>
      </c>
      <c r="AG4836" t="s">
        <v>105</v>
      </c>
      <c r="AH4836" s="1">
        <v>10875</v>
      </c>
      <c r="AI4836">
        <v>1929</v>
      </c>
      <c r="AJ4836">
        <v>10</v>
      </c>
      <c r="AK4836">
        <v>9</v>
      </c>
      <c r="AL4836">
        <v>282</v>
      </c>
      <c r="AN4836" s="2">
        <v>10875</v>
      </c>
      <c r="AQ4836" t="s">
        <v>8305</v>
      </c>
      <c r="BF4836" t="s">
        <v>108</v>
      </c>
      <c r="BG4836" t="s">
        <v>109</v>
      </c>
      <c r="BH4836" t="s">
        <v>110</v>
      </c>
      <c r="BI4836" t="s">
        <v>32755</v>
      </c>
      <c r="BJ4836" t="s">
        <v>32755</v>
      </c>
      <c r="BN4836">
        <v>39.163947999999998</v>
      </c>
      <c r="BO4836">
        <v>-84.539944000000006</v>
      </c>
      <c r="BP4836" t="s">
        <v>113</v>
      </c>
      <c r="BQ4836">
        <v>301</v>
      </c>
      <c r="BU4836" t="s">
        <v>115</v>
      </c>
      <c r="CF4836" t="s">
        <v>114</v>
      </c>
      <c r="CG4836" s="3">
        <v>43959.370393518519</v>
      </c>
      <c r="CI4836">
        <v>70</v>
      </c>
      <c r="CJ4836" t="s">
        <v>32756</v>
      </c>
      <c r="CK4836" t="s">
        <v>32757</v>
      </c>
    </row>
    <row r="4837" spans="1:89" x14ac:dyDescent="0.45">
      <c r="A4837">
        <v>4959521</v>
      </c>
      <c r="B4837" t="s">
        <v>89</v>
      </c>
      <c r="E4837" t="s">
        <v>90</v>
      </c>
      <c r="F4837" t="s">
        <v>24094</v>
      </c>
      <c r="G4837" t="s">
        <v>24095</v>
      </c>
      <c r="I4837" t="s">
        <v>22277</v>
      </c>
      <c r="J4837" t="s">
        <v>638</v>
      </c>
      <c r="K4837" t="s">
        <v>1388</v>
      </c>
      <c r="L4837" t="s">
        <v>1389</v>
      </c>
      <c r="M4837" t="s">
        <v>7899</v>
      </c>
      <c r="N4837" t="s">
        <v>10841</v>
      </c>
      <c r="O4837" t="s">
        <v>24096</v>
      </c>
      <c r="P4837">
        <v>657926</v>
      </c>
      <c r="Q4837" t="s">
        <v>3037</v>
      </c>
      <c r="R4837" t="s">
        <v>22280</v>
      </c>
      <c r="T4837" t="s">
        <v>24097</v>
      </c>
      <c r="W4837" t="s">
        <v>103</v>
      </c>
      <c r="AE4837" t="s">
        <v>24098</v>
      </c>
      <c r="AG4837" t="s">
        <v>105</v>
      </c>
      <c r="AH4837" s="1">
        <v>193</v>
      </c>
      <c r="AI4837">
        <v>1900</v>
      </c>
      <c r="AJ4837">
        <v>7</v>
      </c>
      <c r="AK4837">
        <v>11</v>
      </c>
      <c r="AL4837">
        <v>192</v>
      </c>
      <c r="AN4837" s="2">
        <v>193</v>
      </c>
      <c r="AO4837" t="s">
        <v>24099</v>
      </c>
      <c r="AQ4837" t="s">
        <v>24100</v>
      </c>
      <c r="BF4837" t="s">
        <v>2689</v>
      </c>
      <c r="BG4837" t="s">
        <v>16098</v>
      </c>
      <c r="BH4837" t="s">
        <v>24101</v>
      </c>
      <c r="BI4837" t="s">
        <v>24101</v>
      </c>
      <c r="BJ4837" t="s">
        <v>24101</v>
      </c>
      <c r="BN4837">
        <v>51.180349999999997</v>
      </c>
      <c r="BO4837">
        <v>14.434941</v>
      </c>
      <c r="BP4837" t="s">
        <v>113</v>
      </c>
      <c r="BQ4837">
        <v>3036</v>
      </c>
      <c r="BS4837" t="s">
        <v>114</v>
      </c>
      <c r="BU4837" t="s">
        <v>115</v>
      </c>
      <c r="CF4837" t="s">
        <v>114</v>
      </c>
      <c r="CG4837" s="3">
        <v>43959.370393518519</v>
      </c>
      <c r="CI4837">
        <v>70</v>
      </c>
      <c r="CJ4837" t="s">
        <v>24102</v>
      </c>
      <c r="CK4837" t="s">
        <v>24103</v>
      </c>
    </row>
    <row r="4838" spans="1:89" x14ac:dyDescent="0.45">
      <c r="A4838">
        <v>4788436</v>
      </c>
      <c r="B4838" t="s">
        <v>89</v>
      </c>
      <c r="E4838" t="s">
        <v>90</v>
      </c>
      <c r="F4838" t="s">
        <v>14168</v>
      </c>
      <c r="G4838" t="s">
        <v>14169</v>
      </c>
      <c r="I4838" t="s">
        <v>11158</v>
      </c>
      <c r="J4838" t="s">
        <v>638</v>
      </c>
      <c r="K4838" t="s">
        <v>1388</v>
      </c>
      <c r="L4838" t="s">
        <v>1389</v>
      </c>
      <c r="M4838" t="s">
        <v>7899</v>
      </c>
      <c r="N4838" t="s">
        <v>10763</v>
      </c>
      <c r="O4838" t="s">
        <v>14170</v>
      </c>
      <c r="Q4838" t="s">
        <v>14151</v>
      </c>
      <c r="AE4838" t="s">
        <v>12781</v>
      </c>
      <c r="AF4838" t="s">
        <v>830</v>
      </c>
      <c r="AG4838">
        <v>1374</v>
      </c>
      <c r="AH4838" s="1">
        <v>8351</v>
      </c>
      <c r="AI4838">
        <v>1922</v>
      </c>
      <c r="AJ4838">
        <v>11</v>
      </c>
      <c r="AK4838">
        <v>11</v>
      </c>
      <c r="AL4838">
        <v>315</v>
      </c>
      <c r="AN4838" s="2">
        <v>8351</v>
      </c>
      <c r="AO4838" t="s">
        <v>14171</v>
      </c>
      <c r="AQ4838" t="s">
        <v>11255</v>
      </c>
      <c r="AR4838" t="s">
        <v>14172</v>
      </c>
      <c r="BF4838" t="s">
        <v>108</v>
      </c>
      <c r="BG4838" t="s">
        <v>420</v>
      </c>
      <c r="BH4838" t="s">
        <v>8342</v>
      </c>
      <c r="BI4838" t="s">
        <v>8342</v>
      </c>
      <c r="BJ4838" t="s">
        <v>8343</v>
      </c>
      <c r="BN4838">
        <v>37.769097000000002</v>
      </c>
      <c r="BO4838">
        <v>-122.48025</v>
      </c>
      <c r="BP4838" t="s">
        <v>113</v>
      </c>
      <c r="BQ4838">
        <v>3059</v>
      </c>
      <c r="BS4838" t="s">
        <v>114</v>
      </c>
      <c r="BU4838" t="s">
        <v>115</v>
      </c>
      <c r="BV4838" t="s">
        <v>270</v>
      </c>
      <c r="CF4838" t="s">
        <v>114</v>
      </c>
      <c r="CG4838" s="3">
        <v>43959.370393518519</v>
      </c>
      <c r="CI4838">
        <v>70</v>
      </c>
      <c r="CJ4838" t="s">
        <v>14173</v>
      </c>
      <c r="CK4838" t="s">
        <v>14174</v>
      </c>
    </row>
    <row r="4839" spans="1:89" x14ac:dyDescent="0.45">
      <c r="A4839">
        <v>4798177</v>
      </c>
      <c r="B4839" t="s">
        <v>89</v>
      </c>
      <c r="E4839" t="s">
        <v>90</v>
      </c>
      <c r="F4839" t="s">
        <v>16207</v>
      </c>
      <c r="G4839" t="s">
        <v>16208</v>
      </c>
      <c r="I4839" t="s">
        <v>11250</v>
      </c>
      <c r="J4839" t="s">
        <v>638</v>
      </c>
      <c r="K4839" t="s">
        <v>1388</v>
      </c>
      <c r="L4839" t="s">
        <v>1389</v>
      </c>
      <c r="M4839" t="s">
        <v>7899</v>
      </c>
      <c r="N4839" t="s">
        <v>10763</v>
      </c>
      <c r="O4839" t="s">
        <v>16209</v>
      </c>
      <c r="P4839">
        <v>397614</v>
      </c>
      <c r="Q4839" t="s">
        <v>7902</v>
      </c>
      <c r="R4839" t="s">
        <v>11253</v>
      </c>
      <c r="T4839" t="s">
        <v>16210</v>
      </c>
      <c r="W4839" t="s">
        <v>103</v>
      </c>
      <c r="AE4839" t="s">
        <v>12781</v>
      </c>
      <c r="AG4839" t="s">
        <v>105</v>
      </c>
      <c r="AH4839" t="s">
        <v>15366</v>
      </c>
      <c r="AI4839">
        <v>1924</v>
      </c>
      <c r="AJ4839">
        <v>9</v>
      </c>
      <c r="AN4839" t="s">
        <v>15367</v>
      </c>
      <c r="AO4839" t="s">
        <v>16211</v>
      </c>
      <c r="AQ4839" t="s">
        <v>16212</v>
      </c>
      <c r="BF4839" t="s">
        <v>108</v>
      </c>
      <c r="BG4839" t="s">
        <v>420</v>
      </c>
      <c r="BH4839" t="s">
        <v>16213</v>
      </c>
      <c r="BI4839" t="s">
        <v>16214</v>
      </c>
      <c r="BJ4839" t="s">
        <v>16214</v>
      </c>
      <c r="BN4839">
        <v>34.009444000000002</v>
      </c>
      <c r="BO4839">
        <v>-118.105278</v>
      </c>
      <c r="BP4839" t="s">
        <v>113</v>
      </c>
      <c r="BQ4839">
        <v>5060</v>
      </c>
      <c r="BU4839" t="s">
        <v>115</v>
      </c>
      <c r="CF4839" t="s">
        <v>114</v>
      </c>
      <c r="CG4839" s="3">
        <v>43946.449780092589</v>
      </c>
      <c r="CI4839">
        <v>70</v>
      </c>
      <c r="CJ4839" t="s">
        <v>16215</v>
      </c>
      <c r="CK4839" t="s">
        <v>16216</v>
      </c>
    </row>
    <row r="4840" spans="1:89" x14ac:dyDescent="0.45">
      <c r="A4840">
        <v>4798195</v>
      </c>
      <c r="B4840" t="s">
        <v>89</v>
      </c>
      <c r="E4840" t="s">
        <v>90</v>
      </c>
      <c r="F4840" t="s">
        <v>16308</v>
      </c>
      <c r="G4840" t="s">
        <v>16309</v>
      </c>
      <c r="I4840" t="s">
        <v>11250</v>
      </c>
      <c r="J4840" t="s">
        <v>638</v>
      </c>
      <c r="K4840" t="s">
        <v>1388</v>
      </c>
      <c r="L4840" t="s">
        <v>1389</v>
      </c>
      <c r="M4840" t="s">
        <v>7899</v>
      </c>
      <c r="N4840" t="s">
        <v>10763</v>
      </c>
      <c r="O4840" t="s">
        <v>16251</v>
      </c>
      <c r="P4840">
        <v>528806</v>
      </c>
      <c r="Q4840" t="s">
        <v>16252</v>
      </c>
      <c r="R4840" t="s">
        <v>11253</v>
      </c>
      <c r="T4840" t="s">
        <v>16253</v>
      </c>
      <c r="W4840" t="s">
        <v>103</v>
      </c>
      <c r="AE4840" t="s">
        <v>12781</v>
      </c>
      <c r="AF4840" t="s">
        <v>830</v>
      </c>
      <c r="AG4840" t="s">
        <v>105</v>
      </c>
      <c r="AH4840" s="1">
        <v>9299</v>
      </c>
      <c r="AI4840">
        <v>1925</v>
      </c>
      <c r="AJ4840">
        <v>6</v>
      </c>
      <c r="AK4840">
        <v>16</v>
      </c>
      <c r="AL4840">
        <v>167</v>
      </c>
      <c r="AN4840" s="2">
        <v>9299</v>
      </c>
      <c r="AO4840" t="s">
        <v>16310</v>
      </c>
      <c r="AQ4840" t="s">
        <v>5097</v>
      </c>
      <c r="BF4840" t="s">
        <v>108</v>
      </c>
      <c r="BG4840" t="s">
        <v>420</v>
      </c>
      <c r="BH4840" t="s">
        <v>2360</v>
      </c>
      <c r="BI4840" t="s">
        <v>13272</v>
      </c>
      <c r="BJ4840" t="s">
        <v>13272</v>
      </c>
      <c r="BN4840">
        <v>38.796852000000001</v>
      </c>
      <c r="BO4840">
        <v>-120.14518700000001</v>
      </c>
      <c r="BP4840" t="s">
        <v>113</v>
      </c>
      <c r="BQ4840">
        <v>3036</v>
      </c>
      <c r="BU4840" t="s">
        <v>115</v>
      </c>
      <c r="CF4840" t="s">
        <v>114</v>
      </c>
      <c r="CG4840" s="3">
        <v>43959.370393518519</v>
      </c>
      <c r="CI4840">
        <v>70</v>
      </c>
      <c r="CJ4840" t="s">
        <v>16311</v>
      </c>
      <c r="CK4840" t="s">
        <v>16312</v>
      </c>
    </row>
    <row r="4841" spans="1:89" x14ac:dyDescent="0.45">
      <c r="A4841">
        <v>4798179</v>
      </c>
      <c r="B4841" t="s">
        <v>89</v>
      </c>
      <c r="E4841" t="s">
        <v>90</v>
      </c>
      <c r="F4841" t="s">
        <v>16228</v>
      </c>
      <c r="G4841" t="s">
        <v>16229</v>
      </c>
      <c r="I4841" t="s">
        <v>11250</v>
      </c>
      <c r="J4841" t="s">
        <v>638</v>
      </c>
      <c r="K4841" t="s">
        <v>1388</v>
      </c>
      <c r="L4841" t="s">
        <v>1389</v>
      </c>
      <c r="M4841" t="s">
        <v>7899</v>
      </c>
      <c r="N4841" t="s">
        <v>10763</v>
      </c>
      <c r="O4841" t="s">
        <v>16230</v>
      </c>
      <c r="P4841">
        <v>397617</v>
      </c>
      <c r="Q4841" t="s">
        <v>5388</v>
      </c>
      <c r="R4841" t="s">
        <v>11253</v>
      </c>
      <c r="T4841" t="s">
        <v>16231</v>
      </c>
      <c r="W4841" t="s">
        <v>103</v>
      </c>
      <c r="AE4841" t="s">
        <v>16232</v>
      </c>
      <c r="AG4841" t="s">
        <v>105</v>
      </c>
      <c r="AH4841" s="1">
        <v>8402</v>
      </c>
      <c r="AI4841">
        <v>1923</v>
      </c>
      <c r="AJ4841">
        <v>1</v>
      </c>
      <c r="AK4841">
        <v>1</v>
      </c>
      <c r="AL4841">
        <v>1</v>
      </c>
      <c r="AN4841" s="2">
        <v>8402</v>
      </c>
      <c r="AO4841" t="s">
        <v>16233</v>
      </c>
      <c r="AQ4841" t="s">
        <v>16234</v>
      </c>
      <c r="BF4841" t="s">
        <v>108</v>
      </c>
      <c r="BG4841" t="s">
        <v>4921</v>
      </c>
      <c r="BH4841" t="s">
        <v>16235</v>
      </c>
      <c r="BI4841" t="s">
        <v>12383</v>
      </c>
      <c r="BJ4841" t="s">
        <v>12383</v>
      </c>
      <c r="BN4841">
        <v>28.800547999999999</v>
      </c>
      <c r="BO4841">
        <v>-81.273120000000006</v>
      </c>
      <c r="BP4841" t="s">
        <v>113</v>
      </c>
      <c r="BQ4841">
        <v>7621</v>
      </c>
      <c r="BS4841" t="s">
        <v>114</v>
      </c>
      <c r="BU4841" t="s">
        <v>115</v>
      </c>
      <c r="CF4841" t="s">
        <v>114</v>
      </c>
      <c r="CG4841" s="3">
        <v>43959.370393518519</v>
      </c>
      <c r="CI4841">
        <v>70</v>
      </c>
      <c r="CJ4841" t="s">
        <v>16236</v>
      </c>
      <c r="CK4841" t="s">
        <v>16237</v>
      </c>
    </row>
    <row r="4842" spans="1:89" x14ac:dyDescent="0.45">
      <c r="A4842">
        <v>4798140</v>
      </c>
      <c r="B4842" t="s">
        <v>89</v>
      </c>
      <c r="E4842" t="s">
        <v>90</v>
      </c>
      <c r="F4842" t="s">
        <v>16078</v>
      </c>
      <c r="G4842" t="s">
        <v>16079</v>
      </c>
      <c r="I4842" t="s">
        <v>11250</v>
      </c>
      <c r="J4842" t="s">
        <v>638</v>
      </c>
      <c r="K4842" t="s">
        <v>1388</v>
      </c>
      <c r="L4842" t="s">
        <v>1389</v>
      </c>
      <c r="M4842" t="s">
        <v>7899</v>
      </c>
      <c r="N4842" t="s">
        <v>10763</v>
      </c>
      <c r="O4842" t="s">
        <v>16080</v>
      </c>
      <c r="P4842">
        <v>397483</v>
      </c>
      <c r="Q4842" t="s">
        <v>16081</v>
      </c>
      <c r="R4842" t="s">
        <v>11253</v>
      </c>
      <c r="T4842" t="s">
        <v>16082</v>
      </c>
      <c r="W4842" t="s">
        <v>103</v>
      </c>
      <c r="AE4842" t="s">
        <v>16083</v>
      </c>
      <c r="AG4842" t="s">
        <v>105</v>
      </c>
      <c r="AH4842" s="1">
        <v>540</v>
      </c>
      <c r="AI4842">
        <v>1901</v>
      </c>
      <c r="AJ4842">
        <v>6</v>
      </c>
      <c r="AK4842">
        <v>23</v>
      </c>
      <c r="AL4842">
        <v>174</v>
      </c>
      <c r="AN4842" s="2">
        <v>540</v>
      </c>
      <c r="AO4842" t="s">
        <v>16084</v>
      </c>
      <c r="AQ4842" t="s">
        <v>16085</v>
      </c>
      <c r="BF4842" t="s">
        <v>16086</v>
      </c>
      <c r="BG4842" t="s">
        <v>16087</v>
      </c>
      <c r="BI4842" t="s">
        <v>16088</v>
      </c>
      <c r="BJ4842" t="s">
        <v>16089</v>
      </c>
      <c r="BN4842">
        <v>-23.861661000000002</v>
      </c>
      <c r="BO4842">
        <v>-64.436290999999997</v>
      </c>
      <c r="BP4842" t="s">
        <v>113</v>
      </c>
      <c r="BQ4842">
        <v>3036</v>
      </c>
      <c r="BU4842" t="s">
        <v>115</v>
      </c>
      <c r="CF4842" t="s">
        <v>114</v>
      </c>
      <c r="CG4842" s="3">
        <v>43947.605740740742</v>
      </c>
      <c r="CI4842">
        <v>70</v>
      </c>
      <c r="CJ4842" t="s">
        <v>16090</v>
      </c>
      <c r="CK4842" t="s">
        <v>16091</v>
      </c>
    </row>
    <row r="4843" spans="1:89" x14ac:dyDescent="0.45">
      <c r="A4843">
        <v>4306816</v>
      </c>
      <c r="B4843" t="s">
        <v>89</v>
      </c>
      <c r="E4843" t="s">
        <v>90</v>
      </c>
      <c r="F4843" t="s">
        <v>279</v>
      </c>
      <c r="G4843" t="s">
        <v>280</v>
      </c>
      <c r="I4843" t="s">
        <v>93</v>
      </c>
      <c r="J4843" t="s">
        <v>94</v>
      </c>
      <c r="K4843" t="s">
        <v>95</v>
      </c>
      <c r="L4843" t="s">
        <v>96</v>
      </c>
      <c r="M4843" t="s">
        <v>97</v>
      </c>
      <c r="N4843" t="s">
        <v>98</v>
      </c>
      <c r="O4843" t="s">
        <v>131</v>
      </c>
      <c r="P4843">
        <v>638842</v>
      </c>
      <c r="Q4843" t="s">
        <v>132</v>
      </c>
      <c r="R4843" t="s">
        <v>123</v>
      </c>
      <c r="T4843" t="s">
        <v>133</v>
      </c>
      <c r="W4843" t="s">
        <v>103</v>
      </c>
      <c r="AE4843" t="s">
        <v>281</v>
      </c>
      <c r="AG4843" t="s">
        <v>105</v>
      </c>
      <c r="AH4843" s="1">
        <v>11619</v>
      </c>
      <c r="AI4843">
        <v>1931</v>
      </c>
      <c r="AJ4843">
        <v>10</v>
      </c>
      <c r="AK4843">
        <v>23</v>
      </c>
      <c r="AL4843">
        <v>296</v>
      </c>
      <c r="AN4843" s="2">
        <v>11619</v>
      </c>
      <c r="AP4843" t="s">
        <v>125</v>
      </c>
      <c r="AQ4843" t="s">
        <v>126</v>
      </c>
      <c r="BF4843" t="s">
        <v>108</v>
      </c>
      <c r="BG4843" t="s">
        <v>109</v>
      </c>
      <c r="BH4843" t="s">
        <v>110</v>
      </c>
      <c r="BI4843" t="s">
        <v>111</v>
      </c>
      <c r="BJ4843" t="s">
        <v>282</v>
      </c>
      <c r="BN4843">
        <v>39.159227000000001</v>
      </c>
      <c r="BO4843">
        <v>-84.307159999999996</v>
      </c>
      <c r="BQ4843">
        <v>1867</v>
      </c>
      <c r="BS4843" t="s">
        <v>283</v>
      </c>
      <c r="BU4843" t="s">
        <v>284</v>
      </c>
      <c r="BV4843" t="s">
        <v>270</v>
      </c>
      <c r="CF4843" t="s">
        <v>116</v>
      </c>
      <c r="CG4843" s="3">
        <v>43959.370393518519</v>
      </c>
      <c r="CI4843">
        <v>70</v>
      </c>
      <c r="CJ4843" t="s">
        <v>285</v>
      </c>
      <c r="CK4843" t="s">
        <v>286</v>
      </c>
    </row>
    <row r="4844" spans="1:89" x14ac:dyDescent="0.45">
      <c r="A4844">
        <v>4331546</v>
      </c>
      <c r="B4844" t="s">
        <v>89</v>
      </c>
      <c r="E4844" t="s">
        <v>90</v>
      </c>
      <c r="F4844" t="s">
        <v>694</v>
      </c>
      <c r="G4844" t="s">
        <v>695</v>
      </c>
      <c r="I4844" t="s">
        <v>696</v>
      </c>
      <c r="J4844" t="s">
        <v>638</v>
      </c>
      <c r="K4844" t="s">
        <v>639</v>
      </c>
      <c r="L4844" t="s">
        <v>640</v>
      </c>
      <c r="M4844" t="s">
        <v>697</v>
      </c>
      <c r="N4844" t="s">
        <v>698</v>
      </c>
      <c r="O4844" t="s">
        <v>699</v>
      </c>
      <c r="P4844">
        <v>135931</v>
      </c>
      <c r="Q4844" t="s">
        <v>700</v>
      </c>
      <c r="R4844" t="s">
        <v>701</v>
      </c>
      <c r="T4844" t="s">
        <v>702</v>
      </c>
      <c r="W4844" t="s">
        <v>103</v>
      </c>
      <c r="AE4844" t="s">
        <v>281</v>
      </c>
      <c r="AG4844" t="s">
        <v>105</v>
      </c>
      <c r="AH4844" s="1">
        <v>10863</v>
      </c>
      <c r="AI4844">
        <v>1929</v>
      </c>
      <c r="AJ4844">
        <v>9</v>
      </c>
      <c r="AK4844">
        <v>27</v>
      </c>
      <c r="AL4844">
        <v>270</v>
      </c>
      <c r="AN4844" s="2">
        <v>10863</v>
      </c>
      <c r="AQ4844" t="s">
        <v>703</v>
      </c>
      <c r="BF4844" t="s">
        <v>108</v>
      </c>
      <c r="BG4844" t="s">
        <v>109</v>
      </c>
      <c r="BH4844" t="s">
        <v>110</v>
      </c>
      <c r="BI4844" t="s">
        <v>111</v>
      </c>
      <c r="BJ4844" t="s">
        <v>704</v>
      </c>
      <c r="BN4844">
        <v>39.150157</v>
      </c>
      <c r="BO4844">
        <v>-84.320930000000004</v>
      </c>
      <c r="BQ4844">
        <v>3400</v>
      </c>
      <c r="BS4844" t="s">
        <v>415</v>
      </c>
      <c r="BU4844" t="s">
        <v>284</v>
      </c>
      <c r="BV4844" t="s">
        <v>270</v>
      </c>
      <c r="CF4844" t="s">
        <v>114</v>
      </c>
      <c r="CG4844" s="3">
        <v>43959.370393518519</v>
      </c>
      <c r="CI4844">
        <v>70</v>
      </c>
      <c r="CJ4844" t="s">
        <v>705</v>
      </c>
      <c r="CK4844" t="s">
        <v>706</v>
      </c>
    </row>
    <row r="4845" spans="1:89" x14ac:dyDescent="0.45">
      <c r="A4845">
        <v>4331552</v>
      </c>
      <c r="B4845" t="s">
        <v>89</v>
      </c>
      <c r="E4845" t="s">
        <v>90</v>
      </c>
      <c r="F4845" t="s">
        <v>707</v>
      </c>
      <c r="G4845" t="s">
        <v>708</v>
      </c>
      <c r="I4845" t="s">
        <v>696</v>
      </c>
      <c r="J4845" t="s">
        <v>638</v>
      </c>
      <c r="K4845" t="s">
        <v>639</v>
      </c>
      <c r="L4845" t="s">
        <v>640</v>
      </c>
      <c r="M4845" t="s">
        <v>697</v>
      </c>
      <c r="N4845" t="s">
        <v>698</v>
      </c>
      <c r="O4845" t="s">
        <v>699</v>
      </c>
      <c r="P4845">
        <v>135931</v>
      </c>
      <c r="Q4845" t="s">
        <v>700</v>
      </c>
      <c r="R4845" t="s">
        <v>701</v>
      </c>
      <c r="T4845" t="s">
        <v>702</v>
      </c>
      <c r="W4845" t="s">
        <v>103</v>
      </c>
      <c r="AE4845" t="s">
        <v>281</v>
      </c>
      <c r="AG4845" t="s">
        <v>105</v>
      </c>
      <c r="AH4845" s="1">
        <v>10863</v>
      </c>
      <c r="AI4845">
        <v>1929</v>
      </c>
      <c r="AJ4845">
        <v>9</v>
      </c>
      <c r="AK4845">
        <v>27</v>
      </c>
      <c r="AL4845">
        <v>270</v>
      </c>
      <c r="AN4845" s="2">
        <v>10863</v>
      </c>
      <c r="BF4845" t="s">
        <v>108</v>
      </c>
      <c r="BG4845" t="s">
        <v>109</v>
      </c>
      <c r="BH4845" t="s">
        <v>110</v>
      </c>
      <c r="BI4845" t="s">
        <v>111</v>
      </c>
      <c r="BJ4845" t="s">
        <v>704</v>
      </c>
      <c r="BN4845">
        <v>39.150157</v>
      </c>
      <c r="BO4845">
        <v>-84.320930000000004</v>
      </c>
      <c r="BQ4845">
        <v>3400</v>
      </c>
      <c r="BS4845" t="s">
        <v>415</v>
      </c>
      <c r="BU4845" t="s">
        <v>284</v>
      </c>
      <c r="BV4845" t="s">
        <v>270</v>
      </c>
      <c r="CF4845" t="s">
        <v>114</v>
      </c>
      <c r="CG4845" s="3">
        <v>43959.370393518519</v>
      </c>
      <c r="CI4845">
        <v>70</v>
      </c>
      <c r="CJ4845" t="s">
        <v>709</v>
      </c>
      <c r="CK4845" t="s">
        <v>710</v>
      </c>
    </row>
    <row r="4846" spans="1:89" x14ac:dyDescent="0.45">
      <c r="A4846">
        <v>4331555</v>
      </c>
      <c r="B4846" t="s">
        <v>89</v>
      </c>
      <c r="E4846" t="s">
        <v>90</v>
      </c>
      <c r="F4846" t="s">
        <v>711</v>
      </c>
      <c r="G4846" t="s">
        <v>712</v>
      </c>
      <c r="I4846" t="s">
        <v>637</v>
      </c>
      <c r="J4846" t="s">
        <v>638</v>
      </c>
      <c r="K4846" t="s">
        <v>639</v>
      </c>
      <c r="L4846" t="s">
        <v>640</v>
      </c>
      <c r="M4846" t="s">
        <v>641</v>
      </c>
      <c r="N4846" t="s">
        <v>642</v>
      </c>
      <c r="O4846" t="s">
        <v>643</v>
      </c>
      <c r="P4846">
        <v>164607</v>
      </c>
      <c r="Q4846" t="s">
        <v>644</v>
      </c>
      <c r="R4846" t="s">
        <v>645</v>
      </c>
      <c r="T4846" t="s">
        <v>646</v>
      </c>
      <c r="W4846" t="s">
        <v>103</v>
      </c>
      <c r="AE4846" t="s">
        <v>281</v>
      </c>
      <c r="AG4846" t="s">
        <v>105</v>
      </c>
      <c r="AH4846" s="1">
        <v>10884</v>
      </c>
      <c r="AI4846">
        <v>1929</v>
      </c>
      <c r="AJ4846">
        <v>10</v>
      </c>
      <c r="AK4846">
        <v>18</v>
      </c>
      <c r="AL4846">
        <v>291</v>
      </c>
      <c r="AN4846" s="2">
        <v>10884</v>
      </c>
      <c r="AQ4846" t="s">
        <v>713</v>
      </c>
      <c r="BF4846" t="s">
        <v>108</v>
      </c>
      <c r="BG4846" t="s">
        <v>109</v>
      </c>
      <c r="BH4846" t="s">
        <v>230</v>
      </c>
      <c r="BI4846" t="s">
        <v>426</v>
      </c>
      <c r="BJ4846" t="s">
        <v>426</v>
      </c>
      <c r="BN4846">
        <v>39.175338000000004</v>
      </c>
      <c r="BO4846">
        <v>-84.294381999999999</v>
      </c>
      <c r="BQ4846">
        <v>3098</v>
      </c>
      <c r="BS4846" t="s">
        <v>537</v>
      </c>
      <c r="BU4846" t="s">
        <v>284</v>
      </c>
      <c r="BV4846" t="s">
        <v>270</v>
      </c>
      <c r="CF4846" t="s">
        <v>114</v>
      </c>
      <c r="CG4846" s="3">
        <v>43959.370393518519</v>
      </c>
      <c r="CI4846">
        <v>70</v>
      </c>
      <c r="CJ4846" t="s">
        <v>714</v>
      </c>
      <c r="CK4846" t="s">
        <v>715</v>
      </c>
    </row>
    <row r="4847" spans="1:89" x14ac:dyDescent="0.45">
      <c r="A4847">
        <v>4331557</v>
      </c>
      <c r="B4847" t="s">
        <v>89</v>
      </c>
      <c r="E4847" t="s">
        <v>90</v>
      </c>
      <c r="F4847" t="s">
        <v>716</v>
      </c>
      <c r="G4847" t="s">
        <v>717</v>
      </c>
      <c r="I4847" t="s">
        <v>637</v>
      </c>
      <c r="J4847" t="s">
        <v>638</v>
      </c>
      <c r="K4847" t="s">
        <v>639</v>
      </c>
      <c r="L4847" t="s">
        <v>640</v>
      </c>
      <c r="M4847" t="s">
        <v>641</v>
      </c>
      <c r="N4847" t="s">
        <v>642</v>
      </c>
      <c r="O4847" t="s">
        <v>643</v>
      </c>
      <c r="P4847">
        <v>164607</v>
      </c>
      <c r="Q4847" t="s">
        <v>644</v>
      </c>
      <c r="R4847" t="s">
        <v>645</v>
      </c>
      <c r="T4847" t="s">
        <v>646</v>
      </c>
      <c r="W4847" t="s">
        <v>103</v>
      </c>
      <c r="AE4847" t="s">
        <v>281</v>
      </c>
      <c r="AG4847" t="s">
        <v>105</v>
      </c>
      <c r="AH4847" s="1">
        <v>12582</v>
      </c>
      <c r="AI4847">
        <v>1934</v>
      </c>
      <c r="AJ4847">
        <v>6</v>
      </c>
      <c r="AK4847">
        <v>12</v>
      </c>
      <c r="AL4847">
        <v>163</v>
      </c>
      <c r="AN4847" s="2">
        <v>12582</v>
      </c>
      <c r="AQ4847" t="s">
        <v>610</v>
      </c>
      <c r="BF4847" t="s">
        <v>108</v>
      </c>
      <c r="BG4847" t="s">
        <v>718</v>
      </c>
      <c r="BH4847" t="s">
        <v>719</v>
      </c>
      <c r="BJ4847" t="s">
        <v>720</v>
      </c>
      <c r="BN4847">
        <v>35.080925000000001</v>
      </c>
      <c r="BO4847">
        <v>-83.138203000000004</v>
      </c>
      <c r="BP4847" t="s">
        <v>113</v>
      </c>
      <c r="BQ4847">
        <v>1807</v>
      </c>
      <c r="BS4847" t="s">
        <v>114</v>
      </c>
      <c r="BU4847" t="s">
        <v>115</v>
      </c>
      <c r="CF4847" t="s">
        <v>114</v>
      </c>
      <c r="CG4847" s="3">
        <v>43959.370393518519</v>
      </c>
      <c r="CI4847">
        <v>70</v>
      </c>
      <c r="CJ4847" t="s">
        <v>721</v>
      </c>
      <c r="CK4847" t="s">
        <v>722</v>
      </c>
    </row>
    <row r="4848" spans="1:89" x14ac:dyDescent="0.45">
      <c r="A4848">
        <v>4331668</v>
      </c>
      <c r="B4848" t="s">
        <v>89</v>
      </c>
      <c r="E4848" t="s">
        <v>90</v>
      </c>
      <c r="F4848" t="s">
        <v>883</v>
      </c>
      <c r="G4848" t="s">
        <v>884</v>
      </c>
      <c r="I4848" t="s">
        <v>852</v>
      </c>
      <c r="J4848" t="s">
        <v>94</v>
      </c>
      <c r="K4848" t="s">
        <v>95</v>
      </c>
      <c r="L4848" t="s">
        <v>96</v>
      </c>
      <c r="M4848" t="s">
        <v>97</v>
      </c>
      <c r="N4848" t="s">
        <v>853</v>
      </c>
      <c r="O4848" t="s">
        <v>863</v>
      </c>
      <c r="P4848">
        <v>628095</v>
      </c>
      <c r="Q4848" t="s">
        <v>864</v>
      </c>
      <c r="R4848" t="s">
        <v>856</v>
      </c>
      <c r="T4848" t="s">
        <v>865</v>
      </c>
      <c r="W4848" t="s">
        <v>103</v>
      </c>
      <c r="AE4848" t="s">
        <v>281</v>
      </c>
      <c r="AG4848" t="s">
        <v>105</v>
      </c>
      <c r="AH4848" s="1">
        <v>10884</v>
      </c>
      <c r="AI4848">
        <v>1929</v>
      </c>
      <c r="AJ4848">
        <v>10</v>
      </c>
      <c r="AK4848">
        <v>18</v>
      </c>
      <c r="AL4848">
        <v>291</v>
      </c>
      <c r="AN4848" s="2">
        <v>10884</v>
      </c>
      <c r="AQ4848" t="s">
        <v>610</v>
      </c>
      <c r="BF4848" t="s">
        <v>108</v>
      </c>
      <c r="BG4848" t="s">
        <v>109</v>
      </c>
      <c r="BH4848" t="s">
        <v>110</v>
      </c>
      <c r="BI4848" t="s">
        <v>748</v>
      </c>
      <c r="BJ4848" t="s">
        <v>749</v>
      </c>
      <c r="BN4848">
        <v>39.261724999999998</v>
      </c>
      <c r="BO4848">
        <v>-84.353273000000002</v>
      </c>
      <c r="BP4848" t="s">
        <v>113</v>
      </c>
      <c r="BQ4848">
        <v>2289</v>
      </c>
      <c r="BS4848" t="s">
        <v>114</v>
      </c>
      <c r="BU4848" t="s">
        <v>115</v>
      </c>
      <c r="CF4848" t="s">
        <v>114</v>
      </c>
      <c r="CG4848" s="3">
        <v>43959.370393518519</v>
      </c>
      <c r="CI4848">
        <v>70</v>
      </c>
      <c r="CJ4848" t="s">
        <v>885</v>
      </c>
      <c r="CK4848" t="s">
        <v>886</v>
      </c>
    </row>
    <row r="4849" spans="1:89" x14ac:dyDescent="0.45">
      <c r="A4849">
        <v>4331675</v>
      </c>
      <c r="B4849" t="s">
        <v>89</v>
      </c>
      <c r="E4849" t="s">
        <v>90</v>
      </c>
      <c r="F4849" t="s">
        <v>887</v>
      </c>
      <c r="G4849" t="s">
        <v>888</v>
      </c>
      <c r="I4849" t="s">
        <v>852</v>
      </c>
      <c r="J4849" t="s">
        <v>94</v>
      </c>
      <c r="K4849" t="s">
        <v>95</v>
      </c>
      <c r="L4849" t="s">
        <v>96</v>
      </c>
      <c r="M4849" t="s">
        <v>97</v>
      </c>
      <c r="N4849" t="s">
        <v>853</v>
      </c>
      <c r="O4849" t="s">
        <v>863</v>
      </c>
      <c r="P4849">
        <v>628095</v>
      </c>
      <c r="Q4849" t="s">
        <v>864</v>
      </c>
      <c r="R4849" t="s">
        <v>856</v>
      </c>
      <c r="T4849" t="s">
        <v>865</v>
      </c>
      <c r="W4849" t="s">
        <v>103</v>
      </c>
      <c r="AE4849" t="s">
        <v>281</v>
      </c>
      <c r="AG4849" t="s">
        <v>105</v>
      </c>
      <c r="AH4849" s="1">
        <v>10870</v>
      </c>
      <c r="AI4849">
        <v>1929</v>
      </c>
      <c r="AJ4849">
        <v>10</v>
      </c>
      <c r="AK4849">
        <v>4</v>
      </c>
      <c r="AL4849">
        <v>277</v>
      </c>
      <c r="AN4849" s="2">
        <v>10870</v>
      </c>
      <c r="AQ4849" t="s">
        <v>889</v>
      </c>
      <c r="BF4849" t="s">
        <v>108</v>
      </c>
      <c r="BG4849" t="s">
        <v>109</v>
      </c>
      <c r="BH4849" t="s">
        <v>110</v>
      </c>
      <c r="BI4849" t="s">
        <v>748</v>
      </c>
      <c r="BJ4849" t="s">
        <v>749</v>
      </c>
      <c r="BN4849">
        <v>39.261724999999998</v>
      </c>
      <c r="BO4849">
        <v>-84.353273000000002</v>
      </c>
      <c r="BP4849" t="s">
        <v>113</v>
      </c>
      <c r="BQ4849">
        <v>2289</v>
      </c>
      <c r="BS4849" t="s">
        <v>114</v>
      </c>
      <c r="BU4849" t="s">
        <v>115</v>
      </c>
      <c r="CF4849" t="s">
        <v>114</v>
      </c>
      <c r="CG4849" s="3">
        <v>43959.370393518519</v>
      </c>
      <c r="CI4849">
        <v>70</v>
      </c>
      <c r="CJ4849" t="s">
        <v>890</v>
      </c>
      <c r="CK4849" t="s">
        <v>891</v>
      </c>
    </row>
    <row r="4850" spans="1:89" x14ac:dyDescent="0.45">
      <c r="A4850">
        <v>4331687</v>
      </c>
      <c r="B4850" t="s">
        <v>89</v>
      </c>
      <c r="E4850" t="s">
        <v>90</v>
      </c>
      <c r="F4850" t="s">
        <v>896</v>
      </c>
      <c r="G4850" t="s">
        <v>897</v>
      </c>
      <c r="I4850" t="s">
        <v>852</v>
      </c>
      <c r="J4850" t="s">
        <v>94</v>
      </c>
      <c r="K4850" t="s">
        <v>95</v>
      </c>
      <c r="L4850" t="s">
        <v>96</v>
      </c>
      <c r="M4850" t="s">
        <v>97</v>
      </c>
      <c r="N4850" t="s">
        <v>853</v>
      </c>
      <c r="O4850" t="s">
        <v>863</v>
      </c>
      <c r="P4850">
        <v>628095</v>
      </c>
      <c r="Q4850" t="s">
        <v>864</v>
      </c>
      <c r="R4850" t="s">
        <v>856</v>
      </c>
      <c r="T4850" t="s">
        <v>865</v>
      </c>
      <c r="W4850" t="s">
        <v>103</v>
      </c>
      <c r="AE4850" t="s">
        <v>281</v>
      </c>
      <c r="AG4850" t="s">
        <v>105</v>
      </c>
      <c r="AH4850" t="s">
        <v>898</v>
      </c>
      <c r="AI4850">
        <v>1929</v>
      </c>
      <c r="AN4850">
        <v>1929</v>
      </c>
      <c r="AQ4850" t="s">
        <v>610</v>
      </c>
      <c r="BF4850" t="s">
        <v>108</v>
      </c>
      <c r="BG4850" t="s">
        <v>109</v>
      </c>
      <c r="BH4850" t="s">
        <v>110</v>
      </c>
      <c r="BI4850" t="s">
        <v>111</v>
      </c>
      <c r="BJ4850" t="s">
        <v>899</v>
      </c>
      <c r="BN4850">
        <v>39.065339000000002</v>
      </c>
      <c r="BO4850">
        <v>-84.423274000000006</v>
      </c>
      <c r="BP4850" t="s">
        <v>113</v>
      </c>
      <c r="BQ4850">
        <v>3036</v>
      </c>
      <c r="BS4850" t="s">
        <v>114</v>
      </c>
      <c r="BU4850" t="s">
        <v>115</v>
      </c>
      <c r="CF4850" t="s">
        <v>114</v>
      </c>
      <c r="CG4850" s="3">
        <v>43959.370393518519</v>
      </c>
      <c r="CI4850">
        <v>70</v>
      </c>
      <c r="CJ4850" t="s">
        <v>900</v>
      </c>
      <c r="CK4850" t="s">
        <v>901</v>
      </c>
    </row>
    <row r="4851" spans="1:89" x14ac:dyDescent="0.45">
      <c r="A4851">
        <v>4338612</v>
      </c>
      <c r="B4851" t="s">
        <v>89</v>
      </c>
      <c r="E4851" t="s">
        <v>90</v>
      </c>
      <c r="F4851" t="s">
        <v>1036</v>
      </c>
      <c r="G4851" t="s">
        <v>1037</v>
      </c>
      <c r="I4851" t="s">
        <v>461</v>
      </c>
      <c r="J4851" t="s">
        <v>94</v>
      </c>
      <c r="K4851" t="s">
        <v>95</v>
      </c>
      <c r="N4851" t="s">
        <v>462</v>
      </c>
      <c r="O4851" t="s">
        <v>1038</v>
      </c>
      <c r="P4851">
        <v>640969</v>
      </c>
      <c r="Q4851" t="s">
        <v>879</v>
      </c>
      <c r="R4851" t="s">
        <v>1027</v>
      </c>
      <c r="T4851" t="s">
        <v>1039</v>
      </c>
      <c r="W4851" t="s">
        <v>103</v>
      </c>
      <c r="AE4851" t="s">
        <v>281</v>
      </c>
      <c r="AG4851" t="s">
        <v>105</v>
      </c>
      <c r="AH4851" t="s">
        <v>624</v>
      </c>
      <c r="AI4851">
        <v>1929</v>
      </c>
      <c r="AJ4851">
        <v>10</v>
      </c>
      <c r="AN4851" t="s">
        <v>625</v>
      </c>
      <c r="AQ4851" t="s">
        <v>1040</v>
      </c>
      <c r="BF4851" t="s">
        <v>108</v>
      </c>
      <c r="BG4851" t="s">
        <v>109</v>
      </c>
      <c r="BH4851" t="s">
        <v>110</v>
      </c>
      <c r="BI4851" t="s">
        <v>111</v>
      </c>
      <c r="BJ4851" t="s">
        <v>1041</v>
      </c>
      <c r="BN4851">
        <v>39.159227000000001</v>
      </c>
      <c r="BO4851">
        <v>-84.307159999999996</v>
      </c>
      <c r="BQ4851">
        <v>1867</v>
      </c>
      <c r="BS4851" t="s">
        <v>283</v>
      </c>
      <c r="BU4851" t="s">
        <v>284</v>
      </c>
      <c r="BV4851" t="s">
        <v>270</v>
      </c>
      <c r="CF4851" t="s">
        <v>114</v>
      </c>
      <c r="CG4851" s="3">
        <v>43959.370393518519</v>
      </c>
      <c r="CI4851">
        <v>70</v>
      </c>
      <c r="CJ4851" t="s">
        <v>1042</v>
      </c>
      <c r="CK4851" t="s">
        <v>1043</v>
      </c>
    </row>
    <row r="4852" spans="1:89" x14ac:dyDescent="0.45">
      <c r="A4852">
        <v>4338614</v>
      </c>
      <c r="B4852" t="s">
        <v>89</v>
      </c>
      <c r="E4852" t="s">
        <v>90</v>
      </c>
      <c r="F4852" t="s">
        <v>1044</v>
      </c>
      <c r="G4852" t="s">
        <v>1045</v>
      </c>
      <c r="I4852" t="s">
        <v>461</v>
      </c>
      <c r="J4852" t="s">
        <v>94</v>
      </c>
      <c r="K4852" t="s">
        <v>95</v>
      </c>
      <c r="N4852" t="s">
        <v>462</v>
      </c>
      <c r="O4852" t="s">
        <v>1038</v>
      </c>
      <c r="P4852">
        <v>640969</v>
      </c>
      <c r="Q4852" t="s">
        <v>879</v>
      </c>
      <c r="R4852" t="s">
        <v>1027</v>
      </c>
      <c r="T4852" t="s">
        <v>1039</v>
      </c>
      <c r="W4852" t="s">
        <v>103</v>
      </c>
      <c r="AE4852" t="s">
        <v>281</v>
      </c>
      <c r="AG4852" t="s">
        <v>105</v>
      </c>
      <c r="AH4852" t="s">
        <v>624</v>
      </c>
      <c r="AI4852">
        <v>1929</v>
      </c>
      <c r="AJ4852">
        <v>10</v>
      </c>
      <c r="AN4852" t="s">
        <v>625</v>
      </c>
      <c r="AQ4852" t="s">
        <v>1046</v>
      </c>
      <c r="BF4852" t="s">
        <v>108</v>
      </c>
      <c r="BG4852" t="s">
        <v>109</v>
      </c>
      <c r="BH4852" t="s">
        <v>110</v>
      </c>
      <c r="BI4852" t="s">
        <v>111</v>
      </c>
      <c r="BJ4852" t="s">
        <v>1041</v>
      </c>
      <c r="BN4852">
        <v>39.159227000000001</v>
      </c>
      <c r="BO4852">
        <v>-84.307159999999996</v>
      </c>
      <c r="BQ4852">
        <v>1867</v>
      </c>
      <c r="BS4852" t="s">
        <v>283</v>
      </c>
      <c r="BU4852" t="s">
        <v>284</v>
      </c>
      <c r="BV4852" t="s">
        <v>270</v>
      </c>
      <c r="CF4852" t="s">
        <v>114</v>
      </c>
      <c r="CG4852" s="3">
        <v>43959.370393518519</v>
      </c>
      <c r="CI4852">
        <v>70</v>
      </c>
      <c r="CJ4852" t="s">
        <v>1047</v>
      </c>
      <c r="CK4852" t="s">
        <v>1048</v>
      </c>
    </row>
    <row r="4853" spans="1:89" x14ac:dyDescent="0.45">
      <c r="A4853">
        <v>4338617</v>
      </c>
      <c r="B4853" t="s">
        <v>89</v>
      </c>
      <c r="E4853" t="s">
        <v>90</v>
      </c>
      <c r="F4853" t="s">
        <v>1049</v>
      </c>
      <c r="G4853" t="s">
        <v>1050</v>
      </c>
      <c r="I4853" t="s">
        <v>461</v>
      </c>
      <c r="J4853" t="s">
        <v>94</v>
      </c>
      <c r="K4853" t="s">
        <v>95</v>
      </c>
      <c r="N4853" t="s">
        <v>462</v>
      </c>
      <c r="O4853" t="s">
        <v>1038</v>
      </c>
      <c r="P4853">
        <v>640969</v>
      </c>
      <c r="Q4853" t="s">
        <v>879</v>
      </c>
      <c r="R4853" t="s">
        <v>1027</v>
      </c>
      <c r="T4853" t="s">
        <v>1039</v>
      </c>
      <c r="W4853" t="s">
        <v>103</v>
      </c>
      <c r="AE4853" t="s">
        <v>281</v>
      </c>
      <c r="AG4853" t="s">
        <v>105</v>
      </c>
      <c r="AH4853" t="s">
        <v>624</v>
      </c>
      <c r="AI4853">
        <v>1929</v>
      </c>
      <c r="AJ4853">
        <v>10</v>
      </c>
      <c r="AN4853" t="s">
        <v>625</v>
      </c>
      <c r="AQ4853" t="s">
        <v>1046</v>
      </c>
      <c r="BF4853" t="s">
        <v>108</v>
      </c>
      <c r="BG4853" t="s">
        <v>109</v>
      </c>
      <c r="BH4853" t="s">
        <v>110</v>
      </c>
      <c r="BI4853" t="s">
        <v>111</v>
      </c>
      <c r="BJ4853" t="s">
        <v>1041</v>
      </c>
      <c r="BN4853">
        <v>39.159227000000001</v>
      </c>
      <c r="BO4853">
        <v>-84.307159999999996</v>
      </c>
      <c r="BQ4853">
        <v>1867</v>
      </c>
      <c r="BS4853" t="s">
        <v>283</v>
      </c>
      <c r="BU4853" t="s">
        <v>284</v>
      </c>
      <c r="BV4853" t="s">
        <v>270</v>
      </c>
      <c r="CF4853" t="s">
        <v>114</v>
      </c>
      <c r="CG4853" s="3">
        <v>43959.370393518519</v>
      </c>
      <c r="CI4853">
        <v>70</v>
      </c>
      <c r="CJ4853" t="s">
        <v>1051</v>
      </c>
      <c r="CK4853" t="s">
        <v>1052</v>
      </c>
    </row>
    <row r="4854" spans="1:89" x14ac:dyDescent="0.45">
      <c r="A4854">
        <v>4340709</v>
      </c>
      <c r="B4854" t="s">
        <v>89</v>
      </c>
      <c r="E4854" t="s">
        <v>90</v>
      </c>
      <c r="F4854" t="s">
        <v>1159</v>
      </c>
      <c r="G4854" t="s">
        <v>1160</v>
      </c>
      <c r="I4854" t="s">
        <v>461</v>
      </c>
      <c r="J4854" t="s">
        <v>94</v>
      </c>
      <c r="K4854" t="s">
        <v>95</v>
      </c>
      <c r="N4854" t="s">
        <v>462</v>
      </c>
      <c r="O4854" t="s">
        <v>1038</v>
      </c>
      <c r="P4854">
        <v>640969</v>
      </c>
      <c r="Q4854" t="s">
        <v>879</v>
      </c>
      <c r="R4854" t="s">
        <v>1027</v>
      </c>
      <c r="T4854" t="s">
        <v>1039</v>
      </c>
      <c r="W4854" t="s">
        <v>103</v>
      </c>
      <c r="AE4854" t="s">
        <v>281</v>
      </c>
      <c r="AG4854" t="s">
        <v>105</v>
      </c>
      <c r="AH4854" t="s">
        <v>624</v>
      </c>
      <c r="AI4854">
        <v>1929</v>
      </c>
      <c r="AJ4854">
        <v>10</v>
      </c>
      <c r="AN4854" t="s">
        <v>625</v>
      </c>
      <c r="AQ4854" t="s">
        <v>1046</v>
      </c>
      <c r="BF4854" t="s">
        <v>108</v>
      </c>
      <c r="BG4854" t="s">
        <v>109</v>
      </c>
      <c r="BH4854" t="s">
        <v>110</v>
      </c>
      <c r="BI4854" t="s">
        <v>111</v>
      </c>
      <c r="BJ4854" t="s">
        <v>1041</v>
      </c>
      <c r="BN4854">
        <v>39.159227000000001</v>
      </c>
      <c r="BO4854">
        <v>-84.307159999999996</v>
      </c>
      <c r="BQ4854">
        <v>1867</v>
      </c>
      <c r="BS4854" t="s">
        <v>283</v>
      </c>
      <c r="BU4854" t="s">
        <v>284</v>
      </c>
      <c r="BV4854" t="s">
        <v>270</v>
      </c>
      <c r="CF4854" t="s">
        <v>114</v>
      </c>
      <c r="CG4854" s="3">
        <v>43959.370393518519</v>
      </c>
      <c r="CI4854">
        <v>70</v>
      </c>
      <c r="CJ4854" t="s">
        <v>1161</v>
      </c>
      <c r="CK4854" t="s">
        <v>1162</v>
      </c>
    </row>
    <row r="4855" spans="1:89" x14ac:dyDescent="0.45">
      <c r="A4855">
        <v>4340766</v>
      </c>
      <c r="B4855" t="s">
        <v>89</v>
      </c>
      <c r="E4855" t="s">
        <v>90</v>
      </c>
      <c r="F4855" s="4" t="s">
        <v>1280</v>
      </c>
      <c r="G4855" t="s">
        <v>1281</v>
      </c>
      <c r="I4855" t="s">
        <v>1223</v>
      </c>
      <c r="J4855" t="s">
        <v>94</v>
      </c>
      <c r="K4855" t="s">
        <v>95</v>
      </c>
      <c r="L4855" t="s">
        <v>96</v>
      </c>
      <c r="M4855" t="s">
        <v>97</v>
      </c>
      <c r="N4855" t="s">
        <v>98</v>
      </c>
      <c r="O4855" t="s">
        <v>1224</v>
      </c>
      <c r="P4855">
        <v>617068</v>
      </c>
      <c r="Q4855" t="s">
        <v>864</v>
      </c>
      <c r="R4855" t="s">
        <v>1225</v>
      </c>
      <c r="T4855" t="s">
        <v>1226</v>
      </c>
      <c r="W4855" t="s">
        <v>103</v>
      </c>
      <c r="AE4855" t="s">
        <v>281</v>
      </c>
      <c r="AG4855" t="s">
        <v>105</v>
      </c>
      <c r="AH4855" s="1">
        <v>10863</v>
      </c>
      <c r="AI4855">
        <v>1929</v>
      </c>
      <c r="AJ4855">
        <v>9</v>
      </c>
      <c r="AK4855">
        <v>27</v>
      </c>
      <c r="AL4855">
        <v>270</v>
      </c>
      <c r="AN4855" s="2">
        <v>10863</v>
      </c>
      <c r="AQ4855" t="s">
        <v>610</v>
      </c>
      <c r="BF4855" t="s">
        <v>108</v>
      </c>
      <c r="BG4855" t="s">
        <v>109</v>
      </c>
      <c r="BH4855" t="s">
        <v>110</v>
      </c>
      <c r="BI4855" t="s">
        <v>111</v>
      </c>
      <c r="BJ4855" t="s">
        <v>704</v>
      </c>
      <c r="BN4855">
        <v>39.150157</v>
      </c>
      <c r="BO4855">
        <v>-84.320930000000004</v>
      </c>
      <c r="BQ4855">
        <v>3400</v>
      </c>
      <c r="BS4855" t="s">
        <v>415</v>
      </c>
      <c r="BU4855" t="s">
        <v>284</v>
      </c>
      <c r="BV4855" t="s">
        <v>270</v>
      </c>
      <c r="CF4855" t="s">
        <v>114</v>
      </c>
      <c r="CG4855" s="3">
        <v>43959.370393518519</v>
      </c>
      <c r="CI4855">
        <v>70</v>
      </c>
      <c r="CJ4855" t="s">
        <v>1282</v>
      </c>
      <c r="CK4855" t="s">
        <v>1283</v>
      </c>
    </row>
    <row r="4856" spans="1:89" x14ac:dyDescent="0.45">
      <c r="A4856">
        <v>4340768</v>
      </c>
      <c r="B4856" t="s">
        <v>89</v>
      </c>
      <c r="E4856" t="s">
        <v>90</v>
      </c>
      <c r="F4856" t="s">
        <v>1288</v>
      </c>
      <c r="G4856" t="s">
        <v>1289</v>
      </c>
      <c r="I4856" t="s">
        <v>1223</v>
      </c>
      <c r="J4856" t="s">
        <v>94</v>
      </c>
      <c r="K4856" t="s">
        <v>95</v>
      </c>
      <c r="L4856" t="s">
        <v>96</v>
      </c>
      <c r="M4856" t="s">
        <v>97</v>
      </c>
      <c r="N4856" t="s">
        <v>98</v>
      </c>
      <c r="O4856" t="s">
        <v>1224</v>
      </c>
      <c r="P4856">
        <v>617068</v>
      </c>
      <c r="Q4856" t="s">
        <v>864</v>
      </c>
      <c r="R4856" t="s">
        <v>1225</v>
      </c>
      <c r="T4856" t="s">
        <v>1226</v>
      </c>
      <c r="W4856" t="s">
        <v>103</v>
      </c>
      <c r="AE4856" t="s">
        <v>281</v>
      </c>
      <c r="AG4856" t="s">
        <v>105</v>
      </c>
      <c r="AH4856" s="1">
        <v>10840</v>
      </c>
      <c r="AI4856">
        <v>1929</v>
      </c>
      <c r="AJ4856">
        <v>9</v>
      </c>
      <c r="AK4856">
        <v>4</v>
      </c>
      <c r="AL4856">
        <v>247</v>
      </c>
      <c r="AN4856" s="2">
        <v>10840</v>
      </c>
      <c r="AQ4856" t="s">
        <v>536</v>
      </c>
      <c r="BF4856" t="s">
        <v>108</v>
      </c>
      <c r="BG4856" t="s">
        <v>109</v>
      </c>
      <c r="BH4856" t="s">
        <v>110</v>
      </c>
      <c r="BI4856" t="s">
        <v>111</v>
      </c>
      <c r="BJ4856" t="s">
        <v>198</v>
      </c>
      <c r="BN4856">
        <v>39.266168999999998</v>
      </c>
      <c r="BO4856">
        <v>-84.362995999999995</v>
      </c>
      <c r="BQ4856">
        <v>3036</v>
      </c>
      <c r="BS4856" t="s">
        <v>1255</v>
      </c>
      <c r="BU4856" t="s">
        <v>284</v>
      </c>
      <c r="BV4856" t="s">
        <v>270</v>
      </c>
      <c r="CF4856" t="s">
        <v>114</v>
      </c>
      <c r="CG4856" s="3">
        <v>43959.370393518519</v>
      </c>
      <c r="CI4856">
        <v>70</v>
      </c>
      <c r="CJ4856" t="s">
        <v>1290</v>
      </c>
      <c r="CK4856" t="s">
        <v>1291</v>
      </c>
    </row>
    <row r="4857" spans="1:89" x14ac:dyDescent="0.45">
      <c r="A4857">
        <v>4340785</v>
      </c>
      <c r="B4857" t="s">
        <v>89</v>
      </c>
      <c r="E4857" t="s">
        <v>90</v>
      </c>
      <c r="F4857" t="s">
        <v>1329</v>
      </c>
      <c r="G4857" t="s">
        <v>1330</v>
      </c>
      <c r="I4857" t="s">
        <v>1223</v>
      </c>
      <c r="J4857" t="s">
        <v>94</v>
      </c>
      <c r="K4857" t="s">
        <v>95</v>
      </c>
      <c r="L4857" t="s">
        <v>96</v>
      </c>
      <c r="M4857" t="s">
        <v>97</v>
      </c>
      <c r="N4857" t="s">
        <v>98</v>
      </c>
      <c r="O4857" t="s">
        <v>1224</v>
      </c>
      <c r="P4857">
        <v>617068</v>
      </c>
      <c r="Q4857" t="s">
        <v>864</v>
      </c>
      <c r="R4857" t="s">
        <v>1225</v>
      </c>
      <c r="T4857" t="s">
        <v>1226</v>
      </c>
      <c r="W4857" t="s">
        <v>103</v>
      </c>
      <c r="AE4857" t="s">
        <v>281</v>
      </c>
      <c r="AG4857" t="s">
        <v>105</v>
      </c>
      <c r="AH4857" s="1">
        <v>10863</v>
      </c>
      <c r="AI4857">
        <v>1929</v>
      </c>
      <c r="AJ4857">
        <v>9</v>
      </c>
      <c r="AK4857">
        <v>27</v>
      </c>
      <c r="AL4857">
        <v>270</v>
      </c>
      <c r="AN4857" s="2">
        <v>10863</v>
      </c>
      <c r="AQ4857" t="s">
        <v>1331</v>
      </c>
      <c r="BF4857" t="s">
        <v>108</v>
      </c>
      <c r="BG4857" t="s">
        <v>109</v>
      </c>
      <c r="BH4857" t="s">
        <v>110</v>
      </c>
      <c r="BI4857" t="s">
        <v>111</v>
      </c>
      <c r="BJ4857" t="s">
        <v>704</v>
      </c>
      <c r="BN4857">
        <v>39.150157</v>
      </c>
      <c r="BO4857">
        <v>-84.320930000000004</v>
      </c>
      <c r="BQ4857">
        <v>3400</v>
      </c>
      <c r="BS4857" t="s">
        <v>415</v>
      </c>
      <c r="BU4857" t="s">
        <v>284</v>
      </c>
      <c r="BV4857" t="s">
        <v>270</v>
      </c>
      <c r="CF4857" t="s">
        <v>114</v>
      </c>
      <c r="CG4857" s="3">
        <v>43959.370393518519</v>
      </c>
      <c r="CI4857">
        <v>70</v>
      </c>
      <c r="CJ4857" t="s">
        <v>1332</v>
      </c>
      <c r="CK4857" t="s">
        <v>1333</v>
      </c>
    </row>
    <row r="4858" spans="1:89" x14ac:dyDescent="0.45">
      <c r="A4858">
        <v>4340787</v>
      </c>
      <c r="B4858" t="s">
        <v>89</v>
      </c>
      <c r="E4858" t="s">
        <v>90</v>
      </c>
      <c r="F4858" t="s">
        <v>1334</v>
      </c>
      <c r="G4858" t="s">
        <v>1335</v>
      </c>
      <c r="I4858" t="s">
        <v>93</v>
      </c>
      <c r="J4858" t="s">
        <v>94</v>
      </c>
      <c r="K4858" t="s">
        <v>95</v>
      </c>
      <c r="L4858" t="s">
        <v>96</v>
      </c>
      <c r="M4858" t="s">
        <v>97</v>
      </c>
      <c r="N4858" t="s">
        <v>98</v>
      </c>
      <c r="O4858" t="s">
        <v>1306</v>
      </c>
      <c r="P4858">
        <v>656810</v>
      </c>
      <c r="Q4858" t="s">
        <v>1307</v>
      </c>
      <c r="R4858" t="s">
        <v>1225</v>
      </c>
      <c r="T4858" t="s">
        <v>1308</v>
      </c>
      <c r="W4858" t="s">
        <v>103</v>
      </c>
      <c r="AE4858" t="s">
        <v>281</v>
      </c>
      <c r="AG4858" t="s">
        <v>105</v>
      </c>
      <c r="AH4858" t="s">
        <v>898</v>
      </c>
      <c r="AI4858">
        <v>1929</v>
      </c>
      <c r="AN4858">
        <v>1929</v>
      </c>
      <c r="AQ4858" t="s">
        <v>536</v>
      </c>
      <c r="BF4858" t="s">
        <v>108</v>
      </c>
      <c r="BG4858" t="s">
        <v>109</v>
      </c>
      <c r="BH4858" t="s">
        <v>110</v>
      </c>
      <c r="BI4858" t="s">
        <v>111</v>
      </c>
      <c r="BJ4858" t="s">
        <v>704</v>
      </c>
      <c r="BN4858">
        <v>39.150157</v>
      </c>
      <c r="BO4858">
        <v>-84.320930000000004</v>
      </c>
      <c r="BQ4858">
        <v>3400</v>
      </c>
      <c r="BS4858" t="s">
        <v>415</v>
      </c>
      <c r="BU4858" t="s">
        <v>284</v>
      </c>
      <c r="BV4858" t="s">
        <v>270</v>
      </c>
      <c r="CF4858" t="s">
        <v>114</v>
      </c>
      <c r="CG4858" s="3">
        <v>43959.370393518519</v>
      </c>
      <c r="CI4858">
        <v>70</v>
      </c>
      <c r="CJ4858" t="s">
        <v>1336</v>
      </c>
      <c r="CK4858" t="s">
        <v>1337</v>
      </c>
    </row>
    <row r="4859" spans="1:89" x14ac:dyDescent="0.45">
      <c r="A4859">
        <v>4346023</v>
      </c>
      <c r="B4859" t="s">
        <v>89</v>
      </c>
      <c r="E4859" t="s">
        <v>90</v>
      </c>
      <c r="F4859" t="s">
        <v>1787</v>
      </c>
      <c r="G4859" t="s">
        <v>1788</v>
      </c>
      <c r="I4859" t="s">
        <v>601</v>
      </c>
      <c r="J4859" t="s">
        <v>94</v>
      </c>
      <c r="K4859" t="s">
        <v>95</v>
      </c>
      <c r="L4859" t="s">
        <v>96</v>
      </c>
      <c r="M4859" t="s">
        <v>602</v>
      </c>
      <c r="N4859" t="s">
        <v>603</v>
      </c>
      <c r="O4859" t="s">
        <v>630</v>
      </c>
      <c r="P4859">
        <v>345943</v>
      </c>
      <c r="Q4859" t="s">
        <v>631</v>
      </c>
      <c r="R4859" t="s">
        <v>606</v>
      </c>
      <c r="T4859" t="s">
        <v>632</v>
      </c>
      <c r="W4859" t="s">
        <v>103</v>
      </c>
      <c r="AE4859" t="s">
        <v>281</v>
      </c>
      <c r="AG4859" t="s">
        <v>105</v>
      </c>
      <c r="AH4859" s="1">
        <v>11599</v>
      </c>
      <c r="AI4859">
        <v>1931</v>
      </c>
      <c r="AJ4859">
        <v>10</v>
      </c>
      <c r="AK4859">
        <v>3</v>
      </c>
      <c r="AL4859">
        <v>276</v>
      </c>
      <c r="AN4859" s="2">
        <v>11599</v>
      </c>
      <c r="AQ4859" t="s">
        <v>703</v>
      </c>
      <c r="BF4859" t="s">
        <v>108</v>
      </c>
      <c r="BG4859" t="s">
        <v>109</v>
      </c>
      <c r="BH4859" t="s">
        <v>110</v>
      </c>
      <c r="BI4859" t="s">
        <v>111</v>
      </c>
      <c r="BJ4859" t="s">
        <v>704</v>
      </c>
      <c r="BN4859">
        <v>39.150157</v>
      </c>
      <c r="BO4859">
        <v>-84.320930000000004</v>
      </c>
      <c r="BQ4859">
        <v>3400</v>
      </c>
      <c r="BS4859" t="s">
        <v>415</v>
      </c>
      <c r="BU4859" t="s">
        <v>284</v>
      </c>
      <c r="BV4859" t="s">
        <v>270</v>
      </c>
      <c r="CF4859" t="s">
        <v>114</v>
      </c>
      <c r="CG4859" s="3">
        <v>43959.370393518519</v>
      </c>
      <c r="CI4859">
        <v>70</v>
      </c>
      <c r="CJ4859" t="s">
        <v>1789</v>
      </c>
      <c r="CK4859" t="s">
        <v>1790</v>
      </c>
    </row>
    <row r="4860" spans="1:89" x14ac:dyDescent="0.45">
      <c r="A4860">
        <v>4346121</v>
      </c>
      <c r="B4860" t="s">
        <v>89</v>
      </c>
      <c r="E4860" t="s">
        <v>90</v>
      </c>
      <c r="F4860" t="s">
        <v>1831</v>
      </c>
      <c r="G4860" t="s">
        <v>1832</v>
      </c>
      <c r="I4860" t="s">
        <v>601</v>
      </c>
      <c r="J4860" t="s">
        <v>94</v>
      </c>
      <c r="K4860" t="s">
        <v>95</v>
      </c>
      <c r="L4860" t="s">
        <v>96</v>
      </c>
      <c r="M4860" t="s">
        <v>602</v>
      </c>
      <c r="N4860" t="s">
        <v>603</v>
      </c>
      <c r="O4860" t="s">
        <v>630</v>
      </c>
      <c r="P4860">
        <v>345943</v>
      </c>
      <c r="Q4860" t="s">
        <v>631</v>
      </c>
      <c r="R4860" t="s">
        <v>606</v>
      </c>
      <c r="T4860" t="s">
        <v>632</v>
      </c>
      <c r="W4860" t="s">
        <v>103</v>
      </c>
      <c r="AE4860" t="s">
        <v>281</v>
      </c>
      <c r="AG4860" t="s">
        <v>105</v>
      </c>
      <c r="AH4860" t="s">
        <v>1833</v>
      </c>
      <c r="AI4860">
        <v>1932</v>
      </c>
      <c r="AJ4860">
        <v>9</v>
      </c>
      <c r="AN4860" t="s">
        <v>1834</v>
      </c>
      <c r="AQ4860" t="s">
        <v>1835</v>
      </c>
      <c r="BF4860" t="s">
        <v>108</v>
      </c>
      <c r="BG4860" t="s">
        <v>109</v>
      </c>
      <c r="BH4860" t="s">
        <v>110</v>
      </c>
      <c r="BJ4860" t="s">
        <v>149</v>
      </c>
      <c r="BN4860">
        <v>39.195531000000003</v>
      </c>
      <c r="BO4860">
        <v>-84.542775000000006</v>
      </c>
      <c r="BQ4860">
        <v>32153</v>
      </c>
      <c r="BS4860" t="s">
        <v>1641</v>
      </c>
      <c r="BU4860" t="s">
        <v>284</v>
      </c>
      <c r="BV4860" t="s">
        <v>270</v>
      </c>
      <c r="CF4860" t="s">
        <v>114</v>
      </c>
      <c r="CG4860" s="3">
        <v>43959.370393518519</v>
      </c>
      <c r="CI4860">
        <v>70</v>
      </c>
      <c r="CJ4860" t="s">
        <v>1836</v>
      </c>
      <c r="CK4860" t="s">
        <v>1837</v>
      </c>
    </row>
    <row r="4861" spans="1:89" x14ac:dyDescent="0.45">
      <c r="A4861">
        <v>4352650</v>
      </c>
      <c r="B4861" t="s">
        <v>89</v>
      </c>
      <c r="E4861" t="s">
        <v>90</v>
      </c>
      <c r="F4861" t="s">
        <v>1890</v>
      </c>
      <c r="G4861" t="s">
        <v>1891</v>
      </c>
      <c r="I4861" t="s">
        <v>461</v>
      </c>
      <c r="J4861" t="s">
        <v>94</v>
      </c>
      <c r="K4861" t="s">
        <v>95</v>
      </c>
      <c r="N4861" t="s">
        <v>603</v>
      </c>
      <c r="O4861" t="s">
        <v>1881</v>
      </c>
      <c r="P4861">
        <v>641392</v>
      </c>
      <c r="Q4861" t="s">
        <v>1882</v>
      </c>
      <c r="R4861" t="s">
        <v>1883</v>
      </c>
      <c r="T4861" t="s">
        <v>1884</v>
      </c>
      <c r="W4861" t="s">
        <v>103</v>
      </c>
      <c r="AE4861" t="s">
        <v>281</v>
      </c>
      <c r="AG4861" t="s">
        <v>105</v>
      </c>
      <c r="AH4861" s="1">
        <v>10870</v>
      </c>
      <c r="AI4861">
        <v>1929</v>
      </c>
      <c r="AJ4861">
        <v>10</v>
      </c>
      <c r="AK4861">
        <v>4</v>
      </c>
      <c r="AL4861">
        <v>277</v>
      </c>
      <c r="AN4861" s="2">
        <v>10870</v>
      </c>
      <c r="AQ4861" t="s">
        <v>1892</v>
      </c>
      <c r="BF4861" t="s">
        <v>108</v>
      </c>
      <c r="BG4861" t="s">
        <v>109</v>
      </c>
      <c r="BH4861" t="s">
        <v>110</v>
      </c>
      <c r="BI4861" t="s">
        <v>111</v>
      </c>
      <c r="BJ4861" t="s">
        <v>749</v>
      </c>
      <c r="BN4861">
        <v>39.261724999999998</v>
      </c>
      <c r="BO4861">
        <v>-84.353273000000002</v>
      </c>
      <c r="BP4861" t="s">
        <v>113</v>
      </c>
      <c r="BQ4861">
        <v>2289</v>
      </c>
      <c r="BS4861" t="s">
        <v>114</v>
      </c>
      <c r="BU4861" t="s">
        <v>115</v>
      </c>
      <c r="CF4861" t="s">
        <v>114</v>
      </c>
      <c r="CG4861" s="3">
        <v>43959.370393518519</v>
      </c>
      <c r="CI4861">
        <v>70</v>
      </c>
      <c r="CJ4861" t="s">
        <v>1893</v>
      </c>
      <c r="CK4861" t="s">
        <v>1894</v>
      </c>
    </row>
    <row r="4862" spans="1:89" x14ac:dyDescent="0.45">
      <c r="A4862">
        <v>4367028</v>
      </c>
      <c r="B4862" t="s">
        <v>89</v>
      </c>
      <c r="E4862" t="s">
        <v>90</v>
      </c>
      <c r="F4862" t="s">
        <v>3668</v>
      </c>
      <c r="G4862" t="s">
        <v>3669</v>
      </c>
      <c r="I4862" t="s">
        <v>93</v>
      </c>
      <c r="J4862" t="s">
        <v>94</v>
      </c>
      <c r="K4862" t="s">
        <v>95</v>
      </c>
      <c r="L4862" t="s">
        <v>96</v>
      </c>
      <c r="M4862" t="s">
        <v>97</v>
      </c>
      <c r="N4862" t="s">
        <v>98</v>
      </c>
      <c r="O4862" t="s">
        <v>3590</v>
      </c>
      <c r="P4862">
        <v>638812</v>
      </c>
      <c r="Q4862" t="s">
        <v>3591</v>
      </c>
      <c r="R4862" t="s">
        <v>123</v>
      </c>
      <c r="T4862" t="s">
        <v>3592</v>
      </c>
      <c r="W4862" t="s">
        <v>103</v>
      </c>
      <c r="AE4862" t="s">
        <v>281</v>
      </c>
      <c r="AG4862" t="s">
        <v>105</v>
      </c>
      <c r="AH4862" s="1">
        <v>10870</v>
      </c>
      <c r="AI4862">
        <v>1929</v>
      </c>
      <c r="AJ4862">
        <v>10</v>
      </c>
      <c r="AK4862">
        <v>4</v>
      </c>
      <c r="AL4862">
        <v>277</v>
      </c>
      <c r="AN4862" s="2">
        <v>10870</v>
      </c>
      <c r="AQ4862" t="s">
        <v>536</v>
      </c>
      <c r="BF4862" t="s">
        <v>108</v>
      </c>
      <c r="BG4862" t="s">
        <v>109</v>
      </c>
      <c r="BH4862" t="s">
        <v>110</v>
      </c>
      <c r="BI4862" t="s">
        <v>111</v>
      </c>
      <c r="BJ4862" t="s">
        <v>198</v>
      </c>
      <c r="BN4862">
        <v>39.266168999999998</v>
      </c>
      <c r="BO4862">
        <v>-84.362995999999995</v>
      </c>
      <c r="BP4862" t="s">
        <v>113</v>
      </c>
      <c r="BQ4862">
        <v>3036</v>
      </c>
      <c r="BS4862" t="s">
        <v>3670</v>
      </c>
      <c r="BU4862" t="s">
        <v>115</v>
      </c>
      <c r="BV4862" t="s">
        <v>270</v>
      </c>
      <c r="CF4862" t="s">
        <v>114</v>
      </c>
      <c r="CG4862" s="3">
        <v>43959.370393518519</v>
      </c>
      <c r="CI4862">
        <v>70</v>
      </c>
      <c r="CJ4862" t="s">
        <v>3671</v>
      </c>
      <c r="CK4862" t="s">
        <v>3672</v>
      </c>
    </row>
    <row r="4863" spans="1:89" x14ac:dyDescent="0.45">
      <c r="A4863">
        <v>4367035</v>
      </c>
      <c r="B4863" t="s">
        <v>89</v>
      </c>
      <c r="E4863" t="s">
        <v>90</v>
      </c>
      <c r="F4863" t="s">
        <v>3682</v>
      </c>
      <c r="G4863" t="s">
        <v>3683</v>
      </c>
      <c r="I4863" t="s">
        <v>93</v>
      </c>
      <c r="J4863" t="s">
        <v>94</v>
      </c>
      <c r="K4863" t="s">
        <v>95</v>
      </c>
      <c r="L4863" t="s">
        <v>96</v>
      </c>
      <c r="M4863" t="s">
        <v>97</v>
      </c>
      <c r="N4863" t="s">
        <v>98</v>
      </c>
      <c r="O4863" t="s">
        <v>3590</v>
      </c>
      <c r="P4863">
        <v>638812</v>
      </c>
      <c r="Q4863" t="s">
        <v>3591</v>
      </c>
      <c r="R4863" t="s">
        <v>123</v>
      </c>
      <c r="T4863" t="s">
        <v>3592</v>
      </c>
      <c r="W4863" t="s">
        <v>103</v>
      </c>
      <c r="AE4863" t="s">
        <v>281</v>
      </c>
      <c r="AG4863" t="s">
        <v>105</v>
      </c>
      <c r="AH4863" s="1">
        <v>11605</v>
      </c>
      <c r="AI4863">
        <v>1931</v>
      </c>
      <c r="AJ4863">
        <v>10</v>
      </c>
      <c r="AK4863">
        <v>9</v>
      </c>
      <c r="AL4863">
        <v>282</v>
      </c>
      <c r="AN4863" s="2">
        <v>11605</v>
      </c>
      <c r="AQ4863" t="s">
        <v>703</v>
      </c>
      <c r="BF4863" t="s">
        <v>108</v>
      </c>
      <c r="BG4863" t="s">
        <v>109</v>
      </c>
      <c r="BH4863" t="s">
        <v>110</v>
      </c>
      <c r="BI4863" t="s">
        <v>111</v>
      </c>
      <c r="BJ4863" t="s">
        <v>704</v>
      </c>
      <c r="BN4863">
        <v>39.150157</v>
      </c>
      <c r="BO4863">
        <v>-84.320930000000004</v>
      </c>
      <c r="BQ4863">
        <v>3400</v>
      </c>
      <c r="BS4863" t="s">
        <v>415</v>
      </c>
      <c r="BU4863" t="s">
        <v>284</v>
      </c>
      <c r="BV4863" t="s">
        <v>270</v>
      </c>
      <c r="CF4863" t="s">
        <v>114</v>
      </c>
      <c r="CG4863" s="3">
        <v>43959.370393518519</v>
      </c>
      <c r="CI4863">
        <v>70</v>
      </c>
      <c r="CJ4863" t="s">
        <v>3684</v>
      </c>
      <c r="CK4863" t="s">
        <v>3685</v>
      </c>
    </row>
    <row r="4864" spans="1:89" x14ac:dyDescent="0.45">
      <c r="A4864">
        <v>4367043</v>
      </c>
      <c r="B4864" t="s">
        <v>89</v>
      </c>
      <c r="E4864" t="s">
        <v>90</v>
      </c>
      <c r="F4864" t="s">
        <v>3686</v>
      </c>
      <c r="G4864" t="s">
        <v>3687</v>
      </c>
      <c r="I4864" t="s">
        <v>93</v>
      </c>
      <c r="J4864" t="s">
        <v>94</v>
      </c>
      <c r="K4864" t="s">
        <v>95</v>
      </c>
      <c r="L4864" t="s">
        <v>96</v>
      </c>
      <c r="M4864" t="s">
        <v>97</v>
      </c>
      <c r="N4864" t="s">
        <v>98</v>
      </c>
      <c r="O4864" t="s">
        <v>3590</v>
      </c>
      <c r="P4864">
        <v>638812</v>
      </c>
      <c r="Q4864" t="s">
        <v>3591</v>
      </c>
      <c r="R4864" t="s">
        <v>123</v>
      </c>
      <c r="T4864" t="s">
        <v>3592</v>
      </c>
      <c r="W4864" t="s">
        <v>103</v>
      </c>
      <c r="AE4864" t="s">
        <v>281</v>
      </c>
      <c r="AG4864" t="s">
        <v>105</v>
      </c>
      <c r="AH4864" s="1">
        <v>11619</v>
      </c>
      <c r="AI4864">
        <v>1931</v>
      </c>
      <c r="AJ4864">
        <v>10</v>
      </c>
      <c r="AK4864">
        <v>23</v>
      </c>
      <c r="AL4864">
        <v>296</v>
      </c>
      <c r="AN4864" s="2">
        <v>11619</v>
      </c>
      <c r="AQ4864" t="s">
        <v>703</v>
      </c>
      <c r="BF4864" t="s">
        <v>108</v>
      </c>
      <c r="BG4864" t="s">
        <v>109</v>
      </c>
      <c r="BH4864" t="s">
        <v>110</v>
      </c>
      <c r="BI4864" t="s">
        <v>111</v>
      </c>
      <c r="BJ4864" t="s">
        <v>1041</v>
      </c>
      <c r="BN4864">
        <v>39.159227000000001</v>
      </c>
      <c r="BO4864">
        <v>-84.307159999999996</v>
      </c>
      <c r="BQ4864">
        <v>1867</v>
      </c>
      <c r="BS4864" t="s">
        <v>283</v>
      </c>
      <c r="BU4864" t="s">
        <v>284</v>
      </c>
      <c r="BV4864" t="s">
        <v>270</v>
      </c>
      <c r="CF4864" t="s">
        <v>114</v>
      </c>
      <c r="CG4864" s="3">
        <v>43959.370393518519</v>
      </c>
      <c r="CI4864">
        <v>70</v>
      </c>
      <c r="CJ4864" t="s">
        <v>3688</v>
      </c>
      <c r="CK4864" t="s">
        <v>3689</v>
      </c>
    </row>
    <row r="4865" spans="1:89" x14ac:dyDescent="0.45">
      <c r="A4865">
        <v>4367044</v>
      </c>
      <c r="B4865" t="s">
        <v>89</v>
      </c>
      <c r="E4865" t="s">
        <v>90</v>
      </c>
      <c r="F4865" t="s">
        <v>3690</v>
      </c>
      <c r="G4865" t="s">
        <v>3691</v>
      </c>
      <c r="I4865" t="s">
        <v>93</v>
      </c>
      <c r="J4865" t="s">
        <v>94</v>
      </c>
      <c r="K4865" t="s">
        <v>95</v>
      </c>
      <c r="L4865" t="s">
        <v>96</v>
      </c>
      <c r="M4865" t="s">
        <v>97</v>
      </c>
      <c r="N4865" t="s">
        <v>98</v>
      </c>
      <c r="O4865" t="s">
        <v>3590</v>
      </c>
      <c r="P4865">
        <v>638812</v>
      </c>
      <c r="Q4865" t="s">
        <v>3591</v>
      </c>
      <c r="R4865" t="s">
        <v>123</v>
      </c>
      <c r="T4865" t="s">
        <v>3592</v>
      </c>
      <c r="W4865" t="s">
        <v>103</v>
      </c>
      <c r="AE4865" t="s">
        <v>281</v>
      </c>
      <c r="AG4865" t="s">
        <v>105</v>
      </c>
      <c r="AH4865" s="1">
        <v>11619</v>
      </c>
      <c r="AI4865">
        <v>1931</v>
      </c>
      <c r="AJ4865">
        <v>10</v>
      </c>
      <c r="AK4865">
        <v>23</v>
      </c>
      <c r="AL4865">
        <v>296</v>
      </c>
      <c r="AN4865" s="2">
        <v>11619</v>
      </c>
      <c r="AQ4865" t="s">
        <v>703</v>
      </c>
      <c r="BF4865" t="s">
        <v>108</v>
      </c>
      <c r="BG4865" t="s">
        <v>109</v>
      </c>
      <c r="BH4865" t="s">
        <v>110</v>
      </c>
      <c r="BI4865" t="s">
        <v>111</v>
      </c>
      <c r="BJ4865" t="s">
        <v>1041</v>
      </c>
      <c r="BN4865">
        <v>39.159227000000001</v>
      </c>
      <c r="BO4865">
        <v>-84.307159999999996</v>
      </c>
      <c r="BQ4865">
        <v>1867</v>
      </c>
      <c r="BS4865" t="s">
        <v>283</v>
      </c>
      <c r="BU4865" t="s">
        <v>284</v>
      </c>
      <c r="BV4865" t="s">
        <v>270</v>
      </c>
      <c r="CF4865" t="s">
        <v>114</v>
      </c>
      <c r="CG4865" s="3">
        <v>43959.370393518519</v>
      </c>
      <c r="CI4865">
        <v>70</v>
      </c>
      <c r="CJ4865" t="s">
        <v>3692</v>
      </c>
      <c r="CK4865" t="s">
        <v>3693</v>
      </c>
    </row>
    <row r="4866" spans="1:89" x14ac:dyDescent="0.45">
      <c r="A4866">
        <v>4367080</v>
      </c>
      <c r="B4866" t="s">
        <v>89</v>
      </c>
      <c r="E4866" t="s">
        <v>90</v>
      </c>
      <c r="F4866" t="s">
        <v>3774</v>
      </c>
      <c r="G4866" t="s">
        <v>3775</v>
      </c>
      <c r="I4866" t="s">
        <v>93</v>
      </c>
      <c r="J4866" t="s">
        <v>94</v>
      </c>
      <c r="K4866" t="s">
        <v>95</v>
      </c>
      <c r="L4866" t="s">
        <v>96</v>
      </c>
      <c r="M4866" t="s">
        <v>97</v>
      </c>
      <c r="N4866" t="s">
        <v>98</v>
      </c>
      <c r="O4866" t="s">
        <v>1306</v>
      </c>
      <c r="P4866">
        <v>656810</v>
      </c>
      <c r="Q4866" t="s">
        <v>1307</v>
      </c>
      <c r="R4866" t="s">
        <v>1225</v>
      </c>
      <c r="T4866" t="s">
        <v>1308</v>
      </c>
      <c r="W4866" t="s">
        <v>103</v>
      </c>
      <c r="AE4866" t="s">
        <v>281</v>
      </c>
      <c r="AG4866" t="s">
        <v>105</v>
      </c>
      <c r="AH4866" t="s">
        <v>3776</v>
      </c>
      <c r="AI4866">
        <v>1929</v>
      </c>
      <c r="AJ4866">
        <v>9</v>
      </c>
      <c r="AN4866" t="s">
        <v>3777</v>
      </c>
      <c r="AQ4866" t="s">
        <v>536</v>
      </c>
      <c r="BF4866" t="s">
        <v>108</v>
      </c>
      <c r="BG4866" t="s">
        <v>109</v>
      </c>
      <c r="BH4866" t="s">
        <v>110</v>
      </c>
      <c r="BI4866" t="s">
        <v>111</v>
      </c>
      <c r="BJ4866" t="s">
        <v>704</v>
      </c>
      <c r="BN4866">
        <v>39.150157</v>
      </c>
      <c r="BO4866">
        <v>-84.320930000000004</v>
      </c>
      <c r="BQ4866">
        <v>3400</v>
      </c>
      <c r="BS4866" t="s">
        <v>415</v>
      </c>
      <c r="BU4866" t="s">
        <v>284</v>
      </c>
      <c r="BV4866" t="s">
        <v>270</v>
      </c>
      <c r="CF4866" t="s">
        <v>114</v>
      </c>
      <c r="CG4866" s="3">
        <v>43959.370393518519</v>
      </c>
      <c r="CI4866">
        <v>70</v>
      </c>
      <c r="CJ4866" t="s">
        <v>3778</v>
      </c>
      <c r="CK4866" t="s">
        <v>3779</v>
      </c>
    </row>
    <row r="4867" spans="1:89" x14ac:dyDescent="0.45">
      <c r="A4867">
        <v>4380153</v>
      </c>
      <c r="B4867" t="s">
        <v>89</v>
      </c>
      <c r="E4867" t="s">
        <v>90</v>
      </c>
      <c r="F4867" t="s">
        <v>4032</v>
      </c>
      <c r="G4867" t="s">
        <v>4033</v>
      </c>
      <c r="I4867" t="s">
        <v>3878</v>
      </c>
      <c r="J4867" t="s">
        <v>94</v>
      </c>
      <c r="K4867" t="s">
        <v>1185</v>
      </c>
      <c r="L4867" t="s">
        <v>1186</v>
      </c>
      <c r="M4867" t="s">
        <v>1187</v>
      </c>
      <c r="N4867" t="s">
        <v>462</v>
      </c>
      <c r="O4867" t="s">
        <v>4001</v>
      </c>
      <c r="P4867">
        <v>617158</v>
      </c>
      <c r="Q4867" t="s">
        <v>879</v>
      </c>
      <c r="R4867" t="s">
        <v>465</v>
      </c>
      <c r="T4867" t="s">
        <v>1955</v>
      </c>
      <c r="W4867" t="s">
        <v>103</v>
      </c>
      <c r="AE4867" t="s">
        <v>281</v>
      </c>
      <c r="AG4867" t="s">
        <v>105</v>
      </c>
      <c r="AH4867" t="s">
        <v>898</v>
      </c>
      <c r="AI4867">
        <v>1929</v>
      </c>
      <c r="AN4867">
        <v>1929</v>
      </c>
      <c r="AQ4867" t="s">
        <v>536</v>
      </c>
      <c r="BF4867" t="s">
        <v>108</v>
      </c>
      <c r="BG4867" t="s">
        <v>109</v>
      </c>
      <c r="BH4867" t="s">
        <v>110</v>
      </c>
      <c r="BI4867" t="s">
        <v>111</v>
      </c>
      <c r="BJ4867" t="s">
        <v>420</v>
      </c>
      <c r="BN4867">
        <v>39.065339000000002</v>
      </c>
      <c r="BO4867">
        <v>-84.423274000000006</v>
      </c>
      <c r="BQ4867">
        <v>3036</v>
      </c>
      <c r="BS4867" t="s">
        <v>421</v>
      </c>
      <c r="BU4867" t="s">
        <v>284</v>
      </c>
      <c r="BV4867" t="s">
        <v>270</v>
      </c>
      <c r="CF4867" t="s">
        <v>114</v>
      </c>
      <c r="CG4867" s="3">
        <v>43959.370393518519</v>
      </c>
      <c r="CI4867">
        <v>70</v>
      </c>
      <c r="CJ4867" t="s">
        <v>4034</v>
      </c>
      <c r="CK4867" t="s">
        <v>4035</v>
      </c>
    </row>
    <row r="4868" spans="1:89" x14ac:dyDescent="0.45">
      <c r="A4868">
        <v>4380232</v>
      </c>
      <c r="B4868" t="s">
        <v>89</v>
      </c>
      <c r="E4868" t="s">
        <v>90</v>
      </c>
      <c r="F4868" t="s">
        <v>4143</v>
      </c>
      <c r="G4868" t="s">
        <v>4144</v>
      </c>
      <c r="I4868" t="s">
        <v>4096</v>
      </c>
      <c r="J4868" t="s">
        <v>94</v>
      </c>
      <c r="K4868" t="s">
        <v>95</v>
      </c>
      <c r="L4868" t="s">
        <v>96</v>
      </c>
      <c r="M4868" t="s">
        <v>1085</v>
      </c>
      <c r="N4868" t="s">
        <v>1055</v>
      </c>
      <c r="O4868" t="s">
        <v>4097</v>
      </c>
      <c r="P4868">
        <v>617008</v>
      </c>
      <c r="Q4868" t="s">
        <v>4098</v>
      </c>
      <c r="R4868" t="s">
        <v>4099</v>
      </c>
      <c r="T4868" t="s">
        <v>4100</v>
      </c>
      <c r="W4868" t="s">
        <v>103</v>
      </c>
      <c r="AE4868" t="s">
        <v>281</v>
      </c>
      <c r="AG4868" t="s">
        <v>105</v>
      </c>
      <c r="AH4868" s="1">
        <v>11619</v>
      </c>
      <c r="AI4868">
        <v>1931</v>
      </c>
      <c r="AJ4868">
        <v>10</v>
      </c>
      <c r="AK4868">
        <v>23</v>
      </c>
      <c r="AL4868">
        <v>296</v>
      </c>
      <c r="AN4868" s="2">
        <v>11619</v>
      </c>
      <c r="AP4868" t="s">
        <v>4011</v>
      </c>
      <c r="AQ4868" t="s">
        <v>703</v>
      </c>
      <c r="BF4868" t="s">
        <v>108</v>
      </c>
      <c r="BG4868" t="s">
        <v>109</v>
      </c>
      <c r="BH4868" t="s">
        <v>110</v>
      </c>
      <c r="BI4868" t="s">
        <v>111</v>
      </c>
      <c r="BJ4868" t="s">
        <v>704</v>
      </c>
      <c r="BN4868">
        <v>39.150157</v>
      </c>
      <c r="BO4868">
        <v>-84.320930000000004</v>
      </c>
      <c r="BQ4868">
        <v>3400</v>
      </c>
      <c r="BS4868" t="s">
        <v>415</v>
      </c>
      <c r="BU4868" t="s">
        <v>284</v>
      </c>
      <c r="BV4868" t="s">
        <v>270</v>
      </c>
      <c r="CF4868" t="s">
        <v>114</v>
      </c>
      <c r="CG4868" s="3">
        <v>43959.370393518519</v>
      </c>
      <c r="CI4868">
        <v>70</v>
      </c>
      <c r="CJ4868" t="s">
        <v>4145</v>
      </c>
      <c r="CK4868" t="s">
        <v>4146</v>
      </c>
    </row>
    <row r="4869" spans="1:89" x14ac:dyDescent="0.45">
      <c r="A4869">
        <v>4380234</v>
      </c>
      <c r="B4869" t="s">
        <v>89</v>
      </c>
      <c r="E4869" t="s">
        <v>90</v>
      </c>
      <c r="F4869" t="s">
        <v>4151</v>
      </c>
      <c r="G4869" t="s">
        <v>4152</v>
      </c>
      <c r="I4869" t="s">
        <v>4096</v>
      </c>
      <c r="J4869" t="s">
        <v>94</v>
      </c>
      <c r="K4869" t="s">
        <v>95</v>
      </c>
      <c r="L4869" t="s">
        <v>96</v>
      </c>
      <c r="M4869" t="s">
        <v>1085</v>
      </c>
      <c r="N4869" t="s">
        <v>1055</v>
      </c>
      <c r="O4869" t="s">
        <v>4097</v>
      </c>
      <c r="P4869">
        <v>617008</v>
      </c>
      <c r="Q4869" t="s">
        <v>4098</v>
      </c>
      <c r="R4869" t="s">
        <v>4099</v>
      </c>
      <c r="T4869" t="s">
        <v>4100</v>
      </c>
      <c r="W4869" t="s">
        <v>103</v>
      </c>
      <c r="AE4869" t="s">
        <v>281</v>
      </c>
      <c r="AG4869" t="s">
        <v>105</v>
      </c>
      <c r="AH4869" s="1">
        <v>11619</v>
      </c>
      <c r="AI4869">
        <v>1931</v>
      </c>
      <c r="AJ4869">
        <v>10</v>
      </c>
      <c r="AK4869">
        <v>23</v>
      </c>
      <c r="AL4869">
        <v>296</v>
      </c>
      <c r="AN4869" s="2">
        <v>11619</v>
      </c>
      <c r="AP4869" t="s">
        <v>4011</v>
      </c>
      <c r="AQ4869" t="s">
        <v>703</v>
      </c>
      <c r="BF4869" t="s">
        <v>108</v>
      </c>
      <c r="BG4869" t="s">
        <v>109</v>
      </c>
      <c r="BH4869" t="s">
        <v>110</v>
      </c>
      <c r="BI4869" t="s">
        <v>111</v>
      </c>
      <c r="BJ4869" t="s">
        <v>1041</v>
      </c>
      <c r="BN4869">
        <v>39.159227000000001</v>
      </c>
      <c r="BO4869">
        <v>-84.307159999999996</v>
      </c>
      <c r="BQ4869">
        <v>1867</v>
      </c>
      <c r="BS4869" t="s">
        <v>283</v>
      </c>
      <c r="BU4869" t="s">
        <v>284</v>
      </c>
      <c r="BV4869" t="s">
        <v>270</v>
      </c>
      <c r="CF4869" t="s">
        <v>114</v>
      </c>
      <c r="CG4869" s="3">
        <v>43959.370393518519</v>
      </c>
      <c r="CI4869">
        <v>70</v>
      </c>
      <c r="CJ4869" t="s">
        <v>4153</v>
      </c>
      <c r="CK4869" t="s">
        <v>4154</v>
      </c>
    </row>
    <row r="4870" spans="1:89" x14ac:dyDescent="0.45">
      <c r="A4870">
        <v>4380508</v>
      </c>
      <c r="B4870" t="s">
        <v>89</v>
      </c>
      <c r="E4870" t="s">
        <v>90</v>
      </c>
      <c r="F4870" t="s">
        <v>4229</v>
      </c>
      <c r="G4870" t="s">
        <v>4230</v>
      </c>
      <c r="I4870" t="s">
        <v>4096</v>
      </c>
      <c r="J4870" t="s">
        <v>94</v>
      </c>
      <c r="K4870" t="s">
        <v>95</v>
      </c>
      <c r="L4870" t="s">
        <v>96</v>
      </c>
      <c r="M4870" t="s">
        <v>1085</v>
      </c>
      <c r="N4870" t="s">
        <v>1055</v>
      </c>
      <c r="O4870" t="s">
        <v>4097</v>
      </c>
      <c r="P4870">
        <v>617008</v>
      </c>
      <c r="Q4870" t="s">
        <v>4098</v>
      </c>
      <c r="R4870" t="s">
        <v>4099</v>
      </c>
      <c r="T4870" t="s">
        <v>4100</v>
      </c>
      <c r="W4870" t="s">
        <v>103</v>
      </c>
      <c r="AE4870" t="s">
        <v>281</v>
      </c>
      <c r="AG4870" t="s">
        <v>105</v>
      </c>
      <c r="AH4870" s="1">
        <v>11598</v>
      </c>
      <c r="AI4870">
        <v>1931</v>
      </c>
      <c r="AJ4870">
        <v>10</v>
      </c>
      <c r="AK4870">
        <v>2</v>
      </c>
      <c r="AL4870">
        <v>275</v>
      </c>
      <c r="AN4870" s="2">
        <v>11598</v>
      </c>
      <c r="AQ4870" t="s">
        <v>703</v>
      </c>
      <c r="BF4870" t="s">
        <v>108</v>
      </c>
      <c r="BG4870" t="s">
        <v>109</v>
      </c>
      <c r="BH4870" t="s">
        <v>110</v>
      </c>
      <c r="BI4870" t="s">
        <v>111</v>
      </c>
      <c r="BJ4870" t="s">
        <v>166</v>
      </c>
      <c r="BN4870">
        <v>39.202280000000002</v>
      </c>
      <c r="BO4870">
        <v>-84.547166000000004</v>
      </c>
      <c r="BP4870" t="s">
        <v>113</v>
      </c>
      <c r="BQ4870">
        <v>3036</v>
      </c>
      <c r="BS4870" t="s">
        <v>908</v>
      </c>
      <c r="BU4870" t="s">
        <v>352</v>
      </c>
      <c r="BV4870" t="s">
        <v>270</v>
      </c>
      <c r="CF4870" t="s">
        <v>114</v>
      </c>
      <c r="CG4870" s="3">
        <v>43959.370393518519</v>
      </c>
      <c r="CI4870">
        <v>70</v>
      </c>
      <c r="CJ4870" t="s">
        <v>4231</v>
      </c>
      <c r="CK4870" t="s">
        <v>4232</v>
      </c>
    </row>
    <row r="4871" spans="1:89" x14ac:dyDescent="0.45">
      <c r="A4871">
        <v>4380509</v>
      </c>
      <c r="B4871" t="s">
        <v>89</v>
      </c>
      <c r="E4871" t="s">
        <v>90</v>
      </c>
      <c r="F4871" t="s">
        <v>4233</v>
      </c>
      <c r="G4871" t="s">
        <v>4234</v>
      </c>
      <c r="I4871" t="s">
        <v>4096</v>
      </c>
      <c r="J4871" t="s">
        <v>94</v>
      </c>
      <c r="K4871" t="s">
        <v>95</v>
      </c>
      <c r="L4871" t="s">
        <v>96</v>
      </c>
      <c r="M4871" t="s">
        <v>1085</v>
      </c>
      <c r="N4871" t="s">
        <v>1055</v>
      </c>
      <c r="O4871" t="s">
        <v>4097</v>
      </c>
      <c r="P4871">
        <v>617008</v>
      </c>
      <c r="Q4871" t="s">
        <v>4098</v>
      </c>
      <c r="R4871" t="s">
        <v>4099</v>
      </c>
      <c r="T4871" t="s">
        <v>4100</v>
      </c>
      <c r="W4871" t="s">
        <v>103</v>
      </c>
      <c r="AE4871" t="s">
        <v>281</v>
      </c>
      <c r="AG4871" t="s">
        <v>105</v>
      </c>
      <c r="AH4871" s="1">
        <v>10863</v>
      </c>
      <c r="AI4871">
        <v>1929</v>
      </c>
      <c r="AJ4871">
        <v>9</v>
      </c>
      <c r="AK4871">
        <v>27</v>
      </c>
      <c r="AL4871">
        <v>270</v>
      </c>
      <c r="AN4871" s="2">
        <v>10863</v>
      </c>
      <c r="AQ4871" t="s">
        <v>1331</v>
      </c>
      <c r="BF4871" t="s">
        <v>108</v>
      </c>
      <c r="BG4871" t="s">
        <v>109</v>
      </c>
      <c r="BH4871" t="s">
        <v>110</v>
      </c>
      <c r="BI4871" t="s">
        <v>111</v>
      </c>
      <c r="BJ4871" t="s">
        <v>704</v>
      </c>
      <c r="BN4871">
        <v>39.150157</v>
      </c>
      <c r="BO4871">
        <v>-84.320930000000004</v>
      </c>
      <c r="BQ4871">
        <v>3400</v>
      </c>
      <c r="BS4871" t="s">
        <v>415</v>
      </c>
      <c r="BU4871" t="s">
        <v>284</v>
      </c>
      <c r="BV4871" t="s">
        <v>270</v>
      </c>
      <c r="CF4871" t="s">
        <v>114</v>
      </c>
      <c r="CG4871" s="3">
        <v>43959.370393518519</v>
      </c>
      <c r="CI4871">
        <v>70</v>
      </c>
      <c r="CJ4871" t="s">
        <v>4235</v>
      </c>
      <c r="CK4871" t="s">
        <v>4236</v>
      </c>
    </row>
    <row r="4872" spans="1:89" x14ac:dyDescent="0.45">
      <c r="A4872">
        <v>4380510</v>
      </c>
      <c r="B4872" t="s">
        <v>89</v>
      </c>
      <c r="E4872" t="s">
        <v>90</v>
      </c>
      <c r="F4872" t="s">
        <v>4237</v>
      </c>
      <c r="G4872" t="s">
        <v>4238</v>
      </c>
      <c r="I4872" t="s">
        <v>4096</v>
      </c>
      <c r="J4872" t="s">
        <v>94</v>
      </c>
      <c r="K4872" t="s">
        <v>95</v>
      </c>
      <c r="L4872" t="s">
        <v>96</v>
      </c>
      <c r="M4872" t="s">
        <v>1085</v>
      </c>
      <c r="N4872" t="s">
        <v>1055</v>
      </c>
      <c r="O4872" t="s">
        <v>4097</v>
      </c>
      <c r="P4872">
        <v>617008</v>
      </c>
      <c r="Q4872" t="s">
        <v>4098</v>
      </c>
      <c r="R4872" t="s">
        <v>4099</v>
      </c>
      <c r="T4872" t="s">
        <v>4100</v>
      </c>
      <c r="W4872" t="s">
        <v>103</v>
      </c>
      <c r="AE4872" t="s">
        <v>281</v>
      </c>
      <c r="AG4872" t="s">
        <v>105</v>
      </c>
      <c r="AH4872" s="1">
        <v>10870</v>
      </c>
      <c r="AI4872">
        <v>1929</v>
      </c>
      <c r="AJ4872">
        <v>10</v>
      </c>
      <c r="AK4872">
        <v>4</v>
      </c>
      <c r="AL4872">
        <v>277</v>
      </c>
      <c r="AN4872" s="2">
        <v>10870</v>
      </c>
      <c r="AQ4872" t="s">
        <v>1331</v>
      </c>
      <c r="BF4872" t="s">
        <v>108</v>
      </c>
      <c r="BG4872" t="s">
        <v>109</v>
      </c>
      <c r="BH4872" t="s">
        <v>110</v>
      </c>
      <c r="BI4872" t="s">
        <v>111</v>
      </c>
      <c r="BJ4872" t="s">
        <v>749</v>
      </c>
      <c r="BN4872">
        <v>39.263489</v>
      </c>
      <c r="BO4872">
        <v>-84.354512</v>
      </c>
      <c r="BP4872" t="s">
        <v>113</v>
      </c>
      <c r="BQ4872">
        <v>2289</v>
      </c>
      <c r="BS4872" t="s">
        <v>114</v>
      </c>
      <c r="BV4872" t="s">
        <v>270</v>
      </c>
      <c r="CF4872" t="s">
        <v>114</v>
      </c>
      <c r="CG4872" s="3">
        <v>43959.370393518519</v>
      </c>
      <c r="CI4872">
        <v>70</v>
      </c>
      <c r="CJ4872" t="s">
        <v>4239</v>
      </c>
      <c r="CK4872" t="s">
        <v>4240</v>
      </c>
    </row>
    <row r="4873" spans="1:89" x14ac:dyDescent="0.45">
      <c r="A4873">
        <v>4380511</v>
      </c>
      <c r="B4873" t="s">
        <v>89</v>
      </c>
      <c r="E4873" t="s">
        <v>90</v>
      </c>
      <c r="F4873" t="s">
        <v>4241</v>
      </c>
      <c r="G4873" t="s">
        <v>4242</v>
      </c>
      <c r="I4873" t="s">
        <v>4096</v>
      </c>
      <c r="J4873" t="s">
        <v>94</v>
      </c>
      <c r="K4873" t="s">
        <v>95</v>
      </c>
      <c r="L4873" t="s">
        <v>96</v>
      </c>
      <c r="M4873" t="s">
        <v>1085</v>
      </c>
      <c r="N4873" t="s">
        <v>1055</v>
      </c>
      <c r="O4873" t="s">
        <v>4097</v>
      </c>
      <c r="P4873">
        <v>617008</v>
      </c>
      <c r="Q4873" t="s">
        <v>4098</v>
      </c>
      <c r="R4873" t="s">
        <v>4099</v>
      </c>
      <c r="T4873" t="s">
        <v>4100</v>
      </c>
      <c r="W4873" t="s">
        <v>103</v>
      </c>
      <c r="AE4873" t="s">
        <v>281</v>
      </c>
      <c r="AG4873" t="s">
        <v>105</v>
      </c>
      <c r="AH4873" s="1">
        <v>10863</v>
      </c>
      <c r="AI4873">
        <v>1929</v>
      </c>
      <c r="AJ4873">
        <v>9</v>
      </c>
      <c r="AK4873">
        <v>27</v>
      </c>
      <c r="AL4873">
        <v>270</v>
      </c>
      <c r="AN4873" s="2">
        <v>10863</v>
      </c>
      <c r="AQ4873" t="s">
        <v>1331</v>
      </c>
      <c r="BF4873" t="s">
        <v>108</v>
      </c>
      <c r="BG4873" t="s">
        <v>109</v>
      </c>
      <c r="BH4873" t="s">
        <v>110</v>
      </c>
      <c r="BI4873" t="s">
        <v>111</v>
      </c>
      <c r="BJ4873" t="s">
        <v>704</v>
      </c>
      <c r="BN4873">
        <v>39.150157</v>
      </c>
      <c r="BO4873">
        <v>-84.320930000000004</v>
      </c>
      <c r="BQ4873">
        <v>3400</v>
      </c>
      <c r="BS4873" t="s">
        <v>415</v>
      </c>
      <c r="BU4873" t="s">
        <v>284</v>
      </c>
      <c r="BV4873" t="s">
        <v>270</v>
      </c>
      <c r="CF4873" t="s">
        <v>114</v>
      </c>
      <c r="CG4873" s="3">
        <v>43959.370393518519</v>
      </c>
      <c r="CI4873">
        <v>70</v>
      </c>
      <c r="CJ4873" t="s">
        <v>4243</v>
      </c>
      <c r="CK4873" t="s">
        <v>4244</v>
      </c>
    </row>
    <row r="4874" spans="1:89" x14ac:dyDescent="0.45">
      <c r="A4874">
        <v>4381266</v>
      </c>
      <c r="B4874" t="s">
        <v>89</v>
      </c>
      <c r="E4874" t="s">
        <v>90</v>
      </c>
      <c r="F4874" t="s">
        <v>4403</v>
      </c>
      <c r="G4874" t="s">
        <v>4404</v>
      </c>
      <c r="I4874" t="s">
        <v>4389</v>
      </c>
      <c r="J4874" t="s">
        <v>94</v>
      </c>
      <c r="K4874" t="s">
        <v>95</v>
      </c>
      <c r="L4874" t="s">
        <v>96</v>
      </c>
      <c r="M4874" t="s">
        <v>97</v>
      </c>
      <c r="N4874" t="s">
        <v>853</v>
      </c>
      <c r="O4874" t="s">
        <v>4390</v>
      </c>
      <c r="P4874">
        <v>628046</v>
      </c>
      <c r="Q4874" t="s">
        <v>4391</v>
      </c>
      <c r="R4874" t="s">
        <v>856</v>
      </c>
      <c r="T4874" t="s">
        <v>607</v>
      </c>
      <c r="W4874" t="s">
        <v>103</v>
      </c>
      <c r="AE4874" t="s">
        <v>281</v>
      </c>
      <c r="AG4874" t="s">
        <v>105</v>
      </c>
      <c r="AH4874" t="s">
        <v>898</v>
      </c>
      <c r="AI4874">
        <v>1929</v>
      </c>
      <c r="AN4874" t="s">
        <v>4405</v>
      </c>
      <c r="AQ4874" t="s">
        <v>1046</v>
      </c>
      <c r="BF4874" t="s">
        <v>108</v>
      </c>
      <c r="BG4874" t="s">
        <v>109</v>
      </c>
      <c r="BH4874" t="s">
        <v>110</v>
      </c>
      <c r="BI4874" t="s">
        <v>111</v>
      </c>
      <c r="BJ4874" t="s">
        <v>4406</v>
      </c>
      <c r="BN4874">
        <v>39.065339000000002</v>
      </c>
      <c r="BO4874">
        <v>-84.423274000000006</v>
      </c>
      <c r="BQ4874">
        <v>3036</v>
      </c>
      <c r="BS4874" t="s">
        <v>421</v>
      </c>
      <c r="BU4874" t="s">
        <v>284</v>
      </c>
      <c r="BV4874" t="s">
        <v>270</v>
      </c>
      <c r="CF4874" t="s">
        <v>114</v>
      </c>
      <c r="CG4874" s="3">
        <v>43959.370393518519</v>
      </c>
      <c r="CI4874">
        <v>70</v>
      </c>
      <c r="CJ4874" t="s">
        <v>4407</v>
      </c>
      <c r="CK4874" t="s">
        <v>4408</v>
      </c>
    </row>
    <row r="4875" spans="1:89" x14ac:dyDescent="0.45">
      <c r="A4875">
        <v>4381268</v>
      </c>
      <c r="B4875" t="s">
        <v>89</v>
      </c>
      <c r="E4875" t="s">
        <v>90</v>
      </c>
      <c r="F4875" t="s">
        <v>4409</v>
      </c>
      <c r="G4875" t="s">
        <v>4410</v>
      </c>
      <c r="I4875" t="s">
        <v>4389</v>
      </c>
      <c r="J4875" t="s">
        <v>94</v>
      </c>
      <c r="K4875" t="s">
        <v>95</v>
      </c>
      <c r="L4875" t="s">
        <v>96</v>
      </c>
      <c r="M4875" t="s">
        <v>97</v>
      </c>
      <c r="N4875" t="s">
        <v>853</v>
      </c>
      <c r="O4875" t="s">
        <v>4390</v>
      </c>
      <c r="P4875">
        <v>628046</v>
      </c>
      <c r="Q4875" t="s">
        <v>4391</v>
      </c>
      <c r="R4875" t="s">
        <v>856</v>
      </c>
      <c r="T4875" t="s">
        <v>607</v>
      </c>
      <c r="W4875" t="s">
        <v>103</v>
      </c>
      <c r="AE4875" t="s">
        <v>281</v>
      </c>
      <c r="AG4875" t="s">
        <v>105</v>
      </c>
      <c r="AH4875" t="s">
        <v>898</v>
      </c>
      <c r="AI4875">
        <v>1929</v>
      </c>
      <c r="AN4875" t="s">
        <v>4405</v>
      </c>
      <c r="AQ4875" t="s">
        <v>1046</v>
      </c>
      <c r="BF4875" t="s">
        <v>108</v>
      </c>
      <c r="BG4875" t="s">
        <v>109</v>
      </c>
      <c r="BH4875" t="s">
        <v>110</v>
      </c>
      <c r="BI4875" t="s">
        <v>111</v>
      </c>
      <c r="BJ4875" t="s">
        <v>4406</v>
      </c>
      <c r="BN4875">
        <v>39.065339000000002</v>
      </c>
      <c r="BO4875">
        <v>-84.423274000000006</v>
      </c>
      <c r="BQ4875">
        <v>3036</v>
      </c>
      <c r="BS4875" t="s">
        <v>421</v>
      </c>
      <c r="BU4875" t="s">
        <v>284</v>
      </c>
      <c r="BV4875" t="s">
        <v>270</v>
      </c>
      <c r="CF4875" t="s">
        <v>114</v>
      </c>
      <c r="CG4875" s="3">
        <v>43959.370393518519</v>
      </c>
      <c r="CI4875">
        <v>70</v>
      </c>
      <c r="CJ4875" t="s">
        <v>4411</v>
      </c>
      <c r="CK4875" t="s">
        <v>4412</v>
      </c>
    </row>
    <row r="4876" spans="1:89" x14ac:dyDescent="0.45">
      <c r="A4876">
        <v>4381271</v>
      </c>
      <c r="B4876" t="s">
        <v>89</v>
      </c>
      <c r="E4876" t="s">
        <v>90</v>
      </c>
      <c r="F4876" t="s">
        <v>4413</v>
      </c>
      <c r="G4876" t="s">
        <v>4414</v>
      </c>
      <c r="I4876" t="s">
        <v>4389</v>
      </c>
      <c r="J4876" t="s">
        <v>94</v>
      </c>
      <c r="K4876" t="s">
        <v>95</v>
      </c>
      <c r="L4876" t="s">
        <v>96</v>
      </c>
      <c r="M4876" t="s">
        <v>97</v>
      </c>
      <c r="N4876" t="s">
        <v>853</v>
      </c>
      <c r="O4876" t="s">
        <v>4390</v>
      </c>
      <c r="P4876">
        <v>628046</v>
      </c>
      <c r="Q4876" t="s">
        <v>4391</v>
      </c>
      <c r="R4876" t="s">
        <v>856</v>
      </c>
      <c r="T4876" t="s">
        <v>607</v>
      </c>
      <c r="W4876" t="s">
        <v>103</v>
      </c>
      <c r="AE4876" t="s">
        <v>281</v>
      </c>
      <c r="AG4876" t="s">
        <v>105</v>
      </c>
      <c r="AH4876" t="s">
        <v>898</v>
      </c>
      <c r="AI4876">
        <v>1929</v>
      </c>
      <c r="AN4876" t="s">
        <v>4405</v>
      </c>
      <c r="AQ4876" t="s">
        <v>1046</v>
      </c>
      <c r="BF4876" t="s">
        <v>108</v>
      </c>
      <c r="BG4876" t="s">
        <v>109</v>
      </c>
      <c r="BH4876" t="s">
        <v>110</v>
      </c>
      <c r="BI4876" t="s">
        <v>111</v>
      </c>
      <c r="BJ4876" t="s">
        <v>4406</v>
      </c>
      <c r="BN4876">
        <v>39.065339000000002</v>
      </c>
      <c r="BO4876">
        <v>-84.423274000000006</v>
      </c>
      <c r="BQ4876">
        <v>3036</v>
      </c>
      <c r="BS4876" t="s">
        <v>421</v>
      </c>
      <c r="BU4876" t="s">
        <v>284</v>
      </c>
      <c r="BV4876" t="s">
        <v>270</v>
      </c>
      <c r="CF4876" t="s">
        <v>114</v>
      </c>
      <c r="CG4876" s="3">
        <v>43959.370393518519</v>
      </c>
      <c r="CI4876">
        <v>70</v>
      </c>
      <c r="CJ4876" t="s">
        <v>4415</v>
      </c>
      <c r="CK4876" t="s">
        <v>4416</v>
      </c>
    </row>
    <row r="4877" spans="1:89" x14ac:dyDescent="0.45">
      <c r="A4877">
        <v>4381273</v>
      </c>
      <c r="B4877" t="s">
        <v>89</v>
      </c>
      <c r="E4877" t="s">
        <v>90</v>
      </c>
      <c r="F4877" t="s">
        <v>4417</v>
      </c>
      <c r="G4877" t="s">
        <v>4418</v>
      </c>
      <c r="I4877" t="s">
        <v>4389</v>
      </c>
      <c r="J4877" t="s">
        <v>94</v>
      </c>
      <c r="K4877" t="s">
        <v>95</v>
      </c>
      <c r="L4877" t="s">
        <v>96</v>
      </c>
      <c r="M4877" t="s">
        <v>97</v>
      </c>
      <c r="N4877" t="s">
        <v>853</v>
      </c>
      <c r="O4877" t="s">
        <v>4390</v>
      </c>
      <c r="P4877">
        <v>628046</v>
      </c>
      <c r="Q4877" t="s">
        <v>4391</v>
      </c>
      <c r="R4877" t="s">
        <v>856</v>
      </c>
      <c r="T4877" t="s">
        <v>607</v>
      </c>
      <c r="W4877" t="s">
        <v>103</v>
      </c>
      <c r="AE4877" t="s">
        <v>281</v>
      </c>
      <c r="AG4877" t="s">
        <v>105</v>
      </c>
      <c r="AH4877" t="s">
        <v>898</v>
      </c>
      <c r="AI4877">
        <v>1929</v>
      </c>
      <c r="AN4877" t="s">
        <v>4405</v>
      </c>
      <c r="AQ4877" t="s">
        <v>1046</v>
      </c>
      <c r="BF4877" t="s">
        <v>108</v>
      </c>
      <c r="BG4877" t="s">
        <v>109</v>
      </c>
      <c r="BH4877" t="s">
        <v>110</v>
      </c>
      <c r="BI4877" t="s">
        <v>111</v>
      </c>
      <c r="BJ4877" t="s">
        <v>4406</v>
      </c>
      <c r="BN4877">
        <v>39.065339000000002</v>
      </c>
      <c r="BO4877">
        <v>-84.423274000000006</v>
      </c>
      <c r="BQ4877">
        <v>3036</v>
      </c>
      <c r="BS4877" t="s">
        <v>421</v>
      </c>
      <c r="BU4877" t="s">
        <v>284</v>
      </c>
      <c r="BV4877" t="s">
        <v>270</v>
      </c>
      <c r="CF4877" t="s">
        <v>114</v>
      </c>
      <c r="CG4877" s="3">
        <v>43959.370393518519</v>
      </c>
      <c r="CI4877">
        <v>70</v>
      </c>
      <c r="CJ4877" t="s">
        <v>4419</v>
      </c>
      <c r="CK4877" t="s">
        <v>4420</v>
      </c>
    </row>
    <row r="4878" spans="1:89" x14ac:dyDescent="0.45">
      <c r="A4878">
        <v>4381277</v>
      </c>
      <c r="B4878" t="s">
        <v>89</v>
      </c>
      <c r="E4878" t="s">
        <v>90</v>
      </c>
      <c r="F4878" t="s">
        <v>4425</v>
      </c>
      <c r="G4878" t="s">
        <v>4426</v>
      </c>
      <c r="I4878" t="s">
        <v>4389</v>
      </c>
      <c r="J4878" t="s">
        <v>94</v>
      </c>
      <c r="K4878" t="s">
        <v>95</v>
      </c>
      <c r="L4878" t="s">
        <v>96</v>
      </c>
      <c r="M4878" t="s">
        <v>97</v>
      </c>
      <c r="N4878" t="s">
        <v>853</v>
      </c>
      <c r="O4878" t="s">
        <v>4390</v>
      </c>
      <c r="P4878">
        <v>628046</v>
      </c>
      <c r="Q4878" t="s">
        <v>4391</v>
      </c>
      <c r="R4878" t="s">
        <v>856</v>
      </c>
      <c r="T4878" t="s">
        <v>607</v>
      </c>
      <c r="W4878" t="s">
        <v>103</v>
      </c>
      <c r="AE4878" t="s">
        <v>281</v>
      </c>
      <c r="AG4878" t="s">
        <v>105</v>
      </c>
      <c r="AH4878" t="s">
        <v>898</v>
      </c>
      <c r="AI4878">
        <v>1929</v>
      </c>
      <c r="AN4878" t="s">
        <v>4405</v>
      </c>
      <c r="AQ4878" t="s">
        <v>1046</v>
      </c>
      <c r="BF4878" t="s">
        <v>108</v>
      </c>
      <c r="BG4878" t="s">
        <v>109</v>
      </c>
      <c r="BH4878" t="s">
        <v>110</v>
      </c>
      <c r="BI4878" t="s">
        <v>111</v>
      </c>
      <c r="BJ4878" t="s">
        <v>4406</v>
      </c>
      <c r="BN4878">
        <v>39.065339000000002</v>
      </c>
      <c r="BO4878">
        <v>-84.423274000000006</v>
      </c>
      <c r="BQ4878">
        <v>3036</v>
      </c>
      <c r="BS4878" t="s">
        <v>421</v>
      </c>
      <c r="BU4878" t="s">
        <v>284</v>
      </c>
      <c r="BV4878" t="s">
        <v>270</v>
      </c>
      <c r="CF4878" t="s">
        <v>114</v>
      </c>
      <c r="CG4878" s="3">
        <v>43959.370393518519</v>
      </c>
      <c r="CI4878">
        <v>70</v>
      </c>
      <c r="CJ4878" t="s">
        <v>4427</v>
      </c>
      <c r="CK4878" t="s">
        <v>4428</v>
      </c>
    </row>
    <row r="4879" spans="1:89" x14ac:dyDescent="0.45">
      <c r="A4879">
        <v>4381313</v>
      </c>
      <c r="B4879" t="s">
        <v>89</v>
      </c>
      <c r="E4879" t="s">
        <v>90</v>
      </c>
      <c r="F4879" t="s">
        <v>4499</v>
      </c>
      <c r="G4879" t="s">
        <v>4500</v>
      </c>
      <c r="I4879" t="s">
        <v>4464</v>
      </c>
      <c r="J4879" t="s">
        <v>638</v>
      </c>
      <c r="K4879" t="s">
        <v>639</v>
      </c>
      <c r="L4879" t="s">
        <v>640</v>
      </c>
      <c r="M4879" t="s">
        <v>641</v>
      </c>
      <c r="N4879" t="s">
        <v>816</v>
      </c>
      <c r="O4879" t="s">
        <v>4485</v>
      </c>
      <c r="P4879">
        <v>169332</v>
      </c>
      <c r="Q4879" t="s">
        <v>4486</v>
      </c>
      <c r="R4879" t="s">
        <v>4467</v>
      </c>
      <c r="T4879" t="s">
        <v>4487</v>
      </c>
      <c r="W4879" t="s">
        <v>103</v>
      </c>
      <c r="AE4879" t="s">
        <v>281</v>
      </c>
      <c r="AG4879" t="s">
        <v>105</v>
      </c>
      <c r="AH4879" s="1">
        <v>10863</v>
      </c>
      <c r="AI4879">
        <v>1929</v>
      </c>
      <c r="AJ4879">
        <v>9</v>
      </c>
      <c r="AK4879">
        <v>27</v>
      </c>
      <c r="AL4879">
        <v>270</v>
      </c>
      <c r="AN4879" s="2">
        <v>10863</v>
      </c>
      <c r="AQ4879" t="s">
        <v>4501</v>
      </c>
      <c r="BF4879" t="s">
        <v>108</v>
      </c>
      <c r="BG4879" t="s">
        <v>109</v>
      </c>
      <c r="BH4879" t="s">
        <v>110</v>
      </c>
      <c r="BI4879" t="s">
        <v>111</v>
      </c>
      <c r="BJ4879" t="s">
        <v>704</v>
      </c>
      <c r="BN4879">
        <v>39.150157</v>
      </c>
      <c r="BO4879">
        <v>-84.320930000000004</v>
      </c>
      <c r="BQ4879">
        <v>3400</v>
      </c>
      <c r="BS4879" t="s">
        <v>415</v>
      </c>
      <c r="BU4879" t="s">
        <v>284</v>
      </c>
      <c r="BV4879" t="s">
        <v>270</v>
      </c>
      <c r="CF4879" t="s">
        <v>114</v>
      </c>
      <c r="CG4879" s="3">
        <v>43959.370393518519</v>
      </c>
      <c r="CI4879">
        <v>70</v>
      </c>
      <c r="CJ4879" t="s">
        <v>4502</v>
      </c>
      <c r="CK4879" t="s">
        <v>4503</v>
      </c>
    </row>
    <row r="4880" spans="1:89" x14ac:dyDescent="0.45">
      <c r="A4880">
        <v>4381317</v>
      </c>
      <c r="B4880" t="s">
        <v>89</v>
      </c>
      <c r="E4880" t="s">
        <v>90</v>
      </c>
      <c r="F4880" t="s">
        <v>4508</v>
      </c>
      <c r="G4880" t="s">
        <v>4509</v>
      </c>
      <c r="I4880" t="s">
        <v>4464</v>
      </c>
      <c r="J4880" t="s">
        <v>638</v>
      </c>
      <c r="K4880" t="s">
        <v>639</v>
      </c>
      <c r="L4880" t="s">
        <v>640</v>
      </c>
      <c r="M4880" t="s">
        <v>641</v>
      </c>
      <c r="N4880" t="s">
        <v>816</v>
      </c>
      <c r="O4880" t="s">
        <v>4485</v>
      </c>
      <c r="P4880">
        <v>169332</v>
      </c>
      <c r="Q4880" t="s">
        <v>4486</v>
      </c>
      <c r="R4880" t="s">
        <v>4467</v>
      </c>
      <c r="T4880" t="s">
        <v>4487</v>
      </c>
      <c r="W4880" t="s">
        <v>103</v>
      </c>
      <c r="AE4880" t="s">
        <v>281</v>
      </c>
      <c r="AG4880" t="s">
        <v>105</v>
      </c>
      <c r="AH4880" s="1">
        <v>10863</v>
      </c>
      <c r="AI4880">
        <v>1929</v>
      </c>
      <c r="AJ4880">
        <v>9</v>
      </c>
      <c r="AK4880">
        <v>27</v>
      </c>
      <c r="AL4880">
        <v>270</v>
      </c>
      <c r="AN4880" s="2">
        <v>10863</v>
      </c>
      <c r="AQ4880" t="s">
        <v>4510</v>
      </c>
      <c r="BF4880" t="s">
        <v>108</v>
      </c>
      <c r="BG4880" t="s">
        <v>109</v>
      </c>
      <c r="BH4880" t="s">
        <v>110</v>
      </c>
      <c r="BI4880" t="s">
        <v>111</v>
      </c>
      <c r="BJ4880" t="s">
        <v>704</v>
      </c>
      <c r="BN4880">
        <v>39.150157</v>
      </c>
      <c r="BO4880">
        <v>-84.320930000000004</v>
      </c>
      <c r="BQ4880">
        <v>3400</v>
      </c>
      <c r="BS4880" t="s">
        <v>415</v>
      </c>
      <c r="BU4880" t="s">
        <v>284</v>
      </c>
      <c r="BV4880" t="s">
        <v>270</v>
      </c>
      <c r="CF4880" t="s">
        <v>114</v>
      </c>
      <c r="CG4880" s="3">
        <v>43959.370393518519</v>
      </c>
      <c r="CI4880">
        <v>70</v>
      </c>
      <c r="CJ4880" t="s">
        <v>4511</v>
      </c>
      <c r="CK4880" t="s">
        <v>4512</v>
      </c>
    </row>
    <row r="4881" spans="1:89" x14ac:dyDescent="0.45">
      <c r="A4881">
        <v>4381326</v>
      </c>
      <c r="B4881" t="s">
        <v>89</v>
      </c>
      <c r="E4881" t="s">
        <v>90</v>
      </c>
      <c r="F4881" t="s">
        <v>4534</v>
      </c>
      <c r="G4881" t="s">
        <v>4535</v>
      </c>
      <c r="I4881" t="s">
        <v>4464</v>
      </c>
      <c r="J4881" t="s">
        <v>638</v>
      </c>
      <c r="K4881" t="s">
        <v>639</v>
      </c>
      <c r="L4881" t="s">
        <v>640</v>
      </c>
      <c r="M4881" t="s">
        <v>641</v>
      </c>
      <c r="N4881" t="s">
        <v>816</v>
      </c>
      <c r="O4881" t="s">
        <v>4485</v>
      </c>
      <c r="P4881">
        <v>169332</v>
      </c>
      <c r="Q4881" t="s">
        <v>4486</v>
      </c>
      <c r="R4881" t="s">
        <v>4467</v>
      </c>
      <c r="T4881" t="s">
        <v>4487</v>
      </c>
      <c r="W4881" t="s">
        <v>103</v>
      </c>
      <c r="AE4881" t="s">
        <v>281</v>
      </c>
      <c r="AG4881" t="s">
        <v>105</v>
      </c>
      <c r="AH4881" s="1">
        <v>10884</v>
      </c>
      <c r="AI4881">
        <v>1929</v>
      </c>
      <c r="AJ4881">
        <v>10</v>
      </c>
      <c r="AK4881">
        <v>18</v>
      </c>
      <c r="AL4881">
        <v>291</v>
      </c>
      <c r="AN4881" s="2">
        <v>10884</v>
      </c>
      <c r="AQ4881" t="s">
        <v>4536</v>
      </c>
      <c r="BF4881" t="s">
        <v>108</v>
      </c>
      <c r="BG4881" t="s">
        <v>109</v>
      </c>
      <c r="BH4881" t="s">
        <v>230</v>
      </c>
      <c r="BI4881" t="s">
        <v>426</v>
      </c>
      <c r="BJ4881" t="s">
        <v>426</v>
      </c>
      <c r="BN4881">
        <v>39.175338000000004</v>
      </c>
      <c r="BO4881">
        <v>-84.294381999999999</v>
      </c>
      <c r="BQ4881">
        <v>3098</v>
      </c>
      <c r="BS4881" t="s">
        <v>4221</v>
      </c>
      <c r="BU4881" t="s">
        <v>284</v>
      </c>
      <c r="BV4881" t="s">
        <v>270</v>
      </c>
      <c r="CF4881" t="s">
        <v>114</v>
      </c>
      <c r="CG4881" s="3">
        <v>43959.370393518519</v>
      </c>
      <c r="CI4881">
        <v>70</v>
      </c>
      <c r="CJ4881" t="s">
        <v>4537</v>
      </c>
      <c r="CK4881" t="s">
        <v>4538</v>
      </c>
    </row>
    <row r="4882" spans="1:89" x14ac:dyDescent="0.45">
      <c r="A4882">
        <v>4381327</v>
      </c>
      <c r="B4882" t="s">
        <v>89</v>
      </c>
      <c r="E4882" t="s">
        <v>90</v>
      </c>
      <c r="F4882" t="s">
        <v>4539</v>
      </c>
      <c r="G4882" t="s">
        <v>4540</v>
      </c>
      <c r="I4882" t="s">
        <v>4464</v>
      </c>
      <c r="J4882" t="s">
        <v>638</v>
      </c>
      <c r="K4882" t="s">
        <v>639</v>
      </c>
      <c r="L4882" t="s">
        <v>640</v>
      </c>
      <c r="M4882" t="s">
        <v>641</v>
      </c>
      <c r="N4882" t="s">
        <v>816</v>
      </c>
      <c r="O4882" t="s">
        <v>4485</v>
      </c>
      <c r="P4882">
        <v>169332</v>
      </c>
      <c r="Q4882" t="s">
        <v>4486</v>
      </c>
      <c r="R4882" t="s">
        <v>4467</v>
      </c>
      <c r="T4882" t="s">
        <v>4487</v>
      </c>
      <c r="W4882" t="s">
        <v>103</v>
      </c>
      <c r="AE4882" t="s">
        <v>281</v>
      </c>
      <c r="AG4882" t="s">
        <v>105</v>
      </c>
      <c r="AH4882" t="s">
        <v>4541</v>
      </c>
      <c r="AI4882">
        <v>1947</v>
      </c>
      <c r="AJ4882">
        <v>10</v>
      </c>
      <c r="AN4882" t="s">
        <v>4542</v>
      </c>
      <c r="AQ4882" t="s">
        <v>4543</v>
      </c>
      <c r="BF4882" t="s">
        <v>108</v>
      </c>
      <c r="BG4882" t="s">
        <v>317</v>
      </c>
      <c r="BH4882" t="s">
        <v>467</v>
      </c>
      <c r="BJ4882" t="s">
        <v>4544</v>
      </c>
      <c r="BN4882">
        <v>37.838037999999997</v>
      </c>
      <c r="BO4882">
        <v>-84.002172000000002</v>
      </c>
      <c r="BP4882" t="s">
        <v>113</v>
      </c>
      <c r="BQ4882">
        <v>210</v>
      </c>
      <c r="BS4882" t="s">
        <v>114</v>
      </c>
      <c r="BU4882" t="s">
        <v>115</v>
      </c>
      <c r="CF4882" t="s">
        <v>114</v>
      </c>
      <c r="CG4882" s="3">
        <v>43959.370393518519</v>
      </c>
      <c r="CI4882">
        <v>70</v>
      </c>
      <c r="CJ4882" t="s">
        <v>4545</v>
      </c>
      <c r="CK4882" t="s">
        <v>4546</v>
      </c>
    </row>
    <row r="4883" spans="1:89" x14ac:dyDescent="0.45">
      <c r="A4883">
        <v>4381356</v>
      </c>
      <c r="B4883" t="s">
        <v>89</v>
      </c>
      <c r="E4883" t="s">
        <v>90</v>
      </c>
      <c r="F4883" t="s">
        <v>4599</v>
      </c>
      <c r="G4883" t="s">
        <v>4600</v>
      </c>
      <c r="I4883" t="s">
        <v>4464</v>
      </c>
      <c r="J4883" t="s">
        <v>638</v>
      </c>
      <c r="K4883" t="s">
        <v>639</v>
      </c>
      <c r="L4883" t="s">
        <v>640</v>
      </c>
      <c r="M4883" t="s">
        <v>641</v>
      </c>
      <c r="N4883" t="s">
        <v>816</v>
      </c>
      <c r="O4883" t="s">
        <v>4549</v>
      </c>
      <c r="P4883">
        <v>169292</v>
      </c>
      <c r="Q4883" t="s">
        <v>4550</v>
      </c>
      <c r="R4883" t="s">
        <v>4467</v>
      </c>
      <c r="T4883" t="s">
        <v>4551</v>
      </c>
      <c r="W4883" t="s">
        <v>103</v>
      </c>
      <c r="AE4883" t="s">
        <v>281</v>
      </c>
      <c r="AG4883" t="s">
        <v>105</v>
      </c>
      <c r="AH4883" s="1">
        <v>10863</v>
      </c>
      <c r="AI4883">
        <v>1929</v>
      </c>
      <c r="AJ4883">
        <v>9</v>
      </c>
      <c r="AK4883">
        <v>27</v>
      </c>
      <c r="AL4883">
        <v>270</v>
      </c>
      <c r="AN4883" s="2">
        <v>10863</v>
      </c>
      <c r="AQ4883" t="s">
        <v>703</v>
      </c>
      <c r="BF4883" t="s">
        <v>108</v>
      </c>
      <c r="BG4883" t="s">
        <v>109</v>
      </c>
      <c r="BH4883" t="s">
        <v>110</v>
      </c>
      <c r="BI4883" t="s">
        <v>111</v>
      </c>
      <c r="BJ4883" t="s">
        <v>704</v>
      </c>
      <c r="BN4883">
        <v>39.150157</v>
      </c>
      <c r="BO4883">
        <v>-84.320930000000004</v>
      </c>
      <c r="BQ4883">
        <v>3400</v>
      </c>
      <c r="BS4883" t="s">
        <v>415</v>
      </c>
      <c r="BU4883" t="s">
        <v>284</v>
      </c>
      <c r="BV4883" t="s">
        <v>270</v>
      </c>
      <c r="CF4883" t="s">
        <v>114</v>
      </c>
      <c r="CG4883" s="3">
        <v>43959.370393518519</v>
      </c>
      <c r="CI4883">
        <v>70</v>
      </c>
      <c r="CJ4883" t="s">
        <v>4601</v>
      </c>
      <c r="CK4883" t="s">
        <v>4602</v>
      </c>
    </row>
    <row r="4884" spans="1:89" x14ac:dyDescent="0.45">
      <c r="A4884">
        <v>4381364</v>
      </c>
      <c r="B4884" t="s">
        <v>89</v>
      </c>
      <c r="E4884" t="s">
        <v>90</v>
      </c>
      <c r="F4884" t="s">
        <v>4630</v>
      </c>
      <c r="G4884" t="s">
        <v>4631</v>
      </c>
      <c r="I4884" t="s">
        <v>4464</v>
      </c>
      <c r="J4884" t="s">
        <v>638</v>
      </c>
      <c r="K4884" t="s">
        <v>639</v>
      </c>
      <c r="L4884" t="s">
        <v>640</v>
      </c>
      <c r="M4884" t="s">
        <v>641</v>
      </c>
      <c r="N4884" t="s">
        <v>816</v>
      </c>
      <c r="O4884" t="s">
        <v>4549</v>
      </c>
      <c r="P4884">
        <v>169292</v>
      </c>
      <c r="Q4884" t="s">
        <v>4550</v>
      </c>
      <c r="R4884" t="s">
        <v>4467</v>
      </c>
      <c r="T4884" t="s">
        <v>4551</v>
      </c>
      <c r="W4884" t="s">
        <v>103</v>
      </c>
      <c r="AE4884" t="s">
        <v>281</v>
      </c>
      <c r="AG4884">
        <v>26</v>
      </c>
      <c r="AH4884" s="1">
        <v>10883</v>
      </c>
      <c r="AI4884">
        <v>1929</v>
      </c>
      <c r="AJ4884">
        <v>10</v>
      </c>
      <c r="AK4884">
        <v>17</v>
      </c>
      <c r="AL4884">
        <v>290</v>
      </c>
      <c r="AN4884" s="2">
        <v>10883</v>
      </c>
      <c r="AQ4884" t="s">
        <v>4632</v>
      </c>
      <c r="BF4884" t="s">
        <v>108</v>
      </c>
      <c r="BG4884" t="s">
        <v>109</v>
      </c>
      <c r="BH4884" t="s">
        <v>230</v>
      </c>
      <c r="BI4884" t="s">
        <v>426</v>
      </c>
      <c r="BJ4884" t="s">
        <v>426</v>
      </c>
      <c r="BN4884">
        <v>39.175338000000004</v>
      </c>
      <c r="BO4884">
        <v>-84.294381999999999</v>
      </c>
      <c r="BP4884" t="s">
        <v>113</v>
      </c>
      <c r="BQ4884">
        <v>3098</v>
      </c>
      <c r="BS4884" t="s">
        <v>114</v>
      </c>
      <c r="BU4884" t="s">
        <v>115</v>
      </c>
      <c r="CF4884" t="s">
        <v>114</v>
      </c>
      <c r="CG4884" s="3">
        <v>43959.370393518519</v>
      </c>
      <c r="CI4884">
        <v>70</v>
      </c>
      <c r="CJ4884" t="s">
        <v>4633</v>
      </c>
      <c r="CK4884" t="s">
        <v>4634</v>
      </c>
    </row>
    <row r="4885" spans="1:89" x14ac:dyDescent="0.45">
      <c r="A4885">
        <v>4381365</v>
      </c>
      <c r="B4885" t="s">
        <v>89</v>
      </c>
      <c r="E4885" t="s">
        <v>90</v>
      </c>
      <c r="F4885" t="s">
        <v>4635</v>
      </c>
      <c r="G4885" t="s">
        <v>4636</v>
      </c>
      <c r="I4885" t="s">
        <v>4464</v>
      </c>
      <c r="J4885" t="s">
        <v>638</v>
      </c>
      <c r="K4885" t="s">
        <v>639</v>
      </c>
      <c r="L4885" t="s">
        <v>640</v>
      </c>
      <c r="M4885" t="s">
        <v>641</v>
      </c>
      <c r="N4885" t="s">
        <v>816</v>
      </c>
      <c r="O4885" t="s">
        <v>4549</v>
      </c>
      <c r="P4885">
        <v>169292</v>
      </c>
      <c r="Q4885" t="s">
        <v>4550</v>
      </c>
      <c r="R4885" t="s">
        <v>4467</v>
      </c>
      <c r="T4885" t="s">
        <v>4551</v>
      </c>
      <c r="W4885" t="s">
        <v>103</v>
      </c>
      <c r="AE4885" t="s">
        <v>281</v>
      </c>
      <c r="AG4885" t="s">
        <v>105</v>
      </c>
      <c r="AH4885" s="1">
        <v>10863</v>
      </c>
      <c r="AI4885">
        <v>1929</v>
      </c>
      <c r="AJ4885">
        <v>9</v>
      </c>
      <c r="AK4885">
        <v>27</v>
      </c>
      <c r="AL4885">
        <v>270</v>
      </c>
      <c r="AN4885" s="2">
        <v>10863</v>
      </c>
      <c r="AQ4885" t="s">
        <v>4637</v>
      </c>
      <c r="BF4885" t="s">
        <v>108</v>
      </c>
      <c r="BG4885" t="s">
        <v>109</v>
      </c>
      <c r="BH4885" t="s">
        <v>110</v>
      </c>
      <c r="BI4885" t="s">
        <v>111</v>
      </c>
      <c r="BJ4885" t="s">
        <v>704</v>
      </c>
      <c r="BN4885">
        <v>39.150157</v>
      </c>
      <c r="BO4885">
        <v>-84.320930000000004</v>
      </c>
      <c r="BQ4885">
        <v>3400</v>
      </c>
      <c r="BS4885" t="s">
        <v>415</v>
      </c>
      <c r="BU4885" t="s">
        <v>284</v>
      </c>
      <c r="BV4885" t="s">
        <v>270</v>
      </c>
      <c r="CF4885" t="s">
        <v>114</v>
      </c>
      <c r="CG4885" s="3">
        <v>43959.370393518519</v>
      </c>
      <c r="CI4885">
        <v>70</v>
      </c>
      <c r="CJ4885" t="s">
        <v>4638</v>
      </c>
      <c r="CK4885" t="s">
        <v>4639</v>
      </c>
    </row>
    <row r="4886" spans="1:89" x14ac:dyDescent="0.45">
      <c r="A4886">
        <v>4389187</v>
      </c>
      <c r="B4886" t="s">
        <v>89</v>
      </c>
      <c r="E4886" t="s">
        <v>90</v>
      </c>
      <c r="F4886" t="s">
        <v>4827</v>
      </c>
      <c r="G4886" t="s">
        <v>4828</v>
      </c>
      <c r="I4886" t="s">
        <v>4650</v>
      </c>
      <c r="J4886" t="s">
        <v>638</v>
      </c>
      <c r="K4886" t="s">
        <v>639</v>
      </c>
      <c r="L4886" t="s">
        <v>640</v>
      </c>
      <c r="M4886" t="s">
        <v>641</v>
      </c>
      <c r="N4886" t="s">
        <v>642</v>
      </c>
      <c r="O4886" t="s">
        <v>4829</v>
      </c>
      <c r="P4886">
        <v>249483</v>
      </c>
      <c r="Q4886" t="s">
        <v>1440</v>
      </c>
      <c r="R4886" t="s">
        <v>4652</v>
      </c>
      <c r="T4886" t="s">
        <v>4830</v>
      </c>
      <c r="W4886" t="s">
        <v>103</v>
      </c>
      <c r="AE4886" t="s">
        <v>281</v>
      </c>
      <c r="AG4886" t="s">
        <v>105</v>
      </c>
      <c r="AH4886" s="1">
        <v>11601</v>
      </c>
      <c r="AI4886">
        <v>1931</v>
      </c>
      <c r="AJ4886">
        <v>10</v>
      </c>
      <c r="AK4886">
        <v>5</v>
      </c>
      <c r="AL4886">
        <v>278</v>
      </c>
      <c r="AN4886" s="2">
        <v>11601</v>
      </c>
      <c r="AQ4886" t="s">
        <v>1331</v>
      </c>
      <c r="BF4886" t="s">
        <v>108</v>
      </c>
      <c r="BG4886" t="s">
        <v>109</v>
      </c>
      <c r="BH4886" t="s">
        <v>110</v>
      </c>
      <c r="BI4886" t="s">
        <v>111</v>
      </c>
      <c r="BJ4886" t="s">
        <v>704</v>
      </c>
      <c r="BN4886">
        <v>39.150157</v>
      </c>
      <c r="BO4886">
        <v>-84.320930000000004</v>
      </c>
      <c r="BQ4886">
        <v>3400</v>
      </c>
      <c r="BS4886" t="s">
        <v>415</v>
      </c>
      <c r="BU4886" t="s">
        <v>284</v>
      </c>
      <c r="BV4886" t="s">
        <v>270</v>
      </c>
      <c r="CF4886" t="s">
        <v>114</v>
      </c>
      <c r="CG4886" s="3">
        <v>43959.370393518519</v>
      </c>
      <c r="CI4886">
        <v>70</v>
      </c>
      <c r="CJ4886" t="s">
        <v>4831</v>
      </c>
      <c r="CK4886" t="s">
        <v>4832</v>
      </c>
    </row>
    <row r="4887" spans="1:89" x14ac:dyDescent="0.45">
      <c r="A4887">
        <v>4389728</v>
      </c>
      <c r="B4887" t="s">
        <v>89</v>
      </c>
      <c r="E4887" t="s">
        <v>90</v>
      </c>
      <c r="F4887" t="s">
        <v>5149</v>
      </c>
      <c r="G4887" t="s">
        <v>5150</v>
      </c>
      <c r="I4887" t="s">
        <v>5151</v>
      </c>
      <c r="J4887" t="s">
        <v>638</v>
      </c>
      <c r="K4887" t="s">
        <v>1388</v>
      </c>
      <c r="L4887" t="s">
        <v>2070</v>
      </c>
      <c r="M4887" t="s">
        <v>3507</v>
      </c>
      <c r="N4887" t="s">
        <v>3528</v>
      </c>
      <c r="O4887" t="s">
        <v>3520</v>
      </c>
      <c r="P4887">
        <v>14432</v>
      </c>
      <c r="Q4887" t="s">
        <v>5152</v>
      </c>
      <c r="R4887" t="s">
        <v>3520</v>
      </c>
      <c r="W4887" t="s">
        <v>943</v>
      </c>
      <c r="AE4887" t="s">
        <v>281</v>
      </c>
      <c r="AG4887" t="s">
        <v>105</v>
      </c>
      <c r="AH4887" s="1">
        <v>10870</v>
      </c>
      <c r="AI4887">
        <v>1929</v>
      </c>
      <c r="AJ4887">
        <v>10</v>
      </c>
      <c r="AK4887">
        <v>4</v>
      </c>
      <c r="AL4887">
        <v>277</v>
      </c>
      <c r="AN4887" s="2">
        <v>10870</v>
      </c>
      <c r="AQ4887" t="s">
        <v>5153</v>
      </c>
      <c r="BF4887" t="s">
        <v>108</v>
      </c>
      <c r="BG4887" t="s">
        <v>109</v>
      </c>
      <c r="BH4887" t="s">
        <v>110</v>
      </c>
      <c r="BI4887" t="s">
        <v>111</v>
      </c>
      <c r="BJ4887" t="s">
        <v>5154</v>
      </c>
      <c r="BN4887">
        <v>39.261724999999998</v>
      </c>
      <c r="BO4887">
        <v>-84.353273000000002</v>
      </c>
      <c r="BP4887" t="s">
        <v>113</v>
      </c>
      <c r="BQ4887">
        <v>2289</v>
      </c>
      <c r="BS4887" t="s">
        <v>114</v>
      </c>
      <c r="BU4887" t="s">
        <v>115</v>
      </c>
      <c r="CF4887" t="s">
        <v>114</v>
      </c>
      <c r="CG4887" s="3">
        <v>43959.370393518519</v>
      </c>
      <c r="CI4887">
        <v>70</v>
      </c>
      <c r="CJ4887" t="s">
        <v>5155</v>
      </c>
      <c r="CK4887" t="s">
        <v>5156</v>
      </c>
    </row>
    <row r="4888" spans="1:89" x14ac:dyDescent="0.45">
      <c r="A4888">
        <v>4397252</v>
      </c>
      <c r="B4888" t="s">
        <v>89</v>
      </c>
      <c r="E4888" t="s">
        <v>90</v>
      </c>
      <c r="F4888" t="s">
        <v>6182</v>
      </c>
      <c r="G4888" t="s">
        <v>6183</v>
      </c>
      <c r="I4888" t="s">
        <v>4650</v>
      </c>
      <c r="J4888" t="s">
        <v>638</v>
      </c>
      <c r="K4888" t="s">
        <v>639</v>
      </c>
      <c r="L4888" t="s">
        <v>640</v>
      </c>
      <c r="M4888" t="s">
        <v>641</v>
      </c>
      <c r="N4888" t="s">
        <v>642</v>
      </c>
      <c r="O4888" t="s">
        <v>6176</v>
      </c>
      <c r="P4888">
        <v>249574</v>
      </c>
      <c r="Q4888" t="s">
        <v>3575</v>
      </c>
      <c r="R4888" t="s">
        <v>4652</v>
      </c>
      <c r="T4888" t="s">
        <v>6177</v>
      </c>
      <c r="W4888" t="s">
        <v>103</v>
      </c>
      <c r="AE4888" t="s">
        <v>281</v>
      </c>
      <c r="AG4888" t="s">
        <v>105</v>
      </c>
      <c r="AH4888" s="1">
        <v>10870</v>
      </c>
      <c r="AI4888">
        <v>1929</v>
      </c>
      <c r="AJ4888">
        <v>10</v>
      </c>
      <c r="AK4888">
        <v>4</v>
      </c>
      <c r="AL4888">
        <v>277</v>
      </c>
      <c r="AN4888" s="2">
        <v>10870</v>
      </c>
      <c r="AP4888" t="s">
        <v>4011</v>
      </c>
      <c r="AQ4888" t="s">
        <v>6184</v>
      </c>
      <c r="BF4888" t="s">
        <v>108</v>
      </c>
      <c r="BG4888" t="s">
        <v>109</v>
      </c>
      <c r="BH4888" t="s">
        <v>110</v>
      </c>
      <c r="BI4888" t="s">
        <v>111</v>
      </c>
      <c r="BJ4888" t="s">
        <v>749</v>
      </c>
      <c r="BN4888">
        <v>39.261724999999998</v>
      </c>
      <c r="BO4888">
        <v>-84.353273000000002</v>
      </c>
      <c r="BP4888" t="s">
        <v>113</v>
      </c>
      <c r="BQ4888">
        <v>2289</v>
      </c>
      <c r="BS4888" t="s">
        <v>3670</v>
      </c>
      <c r="BU4888" t="s">
        <v>115</v>
      </c>
      <c r="BV4888" t="s">
        <v>270</v>
      </c>
      <c r="CF4888" t="s">
        <v>114</v>
      </c>
      <c r="CG4888" s="3">
        <v>43959.370393518519</v>
      </c>
      <c r="CI4888">
        <v>70</v>
      </c>
      <c r="CJ4888" t="s">
        <v>6185</v>
      </c>
      <c r="CK4888" t="s">
        <v>6186</v>
      </c>
    </row>
    <row r="4889" spans="1:89" x14ac:dyDescent="0.45">
      <c r="A4889">
        <v>4397328</v>
      </c>
      <c r="B4889" t="s">
        <v>89</v>
      </c>
      <c r="E4889" t="s">
        <v>90</v>
      </c>
      <c r="F4889" t="s">
        <v>6359</v>
      </c>
      <c r="G4889" t="s">
        <v>6360</v>
      </c>
      <c r="I4889" t="s">
        <v>6361</v>
      </c>
      <c r="J4889" t="s">
        <v>638</v>
      </c>
      <c r="K4889" t="s">
        <v>639</v>
      </c>
      <c r="L4889" t="s">
        <v>1353</v>
      </c>
      <c r="M4889" t="s">
        <v>2832</v>
      </c>
      <c r="N4889" t="s">
        <v>6362</v>
      </c>
      <c r="O4889" t="s">
        <v>6363</v>
      </c>
      <c r="P4889">
        <v>294586</v>
      </c>
      <c r="Q4889" t="s">
        <v>6364</v>
      </c>
      <c r="R4889" t="s">
        <v>6365</v>
      </c>
      <c r="T4889" t="s">
        <v>607</v>
      </c>
      <c r="W4889" t="s">
        <v>103</v>
      </c>
      <c r="AE4889" t="s">
        <v>281</v>
      </c>
      <c r="AG4889">
        <v>53</v>
      </c>
      <c r="AH4889" s="1">
        <v>10870</v>
      </c>
      <c r="AI4889">
        <v>1929</v>
      </c>
      <c r="AJ4889">
        <v>10</v>
      </c>
      <c r="AK4889">
        <v>4</v>
      </c>
      <c r="AL4889">
        <v>277</v>
      </c>
      <c r="AN4889" s="2">
        <v>10870</v>
      </c>
      <c r="AP4889" t="s">
        <v>4011</v>
      </c>
      <c r="AQ4889" t="s">
        <v>6366</v>
      </c>
      <c r="BF4889" t="s">
        <v>108</v>
      </c>
      <c r="BG4889" t="s">
        <v>109</v>
      </c>
      <c r="BH4889" t="s">
        <v>110</v>
      </c>
      <c r="BI4889" t="s">
        <v>111</v>
      </c>
      <c r="BJ4889" t="s">
        <v>749</v>
      </c>
      <c r="BN4889">
        <v>39.261724999999998</v>
      </c>
      <c r="BO4889">
        <v>-84.353273000000002</v>
      </c>
      <c r="BP4889" t="s">
        <v>113</v>
      </c>
      <c r="BQ4889">
        <v>2289</v>
      </c>
      <c r="BS4889" t="s">
        <v>3670</v>
      </c>
      <c r="BU4889" t="s">
        <v>115</v>
      </c>
      <c r="BV4889" t="s">
        <v>270</v>
      </c>
      <c r="CF4889" t="s">
        <v>114</v>
      </c>
      <c r="CG4889" s="3">
        <v>43959.370393518519</v>
      </c>
      <c r="CI4889">
        <v>70</v>
      </c>
      <c r="CJ4889" t="s">
        <v>6367</v>
      </c>
      <c r="CK4889" t="s">
        <v>6368</v>
      </c>
    </row>
    <row r="4890" spans="1:89" x14ac:dyDescent="0.45">
      <c r="A4890">
        <v>4397333</v>
      </c>
      <c r="B4890" t="s">
        <v>89</v>
      </c>
      <c r="E4890" t="s">
        <v>90</v>
      </c>
      <c r="F4890" t="s">
        <v>6390</v>
      </c>
      <c r="G4890" t="s">
        <v>6391</v>
      </c>
      <c r="I4890" t="s">
        <v>6361</v>
      </c>
      <c r="J4890" t="s">
        <v>638</v>
      </c>
      <c r="K4890" t="s">
        <v>639</v>
      </c>
      <c r="L4890" t="s">
        <v>1353</v>
      </c>
      <c r="M4890" t="s">
        <v>2832</v>
      </c>
      <c r="N4890" t="s">
        <v>6362</v>
      </c>
      <c r="O4890" t="s">
        <v>6363</v>
      </c>
      <c r="P4890">
        <v>294586</v>
      </c>
      <c r="Q4890" t="s">
        <v>6364</v>
      </c>
      <c r="R4890" t="s">
        <v>6365</v>
      </c>
      <c r="T4890" t="s">
        <v>607</v>
      </c>
      <c r="W4890" t="s">
        <v>103</v>
      </c>
      <c r="AE4890" t="s">
        <v>281</v>
      </c>
      <c r="AG4890" t="s">
        <v>105</v>
      </c>
      <c r="AH4890" s="1">
        <v>10863</v>
      </c>
      <c r="AI4890">
        <v>1929</v>
      </c>
      <c r="AJ4890">
        <v>9</v>
      </c>
      <c r="AK4890">
        <v>27</v>
      </c>
      <c r="AL4890">
        <v>270</v>
      </c>
      <c r="AN4890" s="2">
        <v>10863</v>
      </c>
      <c r="AP4890" t="s">
        <v>6392</v>
      </c>
      <c r="AQ4890" t="s">
        <v>3904</v>
      </c>
      <c r="BF4890" t="s">
        <v>108</v>
      </c>
      <c r="BG4890" t="s">
        <v>109</v>
      </c>
      <c r="BH4890" t="s">
        <v>110</v>
      </c>
      <c r="BI4890" t="s">
        <v>111</v>
      </c>
      <c r="BJ4890" t="s">
        <v>704</v>
      </c>
      <c r="BN4890">
        <v>39.150157</v>
      </c>
      <c r="BO4890">
        <v>-84.320930000000004</v>
      </c>
      <c r="BQ4890">
        <v>3400</v>
      </c>
      <c r="BS4890" t="s">
        <v>415</v>
      </c>
      <c r="BU4890" t="s">
        <v>284</v>
      </c>
      <c r="BV4890" t="s">
        <v>270</v>
      </c>
      <c r="CF4890" t="s">
        <v>114</v>
      </c>
      <c r="CG4890" s="3">
        <v>43959.370393518519</v>
      </c>
      <c r="CI4890">
        <v>70</v>
      </c>
      <c r="CJ4890" t="s">
        <v>6393</v>
      </c>
      <c r="CK4890" t="s">
        <v>6394</v>
      </c>
    </row>
    <row r="4891" spans="1:89" x14ac:dyDescent="0.45">
      <c r="A4891">
        <v>4397369</v>
      </c>
      <c r="B4891" t="s">
        <v>89</v>
      </c>
      <c r="E4891" t="s">
        <v>90</v>
      </c>
      <c r="F4891" t="s">
        <v>6529</v>
      </c>
      <c r="G4891" t="s">
        <v>6530</v>
      </c>
      <c r="I4891" t="s">
        <v>4804</v>
      </c>
      <c r="J4891" t="s">
        <v>638</v>
      </c>
      <c r="K4891" t="s">
        <v>639</v>
      </c>
      <c r="L4891" t="s">
        <v>640</v>
      </c>
      <c r="M4891" t="s">
        <v>641</v>
      </c>
      <c r="N4891" t="s">
        <v>642</v>
      </c>
      <c r="O4891" t="s">
        <v>6492</v>
      </c>
      <c r="P4891">
        <v>19554</v>
      </c>
      <c r="R4891" t="s">
        <v>6492</v>
      </c>
      <c r="W4891" t="s">
        <v>943</v>
      </c>
      <c r="AE4891" t="s">
        <v>281</v>
      </c>
      <c r="AG4891" t="s">
        <v>105</v>
      </c>
      <c r="AH4891" s="1">
        <v>11619</v>
      </c>
      <c r="AI4891">
        <v>1931</v>
      </c>
      <c r="AJ4891">
        <v>10</v>
      </c>
      <c r="AK4891">
        <v>23</v>
      </c>
      <c r="AL4891">
        <v>296</v>
      </c>
      <c r="AN4891" s="2">
        <v>11619</v>
      </c>
      <c r="AQ4891" t="s">
        <v>6531</v>
      </c>
      <c r="BF4891" t="s">
        <v>108</v>
      </c>
      <c r="BG4891" t="s">
        <v>109</v>
      </c>
      <c r="BH4891" t="s">
        <v>110</v>
      </c>
      <c r="BI4891" t="s">
        <v>111</v>
      </c>
      <c r="BJ4891" t="s">
        <v>1041</v>
      </c>
      <c r="BN4891">
        <v>39.159227000000001</v>
      </c>
      <c r="BO4891">
        <v>-84.307159999999996</v>
      </c>
      <c r="BQ4891">
        <v>1867</v>
      </c>
      <c r="BS4891" t="s">
        <v>283</v>
      </c>
      <c r="BU4891" t="s">
        <v>284</v>
      </c>
      <c r="BV4891" t="s">
        <v>270</v>
      </c>
      <c r="CF4891" t="s">
        <v>114</v>
      </c>
      <c r="CG4891" s="3">
        <v>43959.370393518519</v>
      </c>
      <c r="CI4891">
        <v>70</v>
      </c>
      <c r="CJ4891" t="s">
        <v>6532</v>
      </c>
      <c r="CK4891" t="s">
        <v>6533</v>
      </c>
    </row>
    <row r="4892" spans="1:89" x14ac:dyDescent="0.45">
      <c r="A4892">
        <v>4397375</v>
      </c>
      <c r="B4892" t="s">
        <v>89</v>
      </c>
      <c r="E4892" t="s">
        <v>90</v>
      </c>
      <c r="F4892" t="s">
        <v>6549</v>
      </c>
      <c r="G4892" t="s">
        <v>6550</v>
      </c>
      <c r="I4892" t="s">
        <v>6490</v>
      </c>
      <c r="J4892" t="s">
        <v>638</v>
      </c>
      <c r="K4892" t="s">
        <v>639</v>
      </c>
      <c r="L4892" t="s">
        <v>640</v>
      </c>
      <c r="M4892" t="s">
        <v>1729</v>
      </c>
      <c r="N4892" t="s">
        <v>642</v>
      </c>
      <c r="O4892" t="s">
        <v>6516</v>
      </c>
      <c r="P4892">
        <v>314083</v>
      </c>
      <c r="Q4892" t="s">
        <v>6517</v>
      </c>
      <c r="R4892" t="s">
        <v>6492</v>
      </c>
      <c r="T4892" t="s">
        <v>6518</v>
      </c>
      <c r="W4892" t="s">
        <v>103</v>
      </c>
      <c r="AE4892" t="s">
        <v>281</v>
      </c>
      <c r="AG4892" t="s">
        <v>105</v>
      </c>
      <c r="AH4892" s="1">
        <v>10884</v>
      </c>
      <c r="AI4892">
        <v>1929</v>
      </c>
      <c r="AJ4892">
        <v>10</v>
      </c>
      <c r="AK4892">
        <v>18</v>
      </c>
      <c r="AL4892">
        <v>291</v>
      </c>
      <c r="AN4892" s="2">
        <v>10884</v>
      </c>
      <c r="AP4892" t="s">
        <v>4011</v>
      </c>
      <c r="AQ4892" t="s">
        <v>703</v>
      </c>
      <c r="BF4892" t="s">
        <v>108</v>
      </c>
      <c r="BG4892" t="s">
        <v>109</v>
      </c>
      <c r="BH4892" t="s">
        <v>230</v>
      </c>
      <c r="BI4892" t="s">
        <v>426</v>
      </c>
      <c r="BJ4892" t="s">
        <v>426</v>
      </c>
      <c r="BN4892">
        <v>39.175338000000004</v>
      </c>
      <c r="BO4892">
        <v>-84.294381999999999</v>
      </c>
      <c r="BQ4892">
        <v>3098</v>
      </c>
      <c r="BS4892" t="s">
        <v>4221</v>
      </c>
      <c r="BU4892" t="s">
        <v>284</v>
      </c>
      <c r="BV4892" t="s">
        <v>270</v>
      </c>
      <c r="CF4892" t="s">
        <v>114</v>
      </c>
      <c r="CG4892" s="3">
        <v>43959.370393518519</v>
      </c>
      <c r="CI4892">
        <v>70</v>
      </c>
      <c r="CJ4892" t="s">
        <v>6551</v>
      </c>
      <c r="CK4892" t="s">
        <v>6552</v>
      </c>
    </row>
    <row r="4893" spans="1:89" x14ac:dyDescent="0.45">
      <c r="A4893">
        <v>4397380</v>
      </c>
      <c r="B4893" t="s">
        <v>89</v>
      </c>
      <c r="E4893" t="s">
        <v>90</v>
      </c>
      <c r="F4893" t="s">
        <v>6564</v>
      </c>
      <c r="G4893" t="s">
        <v>6565</v>
      </c>
      <c r="I4893" t="s">
        <v>6490</v>
      </c>
      <c r="J4893" t="s">
        <v>638</v>
      </c>
      <c r="K4893" t="s">
        <v>639</v>
      </c>
      <c r="L4893" t="s">
        <v>640</v>
      </c>
      <c r="M4893" t="s">
        <v>1729</v>
      </c>
      <c r="N4893" t="s">
        <v>642</v>
      </c>
      <c r="O4893" t="s">
        <v>6516</v>
      </c>
      <c r="P4893">
        <v>314083</v>
      </c>
      <c r="Q4893" t="s">
        <v>6517</v>
      </c>
      <c r="R4893" t="s">
        <v>6492</v>
      </c>
      <c r="T4893" t="s">
        <v>6518</v>
      </c>
      <c r="W4893" t="s">
        <v>103</v>
      </c>
      <c r="AE4893" t="s">
        <v>281</v>
      </c>
      <c r="AG4893" t="s">
        <v>105</v>
      </c>
      <c r="AH4893" s="1">
        <v>10870</v>
      </c>
      <c r="AI4893">
        <v>1929</v>
      </c>
      <c r="AJ4893">
        <v>10</v>
      </c>
      <c r="AK4893">
        <v>4</v>
      </c>
      <c r="AL4893">
        <v>277</v>
      </c>
      <c r="AN4893" s="2">
        <v>10870</v>
      </c>
      <c r="AP4893" t="s">
        <v>6392</v>
      </c>
      <c r="AQ4893" t="s">
        <v>703</v>
      </c>
      <c r="BF4893" t="s">
        <v>108</v>
      </c>
      <c r="BG4893" t="s">
        <v>109</v>
      </c>
      <c r="BH4893" t="s">
        <v>110</v>
      </c>
      <c r="BI4893" t="s">
        <v>111</v>
      </c>
      <c r="BJ4893" t="s">
        <v>198</v>
      </c>
      <c r="BN4893">
        <v>39.266168999999998</v>
      </c>
      <c r="BO4893">
        <v>-84.362995999999995</v>
      </c>
      <c r="BP4893" t="s">
        <v>113</v>
      </c>
      <c r="BQ4893">
        <v>3036</v>
      </c>
      <c r="BS4893" t="s">
        <v>3670</v>
      </c>
      <c r="BU4893" t="s">
        <v>115</v>
      </c>
      <c r="BV4893" t="s">
        <v>270</v>
      </c>
      <c r="CF4893" t="s">
        <v>114</v>
      </c>
      <c r="CG4893" s="3">
        <v>43959.370393518519</v>
      </c>
      <c r="CI4893">
        <v>70</v>
      </c>
      <c r="CJ4893" t="s">
        <v>6566</v>
      </c>
      <c r="CK4893" t="s">
        <v>6567</v>
      </c>
    </row>
    <row r="4894" spans="1:89" x14ac:dyDescent="0.45">
      <c r="A4894">
        <v>4397411</v>
      </c>
      <c r="B4894" t="s">
        <v>89</v>
      </c>
      <c r="E4894" t="s">
        <v>90</v>
      </c>
      <c r="F4894" t="s">
        <v>6641</v>
      </c>
      <c r="G4894" t="s">
        <v>6642</v>
      </c>
      <c r="I4894" t="s">
        <v>6490</v>
      </c>
      <c r="J4894" t="s">
        <v>638</v>
      </c>
      <c r="K4894" t="s">
        <v>639</v>
      </c>
      <c r="L4894" t="s">
        <v>640</v>
      </c>
      <c r="M4894" t="s">
        <v>1729</v>
      </c>
      <c r="N4894" t="s">
        <v>642</v>
      </c>
      <c r="O4894" t="s">
        <v>6543</v>
      </c>
      <c r="P4894">
        <v>190576</v>
      </c>
      <c r="Q4894" t="s">
        <v>6505</v>
      </c>
      <c r="R4894" t="s">
        <v>6492</v>
      </c>
      <c r="T4894" t="s">
        <v>6544</v>
      </c>
      <c r="W4894" t="s">
        <v>103</v>
      </c>
      <c r="AE4894" t="s">
        <v>281</v>
      </c>
      <c r="AG4894" t="s">
        <v>105</v>
      </c>
      <c r="AH4894" s="1">
        <v>11022</v>
      </c>
      <c r="AI4894">
        <v>1930</v>
      </c>
      <c r="AJ4894">
        <v>3</v>
      </c>
      <c r="AK4894">
        <v>5</v>
      </c>
      <c r="AL4894">
        <v>64</v>
      </c>
      <c r="AN4894" s="2">
        <v>11022</v>
      </c>
      <c r="AQ4894" t="s">
        <v>6643</v>
      </c>
      <c r="BF4894" t="s">
        <v>108</v>
      </c>
      <c r="BG4894" t="s">
        <v>109</v>
      </c>
      <c r="BH4894" t="s">
        <v>110</v>
      </c>
      <c r="BI4894" t="s">
        <v>111</v>
      </c>
      <c r="BJ4894" t="s">
        <v>6644</v>
      </c>
      <c r="BN4894">
        <v>39.157559999999997</v>
      </c>
      <c r="BO4894">
        <v>-84.391051000000004</v>
      </c>
      <c r="BP4894" t="s">
        <v>113</v>
      </c>
      <c r="BQ4894">
        <v>3036</v>
      </c>
      <c r="BS4894" t="s">
        <v>114</v>
      </c>
      <c r="BU4894" t="s">
        <v>115</v>
      </c>
      <c r="CF4894" t="s">
        <v>114</v>
      </c>
      <c r="CG4894" s="3">
        <v>43959.370393518519</v>
      </c>
      <c r="CI4894">
        <v>70</v>
      </c>
      <c r="CJ4894" t="s">
        <v>6645</v>
      </c>
      <c r="CK4894" t="s">
        <v>6646</v>
      </c>
    </row>
    <row r="4895" spans="1:89" x14ac:dyDescent="0.45">
      <c r="A4895">
        <v>4398873</v>
      </c>
      <c r="B4895" t="s">
        <v>89</v>
      </c>
      <c r="E4895" t="s">
        <v>90</v>
      </c>
      <c r="F4895" t="s">
        <v>7352</v>
      </c>
      <c r="G4895" t="s">
        <v>7353</v>
      </c>
      <c r="I4895" t="s">
        <v>7235</v>
      </c>
      <c r="J4895" t="s">
        <v>638</v>
      </c>
      <c r="K4895" t="s">
        <v>639</v>
      </c>
      <c r="L4895" t="s">
        <v>2070</v>
      </c>
      <c r="M4895" t="s">
        <v>2071</v>
      </c>
      <c r="N4895" t="s">
        <v>6411</v>
      </c>
      <c r="O4895" t="s">
        <v>7354</v>
      </c>
      <c r="P4895">
        <v>237807</v>
      </c>
      <c r="Q4895" t="s">
        <v>3575</v>
      </c>
      <c r="R4895" t="s">
        <v>7237</v>
      </c>
      <c r="T4895" t="s">
        <v>7355</v>
      </c>
      <c r="W4895" t="s">
        <v>103</v>
      </c>
      <c r="AE4895" t="s">
        <v>281</v>
      </c>
      <c r="AG4895" t="s">
        <v>105</v>
      </c>
      <c r="AH4895" s="1">
        <v>10863</v>
      </c>
      <c r="AI4895">
        <v>1929</v>
      </c>
      <c r="AJ4895">
        <v>9</v>
      </c>
      <c r="AK4895">
        <v>27</v>
      </c>
      <c r="AL4895">
        <v>270</v>
      </c>
      <c r="AN4895" s="2">
        <v>10863</v>
      </c>
      <c r="BF4895" t="s">
        <v>108</v>
      </c>
      <c r="BG4895" t="s">
        <v>109</v>
      </c>
      <c r="BH4895" t="s">
        <v>110</v>
      </c>
      <c r="BI4895" t="s">
        <v>111</v>
      </c>
      <c r="BJ4895" t="s">
        <v>704</v>
      </c>
      <c r="BN4895">
        <v>39.150157</v>
      </c>
      <c r="BO4895">
        <v>-84.320930000000004</v>
      </c>
      <c r="BQ4895">
        <v>3400</v>
      </c>
      <c r="BS4895" t="s">
        <v>415</v>
      </c>
      <c r="BU4895" t="s">
        <v>284</v>
      </c>
      <c r="BV4895" t="s">
        <v>270</v>
      </c>
      <c r="CF4895" t="s">
        <v>114</v>
      </c>
      <c r="CG4895" s="3">
        <v>43959.370393518519</v>
      </c>
      <c r="CI4895">
        <v>70</v>
      </c>
      <c r="CJ4895" t="s">
        <v>7356</v>
      </c>
      <c r="CK4895" t="s">
        <v>7357</v>
      </c>
    </row>
    <row r="4896" spans="1:89" x14ac:dyDescent="0.45">
      <c r="A4896">
        <v>4398875</v>
      </c>
      <c r="B4896" t="s">
        <v>89</v>
      </c>
      <c r="E4896" t="s">
        <v>90</v>
      </c>
      <c r="F4896" t="s">
        <v>7358</v>
      </c>
      <c r="G4896" t="s">
        <v>7359</v>
      </c>
      <c r="I4896" t="s">
        <v>7235</v>
      </c>
      <c r="J4896" t="s">
        <v>638</v>
      </c>
      <c r="K4896" t="s">
        <v>639</v>
      </c>
      <c r="L4896" t="s">
        <v>2070</v>
      </c>
      <c r="M4896" t="s">
        <v>2071</v>
      </c>
      <c r="N4896" t="s">
        <v>6411</v>
      </c>
      <c r="O4896" t="s">
        <v>7354</v>
      </c>
      <c r="P4896">
        <v>237807</v>
      </c>
      <c r="Q4896" t="s">
        <v>3575</v>
      </c>
      <c r="R4896" t="s">
        <v>7237</v>
      </c>
      <c r="T4896" t="s">
        <v>7355</v>
      </c>
      <c r="W4896" t="s">
        <v>103</v>
      </c>
      <c r="AE4896" t="s">
        <v>281</v>
      </c>
      <c r="AG4896" t="s">
        <v>105</v>
      </c>
      <c r="AH4896" s="1">
        <v>10875</v>
      </c>
      <c r="AI4896">
        <v>1929</v>
      </c>
      <c r="AJ4896">
        <v>10</v>
      </c>
      <c r="AK4896">
        <v>9</v>
      </c>
      <c r="AL4896">
        <v>282</v>
      </c>
      <c r="AN4896" s="2">
        <v>10875</v>
      </c>
      <c r="AQ4896" t="s">
        <v>7360</v>
      </c>
      <c r="BF4896" t="s">
        <v>108</v>
      </c>
      <c r="BG4896" t="s">
        <v>109</v>
      </c>
      <c r="BH4896" t="s">
        <v>110</v>
      </c>
      <c r="BI4896" t="s">
        <v>111</v>
      </c>
      <c r="BJ4896" t="s">
        <v>7361</v>
      </c>
      <c r="BN4896">
        <v>39.187835999999997</v>
      </c>
      <c r="BO4896">
        <v>-84.560777999999999</v>
      </c>
      <c r="BP4896" t="s">
        <v>113</v>
      </c>
      <c r="BQ4896">
        <v>2289</v>
      </c>
      <c r="BS4896" t="s">
        <v>114</v>
      </c>
      <c r="BU4896" t="s">
        <v>115</v>
      </c>
      <c r="CF4896" t="s">
        <v>114</v>
      </c>
      <c r="CG4896" s="3">
        <v>43959.370393518519</v>
      </c>
      <c r="CI4896">
        <v>70</v>
      </c>
      <c r="CJ4896" t="s">
        <v>7362</v>
      </c>
      <c r="CK4896" t="s">
        <v>7363</v>
      </c>
    </row>
    <row r="4897" spans="1:89" x14ac:dyDescent="0.45">
      <c r="A4897">
        <v>4398906</v>
      </c>
      <c r="B4897" t="s">
        <v>89</v>
      </c>
      <c r="E4897" t="s">
        <v>90</v>
      </c>
      <c r="F4897" t="s">
        <v>7475</v>
      </c>
      <c r="G4897" t="s">
        <v>7476</v>
      </c>
      <c r="I4897" t="s">
        <v>7235</v>
      </c>
      <c r="J4897" t="s">
        <v>638</v>
      </c>
      <c r="K4897" t="s">
        <v>639</v>
      </c>
      <c r="L4897" t="s">
        <v>2070</v>
      </c>
      <c r="M4897" t="s">
        <v>2071</v>
      </c>
      <c r="N4897" t="s">
        <v>6411</v>
      </c>
      <c r="O4897" t="s">
        <v>7416</v>
      </c>
      <c r="P4897">
        <v>237318</v>
      </c>
      <c r="Q4897" t="s">
        <v>7417</v>
      </c>
      <c r="R4897" t="s">
        <v>7237</v>
      </c>
      <c r="T4897" t="s">
        <v>7418</v>
      </c>
      <c r="W4897" t="s">
        <v>103</v>
      </c>
      <c r="AE4897" t="s">
        <v>281</v>
      </c>
      <c r="AG4897" t="s">
        <v>105</v>
      </c>
      <c r="AH4897" s="1">
        <v>11619</v>
      </c>
      <c r="AI4897">
        <v>1931</v>
      </c>
      <c r="AJ4897">
        <v>10</v>
      </c>
      <c r="AK4897">
        <v>23</v>
      </c>
      <c r="AL4897">
        <v>296</v>
      </c>
      <c r="AN4897" s="2">
        <v>11619</v>
      </c>
      <c r="BF4897" t="s">
        <v>108</v>
      </c>
      <c r="BG4897" t="s">
        <v>109</v>
      </c>
      <c r="BH4897" t="s">
        <v>110</v>
      </c>
      <c r="BI4897" t="s">
        <v>111</v>
      </c>
      <c r="BJ4897" t="s">
        <v>936</v>
      </c>
      <c r="BN4897">
        <v>39.159227000000001</v>
      </c>
      <c r="BO4897">
        <v>-84.307159999999996</v>
      </c>
      <c r="BQ4897">
        <v>1867</v>
      </c>
      <c r="BS4897" t="s">
        <v>937</v>
      </c>
      <c r="BU4897" t="s">
        <v>284</v>
      </c>
      <c r="BV4897" t="s">
        <v>270</v>
      </c>
      <c r="CF4897" t="s">
        <v>114</v>
      </c>
      <c r="CG4897" s="3">
        <v>43959.370393518519</v>
      </c>
      <c r="CI4897">
        <v>70</v>
      </c>
      <c r="CJ4897" t="s">
        <v>7477</v>
      </c>
      <c r="CK4897" t="s">
        <v>7478</v>
      </c>
    </row>
    <row r="4898" spans="1:89" x14ac:dyDescent="0.45">
      <c r="A4898">
        <v>4398907</v>
      </c>
      <c r="B4898" t="s">
        <v>89</v>
      </c>
      <c r="E4898" t="s">
        <v>90</v>
      </c>
      <c r="F4898" t="s">
        <v>7479</v>
      </c>
      <c r="G4898" t="s">
        <v>7480</v>
      </c>
      <c r="I4898" t="s">
        <v>7235</v>
      </c>
      <c r="J4898" t="s">
        <v>638</v>
      </c>
      <c r="K4898" t="s">
        <v>639</v>
      </c>
      <c r="L4898" t="s">
        <v>2070</v>
      </c>
      <c r="M4898" t="s">
        <v>2071</v>
      </c>
      <c r="N4898" t="s">
        <v>6411</v>
      </c>
      <c r="O4898" t="s">
        <v>7416</v>
      </c>
      <c r="P4898">
        <v>237318</v>
      </c>
      <c r="Q4898" t="s">
        <v>7417</v>
      </c>
      <c r="R4898" t="s">
        <v>7237</v>
      </c>
      <c r="T4898" t="s">
        <v>7418</v>
      </c>
      <c r="W4898" t="s">
        <v>103</v>
      </c>
      <c r="AE4898" t="s">
        <v>281</v>
      </c>
      <c r="AG4898" t="s">
        <v>105</v>
      </c>
      <c r="AH4898" s="1">
        <v>10863</v>
      </c>
      <c r="AI4898">
        <v>1929</v>
      </c>
      <c r="AJ4898">
        <v>9</v>
      </c>
      <c r="AK4898">
        <v>27</v>
      </c>
      <c r="AL4898">
        <v>270</v>
      </c>
      <c r="AN4898" s="2">
        <v>10863</v>
      </c>
      <c r="AP4898" t="s">
        <v>4011</v>
      </c>
      <c r="AQ4898" t="s">
        <v>703</v>
      </c>
      <c r="BF4898" t="s">
        <v>108</v>
      </c>
      <c r="BG4898" t="s">
        <v>109</v>
      </c>
      <c r="BH4898" t="s">
        <v>110</v>
      </c>
      <c r="BI4898" t="s">
        <v>111</v>
      </c>
      <c r="BJ4898" t="s">
        <v>704</v>
      </c>
      <c r="BN4898">
        <v>39.150157</v>
      </c>
      <c r="BO4898">
        <v>-84.320930000000004</v>
      </c>
      <c r="BQ4898">
        <v>3400</v>
      </c>
      <c r="BS4898" t="s">
        <v>415</v>
      </c>
      <c r="BU4898" t="s">
        <v>284</v>
      </c>
      <c r="BV4898" t="s">
        <v>270</v>
      </c>
      <c r="CF4898" t="s">
        <v>114</v>
      </c>
      <c r="CG4898" s="3">
        <v>43959.370393518519</v>
      </c>
      <c r="CI4898">
        <v>70</v>
      </c>
      <c r="CJ4898" t="s">
        <v>7481</v>
      </c>
      <c r="CK4898" t="s">
        <v>7482</v>
      </c>
    </row>
    <row r="4899" spans="1:89" x14ac:dyDescent="0.45">
      <c r="A4899">
        <v>4398914</v>
      </c>
      <c r="B4899" t="s">
        <v>89</v>
      </c>
      <c r="E4899" t="s">
        <v>90</v>
      </c>
      <c r="F4899" t="s">
        <v>7504</v>
      </c>
      <c r="G4899" t="s">
        <v>7505</v>
      </c>
      <c r="I4899" t="s">
        <v>7235</v>
      </c>
      <c r="J4899" t="s">
        <v>638</v>
      </c>
      <c r="K4899" t="s">
        <v>639</v>
      </c>
      <c r="L4899" t="s">
        <v>2070</v>
      </c>
      <c r="M4899" t="s">
        <v>2071</v>
      </c>
      <c r="N4899" t="s">
        <v>6411</v>
      </c>
      <c r="O4899" t="s">
        <v>7416</v>
      </c>
      <c r="P4899">
        <v>237318</v>
      </c>
      <c r="Q4899" t="s">
        <v>7417</v>
      </c>
      <c r="R4899" t="s">
        <v>7237</v>
      </c>
      <c r="T4899" t="s">
        <v>7418</v>
      </c>
      <c r="W4899" t="s">
        <v>103</v>
      </c>
      <c r="AE4899" t="s">
        <v>281</v>
      </c>
      <c r="AG4899" t="s">
        <v>105</v>
      </c>
      <c r="AH4899" s="1">
        <v>10870</v>
      </c>
      <c r="AI4899">
        <v>1929</v>
      </c>
      <c r="AJ4899">
        <v>10</v>
      </c>
      <c r="AK4899">
        <v>4</v>
      </c>
      <c r="AL4899">
        <v>277</v>
      </c>
      <c r="AN4899" s="2">
        <v>10870</v>
      </c>
      <c r="AP4899" t="s">
        <v>6392</v>
      </c>
      <c r="AQ4899" t="s">
        <v>6114</v>
      </c>
      <c r="BF4899" t="s">
        <v>108</v>
      </c>
      <c r="BG4899" t="s">
        <v>109</v>
      </c>
      <c r="BH4899" t="s">
        <v>110</v>
      </c>
      <c r="BI4899" t="s">
        <v>111</v>
      </c>
      <c r="BJ4899" t="s">
        <v>749</v>
      </c>
      <c r="BN4899">
        <v>39.261724999999998</v>
      </c>
      <c r="BO4899">
        <v>-84.353273000000002</v>
      </c>
      <c r="BP4899" t="s">
        <v>113</v>
      </c>
      <c r="BQ4899">
        <v>2289</v>
      </c>
      <c r="BS4899" t="s">
        <v>3670</v>
      </c>
      <c r="BU4899" t="s">
        <v>115</v>
      </c>
      <c r="BV4899" t="s">
        <v>270</v>
      </c>
      <c r="CF4899" t="s">
        <v>114</v>
      </c>
      <c r="CG4899" s="3">
        <v>43959.370393518519</v>
      </c>
      <c r="CI4899">
        <v>70</v>
      </c>
      <c r="CJ4899" t="s">
        <v>7506</v>
      </c>
      <c r="CK4899" t="s">
        <v>7507</v>
      </c>
    </row>
    <row r="4900" spans="1:89" x14ac:dyDescent="0.45">
      <c r="A4900">
        <v>4398928</v>
      </c>
      <c r="B4900" t="s">
        <v>89</v>
      </c>
      <c r="E4900" t="s">
        <v>90</v>
      </c>
      <c r="F4900" t="s">
        <v>7551</v>
      </c>
      <c r="G4900" t="s">
        <v>7552</v>
      </c>
      <c r="I4900" t="s">
        <v>7235</v>
      </c>
      <c r="J4900" t="s">
        <v>638</v>
      </c>
      <c r="K4900" t="s">
        <v>639</v>
      </c>
      <c r="L4900" t="s">
        <v>2070</v>
      </c>
      <c r="M4900" t="s">
        <v>2071</v>
      </c>
      <c r="N4900" t="s">
        <v>6411</v>
      </c>
      <c r="O4900" t="s">
        <v>7416</v>
      </c>
      <c r="P4900">
        <v>237318</v>
      </c>
      <c r="Q4900" t="s">
        <v>7417</v>
      </c>
      <c r="R4900" t="s">
        <v>7237</v>
      </c>
      <c r="T4900" t="s">
        <v>7418</v>
      </c>
      <c r="W4900" t="s">
        <v>103</v>
      </c>
      <c r="AE4900" t="s">
        <v>281</v>
      </c>
      <c r="AG4900" t="s">
        <v>105</v>
      </c>
      <c r="AH4900" s="1">
        <v>10870</v>
      </c>
      <c r="AI4900">
        <v>1929</v>
      </c>
      <c r="AJ4900">
        <v>10</v>
      </c>
      <c r="AK4900">
        <v>4</v>
      </c>
      <c r="AL4900">
        <v>277</v>
      </c>
      <c r="AN4900" s="2">
        <v>10870</v>
      </c>
      <c r="AQ4900" t="s">
        <v>7553</v>
      </c>
      <c r="BF4900" t="s">
        <v>108</v>
      </c>
      <c r="BG4900" t="s">
        <v>109</v>
      </c>
      <c r="BH4900" t="s">
        <v>110</v>
      </c>
      <c r="BI4900" t="s">
        <v>111</v>
      </c>
      <c r="BJ4900" t="s">
        <v>198</v>
      </c>
      <c r="BN4900">
        <v>39.266168999999998</v>
      </c>
      <c r="BO4900">
        <v>-84.362995999999995</v>
      </c>
      <c r="BP4900" t="s">
        <v>113</v>
      </c>
      <c r="BQ4900">
        <v>3036</v>
      </c>
      <c r="BS4900" t="s">
        <v>3670</v>
      </c>
      <c r="BU4900" t="s">
        <v>115</v>
      </c>
      <c r="BV4900" t="s">
        <v>270</v>
      </c>
      <c r="CF4900" t="s">
        <v>114</v>
      </c>
      <c r="CG4900" s="3">
        <v>43959.370393518519</v>
      </c>
      <c r="CI4900">
        <v>70</v>
      </c>
      <c r="CJ4900" t="s">
        <v>7554</v>
      </c>
      <c r="CK4900" t="s">
        <v>7555</v>
      </c>
    </row>
    <row r="4901" spans="1:89" x14ac:dyDescent="0.45">
      <c r="A4901">
        <v>4402353</v>
      </c>
      <c r="B4901" t="s">
        <v>89</v>
      </c>
      <c r="E4901" t="s">
        <v>90</v>
      </c>
      <c r="F4901" t="s">
        <v>8024</v>
      </c>
      <c r="G4901" t="s">
        <v>8025</v>
      </c>
      <c r="I4901" t="s">
        <v>7777</v>
      </c>
      <c r="J4901" t="s">
        <v>638</v>
      </c>
      <c r="K4901" t="s">
        <v>639</v>
      </c>
      <c r="L4901" t="s">
        <v>640</v>
      </c>
      <c r="M4901" t="s">
        <v>1729</v>
      </c>
      <c r="N4901" t="s">
        <v>7778</v>
      </c>
      <c r="O4901" t="s">
        <v>7789</v>
      </c>
      <c r="P4901">
        <v>247735</v>
      </c>
      <c r="Q4901" t="s">
        <v>6938</v>
      </c>
      <c r="R4901" t="s">
        <v>7780</v>
      </c>
      <c r="T4901" t="s">
        <v>7790</v>
      </c>
      <c r="W4901" t="s">
        <v>103</v>
      </c>
      <c r="AE4901" t="s">
        <v>281</v>
      </c>
      <c r="AG4901">
        <v>27</v>
      </c>
      <c r="AH4901" s="1">
        <v>11605</v>
      </c>
      <c r="AI4901">
        <v>1931</v>
      </c>
      <c r="AJ4901">
        <v>10</v>
      </c>
      <c r="AK4901">
        <v>9</v>
      </c>
      <c r="AL4901">
        <v>282</v>
      </c>
      <c r="AN4901" s="2">
        <v>11666</v>
      </c>
      <c r="AP4901" t="s">
        <v>4011</v>
      </c>
      <c r="AQ4901" t="s">
        <v>794</v>
      </c>
      <c r="BF4901" t="s">
        <v>108</v>
      </c>
      <c r="BG4901" t="s">
        <v>317</v>
      </c>
      <c r="BH4901" t="s">
        <v>318</v>
      </c>
      <c r="BI4901" t="s">
        <v>8026</v>
      </c>
      <c r="BJ4901" t="s">
        <v>8026</v>
      </c>
      <c r="BN4901">
        <v>39.036862999999997</v>
      </c>
      <c r="BO4901">
        <v>-84.826018000000005</v>
      </c>
      <c r="BP4901" t="s">
        <v>113</v>
      </c>
      <c r="BQ4901">
        <v>210</v>
      </c>
      <c r="BS4901" t="s">
        <v>114</v>
      </c>
      <c r="BU4901" t="s">
        <v>115</v>
      </c>
      <c r="CF4901" t="s">
        <v>114</v>
      </c>
      <c r="CG4901" s="3">
        <v>43959.370393518519</v>
      </c>
      <c r="CI4901">
        <v>70</v>
      </c>
      <c r="CJ4901" t="s">
        <v>8027</v>
      </c>
      <c r="CK4901" t="s">
        <v>8028</v>
      </c>
    </row>
    <row r="4902" spans="1:89" x14ac:dyDescent="0.45">
      <c r="A4902">
        <v>4402357</v>
      </c>
      <c r="B4902" t="s">
        <v>89</v>
      </c>
      <c r="E4902" t="s">
        <v>90</v>
      </c>
      <c r="F4902" t="s">
        <v>8029</v>
      </c>
      <c r="G4902" t="s">
        <v>8030</v>
      </c>
      <c r="I4902" t="s">
        <v>7777</v>
      </c>
      <c r="J4902" t="s">
        <v>638</v>
      </c>
      <c r="K4902" t="s">
        <v>639</v>
      </c>
      <c r="L4902" t="s">
        <v>640</v>
      </c>
      <c r="M4902" t="s">
        <v>1729</v>
      </c>
      <c r="N4902" t="s">
        <v>7778</v>
      </c>
      <c r="O4902" t="s">
        <v>7978</v>
      </c>
      <c r="P4902">
        <v>184397</v>
      </c>
      <c r="Q4902" t="s">
        <v>7960</v>
      </c>
      <c r="R4902" t="s">
        <v>7780</v>
      </c>
      <c r="T4902" t="s">
        <v>7979</v>
      </c>
      <c r="W4902" t="s">
        <v>103</v>
      </c>
      <c r="AE4902" t="s">
        <v>281</v>
      </c>
      <c r="AG4902" t="s">
        <v>105</v>
      </c>
      <c r="AH4902" s="1">
        <v>10870</v>
      </c>
      <c r="AI4902">
        <v>1929</v>
      </c>
      <c r="AJ4902">
        <v>10</v>
      </c>
      <c r="AK4902">
        <v>4</v>
      </c>
      <c r="AL4902">
        <v>277</v>
      </c>
      <c r="AN4902" s="2">
        <v>10870</v>
      </c>
      <c r="AP4902" t="s">
        <v>4011</v>
      </c>
      <c r="AQ4902" t="s">
        <v>703</v>
      </c>
      <c r="BF4902" t="s">
        <v>108</v>
      </c>
      <c r="BG4902" t="s">
        <v>109</v>
      </c>
      <c r="BH4902" t="s">
        <v>110</v>
      </c>
      <c r="BI4902" t="s">
        <v>111</v>
      </c>
      <c r="BJ4902" t="s">
        <v>198</v>
      </c>
      <c r="BN4902">
        <v>39.266168999999998</v>
      </c>
      <c r="BO4902">
        <v>-84.362995999999995</v>
      </c>
      <c r="BP4902" t="s">
        <v>113</v>
      </c>
      <c r="BQ4902">
        <v>3036</v>
      </c>
      <c r="BS4902" t="s">
        <v>3670</v>
      </c>
      <c r="BU4902" t="s">
        <v>115</v>
      </c>
      <c r="BV4902" t="s">
        <v>270</v>
      </c>
      <c r="CF4902" t="s">
        <v>114</v>
      </c>
      <c r="CG4902" s="3">
        <v>43959.370393518519</v>
      </c>
      <c r="CI4902">
        <v>70</v>
      </c>
      <c r="CJ4902" t="s">
        <v>8031</v>
      </c>
      <c r="CK4902" t="s">
        <v>8032</v>
      </c>
    </row>
    <row r="4903" spans="1:89" x14ac:dyDescent="0.45">
      <c r="A4903">
        <v>4402370</v>
      </c>
      <c r="B4903" t="s">
        <v>89</v>
      </c>
      <c r="E4903" t="s">
        <v>90</v>
      </c>
      <c r="F4903" t="s">
        <v>8050</v>
      </c>
      <c r="G4903" t="s">
        <v>8051</v>
      </c>
      <c r="I4903" t="s">
        <v>7914</v>
      </c>
      <c r="J4903" t="s">
        <v>638</v>
      </c>
      <c r="K4903" t="s">
        <v>639</v>
      </c>
      <c r="L4903" t="s">
        <v>640</v>
      </c>
      <c r="M4903" t="s">
        <v>1729</v>
      </c>
      <c r="N4903" t="s">
        <v>7733</v>
      </c>
      <c r="O4903" t="s">
        <v>7959</v>
      </c>
      <c r="P4903">
        <v>186178</v>
      </c>
      <c r="Q4903" t="s">
        <v>7960</v>
      </c>
      <c r="R4903" t="s">
        <v>7916</v>
      </c>
      <c r="T4903" t="s">
        <v>7961</v>
      </c>
      <c r="W4903" t="s">
        <v>103</v>
      </c>
      <c r="AE4903" t="s">
        <v>281</v>
      </c>
      <c r="AG4903" t="s">
        <v>105</v>
      </c>
      <c r="AH4903" t="s">
        <v>8052</v>
      </c>
      <c r="AI4903">
        <v>1931</v>
      </c>
      <c r="AJ4903">
        <v>11</v>
      </c>
      <c r="AN4903" t="s">
        <v>8053</v>
      </c>
      <c r="AQ4903" t="s">
        <v>8054</v>
      </c>
      <c r="BF4903" t="s">
        <v>108</v>
      </c>
      <c r="BG4903" t="s">
        <v>109</v>
      </c>
      <c r="BH4903" t="s">
        <v>110</v>
      </c>
      <c r="BI4903" t="s">
        <v>111</v>
      </c>
      <c r="BJ4903" t="s">
        <v>166</v>
      </c>
      <c r="BN4903">
        <v>39.202280000000002</v>
      </c>
      <c r="BO4903">
        <v>-84.547166000000004</v>
      </c>
      <c r="BP4903" t="s">
        <v>113</v>
      </c>
      <c r="BQ4903">
        <v>3036</v>
      </c>
      <c r="BS4903" t="s">
        <v>908</v>
      </c>
      <c r="BU4903" t="s">
        <v>352</v>
      </c>
      <c r="BV4903" t="s">
        <v>270</v>
      </c>
      <c r="CF4903" t="s">
        <v>114</v>
      </c>
      <c r="CG4903" s="3">
        <v>43959.370393518519</v>
      </c>
      <c r="CI4903">
        <v>70</v>
      </c>
      <c r="CJ4903" t="s">
        <v>8055</v>
      </c>
      <c r="CK4903" t="s">
        <v>8056</v>
      </c>
    </row>
    <row r="4904" spans="1:89" x14ac:dyDescent="0.45">
      <c r="A4904">
        <v>4402373</v>
      </c>
      <c r="B4904" t="s">
        <v>89</v>
      </c>
      <c r="E4904" t="s">
        <v>90</v>
      </c>
      <c r="F4904" t="s">
        <v>8057</v>
      </c>
      <c r="G4904" t="s">
        <v>8058</v>
      </c>
      <c r="I4904" t="s">
        <v>7777</v>
      </c>
      <c r="J4904" t="s">
        <v>638</v>
      </c>
      <c r="K4904" t="s">
        <v>639</v>
      </c>
      <c r="L4904" t="s">
        <v>640</v>
      </c>
      <c r="M4904" t="s">
        <v>1729</v>
      </c>
      <c r="N4904" t="s">
        <v>7778</v>
      </c>
      <c r="O4904" t="s">
        <v>7789</v>
      </c>
      <c r="P4904">
        <v>247735</v>
      </c>
      <c r="Q4904" t="s">
        <v>6938</v>
      </c>
      <c r="R4904" t="s">
        <v>7780</v>
      </c>
      <c r="T4904" t="s">
        <v>7790</v>
      </c>
      <c r="W4904" t="s">
        <v>103</v>
      </c>
      <c r="AE4904" t="s">
        <v>281</v>
      </c>
      <c r="AG4904">
        <v>27</v>
      </c>
      <c r="AH4904" s="1">
        <v>10870</v>
      </c>
      <c r="AI4904">
        <v>1929</v>
      </c>
      <c r="AJ4904">
        <v>10</v>
      </c>
      <c r="AK4904">
        <v>4</v>
      </c>
      <c r="AL4904">
        <v>277</v>
      </c>
      <c r="AN4904" s="2">
        <v>10870</v>
      </c>
      <c r="AP4904" t="s">
        <v>4011</v>
      </c>
      <c r="AQ4904" t="s">
        <v>8059</v>
      </c>
      <c r="BF4904" t="s">
        <v>108</v>
      </c>
      <c r="BG4904" t="s">
        <v>109</v>
      </c>
      <c r="BH4904" t="s">
        <v>110</v>
      </c>
      <c r="BI4904" t="s">
        <v>111</v>
      </c>
      <c r="BJ4904" t="s">
        <v>749</v>
      </c>
      <c r="BN4904">
        <v>39.261724999999998</v>
      </c>
      <c r="BO4904">
        <v>-84.353273000000002</v>
      </c>
      <c r="BP4904" t="s">
        <v>113</v>
      </c>
      <c r="BQ4904">
        <v>2289</v>
      </c>
      <c r="BS4904" t="s">
        <v>3670</v>
      </c>
      <c r="BU4904" t="s">
        <v>115</v>
      </c>
      <c r="BV4904" t="s">
        <v>270</v>
      </c>
      <c r="CF4904" t="s">
        <v>114</v>
      </c>
      <c r="CG4904" s="3">
        <v>43959.370393518519</v>
      </c>
      <c r="CI4904">
        <v>70</v>
      </c>
      <c r="CJ4904" t="s">
        <v>8060</v>
      </c>
      <c r="CK4904" t="s">
        <v>8061</v>
      </c>
    </row>
    <row r="4905" spans="1:89" x14ac:dyDescent="0.45">
      <c r="A4905">
        <v>4402425</v>
      </c>
      <c r="B4905" t="s">
        <v>89</v>
      </c>
      <c r="E4905" t="s">
        <v>90</v>
      </c>
      <c r="F4905" t="s">
        <v>8143</v>
      </c>
      <c r="G4905" t="s">
        <v>8144</v>
      </c>
      <c r="I4905" t="s">
        <v>7914</v>
      </c>
      <c r="J4905" t="s">
        <v>638</v>
      </c>
      <c r="K4905" t="s">
        <v>639</v>
      </c>
      <c r="L4905" t="s">
        <v>640</v>
      </c>
      <c r="M4905" t="s">
        <v>1729</v>
      </c>
      <c r="N4905" t="s">
        <v>7733</v>
      </c>
      <c r="O4905" t="s">
        <v>7959</v>
      </c>
      <c r="P4905">
        <v>186178</v>
      </c>
      <c r="Q4905" t="s">
        <v>7960</v>
      </c>
      <c r="R4905" t="s">
        <v>7916</v>
      </c>
      <c r="T4905" t="s">
        <v>7961</v>
      </c>
      <c r="W4905" t="s">
        <v>103</v>
      </c>
      <c r="AE4905" t="s">
        <v>281</v>
      </c>
      <c r="AG4905" t="s">
        <v>105</v>
      </c>
      <c r="AH4905" s="1">
        <v>10884</v>
      </c>
      <c r="AI4905">
        <v>1929</v>
      </c>
      <c r="AJ4905">
        <v>10</v>
      </c>
      <c r="AK4905">
        <v>18</v>
      </c>
      <c r="AL4905">
        <v>291</v>
      </c>
      <c r="AN4905" s="2">
        <v>10884</v>
      </c>
      <c r="AP4905" t="s">
        <v>4011</v>
      </c>
      <c r="AQ4905" t="s">
        <v>8054</v>
      </c>
      <c r="BF4905" t="s">
        <v>108</v>
      </c>
      <c r="BG4905" t="s">
        <v>109</v>
      </c>
      <c r="BH4905" t="s">
        <v>230</v>
      </c>
      <c r="BI4905" t="s">
        <v>426</v>
      </c>
      <c r="BJ4905" t="s">
        <v>426</v>
      </c>
      <c r="BN4905">
        <v>39.175338000000004</v>
      </c>
      <c r="BO4905">
        <v>-84.294381999999999</v>
      </c>
      <c r="BQ4905">
        <v>3098</v>
      </c>
      <c r="BS4905" t="s">
        <v>537</v>
      </c>
      <c r="BU4905" t="s">
        <v>284</v>
      </c>
      <c r="BV4905" t="s">
        <v>270</v>
      </c>
      <c r="CF4905" t="s">
        <v>114</v>
      </c>
      <c r="CG4905" s="3">
        <v>43959.370393518519</v>
      </c>
      <c r="CI4905">
        <v>70</v>
      </c>
      <c r="CJ4905" t="s">
        <v>8145</v>
      </c>
      <c r="CK4905" t="s">
        <v>8146</v>
      </c>
    </row>
    <row r="4906" spans="1:89" x14ac:dyDescent="0.45">
      <c r="A4906">
        <v>4402427</v>
      </c>
      <c r="B4906" t="s">
        <v>89</v>
      </c>
      <c r="E4906" t="s">
        <v>90</v>
      </c>
      <c r="F4906" t="s">
        <v>8147</v>
      </c>
      <c r="G4906" t="s">
        <v>8148</v>
      </c>
      <c r="I4906" t="s">
        <v>7914</v>
      </c>
      <c r="J4906" t="s">
        <v>638</v>
      </c>
      <c r="K4906" t="s">
        <v>639</v>
      </c>
      <c r="L4906" t="s">
        <v>640</v>
      </c>
      <c r="M4906" t="s">
        <v>1729</v>
      </c>
      <c r="N4906" t="s">
        <v>7733</v>
      </c>
      <c r="O4906" t="s">
        <v>7959</v>
      </c>
      <c r="P4906">
        <v>186178</v>
      </c>
      <c r="Q4906" t="s">
        <v>7960</v>
      </c>
      <c r="R4906" t="s">
        <v>7916</v>
      </c>
      <c r="T4906" t="s">
        <v>7961</v>
      </c>
      <c r="W4906" t="s">
        <v>103</v>
      </c>
      <c r="AE4906" t="s">
        <v>281</v>
      </c>
      <c r="AG4906" t="s">
        <v>105</v>
      </c>
      <c r="AH4906" s="1">
        <v>10863</v>
      </c>
      <c r="AI4906">
        <v>1929</v>
      </c>
      <c r="AJ4906">
        <v>9</v>
      </c>
      <c r="AK4906">
        <v>27</v>
      </c>
      <c r="AL4906">
        <v>270</v>
      </c>
      <c r="AN4906" s="2">
        <v>10863</v>
      </c>
      <c r="AQ4906" t="s">
        <v>8021</v>
      </c>
      <c r="BF4906" t="s">
        <v>108</v>
      </c>
      <c r="BG4906" t="s">
        <v>109</v>
      </c>
      <c r="BH4906" t="s">
        <v>110</v>
      </c>
      <c r="BI4906" t="s">
        <v>111</v>
      </c>
      <c r="BJ4906" t="s">
        <v>704</v>
      </c>
      <c r="BN4906">
        <v>39.150157</v>
      </c>
      <c r="BO4906">
        <v>-84.320930000000004</v>
      </c>
      <c r="BQ4906">
        <v>3400</v>
      </c>
      <c r="BS4906" t="s">
        <v>415</v>
      </c>
      <c r="BU4906" t="s">
        <v>284</v>
      </c>
      <c r="BV4906" t="s">
        <v>270</v>
      </c>
      <c r="CF4906" t="s">
        <v>114</v>
      </c>
      <c r="CG4906" s="3">
        <v>43959.370393518519</v>
      </c>
      <c r="CI4906">
        <v>70</v>
      </c>
      <c r="CJ4906" t="s">
        <v>8149</v>
      </c>
      <c r="CK4906" t="s">
        <v>8150</v>
      </c>
    </row>
    <row r="4907" spans="1:89" x14ac:dyDescent="0.45">
      <c r="A4907">
        <v>4402555</v>
      </c>
      <c r="B4907" t="s">
        <v>89</v>
      </c>
      <c r="E4907" t="s">
        <v>90</v>
      </c>
      <c r="F4907" t="s">
        <v>8151</v>
      </c>
      <c r="G4907" t="s">
        <v>8152</v>
      </c>
      <c r="I4907" t="s">
        <v>7777</v>
      </c>
      <c r="J4907" t="s">
        <v>638</v>
      </c>
      <c r="K4907" t="s">
        <v>639</v>
      </c>
      <c r="L4907" t="s">
        <v>640</v>
      </c>
      <c r="M4907" t="s">
        <v>1729</v>
      </c>
      <c r="N4907" t="s">
        <v>7778</v>
      </c>
      <c r="O4907" t="s">
        <v>8135</v>
      </c>
      <c r="P4907">
        <v>247449</v>
      </c>
      <c r="Q4907" t="s">
        <v>3575</v>
      </c>
      <c r="R4907" t="s">
        <v>7780</v>
      </c>
      <c r="T4907" t="s">
        <v>8136</v>
      </c>
      <c r="W4907" t="s">
        <v>103</v>
      </c>
      <c r="AE4907" t="s">
        <v>281</v>
      </c>
      <c r="AG4907">
        <v>27</v>
      </c>
      <c r="AH4907" s="1">
        <v>10863</v>
      </c>
      <c r="AI4907">
        <v>1929</v>
      </c>
      <c r="AJ4907">
        <v>9</v>
      </c>
      <c r="AK4907">
        <v>27</v>
      </c>
      <c r="AL4907">
        <v>270</v>
      </c>
      <c r="AN4907" s="2">
        <v>10863</v>
      </c>
      <c r="BF4907" t="s">
        <v>108</v>
      </c>
      <c r="BG4907" t="s">
        <v>109</v>
      </c>
      <c r="BH4907" t="s">
        <v>110</v>
      </c>
      <c r="BI4907" t="s">
        <v>111</v>
      </c>
      <c r="BJ4907" t="s">
        <v>704</v>
      </c>
      <c r="BN4907">
        <v>39.150157</v>
      </c>
      <c r="BO4907">
        <v>-84.320930000000004</v>
      </c>
      <c r="BQ4907">
        <v>3400</v>
      </c>
      <c r="BS4907" t="s">
        <v>415</v>
      </c>
      <c r="BU4907" t="s">
        <v>284</v>
      </c>
      <c r="BV4907" t="s">
        <v>270</v>
      </c>
      <c r="CF4907" t="s">
        <v>114</v>
      </c>
      <c r="CG4907" s="3">
        <v>43959.370393518519</v>
      </c>
      <c r="CI4907">
        <v>70</v>
      </c>
      <c r="CJ4907" t="s">
        <v>8153</v>
      </c>
      <c r="CK4907" t="s">
        <v>8154</v>
      </c>
    </row>
    <row r="4908" spans="1:89" x14ac:dyDescent="0.45">
      <c r="A4908">
        <v>4412281</v>
      </c>
      <c r="B4908" t="s">
        <v>89</v>
      </c>
      <c r="E4908" t="s">
        <v>90</v>
      </c>
      <c r="F4908" t="s">
        <v>8671</v>
      </c>
      <c r="G4908" t="s">
        <v>8672</v>
      </c>
      <c r="I4908" t="s">
        <v>8673</v>
      </c>
      <c r="J4908" t="s">
        <v>638</v>
      </c>
      <c r="K4908" t="s">
        <v>1388</v>
      </c>
      <c r="L4908" t="s">
        <v>2070</v>
      </c>
      <c r="M4908" t="s">
        <v>8674</v>
      </c>
      <c r="N4908" t="s">
        <v>8675</v>
      </c>
      <c r="O4908" t="s">
        <v>8676</v>
      </c>
      <c r="P4908">
        <v>13321</v>
      </c>
      <c r="Q4908" t="s">
        <v>1357</v>
      </c>
      <c r="R4908" t="s">
        <v>8676</v>
      </c>
      <c r="W4908" t="s">
        <v>943</v>
      </c>
      <c r="AE4908" t="s">
        <v>281</v>
      </c>
      <c r="AG4908" t="s">
        <v>105</v>
      </c>
      <c r="AH4908" s="1">
        <v>10870</v>
      </c>
      <c r="AI4908">
        <v>1929</v>
      </c>
      <c r="AJ4908">
        <v>10</v>
      </c>
      <c r="AK4908">
        <v>4</v>
      </c>
      <c r="AL4908">
        <v>277</v>
      </c>
      <c r="AN4908" s="2">
        <v>10870</v>
      </c>
      <c r="AQ4908" t="s">
        <v>8677</v>
      </c>
      <c r="BF4908" t="s">
        <v>108</v>
      </c>
      <c r="BG4908" t="s">
        <v>109</v>
      </c>
      <c r="BH4908" t="s">
        <v>110</v>
      </c>
      <c r="BI4908" t="s">
        <v>111</v>
      </c>
      <c r="BJ4908" t="s">
        <v>749</v>
      </c>
      <c r="BN4908">
        <v>39.261724999999998</v>
      </c>
      <c r="BO4908">
        <v>-84.353273000000002</v>
      </c>
      <c r="BP4908" t="s">
        <v>113</v>
      </c>
      <c r="BQ4908">
        <v>2289</v>
      </c>
      <c r="BS4908" t="s">
        <v>8678</v>
      </c>
      <c r="BU4908" t="s">
        <v>115</v>
      </c>
      <c r="BV4908" t="s">
        <v>270</v>
      </c>
      <c r="CF4908" t="s">
        <v>114</v>
      </c>
      <c r="CG4908" s="3">
        <v>43959.370393518519</v>
      </c>
      <c r="CI4908">
        <v>70</v>
      </c>
      <c r="CJ4908" t="s">
        <v>8679</v>
      </c>
      <c r="CK4908" t="s">
        <v>8680</v>
      </c>
    </row>
    <row r="4909" spans="1:89" x14ac:dyDescent="0.45">
      <c r="A4909">
        <v>4412293</v>
      </c>
      <c r="B4909" t="s">
        <v>89</v>
      </c>
      <c r="E4909" t="s">
        <v>90</v>
      </c>
      <c r="F4909" t="s">
        <v>8688</v>
      </c>
      <c r="G4909" t="s">
        <v>8689</v>
      </c>
      <c r="I4909" t="s">
        <v>8690</v>
      </c>
      <c r="J4909" t="s">
        <v>638</v>
      </c>
      <c r="K4909" t="s">
        <v>1388</v>
      </c>
      <c r="L4909" t="s">
        <v>2070</v>
      </c>
      <c r="M4909" t="s">
        <v>8691</v>
      </c>
      <c r="N4909" t="s">
        <v>8692</v>
      </c>
      <c r="O4909" t="s">
        <v>8693</v>
      </c>
      <c r="P4909">
        <v>186807</v>
      </c>
      <c r="Q4909" t="s">
        <v>8694</v>
      </c>
      <c r="R4909" t="s">
        <v>8695</v>
      </c>
      <c r="T4909" t="s">
        <v>607</v>
      </c>
      <c r="W4909" t="s">
        <v>103</v>
      </c>
      <c r="AE4909" t="s">
        <v>281</v>
      </c>
      <c r="AG4909" t="s">
        <v>105</v>
      </c>
      <c r="AH4909" s="1">
        <v>10883</v>
      </c>
      <c r="AI4909">
        <v>1929</v>
      </c>
      <c r="AJ4909">
        <v>10</v>
      </c>
      <c r="AK4909">
        <v>17</v>
      </c>
      <c r="AL4909">
        <v>290</v>
      </c>
      <c r="AN4909" s="2">
        <v>10883</v>
      </c>
      <c r="AQ4909" t="s">
        <v>8696</v>
      </c>
      <c r="BF4909" t="s">
        <v>108</v>
      </c>
      <c r="BG4909" t="s">
        <v>109</v>
      </c>
      <c r="BH4909" t="s">
        <v>110</v>
      </c>
      <c r="BI4909" t="s">
        <v>111</v>
      </c>
      <c r="BJ4909" t="s">
        <v>198</v>
      </c>
      <c r="BN4909">
        <v>39.266168999999998</v>
      </c>
      <c r="BO4909">
        <v>-84.362995999999995</v>
      </c>
      <c r="BP4909" t="s">
        <v>113</v>
      </c>
      <c r="BQ4909">
        <v>3036</v>
      </c>
      <c r="BS4909" t="s">
        <v>3670</v>
      </c>
      <c r="BU4909" t="s">
        <v>115</v>
      </c>
      <c r="BV4909" t="s">
        <v>270</v>
      </c>
      <c r="CF4909" t="s">
        <v>114</v>
      </c>
      <c r="CG4909" s="3">
        <v>43959.370393518519</v>
      </c>
      <c r="CI4909">
        <v>70</v>
      </c>
      <c r="CJ4909" t="s">
        <v>8697</v>
      </c>
      <c r="CK4909" t="s">
        <v>8698</v>
      </c>
    </row>
    <row r="4910" spans="1:89" x14ac:dyDescent="0.45">
      <c r="A4910">
        <v>4412310</v>
      </c>
      <c r="B4910" t="s">
        <v>89</v>
      </c>
      <c r="E4910" t="s">
        <v>90</v>
      </c>
      <c r="F4910" t="s">
        <v>8714</v>
      </c>
      <c r="G4910" t="s">
        <v>8715</v>
      </c>
      <c r="I4910" t="s">
        <v>8716</v>
      </c>
      <c r="J4910" t="s">
        <v>638</v>
      </c>
      <c r="K4910" t="s">
        <v>1388</v>
      </c>
      <c r="L4910" t="s">
        <v>2070</v>
      </c>
      <c r="M4910" t="s">
        <v>8717</v>
      </c>
      <c r="N4910" t="s">
        <v>8718</v>
      </c>
      <c r="O4910" t="s">
        <v>8719</v>
      </c>
      <c r="P4910">
        <v>162819</v>
      </c>
      <c r="Q4910" t="s">
        <v>8720</v>
      </c>
      <c r="R4910" t="s">
        <v>8721</v>
      </c>
      <c r="T4910" t="s">
        <v>8722</v>
      </c>
      <c r="W4910" t="s">
        <v>103</v>
      </c>
      <c r="AE4910" t="s">
        <v>281</v>
      </c>
      <c r="AG4910" t="s">
        <v>105</v>
      </c>
      <c r="AH4910" s="1">
        <v>10883</v>
      </c>
      <c r="AI4910">
        <v>1929</v>
      </c>
      <c r="AJ4910">
        <v>10</v>
      </c>
      <c r="AK4910">
        <v>17</v>
      </c>
      <c r="AL4910">
        <v>290</v>
      </c>
      <c r="AN4910" s="2">
        <v>10883</v>
      </c>
      <c r="AQ4910" t="s">
        <v>8696</v>
      </c>
      <c r="BF4910" t="s">
        <v>108</v>
      </c>
      <c r="BG4910" t="s">
        <v>109</v>
      </c>
      <c r="BH4910" t="s">
        <v>110</v>
      </c>
      <c r="BI4910" t="s">
        <v>111</v>
      </c>
      <c r="BJ4910" t="s">
        <v>198</v>
      </c>
      <c r="BN4910">
        <v>39.266168999999998</v>
      </c>
      <c r="BO4910">
        <v>-84.362995999999995</v>
      </c>
      <c r="BP4910" t="s">
        <v>113</v>
      </c>
      <c r="BQ4910">
        <v>3036</v>
      </c>
      <c r="BS4910" t="s">
        <v>3670</v>
      </c>
      <c r="BU4910" t="s">
        <v>115</v>
      </c>
      <c r="BV4910" t="s">
        <v>270</v>
      </c>
      <c r="CF4910" t="s">
        <v>114</v>
      </c>
      <c r="CG4910" s="3">
        <v>43959.370393518519</v>
      </c>
      <c r="CI4910">
        <v>70</v>
      </c>
      <c r="CJ4910" t="s">
        <v>8723</v>
      </c>
      <c r="CK4910" t="s">
        <v>8724</v>
      </c>
    </row>
    <row r="4911" spans="1:89" x14ac:dyDescent="0.45">
      <c r="A4911">
        <v>4412334</v>
      </c>
      <c r="B4911" t="s">
        <v>89</v>
      </c>
      <c r="E4911" t="s">
        <v>90</v>
      </c>
      <c r="F4911" t="s">
        <v>8763</v>
      </c>
      <c r="G4911" t="s">
        <v>8764</v>
      </c>
      <c r="I4911" t="s">
        <v>8765</v>
      </c>
      <c r="J4911" t="s">
        <v>638</v>
      </c>
      <c r="K4911" t="s">
        <v>639</v>
      </c>
      <c r="L4911" t="s">
        <v>640</v>
      </c>
      <c r="M4911" t="s">
        <v>2273</v>
      </c>
      <c r="N4911" t="s">
        <v>8766</v>
      </c>
      <c r="O4911" t="s">
        <v>8767</v>
      </c>
      <c r="P4911">
        <v>403520</v>
      </c>
      <c r="Q4911" t="s">
        <v>2644</v>
      </c>
      <c r="R4911" t="s">
        <v>8768</v>
      </c>
      <c r="T4911" t="s">
        <v>8769</v>
      </c>
      <c r="W4911" t="s">
        <v>103</v>
      </c>
      <c r="AE4911" t="s">
        <v>281</v>
      </c>
      <c r="AG4911" t="s">
        <v>105</v>
      </c>
      <c r="AH4911" s="1">
        <v>11996</v>
      </c>
      <c r="AI4911">
        <v>1932</v>
      </c>
      <c r="AJ4911">
        <v>11</v>
      </c>
      <c r="AK4911">
        <v>3</v>
      </c>
      <c r="AL4911">
        <v>308</v>
      </c>
      <c r="AN4911" s="2">
        <v>11996</v>
      </c>
      <c r="BF4911" t="s">
        <v>108</v>
      </c>
      <c r="BG4911" t="s">
        <v>109</v>
      </c>
      <c r="BH4911" t="s">
        <v>110</v>
      </c>
      <c r="BI4911" t="s">
        <v>111</v>
      </c>
      <c r="BJ4911" t="s">
        <v>8770</v>
      </c>
      <c r="BN4911">
        <v>39.159227000000001</v>
      </c>
      <c r="BO4911">
        <v>-84.307159999999996</v>
      </c>
      <c r="BQ4911">
        <v>1867</v>
      </c>
      <c r="BS4911" t="s">
        <v>283</v>
      </c>
      <c r="BU4911" t="s">
        <v>284</v>
      </c>
      <c r="BV4911" t="s">
        <v>270</v>
      </c>
      <c r="CF4911" t="s">
        <v>114</v>
      </c>
      <c r="CG4911" s="3">
        <v>43959.370393518519</v>
      </c>
      <c r="CI4911">
        <v>70</v>
      </c>
      <c r="CJ4911" t="s">
        <v>8771</v>
      </c>
      <c r="CK4911" t="s">
        <v>8772</v>
      </c>
    </row>
    <row r="4912" spans="1:89" x14ac:dyDescent="0.45">
      <c r="A4912">
        <v>4412374</v>
      </c>
      <c r="B4912" t="s">
        <v>89</v>
      </c>
      <c r="E4912" t="s">
        <v>90</v>
      </c>
      <c r="F4912" t="s">
        <v>8890</v>
      </c>
      <c r="G4912" t="s">
        <v>8891</v>
      </c>
      <c r="I4912" t="s">
        <v>8865</v>
      </c>
      <c r="J4912" t="s">
        <v>638</v>
      </c>
      <c r="K4912" t="s">
        <v>639</v>
      </c>
      <c r="L4912" t="s">
        <v>8866</v>
      </c>
      <c r="M4912" t="s">
        <v>8867</v>
      </c>
      <c r="N4912" t="s">
        <v>8868</v>
      </c>
      <c r="O4912" t="s">
        <v>8869</v>
      </c>
      <c r="P4912">
        <v>16681</v>
      </c>
      <c r="Q4912" t="s">
        <v>2644</v>
      </c>
      <c r="R4912" t="s">
        <v>8869</v>
      </c>
      <c r="W4912" t="s">
        <v>943</v>
      </c>
      <c r="AE4912" t="s">
        <v>281</v>
      </c>
      <c r="AG4912">
        <v>43</v>
      </c>
      <c r="AH4912" s="1">
        <v>10870</v>
      </c>
      <c r="AI4912">
        <v>1929</v>
      </c>
      <c r="AJ4912">
        <v>10</v>
      </c>
      <c r="AK4912">
        <v>4</v>
      </c>
      <c r="AL4912">
        <v>277</v>
      </c>
      <c r="AN4912" s="2">
        <v>10870</v>
      </c>
      <c r="AP4912" t="s">
        <v>8892</v>
      </c>
      <c r="AQ4912" t="s">
        <v>3904</v>
      </c>
      <c r="BF4912" t="s">
        <v>108</v>
      </c>
      <c r="BG4912" t="s">
        <v>109</v>
      </c>
      <c r="BH4912" t="s">
        <v>110</v>
      </c>
      <c r="BI4912" t="s">
        <v>111</v>
      </c>
      <c r="BJ4912" t="s">
        <v>198</v>
      </c>
      <c r="BN4912">
        <v>39.266168999999998</v>
      </c>
      <c r="BO4912">
        <v>-84.362995999999995</v>
      </c>
      <c r="BP4912" t="s">
        <v>113</v>
      </c>
      <c r="BQ4912">
        <v>3036</v>
      </c>
      <c r="BS4912" t="s">
        <v>3670</v>
      </c>
      <c r="BU4912" t="s">
        <v>115</v>
      </c>
      <c r="BV4912" t="s">
        <v>270</v>
      </c>
      <c r="CF4912" t="s">
        <v>114</v>
      </c>
      <c r="CG4912" s="3">
        <v>43959.370393518519</v>
      </c>
      <c r="CI4912">
        <v>70</v>
      </c>
      <c r="CJ4912" t="s">
        <v>8893</v>
      </c>
      <c r="CK4912" t="s">
        <v>8894</v>
      </c>
    </row>
    <row r="4913" spans="1:89" x14ac:dyDescent="0.45">
      <c r="A4913">
        <v>4412380</v>
      </c>
      <c r="B4913" t="s">
        <v>89</v>
      </c>
      <c r="E4913" t="s">
        <v>90</v>
      </c>
      <c r="F4913" t="s">
        <v>8931</v>
      </c>
      <c r="G4913" t="s">
        <v>8932</v>
      </c>
      <c r="I4913" t="s">
        <v>8865</v>
      </c>
      <c r="J4913" t="s">
        <v>638</v>
      </c>
      <c r="K4913" t="s">
        <v>639</v>
      </c>
      <c r="L4913" t="s">
        <v>8866</v>
      </c>
      <c r="M4913" t="s">
        <v>8867</v>
      </c>
      <c r="N4913" t="s">
        <v>8868</v>
      </c>
      <c r="O4913" t="s">
        <v>8869</v>
      </c>
      <c r="P4913">
        <v>16681</v>
      </c>
      <c r="Q4913" t="s">
        <v>2644</v>
      </c>
      <c r="R4913" t="s">
        <v>8869</v>
      </c>
      <c r="W4913" t="s">
        <v>943</v>
      </c>
      <c r="AE4913" t="s">
        <v>281</v>
      </c>
      <c r="AG4913">
        <v>43</v>
      </c>
      <c r="AH4913" s="1">
        <v>10870</v>
      </c>
      <c r="AI4913">
        <v>1929</v>
      </c>
      <c r="AJ4913">
        <v>10</v>
      </c>
      <c r="AK4913">
        <v>4</v>
      </c>
      <c r="AL4913">
        <v>277</v>
      </c>
      <c r="AN4913" s="2">
        <v>10870</v>
      </c>
      <c r="AQ4913" t="s">
        <v>6366</v>
      </c>
      <c r="BF4913" t="s">
        <v>108</v>
      </c>
      <c r="BG4913" t="s">
        <v>109</v>
      </c>
      <c r="BH4913" t="s">
        <v>110</v>
      </c>
      <c r="BI4913" t="s">
        <v>111</v>
      </c>
      <c r="BJ4913" t="s">
        <v>749</v>
      </c>
      <c r="BN4913">
        <v>39.261724999999998</v>
      </c>
      <c r="BO4913">
        <v>-84.353273000000002</v>
      </c>
      <c r="BP4913" t="s">
        <v>113</v>
      </c>
      <c r="BQ4913">
        <v>2289</v>
      </c>
      <c r="BS4913" t="s">
        <v>3670</v>
      </c>
      <c r="BU4913" t="s">
        <v>115</v>
      </c>
      <c r="BV4913" t="s">
        <v>270</v>
      </c>
      <c r="CF4913" t="s">
        <v>114</v>
      </c>
      <c r="CG4913" s="3">
        <v>43959.370393518519</v>
      </c>
      <c r="CI4913">
        <v>70</v>
      </c>
      <c r="CJ4913" t="s">
        <v>8933</v>
      </c>
      <c r="CK4913" t="s">
        <v>8934</v>
      </c>
    </row>
    <row r="4914" spans="1:89" x14ac:dyDescent="0.45">
      <c r="A4914">
        <v>4412382</v>
      </c>
      <c r="B4914" t="s">
        <v>89</v>
      </c>
      <c r="E4914" t="s">
        <v>90</v>
      </c>
      <c r="F4914" t="s">
        <v>8935</v>
      </c>
      <c r="G4914" t="s">
        <v>8936</v>
      </c>
      <c r="N4914" t="s">
        <v>8856</v>
      </c>
      <c r="O4914" t="s">
        <v>8926</v>
      </c>
      <c r="P4914">
        <v>646411</v>
      </c>
      <c r="Q4914" t="s">
        <v>8927</v>
      </c>
      <c r="R4914" t="s">
        <v>8859</v>
      </c>
      <c r="T4914" t="s">
        <v>8928</v>
      </c>
      <c r="W4914" t="s">
        <v>103</v>
      </c>
      <c r="AE4914" t="s">
        <v>281</v>
      </c>
      <c r="AG4914" t="s">
        <v>105</v>
      </c>
      <c r="AH4914" s="1">
        <v>10870</v>
      </c>
      <c r="AI4914">
        <v>1929</v>
      </c>
      <c r="AJ4914">
        <v>10</v>
      </c>
      <c r="AK4914">
        <v>4</v>
      </c>
      <c r="AL4914">
        <v>277</v>
      </c>
      <c r="AN4914" s="2">
        <v>10870</v>
      </c>
      <c r="AP4914" t="s">
        <v>6392</v>
      </c>
      <c r="AQ4914" t="s">
        <v>703</v>
      </c>
      <c r="BF4914" t="s">
        <v>108</v>
      </c>
      <c r="BG4914" t="s">
        <v>109</v>
      </c>
      <c r="BH4914" t="s">
        <v>110</v>
      </c>
      <c r="BI4914" t="s">
        <v>111</v>
      </c>
      <c r="BJ4914" t="s">
        <v>198</v>
      </c>
      <c r="BN4914">
        <v>39.266168999999998</v>
      </c>
      <c r="BO4914">
        <v>-84.362995999999995</v>
      </c>
      <c r="BP4914" t="s">
        <v>113</v>
      </c>
      <c r="BQ4914">
        <v>3036</v>
      </c>
      <c r="BS4914" t="s">
        <v>3670</v>
      </c>
      <c r="BU4914" t="s">
        <v>115</v>
      </c>
      <c r="BV4914" t="s">
        <v>270</v>
      </c>
      <c r="CF4914" t="s">
        <v>114</v>
      </c>
      <c r="CG4914" s="3">
        <v>43959.370393518519</v>
      </c>
      <c r="CI4914">
        <v>70</v>
      </c>
      <c r="CJ4914" t="s">
        <v>8937</v>
      </c>
      <c r="CK4914" t="s">
        <v>8938</v>
      </c>
    </row>
    <row r="4915" spans="1:89" x14ac:dyDescent="0.45">
      <c r="A4915">
        <v>4412386</v>
      </c>
      <c r="B4915" t="s">
        <v>89</v>
      </c>
      <c r="E4915" t="s">
        <v>90</v>
      </c>
      <c r="F4915" t="s">
        <v>8944</v>
      </c>
      <c r="G4915" t="s">
        <v>8945</v>
      </c>
      <c r="I4915" t="s">
        <v>8946</v>
      </c>
      <c r="J4915" t="s">
        <v>638</v>
      </c>
      <c r="K4915" t="s">
        <v>639</v>
      </c>
      <c r="L4915" t="s">
        <v>1353</v>
      </c>
      <c r="M4915" t="s">
        <v>2832</v>
      </c>
      <c r="N4915" t="s">
        <v>6411</v>
      </c>
      <c r="O4915" t="s">
        <v>8947</v>
      </c>
      <c r="P4915">
        <v>156799</v>
      </c>
      <c r="Q4915" t="s">
        <v>8948</v>
      </c>
      <c r="R4915" t="s">
        <v>8848</v>
      </c>
      <c r="T4915" t="s">
        <v>8849</v>
      </c>
      <c r="W4915" t="s">
        <v>103</v>
      </c>
      <c r="AE4915" t="s">
        <v>281</v>
      </c>
      <c r="AG4915">
        <v>43</v>
      </c>
      <c r="AH4915" t="s">
        <v>1241</v>
      </c>
      <c r="AI4915">
        <v>1932</v>
      </c>
      <c r="AJ4915">
        <v>10</v>
      </c>
      <c r="AN4915" t="s">
        <v>1242</v>
      </c>
      <c r="AQ4915" t="s">
        <v>8949</v>
      </c>
      <c r="BF4915" t="s">
        <v>108</v>
      </c>
      <c r="BG4915" t="s">
        <v>109</v>
      </c>
      <c r="BH4915" t="s">
        <v>110</v>
      </c>
      <c r="BI4915" t="s">
        <v>111</v>
      </c>
      <c r="BJ4915" t="s">
        <v>704</v>
      </c>
      <c r="BN4915">
        <v>39.150157</v>
      </c>
      <c r="BO4915">
        <v>-84.320930000000004</v>
      </c>
      <c r="BQ4915">
        <v>3400</v>
      </c>
      <c r="BS4915" t="s">
        <v>415</v>
      </c>
      <c r="BU4915" t="s">
        <v>284</v>
      </c>
      <c r="BV4915" t="s">
        <v>270</v>
      </c>
      <c r="CF4915" t="s">
        <v>114</v>
      </c>
      <c r="CG4915" s="3">
        <v>43959.370393518519</v>
      </c>
      <c r="CI4915">
        <v>70</v>
      </c>
      <c r="CJ4915" t="s">
        <v>8950</v>
      </c>
      <c r="CK4915" t="s">
        <v>8951</v>
      </c>
    </row>
    <row r="4916" spans="1:89" x14ac:dyDescent="0.45">
      <c r="A4916">
        <v>4412407</v>
      </c>
      <c r="B4916" t="s">
        <v>89</v>
      </c>
      <c r="E4916" t="s">
        <v>90</v>
      </c>
      <c r="F4916" t="s">
        <v>9013</v>
      </c>
      <c r="G4916" t="s">
        <v>9014</v>
      </c>
      <c r="I4916" t="s">
        <v>8946</v>
      </c>
      <c r="J4916" t="s">
        <v>638</v>
      </c>
      <c r="K4916" t="s">
        <v>639</v>
      </c>
      <c r="L4916" t="s">
        <v>1353</v>
      </c>
      <c r="M4916" t="s">
        <v>2832</v>
      </c>
      <c r="N4916" t="s">
        <v>6411</v>
      </c>
      <c r="O4916" t="s">
        <v>8947</v>
      </c>
      <c r="P4916">
        <v>156799</v>
      </c>
      <c r="Q4916" t="s">
        <v>8948</v>
      </c>
      <c r="R4916" t="s">
        <v>8848</v>
      </c>
      <c r="T4916" t="s">
        <v>8849</v>
      </c>
      <c r="W4916" t="s">
        <v>103</v>
      </c>
      <c r="AE4916" t="s">
        <v>281</v>
      </c>
      <c r="AG4916">
        <v>43</v>
      </c>
      <c r="AH4916" s="1">
        <v>10884</v>
      </c>
      <c r="AI4916">
        <v>1929</v>
      </c>
      <c r="AJ4916">
        <v>10</v>
      </c>
      <c r="AK4916">
        <v>18</v>
      </c>
      <c r="AL4916">
        <v>291</v>
      </c>
      <c r="AN4916" s="2">
        <v>10884</v>
      </c>
      <c r="AQ4916" t="s">
        <v>9015</v>
      </c>
      <c r="BF4916" t="s">
        <v>108</v>
      </c>
      <c r="BG4916" t="s">
        <v>109</v>
      </c>
      <c r="BH4916" t="s">
        <v>230</v>
      </c>
      <c r="BI4916" t="s">
        <v>426</v>
      </c>
      <c r="BJ4916" t="s">
        <v>426</v>
      </c>
      <c r="BN4916">
        <v>39.175338000000004</v>
      </c>
      <c r="BO4916">
        <v>-84.294381999999999</v>
      </c>
      <c r="BQ4916">
        <v>3098</v>
      </c>
      <c r="BS4916" t="s">
        <v>4221</v>
      </c>
      <c r="BU4916" t="s">
        <v>284</v>
      </c>
      <c r="BV4916" t="s">
        <v>270</v>
      </c>
      <c r="CF4916" t="s">
        <v>114</v>
      </c>
      <c r="CG4916" s="3">
        <v>43959.370393518519</v>
      </c>
      <c r="CI4916">
        <v>70</v>
      </c>
      <c r="CJ4916" t="s">
        <v>9016</v>
      </c>
      <c r="CK4916" t="s">
        <v>9017</v>
      </c>
    </row>
    <row r="4917" spans="1:89" x14ac:dyDescent="0.45">
      <c r="A4917">
        <v>4412472</v>
      </c>
      <c r="B4917" t="s">
        <v>89</v>
      </c>
      <c r="E4917" t="s">
        <v>90</v>
      </c>
      <c r="F4917" t="s">
        <v>9278</v>
      </c>
      <c r="G4917" t="s">
        <v>9279</v>
      </c>
      <c r="I4917" t="s">
        <v>9280</v>
      </c>
      <c r="J4917" t="s">
        <v>638</v>
      </c>
      <c r="K4917" t="s">
        <v>639</v>
      </c>
      <c r="L4917" t="s">
        <v>2606</v>
      </c>
      <c r="M4917" t="s">
        <v>9281</v>
      </c>
      <c r="N4917" t="s">
        <v>9282</v>
      </c>
      <c r="O4917" t="s">
        <v>9283</v>
      </c>
      <c r="P4917">
        <v>313998</v>
      </c>
      <c r="Q4917" t="s">
        <v>9284</v>
      </c>
      <c r="R4917" t="s">
        <v>9285</v>
      </c>
      <c r="T4917" t="s">
        <v>9286</v>
      </c>
      <c r="W4917" t="s">
        <v>103</v>
      </c>
      <c r="AE4917" t="s">
        <v>281</v>
      </c>
      <c r="AG4917">
        <v>26</v>
      </c>
      <c r="AH4917" s="1">
        <v>10863</v>
      </c>
      <c r="AI4917">
        <v>1929</v>
      </c>
      <c r="AJ4917">
        <v>9</v>
      </c>
      <c r="AK4917">
        <v>27</v>
      </c>
      <c r="AL4917">
        <v>270</v>
      </c>
      <c r="AN4917" s="2">
        <v>10863</v>
      </c>
      <c r="BF4917" t="s">
        <v>108</v>
      </c>
      <c r="BG4917" t="s">
        <v>109</v>
      </c>
      <c r="BH4917" t="s">
        <v>110</v>
      </c>
      <c r="BI4917" t="s">
        <v>111</v>
      </c>
      <c r="BJ4917" t="s">
        <v>704</v>
      </c>
      <c r="BN4917">
        <v>39.150157</v>
      </c>
      <c r="BO4917">
        <v>-84.320930000000004</v>
      </c>
      <c r="BQ4917">
        <v>3400</v>
      </c>
      <c r="BS4917" t="s">
        <v>415</v>
      </c>
      <c r="BU4917" t="s">
        <v>284</v>
      </c>
      <c r="BV4917" t="s">
        <v>270</v>
      </c>
      <c r="CF4917" t="s">
        <v>114</v>
      </c>
      <c r="CG4917" s="3">
        <v>43959.370393518519</v>
      </c>
      <c r="CI4917">
        <v>70</v>
      </c>
      <c r="CJ4917" t="s">
        <v>9287</v>
      </c>
      <c r="CK4917" t="s">
        <v>9288</v>
      </c>
    </row>
    <row r="4918" spans="1:89" x14ac:dyDescent="0.45">
      <c r="A4918">
        <v>4413234</v>
      </c>
      <c r="B4918" t="s">
        <v>89</v>
      </c>
      <c r="E4918" t="s">
        <v>90</v>
      </c>
      <c r="F4918" t="s">
        <v>10087</v>
      </c>
      <c r="G4918" t="s">
        <v>10088</v>
      </c>
      <c r="I4918" t="s">
        <v>10020</v>
      </c>
      <c r="J4918" t="s">
        <v>638</v>
      </c>
      <c r="K4918" t="s">
        <v>639</v>
      </c>
      <c r="L4918" t="s">
        <v>640</v>
      </c>
      <c r="M4918" t="s">
        <v>641</v>
      </c>
      <c r="N4918" t="s">
        <v>642</v>
      </c>
      <c r="O4918" t="s">
        <v>10021</v>
      </c>
      <c r="P4918">
        <v>556754</v>
      </c>
      <c r="Q4918" t="s">
        <v>8539</v>
      </c>
      <c r="R4918" t="s">
        <v>10022</v>
      </c>
      <c r="T4918" t="s">
        <v>10023</v>
      </c>
      <c r="W4918" t="s">
        <v>103</v>
      </c>
      <c r="AE4918" t="s">
        <v>281</v>
      </c>
      <c r="AG4918" t="s">
        <v>105</v>
      </c>
      <c r="AH4918" s="1">
        <v>10906</v>
      </c>
      <c r="AI4918">
        <v>1929</v>
      </c>
      <c r="AJ4918">
        <v>11</v>
      </c>
      <c r="AK4918">
        <v>9</v>
      </c>
      <c r="AL4918">
        <v>313</v>
      </c>
      <c r="AN4918" s="2">
        <v>10906</v>
      </c>
      <c r="BF4918" t="s">
        <v>108</v>
      </c>
      <c r="BG4918" t="s">
        <v>109</v>
      </c>
      <c r="BH4918" t="s">
        <v>110</v>
      </c>
      <c r="BI4918" t="s">
        <v>111</v>
      </c>
      <c r="BJ4918" t="s">
        <v>3610</v>
      </c>
      <c r="BN4918">
        <v>39.159227000000001</v>
      </c>
      <c r="BO4918">
        <v>-84.307159999999996</v>
      </c>
      <c r="BQ4918">
        <v>1867</v>
      </c>
      <c r="BS4918" t="s">
        <v>283</v>
      </c>
      <c r="BU4918" t="s">
        <v>284</v>
      </c>
      <c r="BV4918" t="s">
        <v>270</v>
      </c>
      <c r="CF4918" t="s">
        <v>114</v>
      </c>
      <c r="CG4918" s="3">
        <v>43959.370393518519</v>
      </c>
      <c r="CI4918">
        <v>70</v>
      </c>
      <c r="CJ4918" t="s">
        <v>10089</v>
      </c>
      <c r="CK4918" t="s">
        <v>10090</v>
      </c>
    </row>
    <row r="4919" spans="1:89" x14ac:dyDescent="0.45">
      <c r="A4919">
        <v>4440767</v>
      </c>
      <c r="B4919" t="s">
        <v>89</v>
      </c>
      <c r="E4919" t="s">
        <v>90</v>
      </c>
      <c r="F4919" t="s">
        <v>10367</v>
      </c>
      <c r="G4919" t="s">
        <v>10368</v>
      </c>
      <c r="I4919" t="s">
        <v>8226</v>
      </c>
      <c r="J4919" t="s">
        <v>638</v>
      </c>
      <c r="K4919" t="s">
        <v>639</v>
      </c>
      <c r="L4919" t="s">
        <v>726</v>
      </c>
      <c r="M4919" t="s">
        <v>1437</v>
      </c>
      <c r="N4919" t="s">
        <v>2370</v>
      </c>
      <c r="O4919" t="s">
        <v>8683</v>
      </c>
      <c r="P4919">
        <v>18542</v>
      </c>
      <c r="Q4919" t="s">
        <v>8684</v>
      </c>
      <c r="R4919" t="s">
        <v>8683</v>
      </c>
      <c r="W4919" t="s">
        <v>943</v>
      </c>
      <c r="AE4919" t="s">
        <v>281</v>
      </c>
      <c r="AG4919" t="s">
        <v>105</v>
      </c>
      <c r="AH4919" s="1">
        <v>10870</v>
      </c>
      <c r="AI4919">
        <v>1929</v>
      </c>
      <c r="AJ4919">
        <v>10</v>
      </c>
      <c r="AK4919">
        <v>4</v>
      </c>
      <c r="AL4919">
        <v>277</v>
      </c>
      <c r="AN4919" s="2">
        <v>10870</v>
      </c>
      <c r="AP4919" t="s">
        <v>6392</v>
      </c>
      <c r="AQ4919" t="s">
        <v>3904</v>
      </c>
      <c r="BF4919" t="s">
        <v>108</v>
      </c>
      <c r="BG4919" t="s">
        <v>109</v>
      </c>
      <c r="BH4919" t="s">
        <v>110</v>
      </c>
      <c r="BI4919" t="s">
        <v>111</v>
      </c>
      <c r="BJ4919" t="s">
        <v>749</v>
      </c>
      <c r="BN4919">
        <v>39.266168999999998</v>
      </c>
      <c r="BO4919">
        <v>-84.362995999999995</v>
      </c>
      <c r="BP4919" t="s">
        <v>113</v>
      </c>
      <c r="BQ4919">
        <v>3036</v>
      </c>
      <c r="BS4919" t="s">
        <v>3670</v>
      </c>
      <c r="BU4919" t="s">
        <v>115</v>
      </c>
      <c r="BV4919" t="s">
        <v>270</v>
      </c>
      <c r="CF4919" t="s">
        <v>114</v>
      </c>
      <c r="CG4919" s="3">
        <v>43946.418206018519</v>
      </c>
      <c r="CI4919">
        <v>70</v>
      </c>
      <c r="CJ4919" t="s">
        <v>10369</v>
      </c>
      <c r="CK4919" t="s">
        <v>10370</v>
      </c>
    </row>
    <row r="4920" spans="1:89" x14ac:dyDescent="0.45">
      <c r="A4920">
        <v>4440817</v>
      </c>
      <c r="B4920" t="s">
        <v>89</v>
      </c>
      <c r="E4920" t="s">
        <v>90</v>
      </c>
      <c r="F4920" t="s">
        <v>10544</v>
      </c>
      <c r="G4920" t="s">
        <v>10545</v>
      </c>
      <c r="I4920" t="s">
        <v>10423</v>
      </c>
      <c r="J4920" t="s">
        <v>638</v>
      </c>
      <c r="K4920" t="s">
        <v>639</v>
      </c>
      <c r="L4920" t="s">
        <v>1353</v>
      </c>
      <c r="M4920" t="s">
        <v>2832</v>
      </c>
      <c r="N4920" t="s">
        <v>6411</v>
      </c>
      <c r="O4920" t="s">
        <v>10424</v>
      </c>
      <c r="P4920">
        <v>138064</v>
      </c>
      <c r="Q4920" t="s">
        <v>10425</v>
      </c>
      <c r="R4920" t="s">
        <v>10426</v>
      </c>
      <c r="T4920" t="s">
        <v>10427</v>
      </c>
      <c r="W4920" t="s">
        <v>103</v>
      </c>
      <c r="AE4920" t="s">
        <v>281</v>
      </c>
      <c r="AG4920" t="s">
        <v>105</v>
      </c>
      <c r="AH4920" s="1">
        <v>14889</v>
      </c>
      <c r="AI4920">
        <v>1940</v>
      </c>
      <c r="AJ4920">
        <v>10</v>
      </c>
      <c r="AK4920">
        <v>5</v>
      </c>
      <c r="AL4920">
        <v>279</v>
      </c>
      <c r="AN4920" s="2">
        <v>14889</v>
      </c>
      <c r="AQ4920" t="s">
        <v>6497</v>
      </c>
      <c r="BF4920" t="s">
        <v>108</v>
      </c>
      <c r="BG4920" t="s">
        <v>317</v>
      </c>
      <c r="BH4920" t="s">
        <v>800</v>
      </c>
      <c r="BI4920" t="s">
        <v>801</v>
      </c>
      <c r="BJ4920" t="s">
        <v>10546</v>
      </c>
      <c r="BN4920">
        <v>37.763973999999997</v>
      </c>
      <c r="BO4920">
        <v>-83.613799999999998</v>
      </c>
      <c r="BP4920" t="s">
        <v>113</v>
      </c>
      <c r="BQ4920">
        <v>3036</v>
      </c>
      <c r="BS4920" t="s">
        <v>114</v>
      </c>
      <c r="BU4920" t="s">
        <v>115</v>
      </c>
      <c r="CF4920" t="s">
        <v>114</v>
      </c>
      <c r="CG4920" s="3">
        <v>43959.370393518519</v>
      </c>
      <c r="CI4920">
        <v>70</v>
      </c>
      <c r="CJ4920" t="s">
        <v>10547</v>
      </c>
      <c r="CK4920" t="s">
        <v>10548</v>
      </c>
    </row>
    <row r="4921" spans="1:89" x14ac:dyDescent="0.45">
      <c r="A4921">
        <v>4440847</v>
      </c>
      <c r="B4921" t="s">
        <v>89</v>
      </c>
      <c r="E4921" t="s">
        <v>90</v>
      </c>
      <c r="F4921" t="s">
        <v>10620</v>
      </c>
      <c r="G4921" t="s">
        <v>10621</v>
      </c>
      <c r="I4921" t="s">
        <v>10423</v>
      </c>
      <c r="J4921" t="s">
        <v>638</v>
      </c>
      <c r="K4921" t="s">
        <v>639</v>
      </c>
      <c r="L4921" t="s">
        <v>1353</v>
      </c>
      <c r="M4921" t="s">
        <v>2832</v>
      </c>
      <c r="N4921" t="s">
        <v>6411</v>
      </c>
      <c r="O4921" t="s">
        <v>10424</v>
      </c>
      <c r="P4921">
        <v>138064</v>
      </c>
      <c r="Q4921" t="s">
        <v>10425</v>
      </c>
      <c r="R4921" t="s">
        <v>10426</v>
      </c>
      <c r="T4921" t="s">
        <v>10427</v>
      </c>
      <c r="W4921" t="s">
        <v>103</v>
      </c>
      <c r="AE4921" t="s">
        <v>281</v>
      </c>
      <c r="AG4921" t="s">
        <v>105</v>
      </c>
      <c r="AH4921" s="1">
        <v>14889</v>
      </c>
      <c r="AI4921">
        <v>1940</v>
      </c>
      <c r="AJ4921">
        <v>10</v>
      </c>
      <c r="AK4921">
        <v>5</v>
      </c>
      <c r="AL4921">
        <v>279</v>
      </c>
      <c r="AN4921" s="2">
        <v>14889</v>
      </c>
      <c r="AQ4921" t="s">
        <v>6497</v>
      </c>
      <c r="BF4921" t="s">
        <v>108</v>
      </c>
      <c r="BG4921" t="s">
        <v>317</v>
      </c>
      <c r="BH4921" t="s">
        <v>800</v>
      </c>
      <c r="BI4921" t="s">
        <v>801</v>
      </c>
      <c r="BJ4921" t="s">
        <v>801</v>
      </c>
      <c r="BN4921">
        <v>37.757859000000003</v>
      </c>
      <c r="BO4921">
        <v>-83.641068000000004</v>
      </c>
      <c r="BP4921" t="s">
        <v>113</v>
      </c>
      <c r="BQ4921">
        <v>1506</v>
      </c>
      <c r="BS4921" t="s">
        <v>802</v>
      </c>
      <c r="BU4921" t="s">
        <v>269</v>
      </c>
      <c r="BV4921" t="s">
        <v>270</v>
      </c>
      <c r="CF4921" t="s">
        <v>114</v>
      </c>
      <c r="CG4921" s="3">
        <v>43959.370393518519</v>
      </c>
      <c r="CI4921">
        <v>70</v>
      </c>
      <c r="CJ4921" t="s">
        <v>10622</v>
      </c>
      <c r="CK4921" t="s">
        <v>10623</v>
      </c>
    </row>
    <row r="4922" spans="1:89" x14ac:dyDescent="0.45">
      <c r="A4922">
        <v>4440856</v>
      </c>
      <c r="B4922" t="s">
        <v>89</v>
      </c>
      <c r="E4922" t="s">
        <v>90</v>
      </c>
      <c r="F4922" t="s">
        <v>10645</v>
      </c>
      <c r="G4922" t="s">
        <v>10646</v>
      </c>
      <c r="I4922" t="s">
        <v>10423</v>
      </c>
      <c r="J4922" t="s">
        <v>638</v>
      </c>
      <c r="K4922" t="s">
        <v>639</v>
      </c>
      <c r="L4922" t="s">
        <v>1353</v>
      </c>
      <c r="M4922" t="s">
        <v>2832</v>
      </c>
      <c r="N4922" t="s">
        <v>6411</v>
      </c>
      <c r="O4922" t="s">
        <v>10424</v>
      </c>
      <c r="P4922">
        <v>138064</v>
      </c>
      <c r="Q4922" t="s">
        <v>10425</v>
      </c>
      <c r="R4922" t="s">
        <v>10426</v>
      </c>
      <c r="T4922" t="s">
        <v>10427</v>
      </c>
      <c r="W4922" t="s">
        <v>103</v>
      </c>
      <c r="AE4922" t="s">
        <v>281</v>
      </c>
      <c r="AG4922" t="s">
        <v>105</v>
      </c>
      <c r="AH4922" s="1">
        <v>14889</v>
      </c>
      <c r="AI4922">
        <v>1940</v>
      </c>
      <c r="AJ4922">
        <v>10</v>
      </c>
      <c r="AK4922">
        <v>5</v>
      </c>
      <c r="AL4922">
        <v>279</v>
      </c>
      <c r="AN4922" s="2">
        <v>14889</v>
      </c>
      <c r="AQ4922" t="s">
        <v>6497</v>
      </c>
      <c r="BF4922" t="s">
        <v>108</v>
      </c>
      <c r="BG4922" t="s">
        <v>317</v>
      </c>
      <c r="BH4922" t="s">
        <v>800</v>
      </c>
      <c r="BI4922" t="s">
        <v>801</v>
      </c>
      <c r="BJ4922" t="s">
        <v>10546</v>
      </c>
      <c r="BN4922">
        <v>37.763973999999997</v>
      </c>
      <c r="BO4922">
        <v>-83.613799999999998</v>
      </c>
      <c r="BP4922" t="s">
        <v>113</v>
      </c>
      <c r="BQ4922">
        <v>653</v>
      </c>
      <c r="BS4922" t="s">
        <v>114</v>
      </c>
      <c r="BU4922" t="s">
        <v>115</v>
      </c>
      <c r="CF4922" t="s">
        <v>114</v>
      </c>
      <c r="CG4922" s="3">
        <v>43959.370393518519</v>
      </c>
      <c r="CI4922">
        <v>70</v>
      </c>
      <c r="CJ4922" t="s">
        <v>10647</v>
      </c>
      <c r="CK4922" t="s">
        <v>10648</v>
      </c>
    </row>
    <row r="4923" spans="1:89" x14ac:dyDescent="0.45">
      <c r="A4923">
        <v>4440969</v>
      </c>
      <c r="B4923" t="s">
        <v>89</v>
      </c>
      <c r="E4923" t="s">
        <v>90</v>
      </c>
      <c r="F4923" t="s">
        <v>11320</v>
      </c>
      <c r="G4923" t="s">
        <v>11321</v>
      </c>
      <c r="I4923" t="s">
        <v>11322</v>
      </c>
      <c r="J4923" t="s">
        <v>638</v>
      </c>
      <c r="K4923" t="s">
        <v>1388</v>
      </c>
      <c r="L4923" t="s">
        <v>1389</v>
      </c>
      <c r="M4923" t="s">
        <v>7899</v>
      </c>
      <c r="N4923" t="s">
        <v>10763</v>
      </c>
      <c r="O4923" t="s">
        <v>11323</v>
      </c>
      <c r="P4923">
        <v>233457</v>
      </c>
      <c r="Q4923" t="s">
        <v>1598</v>
      </c>
      <c r="R4923" t="s">
        <v>11324</v>
      </c>
      <c r="T4923" t="s">
        <v>11325</v>
      </c>
      <c r="W4923" t="s">
        <v>103</v>
      </c>
      <c r="AE4923" t="s">
        <v>281</v>
      </c>
      <c r="AG4923" t="s">
        <v>105</v>
      </c>
      <c r="AH4923" s="1">
        <v>11741</v>
      </c>
      <c r="AI4923">
        <v>1932</v>
      </c>
      <c r="AJ4923">
        <v>2</v>
      </c>
      <c r="AK4923">
        <v>22</v>
      </c>
      <c r="AL4923">
        <v>53</v>
      </c>
      <c r="AN4923" s="2">
        <v>11741</v>
      </c>
      <c r="BF4923" t="s">
        <v>108</v>
      </c>
      <c r="BG4923" t="s">
        <v>109</v>
      </c>
      <c r="BH4923" t="s">
        <v>230</v>
      </c>
      <c r="BJ4923" t="s">
        <v>11326</v>
      </c>
      <c r="BN4923">
        <v>39.047432999999998</v>
      </c>
      <c r="BO4923">
        <v>-84.151917999999995</v>
      </c>
      <c r="BP4923" t="s">
        <v>113</v>
      </c>
      <c r="BQ4923">
        <v>35150</v>
      </c>
      <c r="BS4923" t="s">
        <v>114</v>
      </c>
      <c r="BU4923" t="s">
        <v>115</v>
      </c>
      <c r="CF4923" t="s">
        <v>114</v>
      </c>
      <c r="CG4923" s="3">
        <v>43959.370393518519</v>
      </c>
      <c r="CI4923">
        <v>70</v>
      </c>
      <c r="CJ4923" t="s">
        <v>11327</v>
      </c>
      <c r="CK4923" t="s">
        <v>11328</v>
      </c>
    </row>
    <row r="4924" spans="1:89" x14ac:dyDescent="0.45">
      <c r="A4924">
        <v>4453881</v>
      </c>
      <c r="B4924" t="s">
        <v>89</v>
      </c>
      <c r="E4924" t="s">
        <v>90</v>
      </c>
      <c r="F4924" t="s">
        <v>11627</v>
      </c>
      <c r="G4924" t="s">
        <v>11628</v>
      </c>
      <c r="I4924" t="s">
        <v>11629</v>
      </c>
      <c r="J4924" t="s">
        <v>638</v>
      </c>
      <c r="K4924" t="s">
        <v>639</v>
      </c>
      <c r="L4924" t="s">
        <v>8742</v>
      </c>
      <c r="M4924" t="s">
        <v>8743</v>
      </c>
      <c r="N4924" t="s">
        <v>8856</v>
      </c>
      <c r="O4924" t="s">
        <v>11560</v>
      </c>
      <c r="P4924">
        <v>17748</v>
      </c>
      <c r="Q4924" t="s">
        <v>855</v>
      </c>
      <c r="R4924" t="s">
        <v>11560</v>
      </c>
      <c r="W4924" t="s">
        <v>943</v>
      </c>
      <c r="AE4924" t="s">
        <v>281</v>
      </c>
      <c r="AG4924" t="s">
        <v>105</v>
      </c>
      <c r="AH4924" s="1">
        <v>10863</v>
      </c>
      <c r="AI4924">
        <v>1929</v>
      </c>
      <c r="AJ4924">
        <v>9</v>
      </c>
      <c r="AK4924">
        <v>27</v>
      </c>
      <c r="AL4924">
        <v>270</v>
      </c>
      <c r="AN4924" s="2">
        <v>10863</v>
      </c>
      <c r="AP4924" t="s">
        <v>6392</v>
      </c>
      <c r="AQ4924" t="s">
        <v>3904</v>
      </c>
      <c r="BF4924" t="s">
        <v>108</v>
      </c>
      <c r="BG4924" t="s">
        <v>109</v>
      </c>
      <c r="BH4924" t="s">
        <v>110</v>
      </c>
      <c r="BI4924" t="s">
        <v>111</v>
      </c>
      <c r="BJ4924" t="s">
        <v>704</v>
      </c>
      <c r="BN4924">
        <v>39.150157</v>
      </c>
      <c r="BO4924">
        <v>-84.320930000000004</v>
      </c>
      <c r="BQ4924">
        <v>3400</v>
      </c>
      <c r="BS4924" t="s">
        <v>415</v>
      </c>
      <c r="BU4924" t="s">
        <v>284</v>
      </c>
      <c r="BV4924" t="s">
        <v>270</v>
      </c>
      <c r="CF4924" t="s">
        <v>114</v>
      </c>
      <c r="CG4924" s="3">
        <v>43959.370393518519</v>
      </c>
      <c r="CI4924">
        <v>70</v>
      </c>
      <c r="CJ4924" t="s">
        <v>11630</v>
      </c>
      <c r="CK4924" t="s">
        <v>11631</v>
      </c>
    </row>
    <row r="4925" spans="1:89" x14ac:dyDescent="0.45">
      <c r="A4925">
        <v>4826527</v>
      </c>
      <c r="B4925" t="s">
        <v>89</v>
      </c>
      <c r="E4925" t="s">
        <v>90</v>
      </c>
      <c r="F4925" s="4" t="s">
        <v>18799</v>
      </c>
      <c r="G4925" t="s">
        <v>18800</v>
      </c>
      <c r="I4925" t="s">
        <v>8754</v>
      </c>
      <c r="J4925" t="s">
        <v>638</v>
      </c>
      <c r="K4925" t="s">
        <v>1388</v>
      </c>
      <c r="L4925" t="s">
        <v>2070</v>
      </c>
      <c r="M4925" t="s">
        <v>8691</v>
      </c>
      <c r="N4925" t="s">
        <v>8755</v>
      </c>
      <c r="O4925" t="s">
        <v>18746</v>
      </c>
      <c r="P4925">
        <v>434628</v>
      </c>
      <c r="Q4925" t="s">
        <v>1440</v>
      </c>
      <c r="R4925" t="s">
        <v>8757</v>
      </c>
      <c r="T4925" t="s">
        <v>18747</v>
      </c>
      <c r="W4925" t="s">
        <v>103</v>
      </c>
      <c r="AE4925" t="s">
        <v>281</v>
      </c>
      <c r="AG4925" t="s">
        <v>105</v>
      </c>
      <c r="AH4925" s="1">
        <v>10832</v>
      </c>
      <c r="AI4925">
        <v>1929</v>
      </c>
      <c r="AJ4925">
        <v>8</v>
      </c>
      <c r="AK4925">
        <v>27</v>
      </c>
      <c r="AL4925">
        <v>239</v>
      </c>
      <c r="AN4925" s="2">
        <v>10832</v>
      </c>
      <c r="AQ4925" t="s">
        <v>18801</v>
      </c>
      <c r="BF4925" t="s">
        <v>108</v>
      </c>
      <c r="BG4925" t="s">
        <v>109</v>
      </c>
      <c r="BH4925" t="s">
        <v>110</v>
      </c>
      <c r="BI4925" t="s">
        <v>111</v>
      </c>
      <c r="BJ4925" t="s">
        <v>704</v>
      </c>
      <c r="BN4925">
        <v>39.149546999999998</v>
      </c>
      <c r="BO4925">
        <v>-84.321910000000003</v>
      </c>
      <c r="BP4925" t="s">
        <v>113</v>
      </c>
      <c r="BQ4925">
        <v>575</v>
      </c>
      <c r="BS4925" t="s">
        <v>114</v>
      </c>
      <c r="BU4925" t="s">
        <v>115</v>
      </c>
      <c r="BV4925" t="s">
        <v>270</v>
      </c>
      <c r="CF4925" t="s">
        <v>114</v>
      </c>
      <c r="CG4925" s="3">
        <v>43959.452314814815</v>
      </c>
      <c r="CI4925">
        <v>70</v>
      </c>
      <c r="CJ4925" t="s">
        <v>18802</v>
      </c>
      <c r="CK4925" t="s">
        <v>18803</v>
      </c>
    </row>
    <row r="4926" spans="1:89" x14ac:dyDescent="0.45">
      <c r="A4926">
        <v>4826531</v>
      </c>
      <c r="B4926" t="s">
        <v>89</v>
      </c>
      <c r="E4926" t="s">
        <v>90</v>
      </c>
      <c r="F4926" t="s">
        <v>18809</v>
      </c>
      <c r="G4926" t="s">
        <v>18810</v>
      </c>
      <c r="I4926" t="s">
        <v>8754</v>
      </c>
      <c r="J4926" t="s">
        <v>638</v>
      </c>
      <c r="K4926" t="s">
        <v>1388</v>
      </c>
      <c r="L4926" t="s">
        <v>2070</v>
      </c>
      <c r="M4926" t="s">
        <v>8691</v>
      </c>
      <c r="N4926" t="s">
        <v>8755</v>
      </c>
      <c r="O4926" t="s">
        <v>18746</v>
      </c>
      <c r="P4926">
        <v>434628</v>
      </c>
      <c r="Q4926" t="s">
        <v>1440</v>
      </c>
      <c r="R4926" t="s">
        <v>8757</v>
      </c>
      <c r="T4926" t="s">
        <v>18747</v>
      </c>
      <c r="W4926" t="s">
        <v>103</v>
      </c>
      <c r="AE4926" t="s">
        <v>281</v>
      </c>
      <c r="AG4926" t="s">
        <v>105</v>
      </c>
      <c r="AH4926" s="1">
        <v>11102</v>
      </c>
      <c r="AI4926">
        <v>1930</v>
      </c>
      <c r="AJ4926">
        <v>5</v>
      </c>
      <c r="AK4926">
        <v>24</v>
      </c>
      <c r="AL4926">
        <v>144</v>
      </c>
      <c r="AN4926" s="2">
        <v>11102</v>
      </c>
      <c r="AQ4926" t="s">
        <v>8054</v>
      </c>
      <c r="BF4926" t="s">
        <v>108</v>
      </c>
      <c r="BG4926" t="s">
        <v>109</v>
      </c>
      <c r="BH4926" t="s">
        <v>110</v>
      </c>
      <c r="BJ4926" t="s">
        <v>749</v>
      </c>
      <c r="BN4926">
        <v>39.261724999999998</v>
      </c>
      <c r="BO4926">
        <v>-84.353273000000002</v>
      </c>
      <c r="BP4926" t="s">
        <v>113</v>
      </c>
      <c r="BQ4926">
        <v>2289</v>
      </c>
      <c r="BS4926" t="s">
        <v>3670</v>
      </c>
      <c r="BU4926" t="s">
        <v>115</v>
      </c>
      <c r="BV4926" t="s">
        <v>270</v>
      </c>
      <c r="BX4926">
        <v>245</v>
      </c>
      <c r="BY4926">
        <v>295</v>
      </c>
      <c r="CF4926" t="s">
        <v>114</v>
      </c>
      <c r="CG4926" s="3">
        <v>43927.602407407408</v>
      </c>
      <c r="CI4926">
        <v>70</v>
      </c>
      <c r="CJ4926" t="s">
        <v>18811</v>
      </c>
      <c r="CK4926" t="s">
        <v>18812</v>
      </c>
    </row>
    <row r="4927" spans="1:89" x14ac:dyDescent="0.45">
      <c r="A4927">
        <v>4826543</v>
      </c>
      <c r="B4927" t="s">
        <v>89</v>
      </c>
      <c r="E4927" t="s">
        <v>90</v>
      </c>
      <c r="F4927" t="s">
        <v>18847</v>
      </c>
      <c r="G4927" t="s">
        <v>18848</v>
      </c>
      <c r="I4927" t="s">
        <v>8754</v>
      </c>
      <c r="J4927" t="s">
        <v>638</v>
      </c>
      <c r="K4927" t="s">
        <v>1388</v>
      </c>
      <c r="L4927" t="s">
        <v>2070</v>
      </c>
      <c r="M4927" t="s">
        <v>8691</v>
      </c>
      <c r="N4927" t="s">
        <v>8755</v>
      </c>
      <c r="O4927" t="s">
        <v>18746</v>
      </c>
      <c r="P4927">
        <v>434628</v>
      </c>
      <c r="Q4927" t="s">
        <v>1440</v>
      </c>
      <c r="R4927" t="s">
        <v>8757</v>
      </c>
      <c r="T4927" t="s">
        <v>18747</v>
      </c>
      <c r="W4927" t="s">
        <v>103</v>
      </c>
      <c r="AE4927" t="s">
        <v>281</v>
      </c>
      <c r="AG4927" t="s">
        <v>105</v>
      </c>
      <c r="AH4927" s="1">
        <v>10884</v>
      </c>
      <c r="AI4927">
        <v>1929</v>
      </c>
      <c r="AJ4927">
        <v>10</v>
      </c>
      <c r="AK4927">
        <v>18</v>
      </c>
      <c r="AL4927">
        <v>291</v>
      </c>
      <c r="AN4927" s="2">
        <v>10884</v>
      </c>
      <c r="AQ4927" t="s">
        <v>18849</v>
      </c>
      <c r="BF4927" t="s">
        <v>108</v>
      </c>
      <c r="BG4927" t="s">
        <v>109</v>
      </c>
      <c r="BH4927" t="s">
        <v>230</v>
      </c>
      <c r="BI4927" t="s">
        <v>426</v>
      </c>
      <c r="BJ4927" t="s">
        <v>426</v>
      </c>
      <c r="BN4927">
        <v>39.175338000000004</v>
      </c>
      <c r="BO4927">
        <v>-84.294381999999999</v>
      </c>
      <c r="BQ4927">
        <v>3098</v>
      </c>
      <c r="BS4927" t="s">
        <v>537</v>
      </c>
      <c r="BU4927" t="s">
        <v>284</v>
      </c>
      <c r="BV4927" t="s">
        <v>270</v>
      </c>
      <c r="CF4927" t="s">
        <v>114</v>
      </c>
      <c r="CG4927" s="3">
        <v>43959.370393518519</v>
      </c>
      <c r="CI4927">
        <v>70</v>
      </c>
      <c r="CJ4927" t="s">
        <v>18850</v>
      </c>
      <c r="CK4927" t="s">
        <v>18851</v>
      </c>
    </row>
    <row r="4928" spans="1:89" x14ac:dyDescent="0.45">
      <c r="A4928">
        <v>4826548</v>
      </c>
      <c r="B4928" t="s">
        <v>89</v>
      </c>
      <c r="E4928" t="s">
        <v>90</v>
      </c>
      <c r="F4928" t="s">
        <v>18874</v>
      </c>
      <c r="G4928" t="s">
        <v>18875</v>
      </c>
      <c r="I4928" t="s">
        <v>8754</v>
      </c>
      <c r="J4928" t="s">
        <v>638</v>
      </c>
      <c r="K4928" t="s">
        <v>1388</v>
      </c>
      <c r="L4928" t="s">
        <v>2070</v>
      </c>
      <c r="M4928" t="s">
        <v>8691</v>
      </c>
      <c r="N4928" t="s">
        <v>8755</v>
      </c>
      <c r="O4928" t="s">
        <v>18754</v>
      </c>
      <c r="P4928">
        <v>434710</v>
      </c>
      <c r="Q4928" t="s">
        <v>18755</v>
      </c>
      <c r="R4928" t="s">
        <v>8757</v>
      </c>
      <c r="T4928" t="s">
        <v>18756</v>
      </c>
      <c r="W4928" t="s">
        <v>103</v>
      </c>
      <c r="AE4928" t="s">
        <v>281</v>
      </c>
      <c r="AG4928" t="s">
        <v>105</v>
      </c>
      <c r="AH4928" s="1">
        <v>10884</v>
      </c>
      <c r="AI4928">
        <v>1929</v>
      </c>
      <c r="AJ4928">
        <v>10</v>
      </c>
      <c r="AK4928">
        <v>18</v>
      </c>
      <c r="AL4928">
        <v>291</v>
      </c>
      <c r="AN4928" s="2">
        <v>10884</v>
      </c>
      <c r="AQ4928" t="s">
        <v>18876</v>
      </c>
      <c r="BF4928" t="s">
        <v>108</v>
      </c>
      <c r="BG4928" t="s">
        <v>109</v>
      </c>
      <c r="BH4928" t="s">
        <v>230</v>
      </c>
      <c r="BI4928" t="s">
        <v>426</v>
      </c>
      <c r="BJ4928" t="s">
        <v>426</v>
      </c>
      <c r="BN4928">
        <v>39.175338000000004</v>
      </c>
      <c r="BO4928">
        <v>-84.294381999999999</v>
      </c>
      <c r="BQ4928">
        <v>3098</v>
      </c>
      <c r="BS4928" t="s">
        <v>537</v>
      </c>
      <c r="BU4928" t="s">
        <v>284</v>
      </c>
      <c r="BV4928" t="s">
        <v>270</v>
      </c>
      <c r="CF4928" t="s">
        <v>114</v>
      </c>
      <c r="CG4928" s="3">
        <v>43959.370393518519</v>
      </c>
      <c r="CI4928">
        <v>70</v>
      </c>
      <c r="CJ4928" t="s">
        <v>18877</v>
      </c>
      <c r="CK4928" t="s">
        <v>18878</v>
      </c>
    </row>
    <row r="4929" spans="1:89" x14ac:dyDescent="0.45">
      <c r="A4929">
        <v>4826557</v>
      </c>
      <c r="B4929" t="s">
        <v>89</v>
      </c>
      <c r="E4929" t="s">
        <v>90</v>
      </c>
      <c r="F4929" t="s">
        <v>18923</v>
      </c>
      <c r="G4929" t="s">
        <v>18924</v>
      </c>
      <c r="I4929" t="s">
        <v>18718</v>
      </c>
      <c r="J4929" t="s">
        <v>638</v>
      </c>
      <c r="K4929" t="s">
        <v>1388</v>
      </c>
      <c r="L4929" t="s">
        <v>2070</v>
      </c>
      <c r="M4929" t="s">
        <v>2071</v>
      </c>
      <c r="N4929" t="s">
        <v>10401</v>
      </c>
      <c r="O4929" t="s">
        <v>18925</v>
      </c>
      <c r="P4929">
        <v>422946</v>
      </c>
      <c r="Q4929" t="s">
        <v>2644</v>
      </c>
      <c r="R4929" t="s">
        <v>18720</v>
      </c>
      <c r="T4929" t="s">
        <v>18926</v>
      </c>
      <c r="W4929" t="s">
        <v>103</v>
      </c>
      <c r="AE4929" t="s">
        <v>281</v>
      </c>
      <c r="AG4929" t="s">
        <v>105</v>
      </c>
      <c r="AH4929" t="s">
        <v>1241</v>
      </c>
      <c r="AI4929">
        <v>1932</v>
      </c>
      <c r="AJ4929">
        <v>10</v>
      </c>
      <c r="AN4929" t="s">
        <v>1242</v>
      </c>
      <c r="AQ4929" t="s">
        <v>18927</v>
      </c>
      <c r="BF4929" t="s">
        <v>108</v>
      </c>
      <c r="BG4929" t="s">
        <v>109</v>
      </c>
      <c r="BH4929" t="s">
        <v>110</v>
      </c>
      <c r="BI4929" t="s">
        <v>111</v>
      </c>
      <c r="BJ4929" t="s">
        <v>704</v>
      </c>
      <c r="BN4929">
        <v>39.150745000000001</v>
      </c>
      <c r="BO4929">
        <v>-84.321567000000002</v>
      </c>
      <c r="BP4929" t="s">
        <v>113</v>
      </c>
      <c r="BQ4929">
        <v>575</v>
      </c>
      <c r="BS4929" t="s">
        <v>114</v>
      </c>
      <c r="BU4929" t="s">
        <v>115</v>
      </c>
      <c r="BV4929" t="s">
        <v>270</v>
      </c>
      <c r="CF4929" t="s">
        <v>114</v>
      </c>
      <c r="CG4929" s="3">
        <v>43959.453680555554</v>
      </c>
      <c r="CI4929">
        <v>70</v>
      </c>
      <c r="CJ4929" t="s">
        <v>18928</v>
      </c>
      <c r="CK4929" t="s">
        <v>18929</v>
      </c>
    </row>
    <row r="4930" spans="1:89" x14ac:dyDescent="0.45">
      <c r="A4930">
        <v>4826570</v>
      </c>
      <c r="B4930" t="s">
        <v>89</v>
      </c>
      <c r="E4930" t="s">
        <v>90</v>
      </c>
      <c r="F4930" t="s">
        <v>19033</v>
      </c>
      <c r="G4930" t="s">
        <v>19034</v>
      </c>
      <c r="I4930" t="s">
        <v>18932</v>
      </c>
      <c r="J4930" t="s">
        <v>638</v>
      </c>
      <c r="K4930" t="s">
        <v>1388</v>
      </c>
      <c r="L4930" t="s">
        <v>2070</v>
      </c>
      <c r="M4930" t="s">
        <v>18509</v>
      </c>
      <c r="N4930" t="s">
        <v>18688</v>
      </c>
      <c r="O4930" t="s">
        <v>19011</v>
      </c>
      <c r="P4930">
        <v>109677</v>
      </c>
      <c r="Q4930" t="s">
        <v>19012</v>
      </c>
      <c r="R4930" t="s">
        <v>18935</v>
      </c>
      <c r="T4930" t="s">
        <v>19013</v>
      </c>
      <c r="W4930" t="s">
        <v>103</v>
      </c>
      <c r="AE4930" t="s">
        <v>281</v>
      </c>
      <c r="AG4930" t="s">
        <v>105</v>
      </c>
      <c r="AH4930" s="1">
        <v>12179</v>
      </c>
      <c r="AI4930">
        <v>1933</v>
      </c>
      <c r="AJ4930">
        <v>5</v>
      </c>
      <c r="AK4930">
        <v>5</v>
      </c>
      <c r="AL4930">
        <v>125</v>
      </c>
      <c r="AN4930" s="2">
        <v>12179</v>
      </c>
      <c r="BF4930" t="s">
        <v>108</v>
      </c>
      <c r="BG4930" t="s">
        <v>317</v>
      </c>
      <c r="BH4930" t="s">
        <v>19035</v>
      </c>
      <c r="BI4930" t="s">
        <v>11296</v>
      </c>
      <c r="BJ4930" t="s">
        <v>11296</v>
      </c>
      <c r="BN4930">
        <v>36.838808</v>
      </c>
      <c r="BO4930">
        <v>-84.345011</v>
      </c>
      <c r="BP4930" t="s">
        <v>113</v>
      </c>
      <c r="BQ4930">
        <v>1000</v>
      </c>
      <c r="BS4930" t="s">
        <v>114</v>
      </c>
      <c r="BU4930" t="s">
        <v>115</v>
      </c>
      <c r="CF4930" t="s">
        <v>114</v>
      </c>
      <c r="CG4930" s="3">
        <v>43959.370393518519</v>
      </c>
      <c r="CI4930">
        <v>70</v>
      </c>
      <c r="CJ4930" t="s">
        <v>19036</v>
      </c>
      <c r="CK4930" t="s">
        <v>19037</v>
      </c>
    </row>
    <row r="4931" spans="1:89" x14ac:dyDescent="0.45">
      <c r="A4931">
        <v>4826587</v>
      </c>
      <c r="B4931" t="s">
        <v>89</v>
      </c>
      <c r="E4931" t="s">
        <v>90</v>
      </c>
      <c r="F4931" t="s">
        <v>19115</v>
      </c>
      <c r="G4931" t="s">
        <v>19116</v>
      </c>
      <c r="I4931" t="s">
        <v>19057</v>
      </c>
      <c r="J4931" t="s">
        <v>638</v>
      </c>
      <c r="K4931" t="s">
        <v>1388</v>
      </c>
      <c r="L4931" t="s">
        <v>2070</v>
      </c>
      <c r="M4931" t="s">
        <v>18509</v>
      </c>
      <c r="N4931" t="s">
        <v>18688</v>
      </c>
      <c r="O4931" t="s">
        <v>19058</v>
      </c>
      <c r="P4931">
        <v>501892</v>
      </c>
      <c r="Q4931" t="s">
        <v>19059</v>
      </c>
      <c r="R4931" t="s">
        <v>19060</v>
      </c>
      <c r="T4931" t="s">
        <v>19013</v>
      </c>
      <c r="W4931" t="s">
        <v>103</v>
      </c>
      <c r="AE4931" t="s">
        <v>281</v>
      </c>
      <c r="AG4931" t="s">
        <v>105</v>
      </c>
      <c r="AH4931" t="s">
        <v>1241</v>
      </c>
      <c r="AI4931">
        <v>1932</v>
      </c>
      <c r="AJ4931">
        <v>10</v>
      </c>
      <c r="AN4931" t="s">
        <v>1242</v>
      </c>
      <c r="AP4931" t="s">
        <v>4011</v>
      </c>
      <c r="AQ4931" t="s">
        <v>610</v>
      </c>
      <c r="BF4931" t="s">
        <v>108</v>
      </c>
      <c r="BG4931" t="s">
        <v>109</v>
      </c>
      <c r="BH4931" t="s">
        <v>110</v>
      </c>
      <c r="BI4931" t="s">
        <v>111</v>
      </c>
      <c r="BJ4931" t="s">
        <v>704</v>
      </c>
      <c r="BN4931">
        <v>39.149546999999998</v>
      </c>
      <c r="BO4931">
        <v>-84.322253000000003</v>
      </c>
      <c r="BP4931" t="s">
        <v>113</v>
      </c>
      <c r="BQ4931">
        <v>575</v>
      </c>
      <c r="BS4931" t="s">
        <v>114</v>
      </c>
      <c r="BU4931" t="s">
        <v>115</v>
      </c>
      <c r="BV4931" t="s">
        <v>270</v>
      </c>
      <c r="CF4931" t="s">
        <v>114</v>
      </c>
      <c r="CG4931" s="3">
        <v>43959.455995370372</v>
      </c>
      <c r="CI4931">
        <v>70</v>
      </c>
      <c r="CJ4931" t="s">
        <v>19117</v>
      </c>
      <c r="CK4931" t="s">
        <v>19118</v>
      </c>
    </row>
    <row r="4932" spans="1:89" x14ac:dyDescent="0.45">
      <c r="A4932">
        <v>4830917</v>
      </c>
      <c r="B4932" t="s">
        <v>89</v>
      </c>
      <c r="E4932" t="s">
        <v>90</v>
      </c>
      <c r="F4932" t="s">
        <v>19282</v>
      </c>
      <c r="G4932" t="s">
        <v>19283</v>
      </c>
      <c r="I4932" t="s">
        <v>19168</v>
      </c>
      <c r="J4932" t="s">
        <v>638</v>
      </c>
      <c r="K4932" t="s">
        <v>1388</v>
      </c>
      <c r="L4932" t="s">
        <v>2070</v>
      </c>
      <c r="M4932" t="s">
        <v>19169</v>
      </c>
      <c r="N4932" t="s">
        <v>3538</v>
      </c>
      <c r="O4932" t="s">
        <v>19284</v>
      </c>
      <c r="P4932">
        <v>245354</v>
      </c>
      <c r="Q4932" t="s">
        <v>19219</v>
      </c>
      <c r="R4932" t="s">
        <v>19172</v>
      </c>
      <c r="T4932" t="s">
        <v>19285</v>
      </c>
      <c r="W4932" t="s">
        <v>103</v>
      </c>
      <c r="AE4932" t="s">
        <v>281</v>
      </c>
      <c r="AG4932" t="s">
        <v>105</v>
      </c>
      <c r="AH4932" s="1">
        <v>10863</v>
      </c>
      <c r="AI4932">
        <v>1929</v>
      </c>
      <c r="AJ4932">
        <v>9</v>
      </c>
      <c r="AK4932">
        <v>27</v>
      </c>
      <c r="AL4932">
        <v>270</v>
      </c>
      <c r="BF4932" t="s">
        <v>108</v>
      </c>
      <c r="BG4932" t="s">
        <v>109</v>
      </c>
      <c r="BH4932" t="s">
        <v>110</v>
      </c>
      <c r="BI4932" t="s">
        <v>111</v>
      </c>
      <c r="BJ4932" t="s">
        <v>704</v>
      </c>
      <c r="BN4932">
        <v>39.150157</v>
      </c>
      <c r="BO4932">
        <v>-84.320930000000004</v>
      </c>
      <c r="BQ4932">
        <v>3400</v>
      </c>
      <c r="BS4932" t="s">
        <v>415</v>
      </c>
      <c r="BU4932" t="s">
        <v>284</v>
      </c>
      <c r="BV4932" t="s">
        <v>270</v>
      </c>
      <c r="CF4932" t="s">
        <v>114</v>
      </c>
      <c r="CG4932" s="3">
        <v>43927.602407407408</v>
      </c>
      <c r="CI4932">
        <v>70</v>
      </c>
      <c r="CJ4932" t="s">
        <v>19286</v>
      </c>
      <c r="CK4932" t="s">
        <v>19287</v>
      </c>
    </row>
    <row r="4933" spans="1:89" x14ac:dyDescent="0.45">
      <c r="A4933">
        <v>4830918</v>
      </c>
      <c r="B4933" t="s">
        <v>89</v>
      </c>
      <c r="E4933" t="s">
        <v>90</v>
      </c>
      <c r="F4933" t="s">
        <v>19288</v>
      </c>
      <c r="G4933" t="s">
        <v>19289</v>
      </c>
      <c r="I4933" t="s">
        <v>19168</v>
      </c>
      <c r="J4933" t="s">
        <v>638</v>
      </c>
      <c r="K4933" t="s">
        <v>1388</v>
      </c>
      <c r="L4933" t="s">
        <v>2070</v>
      </c>
      <c r="M4933" t="s">
        <v>19169</v>
      </c>
      <c r="N4933" t="s">
        <v>3538</v>
      </c>
      <c r="O4933" t="s">
        <v>19290</v>
      </c>
      <c r="P4933">
        <v>245353</v>
      </c>
      <c r="Q4933" t="s">
        <v>3266</v>
      </c>
      <c r="R4933" t="s">
        <v>19172</v>
      </c>
      <c r="T4933" t="s">
        <v>732</v>
      </c>
      <c r="W4933" t="s">
        <v>103</v>
      </c>
      <c r="AE4933" t="s">
        <v>281</v>
      </c>
      <c r="AG4933" t="s">
        <v>105</v>
      </c>
      <c r="AH4933" s="1">
        <v>11631</v>
      </c>
      <c r="AI4933">
        <v>1931</v>
      </c>
      <c r="AJ4933">
        <v>11</v>
      </c>
      <c r="AK4933">
        <v>4</v>
      </c>
      <c r="AL4933">
        <v>308</v>
      </c>
      <c r="AN4933" s="2">
        <v>11631</v>
      </c>
      <c r="AQ4933" t="s">
        <v>648</v>
      </c>
      <c r="BF4933" t="s">
        <v>108</v>
      </c>
      <c r="BG4933" t="s">
        <v>109</v>
      </c>
      <c r="BH4933" t="s">
        <v>230</v>
      </c>
      <c r="BI4933" t="s">
        <v>426</v>
      </c>
      <c r="BJ4933" t="s">
        <v>426</v>
      </c>
      <c r="BN4933">
        <v>39.175338000000004</v>
      </c>
      <c r="BO4933">
        <v>-84.294381999999999</v>
      </c>
      <c r="BQ4933">
        <v>3098</v>
      </c>
      <c r="BS4933" t="s">
        <v>537</v>
      </c>
      <c r="BU4933" t="s">
        <v>284</v>
      </c>
      <c r="BV4933" t="s">
        <v>270</v>
      </c>
      <c r="CF4933" t="s">
        <v>114</v>
      </c>
      <c r="CG4933" s="3">
        <v>43959.468668981484</v>
      </c>
      <c r="CI4933">
        <v>70</v>
      </c>
      <c r="CJ4933" t="s">
        <v>19291</v>
      </c>
      <c r="CK4933" t="s">
        <v>19292</v>
      </c>
    </row>
    <row r="4934" spans="1:89" x14ac:dyDescent="0.45">
      <c r="A4934">
        <v>4830946</v>
      </c>
      <c r="B4934" t="s">
        <v>89</v>
      </c>
      <c r="E4934" t="s">
        <v>90</v>
      </c>
      <c r="F4934" t="s">
        <v>19459</v>
      </c>
      <c r="G4934" t="s">
        <v>19460</v>
      </c>
      <c r="I4934" t="s">
        <v>8754</v>
      </c>
      <c r="J4934" t="s">
        <v>638</v>
      </c>
      <c r="K4934" t="s">
        <v>1388</v>
      </c>
      <c r="L4934" t="s">
        <v>2070</v>
      </c>
      <c r="M4934" t="s">
        <v>8691</v>
      </c>
      <c r="N4934" t="s">
        <v>8755</v>
      </c>
      <c r="O4934" t="s">
        <v>19450</v>
      </c>
      <c r="P4934">
        <v>435022</v>
      </c>
      <c r="Q4934" t="s">
        <v>18541</v>
      </c>
      <c r="R4934" t="s">
        <v>8757</v>
      </c>
      <c r="T4934" t="s">
        <v>19451</v>
      </c>
      <c r="W4934" t="s">
        <v>103</v>
      </c>
      <c r="AE4934" t="s">
        <v>281</v>
      </c>
      <c r="AG4934" t="s">
        <v>105</v>
      </c>
      <c r="AH4934" s="1">
        <v>11011</v>
      </c>
      <c r="AI4934">
        <v>1930</v>
      </c>
      <c r="AJ4934">
        <v>2</v>
      </c>
      <c r="AK4934">
        <v>22</v>
      </c>
      <c r="AL4934">
        <v>53</v>
      </c>
      <c r="AN4934" s="2">
        <v>11011</v>
      </c>
      <c r="AQ4934" t="s">
        <v>10043</v>
      </c>
      <c r="BF4934" t="s">
        <v>108</v>
      </c>
      <c r="BG4934" t="s">
        <v>109</v>
      </c>
      <c r="BH4934" t="s">
        <v>186</v>
      </c>
      <c r="BI4934" t="s">
        <v>187</v>
      </c>
      <c r="BJ4934" t="s">
        <v>19461</v>
      </c>
      <c r="BN4934">
        <v>38.933300000000003</v>
      </c>
      <c r="BO4934">
        <v>-83.333299999999994</v>
      </c>
      <c r="BP4934" t="s">
        <v>113</v>
      </c>
      <c r="BQ4934">
        <v>2165</v>
      </c>
      <c r="BU4934" t="s">
        <v>115</v>
      </c>
      <c r="CF4934" t="s">
        <v>114</v>
      </c>
      <c r="CG4934" s="3">
        <v>43959.370393518519</v>
      </c>
      <c r="CI4934">
        <v>70</v>
      </c>
      <c r="CJ4934" t="s">
        <v>19462</v>
      </c>
      <c r="CK4934" t="s">
        <v>19463</v>
      </c>
    </row>
    <row r="4935" spans="1:89" x14ac:dyDescent="0.45">
      <c r="A4935">
        <v>4830955</v>
      </c>
      <c r="B4935" t="s">
        <v>89</v>
      </c>
      <c r="E4935" t="s">
        <v>90</v>
      </c>
      <c r="F4935" t="s">
        <v>19497</v>
      </c>
      <c r="G4935" t="s">
        <v>19498</v>
      </c>
      <c r="I4935" t="s">
        <v>8754</v>
      </c>
      <c r="J4935" t="s">
        <v>638</v>
      </c>
      <c r="K4935" t="s">
        <v>1388</v>
      </c>
      <c r="L4935" t="s">
        <v>2070</v>
      </c>
      <c r="M4935" t="s">
        <v>8691</v>
      </c>
      <c r="N4935" t="s">
        <v>8755</v>
      </c>
      <c r="O4935" t="s">
        <v>19450</v>
      </c>
      <c r="P4935">
        <v>435022</v>
      </c>
      <c r="Q4935" t="s">
        <v>18541</v>
      </c>
      <c r="R4935" t="s">
        <v>8757</v>
      </c>
      <c r="T4935" t="s">
        <v>19451</v>
      </c>
      <c r="W4935" t="s">
        <v>103</v>
      </c>
      <c r="AE4935" t="s">
        <v>281</v>
      </c>
      <c r="AG4935" t="s">
        <v>105</v>
      </c>
      <c r="AH4935" s="1">
        <v>11619</v>
      </c>
      <c r="AI4935">
        <v>1931</v>
      </c>
      <c r="AJ4935">
        <v>10</v>
      </c>
      <c r="AK4935">
        <v>23</v>
      </c>
      <c r="AL4935">
        <v>296</v>
      </c>
      <c r="AQ4935" t="s">
        <v>6497</v>
      </c>
      <c r="BF4935" t="s">
        <v>108</v>
      </c>
      <c r="BG4935" t="s">
        <v>109</v>
      </c>
      <c r="BH4935" t="s">
        <v>110</v>
      </c>
      <c r="BI4935" t="s">
        <v>111</v>
      </c>
      <c r="BJ4935" t="s">
        <v>1041</v>
      </c>
      <c r="BN4935">
        <v>39.159227000000001</v>
      </c>
      <c r="BO4935">
        <v>-84.307159999999996</v>
      </c>
      <c r="BQ4935">
        <v>1867</v>
      </c>
      <c r="BS4935" t="s">
        <v>283</v>
      </c>
      <c r="BU4935" t="s">
        <v>284</v>
      </c>
      <c r="BV4935" t="s">
        <v>270</v>
      </c>
      <c r="CF4935" t="s">
        <v>114</v>
      </c>
      <c r="CG4935" s="3">
        <v>43927.602407407408</v>
      </c>
      <c r="CI4935">
        <v>70</v>
      </c>
      <c r="CJ4935" t="s">
        <v>19499</v>
      </c>
      <c r="CK4935" t="s">
        <v>19500</v>
      </c>
    </row>
    <row r="4936" spans="1:89" x14ac:dyDescent="0.45">
      <c r="A4936">
        <v>4830958</v>
      </c>
      <c r="B4936" t="s">
        <v>89</v>
      </c>
      <c r="E4936" t="s">
        <v>90</v>
      </c>
      <c r="F4936" t="s">
        <v>19506</v>
      </c>
      <c r="G4936" t="s">
        <v>19507</v>
      </c>
      <c r="I4936" t="s">
        <v>8754</v>
      </c>
      <c r="J4936" t="s">
        <v>638</v>
      </c>
      <c r="K4936" t="s">
        <v>1388</v>
      </c>
      <c r="L4936" t="s">
        <v>2070</v>
      </c>
      <c r="M4936" t="s">
        <v>8691</v>
      </c>
      <c r="N4936" t="s">
        <v>8755</v>
      </c>
      <c r="O4936" t="s">
        <v>19450</v>
      </c>
      <c r="P4936">
        <v>435022</v>
      </c>
      <c r="Q4936" t="s">
        <v>18541</v>
      </c>
      <c r="R4936" t="s">
        <v>8757</v>
      </c>
      <c r="T4936" t="s">
        <v>19451</v>
      </c>
      <c r="W4936" t="s">
        <v>103</v>
      </c>
      <c r="AE4936" t="s">
        <v>281</v>
      </c>
      <c r="AG4936" t="s">
        <v>105</v>
      </c>
      <c r="AH4936" s="1">
        <v>10863</v>
      </c>
      <c r="AI4936">
        <v>1929</v>
      </c>
      <c r="AJ4936">
        <v>9</v>
      </c>
      <c r="AK4936">
        <v>27</v>
      </c>
      <c r="AL4936">
        <v>270</v>
      </c>
      <c r="AP4936" t="s">
        <v>4011</v>
      </c>
      <c r="AQ4936" t="s">
        <v>610</v>
      </c>
      <c r="BF4936" t="s">
        <v>108</v>
      </c>
      <c r="BG4936" t="s">
        <v>109</v>
      </c>
      <c r="BH4936" t="s">
        <v>110</v>
      </c>
      <c r="BI4936" t="s">
        <v>111</v>
      </c>
      <c r="BJ4936" t="s">
        <v>704</v>
      </c>
      <c r="BN4936">
        <v>39.150157</v>
      </c>
      <c r="BO4936">
        <v>-84.320930000000004</v>
      </c>
      <c r="BQ4936">
        <v>3400</v>
      </c>
      <c r="BS4936" t="s">
        <v>415</v>
      </c>
      <c r="BU4936" t="s">
        <v>284</v>
      </c>
      <c r="BV4936" t="s">
        <v>270</v>
      </c>
      <c r="CF4936" t="s">
        <v>114</v>
      </c>
      <c r="CG4936" s="3">
        <v>43927.602407407408</v>
      </c>
      <c r="CI4936">
        <v>70</v>
      </c>
      <c r="CJ4936" t="s">
        <v>19508</v>
      </c>
      <c r="CK4936" t="s">
        <v>19509</v>
      </c>
    </row>
    <row r="4937" spans="1:89" x14ac:dyDescent="0.45">
      <c r="A4937">
        <v>4830959</v>
      </c>
      <c r="B4937" t="s">
        <v>89</v>
      </c>
      <c r="E4937" t="s">
        <v>90</v>
      </c>
      <c r="F4937" t="s">
        <v>19510</v>
      </c>
      <c r="G4937" t="s">
        <v>19511</v>
      </c>
      <c r="I4937" t="s">
        <v>8754</v>
      </c>
      <c r="J4937" t="s">
        <v>638</v>
      </c>
      <c r="K4937" t="s">
        <v>1388</v>
      </c>
      <c r="L4937" t="s">
        <v>2070</v>
      </c>
      <c r="M4937" t="s">
        <v>8691</v>
      </c>
      <c r="N4937" t="s">
        <v>8755</v>
      </c>
      <c r="O4937" t="s">
        <v>19450</v>
      </c>
      <c r="P4937">
        <v>435022</v>
      </c>
      <c r="Q4937" t="s">
        <v>18541</v>
      </c>
      <c r="R4937" t="s">
        <v>8757</v>
      </c>
      <c r="T4937" t="s">
        <v>19451</v>
      </c>
      <c r="W4937" t="s">
        <v>103</v>
      </c>
      <c r="AE4937" t="s">
        <v>281</v>
      </c>
      <c r="AG4937" t="s">
        <v>105</v>
      </c>
      <c r="AH4937" s="1">
        <v>11603</v>
      </c>
      <c r="AI4937">
        <v>1931</v>
      </c>
      <c r="AJ4937">
        <v>10</v>
      </c>
      <c r="AK4937">
        <v>7</v>
      </c>
      <c r="AL4937">
        <v>280</v>
      </c>
      <c r="AN4937" s="2">
        <v>11603</v>
      </c>
      <c r="AQ4937" t="s">
        <v>13838</v>
      </c>
      <c r="BF4937" t="s">
        <v>108</v>
      </c>
      <c r="BG4937" t="s">
        <v>109</v>
      </c>
      <c r="BH4937" t="s">
        <v>110</v>
      </c>
      <c r="BI4937" t="s">
        <v>111</v>
      </c>
      <c r="BJ4937" t="s">
        <v>166</v>
      </c>
      <c r="BN4937">
        <v>39.202280000000002</v>
      </c>
      <c r="BO4937">
        <v>-84.547166000000004</v>
      </c>
      <c r="BP4937" t="s">
        <v>113</v>
      </c>
      <c r="BQ4937">
        <v>3036</v>
      </c>
      <c r="BS4937" t="s">
        <v>908</v>
      </c>
      <c r="BU4937" t="s">
        <v>352</v>
      </c>
      <c r="BV4937" t="s">
        <v>270</v>
      </c>
      <c r="CF4937" t="s">
        <v>114</v>
      </c>
      <c r="CG4937" s="3">
        <v>43959.489571759259</v>
      </c>
      <c r="CI4937">
        <v>70</v>
      </c>
      <c r="CJ4937" t="s">
        <v>19512</v>
      </c>
      <c r="CK4937" t="s">
        <v>19513</v>
      </c>
    </row>
    <row r="4938" spans="1:89" x14ac:dyDescent="0.45">
      <c r="A4938">
        <v>4830960</v>
      </c>
      <c r="B4938" t="s">
        <v>89</v>
      </c>
      <c r="E4938" t="s">
        <v>90</v>
      </c>
      <c r="F4938" t="s">
        <v>19514</v>
      </c>
      <c r="G4938" t="s">
        <v>19515</v>
      </c>
      <c r="I4938" t="s">
        <v>8754</v>
      </c>
      <c r="J4938" t="s">
        <v>638</v>
      </c>
      <c r="K4938" t="s">
        <v>1388</v>
      </c>
      <c r="L4938" t="s">
        <v>2070</v>
      </c>
      <c r="M4938" t="s">
        <v>8691</v>
      </c>
      <c r="N4938" t="s">
        <v>8755</v>
      </c>
      <c r="O4938" t="s">
        <v>19450</v>
      </c>
      <c r="P4938">
        <v>435022</v>
      </c>
      <c r="Q4938" t="s">
        <v>18541</v>
      </c>
      <c r="R4938" t="s">
        <v>8757</v>
      </c>
      <c r="T4938" t="s">
        <v>19451</v>
      </c>
      <c r="W4938" t="s">
        <v>103</v>
      </c>
      <c r="AE4938" t="s">
        <v>281</v>
      </c>
      <c r="AG4938" t="s">
        <v>105</v>
      </c>
      <c r="AH4938" s="1">
        <v>11603</v>
      </c>
      <c r="AI4938">
        <v>1931</v>
      </c>
      <c r="AJ4938">
        <v>10</v>
      </c>
      <c r="AK4938">
        <v>7</v>
      </c>
      <c r="AL4938">
        <v>280</v>
      </c>
      <c r="AQ4938" t="s">
        <v>1685</v>
      </c>
      <c r="BF4938" t="s">
        <v>108</v>
      </c>
      <c r="BG4938" t="s">
        <v>109</v>
      </c>
      <c r="BH4938" t="s">
        <v>110</v>
      </c>
      <c r="BI4938" t="s">
        <v>111</v>
      </c>
      <c r="BJ4938" t="s">
        <v>166</v>
      </c>
      <c r="BN4938">
        <v>39.202280000000002</v>
      </c>
      <c r="BO4938">
        <v>-84.547166000000004</v>
      </c>
      <c r="BP4938" t="s">
        <v>113</v>
      </c>
      <c r="BQ4938">
        <v>3036</v>
      </c>
      <c r="BS4938" t="s">
        <v>908</v>
      </c>
      <c r="BU4938" t="s">
        <v>352</v>
      </c>
      <c r="BV4938" t="s">
        <v>270</v>
      </c>
      <c r="BX4938">
        <v>170</v>
      </c>
      <c r="BY4938">
        <v>290</v>
      </c>
      <c r="CF4938" t="s">
        <v>114</v>
      </c>
      <c r="CG4938" s="3">
        <v>43927.602407407408</v>
      </c>
      <c r="CI4938">
        <v>70</v>
      </c>
      <c r="CJ4938" t="s">
        <v>19516</v>
      </c>
      <c r="CK4938" t="s">
        <v>19517</v>
      </c>
    </row>
    <row r="4939" spans="1:89" x14ac:dyDescent="0.45">
      <c r="A4939">
        <v>4830962</v>
      </c>
      <c r="B4939" t="s">
        <v>89</v>
      </c>
      <c r="E4939" t="s">
        <v>90</v>
      </c>
      <c r="F4939" t="s">
        <v>19522</v>
      </c>
      <c r="G4939" t="s">
        <v>19523</v>
      </c>
      <c r="I4939" t="s">
        <v>8754</v>
      </c>
      <c r="J4939" t="s">
        <v>638</v>
      </c>
      <c r="K4939" t="s">
        <v>1388</v>
      </c>
      <c r="L4939" t="s">
        <v>2070</v>
      </c>
      <c r="M4939" t="s">
        <v>8691</v>
      </c>
      <c r="N4939" t="s">
        <v>8755</v>
      </c>
      <c r="O4939" t="s">
        <v>19450</v>
      </c>
      <c r="P4939">
        <v>435022</v>
      </c>
      <c r="Q4939" t="s">
        <v>18541</v>
      </c>
      <c r="R4939" t="s">
        <v>8757</v>
      </c>
      <c r="T4939" t="s">
        <v>19451</v>
      </c>
      <c r="W4939" t="s">
        <v>103</v>
      </c>
      <c r="AE4939" t="s">
        <v>281</v>
      </c>
      <c r="AG4939" t="s">
        <v>105</v>
      </c>
      <c r="AH4939" s="1">
        <v>10863</v>
      </c>
      <c r="AI4939">
        <v>1929</v>
      </c>
      <c r="AJ4939">
        <v>9</v>
      </c>
      <c r="AK4939">
        <v>27</v>
      </c>
      <c r="AL4939">
        <v>270</v>
      </c>
      <c r="AQ4939" t="s">
        <v>4866</v>
      </c>
      <c r="BF4939" t="s">
        <v>108</v>
      </c>
      <c r="BG4939" t="s">
        <v>109</v>
      </c>
      <c r="BH4939" t="s">
        <v>110</v>
      </c>
      <c r="BI4939" t="s">
        <v>111</v>
      </c>
      <c r="BJ4939" t="s">
        <v>704</v>
      </c>
      <c r="BN4939">
        <v>39.150157</v>
      </c>
      <c r="BO4939">
        <v>-84.320930000000004</v>
      </c>
      <c r="BQ4939">
        <v>3400</v>
      </c>
      <c r="BS4939" t="s">
        <v>415</v>
      </c>
      <c r="BU4939" t="s">
        <v>284</v>
      </c>
      <c r="BV4939" t="s">
        <v>270</v>
      </c>
      <c r="CF4939" t="s">
        <v>114</v>
      </c>
      <c r="CG4939" s="3">
        <v>43927.602407407408</v>
      </c>
      <c r="CI4939">
        <v>70</v>
      </c>
      <c r="CJ4939" t="s">
        <v>19524</v>
      </c>
      <c r="CK4939" t="s">
        <v>19525</v>
      </c>
    </row>
    <row r="4940" spans="1:89" x14ac:dyDescent="0.45">
      <c r="A4940">
        <v>4830978</v>
      </c>
      <c r="B4940" t="s">
        <v>89</v>
      </c>
      <c r="E4940" t="s">
        <v>90</v>
      </c>
      <c r="F4940" t="s">
        <v>19583</v>
      </c>
      <c r="G4940" t="s">
        <v>19584</v>
      </c>
      <c r="I4940" t="s">
        <v>8754</v>
      </c>
      <c r="J4940" t="s">
        <v>638</v>
      </c>
      <c r="K4940" t="s">
        <v>1388</v>
      </c>
      <c r="L4940" t="s">
        <v>2070</v>
      </c>
      <c r="M4940" t="s">
        <v>8691</v>
      </c>
      <c r="N4940" t="s">
        <v>8755</v>
      </c>
      <c r="O4940" t="s">
        <v>19556</v>
      </c>
      <c r="P4940">
        <v>435055</v>
      </c>
      <c r="Q4940" t="s">
        <v>6537</v>
      </c>
      <c r="R4940" t="s">
        <v>8757</v>
      </c>
      <c r="T4940" t="s">
        <v>19557</v>
      </c>
      <c r="W4940" t="s">
        <v>103</v>
      </c>
      <c r="AE4940" t="s">
        <v>281</v>
      </c>
      <c r="AG4940" t="s">
        <v>105</v>
      </c>
      <c r="AH4940" s="1">
        <v>11601</v>
      </c>
      <c r="AI4940">
        <v>1931</v>
      </c>
      <c r="AJ4940">
        <v>10</v>
      </c>
      <c r="AK4940">
        <v>5</v>
      </c>
      <c r="AL4940">
        <v>278</v>
      </c>
      <c r="AN4940" s="2">
        <v>11601</v>
      </c>
      <c r="AP4940" t="s">
        <v>4011</v>
      </c>
      <c r="AQ4940" t="s">
        <v>610</v>
      </c>
      <c r="BF4940" t="s">
        <v>108</v>
      </c>
      <c r="BG4940" t="s">
        <v>109</v>
      </c>
      <c r="BH4940" t="s">
        <v>110</v>
      </c>
      <c r="BI4940" t="s">
        <v>111</v>
      </c>
      <c r="BJ4940" t="s">
        <v>704</v>
      </c>
      <c r="BN4940">
        <v>39.149813000000002</v>
      </c>
      <c r="BO4940">
        <v>-84.322253000000003</v>
      </c>
      <c r="BP4940" t="s">
        <v>113</v>
      </c>
      <c r="BQ4940">
        <v>575</v>
      </c>
      <c r="BS4940" t="s">
        <v>114</v>
      </c>
      <c r="BU4940" t="s">
        <v>115</v>
      </c>
      <c r="BV4940" t="s">
        <v>270</v>
      </c>
      <c r="CF4940" t="s">
        <v>114</v>
      </c>
      <c r="CG4940" s="3">
        <v>43959.496030092596</v>
      </c>
      <c r="CI4940">
        <v>70</v>
      </c>
      <c r="CJ4940" t="s">
        <v>19585</v>
      </c>
      <c r="CK4940" t="s">
        <v>19586</v>
      </c>
    </row>
    <row r="4941" spans="1:89" x14ac:dyDescent="0.45">
      <c r="A4941">
        <v>4830979</v>
      </c>
      <c r="B4941" t="s">
        <v>89</v>
      </c>
      <c r="E4941" t="s">
        <v>90</v>
      </c>
      <c r="F4941" t="s">
        <v>19587</v>
      </c>
      <c r="G4941" t="s">
        <v>19588</v>
      </c>
      <c r="I4941" t="s">
        <v>8754</v>
      </c>
      <c r="J4941" t="s">
        <v>638</v>
      </c>
      <c r="K4941" t="s">
        <v>1388</v>
      </c>
      <c r="L4941" t="s">
        <v>2070</v>
      </c>
      <c r="M4941" t="s">
        <v>8691</v>
      </c>
      <c r="N4941" t="s">
        <v>8755</v>
      </c>
      <c r="O4941" t="s">
        <v>19556</v>
      </c>
      <c r="P4941">
        <v>435055</v>
      </c>
      <c r="Q4941" t="s">
        <v>6537</v>
      </c>
      <c r="R4941" t="s">
        <v>8757</v>
      </c>
      <c r="T4941" t="s">
        <v>19557</v>
      </c>
      <c r="W4941" t="s">
        <v>103</v>
      </c>
      <c r="AE4941" t="s">
        <v>281</v>
      </c>
      <c r="AG4941" t="s">
        <v>105</v>
      </c>
      <c r="AH4941" s="1">
        <v>10884</v>
      </c>
      <c r="AI4941">
        <v>1929</v>
      </c>
      <c r="AJ4941">
        <v>10</v>
      </c>
      <c r="AK4941">
        <v>18</v>
      </c>
      <c r="AL4941">
        <v>291</v>
      </c>
      <c r="AN4941" s="2">
        <v>10884</v>
      </c>
      <c r="AQ4941" t="s">
        <v>18876</v>
      </c>
      <c r="BF4941" t="s">
        <v>108</v>
      </c>
      <c r="BG4941" t="s">
        <v>109</v>
      </c>
      <c r="BH4941" t="s">
        <v>230</v>
      </c>
      <c r="BI4941" t="s">
        <v>426</v>
      </c>
      <c r="BJ4941" t="s">
        <v>426</v>
      </c>
      <c r="BN4941">
        <v>39.175338000000004</v>
      </c>
      <c r="BO4941">
        <v>-84.294381999999999</v>
      </c>
      <c r="BQ4941">
        <v>3098</v>
      </c>
      <c r="BS4941" t="s">
        <v>537</v>
      </c>
      <c r="BU4941" t="s">
        <v>284</v>
      </c>
      <c r="BV4941" t="s">
        <v>270</v>
      </c>
      <c r="CF4941" t="s">
        <v>114</v>
      </c>
      <c r="CG4941" s="3">
        <v>43959.370393518519</v>
      </c>
      <c r="CI4941">
        <v>70</v>
      </c>
      <c r="CJ4941" t="s">
        <v>19589</v>
      </c>
      <c r="CK4941" t="s">
        <v>19590</v>
      </c>
    </row>
    <row r="4942" spans="1:89" x14ac:dyDescent="0.45">
      <c r="A4942">
        <v>4830990</v>
      </c>
      <c r="B4942" t="s">
        <v>89</v>
      </c>
      <c r="E4942" t="s">
        <v>90</v>
      </c>
      <c r="F4942" t="s">
        <v>19668</v>
      </c>
      <c r="G4942" t="s">
        <v>19669</v>
      </c>
      <c r="I4942" t="s">
        <v>8754</v>
      </c>
      <c r="J4942" t="s">
        <v>638</v>
      </c>
      <c r="K4942" t="s">
        <v>1388</v>
      </c>
      <c r="L4942" t="s">
        <v>2070</v>
      </c>
      <c r="M4942" t="s">
        <v>8691</v>
      </c>
      <c r="N4942" t="s">
        <v>8755</v>
      </c>
      <c r="O4942" t="s">
        <v>19617</v>
      </c>
      <c r="P4942">
        <v>435011</v>
      </c>
      <c r="Q4942" t="s">
        <v>4271</v>
      </c>
      <c r="R4942" t="s">
        <v>8757</v>
      </c>
      <c r="T4942" t="s">
        <v>19618</v>
      </c>
      <c r="W4942" t="s">
        <v>103</v>
      </c>
      <c r="AE4942" t="s">
        <v>281</v>
      </c>
      <c r="AG4942" t="s">
        <v>105</v>
      </c>
      <c r="AH4942" s="1">
        <v>10905</v>
      </c>
      <c r="AI4942">
        <v>1929</v>
      </c>
      <c r="AJ4942">
        <v>11</v>
      </c>
      <c r="AK4942">
        <v>8</v>
      </c>
      <c r="AL4942">
        <v>312</v>
      </c>
      <c r="AN4942" s="2">
        <v>10905</v>
      </c>
      <c r="AP4942" t="s">
        <v>19670</v>
      </c>
      <c r="AQ4942" t="s">
        <v>19671</v>
      </c>
      <c r="BF4942" t="s">
        <v>108</v>
      </c>
      <c r="BG4942" t="s">
        <v>109</v>
      </c>
      <c r="BH4942" t="s">
        <v>110</v>
      </c>
      <c r="BI4942" t="s">
        <v>111</v>
      </c>
      <c r="BJ4942" t="s">
        <v>19672</v>
      </c>
      <c r="BN4942">
        <v>39.124504999999999</v>
      </c>
      <c r="BO4942">
        <v>-84.361605999999995</v>
      </c>
      <c r="BP4942" t="s">
        <v>113</v>
      </c>
      <c r="BQ4942">
        <v>2402</v>
      </c>
      <c r="BU4942" t="s">
        <v>115</v>
      </c>
      <c r="CF4942" t="s">
        <v>114</v>
      </c>
      <c r="CG4942" s="3">
        <v>43959.370393518519</v>
      </c>
      <c r="CI4942">
        <v>70</v>
      </c>
      <c r="CJ4942" t="s">
        <v>19673</v>
      </c>
      <c r="CK4942" t="s">
        <v>19674</v>
      </c>
    </row>
    <row r="4943" spans="1:89" x14ac:dyDescent="0.45">
      <c r="A4943">
        <v>4830992</v>
      </c>
      <c r="B4943" t="s">
        <v>89</v>
      </c>
      <c r="E4943" t="s">
        <v>90</v>
      </c>
      <c r="F4943" t="s">
        <v>19681</v>
      </c>
      <c r="G4943" t="s">
        <v>19682</v>
      </c>
      <c r="I4943" t="s">
        <v>8754</v>
      </c>
      <c r="J4943" t="s">
        <v>638</v>
      </c>
      <c r="K4943" t="s">
        <v>1388</v>
      </c>
      <c r="L4943" t="s">
        <v>2070</v>
      </c>
      <c r="M4943" t="s">
        <v>8691</v>
      </c>
      <c r="N4943" t="s">
        <v>8755</v>
      </c>
      <c r="O4943" t="s">
        <v>19604</v>
      </c>
      <c r="P4943">
        <v>434956</v>
      </c>
      <c r="Q4943" t="s">
        <v>6938</v>
      </c>
      <c r="R4943" t="s">
        <v>8757</v>
      </c>
      <c r="T4943" t="s">
        <v>19605</v>
      </c>
      <c r="W4943" t="s">
        <v>103</v>
      </c>
      <c r="AE4943" t="s">
        <v>281</v>
      </c>
      <c r="AG4943" t="s">
        <v>105</v>
      </c>
      <c r="AH4943" s="1">
        <v>12052</v>
      </c>
      <c r="AI4943">
        <v>1932</v>
      </c>
      <c r="AJ4943">
        <v>12</v>
      </c>
      <c r="AK4943">
        <v>29</v>
      </c>
      <c r="AL4943">
        <v>364</v>
      </c>
      <c r="AN4943" s="2">
        <v>12052</v>
      </c>
      <c r="AP4943" t="s">
        <v>11562</v>
      </c>
      <c r="BF4943" t="s">
        <v>108</v>
      </c>
      <c r="BG4943" t="s">
        <v>19683</v>
      </c>
      <c r="BH4943" t="s">
        <v>19684</v>
      </c>
      <c r="BI4943" t="s">
        <v>19685</v>
      </c>
      <c r="BJ4943" t="s">
        <v>19685</v>
      </c>
      <c r="BN4943">
        <v>40.374274999999997</v>
      </c>
      <c r="BO4943">
        <v>-74.217089000000001</v>
      </c>
      <c r="BP4943" t="s">
        <v>113</v>
      </c>
      <c r="BQ4943">
        <v>700</v>
      </c>
      <c r="BS4943" t="s">
        <v>114</v>
      </c>
      <c r="BU4943" t="s">
        <v>115</v>
      </c>
      <c r="CF4943" t="s">
        <v>114</v>
      </c>
      <c r="CG4943" s="3">
        <v>43959.370393518519</v>
      </c>
      <c r="CI4943">
        <v>70</v>
      </c>
      <c r="CJ4943" t="s">
        <v>19686</v>
      </c>
      <c r="CK4943" t="s">
        <v>19687</v>
      </c>
    </row>
    <row r="4944" spans="1:89" x14ac:dyDescent="0.45">
      <c r="A4944">
        <v>4831021</v>
      </c>
      <c r="B4944" t="s">
        <v>89</v>
      </c>
      <c r="E4944" t="s">
        <v>90</v>
      </c>
      <c r="F4944" t="s">
        <v>19841</v>
      </c>
      <c r="G4944" t="s">
        <v>19842</v>
      </c>
      <c r="I4944" t="s">
        <v>8690</v>
      </c>
      <c r="J4944" t="s">
        <v>638</v>
      </c>
      <c r="K4944" t="s">
        <v>1388</v>
      </c>
      <c r="L4944" t="s">
        <v>2070</v>
      </c>
      <c r="M4944" t="s">
        <v>8691</v>
      </c>
      <c r="N4944" t="s">
        <v>8692</v>
      </c>
      <c r="O4944" t="s">
        <v>19832</v>
      </c>
      <c r="P4944">
        <v>357086</v>
      </c>
      <c r="Q4944" t="s">
        <v>19162</v>
      </c>
      <c r="R4944" t="s">
        <v>8695</v>
      </c>
      <c r="T4944" t="s">
        <v>19833</v>
      </c>
      <c r="W4944" t="s">
        <v>103</v>
      </c>
      <c r="AE4944" t="s">
        <v>281</v>
      </c>
      <c r="AG4944" t="s">
        <v>105</v>
      </c>
      <c r="AH4944" t="s">
        <v>19843</v>
      </c>
      <c r="AI4944">
        <v>1929</v>
      </c>
      <c r="AJ4944">
        <v>12</v>
      </c>
      <c r="AN4944" t="s">
        <v>19844</v>
      </c>
      <c r="AQ4944" t="s">
        <v>19845</v>
      </c>
      <c r="BF4944" t="s">
        <v>108</v>
      </c>
      <c r="BG4944" t="s">
        <v>109</v>
      </c>
      <c r="BH4944" t="s">
        <v>110</v>
      </c>
      <c r="BI4944" t="s">
        <v>111</v>
      </c>
      <c r="BJ4944" t="s">
        <v>19846</v>
      </c>
      <c r="BN4944">
        <v>39.086827999999997</v>
      </c>
      <c r="BO4944">
        <v>-84.380278000000004</v>
      </c>
      <c r="BQ4944">
        <v>1015</v>
      </c>
      <c r="BS4944" t="s">
        <v>19847</v>
      </c>
      <c r="BU4944" t="s">
        <v>4674</v>
      </c>
      <c r="BV4944" t="s">
        <v>270</v>
      </c>
      <c r="CF4944" t="s">
        <v>114</v>
      </c>
      <c r="CG4944" s="3">
        <v>43937.516701388886</v>
      </c>
      <c r="CI4944">
        <v>70</v>
      </c>
      <c r="CJ4944" t="s">
        <v>19848</v>
      </c>
      <c r="CK4944" t="s">
        <v>19849</v>
      </c>
    </row>
    <row r="4945" spans="1:89" x14ac:dyDescent="0.45">
      <c r="A4945">
        <v>4831022</v>
      </c>
      <c r="B4945" t="s">
        <v>89</v>
      </c>
      <c r="E4945" t="s">
        <v>90</v>
      </c>
      <c r="F4945" t="s">
        <v>19850</v>
      </c>
      <c r="G4945" t="s">
        <v>19851</v>
      </c>
      <c r="I4945" t="s">
        <v>8690</v>
      </c>
      <c r="J4945" t="s">
        <v>638</v>
      </c>
      <c r="K4945" t="s">
        <v>1388</v>
      </c>
      <c r="L4945" t="s">
        <v>2070</v>
      </c>
      <c r="M4945" t="s">
        <v>8691</v>
      </c>
      <c r="N4945" t="s">
        <v>8692</v>
      </c>
      <c r="O4945" t="s">
        <v>19832</v>
      </c>
      <c r="P4945">
        <v>357086</v>
      </c>
      <c r="Q4945" t="s">
        <v>19162</v>
      </c>
      <c r="R4945" t="s">
        <v>8695</v>
      </c>
      <c r="T4945" t="s">
        <v>19833</v>
      </c>
      <c r="W4945" t="s">
        <v>103</v>
      </c>
      <c r="AE4945" t="s">
        <v>281</v>
      </c>
      <c r="AG4945" t="s">
        <v>105</v>
      </c>
      <c r="AH4945" s="1">
        <v>10935</v>
      </c>
      <c r="AI4945">
        <v>1929</v>
      </c>
      <c r="AJ4945">
        <v>12</v>
      </c>
      <c r="AK4945">
        <v>8</v>
      </c>
      <c r="AL4945">
        <v>342</v>
      </c>
      <c r="AN4945" s="2">
        <v>10935</v>
      </c>
      <c r="AQ4945" t="s">
        <v>19845</v>
      </c>
      <c r="BF4945" t="s">
        <v>108</v>
      </c>
      <c r="BG4945" t="s">
        <v>109</v>
      </c>
      <c r="BH4945" t="s">
        <v>110</v>
      </c>
      <c r="BI4945" t="s">
        <v>111</v>
      </c>
      <c r="BJ4945" t="s">
        <v>19846</v>
      </c>
      <c r="BN4945">
        <v>39.086827999999997</v>
      </c>
      <c r="BO4945">
        <v>-84.380278000000004</v>
      </c>
      <c r="BQ4945">
        <v>1015</v>
      </c>
      <c r="BS4945" t="s">
        <v>19847</v>
      </c>
      <c r="BU4945" t="s">
        <v>4674</v>
      </c>
      <c r="BV4945" t="s">
        <v>270</v>
      </c>
      <c r="CF4945" t="s">
        <v>114</v>
      </c>
      <c r="CG4945" s="3">
        <v>43937.516701388886</v>
      </c>
      <c r="CI4945">
        <v>70</v>
      </c>
      <c r="CJ4945" t="s">
        <v>19852</v>
      </c>
      <c r="CK4945" t="s">
        <v>19853</v>
      </c>
    </row>
    <row r="4946" spans="1:89" x14ac:dyDescent="0.45">
      <c r="A4946">
        <v>4831039</v>
      </c>
      <c r="B4946" t="s">
        <v>89</v>
      </c>
      <c r="E4946" t="s">
        <v>90</v>
      </c>
      <c r="F4946" t="s">
        <v>19934</v>
      </c>
      <c r="G4946" t="s">
        <v>19935</v>
      </c>
      <c r="I4946" t="s">
        <v>19919</v>
      </c>
      <c r="J4946" t="s">
        <v>638</v>
      </c>
      <c r="K4946" t="s">
        <v>1388</v>
      </c>
      <c r="L4946" t="s">
        <v>2070</v>
      </c>
      <c r="M4946" t="s">
        <v>8717</v>
      </c>
      <c r="N4946" t="s">
        <v>8718</v>
      </c>
      <c r="O4946" t="s">
        <v>19870</v>
      </c>
      <c r="P4946">
        <v>8202</v>
      </c>
      <c r="R4946" t="s">
        <v>19870</v>
      </c>
      <c r="W4946" t="s">
        <v>943</v>
      </c>
      <c r="AE4946" t="s">
        <v>281</v>
      </c>
      <c r="AG4946" t="s">
        <v>105</v>
      </c>
      <c r="AH4946" s="1">
        <v>10863</v>
      </c>
      <c r="AI4946">
        <v>1929</v>
      </c>
      <c r="AJ4946">
        <v>9</v>
      </c>
      <c r="AK4946">
        <v>27</v>
      </c>
      <c r="AL4946">
        <v>270</v>
      </c>
      <c r="AP4946" t="s">
        <v>6392</v>
      </c>
      <c r="AQ4946" t="s">
        <v>703</v>
      </c>
      <c r="BF4946" t="s">
        <v>108</v>
      </c>
      <c r="BG4946" t="s">
        <v>109</v>
      </c>
      <c r="BH4946" t="s">
        <v>110</v>
      </c>
      <c r="BI4946" t="s">
        <v>111</v>
      </c>
      <c r="BJ4946" t="s">
        <v>704</v>
      </c>
      <c r="BN4946">
        <v>39.150157</v>
      </c>
      <c r="BO4946">
        <v>-84.320930000000004</v>
      </c>
      <c r="BQ4946">
        <v>3400</v>
      </c>
      <c r="BS4946" t="s">
        <v>415</v>
      </c>
      <c r="BU4946" t="s">
        <v>284</v>
      </c>
      <c r="BV4946" t="s">
        <v>270</v>
      </c>
      <c r="CF4946" t="s">
        <v>114</v>
      </c>
      <c r="CG4946" s="3">
        <v>43927.602407407408</v>
      </c>
      <c r="CI4946">
        <v>70</v>
      </c>
      <c r="CJ4946" t="s">
        <v>19936</v>
      </c>
      <c r="CK4946" t="s">
        <v>19937</v>
      </c>
    </row>
    <row r="4947" spans="1:89" x14ac:dyDescent="0.45">
      <c r="A4947">
        <v>4831062</v>
      </c>
      <c r="B4947" t="s">
        <v>89</v>
      </c>
      <c r="E4947" t="s">
        <v>90</v>
      </c>
      <c r="F4947" t="s">
        <v>20005</v>
      </c>
      <c r="G4947" t="s">
        <v>20006</v>
      </c>
      <c r="I4947" t="s">
        <v>19868</v>
      </c>
      <c r="J4947" t="s">
        <v>638</v>
      </c>
      <c r="K4947" t="s">
        <v>1388</v>
      </c>
      <c r="L4947" t="s">
        <v>2070</v>
      </c>
      <c r="M4947" t="s">
        <v>8717</v>
      </c>
      <c r="N4947" t="s">
        <v>8718</v>
      </c>
      <c r="O4947" t="s">
        <v>20000</v>
      </c>
      <c r="P4947">
        <v>153542</v>
      </c>
      <c r="Q4947" t="s">
        <v>20001</v>
      </c>
      <c r="R4947" t="s">
        <v>19870</v>
      </c>
      <c r="T4947" t="s">
        <v>20002</v>
      </c>
      <c r="W4947" t="s">
        <v>103</v>
      </c>
      <c r="AE4947" t="s">
        <v>281</v>
      </c>
      <c r="AG4947" t="s">
        <v>105</v>
      </c>
      <c r="AH4947" s="1">
        <v>10884</v>
      </c>
      <c r="AI4947">
        <v>1929</v>
      </c>
      <c r="AJ4947">
        <v>10</v>
      </c>
      <c r="AK4947">
        <v>18</v>
      </c>
      <c r="AL4947">
        <v>291</v>
      </c>
      <c r="AQ4947" t="s">
        <v>20007</v>
      </c>
      <c r="BF4947" t="s">
        <v>108</v>
      </c>
      <c r="BG4947" t="s">
        <v>109</v>
      </c>
      <c r="BH4947" t="s">
        <v>230</v>
      </c>
      <c r="BI4947" t="s">
        <v>426</v>
      </c>
      <c r="BJ4947" t="s">
        <v>426</v>
      </c>
      <c r="BN4947">
        <v>39.175338000000004</v>
      </c>
      <c r="BO4947">
        <v>-84.294381999999999</v>
      </c>
      <c r="BQ4947">
        <v>3098</v>
      </c>
      <c r="BS4947" t="s">
        <v>537</v>
      </c>
      <c r="BU4947" t="s">
        <v>284</v>
      </c>
      <c r="BV4947" t="s">
        <v>270</v>
      </c>
      <c r="CF4947" t="s">
        <v>114</v>
      </c>
      <c r="CG4947" s="3">
        <v>43927.602407407408</v>
      </c>
      <c r="CI4947">
        <v>70</v>
      </c>
      <c r="CJ4947" t="s">
        <v>20008</v>
      </c>
      <c r="CK4947" t="s">
        <v>20009</v>
      </c>
    </row>
    <row r="4948" spans="1:89" x14ac:dyDescent="0.45">
      <c r="A4948">
        <v>4831105</v>
      </c>
      <c r="B4948" t="s">
        <v>89</v>
      </c>
      <c r="E4948" t="s">
        <v>90</v>
      </c>
      <c r="F4948" t="s">
        <v>20203</v>
      </c>
      <c r="G4948" t="s">
        <v>20204</v>
      </c>
      <c r="I4948" t="s">
        <v>19151</v>
      </c>
      <c r="J4948" t="s">
        <v>638</v>
      </c>
      <c r="K4948" t="s">
        <v>639</v>
      </c>
      <c r="L4948" t="s">
        <v>2606</v>
      </c>
      <c r="M4948" t="s">
        <v>9281</v>
      </c>
      <c r="N4948" t="s">
        <v>20056</v>
      </c>
      <c r="O4948" t="s">
        <v>19153</v>
      </c>
      <c r="P4948">
        <v>231954</v>
      </c>
      <c r="Q4948" t="s">
        <v>1440</v>
      </c>
      <c r="R4948" t="s">
        <v>19154</v>
      </c>
      <c r="T4948" t="s">
        <v>19155</v>
      </c>
      <c r="W4948" t="s">
        <v>103</v>
      </c>
      <c r="AE4948" t="s">
        <v>281</v>
      </c>
      <c r="AG4948" t="s">
        <v>105</v>
      </c>
      <c r="AH4948" s="1">
        <v>10840</v>
      </c>
      <c r="AI4948">
        <v>1929</v>
      </c>
      <c r="AJ4948">
        <v>9</v>
      </c>
      <c r="AK4948">
        <v>4</v>
      </c>
      <c r="AL4948">
        <v>247</v>
      </c>
      <c r="AN4948" s="2">
        <v>10840</v>
      </c>
      <c r="AP4948" t="s">
        <v>4011</v>
      </c>
      <c r="AQ4948" t="s">
        <v>20205</v>
      </c>
      <c r="BF4948" t="s">
        <v>108</v>
      </c>
      <c r="BG4948" t="s">
        <v>109</v>
      </c>
      <c r="BH4948" t="s">
        <v>110</v>
      </c>
      <c r="BI4948" t="s">
        <v>111</v>
      </c>
      <c r="BJ4948" t="s">
        <v>749</v>
      </c>
      <c r="BN4948">
        <v>39.261724999999998</v>
      </c>
      <c r="BO4948">
        <v>-84.353273000000002</v>
      </c>
      <c r="BP4948" t="s">
        <v>113</v>
      </c>
      <c r="BQ4948">
        <v>2289</v>
      </c>
      <c r="BS4948" t="s">
        <v>3670</v>
      </c>
      <c r="BU4948" t="s">
        <v>352</v>
      </c>
      <c r="BV4948" t="s">
        <v>270</v>
      </c>
      <c r="BX4948">
        <v>245</v>
      </c>
      <c r="BY4948">
        <v>295</v>
      </c>
      <c r="CF4948" t="s">
        <v>114</v>
      </c>
      <c r="CG4948" s="3">
        <v>43927.602407407408</v>
      </c>
      <c r="CI4948">
        <v>70</v>
      </c>
      <c r="CJ4948" t="s">
        <v>20206</v>
      </c>
      <c r="CK4948" t="s">
        <v>20207</v>
      </c>
    </row>
    <row r="4949" spans="1:89" x14ac:dyDescent="0.45">
      <c r="A4949">
        <v>4902647</v>
      </c>
      <c r="B4949" t="s">
        <v>89</v>
      </c>
      <c r="E4949" t="s">
        <v>90</v>
      </c>
      <c r="F4949" t="s">
        <v>20351</v>
      </c>
      <c r="G4949" t="s">
        <v>20352</v>
      </c>
      <c r="I4949" t="s">
        <v>8754</v>
      </c>
      <c r="J4949" t="s">
        <v>638</v>
      </c>
      <c r="K4949" t="s">
        <v>1388</v>
      </c>
      <c r="L4949" t="s">
        <v>2070</v>
      </c>
      <c r="M4949" t="s">
        <v>8691</v>
      </c>
      <c r="N4949" t="s">
        <v>8755</v>
      </c>
      <c r="O4949" t="s">
        <v>20286</v>
      </c>
      <c r="P4949">
        <v>435138</v>
      </c>
      <c r="Q4949" t="s">
        <v>6537</v>
      </c>
      <c r="R4949" t="s">
        <v>8757</v>
      </c>
      <c r="T4949" t="s">
        <v>20287</v>
      </c>
      <c r="W4949" t="s">
        <v>103</v>
      </c>
      <c r="AE4949" t="s">
        <v>281</v>
      </c>
      <c r="AG4949" t="s">
        <v>105</v>
      </c>
      <c r="AH4949" s="1">
        <v>10906</v>
      </c>
      <c r="AI4949">
        <v>1929</v>
      </c>
      <c r="AJ4949">
        <v>11</v>
      </c>
      <c r="AK4949">
        <v>9</v>
      </c>
      <c r="AL4949">
        <v>313</v>
      </c>
      <c r="AN4949" t="s">
        <v>20353</v>
      </c>
      <c r="AP4949" t="s">
        <v>4011</v>
      </c>
      <c r="AQ4949" t="s">
        <v>610</v>
      </c>
      <c r="BF4949" t="s">
        <v>108</v>
      </c>
      <c r="BG4949" t="s">
        <v>109</v>
      </c>
      <c r="BH4949" t="s">
        <v>110</v>
      </c>
      <c r="BI4949" t="s">
        <v>111</v>
      </c>
      <c r="BJ4949" t="s">
        <v>1041</v>
      </c>
      <c r="BN4949">
        <v>39.159227000000001</v>
      </c>
      <c r="BO4949">
        <v>-84.307159999999996</v>
      </c>
      <c r="BQ4949">
        <v>1867</v>
      </c>
      <c r="BS4949" t="s">
        <v>283</v>
      </c>
      <c r="BU4949" t="s">
        <v>284</v>
      </c>
      <c r="BV4949" t="s">
        <v>270</v>
      </c>
      <c r="CF4949" t="s">
        <v>114</v>
      </c>
      <c r="CG4949" s="3">
        <v>43927.602407407408</v>
      </c>
      <c r="CI4949">
        <v>70</v>
      </c>
      <c r="CJ4949" t="s">
        <v>20354</v>
      </c>
      <c r="CK4949" t="s">
        <v>20355</v>
      </c>
    </row>
    <row r="4950" spans="1:89" x14ac:dyDescent="0.45">
      <c r="A4950">
        <v>4906512</v>
      </c>
      <c r="B4950" t="s">
        <v>89</v>
      </c>
      <c r="E4950" t="s">
        <v>90</v>
      </c>
      <c r="F4950" t="s">
        <v>20484</v>
      </c>
      <c r="G4950" t="s">
        <v>20485</v>
      </c>
      <c r="I4950" t="s">
        <v>8754</v>
      </c>
      <c r="J4950" t="s">
        <v>638</v>
      </c>
      <c r="K4950" t="s">
        <v>1388</v>
      </c>
      <c r="L4950" t="s">
        <v>2070</v>
      </c>
      <c r="M4950" t="s">
        <v>8691</v>
      </c>
      <c r="N4950" t="s">
        <v>8755</v>
      </c>
      <c r="O4950" t="s">
        <v>20432</v>
      </c>
      <c r="P4950">
        <v>434806</v>
      </c>
      <c r="Q4950" t="s">
        <v>2644</v>
      </c>
      <c r="R4950" t="s">
        <v>8757</v>
      </c>
      <c r="T4950" t="s">
        <v>18991</v>
      </c>
      <c r="W4950" t="s">
        <v>103</v>
      </c>
      <c r="AE4950" t="s">
        <v>281</v>
      </c>
      <c r="AG4950" t="s">
        <v>105</v>
      </c>
      <c r="AH4950" s="1">
        <v>10863</v>
      </c>
      <c r="AI4950">
        <v>1929</v>
      </c>
      <c r="AJ4950">
        <v>9</v>
      </c>
      <c r="AK4950">
        <v>27</v>
      </c>
      <c r="AL4950">
        <v>270</v>
      </c>
      <c r="AN4950" s="2">
        <v>10863</v>
      </c>
      <c r="AQ4950" t="s">
        <v>6114</v>
      </c>
      <c r="BF4950" t="s">
        <v>108</v>
      </c>
      <c r="BG4950" t="s">
        <v>109</v>
      </c>
      <c r="BH4950" t="s">
        <v>110</v>
      </c>
      <c r="BI4950" t="s">
        <v>111</v>
      </c>
      <c r="BJ4950" t="s">
        <v>704</v>
      </c>
      <c r="BN4950">
        <v>39.150157</v>
      </c>
      <c r="BO4950">
        <v>-84.320930000000004</v>
      </c>
      <c r="BQ4950">
        <v>3400</v>
      </c>
      <c r="BS4950" t="s">
        <v>415</v>
      </c>
      <c r="BU4950" t="s">
        <v>284</v>
      </c>
      <c r="BV4950" t="s">
        <v>270</v>
      </c>
      <c r="CF4950" t="s">
        <v>114</v>
      </c>
      <c r="CG4950" s="3">
        <v>43927.602407407408</v>
      </c>
      <c r="CI4950">
        <v>70</v>
      </c>
      <c r="CJ4950" t="s">
        <v>20486</v>
      </c>
      <c r="CK4950" t="s">
        <v>20487</v>
      </c>
    </row>
    <row r="4951" spans="1:89" x14ac:dyDescent="0.45">
      <c r="A4951">
        <v>4906556</v>
      </c>
      <c r="B4951" t="s">
        <v>89</v>
      </c>
      <c r="E4951" t="s">
        <v>90</v>
      </c>
      <c r="F4951" t="s">
        <v>20593</v>
      </c>
      <c r="G4951" t="s">
        <v>20594</v>
      </c>
      <c r="I4951" t="s">
        <v>19299</v>
      </c>
      <c r="J4951" t="s">
        <v>638</v>
      </c>
      <c r="K4951" t="s">
        <v>639</v>
      </c>
      <c r="L4951" t="s">
        <v>2070</v>
      </c>
      <c r="M4951" t="s">
        <v>19300</v>
      </c>
      <c r="N4951" t="s">
        <v>19301</v>
      </c>
      <c r="O4951" t="s">
        <v>20595</v>
      </c>
      <c r="P4951">
        <v>247141</v>
      </c>
      <c r="Q4951" t="s">
        <v>20596</v>
      </c>
      <c r="R4951" t="s">
        <v>19303</v>
      </c>
      <c r="T4951" t="s">
        <v>20597</v>
      </c>
      <c r="W4951" t="s">
        <v>103</v>
      </c>
      <c r="AE4951" t="s">
        <v>281</v>
      </c>
      <c r="AG4951" t="s">
        <v>105</v>
      </c>
      <c r="AH4951" s="1">
        <v>10870</v>
      </c>
      <c r="AI4951">
        <v>1929</v>
      </c>
      <c r="AJ4951">
        <v>10</v>
      </c>
      <c r="AK4951">
        <v>4</v>
      </c>
      <c r="AL4951">
        <v>277</v>
      </c>
      <c r="AN4951" s="2">
        <v>10870</v>
      </c>
      <c r="AQ4951" t="s">
        <v>703</v>
      </c>
      <c r="BF4951" t="s">
        <v>108</v>
      </c>
      <c r="BG4951" t="s">
        <v>109</v>
      </c>
      <c r="BH4951" t="s">
        <v>110</v>
      </c>
      <c r="BI4951" t="s">
        <v>111</v>
      </c>
      <c r="BJ4951" t="s">
        <v>749</v>
      </c>
      <c r="BN4951">
        <v>39.261724999999998</v>
      </c>
      <c r="BO4951">
        <v>-84.353273000000002</v>
      </c>
      <c r="BP4951" t="s">
        <v>113</v>
      </c>
      <c r="BQ4951">
        <v>2289</v>
      </c>
      <c r="BS4951" t="s">
        <v>3670</v>
      </c>
      <c r="BU4951" t="s">
        <v>115</v>
      </c>
      <c r="BV4951" t="s">
        <v>270</v>
      </c>
      <c r="BX4951">
        <v>245</v>
      </c>
      <c r="BY4951">
        <v>295</v>
      </c>
      <c r="CF4951" t="s">
        <v>114</v>
      </c>
      <c r="CG4951" s="3">
        <v>43927.602407407408</v>
      </c>
      <c r="CI4951">
        <v>70</v>
      </c>
      <c r="CJ4951" t="s">
        <v>20598</v>
      </c>
      <c r="CK4951" t="s">
        <v>20599</v>
      </c>
    </row>
    <row r="4952" spans="1:89" x14ac:dyDescent="0.45">
      <c r="A4952">
        <v>4906563</v>
      </c>
      <c r="B4952" t="s">
        <v>89</v>
      </c>
      <c r="E4952" t="s">
        <v>90</v>
      </c>
      <c r="F4952" t="s">
        <v>20625</v>
      </c>
      <c r="G4952" t="s">
        <v>20626</v>
      </c>
      <c r="I4952" t="s">
        <v>19299</v>
      </c>
      <c r="J4952" t="s">
        <v>638</v>
      </c>
      <c r="K4952" t="s">
        <v>639</v>
      </c>
      <c r="L4952" t="s">
        <v>2070</v>
      </c>
      <c r="M4952" t="s">
        <v>19300</v>
      </c>
      <c r="N4952" t="s">
        <v>19301</v>
      </c>
      <c r="O4952" t="s">
        <v>20595</v>
      </c>
      <c r="P4952">
        <v>247141</v>
      </c>
      <c r="Q4952" t="s">
        <v>20596</v>
      </c>
      <c r="R4952" t="s">
        <v>19303</v>
      </c>
      <c r="T4952" t="s">
        <v>20597</v>
      </c>
      <c r="W4952" t="s">
        <v>103</v>
      </c>
      <c r="AE4952" t="s">
        <v>281</v>
      </c>
      <c r="AG4952" t="s">
        <v>105</v>
      </c>
      <c r="AH4952" s="1">
        <v>10870</v>
      </c>
      <c r="AI4952">
        <v>1929</v>
      </c>
      <c r="AJ4952">
        <v>10</v>
      </c>
      <c r="AK4952">
        <v>4</v>
      </c>
      <c r="AL4952">
        <v>277</v>
      </c>
      <c r="AN4952" s="2">
        <v>10870</v>
      </c>
      <c r="AP4952" t="s">
        <v>4011</v>
      </c>
      <c r="AQ4952" t="s">
        <v>8059</v>
      </c>
      <c r="BF4952" t="s">
        <v>108</v>
      </c>
      <c r="BG4952" t="s">
        <v>109</v>
      </c>
      <c r="BH4952" t="s">
        <v>110</v>
      </c>
      <c r="BI4952" t="s">
        <v>111</v>
      </c>
      <c r="BJ4952" t="s">
        <v>749</v>
      </c>
      <c r="BN4952">
        <v>39.261724999999998</v>
      </c>
      <c r="BO4952">
        <v>-84.353273000000002</v>
      </c>
      <c r="BP4952" t="s">
        <v>113</v>
      </c>
      <c r="BQ4952">
        <v>2289</v>
      </c>
      <c r="BS4952" t="s">
        <v>3670</v>
      </c>
      <c r="BU4952" t="s">
        <v>115</v>
      </c>
      <c r="BV4952" t="s">
        <v>270</v>
      </c>
      <c r="BX4952">
        <v>245</v>
      </c>
      <c r="BY4952">
        <v>295</v>
      </c>
      <c r="CF4952" t="s">
        <v>114</v>
      </c>
      <c r="CG4952" s="3">
        <v>43927.602407407408</v>
      </c>
      <c r="CI4952">
        <v>70</v>
      </c>
      <c r="CJ4952" t="s">
        <v>20627</v>
      </c>
      <c r="CK4952" t="s">
        <v>20628</v>
      </c>
    </row>
    <row r="4953" spans="1:89" x14ac:dyDescent="0.45">
      <c r="A4953">
        <v>4906566</v>
      </c>
      <c r="B4953" t="s">
        <v>89</v>
      </c>
      <c r="E4953" t="s">
        <v>90</v>
      </c>
      <c r="F4953" t="s">
        <v>20636</v>
      </c>
      <c r="G4953" t="s">
        <v>20637</v>
      </c>
      <c r="I4953" t="s">
        <v>20606</v>
      </c>
      <c r="J4953" t="s">
        <v>638</v>
      </c>
      <c r="K4953" t="s">
        <v>1388</v>
      </c>
      <c r="L4953" t="s">
        <v>2070</v>
      </c>
      <c r="M4953" t="s">
        <v>19300</v>
      </c>
      <c r="N4953" t="s">
        <v>19301</v>
      </c>
      <c r="O4953" t="s">
        <v>19303</v>
      </c>
      <c r="P4953">
        <v>8901</v>
      </c>
      <c r="R4953" t="s">
        <v>19303</v>
      </c>
      <c r="W4953" t="s">
        <v>943</v>
      </c>
      <c r="AE4953" t="s">
        <v>281</v>
      </c>
      <c r="AG4953" t="s">
        <v>105</v>
      </c>
      <c r="AH4953" s="1">
        <v>10854</v>
      </c>
      <c r="AI4953">
        <v>1929</v>
      </c>
      <c r="AJ4953">
        <v>9</v>
      </c>
      <c r="AK4953">
        <v>18</v>
      </c>
      <c r="AL4953">
        <v>261</v>
      </c>
      <c r="AN4953" s="2">
        <v>10854</v>
      </c>
      <c r="BF4953" t="s">
        <v>108</v>
      </c>
      <c r="BG4953" t="s">
        <v>109</v>
      </c>
      <c r="BH4953" t="s">
        <v>230</v>
      </c>
      <c r="BI4953" t="s">
        <v>426</v>
      </c>
      <c r="BJ4953" t="s">
        <v>426</v>
      </c>
      <c r="BN4953">
        <v>39.175338000000004</v>
      </c>
      <c r="BO4953">
        <v>-84.294381999999999</v>
      </c>
      <c r="BQ4953">
        <v>3098</v>
      </c>
      <c r="BS4953" t="s">
        <v>537</v>
      </c>
      <c r="BU4953" t="s">
        <v>284</v>
      </c>
      <c r="BV4953" t="s">
        <v>270</v>
      </c>
      <c r="CF4953" t="s">
        <v>114</v>
      </c>
      <c r="CG4953" s="3">
        <v>43927.602407407408</v>
      </c>
      <c r="CI4953">
        <v>70</v>
      </c>
      <c r="CJ4953" t="s">
        <v>20638</v>
      </c>
      <c r="CK4953" t="s">
        <v>20639</v>
      </c>
    </row>
    <row r="4954" spans="1:89" x14ac:dyDescent="0.45">
      <c r="A4954">
        <v>4906567</v>
      </c>
      <c r="B4954" t="s">
        <v>89</v>
      </c>
      <c r="E4954" t="s">
        <v>90</v>
      </c>
      <c r="F4954" t="s">
        <v>20640</v>
      </c>
      <c r="G4954" t="s">
        <v>20641</v>
      </c>
      <c r="I4954" t="s">
        <v>20606</v>
      </c>
      <c r="J4954" t="s">
        <v>638</v>
      </c>
      <c r="K4954" t="s">
        <v>1388</v>
      </c>
      <c r="L4954" t="s">
        <v>2070</v>
      </c>
      <c r="M4954" t="s">
        <v>19300</v>
      </c>
      <c r="N4954" t="s">
        <v>19301</v>
      </c>
      <c r="O4954" t="s">
        <v>19303</v>
      </c>
      <c r="P4954">
        <v>8901</v>
      </c>
      <c r="R4954" t="s">
        <v>19303</v>
      </c>
      <c r="W4954" t="s">
        <v>943</v>
      </c>
      <c r="AE4954" t="s">
        <v>281</v>
      </c>
      <c r="AG4954" t="s">
        <v>105</v>
      </c>
      <c r="AH4954" s="1">
        <v>10840</v>
      </c>
      <c r="AI4954">
        <v>1929</v>
      </c>
      <c r="AJ4954">
        <v>9</v>
      </c>
      <c r="AK4954">
        <v>4</v>
      </c>
      <c r="AL4954">
        <v>247</v>
      </c>
      <c r="AN4954" s="2">
        <v>10840</v>
      </c>
      <c r="AQ4954" t="s">
        <v>3904</v>
      </c>
      <c r="BF4954" t="s">
        <v>108</v>
      </c>
      <c r="BG4954" t="s">
        <v>109</v>
      </c>
      <c r="BH4954" t="s">
        <v>110</v>
      </c>
      <c r="BI4954" t="s">
        <v>111</v>
      </c>
      <c r="BJ4954" t="s">
        <v>749</v>
      </c>
      <c r="BN4954">
        <v>39.261724999999998</v>
      </c>
      <c r="BO4954">
        <v>-84.353273000000002</v>
      </c>
      <c r="BP4954" t="s">
        <v>113</v>
      </c>
      <c r="BQ4954">
        <v>2289</v>
      </c>
      <c r="BS4954" t="s">
        <v>3670</v>
      </c>
      <c r="BU4954" t="s">
        <v>352</v>
      </c>
      <c r="BV4954" t="s">
        <v>270</v>
      </c>
      <c r="BX4954">
        <v>245</v>
      </c>
      <c r="BY4954">
        <v>295</v>
      </c>
      <c r="CF4954" t="s">
        <v>114</v>
      </c>
      <c r="CG4954" s="3">
        <v>43927.602407407408</v>
      </c>
      <c r="CI4954">
        <v>70</v>
      </c>
      <c r="CJ4954" t="s">
        <v>20642</v>
      </c>
      <c r="CK4954" t="s">
        <v>20643</v>
      </c>
    </row>
    <row r="4955" spans="1:89" x14ac:dyDescent="0.45">
      <c r="A4955">
        <v>4916254</v>
      </c>
      <c r="B4955" t="s">
        <v>89</v>
      </c>
      <c r="E4955" t="s">
        <v>90</v>
      </c>
      <c r="F4955" t="s">
        <v>20984</v>
      </c>
      <c r="G4955" t="s">
        <v>20985</v>
      </c>
      <c r="N4955" t="s">
        <v>8755</v>
      </c>
      <c r="O4955" t="s">
        <v>20924</v>
      </c>
      <c r="P4955">
        <v>655248</v>
      </c>
      <c r="Q4955" t="s">
        <v>3018</v>
      </c>
      <c r="R4955" t="s">
        <v>8757</v>
      </c>
      <c r="T4955" t="s">
        <v>20925</v>
      </c>
      <c r="W4955" t="s">
        <v>103</v>
      </c>
      <c r="AE4955" t="s">
        <v>281</v>
      </c>
      <c r="AG4955" t="s">
        <v>105</v>
      </c>
      <c r="AH4955" s="1">
        <v>11605</v>
      </c>
      <c r="AI4955">
        <v>1931</v>
      </c>
      <c r="AJ4955">
        <v>10</v>
      </c>
      <c r="AK4955">
        <v>9</v>
      </c>
      <c r="AL4955">
        <v>282</v>
      </c>
      <c r="AN4955" s="2">
        <v>11605</v>
      </c>
      <c r="AQ4955" t="s">
        <v>20986</v>
      </c>
      <c r="BF4955" t="s">
        <v>108</v>
      </c>
      <c r="BG4955" t="s">
        <v>317</v>
      </c>
      <c r="BH4955" t="s">
        <v>318</v>
      </c>
      <c r="BI4955" t="s">
        <v>8026</v>
      </c>
      <c r="BJ4955" t="s">
        <v>20987</v>
      </c>
      <c r="BN4955">
        <v>39.036862999999997</v>
      </c>
      <c r="BO4955">
        <v>-84.826018000000005</v>
      </c>
      <c r="BP4955" t="s">
        <v>113</v>
      </c>
      <c r="BQ4955">
        <v>3639</v>
      </c>
      <c r="BS4955" t="s">
        <v>114</v>
      </c>
      <c r="BU4955" t="s">
        <v>115</v>
      </c>
      <c r="CF4955" t="s">
        <v>114</v>
      </c>
      <c r="CG4955" s="3">
        <v>43959.370393518519</v>
      </c>
      <c r="CI4955">
        <v>70</v>
      </c>
      <c r="CJ4955" t="s">
        <v>20988</v>
      </c>
      <c r="CK4955" t="s">
        <v>20989</v>
      </c>
    </row>
    <row r="4956" spans="1:89" x14ac:dyDescent="0.45">
      <c r="A4956">
        <v>4916256</v>
      </c>
      <c r="B4956" t="s">
        <v>89</v>
      </c>
      <c r="E4956" t="s">
        <v>90</v>
      </c>
      <c r="F4956" t="s">
        <v>20990</v>
      </c>
      <c r="G4956" t="s">
        <v>20991</v>
      </c>
      <c r="N4956" t="s">
        <v>8755</v>
      </c>
      <c r="O4956" t="s">
        <v>20924</v>
      </c>
      <c r="P4956">
        <v>655248</v>
      </c>
      <c r="Q4956" t="s">
        <v>3018</v>
      </c>
      <c r="R4956" t="s">
        <v>8757</v>
      </c>
      <c r="T4956" t="s">
        <v>20925</v>
      </c>
      <c r="W4956" t="s">
        <v>103</v>
      </c>
      <c r="AE4956" t="s">
        <v>281</v>
      </c>
      <c r="AG4956" t="s">
        <v>105</v>
      </c>
      <c r="AH4956" s="1">
        <v>10158</v>
      </c>
      <c r="AI4956">
        <v>1927</v>
      </c>
      <c r="AJ4956">
        <v>10</v>
      </c>
      <c r="AK4956">
        <v>23</v>
      </c>
      <c r="AL4956">
        <v>296</v>
      </c>
      <c r="AN4956" s="2">
        <v>10158</v>
      </c>
      <c r="AP4956" t="s">
        <v>4011</v>
      </c>
      <c r="AQ4956" t="s">
        <v>20992</v>
      </c>
      <c r="BF4956" t="s">
        <v>108</v>
      </c>
      <c r="BG4956" t="s">
        <v>109</v>
      </c>
      <c r="BH4956" t="s">
        <v>110</v>
      </c>
      <c r="BI4956" t="s">
        <v>111</v>
      </c>
      <c r="BJ4956" t="s">
        <v>1041</v>
      </c>
      <c r="BN4956">
        <v>39.159227000000001</v>
      </c>
      <c r="BO4956">
        <v>-84.307159999999996</v>
      </c>
      <c r="BQ4956">
        <v>1867</v>
      </c>
      <c r="BS4956" t="s">
        <v>283</v>
      </c>
      <c r="BU4956" t="s">
        <v>284</v>
      </c>
      <c r="BV4956" t="s">
        <v>270</v>
      </c>
      <c r="CF4956" t="s">
        <v>114</v>
      </c>
      <c r="CG4956" s="3">
        <v>43927.602407407408</v>
      </c>
      <c r="CI4956">
        <v>70</v>
      </c>
      <c r="CJ4956" t="s">
        <v>20993</v>
      </c>
      <c r="CK4956" t="s">
        <v>20994</v>
      </c>
    </row>
    <row r="4957" spans="1:89" x14ac:dyDescent="0.45">
      <c r="A4957">
        <v>4916304</v>
      </c>
      <c r="B4957" t="s">
        <v>89</v>
      </c>
      <c r="E4957" t="s">
        <v>90</v>
      </c>
      <c r="F4957" t="s">
        <v>21186</v>
      </c>
      <c r="G4957" t="s">
        <v>21187</v>
      </c>
      <c r="I4957" t="s">
        <v>8690</v>
      </c>
      <c r="J4957" t="s">
        <v>638</v>
      </c>
      <c r="K4957" t="s">
        <v>1388</v>
      </c>
      <c r="L4957" t="s">
        <v>2070</v>
      </c>
      <c r="M4957" t="s">
        <v>8691</v>
      </c>
      <c r="N4957" t="s">
        <v>8692</v>
      </c>
      <c r="O4957" t="s">
        <v>8693</v>
      </c>
      <c r="P4957">
        <v>186807</v>
      </c>
      <c r="Q4957" t="s">
        <v>8694</v>
      </c>
      <c r="R4957" t="s">
        <v>8695</v>
      </c>
      <c r="T4957" t="s">
        <v>607</v>
      </c>
      <c r="W4957" t="s">
        <v>103</v>
      </c>
      <c r="AE4957" t="s">
        <v>281</v>
      </c>
      <c r="AG4957" t="s">
        <v>105</v>
      </c>
      <c r="AH4957" s="1">
        <v>11603</v>
      </c>
      <c r="AI4957">
        <v>1931</v>
      </c>
      <c r="AJ4957">
        <v>10</v>
      </c>
      <c r="AK4957">
        <v>7</v>
      </c>
      <c r="AL4957">
        <v>280</v>
      </c>
      <c r="AN4957" t="s">
        <v>21188</v>
      </c>
      <c r="AQ4957" t="s">
        <v>20986</v>
      </c>
      <c r="BF4957" t="s">
        <v>108</v>
      </c>
      <c r="BG4957" t="s">
        <v>109</v>
      </c>
      <c r="BH4957" t="s">
        <v>110</v>
      </c>
      <c r="BI4957" t="s">
        <v>111</v>
      </c>
      <c r="BJ4957" t="s">
        <v>166</v>
      </c>
      <c r="BN4957">
        <v>39.202280000000002</v>
      </c>
      <c r="BO4957">
        <v>-84.547166000000004</v>
      </c>
      <c r="BP4957" t="s">
        <v>113</v>
      </c>
      <c r="BQ4957">
        <v>3036</v>
      </c>
      <c r="BS4957" t="s">
        <v>908</v>
      </c>
      <c r="BU4957" t="s">
        <v>352</v>
      </c>
      <c r="BV4957" t="s">
        <v>270</v>
      </c>
      <c r="BX4957">
        <v>170</v>
      </c>
      <c r="BY4957">
        <v>290</v>
      </c>
      <c r="CF4957" t="s">
        <v>114</v>
      </c>
      <c r="CG4957" s="3">
        <v>43927.602407407408</v>
      </c>
      <c r="CI4957">
        <v>70</v>
      </c>
      <c r="CJ4957" t="s">
        <v>21189</v>
      </c>
      <c r="CK4957" t="s">
        <v>21190</v>
      </c>
    </row>
    <row r="4958" spans="1:89" x14ac:dyDescent="0.45">
      <c r="A4958">
        <v>4916312</v>
      </c>
      <c r="B4958" t="s">
        <v>89</v>
      </c>
      <c r="E4958" t="s">
        <v>90</v>
      </c>
      <c r="F4958" t="s">
        <v>21206</v>
      </c>
      <c r="G4958" t="s">
        <v>21207</v>
      </c>
      <c r="I4958" t="s">
        <v>8690</v>
      </c>
      <c r="J4958" t="s">
        <v>638</v>
      </c>
      <c r="K4958" t="s">
        <v>1388</v>
      </c>
      <c r="L4958" t="s">
        <v>2070</v>
      </c>
      <c r="M4958" t="s">
        <v>8691</v>
      </c>
      <c r="N4958" t="s">
        <v>8692</v>
      </c>
      <c r="O4958" t="s">
        <v>8693</v>
      </c>
      <c r="P4958">
        <v>186807</v>
      </c>
      <c r="Q4958" t="s">
        <v>8694</v>
      </c>
      <c r="R4958" t="s">
        <v>8695</v>
      </c>
      <c r="T4958" t="s">
        <v>607</v>
      </c>
      <c r="W4958" t="s">
        <v>103</v>
      </c>
      <c r="AE4958" t="s">
        <v>281</v>
      </c>
      <c r="AG4958" t="s">
        <v>105</v>
      </c>
      <c r="AH4958" s="1">
        <v>10884</v>
      </c>
      <c r="AI4958">
        <v>1929</v>
      </c>
      <c r="AJ4958">
        <v>10</v>
      </c>
      <c r="AK4958">
        <v>18</v>
      </c>
      <c r="AL4958">
        <v>291</v>
      </c>
      <c r="AN4958" t="s">
        <v>21208</v>
      </c>
      <c r="AQ4958" t="s">
        <v>7230</v>
      </c>
      <c r="BF4958" t="s">
        <v>108</v>
      </c>
      <c r="BG4958" t="s">
        <v>109</v>
      </c>
      <c r="BH4958" t="s">
        <v>230</v>
      </c>
      <c r="BI4958" t="s">
        <v>426</v>
      </c>
      <c r="BJ4958" t="s">
        <v>426</v>
      </c>
      <c r="BN4958">
        <v>39.175338000000004</v>
      </c>
      <c r="BO4958">
        <v>-84.294381999999999</v>
      </c>
      <c r="BQ4958">
        <v>3098</v>
      </c>
      <c r="BS4958" t="s">
        <v>537</v>
      </c>
      <c r="BU4958" t="s">
        <v>284</v>
      </c>
      <c r="BV4958" t="s">
        <v>270</v>
      </c>
      <c r="CF4958" t="s">
        <v>114</v>
      </c>
      <c r="CG4958" s="3">
        <v>43927.602407407408</v>
      </c>
      <c r="CI4958">
        <v>70</v>
      </c>
      <c r="CJ4958" t="s">
        <v>21209</v>
      </c>
      <c r="CK4958" t="s">
        <v>21210</v>
      </c>
    </row>
    <row r="4959" spans="1:89" x14ac:dyDescent="0.45">
      <c r="A4959">
        <v>4916315</v>
      </c>
      <c r="B4959" t="s">
        <v>89</v>
      </c>
      <c r="E4959" t="s">
        <v>90</v>
      </c>
      <c r="F4959" t="s">
        <v>21211</v>
      </c>
      <c r="G4959" t="s">
        <v>21212</v>
      </c>
      <c r="I4959" t="s">
        <v>8690</v>
      </c>
      <c r="J4959" t="s">
        <v>638</v>
      </c>
      <c r="K4959" t="s">
        <v>1388</v>
      </c>
      <c r="L4959" t="s">
        <v>2070</v>
      </c>
      <c r="M4959" t="s">
        <v>8691</v>
      </c>
      <c r="N4959" t="s">
        <v>8692</v>
      </c>
      <c r="O4959" t="s">
        <v>8693</v>
      </c>
      <c r="P4959">
        <v>186807</v>
      </c>
      <c r="Q4959" t="s">
        <v>8694</v>
      </c>
      <c r="R4959" t="s">
        <v>8695</v>
      </c>
      <c r="T4959" t="s">
        <v>607</v>
      </c>
      <c r="W4959" t="s">
        <v>103</v>
      </c>
      <c r="AE4959" t="s">
        <v>281</v>
      </c>
      <c r="AG4959" t="s">
        <v>105</v>
      </c>
      <c r="AH4959" s="1">
        <v>10884</v>
      </c>
      <c r="AI4959">
        <v>1929</v>
      </c>
      <c r="AJ4959">
        <v>10</v>
      </c>
      <c r="AK4959">
        <v>18</v>
      </c>
      <c r="AL4959">
        <v>291</v>
      </c>
      <c r="AN4959" t="s">
        <v>21208</v>
      </c>
      <c r="AQ4959" t="s">
        <v>21213</v>
      </c>
      <c r="BF4959" t="s">
        <v>108</v>
      </c>
      <c r="BG4959" t="s">
        <v>109</v>
      </c>
      <c r="BH4959" t="s">
        <v>230</v>
      </c>
      <c r="BI4959" t="s">
        <v>426</v>
      </c>
      <c r="BJ4959" t="s">
        <v>426</v>
      </c>
      <c r="BN4959">
        <v>39.175338000000004</v>
      </c>
      <c r="BO4959">
        <v>-84.294381999999999</v>
      </c>
      <c r="BQ4959">
        <v>3098</v>
      </c>
      <c r="BS4959" t="s">
        <v>537</v>
      </c>
      <c r="BU4959" t="s">
        <v>284</v>
      </c>
      <c r="BV4959" t="s">
        <v>270</v>
      </c>
      <c r="CF4959" t="s">
        <v>114</v>
      </c>
      <c r="CG4959" s="3">
        <v>43927.602407407408</v>
      </c>
      <c r="CI4959">
        <v>70</v>
      </c>
      <c r="CJ4959" t="s">
        <v>21214</v>
      </c>
      <c r="CK4959" t="s">
        <v>21215</v>
      </c>
    </row>
    <row r="4960" spans="1:89" x14ac:dyDescent="0.45">
      <c r="A4960">
        <v>4916321</v>
      </c>
      <c r="B4960" t="s">
        <v>89</v>
      </c>
      <c r="E4960" t="s">
        <v>90</v>
      </c>
      <c r="F4960" t="s">
        <v>21225</v>
      </c>
      <c r="G4960" t="s">
        <v>21226</v>
      </c>
      <c r="I4960" t="s">
        <v>8690</v>
      </c>
      <c r="J4960" t="s">
        <v>638</v>
      </c>
      <c r="K4960" t="s">
        <v>1388</v>
      </c>
      <c r="L4960" t="s">
        <v>2070</v>
      </c>
      <c r="M4960" t="s">
        <v>8691</v>
      </c>
      <c r="N4960" t="s">
        <v>8692</v>
      </c>
      <c r="O4960" t="s">
        <v>8693</v>
      </c>
      <c r="P4960">
        <v>186807</v>
      </c>
      <c r="Q4960" t="s">
        <v>8694</v>
      </c>
      <c r="R4960" t="s">
        <v>8695</v>
      </c>
      <c r="T4960" t="s">
        <v>607</v>
      </c>
      <c r="W4960" t="s">
        <v>103</v>
      </c>
      <c r="AE4960" t="s">
        <v>281</v>
      </c>
      <c r="AG4960" t="s">
        <v>105</v>
      </c>
      <c r="AH4960" s="1">
        <v>10870</v>
      </c>
      <c r="AI4960">
        <v>1929</v>
      </c>
      <c r="AJ4960">
        <v>10</v>
      </c>
      <c r="AK4960">
        <v>4</v>
      </c>
      <c r="AL4960">
        <v>277</v>
      </c>
      <c r="AN4960" s="2">
        <v>10870</v>
      </c>
      <c r="AP4960" t="s">
        <v>4011</v>
      </c>
      <c r="AQ4960" t="s">
        <v>4501</v>
      </c>
      <c r="BF4960" t="s">
        <v>108</v>
      </c>
      <c r="BG4960" t="s">
        <v>109</v>
      </c>
      <c r="BH4960" t="s">
        <v>110</v>
      </c>
      <c r="BI4960" t="s">
        <v>111</v>
      </c>
      <c r="BJ4960" t="s">
        <v>198</v>
      </c>
      <c r="BN4960">
        <v>39.266168999999998</v>
      </c>
      <c r="BO4960">
        <v>-84.362995999999995</v>
      </c>
      <c r="BP4960" t="s">
        <v>113</v>
      </c>
      <c r="BQ4960">
        <v>3036</v>
      </c>
      <c r="BS4960" t="s">
        <v>3670</v>
      </c>
      <c r="BU4960" t="s">
        <v>115</v>
      </c>
      <c r="BV4960" t="s">
        <v>270</v>
      </c>
      <c r="BX4960">
        <v>240</v>
      </c>
      <c r="BY4960">
        <v>300</v>
      </c>
      <c r="CF4960" t="s">
        <v>114</v>
      </c>
      <c r="CG4960" s="3">
        <v>43927.602407407408</v>
      </c>
      <c r="CI4960">
        <v>70</v>
      </c>
      <c r="CJ4960" t="s">
        <v>21227</v>
      </c>
      <c r="CK4960" t="s">
        <v>21228</v>
      </c>
    </row>
    <row r="4961" spans="1:89" x14ac:dyDescent="0.45">
      <c r="A4961">
        <v>4916360</v>
      </c>
      <c r="B4961" t="s">
        <v>89</v>
      </c>
      <c r="E4961" t="s">
        <v>90</v>
      </c>
      <c r="F4961" t="s">
        <v>21293</v>
      </c>
      <c r="G4961" t="s">
        <v>21294</v>
      </c>
      <c r="I4961" t="s">
        <v>8690</v>
      </c>
      <c r="J4961" t="s">
        <v>638</v>
      </c>
      <c r="K4961" t="s">
        <v>1388</v>
      </c>
      <c r="L4961" t="s">
        <v>2070</v>
      </c>
      <c r="M4961" t="s">
        <v>8691</v>
      </c>
      <c r="N4961" t="s">
        <v>8692</v>
      </c>
      <c r="O4961" t="s">
        <v>8693</v>
      </c>
      <c r="P4961">
        <v>186807</v>
      </c>
      <c r="Q4961" t="s">
        <v>8694</v>
      </c>
      <c r="R4961" t="s">
        <v>8695</v>
      </c>
      <c r="T4961" t="s">
        <v>607</v>
      </c>
      <c r="W4961" t="s">
        <v>103</v>
      </c>
      <c r="AE4961" t="s">
        <v>281</v>
      </c>
      <c r="AG4961" t="s">
        <v>105</v>
      </c>
      <c r="AH4961" s="1">
        <v>11631</v>
      </c>
      <c r="AI4961">
        <v>1931</v>
      </c>
      <c r="AJ4961">
        <v>11</v>
      </c>
      <c r="AK4961">
        <v>4</v>
      </c>
      <c r="AL4961">
        <v>308</v>
      </c>
      <c r="AN4961" t="s">
        <v>21295</v>
      </c>
      <c r="AQ4961" t="s">
        <v>21296</v>
      </c>
      <c r="BF4961" t="s">
        <v>108</v>
      </c>
      <c r="BG4961" t="s">
        <v>109</v>
      </c>
      <c r="BH4961" t="s">
        <v>230</v>
      </c>
      <c r="BI4961" t="s">
        <v>426</v>
      </c>
      <c r="BJ4961" t="s">
        <v>426</v>
      </c>
      <c r="BN4961">
        <v>39.175338000000004</v>
      </c>
      <c r="BO4961">
        <v>-84.294381999999999</v>
      </c>
      <c r="BQ4961">
        <v>3098</v>
      </c>
      <c r="BS4961" t="s">
        <v>537</v>
      </c>
      <c r="BU4961" t="s">
        <v>284</v>
      </c>
      <c r="BV4961" t="s">
        <v>270</v>
      </c>
      <c r="CF4961" t="s">
        <v>114</v>
      </c>
      <c r="CG4961" s="3">
        <v>43927.602407407408</v>
      </c>
      <c r="CI4961">
        <v>70</v>
      </c>
      <c r="CJ4961" t="s">
        <v>21297</v>
      </c>
      <c r="CK4961" t="s">
        <v>21298</v>
      </c>
    </row>
    <row r="4962" spans="1:89" x14ac:dyDescent="0.45">
      <c r="A4962">
        <v>4916418</v>
      </c>
      <c r="B4962" t="s">
        <v>89</v>
      </c>
      <c r="E4962" t="s">
        <v>90</v>
      </c>
      <c r="F4962" t="s">
        <v>21422</v>
      </c>
      <c r="G4962" t="s">
        <v>21423</v>
      </c>
      <c r="I4962" t="s">
        <v>8754</v>
      </c>
      <c r="J4962" t="s">
        <v>638</v>
      </c>
      <c r="K4962" t="s">
        <v>1388</v>
      </c>
      <c r="L4962" t="s">
        <v>2070</v>
      </c>
      <c r="M4962" t="s">
        <v>8691</v>
      </c>
      <c r="N4962" t="s">
        <v>8755</v>
      </c>
      <c r="O4962" t="s">
        <v>21338</v>
      </c>
      <c r="P4962">
        <v>189497</v>
      </c>
      <c r="Q4962" t="s">
        <v>5152</v>
      </c>
      <c r="R4962" t="s">
        <v>8757</v>
      </c>
      <c r="T4962" t="s">
        <v>21339</v>
      </c>
      <c r="W4962" t="s">
        <v>103</v>
      </c>
      <c r="AE4962" t="s">
        <v>281</v>
      </c>
      <c r="AG4962" t="s">
        <v>105</v>
      </c>
      <c r="AH4962" s="1">
        <v>10879</v>
      </c>
      <c r="AI4962">
        <v>1929</v>
      </c>
      <c r="AJ4962">
        <v>10</v>
      </c>
      <c r="AK4962">
        <v>13</v>
      </c>
      <c r="AL4962">
        <v>286</v>
      </c>
      <c r="AN4962" s="2">
        <v>10879</v>
      </c>
      <c r="AP4962" t="s">
        <v>21424</v>
      </c>
      <c r="AQ4962" t="s">
        <v>610</v>
      </c>
      <c r="BF4962" t="s">
        <v>108</v>
      </c>
      <c r="BG4962" t="s">
        <v>109</v>
      </c>
      <c r="BH4962" t="s">
        <v>186</v>
      </c>
      <c r="BI4962" t="s">
        <v>239</v>
      </c>
      <c r="BJ4962" t="s">
        <v>239</v>
      </c>
      <c r="BN4962">
        <v>38.887016000000003</v>
      </c>
      <c r="BO4962">
        <v>-83.329353999999995</v>
      </c>
      <c r="BQ4962">
        <v>3036</v>
      </c>
      <c r="BS4962" t="s">
        <v>448</v>
      </c>
      <c r="BU4962" t="s">
        <v>284</v>
      </c>
      <c r="BV4962" t="s">
        <v>270</v>
      </c>
      <c r="CF4962" t="s">
        <v>114</v>
      </c>
      <c r="CG4962" s="3">
        <v>43927.602407407408</v>
      </c>
      <c r="CI4962">
        <v>70</v>
      </c>
      <c r="CJ4962" t="s">
        <v>21425</v>
      </c>
      <c r="CK4962" t="s">
        <v>21426</v>
      </c>
    </row>
    <row r="4963" spans="1:89" x14ac:dyDescent="0.45">
      <c r="A4963">
        <v>4916419</v>
      </c>
      <c r="B4963" t="s">
        <v>89</v>
      </c>
      <c r="E4963" t="s">
        <v>90</v>
      </c>
      <c r="F4963" t="s">
        <v>21427</v>
      </c>
      <c r="G4963" t="s">
        <v>21428</v>
      </c>
      <c r="I4963" t="s">
        <v>8754</v>
      </c>
      <c r="J4963" t="s">
        <v>638</v>
      </c>
      <c r="K4963" t="s">
        <v>1388</v>
      </c>
      <c r="L4963" t="s">
        <v>2070</v>
      </c>
      <c r="M4963" t="s">
        <v>8691</v>
      </c>
      <c r="N4963" t="s">
        <v>8755</v>
      </c>
      <c r="O4963" t="s">
        <v>21338</v>
      </c>
      <c r="P4963">
        <v>189497</v>
      </c>
      <c r="Q4963" t="s">
        <v>5152</v>
      </c>
      <c r="R4963" t="s">
        <v>8757</v>
      </c>
      <c r="T4963" t="s">
        <v>21339</v>
      </c>
      <c r="W4963" t="s">
        <v>103</v>
      </c>
      <c r="AE4963" t="s">
        <v>281</v>
      </c>
      <c r="AG4963" t="s">
        <v>105</v>
      </c>
      <c r="AH4963" s="1">
        <v>10849</v>
      </c>
      <c r="AI4963">
        <v>1929</v>
      </c>
      <c r="AJ4963">
        <v>9</v>
      </c>
      <c r="AK4963">
        <v>13</v>
      </c>
      <c r="AL4963">
        <v>256</v>
      </c>
      <c r="AN4963" s="2">
        <v>10849</v>
      </c>
      <c r="AP4963" t="s">
        <v>21424</v>
      </c>
      <c r="BF4963" t="s">
        <v>108</v>
      </c>
      <c r="BG4963" t="s">
        <v>109</v>
      </c>
      <c r="BH4963" t="s">
        <v>186</v>
      </c>
      <c r="BI4963" t="s">
        <v>239</v>
      </c>
      <c r="BJ4963" t="s">
        <v>239</v>
      </c>
      <c r="BN4963">
        <v>38.887016000000003</v>
      </c>
      <c r="BO4963">
        <v>-83.329353999999995</v>
      </c>
      <c r="BQ4963">
        <v>3036</v>
      </c>
      <c r="BS4963" t="s">
        <v>448</v>
      </c>
      <c r="BU4963" t="s">
        <v>284</v>
      </c>
      <c r="BV4963" t="s">
        <v>270</v>
      </c>
      <c r="CF4963" t="s">
        <v>114</v>
      </c>
      <c r="CG4963" s="3">
        <v>43927.602407407408</v>
      </c>
      <c r="CI4963">
        <v>70</v>
      </c>
      <c r="CJ4963" t="s">
        <v>21429</v>
      </c>
      <c r="CK4963" t="s">
        <v>21430</v>
      </c>
    </row>
    <row r="4964" spans="1:89" x14ac:dyDescent="0.45">
      <c r="A4964">
        <v>4916422</v>
      </c>
      <c r="B4964" t="s">
        <v>89</v>
      </c>
      <c r="E4964" t="s">
        <v>90</v>
      </c>
      <c r="F4964" t="s">
        <v>21441</v>
      </c>
      <c r="G4964" t="s">
        <v>21442</v>
      </c>
      <c r="I4964" t="s">
        <v>8754</v>
      </c>
      <c r="J4964" t="s">
        <v>638</v>
      </c>
      <c r="K4964" t="s">
        <v>1388</v>
      </c>
      <c r="L4964" t="s">
        <v>2070</v>
      </c>
      <c r="M4964" t="s">
        <v>8691</v>
      </c>
      <c r="N4964" t="s">
        <v>8755</v>
      </c>
      <c r="O4964" t="s">
        <v>21338</v>
      </c>
      <c r="P4964">
        <v>189497</v>
      </c>
      <c r="Q4964" t="s">
        <v>5152</v>
      </c>
      <c r="R4964" t="s">
        <v>8757</v>
      </c>
      <c r="T4964" t="s">
        <v>21339</v>
      </c>
      <c r="W4964" t="s">
        <v>103</v>
      </c>
      <c r="AE4964" t="s">
        <v>281</v>
      </c>
      <c r="AG4964" t="s">
        <v>105</v>
      </c>
      <c r="AH4964" s="1">
        <v>10863</v>
      </c>
      <c r="AI4964">
        <v>1929</v>
      </c>
      <c r="AJ4964">
        <v>9</v>
      </c>
      <c r="AK4964">
        <v>27</v>
      </c>
      <c r="AL4964">
        <v>270</v>
      </c>
      <c r="AN4964" s="2">
        <v>10863</v>
      </c>
      <c r="AQ4964" t="s">
        <v>703</v>
      </c>
      <c r="BF4964" t="s">
        <v>108</v>
      </c>
      <c r="BG4964" t="s">
        <v>109</v>
      </c>
      <c r="BH4964" t="s">
        <v>110</v>
      </c>
      <c r="BI4964" t="s">
        <v>111</v>
      </c>
      <c r="BJ4964" t="s">
        <v>704</v>
      </c>
      <c r="BN4964">
        <v>39.150157</v>
      </c>
      <c r="BO4964">
        <v>-84.320930000000004</v>
      </c>
      <c r="BQ4964">
        <v>3400</v>
      </c>
      <c r="BS4964" t="s">
        <v>415</v>
      </c>
      <c r="BU4964" t="s">
        <v>284</v>
      </c>
      <c r="BV4964" t="s">
        <v>270</v>
      </c>
      <c r="CF4964" t="s">
        <v>114</v>
      </c>
      <c r="CG4964" s="3">
        <v>43927.602407407408</v>
      </c>
      <c r="CI4964">
        <v>70</v>
      </c>
      <c r="CJ4964" t="s">
        <v>21443</v>
      </c>
      <c r="CK4964" t="s">
        <v>21444</v>
      </c>
    </row>
    <row r="4965" spans="1:89" x14ac:dyDescent="0.45">
      <c r="A4965">
        <v>4916426</v>
      </c>
      <c r="B4965" t="s">
        <v>89</v>
      </c>
      <c r="E4965" t="s">
        <v>90</v>
      </c>
      <c r="F4965" t="s">
        <v>21461</v>
      </c>
      <c r="G4965" t="s">
        <v>21462</v>
      </c>
      <c r="I4965" t="s">
        <v>8754</v>
      </c>
      <c r="J4965" t="s">
        <v>638</v>
      </c>
      <c r="K4965" t="s">
        <v>1388</v>
      </c>
      <c r="L4965" t="s">
        <v>2070</v>
      </c>
      <c r="M4965" t="s">
        <v>8691</v>
      </c>
      <c r="N4965" t="s">
        <v>8755</v>
      </c>
      <c r="O4965" t="s">
        <v>21452</v>
      </c>
      <c r="P4965">
        <v>434888</v>
      </c>
      <c r="Q4965" t="s">
        <v>21453</v>
      </c>
      <c r="R4965" t="s">
        <v>8757</v>
      </c>
      <c r="T4965" t="s">
        <v>21454</v>
      </c>
      <c r="W4965" t="s">
        <v>103</v>
      </c>
      <c r="AE4965" t="s">
        <v>281</v>
      </c>
      <c r="AG4965" t="s">
        <v>105</v>
      </c>
      <c r="AH4965" s="1">
        <v>10879</v>
      </c>
      <c r="AI4965">
        <v>1929</v>
      </c>
      <c r="AJ4965">
        <v>10</v>
      </c>
      <c r="AK4965">
        <v>13</v>
      </c>
      <c r="AL4965">
        <v>286</v>
      </c>
      <c r="AN4965" s="1">
        <v>47404</v>
      </c>
      <c r="AP4965" t="s">
        <v>21424</v>
      </c>
      <c r="AQ4965" t="s">
        <v>610</v>
      </c>
      <c r="BF4965" t="s">
        <v>108</v>
      </c>
      <c r="BG4965" t="s">
        <v>109</v>
      </c>
      <c r="BH4965" t="s">
        <v>186</v>
      </c>
      <c r="BI4965" t="s">
        <v>239</v>
      </c>
      <c r="BJ4965" t="s">
        <v>239</v>
      </c>
      <c r="BN4965">
        <v>38.887016000000003</v>
      </c>
      <c r="BO4965">
        <v>-83.329353999999995</v>
      </c>
      <c r="BQ4965">
        <v>3036</v>
      </c>
      <c r="BS4965" t="s">
        <v>448</v>
      </c>
      <c r="BU4965" t="s">
        <v>284</v>
      </c>
      <c r="BV4965" t="s">
        <v>270</v>
      </c>
      <c r="CF4965" t="s">
        <v>114</v>
      </c>
      <c r="CG4965" s="3">
        <v>43927.602407407408</v>
      </c>
      <c r="CI4965">
        <v>70</v>
      </c>
      <c r="CJ4965" t="s">
        <v>21463</v>
      </c>
      <c r="CK4965" t="s">
        <v>21464</v>
      </c>
    </row>
    <row r="4966" spans="1:89" x14ac:dyDescent="0.45">
      <c r="A4966">
        <v>4916435</v>
      </c>
      <c r="B4966" t="s">
        <v>89</v>
      </c>
      <c r="E4966" t="s">
        <v>90</v>
      </c>
      <c r="F4966" t="s">
        <v>21500</v>
      </c>
      <c r="G4966" t="s">
        <v>21501</v>
      </c>
      <c r="I4966" t="s">
        <v>8754</v>
      </c>
      <c r="J4966" t="s">
        <v>638</v>
      </c>
      <c r="K4966" t="s">
        <v>1388</v>
      </c>
      <c r="L4966" t="s">
        <v>2070</v>
      </c>
      <c r="M4966" t="s">
        <v>8691</v>
      </c>
      <c r="N4966" t="s">
        <v>8755</v>
      </c>
      <c r="O4966" t="s">
        <v>21452</v>
      </c>
      <c r="P4966">
        <v>434888</v>
      </c>
      <c r="Q4966" t="s">
        <v>21453</v>
      </c>
      <c r="R4966" t="s">
        <v>8757</v>
      </c>
      <c r="T4966" t="s">
        <v>21454</v>
      </c>
      <c r="W4966" t="s">
        <v>103</v>
      </c>
      <c r="AE4966" t="s">
        <v>281</v>
      </c>
      <c r="AG4966" t="s">
        <v>105</v>
      </c>
      <c r="AH4966" s="1">
        <v>11228</v>
      </c>
      <c r="AI4966">
        <v>1930</v>
      </c>
      <c r="AJ4966">
        <v>9</v>
      </c>
      <c r="AK4966">
        <v>27</v>
      </c>
      <c r="AL4966">
        <v>270</v>
      </c>
      <c r="AN4966" s="2">
        <v>11228</v>
      </c>
      <c r="AP4966" t="s">
        <v>6392</v>
      </c>
      <c r="AQ4966" t="s">
        <v>610</v>
      </c>
      <c r="BF4966" t="s">
        <v>108</v>
      </c>
      <c r="BG4966" t="s">
        <v>109</v>
      </c>
      <c r="BH4966" t="s">
        <v>110</v>
      </c>
      <c r="BI4966" t="s">
        <v>111</v>
      </c>
      <c r="BJ4966" t="s">
        <v>704</v>
      </c>
      <c r="BN4966">
        <v>39.150157</v>
      </c>
      <c r="BO4966">
        <v>-84.320930000000004</v>
      </c>
      <c r="BQ4966">
        <v>3400</v>
      </c>
      <c r="BS4966" t="s">
        <v>415</v>
      </c>
      <c r="BU4966" t="s">
        <v>284</v>
      </c>
      <c r="BV4966" t="s">
        <v>270</v>
      </c>
      <c r="CF4966" t="s">
        <v>114</v>
      </c>
      <c r="CG4966" s="3">
        <v>43927.602407407408</v>
      </c>
      <c r="CI4966">
        <v>70</v>
      </c>
      <c r="CJ4966" t="s">
        <v>21502</v>
      </c>
      <c r="CK4966" t="s">
        <v>21503</v>
      </c>
    </row>
    <row r="4967" spans="1:89" x14ac:dyDescent="0.45">
      <c r="A4967">
        <v>4951431</v>
      </c>
      <c r="B4967" t="s">
        <v>89</v>
      </c>
      <c r="E4967" t="s">
        <v>90</v>
      </c>
      <c r="F4967" t="s">
        <v>23285</v>
      </c>
      <c r="G4967" t="s">
        <v>23286</v>
      </c>
      <c r="I4967" t="s">
        <v>19367</v>
      </c>
      <c r="J4967" t="s">
        <v>638</v>
      </c>
      <c r="K4967" t="s">
        <v>1388</v>
      </c>
      <c r="L4967" t="s">
        <v>2070</v>
      </c>
      <c r="M4967" t="s">
        <v>18509</v>
      </c>
      <c r="N4967" t="s">
        <v>23287</v>
      </c>
      <c r="O4967" t="s">
        <v>23288</v>
      </c>
      <c r="P4967">
        <v>218383</v>
      </c>
      <c r="Q4967" t="s">
        <v>18541</v>
      </c>
      <c r="R4967" t="s">
        <v>19370</v>
      </c>
      <c r="T4967" t="s">
        <v>23289</v>
      </c>
      <c r="W4967" t="s">
        <v>103</v>
      </c>
      <c r="AE4967" t="s">
        <v>281</v>
      </c>
      <c r="AG4967" t="s">
        <v>105</v>
      </c>
      <c r="AH4967" s="1">
        <v>10893</v>
      </c>
      <c r="AI4967">
        <v>1929</v>
      </c>
      <c r="AJ4967">
        <v>10</v>
      </c>
      <c r="AK4967">
        <v>27</v>
      </c>
      <c r="AL4967">
        <v>300</v>
      </c>
      <c r="AN4967" s="2">
        <v>10893</v>
      </c>
      <c r="AQ4967" t="s">
        <v>20169</v>
      </c>
      <c r="BF4967" t="s">
        <v>108</v>
      </c>
      <c r="BG4967" t="s">
        <v>109</v>
      </c>
      <c r="BH4967" t="s">
        <v>110</v>
      </c>
      <c r="BI4967" t="s">
        <v>111</v>
      </c>
      <c r="BJ4967" t="s">
        <v>704</v>
      </c>
      <c r="BN4967">
        <v>39.150157</v>
      </c>
      <c r="BO4967">
        <v>-84.320930000000004</v>
      </c>
      <c r="BQ4967">
        <v>3400</v>
      </c>
      <c r="BS4967" t="s">
        <v>415</v>
      </c>
      <c r="BU4967" t="s">
        <v>284</v>
      </c>
      <c r="BV4967" t="s">
        <v>270</v>
      </c>
      <c r="CF4967" t="s">
        <v>114</v>
      </c>
      <c r="CG4967" s="3">
        <v>43927.602407407408</v>
      </c>
      <c r="CI4967">
        <v>70</v>
      </c>
      <c r="CJ4967" t="s">
        <v>23290</v>
      </c>
      <c r="CK4967" t="s">
        <v>23291</v>
      </c>
    </row>
    <row r="4968" spans="1:89" x14ac:dyDescent="0.45">
      <c r="A4968">
        <v>4951442</v>
      </c>
      <c r="B4968" t="s">
        <v>89</v>
      </c>
      <c r="E4968" t="s">
        <v>90</v>
      </c>
      <c r="F4968" t="s">
        <v>23301</v>
      </c>
      <c r="G4968" t="s">
        <v>23302</v>
      </c>
      <c r="I4968" t="s">
        <v>19367</v>
      </c>
      <c r="J4968" t="s">
        <v>638</v>
      </c>
      <c r="K4968" t="s">
        <v>1388</v>
      </c>
      <c r="L4968" t="s">
        <v>2070</v>
      </c>
      <c r="M4968" t="s">
        <v>18509</v>
      </c>
      <c r="N4968" t="s">
        <v>18688</v>
      </c>
      <c r="O4968" t="s">
        <v>23303</v>
      </c>
      <c r="P4968">
        <v>218358</v>
      </c>
      <c r="Q4968" t="s">
        <v>23304</v>
      </c>
      <c r="R4968" t="s">
        <v>19370</v>
      </c>
      <c r="T4968" t="s">
        <v>23305</v>
      </c>
      <c r="W4968" t="s">
        <v>103</v>
      </c>
      <c r="AE4968" t="s">
        <v>281</v>
      </c>
      <c r="AG4968" t="s">
        <v>105</v>
      </c>
      <c r="AH4968" s="1">
        <v>10884</v>
      </c>
      <c r="AI4968">
        <v>1929</v>
      </c>
      <c r="AJ4968">
        <v>10</v>
      </c>
      <c r="AK4968">
        <v>18</v>
      </c>
      <c r="AL4968">
        <v>291</v>
      </c>
      <c r="AN4968" s="2">
        <v>10884</v>
      </c>
      <c r="AQ4968" t="s">
        <v>18849</v>
      </c>
      <c r="BF4968" t="s">
        <v>108</v>
      </c>
      <c r="BG4968" t="s">
        <v>109</v>
      </c>
      <c r="BH4968" t="s">
        <v>230</v>
      </c>
      <c r="BI4968" t="s">
        <v>426</v>
      </c>
      <c r="BJ4968" t="s">
        <v>426</v>
      </c>
      <c r="BN4968">
        <v>39.175338000000004</v>
      </c>
      <c r="BO4968">
        <v>-84.294381999999999</v>
      </c>
      <c r="BQ4968">
        <v>3098</v>
      </c>
      <c r="BS4968" t="s">
        <v>537</v>
      </c>
      <c r="BU4968" t="s">
        <v>284</v>
      </c>
      <c r="BV4968" t="s">
        <v>270</v>
      </c>
      <c r="CF4968" t="s">
        <v>114</v>
      </c>
      <c r="CG4968" s="3">
        <v>43927.602407407408</v>
      </c>
      <c r="CI4968">
        <v>70</v>
      </c>
      <c r="CJ4968" t="s">
        <v>23306</v>
      </c>
      <c r="CK4968" t="s">
        <v>23307</v>
      </c>
    </row>
    <row r="4969" spans="1:89" x14ac:dyDescent="0.45">
      <c r="A4969">
        <v>4952721</v>
      </c>
      <c r="B4969" t="s">
        <v>89</v>
      </c>
      <c r="E4969" t="s">
        <v>90</v>
      </c>
      <c r="F4969" t="s">
        <v>23735</v>
      </c>
      <c r="G4969" t="s">
        <v>23736</v>
      </c>
      <c r="I4969" t="s">
        <v>23459</v>
      </c>
      <c r="J4969" t="s">
        <v>638</v>
      </c>
      <c r="K4969" t="s">
        <v>1388</v>
      </c>
      <c r="L4969" t="s">
        <v>2070</v>
      </c>
      <c r="M4969" t="s">
        <v>8691</v>
      </c>
      <c r="N4969" t="s">
        <v>8755</v>
      </c>
      <c r="O4969" t="s">
        <v>23560</v>
      </c>
      <c r="P4969">
        <v>93449</v>
      </c>
      <c r="Q4969" t="s">
        <v>18990</v>
      </c>
      <c r="R4969" t="s">
        <v>23461</v>
      </c>
      <c r="T4969" t="s">
        <v>19871</v>
      </c>
      <c r="W4969" t="s">
        <v>103</v>
      </c>
      <c r="AE4969" t="s">
        <v>281</v>
      </c>
      <c r="AG4969" t="s">
        <v>105</v>
      </c>
      <c r="AH4969" s="1">
        <v>11823</v>
      </c>
      <c r="AI4969">
        <v>1932</v>
      </c>
      <c r="AJ4969">
        <v>5</v>
      </c>
      <c r="AK4969">
        <v>14</v>
      </c>
      <c r="AL4969">
        <v>135</v>
      </c>
      <c r="AN4969" s="2">
        <v>11823</v>
      </c>
      <c r="AQ4969" t="s">
        <v>5716</v>
      </c>
      <c r="BF4969" t="s">
        <v>108</v>
      </c>
      <c r="BG4969" t="s">
        <v>109</v>
      </c>
      <c r="BH4969" t="s">
        <v>186</v>
      </c>
      <c r="BI4969" t="s">
        <v>187</v>
      </c>
      <c r="BJ4969" t="s">
        <v>23737</v>
      </c>
      <c r="BN4969">
        <v>38.939515</v>
      </c>
      <c r="BO4969">
        <v>-83.346299000000002</v>
      </c>
      <c r="BP4969" t="s">
        <v>113</v>
      </c>
      <c r="BQ4969">
        <v>3036</v>
      </c>
      <c r="BS4969" t="s">
        <v>351</v>
      </c>
      <c r="BU4969" t="s">
        <v>352</v>
      </c>
      <c r="BV4969" t="s">
        <v>270</v>
      </c>
      <c r="BX4969">
        <v>220</v>
      </c>
      <c r="BY4969">
        <v>325</v>
      </c>
      <c r="CF4969" t="s">
        <v>114</v>
      </c>
      <c r="CG4969" s="3">
        <v>43927.602407407408</v>
      </c>
      <c r="CI4969">
        <v>70</v>
      </c>
      <c r="CJ4969" t="s">
        <v>23738</v>
      </c>
      <c r="CK4969" t="s">
        <v>23739</v>
      </c>
    </row>
    <row r="4970" spans="1:89" x14ac:dyDescent="0.45">
      <c r="A4970">
        <v>4952723</v>
      </c>
      <c r="B4970" t="s">
        <v>89</v>
      </c>
      <c r="E4970" t="s">
        <v>90</v>
      </c>
      <c r="F4970" t="s">
        <v>23747</v>
      </c>
      <c r="G4970" t="s">
        <v>23748</v>
      </c>
      <c r="I4970" t="s">
        <v>23459</v>
      </c>
      <c r="J4970" t="s">
        <v>638</v>
      </c>
      <c r="K4970" t="s">
        <v>1388</v>
      </c>
      <c r="L4970" t="s">
        <v>2070</v>
      </c>
      <c r="M4970" t="s">
        <v>8691</v>
      </c>
      <c r="N4970" t="s">
        <v>8755</v>
      </c>
      <c r="O4970" t="s">
        <v>23560</v>
      </c>
      <c r="P4970">
        <v>93449</v>
      </c>
      <c r="Q4970" t="s">
        <v>18990</v>
      </c>
      <c r="R4970" t="s">
        <v>23461</v>
      </c>
      <c r="T4970" t="s">
        <v>19871</v>
      </c>
      <c r="W4970" t="s">
        <v>103</v>
      </c>
      <c r="AE4970" t="s">
        <v>281</v>
      </c>
      <c r="AG4970" t="s">
        <v>105</v>
      </c>
      <c r="AH4970" s="1">
        <v>10870</v>
      </c>
      <c r="AI4970">
        <v>1929</v>
      </c>
      <c r="AJ4970">
        <v>10</v>
      </c>
      <c r="AK4970">
        <v>4</v>
      </c>
      <c r="AL4970">
        <v>277</v>
      </c>
      <c r="AN4970" s="2">
        <v>10870</v>
      </c>
      <c r="AQ4970" t="s">
        <v>23749</v>
      </c>
      <c r="BF4970" t="s">
        <v>108</v>
      </c>
      <c r="BG4970" t="s">
        <v>109</v>
      </c>
      <c r="BH4970" t="s">
        <v>110</v>
      </c>
      <c r="BI4970" t="s">
        <v>111</v>
      </c>
      <c r="BJ4970" t="s">
        <v>23750</v>
      </c>
      <c r="BN4970">
        <v>39.263489</v>
      </c>
      <c r="BO4970">
        <v>-84.354512</v>
      </c>
      <c r="BQ4970">
        <v>300</v>
      </c>
      <c r="BS4970" t="s">
        <v>23751</v>
      </c>
      <c r="BU4970" t="s">
        <v>23752</v>
      </c>
      <c r="BV4970" t="s">
        <v>270</v>
      </c>
      <c r="BX4970">
        <v>250</v>
      </c>
      <c r="BY4970">
        <v>260</v>
      </c>
      <c r="CF4970" t="s">
        <v>114</v>
      </c>
      <c r="CG4970" s="3">
        <v>43927.602407407408</v>
      </c>
      <c r="CI4970">
        <v>70</v>
      </c>
      <c r="CJ4970" t="s">
        <v>23753</v>
      </c>
      <c r="CK4970" t="s">
        <v>23754</v>
      </c>
    </row>
    <row r="4971" spans="1:89" x14ac:dyDescent="0.45">
      <c r="A4971">
        <v>4958496</v>
      </c>
      <c r="B4971" t="s">
        <v>89</v>
      </c>
      <c r="E4971" t="s">
        <v>90</v>
      </c>
      <c r="F4971" t="s">
        <v>23895</v>
      </c>
      <c r="G4971" t="s">
        <v>23896</v>
      </c>
      <c r="I4971" t="s">
        <v>19168</v>
      </c>
      <c r="J4971" t="s">
        <v>638</v>
      </c>
      <c r="K4971" t="s">
        <v>1388</v>
      </c>
      <c r="L4971" t="s">
        <v>2070</v>
      </c>
      <c r="M4971" t="s">
        <v>19169</v>
      </c>
      <c r="N4971" t="s">
        <v>3538</v>
      </c>
      <c r="O4971" t="s">
        <v>19569</v>
      </c>
      <c r="P4971">
        <v>184286</v>
      </c>
      <c r="Q4971" t="s">
        <v>23809</v>
      </c>
      <c r="R4971" t="s">
        <v>19172</v>
      </c>
      <c r="T4971" t="s">
        <v>23810</v>
      </c>
      <c r="W4971" t="s">
        <v>103</v>
      </c>
      <c r="AE4971" t="s">
        <v>281</v>
      </c>
      <c r="AG4971" t="s">
        <v>105</v>
      </c>
      <c r="AH4971" s="1">
        <v>10884</v>
      </c>
      <c r="AI4971">
        <v>1929</v>
      </c>
      <c r="AJ4971">
        <v>10</v>
      </c>
      <c r="AK4971">
        <v>18</v>
      </c>
      <c r="AL4971">
        <v>291</v>
      </c>
      <c r="AN4971" s="2">
        <v>10884</v>
      </c>
      <c r="AQ4971" t="s">
        <v>23897</v>
      </c>
      <c r="BF4971" t="s">
        <v>108</v>
      </c>
      <c r="BG4971" t="s">
        <v>109</v>
      </c>
      <c r="BH4971" t="s">
        <v>230</v>
      </c>
      <c r="BI4971" t="s">
        <v>426</v>
      </c>
      <c r="BJ4971" t="s">
        <v>426</v>
      </c>
      <c r="BN4971">
        <v>39.175338000000004</v>
      </c>
      <c r="BO4971">
        <v>-84.294381999999999</v>
      </c>
      <c r="BQ4971">
        <v>3098</v>
      </c>
      <c r="BS4971" t="s">
        <v>537</v>
      </c>
      <c r="BU4971" t="s">
        <v>284</v>
      </c>
      <c r="BV4971" t="s">
        <v>270</v>
      </c>
      <c r="CF4971" t="s">
        <v>114</v>
      </c>
      <c r="CG4971" s="3">
        <v>43927.602407407408</v>
      </c>
      <c r="CI4971">
        <v>70</v>
      </c>
      <c r="CJ4971" t="s">
        <v>23898</v>
      </c>
      <c r="CK4971" t="s">
        <v>23899</v>
      </c>
    </row>
    <row r="4972" spans="1:89" x14ac:dyDescent="0.45">
      <c r="A4972">
        <v>4958501</v>
      </c>
      <c r="B4972" t="s">
        <v>89</v>
      </c>
      <c r="E4972" t="s">
        <v>90</v>
      </c>
      <c r="F4972" t="s">
        <v>23918</v>
      </c>
      <c r="G4972" t="s">
        <v>23919</v>
      </c>
      <c r="I4972" t="s">
        <v>19168</v>
      </c>
      <c r="J4972" t="s">
        <v>638</v>
      </c>
      <c r="K4972" t="s">
        <v>1388</v>
      </c>
      <c r="L4972" t="s">
        <v>2070</v>
      </c>
      <c r="M4972" t="s">
        <v>19169</v>
      </c>
      <c r="N4972" t="s">
        <v>3538</v>
      </c>
      <c r="O4972" t="s">
        <v>23856</v>
      </c>
      <c r="P4972">
        <v>245492</v>
      </c>
      <c r="Q4972" t="s">
        <v>23857</v>
      </c>
      <c r="R4972" t="s">
        <v>19172</v>
      </c>
      <c r="T4972" t="s">
        <v>23858</v>
      </c>
      <c r="W4972" t="s">
        <v>103</v>
      </c>
      <c r="AE4972" t="s">
        <v>281</v>
      </c>
      <c r="AG4972" t="s">
        <v>105</v>
      </c>
      <c r="AH4972" s="1">
        <v>10848</v>
      </c>
      <c r="AI4972">
        <v>1929</v>
      </c>
      <c r="AJ4972">
        <v>9</v>
      </c>
      <c r="AK4972">
        <v>12</v>
      </c>
      <c r="AL4972">
        <v>255</v>
      </c>
      <c r="AN4972" s="2">
        <v>10848</v>
      </c>
      <c r="AP4972" t="s">
        <v>125</v>
      </c>
      <c r="BF4972" t="s">
        <v>108</v>
      </c>
      <c r="BG4972" t="s">
        <v>109</v>
      </c>
      <c r="BH4972" t="s">
        <v>186</v>
      </c>
      <c r="BI4972" t="s">
        <v>23920</v>
      </c>
      <c r="BJ4972" t="s">
        <v>23920</v>
      </c>
      <c r="BN4972">
        <v>38.81091</v>
      </c>
      <c r="BO4972">
        <v>-83.416576000000006</v>
      </c>
      <c r="BQ4972">
        <v>210</v>
      </c>
      <c r="BS4972" t="s">
        <v>23921</v>
      </c>
      <c r="BU4972" t="s">
        <v>2767</v>
      </c>
      <c r="BV4972" t="s">
        <v>270</v>
      </c>
      <c r="CF4972" t="s">
        <v>114</v>
      </c>
      <c r="CG4972" s="3">
        <v>43927.602407407408</v>
      </c>
      <c r="CI4972">
        <v>70</v>
      </c>
      <c r="CJ4972" t="s">
        <v>23922</v>
      </c>
      <c r="CK4972" t="s">
        <v>23923</v>
      </c>
    </row>
    <row r="4973" spans="1:89" x14ac:dyDescent="0.45">
      <c r="A4973">
        <v>4958514</v>
      </c>
      <c r="B4973" t="s">
        <v>89</v>
      </c>
      <c r="E4973" t="s">
        <v>90</v>
      </c>
      <c r="F4973" t="s">
        <v>23980</v>
      </c>
      <c r="G4973" t="s">
        <v>23981</v>
      </c>
      <c r="I4973" t="s">
        <v>19168</v>
      </c>
      <c r="J4973" t="s">
        <v>638</v>
      </c>
      <c r="K4973" t="s">
        <v>1388</v>
      </c>
      <c r="L4973" t="s">
        <v>2070</v>
      </c>
      <c r="M4973" t="s">
        <v>19169</v>
      </c>
      <c r="N4973" t="s">
        <v>3538</v>
      </c>
      <c r="O4973" t="s">
        <v>19569</v>
      </c>
      <c r="P4973">
        <v>184286</v>
      </c>
      <c r="Q4973" t="s">
        <v>23809</v>
      </c>
      <c r="R4973" t="s">
        <v>19172</v>
      </c>
      <c r="T4973" t="s">
        <v>23810</v>
      </c>
      <c r="W4973" t="s">
        <v>103</v>
      </c>
      <c r="AE4973" t="s">
        <v>281</v>
      </c>
      <c r="AG4973" t="s">
        <v>105</v>
      </c>
      <c r="AH4973" s="1">
        <v>10840</v>
      </c>
      <c r="AI4973">
        <v>1929</v>
      </c>
      <c r="AJ4973">
        <v>9</v>
      </c>
      <c r="AK4973">
        <v>4</v>
      </c>
      <c r="AL4973">
        <v>247</v>
      </c>
      <c r="AN4973" s="2">
        <v>10840</v>
      </c>
      <c r="AP4973" t="s">
        <v>4011</v>
      </c>
      <c r="AQ4973" t="s">
        <v>703</v>
      </c>
      <c r="BF4973" t="s">
        <v>108</v>
      </c>
      <c r="BG4973" t="s">
        <v>109</v>
      </c>
      <c r="BH4973" t="s">
        <v>110</v>
      </c>
      <c r="BI4973" t="s">
        <v>111</v>
      </c>
      <c r="BJ4973" t="s">
        <v>749</v>
      </c>
      <c r="BN4973">
        <v>39.261724999999998</v>
      </c>
      <c r="BO4973">
        <v>-84.353273000000002</v>
      </c>
      <c r="BP4973" t="s">
        <v>113</v>
      </c>
      <c r="BQ4973">
        <v>2289</v>
      </c>
      <c r="BS4973" t="s">
        <v>3670</v>
      </c>
      <c r="BU4973" t="s">
        <v>352</v>
      </c>
      <c r="BV4973" t="s">
        <v>270</v>
      </c>
      <c r="CF4973" t="s">
        <v>114</v>
      </c>
      <c r="CG4973" s="3">
        <v>43959.370393518519</v>
      </c>
      <c r="CI4973">
        <v>70</v>
      </c>
      <c r="CJ4973" t="s">
        <v>23982</v>
      </c>
      <c r="CK4973" t="s">
        <v>23983</v>
      </c>
    </row>
    <row r="4974" spans="1:89" x14ac:dyDescent="0.45">
      <c r="A4974">
        <v>4958517</v>
      </c>
      <c r="B4974" t="s">
        <v>89</v>
      </c>
      <c r="E4974" t="s">
        <v>90</v>
      </c>
      <c r="F4974" t="s">
        <v>23995</v>
      </c>
      <c r="G4974" t="s">
        <v>23996</v>
      </c>
      <c r="I4974" t="s">
        <v>19168</v>
      </c>
      <c r="J4974" t="s">
        <v>638</v>
      </c>
      <c r="K4974" t="s">
        <v>1388</v>
      </c>
      <c r="L4974" t="s">
        <v>2070</v>
      </c>
      <c r="M4974" t="s">
        <v>19169</v>
      </c>
      <c r="N4974" t="s">
        <v>3538</v>
      </c>
      <c r="O4974" t="s">
        <v>19569</v>
      </c>
      <c r="P4974">
        <v>184286</v>
      </c>
      <c r="Q4974" t="s">
        <v>23809</v>
      </c>
      <c r="R4974" t="s">
        <v>19172</v>
      </c>
      <c r="T4974" t="s">
        <v>23810</v>
      </c>
      <c r="W4974" t="s">
        <v>103</v>
      </c>
      <c r="AE4974" t="s">
        <v>281</v>
      </c>
      <c r="AG4974" t="s">
        <v>105</v>
      </c>
      <c r="AH4974" s="1">
        <v>11022</v>
      </c>
      <c r="AI4974">
        <v>1930</v>
      </c>
      <c r="AJ4974">
        <v>3</v>
      </c>
      <c r="AK4974">
        <v>5</v>
      </c>
      <c r="AL4974">
        <v>64</v>
      </c>
      <c r="AN4974" s="2">
        <v>11022</v>
      </c>
      <c r="AP4974" t="s">
        <v>19082</v>
      </c>
      <c r="AQ4974" t="s">
        <v>610</v>
      </c>
      <c r="BF4974" t="s">
        <v>108</v>
      </c>
      <c r="BG4974" t="s">
        <v>109</v>
      </c>
      <c r="BH4974" t="s">
        <v>110</v>
      </c>
      <c r="BI4974" t="s">
        <v>111</v>
      </c>
      <c r="BJ4974" t="s">
        <v>6644</v>
      </c>
      <c r="BN4974">
        <v>39.157559999999997</v>
      </c>
      <c r="BO4974">
        <v>-84.391051000000004</v>
      </c>
      <c r="BP4974" t="s">
        <v>113</v>
      </c>
      <c r="BQ4974">
        <v>301</v>
      </c>
      <c r="BS4974" t="s">
        <v>114</v>
      </c>
      <c r="BU4974" t="s">
        <v>115</v>
      </c>
      <c r="CF4974" t="s">
        <v>114</v>
      </c>
      <c r="CG4974" s="3">
        <v>43959.370393518519</v>
      </c>
      <c r="CI4974">
        <v>70</v>
      </c>
      <c r="CJ4974" t="s">
        <v>23997</v>
      </c>
      <c r="CK4974" t="s">
        <v>23998</v>
      </c>
    </row>
    <row r="4975" spans="1:89" x14ac:dyDescent="0.45">
      <c r="A4975">
        <v>4958518</v>
      </c>
      <c r="B4975" t="s">
        <v>89</v>
      </c>
      <c r="E4975" t="s">
        <v>90</v>
      </c>
      <c r="F4975" t="s">
        <v>23999</v>
      </c>
      <c r="G4975" t="s">
        <v>24000</v>
      </c>
      <c r="I4975" t="s">
        <v>19168</v>
      </c>
      <c r="J4975" t="s">
        <v>638</v>
      </c>
      <c r="K4975" t="s">
        <v>1388</v>
      </c>
      <c r="L4975" t="s">
        <v>2070</v>
      </c>
      <c r="M4975" t="s">
        <v>19169</v>
      </c>
      <c r="N4975" t="s">
        <v>3538</v>
      </c>
      <c r="O4975" t="s">
        <v>19569</v>
      </c>
      <c r="P4975">
        <v>184286</v>
      </c>
      <c r="Q4975" t="s">
        <v>23809</v>
      </c>
      <c r="R4975" t="s">
        <v>19172</v>
      </c>
      <c r="T4975" t="s">
        <v>23810</v>
      </c>
      <c r="W4975" t="s">
        <v>103</v>
      </c>
      <c r="AE4975" t="s">
        <v>281</v>
      </c>
      <c r="AG4975" t="s">
        <v>105</v>
      </c>
      <c r="AH4975" s="1">
        <v>10863</v>
      </c>
      <c r="AI4975">
        <v>1929</v>
      </c>
      <c r="AJ4975">
        <v>9</v>
      </c>
      <c r="AK4975">
        <v>27</v>
      </c>
      <c r="AL4975">
        <v>270</v>
      </c>
      <c r="AN4975" s="2">
        <v>10863</v>
      </c>
      <c r="BF4975" t="s">
        <v>108</v>
      </c>
      <c r="BG4975" t="s">
        <v>109</v>
      </c>
      <c r="BH4975" t="s">
        <v>110</v>
      </c>
      <c r="BI4975" t="s">
        <v>111</v>
      </c>
      <c r="BJ4975" t="s">
        <v>704</v>
      </c>
      <c r="BN4975">
        <v>39.150157</v>
      </c>
      <c r="BO4975">
        <v>-84.320930000000004</v>
      </c>
      <c r="BQ4975">
        <v>3400</v>
      </c>
      <c r="BS4975" t="s">
        <v>415</v>
      </c>
      <c r="BU4975" t="s">
        <v>284</v>
      </c>
      <c r="BV4975" t="s">
        <v>270</v>
      </c>
      <c r="CF4975" t="s">
        <v>114</v>
      </c>
      <c r="CG4975" s="3">
        <v>43959.370393518519</v>
      </c>
      <c r="CI4975">
        <v>70</v>
      </c>
      <c r="CJ4975" t="s">
        <v>24001</v>
      </c>
      <c r="CK4975" t="s">
        <v>24002</v>
      </c>
    </row>
    <row r="4976" spans="1:89" x14ac:dyDescent="0.45">
      <c r="A4976">
        <v>5042106</v>
      </c>
      <c r="B4976" t="s">
        <v>89</v>
      </c>
      <c r="E4976" t="s">
        <v>90</v>
      </c>
      <c r="F4976" t="s">
        <v>27444</v>
      </c>
      <c r="G4976" t="s">
        <v>27445</v>
      </c>
      <c r="I4976" t="s">
        <v>19868</v>
      </c>
      <c r="J4976" t="s">
        <v>638</v>
      </c>
      <c r="K4976" t="s">
        <v>1388</v>
      </c>
      <c r="L4976" t="s">
        <v>2070</v>
      </c>
      <c r="M4976" t="s">
        <v>8717</v>
      </c>
      <c r="N4976" t="s">
        <v>27359</v>
      </c>
      <c r="O4976" t="s">
        <v>27366</v>
      </c>
      <c r="P4976">
        <v>152932</v>
      </c>
      <c r="Q4976" t="s">
        <v>5152</v>
      </c>
      <c r="R4976" t="s">
        <v>19870</v>
      </c>
      <c r="T4976" t="s">
        <v>27367</v>
      </c>
      <c r="W4976" t="s">
        <v>103</v>
      </c>
      <c r="AE4976" t="s">
        <v>281</v>
      </c>
      <c r="AG4976" t="s">
        <v>105</v>
      </c>
      <c r="AH4976" t="s">
        <v>624</v>
      </c>
      <c r="AI4976">
        <v>1929</v>
      </c>
      <c r="AJ4976">
        <v>10</v>
      </c>
      <c r="AN4976" t="s">
        <v>625</v>
      </c>
      <c r="BF4976" t="s">
        <v>108</v>
      </c>
      <c r="BG4976" t="s">
        <v>109</v>
      </c>
      <c r="BH4976" t="s">
        <v>110</v>
      </c>
      <c r="BI4976" t="s">
        <v>111</v>
      </c>
      <c r="BJ4976" t="s">
        <v>27446</v>
      </c>
      <c r="BN4976">
        <v>39.161940000000001</v>
      </c>
      <c r="BO4976">
        <v>-84.456940000000003</v>
      </c>
      <c r="BP4976" t="s">
        <v>113</v>
      </c>
      <c r="BQ4976">
        <v>18226</v>
      </c>
      <c r="BS4976" t="s">
        <v>937</v>
      </c>
      <c r="BU4976" t="s">
        <v>115</v>
      </c>
      <c r="BV4976" t="s">
        <v>270</v>
      </c>
      <c r="CF4976" t="s">
        <v>114</v>
      </c>
      <c r="CG4976" s="3">
        <v>43959.370393518519</v>
      </c>
      <c r="CI4976">
        <v>70</v>
      </c>
      <c r="CJ4976" t="s">
        <v>27447</v>
      </c>
      <c r="CK4976" t="s">
        <v>27448</v>
      </c>
    </row>
    <row r="4977" spans="1:89" x14ac:dyDescent="0.45">
      <c r="A4977">
        <v>5042108</v>
      </c>
      <c r="B4977" t="s">
        <v>89</v>
      </c>
      <c r="E4977" t="s">
        <v>90</v>
      </c>
      <c r="F4977" t="s">
        <v>27455</v>
      </c>
      <c r="G4977" t="s">
        <v>27456</v>
      </c>
      <c r="I4977" t="s">
        <v>19868</v>
      </c>
      <c r="J4977" t="s">
        <v>638</v>
      </c>
      <c r="K4977" t="s">
        <v>1388</v>
      </c>
      <c r="L4977" t="s">
        <v>2070</v>
      </c>
      <c r="M4977" t="s">
        <v>8717</v>
      </c>
      <c r="N4977" t="s">
        <v>27359</v>
      </c>
      <c r="O4977" t="s">
        <v>27366</v>
      </c>
      <c r="P4977">
        <v>152932</v>
      </c>
      <c r="Q4977" t="s">
        <v>5152</v>
      </c>
      <c r="R4977" t="s">
        <v>19870</v>
      </c>
      <c r="T4977" t="s">
        <v>27367</v>
      </c>
      <c r="W4977" t="s">
        <v>103</v>
      </c>
      <c r="AE4977" t="s">
        <v>281</v>
      </c>
      <c r="AG4977" t="s">
        <v>105</v>
      </c>
      <c r="AH4977" s="1">
        <v>11631</v>
      </c>
      <c r="AI4977">
        <v>1931</v>
      </c>
      <c r="AJ4977">
        <v>11</v>
      </c>
      <c r="AK4977">
        <v>4</v>
      </c>
      <c r="AL4977">
        <v>308</v>
      </c>
      <c r="AN4977" s="2">
        <v>11631</v>
      </c>
      <c r="AQ4977" t="s">
        <v>21296</v>
      </c>
      <c r="BF4977" t="s">
        <v>108</v>
      </c>
      <c r="BG4977" t="s">
        <v>109</v>
      </c>
      <c r="BH4977" t="s">
        <v>230</v>
      </c>
      <c r="BI4977" t="s">
        <v>426</v>
      </c>
      <c r="BJ4977" t="s">
        <v>27457</v>
      </c>
      <c r="BN4977">
        <v>39.175338000000004</v>
      </c>
      <c r="BO4977">
        <v>-84.294381999999999</v>
      </c>
      <c r="BP4977" t="s">
        <v>113</v>
      </c>
      <c r="BQ4977">
        <v>3098</v>
      </c>
      <c r="BS4977" t="s">
        <v>537</v>
      </c>
      <c r="BU4977" t="s">
        <v>115</v>
      </c>
      <c r="BV4977" t="s">
        <v>270</v>
      </c>
      <c r="CF4977" t="s">
        <v>114</v>
      </c>
      <c r="CG4977" s="3">
        <v>43959.370393518519</v>
      </c>
      <c r="CI4977">
        <v>70</v>
      </c>
      <c r="CJ4977" t="s">
        <v>27458</v>
      </c>
      <c r="CK4977" t="s">
        <v>27459</v>
      </c>
    </row>
    <row r="4978" spans="1:89" x14ac:dyDescent="0.45">
      <c r="A4978">
        <v>5042118</v>
      </c>
      <c r="B4978" t="s">
        <v>89</v>
      </c>
      <c r="E4978" t="s">
        <v>90</v>
      </c>
      <c r="F4978" t="s">
        <v>27507</v>
      </c>
      <c r="G4978" t="s">
        <v>27508</v>
      </c>
      <c r="I4978" t="s">
        <v>19868</v>
      </c>
      <c r="J4978" t="s">
        <v>638</v>
      </c>
      <c r="K4978" t="s">
        <v>1388</v>
      </c>
      <c r="L4978" t="s">
        <v>2070</v>
      </c>
      <c r="M4978" t="s">
        <v>8717</v>
      </c>
      <c r="N4978" t="s">
        <v>8718</v>
      </c>
      <c r="O4978" t="s">
        <v>27509</v>
      </c>
      <c r="P4978">
        <v>153155</v>
      </c>
      <c r="Q4978" t="s">
        <v>855</v>
      </c>
      <c r="R4978" t="s">
        <v>19870</v>
      </c>
      <c r="T4978" t="s">
        <v>27510</v>
      </c>
      <c r="W4978" t="s">
        <v>103</v>
      </c>
      <c r="AE4978" t="s">
        <v>281</v>
      </c>
      <c r="AG4978" t="s">
        <v>105</v>
      </c>
      <c r="AH4978" s="1">
        <v>10863</v>
      </c>
      <c r="AI4978">
        <v>1929</v>
      </c>
      <c r="AJ4978">
        <v>9</v>
      </c>
      <c r="AK4978">
        <v>27</v>
      </c>
      <c r="AL4978">
        <v>270</v>
      </c>
      <c r="AN4978" s="2">
        <v>10863</v>
      </c>
      <c r="AQ4978" t="s">
        <v>4501</v>
      </c>
      <c r="BF4978" t="s">
        <v>108</v>
      </c>
      <c r="BG4978" t="s">
        <v>109</v>
      </c>
      <c r="BH4978" t="s">
        <v>110</v>
      </c>
      <c r="BI4978" t="s">
        <v>111</v>
      </c>
      <c r="BJ4978" t="s">
        <v>704</v>
      </c>
      <c r="BN4978">
        <v>39.150157</v>
      </c>
      <c r="BO4978">
        <v>-84.320930000000004</v>
      </c>
      <c r="BQ4978">
        <v>3400</v>
      </c>
      <c r="BS4978" t="s">
        <v>415</v>
      </c>
      <c r="BU4978" t="s">
        <v>284</v>
      </c>
      <c r="BV4978" t="s">
        <v>270</v>
      </c>
      <c r="CF4978" t="s">
        <v>114</v>
      </c>
      <c r="CG4978" s="3">
        <v>43927.602407407408</v>
      </c>
      <c r="CI4978">
        <v>70</v>
      </c>
      <c r="CJ4978" t="s">
        <v>27511</v>
      </c>
      <c r="CK4978" t="s">
        <v>27512</v>
      </c>
    </row>
    <row r="4979" spans="1:89" x14ac:dyDescent="0.45">
      <c r="A4979">
        <v>5042119</v>
      </c>
      <c r="B4979" t="s">
        <v>89</v>
      </c>
      <c r="E4979" t="s">
        <v>90</v>
      </c>
      <c r="F4979" t="s">
        <v>27513</v>
      </c>
      <c r="G4979" t="s">
        <v>27514</v>
      </c>
      <c r="I4979" t="s">
        <v>19868</v>
      </c>
      <c r="J4979" t="s">
        <v>638</v>
      </c>
      <c r="K4979" t="s">
        <v>1388</v>
      </c>
      <c r="L4979" t="s">
        <v>2070</v>
      </c>
      <c r="M4979" t="s">
        <v>8717</v>
      </c>
      <c r="N4979" t="s">
        <v>27359</v>
      </c>
      <c r="O4979" t="s">
        <v>27366</v>
      </c>
      <c r="P4979">
        <v>152932</v>
      </c>
      <c r="Q4979" t="s">
        <v>5152</v>
      </c>
      <c r="R4979" t="s">
        <v>19870</v>
      </c>
      <c r="T4979" t="s">
        <v>27367</v>
      </c>
      <c r="W4979" t="s">
        <v>103</v>
      </c>
      <c r="AE4979" t="s">
        <v>281</v>
      </c>
      <c r="AG4979" t="s">
        <v>105</v>
      </c>
      <c r="AH4979" s="1">
        <v>10870</v>
      </c>
      <c r="AI4979">
        <v>1929</v>
      </c>
      <c r="AJ4979">
        <v>10</v>
      </c>
      <c r="AK4979">
        <v>4</v>
      </c>
      <c r="AL4979">
        <v>277</v>
      </c>
      <c r="AN4979" s="2">
        <v>10870</v>
      </c>
      <c r="AP4979" t="s">
        <v>4011</v>
      </c>
      <c r="AQ4979" t="s">
        <v>27515</v>
      </c>
      <c r="BF4979" t="s">
        <v>108</v>
      </c>
      <c r="BG4979" t="s">
        <v>109</v>
      </c>
      <c r="BH4979" t="s">
        <v>110</v>
      </c>
      <c r="BI4979" t="s">
        <v>111</v>
      </c>
      <c r="BJ4979" t="s">
        <v>749</v>
      </c>
      <c r="BN4979">
        <v>39.261724999999998</v>
      </c>
      <c r="BO4979">
        <v>-84.353273000000002</v>
      </c>
      <c r="BP4979" t="s">
        <v>113</v>
      </c>
      <c r="BQ4979">
        <v>2289</v>
      </c>
      <c r="BS4979" t="s">
        <v>3670</v>
      </c>
      <c r="BU4979" t="s">
        <v>115</v>
      </c>
      <c r="BV4979" t="s">
        <v>270</v>
      </c>
      <c r="CF4979" t="s">
        <v>114</v>
      </c>
      <c r="CG4979" s="3">
        <v>43959.370393518519</v>
      </c>
      <c r="CI4979">
        <v>70</v>
      </c>
      <c r="CJ4979" t="s">
        <v>27516</v>
      </c>
      <c r="CK4979" t="s">
        <v>27517</v>
      </c>
    </row>
    <row r="4980" spans="1:89" x14ac:dyDescent="0.45">
      <c r="A4980">
        <v>5042120</v>
      </c>
      <c r="B4980" t="s">
        <v>89</v>
      </c>
      <c r="E4980" t="s">
        <v>90</v>
      </c>
      <c r="F4980" t="s">
        <v>27518</v>
      </c>
      <c r="G4980" t="s">
        <v>27519</v>
      </c>
      <c r="I4980" t="s">
        <v>19868</v>
      </c>
      <c r="J4980" t="s">
        <v>638</v>
      </c>
      <c r="K4980" t="s">
        <v>1388</v>
      </c>
      <c r="L4980" t="s">
        <v>2070</v>
      </c>
      <c r="M4980" t="s">
        <v>8717</v>
      </c>
      <c r="N4980" t="s">
        <v>8718</v>
      </c>
      <c r="O4980" t="s">
        <v>27520</v>
      </c>
      <c r="P4980">
        <v>152973</v>
      </c>
      <c r="Q4980" t="s">
        <v>19825</v>
      </c>
      <c r="R4980" t="s">
        <v>19870</v>
      </c>
      <c r="T4980" t="s">
        <v>27521</v>
      </c>
      <c r="W4980" t="s">
        <v>103</v>
      </c>
      <c r="AE4980" t="s">
        <v>281</v>
      </c>
      <c r="AG4980" t="s">
        <v>105</v>
      </c>
      <c r="AH4980" s="1">
        <v>10884</v>
      </c>
      <c r="AI4980">
        <v>1929</v>
      </c>
      <c r="AJ4980">
        <v>10</v>
      </c>
      <c r="AK4980">
        <v>18</v>
      </c>
      <c r="AL4980">
        <v>291</v>
      </c>
      <c r="AN4980" s="2">
        <v>10884</v>
      </c>
      <c r="AQ4980" t="s">
        <v>6555</v>
      </c>
      <c r="BF4980" t="s">
        <v>108</v>
      </c>
      <c r="BG4980" t="s">
        <v>109</v>
      </c>
      <c r="BH4980" t="s">
        <v>230</v>
      </c>
      <c r="BI4980" t="s">
        <v>426</v>
      </c>
      <c r="BJ4980" t="s">
        <v>426</v>
      </c>
      <c r="BN4980">
        <v>39.175338000000004</v>
      </c>
      <c r="BO4980">
        <v>-84.294381999999999</v>
      </c>
      <c r="BQ4980">
        <v>3098</v>
      </c>
      <c r="BS4980" t="s">
        <v>537</v>
      </c>
      <c r="BU4980" t="s">
        <v>284</v>
      </c>
      <c r="BV4980" t="s">
        <v>270</v>
      </c>
      <c r="CF4980" t="s">
        <v>114</v>
      </c>
      <c r="CG4980" s="3">
        <v>43927.602407407408</v>
      </c>
      <c r="CI4980">
        <v>70</v>
      </c>
      <c r="CJ4980" t="s">
        <v>27522</v>
      </c>
      <c r="CK4980" t="s">
        <v>27523</v>
      </c>
    </row>
    <row r="4981" spans="1:89" x14ac:dyDescent="0.45">
      <c r="A4981">
        <v>5042121</v>
      </c>
      <c r="B4981" t="s">
        <v>89</v>
      </c>
      <c r="E4981" t="s">
        <v>90</v>
      </c>
      <c r="F4981" t="s">
        <v>27524</v>
      </c>
      <c r="G4981" t="s">
        <v>27525</v>
      </c>
      <c r="I4981" t="s">
        <v>19868</v>
      </c>
      <c r="J4981" t="s">
        <v>638</v>
      </c>
      <c r="K4981" t="s">
        <v>1388</v>
      </c>
      <c r="L4981" t="s">
        <v>2070</v>
      </c>
      <c r="M4981" t="s">
        <v>8717</v>
      </c>
      <c r="N4981" t="s">
        <v>8718</v>
      </c>
      <c r="O4981" t="s">
        <v>27520</v>
      </c>
      <c r="P4981">
        <v>152973</v>
      </c>
      <c r="Q4981" t="s">
        <v>19825</v>
      </c>
      <c r="R4981" t="s">
        <v>19870</v>
      </c>
      <c r="T4981" t="s">
        <v>27521</v>
      </c>
      <c r="W4981" t="s">
        <v>103</v>
      </c>
      <c r="AE4981" t="s">
        <v>281</v>
      </c>
      <c r="AG4981" t="s">
        <v>105</v>
      </c>
      <c r="AH4981" s="1">
        <v>10884</v>
      </c>
      <c r="AI4981">
        <v>1929</v>
      </c>
      <c r="AJ4981">
        <v>10</v>
      </c>
      <c r="AK4981">
        <v>18</v>
      </c>
      <c r="AL4981">
        <v>291</v>
      </c>
      <c r="AN4981" s="2">
        <v>10884</v>
      </c>
      <c r="AQ4981" t="s">
        <v>27526</v>
      </c>
      <c r="BF4981" t="s">
        <v>108</v>
      </c>
      <c r="BG4981" t="s">
        <v>109</v>
      </c>
      <c r="BH4981" t="s">
        <v>230</v>
      </c>
      <c r="BI4981" t="s">
        <v>426</v>
      </c>
      <c r="BJ4981" t="s">
        <v>426</v>
      </c>
      <c r="BN4981">
        <v>39.175338000000004</v>
      </c>
      <c r="BO4981">
        <v>-84.294381999999999</v>
      </c>
      <c r="BQ4981">
        <v>3098</v>
      </c>
      <c r="BS4981" t="s">
        <v>537</v>
      </c>
      <c r="BU4981" t="s">
        <v>284</v>
      </c>
      <c r="BV4981" t="s">
        <v>270</v>
      </c>
      <c r="CF4981" t="s">
        <v>114</v>
      </c>
      <c r="CG4981" s="3">
        <v>43959.370393518519</v>
      </c>
      <c r="CI4981">
        <v>70</v>
      </c>
      <c r="CJ4981" t="s">
        <v>27527</v>
      </c>
      <c r="CK4981" t="s">
        <v>27528</v>
      </c>
    </row>
    <row r="4982" spans="1:89" x14ac:dyDescent="0.45">
      <c r="A4982">
        <v>5042125</v>
      </c>
      <c r="B4982" t="s">
        <v>89</v>
      </c>
      <c r="E4982" t="s">
        <v>90</v>
      </c>
      <c r="F4982" t="s">
        <v>27545</v>
      </c>
      <c r="G4982" t="s">
        <v>27546</v>
      </c>
      <c r="I4982" t="s">
        <v>19868</v>
      </c>
      <c r="J4982" t="s">
        <v>638</v>
      </c>
      <c r="K4982" t="s">
        <v>1388</v>
      </c>
      <c r="L4982" t="s">
        <v>2070</v>
      </c>
      <c r="M4982" t="s">
        <v>8717</v>
      </c>
      <c r="N4982" t="s">
        <v>27338</v>
      </c>
      <c r="O4982" t="s">
        <v>27547</v>
      </c>
      <c r="P4982">
        <v>492136</v>
      </c>
      <c r="Q4982" t="s">
        <v>4271</v>
      </c>
      <c r="R4982" t="s">
        <v>19870</v>
      </c>
      <c r="T4982" t="s">
        <v>27548</v>
      </c>
      <c r="W4982" t="s">
        <v>103</v>
      </c>
      <c r="AE4982" t="s">
        <v>281</v>
      </c>
      <c r="AG4982" t="s">
        <v>105</v>
      </c>
      <c r="AH4982" s="1">
        <v>10876</v>
      </c>
      <c r="AI4982">
        <v>1929</v>
      </c>
      <c r="AJ4982">
        <v>10</v>
      </c>
      <c r="AK4982">
        <v>10</v>
      </c>
      <c r="AL4982">
        <v>283</v>
      </c>
      <c r="AN4982" s="2">
        <v>10876</v>
      </c>
      <c r="AQ4982" t="s">
        <v>27549</v>
      </c>
      <c r="BF4982" t="s">
        <v>108</v>
      </c>
      <c r="BG4982" t="s">
        <v>109</v>
      </c>
      <c r="BH4982" t="s">
        <v>230</v>
      </c>
      <c r="BI4982" t="s">
        <v>426</v>
      </c>
      <c r="BJ4982" t="s">
        <v>426</v>
      </c>
      <c r="BN4982">
        <v>39.175338000000004</v>
      </c>
      <c r="BO4982">
        <v>-84.294381999999999</v>
      </c>
      <c r="BQ4982">
        <v>3098</v>
      </c>
      <c r="BS4982" t="s">
        <v>537</v>
      </c>
      <c r="BU4982" t="s">
        <v>284</v>
      </c>
      <c r="BV4982" t="s">
        <v>270</v>
      </c>
      <c r="CF4982" t="s">
        <v>114</v>
      </c>
      <c r="CG4982" s="3">
        <v>43927.602407407408</v>
      </c>
      <c r="CI4982">
        <v>70</v>
      </c>
      <c r="CJ4982" t="s">
        <v>27550</v>
      </c>
      <c r="CK4982" t="s">
        <v>27551</v>
      </c>
    </row>
    <row r="4983" spans="1:89" x14ac:dyDescent="0.45">
      <c r="A4983">
        <v>5042133</v>
      </c>
      <c r="B4983" t="s">
        <v>89</v>
      </c>
      <c r="E4983" t="s">
        <v>90</v>
      </c>
      <c r="F4983" t="s">
        <v>27552</v>
      </c>
      <c r="G4983" t="s">
        <v>27553</v>
      </c>
      <c r="I4983" t="s">
        <v>19868</v>
      </c>
      <c r="J4983" t="s">
        <v>638</v>
      </c>
      <c r="K4983" t="s">
        <v>1388</v>
      </c>
      <c r="L4983" t="s">
        <v>2070</v>
      </c>
      <c r="M4983" t="s">
        <v>8717</v>
      </c>
      <c r="N4983" t="s">
        <v>27359</v>
      </c>
      <c r="O4983" t="s">
        <v>27366</v>
      </c>
      <c r="P4983">
        <v>152932</v>
      </c>
      <c r="Q4983" t="s">
        <v>5152</v>
      </c>
      <c r="R4983" t="s">
        <v>19870</v>
      </c>
      <c r="T4983" t="s">
        <v>27367</v>
      </c>
      <c r="W4983" t="s">
        <v>103</v>
      </c>
      <c r="AE4983" t="s">
        <v>281</v>
      </c>
      <c r="AG4983" t="s">
        <v>105</v>
      </c>
      <c r="AH4983" s="1">
        <v>10906</v>
      </c>
      <c r="AI4983">
        <v>1929</v>
      </c>
      <c r="AJ4983">
        <v>11</v>
      </c>
      <c r="AK4983">
        <v>9</v>
      </c>
      <c r="AL4983">
        <v>313</v>
      </c>
      <c r="AN4983" s="2">
        <v>10906</v>
      </c>
      <c r="AP4983" t="s">
        <v>4011</v>
      </c>
      <c r="AQ4983" t="s">
        <v>4866</v>
      </c>
      <c r="BF4983" t="s">
        <v>108</v>
      </c>
      <c r="BG4983" t="s">
        <v>109</v>
      </c>
      <c r="BH4983" t="s">
        <v>110</v>
      </c>
      <c r="BI4983" t="s">
        <v>111</v>
      </c>
      <c r="BJ4983" t="s">
        <v>1041</v>
      </c>
      <c r="BN4983">
        <v>39.159227000000001</v>
      </c>
      <c r="BO4983">
        <v>-84.307159999999996</v>
      </c>
      <c r="BP4983" t="s">
        <v>113</v>
      </c>
      <c r="BQ4983">
        <v>1867</v>
      </c>
      <c r="BS4983" t="s">
        <v>283</v>
      </c>
      <c r="BU4983" t="s">
        <v>115</v>
      </c>
      <c r="BV4983" t="s">
        <v>270</v>
      </c>
      <c r="CF4983" t="s">
        <v>114</v>
      </c>
      <c r="CG4983" s="3">
        <v>43959.370393518519</v>
      </c>
      <c r="CI4983">
        <v>70</v>
      </c>
      <c r="CJ4983" t="s">
        <v>27554</v>
      </c>
      <c r="CK4983" t="s">
        <v>27555</v>
      </c>
    </row>
    <row r="4984" spans="1:89" x14ac:dyDescent="0.45">
      <c r="A4984">
        <v>5042179</v>
      </c>
      <c r="B4984" t="s">
        <v>89</v>
      </c>
      <c r="E4984" t="s">
        <v>90</v>
      </c>
      <c r="F4984" t="s">
        <v>27590</v>
      </c>
      <c r="G4984" t="s">
        <v>27591</v>
      </c>
      <c r="I4984" t="s">
        <v>27592</v>
      </c>
      <c r="J4984" t="s">
        <v>638</v>
      </c>
      <c r="K4984" t="s">
        <v>1388</v>
      </c>
      <c r="L4984" t="s">
        <v>2070</v>
      </c>
      <c r="M4984" t="s">
        <v>2071</v>
      </c>
      <c r="N4984" t="s">
        <v>10259</v>
      </c>
      <c r="O4984" t="s">
        <v>27593</v>
      </c>
      <c r="P4984">
        <v>491172</v>
      </c>
      <c r="Q4984" t="s">
        <v>7820</v>
      </c>
      <c r="R4984" t="s">
        <v>27594</v>
      </c>
      <c r="T4984" t="s">
        <v>21764</v>
      </c>
      <c r="W4984" t="s">
        <v>103</v>
      </c>
      <c r="AE4984" t="s">
        <v>281</v>
      </c>
      <c r="AG4984" t="s">
        <v>105</v>
      </c>
      <c r="AH4984" s="1">
        <v>10863</v>
      </c>
      <c r="AI4984">
        <v>1929</v>
      </c>
      <c r="AJ4984">
        <v>9</v>
      </c>
      <c r="AK4984">
        <v>27</v>
      </c>
      <c r="AL4984">
        <v>270</v>
      </c>
      <c r="AN4984" s="2">
        <v>10863</v>
      </c>
      <c r="AP4984" t="s">
        <v>4011</v>
      </c>
      <c r="BF4984" t="s">
        <v>108</v>
      </c>
      <c r="BG4984" t="s">
        <v>109</v>
      </c>
      <c r="BH4984" t="s">
        <v>110</v>
      </c>
      <c r="BI4984" t="s">
        <v>111</v>
      </c>
      <c r="BJ4984" t="s">
        <v>704</v>
      </c>
      <c r="BN4984">
        <v>39.150157</v>
      </c>
      <c r="BO4984">
        <v>-84.320930000000004</v>
      </c>
      <c r="BQ4984">
        <v>3400</v>
      </c>
      <c r="BS4984" t="s">
        <v>415</v>
      </c>
      <c r="BU4984" t="s">
        <v>284</v>
      </c>
      <c r="BV4984" t="s">
        <v>270</v>
      </c>
      <c r="CF4984" t="s">
        <v>114</v>
      </c>
      <c r="CG4984" s="3">
        <v>43927.602407407408</v>
      </c>
      <c r="CI4984">
        <v>70</v>
      </c>
      <c r="CJ4984" t="s">
        <v>27595</v>
      </c>
      <c r="CK4984" t="s">
        <v>27596</v>
      </c>
    </row>
    <row r="4985" spans="1:89" x14ac:dyDescent="0.45">
      <c r="A4985">
        <v>5042266</v>
      </c>
      <c r="B4985" t="s">
        <v>89</v>
      </c>
      <c r="E4985" t="s">
        <v>90</v>
      </c>
      <c r="F4985" t="s">
        <v>27658</v>
      </c>
      <c r="G4985" t="s">
        <v>27659</v>
      </c>
      <c r="I4985" t="s">
        <v>27660</v>
      </c>
      <c r="J4985" t="s">
        <v>638</v>
      </c>
      <c r="K4985" t="s">
        <v>1388</v>
      </c>
      <c r="L4985" t="s">
        <v>2070</v>
      </c>
      <c r="M4985" t="s">
        <v>2071</v>
      </c>
      <c r="N4985" t="s">
        <v>27661</v>
      </c>
      <c r="O4985" t="s">
        <v>27662</v>
      </c>
      <c r="P4985">
        <v>11820</v>
      </c>
      <c r="Q4985" t="s">
        <v>4271</v>
      </c>
      <c r="R4985" t="s">
        <v>27662</v>
      </c>
      <c r="W4985" t="s">
        <v>943</v>
      </c>
      <c r="AE4985" t="s">
        <v>281</v>
      </c>
      <c r="AG4985" t="s">
        <v>105</v>
      </c>
      <c r="AH4985" s="1">
        <v>16361</v>
      </c>
      <c r="AI4985">
        <v>1944</v>
      </c>
      <c r="AJ4985">
        <v>10</v>
      </c>
      <c r="AK4985">
        <v>16</v>
      </c>
      <c r="AL4985">
        <v>290</v>
      </c>
      <c r="AN4985" s="2">
        <v>16361</v>
      </c>
      <c r="AQ4985" t="s">
        <v>27663</v>
      </c>
      <c r="BF4985" t="s">
        <v>108</v>
      </c>
      <c r="BG4985" t="s">
        <v>317</v>
      </c>
      <c r="BH4985" t="s">
        <v>467</v>
      </c>
      <c r="BI4985" t="s">
        <v>468</v>
      </c>
      <c r="BJ4985" t="s">
        <v>468</v>
      </c>
      <c r="BN4985">
        <v>37.772584000000002</v>
      </c>
      <c r="BO4985">
        <v>-83.684358000000003</v>
      </c>
      <c r="BQ4985">
        <v>301</v>
      </c>
      <c r="BS4985" t="s">
        <v>469</v>
      </c>
      <c r="BU4985" t="s">
        <v>284</v>
      </c>
      <c r="BV4985" t="s">
        <v>270</v>
      </c>
      <c r="CF4985" t="s">
        <v>114</v>
      </c>
      <c r="CG4985" s="3">
        <v>44158.461736111109</v>
      </c>
      <c r="CI4985">
        <v>70</v>
      </c>
      <c r="CJ4985" t="s">
        <v>27664</v>
      </c>
      <c r="CK4985" t="s">
        <v>27665</v>
      </c>
    </row>
    <row r="4986" spans="1:89" x14ac:dyDescent="0.45">
      <c r="A4986">
        <v>5042367</v>
      </c>
      <c r="B4986" t="s">
        <v>89</v>
      </c>
      <c r="E4986" t="s">
        <v>90</v>
      </c>
      <c r="F4986" t="s">
        <v>27702</v>
      </c>
      <c r="G4986" t="s">
        <v>27703</v>
      </c>
      <c r="I4986" t="s">
        <v>27704</v>
      </c>
      <c r="J4986" t="s">
        <v>638</v>
      </c>
      <c r="K4986" t="s">
        <v>1388</v>
      </c>
      <c r="L4986" t="s">
        <v>2070</v>
      </c>
      <c r="M4986" t="s">
        <v>2071</v>
      </c>
      <c r="N4986" t="s">
        <v>27705</v>
      </c>
      <c r="O4986" t="s">
        <v>27706</v>
      </c>
      <c r="P4986">
        <v>13161</v>
      </c>
      <c r="R4986" t="s">
        <v>27706</v>
      </c>
      <c r="W4986" t="s">
        <v>943</v>
      </c>
      <c r="AE4986" t="s">
        <v>281</v>
      </c>
      <c r="AG4986" t="s">
        <v>105</v>
      </c>
      <c r="AH4986" t="s">
        <v>27707</v>
      </c>
      <c r="AI4986">
        <v>1960</v>
      </c>
      <c r="AJ4986">
        <v>10</v>
      </c>
      <c r="AN4986" t="s">
        <v>27708</v>
      </c>
      <c r="AQ4986" t="s">
        <v>27709</v>
      </c>
      <c r="BF4986" t="s">
        <v>108</v>
      </c>
      <c r="BG4986" t="s">
        <v>317</v>
      </c>
      <c r="BH4986" t="s">
        <v>800</v>
      </c>
      <c r="BI4986" t="s">
        <v>27710</v>
      </c>
      <c r="BJ4986" t="s">
        <v>27710</v>
      </c>
      <c r="BN4986">
        <v>37.818418000000001</v>
      </c>
      <c r="BO4986">
        <v>-83.580466000000001</v>
      </c>
      <c r="BQ4986">
        <v>301</v>
      </c>
      <c r="BS4986" t="s">
        <v>27711</v>
      </c>
      <c r="BU4986" t="s">
        <v>2767</v>
      </c>
      <c r="BV4986" t="s">
        <v>270</v>
      </c>
      <c r="CF4986" t="s">
        <v>114</v>
      </c>
      <c r="CG4986" s="3">
        <v>43927.602407407408</v>
      </c>
      <c r="CI4986">
        <v>70</v>
      </c>
      <c r="CJ4986" t="s">
        <v>27712</v>
      </c>
      <c r="CK4986" t="s">
        <v>27713</v>
      </c>
    </row>
    <row r="4987" spans="1:89" x14ac:dyDescent="0.45">
      <c r="A4987">
        <v>5067138</v>
      </c>
      <c r="B4987" t="s">
        <v>89</v>
      </c>
      <c r="E4987" t="s">
        <v>90</v>
      </c>
      <c r="F4987" t="s">
        <v>27845</v>
      </c>
      <c r="G4987" t="s">
        <v>27846</v>
      </c>
      <c r="I4987" t="s">
        <v>5132</v>
      </c>
      <c r="J4987" t="s">
        <v>638</v>
      </c>
      <c r="K4987" t="s">
        <v>1388</v>
      </c>
      <c r="L4987" t="s">
        <v>2070</v>
      </c>
      <c r="M4987" t="s">
        <v>3507</v>
      </c>
      <c r="N4987" t="s">
        <v>3528</v>
      </c>
      <c r="O4987" t="s">
        <v>27764</v>
      </c>
      <c r="P4987">
        <v>164552</v>
      </c>
      <c r="Q4987" t="s">
        <v>23304</v>
      </c>
      <c r="R4987" t="s">
        <v>5134</v>
      </c>
      <c r="T4987" t="s">
        <v>23723</v>
      </c>
      <c r="W4987" t="s">
        <v>103</v>
      </c>
      <c r="AE4987" t="s">
        <v>281</v>
      </c>
      <c r="AG4987" t="s">
        <v>105</v>
      </c>
      <c r="AH4987" s="1">
        <v>10863</v>
      </c>
      <c r="AI4987">
        <v>1929</v>
      </c>
      <c r="AJ4987">
        <v>9</v>
      </c>
      <c r="AK4987">
        <v>27</v>
      </c>
      <c r="AL4987">
        <v>270</v>
      </c>
      <c r="AN4987" s="2">
        <v>10863</v>
      </c>
      <c r="AQ4987" t="s">
        <v>27847</v>
      </c>
      <c r="BF4987" t="s">
        <v>108</v>
      </c>
      <c r="BG4987" t="s">
        <v>109</v>
      </c>
      <c r="BH4987" t="s">
        <v>110</v>
      </c>
      <c r="BI4987" t="s">
        <v>111</v>
      </c>
      <c r="BJ4987" t="s">
        <v>704</v>
      </c>
      <c r="BN4987">
        <v>39.149414</v>
      </c>
      <c r="BO4987">
        <v>-84.321567000000002</v>
      </c>
      <c r="BP4987" t="s">
        <v>113</v>
      </c>
      <c r="BQ4987">
        <v>1535</v>
      </c>
      <c r="BS4987" t="s">
        <v>415</v>
      </c>
      <c r="BU4987" t="s">
        <v>115</v>
      </c>
      <c r="BV4987" t="s">
        <v>270</v>
      </c>
      <c r="CF4987" t="s">
        <v>114</v>
      </c>
      <c r="CG4987" s="3">
        <v>43959.370393518519</v>
      </c>
      <c r="CI4987">
        <v>70</v>
      </c>
      <c r="CJ4987" t="s">
        <v>27848</v>
      </c>
      <c r="CK4987" t="s">
        <v>27849</v>
      </c>
    </row>
    <row r="4988" spans="1:89" x14ac:dyDescent="0.45">
      <c r="A4988">
        <v>5067144</v>
      </c>
      <c r="B4988" t="s">
        <v>89</v>
      </c>
      <c r="E4988" t="s">
        <v>90</v>
      </c>
      <c r="F4988" t="s">
        <v>27850</v>
      </c>
      <c r="G4988" t="s">
        <v>27851</v>
      </c>
      <c r="I4988" t="s">
        <v>5132</v>
      </c>
      <c r="J4988" t="s">
        <v>638</v>
      </c>
      <c r="K4988" t="s">
        <v>1388</v>
      </c>
      <c r="L4988" t="s">
        <v>2070</v>
      </c>
      <c r="M4988" t="s">
        <v>3507</v>
      </c>
      <c r="N4988" t="s">
        <v>3528</v>
      </c>
      <c r="O4988" t="s">
        <v>27764</v>
      </c>
      <c r="P4988">
        <v>164552</v>
      </c>
      <c r="Q4988" t="s">
        <v>23304</v>
      </c>
      <c r="R4988" t="s">
        <v>5134</v>
      </c>
      <c r="T4988" t="s">
        <v>23723</v>
      </c>
      <c r="W4988" t="s">
        <v>103</v>
      </c>
      <c r="AE4988" t="s">
        <v>281</v>
      </c>
      <c r="AG4988" t="s">
        <v>105</v>
      </c>
      <c r="AH4988" s="1">
        <v>10884</v>
      </c>
      <c r="AI4988">
        <v>1929</v>
      </c>
      <c r="AJ4988">
        <v>10</v>
      </c>
      <c r="AK4988">
        <v>18</v>
      </c>
      <c r="AL4988">
        <v>291</v>
      </c>
      <c r="AN4988" s="2">
        <v>10884</v>
      </c>
      <c r="AQ4988" t="s">
        <v>27852</v>
      </c>
      <c r="BF4988" t="s">
        <v>108</v>
      </c>
      <c r="BG4988" t="s">
        <v>109</v>
      </c>
      <c r="BH4988" t="s">
        <v>230</v>
      </c>
      <c r="BI4988" t="s">
        <v>426</v>
      </c>
      <c r="BJ4988" t="s">
        <v>426</v>
      </c>
      <c r="BN4988">
        <v>39.175338000000004</v>
      </c>
      <c r="BO4988">
        <v>-84.294381999999999</v>
      </c>
      <c r="BQ4988">
        <v>3098</v>
      </c>
      <c r="BS4988" t="s">
        <v>537</v>
      </c>
      <c r="BU4988" t="s">
        <v>284</v>
      </c>
      <c r="BV4988" t="s">
        <v>270</v>
      </c>
      <c r="CF4988" t="s">
        <v>114</v>
      </c>
      <c r="CG4988" s="3">
        <v>43959.370393518519</v>
      </c>
      <c r="CI4988">
        <v>70</v>
      </c>
      <c r="CJ4988" t="s">
        <v>27853</v>
      </c>
      <c r="CK4988" t="s">
        <v>27854</v>
      </c>
    </row>
    <row r="4989" spans="1:89" x14ac:dyDescent="0.45">
      <c r="A4989">
        <v>5067220</v>
      </c>
      <c r="B4989" t="s">
        <v>89</v>
      </c>
      <c r="E4989" t="s">
        <v>90</v>
      </c>
      <c r="F4989" t="s">
        <v>27899</v>
      </c>
      <c r="G4989" t="s">
        <v>27900</v>
      </c>
      <c r="I4989" t="s">
        <v>5132</v>
      </c>
      <c r="J4989" t="s">
        <v>638</v>
      </c>
      <c r="K4989" t="s">
        <v>1388</v>
      </c>
      <c r="L4989" t="s">
        <v>2070</v>
      </c>
      <c r="M4989" t="s">
        <v>3507</v>
      </c>
      <c r="N4989" t="s">
        <v>3528</v>
      </c>
      <c r="O4989" t="s">
        <v>27764</v>
      </c>
      <c r="P4989">
        <v>164552</v>
      </c>
      <c r="Q4989" t="s">
        <v>23304</v>
      </c>
      <c r="R4989" t="s">
        <v>5134</v>
      </c>
      <c r="T4989" t="s">
        <v>23723</v>
      </c>
      <c r="W4989" t="s">
        <v>103</v>
      </c>
      <c r="AE4989" t="s">
        <v>281</v>
      </c>
      <c r="AG4989" t="s">
        <v>105</v>
      </c>
      <c r="AH4989" s="1">
        <v>10863</v>
      </c>
      <c r="AI4989">
        <v>1929</v>
      </c>
      <c r="AJ4989">
        <v>9</v>
      </c>
      <c r="AK4989">
        <v>27</v>
      </c>
      <c r="AL4989">
        <v>270</v>
      </c>
      <c r="AN4989" s="2">
        <v>10863</v>
      </c>
      <c r="AP4989" t="s">
        <v>4011</v>
      </c>
      <c r="AQ4989" t="s">
        <v>27847</v>
      </c>
      <c r="BF4989" t="s">
        <v>108</v>
      </c>
      <c r="BG4989" t="s">
        <v>109</v>
      </c>
      <c r="BH4989" t="s">
        <v>110</v>
      </c>
      <c r="BI4989" t="s">
        <v>111</v>
      </c>
      <c r="BJ4989" t="s">
        <v>704</v>
      </c>
      <c r="BN4989">
        <v>39.149679999999996</v>
      </c>
      <c r="BO4989">
        <v>-84.321394999999995</v>
      </c>
      <c r="BP4989" t="s">
        <v>113</v>
      </c>
      <c r="BQ4989">
        <v>575</v>
      </c>
      <c r="BS4989" t="s">
        <v>114</v>
      </c>
      <c r="BU4989" t="s">
        <v>115</v>
      </c>
      <c r="BV4989" t="s">
        <v>270</v>
      </c>
      <c r="CF4989" t="s">
        <v>114</v>
      </c>
      <c r="CG4989" s="3">
        <v>43959.370393518519</v>
      </c>
      <c r="CI4989">
        <v>70</v>
      </c>
      <c r="CJ4989" t="s">
        <v>27901</v>
      </c>
      <c r="CK4989" t="s">
        <v>27902</v>
      </c>
    </row>
    <row r="4990" spans="1:89" x14ac:dyDescent="0.45">
      <c r="A4990">
        <v>5073645</v>
      </c>
      <c r="B4990" t="s">
        <v>89</v>
      </c>
      <c r="E4990" t="s">
        <v>90</v>
      </c>
      <c r="F4990" t="s">
        <v>28131</v>
      </c>
      <c r="G4990" t="s">
        <v>28132</v>
      </c>
      <c r="I4990" t="s">
        <v>28123</v>
      </c>
      <c r="J4990" t="s">
        <v>638</v>
      </c>
      <c r="K4990" t="s">
        <v>1388</v>
      </c>
      <c r="L4990" t="s">
        <v>2070</v>
      </c>
      <c r="M4990" t="s">
        <v>8691</v>
      </c>
      <c r="N4990" t="s">
        <v>27936</v>
      </c>
      <c r="O4990" t="s">
        <v>28124</v>
      </c>
      <c r="P4990">
        <v>256937</v>
      </c>
      <c r="Q4990" t="s">
        <v>6537</v>
      </c>
      <c r="R4990" t="s">
        <v>28125</v>
      </c>
      <c r="T4990" t="s">
        <v>28126</v>
      </c>
      <c r="W4990" t="s">
        <v>103</v>
      </c>
      <c r="AE4990" t="s">
        <v>281</v>
      </c>
      <c r="AG4990" t="s">
        <v>105</v>
      </c>
      <c r="AH4990" s="1">
        <v>10870</v>
      </c>
      <c r="AI4990">
        <v>1929</v>
      </c>
      <c r="AJ4990">
        <v>10</v>
      </c>
      <c r="AK4990">
        <v>4</v>
      </c>
      <c r="AL4990">
        <v>277</v>
      </c>
      <c r="AN4990" s="2">
        <v>10870</v>
      </c>
      <c r="AP4990" t="s">
        <v>4011</v>
      </c>
      <c r="AQ4990" t="s">
        <v>28133</v>
      </c>
      <c r="BF4990" t="s">
        <v>108</v>
      </c>
      <c r="BG4990" t="s">
        <v>109</v>
      </c>
      <c r="BH4990" t="s">
        <v>110</v>
      </c>
      <c r="BI4990" t="s">
        <v>111</v>
      </c>
      <c r="BJ4990" t="s">
        <v>749</v>
      </c>
      <c r="BN4990">
        <v>39.266168999999998</v>
      </c>
      <c r="BO4990">
        <v>-84.362995999999995</v>
      </c>
      <c r="BP4990" t="s">
        <v>113</v>
      </c>
      <c r="BQ4990">
        <v>505</v>
      </c>
      <c r="BS4990" t="s">
        <v>114</v>
      </c>
      <c r="BU4990" t="s">
        <v>115</v>
      </c>
      <c r="BV4990" t="s">
        <v>270</v>
      </c>
      <c r="CF4990" t="s">
        <v>114</v>
      </c>
      <c r="CG4990" s="3">
        <v>43959.370393518519</v>
      </c>
      <c r="CI4990">
        <v>70</v>
      </c>
      <c r="CJ4990" t="s">
        <v>28134</v>
      </c>
      <c r="CK4990" t="s">
        <v>28135</v>
      </c>
    </row>
    <row r="4991" spans="1:89" x14ac:dyDescent="0.45">
      <c r="A4991">
        <v>5073922</v>
      </c>
      <c r="B4991" t="s">
        <v>89</v>
      </c>
      <c r="E4991" t="s">
        <v>90</v>
      </c>
      <c r="F4991" t="s">
        <v>28336</v>
      </c>
      <c r="G4991" t="s">
        <v>28337</v>
      </c>
      <c r="I4991" t="s">
        <v>27982</v>
      </c>
      <c r="J4991" t="s">
        <v>638</v>
      </c>
      <c r="K4991" t="s">
        <v>1388</v>
      </c>
      <c r="L4991" t="s">
        <v>2070</v>
      </c>
      <c r="M4991" t="s">
        <v>2071</v>
      </c>
      <c r="N4991" t="s">
        <v>20099</v>
      </c>
      <c r="O4991" t="s">
        <v>28327</v>
      </c>
      <c r="P4991">
        <v>142779</v>
      </c>
      <c r="Q4991" t="s">
        <v>28328</v>
      </c>
      <c r="R4991" t="s">
        <v>27706</v>
      </c>
      <c r="T4991" t="s">
        <v>28329</v>
      </c>
      <c r="W4991" t="s">
        <v>103</v>
      </c>
      <c r="AE4991" t="s">
        <v>281</v>
      </c>
      <c r="AG4991" t="s">
        <v>105</v>
      </c>
      <c r="AH4991" t="s">
        <v>898</v>
      </c>
      <c r="AI4991">
        <v>1929</v>
      </c>
      <c r="AN4991" t="s">
        <v>28338</v>
      </c>
      <c r="AP4991" t="s">
        <v>4011</v>
      </c>
      <c r="BF4991" t="s">
        <v>108</v>
      </c>
      <c r="BG4991" t="s">
        <v>109</v>
      </c>
      <c r="BH4991" t="s">
        <v>110</v>
      </c>
      <c r="BI4991" t="s">
        <v>111</v>
      </c>
      <c r="BJ4991" t="s">
        <v>198</v>
      </c>
      <c r="BN4991">
        <v>39.266168999999998</v>
      </c>
      <c r="BO4991">
        <v>-84.362995999999995</v>
      </c>
      <c r="BP4991" t="s">
        <v>113</v>
      </c>
      <c r="BQ4991">
        <v>1005</v>
      </c>
      <c r="BS4991" t="s">
        <v>3670</v>
      </c>
      <c r="BU4991" t="s">
        <v>115</v>
      </c>
      <c r="BV4991" t="s">
        <v>270</v>
      </c>
      <c r="CF4991" t="s">
        <v>114</v>
      </c>
      <c r="CG4991" s="3">
        <v>43959.370393518519</v>
      </c>
      <c r="CI4991">
        <v>70</v>
      </c>
      <c r="CJ4991" t="s">
        <v>28339</v>
      </c>
      <c r="CK4991" t="s">
        <v>28340</v>
      </c>
    </row>
    <row r="4992" spans="1:89" x14ac:dyDescent="0.45">
      <c r="A4992">
        <v>5073981</v>
      </c>
      <c r="B4992" t="s">
        <v>89</v>
      </c>
      <c r="E4992" t="s">
        <v>90</v>
      </c>
      <c r="F4992" t="s">
        <v>28435</v>
      </c>
      <c r="G4992" t="s">
        <v>28436</v>
      </c>
      <c r="I4992" t="s">
        <v>28437</v>
      </c>
      <c r="J4992" t="s">
        <v>638</v>
      </c>
      <c r="K4992" t="s">
        <v>1388</v>
      </c>
      <c r="L4992" t="s">
        <v>2070</v>
      </c>
      <c r="M4992" t="s">
        <v>3507</v>
      </c>
      <c r="N4992" t="s">
        <v>3528</v>
      </c>
      <c r="O4992" t="s">
        <v>28438</v>
      </c>
      <c r="P4992">
        <v>184112</v>
      </c>
      <c r="Q4992" t="s">
        <v>28439</v>
      </c>
      <c r="R4992" t="s">
        <v>28440</v>
      </c>
      <c r="T4992" t="s">
        <v>21114</v>
      </c>
      <c r="W4992" t="s">
        <v>103</v>
      </c>
      <c r="AE4992" t="s">
        <v>281</v>
      </c>
      <c r="AG4992" t="s">
        <v>105</v>
      </c>
      <c r="AH4992" t="s">
        <v>24065</v>
      </c>
      <c r="AI4992">
        <v>1948</v>
      </c>
      <c r="AJ4992">
        <v>4</v>
      </c>
      <c r="AN4992" t="s">
        <v>24066</v>
      </c>
      <c r="AP4992" t="s">
        <v>4011</v>
      </c>
      <c r="BF4992" t="s">
        <v>108</v>
      </c>
      <c r="BG4992" t="s">
        <v>4921</v>
      </c>
      <c r="BH4992" t="s">
        <v>19608</v>
      </c>
      <c r="BI4992" t="s">
        <v>25646</v>
      </c>
      <c r="BJ4992" t="s">
        <v>28441</v>
      </c>
      <c r="BN4992">
        <v>29.210815</v>
      </c>
      <c r="BO4992">
        <v>-81.022833000000006</v>
      </c>
      <c r="BP4992" t="s">
        <v>113</v>
      </c>
      <c r="BQ4992">
        <v>12279</v>
      </c>
      <c r="BU4992" t="s">
        <v>115</v>
      </c>
      <c r="CF4992" t="s">
        <v>114</v>
      </c>
      <c r="CG4992" s="3">
        <v>43959.370393518519</v>
      </c>
      <c r="CI4992">
        <v>70</v>
      </c>
      <c r="CJ4992" t="s">
        <v>28442</v>
      </c>
      <c r="CK4992" t="s">
        <v>28443</v>
      </c>
    </row>
    <row r="4993" spans="1:89" x14ac:dyDescent="0.45">
      <c r="A4993">
        <v>5074125</v>
      </c>
      <c r="B4993" t="s">
        <v>89</v>
      </c>
      <c r="E4993" t="s">
        <v>90</v>
      </c>
      <c r="F4993" t="s">
        <v>28610</v>
      </c>
      <c r="G4993" t="s">
        <v>28611</v>
      </c>
      <c r="I4993" t="s">
        <v>3516</v>
      </c>
      <c r="J4993" t="s">
        <v>638</v>
      </c>
      <c r="K4993" t="s">
        <v>1388</v>
      </c>
      <c r="L4993" t="s">
        <v>2070</v>
      </c>
      <c r="M4993" t="s">
        <v>3507</v>
      </c>
      <c r="N4993" t="s">
        <v>3538</v>
      </c>
      <c r="O4993" t="s">
        <v>5159</v>
      </c>
      <c r="P4993">
        <v>220827</v>
      </c>
      <c r="Q4993" t="s">
        <v>5160</v>
      </c>
      <c r="R4993" t="s">
        <v>3520</v>
      </c>
      <c r="T4993" t="s">
        <v>5161</v>
      </c>
      <c r="W4993" t="s">
        <v>103</v>
      </c>
      <c r="AE4993" t="s">
        <v>281</v>
      </c>
      <c r="AG4993" t="s">
        <v>105</v>
      </c>
      <c r="AH4993" t="s">
        <v>28612</v>
      </c>
      <c r="AI4993">
        <v>1953</v>
      </c>
      <c r="AN4993">
        <v>1953</v>
      </c>
      <c r="AQ4993" t="s">
        <v>28613</v>
      </c>
      <c r="BF4993" t="s">
        <v>108</v>
      </c>
      <c r="BG4993" t="s">
        <v>330</v>
      </c>
      <c r="BH4993" t="s">
        <v>2081</v>
      </c>
      <c r="BI4993" t="s">
        <v>28614</v>
      </c>
      <c r="BJ4993" t="s">
        <v>28615</v>
      </c>
      <c r="BN4993">
        <v>45.569443999999997</v>
      </c>
      <c r="BO4993">
        <v>-84.68</v>
      </c>
      <c r="BP4993" t="s">
        <v>113</v>
      </c>
      <c r="BQ4993">
        <v>602</v>
      </c>
      <c r="BU4993" t="s">
        <v>115</v>
      </c>
      <c r="CF4993" t="s">
        <v>114</v>
      </c>
      <c r="CG4993" s="3">
        <v>43959.370393518519</v>
      </c>
      <c r="CI4993">
        <v>70</v>
      </c>
      <c r="CJ4993" t="s">
        <v>28616</v>
      </c>
      <c r="CK4993" t="s">
        <v>28617</v>
      </c>
    </row>
    <row r="4994" spans="1:89" x14ac:dyDescent="0.45">
      <c r="A4994">
        <v>5074128</v>
      </c>
      <c r="B4994" t="s">
        <v>89</v>
      </c>
      <c r="E4994" t="s">
        <v>90</v>
      </c>
      <c r="F4994" t="s">
        <v>28626</v>
      </c>
      <c r="G4994" t="s">
        <v>28627</v>
      </c>
      <c r="I4994" t="s">
        <v>3516</v>
      </c>
      <c r="J4994" t="s">
        <v>638</v>
      </c>
      <c r="K4994" t="s">
        <v>1388</v>
      </c>
      <c r="L4994" t="s">
        <v>2070</v>
      </c>
      <c r="M4994" t="s">
        <v>3507</v>
      </c>
      <c r="N4994" t="s">
        <v>3538</v>
      </c>
      <c r="O4994" t="s">
        <v>5159</v>
      </c>
      <c r="P4994">
        <v>220827</v>
      </c>
      <c r="Q4994" t="s">
        <v>5160</v>
      </c>
      <c r="R4994" t="s">
        <v>3520</v>
      </c>
      <c r="T4994" t="s">
        <v>5161</v>
      </c>
      <c r="W4994" t="s">
        <v>103</v>
      </c>
      <c r="AE4994" t="s">
        <v>281</v>
      </c>
      <c r="AG4994" t="s">
        <v>105</v>
      </c>
      <c r="AH4994" t="s">
        <v>28612</v>
      </c>
      <c r="AI4994">
        <v>1953</v>
      </c>
      <c r="AN4994">
        <v>1953</v>
      </c>
      <c r="AQ4994" t="s">
        <v>28613</v>
      </c>
      <c r="BF4994" t="s">
        <v>108</v>
      </c>
      <c r="BG4994" t="s">
        <v>330</v>
      </c>
      <c r="BH4994" t="s">
        <v>2081</v>
      </c>
      <c r="BI4994" t="s">
        <v>28614</v>
      </c>
      <c r="BJ4994" t="s">
        <v>28615</v>
      </c>
      <c r="BN4994">
        <v>45.569443999999997</v>
      </c>
      <c r="BO4994">
        <v>-84.68</v>
      </c>
      <c r="BP4994" t="s">
        <v>113</v>
      </c>
      <c r="BQ4994">
        <v>602</v>
      </c>
      <c r="BU4994" t="s">
        <v>115</v>
      </c>
      <c r="CF4994" t="s">
        <v>114</v>
      </c>
      <c r="CG4994" s="3">
        <v>43959.370393518519</v>
      </c>
      <c r="CI4994">
        <v>70</v>
      </c>
      <c r="CJ4994" t="s">
        <v>28628</v>
      </c>
      <c r="CK4994" t="s">
        <v>28629</v>
      </c>
    </row>
    <row r="4995" spans="1:89" x14ac:dyDescent="0.45">
      <c r="A4995">
        <v>5074331</v>
      </c>
      <c r="B4995" t="s">
        <v>89</v>
      </c>
      <c r="E4995" t="s">
        <v>90</v>
      </c>
      <c r="F4995" t="s">
        <v>28855</v>
      </c>
      <c r="G4995" t="s">
        <v>28856</v>
      </c>
      <c r="I4995" t="s">
        <v>28446</v>
      </c>
      <c r="J4995" t="s">
        <v>638</v>
      </c>
      <c r="K4995" t="s">
        <v>1388</v>
      </c>
      <c r="L4995" t="s">
        <v>2070</v>
      </c>
      <c r="M4995" t="s">
        <v>3507</v>
      </c>
      <c r="N4995" t="s">
        <v>3508</v>
      </c>
      <c r="O4995" t="s">
        <v>28455</v>
      </c>
      <c r="P4995">
        <v>189457</v>
      </c>
      <c r="Q4995" t="s">
        <v>3318</v>
      </c>
      <c r="R4995" t="s">
        <v>28449</v>
      </c>
      <c r="T4995" t="s">
        <v>20021</v>
      </c>
      <c r="W4995" t="s">
        <v>103</v>
      </c>
      <c r="AE4995" t="s">
        <v>281</v>
      </c>
      <c r="AG4995" t="s">
        <v>105</v>
      </c>
      <c r="AH4995" s="1">
        <v>11603</v>
      </c>
      <c r="AI4995">
        <v>1931</v>
      </c>
      <c r="AJ4995">
        <v>10</v>
      </c>
      <c r="AK4995">
        <v>7</v>
      </c>
      <c r="AL4995">
        <v>280</v>
      </c>
      <c r="AN4995" s="2">
        <v>11603</v>
      </c>
      <c r="AQ4995" t="s">
        <v>648</v>
      </c>
      <c r="AX4995" t="s">
        <v>27838</v>
      </c>
      <c r="BF4995" t="s">
        <v>108</v>
      </c>
      <c r="BG4995" t="s">
        <v>109</v>
      </c>
      <c r="BH4995" t="s">
        <v>110</v>
      </c>
      <c r="BI4995" t="s">
        <v>111</v>
      </c>
      <c r="BJ4995" t="s">
        <v>166</v>
      </c>
      <c r="BN4995">
        <v>39.202280000000002</v>
      </c>
      <c r="BO4995">
        <v>-84.547166000000004</v>
      </c>
      <c r="BP4995" t="s">
        <v>113</v>
      </c>
      <c r="BQ4995">
        <v>3036</v>
      </c>
      <c r="BS4995" t="s">
        <v>908</v>
      </c>
      <c r="BU4995" t="s">
        <v>352</v>
      </c>
      <c r="BV4995" t="s">
        <v>270</v>
      </c>
      <c r="CF4995" t="s">
        <v>114</v>
      </c>
      <c r="CG4995" s="3">
        <v>43959.370393518519</v>
      </c>
      <c r="CI4995">
        <v>70</v>
      </c>
      <c r="CJ4995" t="s">
        <v>28857</v>
      </c>
      <c r="CK4995" t="s">
        <v>28858</v>
      </c>
    </row>
    <row r="4996" spans="1:89" x14ac:dyDescent="0.45">
      <c r="A4996">
        <v>5074333</v>
      </c>
      <c r="B4996" t="s">
        <v>89</v>
      </c>
      <c r="E4996" t="s">
        <v>90</v>
      </c>
      <c r="F4996" t="s">
        <v>28859</v>
      </c>
      <c r="G4996" t="s">
        <v>28860</v>
      </c>
      <c r="I4996" t="s">
        <v>28446</v>
      </c>
      <c r="J4996" t="s">
        <v>638</v>
      </c>
      <c r="K4996" t="s">
        <v>1388</v>
      </c>
      <c r="L4996" t="s">
        <v>2070</v>
      </c>
      <c r="M4996" t="s">
        <v>3507</v>
      </c>
      <c r="N4996" t="s">
        <v>3508</v>
      </c>
      <c r="O4996" t="s">
        <v>28455</v>
      </c>
      <c r="P4996">
        <v>189457</v>
      </c>
      <c r="Q4996" t="s">
        <v>3318</v>
      </c>
      <c r="R4996" t="s">
        <v>28449</v>
      </c>
      <c r="T4996" t="s">
        <v>20021</v>
      </c>
      <c r="W4996" t="s">
        <v>103</v>
      </c>
      <c r="AE4996" t="s">
        <v>281</v>
      </c>
      <c r="AG4996" t="s">
        <v>105</v>
      </c>
      <c r="AH4996" t="s">
        <v>1241</v>
      </c>
      <c r="AI4996">
        <v>1932</v>
      </c>
      <c r="AJ4996">
        <v>10</v>
      </c>
      <c r="AN4996" t="s">
        <v>1242</v>
      </c>
      <c r="AP4996" t="s">
        <v>4011</v>
      </c>
      <c r="AQ4996" t="s">
        <v>7405</v>
      </c>
      <c r="AX4996" t="s">
        <v>27838</v>
      </c>
      <c r="BF4996" t="s">
        <v>108</v>
      </c>
      <c r="BG4996" t="s">
        <v>109</v>
      </c>
      <c r="BH4996" t="s">
        <v>110</v>
      </c>
      <c r="BI4996" t="s">
        <v>111</v>
      </c>
      <c r="BJ4996" t="s">
        <v>1041</v>
      </c>
      <c r="BN4996">
        <v>39.159227000000001</v>
      </c>
      <c r="BO4996">
        <v>-84.307159999999996</v>
      </c>
      <c r="BP4996" t="s">
        <v>113</v>
      </c>
      <c r="BQ4996">
        <v>1867</v>
      </c>
      <c r="BS4996" t="s">
        <v>937</v>
      </c>
      <c r="BU4996" t="s">
        <v>115</v>
      </c>
      <c r="BV4996" t="s">
        <v>270</v>
      </c>
      <c r="CF4996" t="s">
        <v>114</v>
      </c>
      <c r="CG4996" s="3">
        <v>43959.370393518519</v>
      </c>
      <c r="CI4996">
        <v>70</v>
      </c>
      <c r="CJ4996" t="s">
        <v>28861</v>
      </c>
      <c r="CK4996" t="s">
        <v>28862</v>
      </c>
    </row>
    <row r="4997" spans="1:89" x14ac:dyDescent="0.45">
      <c r="A4997">
        <v>5074336</v>
      </c>
      <c r="B4997" t="s">
        <v>89</v>
      </c>
      <c r="E4997" t="s">
        <v>90</v>
      </c>
      <c r="F4997" t="s">
        <v>28863</v>
      </c>
      <c r="G4997" t="s">
        <v>28864</v>
      </c>
      <c r="I4997" t="s">
        <v>28446</v>
      </c>
      <c r="J4997" t="s">
        <v>638</v>
      </c>
      <c r="K4997" t="s">
        <v>1388</v>
      </c>
      <c r="L4997" t="s">
        <v>2070</v>
      </c>
      <c r="M4997" t="s">
        <v>3507</v>
      </c>
      <c r="N4997" t="s">
        <v>3508</v>
      </c>
      <c r="O4997" t="s">
        <v>28455</v>
      </c>
      <c r="P4997">
        <v>189457</v>
      </c>
      <c r="Q4997" t="s">
        <v>3318</v>
      </c>
      <c r="R4997" t="s">
        <v>28449</v>
      </c>
      <c r="T4997" t="s">
        <v>20021</v>
      </c>
      <c r="W4997" t="s">
        <v>103</v>
      </c>
      <c r="AE4997" t="s">
        <v>281</v>
      </c>
      <c r="AG4997" t="s">
        <v>105</v>
      </c>
      <c r="AH4997" s="1">
        <v>10935</v>
      </c>
      <c r="AI4997">
        <v>1929</v>
      </c>
      <c r="AJ4997">
        <v>12</v>
      </c>
      <c r="AK4997">
        <v>8</v>
      </c>
      <c r="AL4997">
        <v>342</v>
      </c>
      <c r="AN4997" s="2">
        <v>10935</v>
      </c>
      <c r="AP4997" t="s">
        <v>4011</v>
      </c>
      <c r="AQ4997" t="s">
        <v>28865</v>
      </c>
      <c r="BF4997" t="s">
        <v>108</v>
      </c>
      <c r="BG4997" t="s">
        <v>109</v>
      </c>
      <c r="BH4997" t="s">
        <v>110</v>
      </c>
      <c r="BI4997" t="s">
        <v>111</v>
      </c>
      <c r="BJ4997" t="s">
        <v>28866</v>
      </c>
      <c r="BN4997">
        <v>39.079898999999997</v>
      </c>
      <c r="BO4997">
        <v>-84.405298000000002</v>
      </c>
      <c r="BQ4997">
        <v>2300</v>
      </c>
      <c r="BS4997" t="s">
        <v>6216</v>
      </c>
      <c r="BU4997" t="s">
        <v>4521</v>
      </c>
      <c r="BV4997" t="s">
        <v>270</v>
      </c>
      <c r="CF4997" t="s">
        <v>114</v>
      </c>
      <c r="CG4997" s="3">
        <v>43959.370393518519</v>
      </c>
      <c r="CI4997">
        <v>70</v>
      </c>
      <c r="CJ4997" t="s">
        <v>28867</v>
      </c>
      <c r="CK4997" t="s">
        <v>28868</v>
      </c>
    </row>
    <row r="4998" spans="1:89" x14ac:dyDescent="0.45">
      <c r="A4998">
        <v>5075472</v>
      </c>
      <c r="B4998" t="s">
        <v>89</v>
      </c>
      <c r="E4998" t="s">
        <v>90</v>
      </c>
      <c r="F4998" t="s">
        <v>29101</v>
      </c>
      <c r="G4998" t="s">
        <v>29102</v>
      </c>
      <c r="I4998" t="s">
        <v>27704</v>
      </c>
      <c r="J4998" t="s">
        <v>638</v>
      </c>
      <c r="K4998" t="s">
        <v>1388</v>
      </c>
      <c r="L4998" t="s">
        <v>2070</v>
      </c>
      <c r="M4998" t="s">
        <v>2071</v>
      </c>
      <c r="N4998" t="s">
        <v>20099</v>
      </c>
      <c r="O4998" t="s">
        <v>27706</v>
      </c>
      <c r="P4998">
        <v>13161</v>
      </c>
      <c r="R4998" t="s">
        <v>27706</v>
      </c>
      <c r="W4998" t="s">
        <v>943</v>
      </c>
      <c r="AE4998" t="s">
        <v>281</v>
      </c>
      <c r="AG4998" t="s">
        <v>105</v>
      </c>
      <c r="AH4998" t="s">
        <v>898</v>
      </c>
      <c r="AI4998">
        <v>1929</v>
      </c>
      <c r="AN4998" t="s">
        <v>28338</v>
      </c>
      <c r="AP4998" t="s">
        <v>4011</v>
      </c>
      <c r="AQ4998" t="s">
        <v>1147</v>
      </c>
      <c r="BF4998" t="s">
        <v>108</v>
      </c>
      <c r="BG4998" t="s">
        <v>109</v>
      </c>
      <c r="BH4998" t="s">
        <v>110</v>
      </c>
      <c r="BI4998" t="s">
        <v>111</v>
      </c>
      <c r="BJ4998" t="s">
        <v>749</v>
      </c>
      <c r="BN4998">
        <v>39.265039000000002</v>
      </c>
      <c r="BO4998">
        <v>-84.357932000000005</v>
      </c>
      <c r="BP4998" t="s">
        <v>113</v>
      </c>
      <c r="BQ4998">
        <v>995</v>
      </c>
      <c r="BS4998" t="s">
        <v>3670</v>
      </c>
      <c r="BU4998" t="s">
        <v>115</v>
      </c>
      <c r="BV4998" t="s">
        <v>270</v>
      </c>
      <c r="CF4998" t="s">
        <v>114</v>
      </c>
      <c r="CG4998" s="3">
        <v>43959.370393518519</v>
      </c>
      <c r="CI4998">
        <v>70</v>
      </c>
      <c r="CJ4998" t="s">
        <v>29103</v>
      </c>
      <c r="CK4998" t="s">
        <v>29104</v>
      </c>
    </row>
    <row r="4999" spans="1:89" x14ac:dyDescent="0.45">
      <c r="A4999">
        <v>5075572</v>
      </c>
      <c r="B4999" t="s">
        <v>89</v>
      </c>
      <c r="E4999" t="s">
        <v>90</v>
      </c>
      <c r="F4999" t="s">
        <v>29225</v>
      </c>
      <c r="G4999" t="s">
        <v>29226</v>
      </c>
      <c r="I4999" t="s">
        <v>5132</v>
      </c>
      <c r="J4999" t="s">
        <v>638</v>
      </c>
      <c r="K4999" t="s">
        <v>1388</v>
      </c>
      <c r="L4999" t="s">
        <v>2070</v>
      </c>
      <c r="M4999" t="s">
        <v>3507</v>
      </c>
      <c r="N4999" t="s">
        <v>5181</v>
      </c>
      <c r="O4999" t="s">
        <v>5133</v>
      </c>
      <c r="P4999">
        <v>164350</v>
      </c>
      <c r="Q4999" t="s">
        <v>3462</v>
      </c>
      <c r="R4999" t="s">
        <v>5134</v>
      </c>
      <c r="T4999" t="s">
        <v>5135</v>
      </c>
      <c r="W4999" t="s">
        <v>103</v>
      </c>
      <c r="AE4999" t="s">
        <v>281</v>
      </c>
      <c r="AG4999" t="s">
        <v>105</v>
      </c>
      <c r="AH4999" s="1">
        <v>10870</v>
      </c>
      <c r="AI4999">
        <v>1929</v>
      </c>
      <c r="AJ4999">
        <v>10</v>
      </c>
      <c r="AK4999">
        <v>4</v>
      </c>
      <c r="AL4999">
        <v>277</v>
      </c>
      <c r="AN4999" s="2">
        <v>10870</v>
      </c>
      <c r="AQ4999" t="s">
        <v>648</v>
      </c>
      <c r="BF4999" t="s">
        <v>108</v>
      </c>
      <c r="BG4999" t="s">
        <v>109</v>
      </c>
      <c r="BH4999" t="s">
        <v>110</v>
      </c>
      <c r="BI4999" t="s">
        <v>111</v>
      </c>
      <c r="BJ4999" t="s">
        <v>749</v>
      </c>
      <c r="BN4999">
        <v>39.263112</v>
      </c>
      <c r="BO4999">
        <v>-84.358704000000003</v>
      </c>
      <c r="BP4999" t="s">
        <v>113</v>
      </c>
      <c r="BQ4999">
        <v>875</v>
      </c>
      <c r="BS4999" t="s">
        <v>114</v>
      </c>
      <c r="BU4999" t="s">
        <v>115</v>
      </c>
      <c r="BV4999" t="s">
        <v>270</v>
      </c>
      <c r="CF4999" t="s">
        <v>114</v>
      </c>
      <c r="CG4999" s="3">
        <v>43959.370393518519</v>
      </c>
      <c r="CI4999">
        <v>70</v>
      </c>
      <c r="CJ4999" t="s">
        <v>29227</v>
      </c>
      <c r="CK4999" t="s">
        <v>29228</v>
      </c>
    </row>
    <row r="5000" spans="1:89" x14ac:dyDescent="0.45">
      <c r="A5000">
        <v>5075573</v>
      </c>
      <c r="B5000" t="s">
        <v>89</v>
      </c>
      <c r="E5000" t="s">
        <v>90</v>
      </c>
      <c r="F5000" t="s">
        <v>29229</v>
      </c>
      <c r="G5000" t="s">
        <v>29230</v>
      </c>
      <c r="I5000" t="s">
        <v>5132</v>
      </c>
      <c r="J5000" t="s">
        <v>638</v>
      </c>
      <c r="K5000" t="s">
        <v>1388</v>
      </c>
      <c r="L5000" t="s">
        <v>2070</v>
      </c>
      <c r="M5000" t="s">
        <v>3507</v>
      </c>
      <c r="N5000" t="s">
        <v>5181</v>
      </c>
      <c r="O5000" t="s">
        <v>5133</v>
      </c>
      <c r="P5000">
        <v>164350</v>
      </c>
      <c r="Q5000" t="s">
        <v>3462</v>
      </c>
      <c r="R5000" t="s">
        <v>5134</v>
      </c>
      <c r="T5000" t="s">
        <v>5135</v>
      </c>
      <c r="W5000" t="s">
        <v>103</v>
      </c>
      <c r="AE5000" t="s">
        <v>281</v>
      </c>
      <c r="AG5000" t="s">
        <v>105</v>
      </c>
      <c r="AH5000" s="1">
        <v>10905</v>
      </c>
      <c r="AI5000">
        <v>1929</v>
      </c>
      <c r="AJ5000">
        <v>11</v>
      </c>
      <c r="AK5000">
        <v>8</v>
      </c>
      <c r="AL5000">
        <v>312</v>
      </c>
      <c r="AN5000" s="2">
        <v>10905</v>
      </c>
      <c r="AQ5000" t="s">
        <v>19258</v>
      </c>
      <c r="BF5000" t="s">
        <v>108</v>
      </c>
      <c r="BG5000" t="s">
        <v>109</v>
      </c>
      <c r="BH5000" t="s">
        <v>110</v>
      </c>
      <c r="BI5000" t="s">
        <v>400</v>
      </c>
      <c r="BJ5000" t="s">
        <v>400</v>
      </c>
      <c r="BN5000">
        <v>39.124504999999999</v>
      </c>
      <c r="BO5000">
        <v>-84.361605999999995</v>
      </c>
      <c r="BP5000" t="s">
        <v>113</v>
      </c>
      <c r="BQ5000">
        <v>2402</v>
      </c>
      <c r="BS5000" t="s">
        <v>10357</v>
      </c>
      <c r="BU5000" t="s">
        <v>2141</v>
      </c>
      <c r="BV5000" t="s">
        <v>270</v>
      </c>
      <c r="CF5000" t="s">
        <v>114</v>
      </c>
      <c r="CG5000" s="3">
        <v>43959.370393518519</v>
      </c>
      <c r="CI5000">
        <v>70</v>
      </c>
      <c r="CJ5000" t="s">
        <v>29231</v>
      </c>
      <c r="CK5000" t="s">
        <v>29232</v>
      </c>
    </row>
    <row r="5001" spans="1:89" x14ac:dyDescent="0.45">
      <c r="A5001">
        <v>5075575</v>
      </c>
      <c r="B5001" t="s">
        <v>89</v>
      </c>
      <c r="E5001" t="s">
        <v>90</v>
      </c>
      <c r="F5001" t="s">
        <v>29237</v>
      </c>
      <c r="G5001" t="s">
        <v>29238</v>
      </c>
      <c r="I5001" t="s">
        <v>5132</v>
      </c>
      <c r="J5001" t="s">
        <v>638</v>
      </c>
      <c r="K5001" t="s">
        <v>1388</v>
      </c>
      <c r="L5001" t="s">
        <v>2070</v>
      </c>
      <c r="M5001" t="s">
        <v>3507</v>
      </c>
      <c r="N5001" t="s">
        <v>5181</v>
      </c>
      <c r="O5001" t="s">
        <v>5133</v>
      </c>
      <c r="P5001">
        <v>164350</v>
      </c>
      <c r="Q5001" t="s">
        <v>3462</v>
      </c>
      <c r="R5001" t="s">
        <v>5134</v>
      </c>
      <c r="T5001" t="s">
        <v>5135</v>
      </c>
      <c r="W5001" t="s">
        <v>103</v>
      </c>
      <c r="AE5001" t="s">
        <v>281</v>
      </c>
      <c r="AG5001" t="s">
        <v>105</v>
      </c>
      <c r="AH5001" s="1">
        <v>11631</v>
      </c>
      <c r="AI5001">
        <v>1931</v>
      </c>
      <c r="AJ5001">
        <v>11</v>
      </c>
      <c r="AK5001">
        <v>4</v>
      </c>
      <c r="AL5001">
        <v>308</v>
      </c>
      <c r="AN5001" s="2">
        <v>11631</v>
      </c>
      <c r="AQ5001" t="s">
        <v>29239</v>
      </c>
      <c r="BF5001" t="s">
        <v>108</v>
      </c>
      <c r="BG5001" t="s">
        <v>109</v>
      </c>
      <c r="BH5001" t="s">
        <v>230</v>
      </c>
      <c r="BI5001" t="s">
        <v>426</v>
      </c>
      <c r="BJ5001" t="s">
        <v>29240</v>
      </c>
      <c r="BN5001">
        <v>39.175338000000004</v>
      </c>
      <c r="BO5001">
        <v>-84.294381999999999</v>
      </c>
      <c r="BQ5001">
        <v>3098</v>
      </c>
      <c r="BS5001" t="s">
        <v>537</v>
      </c>
      <c r="BU5001" t="s">
        <v>284</v>
      </c>
      <c r="BV5001" t="s">
        <v>270</v>
      </c>
      <c r="CF5001" t="s">
        <v>114</v>
      </c>
      <c r="CG5001" s="3">
        <v>43959.370393518519</v>
      </c>
      <c r="CI5001">
        <v>70</v>
      </c>
      <c r="CJ5001" t="s">
        <v>29241</v>
      </c>
      <c r="CK5001" t="s">
        <v>29242</v>
      </c>
    </row>
    <row r="5002" spans="1:89" x14ac:dyDescent="0.45">
      <c r="A5002">
        <v>5086105</v>
      </c>
      <c r="B5002" t="s">
        <v>89</v>
      </c>
      <c r="E5002" t="s">
        <v>90</v>
      </c>
      <c r="F5002" t="s">
        <v>29426</v>
      </c>
      <c r="G5002" t="s">
        <v>29427</v>
      </c>
      <c r="N5002" t="s">
        <v>3528</v>
      </c>
      <c r="O5002" t="s">
        <v>29428</v>
      </c>
      <c r="P5002">
        <v>634221</v>
      </c>
      <c r="Q5002" t="s">
        <v>29429</v>
      </c>
      <c r="R5002" t="s">
        <v>29430</v>
      </c>
      <c r="T5002" t="s">
        <v>8860</v>
      </c>
      <c r="W5002" t="s">
        <v>103</v>
      </c>
      <c r="AE5002" t="s">
        <v>281</v>
      </c>
      <c r="AG5002" t="s">
        <v>105</v>
      </c>
      <c r="AH5002" s="1">
        <v>11619</v>
      </c>
      <c r="AI5002">
        <v>1931</v>
      </c>
      <c r="AJ5002">
        <v>10</v>
      </c>
      <c r="AK5002">
        <v>23</v>
      </c>
      <c r="AL5002">
        <v>296</v>
      </c>
      <c r="AN5002" s="2">
        <v>11619</v>
      </c>
      <c r="AQ5002" t="s">
        <v>29431</v>
      </c>
      <c r="BF5002" t="s">
        <v>108</v>
      </c>
      <c r="BG5002" t="s">
        <v>109</v>
      </c>
      <c r="BH5002" t="s">
        <v>110</v>
      </c>
      <c r="BI5002" t="s">
        <v>111</v>
      </c>
      <c r="BJ5002" t="s">
        <v>3610</v>
      </c>
      <c r="BN5002">
        <v>39.159227000000001</v>
      </c>
      <c r="BO5002">
        <v>-84.307159999999996</v>
      </c>
      <c r="BQ5002">
        <v>1867</v>
      </c>
      <c r="BS5002" t="s">
        <v>283</v>
      </c>
      <c r="BU5002" t="s">
        <v>284</v>
      </c>
      <c r="BV5002" t="s">
        <v>270</v>
      </c>
      <c r="CF5002" t="s">
        <v>114</v>
      </c>
      <c r="CG5002" s="3">
        <v>43959.370393518519</v>
      </c>
      <c r="CI5002">
        <v>70</v>
      </c>
      <c r="CJ5002" t="s">
        <v>29432</v>
      </c>
      <c r="CK5002" t="s">
        <v>29433</v>
      </c>
    </row>
    <row r="5003" spans="1:89" x14ac:dyDescent="0.45">
      <c r="A5003">
        <v>5086114</v>
      </c>
      <c r="B5003" t="s">
        <v>89</v>
      </c>
      <c r="E5003" t="s">
        <v>90</v>
      </c>
      <c r="F5003" t="s">
        <v>29498</v>
      </c>
      <c r="G5003" t="s">
        <v>29499</v>
      </c>
      <c r="I5003" t="s">
        <v>29340</v>
      </c>
      <c r="J5003" t="s">
        <v>638</v>
      </c>
      <c r="K5003" t="s">
        <v>1388</v>
      </c>
      <c r="L5003" t="s">
        <v>2070</v>
      </c>
      <c r="M5003" t="s">
        <v>3507</v>
      </c>
      <c r="N5003" t="s">
        <v>5181</v>
      </c>
      <c r="O5003" t="s">
        <v>29341</v>
      </c>
      <c r="P5003">
        <v>697867</v>
      </c>
      <c r="Q5003" t="s">
        <v>29342</v>
      </c>
      <c r="R5003" t="s">
        <v>29343</v>
      </c>
      <c r="T5003" t="s">
        <v>29344</v>
      </c>
      <c r="W5003" t="s">
        <v>103</v>
      </c>
      <c r="AE5003" t="s">
        <v>281</v>
      </c>
      <c r="AG5003" t="s">
        <v>105</v>
      </c>
      <c r="AH5003" s="1">
        <v>12180</v>
      </c>
      <c r="AI5003">
        <v>1933</v>
      </c>
      <c r="AJ5003">
        <v>5</v>
      </c>
      <c r="AK5003">
        <v>6</v>
      </c>
      <c r="AL5003">
        <v>126</v>
      </c>
      <c r="AN5003" s="2">
        <v>12180</v>
      </c>
      <c r="BF5003" t="s">
        <v>108</v>
      </c>
      <c r="BG5003" t="s">
        <v>317</v>
      </c>
      <c r="BH5003" t="s">
        <v>19035</v>
      </c>
      <c r="BI5003" t="s">
        <v>11296</v>
      </c>
      <c r="BJ5003" t="s">
        <v>11296</v>
      </c>
      <c r="BN5003">
        <v>36.838808</v>
      </c>
      <c r="BO5003">
        <v>-84.345011</v>
      </c>
      <c r="BP5003" t="s">
        <v>113</v>
      </c>
      <c r="BQ5003">
        <v>301</v>
      </c>
      <c r="BU5003" t="s">
        <v>115</v>
      </c>
      <c r="CF5003" t="s">
        <v>114</v>
      </c>
      <c r="CG5003" s="3">
        <v>43959.370393518519</v>
      </c>
      <c r="CI5003">
        <v>70</v>
      </c>
      <c r="CJ5003" t="s">
        <v>29500</v>
      </c>
      <c r="CK5003" t="s">
        <v>29501</v>
      </c>
    </row>
    <row r="5004" spans="1:89" x14ac:dyDescent="0.45">
      <c r="A5004">
        <v>5086303</v>
      </c>
      <c r="B5004" t="s">
        <v>89</v>
      </c>
      <c r="E5004" t="s">
        <v>90</v>
      </c>
      <c r="F5004" t="s">
        <v>29577</v>
      </c>
      <c r="G5004" t="s">
        <v>29578</v>
      </c>
      <c r="I5004" t="s">
        <v>29536</v>
      </c>
      <c r="J5004" t="s">
        <v>638</v>
      </c>
      <c r="K5004" t="s">
        <v>1388</v>
      </c>
      <c r="L5004" t="s">
        <v>2070</v>
      </c>
      <c r="M5004" t="s">
        <v>3507</v>
      </c>
      <c r="N5004" t="s">
        <v>3528</v>
      </c>
      <c r="O5004" t="s">
        <v>29537</v>
      </c>
      <c r="P5004">
        <v>311923</v>
      </c>
      <c r="Q5004" t="s">
        <v>29538</v>
      </c>
      <c r="R5004" t="s">
        <v>29539</v>
      </c>
      <c r="T5004" t="s">
        <v>29540</v>
      </c>
      <c r="W5004" t="s">
        <v>103</v>
      </c>
      <c r="AE5004" t="s">
        <v>281</v>
      </c>
      <c r="AG5004" t="s">
        <v>105</v>
      </c>
      <c r="AH5004" s="1">
        <v>10915</v>
      </c>
      <c r="AI5004">
        <v>1929</v>
      </c>
      <c r="AJ5004">
        <v>11</v>
      </c>
      <c r="AK5004">
        <v>18</v>
      </c>
      <c r="AL5004">
        <v>322</v>
      </c>
      <c r="AN5004" s="2">
        <v>10915</v>
      </c>
      <c r="AP5004" t="s">
        <v>6392</v>
      </c>
      <c r="AQ5004" t="s">
        <v>29579</v>
      </c>
      <c r="BF5004" t="s">
        <v>108</v>
      </c>
      <c r="BG5004" t="s">
        <v>109</v>
      </c>
      <c r="BH5004" t="s">
        <v>230</v>
      </c>
      <c r="BI5004" t="s">
        <v>426</v>
      </c>
      <c r="BJ5004" t="s">
        <v>426</v>
      </c>
      <c r="BN5004">
        <v>39.175338000000004</v>
      </c>
      <c r="BO5004">
        <v>-84.294381999999999</v>
      </c>
      <c r="BQ5004">
        <v>3098</v>
      </c>
      <c r="BS5004" t="s">
        <v>537</v>
      </c>
      <c r="BU5004" t="s">
        <v>284</v>
      </c>
      <c r="BV5004" t="s">
        <v>270</v>
      </c>
      <c r="CF5004" t="s">
        <v>114</v>
      </c>
      <c r="CG5004" s="3">
        <v>43959.370393518519</v>
      </c>
      <c r="CI5004">
        <v>70</v>
      </c>
      <c r="CJ5004" t="s">
        <v>29580</v>
      </c>
      <c r="CK5004" t="s">
        <v>29581</v>
      </c>
    </row>
    <row r="5005" spans="1:89" x14ac:dyDescent="0.45">
      <c r="A5005">
        <v>5087707</v>
      </c>
      <c r="B5005" t="s">
        <v>89</v>
      </c>
      <c r="E5005" t="s">
        <v>90</v>
      </c>
      <c r="F5005" t="s">
        <v>29861</v>
      </c>
      <c r="G5005" t="s">
        <v>29862</v>
      </c>
      <c r="I5005" t="s">
        <v>29675</v>
      </c>
      <c r="J5005" t="s">
        <v>638</v>
      </c>
      <c r="K5005" t="s">
        <v>1388</v>
      </c>
      <c r="L5005" t="s">
        <v>2070</v>
      </c>
      <c r="M5005" t="s">
        <v>8776</v>
      </c>
      <c r="N5005" t="s">
        <v>29676</v>
      </c>
      <c r="O5005" t="s">
        <v>29693</v>
      </c>
      <c r="P5005">
        <v>143036</v>
      </c>
      <c r="Q5005" t="s">
        <v>29694</v>
      </c>
      <c r="R5005" t="s">
        <v>29679</v>
      </c>
      <c r="T5005" t="s">
        <v>29695</v>
      </c>
      <c r="W5005" t="s">
        <v>103</v>
      </c>
      <c r="AE5005" t="s">
        <v>281</v>
      </c>
      <c r="AG5005" t="s">
        <v>105</v>
      </c>
      <c r="AH5005" t="s">
        <v>1241</v>
      </c>
      <c r="AI5005">
        <v>1932</v>
      </c>
      <c r="AJ5005">
        <v>10</v>
      </c>
      <c r="AN5005" t="s">
        <v>1242</v>
      </c>
      <c r="AQ5005" t="s">
        <v>4011</v>
      </c>
      <c r="BF5005" t="s">
        <v>108</v>
      </c>
      <c r="BG5005" t="s">
        <v>109</v>
      </c>
      <c r="BH5005" t="s">
        <v>110</v>
      </c>
      <c r="BI5005" t="s">
        <v>111</v>
      </c>
      <c r="BJ5005" t="s">
        <v>704</v>
      </c>
      <c r="BN5005">
        <v>39.149546999999998</v>
      </c>
      <c r="BO5005">
        <v>-84.321910000000003</v>
      </c>
      <c r="BP5005" t="s">
        <v>113</v>
      </c>
      <c r="BQ5005">
        <v>575</v>
      </c>
      <c r="BS5005" t="s">
        <v>415</v>
      </c>
      <c r="BU5005" t="s">
        <v>115</v>
      </c>
      <c r="BV5005" t="s">
        <v>270</v>
      </c>
      <c r="CF5005" t="s">
        <v>114</v>
      </c>
      <c r="CG5005" s="3">
        <v>43959.370393518519</v>
      </c>
      <c r="CI5005">
        <v>70</v>
      </c>
      <c r="CJ5005" t="s">
        <v>29863</v>
      </c>
      <c r="CK5005" t="s">
        <v>29864</v>
      </c>
    </row>
    <row r="5006" spans="1:89" x14ac:dyDescent="0.45">
      <c r="A5006">
        <v>5087715</v>
      </c>
      <c r="B5006" t="s">
        <v>89</v>
      </c>
      <c r="E5006" t="s">
        <v>90</v>
      </c>
      <c r="F5006" t="s">
        <v>29869</v>
      </c>
      <c r="G5006" t="s">
        <v>29870</v>
      </c>
      <c r="I5006" t="s">
        <v>27982</v>
      </c>
      <c r="J5006" t="s">
        <v>638</v>
      </c>
      <c r="K5006" t="s">
        <v>1388</v>
      </c>
      <c r="L5006" t="s">
        <v>2070</v>
      </c>
      <c r="M5006" t="s">
        <v>2071</v>
      </c>
      <c r="N5006" t="s">
        <v>20099</v>
      </c>
      <c r="O5006" t="s">
        <v>29871</v>
      </c>
      <c r="P5006">
        <v>142306</v>
      </c>
      <c r="Q5006" t="s">
        <v>4271</v>
      </c>
      <c r="R5006" t="s">
        <v>27706</v>
      </c>
      <c r="T5006" t="s">
        <v>29721</v>
      </c>
      <c r="W5006" t="s">
        <v>103</v>
      </c>
      <c r="AE5006" t="s">
        <v>281</v>
      </c>
      <c r="AG5006" t="s">
        <v>105</v>
      </c>
      <c r="AH5006" s="1">
        <v>4967</v>
      </c>
      <c r="AI5006">
        <v>1913</v>
      </c>
      <c r="AJ5006">
        <v>8</v>
      </c>
      <c r="AK5006">
        <v>6</v>
      </c>
      <c r="AL5006">
        <v>218</v>
      </c>
      <c r="AN5006" s="2">
        <v>4967</v>
      </c>
      <c r="BF5006" t="s">
        <v>108</v>
      </c>
      <c r="BG5006" t="s">
        <v>109</v>
      </c>
      <c r="BH5006" t="s">
        <v>186</v>
      </c>
      <c r="BJ5006" t="s">
        <v>267</v>
      </c>
      <c r="BL5006">
        <v>0</v>
      </c>
      <c r="BN5006">
        <v>38.845514999999999</v>
      </c>
      <c r="BO5006">
        <v>-83.472151999999994</v>
      </c>
      <c r="BP5006" t="s">
        <v>113</v>
      </c>
      <c r="BQ5006">
        <v>34686</v>
      </c>
      <c r="BU5006" t="s">
        <v>115</v>
      </c>
      <c r="CF5006" t="s">
        <v>114</v>
      </c>
      <c r="CG5006" s="3">
        <v>43959.370393518519</v>
      </c>
      <c r="CI5006">
        <v>70</v>
      </c>
      <c r="CJ5006" t="s">
        <v>29872</v>
      </c>
      <c r="CK5006" t="s">
        <v>29873</v>
      </c>
    </row>
    <row r="5007" spans="1:89" x14ac:dyDescent="0.45">
      <c r="A5007">
        <v>5087716</v>
      </c>
      <c r="B5007" t="s">
        <v>89</v>
      </c>
      <c r="E5007" t="s">
        <v>90</v>
      </c>
      <c r="F5007" t="s">
        <v>29874</v>
      </c>
      <c r="G5007" t="s">
        <v>29875</v>
      </c>
      <c r="I5007" t="s">
        <v>29675</v>
      </c>
      <c r="J5007" t="s">
        <v>638</v>
      </c>
      <c r="K5007" t="s">
        <v>1388</v>
      </c>
      <c r="L5007" t="s">
        <v>2070</v>
      </c>
      <c r="M5007" t="s">
        <v>8776</v>
      </c>
      <c r="N5007" t="s">
        <v>29676</v>
      </c>
      <c r="O5007" t="s">
        <v>29693</v>
      </c>
      <c r="P5007">
        <v>143036</v>
      </c>
      <c r="Q5007" t="s">
        <v>29694</v>
      </c>
      <c r="R5007" t="s">
        <v>29679</v>
      </c>
      <c r="T5007" t="s">
        <v>29695</v>
      </c>
      <c r="W5007" t="s">
        <v>103</v>
      </c>
      <c r="AE5007" t="s">
        <v>281</v>
      </c>
      <c r="AG5007" t="s">
        <v>105</v>
      </c>
      <c r="AH5007" t="s">
        <v>898</v>
      </c>
      <c r="AI5007">
        <v>1929</v>
      </c>
      <c r="AN5007" t="s">
        <v>28338</v>
      </c>
      <c r="AP5007" t="s">
        <v>11897</v>
      </c>
      <c r="AQ5007" t="s">
        <v>29876</v>
      </c>
      <c r="BF5007" t="s">
        <v>108</v>
      </c>
      <c r="BG5007" t="s">
        <v>109</v>
      </c>
      <c r="BH5007" t="s">
        <v>230</v>
      </c>
      <c r="BI5007" t="s">
        <v>426</v>
      </c>
      <c r="BJ5007" t="s">
        <v>426</v>
      </c>
      <c r="BN5007">
        <v>39.175338000000004</v>
      </c>
      <c r="BO5007">
        <v>-84.294381999999999</v>
      </c>
      <c r="BQ5007">
        <v>3098</v>
      </c>
      <c r="BS5007" t="s">
        <v>537</v>
      </c>
      <c r="BU5007" t="s">
        <v>284</v>
      </c>
      <c r="BV5007" t="s">
        <v>270</v>
      </c>
      <c r="CF5007" t="s">
        <v>114</v>
      </c>
      <c r="CG5007" s="3">
        <v>43959.370393518519</v>
      </c>
      <c r="CI5007">
        <v>70</v>
      </c>
      <c r="CJ5007" t="s">
        <v>29877</v>
      </c>
      <c r="CK5007" t="s">
        <v>29878</v>
      </c>
    </row>
    <row r="5008" spans="1:89" x14ac:dyDescent="0.45">
      <c r="A5008">
        <v>5087717</v>
      </c>
      <c r="B5008" t="s">
        <v>89</v>
      </c>
      <c r="E5008" t="s">
        <v>90</v>
      </c>
      <c r="F5008" t="s">
        <v>29879</v>
      </c>
      <c r="G5008" t="s">
        <v>29880</v>
      </c>
      <c r="I5008" t="s">
        <v>29648</v>
      </c>
      <c r="J5008" t="s">
        <v>638</v>
      </c>
      <c r="K5008" t="s">
        <v>1388</v>
      </c>
      <c r="L5008" t="s">
        <v>2070</v>
      </c>
      <c r="M5008" t="s">
        <v>2071</v>
      </c>
      <c r="N5008" t="s">
        <v>20099</v>
      </c>
      <c r="O5008" t="s">
        <v>29757</v>
      </c>
      <c r="P5008">
        <v>143099</v>
      </c>
      <c r="Q5008" t="s">
        <v>29758</v>
      </c>
      <c r="R5008" t="s">
        <v>29651</v>
      </c>
      <c r="T5008" t="s">
        <v>29759</v>
      </c>
      <c r="W5008" t="s">
        <v>103</v>
      </c>
      <c r="AE5008" t="s">
        <v>281</v>
      </c>
      <c r="AG5008" t="s">
        <v>105</v>
      </c>
      <c r="AH5008" s="1">
        <v>10870</v>
      </c>
      <c r="AI5008">
        <v>1929</v>
      </c>
      <c r="AJ5008">
        <v>10</v>
      </c>
      <c r="AK5008">
        <v>4</v>
      </c>
      <c r="AL5008">
        <v>277</v>
      </c>
      <c r="AN5008" s="2">
        <v>10870</v>
      </c>
      <c r="AP5008" t="s">
        <v>4011</v>
      </c>
      <c r="AQ5008" t="s">
        <v>29881</v>
      </c>
      <c r="BF5008" t="s">
        <v>108</v>
      </c>
      <c r="BG5008" t="s">
        <v>109</v>
      </c>
      <c r="BH5008" t="s">
        <v>110</v>
      </c>
      <c r="BI5008" t="s">
        <v>111</v>
      </c>
      <c r="BJ5008" t="s">
        <v>749</v>
      </c>
      <c r="BN5008">
        <v>39.262182000000003</v>
      </c>
      <c r="BO5008">
        <v>-84.358619000000004</v>
      </c>
      <c r="BP5008" t="s">
        <v>113</v>
      </c>
      <c r="BQ5008">
        <v>1175</v>
      </c>
      <c r="BS5008" t="s">
        <v>114</v>
      </c>
      <c r="BU5008" t="s">
        <v>115</v>
      </c>
      <c r="BV5008" t="s">
        <v>270</v>
      </c>
      <c r="CF5008" t="s">
        <v>114</v>
      </c>
      <c r="CG5008" s="3">
        <v>43959.370393518519</v>
      </c>
      <c r="CI5008">
        <v>70</v>
      </c>
      <c r="CJ5008" t="s">
        <v>29882</v>
      </c>
      <c r="CK5008" t="s">
        <v>29883</v>
      </c>
    </row>
    <row r="5009" spans="1:89" x14ac:dyDescent="0.45">
      <c r="A5009">
        <v>5087718</v>
      </c>
      <c r="B5009" t="s">
        <v>89</v>
      </c>
      <c r="E5009" t="s">
        <v>90</v>
      </c>
      <c r="F5009" t="s">
        <v>29884</v>
      </c>
      <c r="G5009" t="s">
        <v>29885</v>
      </c>
      <c r="I5009" t="s">
        <v>29648</v>
      </c>
      <c r="J5009" t="s">
        <v>638</v>
      </c>
      <c r="K5009" t="s">
        <v>1388</v>
      </c>
      <c r="L5009" t="s">
        <v>2070</v>
      </c>
      <c r="M5009" t="s">
        <v>2071</v>
      </c>
      <c r="N5009" t="s">
        <v>20099</v>
      </c>
      <c r="O5009" t="s">
        <v>29757</v>
      </c>
      <c r="P5009">
        <v>143099</v>
      </c>
      <c r="Q5009" t="s">
        <v>29758</v>
      </c>
      <c r="R5009" t="s">
        <v>29651</v>
      </c>
      <c r="T5009" t="s">
        <v>29759</v>
      </c>
      <c r="W5009" t="s">
        <v>103</v>
      </c>
      <c r="AE5009" t="s">
        <v>281</v>
      </c>
      <c r="AG5009" t="s">
        <v>105</v>
      </c>
      <c r="AH5009" s="1">
        <v>11605</v>
      </c>
      <c r="AI5009">
        <v>1931</v>
      </c>
      <c r="AJ5009">
        <v>10</v>
      </c>
      <c r="AK5009">
        <v>9</v>
      </c>
      <c r="AL5009">
        <v>282</v>
      </c>
      <c r="AN5009" s="2">
        <v>11605</v>
      </c>
      <c r="AQ5009" t="s">
        <v>29886</v>
      </c>
      <c r="BF5009" t="s">
        <v>108</v>
      </c>
      <c r="BG5009" t="s">
        <v>317</v>
      </c>
      <c r="BH5009" t="s">
        <v>318</v>
      </c>
      <c r="BI5009" t="s">
        <v>8026</v>
      </c>
      <c r="BJ5009" t="s">
        <v>29887</v>
      </c>
      <c r="BN5009">
        <v>39.032862999999999</v>
      </c>
      <c r="BO5009">
        <v>-84.832884000000007</v>
      </c>
      <c r="BP5009" t="s">
        <v>113</v>
      </c>
      <c r="BQ5009">
        <v>1562</v>
      </c>
      <c r="BU5009" t="s">
        <v>115</v>
      </c>
      <c r="CF5009" t="s">
        <v>114</v>
      </c>
      <c r="CG5009" s="3">
        <v>43959.370393518519</v>
      </c>
      <c r="CI5009">
        <v>70</v>
      </c>
      <c r="CJ5009" t="s">
        <v>29888</v>
      </c>
      <c r="CK5009" t="s">
        <v>29889</v>
      </c>
    </row>
    <row r="5010" spans="1:89" x14ac:dyDescent="0.45">
      <c r="A5010">
        <v>5096723</v>
      </c>
      <c r="B5010" t="s">
        <v>89</v>
      </c>
      <c r="E5010" t="s">
        <v>90</v>
      </c>
      <c r="F5010" t="s">
        <v>30018</v>
      </c>
      <c r="G5010" t="s">
        <v>30019</v>
      </c>
      <c r="I5010" t="s">
        <v>29949</v>
      </c>
      <c r="J5010" t="s">
        <v>638</v>
      </c>
      <c r="K5010" t="s">
        <v>1388</v>
      </c>
      <c r="L5010" t="s">
        <v>2070</v>
      </c>
      <c r="M5010" t="s">
        <v>19300</v>
      </c>
      <c r="N5010" t="s">
        <v>19301</v>
      </c>
      <c r="O5010" t="s">
        <v>30020</v>
      </c>
      <c r="P5010">
        <v>441184</v>
      </c>
      <c r="Q5010" t="s">
        <v>1598</v>
      </c>
      <c r="R5010" t="s">
        <v>28984</v>
      </c>
      <c r="T5010" t="s">
        <v>30021</v>
      </c>
      <c r="W5010" t="s">
        <v>103</v>
      </c>
      <c r="AE5010" t="s">
        <v>281</v>
      </c>
      <c r="AG5010" t="s">
        <v>105</v>
      </c>
      <c r="AH5010" s="1">
        <v>10870</v>
      </c>
      <c r="AI5010">
        <v>1929</v>
      </c>
      <c r="AJ5010">
        <v>10</v>
      </c>
      <c r="AK5010">
        <v>4</v>
      </c>
      <c r="AL5010">
        <v>277</v>
      </c>
      <c r="AN5010" s="2">
        <v>10870</v>
      </c>
      <c r="AP5010" t="s">
        <v>30022</v>
      </c>
      <c r="AQ5010" t="s">
        <v>10187</v>
      </c>
      <c r="BF5010" t="s">
        <v>108</v>
      </c>
      <c r="BG5010" t="s">
        <v>109</v>
      </c>
      <c r="BH5010" t="s">
        <v>110</v>
      </c>
      <c r="BI5010" t="s">
        <v>111</v>
      </c>
      <c r="BJ5010" t="s">
        <v>749</v>
      </c>
      <c r="BN5010">
        <v>39.260652999999998</v>
      </c>
      <c r="BO5010">
        <v>-84.356815999999995</v>
      </c>
      <c r="BP5010" t="s">
        <v>113</v>
      </c>
      <c r="BQ5010">
        <v>998</v>
      </c>
      <c r="BS5010" t="s">
        <v>3670</v>
      </c>
      <c r="BU5010" t="s">
        <v>115</v>
      </c>
      <c r="BV5010" t="s">
        <v>270</v>
      </c>
      <c r="CF5010" t="s">
        <v>114</v>
      </c>
      <c r="CG5010" s="3">
        <v>43959.370393518519</v>
      </c>
      <c r="CI5010">
        <v>70</v>
      </c>
      <c r="CJ5010" t="s">
        <v>30023</v>
      </c>
      <c r="CK5010" t="s">
        <v>30024</v>
      </c>
    </row>
    <row r="5011" spans="1:89" x14ac:dyDescent="0.45">
      <c r="A5011">
        <v>5096727</v>
      </c>
      <c r="B5011" t="s">
        <v>89</v>
      </c>
      <c r="E5011" t="s">
        <v>90</v>
      </c>
      <c r="F5011" t="s">
        <v>30037</v>
      </c>
      <c r="G5011" t="s">
        <v>30038</v>
      </c>
      <c r="I5011" t="s">
        <v>20606</v>
      </c>
      <c r="J5011" t="s">
        <v>638</v>
      </c>
      <c r="K5011" t="s">
        <v>1388</v>
      </c>
      <c r="L5011" t="s">
        <v>2070</v>
      </c>
      <c r="M5011" t="s">
        <v>19300</v>
      </c>
      <c r="N5011" t="s">
        <v>19301</v>
      </c>
      <c r="O5011" t="s">
        <v>28984</v>
      </c>
      <c r="P5011">
        <v>10433</v>
      </c>
      <c r="R5011" t="s">
        <v>28984</v>
      </c>
      <c r="W5011" t="s">
        <v>943</v>
      </c>
      <c r="AE5011" t="s">
        <v>281</v>
      </c>
      <c r="AG5011" t="s">
        <v>105</v>
      </c>
      <c r="AH5011" s="1">
        <v>15274</v>
      </c>
      <c r="AI5011">
        <v>1941</v>
      </c>
      <c r="AJ5011">
        <v>10</v>
      </c>
      <c r="AK5011">
        <v>25</v>
      </c>
      <c r="AL5011">
        <v>298</v>
      </c>
      <c r="AN5011" s="2">
        <v>15274</v>
      </c>
      <c r="AP5011" t="s">
        <v>11562</v>
      </c>
      <c r="AQ5011" t="s">
        <v>10187</v>
      </c>
      <c r="BF5011" t="s">
        <v>108</v>
      </c>
      <c r="BG5011" t="s">
        <v>19683</v>
      </c>
      <c r="BH5011" t="s">
        <v>24620</v>
      </c>
      <c r="BI5011" t="s">
        <v>30039</v>
      </c>
      <c r="BJ5011" t="s">
        <v>30039</v>
      </c>
      <c r="BN5011">
        <v>40.014561</v>
      </c>
      <c r="BO5011">
        <v>-74.311256999999998</v>
      </c>
      <c r="BP5011" t="s">
        <v>113</v>
      </c>
      <c r="BQ5011">
        <v>1830</v>
      </c>
      <c r="BU5011" t="s">
        <v>115</v>
      </c>
      <c r="CF5011" t="s">
        <v>114</v>
      </c>
      <c r="CG5011" s="3">
        <v>43959.370393518519</v>
      </c>
      <c r="CI5011">
        <v>70</v>
      </c>
      <c r="CJ5011" t="s">
        <v>30040</v>
      </c>
      <c r="CK5011" t="s">
        <v>30041</v>
      </c>
    </row>
    <row r="5012" spans="1:89" x14ac:dyDescent="0.45">
      <c r="A5012">
        <v>5097067</v>
      </c>
      <c r="B5012" t="s">
        <v>89</v>
      </c>
      <c r="E5012" t="s">
        <v>90</v>
      </c>
      <c r="F5012" t="s">
        <v>30239</v>
      </c>
      <c r="G5012" t="s">
        <v>30240</v>
      </c>
      <c r="I5012" t="s">
        <v>30217</v>
      </c>
      <c r="J5012" t="s">
        <v>638</v>
      </c>
      <c r="K5012" t="s">
        <v>1388</v>
      </c>
      <c r="L5012" t="s">
        <v>2070</v>
      </c>
      <c r="M5012" t="s">
        <v>30218</v>
      </c>
      <c r="N5012" t="s">
        <v>23818</v>
      </c>
      <c r="O5012" t="s">
        <v>30241</v>
      </c>
      <c r="P5012">
        <v>183704</v>
      </c>
      <c r="Q5012" t="s">
        <v>30242</v>
      </c>
      <c r="R5012" t="s">
        <v>30221</v>
      </c>
      <c r="T5012" t="s">
        <v>30243</v>
      </c>
      <c r="W5012" t="s">
        <v>103</v>
      </c>
      <c r="AE5012" t="s">
        <v>281</v>
      </c>
      <c r="AG5012" t="s">
        <v>105</v>
      </c>
      <c r="AH5012" s="1">
        <v>10872</v>
      </c>
      <c r="AI5012">
        <v>1929</v>
      </c>
      <c r="AJ5012">
        <v>10</v>
      </c>
      <c r="AK5012">
        <v>6</v>
      </c>
      <c r="AL5012">
        <v>279</v>
      </c>
      <c r="AN5012" s="2">
        <v>10872</v>
      </c>
      <c r="AQ5012" t="s">
        <v>20132</v>
      </c>
      <c r="BF5012" t="s">
        <v>108</v>
      </c>
      <c r="BG5012" t="s">
        <v>109</v>
      </c>
      <c r="BH5012" t="s">
        <v>110</v>
      </c>
      <c r="BI5012" t="s">
        <v>30244</v>
      </c>
      <c r="BJ5012" t="s">
        <v>30245</v>
      </c>
      <c r="BN5012">
        <v>39.079898999999997</v>
      </c>
      <c r="BO5012">
        <v>-84.405298000000002</v>
      </c>
      <c r="BQ5012">
        <v>2300</v>
      </c>
      <c r="BS5012" t="s">
        <v>6216</v>
      </c>
      <c r="BU5012" t="s">
        <v>4521</v>
      </c>
      <c r="BV5012" t="s">
        <v>270</v>
      </c>
      <c r="CF5012" t="s">
        <v>114</v>
      </c>
      <c r="CG5012" s="3">
        <v>43959.370393518519</v>
      </c>
      <c r="CI5012">
        <v>70</v>
      </c>
      <c r="CJ5012" t="s">
        <v>30246</v>
      </c>
      <c r="CK5012" t="s">
        <v>30247</v>
      </c>
    </row>
    <row r="5013" spans="1:89" x14ac:dyDescent="0.45">
      <c r="A5013">
        <v>5105464</v>
      </c>
      <c r="B5013" t="s">
        <v>89</v>
      </c>
      <c r="E5013" t="s">
        <v>90</v>
      </c>
      <c r="F5013" t="s">
        <v>30319</v>
      </c>
      <c r="G5013" t="s">
        <v>30320</v>
      </c>
      <c r="I5013" t="s">
        <v>30217</v>
      </c>
      <c r="J5013" t="s">
        <v>638</v>
      </c>
      <c r="K5013" t="s">
        <v>1388</v>
      </c>
      <c r="L5013" t="s">
        <v>2070</v>
      </c>
      <c r="M5013" t="s">
        <v>30218</v>
      </c>
      <c r="N5013" t="s">
        <v>23818</v>
      </c>
      <c r="O5013" t="s">
        <v>30241</v>
      </c>
      <c r="P5013">
        <v>183704</v>
      </c>
      <c r="Q5013" t="s">
        <v>30242</v>
      </c>
      <c r="R5013" t="s">
        <v>30221</v>
      </c>
      <c r="T5013" t="s">
        <v>30243</v>
      </c>
      <c r="W5013" t="s">
        <v>103</v>
      </c>
      <c r="AE5013" t="s">
        <v>281</v>
      </c>
      <c r="AG5013" t="s">
        <v>105</v>
      </c>
      <c r="AH5013" s="1">
        <v>10872</v>
      </c>
      <c r="AI5013">
        <v>1929</v>
      </c>
      <c r="AJ5013">
        <v>10</v>
      </c>
      <c r="AK5013">
        <v>6</v>
      </c>
      <c r="AL5013">
        <v>279</v>
      </c>
      <c r="AN5013" s="2">
        <v>10872</v>
      </c>
      <c r="AQ5013" t="s">
        <v>20132</v>
      </c>
      <c r="BF5013" t="s">
        <v>108</v>
      </c>
      <c r="BG5013" t="s">
        <v>109</v>
      </c>
      <c r="BH5013" t="s">
        <v>110</v>
      </c>
      <c r="BI5013" t="s">
        <v>30244</v>
      </c>
      <c r="BJ5013" t="s">
        <v>30245</v>
      </c>
      <c r="BN5013">
        <v>39.072561999999998</v>
      </c>
      <c r="BO5013">
        <v>-84.321882000000002</v>
      </c>
      <c r="BP5013" t="s">
        <v>113</v>
      </c>
      <c r="BQ5013">
        <v>1456</v>
      </c>
      <c r="BS5013" t="s">
        <v>114</v>
      </c>
      <c r="BU5013" t="s">
        <v>115</v>
      </c>
      <c r="BV5013" t="s">
        <v>270</v>
      </c>
      <c r="CF5013" t="s">
        <v>114</v>
      </c>
      <c r="CG5013" s="3">
        <v>43959.370393518519</v>
      </c>
      <c r="CI5013">
        <v>70</v>
      </c>
      <c r="CJ5013" t="s">
        <v>30321</v>
      </c>
      <c r="CK5013" t="s">
        <v>30322</v>
      </c>
    </row>
    <row r="5014" spans="1:89" x14ac:dyDescent="0.45">
      <c r="A5014">
        <v>5105470</v>
      </c>
      <c r="B5014" t="s">
        <v>89</v>
      </c>
      <c r="E5014" t="s">
        <v>90</v>
      </c>
      <c r="F5014" t="s">
        <v>30350</v>
      </c>
      <c r="G5014" t="s">
        <v>30351</v>
      </c>
      <c r="I5014" t="s">
        <v>30352</v>
      </c>
      <c r="J5014" t="s">
        <v>638</v>
      </c>
      <c r="K5014" t="s">
        <v>1388</v>
      </c>
      <c r="L5014" t="s">
        <v>2070</v>
      </c>
      <c r="M5014" t="s">
        <v>3507</v>
      </c>
      <c r="N5014" t="s">
        <v>3508</v>
      </c>
      <c r="O5014" t="s">
        <v>30353</v>
      </c>
      <c r="P5014">
        <v>313069</v>
      </c>
      <c r="Q5014" t="s">
        <v>30354</v>
      </c>
      <c r="R5014" t="s">
        <v>30355</v>
      </c>
      <c r="T5014" t="s">
        <v>21114</v>
      </c>
      <c r="W5014" t="s">
        <v>103</v>
      </c>
      <c r="AE5014" t="s">
        <v>281</v>
      </c>
      <c r="AG5014" t="s">
        <v>105</v>
      </c>
      <c r="AH5014" s="1">
        <v>10863</v>
      </c>
      <c r="AI5014">
        <v>1929</v>
      </c>
      <c r="AJ5014">
        <v>9</v>
      </c>
      <c r="AK5014">
        <v>27</v>
      </c>
      <c r="AL5014">
        <v>270</v>
      </c>
      <c r="AN5014" s="2">
        <v>10863</v>
      </c>
      <c r="AQ5014" t="s">
        <v>30356</v>
      </c>
      <c r="BF5014" t="s">
        <v>108</v>
      </c>
      <c r="BG5014" t="s">
        <v>109</v>
      </c>
      <c r="BH5014" t="s">
        <v>110</v>
      </c>
      <c r="BI5014" t="s">
        <v>111</v>
      </c>
      <c r="BJ5014" t="s">
        <v>704</v>
      </c>
      <c r="BN5014">
        <v>39.149414</v>
      </c>
      <c r="BO5014">
        <v>-84.321910000000003</v>
      </c>
      <c r="BP5014" t="s">
        <v>113</v>
      </c>
      <c r="BQ5014">
        <v>575</v>
      </c>
      <c r="BS5014" t="s">
        <v>114</v>
      </c>
      <c r="BU5014" t="s">
        <v>115</v>
      </c>
      <c r="BV5014" t="s">
        <v>270</v>
      </c>
      <c r="CF5014" t="s">
        <v>114</v>
      </c>
      <c r="CG5014" s="3">
        <v>43959.370393518519</v>
      </c>
      <c r="CI5014">
        <v>70</v>
      </c>
      <c r="CJ5014" t="s">
        <v>30357</v>
      </c>
      <c r="CK5014" t="s">
        <v>30358</v>
      </c>
    </row>
    <row r="5015" spans="1:89" x14ac:dyDescent="0.45">
      <c r="A5015">
        <v>5105471</v>
      </c>
      <c r="B5015" t="s">
        <v>89</v>
      </c>
      <c r="E5015" t="s">
        <v>90</v>
      </c>
      <c r="F5015" t="s">
        <v>30359</v>
      </c>
      <c r="G5015" t="s">
        <v>30360</v>
      </c>
      <c r="I5015" t="s">
        <v>19919</v>
      </c>
      <c r="J5015" t="s">
        <v>638</v>
      </c>
      <c r="K5015" t="s">
        <v>1388</v>
      </c>
      <c r="L5015" t="s">
        <v>2070</v>
      </c>
      <c r="M5015" t="s">
        <v>8717</v>
      </c>
      <c r="N5015" t="s">
        <v>8718</v>
      </c>
      <c r="O5015" t="s">
        <v>19870</v>
      </c>
      <c r="P5015">
        <v>8202</v>
      </c>
      <c r="R5015" t="s">
        <v>19870</v>
      </c>
      <c r="W5015" t="s">
        <v>943</v>
      </c>
      <c r="AE5015" t="s">
        <v>281</v>
      </c>
      <c r="AG5015" t="s">
        <v>105</v>
      </c>
      <c r="AH5015" s="1">
        <v>10884</v>
      </c>
      <c r="AI5015">
        <v>1929</v>
      </c>
      <c r="AJ5015">
        <v>10</v>
      </c>
      <c r="AK5015">
        <v>18</v>
      </c>
      <c r="AL5015">
        <v>291</v>
      </c>
      <c r="AN5015" s="2">
        <v>10884</v>
      </c>
      <c r="AQ5015" t="s">
        <v>30361</v>
      </c>
      <c r="BF5015" t="s">
        <v>108</v>
      </c>
      <c r="BG5015" t="s">
        <v>109</v>
      </c>
      <c r="BH5015" t="s">
        <v>110</v>
      </c>
      <c r="BI5015" t="s">
        <v>111</v>
      </c>
      <c r="BJ5015" t="s">
        <v>749</v>
      </c>
      <c r="BN5015">
        <v>39.261184999999998</v>
      </c>
      <c r="BO5015">
        <v>-84.356301000000002</v>
      </c>
      <c r="BP5015" t="s">
        <v>113</v>
      </c>
      <c r="BQ5015">
        <v>915</v>
      </c>
      <c r="BS5015" t="s">
        <v>3670</v>
      </c>
      <c r="BU5015" t="s">
        <v>115</v>
      </c>
      <c r="BV5015" t="s">
        <v>270</v>
      </c>
      <c r="CF5015" t="s">
        <v>114</v>
      </c>
      <c r="CG5015" s="3">
        <v>43959.370393518519</v>
      </c>
      <c r="CI5015">
        <v>70</v>
      </c>
      <c r="CJ5015" t="s">
        <v>30362</v>
      </c>
      <c r="CK5015" t="s">
        <v>30363</v>
      </c>
    </row>
    <row r="5016" spans="1:89" x14ac:dyDescent="0.45">
      <c r="A5016">
        <v>5105474</v>
      </c>
      <c r="B5016" t="s">
        <v>89</v>
      </c>
      <c r="E5016" t="s">
        <v>90</v>
      </c>
      <c r="F5016" t="s">
        <v>30378</v>
      </c>
      <c r="G5016" t="s">
        <v>30379</v>
      </c>
      <c r="I5016" t="s">
        <v>30373</v>
      </c>
      <c r="J5016" t="s">
        <v>638</v>
      </c>
      <c r="K5016" t="s">
        <v>1388</v>
      </c>
      <c r="L5016" t="s">
        <v>2070</v>
      </c>
      <c r="M5016" t="s">
        <v>3507</v>
      </c>
      <c r="N5016" t="s">
        <v>3508</v>
      </c>
      <c r="O5016" t="s">
        <v>30374</v>
      </c>
      <c r="P5016">
        <v>312218</v>
      </c>
      <c r="Q5016" t="s">
        <v>2644</v>
      </c>
      <c r="R5016" t="s">
        <v>30375</v>
      </c>
      <c r="T5016" t="s">
        <v>9130</v>
      </c>
      <c r="W5016" t="s">
        <v>103</v>
      </c>
      <c r="AE5016" t="s">
        <v>281</v>
      </c>
      <c r="AG5016" t="s">
        <v>105</v>
      </c>
      <c r="AH5016" s="1">
        <v>14901</v>
      </c>
      <c r="AI5016">
        <v>1940</v>
      </c>
      <c r="AJ5016">
        <v>10</v>
      </c>
      <c r="AK5016">
        <v>17</v>
      </c>
      <c r="AL5016">
        <v>291</v>
      </c>
      <c r="AN5016" t="s">
        <v>30380</v>
      </c>
      <c r="AQ5016" t="s">
        <v>7501</v>
      </c>
      <c r="BF5016" t="s">
        <v>108</v>
      </c>
      <c r="BG5016" t="s">
        <v>109</v>
      </c>
      <c r="BH5016" t="s">
        <v>230</v>
      </c>
      <c r="BI5016" t="s">
        <v>30381</v>
      </c>
      <c r="BJ5016" t="s">
        <v>30382</v>
      </c>
      <c r="BN5016">
        <v>39.401231000000003</v>
      </c>
      <c r="BO5016">
        <v>-84.099609999999998</v>
      </c>
      <c r="BP5016" t="s">
        <v>113</v>
      </c>
      <c r="BQ5016">
        <v>20020</v>
      </c>
      <c r="BU5016" t="s">
        <v>115</v>
      </c>
      <c r="CF5016" t="s">
        <v>114</v>
      </c>
      <c r="CG5016" s="3">
        <v>43959.370393518519</v>
      </c>
      <c r="CI5016">
        <v>70</v>
      </c>
      <c r="CJ5016" t="s">
        <v>30383</v>
      </c>
      <c r="CK5016" t="s">
        <v>30384</v>
      </c>
    </row>
    <row r="5017" spans="1:89" x14ac:dyDescent="0.45">
      <c r="A5017">
        <v>5105481</v>
      </c>
      <c r="B5017" t="s">
        <v>89</v>
      </c>
      <c r="E5017" t="s">
        <v>90</v>
      </c>
      <c r="F5017" t="s">
        <v>30427</v>
      </c>
      <c r="G5017" t="s">
        <v>30428</v>
      </c>
      <c r="I5017" t="s">
        <v>30352</v>
      </c>
      <c r="J5017" t="s">
        <v>638</v>
      </c>
      <c r="K5017" t="s">
        <v>1388</v>
      </c>
      <c r="L5017" t="s">
        <v>2070</v>
      </c>
      <c r="M5017" t="s">
        <v>3507</v>
      </c>
      <c r="N5017" t="s">
        <v>3508</v>
      </c>
      <c r="O5017" t="s">
        <v>30353</v>
      </c>
      <c r="P5017">
        <v>313069</v>
      </c>
      <c r="Q5017" t="s">
        <v>30354</v>
      </c>
      <c r="R5017" t="s">
        <v>30355</v>
      </c>
      <c r="T5017" t="s">
        <v>21114</v>
      </c>
      <c r="W5017" t="s">
        <v>103</v>
      </c>
      <c r="AE5017" t="s">
        <v>281</v>
      </c>
      <c r="AG5017" t="s">
        <v>105</v>
      </c>
      <c r="AH5017" t="s">
        <v>1241</v>
      </c>
      <c r="AI5017">
        <v>1932</v>
      </c>
      <c r="AJ5017">
        <v>10</v>
      </c>
      <c r="AN5017" t="s">
        <v>1242</v>
      </c>
      <c r="AP5017" t="s">
        <v>11897</v>
      </c>
      <c r="AQ5017" t="s">
        <v>18876</v>
      </c>
      <c r="BF5017" t="s">
        <v>108</v>
      </c>
      <c r="BG5017" t="s">
        <v>109</v>
      </c>
      <c r="BH5017" t="s">
        <v>110</v>
      </c>
      <c r="BI5017" t="s">
        <v>111</v>
      </c>
      <c r="BJ5017" t="s">
        <v>704</v>
      </c>
      <c r="BN5017">
        <v>39.149546999999998</v>
      </c>
      <c r="BO5017">
        <v>-84.321910000000003</v>
      </c>
      <c r="BP5017" t="s">
        <v>113</v>
      </c>
      <c r="BQ5017">
        <v>675</v>
      </c>
      <c r="BS5017" t="s">
        <v>415</v>
      </c>
      <c r="BU5017" t="s">
        <v>115</v>
      </c>
      <c r="BV5017" t="s">
        <v>270</v>
      </c>
      <c r="CF5017" t="s">
        <v>114</v>
      </c>
      <c r="CG5017" s="3">
        <v>43959.370393518519</v>
      </c>
      <c r="CI5017">
        <v>70</v>
      </c>
      <c r="CJ5017" t="s">
        <v>30429</v>
      </c>
      <c r="CK5017" t="s">
        <v>30430</v>
      </c>
    </row>
    <row r="5018" spans="1:89" x14ac:dyDescent="0.45">
      <c r="A5018">
        <v>5105555</v>
      </c>
      <c r="B5018" t="s">
        <v>89</v>
      </c>
      <c r="E5018" t="s">
        <v>90</v>
      </c>
      <c r="F5018" t="s">
        <v>30639</v>
      </c>
      <c r="G5018" t="s">
        <v>30640</v>
      </c>
      <c r="N5018" t="s">
        <v>3528</v>
      </c>
      <c r="O5018" t="s">
        <v>30641</v>
      </c>
      <c r="P5018">
        <v>649534</v>
      </c>
      <c r="Q5018" t="s">
        <v>30642</v>
      </c>
      <c r="R5018" t="s">
        <v>30643</v>
      </c>
      <c r="T5018" t="s">
        <v>30644</v>
      </c>
      <c r="W5018" t="s">
        <v>103</v>
      </c>
      <c r="AE5018" t="s">
        <v>281</v>
      </c>
      <c r="AG5018" t="s">
        <v>105</v>
      </c>
      <c r="AH5018" s="1">
        <v>10863</v>
      </c>
      <c r="AI5018">
        <v>1929</v>
      </c>
      <c r="AJ5018">
        <v>9</v>
      </c>
      <c r="AK5018">
        <v>27</v>
      </c>
      <c r="AL5018">
        <v>270</v>
      </c>
      <c r="AN5018" s="2">
        <v>10863</v>
      </c>
      <c r="AQ5018" t="s">
        <v>30356</v>
      </c>
      <c r="BF5018" t="s">
        <v>108</v>
      </c>
      <c r="BG5018" t="s">
        <v>109</v>
      </c>
      <c r="BH5018" t="s">
        <v>110</v>
      </c>
      <c r="BI5018" t="s">
        <v>111</v>
      </c>
      <c r="BJ5018" t="s">
        <v>704</v>
      </c>
      <c r="BN5018">
        <v>39.149946999999997</v>
      </c>
      <c r="BO5018">
        <v>-84.321394999999995</v>
      </c>
      <c r="BP5018" t="s">
        <v>113</v>
      </c>
      <c r="BQ5018">
        <v>575</v>
      </c>
      <c r="BS5018" t="s">
        <v>114</v>
      </c>
      <c r="BU5018" t="s">
        <v>115</v>
      </c>
      <c r="BV5018" t="s">
        <v>270</v>
      </c>
      <c r="CF5018" t="s">
        <v>114</v>
      </c>
      <c r="CG5018" s="3">
        <v>43959.370393518519</v>
      </c>
      <c r="CI5018">
        <v>70</v>
      </c>
      <c r="CJ5018" t="s">
        <v>30645</v>
      </c>
      <c r="CK5018" t="s">
        <v>30646</v>
      </c>
    </row>
    <row r="5019" spans="1:89" x14ac:dyDescent="0.45">
      <c r="A5019">
        <v>5105565</v>
      </c>
      <c r="B5019" t="s">
        <v>89</v>
      </c>
      <c r="E5019" t="s">
        <v>90</v>
      </c>
      <c r="F5019" s="4" t="s">
        <v>30665</v>
      </c>
      <c r="G5019" t="s">
        <v>30666</v>
      </c>
      <c r="I5019" t="s">
        <v>30667</v>
      </c>
      <c r="J5019" t="s">
        <v>638</v>
      </c>
      <c r="K5019" t="s">
        <v>1388</v>
      </c>
      <c r="L5019" t="s">
        <v>2070</v>
      </c>
      <c r="M5019" t="s">
        <v>3507</v>
      </c>
      <c r="N5019" t="s">
        <v>30668</v>
      </c>
      <c r="O5019" t="s">
        <v>30669</v>
      </c>
      <c r="P5019">
        <v>183801</v>
      </c>
      <c r="Q5019" t="s">
        <v>30670</v>
      </c>
      <c r="R5019" t="s">
        <v>30671</v>
      </c>
      <c r="T5019" t="s">
        <v>8704</v>
      </c>
      <c r="W5019" t="s">
        <v>103</v>
      </c>
      <c r="AE5019" t="s">
        <v>281</v>
      </c>
      <c r="AG5019" t="s">
        <v>105</v>
      </c>
      <c r="AH5019" s="1">
        <v>10870</v>
      </c>
      <c r="AI5019">
        <v>1929</v>
      </c>
      <c r="AJ5019">
        <v>10</v>
      </c>
      <c r="AK5019">
        <v>4</v>
      </c>
      <c r="AL5019">
        <v>277</v>
      </c>
      <c r="AN5019" s="2">
        <v>10870</v>
      </c>
      <c r="AP5019" t="s">
        <v>30672</v>
      </c>
      <c r="AQ5019" t="s">
        <v>10187</v>
      </c>
      <c r="BF5019" t="s">
        <v>108</v>
      </c>
      <c r="BG5019" t="s">
        <v>109</v>
      </c>
      <c r="BH5019" t="s">
        <v>110</v>
      </c>
      <c r="BI5019" t="s">
        <v>111</v>
      </c>
      <c r="BJ5019" t="s">
        <v>749</v>
      </c>
      <c r="BN5019">
        <v>39.261516999999998</v>
      </c>
      <c r="BO5019">
        <v>-84.358103999999997</v>
      </c>
      <c r="BP5019" t="s">
        <v>113</v>
      </c>
      <c r="BQ5019">
        <v>1060</v>
      </c>
      <c r="BS5019" t="s">
        <v>114</v>
      </c>
      <c r="BU5019" t="s">
        <v>115</v>
      </c>
      <c r="BV5019" t="s">
        <v>270</v>
      </c>
      <c r="CF5019" t="s">
        <v>114</v>
      </c>
      <c r="CG5019" s="3">
        <v>43959.370393518519</v>
      </c>
      <c r="CI5019">
        <v>70</v>
      </c>
      <c r="CJ5019" t="s">
        <v>30673</v>
      </c>
      <c r="CK5019" t="s">
        <v>30674</v>
      </c>
    </row>
    <row r="5020" spans="1:89" x14ac:dyDescent="0.45">
      <c r="A5020">
        <v>5109683</v>
      </c>
      <c r="B5020" t="s">
        <v>89</v>
      </c>
      <c r="E5020" t="s">
        <v>90</v>
      </c>
      <c r="F5020" t="s">
        <v>31036</v>
      </c>
      <c r="G5020" t="s">
        <v>31037</v>
      </c>
      <c r="I5020" t="s">
        <v>8775</v>
      </c>
      <c r="J5020" t="s">
        <v>638</v>
      </c>
      <c r="K5020" t="s">
        <v>1388</v>
      </c>
      <c r="L5020" t="s">
        <v>2070</v>
      </c>
      <c r="M5020" t="s">
        <v>8776</v>
      </c>
      <c r="N5020" t="s">
        <v>28412</v>
      </c>
      <c r="O5020" t="s">
        <v>8778</v>
      </c>
      <c r="P5020">
        <v>243543</v>
      </c>
      <c r="Q5020" t="s">
        <v>2644</v>
      </c>
      <c r="R5020" t="s">
        <v>8779</v>
      </c>
      <c r="T5020" t="s">
        <v>8780</v>
      </c>
      <c r="W5020" t="s">
        <v>103</v>
      </c>
      <c r="AE5020" t="s">
        <v>281</v>
      </c>
      <c r="AG5020" t="s">
        <v>105</v>
      </c>
      <c r="AH5020" s="1">
        <v>11605</v>
      </c>
      <c r="AI5020">
        <v>1931</v>
      </c>
      <c r="AJ5020">
        <v>10</v>
      </c>
      <c r="AK5020">
        <v>9</v>
      </c>
      <c r="AL5020">
        <v>282</v>
      </c>
      <c r="AN5020" s="2">
        <v>11605</v>
      </c>
      <c r="AP5020" t="s">
        <v>31038</v>
      </c>
      <c r="AQ5020" t="s">
        <v>648</v>
      </c>
      <c r="BF5020" t="s">
        <v>108</v>
      </c>
      <c r="BG5020" t="s">
        <v>317</v>
      </c>
      <c r="BH5020" t="s">
        <v>318</v>
      </c>
      <c r="BI5020" t="s">
        <v>8026</v>
      </c>
      <c r="BJ5020" t="s">
        <v>29887</v>
      </c>
      <c r="BL5020">
        <v>0</v>
      </c>
      <c r="BN5020">
        <v>39.031028999999997</v>
      </c>
      <c r="BO5020">
        <v>-84.841252999999995</v>
      </c>
      <c r="BP5020" t="s">
        <v>113</v>
      </c>
      <c r="BQ5020">
        <v>1158</v>
      </c>
      <c r="BU5020" t="s">
        <v>115</v>
      </c>
      <c r="CF5020" t="s">
        <v>114</v>
      </c>
      <c r="CG5020" s="3">
        <v>43959.370393518519</v>
      </c>
      <c r="CI5020">
        <v>70</v>
      </c>
      <c r="CJ5020" t="s">
        <v>31039</v>
      </c>
      <c r="CK5020" t="s">
        <v>31040</v>
      </c>
    </row>
    <row r="5021" spans="1:89" x14ac:dyDescent="0.45">
      <c r="A5021">
        <v>5109701</v>
      </c>
      <c r="B5021" t="s">
        <v>89</v>
      </c>
      <c r="E5021" t="s">
        <v>90</v>
      </c>
      <c r="F5021" t="s">
        <v>31090</v>
      </c>
      <c r="G5021" t="s">
        <v>31091</v>
      </c>
      <c r="I5021" t="s">
        <v>31071</v>
      </c>
      <c r="J5021" t="s">
        <v>638</v>
      </c>
      <c r="K5021" t="s">
        <v>1388</v>
      </c>
      <c r="L5021" t="s">
        <v>2070</v>
      </c>
      <c r="M5021" t="s">
        <v>3507</v>
      </c>
      <c r="N5021" t="s">
        <v>5181</v>
      </c>
      <c r="O5021" t="s">
        <v>31072</v>
      </c>
      <c r="P5021">
        <v>183517</v>
      </c>
      <c r="Q5021" t="s">
        <v>30594</v>
      </c>
      <c r="R5021" t="s">
        <v>31073</v>
      </c>
      <c r="T5021" t="s">
        <v>31074</v>
      </c>
      <c r="W5021" t="s">
        <v>103</v>
      </c>
      <c r="AE5021" t="s">
        <v>281</v>
      </c>
      <c r="AG5021" t="s">
        <v>105</v>
      </c>
      <c r="AH5021" s="1">
        <v>11619</v>
      </c>
      <c r="AI5021">
        <v>1931</v>
      </c>
      <c r="AJ5021">
        <v>10</v>
      </c>
      <c r="AK5021">
        <v>23</v>
      </c>
      <c r="AL5021">
        <v>296</v>
      </c>
      <c r="AN5021" s="2">
        <v>11619</v>
      </c>
      <c r="AP5021" t="s">
        <v>4011</v>
      </c>
      <c r="AQ5021" t="s">
        <v>648</v>
      </c>
      <c r="BF5021" t="s">
        <v>108</v>
      </c>
      <c r="BG5021" t="s">
        <v>109</v>
      </c>
      <c r="BH5021" t="s">
        <v>110</v>
      </c>
      <c r="BI5021" t="s">
        <v>111</v>
      </c>
      <c r="BJ5021" t="s">
        <v>3610</v>
      </c>
      <c r="BN5021">
        <v>39.159227000000001</v>
      </c>
      <c r="BO5021">
        <v>-84.307159999999996</v>
      </c>
      <c r="BQ5021">
        <v>1867</v>
      </c>
      <c r="BS5021" t="s">
        <v>283</v>
      </c>
      <c r="BU5021" t="s">
        <v>284</v>
      </c>
      <c r="BV5021" t="s">
        <v>270</v>
      </c>
      <c r="CF5021" t="s">
        <v>30710</v>
      </c>
      <c r="CG5021" s="3">
        <v>43959.370393518519</v>
      </c>
      <c r="CI5021">
        <v>70</v>
      </c>
      <c r="CJ5021" t="s">
        <v>31092</v>
      </c>
      <c r="CK5021" t="s">
        <v>31093</v>
      </c>
    </row>
    <row r="5022" spans="1:89" x14ac:dyDescent="0.45">
      <c r="A5022">
        <v>5109804</v>
      </c>
      <c r="B5022" t="s">
        <v>89</v>
      </c>
      <c r="E5022" t="s">
        <v>90</v>
      </c>
      <c r="F5022" t="s">
        <v>31175</v>
      </c>
      <c r="G5022" t="s">
        <v>31176</v>
      </c>
      <c r="I5022" t="s">
        <v>31177</v>
      </c>
      <c r="J5022" t="s">
        <v>638</v>
      </c>
      <c r="K5022" t="s">
        <v>1388</v>
      </c>
      <c r="L5022" t="s">
        <v>2070</v>
      </c>
      <c r="M5022" t="s">
        <v>3507</v>
      </c>
      <c r="N5022" t="s">
        <v>3508</v>
      </c>
      <c r="O5022" t="s">
        <v>31178</v>
      </c>
      <c r="P5022">
        <v>299941</v>
      </c>
      <c r="Q5022" t="s">
        <v>31179</v>
      </c>
      <c r="R5022" t="s">
        <v>31180</v>
      </c>
      <c r="T5022" t="s">
        <v>31181</v>
      </c>
      <c r="W5022" t="s">
        <v>103</v>
      </c>
      <c r="AE5022" t="s">
        <v>281</v>
      </c>
      <c r="AG5022" t="s">
        <v>105</v>
      </c>
      <c r="AH5022" s="1">
        <v>10878</v>
      </c>
      <c r="AI5022">
        <v>1929</v>
      </c>
      <c r="AJ5022">
        <v>10</v>
      </c>
      <c r="AK5022">
        <v>12</v>
      </c>
      <c r="AL5022">
        <v>285</v>
      </c>
      <c r="AN5022" s="2">
        <v>10878</v>
      </c>
      <c r="AP5022" t="s">
        <v>4011</v>
      </c>
      <c r="AQ5022" t="s">
        <v>2088</v>
      </c>
      <c r="BF5022" t="s">
        <v>108</v>
      </c>
      <c r="BG5022" t="s">
        <v>109</v>
      </c>
      <c r="BH5022" t="s">
        <v>186</v>
      </c>
      <c r="BI5022" t="s">
        <v>23920</v>
      </c>
      <c r="BJ5022" t="s">
        <v>23920</v>
      </c>
      <c r="BN5022">
        <v>38.81091</v>
      </c>
      <c r="BO5022">
        <v>-83.416576000000006</v>
      </c>
      <c r="BQ5022">
        <v>210</v>
      </c>
      <c r="BS5022" t="s">
        <v>23921</v>
      </c>
      <c r="BU5022" t="s">
        <v>2767</v>
      </c>
      <c r="BV5022" t="s">
        <v>270</v>
      </c>
      <c r="CF5022" t="s">
        <v>114</v>
      </c>
      <c r="CG5022" s="3">
        <v>43959.370393518519</v>
      </c>
      <c r="CI5022">
        <v>70</v>
      </c>
      <c r="CJ5022" t="s">
        <v>31182</v>
      </c>
      <c r="CK5022" t="s">
        <v>31183</v>
      </c>
    </row>
    <row r="5023" spans="1:89" x14ac:dyDescent="0.45">
      <c r="A5023">
        <v>5109806</v>
      </c>
      <c r="B5023" t="s">
        <v>89</v>
      </c>
      <c r="E5023" t="s">
        <v>90</v>
      </c>
      <c r="F5023" t="s">
        <v>31184</v>
      </c>
      <c r="G5023" t="s">
        <v>31185</v>
      </c>
      <c r="I5023" t="s">
        <v>31177</v>
      </c>
      <c r="J5023" t="s">
        <v>638</v>
      </c>
      <c r="K5023" t="s">
        <v>1388</v>
      </c>
      <c r="L5023" t="s">
        <v>2070</v>
      </c>
      <c r="M5023" t="s">
        <v>3507</v>
      </c>
      <c r="N5023" t="s">
        <v>3508</v>
      </c>
      <c r="O5023" t="s">
        <v>31178</v>
      </c>
      <c r="P5023">
        <v>299941</v>
      </c>
      <c r="Q5023" t="s">
        <v>31179</v>
      </c>
      <c r="R5023" t="s">
        <v>31180</v>
      </c>
      <c r="T5023" t="s">
        <v>31181</v>
      </c>
      <c r="W5023" t="s">
        <v>103</v>
      </c>
      <c r="AE5023" t="s">
        <v>281</v>
      </c>
      <c r="AG5023" t="s">
        <v>105</v>
      </c>
      <c r="AH5023" s="1">
        <v>10878</v>
      </c>
      <c r="AI5023">
        <v>1929</v>
      </c>
      <c r="AJ5023">
        <v>10</v>
      </c>
      <c r="AK5023">
        <v>12</v>
      </c>
      <c r="AL5023">
        <v>285</v>
      </c>
      <c r="AN5023" s="2">
        <v>10878</v>
      </c>
      <c r="AP5023" t="s">
        <v>31186</v>
      </c>
      <c r="AQ5023" t="s">
        <v>2088</v>
      </c>
      <c r="BF5023" t="s">
        <v>108</v>
      </c>
      <c r="BG5023" t="s">
        <v>109</v>
      </c>
      <c r="BH5023" t="s">
        <v>186</v>
      </c>
      <c r="BI5023" t="s">
        <v>23920</v>
      </c>
      <c r="BJ5023" t="s">
        <v>23920</v>
      </c>
      <c r="BN5023">
        <v>38.81091</v>
      </c>
      <c r="BO5023">
        <v>-83.416576000000006</v>
      </c>
      <c r="BQ5023">
        <v>210</v>
      </c>
      <c r="BS5023" t="s">
        <v>23921</v>
      </c>
      <c r="BU5023" t="s">
        <v>2767</v>
      </c>
      <c r="BV5023" t="s">
        <v>270</v>
      </c>
      <c r="CF5023" t="s">
        <v>114</v>
      </c>
      <c r="CG5023" s="3">
        <v>43959.370393518519</v>
      </c>
      <c r="CI5023">
        <v>70</v>
      </c>
      <c r="CJ5023" t="s">
        <v>31187</v>
      </c>
      <c r="CK5023" t="s">
        <v>31188</v>
      </c>
    </row>
    <row r="5024" spans="1:89" x14ac:dyDescent="0.45">
      <c r="A5024">
        <v>5109859</v>
      </c>
      <c r="B5024" t="s">
        <v>89</v>
      </c>
      <c r="E5024" t="s">
        <v>90</v>
      </c>
      <c r="F5024" t="s">
        <v>31306</v>
      </c>
      <c r="G5024" t="s">
        <v>31307</v>
      </c>
      <c r="I5024" t="s">
        <v>5132</v>
      </c>
      <c r="J5024" t="s">
        <v>638</v>
      </c>
      <c r="K5024" t="s">
        <v>1388</v>
      </c>
      <c r="L5024" t="s">
        <v>2070</v>
      </c>
      <c r="M5024" t="s">
        <v>3507</v>
      </c>
      <c r="N5024" t="s">
        <v>5181</v>
      </c>
      <c r="O5024" t="s">
        <v>31251</v>
      </c>
      <c r="P5024">
        <v>164490</v>
      </c>
      <c r="Q5024" t="s">
        <v>9128</v>
      </c>
      <c r="R5024" t="s">
        <v>5134</v>
      </c>
      <c r="T5024" t="s">
        <v>9475</v>
      </c>
      <c r="W5024" t="s">
        <v>103</v>
      </c>
      <c r="AE5024" t="s">
        <v>281</v>
      </c>
      <c r="AG5024" t="s">
        <v>105</v>
      </c>
      <c r="AH5024" t="s">
        <v>554</v>
      </c>
      <c r="AI5024">
        <v>1932</v>
      </c>
      <c r="AJ5024">
        <v>7</v>
      </c>
      <c r="AN5024" t="s">
        <v>555</v>
      </c>
      <c r="BF5024" t="s">
        <v>108</v>
      </c>
      <c r="BG5024" t="s">
        <v>2344</v>
      </c>
      <c r="BH5024" t="s">
        <v>2345</v>
      </c>
      <c r="BI5024" t="s">
        <v>2345</v>
      </c>
      <c r="BJ5024" t="s">
        <v>31308</v>
      </c>
      <c r="BN5024">
        <v>41.308059999999998</v>
      </c>
      <c r="BO5024">
        <v>-72.928610000000006</v>
      </c>
      <c r="BP5024" t="s">
        <v>113</v>
      </c>
      <c r="BQ5024">
        <v>8911</v>
      </c>
      <c r="BU5024" t="s">
        <v>115</v>
      </c>
      <c r="CF5024" t="s">
        <v>30710</v>
      </c>
      <c r="CG5024" s="3">
        <v>43959.370393518519</v>
      </c>
      <c r="CI5024">
        <v>70</v>
      </c>
      <c r="CJ5024" t="s">
        <v>31309</v>
      </c>
      <c r="CK5024" t="s">
        <v>31310</v>
      </c>
    </row>
    <row r="5025" spans="1:89" x14ac:dyDescent="0.45">
      <c r="A5025">
        <v>5109866</v>
      </c>
      <c r="B5025" t="s">
        <v>89</v>
      </c>
      <c r="E5025" t="s">
        <v>90</v>
      </c>
      <c r="F5025" t="s">
        <v>31327</v>
      </c>
      <c r="G5025" t="s">
        <v>31328</v>
      </c>
      <c r="I5025" t="s">
        <v>28749</v>
      </c>
      <c r="J5025" t="s">
        <v>638</v>
      </c>
      <c r="K5025" t="s">
        <v>1388</v>
      </c>
      <c r="L5025" t="s">
        <v>2070</v>
      </c>
      <c r="M5025" t="s">
        <v>3507</v>
      </c>
      <c r="N5025" t="s">
        <v>3517</v>
      </c>
      <c r="O5025" t="s">
        <v>28750</v>
      </c>
      <c r="P5025">
        <v>183587</v>
      </c>
      <c r="Q5025" t="s">
        <v>28751</v>
      </c>
      <c r="R5025" t="s">
        <v>28752</v>
      </c>
      <c r="T5025" t="s">
        <v>28753</v>
      </c>
      <c r="W5025" t="s">
        <v>103</v>
      </c>
      <c r="AE5025" t="s">
        <v>281</v>
      </c>
      <c r="AG5025" t="s">
        <v>105</v>
      </c>
      <c r="AH5025" t="s">
        <v>15860</v>
      </c>
      <c r="AI5025">
        <v>1932</v>
      </c>
      <c r="AJ5025">
        <v>11</v>
      </c>
      <c r="AN5025" t="s">
        <v>15861</v>
      </c>
      <c r="AQ5025" t="s">
        <v>648</v>
      </c>
      <c r="BF5025" t="s">
        <v>108</v>
      </c>
      <c r="BG5025" t="s">
        <v>109</v>
      </c>
      <c r="BH5025" t="s">
        <v>110</v>
      </c>
      <c r="BI5025" t="s">
        <v>111</v>
      </c>
      <c r="BJ5025" t="s">
        <v>704</v>
      </c>
      <c r="BN5025">
        <v>39.150080000000003</v>
      </c>
      <c r="BO5025">
        <v>-84.322424999999996</v>
      </c>
      <c r="BP5025" t="s">
        <v>113</v>
      </c>
      <c r="BQ5025">
        <v>575</v>
      </c>
      <c r="BS5025" t="s">
        <v>114</v>
      </c>
      <c r="BU5025" t="s">
        <v>115</v>
      </c>
      <c r="BV5025" t="s">
        <v>270</v>
      </c>
      <c r="CF5025" t="s">
        <v>114</v>
      </c>
      <c r="CG5025" s="3">
        <v>43959.370393518519</v>
      </c>
      <c r="CI5025">
        <v>70</v>
      </c>
      <c r="CJ5025" t="s">
        <v>31329</v>
      </c>
      <c r="CK5025" t="s">
        <v>31330</v>
      </c>
    </row>
    <row r="5026" spans="1:89" x14ac:dyDescent="0.45">
      <c r="A5026">
        <v>5110036</v>
      </c>
      <c r="B5026" t="s">
        <v>89</v>
      </c>
      <c r="E5026" t="s">
        <v>90</v>
      </c>
      <c r="F5026" t="s">
        <v>31464</v>
      </c>
      <c r="G5026" t="s">
        <v>31465</v>
      </c>
      <c r="I5026" t="s">
        <v>5132</v>
      </c>
      <c r="J5026" t="s">
        <v>638</v>
      </c>
      <c r="K5026" t="s">
        <v>1388</v>
      </c>
      <c r="L5026" t="s">
        <v>2070</v>
      </c>
      <c r="M5026" t="s">
        <v>3507</v>
      </c>
      <c r="N5026" t="s">
        <v>5181</v>
      </c>
      <c r="O5026" t="s">
        <v>5182</v>
      </c>
      <c r="P5026">
        <v>164314</v>
      </c>
      <c r="Q5026" t="s">
        <v>3462</v>
      </c>
      <c r="R5026" t="s">
        <v>5134</v>
      </c>
      <c r="T5026" t="s">
        <v>2163</v>
      </c>
      <c r="W5026" t="s">
        <v>103</v>
      </c>
      <c r="AE5026" t="s">
        <v>281</v>
      </c>
      <c r="AG5026" t="s">
        <v>105</v>
      </c>
      <c r="AH5026" s="1">
        <v>11603</v>
      </c>
      <c r="AI5026">
        <v>1931</v>
      </c>
      <c r="AJ5026">
        <v>10</v>
      </c>
      <c r="AK5026">
        <v>7</v>
      </c>
      <c r="AL5026">
        <v>280</v>
      </c>
      <c r="AN5026" s="2">
        <v>11603</v>
      </c>
      <c r="AP5026" t="s">
        <v>4011</v>
      </c>
      <c r="AQ5026" t="s">
        <v>648</v>
      </c>
      <c r="BF5026" t="s">
        <v>108</v>
      </c>
      <c r="BG5026" t="s">
        <v>109</v>
      </c>
      <c r="BH5026" t="s">
        <v>110</v>
      </c>
      <c r="BI5026" t="s">
        <v>111</v>
      </c>
      <c r="BJ5026" t="s">
        <v>166</v>
      </c>
      <c r="BN5026">
        <v>39.202280000000002</v>
      </c>
      <c r="BO5026">
        <v>-84.547166000000004</v>
      </c>
      <c r="BP5026" t="s">
        <v>113</v>
      </c>
      <c r="BQ5026">
        <v>3036</v>
      </c>
      <c r="BS5026" t="s">
        <v>908</v>
      </c>
      <c r="BU5026" t="s">
        <v>352</v>
      </c>
      <c r="BV5026" t="s">
        <v>270</v>
      </c>
      <c r="CF5026" t="s">
        <v>114</v>
      </c>
      <c r="CG5026" s="3">
        <v>43959.370393518519</v>
      </c>
      <c r="CI5026">
        <v>70</v>
      </c>
      <c r="CJ5026" t="s">
        <v>31466</v>
      </c>
      <c r="CK5026" t="s">
        <v>31467</v>
      </c>
    </row>
    <row r="5027" spans="1:89" x14ac:dyDescent="0.45">
      <c r="A5027">
        <v>5110076</v>
      </c>
      <c r="B5027" t="s">
        <v>89</v>
      </c>
      <c r="E5027" t="s">
        <v>90</v>
      </c>
      <c r="F5027" t="s">
        <v>31717</v>
      </c>
      <c r="G5027" t="s">
        <v>31718</v>
      </c>
      <c r="I5027" t="s">
        <v>31649</v>
      </c>
      <c r="J5027" t="s">
        <v>638</v>
      </c>
      <c r="K5027" t="s">
        <v>1388</v>
      </c>
      <c r="L5027" t="s">
        <v>2070</v>
      </c>
      <c r="M5027" t="s">
        <v>8674</v>
      </c>
      <c r="N5027" t="s">
        <v>31650</v>
      </c>
      <c r="O5027" t="s">
        <v>31707</v>
      </c>
      <c r="P5027">
        <v>189620</v>
      </c>
      <c r="Q5027" t="s">
        <v>31708</v>
      </c>
      <c r="R5027" t="s">
        <v>31653</v>
      </c>
      <c r="T5027" t="s">
        <v>31709</v>
      </c>
      <c r="W5027" t="s">
        <v>103</v>
      </c>
      <c r="AE5027" t="s">
        <v>281</v>
      </c>
      <c r="AG5027" t="s">
        <v>105</v>
      </c>
      <c r="AH5027" s="1">
        <v>11601</v>
      </c>
      <c r="AI5027">
        <v>1931</v>
      </c>
      <c r="AJ5027">
        <v>10</v>
      </c>
      <c r="AK5027">
        <v>5</v>
      </c>
      <c r="AL5027">
        <v>278</v>
      </c>
      <c r="AN5027" s="2">
        <v>11601</v>
      </c>
      <c r="AQ5027" t="s">
        <v>31719</v>
      </c>
      <c r="BF5027" t="s">
        <v>108</v>
      </c>
      <c r="BG5027" t="s">
        <v>109</v>
      </c>
      <c r="BH5027" t="s">
        <v>110</v>
      </c>
      <c r="BI5027" t="s">
        <v>111</v>
      </c>
      <c r="BJ5027" t="s">
        <v>1938</v>
      </c>
      <c r="BN5027">
        <v>39.139271000000001</v>
      </c>
      <c r="BO5027">
        <v>-84.517275999999995</v>
      </c>
      <c r="BQ5027">
        <v>401</v>
      </c>
      <c r="BS5027" t="s">
        <v>1939</v>
      </c>
      <c r="BU5027" t="s">
        <v>284</v>
      </c>
      <c r="BV5027" t="s">
        <v>270</v>
      </c>
      <c r="CF5027" t="s">
        <v>114</v>
      </c>
      <c r="CG5027" s="3">
        <v>43959.370393518519</v>
      </c>
      <c r="CI5027">
        <v>70</v>
      </c>
      <c r="CJ5027" t="s">
        <v>31720</v>
      </c>
      <c r="CK5027" t="s">
        <v>31721</v>
      </c>
    </row>
    <row r="5028" spans="1:89" x14ac:dyDescent="0.45">
      <c r="A5028">
        <v>5110109</v>
      </c>
      <c r="B5028" t="s">
        <v>89</v>
      </c>
      <c r="E5028" t="s">
        <v>90</v>
      </c>
      <c r="F5028" t="s">
        <v>31863</v>
      </c>
      <c r="G5028" t="s">
        <v>31864</v>
      </c>
      <c r="I5028" t="s">
        <v>28749</v>
      </c>
      <c r="J5028" t="s">
        <v>638</v>
      </c>
      <c r="K5028" t="s">
        <v>1388</v>
      </c>
      <c r="L5028" t="s">
        <v>2070</v>
      </c>
      <c r="M5028" t="s">
        <v>3507</v>
      </c>
      <c r="N5028" t="s">
        <v>3517</v>
      </c>
      <c r="O5028" t="s">
        <v>29274</v>
      </c>
      <c r="P5028">
        <v>183594</v>
      </c>
      <c r="Q5028" t="s">
        <v>29275</v>
      </c>
      <c r="R5028" t="s">
        <v>28752</v>
      </c>
      <c r="T5028" t="s">
        <v>21454</v>
      </c>
      <c r="W5028" t="s">
        <v>103</v>
      </c>
      <c r="AE5028" t="s">
        <v>281</v>
      </c>
      <c r="AG5028" t="s">
        <v>105</v>
      </c>
      <c r="AH5028" s="1">
        <v>10870</v>
      </c>
      <c r="AI5028">
        <v>1929</v>
      </c>
      <c r="AJ5028">
        <v>10</v>
      </c>
      <c r="AK5028">
        <v>4</v>
      </c>
      <c r="AL5028">
        <v>277</v>
      </c>
      <c r="AN5028" s="2">
        <v>10870</v>
      </c>
      <c r="AP5028" t="s">
        <v>4011</v>
      </c>
      <c r="AQ5028" t="s">
        <v>31865</v>
      </c>
      <c r="BF5028" t="s">
        <v>108</v>
      </c>
      <c r="BG5028" t="s">
        <v>109</v>
      </c>
      <c r="BH5028" t="s">
        <v>110</v>
      </c>
      <c r="BI5028" t="s">
        <v>111</v>
      </c>
      <c r="BJ5028" t="s">
        <v>749</v>
      </c>
      <c r="BN5028">
        <v>39.264640999999997</v>
      </c>
      <c r="BO5028">
        <v>-84.357759999999999</v>
      </c>
      <c r="BP5028" t="s">
        <v>113</v>
      </c>
      <c r="BQ5028">
        <v>1095</v>
      </c>
      <c r="BS5028" t="s">
        <v>3670</v>
      </c>
      <c r="BU5028" t="s">
        <v>115</v>
      </c>
      <c r="BV5028" t="s">
        <v>270</v>
      </c>
      <c r="CF5028" t="s">
        <v>114</v>
      </c>
      <c r="CG5028" s="3">
        <v>43959.370393518519</v>
      </c>
      <c r="CI5028">
        <v>70</v>
      </c>
      <c r="CJ5028" t="s">
        <v>31866</v>
      </c>
      <c r="CK5028" t="s">
        <v>31867</v>
      </c>
    </row>
    <row r="5029" spans="1:89" x14ac:dyDescent="0.45">
      <c r="A5029">
        <v>5110122</v>
      </c>
      <c r="B5029" t="s">
        <v>89</v>
      </c>
      <c r="E5029" t="s">
        <v>90</v>
      </c>
      <c r="F5029" t="s">
        <v>31902</v>
      </c>
      <c r="G5029" t="s">
        <v>31903</v>
      </c>
      <c r="I5029" t="s">
        <v>29455</v>
      </c>
      <c r="J5029" t="s">
        <v>638</v>
      </c>
      <c r="K5029" t="s">
        <v>1388</v>
      </c>
      <c r="L5029" t="s">
        <v>2070</v>
      </c>
      <c r="M5029" t="s">
        <v>19169</v>
      </c>
      <c r="N5029" t="s">
        <v>3538</v>
      </c>
      <c r="O5029" t="s">
        <v>30703</v>
      </c>
      <c r="P5029">
        <v>312173</v>
      </c>
      <c r="Q5029" t="s">
        <v>30704</v>
      </c>
      <c r="R5029" t="s">
        <v>29458</v>
      </c>
      <c r="T5029" t="s">
        <v>3551</v>
      </c>
      <c r="W5029" t="s">
        <v>103</v>
      </c>
      <c r="AE5029" t="s">
        <v>281</v>
      </c>
      <c r="AG5029" t="s">
        <v>105</v>
      </c>
      <c r="AH5029" s="1">
        <v>11983</v>
      </c>
      <c r="AI5029">
        <v>1932</v>
      </c>
      <c r="AJ5029">
        <v>10</v>
      </c>
      <c r="AK5029">
        <v>21</v>
      </c>
      <c r="AL5029">
        <v>295</v>
      </c>
      <c r="AN5029" s="2">
        <v>11983</v>
      </c>
      <c r="AP5029" t="s">
        <v>4011</v>
      </c>
      <c r="AQ5029" t="s">
        <v>794</v>
      </c>
      <c r="BF5029" t="s">
        <v>108</v>
      </c>
      <c r="BG5029" t="s">
        <v>109</v>
      </c>
      <c r="BH5029" t="s">
        <v>110</v>
      </c>
      <c r="BI5029" t="s">
        <v>111</v>
      </c>
      <c r="BJ5029" t="s">
        <v>166</v>
      </c>
      <c r="BN5029">
        <v>39.202280000000002</v>
      </c>
      <c r="BO5029">
        <v>-84.547166000000004</v>
      </c>
      <c r="BP5029" t="s">
        <v>113</v>
      </c>
      <c r="BQ5029">
        <v>3036</v>
      </c>
      <c r="BS5029" t="s">
        <v>908</v>
      </c>
      <c r="BU5029" t="s">
        <v>352</v>
      </c>
      <c r="BV5029" t="s">
        <v>270</v>
      </c>
      <c r="CF5029" t="s">
        <v>114</v>
      </c>
      <c r="CG5029" s="3">
        <v>43959.370393518519</v>
      </c>
      <c r="CI5029">
        <v>70</v>
      </c>
      <c r="CJ5029" t="s">
        <v>31904</v>
      </c>
      <c r="CK5029" t="s">
        <v>31905</v>
      </c>
    </row>
    <row r="5030" spans="1:89" x14ac:dyDescent="0.45">
      <c r="A5030">
        <v>5110126</v>
      </c>
      <c r="B5030" t="s">
        <v>89</v>
      </c>
      <c r="E5030" t="s">
        <v>90</v>
      </c>
      <c r="F5030" t="s">
        <v>31910</v>
      </c>
      <c r="G5030" t="s">
        <v>31911</v>
      </c>
      <c r="I5030" t="s">
        <v>30373</v>
      </c>
      <c r="J5030" t="s">
        <v>638</v>
      </c>
      <c r="K5030" t="s">
        <v>1388</v>
      </c>
      <c r="L5030" t="s">
        <v>2070</v>
      </c>
      <c r="M5030" t="s">
        <v>3507</v>
      </c>
      <c r="N5030" t="s">
        <v>3508</v>
      </c>
      <c r="O5030" t="s">
        <v>31534</v>
      </c>
      <c r="P5030">
        <v>366153</v>
      </c>
      <c r="Q5030" t="s">
        <v>31535</v>
      </c>
      <c r="R5030" t="s">
        <v>30375</v>
      </c>
      <c r="T5030" t="s">
        <v>31536</v>
      </c>
      <c r="W5030" t="s">
        <v>103</v>
      </c>
      <c r="AE5030" t="s">
        <v>281</v>
      </c>
      <c r="AG5030" t="s">
        <v>105</v>
      </c>
      <c r="AH5030" s="1">
        <v>10935</v>
      </c>
      <c r="AI5030">
        <v>1929</v>
      </c>
      <c r="AJ5030">
        <v>12</v>
      </c>
      <c r="AK5030">
        <v>8</v>
      </c>
      <c r="AL5030">
        <v>342</v>
      </c>
      <c r="AN5030" s="2">
        <v>10935</v>
      </c>
      <c r="AP5030" t="s">
        <v>4011</v>
      </c>
      <c r="AQ5030" t="s">
        <v>27847</v>
      </c>
      <c r="BF5030" t="s">
        <v>108</v>
      </c>
      <c r="BG5030" t="s">
        <v>109</v>
      </c>
      <c r="BH5030" t="s">
        <v>110</v>
      </c>
      <c r="BI5030" t="s">
        <v>6215</v>
      </c>
      <c r="BJ5030" t="s">
        <v>28866</v>
      </c>
      <c r="BN5030">
        <v>39.079898999999997</v>
      </c>
      <c r="BO5030">
        <v>-84.405298000000002</v>
      </c>
      <c r="BQ5030">
        <v>2300</v>
      </c>
      <c r="BS5030" t="s">
        <v>6216</v>
      </c>
      <c r="BU5030" t="s">
        <v>4521</v>
      </c>
      <c r="BV5030" t="s">
        <v>270</v>
      </c>
      <c r="CF5030" t="s">
        <v>114</v>
      </c>
      <c r="CG5030" s="3">
        <v>43959.370393518519</v>
      </c>
      <c r="CI5030">
        <v>70</v>
      </c>
      <c r="CJ5030" t="s">
        <v>31912</v>
      </c>
      <c r="CK5030" t="s">
        <v>31913</v>
      </c>
    </row>
    <row r="5031" spans="1:89" x14ac:dyDescent="0.45">
      <c r="A5031">
        <v>5110132</v>
      </c>
      <c r="B5031" t="s">
        <v>89</v>
      </c>
      <c r="E5031" t="s">
        <v>90</v>
      </c>
      <c r="F5031" t="s">
        <v>31930</v>
      </c>
      <c r="G5031" t="s">
        <v>31931</v>
      </c>
      <c r="I5031" t="s">
        <v>8785</v>
      </c>
      <c r="J5031" t="s">
        <v>638</v>
      </c>
      <c r="K5031" t="s">
        <v>1388</v>
      </c>
      <c r="L5031" t="s">
        <v>2070</v>
      </c>
      <c r="M5031" t="s">
        <v>3507</v>
      </c>
      <c r="N5031" t="s">
        <v>3508</v>
      </c>
      <c r="O5031" t="s">
        <v>31925</v>
      </c>
      <c r="P5031">
        <v>253213</v>
      </c>
      <c r="Q5031" t="s">
        <v>18690</v>
      </c>
      <c r="R5031" t="s">
        <v>8787</v>
      </c>
      <c r="T5031" t="s">
        <v>31926</v>
      </c>
      <c r="W5031" t="s">
        <v>103</v>
      </c>
      <c r="AE5031" t="s">
        <v>281</v>
      </c>
      <c r="AG5031" t="s">
        <v>105</v>
      </c>
      <c r="AH5031" s="1">
        <v>10884</v>
      </c>
      <c r="AI5031">
        <v>1929</v>
      </c>
      <c r="AJ5031">
        <v>10</v>
      </c>
      <c r="AK5031">
        <v>18</v>
      </c>
      <c r="AL5031">
        <v>291</v>
      </c>
      <c r="AN5031" s="2">
        <v>10884</v>
      </c>
      <c r="AP5031" t="s">
        <v>4011</v>
      </c>
      <c r="AQ5031" t="s">
        <v>648</v>
      </c>
      <c r="BF5031" t="s">
        <v>108</v>
      </c>
      <c r="BG5031" t="s">
        <v>109</v>
      </c>
      <c r="BH5031" t="s">
        <v>110</v>
      </c>
      <c r="BI5031" t="s">
        <v>111</v>
      </c>
      <c r="BJ5031" t="s">
        <v>749</v>
      </c>
      <c r="BN5031">
        <v>39.262315000000001</v>
      </c>
      <c r="BO5031">
        <v>-84.358875999999995</v>
      </c>
      <c r="BP5031" t="s">
        <v>113</v>
      </c>
      <c r="BQ5031">
        <v>995</v>
      </c>
      <c r="BS5031" t="s">
        <v>114</v>
      </c>
      <c r="BU5031" t="s">
        <v>115</v>
      </c>
      <c r="BV5031" t="s">
        <v>270</v>
      </c>
      <c r="CF5031" t="s">
        <v>114</v>
      </c>
      <c r="CG5031" s="3">
        <v>43959.370393518519</v>
      </c>
      <c r="CI5031">
        <v>70</v>
      </c>
      <c r="CJ5031" t="s">
        <v>31932</v>
      </c>
      <c r="CK5031" t="s">
        <v>31933</v>
      </c>
    </row>
    <row r="5032" spans="1:89" x14ac:dyDescent="0.45">
      <c r="A5032">
        <v>5110398</v>
      </c>
      <c r="B5032" t="s">
        <v>89</v>
      </c>
      <c r="E5032" t="s">
        <v>90</v>
      </c>
      <c r="F5032" t="s">
        <v>31987</v>
      </c>
      <c r="G5032" t="s">
        <v>31988</v>
      </c>
      <c r="I5032" t="s">
        <v>30373</v>
      </c>
      <c r="J5032" t="s">
        <v>638</v>
      </c>
      <c r="K5032" t="s">
        <v>1388</v>
      </c>
      <c r="L5032" t="s">
        <v>2070</v>
      </c>
      <c r="M5032" t="s">
        <v>3507</v>
      </c>
      <c r="N5032" t="s">
        <v>3508</v>
      </c>
      <c r="O5032" t="s">
        <v>31960</v>
      </c>
      <c r="P5032">
        <v>366151</v>
      </c>
      <c r="Q5032" t="s">
        <v>31961</v>
      </c>
      <c r="R5032" t="s">
        <v>30375</v>
      </c>
      <c r="T5032" t="s">
        <v>31962</v>
      </c>
      <c r="W5032" t="s">
        <v>103</v>
      </c>
      <c r="AE5032" t="s">
        <v>281</v>
      </c>
      <c r="AG5032" t="s">
        <v>105</v>
      </c>
      <c r="AH5032" s="1">
        <v>10870</v>
      </c>
      <c r="AI5032">
        <v>1929</v>
      </c>
      <c r="AJ5032">
        <v>10</v>
      </c>
      <c r="AK5032">
        <v>4</v>
      </c>
      <c r="AL5032">
        <v>277</v>
      </c>
      <c r="AN5032" s="2">
        <v>10870</v>
      </c>
      <c r="AP5032" t="s">
        <v>31989</v>
      </c>
      <c r="AQ5032" t="s">
        <v>1886</v>
      </c>
      <c r="BF5032" t="s">
        <v>108</v>
      </c>
      <c r="BG5032" t="s">
        <v>109</v>
      </c>
      <c r="BH5032" t="s">
        <v>110</v>
      </c>
      <c r="BI5032" t="s">
        <v>111</v>
      </c>
      <c r="BJ5032" t="s">
        <v>749</v>
      </c>
      <c r="BN5032">
        <v>39.263776999999997</v>
      </c>
      <c r="BO5032">
        <v>-84.362652999999995</v>
      </c>
      <c r="BP5032" t="s">
        <v>113</v>
      </c>
      <c r="BQ5032">
        <v>1475</v>
      </c>
      <c r="BS5032" t="s">
        <v>114</v>
      </c>
      <c r="BU5032" t="s">
        <v>115</v>
      </c>
      <c r="BV5032" t="s">
        <v>270</v>
      </c>
      <c r="CF5032" t="s">
        <v>114</v>
      </c>
      <c r="CG5032" s="3">
        <v>43959.370393518519</v>
      </c>
      <c r="CI5032">
        <v>70</v>
      </c>
      <c r="CJ5032" t="s">
        <v>31990</v>
      </c>
      <c r="CK5032" t="s">
        <v>31991</v>
      </c>
    </row>
    <row r="5033" spans="1:89" x14ac:dyDescent="0.45">
      <c r="A5033">
        <v>5110399</v>
      </c>
      <c r="B5033" t="s">
        <v>89</v>
      </c>
      <c r="E5033" t="s">
        <v>90</v>
      </c>
      <c r="F5033" t="s">
        <v>31992</v>
      </c>
      <c r="G5033" t="s">
        <v>31993</v>
      </c>
      <c r="I5033" t="s">
        <v>30373</v>
      </c>
      <c r="J5033" t="s">
        <v>638</v>
      </c>
      <c r="K5033" t="s">
        <v>1388</v>
      </c>
      <c r="L5033" t="s">
        <v>2070</v>
      </c>
      <c r="M5033" t="s">
        <v>3507</v>
      </c>
      <c r="N5033" t="s">
        <v>3508</v>
      </c>
      <c r="O5033" t="s">
        <v>31960</v>
      </c>
      <c r="P5033">
        <v>366151</v>
      </c>
      <c r="Q5033" t="s">
        <v>31961</v>
      </c>
      <c r="R5033" t="s">
        <v>30375</v>
      </c>
      <c r="T5033" t="s">
        <v>31962</v>
      </c>
      <c r="W5033" t="s">
        <v>103</v>
      </c>
      <c r="AE5033" t="s">
        <v>281</v>
      </c>
      <c r="AG5033" t="s">
        <v>105</v>
      </c>
      <c r="AH5033" s="1">
        <v>10870</v>
      </c>
      <c r="AI5033">
        <v>1929</v>
      </c>
      <c r="AJ5033">
        <v>10</v>
      </c>
      <c r="AK5033">
        <v>4</v>
      </c>
      <c r="AL5033">
        <v>277</v>
      </c>
      <c r="AN5033" s="2">
        <v>10870</v>
      </c>
      <c r="AP5033" t="s">
        <v>4011</v>
      </c>
      <c r="AQ5033" t="s">
        <v>31994</v>
      </c>
      <c r="BF5033" t="s">
        <v>108</v>
      </c>
      <c r="BG5033" t="s">
        <v>109</v>
      </c>
      <c r="BH5033" t="s">
        <v>110</v>
      </c>
      <c r="BI5033" t="s">
        <v>111</v>
      </c>
      <c r="BJ5033" t="s">
        <v>749</v>
      </c>
      <c r="BN5033">
        <v>39.266368</v>
      </c>
      <c r="BO5033">
        <v>-84.362223999999998</v>
      </c>
      <c r="BP5033" t="s">
        <v>113</v>
      </c>
      <c r="BQ5033">
        <v>785</v>
      </c>
      <c r="BS5033" t="s">
        <v>114</v>
      </c>
      <c r="BU5033" t="s">
        <v>115</v>
      </c>
      <c r="BV5033" t="s">
        <v>270</v>
      </c>
      <c r="CF5033" t="s">
        <v>114</v>
      </c>
      <c r="CG5033" s="3">
        <v>43959.370393518519</v>
      </c>
      <c r="CI5033">
        <v>70</v>
      </c>
      <c r="CJ5033" t="s">
        <v>31995</v>
      </c>
      <c r="CK5033" t="s">
        <v>31996</v>
      </c>
    </row>
    <row r="5034" spans="1:89" x14ac:dyDescent="0.45">
      <c r="A5034">
        <v>5110404</v>
      </c>
      <c r="B5034" t="s">
        <v>89</v>
      </c>
      <c r="E5034" t="s">
        <v>90</v>
      </c>
      <c r="F5034" t="s">
        <v>32016</v>
      </c>
      <c r="G5034" t="s">
        <v>32017</v>
      </c>
      <c r="I5034" t="s">
        <v>30373</v>
      </c>
      <c r="J5034" t="s">
        <v>638</v>
      </c>
      <c r="K5034" t="s">
        <v>1388</v>
      </c>
      <c r="L5034" t="s">
        <v>2070</v>
      </c>
      <c r="M5034" t="s">
        <v>3507</v>
      </c>
      <c r="N5034" t="s">
        <v>3508</v>
      </c>
      <c r="O5034" t="s">
        <v>31960</v>
      </c>
      <c r="P5034">
        <v>366151</v>
      </c>
      <c r="Q5034" t="s">
        <v>31961</v>
      </c>
      <c r="R5034" t="s">
        <v>30375</v>
      </c>
      <c r="T5034" t="s">
        <v>31962</v>
      </c>
      <c r="W5034" t="s">
        <v>103</v>
      </c>
      <c r="AE5034" t="s">
        <v>281</v>
      </c>
      <c r="AG5034" t="s">
        <v>105</v>
      </c>
      <c r="AH5034" s="1">
        <v>10863</v>
      </c>
      <c r="AI5034">
        <v>1929</v>
      </c>
      <c r="AJ5034">
        <v>9</v>
      </c>
      <c r="AK5034">
        <v>27</v>
      </c>
      <c r="AL5034">
        <v>270</v>
      </c>
      <c r="AN5034" s="2">
        <v>10863</v>
      </c>
      <c r="AP5034" t="s">
        <v>32018</v>
      </c>
      <c r="AQ5034" t="s">
        <v>648</v>
      </c>
      <c r="BF5034" t="s">
        <v>108</v>
      </c>
      <c r="BG5034" t="s">
        <v>109</v>
      </c>
      <c r="BH5034" t="s">
        <v>110</v>
      </c>
      <c r="BI5034" t="s">
        <v>111</v>
      </c>
      <c r="BJ5034" t="s">
        <v>704</v>
      </c>
      <c r="BN5034">
        <v>39.150013000000001</v>
      </c>
      <c r="BO5034">
        <v>-84.322253000000003</v>
      </c>
      <c r="BP5034" t="s">
        <v>113</v>
      </c>
      <c r="BQ5034">
        <v>575</v>
      </c>
      <c r="BS5034" t="s">
        <v>114</v>
      </c>
      <c r="BU5034" t="s">
        <v>115</v>
      </c>
      <c r="BV5034" t="s">
        <v>270</v>
      </c>
      <c r="CF5034" t="s">
        <v>114</v>
      </c>
      <c r="CG5034" s="3">
        <v>43959.370393518519</v>
      </c>
      <c r="CI5034">
        <v>70</v>
      </c>
      <c r="CJ5034" t="s">
        <v>32019</v>
      </c>
      <c r="CK5034" t="s">
        <v>32020</v>
      </c>
    </row>
    <row r="5035" spans="1:89" x14ac:dyDescent="0.45">
      <c r="A5035">
        <v>5110411</v>
      </c>
      <c r="B5035" t="s">
        <v>89</v>
      </c>
      <c r="E5035" t="s">
        <v>90</v>
      </c>
      <c r="F5035" t="s">
        <v>32055</v>
      </c>
      <c r="G5035" t="s">
        <v>32056</v>
      </c>
      <c r="I5035" t="s">
        <v>30373</v>
      </c>
      <c r="J5035" t="s">
        <v>638</v>
      </c>
      <c r="K5035" t="s">
        <v>1388</v>
      </c>
      <c r="L5035" t="s">
        <v>2070</v>
      </c>
      <c r="M5035" t="s">
        <v>3507</v>
      </c>
      <c r="N5035" t="s">
        <v>3508</v>
      </c>
      <c r="O5035" t="s">
        <v>31960</v>
      </c>
      <c r="P5035">
        <v>366151</v>
      </c>
      <c r="Q5035" t="s">
        <v>31961</v>
      </c>
      <c r="R5035" t="s">
        <v>30375</v>
      </c>
      <c r="T5035" t="s">
        <v>31962</v>
      </c>
      <c r="W5035" t="s">
        <v>103</v>
      </c>
      <c r="AE5035" t="s">
        <v>281</v>
      </c>
      <c r="AG5035" t="s">
        <v>105</v>
      </c>
      <c r="AH5035" t="s">
        <v>1241</v>
      </c>
      <c r="AI5035">
        <v>1932</v>
      </c>
      <c r="AJ5035">
        <v>10</v>
      </c>
      <c r="AN5035" t="s">
        <v>1242</v>
      </c>
      <c r="AQ5035" t="s">
        <v>32057</v>
      </c>
      <c r="BF5035" t="s">
        <v>108</v>
      </c>
      <c r="BG5035" t="s">
        <v>109</v>
      </c>
      <c r="BH5035" t="s">
        <v>110</v>
      </c>
      <c r="BI5035" t="s">
        <v>111</v>
      </c>
      <c r="BJ5035" t="s">
        <v>1041</v>
      </c>
      <c r="BN5035">
        <v>39.159227000000001</v>
      </c>
      <c r="BO5035">
        <v>-84.307159999999996</v>
      </c>
      <c r="BQ5035">
        <v>1867</v>
      </c>
      <c r="BS5035" t="s">
        <v>283</v>
      </c>
      <c r="BU5035" t="s">
        <v>284</v>
      </c>
      <c r="BV5035" t="s">
        <v>270</v>
      </c>
      <c r="CF5035" t="s">
        <v>114</v>
      </c>
      <c r="CG5035" s="3">
        <v>43959.370393518519</v>
      </c>
      <c r="CI5035">
        <v>70</v>
      </c>
      <c r="CJ5035" t="s">
        <v>32058</v>
      </c>
      <c r="CK5035" t="s">
        <v>32059</v>
      </c>
    </row>
    <row r="5036" spans="1:89" x14ac:dyDescent="0.45">
      <c r="A5036">
        <v>5121388</v>
      </c>
      <c r="B5036" t="s">
        <v>89</v>
      </c>
      <c r="E5036" t="s">
        <v>90</v>
      </c>
      <c r="F5036" t="s">
        <v>32477</v>
      </c>
      <c r="G5036" t="s">
        <v>32478</v>
      </c>
      <c r="I5036" t="s">
        <v>32464</v>
      </c>
      <c r="J5036" t="s">
        <v>638</v>
      </c>
      <c r="K5036" t="s">
        <v>1388</v>
      </c>
      <c r="L5036" t="s">
        <v>2070</v>
      </c>
      <c r="M5036" t="s">
        <v>19169</v>
      </c>
      <c r="N5036" t="s">
        <v>3538</v>
      </c>
      <c r="O5036" t="s">
        <v>32465</v>
      </c>
      <c r="Q5036" t="s">
        <v>32466</v>
      </c>
      <c r="AE5036" t="s">
        <v>281</v>
      </c>
      <c r="AG5036" t="s">
        <v>105</v>
      </c>
      <c r="AH5036" s="1">
        <v>10935</v>
      </c>
      <c r="AI5036">
        <v>1929</v>
      </c>
      <c r="AJ5036">
        <v>12</v>
      </c>
      <c r="AK5036">
        <v>8</v>
      </c>
      <c r="AL5036">
        <v>342</v>
      </c>
      <c r="AN5036" s="2">
        <v>10935</v>
      </c>
      <c r="AQ5036" t="s">
        <v>27847</v>
      </c>
      <c r="BF5036" t="s">
        <v>108</v>
      </c>
      <c r="BG5036" t="s">
        <v>109</v>
      </c>
      <c r="BH5036" t="s">
        <v>110</v>
      </c>
      <c r="BI5036" t="s">
        <v>111</v>
      </c>
      <c r="BJ5036" t="s">
        <v>28866</v>
      </c>
      <c r="BN5036">
        <v>39.079898999999997</v>
      </c>
      <c r="BO5036">
        <v>-84.405298000000002</v>
      </c>
      <c r="BQ5036">
        <v>2300</v>
      </c>
      <c r="BS5036" t="s">
        <v>6216</v>
      </c>
      <c r="BU5036" t="s">
        <v>4521</v>
      </c>
      <c r="BV5036" t="s">
        <v>270</v>
      </c>
      <c r="CF5036" t="s">
        <v>114</v>
      </c>
      <c r="CG5036" s="3">
        <v>43959.370393518519</v>
      </c>
      <c r="CI5036">
        <v>70</v>
      </c>
      <c r="CJ5036" t="s">
        <v>32479</v>
      </c>
      <c r="CK5036" t="s">
        <v>32480</v>
      </c>
    </row>
    <row r="5037" spans="1:89" x14ac:dyDescent="0.45">
      <c r="A5037">
        <v>5121389</v>
      </c>
      <c r="B5037" t="s">
        <v>89</v>
      </c>
      <c r="E5037" t="s">
        <v>90</v>
      </c>
      <c r="F5037" t="s">
        <v>32481</v>
      </c>
      <c r="G5037" t="s">
        <v>32482</v>
      </c>
      <c r="I5037" t="s">
        <v>32464</v>
      </c>
      <c r="J5037" t="s">
        <v>638</v>
      </c>
      <c r="K5037" t="s">
        <v>1388</v>
      </c>
      <c r="L5037" t="s">
        <v>2070</v>
      </c>
      <c r="M5037" t="s">
        <v>19169</v>
      </c>
      <c r="N5037" t="s">
        <v>3538</v>
      </c>
      <c r="O5037" t="s">
        <v>32465</v>
      </c>
      <c r="Q5037" t="s">
        <v>32466</v>
      </c>
      <c r="AE5037" t="s">
        <v>281</v>
      </c>
      <c r="AG5037" t="s">
        <v>105</v>
      </c>
      <c r="AH5037" s="1">
        <v>11605</v>
      </c>
      <c r="AI5037">
        <v>1931</v>
      </c>
      <c r="AJ5037">
        <v>10</v>
      </c>
      <c r="AK5037">
        <v>9</v>
      </c>
      <c r="AL5037">
        <v>282</v>
      </c>
      <c r="AN5037" s="2">
        <v>11605</v>
      </c>
      <c r="AQ5037" t="s">
        <v>8825</v>
      </c>
      <c r="BF5037" t="s">
        <v>108</v>
      </c>
      <c r="BG5037" t="s">
        <v>317</v>
      </c>
      <c r="BH5037" t="s">
        <v>318</v>
      </c>
      <c r="BI5037" t="s">
        <v>8026</v>
      </c>
      <c r="BJ5037" t="s">
        <v>29887</v>
      </c>
      <c r="BN5037">
        <v>39.032862999999999</v>
      </c>
      <c r="BO5037">
        <v>-84.832884000000007</v>
      </c>
      <c r="BP5037" t="s">
        <v>113</v>
      </c>
      <c r="BQ5037">
        <v>1562</v>
      </c>
      <c r="BU5037" t="s">
        <v>115</v>
      </c>
      <c r="CF5037" t="s">
        <v>114</v>
      </c>
      <c r="CG5037" s="3">
        <v>43959.370393518519</v>
      </c>
      <c r="CI5037">
        <v>70</v>
      </c>
      <c r="CJ5037" t="s">
        <v>32483</v>
      </c>
      <c r="CK5037" t="s">
        <v>32484</v>
      </c>
    </row>
    <row r="5038" spans="1:89" x14ac:dyDescent="0.45">
      <c r="A5038">
        <v>5121391</v>
      </c>
      <c r="B5038" t="s">
        <v>89</v>
      </c>
      <c r="E5038" t="s">
        <v>90</v>
      </c>
      <c r="F5038" t="s">
        <v>32489</v>
      </c>
      <c r="G5038" t="s">
        <v>32490</v>
      </c>
      <c r="I5038" t="s">
        <v>32464</v>
      </c>
      <c r="J5038" t="s">
        <v>638</v>
      </c>
      <c r="K5038" t="s">
        <v>1388</v>
      </c>
      <c r="L5038" t="s">
        <v>2070</v>
      </c>
      <c r="M5038" t="s">
        <v>19169</v>
      </c>
      <c r="N5038" t="s">
        <v>3538</v>
      </c>
      <c r="O5038" t="s">
        <v>32465</v>
      </c>
      <c r="Q5038" t="s">
        <v>32466</v>
      </c>
      <c r="AE5038" t="s">
        <v>281</v>
      </c>
      <c r="AG5038" t="s">
        <v>105</v>
      </c>
      <c r="AH5038" s="1">
        <v>11978</v>
      </c>
      <c r="AI5038">
        <v>1932</v>
      </c>
      <c r="AJ5038">
        <v>10</v>
      </c>
      <c r="AK5038">
        <v>16</v>
      </c>
      <c r="AL5038">
        <v>290</v>
      </c>
      <c r="AN5038" s="2">
        <v>11978</v>
      </c>
      <c r="AP5038" t="s">
        <v>4011</v>
      </c>
      <c r="AQ5038" t="s">
        <v>32491</v>
      </c>
      <c r="BF5038" t="s">
        <v>108</v>
      </c>
      <c r="BG5038" t="s">
        <v>317</v>
      </c>
      <c r="BH5038" t="s">
        <v>32492</v>
      </c>
      <c r="BI5038" t="s">
        <v>32493</v>
      </c>
      <c r="BJ5038" t="s">
        <v>32493</v>
      </c>
      <c r="BN5038">
        <v>38.373648000000003</v>
      </c>
      <c r="BO5038">
        <v>-83.131462999999997</v>
      </c>
      <c r="BP5038" t="s">
        <v>113</v>
      </c>
      <c r="BQ5038">
        <v>1815</v>
      </c>
      <c r="BU5038" t="s">
        <v>115</v>
      </c>
      <c r="CF5038" t="s">
        <v>114</v>
      </c>
      <c r="CG5038" s="3">
        <v>43959.370393518519</v>
      </c>
      <c r="CI5038">
        <v>70</v>
      </c>
      <c r="CJ5038" t="s">
        <v>32494</v>
      </c>
      <c r="CK5038" t="s">
        <v>32495</v>
      </c>
    </row>
    <row r="5039" spans="1:89" x14ac:dyDescent="0.45">
      <c r="A5039">
        <v>5121395</v>
      </c>
      <c r="B5039" t="s">
        <v>89</v>
      </c>
      <c r="E5039" t="s">
        <v>90</v>
      </c>
      <c r="F5039" t="s">
        <v>32509</v>
      </c>
      <c r="G5039" t="s">
        <v>32510</v>
      </c>
      <c r="I5039" t="s">
        <v>32464</v>
      </c>
      <c r="J5039" t="s">
        <v>638</v>
      </c>
      <c r="K5039" t="s">
        <v>1388</v>
      </c>
      <c r="L5039" t="s">
        <v>2070</v>
      </c>
      <c r="M5039" t="s">
        <v>19169</v>
      </c>
      <c r="N5039" t="s">
        <v>3538</v>
      </c>
      <c r="O5039" t="s">
        <v>32465</v>
      </c>
      <c r="Q5039" t="s">
        <v>32466</v>
      </c>
      <c r="AE5039" t="s">
        <v>281</v>
      </c>
      <c r="AG5039" t="s">
        <v>105</v>
      </c>
      <c r="AH5039" t="s">
        <v>554</v>
      </c>
      <c r="AI5039">
        <v>1932</v>
      </c>
      <c r="AJ5039">
        <v>7</v>
      </c>
      <c r="AN5039" t="s">
        <v>555</v>
      </c>
      <c r="BF5039" t="s">
        <v>108</v>
      </c>
      <c r="BG5039" t="s">
        <v>2344</v>
      </c>
      <c r="BH5039" t="s">
        <v>2345</v>
      </c>
      <c r="BI5039" t="s">
        <v>2345</v>
      </c>
      <c r="BJ5039" t="s">
        <v>31308</v>
      </c>
      <c r="BN5039">
        <v>41.308059999999998</v>
      </c>
      <c r="BO5039">
        <v>-72.928610000000006</v>
      </c>
      <c r="BP5039" t="s">
        <v>113</v>
      </c>
      <c r="BQ5039">
        <v>8911</v>
      </c>
      <c r="BU5039" t="s">
        <v>115</v>
      </c>
      <c r="CF5039" t="s">
        <v>114</v>
      </c>
      <c r="CG5039" s="3">
        <v>43959.370393518519</v>
      </c>
      <c r="CI5039">
        <v>70</v>
      </c>
      <c r="CJ5039" t="s">
        <v>32511</v>
      </c>
      <c r="CK5039" t="s">
        <v>32512</v>
      </c>
    </row>
    <row r="5040" spans="1:89" x14ac:dyDescent="0.45">
      <c r="A5040">
        <v>5121397</v>
      </c>
      <c r="B5040" t="s">
        <v>89</v>
      </c>
      <c r="E5040" t="s">
        <v>90</v>
      </c>
      <c r="F5040" t="s">
        <v>32522</v>
      </c>
      <c r="G5040" t="s">
        <v>32523</v>
      </c>
      <c r="I5040" t="s">
        <v>32464</v>
      </c>
      <c r="J5040" t="s">
        <v>638</v>
      </c>
      <c r="K5040" t="s">
        <v>1388</v>
      </c>
      <c r="L5040" t="s">
        <v>2070</v>
      </c>
      <c r="M5040" t="s">
        <v>19169</v>
      </c>
      <c r="N5040" t="s">
        <v>3538</v>
      </c>
      <c r="O5040" t="s">
        <v>32465</v>
      </c>
      <c r="Q5040" t="s">
        <v>32466</v>
      </c>
      <c r="AE5040" t="s">
        <v>281</v>
      </c>
      <c r="AG5040" t="s">
        <v>105</v>
      </c>
      <c r="AH5040" s="1">
        <v>11823</v>
      </c>
      <c r="AI5040">
        <v>1932</v>
      </c>
      <c r="AJ5040">
        <v>5</v>
      </c>
      <c r="AK5040">
        <v>14</v>
      </c>
      <c r="AL5040">
        <v>135</v>
      </c>
      <c r="AN5040" s="2">
        <v>11823</v>
      </c>
      <c r="AP5040" t="s">
        <v>4011</v>
      </c>
      <c r="AQ5040" t="s">
        <v>3616</v>
      </c>
      <c r="BF5040" t="s">
        <v>108</v>
      </c>
      <c r="BG5040" t="s">
        <v>109</v>
      </c>
      <c r="BH5040" t="s">
        <v>186</v>
      </c>
      <c r="BI5040" t="s">
        <v>187</v>
      </c>
      <c r="BJ5040" t="s">
        <v>23737</v>
      </c>
      <c r="BN5040">
        <v>38.939515</v>
      </c>
      <c r="BO5040">
        <v>-83.346299000000002</v>
      </c>
      <c r="BP5040" t="s">
        <v>113</v>
      </c>
      <c r="BQ5040">
        <v>3036</v>
      </c>
      <c r="BS5040" t="s">
        <v>351</v>
      </c>
      <c r="BU5040" t="s">
        <v>352</v>
      </c>
      <c r="BV5040" t="s">
        <v>270</v>
      </c>
      <c r="CF5040" t="s">
        <v>114</v>
      </c>
      <c r="CG5040" s="3">
        <v>43959.370393518519</v>
      </c>
      <c r="CI5040">
        <v>70</v>
      </c>
      <c r="CJ5040" t="s">
        <v>32524</v>
      </c>
      <c r="CK5040" t="s">
        <v>32525</v>
      </c>
    </row>
    <row r="5041" spans="1:89" x14ac:dyDescent="0.45">
      <c r="A5041">
        <v>5121398</v>
      </c>
      <c r="B5041" t="s">
        <v>89</v>
      </c>
      <c r="E5041" t="s">
        <v>90</v>
      </c>
      <c r="F5041" t="s">
        <v>32526</v>
      </c>
      <c r="G5041" t="s">
        <v>32527</v>
      </c>
      <c r="I5041" t="s">
        <v>32464</v>
      </c>
      <c r="J5041" t="s">
        <v>638</v>
      </c>
      <c r="K5041" t="s">
        <v>1388</v>
      </c>
      <c r="L5041" t="s">
        <v>2070</v>
      </c>
      <c r="M5041" t="s">
        <v>19169</v>
      </c>
      <c r="N5041" t="s">
        <v>3538</v>
      </c>
      <c r="O5041" t="s">
        <v>32465</v>
      </c>
      <c r="Q5041" t="s">
        <v>32466</v>
      </c>
      <c r="AE5041" t="s">
        <v>281</v>
      </c>
      <c r="AG5041" t="s">
        <v>105</v>
      </c>
      <c r="AH5041" s="1">
        <v>10863</v>
      </c>
      <c r="AI5041">
        <v>1929</v>
      </c>
      <c r="AJ5041">
        <v>9</v>
      </c>
      <c r="AK5041">
        <v>27</v>
      </c>
      <c r="AL5041">
        <v>270</v>
      </c>
      <c r="AN5041" s="2">
        <v>10863</v>
      </c>
      <c r="AQ5041" t="s">
        <v>32528</v>
      </c>
      <c r="BF5041" t="s">
        <v>108</v>
      </c>
      <c r="BG5041" t="s">
        <v>109</v>
      </c>
      <c r="BH5041" t="s">
        <v>110</v>
      </c>
      <c r="BI5041" t="s">
        <v>111</v>
      </c>
      <c r="BJ5041" t="s">
        <v>704</v>
      </c>
      <c r="BN5041">
        <v>39.149414</v>
      </c>
      <c r="BO5041">
        <v>-84.320194000000001</v>
      </c>
      <c r="BP5041" t="s">
        <v>113</v>
      </c>
      <c r="BQ5041">
        <v>575</v>
      </c>
      <c r="BS5041" t="s">
        <v>114</v>
      </c>
      <c r="BU5041" t="s">
        <v>115</v>
      </c>
      <c r="BV5041" t="s">
        <v>270</v>
      </c>
      <c r="CF5041" t="s">
        <v>114</v>
      </c>
      <c r="CG5041" s="3">
        <v>43959.370393518519</v>
      </c>
      <c r="CI5041">
        <v>70</v>
      </c>
      <c r="CJ5041" t="s">
        <v>32529</v>
      </c>
      <c r="CK5041" t="s">
        <v>32530</v>
      </c>
    </row>
    <row r="5042" spans="1:89" x14ac:dyDescent="0.45">
      <c r="A5042">
        <v>5121399</v>
      </c>
      <c r="B5042" t="s">
        <v>89</v>
      </c>
      <c r="E5042" t="s">
        <v>90</v>
      </c>
      <c r="F5042" t="s">
        <v>32531</v>
      </c>
      <c r="G5042" t="s">
        <v>32532</v>
      </c>
      <c r="I5042" t="s">
        <v>32464</v>
      </c>
      <c r="J5042" t="s">
        <v>638</v>
      </c>
      <c r="K5042" t="s">
        <v>1388</v>
      </c>
      <c r="L5042" t="s">
        <v>2070</v>
      </c>
      <c r="M5042" t="s">
        <v>19169</v>
      </c>
      <c r="N5042" t="s">
        <v>3538</v>
      </c>
      <c r="O5042" t="s">
        <v>32465</v>
      </c>
      <c r="Q5042" t="s">
        <v>32466</v>
      </c>
      <c r="AE5042" t="s">
        <v>281</v>
      </c>
      <c r="AG5042" t="s">
        <v>105</v>
      </c>
      <c r="AH5042" s="1">
        <v>10863</v>
      </c>
      <c r="AI5042">
        <v>1929</v>
      </c>
      <c r="AJ5042">
        <v>9</v>
      </c>
      <c r="AK5042">
        <v>27</v>
      </c>
      <c r="AL5042">
        <v>270</v>
      </c>
      <c r="AN5042" s="2">
        <v>10863</v>
      </c>
      <c r="AP5042" t="s">
        <v>4011</v>
      </c>
      <c r="AQ5042" t="s">
        <v>32528</v>
      </c>
      <c r="BF5042" t="s">
        <v>108</v>
      </c>
      <c r="BG5042" t="s">
        <v>109</v>
      </c>
      <c r="BH5042" t="s">
        <v>110</v>
      </c>
      <c r="BI5042" t="s">
        <v>111</v>
      </c>
      <c r="BJ5042" t="s">
        <v>704</v>
      </c>
      <c r="BN5042">
        <v>39.149546999999998</v>
      </c>
      <c r="BO5042">
        <v>-84.322424999999996</v>
      </c>
      <c r="BP5042" t="s">
        <v>113</v>
      </c>
      <c r="BQ5042">
        <v>575</v>
      </c>
      <c r="BS5042" t="s">
        <v>114</v>
      </c>
      <c r="BU5042" t="s">
        <v>115</v>
      </c>
      <c r="BV5042" t="s">
        <v>270</v>
      </c>
      <c r="CF5042" t="s">
        <v>114</v>
      </c>
      <c r="CG5042" s="3">
        <v>43959.370393518519</v>
      </c>
      <c r="CI5042">
        <v>70</v>
      </c>
      <c r="CJ5042" t="s">
        <v>32533</v>
      </c>
      <c r="CK5042" t="s">
        <v>32534</v>
      </c>
    </row>
    <row r="5043" spans="1:89" x14ac:dyDescent="0.45">
      <c r="A5043">
        <v>5121862</v>
      </c>
      <c r="B5043" t="s">
        <v>89</v>
      </c>
      <c r="E5043" t="s">
        <v>90</v>
      </c>
      <c r="F5043" t="s">
        <v>32703</v>
      </c>
      <c r="G5043" t="s">
        <v>32704</v>
      </c>
      <c r="I5043" t="s">
        <v>30667</v>
      </c>
      <c r="J5043" t="s">
        <v>638</v>
      </c>
      <c r="K5043" t="s">
        <v>1388</v>
      </c>
      <c r="L5043" t="s">
        <v>2070</v>
      </c>
      <c r="M5043" t="s">
        <v>3507</v>
      </c>
      <c r="N5043" t="s">
        <v>30668</v>
      </c>
      <c r="O5043" t="s">
        <v>30669</v>
      </c>
      <c r="P5043">
        <v>183801</v>
      </c>
      <c r="Q5043" t="s">
        <v>30670</v>
      </c>
      <c r="R5043" t="s">
        <v>30671</v>
      </c>
      <c r="T5043" t="s">
        <v>8704</v>
      </c>
      <c r="W5043" t="s">
        <v>103</v>
      </c>
      <c r="AE5043" t="s">
        <v>281</v>
      </c>
      <c r="AG5043" t="s">
        <v>105</v>
      </c>
      <c r="AH5043" s="1">
        <v>13064</v>
      </c>
      <c r="AI5043">
        <v>1935</v>
      </c>
      <c r="AJ5043">
        <v>10</v>
      </c>
      <c r="AK5043">
        <v>7</v>
      </c>
      <c r="AL5043">
        <v>280</v>
      </c>
      <c r="AN5043" s="2">
        <v>13064</v>
      </c>
      <c r="BF5043" t="s">
        <v>108</v>
      </c>
      <c r="BG5043" t="s">
        <v>109</v>
      </c>
      <c r="BH5043" t="s">
        <v>735</v>
      </c>
      <c r="BI5043" t="s">
        <v>13518</v>
      </c>
      <c r="BJ5043" t="s">
        <v>13518</v>
      </c>
      <c r="BN5043">
        <v>39.450893999999998</v>
      </c>
      <c r="BO5043">
        <v>-84.096045000000004</v>
      </c>
      <c r="BP5043" t="s">
        <v>113</v>
      </c>
      <c r="BQ5043">
        <v>1114</v>
      </c>
      <c r="BU5043" t="s">
        <v>115</v>
      </c>
      <c r="CF5043" t="s">
        <v>114</v>
      </c>
      <c r="CG5043" s="3">
        <v>43959.370393518519</v>
      </c>
      <c r="CI5043">
        <v>70</v>
      </c>
      <c r="CJ5043" t="s">
        <v>32705</v>
      </c>
      <c r="CK5043" t="s">
        <v>32706</v>
      </c>
    </row>
    <row r="5044" spans="1:89" x14ac:dyDescent="0.45">
      <c r="A5044">
        <v>5121869</v>
      </c>
      <c r="B5044" t="s">
        <v>89</v>
      </c>
      <c r="E5044" t="s">
        <v>90</v>
      </c>
      <c r="F5044" t="s">
        <v>32717</v>
      </c>
      <c r="G5044" t="s">
        <v>32718</v>
      </c>
      <c r="I5044" t="s">
        <v>32719</v>
      </c>
      <c r="J5044" t="s">
        <v>638</v>
      </c>
      <c r="K5044" t="s">
        <v>1388</v>
      </c>
      <c r="L5044" t="s">
        <v>2070</v>
      </c>
      <c r="M5044" t="s">
        <v>3507</v>
      </c>
      <c r="N5044" t="s">
        <v>5181</v>
      </c>
      <c r="O5044" t="s">
        <v>32720</v>
      </c>
      <c r="P5044">
        <v>184571</v>
      </c>
      <c r="Q5044" t="s">
        <v>9948</v>
      </c>
      <c r="R5044" t="s">
        <v>32721</v>
      </c>
      <c r="T5044" t="s">
        <v>32722</v>
      </c>
      <c r="W5044" t="s">
        <v>103</v>
      </c>
      <c r="AE5044" t="s">
        <v>281</v>
      </c>
      <c r="AG5044" t="s">
        <v>105</v>
      </c>
      <c r="AH5044" t="s">
        <v>624</v>
      </c>
      <c r="AI5044">
        <v>1929</v>
      </c>
      <c r="AJ5044">
        <v>10</v>
      </c>
      <c r="AN5044" t="s">
        <v>625</v>
      </c>
      <c r="BF5044" t="s">
        <v>108</v>
      </c>
      <c r="BG5044" t="s">
        <v>109</v>
      </c>
      <c r="BH5044" t="s">
        <v>110</v>
      </c>
      <c r="BI5044" t="s">
        <v>111</v>
      </c>
      <c r="BJ5044" t="s">
        <v>1041</v>
      </c>
      <c r="BN5044">
        <v>39.159227000000001</v>
      </c>
      <c r="BO5044">
        <v>-84.307159999999996</v>
      </c>
      <c r="BP5044" t="s">
        <v>113</v>
      </c>
      <c r="BQ5044">
        <v>1867</v>
      </c>
      <c r="BS5044" t="s">
        <v>937</v>
      </c>
      <c r="BU5044" t="s">
        <v>115</v>
      </c>
      <c r="BV5044" t="s">
        <v>270</v>
      </c>
      <c r="CF5044" t="s">
        <v>114</v>
      </c>
      <c r="CG5044" s="3">
        <v>43959.370393518519</v>
      </c>
      <c r="CI5044">
        <v>70</v>
      </c>
      <c r="CJ5044" t="s">
        <v>32723</v>
      </c>
      <c r="CK5044" t="s">
        <v>32724</v>
      </c>
    </row>
    <row r="5045" spans="1:89" x14ac:dyDescent="0.45">
      <c r="A5045">
        <v>5124676</v>
      </c>
      <c r="B5045" t="s">
        <v>89</v>
      </c>
      <c r="E5045" t="s">
        <v>90</v>
      </c>
      <c r="F5045" t="s">
        <v>32870</v>
      </c>
      <c r="G5045" t="s">
        <v>32871</v>
      </c>
      <c r="I5045" t="s">
        <v>27582</v>
      </c>
      <c r="J5045" t="s">
        <v>638</v>
      </c>
      <c r="K5045" t="s">
        <v>1388</v>
      </c>
      <c r="L5045" t="s">
        <v>2070</v>
      </c>
      <c r="M5045" t="s">
        <v>3507</v>
      </c>
      <c r="N5045" t="s">
        <v>3528</v>
      </c>
      <c r="O5045" t="s">
        <v>32872</v>
      </c>
      <c r="P5045">
        <v>388281</v>
      </c>
      <c r="Q5045" t="s">
        <v>32873</v>
      </c>
      <c r="R5045" t="s">
        <v>27585</v>
      </c>
      <c r="T5045" t="s">
        <v>32874</v>
      </c>
      <c r="W5045" t="s">
        <v>103</v>
      </c>
      <c r="AE5045" t="s">
        <v>281</v>
      </c>
      <c r="AG5045" t="s">
        <v>105</v>
      </c>
      <c r="AH5045" s="1">
        <v>10878</v>
      </c>
      <c r="AI5045">
        <v>1929</v>
      </c>
      <c r="AJ5045">
        <v>10</v>
      </c>
      <c r="AK5045">
        <v>12</v>
      </c>
      <c r="AL5045">
        <v>285</v>
      </c>
      <c r="AN5045" s="2">
        <v>10878</v>
      </c>
      <c r="AQ5045" t="s">
        <v>32875</v>
      </c>
      <c r="BF5045" t="s">
        <v>108</v>
      </c>
      <c r="BG5045" t="s">
        <v>109</v>
      </c>
      <c r="BH5045" t="s">
        <v>186</v>
      </c>
      <c r="BI5045" t="s">
        <v>32876</v>
      </c>
      <c r="BJ5045" t="s">
        <v>32877</v>
      </c>
      <c r="BL5045">
        <v>0</v>
      </c>
      <c r="BN5045">
        <v>38.836739000000001</v>
      </c>
      <c r="BO5045">
        <v>-83.375466000000003</v>
      </c>
      <c r="BP5045" t="s">
        <v>113</v>
      </c>
      <c r="BQ5045">
        <v>301</v>
      </c>
      <c r="BU5045" t="s">
        <v>115</v>
      </c>
      <c r="CF5045" t="s">
        <v>30710</v>
      </c>
      <c r="CG5045" s="3">
        <v>43959.370393518519</v>
      </c>
      <c r="CI5045">
        <v>70</v>
      </c>
      <c r="CJ5045" t="s">
        <v>32878</v>
      </c>
      <c r="CK5045" t="s">
        <v>32879</v>
      </c>
    </row>
    <row r="5046" spans="1:89" x14ac:dyDescent="0.45">
      <c r="A5046">
        <v>5124866</v>
      </c>
      <c r="B5046" t="s">
        <v>89</v>
      </c>
      <c r="E5046" t="s">
        <v>90</v>
      </c>
      <c r="F5046" t="s">
        <v>32880</v>
      </c>
      <c r="G5046" t="s">
        <v>32881</v>
      </c>
      <c r="I5046" t="s">
        <v>32787</v>
      </c>
      <c r="J5046" t="s">
        <v>638</v>
      </c>
      <c r="K5046" t="s">
        <v>1388</v>
      </c>
      <c r="L5046" t="s">
        <v>2070</v>
      </c>
      <c r="M5046" t="s">
        <v>3507</v>
      </c>
      <c r="N5046" t="s">
        <v>3508</v>
      </c>
      <c r="O5046" t="s">
        <v>32882</v>
      </c>
      <c r="P5046">
        <v>254047</v>
      </c>
      <c r="Q5046" t="s">
        <v>32883</v>
      </c>
      <c r="R5046" t="s">
        <v>32789</v>
      </c>
      <c r="T5046" t="s">
        <v>32884</v>
      </c>
      <c r="W5046" t="s">
        <v>103</v>
      </c>
      <c r="AE5046" t="s">
        <v>281</v>
      </c>
      <c r="AG5046" t="s">
        <v>105</v>
      </c>
      <c r="AH5046" s="1">
        <v>10870</v>
      </c>
      <c r="AI5046">
        <v>1929</v>
      </c>
      <c r="AJ5046">
        <v>10</v>
      </c>
      <c r="AK5046">
        <v>4</v>
      </c>
      <c r="AL5046">
        <v>277</v>
      </c>
      <c r="AN5046" s="2">
        <v>10870</v>
      </c>
      <c r="AQ5046" t="s">
        <v>32885</v>
      </c>
      <c r="BF5046" t="s">
        <v>108</v>
      </c>
      <c r="BG5046" t="s">
        <v>109</v>
      </c>
      <c r="BH5046" t="s">
        <v>110</v>
      </c>
      <c r="BI5046" t="s">
        <v>111</v>
      </c>
      <c r="BJ5046" t="s">
        <v>198</v>
      </c>
      <c r="BN5046">
        <v>39.266168999999998</v>
      </c>
      <c r="BO5046">
        <v>-84.362995999999995</v>
      </c>
      <c r="BP5046" t="s">
        <v>113</v>
      </c>
      <c r="BQ5046">
        <v>3036</v>
      </c>
      <c r="BS5046" t="s">
        <v>3670</v>
      </c>
      <c r="BU5046" t="s">
        <v>115</v>
      </c>
      <c r="BV5046" t="s">
        <v>270</v>
      </c>
      <c r="BX5046">
        <v>240</v>
      </c>
      <c r="BY5046">
        <v>300</v>
      </c>
      <c r="CF5046" t="s">
        <v>114</v>
      </c>
      <c r="CG5046" s="3">
        <v>43927.602407407408</v>
      </c>
      <c r="CI5046">
        <v>70</v>
      </c>
      <c r="CJ5046" t="s">
        <v>32886</v>
      </c>
      <c r="CK5046" t="s">
        <v>32887</v>
      </c>
    </row>
    <row r="5047" spans="1:89" x14ac:dyDescent="0.45">
      <c r="A5047">
        <v>5124869</v>
      </c>
      <c r="B5047" t="s">
        <v>89</v>
      </c>
      <c r="E5047" t="s">
        <v>90</v>
      </c>
      <c r="F5047" t="s">
        <v>32888</v>
      </c>
      <c r="G5047" t="s">
        <v>32889</v>
      </c>
      <c r="I5047" t="s">
        <v>27582</v>
      </c>
      <c r="J5047" t="s">
        <v>638</v>
      </c>
      <c r="K5047" t="s">
        <v>1388</v>
      </c>
      <c r="L5047" t="s">
        <v>2070</v>
      </c>
      <c r="M5047" t="s">
        <v>3507</v>
      </c>
      <c r="N5047" t="s">
        <v>3528</v>
      </c>
      <c r="O5047" t="s">
        <v>32872</v>
      </c>
      <c r="P5047">
        <v>388281</v>
      </c>
      <c r="Q5047" t="s">
        <v>32873</v>
      </c>
      <c r="R5047" t="s">
        <v>27585</v>
      </c>
      <c r="T5047" t="s">
        <v>32874</v>
      </c>
      <c r="W5047" t="s">
        <v>103</v>
      </c>
      <c r="AE5047" t="s">
        <v>281</v>
      </c>
      <c r="AG5047" t="s">
        <v>105</v>
      </c>
      <c r="AH5047" s="1">
        <v>10878</v>
      </c>
      <c r="AI5047">
        <v>1929</v>
      </c>
      <c r="AJ5047">
        <v>10</v>
      </c>
      <c r="AK5047">
        <v>12</v>
      </c>
      <c r="AL5047">
        <v>285</v>
      </c>
      <c r="AN5047" s="2">
        <v>10878</v>
      </c>
      <c r="AQ5047" t="s">
        <v>32875</v>
      </c>
      <c r="BF5047" t="s">
        <v>108</v>
      </c>
      <c r="BG5047" t="s">
        <v>109</v>
      </c>
      <c r="BH5047" t="s">
        <v>186</v>
      </c>
      <c r="BI5047" t="s">
        <v>32876</v>
      </c>
      <c r="BJ5047" t="s">
        <v>32876</v>
      </c>
      <c r="BN5047">
        <v>38.836739000000001</v>
      </c>
      <c r="BO5047">
        <v>-83.375466000000003</v>
      </c>
      <c r="BP5047" t="s">
        <v>113</v>
      </c>
      <c r="BQ5047">
        <v>301</v>
      </c>
      <c r="BU5047" t="s">
        <v>115</v>
      </c>
      <c r="CF5047" t="s">
        <v>114</v>
      </c>
      <c r="CG5047" s="3">
        <v>43959.370393518519</v>
      </c>
      <c r="CI5047">
        <v>70</v>
      </c>
      <c r="CJ5047" t="s">
        <v>32890</v>
      </c>
      <c r="CK5047" t="s">
        <v>32891</v>
      </c>
    </row>
    <row r="5048" spans="1:89" x14ac:dyDescent="0.45">
      <c r="A5048">
        <v>5124874</v>
      </c>
      <c r="B5048" t="s">
        <v>89</v>
      </c>
      <c r="E5048" t="s">
        <v>90</v>
      </c>
      <c r="F5048" t="s">
        <v>32892</v>
      </c>
      <c r="G5048" t="s">
        <v>32893</v>
      </c>
      <c r="I5048" t="s">
        <v>27582</v>
      </c>
      <c r="J5048" t="s">
        <v>638</v>
      </c>
      <c r="K5048" t="s">
        <v>1388</v>
      </c>
      <c r="L5048" t="s">
        <v>2070</v>
      </c>
      <c r="M5048" t="s">
        <v>3507</v>
      </c>
      <c r="N5048" t="s">
        <v>3528</v>
      </c>
      <c r="O5048" t="s">
        <v>32872</v>
      </c>
      <c r="P5048">
        <v>388281</v>
      </c>
      <c r="Q5048" t="s">
        <v>32873</v>
      </c>
      <c r="R5048" t="s">
        <v>27585</v>
      </c>
      <c r="T5048" t="s">
        <v>32874</v>
      </c>
      <c r="W5048" t="s">
        <v>103</v>
      </c>
      <c r="AE5048" t="s">
        <v>281</v>
      </c>
      <c r="AG5048" t="s">
        <v>105</v>
      </c>
      <c r="AH5048" s="1">
        <v>10878</v>
      </c>
      <c r="AI5048">
        <v>1929</v>
      </c>
      <c r="AJ5048">
        <v>10</v>
      </c>
      <c r="AK5048">
        <v>12</v>
      </c>
      <c r="AL5048">
        <v>285</v>
      </c>
      <c r="AN5048" s="2">
        <v>10878</v>
      </c>
      <c r="AQ5048" t="s">
        <v>32894</v>
      </c>
      <c r="BF5048" t="s">
        <v>108</v>
      </c>
      <c r="BG5048" t="s">
        <v>109</v>
      </c>
      <c r="BH5048" t="s">
        <v>186</v>
      </c>
      <c r="BI5048" t="s">
        <v>32876</v>
      </c>
      <c r="BJ5048" t="s">
        <v>32877</v>
      </c>
      <c r="BN5048">
        <v>38.836739000000001</v>
      </c>
      <c r="BO5048">
        <v>-83.375466000000003</v>
      </c>
      <c r="BP5048" t="s">
        <v>113</v>
      </c>
      <c r="BQ5048">
        <v>301</v>
      </c>
      <c r="BU5048" t="s">
        <v>115</v>
      </c>
      <c r="CF5048" t="s">
        <v>114</v>
      </c>
      <c r="CG5048" s="3">
        <v>43959.370393518519</v>
      </c>
      <c r="CI5048">
        <v>70</v>
      </c>
      <c r="CJ5048" t="s">
        <v>32895</v>
      </c>
      <c r="CK5048" t="s">
        <v>32896</v>
      </c>
    </row>
    <row r="5049" spans="1:89" x14ac:dyDescent="0.45">
      <c r="A5049">
        <v>5124989</v>
      </c>
      <c r="B5049" t="s">
        <v>89</v>
      </c>
      <c r="E5049" t="s">
        <v>90</v>
      </c>
      <c r="F5049" t="s">
        <v>33049</v>
      </c>
      <c r="G5049" t="s">
        <v>33050</v>
      </c>
      <c r="I5049" t="s">
        <v>30592</v>
      </c>
      <c r="J5049" t="s">
        <v>638</v>
      </c>
      <c r="K5049" t="s">
        <v>1388</v>
      </c>
      <c r="L5049" t="s">
        <v>2070</v>
      </c>
      <c r="M5049" t="s">
        <v>3507</v>
      </c>
      <c r="N5049" t="s">
        <v>3528</v>
      </c>
      <c r="O5049" t="s">
        <v>30593</v>
      </c>
      <c r="P5049">
        <v>190013</v>
      </c>
      <c r="Q5049" t="s">
        <v>30594</v>
      </c>
      <c r="R5049" t="s">
        <v>30595</v>
      </c>
      <c r="T5049" t="s">
        <v>30596</v>
      </c>
      <c r="W5049" t="s">
        <v>103</v>
      </c>
      <c r="AE5049" t="s">
        <v>281</v>
      </c>
      <c r="AG5049" t="s">
        <v>105</v>
      </c>
      <c r="AH5049" s="1">
        <v>12583</v>
      </c>
      <c r="AI5049">
        <v>1934</v>
      </c>
      <c r="AJ5049">
        <v>6</v>
      </c>
      <c r="AK5049">
        <v>13</v>
      </c>
      <c r="AL5049">
        <v>164</v>
      </c>
      <c r="AN5049" s="2">
        <v>12583</v>
      </c>
      <c r="BF5049" t="s">
        <v>108</v>
      </c>
      <c r="BG5049" t="s">
        <v>718</v>
      </c>
      <c r="BH5049" t="s">
        <v>719</v>
      </c>
      <c r="BJ5049" t="s">
        <v>33051</v>
      </c>
      <c r="BN5049">
        <v>35.287424000000001</v>
      </c>
      <c r="BO5049">
        <v>-83.140811999999997</v>
      </c>
      <c r="BP5049" t="s">
        <v>113</v>
      </c>
      <c r="BQ5049">
        <v>35775</v>
      </c>
      <c r="BU5049" t="s">
        <v>115</v>
      </c>
      <c r="CF5049" t="s">
        <v>114</v>
      </c>
      <c r="CG5049" s="3">
        <v>43959.370393518519</v>
      </c>
      <c r="CI5049">
        <v>70</v>
      </c>
      <c r="CJ5049" t="s">
        <v>33052</v>
      </c>
      <c r="CK5049" t="s">
        <v>33053</v>
      </c>
    </row>
    <row r="5050" spans="1:89" x14ac:dyDescent="0.45">
      <c r="A5050">
        <v>5125016</v>
      </c>
      <c r="B5050" t="s">
        <v>89</v>
      </c>
      <c r="E5050" t="s">
        <v>90</v>
      </c>
      <c r="F5050" t="s">
        <v>33115</v>
      </c>
      <c r="G5050" t="s">
        <v>33116</v>
      </c>
      <c r="I5050" t="s">
        <v>30592</v>
      </c>
      <c r="J5050" t="s">
        <v>638</v>
      </c>
      <c r="K5050" t="s">
        <v>1388</v>
      </c>
      <c r="L5050" t="s">
        <v>2070</v>
      </c>
      <c r="M5050" t="s">
        <v>3507</v>
      </c>
      <c r="N5050" t="s">
        <v>3528</v>
      </c>
      <c r="O5050" t="s">
        <v>30593</v>
      </c>
      <c r="P5050">
        <v>190013</v>
      </c>
      <c r="Q5050" t="s">
        <v>30594</v>
      </c>
      <c r="R5050" t="s">
        <v>30595</v>
      </c>
      <c r="T5050" t="s">
        <v>30596</v>
      </c>
      <c r="W5050" t="s">
        <v>103</v>
      </c>
      <c r="AE5050" t="s">
        <v>281</v>
      </c>
      <c r="AG5050" t="s">
        <v>105</v>
      </c>
      <c r="AH5050" s="1">
        <v>10863</v>
      </c>
      <c r="AI5050">
        <v>1929</v>
      </c>
      <c r="AJ5050">
        <v>9</v>
      </c>
      <c r="AK5050">
        <v>27</v>
      </c>
      <c r="AL5050">
        <v>270</v>
      </c>
      <c r="AN5050" s="2">
        <v>10863</v>
      </c>
      <c r="AP5050" t="s">
        <v>6392</v>
      </c>
      <c r="AQ5050" t="s">
        <v>1504</v>
      </c>
      <c r="BF5050" t="s">
        <v>108</v>
      </c>
      <c r="BG5050" t="s">
        <v>109</v>
      </c>
      <c r="BH5050" t="s">
        <v>110</v>
      </c>
      <c r="BI5050" t="s">
        <v>111</v>
      </c>
      <c r="BJ5050" t="s">
        <v>704</v>
      </c>
      <c r="BN5050">
        <v>39.149946999999997</v>
      </c>
      <c r="BO5050">
        <v>-84.322253000000003</v>
      </c>
      <c r="BP5050" t="s">
        <v>113</v>
      </c>
      <c r="BQ5050">
        <v>575</v>
      </c>
      <c r="BS5050" t="s">
        <v>114</v>
      </c>
      <c r="BU5050" t="s">
        <v>115</v>
      </c>
      <c r="BV5050" t="s">
        <v>270</v>
      </c>
      <c r="CF5050" t="s">
        <v>114</v>
      </c>
      <c r="CG5050" s="3">
        <v>43959.370393518519</v>
      </c>
      <c r="CI5050">
        <v>70</v>
      </c>
      <c r="CJ5050" t="s">
        <v>33117</v>
      </c>
      <c r="CK5050" t="s">
        <v>33118</v>
      </c>
    </row>
    <row r="5051" spans="1:89" x14ac:dyDescent="0.45">
      <c r="A5051">
        <v>5125031</v>
      </c>
      <c r="B5051" t="s">
        <v>89</v>
      </c>
      <c r="E5051" t="s">
        <v>90</v>
      </c>
      <c r="F5051" t="s">
        <v>33157</v>
      </c>
      <c r="G5051" t="s">
        <v>33158</v>
      </c>
      <c r="I5051" t="s">
        <v>27612</v>
      </c>
      <c r="J5051" t="s">
        <v>638</v>
      </c>
      <c r="K5051" t="s">
        <v>1388</v>
      </c>
      <c r="L5051" t="s">
        <v>2070</v>
      </c>
      <c r="M5051" t="s">
        <v>3507</v>
      </c>
      <c r="N5051" t="s">
        <v>3528</v>
      </c>
      <c r="O5051" t="s">
        <v>32662</v>
      </c>
      <c r="P5051">
        <v>189948</v>
      </c>
      <c r="Q5051" t="s">
        <v>32663</v>
      </c>
      <c r="R5051" t="s">
        <v>27615</v>
      </c>
      <c r="T5051" t="s">
        <v>19678</v>
      </c>
      <c r="W5051" t="s">
        <v>103</v>
      </c>
      <c r="AE5051" t="s">
        <v>281</v>
      </c>
      <c r="AG5051" t="s">
        <v>105</v>
      </c>
      <c r="AH5051" t="s">
        <v>1241</v>
      </c>
      <c r="AI5051">
        <v>1932</v>
      </c>
      <c r="AJ5051">
        <v>10</v>
      </c>
      <c r="AN5051" t="s">
        <v>1242</v>
      </c>
      <c r="AQ5051" t="s">
        <v>33159</v>
      </c>
      <c r="BF5051" t="s">
        <v>108</v>
      </c>
      <c r="BG5051" t="s">
        <v>109</v>
      </c>
      <c r="BH5051" t="s">
        <v>110</v>
      </c>
      <c r="BI5051" t="s">
        <v>111</v>
      </c>
      <c r="BJ5051" t="s">
        <v>704</v>
      </c>
      <c r="BN5051">
        <v>39.149679999999996</v>
      </c>
      <c r="BO5051">
        <v>-84.322081999999995</v>
      </c>
      <c r="BP5051" t="s">
        <v>113</v>
      </c>
      <c r="BQ5051">
        <v>575</v>
      </c>
      <c r="BS5051" t="s">
        <v>114</v>
      </c>
      <c r="BU5051" t="s">
        <v>115</v>
      </c>
      <c r="BV5051" t="s">
        <v>270</v>
      </c>
      <c r="CF5051" t="s">
        <v>114</v>
      </c>
      <c r="CG5051" s="3">
        <v>43959.370393518519</v>
      </c>
      <c r="CI5051">
        <v>70</v>
      </c>
      <c r="CJ5051" t="s">
        <v>33160</v>
      </c>
      <c r="CK5051" t="s">
        <v>33161</v>
      </c>
    </row>
    <row r="5052" spans="1:89" x14ac:dyDescent="0.45">
      <c r="A5052">
        <v>5125042</v>
      </c>
      <c r="B5052" t="s">
        <v>89</v>
      </c>
      <c r="E5052" t="s">
        <v>90</v>
      </c>
      <c r="F5052" t="s">
        <v>33187</v>
      </c>
      <c r="G5052" t="s">
        <v>33188</v>
      </c>
      <c r="I5052" t="s">
        <v>27612</v>
      </c>
      <c r="J5052" t="s">
        <v>638</v>
      </c>
      <c r="K5052" t="s">
        <v>1388</v>
      </c>
      <c r="L5052" t="s">
        <v>2070</v>
      </c>
      <c r="M5052" t="s">
        <v>3507</v>
      </c>
      <c r="N5052" t="s">
        <v>3528</v>
      </c>
      <c r="O5052" t="s">
        <v>32662</v>
      </c>
      <c r="P5052">
        <v>189948</v>
      </c>
      <c r="Q5052" t="s">
        <v>32663</v>
      </c>
      <c r="R5052" t="s">
        <v>27615</v>
      </c>
      <c r="T5052" t="s">
        <v>19678</v>
      </c>
      <c r="W5052" t="s">
        <v>103</v>
      </c>
      <c r="AE5052" t="s">
        <v>281</v>
      </c>
      <c r="AG5052" t="s">
        <v>105</v>
      </c>
      <c r="AH5052" s="1">
        <v>11983</v>
      </c>
      <c r="AI5052">
        <v>1932</v>
      </c>
      <c r="AJ5052">
        <v>10</v>
      </c>
      <c r="AK5052">
        <v>21</v>
      </c>
      <c r="AL5052">
        <v>295</v>
      </c>
      <c r="AN5052" s="2">
        <v>11983</v>
      </c>
      <c r="AP5052" t="s">
        <v>6392</v>
      </c>
      <c r="AQ5052" t="s">
        <v>30356</v>
      </c>
      <c r="BF5052" t="s">
        <v>108</v>
      </c>
      <c r="BG5052" t="s">
        <v>109</v>
      </c>
      <c r="BH5052" t="s">
        <v>110</v>
      </c>
      <c r="BI5052" t="s">
        <v>111</v>
      </c>
      <c r="BJ5052" t="s">
        <v>166</v>
      </c>
      <c r="BN5052">
        <v>39.202280000000002</v>
      </c>
      <c r="BO5052">
        <v>-84.547166000000004</v>
      </c>
      <c r="BP5052" t="s">
        <v>113</v>
      </c>
      <c r="BQ5052">
        <v>3036</v>
      </c>
      <c r="BS5052" t="s">
        <v>908</v>
      </c>
      <c r="BU5052" t="s">
        <v>352</v>
      </c>
      <c r="BV5052" t="s">
        <v>270</v>
      </c>
      <c r="BX5052">
        <v>170</v>
      </c>
      <c r="BY5052">
        <v>290</v>
      </c>
      <c r="CF5052" t="s">
        <v>114</v>
      </c>
      <c r="CG5052" s="3">
        <v>43927.602407407408</v>
      </c>
      <c r="CI5052">
        <v>70</v>
      </c>
      <c r="CJ5052" t="s">
        <v>33189</v>
      </c>
      <c r="CK5052" t="s">
        <v>33190</v>
      </c>
    </row>
    <row r="5053" spans="1:89" x14ac:dyDescent="0.45">
      <c r="A5053">
        <v>5125094</v>
      </c>
      <c r="B5053" t="s">
        <v>89</v>
      </c>
      <c r="E5053" t="s">
        <v>90</v>
      </c>
      <c r="F5053" t="s">
        <v>33293</v>
      </c>
      <c r="G5053" t="s">
        <v>33294</v>
      </c>
      <c r="I5053" t="s">
        <v>27612</v>
      </c>
      <c r="J5053" t="s">
        <v>638</v>
      </c>
      <c r="K5053" t="s">
        <v>1388</v>
      </c>
      <c r="L5053" t="s">
        <v>2070</v>
      </c>
      <c r="M5053" t="s">
        <v>3507</v>
      </c>
      <c r="N5053" t="s">
        <v>3528</v>
      </c>
      <c r="O5053" t="s">
        <v>32650</v>
      </c>
      <c r="P5053">
        <v>189955</v>
      </c>
      <c r="Q5053" t="s">
        <v>32651</v>
      </c>
      <c r="R5053" t="s">
        <v>27615</v>
      </c>
      <c r="T5053" t="s">
        <v>4445</v>
      </c>
      <c r="W5053" t="s">
        <v>103</v>
      </c>
      <c r="AE5053" t="s">
        <v>281</v>
      </c>
      <c r="AG5053" t="s">
        <v>105</v>
      </c>
      <c r="AH5053" s="1">
        <v>10879</v>
      </c>
      <c r="AI5053">
        <v>1929</v>
      </c>
      <c r="AJ5053">
        <v>10</v>
      </c>
      <c r="AK5053">
        <v>13</v>
      </c>
      <c r="AL5053">
        <v>286</v>
      </c>
      <c r="AN5053" s="2">
        <v>10879</v>
      </c>
      <c r="AQ5053" t="s">
        <v>33295</v>
      </c>
      <c r="BF5053" t="s">
        <v>108</v>
      </c>
      <c r="BG5053" t="s">
        <v>109</v>
      </c>
      <c r="BH5053" t="s">
        <v>186</v>
      </c>
      <c r="BI5053" t="s">
        <v>239</v>
      </c>
      <c r="BJ5053" t="s">
        <v>239</v>
      </c>
      <c r="BN5053">
        <v>38.887016000000003</v>
      </c>
      <c r="BO5053">
        <v>-83.329353999999995</v>
      </c>
      <c r="BQ5053">
        <v>3036</v>
      </c>
      <c r="BS5053" t="s">
        <v>448</v>
      </c>
      <c r="BU5053" t="s">
        <v>284</v>
      </c>
      <c r="BV5053" t="s">
        <v>270</v>
      </c>
      <c r="CF5053" t="s">
        <v>114</v>
      </c>
      <c r="CG5053" s="3">
        <v>43959.370393518519</v>
      </c>
      <c r="CI5053">
        <v>70</v>
      </c>
      <c r="CJ5053" t="s">
        <v>33296</v>
      </c>
      <c r="CK5053" t="s">
        <v>33297</v>
      </c>
    </row>
    <row r="5054" spans="1:89" x14ac:dyDescent="0.45">
      <c r="A5054">
        <v>5125097</v>
      </c>
      <c r="B5054" t="s">
        <v>89</v>
      </c>
      <c r="E5054" t="s">
        <v>90</v>
      </c>
      <c r="F5054" t="s">
        <v>33298</v>
      </c>
      <c r="G5054" t="s">
        <v>33299</v>
      </c>
      <c r="I5054" t="s">
        <v>27612</v>
      </c>
      <c r="J5054" t="s">
        <v>638</v>
      </c>
      <c r="K5054" t="s">
        <v>1388</v>
      </c>
      <c r="L5054" t="s">
        <v>2070</v>
      </c>
      <c r="M5054" t="s">
        <v>3507</v>
      </c>
      <c r="N5054" t="s">
        <v>3528</v>
      </c>
      <c r="O5054" t="s">
        <v>32650</v>
      </c>
      <c r="P5054">
        <v>189955</v>
      </c>
      <c r="Q5054" t="s">
        <v>32651</v>
      </c>
      <c r="R5054" t="s">
        <v>27615</v>
      </c>
      <c r="T5054" t="s">
        <v>4445</v>
      </c>
      <c r="W5054" t="s">
        <v>103</v>
      </c>
      <c r="AE5054" t="s">
        <v>281</v>
      </c>
      <c r="AG5054" t="s">
        <v>105</v>
      </c>
      <c r="AH5054" s="1">
        <v>10935</v>
      </c>
      <c r="AI5054">
        <v>1929</v>
      </c>
      <c r="AJ5054">
        <v>12</v>
      </c>
      <c r="AK5054">
        <v>8</v>
      </c>
      <c r="AL5054">
        <v>342</v>
      </c>
      <c r="AN5054" s="2">
        <v>10935</v>
      </c>
      <c r="AQ5054" t="s">
        <v>18927</v>
      </c>
      <c r="BF5054" t="s">
        <v>108</v>
      </c>
      <c r="BG5054" t="s">
        <v>109</v>
      </c>
      <c r="BH5054" t="s">
        <v>110</v>
      </c>
      <c r="BI5054" t="s">
        <v>111</v>
      </c>
      <c r="BJ5054" t="s">
        <v>28866</v>
      </c>
      <c r="BN5054">
        <v>39.079898999999997</v>
      </c>
      <c r="BO5054">
        <v>-84.405298000000002</v>
      </c>
      <c r="BQ5054">
        <v>2300</v>
      </c>
      <c r="BS5054" t="s">
        <v>6216</v>
      </c>
      <c r="BU5054" t="s">
        <v>4521</v>
      </c>
      <c r="BV5054" t="s">
        <v>270</v>
      </c>
      <c r="CF5054" t="s">
        <v>114</v>
      </c>
      <c r="CG5054" s="3">
        <v>43936.471562500003</v>
      </c>
      <c r="CI5054">
        <v>70</v>
      </c>
      <c r="CJ5054" t="s">
        <v>33300</v>
      </c>
      <c r="CK5054" t="s">
        <v>33301</v>
      </c>
    </row>
    <row r="5055" spans="1:89" x14ac:dyDescent="0.45">
      <c r="A5055">
        <v>5125099</v>
      </c>
      <c r="B5055" t="s">
        <v>89</v>
      </c>
      <c r="E5055" t="s">
        <v>90</v>
      </c>
      <c r="F5055" t="s">
        <v>33302</v>
      </c>
      <c r="G5055" t="s">
        <v>33303</v>
      </c>
      <c r="I5055" t="s">
        <v>27612</v>
      </c>
      <c r="J5055" t="s">
        <v>638</v>
      </c>
      <c r="K5055" t="s">
        <v>1388</v>
      </c>
      <c r="L5055" t="s">
        <v>2070</v>
      </c>
      <c r="M5055" t="s">
        <v>3507</v>
      </c>
      <c r="N5055" t="s">
        <v>3528</v>
      </c>
      <c r="O5055" t="s">
        <v>32650</v>
      </c>
      <c r="P5055">
        <v>189955</v>
      </c>
      <c r="Q5055" t="s">
        <v>32651</v>
      </c>
      <c r="R5055" t="s">
        <v>27615</v>
      </c>
      <c r="T5055" t="s">
        <v>4445</v>
      </c>
      <c r="W5055" t="s">
        <v>103</v>
      </c>
      <c r="AE5055" t="s">
        <v>281</v>
      </c>
      <c r="AG5055" t="s">
        <v>105</v>
      </c>
      <c r="AH5055" s="1">
        <v>11603</v>
      </c>
      <c r="AI5055">
        <v>1931</v>
      </c>
      <c r="AJ5055">
        <v>10</v>
      </c>
      <c r="AK5055">
        <v>7</v>
      </c>
      <c r="AL5055">
        <v>280</v>
      </c>
      <c r="AN5055" s="2">
        <v>11603</v>
      </c>
      <c r="AQ5055" t="s">
        <v>648</v>
      </c>
      <c r="BF5055" t="s">
        <v>108</v>
      </c>
      <c r="BG5055" t="s">
        <v>109</v>
      </c>
      <c r="BH5055" t="s">
        <v>110</v>
      </c>
      <c r="BI5055" t="s">
        <v>111</v>
      </c>
      <c r="BJ5055" t="s">
        <v>166</v>
      </c>
      <c r="BN5055">
        <v>39.202280000000002</v>
      </c>
      <c r="BO5055">
        <v>-84.547166000000004</v>
      </c>
      <c r="BP5055" t="s">
        <v>113</v>
      </c>
      <c r="BQ5055">
        <v>3036</v>
      </c>
      <c r="BS5055" t="s">
        <v>908</v>
      </c>
      <c r="BU5055" t="s">
        <v>352</v>
      </c>
      <c r="BV5055" t="s">
        <v>270</v>
      </c>
      <c r="CF5055" t="s">
        <v>114</v>
      </c>
      <c r="CG5055" s="3">
        <v>43959.370393518519</v>
      </c>
      <c r="CI5055">
        <v>70</v>
      </c>
      <c r="CJ5055" t="s">
        <v>33304</v>
      </c>
      <c r="CK5055" t="s">
        <v>33305</v>
      </c>
    </row>
    <row r="5056" spans="1:89" x14ac:dyDescent="0.45">
      <c r="A5056">
        <v>5125101</v>
      </c>
      <c r="B5056" t="s">
        <v>89</v>
      </c>
      <c r="E5056" t="s">
        <v>90</v>
      </c>
      <c r="F5056" t="s">
        <v>33306</v>
      </c>
      <c r="G5056" t="s">
        <v>33307</v>
      </c>
      <c r="I5056" t="s">
        <v>27612</v>
      </c>
      <c r="J5056" t="s">
        <v>638</v>
      </c>
      <c r="K5056" t="s">
        <v>1388</v>
      </c>
      <c r="L5056" t="s">
        <v>2070</v>
      </c>
      <c r="M5056" t="s">
        <v>3507</v>
      </c>
      <c r="N5056" t="s">
        <v>3528</v>
      </c>
      <c r="O5056" t="s">
        <v>32650</v>
      </c>
      <c r="P5056">
        <v>189955</v>
      </c>
      <c r="Q5056" t="s">
        <v>32651</v>
      </c>
      <c r="R5056" t="s">
        <v>27615</v>
      </c>
      <c r="T5056" t="s">
        <v>4445</v>
      </c>
      <c r="W5056" t="s">
        <v>103</v>
      </c>
      <c r="AE5056" t="s">
        <v>281</v>
      </c>
      <c r="AG5056" t="s">
        <v>105</v>
      </c>
      <c r="AH5056" s="1">
        <v>10884</v>
      </c>
      <c r="AI5056">
        <v>1929</v>
      </c>
      <c r="AJ5056">
        <v>10</v>
      </c>
      <c r="AK5056">
        <v>18</v>
      </c>
      <c r="AL5056">
        <v>291</v>
      </c>
      <c r="AN5056" s="2">
        <v>10884</v>
      </c>
      <c r="AP5056" t="s">
        <v>4011</v>
      </c>
      <c r="AQ5056" t="s">
        <v>648</v>
      </c>
      <c r="BF5056" t="s">
        <v>108</v>
      </c>
      <c r="BG5056" t="s">
        <v>109</v>
      </c>
      <c r="BH5056" t="s">
        <v>230</v>
      </c>
      <c r="BI5056" t="s">
        <v>426</v>
      </c>
      <c r="BJ5056" t="s">
        <v>426</v>
      </c>
      <c r="BN5056">
        <v>39.175338000000004</v>
      </c>
      <c r="BO5056">
        <v>-84.294381999999999</v>
      </c>
      <c r="BQ5056">
        <v>3098</v>
      </c>
      <c r="BS5056" t="s">
        <v>537</v>
      </c>
      <c r="BU5056" t="s">
        <v>284</v>
      </c>
      <c r="BV5056" t="s">
        <v>270</v>
      </c>
      <c r="CF5056" t="s">
        <v>114</v>
      </c>
      <c r="CG5056" s="3">
        <v>43959.370393518519</v>
      </c>
      <c r="CI5056">
        <v>70</v>
      </c>
      <c r="CJ5056" t="s">
        <v>33308</v>
      </c>
      <c r="CK5056" t="s">
        <v>33309</v>
      </c>
    </row>
    <row r="5057" spans="1:89" x14ac:dyDescent="0.45">
      <c r="A5057">
        <v>5125220</v>
      </c>
      <c r="B5057" t="s">
        <v>89</v>
      </c>
      <c r="E5057" t="s">
        <v>90</v>
      </c>
      <c r="F5057" t="s">
        <v>33497</v>
      </c>
      <c r="G5057" t="s">
        <v>33498</v>
      </c>
      <c r="I5057" t="s">
        <v>32770</v>
      </c>
      <c r="J5057" t="s">
        <v>638</v>
      </c>
      <c r="K5057" t="s">
        <v>1388</v>
      </c>
      <c r="L5057" t="s">
        <v>2070</v>
      </c>
      <c r="M5057" t="s">
        <v>3507</v>
      </c>
      <c r="N5057" t="s">
        <v>30668</v>
      </c>
      <c r="O5057" t="s">
        <v>33492</v>
      </c>
      <c r="P5057">
        <v>409928</v>
      </c>
      <c r="Q5057" t="s">
        <v>33493</v>
      </c>
      <c r="R5057" t="s">
        <v>32773</v>
      </c>
      <c r="T5057" t="s">
        <v>33494</v>
      </c>
      <c r="W5057" t="s">
        <v>103</v>
      </c>
      <c r="AE5057" t="s">
        <v>281</v>
      </c>
      <c r="AG5057" t="s">
        <v>105</v>
      </c>
      <c r="AH5057" t="s">
        <v>624</v>
      </c>
      <c r="AI5057">
        <v>1929</v>
      </c>
      <c r="AJ5057">
        <v>10</v>
      </c>
      <c r="AN5057" s="5">
        <v>10867</v>
      </c>
      <c r="AP5057" t="s">
        <v>4011</v>
      </c>
      <c r="AQ5057" t="s">
        <v>30356</v>
      </c>
      <c r="BF5057" t="s">
        <v>108</v>
      </c>
      <c r="BG5057" t="s">
        <v>109</v>
      </c>
      <c r="BH5057" t="s">
        <v>110</v>
      </c>
      <c r="BI5057" t="s">
        <v>935</v>
      </c>
      <c r="BJ5057" t="s">
        <v>936</v>
      </c>
      <c r="BN5057">
        <v>39.159227000000001</v>
      </c>
      <c r="BO5057">
        <v>-84.307159999999996</v>
      </c>
      <c r="BQ5057">
        <v>1867</v>
      </c>
      <c r="BS5057" t="s">
        <v>937</v>
      </c>
      <c r="BU5057" t="s">
        <v>284</v>
      </c>
      <c r="BV5057" t="s">
        <v>270</v>
      </c>
      <c r="CF5057" t="s">
        <v>30710</v>
      </c>
      <c r="CG5057" s="3">
        <v>43927.602407407408</v>
      </c>
      <c r="CI5057">
        <v>70</v>
      </c>
      <c r="CJ5057" t="s">
        <v>33499</v>
      </c>
      <c r="CK5057" t="s">
        <v>33500</v>
      </c>
    </row>
    <row r="5058" spans="1:89" x14ac:dyDescent="0.45">
      <c r="A5058">
        <v>5125221</v>
      </c>
      <c r="B5058" t="s">
        <v>89</v>
      </c>
      <c r="E5058" t="s">
        <v>90</v>
      </c>
      <c r="F5058" t="s">
        <v>33501</v>
      </c>
      <c r="G5058" t="s">
        <v>33502</v>
      </c>
      <c r="I5058" t="s">
        <v>32770</v>
      </c>
      <c r="J5058" t="s">
        <v>638</v>
      </c>
      <c r="K5058" t="s">
        <v>1388</v>
      </c>
      <c r="L5058" t="s">
        <v>2070</v>
      </c>
      <c r="M5058" t="s">
        <v>3507</v>
      </c>
      <c r="N5058" t="s">
        <v>30668</v>
      </c>
      <c r="O5058" t="s">
        <v>33492</v>
      </c>
      <c r="P5058">
        <v>409928</v>
      </c>
      <c r="Q5058" t="s">
        <v>33493</v>
      </c>
      <c r="R5058" t="s">
        <v>32773</v>
      </c>
      <c r="T5058" t="s">
        <v>33494</v>
      </c>
      <c r="W5058" t="s">
        <v>103</v>
      </c>
      <c r="AE5058" t="s">
        <v>281</v>
      </c>
      <c r="AG5058" t="s">
        <v>105</v>
      </c>
      <c r="AH5058" s="1">
        <v>11022</v>
      </c>
      <c r="AI5058">
        <v>1930</v>
      </c>
      <c r="AJ5058">
        <v>3</v>
      </c>
      <c r="AK5058">
        <v>5</v>
      </c>
      <c r="AL5058">
        <v>64</v>
      </c>
      <c r="AN5058" s="2">
        <v>11022</v>
      </c>
      <c r="AP5058" t="s">
        <v>19082</v>
      </c>
      <c r="AQ5058" t="s">
        <v>33503</v>
      </c>
      <c r="BF5058" t="s">
        <v>108</v>
      </c>
      <c r="BG5058" t="s">
        <v>109</v>
      </c>
      <c r="BH5058" t="s">
        <v>110</v>
      </c>
      <c r="BI5058" t="s">
        <v>111</v>
      </c>
      <c r="BJ5058" t="s">
        <v>33504</v>
      </c>
      <c r="BN5058">
        <v>39.161940000000001</v>
      </c>
      <c r="BO5058">
        <v>-84.456940000000003</v>
      </c>
      <c r="BP5058" t="s">
        <v>113</v>
      </c>
      <c r="BQ5058">
        <v>18226</v>
      </c>
      <c r="BU5058" t="s">
        <v>115</v>
      </c>
      <c r="CF5058" t="s">
        <v>30710</v>
      </c>
      <c r="CG5058" s="3">
        <v>43959.370393518519</v>
      </c>
      <c r="CI5058">
        <v>70</v>
      </c>
      <c r="CJ5058" t="s">
        <v>33505</v>
      </c>
      <c r="CK5058" t="s">
        <v>33506</v>
      </c>
    </row>
    <row r="5059" spans="1:89" x14ac:dyDescent="0.45">
      <c r="A5059">
        <v>5131969</v>
      </c>
      <c r="B5059" t="s">
        <v>89</v>
      </c>
      <c r="E5059" t="s">
        <v>90</v>
      </c>
      <c r="F5059" t="s">
        <v>33568</v>
      </c>
      <c r="G5059" t="s">
        <v>33569</v>
      </c>
      <c r="I5059" t="s">
        <v>29536</v>
      </c>
      <c r="J5059" t="s">
        <v>638</v>
      </c>
      <c r="K5059" t="s">
        <v>1388</v>
      </c>
      <c r="L5059" t="s">
        <v>2070</v>
      </c>
      <c r="M5059" t="s">
        <v>3507</v>
      </c>
      <c r="N5059" t="s">
        <v>3528</v>
      </c>
      <c r="O5059" t="s">
        <v>29537</v>
      </c>
      <c r="P5059">
        <v>311923</v>
      </c>
      <c r="Q5059" t="s">
        <v>29538</v>
      </c>
      <c r="R5059" t="s">
        <v>29539</v>
      </c>
      <c r="T5059" t="s">
        <v>29540</v>
      </c>
      <c r="W5059" t="s">
        <v>103</v>
      </c>
      <c r="AE5059" t="s">
        <v>281</v>
      </c>
      <c r="AG5059" t="s">
        <v>105</v>
      </c>
      <c r="AH5059" s="1">
        <v>11605</v>
      </c>
      <c r="AI5059">
        <v>1931</v>
      </c>
      <c r="AJ5059">
        <v>10</v>
      </c>
      <c r="AK5059">
        <v>9</v>
      </c>
      <c r="AL5059">
        <v>282</v>
      </c>
      <c r="AN5059" s="2">
        <v>11605</v>
      </c>
      <c r="AQ5059" t="s">
        <v>648</v>
      </c>
      <c r="BF5059" t="s">
        <v>108</v>
      </c>
      <c r="BG5059" t="s">
        <v>317</v>
      </c>
      <c r="BH5059" t="s">
        <v>318</v>
      </c>
      <c r="BI5059" t="s">
        <v>8026</v>
      </c>
      <c r="BJ5059" t="s">
        <v>20987</v>
      </c>
      <c r="BN5059">
        <v>39.032862999999999</v>
      </c>
      <c r="BO5059">
        <v>-84.831511000000006</v>
      </c>
      <c r="BP5059" t="s">
        <v>113</v>
      </c>
      <c r="BQ5059">
        <v>2578</v>
      </c>
      <c r="BU5059" t="s">
        <v>115</v>
      </c>
      <c r="CF5059" t="s">
        <v>114</v>
      </c>
      <c r="CG5059" s="3">
        <v>43959.370393518519</v>
      </c>
      <c r="CI5059">
        <v>70</v>
      </c>
      <c r="CJ5059" t="s">
        <v>33570</v>
      </c>
      <c r="CK5059" t="s">
        <v>33571</v>
      </c>
    </row>
    <row r="5060" spans="1:89" x14ac:dyDescent="0.45">
      <c r="A5060">
        <v>5131971</v>
      </c>
      <c r="B5060" t="s">
        <v>89</v>
      </c>
      <c r="E5060" t="s">
        <v>90</v>
      </c>
      <c r="F5060" t="s">
        <v>33576</v>
      </c>
      <c r="G5060" t="s">
        <v>33577</v>
      </c>
      <c r="I5060" t="s">
        <v>33578</v>
      </c>
      <c r="J5060" t="s">
        <v>638</v>
      </c>
      <c r="K5060" t="s">
        <v>1388</v>
      </c>
      <c r="L5060" t="s">
        <v>2070</v>
      </c>
      <c r="M5060" t="s">
        <v>3507</v>
      </c>
      <c r="N5060" t="s">
        <v>3528</v>
      </c>
      <c r="O5060" t="s">
        <v>33579</v>
      </c>
      <c r="P5060">
        <v>311749</v>
      </c>
      <c r="Q5060" t="s">
        <v>33580</v>
      </c>
      <c r="R5060" t="s">
        <v>33581</v>
      </c>
      <c r="T5060" t="s">
        <v>33582</v>
      </c>
      <c r="W5060" t="s">
        <v>103</v>
      </c>
      <c r="AE5060" t="s">
        <v>281</v>
      </c>
      <c r="AG5060" t="s">
        <v>105</v>
      </c>
      <c r="AH5060" s="1">
        <v>10878</v>
      </c>
      <c r="AI5060">
        <v>1929</v>
      </c>
      <c r="AJ5060">
        <v>10</v>
      </c>
      <c r="AK5060">
        <v>12</v>
      </c>
      <c r="AL5060">
        <v>285</v>
      </c>
      <c r="AN5060" s="2">
        <v>10878</v>
      </c>
      <c r="AQ5060" t="s">
        <v>33583</v>
      </c>
      <c r="BF5060" t="s">
        <v>108</v>
      </c>
      <c r="BG5060" t="s">
        <v>109</v>
      </c>
      <c r="BH5060" t="s">
        <v>186</v>
      </c>
      <c r="BI5060" t="s">
        <v>32876</v>
      </c>
      <c r="BJ5060" t="s">
        <v>32877</v>
      </c>
      <c r="BN5060">
        <v>38.836739000000001</v>
      </c>
      <c r="BO5060">
        <v>-83.375466000000003</v>
      </c>
      <c r="BP5060" t="s">
        <v>113</v>
      </c>
      <c r="BQ5060">
        <v>301</v>
      </c>
      <c r="BU5060" t="s">
        <v>115</v>
      </c>
      <c r="CF5060" t="s">
        <v>114</v>
      </c>
      <c r="CG5060" s="3">
        <v>43959.370393518519</v>
      </c>
      <c r="CI5060">
        <v>70</v>
      </c>
      <c r="CJ5060" t="s">
        <v>33584</v>
      </c>
      <c r="CK5060" t="s">
        <v>33585</v>
      </c>
    </row>
    <row r="5061" spans="1:89" x14ac:dyDescent="0.45">
      <c r="A5061">
        <v>5131983</v>
      </c>
      <c r="B5061" t="s">
        <v>89</v>
      </c>
      <c r="E5061" t="s">
        <v>90</v>
      </c>
      <c r="F5061" t="s">
        <v>33657</v>
      </c>
      <c r="G5061" t="s">
        <v>33658</v>
      </c>
      <c r="I5061" t="s">
        <v>33632</v>
      </c>
      <c r="J5061" t="s">
        <v>638</v>
      </c>
      <c r="K5061" t="s">
        <v>1388</v>
      </c>
      <c r="L5061" t="s">
        <v>2070</v>
      </c>
      <c r="M5061" t="s">
        <v>3507</v>
      </c>
      <c r="N5061" t="s">
        <v>3508</v>
      </c>
      <c r="O5061" t="s">
        <v>33633</v>
      </c>
      <c r="P5061">
        <v>114776</v>
      </c>
      <c r="Q5061" t="s">
        <v>5651</v>
      </c>
      <c r="R5061" t="s">
        <v>33634</v>
      </c>
      <c r="T5061" t="s">
        <v>33635</v>
      </c>
      <c r="W5061" t="s">
        <v>103</v>
      </c>
      <c r="AE5061" t="s">
        <v>281</v>
      </c>
      <c r="AG5061" t="s">
        <v>105</v>
      </c>
      <c r="AH5061" s="1">
        <v>10870</v>
      </c>
      <c r="AI5061">
        <v>1929</v>
      </c>
      <c r="AJ5061">
        <v>10</v>
      </c>
      <c r="AK5061">
        <v>4</v>
      </c>
      <c r="AL5061">
        <v>277</v>
      </c>
      <c r="AN5061" s="2">
        <v>10870</v>
      </c>
      <c r="AP5061" t="s">
        <v>4011</v>
      </c>
      <c r="AQ5061" t="s">
        <v>33659</v>
      </c>
      <c r="BF5061" t="s">
        <v>108</v>
      </c>
      <c r="BG5061" t="s">
        <v>109</v>
      </c>
      <c r="BH5061" t="s">
        <v>110</v>
      </c>
      <c r="BI5061" t="s">
        <v>111</v>
      </c>
      <c r="BJ5061" t="s">
        <v>749</v>
      </c>
      <c r="BN5061">
        <v>39.265039000000002</v>
      </c>
      <c r="BO5061">
        <v>-84.358275000000006</v>
      </c>
      <c r="BP5061" t="s">
        <v>113</v>
      </c>
      <c r="BQ5061">
        <v>995</v>
      </c>
      <c r="BS5061" t="s">
        <v>114</v>
      </c>
      <c r="BU5061" t="s">
        <v>115</v>
      </c>
      <c r="BV5061" t="s">
        <v>270</v>
      </c>
      <c r="CF5061" t="s">
        <v>114</v>
      </c>
      <c r="CG5061" s="3">
        <v>43959.370393518519</v>
      </c>
      <c r="CI5061">
        <v>70</v>
      </c>
      <c r="CJ5061" t="s">
        <v>33660</v>
      </c>
      <c r="CK5061" t="s">
        <v>33661</v>
      </c>
    </row>
    <row r="5062" spans="1:89" x14ac:dyDescent="0.45">
      <c r="A5062">
        <v>5131996</v>
      </c>
      <c r="B5062" t="s">
        <v>89</v>
      </c>
      <c r="E5062" t="s">
        <v>90</v>
      </c>
      <c r="F5062" t="s">
        <v>33722</v>
      </c>
      <c r="G5062" t="s">
        <v>33723</v>
      </c>
      <c r="I5062" t="s">
        <v>33632</v>
      </c>
      <c r="J5062" t="s">
        <v>638</v>
      </c>
      <c r="K5062" t="s">
        <v>1388</v>
      </c>
      <c r="L5062" t="s">
        <v>2070</v>
      </c>
      <c r="M5062" t="s">
        <v>3507</v>
      </c>
      <c r="N5062" t="s">
        <v>3508</v>
      </c>
      <c r="O5062" t="s">
        <v>33633</v>
      </c>
      <c r="P5062">
        <v>114776</v>
      </c>
      <c r="Q5062" t="s">
        <v>5651</v>
      </c>
      <c r="R5062" t="s">
        <v>33634</v>
      </c>
      <c r="T5062" t="s">
        <v>33635</v>
      </c>
      <c r="W5062" t="s">
        <v>103</v>
      </c>
      <c r="AE5062" t="s">
        <v>281</v>
      </c>
      <c r="AG5062" t="s">
        <v>105</v>
      </c>
      <c r="AH5062" s="1">
        <v>11605</v>
      </c>
      <c r="AI5062">
        <v>1931</v>
      </c>
      <c r="AJ5062">
        <v>10</v>
      </c>
      <c r="AK5062">
        <v>9</v>
      </c>
      <c r="AL5062">
        <v>282</v>
      </c>
      <c r="AN5062" s="2">
        <v>11605</v>
      </c>
      <c r="AP5062" t="s">
        <v>4011</v>
      </c>
      <c r="AQ5062" t="s">
        <v>648</v>
      </c>
      <c r="BF5062" t="s">
        <v>108</v>
      </c>
      <c r="BG5062" t="s">
        <v>317</v>
      </c>
      <c r="BH5062" t="s">
        <v>318</v>
      </c>
      <c r="BI5062" t="s">
        <v>8026</v>
      </c>
      <c r="BJ5062" t="s">
        <v>20987</v>
      </c>
      <c r="BN5062">
        <v>39.029662000000002</v>
      </c>
      <c r="BO5062">
        <v>-84.832884000000007</v>
      </c>
      <c r="BP5062" t="s">
        <v>113</v>
      </c>
      <c r="BQ5062">
        <v>2184</v>
      </c>
      <c r="BU5062" t="s">
        <v>115</v>
      </c>
      <c r="CF5062" t="s">
        <v>114</v>
      </c>
      <c r="CG5062" s="3">
        <v>43959.370393518519</v>
      </c>
      <c r="CI5062">
        <v>70</v>
      </c>
      <c r="CJ5062" t="s">
        <v>33724</v>
      </c>
      <c r="CK5062" t="s">
        <v>33725</v>
      </c>
    </row>
    <row r="5063" spans="1:89" x14ac:dyDescent="0.45">
      <c r="A5063">
        <v>5132013</v>
      </c>
      <c r="B5063" t="s">
        <v>89</v>
      </c>
      <c r="E5063" t="s">
        <v>90</v>
      </c>
      <c r="F5063" t="s">
        <v>33820</v>
      </c>
      <c r="G5063" t="s">
        <v>33821</v>
      </c>
      <c r="I5063" t="s">
        <v>33822</v>
      </c>
      <c r="J5063" t="s">
        <v>638</v>
      </c>
      <c r="K5063" t="s">
        <v>1388</v>
      </c>
      <c r="L5063" t="s">
        <v>2070</v>
      </c>
      <c r="M5063" t="s">
        <v>3507</v>
      </c>
      <c r="N5063" t="s">
        <v>3528</v>
      </c>
      <c r="O5063" t="s">
        <v>33823</v>
      </c>
      <c r="P5063">
        <v>183670</v>
      </c>
      <c r="Q5063" t="s">
        <v>33824</v>
      </c>
      <c r="R5063" t="s">
        <v>33825</v>
      </c>
      <c r="T5063" t="s">
        <v>33826</v>
      </c>
      <c r="W5063" t="s">
        <v>103</v>
      </c>
      <c r="AE5063" t="s">
        <v>281</v>
      </c>
      <c r="AG5063" t="s">
        <v>105</v>
      </c>
      <c r="AH5063" t="s">
        <v>624</v>
      </c>
      <c r="AI5063">
        <v>1929</v>
      </c>
      <c r="AJ5063">
        <v>10</v>
      </c>
      <c r="AN5063" t="s">
        <v>625</v>
      </c>
      <c r="AP5063" t="s">
        <v>4011</v>
      </c>
      <c r="AQ5063" t="s">
        <v>33827</v>
      </c>
      <c r="BF5063" t="s">
        <v>108</v>
      </c>
      <c r="BG5063" t="s">
        <v>109</v>
      </c>
      <c r="BH5063" t="s">
        <v>110</v>
      </c>
      <c r="BI5063" t="s">
        <v>111</v>
      </c>
      <c r="BJ5063" t="s">
        <v>704</v>
      </c>
      <c r="BN5063">
        <v>39.150080000000003</v>
      </c>
      <c r="BO5063">
        <v>-84.321223000000003</v>
      </c>
      <c r="BP5063" t="s">
        <v>113</v>
      </c>
      <c r="BQ5063">
        <v>575</v>
      </c>
      <c r="BS5063" t="s">
        <v>114</v>
      </c>
      <c r="BU5063" t="s">
        <v>115</v>
      </c>
      <c r="BV5063" t="s">
        <v>270</v>
      </c>
      <c r="CF5063" t="s">
        <v>114</v>
      </c>
      <c r="CG5063" s="3">
        <v>43959.370393518519</v>
      </c>
      <c r="CI5063">
        <v>70</v>
      </c>
      <c r="CJ5063" t="s">
        <v>33828</v>
      </c>
      <c r="CK5063" t="s">
        <v>33829</v>
      </c>
    </row>
    <row r="5064" spans="1:89" x14ac:dyDescent="0.45">
      <c r="A5064">
        <v>5132014</v>
      </c>
      <c r="B5064" t="s">
        <v>89</v>
      </c>
      <c r="E5064" t="s">
        <v>90</v>
      </c>
      <c r="F5064" t="s">
        <v>33830</v>
      </c>
      <c r="G5064" t="s">
        <v>33831</v>
      </c>
      <c r="I5064" t="s">
        <v>29455</v>
      </c>
      <c r="J5064" t="s">
        <v>638</v>
      </c>
      <c r="K5064" t="s">
        <v>1388</v>
      </c>
      <c r="L5064" t="s">
        <v>2070</v>
      </c>
      <c r="M5064" t="s">
        <v>19169</v>
      </c>
      <c r="N5064" t="s">
        <v>3538</v>
      </c>
      <c r="O5064" t="s">
        <v>33778</v>
      </c>
      <c r="P5064">
        <v>187074</v>
      </c>
      <c r="Q5064" t="s">
        <v>33779</v>
      </c>
      <c r="R5064" t="s">
        <v>29458</v>
      </c>
      <c r="T5064" t="s">
        <v>33780</v>
      </c>
      <c r="W5064" t="s">
        <v>103</v>
      </c>
      <c r="AE5064" t="s">
        <v>281</v>
      </c>
      <c r="AG5064" t="s">
        <v>105</v>
      </c>
      <c r="AH5064" s="1">
        <v>10879</v>
      </c>
      <c r="AI5064">
        <v>1929</v>
      </c>
      <c r="AJ5064">
        <v>10</v>
      </c>
      <c r="AK5064">
        <v>13</v>
      </c>
      <c r="AL5064">
        <v>286</v>
      </c>
      <c r="AN5064" s="2">
        <v>10879</v>
      </c>
      <c r="BF5064" t="s">
        <v>108</v>
      </c>
      <c r="BG5064" t="s">
        <v>109</v>
      </c>
      <c r="BH5064" t="s">
        <v>186</v>
      </c>
      <c r="BI5064" t="s">
        <v>239</v>
      </c>
      <c r="BJ5064" t="s">
        <v>239</v>
      </c>
      <c r="BN5064">
        <v>38.887016000000003</v>
      </c>
      <c r="BO5064">
        <v>-83.329353999999995</v>
      </c>
      <c r="BQ5064">
        <v>3036</v>
      </c>
      <c r="BS5064" t="s">
        <v>448</v>
      </c>
      <c r="BU5064" t="s">
        <v>284</v>
      </c>
      <c r="BV5064" t="s">
        <v>270</v>
      </c>
      <c r="CF5064" t="s">
        <v>114</v>
      </c>
      <c r="CG5064" s="3">
        <v>43927.602407407408</v>
      </c>
      <c r="CI5064">
        <v>70</v>
      </c>
      <c r="CJ5064" t="s">
        <v>33832</v>
      </c>
      <c r="CK5064" t="s">
        <v>33833</v>
      </c>
    </row>
    <row r="5065" spans="1:89" x14ac:dyDescent="0.45">
      <c r="A5065">
        <v>5132903</v>
      </c>
      <c r="B5065" t="s">
        <v>89</v>
      </c>
      <c r="E5065" t="s">
        <v>90</v>
      </c>
      <c r="F5065" t="s">
        <v>33996</v>
      </c>
      <c r="G5065" t="s">
        <v>33997</v>
      </c>
      <c r="N5065" t="s">
        <v>3528</v>
      </c>
      <c r="O5065" t="s">
        <v>33950</v>
      </c>
      <c r="P5065">
        <v>656550</v>
      </c>
      <c r="Q5065" t="s">
        <v>33951</v>
      </c>
      <c r="R5065" t="s">
        <v>27615</v>
      </c>
      <c r="T5065" t="s">
        <v>7917</v>
      </c>
      <c r="W5065" t="s">
        <v>103</v>
      </c>
      <c r="AE5065" t="s">
        <v>281</v>
      </c>
      <c r="AG5065" t="s">
        <v>105</v>
      </c>
      <c r="AH5065" s="1">
        <v>10879</v>
      </c>
      <c r="AI5065">
        <v>1929</v>
      </c>
      <c r="AJ5065">
        <v>10</v>
      </c>
      <c r="AK5065">
        <v>13</v>
      </c>
      <c r="AL5065">
        <v>286</v>
      </c>
      <c r="AN5065" s="2">
        <v>10879</v>
      </c>
      <c r="AP5065" t="s">
        <v>4011</v>
      </c>
      <c r="AQ5065" t="s">
        <v>33998</v>
      </c>
      <c r="BF5065" t="s">
        <v>108</v>
      </c>
      <c r="BG5065" t="s">
        <v>109</v>
      </c>
      <c r="BH5065" t="s">
        <v>186</v>
      </c>
      <c r="BI5065" t="s">
        <v>239</v>
      </c>
      <c r="BJ5065" t="s">
        <v>239</v>
      </c>
      <c r="BN5065">
        <v>38.887016000000003</v>
      </c>
      <c r="BO5065">
        <v>-83.329353999999995</v>
      </c>
      <c r="BQ5065">
        <v>3036</v>
      </c>
      <c r="BS5065" t="s">
        <v>448</v>
      </c>
      <c r="BU5065" t="s">
        <v>284</v>
      </c>
      <c r="BV5065" t="s">
        <v>270</v>
      </c>
      <c r="CF5065" t="s">
        <v>114</v>
      </c>
      <c r="CG5065" s="3">
        <v>43959.370393518519</v>
      </c>
      <c r="CI5065">
        <v>70</v>
      </c>
      <c r="CJ5065" t="s">
        <v>33999</v>
      </c>
      <c r="CK5065" t="s">
        <v>34000</v>
      </c>
    </row>
    <row r="5066" spans="1:89" x14ac:dyDescent="0.45">
      <c r="A5066">
        <v>5132914</v>
      </c>
      <c r="B5066" t="s">
        <v>89</v>
      </c>
      <c r="E5066" t="s">
        <v>90</v>
      </c>
      <c r="F5066" s="4" t="s">
        <v>34046</v>
      </c>
      <c r="G5066" t="s">
        <v>34047</v>
      </c>
      <c r="N5066" t="s">
        <v>3528</v>
      </c>
      <c r="O5066" t="s">
        <v>33950</v>
      </c>
      <c r="P5066">
        <v>656550</v>
      </c>
      <c r="Q5066" t="s">
        <v>33951</v>
      </c>
      <c r="R5066" t="s">
        <v>27615</v>
      </c>
      <c r="T5066" t="s">
        <v>7917</v>
      </c>
      <c r="W5066" t="s">
        <v>103</v>
      </c>
      <c r="AE5066" t="s">
        <v>281</v>
      </c>
      <c r="AG5066" t="s">
        <v>105</v>
      </c>
      <c r="AH5066" t="s">
        <v>554</v>
      </c>
      <c r="AI5066">
        <v>1932</v>
      </c>
      <c r="AJ5066">
        <v>7</v>
      </c>
      <c r="AN5066" t="s">
        <v>555</v>
      </c>
      <c r="BF5066" t="s">
        <v>108</v>
      </c>
      <c r="BG5066" t="s">
        <v>2344</v>
      </c>
      <c r="BH5066" t="s">
        <v>2345</v>
      </c>
      <c r="BI5066" t="s">
        <v>2345</v>
      </c>
      <c r="BJ5066" t="s">
        <v>31308</v>
      </c>
      <c r="BN5066">
        <v>41.308059999999998</v>
      </c>
      <c r="BO5066">
        <v>-72.928610000000006</v>
      </c>
      <c r="BP5066" t="s">
        <v>113</v>
      </c>
      <c r="BQ5066">
        <v>8911</v>
      </c>
      <c r="BU5066" t="s">
        <v>115</v>
      </c>
      <c r="CF5066" t="s">
        <v>114</v>
      </c>
      <c r="CG5066" s="3">
        <v>43959.370393518519</v>
      </c>
      <c r="CI5066">
        <v>70</v>
      </c>
      <c r="CJ5066" t="s">
        <v>34048</v>
      </c>
      <c r="CK5066" t="s">
        <v>34049</v>
      </c>
    </row>
    <row r="5067" spans="1:89" x14ac:dyDescent="0.45">
      <c r="A5067">
        <v>5132932</v>
      </c>
      <c r="B5067" t="s">
        <v>89</v>
      </c>
      <c r="E5067" t="s">
        <v>90</v>
      </c>
      <c r="F5067" t="s">
        <v>34127</v>
      </c>
      <c r="G5067" t="s">
        <v>34128</v>
      </c>
      <c r="I5067" t="s">
        <v>33632</v>
      </c>
      <c r="J5067" t="s">
        <v>638</v>
      </c>
      <c r="K5067" t="s">
        <v>1388</v>
      </c>
      <c r="L5067" t="s">
        <v>2070</v>
      </c>
      <c r="M5067" t="s">
        <v>3507</v>
      </c>
      <c r="N5067" t="s">
        <v>3508</v>
      </c>
      <c r="O5067" t="s">
        <v>34123</v>
      </c>
      <c r="P5067">
        <v>114760</v>
      </c>
      <c r="Q5067" t="s">
        <v>34124</v>
      </c>
      <c r="R5067" t="s">
        <v>33634</v>
      </c>
      <c r="T5067" t="s">
        <v>19207</v>
      </c>
      <c r="W5067" t="s">
        <v>103</v>
      </c>
      <c r="AE5067" t="s">
        <v>281</v>
      </c>
      <c r="AG5067" t="s">
        <v>105</v>
      </c>
      <c r="AH5067" s="1">
        <v>10906</v>
      </c>
      <c r="AI5067">
        <v>1929</v>
      </c>
      <c r="AJ5067">
        <v>11</v>
      </c>
      <c r="AK5067">
        <v>9</v>
      </c>
      <c r="AL5067">
        <v>313</v>
      </c>
      <c r="AN5067" s="2">
        <v>10906</v>
      </c>
      <c r="AP5067" t="s">
        <v>4011</v>
      </c>
      <c r="AQ5067" t="s">
        <v>648</v>
      </c>
      <c r="BF5067" t="s">
        <v>108</v>
      </c>
      <c r="BG5067" t="s">
        <v>109</v>
      </c>
      <c r="BH5067" t="s">
        <v>110</v>
      </c>
      <c r="BI5067" t="s">
        <v>111</v>
      </c>
      <c r="BJ5067" t="s">
        <v>935</v>
      </c>
      <c r="BN5067">
        <v>39.159227000000001</v>
      </c>
      <c r="BO5067">
        <v>-84.307159999999996</v>
      </c>
      <c r="BQ5067">
        <v>1867</v>
      </c>
      <c r="BS5067" t="s">
        <v>283</v>
      </c>
      <c r="BU5067" t="s">
        <v>284</v>
      </c>
      <c r="BV5067" t="s">
        <v>270</v>
      </c>
      <c r="CF5067" t="s">
        <v>114</v>
      </c>
      <c r="CG5067" s="3">
        <v>43927.602407407408</v>
      </c>
      <c r="CI5067">
        <v>70</v>
      </c>
      <c r="CJ5067" t="s">
        <v>34129</v>
      </c>
      <c r="CK5067" t="s">
        <v>34130</v>
      </c>
    </row>
    <row r="5068" spans="1:89" x14ac:dyDescent="0.45">
      <c r="A5068">
        <v>5132946</v>
      </c>
      <c r="B5068" t="s">
        <v>89</v>
      </c>
      <c r="E5068" t="s">
        <v>90</v>
      </c>
      <c r="F5068" t="s">
        <v>34190</v>
      </c>
      <c r="G5068" t="s">
        <v>34191</v>
      </c>
      <c r="I5068" t="s">
        <v>33632</v>
      </c>
      <c r="J5068" t="s">
        <v>638</v>
      </c>
      <c r="K5068" t="s">
        <v>1388</v>
      </c>
      <c r="L5068" t="s">
        <v>2070</v>
      </c>
      <c r="M5068" t="s">
        <v>3507</v>
      </c>
      <c r="N5068" t="s">
        <v>3508</v>
      </c>
      <c r="O5068" t="s">
        <v>34123</v>
      </c>
      <c r="P5068">
        <v>114760</v>
      </c>
      <c r="Q5068" t="s">
        <v>34124</v>
      </c>
      <c r="R5068" t="s">
        <v>33634</v>
      </c>
      <c r="T5068" t="s">
        <v>19207</v>
      </c>
      <c r="W5068" t="s">
        <v>103</v>
      </c>
      <c r="AE5068" t="s">
        <v>281</v>
      </c>
      <c r="AG5068" t="s">
        <v>105</v>
      </c>
      <c r="AH5068" s="1">
        <v>10863</v>
      </c>
      <c r="AI5068">
        <v>1929</v>
      </c>
      <c r="AJ5068">
        <v>9</v>
      </c>
      <c r="AK5068">
        <v>27</v>
      </c>
      <c r="AL5068">
        <v>270</v>
      </c>
      <c r="AN5068" s="2">
        <v>10863</v>
      </c>
      <c r="AQ5068" t="s">
        <v>34192</v>
      </c>
      <c r="BF5068" t="s">
        <v>108</v>
      </c>
      <c r="BG5068" t="s">
        <v>109</v>
      </c>
      <c r="BH5068" t="s">
        <v>110</v>
      </c>
      <c r="BI5068" t="s">
        <v>111</v>
      </c>
      <c r="BJ5068" t="s">
        <v>704</v>
      </c>
      <c r="BN5068">
        <v>39.150157</v>
      </c>
      <c r="BO5068">
        <v>-84.320930000000004</v>
      </c>
      <c r="BQ5068">
        <v>3400</v>
      </c>
      <c r="BS5068" t="s">
        <v>415</v>
      </c>
      <c r="BU5068" t="s">
        <v>284</v>
      </c>
      <c r="BV5068" t="s">
        <v>270</v>
      </c>
      <c r="CF5068" t="s">
        <v>114</v>
      </c>
      <c r="CG5068" s="3">
        <v>43927.602407407408</v>
      </c>
      <c r="CI5068">
        <v>70</v>
      </c>
      <c r="CJ5068" t="s">
        <v>34193</v>
      </c>
      <c r="CK5068" t="s">
        <v>34194</v>
      </c>
    </row>
    <row r="5069" spans="1:89" x14ac:dyDescent="0.45">
      <c r="A5069">
        <v>5132975</v>
      </c>
      <c r="B5069" t="s">
        <v>89</v>
      </c>
      <c r="E5069" t="s">
        <v>90</v>
      </c>
      <c r="F5069" t="s">
        <v>34316</v>
      </c>
      <c r="G5069" t="s">
        <v>34317</v>
      </c>
      <c r="I5069" t="s">
        <v>27612</v>
      </c>
      <c r="J5069" t="s">
        <v>638</v>
      </c>
      <c r="K5069" t="s">
        <v>1388</v>
      </c>
      <c r="L5069" t="s">
        <v>2070</v>
      </c>
      <c r="M5069" t="s">
        <v>3507</v>
      </c>
      <c r="N5069" t="s">
        <v>3528</v>
      </c>
      <c r="O5069" t="s">
        <v>32650</v>
      </c>
      <c r="P5069">
        <v>189955</v>
      </c>
      <c r="Q5069" t="s">
        <v>32651</v>
      </c>
      <c r="R5069" t="s">
        <v>27615</v>
      </c>
      <c r="T5069" t="s">
        <v>4445</v>
      </c>
      <c r="W5069" t="s">
        <v>103</v>
      </c>
      <c r="AE5069" t="s">
        <v>281</v>
      </c>
      <c r="AG5069" t="s">
        <v>105</v>
      </c>
      <c r="AH5069" s="1">
        <v>11605</v>
      </c>
      <c r="AI5069">
        <v>1931</v>
      </c>
      <c r="AJ5069">
        <v>10</v>
      </c>
      <c r="AK5069">
        <v>9</v>
      </c>
      <c r="AL5069">
        <v>282</v>
      </c>
      <c r="AN5069" s="2">
        <v>11605</v>
      </c>
      <c r="AQ5069" t="s">
        <v>648</v>
      </c>
      <c r="BF5069" t="s">
        <v>108</v>
      </c>
      <c r="BG5069" t="s">
        <v>317</v>
      </c>
      <c r="BH5069" t="s">
        <v>318</v>
      </c>
      <c r="BI5069" t="s">
        <v>8026</v>
      </c>
      <c r="BJ5069" t="s">
        <v>20987</v>
      </c>
      <c r="BN5069">
        <v>39.034196000000001</v>
      </c>
      <c r="BO5069">
        <v>-84.830481000000006</v>
      </c>
      <c r="BP5069" t="s">
        <v>113</v>
      </c>
      <c r="BQ5069">
        <v>2645</v>
      </c>
      <c r="BU5069" t="s">
        <v>115</v>
      </c>
      <c r="CF5069" t="s">
        <v>114</v>
      </c>
      <c r="CG5069" s="3">
        <v>43959.370393518519</v>
      </c>
      <c r="CI5069">
        <v>70</v>
      </c>
      <c r="CJ5069" t="s">
        <v>34318</v>
      </c>
      <c r="CK5069" t="s">
        <v>34319</v>
      </c>
    </row>
    <row r="5070" spans="1:89" x14ac:dyDescent="0.45">
      <c r="A5070">
        <v>5132980</v>
      </c>
      <c r="B5070" t="s">
        <v>89</v>
      </c>
      <c r="E5070" t="s">
        <v>90</v>
      </c>
      <c r="F5070" t="s">
        <v>34337</v>
      </c>
      <c r="G5070" t="s">
        <v>34338</v>
      </c>
      <c r="I5070" t="s">
        <v>27612</v>
      </c>
      <c r="J5070" t="s">
        <v>638</v>
      </c>
      <c r="K5070" t="s">
        <v>1388</v>
      </c>
      <c r="L5070" t="s">
        <v>2070</v>
      </c>
      <c r="M5070" t="s">
        <v>3507</v>
      </c>
      <c r="N5070" t="s">
        <v>3528</v>
      </c>
      <c r="O5070" t="s">
        <v>32650</v>
      </c>
      <c r="P5070">
        <v>189955</v>
      </c>
      <c r="Q5070" t="s">
        <v>32651</v>
      </c>
      <c r="R5070" t="s">
        <v>27615</v>
      </c>
      <c r="T5070" t="s">
        <v>4445</v>
      </c>
      <c r="W5070" t="s">
        <v>103</v>
      </c>
      <c r="AE5070" t="s">
        <v>281</v>
      </c>
      <c r="AG5070" t="s">
        <v>105</v>
      </c>
      <c r="AH5070" s="1">
        <v>10879</v>
      </c>
      <c r="AI5070">
        <v>1929</v>
      </c>
      <c r="AJ5070">
        <v>10</v>
      </c>
      <c r="AK5070">
        <v>13</v>
      </c>
      <c r="AL5070">
        <v>286</v>
      </c>
      <c r="AN5070" s="2">
        <v>10879</v>
      </c>
      <c r="BF5070" t="s">
        <v>108</v>
      </c>
      <c r="BG5070" t="s">
        <v>109</v>
      </c>
      <c r="BH5070" t="s">
        <v>186</v>
      </c>
      <c r="BI5070" t="s">
        <v>239</v>
      </c>
      <c r="BJ5070" t="s">
        <v>239</v>
      </c>
      <c r="BN5070">
        <v>38.887016000000003</v>
      </c>
      <c r="BO5070">
        <v>-83.329353999999995</v>
      </c>
      <c r="BQ5070">
        <v>3036</v>
      </c>
      <c r="BS5070" t="s">
        <v>448</v>
      </c>
      <c r="BU5070" t="s">
        <v>284</v>
      </c>
      <c r="BV5070" t="s">
        <v>270</v>
      </c>
      <c r="CF5070" t="s">
        <v>114</v>
      </c>
      <c r="CG5070" s="3">
        <v>43927.602407407408</v>
      </c>
      <c r="CI5070">
        <v>70</v>
      </c>
      <c r="CJ5070" t="s">
        <v>34339</v>
      </c>
      <c r="CK5070" t="s">
        <v>34340</v>
      </c>
    </row>
    <row r="5071" spans="1:89" x14ac:dyDescent="0.45">
      <c r="A5071">
        <v>5132983</v>
      </c>
      <c r="B5071" t="s">
        <v>89</v>
      </c>
      <c r="E5071" t="s">
        <v>90</v>
      </c>
      <c r="F5071" t="s">
        <v>34350</v>
      </c>
      <c r="G5071" t="s">
        <v>34351</v>
      </c>
      <c r="I5071" t="s">
        <v>27612</v>
      </c>
      <c r="J5071" t="s">
        <v>638</v>
      </c>
      <c r="K5071" t="s">
        <v>1388</v>
      </c>
      <c r="L5071" t="s">
        <v>2070</v>
      </c>
      <c r="M5071" t="s">
        <v>3507</v>
      </c>
      <c r="N5071" t="s">
        <v>3528</v>
      </c>
      <c r="O5071" t="s">
        <v>32650</v>
      </c>
      <c r="P5071">
        <v>189955</v>
      </c>
      <c r="Q5071" t="s">
        <v>32651</v>
      </c>
      <c r="R5071" t="s">
        <v>27615</v>
      </c>
      <c r="T5071" t="s">
        <v>4445</v>
      </c>
      <c r="W5071" t="s">
        <v>103</v>
      </c>
      <c r="AE5071" t="s">
        <v>281</v>
      </c>
      <c r="AG5071" t="s">
        <v>105</v>
      </c>
      <c r="AH5071" s="1">
        <v>10870</v>
      </c>
      <c r="AI5071">
        <v>1929</v>
      </c>
      <c r="AJ5071">
        <v>10</v>
      </c>
      <c r="AK5071">
        <v>4</v>
      </c>
      <c r="AL5071">
        <v>277</v>
      </c>
      <c r="AN5071" s="2">
        <v>10870</v>
      </c>
      <c r="AQ5071" t="s">
        <v>34352</v>
      </c>
      <c r="BF5071" t="s">
        <v>108</v>
      </c>
      <c r="BG5071" t="s">
        <v>109</v>
      </c>
      <c r="BH5071" t="s">
        <v>110</v>
      </c>
      <c r="BI5071" t="s">
        <v>111</v>
      </c>
      <c r="BJ5071" t="s">
        <v>749</v>
      </c>
      <c r="BN5071">
        <v>39.261724999999998</v>
      </c>
      <c r="BO5071">
        <v>-84.353273000000002</v>
      </c>
      <c r="BP5071" t="s">
        <v>113</v>
      </c>
      <c r="BQ5071">
        <v>2289</v>
      </c>
      <c r="BS5071" t="s">
        <v>3670</v>
      </c>
      <c r="BU5071" t="s">
        <v>115</v>
      </c>
      <c r="BV5071" t="s">
        <v>270</v>
      </c>
      <c r="BX5071">
        <v>245</v>
      </c>
      <c r="BY5071">
        <v>295</v>
      </c>
      <c r="CF5071" t="s">
        <v>114</v>
      </c>
      <c r="CG5071" s="3">
        <v>43927.602407407408</v>
      </c>
      <c r="CI5071">
        <v>70</v>
      </c>
      <c r="CJ5071" t="s">
        <v>34353</v>
      </c>
      <c r="CK5071" t="s">
        <v>34354</v>
      </c>
    </row>
    <row r="5072" spans="1:89" x14ac:dyDescent="0.45">
      <c r="A5072">
        <v>5132989</v>
      </c>
      <c r="B5072" t="s">
        <v>89</v>
      </c>
      <c r="E5072" t="s">
        <v>90</v>
      </c>
      <c r="F5072" t="s">
        <v>34376</v>
      </c>
      <c r="G5072" t="s">
        <v>34377</v>
      </c>
      <c r="I5072" t="s">
        <v>27612</v>
      </c>
      <c r="J5072" t="s">
        <v>638</v>
      </c>
      <c r="K5072" t="s">
        <v>1388</v>
      </c>
      <c r="L5072" t="s">
        <v>2070</v>
      </c>
      <c r="M5072" t="s">
        <v>3507</v>
      </c>
      <c r="N5072" t="s">
        <v>3528</v>
      </c>
      <c r="O5072" t="s">
        <v>32650</v>
      </c>
      <c r="P5072">
        <v>189955</v>
      </c>
      <c r="Q5072" t="s">
        <v>32651</v>
      </c>
      <c r="R5072" t="s">
        <v>27615</v>
      </c>
      <c r="T5072" t="s">
        <v>4445</v>
      </c>
      <c r="W5072" t="s">
        <v>103</v>
      </c>
      <c r="AE5072" t="s">
        <v>281</v>
      </c>
      <c r="AG5072" t="s">
        <v>105</v>
      </c>
      <c r="AH5072" s="1">
        <v>10863</v>
      </c>
      <c r="AI5072">
        <v>1929</v>
      </c>
      <c r="AJ5072">
        <v>9</v>
      </c>
      <c r="AK5072">
        <v>27</v>
      </c>
      <c r="AL5072">
        <v>270</v>
      </c>
      <c r="AN5072" s="2">
        <v>10863</v>
      </c>
      <c r="AP5072" t="s">
        <v>4011</v>
      </c>
      <c r="AQ5072" t="s">
        <v>648</v>
      </c>
      <c r="BF5072" t="s">
        <v>108</v>
      </c>
      <c r="BG5072" t="s">
        <v>109</v>
      </c>
      <c r="BH5072" t="s">
        <v>110</v>
      </c>
      <c r="BI5072" t="s">
        <v>111</v>
      </c>
      <c r="BJ5072" t="s">
        <v>704</v>
      </c>
      <c r="BN5072">
        <v>39.150157</v>
      </c>
      <c r="BO5072">
        <v>-84.320930000000004</v>
      </c>
      <c r="BQ5072">
        <v>3400</v>
      </c>
      <c r="BS5072" t="s">
        <v>415</v>
      </c>
      <c r="BU5072" t="s">
        <v>284</v>
      </c>
      <c r="BV5072" t="s">
        <v>270</v>
      </c>
      <c r="CF5072" t="s">
        <v>114</v>
      </c>
      <c r="CG5072" s="3">
        <v>43927.602407407408</v>
      </c>
      <c r="CI5072">
        <v>70</v>
      </c>
      <c r="CJ5072" t="s">
        <v>34378</v>
      </c>
      <c r="CK5072" t="s">
        <v>34379</v>
      </c>
    </row>
    <row r="5073" spans="1:89" x14ac:dyDescent="0.45">
      <c r="A5073">
        <v>5133003</v>
      </c>
      <c r="B5073" t="s">
        <v>89</v>
      </c>
      <c r="E5073" t="s">
        <v>90</v>
      </c>
      <c r="F5073" t="s">
        <v>34450</v>
      </c>
      <c r="G5073" t="s">
        <v>34451</v>
      </c>
      <c r="I5073" t="s">
        <v>32620</v>
      </c>
      <c r="J5073" t="s">
        <v>638</v>
      </c>
      <c r="K5073" t="s">
        <v>1388</v>
      </c>
      <c r="L5073" t="s">
        <v>2070</v>
      </c>
      <c r="M5073" t="s">
        <v>3507</v>
      </c>
      <c r="N5073" t="s">
        <v>5181</v>
      </c>
      <c r="O5073" t="s">
        <v>32621</v>
      </c>
      <c r="P5073">
        <v>187839</v>
      </c>
      <c r="Q5073" t="s">
        <v>32622</v>
      </c>
      <c r="R5073" t="s">
        <v>32623</v>
      </c>
      <c r="T5073" t="s">
        <v>32624</v>
      </c>
      <c r="W5073" t="s">
        <v>103</v>
      </c>
      <c r="AE5073" t="s">
        <v>281</v>
      </c>
      <c r="AG5073" t="s">
        <v>105</v>
      </c>
      <c r="AH5073" s="1">
        <v>10870</v>
      </c>
      <c r="AI5073">
        <v>1929</v>
      </c>
      <c r="AJ5073">
        <v>10</v>
      </c>
      <c r="AK5073">
        <v>4</v>
      </c>
      <c r="AL5073">
        <v>277</v>
      </c>
      <c r="AN5073" s="2">
        <v>10870</v>
      </c>
      <c r="AQ5073" t="s">
        <v>3616</v>
      </c>
      <c r="BF5073" t="s">
        <v>108</v>
      </c>
      <c r="BG5073" t="s">
        <v>109</v>
      </c>
      <c r="BH5073" t="s">
        <v>110</v>
      </c>
      <c r="BI5073" t="s">
        <v>111</v>
      </c>
      <c r="BJ5073" t="s">
        <v>198</v>
      </c>
      <c r="BN5073">
        <v>39.266435000000001</v>
      </c>
      <c r="BO5073">
        <v>-84.360592999999994</v>
      </c>
      <c r="BP5073" t="s">
        <v>113</v>
      </c>
      <c r="BQ5073">
        <v>935</v>
      </c>
      <c r="BS5073" t="s">
        <v>114</v>
      </c>
      <c r="BU5073" t="s">
        <v>115</v>
      </c>
      <c r="BV5073" t="s">
        <v>270</v>
      </c>
      <c r="CF5073" t="s">
        <v>114</v>
      </c>
      <c r="CG5073" s="3">
        <v>43959.370393518519</v>
      </c>
      <c r="CI5073">
        <v>70</v>
      </c>
      <c r="CJ5073" t="s">
        <v>34452</v>
      </c>
      <c r="CK5073" t="s">
        <v>34453</v>
      </c>
    </row>
    <row r="5074" spans="1:89" x14ac:dyDescent="0.45">
      <c r="A5074">
        <v>5140477</v>
      </c>
      <c r="B5074" t="s">
        <v>89</v>
      </c>
      <c r="E5074" t="s">
        <v>90</v>
      </c>
      <c r="F5074" t="s">
        <v>34523</v>
      </c>
      <c r="G5074" t="s">
        <v>34524</v>
      </c>
      <c r="I5074" t="s">
        <v>27582</v>
      </c>
      <c r="J5074" t="s">
        <v>638</v>
      </c>
      <c r="K5074" t="s">
        <v>1388</v>
      </c>
      <c r="L5074" t="s">
        <v>2070</v>
      </c>
      <c r="M5074" t="s">
        <v>3507</v>
      </c>
      <c r="N5074" t="s">
        <v>3528</v>
      </c>
      <c r="O5074" t="s">
        <v>34525</v>
      </c>
      <c r="P5074">
        <v>388581</v>
      </c>
      <c r="Q5074" t="s">
        <v>3530</v>
      </c>
      <c r="R5074" t="s">
        <v>27585</v>
      </c>
      <c r="T5074" t="s">
        <v>34526</v>
      </c>
      <c r="W5074" t="s">
        <v>103</v>
      </c>
      <c r="AE5074" t="s">
        <v>281</v>
      </c>
      <c r="AG5074" t="s">
        <v>105</v>
      </c>
      <c r="AH5074" s="1">
        <v>10863</v>
      </c>
      <c r="AI5074">
        <v>1929</v>
      </c>
      <c r="AJ5074">
        <v>9</v>
      </c>
      <c r="AK5074">
        <v>27</v>
      </c>
      <c r="AL5074">
        <v>270</v>
      </c>
      <c r="AN5074" s="2">
        <v>10863</v>
      </c>
      <c r="AP5074" t="s">
        <v>6392</v>
      </c>
      <c r="AQ5074" t="s">
        <v>33659</v>
      </c>
      <c r="BF5074" t="s">
        <v>108</v>
      </c>
      <c r="BG5074" t="s">
        <v>109</v>
      </c>
      <c r="BH5074" t="s">
        <v>110</v>
      </c>
      <c r="BI5074" t="s">
        <v>111</v>
      </c>
      <c r="BJ5074" t="s">
        <v>704</v>
      </c>
      <c r="BN5074">
        <v>39.149414</v>
      </c>
      <c r="BO5074">
        <v>-84.323283000000004</v>
      </c>
      <c r="BP5074" t="s">
        <v>113</v>
      </c>
      <c r="BQ5074">
        <v>575</v>
      </c>
      <c r="BS5074" t="s">
        <v>114</v>
      </c>
      <c r="BU5074" t="s">
        <v>115</v>
      </c>
      <c r="BV5074" t="s">
        <v>270</v>
      </c>
      <c r="CF5074" t="s">
        <v>114</v>
      </c>
      <c r="CG5074" s="3">
        <v>43959.370393518519</v>
      </c>
      <c r="CI5074">
        <v>70</v>
      </c>
      <c r="CJ5074" t="s">
        <v>34527</v>
      </c>
      <c r="CK5074" t="s">
        <v>34528</v>
      </c>
    </row>
    <row r="5075" spans="1:89" x14ac:dyDescent="0.45">
      <c r="A5075">
        <v>5140481</v>
      </c>
      <c r="B5075" t="s">
        <v>89</v>
      </c>
      <c r="E5075" t="s">
        <v>90</v>
      </c>
      <c r="F5075" t="s">
        <v>34539</v>
      </c>
      <c r="G5075" t="s">
        <v>34540</v>
      </c>
      <c r="I5075" t="s">
        <v>27582</v>
      </c>
      <c r="J5075" t="s">
        <v>638</v>
      </c>
      <c r="K5075" t="s">
        <v>1388</v>
      </c>
      <c r="L5075" t="s">
        <v>2070</v>
      </c>
      <c r="M5075" t="s">
        <v>3507</v>
      </c>
      <c r="N5075" t="s">
        <v>3528</v>
      </c>
      <c r="O5075" t="s">
        <v>34525</v>
      </c>
      <c r="P5075">
        <v>388581</v>
      </c>
      <c r="Q5075" t="s">
        <v>3530</v>
      </c>
      <c r="R5075" t="s">
        <v>27585</v>
      </c>
      <c r="T5075" t="s">
        <v>34526</v>
      </c>
      <c r="W5075" t="s">
        <v>103</v>
      </c>
      <c r="AE5075" t="s">
        <v>281</v>
      </c>
      <c r="AG5075" t="s">
        <v>105</v>
      </c>
      <c r="AH5075" s="1">
        <v>10875</v>
      </c>
      <c r="AI5075">
        <v>1929</v>
      </c>
      <c r="AJ5075">
        <v>10</v>
      </c>
      <c r="AK5075">
        <v>9</v>
      </c>
      <c r="AL5075">
        <v>282</v>
      </c>
      <c r="AN5075" s="2">
        <v>10875</v>
      </c>
      <c r="AP5075" t="s">
        <v>260</v>
      </c>
      <c r="AQ5075" t="s">
        <v>648</v>
      </c>
      <c r="BF5075" t="s">
        <v>108</v>
      </c>
      <c r="BG5075" t="s">
        <v>109</v>
      </c>
      <c r="BH5075" t="s">
        <v>110</v>
      </c>
      <c r="BI5075" t="s">
        <v>111</v>
      </c>
      <c r="BJ5075" t="s">
        <v>7361</v>
      </c>
      <c r="BN5075">
        <v>39.187835999999997</v>
      </c>
      <c r="BO5075">
        <v>-84.560777999999999</v>
      </c>
      <c r="BP5075" t="s">
        <v>113</v>
      </c>
      <c r="BQ5075">
        <v>2289</v>
      </c>
      <c r="BS5075" t="s">
        <v>34541</v>
      </c>
      <c r="BU5075" t="s">
        <v>352</v>
      </c>
      <c r="BV5075" t="s">
        <v>270</v>
      </c>
      <c r="CF5075" t="s">
        <v>114</v>
      </c>
      <c r="CG5075" s="3">
        <v>43959.370393518519</v>
      </c>
      <c r="CI5075">
        <v>70</v>
      </c>
      <c r="CJ5075" t="s">
        <v>34542</v>
      </c>
      <c r="CK5075" t="s">
        <v>34543</v>
      </c>
    </row>
    <row r="5076" spans="1:89" x14ac:dyDescent="0.45">
      <c r="A5076">
        <v>5140500</v>
      </c>
      <c r="B5076" t="s">
        <v>89</v>
      </c>
      <c r="E5076" t="s">
        <v>90</v>
      </c>
      <c r="F5076" t="s">
        <v>34643</v>
      </c>
      <c r="G5076" t="s">
        <v>34644</v>
      </c>
      <c r="I5076" t="s">
        <v>29455</v>
      </c>
      <c r="J5076" t="s">
        <v>638</v>
      </c>
      <c r="K5076" t="s">
        <v>1388</v>
      </c>
      <c r="L5076" t="s">
        <v>2070</v>
      </c>
      <c r="M5076" t="s">
        <v>19169</v>
      </c>
      <c r="N5076" t="s">
        <v>3538</v>
      </c>
      <c r="O5076" t="s">
        <v>32671</v>
      </c>
      <c r="P5076">
        <v>187077</v>
      </c>
      <c r="Q5076" t="s">
        <v>32672</v>
      </c>
      <c r="R5076" t="s">
        <v>29458</v>
      </c>
      <c r="T5076" t="s">
        <v>32673</v>
      </c>
      <c r="W5076" t="s">
        <v>103</v>
      </c>
      <c r="AE5076" t="s">
        <v>281</v>
      </c>
      <c r="AG5076" t="s">
        <v>105</v>
      </c>
      <c r="AH5076" s="1">
        <v>10906</v>
      </c>
      <c r="AI5076">
        <v>1929</v>
      </c>
      <c r="AJ5076">
        <v>11</v>
      </c>
      <c r="AK5076">
        <v>9</v>
      </c>
      <c r="AL5076">
        <v>313</v>
      </c>
      <c r="AN5076" s="2">
        <v>10906</v>
      </c>
      <c r="AP5076" t="s">
        <v>4011</v>
      </c>
      <c r="AQ5076" t="s">
        <v>6184</v>
      </c>
      <c r="BF5076" t="s">
        <v>108</v>
      </c>
      <c r="BG5076" t="s">
        <v>109</v>
      </c>
      <c r="BH5076" t="s">
        <v>110</v>
      </c>
      <c r="BI5076" t="s">
        <v>111</v>
      </c>
      <c r="BJ5076" t="s">
        <v>1041</v>
      </c>
      <c r="BN5076">
        <v>39.159227000000001</v>
      </c>
      <c r="BO5076">
        <v>-84.307159999999996</v>
      </c>
      <c r="BQ5076">
        <v>1867</v>
      </c>
      <c r="BS5076" t="s">
        <v>283</v>
      </c>
      <c r="BU5076" t="s">
        <v>284</v>
      </c>
      <c r="BV5076" t="s">
        <v>270</v>
      </c>
      <c r="CF5076" t="s">
        <v>114</v>
      </c>
      <c r="CG5076" s="3">
        <v>43927.602407407408</v>
      </c>
      <c r="CI5076">
        <v>70</v>
      </c>
      <c r="CJ5076" t="s">
        <v>34645</v>
      </c>
      <c r="CK5076" t="s">
        <v>34646</v>
      </c>
    </row>
    <row r="5077" spans="1:89" x14ac:dyDescent="0.45">
      <c r="A5077">
        <v>5140506</v>
      </c>
      <c r="B5077" t="s">
        <v>89</v>
      </c>
      <c r="E5077" t="s">
        <v>90</v>
      </c>
      <c r="F5077" t="s">
        <v>34668</v>
      </c>
      <c r="G5077" t="s">
        <v>34669</v>
      </c>
      <c r="I5077" t="s">
        <v>29455</v>
      </c>
      <c r="J5077" t="s">
        <v>638</v>
      </c>
      <c r="K5077" t="s">
        <v>1388</v>
      </c>
      <c r="L5077" t="s">
        <v>2070</v>
      </c>
      <c r="M5077" t="s">
        <v>19169</v>
      </c>
      <c r="N5077" t="s">
        <v>3538</v>
      </c>
      <c r="O5077" t="s">
        <v>32671</v>
      </c>
      <c r="P5077">
        <v>187077</v>
      </c>
      <c r="Q5077" t="s">
        <v>32672</v>
      </c>
      <c r="R5077" t="s">
        <v>29458</v>
      </c>
      <c r="T5077" t="s">
        <v>32673</v>
      </c>
      <c r="W5077" t="s">
        <v>103</v>
      </c>
      <c r="AE5077" t="s">
        <v>281</v>
      </c>
      <c r="AG5077" t="s">
        <v>105</v>
      </c>
      <c r="AH5077" s="1">
        <v>11619</v>
      </c>
      <c r="AI5077">
        <v>1931</v>
      </c>
      <c r="AJ5077">
        <v>10</v>
      </c>
      <c r="AK5077">
        <v>23</v>
      </c>
      <c r="AL5077">
        <v>296</v>
      </c>
      <c r="AN5077" s="2">
        <v>11619</v>
      </c>
      <c r="AP5077" t="s">
        <v>4011</v>
      </c>
      <c r="AQ5077" t="s">
        <v>703</v>
      </c>
      <c r="BF5077" t="s">
        <v>108</v>
      </c>
      <c r="BG5077" t="s">
        <v>109</v>
      </c>
      <c r="BH5077" t="s">
        <v>110</v>
      </c>
      <c r="BI5077" t="s">
        <v>111</v>
      </c>
      <c r="BJ5077" t="s">
        <v>1041</v>
      </c>
      <c r="BN5077">
        <v>39.159227000000001</v>
      </c>
      <c r="BO5077">
        <v>-84.307159999999996</v>
      </c>
      <c r="BQ5077">
        <v>1867</v>
      </c>
      <c r="BS5077" t="s">
        <v>283</v>
      </c>
      <c r="BU5077" t="s">
        <v>284</v>
      </c>
      <c r="BV5077" t="s">
        <v>270</v>
      </c>
      <c r="CF5077" t="s">
        <v>114</v>
      </c>
      <c r="CG5077" s="3">
        <v>43959.370393518519</v>
      </c>
      <c r="CI5077">
        <v>70</v>
      </c>
      <c r="CJ5077" t="s">
        <v>34670</v>
      </c>
      <c r="CK5077" t="s">
        <v>34671</v>
      </c>
    </row>
    <row r="5078" spans="1:89" x14ac:dyDescent="0.45">
      <c r="A5078">
        <v>5140524</v>
      </c>
      <c r="B5078" t="s">
        <v>89</v>
      </c>
      <c r="E5078" t="s">
        <v>90</v>
      </c>
      <c r="F5078" t="s">
        <v>34753</v>
      </c>
      <c r="G5078" t="s">
        <v>34754</v>
      </c>
      <c r="I5078" t="s">
        <v>31662</v>
      </c>
      <c r="J5078" t="s">
        <v>638</v>
      </c>
      <c r="K5078" t="s">
        <v>1388</v>
      </c>
      <c r="L5078" t="s">
        <v>2070</v>
      </c>
      <c r="M5078" t="s">
        <v>19169</v>
      </c>
      <c r="N5078" t="s">
        <v>8766</v>
      </c>
      <c r="O5078" t="s">
        <v>34721</v>
      </c>
      <c r="P5078">
        <v>186564</v>
      </c>
      <c r="Q5078" t="s">
        <v>34722</v>
      </c>
      <c r="R5078" t="s">
        <v>31665</v>
      </c>
      <c r="T5078" t="s">
        <v>34723</v>
      </c>
      <c r="W5078" t="s">
        <v>103</v>
      </c>
      <c r="AE5078" t="s">
        <v>281</v>
      </c>
      <c r="AG5078" t="s">
        <v>105</v>
      </c>
      <c r="AH5078" s="1">
        <v>13258</v>
      </c>
      <c r="AI5078">
        <v>1936</v>
      </c>
      <c r="AJ5078">
        <v>4</v>
      </c>
      <c r="AK5078">
        <v>18</v>
      </c>
      <c r="AL5078">
        <v>109</v>
      </c>
      <c r="AN5078" s="2">
        <v>13258</v>
      </c>
      <c r="BF5078" t="s">
        <v>108</v>
      </c>
      <c r="BG5078" t="s">
        <v>317</v>
      </c>
      <c r="BH5078" t="s">
        <v>32492</v>
      </c>
      <c r="BI5078" t="s">
        <v>34755</v>
      </c>
      <c r="BJ5078" t="s">
        <v>34755</v>
      </c>
      <c r="BN5078">
        <v>38.355719000000001</v>
      </c>
      <c r="BO5078">
        <v>-83.112801000000005</v>
      </c>
      <c r="BP5078" t="s">
        <v>113</v>
      </c>
      <c r="BQ5078">
        <v>305</v>
      </c>
      <c r="BU5078" t="s">
        <v>115</v>
      </c>
      <c r="CF5078" t="s">
        <v>114</v>
      </c>
      <c r="CG5078" s="3">
        <v>43959.370393518519</v>
      </c>
      <c r="CI5078">
        <v>70</v>
      </c>
      <c r="CJ5078" t="s">
        <v>34756</v>
      </c>
      <c r="CK5078" t="s">
        <v>34757</v>
      </c>
    </row>
    <row r="5079" spans="1:89" x14ac:dyDescent="0.45">
      <c r="A5079">
        <v>5140533</v>
      </c>
      <c r="B5079" t="s">
        <v>89</v>
      </c>
      <c r="E5079" t="s">
        <v>90</v>
      </c>
      <c r="F5079" t="s">
        <v>34794</v>
      </c>
      <c r="G5079" t="s">
        <v>34795</v>
      </c>
      <c r="I5079" t="s">
        <v>31662</v>
      </c>
      <c r="J5079" t="s">
        <v>638</v>
      </c>
      <c r="K5079" t="s">
        <v>1388</v>
      </c>
      <c r="L5079" t="s">
        <v>2070</v>
      </c>
      <c r="M5079" t="s">
        <v>19169</v>
      </c>
      <c r="N5079" t="s">
        <v>8766</v>
      </c>
      <c r="O5079" t="s">
        <v>34721</v>
      </c>
      <c r="P5079">
        <v>186564</v>
      </c>
      <c r="Q5079" t="s">
        <v>34722</v>
      </c>
      <c r="R5079" t="s">
        <v>31665</v>
      </c>
      <c r="T5079" t="s">
        <v>34723</v>
      </c>
      <c r="W5079" t="s">
        <v>103</v>
      </c>
      <c r="AE5079" t="s">
        <v>281</v>
      </c>
      <c r="AG5079" t="s">
        <v>105</v>
      </c>
      <c r="AH5079" s="1">
        <v>10873</v>
      </c>
      <c r="AI5079">
        <v>1929</v>
      </c>
      <c r="AJ5079">
        <v>10</v>
      </c>
      <c r="AK5079">
        <v>7</v>
      </c>
      <c r="AL5079">
        <v>280</v>
      </c>
      <c r="AN5079" s="2">
        <v>10873</v>
      </c>
      <c r="AQ5079" t="s">
        <v>33827</v>
      </c>
      <c r="BF5079" t="s">
        <v>108</v>
      </c>
      <c r="BG5079" t="s">
        <v>109</v>
      </c>
      <c r="BH5079" t="s">
        <v>110</v>
      </c>
      <c r="BI5079" t="s">
        <v>111</v>
      </c>
      <c r="BJ5079" t="s">
        <v>34796</v>
      </c>
      <c r="BN5079">
        <v>39.145060000000001</v>
      </c>
      <c r="BO5079">
        <v>-84.374384000000006</v>
      </c>
      <c r="BP5079" t="s">
        <v>113</v>
      </c>
      <c r="BQ5079">
        <v>1972</v>
      </c>
      <c r="BU5079" t="s">
        <v>115</v>
      </c>
      <c r="CF5079" t="s">
        <v>114</v>
      </c>
      <c r="CG5079" s="3">
        <v>43959.370393518519</v>
      </c>
      <c r="CI5079">
        <v>70</v>
      </c>
      <c r="CJ5079" t="s">
        <v>34797</v>
      </c>
      <c r="CK5079" t="s">
        <v>34798</v>
      </c>
    </row>
    <row r="5080" spans="1:89" x14ac:dyDescent="0.45">
      <c r="A5080">
        <v>5140536</v>
      </c>
      <c r="B5080" t="s">
        <v>89</v>
      </c>
      <c r="E5080" t="s">
        <v>90</v>
      </c>
      <c r="F5080" t="s">
        <v>34809</v>
      </c>
      <c r="G5080" t="s">
        <v>34810</v>
      </c>
      <c r="I5080" t="s">
        <v>31662</v>
      </c>
      <c r="J5080" t="s">
        <v>638</v>
      </c>
      <c r="K5080" t="s">
        <v>1388</v>
      </c>
      <c r="L5080" t="s">
        <v>2070</v>
      </c>
      <c r="M5080" t="s">
        <v>19169</v>
      </c>
      <c r="N5080" t="s">
        <v>8766</v>
      </c>
      <c r="O5080" t="s">
        <v>34721</v>
      </c>
      <c r="P5080">
        <v>186564</v>
      </c>
      <c r="Q5080" t="s">
        <v>34722</v>
      </c>
      <c r="R5080" t="s">
        <v>31665</v>
      </c>
      <c r="T5080" t="s">
        <v>34723</v>
      </c>
      <c r="W5080" t="s">
        <v>103</v>
      </c>
      <c r="AE5080" t="s">
        <v>281</v>
      </c>
      <c r="AG5080" t="s">
        <v>105</v>
      </c>
      <c r="AH5080" s="1">
        <v>10873</v>
      </c>
      <c r="AI5080">
        <v>1929</v>
      </c>
      <c r="AJ5080">
        <v>10</v>
      </c>
      <c r="AK5080">
        <v>7</v>
      </c>
      <c r="AL5080">
        <v>280</v>
      </c>
      <c r="AN5080" s="2">
        <v>10873</v>
      </c>
      <c r="AP5080" t="s">
        <v>260</v>
      </c>
      <c r="AQ5080" t="s">
        <v>34811</v>
      </c>
      <c r="BF5080" t="s">
        <v>108</v>
      </c>
      <c r="BG5080" t="s">
        <v>109</v>
      </c>
      <c r="BH5080" t="s">
        <v>110</v>
      </c>
      <c r="BI5080" t="s">
        <v>111</v>
      </c>
      <c r="BJ5080" t="s">
        <v>34812</v>
      </c>
      <c r="BN5080">
        <v>39.145060000000001</v>
      </c>
      <c r="BO5080">
        <v>-84.374384000000006</v>
      </c>
      <c r="BP5080" t="s">
        <v>113</v>
      </c>
      <c r="BQ5080">
        <v>1972</v>
      </c>
      <c r="BU5080" t="s">
        <v>115</v>
      </c>
      <c r="CF5080" t="s">
        <v>114</v>
      </c>
      <c r="CG5080" s="3">
        <v>43959.370393518519</v>
      </c>
      <c r="CI5080">
        <v>70</v>
      </c>
      <c r="CJ5080" t="s">
        <v>34813</v>
      </c>
      <c r="CK5080" t="s">
        <v>34814</v>
      </c>
    </row>
    <row r="5081" spans="1:89" x14ac:dyDescent="0.45">
      <c r="A5081">
        <v>5140556</v>
      </c>
      <c r="B5081" t="s">
        <v>89</v>
      </c>
      <c r="E5081" t="s">
        <v>90</v>
      </c>
      <c r="F5081" t="s">
        <v>34894</v>
      </c>
      <c r="G5081" t="s">
        <v>34895</v>
      </c>
      <c r="I5081" t="s">
        <v>8785</v>
      </c>
      <c r="J5081" t="s">
        <v>638</v>
      </c>
      <c r="K5081" t="s">
        <v>1388</v>
      </c>
      <c r="L5081" t="s">
        <v>2070</v>
      </c>
      <c r="M5081" t="s">
        <v>3507</v>
      </c>
      <c r="N5081" t="s">
        <v>3508</v>
      </c>
      <c r="O5081" t="s">
        <v>31232</v>
      </c>
      <c r="P5081">
        <v>184564</v>
      </c>
      <c r="Q5081" t="s">
        <v>5152</v>
      </c>
      <c r="R5081" t="s">
        <v>8787</v>
      </c>
      <c r="T5081" t="s">
        <v>31233</v>
      </c>
      <c r="W5081" t="s">
        <v>103</v>
      </c>
      <c r="AE5081" t="s">
        <v>281</v>
      </c>
      <c r="AG5081" t="s">
        <v>105</v>
      </c>
      <c r="AH5081" s="1">
        <v>10935</v>
      </c>
      <c r="AI5081">
        <v>1929</v>
      </c>
      <c r="AJ5081">
        <v>12</v>
      </c>
      <c r="AK5081">
        <v>8</v>
      </c>
      <c r="AL5081">
        <v>342</v>
      </c>
      <c r="AN5081" s="2">
        <v>10935</v>
      </c>
      <c r="AQ5081" t="s">
        <v>34896</v>
      </c>
      <c r="BF5081" t="s">
        <v>108</v>
      </c>
      <c r="BG5081" t="s">
        <v>109</v>
      </c>
      <c r="BH5081" t="s">
        <v>110</v>
      </c>
      <c r="BI5081" t="s">
        <v>6215</v>
      </c>
      <c r="BJ5081" t="s">
        <v>18786</v>
      </c>
      <c r="BN5081">
        <v>39.195531000000003</v>
      </c>
      <c r="BO5081">
        <v>-84.542775000000006</v>
      </c>
      <c r="BQ5081">
        <v>32153</v>
      </c>
      <c r="BS5081" t="s">
        <v>18787</v>
      </c>
      <c r="BU5081" t="s">
        <v>3071</v>
      </c>
      <c r="BV5081" t="s">
        <v>270</v>
      </c>
      <c r="CF5081" t="s">
        <v>114</v>
      </c>
      <c r="CG5081" s="3">
        <v>43959.370393518519</v>
      </c>
      <c r="CI5081">
        <v>70</v>
      </c>
      <c r="CJ5081" t="s">
        <v>34897</v>
      </c>
      <c r="CK5081" t="s">
        <v>34898</v>
      </c>
    </row>
    <row r="5082" spans="1:89" x14ac:dyDescent="0.45">
      <c r="A5082">
        <v>5140561</v>
      </c>
      <c r="B5082" t="s">
        <v>89</v>
      </c>
      <c r="E5082" t="s">
        <v>90</v>
      </c>
      <c r="F5082" t="s">
        <v>34921</v>
      </c>
      <c r="G5082" t="s">
        <v>34922</v>
      </c>
      <c r="I5082" t="s">
        <v>8785</v>
      </c>
      <c r="J5082" t="s">
        <v>638</v>
      </c>
      <c r="K5082" t="s">
        <v>1388</v>
      </c>
      <c r="L5082" t="s">
        <v>2070</v>
      </c>
      <c r="M5082" t="s">
        <v>3507</v>
      </c>
      <c r="N5082" t="s">
        <v>3508</v>
      </c>
      <c r="O5082" t="s">
        <v>31232</v>
      </c>
      <c r="P5082">
        <v>184564</v>
      </c>
      <c r="Q5082" t="s">
        <v>5152</v>
      </c>
      <c r="R5082" t="s">
        <v>8787</v>
      </c>
      <c r="T5082" t="s">
        <v>31233</v>
      </c>
      <c r="W5082" t="s">
        <v>103</v>
      </c>
      <c r="AE5082" t="s">
        <v>281</v>
      </c>
      <c r="AG5082" t="s">
        <v>105</v>
      </c>
      <c r="AH5082" s="1">
        <v>10935</v>
      </c>
      <c r="AI5082">
        <v>1929</v>
      </c>
      <c r="AJ5082">
        <v>12</v>
      </c>
      <c r="AK5082">
        <v>8</v>
      </c>
      <c r="AL5082">
        <v>342</v>
      </c>
      <c r="AN5082" s="2">
        <v>10935</v>
      </c>
      <c r="AQ5082" t="s">
        <v>34923</v>
      </c>
      <c r="BF5082" t="s">
        <v>108</v>
      </c>
      <c r="BG5082" t="s">
        <v>109</v>
      </c>
      <c r="BH5082" t="s">
        <v>110</v>
      </c>
      <c r="BI5082" t="s">
        <v>6215</v>
      </c>
      <c r="BJ5082" t="s">
        <v>6215</v>
      </c>
      <c r="BN5082">
        <v>39.195531000000003</v>
      </c>
      <c r="BO5082">
        <v>-84.542775000000006</v>
      </c>
      <c r="BQ5082">
        <v>32153</v>
      </c>
      <c r="BS5082" t="s">
        <v>18787</v>
      </c>
      <c r="BU5082" t="s">
        <v>3071</v>
      </c>
      <c r="BV5082" t="s">
        <v>270</v>
      </c>
      <c r="CF5082" t="s">
        <v>114</v>
      </c>
      <c r="CG5082" s="3">
        <v>43935.484212962961</v>
      </c>
      <c r="CI5082">
        <v>70</v>
      </c>
      <c r="CJ5082" t="s">
        <v>34924</v>
      </c>
      <c r="CK5082" t="s">
        <v>34925</v>
      </c>
    </row>
    <row r="5083" spans="1:89" x14ac:dyDescent="0.45">
      <c r="A5083">
        <v>5140567</v>
      </c>
      <c r="B5083" t="s">
        <v>89</v>
      </c>
      <c r="E5083" t="s">
        <v>90</v>
      </c>
      <c r="F5083" t="s">
        <v>34947</v>
      </c>
      <c r="G5083" t="s">
        <v>34948</v>
      </c>
      <c r="I5083" t="s">
        <v>8785</v>
      </c>
      <c r="J5083" t="s">
        <v>638</v>
      </c>
      <c r="K5083" t="s">
        <v>1388</v>
      </c>
      <c r="L5083" t="s">
        <v>2070</v>
      </c>
      <c r="M5083" t="s">
        <v>3507</v>
      </c>
      <c r="N5083" t="s">
        <v>3508</v>
      </c>
      <c r="O5083" t="s">
        <v>31232</v>
      </c>
      <c r="P5083">
        <v>184564</v>
      </c>
      <c r="Q5083" t="s">
        <v>5152</v>
      </c>
      <c r="R5083" t="s">
        <v>8787</v>
      </c>
      <c r="T5083" t="s">
        <v>31233</v>
      </c>
      <c r="W5083" t="s">
        <v>103</v>
      </c>
      <c r="AE5083" t="s">
        <v>281</v>
      </c>
      <c r="AG5083" t="s">
        <v>105</v>
      </c>
      <c r="AH5083" s="1">
        <v>11823</v>
      </c>
      <c r="AI5083">
        <v>1932</v>
      </c>
      <c r="AJ5083">
        <v>5</v>
      </c>
      <c r="AK5083">
        <v>14</v>
      </c>
      <c r="AL5083">
        <v>135</v>
      </c>
      <c r="AN5083" s="2">
        <v>11823</v>
      </c>
      <c r="AP5083" t="s">
        <v>4011</v>
      </c>
      <c r="AQ5083" t="s">
        <v>20980</v>
      </c>
      <c r="BF5083" t="s">
        <v>108</v>
      </c>
      <c r="BG5083" t="s">
        <v>109</v>
      </c>
      <c r="BH5083" t="s">
        <v>186</v>
      </c>
      <c r="BI5083" t="s">
        <v>187</v>
      </c>
      <c r="BJ5083" t="s">
        <v>23737</v>
      </c>
      <c r="BN5083">
        <v>38.939515</v>
      </c>
      <c r="BO5083">
        <v>-83.346299000000002</v>
      </c>
      <c r="BP5083" t="s">
        <v>113</v>
      </c>
      <c r="BQ5083">
        <v>3036</v>
      </c>
      <c r="BS5083" t="s">
        <v>351</v>
      </c>
      <c r="BU5083" t="s">
        <v>352</v>
      </c>
      <c r="BV5083" t="s">
        <v>270</v>
      </c>
      <c r="CF5083" t="s">
        <v>114</v>
      </c>
      <c r="CG5083" s="3">
        <v>43959.370393518519</v>
      </c>
      <c r="CI5083">
        <v>70</v>
      </c>
      <c r="CJ5083" t="s">
        <v>34949</v>
      </c>
      <c r="CK5083" t="s">
        <v>34950</v>
      </c>
    </row>
    <row r="5084" spans="1:89" x14ac:dyDescent="0.45">
      <c r="A5084">
        <v>5140568</v>
      </c>
      <c r="B5084" t="s">
        <v>89</v>
      </c>
      <c r="E5084" t="s">
        <v>90</v>
      </c>
      <c r="F5084" t="s">
        <v>34951</v>
      </c>
      <c r="G5084" t="s">
        <v>34952</v>
      </c>
      <c r="I5084" t="s">
        <v>8785</v>
      </c>
      <c r="J5084" t="s">
        <v>638</v>
      </c>
      <c r="K5084" t="s">
        <v>1388</v>
      </c>
      <c r="L5084" t="s">
        <v>2070</v>
      </c>
      <c r="M5084" t="s">
        <v>3507</v>
      </c>
      <c r="N5084" t="s">
        <v>3508</v>
      </c>
      <c r="O5084" t="s">
        <v>31232</v>
      </c>
      <c r="P5084">
        <v>184564</v>
      </c>
      <c r="Q5084" t="s">
        <v>5152</v>
      </c>
      <c r="R5084" t="s">
        <v>8787</v>
      </c>
      <c r="T5084" t="s">
        <v>31233</v>
      </c>
      <c r="W5084" t="s">
        <v>103</v>
      </c>
      <c r="AE5084" t="s">
        <v>281</v>
      </c>
      <c r="AG5084" t="s">
        <v>105</v>
      </c>
      <c r="AH5084" s="1">
        <v>10878</v>
      </c>
      <c r="AI5084">
        <v>1929</v>
      </c>
      <c r="AJ5084">
        <v>10</v>
      </c>
      <c r="AK5084">
        <v>12</v>
      </c>
      <c r="AL5084">
        <v>285</v>
      </c>
      <c r="AN5084" s="2">
        <v>10878</v>
      </c>
      <c r="AQ5084" t="s">
        <v>31227</v>
      </c>
      <c r="BF5084" t="s">
        <v>108</v>
      </c>
      <c r="BG5084" t="s">
        <v>109</v>
      </c>
      <c r="BH5084" t="s">
        <v>186</v>
      </c>
      <c r="BI5084" t="s">
        <v>23920</v>
      </c>
      <c r="BJ5084" t="s">
        <v>23920</v>
      </c>
      <c r="BN5084">
        <v>38.81091</v>
      </c>
      <c r="BO5084">
        <v>-83.416576000000006</v>
      </c>
      <c r="BQ5084">
        <v>210</v>
      </c>
      <c r="BS5084" t="s">
        <v>23921</v>
      </c>
      <c r="BU5084" t="s">
        <v>2767</v>
      </c>
      <c r="BV5084" t="s">
        <v>270</v>
      </c>
      <c r="CF5084" t="s">
        <v>114</v>
      </c>
      <c r="CG5084" s="3">
        <v>43927.602407407408</v>
      </c>
      <c r="CI5084">
        <v>70</v>
      </c>
      <c r="CJ5084" t="s">
        <v>34953</v>
      </c>
      <c r="CK5084" t="s">
        <v>34954</v>
      </c>
    </row>
    <row r="5085" spans="1:89" x14ac:dyDescent="0.45">
      <c r="A5085">
        <v>5152346</v>
      </c>
      <c r="B5085" t="s">
        <v>89</v>
      </c>
      <c r="E5085" t="s">
        <v>90</v>
      </c>
      <c r="F5085" t="s">
        <v>35212</v>
      </c>
      <c r="G5085" t="s">
        <v>35213</v>
      </c>
      <c r="I5085" t="s">
        <v>29536</v>
      </c>
      <c r="J5085" t="s">
        <v>638</v>
      </c>
      <c r="K5085" t="s">
        <v>1388</v>
      </c>
      <c r="L5085" t="s">
        <v>2070</v>
      </c>
      <c r="M5085" t="s">
        <v>3507</v>
      </c>
      <c r="N5085" t="s">
        <v>3528</v>
      </c>
      <c r="O5085" t="s">
        <v>35198</v>
      </c>
      <c r="P5085">
        <v>186830</v>
      </c>
      <c r="Q5085" t="s">
        <v>35199</v>
      </c>
      <c r="R5085" t="s">
        <v>29539</v>
      </c>
      <c r="T5085" t="s">
        <v>35200</v>
      </c>
      <c r="W5085" t="s">
        <v>103</v>
      </c>
      <c r="AE5085" t="s">
        <v>281</v>
      </c>
      <c r="AG5085" t="s">
        <v>105</v>
      </c>
      <c r="AH5085" s="1">
        <v>10884</v>
      </c>
      <c r="AI5085">
        <v>1929</v>
      </c>
      <c r="AJ5085">
        <v>10</v>
      </c>
      <c r="AK5085">
        <v>18</v>
      </c>
      <c r="AL5085">
        <v>291</v>
      </c>
      <c r="AN5085" s="2">
        <v>10884</v>
      </c>
      <c r="AP5085" t="s">
        <v>4011</v>
      </c>
      <c r="AQ5085" t="s">
        <v>648</v>
      </c>
      <c r="BF5085" t="s">
        <v>108</v>
      </c>
      <c r="BG5085" t="s">
        <v>109</v>
      </c>
      <c r="BH5085" t="s">
        <v>230</v>
      </c>
      <c r="BI5085" t="s">
        <v>426</v>
      </c>
      <c r="BJ5085" t="s">
        <v>426</v>
      </c>
      <c r="BN5085">
        <v>39.175338000000004</v>
      </c>
      <c r="BO5085">
        <v>-84.294381999999999</v>
      </c>
      <c r="BQ5085">
        <v>3098</v>
      </c>
      <c r="BS5085" t="s">
        <v>537</v>
      </c>
      <c r="BU5085" t="s">
        <v>284</v>
      </c>
      <c r="BV5085" t="s">
        <v>270</v>
      </c>
      <c r="CF5085" t="s">
        <v>114</v>
      </c>
      <c r="CG5085" s="3">
        <v>43959.370393518519</v>
      </c>
      <c r="CI5085">
        <v>70</v>
      </c>
      <c r="CJ5085" t="s">
        <v>35214</v>
      </c>
      <c r="CK5085" t="s">
        <v>35215</v>
      </c>
    </row>
    <row r="5086" spans="1:89" x14ac:dyDescent="0.45">
      <c r="A5086">
        <v>5152387</v>
      </c>
      <c r="B5086" t="s">
        <v>89</v>
      </c>
      <c r="E5086" t="s">
        <v>90</v>
      </c>
      <c r="F5086" t="s">
        <v>35380</v>
      </c>
      <c r="G5086" t="s">
        <v>35381</v>
      </c>
      <c r="I5086" t="s">
        <v>33902</v>
      </c>
      <c r="J5086" t="s">
        <v>638</v>
      </c>
      <c r="K5086" t="s">
        <v>1388</v>
      </c>
      <c r="L5086" t="s">
        <v>2070</v>
      </c>
      <c r="M5086" t="s">
        <v>3507</v>
      </c>
      <c r="N5086" t="s">
        <v>3528</v>
      </c>
      <c r="O5086" t="s">
        <v>33903</v>
      </c>
      <c r="P5086">
        <v>187809</v>
      </c>
      <c r="Q5086" t="s">
        <v>33824</v>
      </c>
      <c r="R5086" t="s">
        <v>33904</v>
      </c>
      <c r="T5086" t="s">
        <v>33905</v>
      </c>
      <c r="W5086" t="s">
        <v>103</v>
      </c>
      <c r="AE5086" t="s">
        <v>281</v>
      </c>
      <c r="AG5086" t="s">
        <v>105</v>
      </c>
      <c r="AH5086" s="1">
        <v>11619</v>
      </c>
      <c r="AI5086">
        <v>1931</v>
      </c>
      <c r="AJ5086">
        <v>10</v>
      </c>
      <c r="AK5086">
        <v>23</v>
      </c>
      <c r="AL5086">
        <v>296</v>
      </c>
      <c r="AN5086" s="2">
        <v>11619</v>
      </c>
      <c r="AP5086" t="s">
        <v>35382</v>
      </c>
      <c r="AQ5086" t="s">
        <v>19258</v>
      </c>
      <c r="BF5086" t="s">
        <v>108</v>
      </c>
      <c r="BG5086" t="s">
        <v>109</v>
      </c>
      <c r="BH5086" t="s">
        <v>110</v>
      </c>
      <c r="BI5086" t="s">
        <v>111</v>
      </c>
      <c r="BJ5086" t="s">
        <v>1041</v>
      </c>
      <c r="BN5086">
        <v>39.159227000000001</v>
      </c>
      <c r="BO5086">
        <v>-84.307159999999996</v>
      </c>
      <c r="BQ5086">
        <v>1867</v>
      </c>
      <c r="BS5086" t="s">
        <v>283</v>
      </c>
      <c r="BU5086" t="s">
        <v>284</v>
      </c>
      <c r="BV5086" t="s">
        <v>270</v>
      </c>
      <c r="CF5086" t="s">
        <v>114</v>
      </c>
      <c r="CG5086" s="3">
        <v>43959.370393518519</v>
      </c>
      <c r="CI5086">
        <v>70</v>
      </c>
      <c r="CJ5086" t="s">
        <v>35383</v>
      </c>
      <c r="CK5086" t="s">
        <v>35384</v>
      </c>
    </row>
    <row r="5087" spans="1:89" x14ac:dyDescent="0.45">
      <c r="A5087">
        <v>5152398</v>
      </c>
      <c r="B5087" t="s">
        <v>89</v>
      </c>
      <c r="E5087" t="s">
        <v>90</v>
      </c>
      <c r="F5087" s="4" t="s">
        <v>35428</v>
      </c>
      <c r="G5087" t="s">
        <v>35429</v>
      </c>
      <c r="I5087" t="s">
        <v>33902</v>
      </c>
      <c r="J5087" t="s">
        <v>638</v>
      </c>
      <c r="K5087" t="s">
        <v>1388</v>
      </c>
      <c r="L5087" t="s">
        <v>2070</v>
      </c>
      <c r="M5087" t="s">
        <v>3507</v>
      </c>
      <c r="N5087" t="s">
        <v>3528</v>
      </c>
      <c r="O5087" t="s">
        <v>33903</v>
      </c>
      <c r="P5087">
        <v>187809</v>
      </c>
      <c r="Q5087" t="s">
        <v>33824</v>
      </c>
      <c r="R5087" t="s">
        <v>33904</v>
      </c>
      <c r="T5087" t="s">
        <v>33905</v>
      </c>
      <c r="W5087" t="s">
        <v>103</v>
      </c>
      <c r="AE5087" t="s">
        <v>281</v>
      </c>
      <c r="AG5087" t="s">
        <v>105</v>
      </c>
      <c r="AH5087" s="1">
        <v>11599</v>
      </c>
      <c r="AI5087">
        <v>1931</v>
      </c>
      <c r="AJ5087">
        <v>10</v>
      </c>
      <c r="AK5087">
        <v>3</v>
      </c>
      <c r="AL5087">
        <v>276</v>
      </c>
      <c r="AN5087" s="2">
        <v>11599</v>
      </c>
      <c r="AQ5087" t="s">
        <v>35430</v>
      </c>
      <c r="BF5087" t="s">
        <v>108</v>
      </c>
      <c r="BG5087" t="s">
        <v>109</v>
      </c>
      <c r="BH5087" t="s">
        <v>110</v>
      </c>
      <c r="BI5087" t="s">
        <v>111</v>
      </c>
      <c r="BJ5087" t="s">
        <v>704</v>
      </c>
      <c r="BN5087">
        <v>39.150157</v>
      </c>
      <c r="BO5087">
        <v>-84.320930000000004</v>
      </c>
      <c r="BQ5087">
        <v>3400</v>
      </c>
      <c r="BS5087" t="s">
        <v>415</v>
      </c>
      <c r="BU5087" t="s">
        <v>284</v>
      </c>
      <c r="BV5087" t="s">
        <v>270</v>
      </c>
      <c r="CF5087" t="s">
        <v>114</v>
      </c>
      <c r="CG5087" s="3">
        <v>43927.602407407408</v>
      </c>
      <c r="CI5087">
        <v>70</v>
      </c>
      <c r="CJ5087" t="s">
        <v>35431</v>
      </c>
      <c r="CK5087" t="s">
        <v>35432</v>
      </c>
    </row>
    <row r="5088" spans="1:89" x14ac:dyDescent="0.45">
      <c r="A5088">
        <v>5152409</v>
      </c>
      <c r="B5088" t="s">
        <v>89</v>
      </c>
      <c r="E5088" t="s">
        <v>90</v>
      </c>
      <c r="F5088" t="s">
        <v>35484</v>
      </c>
      <c r="G5088" t="s">
        <v>35485</v>
      </c>
      <c r="I5088" t="s">
        <v>32929</v>
      </c>
      <c r="J5088" t="s">
        <v>638</v>
      </c>
      <c r="K5088" t="s">
        <v>1388</v>
      </c>
      <c r="L5088" t="s">
        <v>2070</v>
      </c>
      <c r="M5088" t="s">
        <v>19169</v>
      </c>
      <c r="N5088" t="s">
        <v>3538</v>
      </c>
      <c r="O5088" t="s">
        <v>35465</v>
      </c>
      <c r="P5088">
        <v>184533</v>
      </c>
      <c r="Q5088" t="s">
        <v>7275</v>
      </c>
      <c r="R5088" t="s">
        <v>32932</v>
      </c>
      <c r="T5088" t="s">
        <v>29964</v>
      </c>
      <c r="W5088" t="s">
        <v>103</v>
      </c>
      <c r="AE5088" t="s">
        <v>281</v>
      </c>
      <c r="AG5088" t="s">
        <v>105</v>
      </c>
      <c r="AH5088" s="1">
        <v>10863</v>
      </c>
      <c r="AI5088">
        <v>1929</v>
      </c>
      <c r="AJ5088">
        <v>9</v>
      </c>
      <c r="AK5088">
        <v>27</v>
      </c>
      <c r="AL5088">
        <v>270</v>
      </c>
      <c r="AN5088" s="2">
        <v>10863</v>
      </c>
      <c r="AP5088" t="s">
        <v>4011</v>
      </c>
      <c r="AQ5088" t="s">
        <v>648</v>
      </c>
      <c r="BF5088" t="s">
        <v>108</v>
      </c>
      <c r="BG5088" t="s">
        <v>109</v>
      </c>
      <c r="BH5088" t="s">
        <v>110</v>
      </c>
      <c r="BI5088" t="s">
        <v>111</v>
      </c>
      <c r="BJ5088" t="s">
        <v>704</v>
      </c>
      <c r="BN5088">
        <v>39.149813000000002</v>
      </c>
      <c r="BO5088">
        <v>-84.321910000000003</v>
      </c>
      <c r="BP5088" t="s">
        <v>113</v>
      </c>
      <c r="BQ5088">
        <v>575</v>
      </c>
      <c r="BS5088" t="s">
        <v>114</v>
      </c>
      <c r="BU5088" t="s">
        <v>115</v>
      </c>
      <c r="BV5088" t="s">
        <v>270</v>
      </c>
      <c r="CF5088" t="s">
        <v>114</v>
      </c>
      <c r="CG5088" s="3">
        <v>43959.535358796296</v>
      </c>
      <c r="CI5088">
        <v>70</v>
      </c>
      <c r="CJ5088" t="s">
        <v>35486</v>
      </c>
      <c r="CK5088" t="s">
        <v>35487</v>
      </c>
    </row>
    <row r="5089" spans="1:89" x14ac:dyDescent="0.45">
      <c r="A5089">
        <v>5152678</v>
      </c>
      <c r="B5089" t="s">
        <v>89</v>
      </c>
      <c r="E5089" t="s">
        <v>90</v>
      </c>
      <c r="F5089" t="s">
        <v>35562</v>
      </c>
      <c r="G5089" t="s">
        <v>35563</v>
      </c>
      <c r="N5089" t="s">
        <v>3508</v>
      </c>
      <c r="O5089" t="s">
        <v>35533</v>
      </c>
      <c r="P5089">
        <v>637578</v>
      </c>
      <c r="Q5089" t="s">
        <v>35534</v>
      </c>
      <c r="R5089" t="s">
        <v>35535</v>
      </c>
      <c r="T5089" t="s">
        <v>35536</v>
      </c>
      <c r="W5089" t="s">
        <v>103</v>
      </c>
      <c r="AE5089" t="s">
        <v>281</v>
      </c>
      <c r="AG5089" t="s">
        <v>105</v>
      </c>
      <c r="AH5089" s="1">
        <v>10863</v>
      </c>
      <c r="AI5089">
        <v>1929</v>
      </c>
      <c r="AJ5089">
        <v>9</v>
      </c>
      <c r="AK5089">
        <v>27</v>
      </c>
      <c r="AL5089">
        <v>270</v>
      </c>
      <c r="AN5089" s="2">
        <v>10863</v>
      </c>
      <c r="AQ5089" t="s">
        <v>35564</v>
      </c>
      <c r="BF5089" t="s">
        <v>108</v>
      </c>
      <c r="BG5089" t="s">
        <v>109</v>
      </c>
      <c r="BH5089" t="s">
        <v>110</v>
      </c>
      <c r="BI5089" t="s">
        <v>111</v>
      </c>
      <c r="BJ5089" t="s">
        <v>704</v>
      </c>
      <c r="BN5089">
        <v>39.148749000000002</v>
      </c>
      <c r="BO5089">
        <v>-84.323283000000004</v>
      </c>
      <c r="BP5089" t="s">
        <v>113</v>
      </c>
      <c r="BQ5089">
        <v>575</v>
      </c>
      <c r="BS5089" t="s">
        <v>114</v>
      </c>
      <c r="BU5089" t="s">
        <v>115</v>
      </c>
      <c r="BV5089" t="s">
        <v>270</v>
      </c>
      <c r="CF5089" t="s">
        <v>114</v>
      </c>
      <c r="CG5089" s="3">
        <v>43959.370393518519</v>
      </c>
      <c r="CI5089">
        <v>70</v>
      </c>
      <c r="CJ5089" t="s">
        <v>35565</v>
      </c>
      <c r="CK5089" t="s">
        <v>35566</v>
      </c>
    </row>
    <row r="5090" spans="1:89" x14ac:dyDescent="0.45">
      <c r="A5090">
        <v>5152696</v>
      </c>
      <c r="B5090" t="s">
        <v>89</v>
      </c>
      <c r="E5090" t="s">
        <v>90</v>
      </c>
      <c r="F5090" t="s">
        <v>35636</v>
      </c>
      <c r="G5090" t="s">
        <v>35637</v>
      </c>
      <c r="N5090" t="s">
        <v>3508</v>
      </c>
      <c r="O5090" t="s">
        <v>35533</v>
      </c>
      <c r="P5090">
        <v>637578</v>
      </c>
      <c r="Q5090" t="s">
        <v>35534</v>
      </c>
      <c r="R5090" t="s">
        <v>35535</v>
      </c>
      <c r="T5090" t="s">
        <v>35536</v>
      </c>
      <c r="W5090" t="s">
        <v>103</v>
      </c>
      <c r="AE5090" t="s">
        <v>281</v>
      </c>
      <c r="AG5090" t="s">
        <v>105</v>
      </c>
      <c r="AH5090" s="1">
        <v>11603</v>
      </c>
      <c r="AI5090">
        <v>1931</v>
      </c>
      <c r="AJ5090">
        <v>10</v>
      </c>
      <c r="AK5090">
        <v>7</v>
      </c>
      <c r="AL5090">
        <v>280</v>
      </c>
      <c r="AN5090" s="2">
        <v>11603</v>
      </c>
      <c r="AQ5090" t="s">
        <v>648</v>
      </c>
      <c r="BF5090" t="s">
        <v>108</v>
      </c>
      <c r="BG5090" t="s">
        <v>109</v>
      </c>
      <c r="BH5090" t="s">
        <v>110</v>
      </c>
      <c r="BI5090" t="s">
        <v>111</v>
      </c>
      <c r="BJ5090" t="s">
        <v>166</v>
      </c>
      <c r="BN5090">
        <v>39.202280000000002</v>
      </c>
      <c r="BO5090">
        <v>-84.547166000000004</v>
      </c>
      <c r="BP5090" t="s">
        <v>113</v>
      </c>
      <c r="BQ5090">
        <v>3036</v>
      </c>
      <c r="BS5090" t="s">
        <v>908</v>
      </c>
      <c r="BU5090" t="s">
        <v>352</v>
      </c>
      <c r="BV5090" t="s">
        <v>270</v>
      </c>
      <c r="CF5090" t="s">
        <v>114</v>
      </c>
      <c r="CG5090" s="3">
        <v>43962.415335648147</v>
      </c>
      <c r="CI5090">
        <v>70</v>
      </c>
      <c r="CJ5090" t="s">
        <v>35638</v>
      </c>
      <c r="CK5090" t="s">
        <v>35639</v>
      </c>
    </row>
    <row r="5091" spans="1:89" x14ac:dyDescent="0.45">
      <c r="A5091">
        <v>5152701</v>
      </c>
      <c r="B5091" t="s">
        <v>89</v>
      </c>
      <c r="E5091" t="s">
        <v>90</v>
      </c>
      <c r="F5091" t="s">
        <v>35652</v>
      </c>
      <c r="G5091" t="s">
        <v>35653</v>
      </c>
      <c r="N5091" t="s">
        <v>3508</v>
      </c>
      <c r="O5091" t="s">
        <v>35533</v>
      </c>
      <c r="P5091">
        <v>637578</v>
      </c>
      <c r="Q5091" t="s">
        <v>35534</v>
      </c>
      <c r="R5091" t="s">
        <v>35535</v>
      </c>
      <c r="T5091" t="s">
        <v>35536</v>
      </c>
      <c r="W5091" t="s">
        <v>103</v>
      </c>
      <c r="AE5091" t="s">
        <v>281</v>
      </c>
      <c r="AG5091" t="s">
        <v>105</v>
      </c>
      <c r="AH5091" s="1">
        <v>10877</v>
      </c>
      <c r="AI5091">
        <v>1929</v>
      </c>
      <c r="AJ5091">
        <v>10</v>
      </c>
      <c r="AK5091">
        <v>11</v>
      </c>
      <c r="AL5091">
        <v>284</v>
      </c>
      <c r="AN5091" s="2">
        <v>10877</v>
      </c>
      <c r="AP5091" t="s">
        <v>19082</v>
      </c>
      <c r="AQ5091" t="s">
        <v>648</v>
      </c>
      <c r="BF5091" t="s">
        <v>108</v>
      </c>
      <c r="BG5091" t="s">
        <v>109</v>
      </c>
      <c r="BH5091" t="s">
        <v>186</v>
      </c>
      <c r="BI5091" t="s">
        <v>35537</v>
      </c>
      <c r="BJ5091" t="s">
        <v>35538</v>
      </c>
      <c r="BN5091">
        <v>41.215609999999998</v>
      </c>
      <c r="BO5091">
        <v>-81.709016000000005</v>
      </c>
      <c r="BP5091" t="s">
        <v>113</v>
      </c>
      <c r="BQ5091">
        <v>301</v>
      </c>
      <c r="BU5091" t="s">
        <v>115</v>
      </c>
      <c r="CF5091" t="s">
        <v>114</v>
      </c>
      <c r="CG5091" s="3">
        <v>43959.370393518519</v>
      </c>
      <c r="CI5091">
        <v>70</v>
      </c>
      <c r="CJ5091" t="s">
        <v>35654</v>
      </c>
      <c r="CK5091" t="s">
        <v>35655</v>
      </c>
    </row>
    <row r="5092" spans="1:89" x14ac:dyDescent="0.45">
      <c r="A5092">
        <v>5153703</v>
      </c>
      <c r="B5092" t="s">
        <v>89</v>
      </c>
      <c r="E5092" t="s">
        <v>90</v>
      </c>
      <c r="F5092" t="s">
        <v>36245</v>
      </c>
      <c r="G5092" t="s">
        <v>36246</v>
      </c>
      <c r="I5092" t="s">
        <v>30373</v>
      </c>
      <c r="J5092" t="s">
        <v>638</v>
      </c>
      <c r="K5092" t="s">
        <v>1388</v>
      </c>
      <c r="L5092" t="s">
        <v>2070</v>
      </c>
      <c r="M5092" t="s">
        <v>3507</v>
      </c>
      <c r="N5092" t="s">
        <v>3508</v>
      </c>
      <c r="O5092" t="s">
        <v>30374</v>
      </c>
      <c r="P5092">
        <v>312218</v>
      </c>
      <c r="Q5092" t="s">
        <v>2644</v>
      </c>
      <c r="R5092" t="s">
        <v>30375</v>
      </c>
      <c r="T5092" t="s">
        <v>9130</v>
      </c>
      <c r="W5092" t="s">
        <v>103</v>
      </c>
      <c r="AE5092" t="s">
        <v>281</v>
      </c>
      <c r="AG5092" t="s">
        <v>105</v>
      </c>
      <c r="AH5092" t="s">
        <v>1241</v>
      </c>
      <c r="AI5092">
        <v>1932</v>
      </c>
      <c r="AJ5092">
        <v>10</v>
      </c>
      <c r="AN5092" t="s">
        <v>1242</v>
      </c>
      <c r="AP5092" t="s">
        <v>4011</v>
      </c>
      <c r="AQ5092" t="s">
        <v>30356</v>
      </c>
      <c r="BF5092" t="s">
        <v>108</v>
      </c>
      <c r="BG5092" t="s">
        <v>109</v>
      </c>
      <c r="BH5092" t="s">
        <v>110</v>
      </c>
      <c r="BI5092" t="s">
        <v>111</v>
      </c>
      <c r="BJ5092" t="s">
        <v>704</v>
      </c>
      <c r="BN5092">
        <v>39.150157</v>
      </c>
      <c r="BO5092">
        <v>-84.320930000000004</v>
      </c>
      <c r="BQ5092">
        <v>3400</v>
      </c>
      <c r="BS5092" t="s">
        <v>415</v>
      </c>
      <c r="BU5092" t="s">
        <v>284</v>
      </c>
      <c r="BV5092" t="s">
        <v>270</v>
      </c>
      <c r="CF5092" t="s">
        <v>114</v>
      </c>
      <c r="CG5092" s="3">
        <v>43927.602407407408</v>
      </c>
      <c r="CI5092">
        <v>70</v>
      </c>
      <c r="CJ5092" t="s">
        <v>36247</v>
      </c>
      <c r="CK5092" t="s">
        <v>36248</v>
      </c>
    </row>
    <row r="5093" spans="1:89" x14ac:dyDescent="0.45">
      <c r="A5093">
        <v>5153705</v>
      </c>
      <c r="B5093" t="s">
        <v>89</v>
      </c>
      <c r="E5093" t="s">
        <v>90</v>
      </c>
      <c r="F5093" t="s">
        <v>36253</v>
      </c>
      <c r="G5093" t="s">
        <v>36254</v>
      </c>
      <c r="I5093" t="s">
        <v>30373</v>
      </c>
      <c r="J5093" t="s">
        <v>638</v>
      </c>
      <c r="K5093" t="s">
        <v>1388</v>
      </c>
      <c r="L5093" t="s">
        <v>2070</v>
      </c>
      <c r="M5093" t="s">
        <v>3507</v>
      </c>
      <c r="N5093" t="s">
        <v>3508</v>
      </c>
      <c r="O5093" t="s">
        <v>30374</v>
      </c>
      <c r="P5093">
        <v>312218</v>
      </c>
      <c r="Q5093" t="s">
        <v>2644</v>
      </c>
      <c r="R5093" t="s">
        <v>30375</v>
      </c>
      <c r="T5093" t="s">
        <v>9130</v>
      </c>
      <c r="W5093" t="s">
        <v>103</v>
      </c>
      <c r="AE5093" t="s">
        <v>281</v>
      </c>
      <c r="AG5093" t="s">
        <v>105</v>
      </c>
      <c r="AH5093" t="s">
        <v>1241</v>
      </c>
      <c r="AI5093">
        <v>1932</v>
      </c>
      <c r="AJ5093">
        <v>10</v>
      </c>
      <c r="AN5093" t="s">
        <v>1242</v>
      </c>
      <c r="AQ5093" t="s">
        <v>8949</v>
      </c>
      <c r="BF5093" t="s">
        <v>108</v>
      </c>
      <c r="BG5093" t="s">
        <v>109</v>
      </c>
      <c r="BH5093" t="s">
        <v>110</v>
      </c>
      <c r="BI5093" t="s">
        <v>111</v>
      </c>
      <c r="BJ5093" t="s">
        <v>704</v>
      </c>
      <c r="BN5093">
        <v>39.150157</v>
      </c>
      <c r="BO5093">
        <v>-84.320930000000004</v>
      </c>
      <c r="BQ5093">
        <v>3400</v>
      </c>
      <c r="BS5093" t="s">
        <v>415</v>
      </c>
      <c r="BU5093" t="s">
        <v>284</v>
      </c>
      <c r="BV5093" t="s">
        <v>270</v>
      </c>
      <c r="CF5093" t="s">
        <v>114</v>
      </c>
      <c r="CG5093" s="3">
        <v>43927.602407407408</v>
      </c>
      <c r="CI5093">
        <v>70</v>
      </c>
      <c r="CJ5093" t="s">
        <v>36255</v>
      </c>
      <c r="CK5093" t="s">
        <v>36256</v>
      </c>
    </row>
    <row r="5094" spans="1:89" x14ac:dyDescent="0.45">
      <c r="A5094">
        <v>5153976</v>
      </c>
      <c r="B5094" t="s">
        <v>89</v>
      </c>
      <c r="E5094" t="s">
        <v>90</v>
      </c>
      <c r="F5094" t="s">
        <v>36273</v>
      </c>
      <c r="G5094" t="s">
        <v>36274</v>
      </c>
      <c r="I5094" t="s">
        <v>30373</v>
      </c>
      <c r="J5094" t="s">
        <v>638</v>
      </c>
      <c r="K5094" t="s">
        <v>1388</v>
      </c>
      <c r="L5094" t="s">
        <v>2070</v>
      </c>
      <c r="M5094" t="s">
        <v>3507</v>
      </c>
      <c r="N5094" t="s">
        <v>3508</v>
      </c>
      <c r="O5094" t="s">
        <v>30374</v>
      </c>
      <c r="P5094">
        <v>312218</v>
      </c>
      <c r="Q5094" t="s">
        <v>2644</v>
      </c>
      <c r="R5094" t="s">
        <v>30375</v>
      </c>
      <c r="T5094" t="s">
        <v>9130</v>
      </c>
      <c r="W5094" t="s">
        <v>103</v>
      </c>
      <c r="AE5094" t="s">
        <v>281</v>
      </c>
      <c r="AG5094" t="s">
        <v>105</v>
      </c>
      <c r="AH5094" s="1">
        <v>10863</v>
      </c>
      <c r="AI5094">
        <v>1929</v>
      </c>
      <c r="AJ5094">
        <v>9</v>
      </c>
      <c r="AK5094">
        <v>27</v>
      </c>
      <c r="AL5094">
        <v>270</v>
      </c>
      <c r="AN5094" s="2">
        <v>10863</v>
      </c>
      <c r="AP5094" t="s">
        <v>4011</v>
      </c>
      <c r="AQ5094" t="s">
        <v>648</v>
      </c>
      <c r="BF5094" t="s">
        <v>108</v>
      </c>
      <c r="BG5094" t="s">
        <v>109</v>
      </c>
      <c r="BH5094" t="s">
        <v>110</v>
      </c>
      <c r="BI5094" t="s">
        <v>111</v>
      </c>
      <c r="BJ5094" t="s">
        <v>704</v>
      </c>
      <c r="BN5094">
        <v>39.150213000000001</v>
      </c>
      <c r="BO5094">
        <v>-84.321737999999996</v>
      </c>
      <c r="BP5094" t="s">
        <v>113</v>
      </c>
      <c r="BQ5094">
        <v>575</v>
      </c>
      <c r="BS5094" t="s">
        <v>114</v>
      </c>
      <c r="BU5094" t="s">
        <v>115</v>
      </c>
      <c r="BV5094" t="s">
        <v>270</v>
      </c>
      <c r="CF5094" t="s">
        <v>114</v>
      </c>
      <c r="CG5094" s="3">
        <v>43959.370393518519</v>
      </c>
      <c r="CI5094">
        <v>70</v>
      </c>
      <c r="CJ5094" t="s">
        <v>36275</v>
      </c>
      <c r="CK5094" t="s">
        <v>36276</v>
      </c>
    </row>
    <row r="5095" spans="1:89" x14ac:dyDescent="0.45">
      <c r="A5095">
        <v>5153978</v>
      </c>
      <c r="B5095" t="s">
        <v>89</v>
      </c>
      <c r="E5095" t="s">
        <v>90</v>
      </c>
      <c r="F5095" t="s">
        <v>36277</v>
      </c>
      <c r="G5095" t="s">
        <v>36278</v>
      </c>
      <c r="I5095" t="s">
        <v>30373</v>
      </c>
      <c r="J5095" t="s">
        <v>638</v>
      </c>
      <c r="K5095" t="s">
        <v>1388</v>
      </c>
      <c r="L5095" t="s">
        <v>2070</v>
      </c>
      <c r="M5095" t="s">
        <v>3507</v>
      </c>
      <c r="N5095" t="s">
        <v>3508</v>
      </c>
      <c r="O5095" t="s">
        <v>30374</v>
      </c>
      <c r="P5095">
        <v>312218</v>
      </c>
      <c r="Q5095" t="s">
        <v>2644</v>
      </c>
      <c r="R5095" t="s">
        <v>30375</v>
      </c>
      <c r="T5095" t="s">
        <v>9130</v>
      </c>
      <c r="W5095" t="s">
        <v>103</v>
      </c>
      <c r="AE5095" t="s">
        <v>281</v>
      </c>
      <c r="AG5095" t="s">
        <v>105</v>
      </c>
      <c r="AH5095" s="1">
        <v>11022</v>
      </c>
      <c r="AI5095">
        <v>1930</v>
      </c>
      <c r="AJ5095">
        <v>3</v>
      </c>
      <c r="AK5095">
        <v>5</v>
      </c>
      <c r="AL5095">
        <v>64</v>
      </c>
      <c r="AN5095" s="2">
        <v>11022</v>
      </c>
      <c r="AP5095" t="s">
        <v>36279</v>
      </c>
      <c r="AQ5095" t="s">
        <v>36280</v>
      </c>
      <c r="BF5095" t="s">
        <v>108</v>
      </c>
      <c r="BG5095" t="s">
        <v>109</v>
      </c>
      <c r="BH5095" t="s">
        <v>110</v>
      </c>
      <c r="BI5095" t="s">
        <v>111</v>
      </c>
      <c r="BJ5095" t="s">
        <v>6644</v>
      </c>
      <c r="BN5095">
        <v>39.157559999999997</v>
      </c>
      <c r="BO5095">
        <v>-84.391051000000004</v>
      </c>
      <c r="BP5095" t="s">
        <v>113</v>
      </c>
      <c r="BQ5095">
        <v>1645</v>
      </c>
      <c r="BU5095" t="s">
        <v>115</v>
      </c>
      <c r="CF5095" t="s">
        <v>114</v>
      </c>
      <c r="CG5095" s="3">
        <v>43959.370393518519</v>
      </c>
      <c r="CI5095">
        <v>70</v>
      </c>
      <c r="CJ5095" t="s">
        <v>36281</v>
      </c>
      <c r="CK5095" t="s">
        <v>36282</v>
      </c>
    </row>
    <row r="5096" spans="1:89" x14ac:dyDescent="0.45">
      <c r="A5096">
        <v>5153979</v>
      </c>
      <c r="B5096" t="s">
        <v>89</v>
      </c>
      <c r="E5096" t="s">
        <v>90</v>
      </c>
      <c r="F5096" t="s">
        <v>36283</v>
      </c>
      <c r="G5096" t="s">
        <v>36284</v>
      </c>
      <c r="I5096" t="s">
        <v>30373</v>
      </c>
      <c r="J5096" t="s">
        <v>638</v>
      </c>
      <c r="K5096" t="s">
        <v>1388</v>
      </c>
      <c r="L5096" t="s">
        <v>2070</v>
      </c>
      <c r="M5096" t="s">
        <v>3507</v>
      </c>
      <c r="N5096" t="s">
        <v>3508</v>
      </c>
      <c r="O5096" t="s">
        <v>30374</v>
      </c>
      <c r="P5096">
        <v>312218</v>
      </c>
      <c r="Q5096" t="s">
        <v>2644</v>
      </c>
      <c r="R5096" t="s">
        <v>30375</v>
      </c>
      <c r="T5096" t="s">
        <v>9130</v>
      </c>
      <c r="W5096" t="s">
        <v>103</v>
      </c>
      <c r="AE5096" t="s">
        <v>281</v>
      </c>
      <c r="AG5096" t="s">
        <v>105</v>
      </c>
      <c r="AH5096" s="1">
        <v>10863</v>
      </c>
      <c r="AI5096">
        <v>1929</v>
      </c>
      <c r="AJ5096">
        <v>9</v>
      </c>
      <c r="AK5096">
        <v>27</v>
      </c>
      <c r="AL5096">
        <v>270</v>
      </c>
      <c r="AN5096" s="2">
        <v>10863</v>
      </c>
      <c r="AP5096" t="s">
        <v>6392</v>
      </c>
      <c r="AQ5096" t="s">
        <v>36285</v>
      </c>
      <c r="BF5096" t="s">
        <v>108</v>
      </c>
      <c r="BG5096" t="s">
        <v>109</v>
      </c>
      <c r="BH5096" t="s">
        <v>110</v>
      </c>
      <c r="BI5096" t="s">
        <v>111</v>
      </c>
      <c r="BJ5096" t="s">
        <v>704</v>
      </c>
      <c r="BN5096">
        <v>39.150157</v>
      </c>
      <c r="BO5096">
        <v>-84.320930000000004</v>
      </c>
      <c r="BQ5096">
        <v>3400</v>
      </c>
      <c r="BS5096" t="s">
        <v>415</v>
      </c>
      <c r="BU5096" t="s">
        <v>284</v>
      </c>
      <c r="BV5096" t="s">
        <v>270</v>
      </c>
      <c r="CF5096" t="s">
        <v>114</v>
      </c>
      <c r="CG5096" s="3">
        <v>43927.602407407408</v>
      </c>
      <c r="CI5096">
        <v>70</v>
      </c>
      <c r="CJ5096" t="s">
        <v>36286</v>
      </c>
      <c r="CK5096" t="s">
        <v>36287</v>
      </c>
    </row>
    <row r="5097" spans="1:89" x14ac:dyDescent="0.45">
      <c r="A5097">
        <v>5153995</v>
      </c>
      <c r="B5097" t="s">
        <v>89</v>
      </c>
      <c r="E5097" t="s">
        <v>90</v>
      </c>
      <c r="F5097" t="s">
        <v>36328</v>
      </c>
      <c r="G5097" t="s">
        <v>36329</v>
      </c>
      <c r="I5097" t="s">
        <v>29455</v>
      </c>
      <c r="J5097" t="s">
        <v>638</v>
      </c>
      <c r="K5097" t="s">
        <v>1388</v>
      </c>
      <c r="L5097" t="s">
        <v>2070</v>
      </c>
      <c r="M5097" t="s">
        <v>19169</v>
      </c>
      <c r="N5097" t="s">
        <v>3538</v>
      </c>
      <c r="O5097" t="s">
        <v>33778</v>
      </c>
      <c r="P5097">
        <v>187074</v>
      </c>
      <c r="Q5097" t="s">
        <v>33779</v>
      </c>
      <c r="R5097" t="s">
        <v>29458</v>
      </c>
      <c r="T5097" t="s">
        <v>33780</v>
      </c>
      <c r="W5097" t="s">
        <v>103</v>
      </c>
      <c r="AE5097" t="s">
        <v>281</v>
      </c>
      <c r="AG5097" t="s">
        <v>105</v>
      </c>
      <c r="AH5097" s="1">
        <v>11603</v>
      </c>
      <c r="AI5097">
        <v>1931</v>
      </c>
      <c r="AJ5097">
        <v>10</v>
      </c>
      <c r="AK5097">
        <v>7</v>
      </c>
      <c r="AL5097">
        <v>280</v>
      </c>
      <c r="AN5097" s="2">
        <v>11603</v>
      </c>
      <c r="AQ5097" t="s">
        <v>648</v>
      </c>
      <c r="BF5097" t="s">
        <v>108</v>
      </c>
      <c r="BG5097" t="s">
        <v>109</v>
      </c>
      <c r="BH5097" t="s">
        <v>110</v>
      </c>
      <c r="BI5097" t="s">
        <v>111</v>
      </c>
      <c r="BJ5097" t="s">
        <v>166</v>
      </c>
      <c r="BN5097">
        <v>39.202280000000002</v>
      </c>
      <c r="BO5097">
        <v>-84.547166000000004</v>
      </c>
      <c r="BP5097" t="s">
        <v>113</v>
      </c>
      <c r="BQ5097">
        <v>3036</v>
      </c>
      <c r="BS5097" t="s">
        <v>908</v>
      </c>
      <c r="BU5097" t="s">
        <v>352</v>
      </c>
      <c r="BV5097" t="s">
        <v>270</v>
      </c>
      <c r="BX5097">
        <v>170</v>
      </c>
      <c r="BY5097">
        <v>290</v>
      </c>
      <c r="CF5097" t="s">
        <v>114</v>
      </c>
      <c r="CG5097" s="3">
        <v>43927.602407407408</v>
      </c>
      <c r="CI5097">
        <v>70</v>
      </c>
      <c r="CJ5097" t="s">
        <v>36330</v>
      </c>
      <c r="CK5097" t="s">
        <v>36331</v>
      </c>
    </row>
    <row r="5098" spans="1:89" x14ac:dyDescent="0.45">
      <c r="A5098">
        <v>5154005</v>
      </c>
      <c r="B5098" t="s">
        <v>89</v>
      </c>
      <c r="E5098" t="s">
        <v>90</v>
      </c>
      <c r="F5098" t="s">
        <v>36355</v>
      </c>
      <c r="G5098" t="s">
        <v>36356</v>
      </c>
      <c r="I5098" t="s">
        <v>29455</v>
      </c>
      <c r="J5098" t="s">
        <v>638</v>
      </c>
      <c r="K5098" t="s">
        <v>1388</v>
      </c>
      <c r="L5098" t="s">
        <v>2070</v>
      </c>
      <c r="M5098" t="s">
        <v>19169</v>
      </c>
      <c r="N5098" t="s">
        <v>3538</v>
      </c>
      <c r="O5098" t="s">
        <v>33778</v>
      </c>
      <c r="P5098">
        <v>187074</v>
      </c>
      <c r="Q5098" t="s">
        <v>33779</v>
      </c>
      <c r="R5098" t="s">
        <v>29458</v>
      </c>
      <c r="T5098" t="s">
        <v>33780</v>
      </c>
      <c r="W5098" t="s">
        <v>103</v>
      </c>
      <c r="AE5098" t="s">
        <v>281</v>
      </c>
      <c r="AG5098" t="s">
        <v>105</v>
      </c>
      <c r="AH5098" s="1">
        <v>10935</v>
      </c>
      <c r="AI5098">
        <v>1929</v>
      </c>
      <c r="AJ5098">
        <v>12</v>
      </c>
      <c r="AK5098">
        <v>8</v>
      </c>
      <c r="AL5098">
        <v>342</v>
      </c>
      <c r="AN5098" s="2">
        <v>10935</v>
      </c>
      <c r="AQ5098" t="s">
        <v>36357</v>
      </c>
      <c r="BF5098" t="s">
        <v>108</v>
      </c>
      <c r="BG5098" t="s">
        <v>109</v>
      </c>
      <c r="BH5098" t="s">
        <v>110</v>
      </c>
      <c r="BI5098" t="s">
        <v>111</v>
      </c>
      <c r="BJ5098" t="s">
        <v>28866</v>
      </c>
      <c r="BN5098">
        <v>39.079898999999997</v>
      </c>
      <c r="BO5098">
        <v>-84.405298000000002</v>
      </c>
      <c r="BQ5098">
        <v>2300</v>
      </c>
      <c r="BS5098" t="s">
        <v>6216</v>
      </c>
      <c r="BU5098" t="s">
        <v>4521</v>
      </c>
      <c r="BV5098" t="s">
        <v>270</v>
      </c>
      <c r="CF5098" t="s">
        <v>114</v>
      </c>
      <c r="CG5098" s="3">
        <v>43936.471562500003</v>
      </c>
      <c r="CI5098">
        <v>70</v>
      </c>
      <c r="CJ5098" t="s">
        <v>36358</v>
      </c>
      <c r="CK5098" t="s">
        <v>36359</v>
      </c>
    </row>
    <row r="5099" spans="1:89" x14ac:dyDescent="0.45">
      <c r="A5099">
        <v>5154023</v>
      </c>
      <c r="B5099" t="s">
        <v>89</v>
      </c>
      <c r="E5099" t="s">
        <v>90</v>
      </c>
      <c r="F5099" t="s">
        <v>36414</v>
      </c>
      <c r="G5099" t="s">
        <v>36415</v>
      </c>
      <c r="I5099" t="s">
        <v>29455</v>
      </c>
      <c r="J5099" t="s">
        <v>638</v>
      </c>
      <c r="K5099" t="s">
        <v>1388</v>
      </c>
      <c r="L5099" t="s">
        <v>2070</v>
      </c>
      <c r="M5099" t="s">
        <v>19169</v>
      </c>
      <c r="N5099" t="s">
        <v>3538</v>
      </c>
      <c r="O5099" t="s">
        <v>33778</v>
      </c>
      <c r="P5099">
        <v>187074</v>
      </c>
      <c r="Q5099" t="s">
        <v>33779</v>
      </c>
      <c r="R5099" t="s">
        <v>29458</v>
      </c>
      <c r="T5099" t="s">
        <v>33780</v>
      </c>
      <c r="W5099" t="s">
        <v>103</v>
      </c>
      <c r="AE5099" t="s">
        <v>281</v>
      </c>
      <c r="AG5099" t="s">
        <v>105</v>
      </c>
      <c r="AH5099" s="1">
        <v>10863</v>
      </c>
      <c r="AI5099">
        <v>1929</v>
      </c>
      <c r="AJ5099">
        <v>9</v>
      </c>
      <c r="AK5099">
        <v>27</v>
      </c>
      <c r="AL5099">
        <v>270</v>
      </c>
      <c r="AN5099" s="2">
        <v>10863</v>
      </c>
      <c r="AO5099" t="s">
        <v>36416</v>
      </c>
      <c r="AQ5099" t="s">
        <v>648</v>
      </c>
      <c r="BF5099" t="s">
        <v>108</v>
      </c>
      <c r="BG5099" t="s">
        <v>109</v>
      </c>
      <c r="BH5099" t="s">
        <v>110</v>
      </c>
      <c r="BI5099" t="s">
        <v>111</v>
      </c>
      <c r="BJ5099" t="s">
        <v>704</v>
      </c>
      <c r="BN5099">
        <v>39.149946999999997</v>
      </c>
      <c r="BO5099">
        <v>-84.321308999999999</v>
      </c>
      <c r="BP5099" t="s">
        <v>113</v>
      </c>
      <c r="BQ5099">
        <v>575</v>
      </c>
      <c r="BS5099" t="s">
        <v>114</v>
      </c>
      <c r="BU5099" t="s">
        <v>115</v>
      </c>
      <c r="BV5099" t="s">
        <v>270</v>
      </c>
      <c r="CF5099" t="s">
        <v>114</v>
      </c>
      <c r="CG5099" s="3">
        <v>43959.370393518519</v>
      </c>
      <c r="CI5099">
        <v>70</v>
      </c>
      <c r="CJ5099" t="s">
        <v>36417</v>
      </c>
      <c r="CK5099" t="s">
        <v>36418</v>
      </c>
    </row>
    <row r="5100" spans="1:89" x14ac:dyDescent="0.45">
      <c r="A5100">
        <v>5154058</v>
      </c>
      <c r="B5100" t="s">
        <v>89</v>
      </c>
      <c r="E5100" t="s">
        <v>90</v>
      </c>
      <c r="F5100" t="s">
        <v>36460</v>
      </c>
      <c r="G5100" t="s">
        <v>36461</v>
      </c>
      <c r="I5100" t="s">
        <v>29455</v>
      </c>
      <c r="J5100" t="s">
        <v>638</v>
      </c>
      <c r="K5100" t="s">
        <v>1388</v>
      </c>
      <c r="L5100" t="s">
        <v>2070</v>
      </c>
      <c r="M5100" t="s">
        <v>19169</v>
      </c>
      <c r="N5100" t="s">
        <v>3538</v>
      </c>
      <c r="O5100" t="s">
        <v>33778</v>
      </c>
      <c r="P5100">
        <v>187074</v>
      </c>
      <c r="Q5100" t="s">
        <v>33779</v>
      </c>
      <c r="R5100" t="s">
        <v>29458</v>
      </c>
      <c r="T5100" t="s">
        <v>33780</v>
      </c>
      <c r="W5100" t="s">
        <v>103</v>
      </c>
      <c r="AE5100" t="s">
        <v>281</v>
      </c>
      <c r="AG5100" t="s">
        <v>105</v>
      </c>
      <c r="AH5100" s="1">
        <v>10885</v>
      </c>
      <c r="AI5100">
        <v>1929</v>
      </c>
      <c r="AJ5100">
        <v>10</v>
      </c>
      <c r="AK5100">
        <v>19</v>
      </c>
      <c r="AL5100">
        <v>292</v>
      </c>
      <c r="AN5100" s="2">
        <v>10885</v>
      </c>
      <c r="AQ5100" t="s">
        <v>32087</v>
      </c>
      <c r="BF5100" t="s">
        <v>108</v>
      </c>
      <c r="BG5100" t="s">
        <v>109</v>
      </c>
      <c r="BH5100" t="s">
        <v>110</v>
      </c>
      <c r="BI5100" t="s">
        <v>111</v>
      </c>
      <c r="BJ5100" t="s">
        <v>36462</v>
      </c>
      <c r="BN5100">
        <v>39.187835999999997</v>
      </c>
      <c r="BO5100">
        <v>-84.560777999999999</v>
      </c>
      <c r="BP5100" t="s">
        <v>113</v>
      </c>
      <c r="BQ5100">
        <v>2289</v>
      </c>
      <c r="BS5100" t="s">
        <v>34541</v>
      </c>
      <c r="BU5100" t="s">
        <v>352</v>
      </c>
      <c r="BV5100" t="s">
        <v>270</v>
      </c>
      <c r="CF5100" t="s">
        <v>114</v>
      </c>
      <c r="CG5100" s="3">
        <v>43927.602407407408</v>
      </c>
      <c r="CI5100">
        <v>70</v>
      </c>
      <c r="CJ5100" t="s">
        <v>36463</v>
      </c>
      <c r="CK5100" t="s">
        <v>36464</v>
      </c>
    </row>
    <row r="5101" spans="1:89" x14ac:dyDescent="0.45">
      <c r="A5101">
        <v>5154065</v>
      </c>
      <c r="B5101" t="s">
        <v>89</v>
      </c>
      <c r="E5101" t="s">
        <v>90</v>
      </c>
      <c r="F5101" t="s">
        <v>36490</v>
      </c>
      <c r="G5101" t="s">
        <v>36491</v>
      </c>
      <c r="I5101" t="s">
        <v>29455</v>
      </c>
      <c r="J5101" t="s">
        <v>638</v>
      </c>
      <c r="K5101" t="s">
        <v>1388</v>
      </c>
      <c r="L5101" t="s">
        <v>2070</v>
      </c>
      <c r="M5101" t="s">
        <v>19169</v>
      </c>
      <c r="N5101" t="s">
        <v>3538</v>
      </c>
      <c r="O5101" t="s">
        <v>33778</v>
      </c>
      <c r="P5101">
        <v>187074</v>
      </c>
      <c r="Q5101" t="s">
        <v>33779</v>
      </c>
      <c r="R5101" t="s">
        <v>29458</v>
      </c>
      <c r="T5101" t="s">
        <v>33780</v>
      </c>
      <c r="W5101" t="s">
        <v>103</v>
      </c>
      <c r="AE5101" t="s">
        <v>281</v>
      </c>
      <c r="AG5101" t="s">
        <v>105</v>
      </c>
      <c r="AH5101" s="1">
        <v>10863</v>
      </c>
      <c r="AI5101">
        <v>1929</v>
      </c>
      <c r="AJ5101">
        <v>9</v>
      </c>
      <c r="AK5101">
        <v>27</v>
      </c>
      <c r="AL5101">
        <v>270</v>
      </c>
      <c r="AN5101" s="2">
        <v>10863</v>
      </c>
      <c r="AP5101" t="s">
        <v>4011</v>
      </c>
      <c r="AQ5101" t="s">
        <v>19093</v>
      </c>
      <c r="BF5101" t="s">
        <v>108</v>
      </c>
      <c r="BG5101" t="s">
        <v>109</v>
      </c>
      <c r="BH5101" t="s">
        <v>110</v>
      </c>
      <c r="BI5101" t="s">
        <v>111</v>
      </c>
      <c r="BJ5101" t="s">
        <v>704</v>
      </c>
      <c r="BN5101">
        <v>39.149414</v>
      </c>
      <c r="BO5101">
        <v>-84.321394999999995</v>
      </c>
      <c r="BP5101" t="s">
        <v>113</v>
      </c>
      <c r="BQ5101">
        <v>575</v>
      </c>
      <c r="BS5101" t="s">
        <v>114</v>
      </c>
      <c r="BU5101" t="s">
        <v>115</v>
      </c>
      <c r="BV5101" t="s">
        <v>270</v>
      </c>
      <c r="CF5101" t="s">
        <v>114</v>
      </c>
      <c r="CG5101" s="3">
        <v>43959.370393518519</v>
      </c>
      <c r="CI5101">
        <v>70</v>
      </c>
      <c r="CJ5101" t="s">
        <v>36492</v>
      </c>
      <c r="CK5101" t="s">
        <v>36493</v>
      </c>
    </row>
    <row r="5102" spans="1:89" x14ac:dyDescent="0.45">
      <c r="A5102">
        <v>5154084</v>
      </c>
      <c r="B5102" t="s">
        <v>89</v>
      </c>
      <c r="E5102" t="s">
        <v>90</v>
      </c>
      <c r="F5102" t="s">
        <v>36568</v>
      </c>
      <c r="G5102" t="s">
        <v>36569</v>
      </c>
      <c r="I5102" t="s">
        <v>32719</v>
      </c>
      <c r="J5102" t="s">
        <v>638</v>
      </c>
      <c r="K5102" t="s">
        <v>1388</v>
      </c>
      <c r="L5102" t="s">
        <v>2070</v>
      </c>
      <c r="M5102" t="s">
        <v>3507</v>
      </c>
      <c r="N5102" t="s">
        <v>5181</v>
      </c>
      <c r="O5102" t="s">
        <v>32720</v>
      </c>
      <c r="P5102">
        <v>184571</v>
      </c>
      <c r="Q5102" t="s">
        <v>9948</v>
      </c>
      <c r="R5102" t="s">
        <v>32721</v>
      </c>
      <c r="T5102" t="s">
        <v>32722</v>
      </c>
      <c r="W5102" t="s">
        <v>103</v>
      </c>
      <c r="AE5102" t="s">
        <v>281</v>
      </c>
      <c r="AG5102" t="s">
        <v>105</v>
      </c>
      <c r="AH5102" s="1">
        <v>10884</v>
      </c>
      <c r="AI5102">
        <v>1929</v>
      </c>
      <c r="AJ5102">
        <v>10</v>
      </c>
      <c r="AK5102">
        <v>18</v>
      </c>
      <c r="AL5102">
        <v>291</v>
      </c>
      <c r="AN5102" s="2">
        <v>10884</v>
      </c>
      <c r="AP5102" t="s">
        <v>4011</v>
      </c>
      <c r="AQ5102" t="s">
        <v>30356</v>
      </c>
      <c r="BF5102" t="s">
        <v>108</v>
      </c>
      <c r="BG5102" t="s">
        <v>109</v>
      </c>
      <c r="BH5102" t="s">
        <v>230</v>
      </c>
      <c r="BI5102" t="s">
        <v>426</v>
      </c>
      <c r="BJ5102" t="s">
        <v>426</v>
      </c>
      <c r="BN5102">
        <v>39.175338000000004</v>
      </c>
      <c r="BO5102">
        <v>-84.294381999999999</v>
      </c>
      <c r="BQ5102">
        <v>3098</v>
      </c>
      <c r="BS5102" t="s">
        <v>537</v>
      </c>
      <c r="BU5102" t="s">
        <v>284</v>
      </c>
      <c r="BV5102" t="s">
        <v>270</v>
      </c>
      <c r="CF5102" t="s">
        <v>114</v>
      </c>
      <c r="CG5102" s="3">
        <v>43927.602407407408</v>
      </c>
      <c r="CI5102">
        <v>70</v>
      </c>
      <c r="CJ5102" t="s">
        <v>36570</v>
      </c>
      <c r="CK5102" t="s">
        <v>36571</v>
      </c>
    </row>
    <row r="5103" spans="1:89" x14ac:dyDescent="0.45">
      <c r="A5103">
        <v>5154102</v>
      </c>
      <c r="B5103" t="s">
        <v>89</v>
      </c>
      <c r="E5103" t="s">
        <v>90</v>
      </c>
      <c r="F5103" t="s">
        <v>36647</v>
      </c>
      <c r="G5103" t="s">
        <v>36648</v>
      </c>
      <c r="I5103" t="s">
        <v>27612</v>
      </c>
      <c r="J5103" t="s">
        <v>638</v>
      </c>
      <c r="K5103" t="s">
        <v>1388</v>
      </c>
      <c r="L5103" t="s">
        <v>2070</v>
      </c>
      <c r="M5103" t="s">
        <v>3507</v>
      </c>
      <c r="N5103" t="s">
        <v>3528</v>
      </c>
      <c r="O5103" t="s">
        <v>32727</v>
      </c>
      <c r="P5103">
        <v>441229</v>
      </c>
      <c r="Q5103" t="s">
        <v>31580</v>
      </c>
      <c r="R5103" t="s">
        <v>27615</v>
      </c>
      <c r="T5103" t="s">
        <v>32728</v>
      </c>
      <c r="W5103" t="s">
        <v>103</v>
      </c>
      <c r="AE5103" t="s">
        <v>281</v>
      </c>
      <c r="AG5103" t="s">
        <v>105</v>
      </c>
      <c r="AH5103" s="1">
        <v>10863</v>
      </c>
      <c r="AI5103">
        <v>1929</v>
      </c>
      <c r="AJ5103">
        <v>9</v>
      </c>
      <c r="AK5103">
        <v>27</v>
      </c>
      <c r="AL5103">
        <v>270</v>
      </c>
      <c r="AN5103" s="2">
        <v>10863</v>
      </c>
      <c r="AP5103" t="s">
        <v>4011</v>
      </c>
      <c r="AQ5103" t="s">
        <v>648</v>
      </c>
      <c r="BF5103" t="s">
        <v>108</v>
      </c>
      <c r="BG5103" t="s">
        <v>109</v>
      </c>
      <c r="BH5103" t="s">
        <v>110</v>
      </c>
      <c r="BI5103" t="s">
        <v>111</v>
      </c>
      <c r="BJ5103" t="s">
        <v>704</v>
      </c>
      <c r="BN5103">
        <v>39.150157</v>
      </c>
      <c r="BO5103">
        <v>-84.320930000000004</v>
      </c>
      <c r="BQ5103">
        <v>3400</v>
      </c>
      <c r="BS5103" t="s">
        <v>415</v>
      </c>
      <c r="BU5103" t="s">
        <v>284</v>
      </c>
      <c r="BV5103" t="s">
        <v>270</v>
      </c>
      <c r="CF5103" t="s">
        <v>114</v>
      </c>
      <c r="CG5103" s="3">
        <v>43927.602407407408</v>
      </c>
      <c r="CI5103">
        <v>70</v>
      </c>
      <c r="CJ5103" t="s">
        <v>36649</v>
      </c>
      <c r="CK5103" t="s">
        <v>36650</v>
      </c>
    </row>
    <row r="5104" spans="1:89" x14ac:dyDescent="0.45">
      <c r="A5104">
        <v>5154112</v>
      </c>
      <c r="B5104" t="s">
        <v>89</v>
      </c>
      <c r="E5104" t="s">
        <v>90</v>
      </c>
      <c r="F5104" t="s">
        <v>36698</v>
      </c>
      <c r="G5104" t="s">
        <v>36699</v>
      </c>
      <c r="I5104" t="s">
        <v>30592</v>
      </c>
      <c r="J5104" t="s">
        <v>638</v>
      </c>
      <c r="K5104" t="s">
        <v>1388</v>
      </c>
      <c r="L5104" t="s">
        <v>2070</v>
      </c>
      <c r="M5104" t="s">
        <v>3507</v>
      </c>
      <c r="N5104" t="s">
        <v>3528</v>
      </c>
      <c r="O5104" t="s">
        <v>30593</v>
      </c>
      <c r="P5104">
        <v>190013</v>
      </c>
      <c r="Q5104" t="s">
        <v>30594</v>
      </c>
      <c r="R5104" t="s">
        <v>30595</v>
      </c>
      <c r="T5104" t="s">
        <v>30596</v>
      </c>
      <c r="W5104" t="s">
        <v>103</v>
      </c>
      <c r="AE5104" t="s">
        <v>281</v>
      </c>
      <c r="AG5104" t="s">
        <v>105</v>
      </c>
      <c r="AH5104" s="1">
        <v>11603</v>
      </c>
      <c r="AI5104">
        <v>1931</v>
      </c>
      <c r="AJ5104">
        <v>10</v>
      </c>
      <c r="AK5104">
        <v>7</v>
      </c>
      <c r="AL5104">
        <v>280</v>
      </c>
      <c r="AN5104" s="2">
        <v>11603</v>
      </c>
      <c r="AP5104" t="s">
        <v>4011</v>
      </c>
      <c r="AQ5104" t="s">
        <v>648</v>
      </c>
      <c r="BF5104" t="s">
        <v>108</v>
      </c>
      <c r="BG5104" t="s">
        <v>109</v>
      </c>
      <c r="BH5104" t="s">
        <v>110</v>
      </c>
      <c r="BI5104" t="s">
        <v>111</v>
      </c>
      <c r="BJ5104" t="s">
        <v>166</v>
      </c>
      <c r="BN5104">
        <v>39.202280000000002</v>
      </c>
      <c r="BO5104">
        <v>-84.547166000000004</v>
      </c>
      <c r="BP5104" t="s">
        <v>113</v>
      </c>
      <c r="BQ5104">
        <v>3036</v>
      </c>
      <c r="BS5104" t="s">
        <v>908</v>
      </c>
      <c r="BU5104" t="s">
        <v>352</v>
      </c>
      <c r="BV5104" t="s">
        <v>270</v>
      </c>
      <c r="CF5104" t="s">
        <v>114</v>
      </c>
      <c r="CG5104" s="3">
        <v>43959.370393518519</v>
      </c>
      <c r="CI5104">
        <v>70</v>
      </c>
      <c r="CJ5104" t="s">
        <v>36700</v>
      </c>
      <c r="CK5104" t="s">
        <v>36701</v>
      </c>
    </row>
    <row r="5105" spans="1:89" x14ac:dyDescent="0.45">
      <c r="A5105">
        <v>5154118</v>
      </c>
      <c r="B5105" t="s">
        <v>89</v>
      </c>
      <c r="E5105" t="s">
        <v>90</v>
      </c>
      <c r="F5105" t="s">
        <v>36725</v>
      </c>
      <c r="G5105" t="s">
        <v>36726</v>
      </c>
      <c r="I5105" t="s">
        <v>29526</v>
      </c>
      <c r="J5105" t="s">
        <v>638</v>
      </c>
      <c r="K5105" t="s">
        <v>1388</v>
      </c>
      <c r="L5105" t="s">
        <v>2070</v>
      </c>
      <c r="M5105" t="s">
        <v>3507</v>
      </c>
      <c r="N5105" t="s">
        <v>5181</v>
      </c>
      <c r="O5105" t="s">
        <v>30605</v>
      </c>
      <c r="P5105">
        <v>694109</v>
      </c>
      <c r="Q5105" t="s">
        <v>30606</v>
      </c>
      <c r="R5105" t="s">
        <v>29529</v>
      </c>
      <c r="T5105" t="s">
        <v>30607</v>
      </c>
      <c r="W5105" t="s">
        <v>103</v>
      </c>
      <c r="AE5105" t="s">
        <v>281</v>
      </c>
      <c r="AG5105" t="s">
        <v>105</v>
      </c>
      <c r="AH5105" t="s">
        <v>304</v>
      </c>
      <c r="AI5105">
        <v>1931</v>
      </c>
      <c r="AN5105">
        <v>1931</v>
      </c>
      <c r="AQ5105" t="s">
        <v>30356</v>
      </c>
      <c r="BF5105" t="s">
        <v>108</v>
      </c>
      <c r="BG5105" t="s">
        <v>2344</v>
      </c>
      <c r="BH5105" t="s">
        <v>2345</v>
      </c>
      <c r="BI5105" t="s">
        <v>2345</v>
      </c>
      <c r="BJ5105" t="s">
        <v>36727</v>
      </c>
      <c r="BN5105">
        <v>41.308059999999998</v>
      </c>
      <c r="BO5105">
        <v>-72.928610000000006</v>
      </c>
      <c r="BP5105" t="s">
        <v>113</v>
      </c>
      <c r="BQ5105">
        <v>3172</v>
      </c>
      <c r="BU5105" t="s">
        <v>115</v>
      </c>
      <c r="CF5105" t="s">
        <v>114</v>
      </c>
      <c r="CG5105" s="3">
        <v>43959.370393518519</v>
      </c>
      <c r="CI5105">
        <v>70</v>
      </c>
      <c r="CJ5105" t="s">
        <v>36728</v>
      </c>
      <c r="CK5105" t="s">
        <v>36729</v>
      </c>
    </row>
    <row r="5106" spans="1:89" x14ac:dyDescent="0.45">
      <c r="A5106">
        <v>5156766</v>
      </c>
      <c r="B5106" t="s">
        <v>89</v>
      </c>
      <c r="E5106" t="s">
        <v>90</v>
      </c>
      <c r="F5106" t="s">
        <v>36792</v>
      </c>
      <c r="G5106" t="s">
        <v>36793</v>
      </c>
      <c r="I5106" t="s">
        <v>33788</v>
      </c>
      <c r="J5106" t="s">
        <v>638</v>
      </c>
      <c r="K5106" t="s">
        <v>1388</v>
      </c>
      <c r="L5106" t="s">
        <v>2070</v>
      </c>
      <c r="M5106" t="s">
        <v>3507</v>
      </c>
      <c r="N5106" t="s">
        <v>3528</v>
      </c>
      <c r="O5106" t="s">
        <v>36660</v>
      </c>
      <c r="P5106">
        <v>441324</v>
      </c>
      <c r="Q5106" t="s">
        <v>36661</v>
      </c>
      <c r="R5106" t="s">
        <v>33791</v>
      </c>
      <c r="T5106" t="s">
        <v>36662</v>
      </c>
      <c r="W5106" t="s">
        <v>103</v>
      </c>
      <c r="AE5106" t="s">
        <v>281</v>
      </c>
      <c r="AG5106" t="s">
        <v>105</v>
      </c>
      <c r="AH5106" s="1">
        <v>10884</v>
      </c>
      <c r="AI5106">
        <v>1929</v>
      </c>
      <c r="AJ5106">
        <v>10</v>
      </c>
      <c r="AK5106">
        <v>18</v>
      </c>
      <c r="AL5106">
        <v>291</v>
      </c>
      <c r="AN5106" s="2">
        <v>10884</v>
      </c>
      <c r="AP5106" t="s">
        <v>6392</v>
      </c>
      <c r="AQ5106" t="s">
        <v>36794</v>
      </c>
      <c r="BF5106" t="s">
        <v>108</v>
      </c>
      <c r="BG5106" t="s">
        <v>109</v>
      </c>
      <c r="BH5106" t="s">
        <v>230</v>
      </c>
      <c r="BI5106" t="s">
        <v>426</v>
      </c>
      <c r="BJ5106" t="s">
        <v>426</v>
      </c>
      <c r="BN5106">
        <v>39.175338000000004</v>
      </c>
      <c r="BO5106">
        <v>-84.294381999999999</v>
      </c>
      <c r="BQ5106">
        <v>3098</v>
      </c>
      <c r="BS5106" t="s">
        <v>537</v>
      </c>
      <c r="BU5106" t="s">
        <v>284</v>
      </c>
      <c r="BV5106" t="s">
        <v>270</v>
      </c>
      <c r="CF5106" t="s">
        <v>114</v>
      </c>
      <c r="CG5106" s="3">
        <v>43927.602407407408</v>
      </c>
      <c r="CI5106">
        <v>70</v>
      </c>
      <c r="CJ5106" t="s">
        <v>36795</v>
      </c>
      <c r="CK5106" t="s">
        <v>36796</v>
      </c>
    </row>
    <row r="5107" spans="1:89" x14ac:dyDescent="0.45">
      <c r="A5107">
        <v>5156810</v>
      </c>
      <c r="B5107" t="s">
        <v>89</v>
      </c>
      <c r="E5107" t="s">
        <v>90</v>
      </c>
      <c r="F5107" s="4" t="s">
        <v>36842</v>
      </c>
      <c r="G5107" t="s">
        <v>36843</v>
      </c>
      <c r="I5107" t="s">
        <v>28749</v>
      </c>
      <c r="J5107" t="s">
        <v>638</v>
      </c>
      <c r="K5107" t="s">
        <v>1388</v>
      </c>
      <c r="L5107" t="s">
        <v>2070</v>
      </c>
      <c r="M5107" t="s">
        <v>3507</v>
      </c>
      <c r="N5107" t="s">
        <v>3517</v>
      </c>
      <c r="O5107" t="s">
        <v>30621</v>
      </c>
      <c r="P5107">
        <v>183595</v>
      </c>
      <c r="Q5107" t="s">
        <v>30622</v>
      </c>
      <c r="R5107" t="s">
        <v>28752</v>
      </c>
      <c r="T5107" t="s">
        <v>30623</v>
      </c>
      <c r="W5107" t="s">
        <v>103</v>
      </c>
      <c r="AE5107" t="s">
        <v>281</v>
      </c>
      <c r="AG5107" t="s">
        <v>105</v>
      </c>
      <c r="AH5107" s="1">
        <v>10863</v>
      </c>
      <c r="AI5107">
        <v>1929</v>
      </c>
      <c r="AJ5107">
        <v>9</v>
      </c>
      <c r="AK5107">
        <v>27</v>
      </c>
      <c r="AL5107">
        <v>270</v>
      </c>
      <c r="AN5107" s="2">
        <v>10863</v>
      </c>
      <c r="BF5107" t="s">
        <v>108</v>
      </c>
      <c r="BG5107" t="s">
        <v>109</v>
      </c>
      <c r="BH5107" t="s">
        <v>110</v>
      </c>
      <c r="BI5107" t="s">
        <v>111</v>
      </c>
      <c r="BJ5107" t="s">
        <v>704</v>
      </c>
      <c r="BN5107">
        <v>39.150157</v>
      </c>
      <c r="BO5107">
        <v>-84.320930000000004</v>
      </c>
      <c r="BQ5107">
        <v>3400</v>
      </c>
      <c r="BS5107" t="s">
        <v>415</v>
      </c>
      <c r="BU5107" t="s">
        <v>284</v>
      </c>
      <c r="BV5107" t="s">
        <v>270</v>
      </c>
      <c r="CF5107" t="s">
        <v>114</v>
      </c>
      <c r="CG5107" s="3">
        <v>43927.602407407408</v>
      </c>
      <c r="CI5107">
        <v>70</v>
      </c>
      <c r="CJ5107" t="s">
        <v>36844</v>
      </c>
      <c r="CK5107" t="s">
        <v>36845</v>
      </c>
    </row>
    <row r="5108" spans="1:89" x14ac:dyDescent="0.45">
      <c r="A5108">
        <v>5157014</v>
      </c>
      <c r="B5108" t="s">
        <v>89</v>
      </c>
      <c r="E5108" t="s">
        <v>90</v>
      </c>
      <c r="F5108" t="s">
        <v>37202</v>
      </c>
      <c r="G5108" t="s">
        <v>37203</v>
      </c>
      <c r="I5108" t="s">
        <v>29536</v>
      </c>
      <c r="J5108" t="s">
        <v>638</v>
      </c>
      <c r="K5108" t="s">
        <v>1388</v>
      </c>
      <c r="L5108" t="s">
        <v>2070</v>
      </c>
      <c r="M5108" t="s">
        <v>3507</v>
      </c>
      <c r="N5108" t="s">
        <v>3528</v>
      </c>
      <c r="O5108" t="s">
        <v>37112</v>
      </c>
      <c r="P5108">
        <v>357285</v>
      </c>
      <c r="Q5108" t="s">
        <v>37113</v>
      </c>
      <c r="R5108" t="s">
        <v>29539</v>
      </c>
      <c r="T5108" t="s">
        <v>35237</v>
      </c>
      <c r="W5108" t="s">
        <v>103</v>
      </c>
      <c r="AE5108" t="s">
        <v>281</v>
      </c>
      <c r="AG5108" t="s">
        <v>105</v>
      </c>
      <c r="AH5108" s="1">
        <v>10884</v>
      </c>
      <c r="AI5108">
        <v>1929</v>
      </c>
      <c r="AJ5108">
        <v>10</v>
      </c>
      <c r="AK5108">
        <v>18</v>
      </c>
      <c r="AL5108">
        <v>291</v>
      </c>
      <c r="AN5108" s="2">
        <v>10884</v>
      </c>
      <c r="AQ5108" t="s">
        <v>648</v>
      </c>
      <c r="BF5108" t="s">
        <v>108</v>
      </c>
      <c r="BG5108" t="s">
        <v>109</v>
      </c>
      <c r="BH5108" t="s">
        <v>230</v>
      </c>
      <c r="BI5108" t="s">
        <v>426</v>
      </c>
      <c r="BJ5108" t="s">
        <v>426</v>
      </c>
      <c r="BN5108">
        <v>39.175338000000004</v>
      </c>
      <c r="BO5108">
        <v>-84.294381999999999</v>
      </c>
      <c r="BQ5108">
        <v>3098</v>
      </c>
      <c r="BS5108" t="s">
        <v>537</v>
      </c>
      <c r="BU5108" t="s">
        <v>284</v>
      </c>
      <c r="BV5108" t="s">
        <v>270</v>
      </c>
      <c r="CF5108" t="s">
        <v>114</v>
      </c>
      <c r="CG5108" s="3">
        <v>43927.602407407408</v>
      </c>
      <c r="CI5108">
        <v>70</v>
      </c>
      <c r="CJ5108" t="s">
        <v>37204</v>
      </c>
      <c r="CK5108" t="s">
        <v>37205</v>
      </c>
    </row>
    <row r="5109" spans="1:89" x14ac:dyDescent="0.45">
      <c r="A5109">
        <v>5157017</v>
      </c>
      <c r="B5109" t="s">
        <v>89</v>
      </c>
      <c r="E5109" t="s">
        <v>90</v>
      </c>
      <c r="F5109" t="s">
        <v>37214</v>
      </c>
      <c r="G5109" t="s">
        <v>37215</v>
      </c>
      <c r="I5109" t="s">
        <v>29536</v>
      </c>
      <c r="J5109" t="s">
        <v>638</v>
      </c>
      <c r="K5109" t="s">
        <v>1388</v>
      </c>
      <c r="L5109" t="s">
        <v>2070</v>
      </c>
      <c r="M5109" t="s">
        <v>3507</v>
      </c>
      <c r="N5109" t="s">
        <v>3528</v>
      </c>
      <c r="O5109" t="s">
        <v>37112</v>
      </c>
      <c r="P5109">
        <v>357285</v>
      </c>
      <c r="Q5109" t="s">
        <v>37113</v>
      </c>
      <c r="R5109" t="s">
        <v>29539</v>
      </c>
      <c r="T5109" t="s">
        <v>35237</v>
      </c>
      <c r="W5109" t="s">
        <v>103</v>
      </c>
      <c r="AE5109" t="s">
        <v>281</v>
      </c>
      <c r="AG5109" t="s">
        <v>105</v>
      </c>
      <c r="AH5109" s="1">
        <v>11603</v>
      </c>
      <c r="AI5109">
        <v>1931</v>
      </c>
      <c r="AJ5109">
        <v>10</v>
      </c>
      <c r="AK5109">
        <v>7</v>
      </c>
      <c r="AL5109">
        <v>280</v>
      </c>
      <c r="AN5109" s="2">
        <v>11603</v>
      </c>
      <c r="AP5109" t="s">
        <v>4011</v>
      </c>
      <c r="AQ5109" t="s">
        <v>648</v>
      </c>
      <c r="BF5109" t="s">
        <v>108</v>
      </c>
      <c r="BG5109" t="s">
        <v>109</v>
      </c>
      <c r="BH5109" t="s">
        <v>110</v>
      </c>
      <c r="BI5109" t="s">
        <v>111</v>
      </c>
      <c r="BJ5109" t="s">
        <v>166</v>
      </c>
      <c r="BN5109">
        <v>39.202280000000002</v>
      </c>
      <c r="BO5109">
        <v>-84.547166000000004</v>
      </c>
      <c r="BP5109" t="s">
        <v>113</v>
      </c>
      <c r="BQ5109">
        <v>3036</v>
      </c>
      <c r="BS5109" t="s">
        <v>908</v>
      </c>
      <c r="BU5109" t="s">
        <v>352</v>
      </c>
      <c r="BV5109" t="s">
        <v>270</v>
      </c>
      <c r="CF5109" t="s">
        <v>114</v>
      </c>
      <c r="CG5109" s="3">
        <v>43959.370393518519</v>
      </c>
      <c r="CI5109">
        <v>70</v>
      </c>
      <c r="CJ5109" t="s">
        <v>37216</v>
      </c>
      <c r="CK5109" t="s">
        <v>37217</v>
      </c>
    </row>
    <row r="5110" spans="1:89" x14ac:dyDescent="0.45">
      <c r="A5110">
        <v>5157018</v>
      </c>
      <c r="B5110" t="s">
        <v>89</v>
      </c>
      <c r="E5110" t="s">
        <v>90</v>
      </c>
      <c r="F5110" t="s">
        <v>37218</v>
      </c>
      <c r="G5110" t="s">
        <v>37219</v>
      </c>
      <c r="I5110" t="s">
        <v>29536</v>
      </c>
      <c r="J5110" t="s">
        <v>638</v>
      </c>
      <c r="K5110" t="s">
        <v>1388</v>
      </c>
      <c r="L5110" t="s">
        <v>2070</v>
      </c>
      <c r="M5110" t="s">
        <v>3507</v>
      </c>
      <c r="N5110" t="s">
        <v>3528</v>
      </c>
      <c r="O5110" t="s">
        <v>37112</v>
      </c>
      <c r="P5110">
        <v>357285</v>
      </c>
      <c r="Q5110" t="s">
        <v>37113</v>
      </c>
      <c r="R5110" t="s">
        <v>29539</v>
      </c>
      <c r="T5110" t="s">
        <v>35237</v>
      </c>
      <c r="W5110" t="s">
        <v>103</v>
      </c>
      <c r="AE5110" t="s">
        <v>281</v>
      </c>
      <c r="AG5110" t="s">
        <v>105</v>
      </c>
      <c r="AH5110" t="s">
        <v>1241</v>
      </c>
      <c r="AI5110">
        <v>1932</v>
      </c>
      <c r="AJ5110">
        <v>10</v>
      </c>
      <c r="AN5110" t="s">
        <v>1242</v>
      </c>
      <c r="AQ5110" t="s">
        <v>37220</v>
      </c>
      <c r="BF5110" t="s">
        <v>108</v>
      </c>
      <c r="BG5110" t="s">
        <v>109</v>
      </c>
      <c r="BH5110" t="s">
        <v>110</v>
      </c>
      <c r="BI5110" t="s">
        <v>111</v>
      </c>
      <c r="BJ5110" t="s">
        <v>704</v>
      </c>
      <c r="BN5110">
        <v>39.150157</v>
      </c>
      <c r="BO5110">
        <v>-84.320930000000004</v>
      </c>
      <c r="BQ5110">
        <v>3400</v>
      </c>
      <c r="BS5110" t="s">
        <v>415</v>
      </c>
      <c r="BU5110" t="s">
        <v>284</v>
      </c>
      <c r="BV5110" t="s">
        <v>270</v>
      </c>
      <c r="CF5110" t="s">
        <v>114</v>
      </c>
      <c r="CG5110" s="3">
        <v>43927.602407407408</v>
      </c>
      <c r="CI5110">
        <v>70</v>
      </c>
      <c r="CJ5110" t="s">
        <v>37221</v>
      </c>
      <c r="CK5110" t="s">
        <v>37222</v>
      </c>
    </row>
    <row r="5111" spans="1:89" x14ac:dyDescent="0.45">
      <c r="A5111">
        <v>5157058</v>
      </c>
      <c r="B5111" t="s">
        <v>89</v>
      </c>
      <c r="E5111" t="s">
        <v>90</v>
      </c>
      <c r="F5111" t="s">
        <v>37376</v>
      </c>
      <c r="G5111" t="s">
        <v>37377</v>
      </c>
      <c r="I5111" t="s">
        <v>27612</v>
      </c>
      <c r="J5111" t="s">
        <v>638</v>
      </c>
      <c r="K5111" t="s">
        <v>1388</v>
      </c>
      <c r="L5111" t="s">
        <v>2070</v>
      </c>
      <c r="M5111" t="s">
        <v>3507</v>
      </c>
      <c r="N5111" t="s">
        <v>3528</v>
      </c>
      <c r="O5111" t="s">
        <v>36116</v>
      </c>
      <c r="P5111">
        <v>189937</v>
      </c>
      <c r="Q5111" t="s">
        <v>36117</v>
      </c>
      <c r="R5111" t="s">
        <v>27615</v>
      </c>
      <c r="T5111" t="s">
        <v>36118</v>
      </c>
      <c r="W5111" t="s">
        <v>103</v>
      </c>
      <c r="AE5111" t="s">
        <v>281</v>
      </c>
      <c r="AG5111" t="s">
        <v>105</v>
      </c>
      <c r="AH5111" t="s">
        <v>11624</v>
      </c>
      <c r="AI5111">
        <v>1930</v>
      </c>
      <c r="AN5111">
        <v>1930</v>
      </c>
      <c r="AP5111" t="s">
        <v>6392</v>
      </c>
      <c r="AQ5111" t="s">
        <v>19258</v>
      </c>
      <c r="BF5111" t="s">
        <v>108</v>
      </c>
      <c r="BG5111" t="s">
        <v>109</v>
      </c>
      <c r="BH5111" t="s">
        <v>110</v>
      </c>
      <c r="BI5111" t="s">
        <v>34796</v>
      </c>
      <c r="BJ5111" t="s">
        <v>34796</v>
      </c>
      <c r="BN5111">
        <v>39.145060000000001</v>
      </c>
      <c r="BO5111">
        <v>-84.374384000000006</v>
      </c>
      <c r="BP5111" t="s">
        <v>113</v>
      </c>
      <c r="BQ5111">
        <v>1972</v>
      </c>
      <c r="BU5111" t="s">
        <v>115</v>
      </c>
      <c r="CF5111" t="s">
        <v>114</v>
      </c>
      <c r="CG5111" s="3">
        <v>43959.370393518519</v>
      </c>
      <c r="CI5111">
        <v>70</v>
      </c>
      <c r="CJ5111" t="s">
        <v>37378</v>
      </c>
      <c r="CK5111" t="s">
        <v>37379</v>
      </c>
    </row>
    <row r="5112" spans="1:89" x14ac:dyDescent="0.45">
      <c r="A5112">
        <v>5157063</v>
      </c>
      <c r="B5112" t="s">
        <v>89</v>
      </c>
      <c r="E5112" t="s">
        <v>90</v>
      </c>
      <c r="F5112" t="s">
        <v>37396</v>
      </c>
      <c r="G5112" t="s">
        <v>37397</v>
      </c>
      <c r="I5112" t="s">
        <v>27612</v>
      </c>
      <c r="J5112" t="s">
        <v>638</v>
      </c>
      <c r="K5112" t="s">
        <v>1388</v>
      </c>
      <c r="L5112" t="s">
        <v>2070</v>
      </c>
      <c r="M5112" t="s">
        <v>3507</v>
      </c>
      <c r="N5112" t="s">
        <v>3528</v>
      </c>
      <c r="O5112" t="s">
        <v>36116</v>
      </c>
      <c r="P5112">
        <v>189937</v>
      </c>
      <c r="Q5112" t="s">
        <v>36117</v>
      </c>
      <c r="R5112" t="s">
        <v>27615</v>
      </c>
      <c r="T5112" t="s">
        <v>36118</v>
      </c>
      <c r="W5112" t="s">
        <v>103</v>
      </c>
      <c r="AE5112" t="s">
        <v>281</v>
      </c>
      <c r="AG5112" t="s">
        <v>105</v>
      </c>
      <c r="AH5112" s="1">
        <v>10873</v>
      </c>
      <c r="AI5112">
        <v>1929</v>
      </c>
      <c r="AJ5112">
        <v>10</v>
      </c>
      <c r="AK5112">
        <v>7</v>
      </c>
      <c r="AL5112">
        <v>280</v>
      </c>
      <c r="AN5112" s="2">
        <v>10873</v>
      </c>
      <c r="AP5112" t="s">
        <v>6392</v>
      </c>
      <c r="AQ5112" t="s">
        <v>33827</v>
      </c>
      <c r="BF5112" t="s">
        <v>108</v>
      </c>
      <c r="BG5112" t="s">
        <v>109</v>
      </c>
      <c r="BH5112" t="s">
        <v>110</v>
      </c>
      <c r="BI5112" t="s">
        <v>34796</v>
      </c>
      <c r="BJ5112" t="s">
        <v>34796</v>
      </c>
      <c r="BN5112">
        <v>39.145060000000001</v>
      </c>
      <c r="BO5112">
        <v>-84.374384000000006</v>
      </c>
      <c r="BP5112" t="s">
        <v>113</v>
      </c>
      <c r="BQ5112">
        <v>1972</v>
      </c>
      <c r="BU5112" t="s">
        <v>115</v>
      </c>
      <c r="CF5112" t="s">
        <v>114</v>
      </c>
      <c r="CG5112" s="3">
        <v>43959.370393518519</v>
      </c>
      <c r="CI5112">
        <v>70</v>
      </c>
      <c r="CJ5112" t="s">
        <v>37398</v>
      </c>
      <c r="CK5112" t="s">
        <v>37399</v>
      </c>
    </row>
    <row r="5113" spans="1:89" x14ac:dyDescent="0.45">
      <c r="A5113">
        <v>5167518</v>
      </c>
      <c r="B5113" t="s">
        <v>89</v>
      </c>
      <c r="E5113" t="s">
        <v>90</v>
      </c>
      <c r="F5113" t="s">
        <v>37516</v>
      </c>
      <c r="G5113" t="s">
        <v>37517</v>
      </c>
      <c r="I5113" t="s">
        <v>27672</v>
      </c>
      <c r="J5113" t="s">
        <v>638</v>
      </c>
      <c r="K5113" t="s">
        <v>1388</v>
      </c>
      <c r="L5113" t="s">
        <v>2070</v>
      </c>
      <c r="M5113" t="s">
        <v>2071</v>
      </c>
      <c r="N5113" t="s">
        <v>27338</v>
      </c>
      <c r="O5113" t="s">
        <v>27673</v>
      </c>
      <c r="P5113">
        <v>100416</v>
      </c>
      <c r="Q5113" t="s">
        <v>27674</v>
      </c>
      <c r="R5113" t="s">
        <v>27675</v>
      </c>
      <c r="T5113" t="s">
        <v>27676</v>
      </c>
      <c r="W5113" t="s">
        <v>103</v>
      </c>
      <c r="AE5113" t="s">
        <v>281</v>
      </c>
      <c r="AG5113" t="s">
        <v>105</v>
      </c>
      <c r="AH5113" s="1">
        <v>13064</v>
      </c>
      <c r="AI5113">
        <v>1935</v>
      </c>
      <c r="AJ5113">
        <v>10</v>
      </c>
      <c r="AK5113">
        <v>7</v>
      </c>
      <c r="AL5113">
        <v>280</v>
      </c>
      <c r="AN5113" s="2">
        <v>13064</v>
      </c>
      <c r="BF5113" t="s">
        <v>108</v>
      </c>
      <c r="BG5113" t="s">
        <v>109</v>
      </c>
      <c r="BH5113" t="s">
        <v>735</v>
      </c>
      <c r="BI5113" t="s">
        <v>13518</v>
      </c>
      <c r="BJ5113" t="s">
        <v>37518</v>
      </c>
      <c r="BN5113">
        <v>39.450893999999998</v>
      </c>
      <c r="BO5113">
        <v>-84.096045000000004</v>
      </c>
      <c r="BP5113" t="s">
        <v>113</v>
      </c>
      <c r="BQ5113">
        <v>601</v>
      </c>
      <c r="BU5113" t="s">
        <v>115</v>
      </c>
      <c r="CF5113" t="s">
        <v>114</v>
      </c>
      <c r="CG5113" s="3">
        <v>43959.370393518519</v>
      </c>
      <c r="CI5113">
        <v>70</v>
      </c>
      <c r="CJ5113" t="s">
        <v>37519</v>
      </c>
      <c r="CK5113" t="s">
        <v>37520</v>
      </c>
    </row>
    <row r="5114" spans="1:89" x14ac:dyDescent="0.45">
      <c r="A5114">
        <v>5173486</v>
      </c>
      <c r="B5114" t="s">
        <v>89</v>
      </c>
      <c r="E5114" t="s">
        <v>90</v>
      </c>
      <c r="F5114" t="s">
        <v>38563</v>
      </c>
      <c r="G5114" t="s">
        <v>38564</v>
      </c>
      <c r="I5114" t="s">
        <v>38458</v>
      </c>
      <c r="J5114" t="s">
        <v>638</v>
      </c>
      <c r="K5114" t="s">
        <v>1388</v>
      </c>
      <c r="L5114" t="s">
        <v>2070</v>
      </c>
      <c r="M5114" t="s">
        <v>2071</v>
      </c>
      <c r="N5114" t="s">
        <v>10259</v>
      </c>
      <c r="O5114" t="s">
        <v>38473</v>
      </c>
      <c r="P5114">
        <v>406055</v>
      </c>
      <c r="Q5114" t="s">
        <v>30650</v>
      </c>
      <c r="R5114" t="s">
        <v>38461</v>
      </c>
      <c r="T5114" t="s">
        <v>38474</v>
      </c>
      <c r="W5114" t="s">
        <v>103</v>
      </c>
      <c r="AE5114" t="s">
        <v>281</v>
      </c>
      <c r="AG5114" t="s">
        <v>105</v>
      </c>
      <c r="AH5114" s="1">
        <v>10879</v>
      </c>
      <c r="AI5114">
        <v>1929</v>
      </c>
      <c r="AJ5114">
        <v>10</v>
      </c>
      <c r="AK5114">
        <v>13</v>
      </c>
      <c r="AL5114">
        <v>286</v>
      </c>
      <c r="AN5114" s="2">
        <v>10879</v>
      </c>
      <c r="AP5114" t="s">
        <v>38565</v>
      </c>
      <c r="AQ5114" t="s">
        <v>648</v>
      </c>
      <c r="BF5114" t="s">
        <v>108</v>
      </c>
      <c r="BG5114" t="s">
        <v>109</v>
      </c>
      <c r="BH5114" t="s">
        <v>186</v>
      </c>
      <c r="BI5114" t="s">
        <v>239</v>
      </c>
      <c r="BJ5114" t="s">
        <v>239</v>
      </c>
      <c r="BN5114">
        <v>38.887016000000003</v>
      </c>
      <c r="BO5114">
        <v>-83.329353999999995</v>
      </c>
      <c r="BQ5114">
        <v>3036</v>
      </c>
      <c r="BS5114" t="s">
        <v>448</v>
      </c>
      <c r="BU5114" t="s">
        <v>284</v>
      </c>
      <c r="BV5114" t="s">
        <v>270</v>
      </c>
      <c r="CF5114" t="s">
        <v>114</v>
      </c>
      <c r="CG5114" s="3">
        <v>43927.602407407408</v>
      </c>
      <c r="CI5114">
        <v>70</v>
      </c>
      <c r="CJ5114" t="s">
        <v>38566</v>
      </c>
      <c r="CK5114" t="s">
        <v>38567</v>
      </c>
    </row>
    <row r="5115" spans="1:89" x14ac:dyDescent="0.45">
      <c r="A5115">
        <v>5173509</v>
      </c>
      <c r="B5115" t="s">
        <v>89</v>
      </c>
      <c r="E5115" t="s">
        <v>90</v>
      </c>
      <c r="F5115" t="s">
        <v>38698</v>
      </c>
      <c r="G5115" t="s">
        <v>38699</v>
      </c>
      <c r="I5115" t="s">
        <v>30232</v>
      </c>
      <c r="J5115" t="s">
        <v>638</v>
      </c>
      <c r="K5115" t="s">
        <v>1388</v>
      </c>
      <c r="L5115" t="s">
        <v>2070</v>
      </c>
      <c r="M5115" t="s">
        <v>3507</v>
      </c>
      <c r="N5115" t="s">
        <v>5181</v>
      </c>
      <c r="O5115" t="s">
        <v>38627</v>
      </c>
      <c r="Q5115" t="s">
        <v>38686</v>
      </c>
      <c r="AE5115" t="s">
        <v>281</v>
      </c>
      <c r="AG5115" t="s">
        <v>105</v>
      </c>
      <c r="AH5115" s="1">
        <v>11603</v>
      </c>
      <c r="AI5115">
        <v>1931</v>
      </c>
      <c r="AJ5115">
        <v>10</v>
      </c>
      <c r="AK5115">
        <v>7</v>
      </c>
      <c r="AL5115">
        <v>280</v>
      </c>
      <c r="AN5115" s="2">
        <v>11603</v>
      </c>
      <c r="AQ5115" t="s">
        <v>648</v>
      </c>
      <c r="BF5115" t="s">
        <v>108</v>
      </c>
      <c r="BG5115" t="s">
        <v>109</v>
      </c>
      <c r="BH5115" t="s">
        <v>110</v>
      </c>
      <c r="BI5115" t="s">
        <v>111</v>
      </c>
      <c r="BJ5115" t="s">
        <v>166</v>
      </c>
      <c r="BN5115">
        <v>39.202280000000002</v>
      </c>
      <c r="BO5115">
        <v>-84.547166000000004</v>
      </c>
      <c r="BQ5115">
        <v>3036</v>
      </c>
      <c r="BS5115" t="s">
        <v>37552</v>
      </c>
      <c r="BU5115" t="s">
        <v>2767</v>
      </c>
      <c r="BV5115" t="s">
        <v>270</v>
      </c>
      <c r="CF5115" t="s">
        <v>114</v>
      </c>
      <c r="CG5115" s="3">
        <v>43927.602407407408</v>
      </c>
      <c r="CI5115">
        <v>70</v>
      </c>
      <c r="CJ5115" t="s">
        <v>38700</v>
      </c>
      <c r="CK5115" t="s">
        <v>38701</v>
      </c>
    </row>
    <row r="5116" spans="1:89" x14ac:dyDescent="0.45">
      <c r="A5116">
        <v>5174460</v>
      </c>
      <c r="B5116" t="s">
        <v>89</v>
      </c>
      <c r="E5116" t="s">
        <v>90</v>
      </c>
      <c r="F5116" t="s">
        <v>38971</v>
      </c>
      <c r="G5116" t="s">
        <v>38972</v>
      </c>
      <c r="I5116" t="s">
        <v>38830</v>
      </c>
      <c r="J5116" t="s">
        <v>638</v>
      </c>
      <c r="K5116" t="s">
        <v>1388</v>
      </c>
      <c r="L5116" t="s">
        <v>2070</v>
      </c>
      <c r="M5116" t="s">
        <v>2071</v>
      </c>
      <c r="N5116" t="s">
        <v>10401</v>
      </c>
      <c r="O5116" t="s">
        <v>38929</v>
      </c>
      <c r="P5116">
        <v>281986</v>
      </c>
      <c r="Q5116" t="s">
        <v>4278</v>
      </c>
      <c r="R5116" t="s">
        <v>38823</v>
      </c>
      <c r="T5116" t="s">
        <v>30651</v>
      </c>
      <c r="W5116" t="s">
        <v>103</v>
      </c>
      <c r="AE5116" t="s">
        <v>281</v>
      </c>
      <c r="AG5116" t="s">
        <v>105</v>
      </c>
      <c r="AH5116" s="1">
        <v>10870</v>
      </c>
      <c r="AI5116">
        <v>1929</v>
      </c>
      <c r="AJ5116">
        <v>10</v>
      </c>
      <c r="AK5116">
        <v>4</v>
      </c>
      <c r="AL5116">
        <v>277</v>
      </c>
      <c r="AN5116" s="2">
        <v>10870</v>
      </c>
      <c r="BF5116" t="s">
        <v>108</v>
      </c>
      <c r="BG5116" t="s">
        <v>109</v>
      </c>
      <c r="BH5116" t="s">
        <v>110</v>
      </c>
      <c r="BI5116" t="s">
        <v>111</v>
      </c>
      <c r="BJ5116" t="s">
        <v>749</v>
      </c>
      <c r="BN5116">
        <v>39.265371999999999</v>
      </c>
      <c r="BO5116">
        <v>-84.358361000000002</v>
      </c>
      <c r="BP5116" t="s">
        <v>113</v>
      </c>
      <c r="BQ5116">
        <v>900</v>
      </c>
      <c r="BS5116" t="s">
        <v>114</v>
      </c>
      <c r="BU5116" t="s">
        <v>115</v>
      </c>
      <c r="BV5116" t="s">
        <v>270</v>
      </c>
      <c r="CF5116" t="s">
        <v>114</v>
      </c>
      <c r="CG5116" s="3">
        <v>43959.370393518519</v>
      </c>
      <c r="CI5116">
        <v>70</v>
      </c>
      <c r="CJ5116" t="s">
        <v>38973</v>
      </c>
      <c r="CK5116" t="s">
        <v>38974</v>
      </c>
    </row>
    <row r="5117" spans="1:89" x14ac:dyDescent="0.45">
      <c r="A5117">
        <v>5174537</v>
      </c>
      <c r="B5117" t="s">
        <v>89</v>
      </c>
      <c r="E5117" t="s">
        <v>90</v>
      </c>
      <c r="F5117" t="s">
        <v>39158</v>
      </c>
      <c r="G5117" t="s">
        <v>39159</v>
      </c>
      <c r="I5117" t="s">
        <v>39160</v>
      </c>
      <c r="J5117" t="s">
        <v>638</v>
      </c>
      <c r="K5117" t="s">
        <v>1388</v>
      </c>
      <c r="L5117" t="s">
        <v>2070</v>
      </c>
      <c r="M5117" t="s">
        <v>2071</v>
      </c>
      <c r="N5117" t="s">
        <v>38496</v>
      </c>
      <c r="O5117" t="s">
        <v>39161</v>
      </c>
      <c r="P5117">
        <v>185353</v>
      </c>
      <c r="Q5117" t="s">
        <v>38559</v>
      </c>
      <c r="R5117" t="s">
        <v>39162</v>
      </c>
      <c r="T5117" t="s">
        <v>39163</v>
      </c>
      <c r="W5117" t="s">
        <v>103</v>
      </c>
      <c r="AE5117" t="s">
        <v>281</v>
      </c>
      <c r="AG5117" t="s">
        <v>105</v>
      </c>
      <c r="AH5117" s="1">
        <v>10870</v>
      </c>
      <c r="AI5117">
        <v>1929</v>
      </c>
      <c r="AJ5117">
        <v>10</v>
      </c>
      <c r="AK5117">
        <v>4</v>
      </c>
      <c r="AL5117">
        <v>277</v>
      </c>
      <c r="AN5117" s="2">
        <v>10870</v>
      </c>
      <c r="BF5117" t="s">
        <v>108</v>
      </c>
      <c r="BG5117" t="s">
        <v>109</v>
      </c>
      <c r="BH5117" t="s">
        <v>110</v>
      </c>
      <c r="BI5117" t="s">
        <v>111</v>
      </c>
      <c r="BJ5117" t="s">
        <v>749</v>
      </c>
      <c r="BN5117">
        <v>39.261724999999998</v>
      </c>
      <c r="BO5117">
        <v>-84.353273000000002</v>
      </c>
      <c r="BP5117" t="s">
        <v>113</v>
      </c>
      <c r="BQ5117">
        <v>2289</v>
      </c>
      <c r="BS5117" t="s">
        <v>3670</v>
      </c>
      <c r="BU5117" t="s">
        <v>115</v>
      </c>
      <c r="BV5117" t="s">
        <v>270</v>
      </c>
      <c r="BX5117">
        <v>245</v>
      </c>
      <c r="BY5117">
        <v>295</v>
      </c>
      <c r="CF5117" t="s">
        <v>114</v>
      </c>
      <c r="CG5117" s="3">
        <v>43927.602407407408</v>
      </c>
      <c r="CI5117">
        <v>70</v>
      </c>
      <c r="CJ5117" t="s">
        <v>39164</v>
      </c>
      <c r="CK5117" t="s">
        <v>39165</v>
      </c>
    </row>
    <row r="5118" spans="1:89" x14ac:dyDescent="0.45">
      <c r="A5118">
        <v>5174544</v>
      </c>
      <c r="B5118" t="s">
        <v>89</v>
      </c>
      <c r="E5118" t="s">
        <v>90</v>
      </c>
      <c r="F5118" t="s">
        <v>39184</v>
      </c>
      <c r="G5118" t="s">
        <v>39185</v>
      </c>
      <c r="I5118" t="s">
        <v>39186</v>
      </c>
      <c r="J5118" t="s">
        <v>638</v>
      </c>
      <c r="K5118" t="s">
        <v>1388</v>
      </c>
      <c r="L5118" t="s">
        <v>2070</v>
      </c>
      <c r="M5118" t="s">
        <v>2071</v>
      </c>
      <c r="N5118" t="s">
        <v>10259</v>
      </c>
      <c r="O5118" t="s">
        <v>39187</v>
      </c>
      <c r="P5118">
        <v>185545</v>
      </c>
      <c r="Q5118" t="s">
        <v>29313</v>
      </c>
      <c r="R5118" t="s">
        <v>39188</v>
      </c>
      <c r="T5118" t="s">
        <v>39189</v>
      </c>
      <c r="W5118" t="s">
        <v>103</v>
      </c>
      <c r="AE5118" t="s">
        <v>281</v>
      </c>
      <c r="AG5118" t="s">
        <v>105</v>
      </c>
      <c r="AH5118" s="1">
        <v>11102</v>
      </c>
      <c r="AI5118">
        <v>1930</v>
      </c>
      <c r="AJ5118">
        <v>5</v>
      </c>
      <c r="AK5118">
        <v>24</v>
      </c>
      <c r="AL5118">
        <v>144</v>
      </c>
      <c r="AN5118" s="2">
        <v>11102</v>
      </c>
      <c r="AP5118" t="s">
        <v>4011</v>
      </c>
      <c r="BF5118" t="s">
        <v>108</v>
      </c>
      <c r="BG5118" t="s">
        <v>109</v>
      </c>
      <c r="BH5118" t="s">
        <v>110</v>
      </c>
      <c r="BI5118" t="s">
        <v>111</v>
      </c>
      <c r="BJ5118" t="s">
        <v>749</v>
      </c>
      <c r="BN5118">
        <v>39.261724999999998</v>
      </c>
      <c r="BO5118">
        <v>-84.353273000000002</v>
      </c>
      <c r="BP5118" t="s">
        <v>113</v>
      </c>
      <c r="BQ5118">
        <v>2289</v>
      </c>
      <c r="BS5118" t="s">
        <v>3670</v>
      </c>
      <c r="BU5118" t="s">
        <v>115</v>
      </c>
      <c r="BV5118" t="s">
        <v>270</v>
      </c>
      <c r="BX5118">
        <v>245</v>
      </c>
      <c r="BY5118">
        <v>295</v>
      </c>
      <c r="CF5118" t="s">
        <v>114</v>
      </c>
      <c r="CG5118" s="3">
        <v>43927.602407407408</v>
      </c>
      <c r="CI5118">
        <v>70</v>
      </c>
      <c r="CJ5118" t="s">
        <v>39190</v>
      </c>
      <c r="CK5118" t="s">
        <v>39191</v>
      </c>
    </row>
    <row r="5119" spans="1:89" x14ac:dyDescent="0.45">
      <c r="A5119">
        <v>5180231</v>
      </c>
      <c r="B5119" t="s">
        <v>89</v>
      </c>
      <c r="E5119" t="s">
        <v>90</v>
      </c>
      <c r="F5119" t="s">
        <v>39884</v>
      </c>
      <c r="G5119" t="s">
        <v>39885</v>
      </c>
      <c r="I5119" t="s">
        <v>39750</v>
      </c>
      <c r="J5119" t="s">
        <v>638</v>
      </c>
      <c r="K5119" t="s">
        <v>1388</v>
      </c>
      <c r="L5119" t="s">
        <v>2070</v>
      </c>
      <c r="M5119" t="s">
        <v>8674</v>
      </c>
      <c r="N5119" t="s">
        <v>39751</v>
      </c>
      <c r="O5119" t="s">
        <v>39752</v>
      </c>
      <c r="P5119">
        <v>184254</v>
      </c>
      <c r="Q5119" t="s">
        <v>39753</v>
      </c>
      <c r="R5119" t="s">
        <v>39754</v>
      </c>
      <c r="T5119" t="s">
        <v>7856</v>
      </c>
      <c r="W5119" t="s">
        <v>103</v>
      </c>
      <c r="AE5119" t="s">
        <v>281</v>
      </c>
      <c r="AG5119" t="s">
        <v>105</v>
      </c>
      <c r="AH5119" s="1">
        <v>10863</v>
      </c>
      <c r="AI5119">
        <v>1929</v>
      </c>
      <c r="AJ5119">
        <v>9</v>
      </c>
      <c r="AK5119">
        <v>27</v>
      </c>
      <c r="AL5119">
        <v>270</v>
      </c>
      <c r="AN5119" s="2">
        <v>10863</v>
      </c>
      <c r="BF5119" t="s">
        <v>108</v>
      </c>
      <c r="BG5119" t="s">
        <v>109</v>
      </c>
      <c r="BH5119" t="s">
        <v>110</v>
      </c>
      <c r="BI5119" t="s">
        <v>111</v>
      </c>
      <c r="BJ5119" t="s">
        <v>704</v>
      </c>
      <c r="BN5119">
        <v>39.150157</v>
      </c>
      <c r="BO5119">
        <v>-84.320930000000004</v>
      </c>
      <c r="BQ5119">
        <v>3400</v>
      </c>
      <c r="BS5119" t="s">
        <v>415</v>
      </c>
      <c r="BU5119" t="s">
        <v>284</v>
      </c>
      <c r="BV5119" t="s">
        <v>270</v>
      </c>
      <c r="CF5119" t="s">
        <v>114</v>
      </c>
      <c r="CG5119" s="3">
        <v>43927.602407407408</v>
      </c>
      <c r="CI5119">
        <v>70</v>
      </c>
      <c r="CJ5119" t="s">
        <v>39886</v>
      </c>
      <c r="CK5119" t="s">
        <v>39887</v>
      </c>
    </row>
    <row r="5120" spans="1:89" x14ac:dyDescent="0.45">
      <c r="A5120">
        <v>5180232</v>
      </c>
      <c r="B5120" t="s">
        <v>89</v>
      </c>
      <c r="E5120" t="s">
        <v>90</v>
      </c>
      <c r="F5120" t="s">
        <v>39888</v>
      </c>
      <c r="G5120" t="s">
        <v>39889</v>
      </c>
      <c r="I5120" t="s">
        <v>39673</v>
      </c>
      <c r="J5120" t="s">
        <v>638</v>
      </c>
      <c r="K5120" t="s">
        <v>1388</v>
      </c>
      <c r="L5120" t="s">
        <v>2070</v>
      </c>
      <c r="M5120" t="s">
        <v>2071</v>
      </c>
      <c r="N5120" t="s">
        <v>10259</v>
      </c>
      <c r="O5120" t="s">
        <v>39874</v>
      </c>
      <c r="P5120">
        <v>143927</v>
      </c>
      <c r="Q5120" t="s">
        <v>29816</v>
      </c>
      <c r="R5120" t="s">
        <v>39622</v>
      </c>
      <c r="T5120" t="s">
        <v>39875</v>
      </c>
      <c r="W5120" t="s">
        <v>103</v>
      </c>
      <c r="AE5120" t="s">
        <v>281</v>
      </c>
      <c r="AG5120" t="s">
        <v>105</v>
      </c>
      <c r="AH5120" s="1">
        <v>10863</v>
      </c>
      <c r="AI5120">
        <v>1929</v>
      </c>
      <c r="AJ5120">
        <v>9</v>
      </c>
      <c r="AK5120">
        <v>27</v>
      </c>
      <c r="AL5120">
        <v>270</v>
      </c>
      <c r="AN5120" s="2">
        <v>10863</v>
      </c>
      <c r="AP5120" t="s">
        <v>11897</v>
      </c>
      <c r="AQ5120" t="s">
        <v>10187</v>
      </c>
      <c r="BF5120" t="s">
        <v>108</v>
      </c>
      <c r="BG5120" t="s">
        <v>109</v>
      </c>
      <c r="BH5120" t="s">
        <v>110</v>
      </c>
      <c r="BI5120" t="s">
        <v>111</v>
      </c>
      <c r="BJ5120" t="s">
        <v>704</v>
      </c>
      <c r="BN5120">
        <v>39.150157</v>
      </c>
      <c r="BO5120">
        <v>-84.320930000000004</v>
      </c>
      <c r="BQ5120">
        <v>3400</v>
      </c>
      <c r="BS5120" t="s">
        <v>415</v>
      </c>
      <c r="BU5120" t="s">
        <v>284</v>
      </c>
      <c r="BV5120" t="s">
        <v>270</v>
      </c>
      <c r="CF5120" t="s">
        <v>114</v>
      </c>
      <c r="CG5120" s="3">
        <v>43927.602407407408</v>
      </c>
      <c r="CI5120">
        <v>70</v>
      </c>
      <c r="CJ5120" t="s">
        <v>39890</v>
      </c>
      <c r="CK5120" t="s">
        <v>39891</v>
      </c>
    </row>
    <row r="5121" spans="1:89" x14ac:dyDescent="0.45">
      <c r="A5121">
        <v>5180234</v>
      </c>
      <c r="B5121" t="s">
        <v>89</v>
      </c>
      <c r="E5121" t="s">
        <v>90</v>
      </c>
      <c r="F5121" t="s">
        <v>39892</v>
      </c>
      <c r="G5121" t="s">
        <v>39893</v>
      </c>
      <c r="I5121" t="s">
        <v>39636</v>
      </c>
      <c r="J5121" t="s">
        <v>638</v>
      </c>
      <c r="K5121" t="s">
        <v>1388</v>
      </c>
      <c r="L5121" t="s">
        <v>2070</v>
      </c>
      <c r="M5121" t="s">
        <v>2071</v>
      </c>
      <c r="N5121" t="s">
        <v>10401</v>
      </c>
      <c r="O5121" t="s">
        <v>39637</v>
      </c>
      <c r="P5121">
        <v>186448</v>
      </c>
      <c r="Q5121" t="s">
        <v>39638</v>
      </c>
      <c r="R5121" t="s">
        <v>39639</v>
      </c>
      <c r="T5121" t="s">
        <v>39640</v>
      </c>
      <c r="W5121" t="s">
        <v>103</v>
      </c>
      <c r="AE5121" t="s">
        <v>281</v>
      </c>
      <c r="AG5121" t="s">
        <v>105</v>
      </c>
      <c r="AH5121" s="1">
        <v>11102</v>
      </c>
      <c r="AI5121">
        <v>1930</v>
      </c>
      <c r="AJ5121">
        <v>5</v>
      </c>
      <c r="AK5121">
        <v>24</v>
      </c>
      <c r="AL5121">
        <v>144</v>
      </c>
      <c r="AN5121" s="2">
        <v>11102</v>
      </c>
      <c r="AP5121" t="s">
        <v>4011</v>
      </c>
      <c r="BF5121" t="s">
        <v>108</v>
      </c>
      <c r="BG5121" t="s">
        <v>109</v>
      </c>
      <c r="BH5121" t="s">
        <v>110</v>
      </c>
      <c r="BI5121" t="s">
        <v>111</v>
      </c>
      <c r="BJ5121" t="s">
        <v>749</v>
      </c>
      <c r="BN5121">
        <v>39.261724999999998</v>
      </c>
      <c r="BO5121">
        <v>-84.353273000000002</v>
      </c>
      <c r="BP5121" t="s">
        <v>113</v>
      </c>
      <c r="BQ5121">
        <v>2289</v>
      </c>
      <c r="BS5121" t="s">
        <v>3670</v>
      </c>
      <c r="BU5121" t="s">
        <v>115</v>
      </c>
      <c r="BV5121" t="s">
        <v>270</v>
      </c>
      <c r="BX5121">
        <v>245</v>
      </c>
      <c r="BY5121">
        <v>295</v>
      </c>
      <c r="CF5121" t="s">
        <v>114</v>
      </c>
      <c r="CG5121" s="3">
        <v>43927.602407407408</v>
      </c>
      <c r="CI5121">
        <v>70</v>
      </c>
      <c r="CJ5121" t="s">
        <v>39894</v>
      </c>
      <c r="CK5121" t="s">
        <v>39895</v>
      </c>
    </row>
    <row r="5122" spans="1:89" x14ac:dyDescent="0.45">
      <c r="A5122">
        <v>5225015</v>
      </c>
      <c r="B5122" t="s">
        <v>89</v>
      </c>
      <c r="E5122" t="s">
        <v>90</v>
      </c>
      <c r="F5122" t="s">
        <v>40159</v>
      </c>
      <c r="G5122" t="s">
        <v>40160</v>
      </c>
      <c r="I5122" t="s">
        <v>5151</v>
      </c>
      <c r="J5122" t="s">
        <v>638</v>
      </c>
      <c r="K5122" t="s">
        <v>1388</v>
      </c>
      <c r="L5122" t="s">
        <v>2070</v>
      </c>
      <c r="M5122" t="s">
        <v>3507</v>
      </c>
      <c r="N5122" t="s">
        <v>3528</v>
      </c>
      <c r="O5122" t="s">
        <v>27585</v>
      </c>
      <c r="P5122">
        <v>17523</v>
      </c>
      <c r="R5122" t="s">
        <v>27585</v>
      </c>
      <c r="W5122" t="s">
        <v>943</v>
      </c>
      <c r="AE5122" t="s">
        <v>281</v>
      </c>
      <c r="AF5122" t="s">
        <v>40161</v>
      </c>
      <c r="AG5122" t="s">
        <v>105</v>
      </c>
      <c r="AH5122" s="1">
        <v>17806</v>
      </c>
      <c r="AI5122">
        <v>1948</v>
      </c>
      <c r="AJ5122">
        <v>9</v>
      </c>
      <c r="AK5122">
        <v>30</v>
      </c>
      <c r="AL5122">
        <v>274</v>
      </c>
      <c r="AN5122" s="2">
        <v>17806</v>
      </c>
      <c r="AP5122" t="s">
        <v>40162</v>
      </c>
      <c r="AQ5122" t="s">
        <v>3616</v>
      </c>
      <c r="BF5122" t="s">
        <v>108</v>
      </c>
      <c r="BG5122" t="s">
        <v>109</v>
      </c>
      <c r="BH5122" t="s">
        <v>110</v>
      </c>
      <c r="BI5122" t="s">
        <v>111</v>
      </c>
      <c r="BJ5122" t="s">
        <v>704</v>
      </c>
      <c r="BN5122">
        <v>39.150157</v>
      </c>
      <c r="BO5122">
        <v>-84.320930000000004</v>
      </c>
      <c r="BQ5122">
        <v>3400</v>
      </c>
      <c r="BS5122" t="s">
        <v>415</v>
      </c>
      <c r="BU5122" t="s">
        <v>284</v>
      </c>
      <c r="BV5122" t="s">
        <v>270</v>
      </c>
      <c r="CF5122" t="s">
        <v>114</v>
      </c>
      <c r="CG5122" s="3">
        <v>43927.602407407408</v>
      </c>
      <c r="CI5122">
        <v>70</v>
      </c>
      <c r="CJ5122" t="s">
        <v>40163</v>
      </c>
      <c r="CK5122" t="s">
        <v>40164</v>
      </c>
    </row>
    <row r="5123" spans="1:89" x14ac:dyDescent="0.45">
      <c r="A5123">
        <v>5225055</v>
      </c>
      <c r="B5123" t="s">
        <v>89</v>
      </c>
      <c r="E5123" t="s">
        <v>90</v>
      </c>
      <c r="F5123" t="s">
        <v>40289</v>
      </c>
      <c r="G5123" t="s">
        <v>40290</v>
      </c>
      <c r="I5123" t="s">
        <v>40283</v>
      </c>
      <c r="J5123" t="s">
        <v>638</v>
      </c>
      <c r="K5123" t="s">
        <v>1388</v>
      </c>
      <c r="L5123" t="s">
        <v>2070</v>
      </c>
      <c r="M5123" t="s">
        <v>8674</v>
      </c>
      <c r="N5123" t="s">
        <v>37437</v>
      </c>
      <c r="O5123" t="s">
        <v>40284</v>
      </c>
      <c r="P5123">
        <v>109854</v>
      </c>
      <c r="Q5123" t="s">
        <v>40285</v>
      </c>
      <c r="R5123" t="s">
        <v>40286</v>
      </c>
      <c r="T5123" t="s">
        <v>29735</v>
      </c>
      <c r="W5123" t="s">
        <v>103</v>
      </c>
      <c r="AE5123" t="s">
        <v>281</v>
      </c>
      <c r="AG5123" t="s">
        <v>105</v>
      </c>
      <c r="AH5123" t="s">
        <v>1241</v>
      </c>
      <c r="AI5123">
        <v>1932</v>
      </c>
      <c r="AJ5123">
        <v>10</v>
      </c>
      <c r="AN5123" t="s">
        <v>1242</v>
      </c>
      <c r="AP5123" t="s">
        <v>40291</v>
      </c>
      <c r="AQ5123" t="s">
        <v>30356</v>
      </c>
      <c r="BF5123" t="s">
        <v>108</v>
      </c>
      <c r="BG5123" t="s">
        <v>109</v>
      </c>
      <c r="BH5123" t="s">
        <v>110</v>
      </c>
      <c r="BI5123" t="s">
        <v>111</v>
      </c>
      <c r="BJ5123" t="s">
        <v>1041</v>
      </c>
      <c r="BN5123">
        <v>39.159227000000001</v>
      </c>
      <c r="BO5123">
        <v>-84.307159999999996</v>
      </c>
      <c r="BQ5123">
        <v>1867</v>
      </c>
      <c r="BS5123" t="s">
        <v>283</v>
      </c>
      <c r="BU5123" t="s">
        <v>284</v>
      </c>
      <c r="BV5123" t="s">
        <v>270</v>
      </c>
      <c r="CF5123" t="s">
        <v>114</v>
      </c>
      <c r="CG5123" s="3">
        <v>43927.602407407408</v>
      </c>
      <c r="CI5123">
        <v>70</v>
      </c>
      <c r="CJ5123" t="s">
        <v>40292</v>
      </c>
      <c r="CK5123" t="s">
        <v>40293</v>
      </c>
    </row>
    <row r="5124" spans="1:89" x14ac:dyDescent="0.45">
      <c r="A5124">
        <v>5225176</v>
      </c>
      <c r="B5124" t="s">
        <v>89</v>
      </c>
      <c r="E5124" t="s">
        <v>90</v>
      </c>
      <c r="F5124" t="s">
        <v>40471</v>
      </c>
      <c r="G5124" t="s">
        <v>40472</v>
      </c>
      <c r="I5124" t="s">
        <v>27622</v>
      </c>
      <c r="J5124" t="s">
        <v>638</v>
      </c>
      <c r="K5124" t="s">
        <v>1388</v>
      </c>
      <c r="L5124" t="s">
        <v>2070</v>
      </c>
      <c r="M5124" t="s">
        <v>2071</v>
      </c>
      <c r="N5124" t="s">
        <v>27623</v>
      </c>
      <c r="O5124" t="s">
        <v>27624</v>
      </c>
      <c r="P5124">
        <v>138113</v>
      </c>
      <c r="Q5124" t="s">
        <v>27625</v>
      </c>
      <c r="R5124" t="s">
        <v>27626</v>
      </c>
      <c r="T5124" t="s">
        <v>27627</v>
      </c>
      <c r="W5124" t="s">
        <v>103</v>
      </c>
      <c r="AE5124" t="s">
        <v>281</v>
      </c>
      <c r="AG5124" t="s">
        <v>105</v>
      </c>
      <c r="AH5124" t="s">
        <v>40473</v>
      </c>
      <c r="AI5124">
        <v>1970</v>
      </c>
      <c r="AJ5124">
        <v>10</v>
      </c>
      <c r="AN5124" t="s">
        <v>40474</v>
      </c>
      <c r="AQ5124" t="s">
        <v>40475</v>
      </c>
      <c r="AX5124" t="s">
        <v>40476</v>
      </c>
      <c r="BF5124" t="s">
        <v>108</v>
      </c>
      <c r="BG5124" t="s">
        <v>109</v>
      </c>
      <c r="BH5124" t="s">
        <v>110</v>
      </c>
      <c r="BI5124" t="s">
        <v>40477</v>
      </c>
      <c r="BJ5124" t="s">
        <v>40478</v>
      </c>
      <c r="BN5124">
        <v>39.080970000000001</v>
      </c>
      <c r="BO5124">
        <v>-84.390923999999998</v>
      </c>
      <c r="BP5124" t="s">
        <v>113</v>
      </c>
      <c r="BQ5124">
        <v>1750</v>
      </c>
      <c r="BU5124" t="s">
        <v>115</v>
      </c>
      <c r="CF5124" t="s">
        <v>114</v>
      </c>
      <c r="CG5124" s="3">
        <v>43938.355925925927</v>
      </c>
      <c r="CI5124">
        <v>70</v>
      </c>
      <c r="CJ5124" t="s">
        <v>40479</v>
      </c>
      <c r="CK5124" t="s">
        <v>40480</v>
      </c>
    </row>
    <row r="5125" spans="1:89" x14ac:dyDescent="0.45">
      <c r="A5125">
        <v>5225248</v>
      </c>
      <c r="B5125" t="s">
        <v>89</v>
      </c>
      <c r="E5125" t="s">
        <v>90</v>
      </c>
      <c r="F5125" t="s">
        <v>40767</v>
      </c>
      <c r="G5125" t="s">
        <v>40768</v>
      </c>
      <c r="I5125" t="s">
        <v>38830</v>
      </c>
      <c r="J5125" t="s">
        <v>638</v>
      </c>
      <c r="K5125" t="s">
        <v>1388</v>
      </c>
      <c r="L5125" t="s">
        <v>2070</v>
      </c>
      <c r="M5125" t="s">
        <v>2071</v>
      </c>
      <c r="N5125" t="s">
        <v>10401</v>
      </c>
      <c r="O5125" t="s">
        <v>40769</v>
      </c>
      <c r="P5125">
        <v>282862</v>
      </c>
      <c r="Q5125" t="s">
        <v>37096</v>
      </c>
      <c r="R5125" t="s">
        <v>38823</v>
      </c>
      <c r="T5125" t="s">
        <v>40770</v>
      </c>
      <c r="W5125" t="s">
        <v>103</v>
      </c>
      <c r="AE5125" t="s">
        <v>281</v>
      </c>
      <c r="AG5125" t="s">
        <v>105</v>
      </c>
      <c r="AH5125" s="1">
        <v>11619</v>
      </c>
      <c r="AI5125">
        <v>1931</v>
      </c>
      <c r="AJ5125">
        <v>10</v>
      </c>
      <c r="AK5125">
        <v>23</v>
      </c>
      <c r="AL5125">
        <v>296</v>
      </c>
      <c r="AN5125" s="2">
        <v>11619</v>
      </c>
      <c r="AP5125" t="s">
        <v>11897</v>
      </c>
      <c r="AQ5125" t="s">
        <v>11822</v>
      </c>
      <c r="BF5125" t="s">
        <v>108</v>
      </c>
      <c r="BG5125" t="s">
        <v>109</v>
      </c>
      <c r="BH5125" t="s">
        <v>110</v>
      </c>
      <c r="BI5125" t="s">
        <v>111</v>
      </c>
      <c r="BJ5125" t="s">
        <v>1041</v>
      </c>
      <c r="BN5125">
        <v>39.159227000000001</v>
      </c>
      <c r="BO5125">
        <v>-84.307159999999996</v>
      </c>
      <c r="BQ5125">
        <v>1867</v>
      </c>
      <c r="BS5125" t="s">
        <v>283</v>
      </c>
      <c r="BU5125" t="s">
        <v>284</v>
      </c>
      <c r="BV5125" t="s">
        <v>270</v>
      </c>
      <c r="CF5125" t="s">
        <v>114</v>
      </c>
      <c r="CG5125" s="3">
        <v>43927.602407407408</v>
      </c>
      <c r="CI5125">
        <v>70</v>
      </c>
      <c r="CJ5125" t="s">
        <v>40771</v>
      </c>
      <c r="CK5125" t="s">
        <v>40772</v>
      </c>
    </row>
    <row r="5126" spans="1:89" x14ac:dyDescent="0.45">
      <c r="A5126">
        <v>5225271</v>
      </c>
      <c r="B5126" t="s">
        <v>89</v>
      </c>
      <c r="E5126" t="s">
        <v>90</v>
      </c>
      <c r="F5126" t="s">
        <v>40862</v>
      </c>
      <c r="G5126" t="s">
        <v>40863</v>
      </c>
      <c r="I5126" t="s">
        <v>27592</v>
      </c>
      <c r="J5126" t="s">
        <v>638</v>
      </c>
      <c r="K5126" t="s">
        <v>1388</v>
      </c>
      <c r="L5126" t="s">
        <v>2070</v>
      </c>
      <c r="M5126" t="s">
        <v>2071</v>
      </c>
      <c r="N5126" t="s">
        <v>10259</v>
      </c>
      <c r="O5126" t="s">
        <v>27593</v>
      </c>
      <c r="P5126">
        <v>491172</v>
      </c>
      <c r="Q5126" t="s">
        <v>7820</v>
      </c>
      <c r="R5126" t="s">
        <v>27594</v>
      </c>
      <c r="T5126" t="s">
        <v>21764</v>
      </c>
      <c r="W5126" t="s">
        <v>103</v>
      </c>
      <c r="AE5126" t="s">
        <v>281</v>
      </c>
      <c r="AG5126" t="s">
        <v>105</v>
      </c>
      <c r="AH5126" s="1">
        <v>10870</v>
      </c>
      <c r="AI5126">
        <v>1929</v>
      </c>
      <c r="AJ5126">
        <v>10</v>
      </c>
      <c r="AK5126">
        <v>4</v>
      </c>
      <c r="AL5126">
        <v>277</v>
      </c>
      <c r="AN5126" s="2">
        <v>10870</v>
      </c>
      <c r="AP5126" t="s">
        <v>4011</v>
      </c>
      <c r="AQ5126" t="s">
        <v>10187</v>
      </c>
      <c r="BF5126" t="s">
        <v>108</v>
      </c>
      <c r="BG5126" t="s">
        <v>109</v>
      </c>
      <c r="BH5126" t="s">
        <v>110</v>
      </c>
      <c r="BI5126" t="s">
        <v>111</v>
      </c>
      <c r="BJ5126" t="s">
        <v>749</v>
      </c>
      <c r="BN5126">
        <v>39.261724999999998</v>
      </c>
      <c r="BO5126">
        <v>-84.353273000000002</v>
      </c>
      <c r="BP5126" t="s">
        <v>113</v>
      </c>
      <c r="BQ5126">
        <v>2289</v>
      </c>
      <c r="BS5126" t="s">
        <v>3670</v>
      </c>
      <c r="BU5126" t="s">
        <v>115</v>
      </c>
      <c r="BV5126" t="s">
        <v>270</v>
      </c>
      <c r="BX5126">
        <v>245</v>
      </c>
      <c r="BY5126">
        <v>295</v>
      </c>
      <c r="CF5126" t="s">
        <v>114</v>
      </c>
      <c r="CG5126" s="3">
        <v>43927.602407407408</v>
      </c>
      <c r="CI5126">
        <v>70</v>
      </c>
      <c r="CJ5126" t="s">
        <v>40864</v>
      </c>
      <c r="CK5126" t="s">
        <v>40865</v>
      </c>
    </row>
    <row r="5127" spans="1:89" x14ac:dyDescent="0.45">
      <c r="A5127">
        <v>5225314</v>
      </c>
      <c r="B5127" t="s">
        <v>89</v>
      </c>
      <c r="E5127" t="s">
        <v>90</v>
      </c>
      <c r="F5127" t="s">
        <v>41095</v>
      </c>
      <c r="G5127" t="s">
        <v>41096</v>
      </c>
      <c r="I5127" t="s">
        <v>40940</v>
      </c>
      <c r="J5127" t="s">
        <v>638</v>
      </c>
      <c r="K5127" t="s">
        <v>1388</v>
      </c>
      <c r="L5127" t="s">
        <v>2070</v>
      </c>
      <c r="M5127" t="s">
        <v>2071</v>
      </c>
      <c r="N5127" t="s">
        <v>29001</v>
      </c>
      <c r="O5127" t="s">
        <v>41097</v>
      </c>
      <c r="P5127">
        <v>244219</v>
      </c>
      <c r="Q5127" t="s">
        <v>38524</v>
      </c>
      <c r="R5127" t="s">
        <v>40943</v>
      </c>
      <c r="T5127" t="s">
        <v>7917</v>
      </c>
      <c r="W5127" t="s">
        <v>103</v>
      </c>
      <c r="AE5127" t="s">
        <v>281</v>
      </c>
      <c r="AG5127" t="s">
        <v>105</v>
      </c>
      <c r="AH5127" s="1">
        <v>10863</v>
      </c>
      <c r="AI5127">
        <v>1929</v>
      </c>
      <c r="AJ5127">
        <v>9</v>
      </c>
      <c r="AK5127">
        <v>27</v>
      </c>
      <c r="AL5127">
        <v>270</v>
      </c>
      <c r="AN5127" s="2">
        <v>10863</v>
      </c>
      <c r="BF5127" t="s">
        <v>108</v>
      </c>
      <c r="BG5127" t="s">
        <v>109</v>
      </c>
      <c r="BH5127" t="s">
        <v>110</v>
      </c>
      <c r="BI5127" t="s">
        <v>111</v>
      </c>
      <c r="BJ5127" t="s">
        <v>704</v>
      </c>
      <c r="BN5127">
        <v>39.150157</v>
      </c>
      <c r="BO5127">
        <v>-84.320930000000004</v>
      </c>
      <c r="BQ5127">
        <v>3400</v>
      </c>
      <c r="BS5127" t="s">
        <v>415</v>
      </c>
      <c r="BU5127" t="s">
        <v>284</v>
      </c>
      <c r="BV5127" t="s">
        <v>270</v>
      </c>
      <c r="CF5127" t="s">
        <v>114</v>
      </c>
      <c r="CG5127" s="3">
        <v>43927.602407407408</v>
      </c>
      <c r="CI5127">
        <v>70</v>
      </c>
      <c r="CJ5127" t="s">
        <v>41098</v>
      </c>
      <c r="CK5127" t="s">
        <v>41099</v>
      </c>
    </row>
    <row r="5128" spans="1:89" x14ac:dyDescent="0.45">
      <c r="A5128">
        <v>5225888</v>
      </c>
      <c r="B5128" t="s">
        <v>89</v>
      </c>
      <c r="E5128" t="s">
        <v>90</v>
      </c>
      <c r="F5128" t="s">
        <v>41318</v>
      </c>
      <c r="G5128" t="s">
        <v>41319</v>
      </c>
      <c r="I5128" t="s">
        <v>41320</v>
      </c>
      <c r="J5128" t="s">
        <v>638</v>
      </c>
      <c r="K5128" t="s">
        <v>1388</v>
      </c>
      <c r="L5128" t="s">
        <v>2070</v>
      </c>
      <c r="M5128" t="s">
        <v>2071</v>
      </c>
      <c r="N5128" t="s">
        <v>27623</v>
      </c>
      <c r="O5128" t="s">
        <v>41321</v>
      </c>
      <c r="P5128">
        <v>274286</v>
      </c>
      <c r="Q5128" t="s">
        <v>37096</v>
      </c>
      <c r="R5128" t="s">
        <v>41322</v>
      </c>
      <c r="T5128" t="s">
        <v>41323</v>
      </c>
      <c r="W5128" t="s">
        <v>103</v>
      </c>
      <c r="AE5128" t="s">
        <v>281</v>
      </c>
      <c r="AG5128" t="s">
        <v>105</v>
      </c>
      <c r="AH5128" s="1">
        <v>10870</v>
      </c>
      <c r="AI5128">
        <v>1929</v>
      </c>
      <c r="AJ5128">
        <v>10</v>
      </c>
      <c r="AK5128">
        <v>4</v>
      </c>
      <c r="AL5128">
        <v>277</v>
      </c>
      <c r="AN5128" s="2">
        <v>10870</v>
      </c>
      <c r="AP5128" t="s">
        <v>4011</v>
      </c>
      <c r="AQ5128" t="s">
        <v>10187</v>
      </c>
      <c r="BF5128" t="s">
        <v>108</v>
      </c>
      <c r="BG5128" t="s">
        <v>109</v>
      </c>
      <c r="BH5128" t="s">
        <v>110</v>
      </c>
      <c r="BI5128" t="s">
        <v>111</v>
      </c>
      <c r="BJ5128" t="s">
        <v>749</v>
      </c>
      <c r="BN5128">
        <v>39.261724999999998</v>
      </c>
      <c r="BO5128">
        <v>-84.353273000000002</v>
      </c>
      <c r="BP5128" t="s">
        <v>113</v>
      </c>
      <c r="BQ5128">
        <v>2289</v>
      </c>
      <c r="BS5128" t="s">
        <v>3670</v>
      </c>
      <c r="BU5128" t="s">
        <v>115</v>
      </c>
      <c r="BV5128" t="s">
        <v>270</v>
      </c>
      <c r="BX5128">
        <v>245</v>
      </c>
      <c r="BY5128">
        <v>295</v>
      </c>
      <c r="CF5128" t="s">
        <v>114</v>
      </c>
      <c r="CG5128" s="3">
        <v>43927.602407407408</v>
      </c>
      <c r="CI5128">
        <v>70</v>
      </c>
      <c r="CJ5128" t="s">
        <v>41324</v>
      </c>
      <c r="CK5128" t="s">
        <v>41325</v>
      </c>
    </row>
    <row r="5129" spans="1:89" x14ac:dyDescent="0.45">
      <c r="A5129">
        <v>5225889</v>
      </c>
      <c r="B5129" t="s">
        <v>89</v>
      </c>
      <c r="E5129" t="s">
        <v>90</v>
      </c>
      <c r="F5129" t="s">
        <v>41326</v>
      </c>
      <c r="G5129" t="s">
        <v>41327</v>
      </c>
      <c r="I5129" t="s">
        <v>27635</v>
      </c>
      <c r="J5129" t="s">
        <v>638</v>
      </c>
      <c r="K5129" t="s">
        <v>1388</v>
      </c>
      <c r="L5129" t="s">
        <v>2070</v>
      </c>
      <c r="M5129" t="s">
        <v>2071</v>
      </c>
      <c r="N5129" t="s">
        <v>27623</v>
      </c>
      <c r="O5129" t="s">
        <v>41328</v>
      </c>
      <c r="P5129">
        <v>269319</v>
      </c>
      <c r="Q5129" t="s">
        <v>41329</v>
      </c>
      <c r="R5129" t="s">
        <v>27638</v>
      </c>
      <c r="T5129" t="s">
        <v>41330</v>
      </c>
      <c r="W5129" t="s">
        <v>103</v>
      </c>
      <c r="AE5129" t="s">
        <v>281</v>
      </c>
      <c r="AG5129" t="s">
        <v>105</v>
      </c>
      <c r="AH5129" s="1">
        <v>10870</v>
      </c>
      <c r="AI5129">
        <v>1929</v>
      </c>
      <c r="AJ5129">
        <v>10</v>
      </c>
      <c r="AK5129">
        <v>4</v>
      </c>
      <c r="AL5129">
        <v>277</v>
      </c>
      <c r="AN5129" s="2">
        <v>10870</v>
      </c>
      <c r="AP5129" t="s">
        <v>4011</v>
      </c>
      <c r="AQ5129" t="s">
        <v>10187</v>
      </c>
      <c r="BF5129" t="s">
        <v>108</v>
      </c>
      <c r="BG5129" t="s">
        <v>109</v>
      </c>
      <c r="BH5129" t="s">
        <v>110</v>
      </c>
      <c r="BI5129" t="s">
        <v>111</v>
      </c>
      <c r="BJ5129" t="s">
        <v>749</v>
      </c>
      <c r="BN5129">
        <v>39.261724999999998</v>
      </c>
      <c r="BO5129">
        <v>-84.353273000000002</v>
      </c>
      <c r="BP5129" t="s">
        <v>113</v>
      </c>
      <c r="BQ5129">
        <v>2289</v>
      </c>
      <c r="BS5129" t="s">
        <v>3670</v>
      </c>
      <c r="BU5129" t="s">
        <v>115</v>
      </c>
      <c r="BV5129" t="s">
        <v>270</v>
      </c>
      <c r="BX5129">
        <v>245</v>
      </c>
      <c r="BY5129">
        <v>295</v>
      </c>
      <c r="CF5129" t="s">
        <v>114</v>
      </c>
      <c r="CG5129" s="3">
        <v>43927.602407407408</v>
      </c>
      <c r="CI5129">
        <v>70</v>
      </c>
      <c r="CJ5129" t="s">
        <v>41331</v>
      </c>
      <c r="CK5129" t="s">
        <v>41332</v>
      </c>
    </row>
    <row r="5130" spans="1:89" x14ac:dyDescent="0.45">
      <c r="A5130">
        <v>5225895</v>
      </c>
      <c r="B5130" t="s">
        <v>89</v>
      </c>
      <c r="E5130" t="s">
        <v>90</v>
      </c>
      <c r="F5130" t="s">
        <v>41361</v>
      </c>
      <c r="G5130" t="s">
        <v>41362</v>
      </c>
      <c r="I5130" t="s">
        <v>27635</v>
      </c>
      <c r="J5130" t="s">
        <v>638</v>
      </c>
      <c r="K5130" t="s">
        <v>1388</v>
      </c>
      <c r="L5130" t="s">
        <v>2070</v>
      </c>
      <c r="M5130" t="s">
        <v>2071</v>
      </c>
      <c r="N5130" t="s">
        <v>27623</v>
      </c>
      <c r="O5130" t="s">
        <v>41363</v>
      </c>
      <c r="P5130">
        <v>269351</v>
      </c>
      <c r="Q5130" t="s">
        <v>40527</v>
      </c>
      <c r="R5130" t="s">
        <v>27638</v>
      </c>
      <c r="T5130" t="s">
        <v>41364</v>
      </c>
      <c r="W5130" t="s">
        <v>103</v>
      </c>
      <c r="AE5130" t="s">
        <v>281</v>
      </c>
      <c r="AG5130" t="s">
        <v>105</v>
      </c>
      <c r="AH5130" s="1">
        <v>10863</v>
      </c>
      <c r="AI5130">
        <v>1929</v>
      </c>
      <c r="AJ5130">
        <v>9</v>
      </c>
      <c r="AK5130">
        <v>27</v>
      </c>
      <c r="AL5130">
        <v>270</v>
      </c>
      <c r="AN5130" s="2">
        <v>10863</v>
      </c>
      <c r="AP5130" t="s">
        <v>4011</v>
      </c>
      <c r="AQ5130" t="s">
        <v>10187</v>
      </c>
      <c r="BF5130" t="s">
        <v>108</v>
      </c>
      <c r="BG5130" t="s">
        <v>109</v>
      </c>
      <c r="BH5130" t="s">
        <v>110</v>
      </c>
      <c r="BI5130" t="s">
        <v>111</v>
      </c>
      <c r="BJ5130" t="s">
        <v>704</v>
      </c>
      <c r="BN5130">
        <v>39.150157</v>
      </c>
      <c r="BO5130">
        <v>-84.320930000000004</v>
      </c>
      <c r="BQ5130">
        <v>3400</v>
      </c>
      <c r="BS5130" t="s">
        <v>415</v>
      </c>
      <c r="BU5130" t="s">
        <v>284</v>
      </c>
      <c r="BV5130" t="s">
        <v>270</v>
      </c>
      <c r="CF5130" t="s">
        <v>114</v>
      </c>
      <c r="CG5130" s="3">
        <v>43927.602407407408</v>
      </c>
      <c r="CI5130">
        <v>70</v>
      </c>
      <c r="CJ5130" t="s">
        <v>41365</v>
      </c>
      <c r="CK5130" t="s">
        <v>41366</v>
      </c>
    </row>
    <row r="5131" spans="1:89" x14ac:dyDescent="0.45">
      <c r="A5131">
        <v>5225899</v>
      </c>
      <c r="B5131" t="s">
        <v>89</v>
      </c>
      <c r="E5131" t="s">
        <v>90</v>
      </c>
      <c r="F5131" t="s">
        <v>41384</v>
      </c>
      <c r="G5131" t="s">
        <v>41385</v>
      </c>
      <c r="I5131" t="s">
        <v>41320</v>
      </c>
      <c r="J5131" t="s">
        <v>638</v>
      </c>
      <c r="K5131" t="s">
        <v>1388</v>
      </c>
      <c r="L5131" t="s">
        <v>2070</v>
      </c>
      <c r="M5131" t="s">
        <v>2071</v>
      </c>
      <c r="N5131" t="s">
        <v>27623</v>
      </c>
      <c r="O5131" t="s">
        <v>41379</v>
      </c>
      <c r="P5131">
        <v>185182</v>
      </c>
      <c r="Q5131" t="s">
        <v>41380</v>
      </c>
      <c r="R5131" t="s">
        <v>41322</v>
      </c>
      <c r="T5131" t="s">
        <v>41381</v>
      </c>
      <c r="W5131" t="s">
        <v>103</v>
      </c>
      <c r="AE5131" t="s">
        <v>281</v>
      </c>
      <c r="AG5131" t="s">
        <v>105</v>
      </c>
      <c r="AH5131" s="1">
        <v>11966</v>
      </c>
      <c r="AI5131">
        <v>1932</v>
      </c>
      <c r="AJ5131">
        <v>10</v>
      </c>
      <c r="AK5131">
        <v>4</v>
      </c>
      <c r="AL5131">
        <v>278</v>
      </c>
      <c r="AN5131" s="2">
        <v>11966</v>
      </c>
      <c r="AP5131" t="s">
        <v>41386</v>
      </c>
      <c r="AQ5131" t="s">
        <v>13517</v>
      </c>
      <c r="BF5131" t="s">
        <v>108</v>
      </c>
      <c r="BG5131" t="s">
        <v>109</v>
      </c>
      <c r="BH5131" t="s">
        <v>110</v>
      </c>
      <c r="BI5131" t="s">
        <v>111</v>
      </c>
      <c r="BJ5131" t="s">
        <v>400</v>
      </c>
      <c r="BN5131">
        <v>39.124504999999999</v>
      </c>
      <c r="BO5131">
        <v>-84.361605999999995</v>
      </c>
      <c r="BP5131" t="s">
        <v>113</v>
      </c>
      <c r="BQ5131">
        <v>2402</v>
      </c>
      <c r="BS5131" t="s">
        <v>10357</v>
      </c>
      <c r="BU5131" t="s">
        <v>2141</v>
      </c>
      <c r="BV5131" t="s">
        <v>270</v>
      </c>
      <c r="CF5131" t="s">
        <v>114</v>
      </c>
      <c r="CG5131" s="3">
        <v>43934.625150462962</v>
      </c>
      <c r="CI5131">
        <v>70</v>
      </c>
      <c r="CJ5131" t="s">
        <v>41387</v>
      </c>
      <c r="CK5131" t="s">
        <v>41388</v>
      </c>
    </row>
    <row r="5132" spans="1:89" x14ac:dyDescent="0.45">
      <c r="A5132">
        <v>5230704</v>
      </c>
      <c r="B5132" t="s">
        <v>89</v>
      </c>
      <c r="E5132" t="s">
        <v>90</v>
      </c>
      <c r="F5132" t="s">
        <v>41564</v>
      </c>
      <c r="G5132" t="s">
        <v>41565</v>
      </c>
      <c r="I5132" t="s">
        <v>38055</v>
      </c>
      <c r="J5132" t="s">
        <v>638</v>
      </c>
      <c r="K5132" t="s">
        <v>1388</v>
      </c>
      <c r="L5132" t="s">
        <v>2070</v>
      </c>
      <c r="M5132" t="s">
        <v>2071</v>
      </c>
      <c r="N5132" t="s">
        <v>2072</v>
      </c>
      <c r="O5132" t="s">
        <v>38072</v>
      </c>
      <c r="P5132">
        <v>185960</v>
      </c>
      <c r="Q5132" t="s">
        <v>38073</v>
      </c>
      <c r="R5132" t="s">
        <v>38058</v>
      </c>
      <c r="T5132" t="s">
        <v>38074</v>
      </c>
      <c r="W5132" t="s">
        <v>103</v>
      </c>
      <c r="AE5132" t="s">
        <v>281</v>
      </c>
      <c r="AG5132" t="s">
        <v>105</v>
      </c>
      <c r="AH5132" s="1">
        <v>10863</v>
      </c>
      <c r="AI5132">
        <v>1929</v>
      </c>
      <c r="AJ5132">
        <v>9</v>
      </c>
      <c r="AK5132">
        <v>27</v>
      </c>
      <c r="AL5132">
        <v>270</v>
      </c>
      <c r="AN5132" s="2">
        <v>10863</v>
      </c>
      <c r="AP5132" t="s">
        <v>41468</v>
      </c>
      <c r="AQ5132" t="s">
        <v>30356</v>
      </c>
      <c r="BF5132" t="s">
        <v>108</v>
      </c>
      <c r="BG5132" t="s">
        <v>109</v>
      </c>
      <c r="BH5132" t="s">
        <v>110</v>
      </c>
      <c r="BI5132" t="s">
        <v>111</v>
      </c>
      <c r="BJ5132" t="s">
        <v>704</v>
      </c>
      <c r="BN5132">
        <v>39.150157</v>
      </c>
      <c r="BO5132">
        <v>-84.320930000000004</v>
      </c>
      <c r="BQ5132">
        <v>3400</v>
      </c>
      <c r="BS5132" t="s">
        <v>415</v>
      </c>
      <c r="BU5132" t="s">
        <v>284</v>
      </c>
      <c r="BV5132" t="s">
        <v>270</v>
      </c>
      <c r="CF5132" t="s">
        <v>114</v>
      </c>
      <c r="CG5132" s="3">
        <v>43927.602407407408</v>
      </c>
      <c r="CI5132">
        <v>70</v>
      </c>
      <c r="CJ5132" t="s">
        <v>41566</v>
      </c>
      <c r="CK5132" t="s">
        <v>41567</v>
      </c>
    </row>
    <row r="5133" spans="1:89" x14ac:dyDescent="0.45">
      <c r="A5133">
        <v>5230705</v>
      </c>
      <c r="B5133" t="s">
        <v>89</v>
      </c>
      <c r="E5133" t="s">
        <v>90</v>
      </c>
      <c r="F5133" t="s">
        <v>41568</v>
      </c>
      <c r="G5133" t="s">
        <v>41569</v>
      </c>
      <c r="I5133" t="s">
        <v>38055</v>
      </c>
      <c r="J5133" t="s">
        <v>638</v>
      </c>
      <c r="K5133" t="s">
        <v>1388</v>
      </c>
      <c r="L5133" t="s">
        <v>2070</v>
      </c>
      <c r="M5133" t="s">
        <v>2071</v>
      </c>
      <c r="N5133" t="s">
        <v>2072</v>
      </c>
      <c r="O5133" t="s">
        <v>41570</v>
      </c>
      <c r="P5133">
        <v>298041</v>
      </c>
      <c r="Q5133" t="s">
        <v>7939</v>
      </c>
      <c r="R5133" t="s">
        <v>38058</v>
      </c>
      <c r="T5133" t="s">
        <v>41571</v>
      </c>
      <c r="W5133" t="s">
        <v>103</v>
      </c>
      <c r="AE5133" t="s">
        <v>281</v>
      </c>
      <c r="AG5133" t="s">
        <v>105</v>
      </c>
      <c r="AH5133" s="1">
        <v>10870</v>
      </c>
      <c r="AI5133">
        <v>1929</v>
      </c>
      <c r="AJ5133">
        <v>10</v>
      </c>
      <c r="AK5133">
        <v>4</v>
      </c>
      <c r="AL5133">
        <v>277</v>
      </c>
      <c r="AN5133" s="2">
        <v>10870</v>
      </c>
      <c r="AP5133" t="s">
        <v>11897</v>
      </c>
      <c r="AQ5133" t="s">
        <v>11822</v>
      </c>
      <c r="BF5133" t="s">
        <v>108</v>
      </c>
      <c r="BG5133" t="s">
        <v>109</v>
      </c>
      <c r="BH5133" t="s">
        <v>110</v>
      </c>
      <c r="BI5133" t="s">
        <v>111</v>
      </c>
      <c r="BJ5133" t="s">
        <v>749</v>
      </c>
      <c r="BN5133">
        <v>39.261724999999998</v>
      </c>
      <c r="BO5133">
        <v>-84.353273000000002</v>
      </c>
      <c r="BP5133" t="s">
        <v>113</v>
      </c>
      <c r="BQ5133">
        <v>2289</v>
      </c>
      <c r="BS5133" t="s">
        <v>3670</v>
      </c>
      <c r="BU5133" t="s">
        <v>115</v>
      </c>
      <c r="BV5133" t="s">
        <v>270</v>
      </c>
      <c r="BX5133">
        <v>245</v>
      </c>
      <c r="BY5133">
        <v>295</v>
      </c>
      <c r="CF5133" t="s">
        <v>114</v>
      </c>
      <c r="CG5133" s="3">
        <v>43927.602407407408</v>
      </c>
      <c r="CI5133">
        <v>70</v>
      </c>
      <c r="CJ5133" t="s">
        <v>41572</v>
      </c>
      <c r="CK5133" t="s">
        <v>41573</v>
      </c>
    </row>
    <row r="5134" spans="1:89" x14ac:dyDescent="0.45">
      <c r="A5134">
        <v>5230732</v>
      </c>
      <c r="B5134" t="s">
        <v>89</v>
      </c>
      <c r="E5134" t="s">
        <v>90</v>
      </c>
      <c r="F5134" t="s">
        <v>41687</v>
      </c>
      <c r="G5134" t="s">
        <v>41688</v>
      </c>
      <c r="I5134" t="s">
        <v>38055</v>
      </c>
      <c r="J5134" t="s">
        <v>638</v>
      </c>
      <c r="K5134" t="s">
        <v>1388</v>
      </c>
      <c r="L5134" t="s">
        <v>2070</v>
      </c>
      <c r="M5134" t="s">
        <v>2071</v>
      </c>
      <c r="N5134" t="s">
        <v>2072</v>
      </c>
      <c r="O5134" t="s">
        <v>38072</v>
      </c>
      <c r="P5134">
        <v>185960</v>
      </c>
      <c r="Q5134" t="s">
        <v>38073</v>
      </c>
      <c r="R5134" t="s">
        <v>38058</v>
      </c>
      <c r="T5134" t="s">
        <v>38074</v>
      </c>
      <c r="W5134" t="s">
        <v>103</v>
      </c>
      <c r="AE5134" t="s">
        <v>281</v>
      </c>
      <c r="AG5134" t="s">
        <v>105</v>
      </c>
      <c r="AH5134" s="1">
        <v>10870</v>
      </c>
      <c r="AI5134">
        <v>1929</v>
      </c>
      <c r="AJ5134">
        <v>10</v>
      </c>
      <c r="AK5134">
        <v>4</v>
      </c>
      <c r="AL5134">
        <v>277</v>
      </c>
      <c r="AN5134" s="2">
        <v>10870</v>
      </c>
      <c r="AP5134" t="s">
        <v>11897</v>
      </c>
      <c r="AQ5134" t="s">
        <v>41689</v>
      </c>
      <c r="BF5134" t="s">
        <v>108</v>
      </c>
      <c r="BG5134" t="s">
        <v>109</v>
      </c>
      <c r="BH5134" t="s">
        <v>110</v>
      </c>
      <c r="BI5134" t="s">
        <v>111</v>
      </c>
      <c r="BJ5134" t="s">
        <v>749</v>
      </c>
      <c r="BN5134">
        <v>39.261724999999998</v>
      </c>
      <c r="BO5134">
        <v>-84.353273000000002</v>
      </c>
      <c r="BP5134" t="s">
        <v>113</v>
      </c>
      <c r="BQ5134">
        <v>2289</v>
      </c>
      <c r="BS5134" t="s">
        <v>3670</v>
      </c>
      <c r="BU5134" t="s">
        <v>115</v>
      </c>
      <c r="BV5134" t="s">
        <v>270</v>
      </c>
      <c r="BX5134">
        <v>245</v>
      </c>
      <c r="BY5134">
        <v>295</v>
      </c>
      <c r="CF5134" t="s">
        <v>114</v>
      </c>
      <c r="CG5134" s="3">
        <v>43927.602407407408</v>
      </c>
      <c r="CI5134">
        <v>70</v>
      </c>
      <c r="CJ5134" t="s">
        <v>41690</v>
      </c>
      <c r="CK5134" t="s">
        <v>41691</v>
      </c>
    </row>
    <row r="5135" spans="1:89" x14ac:dyDescent="0.45">
      <c r="A5135">
        <v>5230733</v>
      </c>
      <c r="B5135" t="s">
        <v>89</v>
      </c>
      <c r="E5135" t="s">
        <v>90</v>
      </c>
      <c r="F5135" t="s">
        <v>41692</v>
      </c>
      <c r="G5135" t="s">
        <v>41693</v>
      </c>
      <c r="I5135" t="s">
        <v>38055</v>
      </c>
      <c r="J5135" t="s">
        <v>638</v>
      </c>
      <c r="K5135" t="s">
        <v>1388</v>
      </c>
      <c r="L5135" t="s">
        <v>2070</v>
      </c>
      <c r="M5135" t="s">
        <v>2071</v>
      </c>
      <c r="N5135" t="s">
        <v>2072</v>
      </c>
      <c r="O5135" t="s">
        <v>38124</v>
      </c>
      <c r="P5135">
        <v>185955</v>
      </c>
      <c r="Q5135" t="s">
        <v>27605</v>
      </c>
      <c r="R5135" t="s">
        <v>38058</v>
      </c>
      <c r="T5135" t="s">
        <v>38125</v>
      </c>
      <c r="W5135" t="s">
        <v>103</v>
      </c>
      <c r="AE5135" t="s">
        <v>281</v>
      </c>
      <c r="AG5135" t="s">
        <v>105</v>
      </c>
      <c r="AH5135" s="1">
        <v>10870</v>
      </c>
      <c r="AI5135">
        <v>1929</v>
      </c>
      <c r="AJ5135">
        <v>10</v>
      </c>
      <c r="AK5135">
        <v>4</v>
      </c>
      <c r="AL5135">
        <v>277</v>
      </c>
      <c r="AN5135" s="2">
        <v>10870</v>
      </c>
      <c r="AP5135" t="s">
        <v>11897</v>
      </c>
      <c r="AQ5135" t="s">
        <v>30356</v>
      </c>
      <c r="BF5135" t="s">
        <v>108</v>
      </c>
      <c r="BG5135" t="s">
        <v>109</v>
      </c>
      <c r="BH5135" t="s">
        <v>110</v>
      </c>
      <c r="BI5135" t="s">
        <v>111</v>
      </c>
      <c r="BJ5135" t="s">
        <v>749</v>
      </c>
      <c r="BN5135">
        <v>39.261724999999998</v>
      </c>
      <c r="BO5135">
        <v>-84.353273000000002</v>
      </c>
      <c r="BP5135" t="s">
        <v>113</v>
      </c>
      <c r="BQ5135">
        <v>2289</v>
      </c>
      <c r="BS5135" t="s">
        <v>3670</v>
      </c>
      <c r="BU5135" t="s">
        <v>115</v>
      </c>
      <c r="BV5135" t="s">
        <v>270</v>
      </c>
      <c r="BX5135">
        <v>245</v>
      </c>
      <c r="BY5135">
        <v>295</v>
      </c>
      <c r="CF5135" t="s">
        <v>114</v>
      </c>
      <c r="CG5135" s="3">
        <v>43927.602407407408</v>
      </c>
      <c r="CI5135">
        <v>70</v>
      </c>
      <c r="CJ5135" t="s">
        <v>41694</v>
      </c>
      <c r="CK5135" t="s">
        <v>41695</v>
      </c>
    </row>
    <row r="5136" spans="1:89" x14ac:dyDescent="0.45">
      <c r="A5136">
        <v>5230734</v>
      </c>
      <c r="B5136" t="s">
        <v>89</v>
      </c>
      <c r="E5136" t="s">
        <v>90</v>
      </c>
      <c r="F5136" t="s">
        <v>41696</v>
      </c>
      <c r="G5136" t="s">
        <v>41697</v>
      </c>
      <c r="I5136" t="s">
        <v>38055</v>
      </c>
      <c r="J5136" t="s">
        <v>638</v>
      </c>
      <c r="K5136" t="s">
        <v>1388</v>
      </c>
      <c r="L5136" t="s">
        <v>2070</v>
      </c>
      <c r="M5136" t="s">
        <v>2071</v>
      </c>
      <c r="N5136" t="s">
        <v>2072</v>
      </c>
      <c r="O5136" t="s">
        <v>38065</v>
      </c>
      <c r="P5136">
        <v>185974</v>
      </c>
      <c r="Q5136" t="s">
        <v>27605</v>
      </c>
      <c r="R5136" t="s">
        <v>38058</v>
      </c>
      <c r="T5136" t="s">
        <v>38066</v>
      </c>
      <c r="W5136" t="s">
        <v>103</v>
      </c>
      <c r="AE5136" t="s">
        <v>281</v>
      </c>
      <c r="AG5136" t="s">
        <v>105</v>
      </c>
      <c r="AH5136" s="1">
        <v>10870</v>
      </c>
      <c r="AI5136">
        <v>1929</v>
      </c>
      <c r="AJ5136">
        <v>10</v>
      </c>
      <c r="AK5136">
        <v>4</v>
      </c>
      <c r="AL5136">
        <v>277</v>
      </c>
      <c r="AN5136" s="2">
        <v>10870</v>
      </c>
      <c r="BF5136" t="s">
        <v>108</v>
      </c>
      <c r="BG5136" t="s">
        <v>109</v>
      </c>
      <c r="BH5136" t="s">
        <v>110</v>
      </c>
      <c r="BI5136" t="s">
        <v>111</v>
      </c>
      <c r="BJ5136" t="s">
        <v>749</v>
      </c>
      <c r="BN5136">
        <v>39.261724999999998</v>
      </c>
      <c r="BO5136">
        <v>-84.353273000000002</v>
      </c>
      <c r="BP5136" t="s">
        <v>113</v>
      </c>
      <c r="BQ5136">
        <v>2289</v>
      </c>
      <c r="BS5136" t="s">
        <v>3670</v>
      </c>
      <c r="BU5136" t="s">
        <v>115</v>
      </c>
      <c r="BV5136" t="s">
        <v>270</v>
      </c>
      <c r="BX5136">
        <v>245</v>
      </c>
      <c r="BY5136">
        <v>295</v>
      </c>
      <c r="CF5136" t="s">
        <v>114</v>
      </c>
      <c r="CG5136" s="3">
        <v>43927.602407407408</v>
      </c>
      <c r="CI5136">
        <v>70</v>
      </c>
      <c r="CJ5136" t="s">
        <v>41698</v>
      </c>
      <c r="CK5136" t="s">
        <v>41699</v>
      </c>
    </row>
    <row r="5137" spans="1:89" x14ac:dyDescent="0.45">
      <c r="A5137">
        <v>5230764</v>
      </c>
      <c r="B5137" t="s">
        <v>89</v>
      </c>
      <c r="E5137" t="s">
        <v>90</v>
      </c>
      <c r="F5137" t="s">
        <v>41809</v>
      </c>
      <c r="G5137" t="s">
        <v>41810</v>
      </c>
      <c r="I5137" t="s">
        <v>41760</v>
      </c>
      <c r="J5137" t="s">
        <v>638</v>
      </c>
      <c r="K5137" t="s">
        <v>1388</v>
      </c>
      <c r="L5137" t="s">
        <v>2070</v>
      </c>
      <c r="M5137" t="s">
        <v>3507</v>
      </c>
      <c r="N5137" t="s">
        <v>3528</v>
      </c>
      <c r="O5137" t="s">
        <v>41761</v>
      </c>
      <c r="P5137">
        <v>349606</v>
      </c>
      <c r="Q5137" t="s">
        <v>2644</v>
      </c>
      <c r="R5137" t="s">
        <v>41762</v>
      </c>
      <c r="T5137" t="s">
        <v>41763</v>
      </c>
      <c r="W5137" t="s">
        <v>103</v>
      </c>
      <c r="AE5137" t="s">
        <v>281</v>
      </c>
      <c r="AG5137" t="s">
        <v>105</v>
      </c>
      <c r="AH5137" s="1">
        <v>11823</v>
      </c>
      <c r="AI5137">
        <v>1932</v>
      </c>
      <c r="AJ5137">
        <v>5</v>
      </c>
      <c r="AK5137">
        <v>14</v>
      </c>
      <c r="AL5137">
        <v>135</v>
      </c>
      <c r="AN5137" s="2">
        <v>11823</v>
      </c>
      <c r="AQ5137" t="s">
        <v>20164</v>
      </c>
      <c r="BF5137" t="s">
        <v>108</v>
      </c>
      <c r="BG5137" t="s">
        <v>109</v>
      </c>
      <c r="BH5137" t="s">
        <v>186</v>
      </c>
      <c r="BI5137" t="s">
        <v>187</v>
      </c>
      <c r="BJ5137" t="s">
        <v>41811</v>
      </c>
      <c r="BN5137">
        <v>38.939515</v>
      </c>
      <c r="BO5137">
        <v>-83.346299000000002</v>
      </c>
      <c r="BQ5137">
        <v>3036</v>
      </c>
      <c r="BS5137" t="s">
        <v>1887</v>
      </c>
      <c r="BU5137" t="s">
        <v>284</v>
      </c>
      <c r="BV5137" t="s">
        <v>270</v>
      </c>
      <c r="CF5137" t="s">
        <v>114</v>
      </c>
      <c r="CG5137" s="3">
        <v>43927.602407407408</v>
      </c>
      <c r="CI5137">
        <v>70</v>
      </c>
      <c r="CJ5137" t="s">
        <v>41812</v>
      </c>
      <c r="CK5137" t="s">
        <v>41813</v>
      </c>
    </row>
    <row r="5138" spans="1:89" x14ac:dyDescent="0.45">
      <c r="A5138">
        <v>5230766</v>
      </c>
      <c r="B5138" t="s">
        <v>89</v>
      </c>
      <c r="E5138" t="s">
        <v>90</v>
      </c>
      <c r="F5138" t="s">
        <v>41820</v>
      </c>
      <c r="G5138" t="s">
        <v>41821</v>
      </c>
      <c r="I5138" t="s">
        <v>32049</v>
      </c>
      <c r="J5138" t="s">
        <v>638</v>
      </c>
      <c r="K5138" t="s">
        <v>1388</v>
      </c>
      <c r="L5138" t="s">
        <v>2070</v>
      </c>
      <c r="M5138" t="s">
        <v>2071</v>
      </c>
      <c r="N5138" t="s">
        <v>2072</v>
      </c>
      <c r="O5138" t="s">
        <v>32050</v>
      </c>
      <c r="P5138">
        <v>186616</v>
      </c>
      <c r="Q5138" t="s">
        <v>7275</v>
      </c>
      <c r="R5138" t="s">
        <v>32051</v>
      </c>
      <c r="T5138" t="s">
        <v>32052</v>
      </c>
      <c r="W5138" t="s">
        <v>103</v>
      </c>
      <c r="AE5138" t="s">
        <v>281</v>
      </c>
      <c r="AG5138" t="s">
        <v>105</v>
      </c>
      <c r="AH5138" s="1">
        <v>10935</v>
      </c>
      <c r="AI5138">
        <v>1929</v>
      </c>
      <c r="AJ5138">
        <v>12</v>
      </c>
      <c r="AK5138">
        <v>8</v>
      </c>
      <c r="AL5138">
        <v>342</v>
      </c>
      <c r="AN5138" s="2">
        <v>10935</v>
      </c>
      <c r="AQ5138" t="s">
        <v>20164</v>
      </c>
      <c r="BF5138" t="s">
        <v>108</v>
      </c>
      <c r="BG5138" t="s">
        <v>109</v>
      </c>
      <c r="BH5138" t="s">
        <v>110</v>
      </c>
      <c r="BI5138" t="s">
        <v>41822</v>
      </c>
      <c r="BJ5138" t="s">
        <v>28866</v>
      </c>
      <c r="BN5138">
        <v>39.079898999999997</v>
      </c>
      <c r="BO5138">
        <v>-84.405298000000002</v>
      </c>
      <c r="BQ5138">
        <v>2300</v>
      </c>
      <c r="BS5138" t="s">
        <v>6216</v>
      </c>
      <c r="BU5138" t="s">
        <v>4521</v>
      </c>
      <c r="BV5138" t="s">
        <v>270</v>
      </c>
      <c r="CF5138" t="s">
        <v>114</v>
      </c>
      <c r="CG5138" s="3">
        <v>43936.471562500003</v>
      </c>
      <c r="CI5138">
        <v>70</v>
      </c>
      <c r="CJ5138" t="s">
        <v>41823</v>
      </c>
      <c r="CK5138" t="s">
        <v>41824</v>
      </c>
    </row>
    <row r="5139" spans="1:89" x14ac:dyDescent="0.45">
      <c r="A5139">
        <v>5230767</v>
      </c>
      <c r="B5139" t="s">
        <v>89</v>
      </c>
      <c r="E5139" t="s">
        <v>90</v>
      </c>
      <c r="F5139" t="s">
        <v>41825</v>
      </c>
      <c r="G5139" t="s">
        <v>41826</v>
      </c>
      <c r="I5139" t="s">
        <v>32049</v>
      </c>
      <c r="J5139" t="s">
        <v>638</v>
      </c>
      <c r="K5139" t="s">
        <v>1388</v>
      </c>
      <c r="L5139" t="s">
        <v>2070</v>
      </c>
      <c r="M5139" t="s">
        <v>2071</v>
      </c>
      <c r="N5139" t="s">
        <v>2072</v>
      </c>
      <c r="O5139" t="s">
        <v>32050</v>
      </c>
      <c r="P5139">
        <v>186616</v>
      </c>
      <c r="Q5139" t="s">
        <v>7275</v>
      </c>
      <c r="R5139" t="s">
        <v>32051</v>
      </c>
      <c r="T5139" t="s">
        <v>32052</v>
      </c>
      <c r="W5139" t="s">
        <v>103</v>
      </c>
      <c r="AE5139" t="s">
        <v>281</v>
      </c>
      <c r="AG5139" t="s">
        <v>105</v>
      </c>
      <c r="AH5139" s="1">
        <v>10879</v>
      </c>
      <c r="AI5139">
        <v>1929</v>
      </c>
      <c r="AJ5139">
        <v>10</v>
      </c>
      <c r="AK5139">
        <v>13</v>
      </c>
      <c r="AL5139">
        <v>286</v>
      </c>
      <c r="AN5139" s="2">
        <v>10879</v>
      </c>
      <c r="AP5139" t="s">
        <v>41453</v>
      </c>
      <c r="BF5139" t="s">
        <v>108</v>
      </c>
      <c r="BG5139" t="s">
        <v>109</v>
      </c>
      <c r="BH5139" t="s">
        <v>186</v>
      </c>
      <c r="BI5139" t="s">
        <v>239</v>
      </c>
      <c r="BJ5139" t="s">
        <v>239</v>
      </c>
      <c r="BN5139">
        <v>38.887016000000003</v>
      </c>
      <c r="BO5139">
        <v>-83.329353999999995</v>
      </c>
      <c r="BQ5139">
        <v>3036</v>
      </c>
      <c r="BS5139" t="s">
        <v>448</v>
      </c>
      <c r="BU5139" t="s">
        <v>284</v>
      </c>
      <c r="BV5139" t="s">
        <v>270</v>
      </c>
      <c r="CF5139" t="s">
        <v>114</v>
      </c>
      <c r="CG5139" s="3">
        <v>43927.602407407408</v>
      </c>
      <c r="CI5139">
        <v>70</v>
      </c>
      <c r="CJ5139" t="s">
        <v>41827</v>
      </c>
      <c r="CK5139" t="s">
        <v>41828</v>
      </c>
    </row>
    <row r="5140" spans="1:89" x14ac:dyDescent="0.45">
      <c r="A5140">
        <v>5230768</v>
      </c>
      <c r="B5140" t="s">
        <v>89</v>
      </c>
      <c r="E5140" t="s">
        <v>90</v>
      </c>
      <c r="F5140" t="s">
        <v>41829</v>
      </c>
      <c r="G5140" t="s">
        <v>41830</v>
      </c>
      <c r="I5140" t="s">
        <v>32049</v>
      </c>
      <c r="J5140" t="s">
        <v>638</v>
      </c>
      <c r="K5140" t="s">
        <v>1388</v>
      </c>
      <c r="L5140" t="s">
        <v>2070</v>
      </c>
      <c r="M5140" t="s">
        <v>2071</v>
      </c>
      <c r="N5140" t="s">
        <v>2072</v>
      </c>
      <c r="O5140" t="s">
        <v>32050</v>
      </c>
      <c r="P5140">
        <v>186616</v>
      </c>
      <c r="Q5140" t="s">
        <v>7275</v>
      </c>
      <c r="R5140" t="s">
        <v>32051</v>
      </c>
      <c r="T5140" t="s">
        <v>32052</v>
      </c>
      <c r="W5140" t="s">
        <v>103</v>
      </c>
      <c r="AE5140" t="s">
        <v>281</v>
      </c>
      <c r="AG5140" t="s">
        <v>105</v>
      </c>
      <c r="AH5140" s="1">
        <v>10870</v>
      </c>
      <c r="AI5140">
        <v>1929</v>
      </c>
      <c r="AJ5140">
        <v>10</v>
      </c>
      <c r="AK5140">
        <v>4</v>
      </c>
      <c r="AL5140">
        <v>277</v>
      </c>
      <c r="AN5140" s="2">
        <v>10870</v>
      </c>
      <c r="AP5140" t="s">
        <v>11897</v>
      </c>
      <c r="AQ5140" t="s">
        <v>30356</v>
      </c>
      <c r="BF5140" t="s">
        <v>108</v>
      </c>
      <c r="BG5140" t="s">
        <v>109</v>
      </c>
      <c r="BH5140" t="s">
        <v>110</v>
      </c>
      <c r="BI5140" t="s">
        <v>111</v>
      </c>
      <c r="BJ5140" t="s">
        <v>749</v>
      </c>
      <c r="BN5140">
        <v>39.261724999999998</v>
      </c>
      <c r="BO5140">
        <v>-84.353273000000002</v>
      </c>
      <c r="BP5140" t="s">
        <v>113</v>
      </c>
      <c r="BQ5140">
        <v>2289</v>
      </c>
      <c r="BS5140" t="s">
        <v>3670</v>
      </c>
      <c r="BU5140" t="s">
        <v>115</v>
      </c>
      <c r="BV5140" t="s">
        <v>270</v>
      </c>
      <c r="BX5140">
        <v>245</v>
      </c>
      <c r="BY5140">
        <v>295</v>
      </c>
      <c r="CF5140" t="s">
        <v>114</v>
      </c>
      <c r="CG5140" s="3">
        <v>43927.602407407408</v>
      </c>
      <c r="CI5140">
        <v>70</v>
      </c>
      <c r="CJ5140" t="s">
        <v>41831</v>
      </c>
      <c r="CK5140" t="s">
        <v>41832</v>
      </c>
    </row>
    <row r="5141" spans="1:89" x14ac:dyDescent="0.45">
      <c r="A5141">
        <v>5230769</v>
      </c>
      <c r="B5141" t="s">
        <v>89</v>
      </c>
      <c r="E5141" t="s">
        <v>90</v>
      </c>
      <c r="F5141" t="s">
        <v>41833</v>
      </c>
      <c r="G5141" t="s">
        <v>41834</v>
      </c>
      <c r="I5141" t="s">
        <v>32049</v>
      </c>
      <c r="J5141" t="s">
        <v>638</v>
      </c>
      <c r="K5141" t="s">
        <v>1388</v>
      </c>
      <c r="L5141" t="s">
        <v>2070</v>
      </c>
      <c r="M5141" t="s">
        <v>2071</v>
      </c>
      <c r="N5141" t="s">
        <v>2072</v>
      </c>
      <c r="O5141" t="s">
        <v>32050</v>
      </c>
      <c r="P5141">
        <v>186616</v>
      </c>
      <c r="Q5141" t="s">
        <v>7275</v>
      </c>
      <c r="R5141" t="s">
        <v>32051</v>
      </c>
      <c r="T5141" t="s">
        <v>32052</v>
      </c>
      <c r="W5141" t="s">
        <v>103</v>
      </c>
      <c r="AE5141" t="s">
        <v>281</v>
      </c>
      <c r="AG5141" t="s">
        <v>105</v>
      </c>
      <c r="AH5141" s="1">
        <v>10863</v>
      </c>
      <c r="AI5141">
        <v>1929</v>
      </c>
      <c r="AJ5141">
        <v>9</v>
      </c>
      <c r="AK5141">
        <v>27</v>
      </c>
      <c r="AL5141">
        <v>270</v>
      </c>
      <c r="AN5141" s="2">
        <v>10863</v>
      </c>
      <c r="AP5141" t="s">
        <v>11897</v>
      </c>
      <c r="AQ5141" t="s">
        <v>648</v>
      </c>
      <c r="BF5141" t="s">
        <v>108</v>
      </c>
      <c r="BG5141" t="s">
        <v>109</v>
      </c>
      <c r="BH5141" t="s">
        <v>110</v>
      </c>
      <c r="BI5141" t="s">
        <v>111</v>
      </c>
      <c r="BJ5141" t="s">
        <v>19137</v>
      </c>
      <c r="BN5141">
        <v>39.150157</v>
      </c>
      <c r="BO5141">
        <v>-84.320930000000004</v>
      </c>
      <c r="BQ5141">
        <v>3400</v>
      </c>
      <c r="BS5141" t="s">
        <v>415</v>
      </c>
      <c r="BU5141" t="s">
        <v>284</v>
      </c>
      <c r="BV5141" t="s">
        <v>270</v>
      </c>
      <c r="CF5141" t="s">
        <v>114</v>
      </c>
      <c r="CG5141" s="3">
        <v>43927.602407407408</v>
      </c>
      <c r="CI5141">
        <v>70</v>
      </c>
      <c r="CJ5141" t="s">
        <v>41835</v>
      </c>
      <c r="CK5141" t="s">
        <v>41836</v>
      </c>
    </row>
    <row r="5142" spans="1:89" x14ac:dyDescent="0.45">
      <c r="A5142">
        <v>5230772</v>
      </c>
      <c r="B5142" t="s">
        <v>89</v>
      </c>
      <c r="E5142" t="s">
        <v>90</v>
      </c>
      <c r="F5142" t="s">
        <v>41845</v>
      </c>
      <c r="G5142" t="s">
        <v>41846</v>
      </c>
      <c r="I5142" t="s">
        <v>32049</v>
      </c>
      <c r="J5142" t="s">
        <v>638</v>
      </c>
      <c r="K5142" t="s">
        <v>1388</v>
      </c>
      <c r="L5142" t="s">
        <v>2070</v>
      </c>
      <c r="M5142" t="s">
        <v>2071</v>
      </c>
      <c r="N5142" t="s">
        <v>2072</v>
      </c>
      <c r="O5142" t="s">
        <v>32050</v>
      </c>
      <c r="P5142">
        <v>186616</v>
      </c>
      <c r="Q5142" t="s">
        <v>7275</v>
      </c>
      <c r="R5142" t="s">
        <v>32051</v>
      </c>
      <c r="T5142" t="s">
        <v>32052</v>
      </c>
      <c r="W5142" t="s">
        <v>103</v>
      </c>
      <c r="AE5142" t="s">
        <v>281</v>
      </c>
      <c r="AG5142" t="s">
        <v>105</v>
      </c>
      <c r="AH5142" s="1">
        <v>10870</v>
      </c>
      <c r="AI5142">
        <v>1929</v>
      </c>
      <c r="AJ5142">
        <v>10</v>
      </c>
      <c r="AK5142">
        <v>4</v>
      </c>
      <c r="AL5142">
        <v>277</v>
      </c>
      <c r="AN5142" s="2">
        <v>10870</v>
      </c>
      <c r="AP5142" t="s">
        <v>11897</v>
      </c>
      <c r="AQ5142" t="s">
        <v>30356</v>
      </c>
      <c r="BF5142" t="s">
        <v>108</v>
      </c>
      <c r="BG5142" t="s">
        <v>109</v>
      </c>
      <c r="BH5142" t="s">
        <v>110</v>
      </c>
      <c r="BI5142" t="s">
        <v>111</v>
      </c>
      <c r="BJ5142" t="s">
        <v>749</v>
      </c>
      <c r="BN5142">
        <v>39.261724999999998</v>
      </c>
      <c r="BO5142">
        <v>-84.353273000000002</v>
      </c>
      <c r="BP5142" t="s">
        <v>113</v>
      </c>
      <c r="BQ5142">
        <v>2289</v>
      </c>
      <c r="BS5142" t="s">
        <v>3670</v>
      </c>
      <c r="BU5142" t="s">
        <v>115</v>
      </c>
      <c r="BV5142" t="s">
        <v>270</v>
      </c>
      <c r="BX5142">
        <v>245</v>
      </c>
      <c r="BY5142">
        <v>295</v>
      </c>
      <c r="CF5142" t="s">
        <v>114</v>
      </c>
      <c r="CG5142" s="3">
        <v>43927.602407407408</v>
      </c>
      <c r="CI5142">
        <v>70</v>
      </c>
      <c r="CJ5142" t="s">
        <v>41847</v>
      </c>
      <c r="CK5142" t="s">
        <v>41848</v>
      </c>
    </row>
    <row r="5143" spans="1:89" x14ac:dyDescent="0.45">
      <c r="A5143">
        <v>5230776</v>
      </c>
      <c r="B5143" t="s">
        <v>89</v>
      </c>
      <c r="E5143" t="s">
        <v>90</v>
      </c>
      <c r="F5143" t="s">
        <v>41861</v>
      </c>
      <c r="G5143" t="s">
        <v>41862</v>
      </c>
      <c r="I5143" t="s">
        <v>41760</v>
      </c>
      <c r="J5143" t="s">
        <v>638</v>
      </c>
      <c r="K5143" t="s">
        <v>1388</v>
      </c>
      <c r="L5143" t="s">
        <v>2070</v>
      </c>
      <c r="M5143" t="s">
        <v>3507</v>
      </c>
      <c r="N5143" t="s">
        <v>3528</v>
      </c>
      <c r="O5143" t="s">
        <v>41761</v>
      </c>
      <c r="P5143">
        <v>349606</v>
      </c>
      <c r="Q5143" t="s">
        <v>2644</v>
      </c>
      <c r="R5143" t="s">
        <v>41762</v>
      </c>
      <c r="T5143" t="s">
        <v>41763</v>
      </c>
      <c r="W5143" t="s">
        <v>103</v>
      </c>
      <c r="AE5143" t="s">
        <v>281</v>
      </c>
      <c r="AG5143" t="s">
        <v>105</v>
      </c>
      <c r="AH5143" s="1">
        <v>10906</v>
      </c>
      <c r="AI5143">
        <v>1929</v>
      </c>
      <c r="AJ5143">
        <v>11</v>
      </c>
      <c r="AK5143">
        <v>9</v>
      </c>
      <c r="AL5143">
        <v>313</v>
      </c>
      <c r="AN5143" s="2">
        <v>10906</v>
      </c>
      <c r="AP5143" t="s">
        <v>11897</v>
      </c>
      <c r="AQ5143" t="s">
        <v>6184</v>
      </c>
      <c r="BF5143" t="s">
        <v>108</v>
      </c>
      <c r="BG5143" t="s">
        <v>109</v>
      </c>
      <c r="BH5143" t="s">
        <v>110</v>
      </c>
      <c r="BI5143" t="s">
        <v>111</v>
      </c>
      <c r="BJ5143" t="s">
        <v>1041</v>
      </c>
      <c r="BN5143">
        <v>39.159227000000001</v>
      </c>
      <c r="BO5143">
        <v>-84.307159999999996</v>
      </c>
      <c r="BQ5143">
        <v>1867</v>
      </c>
      <c r="BS5143" t="s">
        <v>283</v>
      </c>
      <c r="BU5143" t="s">
        <v>284</v>
      </c>
      <c r="BV5143" t="s">
        <v>270</v>
      </c>
      <c r="CF5143" t="s">
        <v>114</v>
      </c>
      <c r="CG5143" s="3">
        <v>43927.602407407408</v>
      </c>
      <c r="CI5143">
        <v>70</v>
      </c>
      <c r="CJ5143" t="s">
        <v>41863</v>
      </c>
      <c r="CK5143" t="s">
        <v>41864</v>
      </c>
    </row>
    <row r="5144" spans="1:89" x14ac:dyDescent="0.45">
      <c r="A5144">
        <v>5628154</v>
      </c>
      <c r="B5144" t="s">
        <v>89</v>
      </c>
      <c r="E5144" t="s">
        <v>90</v>
      </c>
      <c r="F5144" t="s">
        <v>42492</v>
      </c>
      <c r="G5144" t="s">
        <v>42493</v>
      </c>
      <c r="I5144" t="s">
        <v>41936</v>
      </c>
      <c r="J5144" t="s">
        <v>638</v>
      </c>
      <c r="K5144" t="s">
        <v>1388</v>
      </c>
      <c r="L5144" t="s">
        <v>2070</v>
      </c>
      <c r="M5144" t="s">
        <v>8691</v>
      </c>
      <c r="N5144" t="s">
        <v>41109</v>
      </c>
      <c r="O5144" t="s">
        <v>42494</v>
      </c>
      <c r="P5144">
        <v>532934</v>
      </c>
      <c r="Q5144" t="s">
        <v>5152</v>
      </c>
      <c r="R5144" t="s">
        <v>41938</v>
      </c>
      <c r="T5144" t="s">
        <v>42495</v>
      </c>
      <c r="W5144" t="s">
        <v>103</v>
      </c>
      <c r="AE5144" t="s">
        <v>281</v>
      </c>
      <c r="AG5144" t="s">
        <v>105</v>
      </c>
      <c r="AH5144" s="1">
        <v>10870</v>
      </c>
      <c r="AI5144">
        <v>1929</v>
      </c>
      <c r="AJ5144">
        <v>10</v>
      </c>
      <c r="AK5144">
        <v>4</v>
      </c>
      <c r="AL5144">
        <v>277</v>
      </c>
      <c r="AN5144" s="2">
        <v>10870</v>
      </c>
      <c r="AQ5144" t="s">
        <v>42496</v>
      </c>
      <c r="BF5144" t="s">
        <v>108</v>
      </c>
      <c r="BG5144" t="s">
        <v>109</v>
      </c>
      <c r="BH5144" t="s">
        <v>110</v>
      </c>
      <c r="BI5144" t="s">
        <v>111</v>
      </c>
      <c r="BJ5144" t="s">
        <v>749</v>
      </c>
      <c r="BN5144">
        <v>39.261724999999998</v>
      </c>
      <c r="BO5144">
        <v>-84.353273000000002</v>
      </c>
      <c r="BP5144" t="s">
        <v>113</v>
      </c>
      <c r="BQ5144">
        <v>2289</v>
      </c>
      <c r="BS5144" t="s">
        <v>3670</v>
      </c>
      <c r="BU5144" t="s">
        <v>115</v>
      </c>
      <c r="BV5144" t="s">
        <v>270</v>
      </c>
      <c r="BX5144">
        <v>245</v>
      </c>
      <c r="BY5144">
        <v>295</v>
      </c>
      <c r="CF5144" t="s">
        <v>114</v>
      </c>
      <c r="CG5144" s="3">
        <v>43927.602407407408</v>
      </c>
      <c r="CI5144">
        <v>70</v>
      </c>
      <c r="CJ5144" t="s">
        <v>42497</v>
      </c>
      <c r="CK5144" t="s">
        <v>42498</v>
      </c>
    </row>
    <row r="5145" spans="1:89" x14ac:dyDescent="0.45">
      <c r="A5145">
        <v>5628195</v>
      </c>
      <c r="B5145" t="s">
        <v>89</v>
      </c>
      <c r="E5145" t="s">
        <v>90</v>
      </c>
      <c r="F5145" t="s">
        <v>42640</v>
      </c>
      <c r="G5145" t="s">
        <v>42641</v>
      </c>
      <c r="I5145" t="s">
        <v>40981</v>
      </c>
      <c r="J5145" t="s">
        <v>638</v>
      </c>
      <c r="K5145" t="s">
        <v>1388</v>
      </c>
      <c r="L5145" t="s">
        <v>2070</v>
      </c>
      <c r="M5145" t="s">
        <v>2071</v>
      </c>
      <c r="N5145" t="s">
        <v>40982</v>
      </c>
      <c r="O5145" t="s">
        <v>42596</v>
      </c>
      <c r="P5145">
        <v>181520</v>
      </c>
      <c r="Q5145" t="s">
        <v>42597</v>
      </c>
      <c r="R5145" t="s">
        <v>40984</v>
      </c>
      <c r="T5145" t="s">
        <v>42598</v>
      </c>
      <c r="W5145" t="s">
        <v>103</v>
      </c>
      <c r="AE5145" t="s">
        <v>281</v>
      </c>
      <c r="AG5145" t="s">
        <v>105</v>
      </c>
      <c r="AH5145" s="1">
        <v>10870</v>
      </c>
      <c r="AI5145">
        <v>1929</v>
      </c>
      <c r="AJ5145">
        <v>10</v>
      </c>
      <c r="AK5145">
        <v>4</v>
      </c>
      <c r="AL5145">
        <v>277</v>
      </c>
      <c r="AN5145" s="2">
        <v>10870</v>
      </c>
      <c r="AP5145" t="s">
        <v>11897</v>
      </c>
      <c r="AQ5145" t="s">
        <v>13517</v>
      </c>
      <c r="BF5145" t="s">
        <v>108</v>
      </c>
      <c r="BG5145" t="s">
        <v>109</v>
      </c>
      <c r="BH5145" t="s">
        <v>110</v>
      </c>
      <c r="BI5145" t="s">
        <v>111</v>
      </c>
      <c r="BJ5145" t="s">
        <v>749</v>
      </c>
      <c r="BN5145">
        <v>39.261724999999998</v>
      </c>
      <c r="BO5145">
        <v>-84.353273000000002</v>
      </c>
      <c r="BP5145" t="s">
        <v>113</v>
      </c>
      <c r="BQ5145">
        <v>2289</v>
      </c>
      <c r="BS5145" t="s">
        <v>3670</v>
      </c>
      <c r="BU5145" t="s">
        <v>115</v>
      </c>
      <c r="BV5145" t="s">
        <v>270</v>
      </c>
      <c r="BX5145">
        <v>245</v>
      </c>
      <c r="BY5145">
        <v>295</v>
      </c>
      <c r="CF5145" t="s">
        <v>114</v>
      </c>
      <c r="CG5145" s="3">
        <v>43927.602407407408</v>
      </c>
      <c r="CI5145">
        <v>70</v>
      </c>
      <c r="CJ5145" t="s">
        <v>42642</v>
      </c>
      <c r="CK5145" t="s">
        <v>42643</v>
      </c>
    </row>
    <row r="5146" spans="1:89" x14ac:dyDescent="0.45">
      <c r="A5146">
        <v>5628250</v>
      </c>
      <c r="B5146" t="s">
        <v>89</v>
      </c>
      <c r="E5146" t="s">
        <v>90</v>
      </c>
      <c r="F5146" t="s">
        <v>42816</v>
      </c>
      <c r="G5146" t="s">
        <v>42817</v>
      </c>
      <c r="I5146" t="s">
        <v>42692</v>
      </c>
      <c r="J5146" t="s">
        <v>638</v>
      </c>
      <c r="K5146" t="s">
        <v>1388</v>
      </c>
      <c r="L5146" t="s">
        <v>2070</v>
      </c>
      <c r="M5146" t="s">
        <v>2071</v>
      </c>
      <c r="N5146" t="s">
        <v>42668</v>
      </c>
      <c r="O5146" t="s">
        <v>42818</v>
      </c>
      <c r="P5146">
        <v>157812</v>
      </c>
      <c r="Q5146" t="s">
        <v>3018</v>
      </c>
      <c r="R5146" t="s">
        <v>42669</v>
      </c>
      <c r="T5146" t="s">
        <v>42819</v>
      </c>
      <c r="W5146" t="s">
        <v>103</v>
      </c>
      <c r="AE5146" t="s">
        <v>281</v>
      </c>
      <c r="AG5146" t="s">
        <v>105</v>
      </c>
      <c r="AH5146" s="1">
        <v>10870</v>
      </c>
      <c r="AI5146">
        <v>1929</v>
      </c>
      <c r="AJ5146">
        <v>10</v>
      </c>
      <c r="AK5146">
        <v>4</v>
      </c>
      <c r="AL5146">
        <v>277</v>
      </c>
      <c r="AN5146" s="2">
        <v>10870</v>
      </c>
      <c r="AP5146" t="s">
        <v>11897</v>
      </c>
      <c r="BF5146" t="s">
        <v>108</v>
      </c>
      <c r="BG5146" t="s">
        <v>109</v>
      </c>
      <c r="BH5146" t="s">
        <v>110</v>
      </c>
      <c r="BI5146" t="s">
        <v>111</v>
      </c>
      <c r="BJ5146" t="s">
        <v>749</v>
      </c>
      <c r="BN5146">
        <v>39.261724999999998</v>
      </c>
      <c r="BO5146">
        <v>-84.353273000000002</v>
      </c>
      <c r="BP5146" t="s">
        <v>113</v>
      </c>
      <c r="BQ5146">
        <v>2289</v>
      </c>
      <c r="BS5146" t="s">
        <v>3670</v>
      </c>
      <c r="BU5146" t="s">
        <v>115</v>
      </c>
      <c r="BV5146" t="s">
        <v>270</v>
      </c>
      <c r="BX5146">
        <v>245</v>
      </c>
      <c r="BY5146">
        <v>295</v>
      </c>
      <c r="CF5146" t="s">
        <v>114</v>
      </c>
      <c r="CG5146" s="3">
        <v>43927.602407407408</v>
      </c>
      <c r="CI5146">
        <v>70</v>
      </c>
      <c r="CJ5146" t="s">
        <v>42820</v>
      </c>
      <c r="CK5146" t="s">
        <v>42821</v>
      </c>
    </row>
    <row r="5147" spans="1:89" x14ac:dyDescent="0.45">
      <c r="A5147">
        <v>6822575</v>
      </c>
      <c r="B5147" t="s">
        <v>89</v>
      </c>
      <c r="E5147" t="s">
        <v>90</v>
      </c>
      <c r="F5147" t="s">
        <v>43230</v>
      </c>
      <c r="G5147" t="s">
        <v>43231</v>
      </c>
      <c r="I5147" t="s">
        <v>27650</v>
      </c>
      <c r="J5147" t="s">
        <v>638</v>
      </c>
      <c r="K5147" t="s">
        <v>1388</v>
      </c>
      <c r="L5147" t="s">
        <v>2070</v>
      </c>
      <c r="M5147" t="s">
        <v>2071</v>
      </c>
      <c r="N5147" t="s">
        <v>41014</v>
      </c>
      <c r="O5147" t="s">
        <v>43204</v>
      </c>
      <c r="P5147">
        <v>246855</v>
      </c>
      <c r="Q5147" t="s">
        <v>3530</v>
      </c>
      <c r="R5147" t="s">
        <v>27654</v>
      </c>
      <c r="T5147" t="s">
        <v>43205</v>
      </c>
      <c r="W5147" t="s">
        <v>103</v>
      </c>
      <c r="AC5147" t="s">
        <v>43057</v>
      </c>
      <c r="AE5147" t="s">
        <v>281</v>
      </c>
      <c r="AG5147" t="s">
        <v>105</v>
      </c>
      <c r="AH5147" t="s">
        <v>1241</v>
      </c>
      <c r="AI5147">
        <v>1932</v>
      </c>
      <c r="AJ5147">
        <v>10</v>
      </c>
      <c r="AN5147" t="s">
        <v>1242</v>
      </c>
      <c r="AP5147" t="s">
        <v>11897</v>
      </c>
      <c r="AQ5147" t="s">
        <v>30356</v>
      </c>
      <c r="BF5147" t="s">
        <v>108</v>
      </c>
      <c r="BG5147" t="s">
        <v>109</v>
      </c>
      <c r="BH5147" t="s">
        <v>110</v>
      </c>
      <c r="BI5147" t="s">
        <v>111</v>
      </c>
      <c r="BJ5147" t="s">
        <v>1041</v>
      </c>
      <c r="BL5147">
        <v>0</v>
      </c>
      <c r="BN5147">
        <v>39.159227000000001</v>
      </c>
      <c r="BO5147">
        <v>-84.307159999999996</v>
      </c>
      <c r="BQ5147">
        <v>1867</v>
      </c>
      <c r="BS5147" t="s">
        <v>283</v>
      </c>
      <c r="BU5147" t="s">
        <v>284</v>
      </c>
      <c r="BV5147" t="s">
        <v>270</v>
      </c>
      <c r="CF5147" t="s">
        <v>114</v>
      </c>
      <c r="CG5147" s="3">
        <v>43927.602407407408</v>
      </c>
      <c r="CI5147">
        <v>70</v>
      </c>
      <c r="CJ5147" t="s">
        <v>43232</v>
      </c>
      <c r="CK5147" t="s">
        <v>43233</v>
      </c>
    </row>
    <row r="5148" spans="1:89" x14ac:dyDescent="0.45">
      <c r="A5148">
        <v>6822576</v>
      </c>
      <c r="B5148" t="s">
        <v>89</v>
      </c>
      <c r="E5148" t="s">
        <v>90</v>
      </c>
      <c r="F5148" t="s">
        <v>43234</v>
      </c>
      <c r="G5148" t="s">
        <v>43235</v>
      </c>
      <c r="I5148" t="s">
        <v>27650</v>
      </c>
      <c r="J5148" t="s">
        <v>638</v>
      </c>
      <c r="K5148" t="s">
        <v>1388</v>
      </c>
      <c r="L5148" t="s">
        <v>2070</v>
      </c>
      <c r="M5148" t="s">
        <v>2071</v>
      </c>
      <c r="N5148" t="s">
        <v>41014</v>
      </c>
      <c r="O5148" t="s">
        <v>43204</v>
      </c>
      <c r="P5148">
        <v>246855</v>
      </c>
      <c r="Q5148" t="s">
        <v>3530</v>
      </c>
      <c r="R5148" t="s">
        <v>27654</v>
      </c>
      <c r="T5148" t="s">
        <v>43205</v>
      </c>
      <c r="W5148" t="s">
        <v>103</v>
      </c>
      <c r="AC5148" t="s">
        <v>43057</v>
      </c>
      <c r="AE5148" t="s">
        <v>281</v>
      </c>
      <c r="AG5148" t="s">
        <v>105</v>
      </c>
      <c r="AH5148" s="1">
        <v>10884</v>
      </c>
      <c r="AI5148">
        <v>1929</v>
      </c>
      <c r="AJ5148">
        <v>10</v>
      </c>
      <c r="AK5148">
        <v>18</v>
      </c>
      <c r="AL5148">
        <v>291</v>
      </c>
      <c r="AN5148" s="2">
        <v>10884</v>
      </c>
      <c r="BF5148" t="s">
        <v>108</v>
      </c>
      <c r="BG5148" t="s">
        <v>109</v>
      </c>
      <c r="BH5148" t="s">
        <v>110</v>
      </c>
      <c r="BI5148" t="s">
        <v>111</v>
      </c>
      <c r="BJ5148" t="s">
        <v>749</v>
      </c>
      <c r="BL5148">
        <v>0</v>
      </c>
      <c r="BN5148">
        <v>39.261724999999998</v>
      </c>
      <c r="BO5148">
        <v>-84.353273000000002</v>
      </c>
      <c r="BP5148" t="s">
        <v>113</v>
      </c>
      <c r="BQ5148">
        <v>2289</v>
      </c>
      <c r="BS5148" t="s">
        <v>3670</v>
      </c>
      <c r="BU5148" t="s">
        <v>352</v>
      </c>
      <c r="BV5148" t="s">
        <v>270</v>
      </c>
      <c r="BX5148">
        <v>245</v>
      </c>
      <c r="BY5148">
        <v>295</v>
      </c>
      <c r="CF5148" t="s">
        <v>114</v>
      </c>
      <c r="CG5148" s="3">
        <v>43927.602407407408</v>
      </c>
      <c r="CI5148">
        <v>70</v>
      </c>
      <c r="CJ5148" t="s">
        <v>43236</v>
      </c>
      <c r="CK5148" t="s">
        <v>43237</v>
      </c>
    </row>
    <row r="5149" spans="1:89" x14ac:dyDescent="0.45">
      <c r="A5149">
        <v>6822640</v>
      </c>
      <c r="B5149" t="s">
        <v>89</v>
      </c>
      <c r="E5149" t="s">
        <v>90</v>
      </c>
      <c r="F5149" t="s">
        <v>43557</v>
      </c>
      <c r="G5149" t="s">
        <v>43558</v>
      </c>
      <c r="I5149" t="s">
        <v>43532</v>
      </c>
      <c r="J5149" t="s">
        <v>638</v>
      </c>
      <c r="K5149" t="s">
        <v>1388</v>
      </c>
      <c r="L5149" t="s">
        <v>2070</v>
      </c>
      <c r="M5149" t="s">
        <v>2071</v>
      </c>
      <c r="N5149" t="s">
        <v>27623</v>
      </c>
      <c r="O5149" t="s">
        <v>43559</v>
      </c>
      <c r="P5149">
        <v>150883</v>
      </c>
      <c r="Q5149" t="s">
        <v>43560</v>
      </c>
      <c r="R5149" t="s">
        <v>43534</v>
      </c>
      <c r="T5149" t="s">
        <v>43065</v>
      </c>
      <c r="W5149" t="s">
        <v>103</v>
      </c>
      <c r="AC5149" t="s">
        <v>43559</v>
      </c>
      <c r="AE5149" t="s">
        <v>281</v>
      </c>
      <c r="AG5149" t="s">
        <v>105</v>
      </c>
      <c r="AH5149" t="s">
        <v>227</v>
      </c>
      <c r="AI5149">
        <v>1945</v>
      </c>
      <c r="AJ5149">
        <v>10</v>
      </c>
      <c r="AN5149" t="s">
        <v>228</v>
      </c>
      <c r="AQ5149" t="s">
        <v>13517</v>
      </c>
      <c r="BF5149" t="s">
        <v>108</v>
      </c>
      <c r="BG5149" t="s">
        <v>109</v>
      </c>
      <c r="BH5149" t="s">
        <v>110</v>
      </c>
      <c r="BI5149" t="s">
        <v>111</v>
      </c>
      <c r="BJ5149" t="s">
        <v>41822</v>
      </c>
      <c r="BL5149">
        <v>0</v>
      </c>
      <c r="BN5149">
        <v>39.086860999999999</v>
      </c>
      <c r="BO5149">
        <v>-84.380663999999996</v>
      </c>
      <c r="BP5149" t="s">
        <v>113</v>
      </c>
      <c r="BQ5149">
        <v>1350</v>
      </c>
      <c r="BU5149" t="s">
        <v>115</v>
      </c>
      <c r="CF5149" t="s">
        <v>114</v>
      </c>
      <c r="CG5149" s="3">
        <v>43959.370393518519</v>
      </c>
      <c r="CI5149">
        <v>70</v>
      </c>
      <c r="CJ5149" t="s">
        <v>43561</v>
      </c>
      <c r="CK5149" t="s">
        <v>43562</v>
      </c>
    </row>
    <row r="5150" spans="1:89" x14ac:dyDescent="0.45">
      <c r="A5150">
        <v>6822664</v>
      </c>
      <c r="B5150" t="s">
        <v>89</v>
      </c>
      <c r="E5150" t="s">
        <v>90</v>
      </c>
      <c r="F5150" t="s">
        <v>43700</v>
      </c>
      <c r="G5150" t="s">
        <v>43701</v>
      </c>
      <c r="I5150" t="s">
        <v>43532</v>
      </c>
      <c r="J5150" t="s">
        <v>638</v>
      </c>
      <c r="K5150" t="s">
        <v>1388</v>
      </c>
      <c r="L5150" t="s">
        <v>2070</v>
      </c>
      <c r="M5150" t="s">
        <v>2071</v>
      </c>
      <c r="N5150" t="s">
        <v>27623</v>
      </c>
      <c r="O5150" t="s">
        <v>43559</v>
      </c>
      <c r="P5150">
        <v>150883</v>
      </c>
      <c r="Q5150" t="s">
        <v>43560</v>
      </c>
      <c r="R5150" t="s">
        <v>43534</v>
      </c>
      <c r="T5150" t="s">
        <v>43065</v>
      </c>
      <c r="W5150" t="s">
        <v>103</v>
      </c>
      <c r="AC5150" t="s">
        <v>43559</v>
      </c>
      <c r="AE5150" t="s">
        <v>281</v>
      </c>
      <c r="AG5150" t="s">
        <v>105</v>
      </c>
      <c r="AH5150" s="1">
        <v>16361</v>
      </c>
      <c r="AI5150">
        <v>1944</v>
      </c>
      <c r="AJ5150">
        <v>10</v>
      </c>
      <c r="AK5150">
        <v>16</v>
      </c>
      <c r="AL5150">
        <v>290</v>
      </c>
      <c r="AN5150" s="2">
        <v>16361</v>
      </c>
      <c r="AQ5150" t="s">
        <v>43702</v>
      </c>
      <c r="BF5150" t="s">
        <v>108</v>
      </c>
      <c r="BG5150" t="s">
        <v>317</v>
      </c>
      <c r="BH5150" t="s">
        <v>467</v>
      </c>
      <c r="BI5150" t="s">
        <v>468</v>
      </c>
      <c r="BJ5150" t="s">
        <v>468</v>
      </c>
      <c r="BL5150">
        <v>0</v>
      </c>
      <c r="BN5150">
        <v>37.772584000000002</v>
      </c>
      <c r="BO5150">
        <v>-83.684358000000003</v>
      </c>
      <c r="BQ5150">
        <v>301</v>
      </c>
      <c r="BS5150" t="s">
        <v>469</v>
      </c>
      <c r="BU5150" t="s">
        <v>284</v>
      </c>
      <c r="BV5150" t="s">
        <v>270</v>
      </c>
      <c r="CF5150" t="s">
        <v>114</v>
      </c>
      <c r="CG5150" s="3">
        <v>43927.602407407408</v>
      </c>
      <c r="CI5150">
        <v>70</v>
      </c>
      <c r="CJ5150" t="s">
        <v>43703</v>
      </c>
      <c r="CK5150" t="s">
        <v>43704</v>
      </c>
    </row>
    <row r="5151" spans="1:89" x14ac:dyDescent="0.45">
      <c r="A5151">
        <v>6822688</v>
      </c>
      <c r="B5151" t="s">
        <v>89</v>
      </c>
      <c r="E5151" t="s">
        <v>90</v>
      </c>
      <c r="F5151" t="s">
        <v>43820</v>
      </c>
      <c r="G5151" t="s">
        <v>43821</v>
      </c>
      <c r="I5151" t="s">
        <v>42718</v>
      </c>
      <c r="J5151" t="s">
        <v>638</v>
      </c>
      <c r="K5151" t="s">
        <v>1388</v>
      </c>
      <c r="L5151" t="s">
        <v>2070</v>
      </c>
      <c r="M5151" t="s">
        <v>2071</v>
      </c>
      <c r="N5151" t="s">
        <v>41014</v>
      </c>
      <c r="O5151" t="s">
        <v>43507</v>
      </c>
      <c r="P5151">
        <v>187172</v>
      </c>
      <c r="Q5151" t="s">
        <v>27674</v>
      </c>
      <c r="R5151" t="s">
        <v>42234</v>
      </c>
      <c r="T5151" t="s">
        <v>43508</v>
      </c>
      <c r="W5151" t="s">
        <v>103</v>
      </c>
      <c r="AC5151" t="s">
        <v>43754</v>
      </c>
      <c r="AE5151" t="s">
        <v>281</v>
      </c>
      <c r="AF5151" t="s">
        <v>43822</v>
      </c>
      <c r="AG5151" t="s">
        <v>105</v>
      </c>
      <c r="AH5151" s="1">
        <v>12697</v>
      </c>
      <c r="AI5151">
        <v>1934</v>
      </c>
      <c r="AJ5151">
        <v>10</v>
      </c>
      <c r="AK5151">
        <v>5</v>
      </c>
      <c r="AL5151">
        <v>278</v>
      </c>
      <c r="AN5151" s="2">
        <v>12697</v>
      </c>
      <c r="BF5151" t="s">
        <v>108</v>
      </c>
      <c r="BG5151" t="s">
        <v>109</v>
      </c>
      <c r="BH5151" t="s">
        <v>5145</v>
      </c>
      <c r="BI5151" t="s">
        <v>5163</v>
      </c>
      <c r="BJ5151" t="s">
        <v>5163</v>
      </c>
      <c r="BL5151">
        <v>0</v>
      </c>
      <c r="BN5151">
        <v>38.992010000000001</v>
      </c>
      <c r="BO5151">
        <v>-84.007154</v>
      </c>
      <c r="BQ5151">
        <v>3036</v>
      </c>
      <c r="BS5151" t="s">
        <v>28113</v>
      </c>
      <c r="BU5151" t="s">
        <v>2767</v>
      </c>
      <c r="BV5151" t="s">
        <v>270</v>
      </c>
      <c r="CF5151" t="s">
        <v>114</v>
      </c>
      <c r="CG5151" s="3">
        <v>43927.602407407408</v>
      </c>
      <c r="CI5151">
        <v>70</v>
      </c>
      <c r="CJ5151" t="s">
        <v>43823</v>
      </c>
      <c r="CK5151" t="s">
        <v>43824</v>
      </c>
    </row>
    <row r="5152" spans="1:89" x14ac:dyDescent="0.45">
      <c r="A5152">
        <v>6822763</v>
      </c>
      <c r="B5152" t="s">
        <v>89</v>
      </c>
      <c r="E5152" t="s">
        <v>90</v>
      </c>
      <c r="F5152" t="s">
        <v>44245</v>
      </c>
      <c r="G5152" t="s">
        <v>44246</v>
      </c>
      <c r="I5152" t="s">
        <v>41013</v>
      </c>
      <c r="J5152" t="s">
        <v>638</v>
      </c>
      <c r="K5152" t="s">
        <v>1388</v>
      </c>
      <c r="L5152" t="s">
        <v>2070</v>
      </c>
      <c r="M5152" t="s">
        <v>2071</v>
      </c>
      <c r="N5152" t="s">
        <v>41014</v>
      </c>
      <c r="O5152" t="s">
        <v>44247</v>
      </c>
      <c r="P5152">
        <v>235389</v>
      </c>
      <c r="Q5152" t="s">
        <v>27605</v>
      </c>
      <c r="R5152" t="s">
        <v>41016</v>
      </c>
      <c r="T5152" t="s">
        <v>44248</v>
      </c>
      <c r="W5152" t="s">
        <v>103</v>
      </c>
      <c r="AC5152" t="s">
        <v>44247</v>
      </c>
      <c r="AE5152" t="s">
        <v>281</v>
      </c>
      <c r="AG5152" t="s">
        <v>105</v>
      </c>
      <c r="AH5152" s="1">
        <v>10870</v>
      </c>
      <c r="AI5152">
        <v>1929</v>
      </c>
      <c r="AJ5152">
        <v>10</v>
      </c>
      <c r="AK5152">
        <v>4</v>
      </c>
      <c r="AL5152">
        <v>277</v>
      </c>
      <c r="AN5152" s="2">
        <v>10870</v>
      </c>
      <c r="AP5152" t="s">
        <v>11897</v>
      </c>
      <c r="AQ5152" t="s">
        <v>13517</v>
      </c>
      <c r="BF5152" t="s">
        <v>108</v>
      </c>
      <c r="BG5152" t="s">
        <v>109</v>
      </c>
      <c r="BH5152" t="s">
        <v>110</v>
      </c>
      <c r="BI5152" t="s">
        <v>111</v>
      </c>
      <c r="BJ5152" t="s">
        <v>749</v>
      </c>
      <c r="BL5152">
        <v>0</v>
      </c>
      <c r="BN5152">
        <v>39.261724999999998</v>
      </c>
      <c r="BO5152">
        <v>-84.353273000000002</v>
      </c>
      <c r="BP5152" t="s">
        <v>113</v>
      </c>
      <c r="BQ5152">
        <v>2289</v>
      </c>
      <c r="BS5152" t="s">
        <v>3670</v>
      </c>
      <c r="BU5152" t="s">
        <v>115</v>
      </c>
      <c r="BV5152" t="s">
        <v>270</v>
      </c>
      <c r="BX5152">
        <v>245</v>
      </c>
      <c r="BY5152">
        <v>295</v>
      </c>
      <c r="CF5152" t="s">
        <v>114</v>
      </c>
      <c r="CG5152" s="3">
        <v>43927.602407407408</v>
      </c>
      <c r="CI5152">
        <v>70</v>
      </c>
      <c r="CJ5152" t="s">
        <v>44249</v>
      </c>
      <c r="CK5152" t="s">
        <v>44250</v>
      </c>
    </row>
    <row r="5153" spans="1:89" x14ac:dyDescent="0.45">
      <c r="A5153">
        <v>6822764</v>
      </c>
      <c r="B5153" t="s">
        <v>89</v>
      </c>
      <c r="E5153" t="s">
        <v>90</v>
      </c>
      <c r="F5153" t="s">
        <v>44251</v>
      </c>
      <c r="G5153" t="s">
        <v>44252</v>
      </c>
      <c r="I5153" t="s">
        <v>44090</v>
      </c>
      <c r="J5153" t="s">
        <v>638</v>
      </c>
      <c r="K5153" t="s">
        <v>1388</v>
      </c>
      <c r="L5153" t="s">
        <v>2070</v>
      </c>
      <c r="M5153" t="s">
        <v>2071</v>
      </c>
      <c r="N5153" t="s">
        <v>41014</v>
      </c>
      <c r="O5153" t="s">
        <v>44166</v>
      </c>
      <c r="P5153">
        <v>303684</v>
      </c>
      <c r="Q5153" t="s">
        <v>2390</v>
      </c>
      <c r="R5153" t="s">
        <v>44092</v>
      </c>
      <c r="T5153" t="s">
        <v>44167</v>
      </c>
      <c r="W5153" t="s">
        <v>103</v>
      </c>
      <c r="AE5153" t="s">
        <v>281</v>
      </c>
      <c r="AG5153" t="s">
        <v>105</v>
      </c>
      <c r="AH5153" t="s">
        <v>1241</v>
      </c>
      <c r="AI5153">
        <v>1932</v>
      </c>
      <c r="AJ5153">
        <v>10</v>
      </c>
      <c r="AN5153" t="s">
        <v>1242</v>
      </c>
      <c r="AP5153" t="s">
        <v>4011</v>
      </c>
      <c r="AQ5153" t="s">
        <v>30356</v>
      </c>
      <c r="BF5153" t="s">
        <v>108</v>
      </c>
      <c r="BG5153" t="s">
        <v>109</v>
      </c>
      <c r="BH5153" t="s">
        <v>110</v>
      </c>
      <c r="BI5153" t="s">
        <v>111</v>
      </c>
      <c r="BJ5153" t="s">
        <v>704</v>
      </c>
      <c r="BL5153">
        <v>0</v>
      </c>
      <c r="BN5153">
        <v>39.150157</v>
      </c>
      <c r="BO5153">
        <v>-84.320930000000004</v>
      </c>
      <c r="BQ5153">
        <v>3400</v>
      </c>
      <c r="BS5153" t="s">
        <v>415</v>
      </c>
      <c r="BU5153" t="s">
        <v>284</v>
      </c>
      <c r="BV5153" t="s">
        <v>270</v>
      </c>
      <c r="CF5153" t="s">
        <v>114</v>
      </c>
      <c r="CG5153" s="3">
        <v>43927.602407407408</v>
      </c>
      <c r="CI5153">
        <v>70</v>
      </c>
      <c r="CJ5153" t="s">
        <v>44253</v>
      </c>
      <c r="CK5153" t="s">
        <v>44254</v>
      </c>
    </row>
    <row r="5154" spans="1:89" x14ac:dyDescent="0.45">
      <c r="A5154">
        <v>9576077</v>
      </c>
      <c r="B5154" t="s">
        <v>89</v>
      </c>
      <c r="E5154" t="s">
        <v>90</v>
      </c>
      <c r="F5154" t="s">
        <v>46894</v>
      </c>
      <c r="G5154" t="s">
        <v>46895</v>
      </c>
      <c r="I5154" t="s">
        <v>46896</v>
      </c>
      <c r="J5154" t="s">
        <v>638</v>
      </c>
      <c r="K5154" t="s">
        <v>639</v>
      </c>
      <c r="O5154" t="s">
        <v>46897</v>
      </c>
      <c r="P5154">
        <v>111073</v>
      </c>
      <c r="Q5154" t="s">
        <v>15858</v>
      </c>
      <c r="R5154" t="s">
        <v>46898</v>
      </c>
      <c r="T5154" t="s">
        <v>46899</v>
      </c>
      <c r="W5154" t="s">
        <v>103</v>
      </c>
      <c r="AE5154" t="s">
        <v>281</v>
      </c>
      <c r="AG5154" t="s">
        <v>105</v>
      </c>
      <c r="AH5154" s="1">
        <v>10884</v>
      </c>
      <c r="AI5154">
        <v>1929</v>
      </c>
      <c r="AJ5154">
        <v>10</v>
      </c>
      <c r="AK5154">
        <v>18</v>
      </c>
      <c r="AL5154">
        <v>291</v>
      </c>
      <c r="AN5154" s="2">
        <v>10884</v>
      </c>
      <c r="AQ5154" t="s">
        <v>46900</v>
      </c>
      <c r="BF5154" t="s">
        <v>108</v>
      </c>
      <c r="BG5154" t="s">
        <v>109</v>
      </c>
      <c r="BH5154" t="s">
        <v>230</v>
      </c>
      <c r="BI5154" t="s">
        <v>426</v>
      </c>
      <c r="BJ5154" t="s">
        <v>426</v>
      </c>
      <c r="BN5154">
        <v>39.175338000000004</v>
      </c>
      <c r="BO5154">
        <v>-84.294381999999999</v>
      </c>
      <c r="BQ5154">
        <v>3098</v>
      </c>
      <c r="BS5154" t="s">
        <v>537</v>
      </c>
      <c r="BU5154" t="s">
        <v>284</v>
      </c>
      <c r="BV5154" t="s">
        <v>270</v>
      </c>
      <c r="CF5154" t="s">
        <v>114</v>
      </c>
      <c r="CG5154" s="3">
        <v>43927.602407407408</v>
      </c>
      <c r="CI5154">
        <v>70</v>
      </c>
      <c r="CJ5154" t="s">
        <v>46901</v>
      </c>
      <c r="CK5154" t="s">
        <v>46902</v>
      </c>
    </row>
    <row r="5155" spans="1:89" x14ac:dyDescent="0.45">
      <c r="A5155">
        <v>9576080</v>
      </c>
      <c r="B5155" t="s">
        <v>89</v>
      </c>
      <c r="E5155" t="s">
        <v>90</v>
      </c>
      <c r="F5155" t="s">
        <v>46907</v>
      </c>
      <c r="G5155" t="s">
        <v>46908</v>
      </c>
      <c r="I5155" t="s">
        <v>46909</v>
      </c>
      <c r="J5155" t="s">
        <v>638</v>
      </c>
      <c r="K5155" t="s">
        <v>639</v>
      </c>
      <c r="L5155" t="s">
        <v>726</v>
      </c>
      <c r="M5155" t="s">
        <v>4746</v>
      </c>
      <c r="N5155" t="s">
        <v>46910</v>
      </c>
      <c r="O5155" t="s">
        <v>46911</v>
      </c>
      <c r="P5155">
        <v>112847</v>
      </c>
      <c r="Q5155" t="s">
        <v>46912</v>
      </c>
      <c r="R5155" t="s">
        <v>46913</v>
      </c>
      <c r="T5155" t="s">
        <v>46914</v>
      </c>
      <c r="W5155" t="s">
        <v>103</v>
      </c>
      <c r="AE5155" t="s">
        <v>281</v>
      </c>
      <c r="AG5155" t="s">
        <v>105</v>
      </c>
      <c r="AH5155" s="1">
        <v>10863</v>
      </c>
      <c r="AI5155">
        <v>1929</v>
      </c>
      <c r="AJ5155">
        <v>9</v>
      </c>
      <c r="AK5155">
        <v>27</v>
      </c>
      <c r="AL5155">
        <v>270</v>
      </c>
      <c r="AN5155" s="2">
        <v>10863</v>
      </c>
      <c r="AQ5155" t="s">
        <v>11822</v>
      </c>
      <c r="BF5155" t="s">
        <v>108</v>
      </c>
      <c r="BG5155" t="s">
        <v>109</v>
      </c>
      <c r="BH5155" t="s">
        <v>110</v>
      </c>
      <c r="BI5155" t="s">
        <v>111</v>
      </c>
      <c r="BJ5155" t="s">
        <v>704</v>
      </c>
      <c r="BN5155">
        <v>39.150157</v>
      </c>
      <c r="BO5155">
        <v>-84.320930000000004</v>
      </c>
      <c r="BQ5155">
        <v>3400</v>
      </c>
      <c r="BS5155" t="s">
        <v>415</v>
      </c>
      <c r="BU5155" t="s">
        <v>284</v>
      </c>
      <c r="BV5155" t="s">
        <v>270</v>
      </c>
      <c r="CF5155" t="s">
        <v>114</v>
      </c>
      <c r="CG5155" s="3">
        <v>43927.602407407408</v>
      </c>
      <c r="CI5155">
        <v>70</v>
      </c>
      <c r="CJ5155" t="s">
        <v>46915</v>
      </c>
      <c r="CK5155" t="s">
        <v>46916</v>
      </c>
    </row>
    <row r="5156" spans="1:89" x14ac:dyDescent="0.45">
      <c r="A5156">
        <v>9576090</v>
      </c>
      <c r="B5156" t="s">
        <v>89</v>
      </c>
      <c r="E5156" t="s">
        <v>90</v>
      </c>
      <c r="F5156" t="s">
        <v>46948</v>
      </c>
      <c r="G5156" t="s">
        <v>46949</v>
      </c>
      <c r="I5156" t="s">
        <v>46950</v>
      </c>
      <c r="J5156" t="s">
        <v>638</v>
      </c>
      <c r="K5156" t="s">
        <v>639</v>
      </c>
      <c r="L5156" t="s">
        <v>2606</v>
      </c>
      <c r="M5156" t="s">
        <v>1729</v>
      </c>
      <c r="N5156" t="s">
        <v>7733</v>
      </c>
      <c r="O5156" t="s">
        <v>46951</v>
      </c>
      <c r="P5156">
        <v>548698</v>
      </c>
      <c r="Q5156" t="s">
        <v>7604</v>
      </c>
      <c r="R5156" t="s">
        <v>46952</v>
      </c>
      <c r="T5156" t="s">
        <v>10023</v>
      </c>
      <c r="W5156" t="s">
        <v>103</v>
      </c>
      <c r="AE5156" t="s">
        <v>281</v>
      </c>
      <c r="AG5156" t="s">
        <v>105</v>
      </c>
      <c r="AH5156" s="1">
        <v>10863</v>
      </c>
      <c r="AI5156">
        <v>1929</v>
      </c>
      <c r="AJ5156">
        <v>9</v>
      </c>
      <c r="AK5156">
        <v>27</v>
      </c>
      <c r="AL5156">
        <v>270</v>
      </c>
      <c r="AN5156" s="2">
        <v>10863</v>
      </c>
      <c r="BF5156" t="s">
        <v>108</v>
      </c>
      <c r="BG5156" t="s">
        <v>109</v>
      </c>
      <c r="BH5156" t="s">
        <v>110</v>
      </c>
      <c r="BI5156" t="s">
        <v>111</v>
      </c>
      <c r="BJ5156" t="s">
        <v>704</v>
      </c>
      <c r="BN5156">
        <v>39.150157</v>
      </c>
      <c r="BO5156">
        <v>-84.320930000000004</v>
      </c>
      <c r="BQ5156">
        <v>3400</v>
      </c>
      <c r="BS5156" t="s">
        <v>415</v>
      </c>
      <c r="BU5156" t="s">
        <v>284</v>
      </c>
      <c r="BV5156" t="s">
        <v>270</v>
      </c>
      <c r="CF5156" t="s">
        <v>114</v>
      </c>
      <c r="CG5156" s="3">
        <v>43927.602407407408</v>
      </c>
      <c r="CI5156">
        <v>70</v>
      </c>
      <c r="CJ5156" t="s">
        <v>46953</v>
      </c>
      <c r="CK5156" t="s">
        <v>46954</v>
      </c>
    </row>
    <row r="5157" spans="1:89" x14ac:dyDescent="0.45">
      <c r="A5157">
        <v>9632342</v>
      </c>
      <c r="B5157" t="s">
        <v>89</v>
      </c>
      <c r="E5157" t="s">
        <v>90</v>
      </c>
      <c r="F5157" t="s">
        <v>48760</v>
      </c>
      <c r="G5157" t="s">
        <v>48761</v>
      </c>
      <c r="I5157" t="s">
        <v>48617</v>
      </c>
      <c r="J5157" t="s">
        <v>638</v>
      </c>
      <c r="K5157" t="s">
        <v>639</v>
      </c>
      <c r="N5157" t="s">
        <v>20017</v>
      </c>
      <c r="O5157" t="s">
        <v>48618</v>
      </c>
      <c r="P5157">
        <v>407034</v>
      </c>
      <c r="Q5157" t="s">
        <v>3462</v>
      </c>
      <c r="R5157" t="s">
        <v>48619</v>
      </c>
      <c r="T5157" t="s">
        <v>1395</v>
      </c>
      <c r="W5157" t="s">
        <v>103</v>
      </c>
      <c r="AE5157" t="s">
        <v>281</v>
      </c>
      <c r="AG5157" t="s">
        <v>105</v>
      </c>
      <c r="AH5157" s="1">
        <v>10870</v>
      </c>
      <c r="AI5157">
        <v>1929</v>
      </c>
      <c r="AJ5157">
        <v>10</v>
      </c>
      <c r="AK5157">
        <v>4</v>
      </c>
      <c r="AL5157">
        <v>277</v>
      </c>
      <c r="AN5157" s="2">
        <v>10870</v>
      </c>
      <c r="AP5157" t="s">
        <v>48762</v>
      </c>
      <c r="AQ5157" t="s">
        <v>48763</v>
      </c>
      <c r="BF5157" t="s">
        <v>108</v>
      </c>
      <c r="BG5157" t="s">
        <v>109</v>
      </c>
      <c r="BH5157" t="s">
        <v>110</v>
      </c>
      <c r="BI5157" t="s">
        <v>111</v>
      </c>
      <c r="BJ5157" t="s">
        <v>749</v>
      </c>
      <c r="BN5157">
        <v>39.261724999999998</v>
      </c>
      <c r="BO5157">
        <v>-84.353273000000002</v>
      </c>
      <c r="BP5157" t="s">
        <v>113</v>
      </c>
      <c r="BQ5157">
        <v>2289</v>
      </c>
      <c r="BS5157" t="s">
        <v>3670</v>
      </c>
      <c r="BU5157" t="s">
        <v>115</v>
      </c>
      <c r="BV5157" t="s">
        <v>270</v>
      </c>
      <c r="BX5157">
        <v>245</v>
      </c>
      <c r="BY5157">
        <v>295</v>
      </c>
      <c r="CF5157" t="s">
        <v>114</v>
      </c>
      <c r="CG5157" s="3">
        <v>43927.602407407408</v>
      </c>
      <c r="CI5157">
        <v>70</v>
      </c>
      <c r="CJ5157" t="s">
        <v>48764</v>
      </c>
      <c r="CK5157" t="s">
        <v>48765</v>
      </c>
    </row>
    <row r="5158" spans="1:89" x14ac:dyDescent="0.45">
      <c r="A5158">
        <v>9632351</v>
      </c>
      <c r="B5158" t="s">
        <v>89</v>
      </c>
      <c r="E5158" t="s">
        <v>90</v>
      </c>
      <c r="F5158" s="4" t="s">
        <v>48794</v>
      </c>
      <c r="G5158" t="s">
        <v>48795</v>
      </c>
      <c r="I5158" t="s">
        <v>48768</v>
      </c>
      <c r="J5158" t="s">
        <v>638</v>
      </c>
      <c r="K5158" t="s">
        <v>639</v>
      </c>
      <c r="O5158" t="s">
        <v>48796</v>
      </c>
      <c r="P5158">
        <v>138393</v>
      </c>
      <c r="Q5158" t="s">
        <v>2336</v>
      </c>
      <c r="R5158" t="s">
        <v>48770</v>
      </c>
      <c r="T5158" t="s">
        <v>39170</v>
      </c>
      <c r="W5158" t="s">
        <v>103</v>
      </c>
      <c r="AE5158" t="s">
        <v>281</v>
      </c>
      <c r="AG5158" t="s">
        <v>105</v>
      </c>
      <c r="AH5158" t="s">
        <v>8790</v>
      </c>
      <c r="AI5158">
        <v>1929</v>
      </c>
      <c r="AJ5158">
        <v>11</v>
      </c>
      <c r="AN5158" t="s">
        <v>8791</v>
      </c>
      <c r="AP5158" t="s">
        <v>48797</v>
      </c>
      <c r="AQ5158" t="s">
        <v>30356</v>
      </c>
      <c r="BF5158" t="s">
        <v>108</v>
      </c>
      <c r="BG5158" t="s">
        <v>109</v>
      </c>
      <c r="BH5158" t="s">
        <v>110</v>
      </c>
      <c r="BI5158" t="s">
        <v>111</v>
      </c>
      <c r="BJ5158" t="s">
        <v>1041</v>
      </c>
      <c r="BN5158">
        <v>39.159227000000001</v>
      </c>
      <c r="BO5158">
        <v>-84.307159999999996</v>
      </c>
      <c r="BQ5158">
        <v>1867</v>
      </c>
      <c r="BS5158" t="s">
        <v>283</v>
      </c>
      <c r="BU5158" t="s">
        <v>284</v>
      </c>
      <c r="BV5158" t="s">
        <v>270</v>
      </c>
      <c r="CF5158" t="s">
        <v>114</v>
      </c>
      <c r="CG5158" s="3">
        <v>43927.602407407408</v>
      </c>
      <c r="CI5158">
        <v>70</v>
      </c>
      <c r="CJ5158" t="s">
        <v>48798</v>
      </c>
      <c r="CK5158" t="s">
        <v>48799</v>
      </c>
    </row>
    <row r="5159" spans="1:89" x14ac:dyDescent="0.45">
      <c r="A5159">
        <v>9632353</v>
      </c>
      <c r="B5159" t="s">
        <v>89</v>
      </c>
      <c r="E5159" t="s">
        <v>90</v>
      </c>
      <c r="F5159" t="s">
        <v>48800</v>
      </c>
      <c r="G5159" t="s">
        <v>48801</v>
      </c>
      <c r="I5159" t="s">
        <v>48617</v>
      </c>
      <c r="J5159" t="s">
        <v>638</v>
      </c>
      <c r="K5159" t="s">
        <v>639</v>
      </c>
      <c r="N5159" t="s">
        <v>20017</v>
      </c>
      <c r="O5159" t="s">
        <v>48618</v>
      </c>
      <c r="P5159">
        <v>407034</v>
      </c>
      <c r="Q5159" t="s">
        <v>3462</v>
      </c>
      <c r="R5159" t="s">
        <v>48619</v>
      </c>
      <c r="T5159" t="s">
        <v>1395</v>
      </c>
      <c r="W5159" t="s">
        <v>103</v>
      </c>
      <c r="AE5159" t="s">
        <v>281</v>
      </c>
      <c r="AG5159" t="s">
        <v>105</v>
      </c>
      <c r="AH5159" s="1">
        <v>10870</v>
      </c>
      <c r="AI5159">
        <v>1929</v>
      </c>
      <c r="AJ5159">
        <v>10</v>
      </c>
      <c r="AK5159">
        <v>4</v>
      </c>
      <c r="AL5159">
        <v>277</v>
      </c>
      <c r="AN5159" s="2">
        <v>10870</v>
      </c>
      <c r="AP5159" t="s">
        <v>260</v>
      </c>
      <c r="AQ5159" t="s">
        <v>48802</v>
      </c>
      <c r="BF5159" t="s">
        <v>108</v>
      </c>
      <c r="BG5159" t="s">
        <v>109</v>
      </c>
      <c r="BH5159" t="s">
        <v>110</v>
      </c>
      <c r="BI5159" t="s">
        <v>111</v>
      </c>
      <c r="BJ5159" t="s">
        <v>749</v>
      </c>
      <c r="BN5159">
        <v>39.261724999999998</v>
      </c>
      <c r="BO5159">
        <v>-84.353273000000002</v>
      </c>
      <c r="BP5159" t="s">
        <v>113</v>
      </c>
      <c r="BQ5159">
        <v>2289</v>
      </c>
      <c r="BS5159" t="s">
        <v>3670</v>
      </c>
      <c r="BU5159" t="s">
        <v>115</v>
      </c>
      <c r="BV5159" t="s">
        <v>270</v>
      </c>
      <c r="BX5159">
        <v>245</v>
      </c>
      <c r="BY5159">
        <v>295</v>
      </c>
      <c r="CF5159" t="s">
        <v>114</v>
      </c>
      <c r="CG5159" s="3">
        <v>43927.602407407408</v>
      </c>
      <c r="CI5159">
        <v>70</v>
      </c>
      <c r="CJ5159" t="s">
        <v>48803</v>
      </c>
      <c r="CK5159" t="s">
        <v>48804</v>
      </c>
    </row>
    <row r="5160" spans="1:89" x14ac:dyDescent="0.45">
      <c r="A5160">
        <v>9632371</v>
      </c>
      <c r="B5160" t="s">
        <v>89</v>
      </c>
      <c r="E5160" t="s">
        <v>90</v>
      </c>
      <c r="F5160" t="s">
        <v>48895</v>
      </c>
      <c r="G5160" t="s">
        <v>48896</v>
      </c>
      <c r="I5160" t="s">
        <v>48768</v>
      </c>
      <c r="J5160" t="s">
        <v>638</v>
      </c>
      <c r="K5160" t="s">
        <v>639</v>
      </c>
      <c r="O5160" t="s">
        <v>48871</v>
      </c>
      <c r="P5160">
        <v>138383</v>
      </c>
      <c r="Q5160" t="s">
        <v>47361</v>
      </c>
      <c r="R5160" t="s">
        <v>48770</v>
      </c>
      <c r="T5160" t="s">
        <v>1502</v>
      </c>
      <c r="W5160" t="s">
        <v>103</v>
      </c>
      <c r="AE5160" t="s">
        <v>281</v>
      </c>
      <c r="AG5160" t="s">
        <v>105</v>
      </c>
      <c r="AH5160" t="s">
        <v>1241</v>
      </c>
      <c r="AI5160">
        <v>1932</v>
      </c>
      <c r="AJ5160">
        <v>10</v>
      </c>
      <c r="AN5160" t="s">
        <v>1242</v>
      </c>
      <c r="AP5160" t="s">
        <v>125</v>
      </c>
      <c r="AQ5160" t="s">
        <v>1886</v>
      </c>
      <c r="BF5160" t="s">
        <v>108</v>
      </c>
      <c r="BG5160" t="s">
        <v>109</v>
      </c>
      <c r="BH5160" t="s">
        <v>110</v>
      </c>
      <c r="BI5160" t="s">
        <v>111</v>
      </c>
      <c r="BJ5160" t="s">
        <v>704</v>
      </c>
      <c r="BN5160">
        <v>39.150157</v>
      </c>
      <c r="BO5160">
        <v>-84.320930000000004</v>
      </c>
      <c r="BQ5160">
        <v>3400</v>
      </c>
      <c r="BS5160" t="s">
        <v>415</v>
      </c>
      <c r="BU5160" t="s">
        <v>284</v>
      </c>
      <c r="BV5160" t="s">
        <v>270</v>
      </c>
      <c r="CF5160" t="s">
        <v>114</v>
      </c>
      <c r="CG5160" s="3">
        <v>43927.602407407408</v>
      </c>
      <c r="CI5160">
        <v>70</v>
      </c>
      <c r="CJ5160" t="s">
        <v>48897</v>
      </c>
      <c r="CK5160" t="s">
        <v>48898</v>
      </c>
    </row>
    <row r="5161" spans="1:89" x14ac:dyDescent="0.45">
      <c r="A5161">
        <v>4922566</v>
      </c>
      <c r="B5161" t="s">
        <v>89</v>
      </c>
      <c r="E5161" t="s">
        <v>90</v>
      </c>
      <c r="F5161" t="s">
        <v>22292</v>
      </c>
      <c r="G5161" t="s">
        <v>22293</v>
      </c>
      <c r="H5161">
        <v>60630</v>
      </c>
      <c r="I5161" t="s">
        <v>11277</v>
      </c>
      <c r="J5161" t="s">
        <v>638</v>
      </c>
      <c r="K5161" t="s">
        <v>1388</v>
      </c>
      <c r="L5161" t="s">
        <v>1389</v>
      </c>
      <c r="M5161" t="s">
        <v>7899</v>
      </c>
      <c r="N5161" t="s">
        <v>11278</v>
      </c>
      <c r="O5161" t="s">
        <v>11290</v>
      </c>
      <c r="P5161">
        <v>158537</v>
      </c>
      <c r="Q5161" t="s">
        <v>11291</v>
      </c>
      <c r="R5161" t="s">
        <v>11281</v>
      </c>
      <c r="T5161" t="s">
        <v>11292</v>
      </c>
      <c r="W5161" t="s">
        <v>103</v>
      </c>
      <c r="AE5161" t="s">
        <v>22294</v>
      </c>
      <c r="AG5161">
        <v>4303</v>
      </c>
      <c r="AH5161" t="s">
        <v>22295</v>
      </c>
      <c r="AI5161">
        <v>1892</v>
      </c>
      <c r="AJ5161">
        <v>5</v>
      </c>
      <c r="AK5161">
        <v>30</v>
      </c>
      <c r="AL5161">
        <v>151</v>
      </c>
      <c r="AN5161" t="s">
        <v>22296</v>
      </c>
      <c r="AQ5161" t="s">
        <v>5716</v>
      </c>
      <c r="BF5161" t="s">
        <v>108</v>
      </c>
      <c r="BG5161" t="s">
        <v>2299</v>
      </c>
      <c r="BH5161" t="s">
        <v>748</v>
      </c>
      <c r="BI5161" t="s">
        <v>22297</v>
      </c>
      <c r="BJ5161" t="s">
        <v>22297</v>
      </c>
      <c r="BN5161">
        <v>39.038164999999999</v>
      </c>
      <c r="BO5161">
        <v>-77.093034000000003</v>
      </c>
      <c r="BP5161" t="s">
        <v>113</v>
      </c>
      <c r="BQ5161">
        <v>1046</v>
      </c>
      <c r="BS5161" t="s">
        <v>114</v>
      </c>
      <c r="BU5161" t="s">
        <v>115</v>
      </c>
      <c r="CF5161" t="s">
        <v>114</v>
      </c>
      <c r="CG5161" s="3">
        <v>43959.370393518519</v>
      </c>
      <c r="CI5161">
        <v>70</v>
      </c>
      <c r="CJ5161" t="s">
        <v>22298</v>
      </c>
      <c r="CK5161" t="s">
        <v>22299</v>
      </c>
    </row>
    <row r="5162" spans="1:89" x14ac:dyDescent="0.45">
      <c r="A5162">
        <v>7086091</v>
      </c>
      <c r="B5162" t="s">
        <v>89</v>
      </c>
      <c r="E5162" t="s">
        <v>90</v>
      </c>
      <c r="F5162" t="s">
        <v>44577</v>
      </c>
      <c r="G5162" t="s">
        <v>44578</v>
      </c>
      <c r="I5162" t="s">
        <v>44389</v>
      </c>
      <c r="J5162" t="s">
        <v>638</v>
      </c>
      <c r="K5162" t="s">
        <v>1388</v>
      </c>
      <c r="L5162" t="s">
        <v>2070</v>
      </c>
      <c r="M5162" t="s">
        <v>8674</v>
      </c>
      <c r="N5162" t="s">
        <v>44390</v>
      </c>
      <c r="O5162" t="s">
        <v>44391</v>
      </c>
      <c r="P5162">
        <v>408147</v>
      </c>
      <c r="Q5162" t="s">
        <v>8539</v>
      </c>
      <c r="R5162" t="s">
        <v>44392</v>
      </c>
      <c r="T5162" t="s">
        <v>44393</v>
      </c>
      <c r="W5162" t="s">
        <v>103</v>
      </c>
      <c r="AC5162" t="s">
        <v>44391</v>
      </c>
      <c r="AE5162" t="s">
        <v>44579</v>
      </c>
      <c r="AG5162" t="s">
        <v>105</v>
      </c>
      <c r="AH5162" s="1">
        <v>1764</v>
      </c>
      <c r="AI5162">
        <v>1904</v>
      </c>
      <c r="AJ5162">
        <v>10</v>
      </c>
      <c r="AK5162">
        <v>29</v>
      </c>
      <c r="AL5162">
        <v>303</v>
      </c>
      <c r="AN5162" s="2">
        <v>1764</v>
      </c>
      <c r="AO5162" t="s">
        <v>44580</v>
      </c>
      <c r="AQ5162" t="s">
        <v>44581</v>
      </c>
      <c r="BF5162" t="s">
        <v>108</v>
      </c>
      <c r="BG5162" t="s">
        <v>420</v>
      </c>
      <c r="BH5162" t="s">
        <v>8342</v>
      </c>
      <c r="BI5162" t="s">
        <v>8342</v>
      </c>
      <c r="BJ5162" t="s">
        <v>44582</v>
      </c>
      <c r="BL5162">
        <v>0</v>
      </c>
      <c r="BN5162">
        <v>37.722987000000003</v>
      </c>
      <c r="BO5162">
        <v>-122.45302700000001</v>
      </c>
      <c r="BP5162" t="s">
        <v>113</v>
      </c>
      <c r="BQ5162">
        <v>5270</v>
      </c>
      <c r="BU5162" t="s">
        <v>115</v>
      </c>
      <c r="CF5162" t="s">
        <v>114</v>
      </c>
      <c r="CG5162" s="3">
        <v>43959.370393518519</v>
      </c>
      <c r="CI5162">
        <v>70</v>
      </c>
      <c r="CJ5162" t="s">
        <v>44583</v>
      </c>
      <c r="CK5162" t="s">
        <v>44584</v>
      </c>
    </row>
    <row r="5163" spans="1:89" x14ac:dyDescent="0.45">
      <c r="A5163">
        <v>4703288</v>
      </c>
      <c r="B5163" t="s">
        <v>89</v>
      </c>
      <c r="E5163" t="s">
        <v>90</v>
      </c>
      <c r="F5163" t="s">
        <v>12891</v>
      </c>
      <c r="G5163" t="s">
        <v>12892</v>
      </c>
      <c r="I5163" t="s">
        <v>11250</v>
      </c>
      <c r="J5163" t="s">
        <v>638</v>
      </c>
      <c r="K5163" t="s">
        <v>1388</v>
      </c>
      <c r="L5163" t="s">
        <v>1389</v>
      </c>
      <c r="M5163" t="s">
        <v>7899</v>
      </c>
      <c r="N5163" t="s">
        <v>10763</v>
      </c>
      <c r="O5163" t="s">
        <v>12893</v>
      </c>
      <c r="P5163">
        <v>400282</v>
      </c>
      <c r="Q5163" t="s">
        <v>1095</v>
      </c>
      <c r="R5163" t="s">
        <v>11253</v>
      </c>
      <c r="T5163" t="s">
        <v>11344</v>
      </c>
      <c r="W5163" t="s">
        <v>103</v>
      </c>
      <c r="AE5163" t="s">
        <v>12894</v>
      </c>
      <c r="AG5163" t="s">
        <v>105</v>
      </c>
      <c r="AH5163" s="1">
        <v>1650</v>
      </c>
      <c r="AI5163">
        <v>1904</v>
      </c>
      <c r="AJ5163">
        <v>7</v>
      </c>
      <c r="AK5163">
        <v>7</v>
      </c>
      <c r="AL5163">
        <v>189</v>
      </c>
      <c r="AN5163" s="2">
        <v>1650</v>
      </c>
      <c r="AO5163" t="s">
        <v>12895</v>
      </c>
      <c r="AQ5163" t="s">
        <v>12896</v>
      </c>
      <c r="BF5163" t="s">
        <v>108</v>
      </c>
      <c r="BG5163" t="s">
        <v>12897</v>
      </c>
      <c r="BH5163" t="s">
        <v>12898</v>
      </c>
      <c r="BJ5163" t="s">
        <v>12899</v>
      </c>
      <c r="BN5163">
        <v>40.667316999999997</v>
      </c>
      <c r="BO5163">
        <v>-111.923603</v>
      </c>
      <c r="BP5163" t="s">
        <v>113</v>
      </c>
      <c r="BQ5163">
        <v>37519</v>
      </c>
      <c r="BS5163" t="s">
        <v>114</v>
      </c>
      <c r="BU5163" t="s">
        <v>115</v>
      </c>
      <c r="CF5163" t="s">
        <v>114</v>
      </c>
      <c r="CG5163" s="3">
        <v>43959.370393518519</v>
      </c>
      <c r="CI5163">
        <v>70</v>
      </c>
      <c r="CJ5163" t="s">
        <v>12900</v>
      </c>
      <c r="CK5163" t="s">
        <v>12901</v>
      </c>
    </row>
    <row r="5164" spans="1:89" x14ac:dyDescent="0.45">
      <c r="A5164">
        <v>4825296</v>
      </c>
      <c r="B5164" t="s">
        <v>89</v>
      </c>
      <c r="E5164" t="s">
        <v>90</v>
      </c>
      <c r="F5164" t="s">
        <v>18182</v>
      </c>
      <c r="G5164" t="s">
        <v>18183</v>
      </c>
      <c r="I5164" t="s">
        <v>11250</v>
      </c>
      <c r="J5164" t="s">
        <v>638</v>
      </c>
      <c r="K5164" t="s">
        <v>1388</v>
      </c>
      <c r="L5164" t="s">
        <v>1389</v>
      </c>
      <c r="M5164" t="s">
        <v>7899</v>
      </c>
      <c r="N5164" t="s">
        <v>10763</v>
      </c>
      <c r="O5164" t="s">
        <v>18175</v>
      </c>
      <c r="P5164">
        <v>398712</v>
      </c>
      <c r="Q5164" t="s">
        <v>15992</v>
      </c>
      <c r="R5164" t="s">
        <v>11253</v>
      </c>
      <c r="T5164" t="s">
        <v>18176</v>
      </c>
      <c r="W5164" t="s">
        <v>103</v>
      </c>
      <c r="AE5164" t="s">
        <v>12894</v>
      </c>
      <c r="AG5164" t="s">
        <v>105</v>
      </c>
      <c r="AH5164" s="1">
        <v>1576</v>
      </c>
      <c r="AI5164">
        <v>1904</v>
      </c>
      <c r="AJ5164">
        <v>4</v>
      </c>
      <c r="AK5164">
        <v>24</v>
      </c>
      <c r="AL5164">
        <v>115</v>
      </c>
      <c r="AN5164" s="2">
        <v>1576</v>
      </c>
      <c r="AO5164" t="s">
        <v>18184</v>
      </c>
      <c r="AQ5164" t="s">
        <v>18185</v>
      </c>
      <c r="BF5164" t="s">
        <v>108</v>
      </c>
      <c r="BG5164" t="s">
        <v>12897</v>
      </c>
      <c r="BH5164" t="s">
        <v>12898</v>
      </c>
      <c r="BJ5164" t="s">
        <v>12899</v>
      </c>
      <c r="BN5164">
        <v>40.667313999999998</v>
      </c>
      <c r="BO5164">
        <v>-111.92360100000001</v>
      </c>
      <c r="BP5164" t="s">
        <v>113</v>
      </c>
      <c r="BQ5164">
        <v>14542</v>
      </c>
      <c r="BS5164" t="s">
        <v>114</v>
      </c>
      <c r="BU5164" t="s">
        <v>115</v>
      </c>
      <c r="CF5164" t="s">
        <v>114</v>
      </c>
      <c r="CG5164" s="3">
        <v>43959.370393518519</v>
      </c>
      <c r="CI5164">
        <v>70</v>
      </c>
      <c r="CJ5164" t="s">
        <v>18186</v>
      </c>
      <c r="CK5164" t="s">
        <v>18187</v>
      </c>
    </row>
    <row r="5165" spans="1:89" x14ac:dyDescent="0.45">
      <c r="A5165">
        <v>4826124</v>
      </c>
      <c r="B5165" t="s">
        <v>89</v>
      </c>
      <c r="E5165" t="s">
        <v>90</v>
      </c>
      <c r="F5165" t="s">
        <v>18302</v>
      </c>
      <c r="G5165" t="s">
        <v>18303</v>
      </c>
      <c r="I5165" t="s">
        <v>11250</v>
      </c>
      <c r="J5165" t="s">
        <v>638</v>
      </c>
      <c r="K5165" t="s">
        <v>1388</v>
      </c>
      <c r="L5165" t="s">
        <v>1389</v>
      </c>
      <c r="M5165" t="s">
        <v>7899</v>
      </c>
      <c r="N5165" t="s">
        <v>10763</v>
      </c>
      <c r="O5165" t="s">
        <v>18304</v>
      </c>
      <c r="P5165">
        <v>398860</v>
      </c>
      <c r="Q5165" t="s">
        <v>1095</v>
      </c>
      <c r="R5165" t="s">
        <v>11253</v>
      </c>
      <c r="T5165" t="s">
        <v>18291</v>
      </c>
      <c r="W5165" t="s">
        <v>103</v>
      </c>
      <c r="AE5165" t="s">
        <v>12894</v>
      </c>
      <c r="AF5165" t="s">
        <v>16132</v>
      </c>
      <c r="AG5165" t="s">
        <v>105</v>
      </c>
      <c r="AH5165" s="1">
        <v>1611</v>
      </c>
      <c r="AI5165">
        <v>1904</v>
      </c>
      <c r="AJ5165">
        <v>5</v>
      </c>
      <c r="AK5165">
        <v>29</v>
      </c>
      <c r="AL5165">
        <v>150</v>
      </c>
      <c r="AN5165" s="2">
        <v>1611</v>
      </c>
      <c r="AO5165" t="s">
        <v>18305</v>
      </c>
      <c r="AQ5165" t="s">
        <v>18306</v>
      </c>
      <c r="BF5165" t="s">
        <v>108</v>
      </c>
      <c r="BG5165" t="s">
        <v>12897</v>
      </c>
      <c r="BH5165" t="s">
        <v>12898</v>
      </c>
      <c r="BI5165" t="s">
        <v>14900</v>
      </c>
      <c r="BJ5165" t="s">
        <v>14900</v>
      </c>
      <c r="BN5165">
        <v>40.760778999999999</v>
      </c>
      <c r="BO5165">
        <v>-111.891047</v>
      </c>
      <c r="BP5165" t="s">
        <v>113</v>
      </c>
      <c r="BQ5165">
        <v>19195</v>
      </c>
      <c r="BS5165" t="s">
        <v>114</v>
      </c>
      <c r="BU5165" t="s">
        <v>115</v>
      </c>
      <c r="CF5165" t="s">
        <v>114</v>
      </c>
      <c r="CG5165" s="3">
        <v>43959.370393518519</v>
      </c>
      <c r="CI5165">
        <v>70</v>
      </c>
      <c r="CJ5165" t="s">
        <v>18307</v>
      </c>
      <c r="CK5165" t="s">
        <v>18308</v>
      </c>
    </row>
    <row r="5166" spans="1:89" x14ac:dyDescent="0.45">
      <c r="A5166">
        <v>5109656</v>
      </c>
      <c r="B5166" t="s">
        <v>89</v>
      </c>
      <c r="E5166" t="s">
        <v>90</v>
      </c>
      <c r="F5166" t="s">
        <v>30913</v>
      </c>
      <c r="G5166" t="s">
        <v>30914</v>
      </c>
      <c r="I5166" t="s">
        <v>30915</v>
      </c>
      <c r="J5166" t="s">
        <v>638</v>
      </c>
      <c r="K5166" t="s">
        <v>1388</v>
      </c>
      <c r="L5166" t="s">
        <v>2070</v>
      </c>
      <c r="M5166" t="s">
        <v>19300</v>
      </c>
      <c r="N5166" t="s">
        <v>8801</v>
      </c>
      <c r="O5166" t="s">
        <v>30916</v>
      </c>
      <c r="P5166">
        <v>242939</v>
      </c>
      <c r="Q5166" t="s">
        <v>30917</v>
      </c>
      <c r="R5166" t="s">
        <v>30918</v>
      </c>
      <c r="T5166" t="s">
        <v>30919</v>
      </c>
      <c r="W5166" t="s">
        <v>103</v>
      </c>
      <c r="AE5166" t="s">
        <v>30920</v>
      </c>
      <c r="AG5166" t="s">
        <v>105</v>
      </c>
      <c r="AH5166" s="1">
        <v>17092</v>
      </c>
      <c r="AI5166">
        <v>1946</v>
      </c>
      <c r="AJ5166">
        <v>10</v>
      </c>
      <c r="AK5166">
        <v>17</v>
      </c>
      <c r="AL5166">
        <v>290</v>
      </c>
      <c r="AN5166" s="2">
        <v>17092</v>
      </c>
      <c r="AP5166" t="s">
        <v>30022</v>
      </c>
      <c r="AQ5166" t="s">
        <v>13517</v>
      </c>
      <c r="BF5166" t="s">
        <v>108</v>
      </c>
      <c r="BG5166" t="s">
        <v>109</v>
      </c>
      <c r="BH5166" t="s">
        <v>230</v>
      </c>
      <c r="BJ5166" t="s">
        <v>231</v>
      </c>
      <c r="BL5166">
        <v>0</v>
      </c>
      <c r="BN5166">
        <v>39.047432999999998</v>
      </c>
      <c r="BO5166">
        <v>-84.151917999999995</v>
      </c>
      <c r="BP5166" t="s">
        <v>113</v>
      </c>
      <c r="BQ5166">
        <v>35150</v>
      </c>
      <c r="BS5166" t="s">
        <v>276</v>
      </c>
      <c r="BU5166" t="s">
        <v>269</v>
      </c>
      <c r="BV5166" t="s">
        <v>270</v>
      </c>
      <c r="CF5166" t="s">
        <v>114</v>
      </c>
      <c r="CG5166" s="3">
        <v>43959.370393518519</v>
      </c>
      <c r="CI5166">
        <v>70</v>
      </c>
      <c r="CJ5166" t="s">
        <v>30921</v>
      </c>
      <c r="CK5166" t="s">
        <v>30922</v>
      </c>
    </row>
    <row r="5167" spans="1:89" x14ac:dyDescent="0.45">
      <c r="A5167">
        <v>4632396</v>
      </c>
      <c r="B5167" t="s">
        <v>89</v>
      </c>
      <c r="E5167" t="s">
        <v>90</v>
      </c>
      <c r="F5167" t="s">
        <v>12142</v>
      </c>
      <c r="G5167" t="s">
        <v>12143</v>
      </c>
      <c r="I5167" t="s">
        <v>12144</v>
      </c>
      <c r="J5167" t="s">
        <v>638</v>
      </c>
      <c r="K5167" t="s">
        <v>639</v>
      </c>
      <c r="L5167" t="s">
        <v>8742</v>
      </c>
      <c r="M5167" t="s">
        <v>8743</v>
      </c>
      <c r="N5167" t="s">
        <v>12068</v>
      </c>
      <c r="O5167" t="s">
        <v>12145</v>
      </c>
      <c r="P5167">
        <v>104462</v>
      </c>
      <c r="Q5167" t="s">
        <v>12146</v>
      </c>
      <c r="R5167" t="s">
        <v>12147</v>
      </c>
      <c r="T5167" t="s">
        <v>12148</v>
      </c>
      <c r="W5167" t="s">
        <v>103</v>
      </c>
      <c r="AE5167" t="s">
        <v>12149</v>
      </c>
      <c r="AG5167" t="s">
        <v>105</v>
      </c>
      <c r="AH5167" s="1">
        <v>21498</v>
      </c>
      <c r="AI5167">
        <v>1958</v>
      </c>
      <c r="AJ5167">
        <v>11</v>
      </c>
      <c r="AK5167">
        <v>9</v>
      </c>
      <c r="AL5167">
        <v>313</v>
      </c>
      <c r="AN5167" s="2">
        <v>21498</v>
      </c>
      <c r="AQ5167" t="s">
        <v>12150</v>
      </c>
      <c r="BF5167" t="s">
        <v>108</v>
      </c>
      <c r="BG5167" t="s">
        <v>109</v>
      </c>
      <c r="BH5167" t="s">
        <v>110</v>
      </c>
      <c r="BI5167" t="s">
        <v>111</v>
      </c>
      <c r="BJ5167" t="s">
        <v>12151</v>
      </c>
      <c r="BN5167">
        <v>39.139271000000001</v>
      </c>
      <c r="BO5167">
        <v>-84.517275999999995</v>
      </c>
      <c r="BQ5167">
        <v>401</v>
      </c>
      <c r="BS5167" t="s">
        <v>1939</v>
      </c>
      <c r="BU5167" t="s">
        <v>284</v>
      </c>
      <c r="BV5167" t="s">
        <v>270</v>
      </c>
      <c r="CF5167" t="s">
        <v>114</v>
      </c>
      <c r="CG5167" s="3">
        <v>43959.370393518519</v>
      </c>
      <c r="CI5167">
        <v>70</v>
      </c>
      <c r="CJ5167" t="s">
        <v>12152</v>
      </c>
      <c r="CK5167" t="s">
        <v>12153</v>
      </c>
    </row>
    <row r="5168" spans="1:89" x14ac:dyDescent="0.45">
      <c r="A5168">
        <v>5180149</v>
      </c>
      <c r="B5168" t="s">
        <v>89</v>
      </c>
      <c r="E5168" t="s">
        <v>90</v>
      </c>
      <c r="F5168" t="s">
        <v>39634</v>
      </c>
      <c r="G5168" t="s">
        <v>39635</v>
      </c>
      <c r="I5168" t="s">
        <v>39636</v>
      </c>
      <c r="J5168" t="s">
        <v>638</v>
      </c>
      <c r="K5168" t="s">
        <v>1388</v>
      </c>
      <c r="L5168" t="s">
        <v>2070</v>
      </c>
      <c r="M5168" t="s">
        <v>2071</v>
      </c>
      <c r="N5168" t="s">
        <v>10401</v>
      </c>
      <c r="O5168" t="s">
        <v>39637</v>
      </c>
      <c r="P5168">
        <v>186448</v>
      </c>
      <c r="Q5168" t="s">
        <v>39638</v>
      </c>
      <c r="R5168" t="s">
        <v>39639</v>
      </c>
      <c r="T5168" t="s">
        <v>39640</v>
      </c>
      <c r="W5168" t="s">
        <v>103</v>
      </c>
      <c r="AE5168" t="s">
        <v>39641</v>
      </c>
      <c r="AF5168" t="s">
        <v>39641</v>
      </c>
      <c r="AG5168">
        <v>70785</v>
      </c>
      <c r="AH5168" s="1">
        <v>13049</v>
      </c>
      <c r="AI5168">
        <v>1935</v>
      </c>
      <c r="AJ5168">
        <v>9</v>
      </c>
      <c r="AK5168">
        <v>22</v>
      </c>
      <c r="AL5168">
        <v>265</v>
      </c>
      <c r="AN5168" s="2">
        <v>13049</v>
      </c>
      <c r="BF5168" t="s">
        <v>108</v>
      </c>
      <c r="BG5168" t="s">
        <v>2299</v>
      </c>
      <c r="BH5168" t="s">
        <v>39642</v>
      </c>
      <c r="BI5168" t="s">
        <v>39643</v>
      </c>
      <c r="BJ5168" t="s">
        <v>39643</v>
      </c>
      <c r="BN5168">
        <v>38.509289000000003</v>
      </c>
      <c r="BO5168">
        <v>-76.679683999999995</v>
      </c>
      <c r="BP5168" t="s">
        <v>113</v>
      </c>
      <c r="BQ5168">
        <v>1695</v>
      </c>
      <c r="BU5168" t="s">
        <v>115</v>
      </c>
      <c r="CF5168" t="s">
        <v>114</v>
      </c>
      <c r="CG5168" s="3">
        <v>43941.422719907408</v>
      </c>
      <c r="CI5168">
        <v>70</v>
      </c>
      <c r="CJ5168" t="s">
        <v>39644</v>
      </c>
      <c r="CK5168" t="s">
        <v>39645</v>
      </c>
    </row>
    <row r="5169" spans="1:89" x14ac:dyDescent="0.45">
      <c r="A5169">
        <v>4830898</v>
      </c>
      <c r="B5169" t="s">
        <v>89</v>
      </c>
      <c r="E5169" t="s">
        <v>90</v>
      </c>
      <c r="F5169" t="s">
        <v>19166</v>
      </c>
      <c r="G5169" t="s">
        <v>19167</v>
      </c>
      <c r="I5169" t="s">
        <v>19168</v>
      </c>
      <c r="J5169" t="s">
        <v>638</v>
      </c>
      <c r="K5169" t="s">
        <v>1388</v>
      </c>
      <c r="L5169" t="s">
        <v>2070</v>
      </c>
      <c r="M5169" t="s">
        <v>19169</v>
      </c>
      <c r="N5169" t="s">
        <v>3538</v>
      </c>
      <c r="O5169" t="s">
        <v>19170</v>
      </c>
      <c r="P5169">
        <v>245321</v>
      </c>
      <c r="Q5169" t="s">
        <v>19171</v>
      </c>
      <c r="R5169" t="s">
        <v>19172</v>
      </c>
      <c r="T5169" t="s">
        <v>1395</v>
      </c>
      <c r="W5169" t="s">
        <v>103</v>
      </c>
      <c r="AE5169" t="s">
        <v>19173</v>
      </c>
      <c r="AG5169">
        <v>70945</v>
      </c>
      <c r="AH5169" s="1">
        <v>13134</v>
      </c>
      <c r="AI5169">
        <v>1935</v>
      </c>
      <c r="AJ5169">
        <v>12</v>
      </c>
      <c r="AK5169">
        <v>16</v>
      </c>
      <c r="AL5169">
        <v>350</v>
      </c>
      <c r="AN5169" t="s">
        <v>19174</v>
      </c>
      <c r="AO5169" t="s">
        <v>19175</v>
      </c>
      <c r="AQ5169" t="s">
        <v>19176</v>
      </c>
      <c r="BF5169" t="s">
        <v>108</v>
      </c>
      <c r="BG5169" t="s">
        <v>2299</v>
      </c>
      <c r="BH5169" t="s">
        <v>19177</v>
      </c>
      <c r="BJ5169" t="s">
        <v>19178</v>
      </c>
      <c r="BN5169">
        <v>38.500830000000001</v>
      </c>
      <c r="BO5169">
        <v>-76.529719999999998</v>
      </c>
      <c r="BQ5169">
        <v>3036</v>
      </c>
      <c r="BS5169" t="s">
        <v>19179</v>
      </c>
      <c r="BU5169" t="s">
        <v>19180</v>
      </c>
      <c r="BV5169" t="s">
        <v>270</v>
      </c>
      <c r="CF5169" t="s">
        <v>114</v>
      </c>
      <c r="CG5169" s="3">
        <v>43946.382569444446</v>
      </c>
      <c r="CI5169">
        <v>70</v>
      </c>
      <c r="CJ5169" t="s">
        <v>19181</v>
      </c>
      <c r="CK5169" t="s">
        <v>19182</v>
      </c>
    </row>
    <row r="5170" spans="1:89" x14ac:dyDescent="0.45">
      <c r="A5170">
        <v>4306813</v>
      </c>
      <c r="B5170" t="s">
        <v>89</v>
      </c>
      <c r="E5170" t="s">
        <v>90</v>
      </c>
      <c r="F5170" t="s">
        <v>264</v>
      </c>
      <c r="G5170" t="s">
        <v>265</v>
      </c>
      <c r="I5170" t="s">
        <v>93</v>
      </c>
      <c r="J5170" t="s">
        <v>94</v>
      </c>
      <c r="K5170" t="s">
        <v>95</v>
      </c>
      <c r="L5170" t="s">
        <v>96</v>
      </c>
      <c r="M5170" t="s">
        <v>97</v>
      </c>
      <c r="N5170" t="s">
        <v>98</v>
      </c>
      <c r="O5170" t="s">
        <v>162</v>
      </c>
      <c r="P5170">
        <v>638838</v>
      </c>
      <c r="Q5170" t="s">
        <v>163</v>
      </c>
      <c r="R5170" t="s">
        <v>123</v>
      </c>
      <c r="T5170" t="s">
        <v>164</v>
      </c>
      <c r="W5170" t="s">
        <v>103</v>
      </c>
      <c r="AE5170" t="s">
        <v>266</v>
      </c>
      <c r="AG5170" t="s">
        <v>105</v>
      </c>
      <c r="AH5170" s="1">
        <v>14168</v>
      </c>
      <c r="AI5170">
        <v>1938</v>
      </c>
      <c r="AJ5170">
        <v>10</v>
      </c>
      <c r="AK5170">
        <v>15</v>
      </c>
      <c r="AL5170">
        <v>288</v>
      </c>
      <c r="AN5170" s="2">
        <v>14168</v>
      </c>
      <c r="AQ5170" t="s">
        <v>205</v>
      </c>
      <c r="BF5170" t="s">
        <v>108</v>
      </c>
      <c r="BG5170" t="s">
        <v>109</v>
      </c>
      <c r="BH5170" t="s">
        <v>186</v>
      </c>
      <c r="BJ5170" t="s">
        <v>267</v>
      </c>
      <c r="BN5170">
        <v>38.845514999999999</v>
      </c>
      <c r="BO5170">
        <v>-83.472151999999994</v>
      </c>
      <c r="BP5170" t="s">
        <v>113</v>
      </c>
      <c r="BQ5170">
        <v>34686</v>
      </c>
      <c r="BS5170" t="s">
        <v>268</v>
      </c>
      <c r="BU5170" t="s">
        <v>269</v>
      </c>
      <c r="BV5170" t="s">
        <v>270</v>
      </c>
      <c r="CF5170" t="s">
        <v>116</v>
      </c>
      <c r="CG5170" s="3">
        <v>43959.370393518519</v>
      </c>
      <c r="CI5170">
        <v>70</v>
      </c>
      <c r="CJ5170" t="s">
        <v>271</v>
      </c>
      <c r="CK5170" t="s">
        <v>272</v>
      </c>
    </row>
    <row r="5171" spans="1:89" x14ac:dyDescent="0.45">
      <c r="A5171">
        <v>4306963</v>
      </c>
      <c r="B5171" t="s">
        <v>89</v>
      </c>
      <c r="E5171" t="s">
        <v>90</v>
      </c>
      <c r="F5171" t="s">
        <v>394</v>
      </c>
      <c r="G5171" t="s">
        <v>395</v>
      </c>
      <c r="I5171" t="s">
        <v>93</v>
      </c>
      <c r="J5171" t="s">
        <v>94</v>
      </c>
      <c r="K5171" t="s">
        <v>95</v>
      </c>
      <c r="L5171" t="s">
        <v>96</v>
      </c>
      <c r="M5171" t="s">
        <v>97</v>
      </c>
      <c r="N5171" t="s">
        <v>98</v>
      </c>
      <c r="O5171" t="s">
        <v>121</v>
      </c>
      <c r="P5171">
        <v>638846</v>
      </c>
      <c r="Q5171" t="s">
        <v>122</v>
      </c>
      <c r="R5171" t="s">
        <v>123</v>
      </c>
      <c r="T5171" t="s">
        <v>102</v>
      </c>
      <c r="W5171" t="s">
        <v>103</v>
      </c>
      <c r="AE5171" t="s">
        <v>266</v>
      </c>
      <c r="AG5171" t="s">
        <v>105</v>
      </c>
      <c r="AH5171" s="1">
        <v>14168</v>
      </c>
      <c r="AI5171">
        <v>1938</v>
      </c>
      <c r="AJ5171">
        <v>10</v>
      </c>
      <c r="AK5171">
        <v>15</v>
      </c>
      <c r="AL5171">
        <v>288</v>
      </c>
      <c r="AN5171" s="2">
        <v>14168</v>
      </c>
      <c r="AQ5171" t="s">
        <v>205</v>
      </c>
      <c r="BF5171" t="s">
        <v>108</v>
      </c>
      <c r="BG5171" t="s">
        <v>109</v>
      </c>
      <c r="BH5171" t="s">
        <v>186</v>
      </c>
      <c r="BJ5171" t="s">
        <v>267</v>
      </c>
      <c r="BN5171">
        <v>38.845514999999999</v>
      </c>
      <c r="BO5171">
        <v>-83.472151999999994</v>
      </c>
      <c r="BP5171" t="s">
        <v>113</v>
      </c>
      <c r="BQ5171">
        <v>34686</v>
      </c>
      <c r="BS5171" t="s">
        <v>268</v>
      </c>
      <c r="BU5171" t="s">
        <v>269</v>
      </c>
      <c r="BV5171" t="s">
        <v>270</v>
      </c>
      <c r="CF5171" t="s">
        <v>116</v>
      </c>
      <c r="CG5171" s="3">
        <v>43959.370393518519</v>
      </c>
      <c r="CI5171">
        <v>70</v>
      </c>
      <c r="CJ5171" t="s">
        <v>396</v>
      </c>
      <c r="CK5171" t="s">
        <v>397</v>
      </c>
    </row>
    <row r="5172" spans="1:89" x14ac:dyDescent="0.45">
      <c r="A5172">
        <v>4375425</v>
      </c>
      <c r="B5172" t="s">
        <v>89</v>
      </c>
      <c r="E5172" t="s">
        <v>90</v>
      </c>
      <c r="F5172" t="s">
        <v>3902</v>
      </c>
      <c r="G5172" t="s">
        <v>3903</v>
      </c>
      <c r="I5172" t="s">
        <v>3878</v>
      </c>
      <c r="J5172" t="s">
        <v>94</v>
      </c>
      <c r="K5172" t="s">
        <v>1185</v>
      </c>
      <c r="L5172" t="s">
        <v>1186</v>
      </c>
      <c r="M5172" t="s">
        <v>1187</v>
      </c>
      <c r="N5172" t="s">
        <v>462</v>
      </c>
      <c r="O5172" t="s">
        <v>3879</v>
      </c>
      <c r="P5172">
        <v>655061</v>
      </c>
      <c r="Q5172" t="s">
        <v>3880</v>
      </c>
      <c r="R5172" t="s">
        <v>465</v>
      </c>
      <c r="T5172" t="s">
        <v>3881</v>
      </c>
      <c r="W5172" t="s">
        <v>103</v>
      </c>
      <c r="AE5172" t="s">
        <v>266</v>
      </c>
      <c r="AG5172" t="s">
        <v>105</v>
      </c>
      <c r="AH5172" s="1">
        <v>14168</v>
      </c>
      <c r="AI5172">
        <v>1938</v>
      </c>
      <c r="AJ5172">
        <v>10</v>
      </c>
      <c r="AK5172">
        <v>15</v>
      </c>
      <c r="AL5172">
        <v>288</v>
      </c>
      <c r="AN5172" s="2">
        <v>14168</v>
      </c>
      <c r="AQ5172" t="s">
        <v>3904</v>
      </c>
      <c r="BF5172" t="s">
        <v>108</v>
      </c>
      <c r="BG5172" t="s">
        <v>109</v>
      </c>
      <c r="BH5172" t="s">
        <v>186</v>
      </c>
      <c r="BJ5172" t="s">
        <v>267</v>
      </c>
      <c r="BN5172">
        <v>38.845514999999999</v>
      </c>
      <c r="BO5172">
        <v>-83.472151999999994</v>
      </c>
      <c r="BP5172" t="s">
        <v>113</v>
      </c>
      <c r="BQ5172">
        <v>34686</v>
      </c>
      <c r="BS5172" t="s">
        <v>268</v>
      </c>
      <c r="BU5172" t="s">
        <v>269</v>
      </c>
      <c r="BV5172" t="s">
        <v>270</v>
      </c>
      <c r="CF5172" t="s">
        <v>114</v>
      </c>
      <c r="CG5172" s="3">
        <v>43959.370393518519</v>
      </c>
      <c r="CI5172">
        <v>70</v>
      </c>
      <c r="CJ5172" t="s">
        <v>3905</v>
      </c>
      <c r="CK5172" t="s">
        <v>3906</v>
      </c>
    </row>
    <row r="5173" spans="1:89" x14ac:dyDescent="0.45">
      <c r="A5173">
        <v>4395203</v>
      </c>
      <c r="B5173" t="s">
        <v>89</v>
      </c>
      <c r="E5173" t="s">
        <v>90</v>
      </c>
      <c r="F5173" t="s">
        <v>6117</v>
      </c>
      <c r="G5173" t="s">
        <v>6118</v>
      </c>
      <c r="I5173" t="s">
        <v>4096</v>
      </c>
      <c r="J5173" t="s">
        <v>94</v>
      </c>
      <c r="K5173" t="s">
        <v>95</v>
      </c>
      <c r="L5173" t="s">
        <v>96</v>
      </c>
      <c r="M5173" t="s">
        <v>1085</v>
      </c>
      <c r="N5173" t="s">
        <v>1055</v>
      </c>
      <c r="O5173" t="s">
        <v>4097</v>
      </c>
      <c r="P5173">
        <v>617008</v>
      </c>
      <c r="Q5173" t="s">
        <v>4098</v>
      </c>
      <c r="R5173" t="s">
        <v>4099</v>
      </c>
      <c r="T5173" t="s">
        <v>4100</v>
      </c>
      <c r="W5173" t="s">
        <v>103</v>
      </c>
      <c r="AE5173" t="s">
        <v>266</v>
      </c>
      <c r="AG5173" t="s">
        <v>105</v>
      </c>
      <c r="AH5173" s="1">
        <v>14168</v>
      </c>
      <c r="AI5173">
        <v>1938</v>
      </c>
      <c r="AJ5173">
        <v>10</v>
      </c>
      <c r="AK5173">
        <v>15</v>
      </c>
      <c r="AL5173">
        <v>288</v>
      </c>
      <c r="AN5173" s="2">
        <v>14168</v>
      </c>
      <c r="AQ5173" t="s">
        <v>6119</v>
      </c>
      <c r="BF5173" t="s">
        <v>108</v>
      </c>
      <c r="BG5173" t="s">
        <v>109</v>
      </c>
      <c r="BH5173" t="s">
        <v>186</v>
      </c>
      <c r="BJ5173" t="s">
        <v>267</v>
      </c>
      <c r="BN5173">
        <v>38.845514999999999</v>
      </c>
      <c r="BO5173">
        <v>-83.472151999999994</v>
      </c>
      <c r="BQ5173">
        <v>34686</v>
      </c>
      <c r="BS5173" t="s">
        <v>437</v>
      </c>
      <c r="BU5173" t="s">
        <v>284</v>
      </c>
      <c r="BV5173" t="s">
        <v>270</v>
      </c>
      <c r="CF5173" t="s">
        <v>114</v>
      </c>
      <c r="CG5173" s="3">
        <v>43959.370393518519</v>
      </c>
      <c r="CI5173">
        <v>70</v>
      </c>
      <c r="CJ5173" t="s">
        <v>6120</v>
      </c>
      <c r="CK5173" t="s">
        <v>6121</v>
      </c>
    </row>
    <row r="5174" spans="1:89" x14ac:dyDescent="0.45">
      <c r="A5174">
        <v>4398842</v>
      </c>
      <c r="B5174" t="s">
        <v>89</v>
      </c>
      <c r="E5174" t="s">
        <v>90</v>
      </c>
      <c r="F5174" t="s">
        <v>7205</v>
      </c>
      <c r="G5174" t="s">
        <v>7206</v>
      </c>
      <c r="O5174" t="s">
        <v>7207</v>
      </c>
      <c r="P5174">
        <v>623743</v>
      </c>
      <c r="Q5174" t="s">
        <v>2644</v>
      </c>
      <c r="W5174" t="s">
        <v>7208</v>
      </c>
      <c r="AE5174" t="s">
        <v>266</v>
      </c>
      <c r="AG5174" t="s">
        <v>105</v>
      </c>
      <c r="AH5174" s="1">
        <v>14168</v>
      </c>
      <c r="AI5174">
        <v>1938</v>
      </c>
      <c r="AJ5174">
        <v>10</v>
      </c>
      <c r="AK5174">
        <v>15</v>
      </c>
      <c r="AL5174">
        <v>288</v>
      </c>
      <c r="AN5174" s="2">
        <v>14168</v>
      </c>
      <c r="AQ5174" t="s">
        <v>7209</v>
      </c>
      <c r="AR5174" t="s">
        <v>7210</v>
      </c>
      <c r="BF5174" t="s">
        <v>108</v>
      </c>
      <c r="BG5174" t="s">
        <v>109</v>
      </c>
      <c r="BH5174" t="s">
        <v>186</v>
      </c>
      <c r="BJ5174" t="s">
        <v>267</v>
      </c>
      <c r="BN5174">
        <v>38.845514999999999</v>
      </c>
      <c r="BO5174">
        <v>-83.472151999999994</v>
      </c>
      <c r="BQ5174">
        <v>34686</v>
      </c>
      <c r="BS5174" t="s">
        <v>437</v>
      </c>
      <c r="BU5174" t="s">
        <v>284</v>
      </c>
      <c r="BV5174" t="s">
        <v>270</v>
      </c>
      <c r="CF5174" t="s">
        <v>114</v>
      </c>
      <c r="CG5174" s="3">
        <v>43959.370393518519</v>
      </c>
      <c r="CI5174">
        <v>70</v>
      </c>
      <c r="CJ5174" t="s">
        <v>7211</v>
      </c>
      <c r="CK5174" t="s">
        <v>7212</v>
      </c>
    </row>
    <row r="5175" spans="1:89" x14ac:dyDescent="0.45">
      <c r="A5175">
        <v>4398845</v>
      </c>
      <c r="B5175" t="s">
        <v>89</v>
      </c>
      <c r="E5175" t="s">
        <v>90</v>
      </c>
      <c r="F5175" t="s">
        <v>7223</v>
      </c>
      <c r="G5175" t="s">
        <v>7224</v>
      </c>
      <c r="O5175" t="s">
        <v>7207</v>
      </c>
      <c r="P5175">
        <v>623743</v>
      </c>
      <c r="Q5175" t="s">
        <v>2644</v>
      </c>
      <c r="W5175" t="s">
        <v>7208</v>
      </c>
      <c r="AE5175" t="s">
        <v>266</v>
      </c>
      <c r="AG5175" t="s">
        <v>105</v>
      </c>
      <c r="AH5175" s="1">
        <v>14168</v>
      </c>
      <c r="AI5175">
        <v>1938</v>
      </c>
      <c r="AJ5175">
        <v>10</v>
      </c>
      <c r="AK5175">
        <v>15</v>
      </c>
      <c r="AL5175">
        <v>288</v>
      </c>
      <c r="AN5175" s="2">
        <v>14168</v>
      </c>
      <c r="AQ5175" t="s">
        <v>7225</v>
      </c>
      <c r="AR5175" t="s">
        <v>7210</v>
      </c>
      <c r="BF5175" t="s">
        <v>108</v>
      </c>
      <c r="BG5175" t="s">
        <v>109</v>
      </c>
      <c r="BH5175" t="s">
        <v>186</v>
      </c>
      <c r="BJ5175" t="s">
        <v>267</v>
      </c>
      <c r="BN5175">
        <v>38.845514999999999</v>
      </c>
      <c r="BO5175">
        <v>-83.472151999999994</v>
      </c>
      <c r="BQ5175">
        <v>34686</v>
      </c>
      <c r="BS5175" t="s">
        <v>437</v>
      </c>
      <c r="BU5175" t="s">
        <v>284</v>
      </c>
      <c r="BV5175" t="s">
        <v>270</v>
      </c>
      <c r="CF5175" t="s">
        <v>114</v>
      </c>
      <c r="CG5175" s="3">
        <v>43959.370393518519</v>
      </c>
      <c r="CI5175">
        <v>70</v>
      </c>
      <c r="CJ5175" t="s">
        <v>7226</v>
      </c>
      <c r="CK5175" t="s">
        <v>7227</v>
      </c>
    </row>
    <row r="5176" spans="1:89" x14ac:dyDescent="0.45">
      <c r="A5176">
        <v>4398847</v>
      </c>
      <c r="B5176" t="s">
        <v>89</v>
      </c>
      <c r="E5176" t="s">
        <v>90</v>
      </c>
      <c r="F5176" t="s">
        <v>7228</v>
      </c>
      <c r="G5176" t="s">
        <v>7229</v>
      </c>
      <c r="O5176" t="s">
        <v>7207</v>
      </c>
      <c r="P5176">
        <v>623743</v>
      </c>
      <c r="Q5176" t="s">
        <v>2644</v>
      </c>
      <c r="W5176" t="s">
        <v>7208</v>
      </c>
      <c r="AE5176" t="s">
        <v>266</v>
      </c>
      <c r="AG5176" t="s">
        <v>105</v>
      </c>
      <c r="AH5176" s="1">
        <v>14168</v>
      </c>
      <c r="AI5176">
        <v>1938</v>
      </c>
      <c r="AJ5176">
        <v>10</v>
      </c>
      <c r="AK5176">
        <v>15</v>
      </c>
      <c r="AL5176">
        <v>288</v>
      </c>
      <c r="AN5176" s="2">
        <v>14168</v>
      </c>
      <c r="AQ5176" t="s">
        <v>7230</v>
      </c>
      <c r="BF5176" t="s">
        <v>108</v>
      </c>
      <c r="BG5176" t="s">
        <v>109</v>
      </c>
      <c r="BH5176" t="s">
        <v>186</v>
      </c>
      <c r="BI5176" t="s">
        <v>187</v>
      </c>
      <c r="BJ5176" t="s">
        <v>187</v>
      </c>
      <c r="BN5176">
        <v>38.939515</v>
      </c>
      <c r="BO5176">
        <v>-83.346299000000002</v>
      </c>
      <c r="BP5176" t="s">
        <v>113</v>
      </c>
      <c r="BQ5176">
        <v>3036</v>
      </c>
      <c r="BS5176" t="s">
        <v>114</v>
      </c>
      <c r="BU5176" t="s">
        <v>115</v>
      </c>
      <c r="CF5176" t="s">
        <v>114</v>
      </c>
      <c r="CG5176" s="3">
        <v>43959.370393518519</v>
      </c>
      <c r="CI5176">
        <v>70</v>
      </c>
      <c r="CJ5176" t="s">
        <v>7231</v>
      </c>
      <c r="CK5176" t="s">
        <v>7232</v>
      </c>
    </row>
    <row r="5177" spans="1:89" x14ac:dyDescent="0.45">
      <c r="A5177">
        <v>5073918</v>
      </c>
      <c r="B5177" t="s">
        <v>89</v>
      </c>
      <c r="E5177" t="s">
        <v>90</v>
      </c>
      <c r="F5177" t="s">
        <v>28332</v>
      </c>
      <c r="G5177" t="s">
        <v>28333</v>
      </c>
      <c r="I5177" t="s">
        <v>27982</v>
      </c>
      <c r="J5177" t="s">
        <v>638</v>
      </c>
      <c r="K5177" t="s">
        <v>1388</v>
      </c>
      <c r="L5177" t="s">
        <v>2070</v>
      </c>
      <c r="M5177" t="s">
        <v>2071</v>
      </c>
      <c r="N5177" t="s">
        <v>20099</v>
      </c>
      <c r="O5177" t="s">
        <v>28227</v>
      </c>
      <c r="P5177">
        <v>490076</v>
      </c>
      <c r="Q5177" t="s">
        <v>10308</v>
      </c>
      <c r="R5177" t="s">
        <v>27706</v>
      </c>
      <c r="T5177" t="s">
        <v>28228</v>
      </c>
      <c r="W5177" t="s">
        <v>103</v>
      </c>
      <c r="AE5177" t="s">
        <v>266</v>
      </c>
      <c r="AG5177" t="s">
        <v>105</v>
      </c>
      <c r="AH5177" s="1">
        <v>12342</v>
      </c>
      <c r="AI5177">
        <v>1933</v>
      </c>
      <c r="AJ5177">
        <v>10</v>
      </c>
      <c r="AK5177">
        <v>15</v>
      </c>
      <c r="AL5177">
        <v>288</v>
      </c>
      <c r="AN5177" s="2">
        <v>12342</v>
      </c>
      <c r="AQ5177" t="s">
        <v>13517</v>
      </c>
      <c r="BF5177" t="s">
        <v>108</v>
      </c>
      <c r="BG5177" t="s">
        <v>109</v>
      </c>
      <c r="BH5177" t="s">
        <v>186</v>
      </c>
      <c r="BJ5177" t="s">
        <v>267</v>
      </c>
      <c r="BN5177">
        <v>38.845514999999999</v>
      </c>
      <c r="BO5177">
        <v>-83.472151999999994</v>
      </c>
      <c r="BP5177" t="s">
        <v>113</v>
      </c>
      <c r="BQ5177">
        <v>34686</v>
      </c>
      <c r="BU5177" t="s">
        <v>115</v>
      </c>
      <c r="CF5177" t="s">
        <v>114</v>
      </c>
      <c r="CG5177" s="3">
        <v>43959.370393518519</v>
      </c>
      <c r="CI5177">
        <v>70</v>
      </c>
      <c r="CJ5177" t="s">
        <v>28334</v>
      </c>
      <c r="CK5177" t="s">
        <v>28335</v>
      </c>
    </row>
    <row r="5178" spans="1:89" x14ac:dyDescent="0.45">
      <c r="A5178">
        <v>5109639</v>
      </c>
      <c r="B5178" t="s">
        <v>89</v>
      </c>
      <c r="E5178" t="s">
        <v>90</v>
      </c>
      <c r="F5178" t="s">
        <v>30819</v>
      </c>
      <c r="G5178" t="s">
        <v>30820</v>
      </c>
      <c r="I5178" t="s">
        <v>29536</v>
      </c>
      <c r="J5178" t="s">
        <v>638</v>
      </c>
      <c r="K5178" t="s">
        <v>1388</v>
      </c>
      <c r="L5178" t="s">
        <v>2070</v>
      </c>
      <c r="M5178" t="s">
        <v>3507</v>
      </c>
      <c r="N5178" t="s">
        <v>3528</v>
      </c>
      <c r="O5178" t="s">
        <v>30789</v>
      </c>
      <c r="P5178">
        <v>311916</v>
      </c>
      <c r="Q5178" t="s">
        <v>30790</v>
      </c>
      <c r="R5178" t="s">
        <v>29539</v>
      </c>
      <c r="T5178" t="s">
        <v>30791</v>
      </c>
      <c r="W5178" t="s">
        <v>103</v>
      </c>
      <c r="AE5178" t="s">
        <v>266</v>
      </c>
      <c r="AG5178" t="s">
        <v>105</v>
      </c>
      <c r="AH5178" s="1">
        <v>14178</v>
      </c>
      <c r="AI5178">
        <v>1938</v>
      </c>
      <c r="AJ5178">
        <v>10</v>
      </c>
      <c r="AK5178">
        <v>25</v>
      </c>
      <c r="AL5178">
        <v>298</v>
      </c>
      <c r="AN5178" s="2">
        <v>14178</v>
      </c>
      <c r="AQ5178" t="s">
        <v>30821</v>
      </c>
      <c r="BF5178" t="s">
        <v>108</v>
      </c>
      <c r="BG5178" t="s">
        <v>109</v>
      </c>
      <c r="BH5178" t="s">
        <v>110</v>
      </c>
      <c r="BI5178" t="s">
        <v>111</v>
      </c>
      <c r="BJ5178" t="s">
        <v>704</v>
      </c>
      <c r="BL5178">
        <v>0</v>
      </c>
      <c r="BN5178">
        <v>39.149679999999996</v>
      </c>
      <c r="BO5178">
        <v>-84.321737999999996</v>
      </c>
      <c r="BP5178" t="s">
        <v>113</v>
      </c>
      <c r="BQ5178">
        <v>575</v>
      </c>
      <c r="BS5178" t="s">
        <v>415</v>
      </c>
      <c r="BU5178" t="s">
        <v>115</v>
      </c>
      <c r="BV5178" t="s">
        <v>270</v>
      </c>
      <c r="CF5178" t="s">
        <v>114</v>
      </c>
      <c r="CG5178" s="3">
        <v>43959.370393518519</v>
      </c>
      <c r="CI5178">
        <v>70</v>
      </c>
      <c r="CJ5178" t="s">
        <v>30822</v>
      </c>
      <c r="CK5178" t="s">
        <v>30823</v>
      </c>
    </row>
    <row r="5179" spans="1:89" x14ac:dyDescent="0.45">
      <c r="A5179">
        <v>5109835</v>
      </c>
      <c r="B5179" t="s">
        <v>89</v>
      </c>
      <c r="E5179" t="s">
        <v>90</v>
      </c>
      <c r="F5179" t="s">
        <v>31265</v>
      </c>
      <c r="G5179" t="s">
        <v>31266</v>
      </c>
      <c r="I5179" t="s">
        <v>8775</v>
      </c>
      <c r="J5179" t="s">
        <v>638</v>
      </c>
      <c r="K5179" t="s">
        <v>1388</v>
      </c>
      <c r="L5179" t="s">
        <v>2070</v>
      </c>
      <c r="M5179" t="s">
        <v>8776</v>
      </c>
      <c r="N5179" t="s">
        <v>28412</v>
      </c>
      <c r="O5179" t="s">
        <v>31267</v>
      </c>
      <c r="P5179">
        <v>243039</v>
      </c>
      <c r="Q5179" t="s">
        <v>1598</v>
      </c>
      <c r="R5179" t="s">
        <v>8779</v>
      </c>
      <c r="T5179" t="s">
        <v>31181</v>
      </c>
      <c r="W5179" t="s">
        <v>103</v>
      </c>
      <c r="AE5179" t="s">
        <v>266</v>
      </c>
      <c r="AG5179" t="s">
        <v>105</v>
      </c>
      <c r="AH5179" s="1">
        <v>14168</v>
      </c>
      <c r="AI5179">
        <v>1938</v>
      </c>
      <c r="AJ5179">
        <v>10</v>
      </c>
      <c r="AK5179">
        <v>15</v>
      </c>
      <c r="AL5179">
        <v>288</v>
      </c>
      <c r="AN5179" s="2">
        <v>14168</v>
      </c>
      <c r="AQ5179" t="s">
        <v>6497</v>
      </c>
      <c r="BF5179" t="s">
        <v>108</v>
      </c>
      <c r="BG5179" t="s">
        <v>109</v>
      </c>
      <c r="BH5179" t="s">
        <v>186</v>
      </c>
      <c r="BJ5179" t="s">
        <v>267</v>
      </c>
      <c r="BL5179">
        <v>0</v>
      </c>
      <c r="BN5179">
        <v>38.845514999999999</v>
      </c>
      <c r="BO5179">
        <v>-83.472151999999994</v>
      </c>
      <c r="BP5179" t="s">
        <v>113</v>
      </c>
      <c r="BQ5179">
        <v>34686</v>
      </c>
      <c r="BS5179" t="s">
        <v>268</v>
      </c>
      <c r="BU5179" t="s">
        <v>269</v>
      </c>
      <c r="BV5179" t="s">
        <v>270</v>
      </c>
      <c r="CF5179" t="s">
        <v>114</v>
      </c>
      <c r="CG5179" s="3">
        <v>43959.370393518519</v>
      </c>
      <c r="CI5179">
        <v>70</v>
      </c>
      <c r="CJ5179" t="s">
        <v>31268</v>
      </c>
      <c r="CK5179" t="s">
        <v>31269</v>
      </c>
    </row>
    <row r="5180" spans="1:89" x14ac:dyDescent="0.45">
      <c r="A5180">
        <v>5140512</v>
      </c>
      <c r="B5180" t="s">
        <v>89</v>
      </c>
      <c r="E5180" t="s">
        <v>90</v>
      </c>
      <c r="F5180" t="s">
        <v>34691</v>
      </c>
      <c r="G5180" t="s">
        <v>34692</v>
      </c>
      <c r="I5180" t="s">
        <v>29455</v>
      </c>
      <c r="J5180" t="s">
        <v>638</v>
      </c>
      <c r="K5180" t="s">
        <v>1388</v>
      </c>
      <c r="L5180" t="s">
        <v>2070</v>
      </c>
      <c r="M5180" t="s">
        <v>19169</v>
      </c>
      <c r="N5180" t="s">
        <v>3538</v>
      </c>
      <c r="O5180" t="s">
        <v>32671</v>
      </c>
      <c r="P5180">
        <v>187077</v>
      </c>
      <c r="Q5180" t="s">
        <v>32672</v>
      </c>
      <c r="R5180" t="s">
        <v>29458</v>
      </c>
      <c r="T5180" t="s">
        <v>32673</v>
      </c>
      <c r="W5180" t="s">
        <v>103</v>
      </c>
      <c r="AE5180" t="s">
        <v>266</v>
      </c>
      <c r="AG5180" t="s">
        <v>105</v>
      </c>
      <c r="AH5180" s="1">
        <v>14168</v>
      </c>
      <c r="AI5180">
        <v>1938</v>
      </c>
      <c r="AJ5180">
        <v>10</v>
      </c>
      <c r="AK5180">
        <v>15</v>
      </c>
      <c r="AL5180">
        <v>288</v>
      </c>
      <c r="AN5180" s="2">
        <v>14168</v>
      </c>
      <c r="AQ5180" t="s">
        <v>11822</v>
      </c>
      <c r="BF5180" t="s">
        <v>108</v>
      </c>
      <c r="BG5180" t="s">
        <v>109</v>
      </c>
      <c r="BH5180" t="s">
        <v>186</v>
      </c>
      <c r="BJ5180" t="s">
        <v>267</v>
      </c>
      <c r="BN5180">
        <v>38.845514999999999</v>
      </c>
      <c r="BO5180">
        <v>-83.472151999999994</v>
      </c>
      <c r="BP5180" t="s">
        <v>113</v>
      </c>
      <c r="BQ5180">
        <v>34686</v>
      </c>
      <c r="BS5180" t="s">
        <v>268</v>
      </c>
      <c r="BU5180" t="s">
        <v>269</v>
      </c>
      <c r="BV5180" t="s">
        <v>270</v>
      </c>
      <c r="CF5180" t="s">
        <v>114</v>
      </c>
      <c r="CG5180" s="3">
        <v>43959.370393518519</v>
      </c>
      <c r="CI5180">
        <v>70</v>
      </c>
      <c r="CJ5180" t="s">
        <v>34693</v>
      </c>
      <c r="CK5180" t="s">
        <v>34694</v>
      </c>
    </row>
    <row r="5181" spans="1:89" x14ac:dyDescent="0.45">
      <c r="A5181">
        <v>5152364</v>
      </c>
      <c r="B5181" t="s">
        <v>89</v>
      </c>
      <c r="E5181" t="s">
        <v>90</v>
      </c>
      <c r="F5181" t="s">
        <v>35290</v>
      </c>
      <c r="G5181" t="s">
        <v>35291</v>
      </c>
      <c r="I5181" t="s">
        <v>29536</v>
      </c>
      <c r="J5181" t="s">
        <v>638</v>
      </c>
      <c r="K5181" t="s">
        <v>1388</v>
      </c>
      <c r="L5181" t="s">
        <v>2070</v>
      </c>
      <c r="M5181" t="s">
        <v>3507</v>
      </c>
      <c r="N5181" t="s">
        <v>3528</v>
      </c>
      <c r="O5181" t="s">
        <v>35198</v>
      </c>
      <c r="P5181">
        <v>186830</v>
      </c>
      <c r="Q5181" t="s">
        <v>35199</v>
      </c>
      <c r="R5181" t="s">
        <v>29539</v>
      </c>
      <c r="T5181" t="s">
        <v>35200</v>
      </c>
      <c r="W5181" t="s">
        <v>103</v>
      </c>
      <c r="AE5181" t="s">
        <v>266</v>
      </c>
      <c r="AG5181" t="s">
        <v>105</v>
      </c>
      <c r="AH5181" s="1">
        <v>14178</v>
      </c>
      <c r="AI5181">
        <v>1938</v>
      </c>
      <c r="AJ5181">
        <v>10</v>
      </c>
      <c r="AK5181">
        <v>25</v>
      </c>
      <c r="AL5181">
        <v>298</v>
      </c>
      <c r="AN5181" s="2">
        <v>14178</v>
      </c>
      <c r="AQ5181" t="s">
        <v>6497</v>
      </c>
      <c r="BF5181" t="s">
        <v>108</v>
      </c>
      <c r="BG5181" t="s">
        <v>109</v>
      </c>
      <c r="BH5181" t="s">
        <v>110</v>
      </c>
      <c r="BI5181" t="s">
        <v>111</v>
      </c>
      <c r="BJ5181" t="s">
        <v>704</v>
      </c>
      <c r="BN5181">
        <v>39.150213000000001</v>
      </c>
      <c r="BO5181">
        <v>-84.321394999999995</v>
      </c>
      <c r="BP5181" t="s">
        <v>113</v>
      </c>
      <c r="BQ5181">
        <v>575</v>
      </c>
      <c r="BS5181" t="s">
        <v>114</v>
      </c>
      <c r="BU5181" t="s">
        <v>115</v>
      </c>
      <c r="BV5181" t="s">
        <v>270</v>
      </c>
      <c r="CF5181" t="s">
        <v>114</v>
      </c>
      <c r="CG5181" s="3">
        <v>43959.370393518519</v>
      </c>
      <c r="CI5181">
        <v>70</v>
      </c>
      <c r="CJ5181" t="s">
        <v>35292</v>
      </c>
      <c r="CK5181" t="s">
        <v>35293</v>
      </c>
    </row>
    <row r="5182" spans="1:89" x14ac:dyDescent="0.45">
      <c r="A5182">
        <v>5157049</v>
      </c>
      <c r="B5182" t="s">
        <v>89</v>
      </c>
      <c r="E5182" t="s">
        <v>90</v>
      </c>
      <c r="F5182" t="s">
        <v>37341</v>
      </c>
      <c r="G5182" t="s">
        <v>37342</v>
      </c>
      <c r="I5182" t="s">
        <v>27612</v>
      </c>
      <c r="J5182" t="s">
        <v>638</v>
      </c>
      <c r="K5182" t="s">
        <v>1388</v>
      </c>
      <c r="L5182" t="s">
        <v>2070</v>
      </c>
      <c r="M5182" t="s">
        <v>3507</v>
      </c>
      <c r="N5182" t="s">
        <v>3528</v>
      </c>
      <c r="O5182" t="s">
        <v>36116</v>
      </c>
      <c r="P5182">
        <v>189937</v>
      </c>
      <c r="Q5182" t="s">
        <v>36117</v>
      </c>
      <c r="R5182" t="s">
        <v>27615</v>
      </c>
      <c r="T5182" t="s">
        <v>36118</v>
      </c>
      <c r="W5182" t="s">
        <v>103</v>
      </c>
      <c r="AE5182" t="s">
        <v>266</v>
      </c>
      <c r="AG5182" t="s">
        <v>105</v>
      </c>
      <c r="AH5182" s="1">
        <v>14164</v>
      </c>
      <c r="AI5182">
        <v>1938</v>
      </c>
      <c r="AJ5182">
        <v>10</v>
      </c>
      <c r="AK5182">
        <v>11</v>
      </c>
      <c r="AL5182">
        <v>284</v>
      </c>
      <c r="AN5182" s="2">
        <v>14164</v>
      </c>
      <c r="AQ5182" t="s">
        <v>35250</v>
      </c>
      <c r="BF5182" t="s">
        <v>108</v>
      </c>
      <c r="BG5182" t="s">
        <v>109</v>
      </c>
      <c r="BH5182" t="s">
        <v>110</v>
      </c>
      <c r="BI5182" t="s">
        <v>111</v>
      </c>
      <c r="BJ5182" t="s">
        <v>420</v>
      </c>
      <c r="BN5182">
        <v>39.066471999999997</v>
      </c>
      <c r="BO5182">
        <v>-84.416150000000002</v>
      </c>
      <c r="BP5182" t="s">
        <v>113</v>
      </c>
      <c r="BQ5182">
        <v>1495</v>
      </c>
      <c r="BS5182" t="s">
        <v>114</v>
      </c>
      <c r="BU5182" t="s">
        <v>115</v>
      </c>
      <c r="BV5182" t="s">
        <v>270</v>
      </c>
      <c r="CF5182" t="s">
        <v>114</v>
      </c>
      <c r="CG5182" s="3">
        <v>43959.370393518519</v>
      </c>
      <c r="CI5182">
        <v>70</v>
      </c>
      <c r="CJ5182" t="s">
        <v>37343</v>
      </c>
      <c r="CK5182" t="s">
        <v>37344</v>
      </c>
    </row>
    <row r="5183" spans="1:89" x14ac:dyDescent="0.45">
      <c r="A5183">
        <v>5174483</v>
      </c>
      <c r="B5183" t="s">
        <v>89</v>
      </c>
      <c r="E5183" t="s">
        <v>90</v>
      </c>
      <c r="F5183" t="s">
        <v>39054</v>
      </c>
      <c r="G5183" t="s">
        <v>39055</v>
      </c>
      <c r="I5183" t="s">
        <v>38830</v>
      </c>
      <c r="J5183" t="s">
        <v>638</v>
      </c>
      <c r="K5183" t="s">
        <v>1388</v>
      </c>
      <c r="L5183" t="s">
        <v>2070</v>
      </c>
      <c r="M5183" t="s">
        <v>2071</v>
      </c>
      <c r="N5183" t="s">
        <v>10401</v>
      </c>
      <c r="O5183" t="s">
        <v>39049</v>
      </c>
      <c r="P5183">
        <v>282825</v>
      </c>
      <c r="Q5183" t="s">
        <v>1440</v>
      </c>
      <c r="R5183" t="s">
        <v>38823</v>
      </c>
      <c r="T5183" t="s">
        <v>39050</v>
      </c>
      <c r="W5183" t="s">
        <v>103</v>
      </c>
      <c r="AE5183" t="s">
        <v>266</v>
      </c>
      <c r="AG5183" t="s">
        <v>105</v>
      </c>
      <c r="AH5183" s="1">
        <v>14168</v>
      </c>
      <c r="AI5183">
        <v>1938</v>
      </c>
      <c r="AJ5183">
        <v>10</v>
      </c>
      <c r="AK5183">
        <v>15</v>
      </c>
      <c r="AL5183">
        <v>288</v>
      </c>
      <c r="AN5183" s="2">
        <v>14168</v>
      </c>
      <c r="AQ5183" t="s">
        <v>39056</v>
      </c>
      <c r="BF5183" t="s">
        <v>108</v>
      </c>
      <c r="BG5183" t="s">
        <v>109</v>
      </c>
      <c r="BH5183" t="s">
        <v>186</v>
      </c>
      <c r="BJ5183" t="s">
        <v>267</v>
      </c>
      <c r="BN5183">
        <v>38.845514999999999</v>
      </c>
      <c r="BO5183">
        <v>-83.472151999999994</v>
      </c>
      <c r="BQ5183">
        <v>34686</v>
      </c>
      <c r="BS5183" t="s">
        <v>437</v>
      </c>
      <c r="BU5183" t="s">
        <v>284</v>
      </c>
      <c r="BV5183" t="s">
        <v>270</v>
      </c>
      <c r="CF5183" t="s">
        <v>114</v>
      </c>
      <c r="CG5183" s="3">
        <v>43959.370393518519</v>
      </c>
      <c r="CI5183">
        <v>70</v>
      </c>
      <c r="CJ5183" t="s">
        <v>39057</v>
      </c>
      <c r="CK5183" t="s">
        <v>39058</v>
      </c>
    </row>
    <row r="5184" spans="1:89" x14ac:dyDescent="0.45">
      <c r="A5184">
        <v>6822627</v>
      </c>
      <c r="B5184" t="s">
        <v>89</v>
      </c>
      <c r="E5184" t="s">
        <v>90</v>
      </c>
      <c r="F5184" t="s">
        <v>43482</v>
      </c>
      <c r="G5184" t="s">
        <v>43483</v>
      </c>
      <c r="I5184" t="s">
        <v>39992</v>
      </c>
      <c r="J5184" t="s">
        <v>638</v>
      </c>
      <c r="K5184" t="s">
        <v>1388</v>
      </c>
      <c r="L5184" t="s">
        <v>2070</v>
      </c>
      <c r="M5184" t="s">
        <v>2071</v>
      </c>
      <c r="N5184" t="s">
        <v>39993</v>
      </c>
      <c r="O5184" t="s">
        <v>43461</v>
      </c>
      <c r="P5184">
        <v>154178</v>
      </c>
      <c r="Q5184" t="s">
        <v>41111</v>
      </c>
      <c r="R5184" t="s">
        <v>39995</v>
      </c>
      <c r="T5184" t="s">
        <v>8788</v>
      </c>
      <c r="W5184" t="s">
        <v>103</v>
      </c>
      <c r="AC5184" t="s">
        <v>39995</v>
      </c>
      <c r="AE5184" t="s">
        <v>266</v>
      </c>
      <c r="AG5184" t="s">
        <v>105</v>
      </c>
      <c r="AH5184" s="1">
        <v>14157</v>
      </c>
      <c r="AI5184">
        <v>1938</v>
      </c>
      <c r="AJ5184">
        <v>10</v>
      </c>
      <c r="AK5184">
        <v>4</v>
      </c>
      <c r="AL5184">
        <v>277</v>
      </c>
      <c r="AN5184" s="2">
        <v>14157</v>
      </c>
      <c r="AP5184" t="s">
        <v>13517</v>
      </c>
      <c r="AQ5184" t="s">
        <v>6638</v>
      </c>
      <c r="BF5184" t="s">
        <v>108</v>
      </c>
      <c r="BG5184" t="s">
        <v>109</v>
      </c>
      <c r="BH5184" t="s">
        <v>110</v>
      </c>
      <c r="BI5184" t="s">
        <v>111</v>
      </c>
      <c r="BJ5184" t="s">
        <v>32250</v>
      </c>
      <c r="BL5184">
        <v>0</v>
      </c>
      <c r="BN5184">
        <v>39.161726000000002</v>
      </c>
      <c r="BO5184">
        <v>-84.478275999999994</v>
      </c>
      <c r="BP5184" t="s">
        <v>113</v>
      </c>
      <c r="BQ5184">
        <v>2289</v>
      </c>
      <c r="BU5184" t="s">
        <v>115</v>
      </c>
      <c r="CF5184" t="s">
        <v>114</v>
      </c>
      <c r="CG5184" s="3">
        <v>43959.370393518519</v>
      </c>
      <c r="CI5184">
        <v>70</v>
      </c>
      <c r="CJ5184" t="s">
        <v>43484</v>
      </c>
      <c r="CK5184" t="s">
        <v>43485</v>
      </c>
    </row>
    <row r="5185" spans="1:89" x14ac:dyDescent="0.45">
      <c r="A5185">
        <v>6822714</v>
      </c>
      <c r="B5185" t="s">
        <v>89</v>
      </c>
      <c r="E5185" t="s">
        <v>90</v>
      </c>
      <c r="F5185" t="s">
        <v>43953</v>
      </c>
      <c r="G5185" t="s">
        <v>43954</v>
      </c>
      <c r="I5185" t="s">
        <v>42802</v>
      </c>
      <c r="J5185" t="s">
        <v>638</v>
      </c>
      <c r="K5185" t="s">
        <v>1388</v>
      </c>
      <c r="L5185" t="s">
        <v>2070</v>
      </c>
      <c r="M5185" t="s">
        <v>2071</v>
      </c>
      <c r="N5185" t="s">
        <v>42803</v>
      </c>
      <c r="O5185" t="s">
        <v>43887</v>
      </c>
      <c r="P5185">
        <v>391600</v>
      </c>
      <c r="Q5185" t="s">
        <v>20596</v>
      </c>
      <c r="R5185" t="s">
        <v>42805</v>
      </c>
      <c r="T5185" t="s">
        <v>43888</v>
      </c>
      <c r="W5185" t="s">
        <v>103</v>
      </c>
      <c r="AC5185" t="s">
        <v>43955</v>
      </c>
      <c r="AE5185" t="s">
        <v>266</v>
      </c>
      <c r="AG5185" t="s">
        <v>105</v>
      </c>
      <c r="AH5185" s="1">
        <v>14168</v>
      </c>
      <c r="AI5185">
        <v>1938</v>
      </c>
      <c r="AJ5185">
        <v>10</v>
      </c>
      <c r="AK5185">
        <v>15</v>
      </c>
      <c r="AL5185">
        <v>288</v>
      </c>
      <c r="AN5185" s="2">
        <v>14168</v>
      </c>
      <c r="AQ5185" t="s">
        <v>13517</v>
      </c>
      <c r="BF5185" t="s">
        <v>108</v>
      </c>
      <c r="BG5185" t="s">
        <v>109</v>
      </c>
      <c r="BH5185" t="s">
        <v>186</v>
      </c>
      <c r="BJ5185" t="s">
        <v>267</v>
      </c>
      <c r="BL5185">
        <v>0</v>
      </c>
      <c r="BN5185">
        <v>38.845514999999999</v>
      </c>
      <c r="BO5185">
        <v>-83.472151999999994</v>
      </c>
      <c r="BQ5185">
        <v>34686</v>
      </c>
      <c r="BS5185" t="s">
        <v>437</v>
      </c>
      <c r="BU5185" t="s">
        <v>284</v>
      </c>
      <c r="BV5185" t="s">
        <v>270</v>
      </c>
      <c r="CF5185" t="s">
        <v>114</v>
      </c>
      <c r="CG5185" s="3">
        <v>43959.370393518519</v>
      </c>
      <c r="CI5185">
        <v>70</v>
      </c>
      <c r="CJ5185" t="s">
        <v>43956</v>
      </c>
      <c r="CK5185" t="s">
        <v>43957</v>
      </c>
    </row>
    <row r="5186" spans="1:89" x14ac:dyDescent="0.45">
      <c r="A5186">
        <v>6822715</v>
      </c>
      <c r="B5186" t="s">
        <v>89</v>
      </c>
      <c r="E5186" t="s">
        <v>90</v>
      </c>
      <c r="F5186" t="s">
        <v>43958</v>
      </c>
      <c r="G5186" t="s">
        <v>43959</v>
      </c>
      <c r="I5186" t="s">
        <v>43960</v>
      </c>
      <c r="J5186" t="s">
        <v>638</v>
      </c>
      <c r="K5186" t="s">
        <v>1388</v>
      </c>
      <c r="L5186" t="s">
        <v>2070</v>
      </c>
      <c r="M5186" t="s">
        <v>2071</v>
      </c>
      <c r="N5186" t="s">
        <v>41014</v>
      </c>
      <c r="O5186" t="s">
        <v>43961</v>
      </c>
      <c r="P5186">
        <v>395912</v>
      </c>
      <c r="Q5186" t="s">
        <v>43962</v>
      </c>
      <c r="R5186" t="s">
        <v>43898</v>
      </c>
      <c r="T5186" t="s">
        <v>43963</v>
      </c>
      <c r="W5186" t="s">
        <v>103</v>
      </c>
      <c r="AC5186" t="s">
        <v>43961</v>
      </c>
      <c r="AE5186" t="s">
        <v>266</v>
      </c>
      <c r="AG5186" t="s">
        <v>105</v>
      </c>
      <c r="AH5186" s="1">
        <v>12338</v>
      </c>
      <c r="AI5186">
        <v>1933</v>
      </c>
      <c r="AJ5186">
        <v>10</v>
      </c>
      <c r="AK5186">
        <v>11</v>
      </c>
      <c r="AL5186">
        <v>284</v>
      </c>
      <c r="AN5186" s="2">
        <v>12338</v>
      </c>
      <c r="AQ5186" t="s">
        <v>6497</v>
      </c>
      <c r="BF5186" t="s">
        <v>108</v>
      </c>
      <c r="BG5186" t="s">
        <v>109</v>
      </c>
      <c r="BH5186" t="s">
        <v>110</v>
      </c>
      <c r="BI5186" t="s">
        <v>111</v>
      </c>
      <c r="BJ5186" t="s">
        <v>420</v>
      </c>
      <c r="BL5186">
        <v>0</v>
      </c>
      <c r="BN5186">
        <v>39.065339000000002</v>
      </c>
      <c r="BO5186">
        <v>-84.423274000000006</v>
      </c>
      <c r="BQ5186">
        <v>3036</v>
      </c>
      <c r="BS5186" t="s">
        <v>421</v>
      </c>
      <c r="BU5186" t="s">
        <v>284</v>
      </c>
      <c r="BV5186" t="s">
        <v>270</v>
      </c>
      <c r="CF5186" t="s">
        <v>114</v>
      </c>
      <c r="CG5186" s="3">
        <v>43927.612766203703</v>
      </c>
      <c r="CI5186">
        <v>70</v>
      </c>
      <c r="CJ5186" t="s">
        <v>43964</v>
      </c>
      <c r="CK5186" t="s">
        <v>43965</v>
      </c>
    </row>
    <row r="5187" spans="1:89" x14ac:dyDescent="0.45">
      <c r="A5187">
        <v>6822775</v>
      </c>
      <c r="B5187" t="s">
        <v>89</v>
      </c>
      <c r="E5187" t="s">
        <v>90</v>
      </c>
      <c r="F5187" t="s">
        <v>44294</v>
      </c>
      <c r="G5187" t="s">
        <v>44295</v>
      </c>
      <c r="I5187" t="s">
        <v>39992</v>
      </c>
      <c r="J5187" t="s">
        <v>638</v>
      </c>
      <c r="K5187" t="s">
        <v>1388</v>
      </c>
      <c r="L5187" t="s">
        <v>2070</v>
      </c>
      <c r="M5187" t="s">
        <v>2071</v>
      </c>
      <c r="N5187" t="s">
        <v>39993</v>
      </c>
      <c r="O5187" t="s">
        <v>44113</v>
      </c>
      <c r="P5187">
        <v>156530</v>
      </c>
      <c r="Q5187" t="s">
        <v>2644</v>
      </c>
      <c r="R5187" t="s">
        <v>39995</v>
      </c>
      <c r="T5187" t="s">
        <v>44114</v>
      </c>
      <c r="W5187" t="s">
        <v>103</v>
      </c>
      <c r="AC5187" t="s">
        <v>44113</v>
      </c>
      <c r="AE5187" t="s">
        <v>266</v>
      </c>
      <c r="AG5187" t="s">
        <v>105</v>
      </c>
      <c r="AH5187" s="1">
        <v>14157</v>
      </c>
      <c r="AI5187">
        <v>1938</v>
      </c>
      <c r="AJ5187">
        <v>10</v>
      </c>
      <c r="AK5187">
        <v>4</v>
      </c>
      <c r="AL5187">
        <v>277</v>
      </c>
      <c r="AN5187" s="2">
        <v>14157</v>
      </c>
      <c r="AQ5187" t="s">
        <v>6638</v>
      </c>
      <c r="BF5187" t="s">
        <v>108</v>
      </c>
      <c r="BG5187" t="s">
        <v>109</v>
      </c>
      <c r="BH5187" t="s">
        <v>110</v>
      </c>
      <c r="BI5187" t="s">
        <v>111</v>
      </c>
      <c r="BJ5187" t="s">
        <v>32250</v>
      </c>
      <c r="BL5187">
        <v>0</v>
      </c>
      <c r="BN5187">
        <v>39.161726000000002</v>
      </c>
      <c r="BO5187">
        <v>-84.478275999999994</v>
      </c>
      <c r="BP5187" t="s">
        <v>113</v>
      </c>
      <c r="BQ5187">
        <v>2289</v>
      </c>
      <c r="BU5187" t="s">
        <v>115</v>
      </c>
      <c r="CF5187" t="s">
        <v>114</v>
      </c>
      <c r="CG5187" s="3">
        <v>43959.370393518519</v>
      </c>
      <c r="CI5187">
        <v>70</v>
      </c>
      <c r="CJ5187" t="s">
        <v>44296</v>
      </c>
      <c r="CK5187" t="s">
        <v>44297</v>
      </c>
    </row>
    <row r="5188" spans="1:89" x14ac:dyDescent="0.45">
      <c r="A5188">
        <v>7086103</v>
      </c>
      <c r="B5188" t="s">
        <v>89</v>
      </c>
      <c r="E5188" t="s">
        <v>90</v>
      </c>
      <c r="F5188" t="s">
        <v>44659</v>
      </c>
      <c r="G5188" t="s">
        <v>44660</v>
      </c>
      <c r="I5188" t="s">
        <v>44417</v>
      </c>
      <c r="J5188" t="s">
        <v>638</v>
      </c>
      <c r="K5188" t="s">
        <v>1388</v>
      </c>
      <c r="L5188" t="s">
        <v>2070</v>
      </c>
      <c r="M5188" t="s">
        <v>2071</v>
      </c>
      <c r="N5188" t="s">
        <v>27623</v>
      </c>
      <c r="O5188" t="s">
        <v>44418</v>
      </c>
      <c r="P5188">
        <v>158657</v>
      </c>
      <c r="Q5188" t="s">
        <v>8539</v>
      </c>
      <c r="R5188" t="s">
        <v>44419</v>
      </c>
      <c r="T5188" t="s">
        <v>31110</v>
      </c>
      <c r="W5188" t="s">
        <v>103</v>
      </c>
      <c r="AC5188" t="s">
        <v>44418</v>
      </c>
      <c r="AE5188" t="s">
        <v>266</v>
      </c>
      <c r="AG5188" t="s">
        <v>105</v>
      </c>
      <c r="AH5188" s="1">
        <v>14168</v>
      </c>
      <c r="AI5188">
        <v>1938</v>
      </c>
      <c r="AJ5188">
        <v>10</v>
      </c>
      <c r="AK5188">
        <v>15</v>
      </c>
      <c r="AL5188">
        <v>288</v>
      </c>
      <c r="AN5188" s="2">
        <v>14168</v>
      </c>
      <c r="AQ5188" t="s">
        <v>35250</v>
      </c>
      <c r="BF5188" t="s">
        <v>108</v>
      </c>
      <c r="BG5188" t="s">
        <v>109</v>
      </c>
      <c r="BH5188" t="s">
        <v>186</v>
      </c>
      <c r="BJ5188" t="s">
        <v>267</v>
      </c>
      <c r="BL5188">
        <v>0</v>
      </c>
      <c r="BN5188">
        <v>38.845514999999999</v>
      </c>
      <c r="BO5188">
        <v>-83.472151999999994</v>
      </c>
      <c r="BQ5188">
        <v>34686</v>
      </c>
      <c r="BS5188" t="s">
        <v>437</v>
      </c>
      <c r="BU5188" t="s">
        <v>284</v>
      </c>
      <c r="BV5188" t="s">
        <v>270</v>
      </c>
      <c r="CF5188" t="s">
        <v>114</v>
      </c>
      <c r="CG5188" s="3">
        <v>43959.370393518519</v>
      </c>
      <c r="CI5188">
        <v>70</v>
      </c>
      <c r="CJ5188" t="s">
        <v>44661</v>
      </c>
      <c r="CK5188" t="s">
        <v>44662</v>
      </c>
    </row>
    <row r="5189" spans="1:89" x14ac:dyDescent="0.45">
      <c r="A5189">
        <v>5075512</v>
      </c>
      <c r="B5189" t="s">
        <v>89</v>
      </c>
      <c r="E5189" t="s">
        <v>90</v>
      </c>
      <c r="F5189" t="s">
        <v>29140</v>
      </c>
      <c r="G5189" t="s">
        <v>29141</v>
      </c>
      <c r="I5189" t="s">
        <v>27704</v>
      </c>
      <c r="J5189" t="s">
        <v>638</v>
      </c>
      <c r="K5189" t="s">
        <v>1388</v>
      </c>
      <c r="L5189" t="s">
        <v>2070</v>
      </c>
      <c r="M5189" t="s">
        <v>2071</v>
      </c>
      <c r="N5189" t="s">
        <v>20099</v>
      </c>
      <c r="O5189" t="s">
        <v>27706</v>
      </c>
      <c r="P5189">
        <v>13161</v>
      </c>
      <c r="R5189" t="s">
        <v>27706</v>
      </c>
      <c r="W5189" t="s">
        <v>943</v>
      </c>
      <c r="AE5189" t="s">
        <v>29142</v>
      </c>
      <c r="AG5189">
        <v>6413</v>
      </c>
      <c r="AH5189" t="s">
        <v>29143</v>
      </c>
      <c r="AI5189">
        <v>1904</v>
      </c>
      <c r="AJ5189">
        <v>9</v>
      </c>
      <c r="AN5189" t="s">
        <v>29144</v>
      </c>
      <c r="AO5189" t="s">
        <v>2672</v>
      </c>
      <c r="BF5189" t="s">
        <v>108</v>
      </c>
      <c r="BG5189" t="s">
        <v>6100</v>
      </c>
      <c r="BJ5189" t="s">
        <v>29145</v>
      </c>
      <c r="CF5189" t="s">
        <v>114</v>
      </c>
      <c r="CG5189" s="3">
        <v>43941.480798611112</v>
      </c>
      <c r="CI5189">
        <v>70</v>
      </c>
      <c r="CJ5189" t="s">
        <v>29146</v>
      </c>
      <c r="CK5189" t="s">
        <v>29147</v>
      </c>
    </row>
    <row r="5190" spans="1:89" x14ac:dyDescent="0.45">
      <c r="A5190">
        <v>4992585</v>
      </c>
      <c r="B5190" t="s">
        <v>89</v>
      </c>
      <c r="E5190" t="s">
        <v>90</v>
      </c>
      <c r="F5190" t="s">
        <v>24780</v>
      </c>
      <c r="G5190" t="s">
        <v>24781</v>
      </c>
      <c r="I5190" t="s">
        <v>17142</v>
      </c>
      <c r="J5190" t="s">
        <v>638</v>
      </c>
      <c r="K5190" t="s">
        <v>1388</v>
      </c>
      <c r="L5190" t="s">
        <v>1389</v>
      </c>
      <c r="M5190" t="s">
        <v>7899</v>
      </c>
      <c r="N5190" t="s">
        <v>10763</v>
      </c>
      <c r="O5190" t="s">
        <v>24782</v>
      </c>
      <c r="P5190">
        <v>190295</v>
      </c>
      <c r="Q5190" t="s">
        <v>7647</v>
      </c>
      <c r="R5190" t="s">
        <v>17145</v>
      </c>
      <c r="T5190" t="s">
        <v>6785</v>
      </c>
      <c r="W5190" t="s">
        <v>103</v>
      </c>
      <c r="AE5190" t="s">
        <v>24783</v>
      </c>
      <c r="AG5190" t="s">
        <v>105</v>
      </c>
      <c r="AH5190" s="1">
        <v>597</v>
      </c>
      <c r="AI5190">
        <v>1901</v>
      </c>
      <c r="AJ5190">
        <v>8</v>
      </c>
      <c r="AK5190">
        <v>19</v>
      </c>
      <c r="AL5190">
        <v>231</v>
      </c>
      <c r="AN5190" s="2">
        <v>597</v>
      </c>
      <c r="AO5190" t="s">
        <v>24784</v>
      </c>
      <c r="AQ5190" t="s">
        <v>24785</v>
      </c>
      <c r="BF5190" t="s">
        <v>108</v>
      </c>
      <c r="BG5190" t="s">
        <v>1344</v>
      </c>
      <c r="BH5190" t="s">
        <v>24786</v>
      </c>
      <c r="BJ5190" t="s">
        <v>24787</v>
      </c>
      <c r="BN5190">
        <v>43.922096000000003</v>
      </c>
      <c r="BO5190">
        <v>-118.959385</v>
      </c>
      <c r="BP5190" t="s">
        <v>113</v>
      </c>
      <c r="BQ5190">
        <v>1506</v>
      </c>
      <c r="BS5190" t="s">
        <v>114</v>
      </c>
      <c r="BU5190" t="s">
        <v>115</v>
      </c>
      <c r="BV5190" t="s">
        <v>270</v>
      </c>
      <c r="CF5190" t="s">
        <v>114</v>
      </c>
      <c r="CG5190" s="3">
        <v>43959.370393518519</v>
      </c>
      <c r="CI5190">
        <v>70</v>
      </c>
      <c r="CJ5190" t="s">
        <v>24788</v>
      </c>
      <c r="CK5190" t="s">
        <v>24789</v>
      </c>
    </row>
    <row r="5191" spans="1:89" x14ac:dyDescent="0.45">
      <c r="A5191">
        <v>4994149</v>
      </c>
      <c r="B5191" t="s">
        <v>89</v>
      </c>
      <c r="E5191" t="s">
        <v>90</v>
      </c>
      <c r="F5191" t="s">
        <v>24887</v>
      </c>
      <c r="G5191" t="s">
        <v>24888</v>
      </c>
      <c r="I5191" t="s">
        <v>17142</v>
      </c>
      <c r="J5191" t="s">
        <v>638</v>
      </c>
      <c r="K5191" t="s">
        <v>1388</v>
      </c>
      <c r="L5191" t="s">
        <v>1389</v>
      </c>
      <c r="M5191" t="s">
        <v>7899</v>
      </c>
      <c r="N5191" t="s">
        <v>10763</v>
      </c>
      <c r="O5191" t="s">
        <v>24889</v>
      </c>
      <c r="P5191">
        <v>313858</v>
      </c>
      <c r="Q5191" t="s">
        <v>6537</v>
      </c>
      <c r="R5191" t="s">
        <v>17145</v>
      </c>
      <c r="T5191" t="s">
        <v>24890</v>
      </c>
      <c r="W5191" t="s">
        <v>103</v>
      </c>
      <c r="AE5191" t="s">
        <v>24783</v>
      </c>
      <c r="AF5191" t="s">
        <v>24891</v>
      </c>
      <c r="AG5191">
        <v>60331</v>
      </c>
      <c r="AH5191" t="s">
        <v>14566</v>
      </c>
      <c r="AI5191">
        <v>1897</v>
      </c>
      <c r="AJ5191">
        <v>8</v>
      </c>
      <c r="AN5191" t="s">
        <v>14567</v>
      </c>
      <c r="AQ5191" t="s">
        <v>24892</v>
      </c>
      <c r="AX5191" t="s">
        <v>1476</v>
      </c>
      <c r="BF5191" t="s">
        <v>108</v>
      </c>
      <c r="BG5191" t="s">
        <v>24893</v>
      </c>
      <c r="BH5191" t="s">
        <v>24894</v>
      </c>
      <c r="BI5191" t="s">
        <v>24895</v>
      </c>
      <c r="BJ5191" t="s">
        <v>24895</v>
      </c>
      <c r="BN5191">
        <v>44.213317000000004</v>
      </c>
      <c r="BO5191">
        <v>-104.349946</v>
      </c>
      <c r="BP5191" t="s">
        <v>113</v>
      </c>
      <c r="BQ5191">
        <v>1807</v>
      </c>
      <c r="BS5191" t="s">
        <v>114</v>
      </c>
      <c r="BU5191" t="s">
        <v>115</v>
      </c>
      <c r="BV5191" t="s">
        <v>270</v>
      </c>
      <c r="CF5191" t="s">
        <v>114</v>
      </c>
      <c r="CG5191" s="3">
        <v>43959.370393518519</v>
      </c>
      <c r="CI5191">
        <v>70</v>
      </c>
      <c r="CJ5191" t="s">
        <v>24896</v>
      </c>
      <c r="CK5191" t="s">
        <v>24897</v>
      </c>
    </row>
    <row r="5192" spans="1:89" x14ac:dyDescent="0.45">
      <c r="A5192">
        <v>5067177</v>
      </c>
      <c r="B5192" t="s">
        <v>89</v>
      </c>
      <c r="E5192" t="s">
        <v>90</v>
      </c>
      <c r="F5192" t="s">
        <v>27859</v>
      </c>
      <c r="G5192" t="s">
        <v>27860</v>
      </c>
      <c r="I5192" t="s">
        <v>5132</v>
      </c>
      <c r="J5192" t="s">
        <v>638</v>
      </c>
      <c r="K5192" t="s">
        <v>1388</v>
      </c>
      <c r="L5192" t="s">
        <v>2070</v>
      </c>
      <c r="M5192" t="s">
        <v>3507</v>
      </c>
      <c r="N5192" t="s">
        <v>3528</v>
      </c>
      <c r="O5192" t="s">
        <v>27764</v>
      </c>
      <c r="P5192">
        <v>164552</v>
      </c>
      <c r="Q5192" t="s">
        <v>23304</v>
      </c>
      <c r="R5192" t="s">
        <v>5134</v>
      </c>
      <c r="T5192" t="s">
        <v>23723</v>
      </c>
      <c r="W5192" t="s">
        <v>103</v>
      </c>
      <c r="AE5192" t="s">
        <v>27861</v>
      </c>
      <c r="AG5192" t="s">
        <v>105</v>
      </c>
      <c r="AH5192" s="1">
        <v>5070</v>
      </c>
      <c r="AI5192">
        <v>1913</v>
      </c>
      <c r="AJ5192">
        <v>11</v>
      </c>
      <c r="AK5192">
        <v>17</v>
      </c>
      <c r="AL5192">
        <v>321</v>
      </c>
      <c r="AN5192" s="2">
        <v>5070</v>
      </c>
      <c r="AQ5192" t="s">
        <v>4011</v>
      </c>
      <c r="BF5192" t="s">
        <v>108</v>
      </c>
      <c r="BG5192" t="s">
        <v>109</v>
      </c>
      <c r="BH5192" t="s">
        <v>110</v>
      </c>
      <c r="BI5192" t="s">
        <v>111</v>
      </c>
      <c r="BJ5192" t="s">
        <v>27862</v>
      </c>
      <c r="BN5192">
        <v>39.150191999999997</v>
      </c>
      <c r="BO5192">
        <v>-84.521861000000001</v>
      </c>
      <c r="BP5192" t="s">
        <v>113</v>
      </c>
      <c r="BQ5192">
        <v>1660</v>
      </c>
      <c r="BU5192" t="s">
        <v>115</v>
      </c>
      <c r="CF5192" t="s">
        <v>114</v>
      </c>
      <c r="CG5192" s="3">
        <v>43959.370393518519</v>
      </c>
      <c r="CI5192">
        <v>70</v>
      </c>
      <c r="CJ5192" t="s">
        <v>27863</v>
      </c>
      <c r="CK5192" t="s">
        <v>27864</v>
      </c>
    </row>
    <row r="5193" spans="1:89" x14ac:dyDescent="0.45">
      <c r="A5193">
        <v>5167512</v>
      </c>
      <c r="B5193" t="s">
        <v>89</v>
      </c>
      <c r="E5193" t="s">
        <v>90</v>
      </c>
      <c r="F5193" t="s">
        <v>37487</v>
      </c>
      <c r="G5193" t="s">
        <v>37488</v>
      </c>
      <c r="I5193" t="s">
        <v>37479</v>
      </c>
      <c r="J5193" t="s">
        <v>638</v>
      </c>
      <c r="K5193" t="s">
        <v>1388</v>
      </c>
      <c r="L5193" t="s">
        <v>2070</v>
      </c>
      <c r="M5193" t="s">
        <v>2071</v>
      </c>
      <c r="N5193" t="s">
        <v>27623</v>
      </c>
      <c r="O5193" t="s">
        <v>37480</v>
      </c>
      <c r="P5193">
        <v>185200</v>
      </c>
      <c r="Q5193" t="s">
        <v>37481</v>
      </c>
      <c r="R5193" t="s">
        <v>37482</v>
      </c>
      <c r="T5193" t="s">
        <v>37483</v>
      </c>
      <c r="W5193" t="s">
        <v>103</v>
      </c>
      <c r="AE5193" t="s">
        <v>37489</v>
      </c>
      <c r="AG5193" t="s">
        <v>105</v>
      </c>
      <c r="AH5193" t="s">
        <v>37490</v>
      </c>
      <c r="AI5193">
        <v>1940</v>
      </c>
      <c r="AJ5193">
        <v>11</v>
      </c>
      <c r="AN5193" t="s">
        <v>37491</v>
      </c>
      <c r="BF5193" t="s">
        <v>108</v>
      </c>
      <c r="BG5193" t="s">
        <v>109</v>
      </c>
      <c r="BH5193" t="s">
        <v>110</v>
      </c>
      <c r="BI5193" t="s">
        <v>111</v>
      </c>
      <c r="BJ5193" t="s">
        <v>37492</v>
      </c>
      <c r="BN5193">
        <v>39.215164000000001</v>
      </c>
      <c r="BO5193">
        <v>-84.455664999999996</v>
      </c>
      <c r="BP5193" t="s">
        <v>113</v>
      </c>
      <c r="BQ5193">
        <v>880</v>
      </c>
      <c r="BU5193" t="s">
        <v>115</v>
      </c>
      <c r="CF5193" t="s">
        <v>114</v>
      </c>
      <c r="CG5193" s="3">
        <v>43959.370393518519</v>
      </c>
      <c r="CI5193">
        <v>70</v>
      </c>
      <c r="CJ5193" t="s">
        <v>37493</v>
      </c>
      <c r="CK5193" t="s">
        <v>37494</v>
      </c>
    </row>
    <row r="5194" spans="1:89" x14ac:dyDescent="0.45">
      <c r="A5194">
        <v>4406103</v>
      </c>
      <c r="B5194" t="s">
        <v>89</v>
      </c>
      <c r="E5194" t="s">
        <v>90</v>
      </c>
      <c r="F5194" t="s">
        <v>8625</v>
      </c>
      <c r="G5194" t="s">
        <v>8626</v>
      </c>
      <c r="I5194" t="s">
        <v>8299</v>
      </c>
      <c r="J5194" t="s">
        <v>638</v>
      </c>
      <c r="K5194" t="s">
        <v>639</v>
      </c>
      <c r="L5194" t="s">
        <v>640</v>
      </c>
      <c r="M5194" t="s">
        <v>641</v>
      </c>
      <c r="N5194" t="s">
        <v>642</v>
      </c>
      <c r="O5194" t="s">
        <v>8571</v>
      </c>
      <c r="P5194">
        <v>307380</v>
      </c>
      <c r="Q5194" t="s">
        <v>8539</v>
      </c>
      <c r="R5194" t="s">
        <v>8301</v>
      </c>
      <c r="T5194" t="s">
        <v>8572</v>
      </c>
      <c r="W5194" t="s">
        <v>103</v>
      </c>
      <c r="AE5194" t="s">
        <v>8627</v>
      </c>
      <c r="AG5194" t="s">
        <v>105</v>
      </c>
      <c r="AH5194" s="1">
        <v>14887</v>
      </c>
      <c r="AI5194">
        <v>1940</v>
      </c>
      <c r="AJ5194">
        <v>10</v>
      </c>
      <c r="AK5194">
        <v>3</v>
      </c>
      <c r="AL5194">
        <v>277</v>
      </c>
      <c r="AN5194" s="2">
        <v>14887</v>
      </c>
      <c r="AQ5194" t="s">
        <v>8628</v>
      </c>
      <c r="BF5194" t="s">
        <v>108</v>
      </c>
      <c r="BG5194" t="s">
        <v>109</v>
      </c>
      <c r="BH5194" t="s">
        <v>110</v>
      </c>
      <c r="BI5194" t="s">
        <v>111</v>
      </c>
      <c r="BJ5194" t="s">
        <v>704</v>
      </c>
      <c r="BN5194">
        <v>39.150157</v>
      </c>
      <c r="BO5194">
        <v>-84.320930000000004</v>
      </c>
      <c r="BQ5194">
        <v>3400</v>
      </c>
      <c r="BS5194" t="s">
        <v>415</v>
      </c>
      <c r="BU5194" t="s">
        <v>284</v>
      </c>
      <c r="BV5194" t="s">
        <v>270</v>
      </c>
      <c r="CF5194" t="s">
        <v>114</v>
      </c>
      <c r="CG5194" s="3">
        <v>43959.370393518519</v>
      </c>
      <c r="CI5194">
        <v>70</v>
      </c>
      <c r="CJ5194" t="s">
        <v>8629</v>
      </c>
      <c r="CK5194" t="s">
        <v>8630</v>
      </c>
    </row>
    <row r="5195" spans="1:89" x14ac:dyDescent="0.45">
      <c r="A5195">
        <v>5036753</v>
      </c>
      <c r="B5195" t="s">
        <v>89</v>
      </c>
      <c r="E5195" t="s">
        <v>90</v>
      </c>
      <c r="F5195" t="s">
        <v>26810</v>
      </c>
      <c r="G5195" t="s">
        <v>26811</v>
      </c>
      <c r="I5195" t="s">
        <v>26812</v>
      </c>
      <c r="J5195" t="s">
        <v>638</v>
      </c>
      <c r="K5195" t="s">
        <v>1388</v>
      </c>
      <c r="L5195" t="s">
        <v>26630</v>
      </c>
      <c r="M5195" t="s">
        <v>26642</v>
      </c>
      <c r="N5195" t="s">
        <v>26717</v>
      </c>
      <c r="O5195" t="s">
        <v>26813</v>
      </c>
      <c r="P5195">
        <v>556060</v>
      </c>
      <c r="Q5195" t="s">
        <v>26814</v>
      </c>
      <c r="R5195" t="s">
        <v>26815</v>
      </c>
      <c r="T5195" t="s">
        <v>8492</v>
      </c>
      <c r="W5195" t="s">
        <v>103</v>
      </c>
      <c r="AE5195" t="s">
        <v>26816</v>
      </c>
      <c r="AG5195" t="s">
        <v>105</v>
      </c>
      <c r="AH5195" t="s">
        <v>15995</v>
      </c>
      <c r="AI5195">
        <v>1937</v>
      </c>
      <c r="AJ5195">
        <v>7</v>
      </c>
      <c r="AN5195" t="s">
        <v>25962</v>
      </c>
      <c r="AQ5195" t="s">
        <v>17082</v>
      </c>
      <c r="BF5195" t="s">
        <v>108</v>
      </c>
      <c r="BG5195" t="s">
        <v>420</v>
      </c>
      <c r="BH5195" t="s">
        <v>26817</v>
      </c>
      <c r="BI5195" t="s">
        <v>26817</v>
      </c>
      <c r="BJ5195" t="s">
        <v>26817</v>
      </c>
      <c r="BN5195">
        <v>34.420830000000002</v>
      </c>
      <c r="BO5195">
        <v>-119.69819</v>
      </c>
      <c r="BP5195" t="s">
        <v>113</v>
      </c>
      <c r="BQ5195">
        <v>7006</v>
      </c>
      <c r="BU5195" t="s">
        <v>115</v>
      </c>
      <c r="CF5195" t="s">
        <v>114</v>
      </c>
      <c r="CG5195" s="3">
        <v>43959.370393518519</v>
      </c>
      <c r="CI5195">
        <v>70</v>
      </c>
      <c r="CJ5195" t="s">
        <v>26818</v>
      </c>
      <c r="CK5195" t="s">
        <v>26819</v>
      </c>
    </row>
    <row r="5196" spans="1:89" x14ac:dyDescent="0.45">
      <c r="A5196">
        <v>5087435</v>
      </c>
      <c r="B5196" t="s">
        <v>89</v>
      </c>
      <c r="E5196" t="s">
        <v>90</v>
      </c>
      <c r="F5196" t="s">
        <v>29707</v>
      </c>
      <c r="G5196" t="s">
        <v>29708</v>
      </c>
      <c r="I5196" t="s">
        <v>27934</v>
      </c>
      <c r="J5196" t="s">
        <v>638</v>
      </c>
      <c r="K5196" t="s">
        <v>1388</v>
      </c>
      <c r="L5196" t="s">
        <v>2070</v>
      </c>
      <c r="M5196" t="s">
        <v>27935</v>
      </c>
      <c r="N5196" t="s">
        <v>27936</v>
      </c>
      <c r="O5196" t="s">
        <v>29709</v>
      </c>
      <c r="P5196">
        <v>268438</v>
      </c>
      <c r="Q5196" t="s">
        <v>29710</v>
      </c>
      <c r="R5196" t="s">
        <v>27939</v>
      </c>
      <c r="T5196" t="s">
        <v>29711</v>
      </c>
      <c r="W5196" t="s">
        <v>103</v>
      </c>
      <c r="AE5196" t="s">
        <v>29712</v>
      </c>
      <c r="AG5196">
        <v>14</v>
      </c>
      <c r="AH5196" s="1">
        <v>8275</v>
      </c>
      <c r="AI5196">
        <v>1922</v>
      </c>
      <c r="AJ5196">
        <v>8</v>
      </c>
      <c r="AK5196">
        <v>27</v>
      </c>
      <c r="AL5196">
        <v>239</v>
      </c>
      <c r="AN5196" s="2">
        <v>8275</v>
      </c>
      <c r="AO5196" t="s">
        <v>2672</v>
      </c>
      <c r="BF5196" t="s">
        <v>2008</v>
      </c>
      <c r="BG5196" t="s">
        <v>29713</v>
      </c>
      <c r="BH5196" t="s">
        <v>29714</v>
      </c>
      <c r="BI5196" t="s">
        <v>29715</v>
      </c>
      <c r="BJ5196" t="s">
        <v>29715</v>
      </c>
      <c r="BN5196">
        <v>59.766666999999998</v>
      </c>
      <c r="BO5196">
        <v>15.283333000000001</v>
      </c>
      <c r="BP5196" t="s">
        <v>113</v>
      </c>
      <c r="BQ5196">
        <v>3036</v>
      </c>
      <c r="BU5196" t="s">
        <v>115</v>
      </c>
      <c r="CF5196" t="s">
        <v>114</v>
      </c>
      <c r="CG5196" s="3">
        <v>43959.370393518519</v>
      </c>
      <c r="CI5196">
        <v>70</v>
      </c>
      <c r="CJ5196" t="s">
        <v>29716</v>
      </c>
      <c r="CK5196" t="s">
        <v>29717</v>
      </c>
    </row>
    <row r="5197" spans="1:89" x14ac:dyDescent="0.45">
      <c r="A5197">
        <v>4402280</v>
      </c>
      <c r="B5197" t="s">
        <v>89</v>
      </c>
      <c r="E5197" t="s">
        <v>90</v>
      </c>
      <c r="F5197" t="s">
        <v>7873</v>
      </c>
      <c r="G5197" t="s">
        <v>7874</v>
      </c>
      <c r="I5197" t="s">
        <v>7831</v>
      </c>
      <c r="J5197" t="s">
        <v>638</v>
      </c>
      <c r="K5197" t="s">
        <v>639</v>
      </c>
      <c r="L5197" t="s">
        <v>640</v>
      </c>
      <c r="M5197" t="s">
        <v>1729</v>
      </c>
      <c r="N5197" t="s">
        <v>7778</v>
      </c>
      <c r="O5197" t="s">
        <v>7864</v>
      </c>
      <c r="P5197">
        <v>248451</v>
      </c>
      <c r="Q5197" t="s">
        <v>7865</v>
      </c>
      <c r="R5197" t="s">
        <v>7833</v>
      </c>
      <c r="T5197" t="s">
        <v>7866</v>
      </c>
      <c r="W5197" t="s">
        <v>103</v>
      </c>
      <c r="AE5197" t="s">
        <v>7875</v>
      </c>
      <c r="AF5197" t="s">
        <v>7876</v>
      </c>
      <c r="AG5197" t="s">
        <v>105</v>
      </c>
      <c r="AH5197" t="s">
        <v>7877</v>
      </c>
      <c r="AI5197">
        <v>1879</v>
      </c>
      <c r="AJ5197">
        <v>8</v>
      </c>
      <c r="AN5197" t="s">
        <v>7878</v>
      </c>
      <c r="AO5197" t="s">
        <v>7879</v>
      </c>
      <c r="AP5197" t="s">
        <v>7880</v>
      </c>
      <c r="BF5197" t="s">
        <v>108</v>
      </c>
      <c r="BG5197" t="s">
        <v>5707</v>
      </c>
      <c r="BH5197" t="s">
        <v>5708</v>
      </c>
      <c r="BI5197" t="s">
        <v>5709</v>
      </c>
      <c r="BJ5197" t="s">
        <v>5709</v>
      </c>
      <c r="BN5197">
        <v>39.960664000000001</v>
      </c>
      <c r="BO5197">
        <v>-75.605487999999994</v>
      </c>
      <c r="BP5197" t="s">
        <v>113</v>
      </c>
      <c r="BQ5197">
        <v>1949</v>
      </c>
      <c r="BS5197" t="s">
        <v>114</v>
      </c>
      <c r="BU5197" t="s">
        <v>115</v>
      </c>
      <c r="CF5197" t="s">
        <v>114</v>
      </c>
      <c r="CG5197" s="3">
        <v>43959.370393518519</v>
      </c>
      <c r="CI5197">
        <v>70</v>
      </c>
      <c r="CJ5197" t="s">
        <v>7881</v>
      </c>
      <c r="CK5197" t="s">
        <v>7882</v>
      </c>
    </row>
    <row r="5198" spans="1:89" x14ac:dyDescent="0.45">
      <c r="A5198">
        <v>4352719</v>
      </c>
      <c r="B5198" t="s">
        <v>89</v>
      </c>
      <c r="E5198" t="s">
        <v>90</v>
      </c>
      <c r="F5198" t="s">
        <v>2156</v>
      </c>
      <c r="G5198" t="s">
        <v>2157</v>
      </c>
      <c r="I5198" t="s">
        <v>2158</v>
      </c>
      <c r="J5198" t="s">
        <v>638</v>
      </c>
      <c r="K5198" t="s">
        <v>639</v>
      </c>
      <c r="L5198" t="s">
        <v>640</v>
      </c>
      <c r="M5198" t="s">
        <v>697</v>
      </c>
      <c r="N5198" t="s">
        <v>2159</v>
      </c>
      <c r="O5198" t="s">
        <v>2160</v>
      </c>
      <c r="P5198">
        <v>117051</v>
      </c>
      <c r="Q5198" t="s">
        <v>2161</v>
      </c>
      <c r="R5198" t="s">
        <v>2162</v>
      </c>
      <c r="T5198" t="s">
        <v>2163</v>
      </c>
      <c r="W5198" t="s">
        <v>103</v>
      </c>
      <c r="AE5198" t="s">
        <v>2164</v>
      </c>
      <c r="AG5198">
        <v>1745</v>
      </c>
      <c r="AH5198" t="s">
        <v>2165</v>
      </c>
      <c r="AI5198">
        <v>1859</v>
      </c>
      <c r="AJ5198">
        <v>9</v>
      </c>
      <c r="AK5198">
        <v>1</v>
      </c>
      <c r="AL5198">
        <v>244</v>
      </c>
      <c r="AN5198" t="s">
        <v>2166</v>
      </c>
      <c r="AO5198" t="s">
        <v>2167</v>
      </c>
      <c r="AQ5198" t="s">
        <v>2168</v>
      </c>
      <c r="BF5198" t="s">
        <v>2169</v>
      </c>
      <c r="BG5198" t="s">
        <v>2170</v>
      </c>
      <c r="BH5198" t="s">
        <v>2171</v>
      </c>
      <c r="BI5198" t="s">
        <v>2172</v>
      </c>
      <c r="BJ5198" t="s">
        <v>2172</v>
      </c>
      <c r="BN5198">
        <v>49.252284000000003</v>
      </c>
      <c r="BO5198">
        <v>3.0914549999999998</v>
      </c>
      <c r="BP5198" t="s">
        <v>113</v>
      </c>
      <c r="BQ5198">
        <v>3036</v>
      </c>
      <c r="BS5198" t="s">
        <v>114</v>
      </c>
      <c r="BU5198" t="s">
        <v>115</v>
      </c>
      <c r="CF5198" t="s">
        <v>114</v>
      </c>
      <c r="CG5198" s="3">
        <v>43959.370393518519</v>
      </c>
      <c r="CI5198">
        <v>70</v>
      </c>
      <c r="CJ5198" t="s">
        <v>2173</v>
      </c>
      <c r="CK5198" t="s">
        <v>2174</v>
      </c>
    </row>
    <row r="5199" spans="1:89" x14ac:dyDescent="0.45">
      <c r="A5199">
        <v>4352847</v>
      </c>
      <c r="B5199" t="s">
        <v>89</v>
      </c>
      <c r="E5199" t="s">
        <v>90</v>
      </c>
      <c r="F5199" t="s">
        <v>2367</v>
      </c>
      <c r="G5199" t="s">
        <v>2368</v>
      </c>
      <c r="I5199" t="s">
        <v>2369</v>
      </c>
      <c r="J5199" t="s">
        <v>638</v>
      </c>
      <c r="K5199" t="s">
        <v>639</v>
      </c>
      <c r="L5199" t="s">
        <v>726</v>
      </c>
      <c r="M5199" t="s">
        <v>727</v>
      </c>
      <c r="N5199" t="s">
        <v>2370</v>
      </c>
      <c r="O5199" t="s">
        <v>2371</v>
      </c>
      <c r="P5199">
        <v>232107</v>
      </c>
      <c r="Q5199" t="s">
        <v>2372</v>
      </c>
      <c r="R5199" t="s">
        <v>2373</v>
      </c>
      <c r="T5199" t="s">
        <v>2374</v>
      </c>
      <c r="W5199" t="s">
        <v>103</v>
      </c>
      <c r="AE5199" t="s">
        <v>2164</v>
      </c>
      <c r="AG5199" t="s">
        <v>105</v>
      </c>
      <c r="AH5199" t="s">
        <v>2375</v>
      </c>
      <c r="AI5199">
        <v>1890</v>
      </c>
      <c r="AJ5199">
        <v>6</v>
      </c>
      <c r="AK5199">
        <v>5</v>
      </c>
      <c r="AL5199">
        <v>156</v>
      </c>
      <c r="AN5199" t="s">
        <v>2376</v>
      </c>
      <c r="AO5199" t="s">
        <v>2377</v>
      </c>
      <c r="AQ5199" t="s">
        <v>2378</v>
      </c>
      <c r="BF5199" t="s">
        <v>2169</v>
      </c>
      <c r="BG5199" t="s">
        <v>2379</v>
      </c>
      <c r="BI5199" t="s">
        <v>2380</v>
      </c>
      <c r="BJ5199" t="s">
        <v>2381</v>
      </c>
      <c r="BN5199">
        <v>45.829422999999998</v>
      </c>
      <c r="BO5199">
        <v>3.032715</v>
      </c>
      <c r="BQ5199">
        <v>14557</v>
      </c>
      <c r="BS5199" t="s">
        <v>2382</v>
      </c>
      <c r="BU5199" t="s">
        <v>2383</v>
      </c>
      <c r="BV5199" t="s">
        <v>270</v>
      </c>
      <c r="CF5199" t="s">
        <v>114</v>
      </c>
      <c r="CG5199" s="3">
        <v>43959.370393518519</v>
      </c>
      <c r="CI5199">
        <v>70</v>
      </c>
      <c r="CJ5199" t="s">
        <v>2384</v>
      </c>
      <c r="CK5199" t="s">
        <v>2385</v>
      </c>
    </row>
    <row r="5200" spans="1:89" x14ac:dyDescent="0.45">
      <c r="A5200">
        <v>4354091</v>
      </c>
      <c r="B5200" t="s">
        <v>89</v>
      </c>
      <c r="E5200" t="s">
        <v>90</v>
      </c>
      <c r="F5200" t="s">
        <v>2968</v>
      </c>
      <c r="G5200" t="s">
        <v>2969</v>
      </c>
      <c r="N5200" t="s">
        <v>2538</v>
      </c>
      <c r="O5200" t="s">
        <v>2970</v>
      </c>
      <c r="P5200">
        <v>647442</v>
      </c>
      <c r="Q5200" t="s">
        <v>855</v>
      </c>
      <c r="R5200" t="s">
        <v>2541</v>
      </c>
      <c r="T5200" t="s">
        <v>2971</v>
      </c>
      <c r="W5200" t="s">
        <v>103</v>
      </c>
      <c r="AE5200" t="s">
        <v>2164</v>
      </c>
      <c r="AG5200" t="s">
        <v>105</v>
      </c>
      <c r="AH5200" s="1">
        <v>4978</v>
      </c>
      <c r="AI5200">
        <v>1913</v>
      </c>
      <c r="AJ5200">
        <v>8</v>
      </c>
      <c r="AK5200">
        <v>17</v>
      </c>
      <c r="AL5200">
        <v>229</v>
      </c>
      <c r="AN5200" s="2">
        <v>4978</v>
      </c>
      <c r="AO5200" t="s">
        <v>2972</v>
      </c>
      <c r="AQ5200" t="s">
        <v>2973</v>
      </c>
      <c r="BF5200" t="s">
        <v>2169</v>
      </c>
      <c r="BG5200" t="s">
        <v>2974</v>
      </c>
      <c r="BH5200" t="s">
        <v>2975</v>
      </c>
      <c r="BI5200" t="s">
        <v>2976</v>
      </c>
      <c r="BJ5200" t="s">
        <v>2976</v>
      </c>
      <c r="BN5200">
        <v>48.892893000000001</v>
      </c>
      <c r="BO5200">
        <v>2.7967</v>
      </c>
      <c r="BP5200" t="s">
        <v>113</v>
      </c>
      <c r="BQ5200">
        <v>3036</v>
      </c>
      <c r="BS5200" t="s">
        <v>114</v>
      </c>
      <c r="BU5200" t="s">
        <v>115</v>
      </c>
      <c r="CF5200" t="s">
        <v>114</v>
      </c>
      <c r="CG5200" s="3">
        <v>43959.370393518519</v>
      </c>
      <c r="CI5200">
        <v>70</v>
      </c>
      <c r="CJ5200" t="s">
        <v>2977</v>
      </c>
      <c r="CK5200" t="s">
        <v>2978</v>
      </c>
    </row>
    <row r="5201" spans="1:89" x14ac:dyDescent="0.45">
      <c r="A5201">
        <v>4354096</v>
      </c>
      <c r="B5201" t="s">
        <v>89</v>
      </c>
      <c r="E5201" t="s">
        <v>90</v>
      </c>
      <c r="F5201" t="s">
        <v>2979</v>
      </c>
      <c r="G5201" t="s">
        <v>2980</v>
      </c>
      <c r="N5201" t="s">
        <v>2538</v>
      </c>
      <c r="O5201" t="s">
        <v>2981</v>
      </c>
      <c r="P5201">
        <v>647444</v>
      </c>
      <c r="Q5201" t="s">
        <v>2982</v>
      </c>
      <c r="R5201" t="s">
        <v>2541</v>
      </c>
      <c r="T5201" t="s">
        <v>2983</v>
      </c>
      <c r="W5201" t="s">
        <v>103</v>
      </c>
      <c r="AE5201" t="s">
        <v>2164</v>
      </c>
      <c r="AG5201" t="s">
        <v>105</v>
      </c>
      <c r="AH5201" s="1">
        <v>4187</v>
      </c>
      <c r="AI5201">
        <v>1911</v>
      </c>
      <c r="AJ5201">
        <v>6</v>
      </c>
      <c r="AK5201">
        <v>18</v>
      </c>
      <c r="AL5201">
        <v>169</v>
      </c>
      <c r="AN5201" s="2">
        <v>4187</v>
      </c>
      <c r="AO5201" t="s">
        <v>2984</v>
      </c>
      <c r="AQ5201" t="s">
        <v>2985</v>
      </c>
      <c r="BF5201" t="s">
        <v>2169</v>
      </c>
      <c r="BG5201" t="s">
        <v>2974</v>
      </c>
      <c r="BH5201" t="s">
        <v>2975</v>
      </c>
      <c r="BI5201" t="s">
        <v>2976</v>
      </c>
      <c r="BJ5201" t="s">
        <v>2986</v>
      </c>
      <c r="BN5201">
        <v>48.959600999999999</v>
      </c>
      <c r="BO5201">
        <v>2.8879000000000001</v>
      </c>
      <c r="BP5201" t="s">
        <v>113</v>
      </c>
      <c r="BQ5201">
        <v>3036</v>
      </c>
      <c r="BS5201" t="s">
        <v>114</v>
      </c>
      <c r="BU5201" t="s">
        <v>115</v>
      </c>
      <c r="CF5201" t="s">
        <v>114</v>
      </c>
      <c r="CG5201" s="3">
        <v>43959.370393518519</v>
      </c>
      <c r="CI5201">
        <v>70</v>
      </c>
      <c r="CJ5201" t="s">
        <v>2987</v>
      </c>
      <c r="CK5201" t="s">
        <v>2988</v>
      </c>
    </row>
    <row r="5202" spans="1:89" x14ac:dyDescent="0.45">
      <c r="A5202">
        <v>4389514</v>
      </c>
      <c r="B5202" t="s">
        <v>89</v>
      </c>
      <c r="E5202" t="s">
        <v>90</v>
      </c>
      <c r="F5202" t="s">
        <v>4979</v>
      </c>
      <c r="G5202" t="s">
        <v>4980</v>
      </c>
      <c r="I5202" t="s">
        <v>4981</v>
      </c>
      <c r="J5202" t="s">
        <v>638</v>
      </c>
      <c r="K5202" t="s">
        <v>639</v>
      </c>
      <c r="L5202" t="s">
        <v>640</v>
      </c>
      <c r="M5202" t="s">
        <v>641</v>
      </c>
      <c r="N5202" t="s">
        <v>642</v>
      </c>
      <c r="O5202" t="s">
        <v>4982</v>
      </c>
      <c r="P5202">
        <v>255095</v>
      </c>
      <c r="Q5202" t="s">
        <v>4983</v>
      </c>
      <c r="R5202" t="s">
        <v>4984</v>
      </c>
      <c r="T5202" t="s">
        <v>4985</v>
      </c>
      <c r="W5202" t="s">
        <v>103</v>
      </c>
      <c r="AE5202" t="s">
        <v>2164</v>
      </c>
      <c r="AG5202" t="s">
        <v>105</v>
      </c>
      <c r="AH5202" t="s">
        <v>4986</v>
      </c>
      <c r="AI5202">
        <v>1900</v>
      </c>
      <c r="AJ5202">
        <v>6</v>
      </c>
      <c r="AN5202" t="s">
        <v>4987</v>
      </c>
      <c r="AO5202" t="s">
        <v>4988</v>
      </c>
      <c r="BF5202" t="s">
        <v>4989</v>
      </c>
      <c r="BI5202" t="s">
        <v>4990</v>
      </c>
      <c r="BJ5202" t="s">
        <v>4990</v>
      </c>
      <c r="BN5202">
        <v>-22.207256999999998</v>
      </c>
      <c r="BO5202">
        <v>166.485738</v>
      </c>
      <c r="BP5202" t="s">
        <v>113</v>
      </c>
      <c r="BQ5202">
        <v>3036</v>
      </c>
      <c r="BS5202" t="s">
        <v>114</v>
      </c>
      <c r="BU5202" t="s">
        <v>115</v>
      </c>
      <c r="CF5202" t="s">
        <v>114</v>
      </c>
      <c r="CG5202" s="3">
        <v>43959.370393518519</v>
      </c>
      <c r="CI5202">
        <v>70</v>
      </c>
      <c r="CJ5202" t="s">
        <v>4991</v>
      </c>
      <c r="CK5202" t="s">
        <v>4992</v>
      </c>
    </row>
    <row r="5203" spans="1:89" x14ac:dyDescent="0.45">
      <c r="A5203">
        <v>4397350</v>
      </c>
      <c r="B5203" t="s">
        <v>89</v>
      </c>
      <c r="E5203" t="s">
        <v>90</v>
      </c>
      <c r="F5203" t="s">
        <v>6488</v>
      </c>
      <c r="G5203" t="s">
        <v>6489</v>
      </c>
      <c r="I5203" t="s">
        <v>6490</v>
      </c>
      <c r="J5203" t="s">
        <v>638</v>
      </c>
      <c r="K5203" t="s">
        <v>639</v>
      </c>
      <c r="L5203" t="s">
        <v>640</v>
      </c>
      <c r="M5203" t="s">
        <v>1729</v>
      </c>
      <c r="N5203" t="s">
        <v>642</v>
      </c>
      <c r="O5203" t="s">
        <v>6491</v>
      </c>
      <c r="P5203">
        <v>563831</v>
      </c>
      <c r="Q5203" t="s">
        <v>4983</v>
      </c>
      <c r="R5203" t="s">
        <v>6492</v>
      </c>
      <c r="T5203" t="s">
        <v>6493</v>
      </c>
      <c r="W5203" t="s">
        <v>103</v>
      </c>
      <c r="AE5203" t="s">
        <v>2164</v>
      </c>
      <c r="AG5203" t="s">
        <v>105</v>
      </c>
      <c r="AH5203" t="s">
        <v>6494</v>
      </c>
      <c r="AI5203">
        <v>1901</v>
      </c>
      <c r="AJ5203">
        <v>3</v>
      </c>
      <c r="AN5203" t="s">
        <v>6495</v>
      </c>
      <c r="AO5203" t="s">
        <v>6496</v>
      </c>
      <c r="AQ5203" t="s">
        <v>6497</v>
      </c>
      <c r="BF5203" t="s">
        <v>4989</v>
      </c>
      <c r="BG5203" t="s">
        <v>6498</v>
      </c>
      <c r="BI5203" t="s">
        <v>6499</v>
      </c>
      <c r="BJ5203" t="s">
        <v>6499</v>
      </c>
      <c r="BN5203">
        <v>-21.283332999999999</v>
      </c>
      <c r="BO5203">
        <v>165.61666700000001</v>
      </c>
      <c r="BP5203" t="s">
        <v>113</v>
      </c>
      <c r="BQ5203">
        <v>3036</v>
      </c>
      <c r="BS5203" t="s">
        <v>114</v>
      </c>
      <c r="BU5203" t="s">
        <v>115</v>
      </c>
      <c r="CF5203" t="s">
        <v>114</v>
      </c>
      <c r="CG5203" s="3">
        <v>43959.370393518519</v>
      </c>
      <c r="CI5203">
        <v>70</v>
      </c>
      <c r="CJ5203" t="s">
        <v>6500</v>
      </c>
      <c r="CK5203" t="s">
        <v>6501</v>
      </c>
    </row>
    <row r="5204" spans="1:89" x14ac:dyDescent="0.45">
      <c r="A5204">
        <v>4440957</v>
      </c>
      <c r="B5204" t="s">
        <v>89</v>
      </c>
      <c r="E5204" t="s">
        <v>90</v>
      </c>
      <c r="F5204" t="s">
        <v>11196</v>
      </c>
      <c r="G5204" t="s">
        <v>11197</v>
      </c>
      <c r="I5204" t="s">
        <v>10864</v>
      </c>
      <c r="J5204" t="s">
        <v>638</v>
      </c>
      <c r="K5204" t="s">
        <v>1388</v>
      </c>
      <c r="L5204" t="s">
        <v>1389</v>
      </c>
      <c r="M5204" t="s">
        <v>7899</v>
      </c>
      <c r="N5204" t="s">
        <v>10763</v>
      </c>
      <c r="O5204" t="s">
        <v>11198</v>
      </c>
      <c r="P5204">
        <v>85897</v>
      </c>
      <c r="Q5204" t="s">
        <v>11199</v>
      </c>
      <c r="R5204" t="s">
        <v>10866</v>
      </c>
      <c r="T5204" t="s">
        <v>11200</v>
      </c>
      <c r="W5204" t="s">
        <v>103</v>
      </c>
      <c r="AE5204" t="s">
        <v>2164</v>
      </c>
      <c r="AF5204" t="s">
        <v>11201</v>
      </c>
      <c r="AG5204" t="s">
        <v>105</v>
      </c>
      <c r="AH5204" t="s">
        <v>11202</v>
      </c>
      <c r="AI5204">
        <v>1901</v>
      </c>
      <c r="AN5204">
        <v>1901</v>
      </c>
      <c r="AO5204" t="s">
        <v>11203</v>
      </c>
      <c r="BF5204" t="s">
        <v>11204</v>
      </c>
      <c r="BJ5204" t="s">
        <v>11205</v>
      </c>
      <c r="BN5204">
        <v>12.668099</v>
      </c>
      <c r="BO5204">
        <v>38.313476999999999</v>
      </c>
      <c r="BP5204" t="s">
        <v>113</v>
      </c>
      <c r="BQ5204">
        <v>555010</v>
      </c>
      <c r="BU5204" t="s">
        <v>115</v>
      </c>
      <c r="CF5204" t="s">
        <v>114</v>
      </c>
      <c r="CG5204" s="3">
        <v>43948.545729166668</v>
      </c>
      <c r="CI5204">
        <v>70</v>
      </c>
      <c r="CJ5204" t="s">
        <v>11206</v>
      </c>
      <c r="CK5204" t="s">
        <v>11207</v>
      </c>
    </row>
    <row r="5205" spans="1:89" x14ac:dyDescent="0.45">
      <c r="A5205">
        <v>7417623</v>
      </c>
      <c r="B5205" t="s">
        <v>89</v>
      </c>
      <c r="E5205" t="s">
        <v>90</v>
      </c>
      <c r="F5205" t="s">
        <v>45859</v>
      </c>
      <c r="G5205" t="s">
        <v>45860</v>
      </c>
      <c r="I5205" t="s">
        <v>45375</v>
      </c>
      <c r="J5205" t="s">
        <v>638</v>
      </c>
      <c r="K5205" t="s">
        <v>639</v>
      </c>
      <c r="L5205" t="s">
        <v>726</v>
      </c>
      <c r="M5205" t="s">
        <v>1437</v>
      </c>
      <c r="N5205" t="s">
        <v>2370</v>
      </c>
      <c r="O5205" t="s">
        <v>45861</v>
      </c>
      <c r="P5205">
        <v>419309</v>
      </c>
      <c r="Q5205" t="s">
        <v>5708</v>
      </c>
      <c r="R5205" t="s">
        <v>45377</v>
      </c>
      <c r="T5205" t="s">
        <v>45862</v>
      </c>
      <c r="W5205" t="s">
        <v>103</v>
      </c>
      <c r="AC5205" t="s">
        <v>45861</v>
      </c>
      <c r="AE5205" t="s">
        <v>2164</v>
      </c>
      <c r="AG5205" t="s">
        <v>105</v>
      </c>
      <c r="AH5205" s="1">
        <v>4874</v>
      </c>
      <c r="AI5205">
        <v>1913</v>
      </c>
      <c r="AJ5205">
        <v>5</v>
      </c>
      <c r="AK5205">
        <v>5</v>
      </c>
      <c r="AL5205">
        <v>125</v>
      </c>
      <c r="AN5205" s="2">
        <v>4874</v>
      </c>
      <c r="AO5205" t="s">
        <v>45863</v>
      </c>
      <c r="AQ5205" t="s">
        <v>45864</v>
      </c>
      <c r="BF5205" t="s">
        <v>2169</v>
      </c>
      <c r="BG5205" t="s">
        <v>45865</v>
      </c>
      <c r="BI5205" t="s">
        <v>45866</v>
      </c>
      <c r="BJ5205" t="s">
        <v>45867</v>
      </c>
      <c r="BL5205">
        <v>0</v>
      </c>
      <c r="BN5205">
        <v>49.575785000000003</v>
      </c>
      <c r="BO5205">
        <v>1.954912</v>
      </c>
      <c r="BQ5205">
        <v>3036</v>
      </c>
      <c r="BS5205" t="s">
        <v>114</v>
      </c>
      <c r="BU5205" t="s">
        <v>115</v>
      </c>
      <c r="CF5205" t="s">
        <v>114</v>
      </c>
      <c r="CG5205" s="3">
        <v>43959.370393518519</v>
      </c>
      <c r="CI5205">
        <v>70</v>
      </c>
      <c r="CJ5205" t="s">
        <v>45868</v>
      </c>
      <c r="CK5205" t="s">
        <v>45869</v>
      </c>
    </row>
    <row r="5206" spans="1:89" x14ac:dyDescent="0.45">
      <c r="A5206">
        <v>7417643</v>
      </c>
      <c r="B5206" t="s">
        <v>89</v>
      </c>
      <c r="E5206" t="s">
        <v>90</v>
      </c>
      <c r="F5206" t="s">
        <v>46015</v>
      </c>
      <c r="G5206" t="s">
        <v>46016</v>
      </c>
      <c r="I5206" t="s">
        <v>45375</v>
      </c>
      <c r="J5206" t="s">
        <v>638</v>
      </c>
      <c r="K5206" t="s">
        <v>639</v>
      </c>
      <c r="L5206" t="s">
        <v>726</v>
      </c>
      <c r="M5206" t="s">
        <v>1437</v>
      </c>
      <c r="N5206" t="s">
        <v>2370</v>
      </c>
      <c r="O5206" t="s">
        <v>46017</v>
      </c>
      <c r="P5206">
        <v>419842</v>
      </c>
      <c r="Q5206" t="s">
        <v>11034</v>
      </c>
      <c r="R5206" t="s">
        <v>45377</v>
      </c>
      <c r="T5206" t="s">
        <v>46018</v>
      </c>
      <c r="W5206" t="s">
        <v>103</v>
      </c>
      <c r="AC5206" t="s">
        <v>46019</v>
      </c>
      <c r="AE5206" t="s">
        <v>2164</v>
      </c>
      <c r="AG5206" t="s">
        <v>105</v>
      </c>
      <c r="AH5206" s="1">
        <v>4995</v>
      </c>
      <c r="AI5206">
        <v>1913</v>
      </c>
      <c r="AJ5206">
        <v>9</v>
      </c>
      <c r="AK5206">
        <v>3</v>
      </c>
      <c r="AL5206">
        <v>246</v>
      </c>
      <c r="AN5206" s="2">
        <v>4995</v>
      </c>
      <c r="AO5206" t="s">
        <v>46020</v>
      </c>
      <c r="AQ5206" t="s">
        <v>46021</v>
      </c>
      <c r="BF5206" t="s">
        <v>2169</v>
      </c>
      <c r="BG5206" t="s">
        <v>46022</v>
      </c>
      <c r="BH5206" t="s">
        <v>46023</v>
      </c>
      <c r="BI5206" t="s">
        <v>46024</v>
      </c>
      <c r="BJ5206" t="s">
        <v>46024</v>
      </c>
      <c r="BL5206">
        <v>0</v>
      </c>
      <c r="BN5206">
        <v>48.852654000000001</v>
      </c>
      <c r="BO5206">
        <v>1.874344</v>
      </c>
      <c r="BQ5206">
        <v>5256</v>
      </c>
      <c r="BS5206" t="s">
        <v>46025</v>
      </c>
      <c r="BU5206" t="s">
        <v>2383</v>
      </c>
      <c r="BV5206" t="s">
        <v>270</v>
      </c>
      <c r="CF5206" t="s">
        <v>114</v>
      </c>
      <c r="CG5206" s="3">
        <v>43946.443773148145</v>
      </c>
      <c r="CI5206">
        <v>70</v>
      </c>
      <c r="CJ5206" t="s">
        <v>46026</v>
      </c>
      <c r="CK5206" t="s">
        <v>46027</v>
      </c>
    </row>
    <row r="5207" spans="1:89" x14ac:dyDescent="0.45">
      <c r="A5207">
        <v>9576814</v>
      </c>
      <c r="B5207" t="s">
        <v>89</v>
      </c>
      <c r="E5207" t="s">
        <v>90</v>
      </c>
      <c r="F5207" t="s">
        <v>47505</v>
      </c>
      <c r="G5207" t="s">
        <v>47506</v>
      </c>
      <c r="I5207" t="s">
        <v>46936</v>
      </c>
      <c r="J5207" t="s">
        <v>638</v>
      </c>
      <c r="K5207" t="s">
        <v>639</v>
      </c>
      <c r="L5207" t="s">
        <v>726</v>
      </c>
      <c r="M5207" t="s">
        <v>1437</v>
      </c>
      <c r="N5207" t="s">
        <v>46937</v>
      </c>
      <c r="O5207" t="s">
        <v>47498</v>
      </c>
      <c r="P5207">
        <v>240578</v>
      </c>
      <c r="Q5207" t="s">
        <v>45734</v>
      </c>
      <c r="R5207" t="s">
        <v>46940</v>
      </c>
      <c r="T5207" t="s">
        <v>47499</v>
      </c>
      <c r="W5207" t="s">
        <v>103</v>
      </c>
      <c r="AE5207" t="s">
        <v>2164</v>
      </c>
      <c r="AG5207" t="s">
        <v>105</v>
      </c>
      <c r="AH5207" s="1">
        <v>5052</v>
      </c>
      <c r="AI5207">
        <v>1913</v>
      </c>
      <c r="AJ5207">
        <v>10</v>
      </c>
      <c r="AK5207">
        <v>30</v>
      </c>
      <c r="AL5207">
        <v>303</v>
      </c>
      <c r="AN5207" s="2">
        <v>5052</v>
      </c>
      <c r="AO5207" t="s">
        <v>47507</v>
      </c>
      <c r="AQ5207" t="s">
        <v>47508</v>
      </c>
      <c r="BF5207" t="s">
        <v>2169</v>
      </c>
      <c r="BG5207" t="s">
        <v>47509</v>
      </c>
      <c r="BH5207" t="s">
        <v>2975</v>
      </c>
      <c r="BI5207" t="s">
        <v>2976</v>
      </c>
      <c r="BJ5207" t="s">
        <v>47510</v>
      </c>
      <c r="BN5207">
        <v>48.892893000000001</v>
      </c>
      <c r="BO5207">
        <v>2.7967</v>
      </c>
      <c r="BP5207" t="s">
        <v>113</v>
      </c>
      <c r="BQ5207">
        <v>715</v>
      </c>
      <c r="BU5207" t="s">
        <v>115</v>
      </c>
      <c r="CF5207" t="s">
        <v>114</v>
      </c>
      <c r="CG5207" s="3">
        <v>43936.421840277777</v>
      </c>
      <c r="CI5207">
        <v>70</v>
      </c>
      <c r="CJ5207" t="s">
        <v>47511</v>
      </c>
      <c r="CK5207" t="s">
        <v>47512</v>
      </c>
    </row>
    <row r="5208" spans="1:89" x14ac:dyDescent="0.45">
      <c r="A5208">
        <v>9612879</v>
      </c>
      <c r="B5208" t="s">
        <v>89</v>
      </c>
      <c r="E5208" t="s">
        <v>90</v>
      </c>
      <c r="F5208" t="s">
        <v>47971</v>
      </c>
      <c r="G5208" t="s">
        <v>47972</v>
      </c>
      <c r="I5208" t="s">
        <v>45567</v>
      </c>
      <c r="J5208" t="s">
        <v>638</v>
      </c>
      <c r="K5208" t="s">
        <v>639</v>
      </c>
      <c r="L5208" t="s">
        <v>1353</v>
      </c>
      <c r="M5208" t="s">
        <v>2832</v>
      </c>
      <c r="N5208" t="s">
        <v>2370</v>
      </c>
      <c r="O5208" t="s">
        <v>47973</v>
      </c>
      <c r="P5208">
        <v>633866</v>
      </c>
      <c r="Q5208" t="s">
        <v>47974</v>
      </c>
      <c r="R5208" t="s">
        <v>45569</v>
      </c>
      <c r="T5208" t="s">
        <v>47975</v>
      </c>
      <c r="W5208" t="s">
        <v>103</v>
      </c>
      <c r="AE5208" t="s">
        <v>2164</v>
      </c>
      <c r="AG5208" t="s">
        <v>105</v>
      </c>
      <c r="AH5208" s="1">
        <v>4571</v>
      </c>
      <c r="AI5208">
        <v>1912</v>
      </c>
      <c r="AJ5208">
        <v>7</v>
      </c>
      <c r="AK5208">
        <v>6</v>
      </c>
      <c r="AL5208">
        <v>188</v>
      </c>
      <c r="AN5208" s="2">
        <v>4936</v>
      </c>
      <c r="AO5208" t="s">
        <v>47976</v>
      </c>
      <c r="AQ5208" t="s">
        <v>47977</v>
      </c>
      <c r="BF5208" t="s">
        <v>2169</v>
      </c>
      <c r="BG5208" t="s">
        <v>2975</v>
      </c>
      <c r="BH5208" t="s">
        <v>2974</v>
      </c>
      <c r="BI5208" t="s">
        <v>47978</v>
      </c>
      <c r="BJ5208" t="s">
        <v>47978</v>
      </c>
      <c r="BN5208">
        <v>48.901705</v>
      </c>
      <c r="BO5208">
        <v>2.8133819999999998</v>
      </c>
      <c r="BP5208" t="s">
        <v>113</v>
      </c>
      <c r="BQ5208">
        <v>3036</v>
      </c>
      <c r="BU5208" t="s">
        <v>115</v>
      </c>
      <c r="CF5208" t="s">
        <v>114</v>
      </c>
      <c r="CG5208" s="3">
        <v>43936.417638888888</v>
      </c>
      <c r="CI5208">
        <v>70</v>
      </c>
      <c r="CJ5208" t="s">
        <v>47979</v>
      </c>
      <c r="CK5208" t="s">
        <v>47980</v>
      </c>
    </row>
    <row r="5209" spans="1:89" x14ac:dyDescent="0.45">
      <c r="A5209">
        <v>9614695</v>
      </c>
      <c r="B5209" t="s">
        <v>89</v>
      </c>
      <c r="E5209" t="s">
        <v>90</v>
      </c>
      <c r="F5209" t="s">
        <v>48161</v>
      </c>
      <c r="G5209" t="s">
        <v>48162</v>
      </c>
      <c r="I5209" t="s">
        <v>48121</v>
      </c>
      <c r="J5209" t="s">
        <v>638</v>
      </c>
      <c r="K5209" t="s">
        <v>639</v>
      </c>
      <c r="L5209" t="s">
        <v>1353</v>
      </c>
      <c r="M5209" t="s">
        <v>2832</v>
      </c>
      <c r="N5209" t="s">
        <v>6362</v>
      </c>
      <c r="O5209" t="s">
        <v>48163</v>
      </c>
      <c r="P5209">
        <v>283419</v>
      </c>
      <c r="Q5209" t="s">
        <v>48164</v>
      </c>
      <c r="R5209" t="s">
        <v>48124</v>
      </c>
      <c r="T5209" t="s">
        <v>12104</v>
      </c>
      <c r="W5209" t="s">
        <v>103</v>
      </c>
      <c r="AE5209" t="s">
        <v>2164</v>
      </c>
      <c r="AG5209" t="s">
        <v>105</v>
      </c>
      <c r="AH5209" s="1">
        <v>4981</v>
      </c>
      <c r="AI5209">
        <v>1913</v>
      </c>
      <c r="AJ5209">
        <v>8</v>
      </c>
      <c r="AK5209">
        <v>20</v>
      </c>
      <c r="AL5209">
        <v>232</v>
      </c>
      <c r="AN5209" s="2">
        <v>4981</v>
      </c>
      <c r="AO5209" t="s">
        <v>48165</v>
      </c>
      <c r="AQ5209" t="s">
        <v>48166</v>
      </c>
      <c r="BF5209" t="s">
        <v>2169</v>
      </c>
      <c r="BG5209" t="s">
        <v>2974</v>
      </c>
      <c r="BH5209" t="s">
        <v>2975</v>
      </c>
      <c r="BI5209" t="s">
        <v>2976</v>
      </c>
      <c r="BJ5209" t="s">
        <v>2976</v>
      </c>
      <c r="BN5209">
        <v>48.892893000000001</v>
      </c>
      <c r="BO5209">
        <v>2.7967</v>
      </c>
      <c r="BP5209" t="s">
        <v>113</v>
      </c>
      <c r="BQ5209">
        <v>3036</v>
      </c>
      <c r="BU5209" t="s">
        <v>115</v>
      </c>
      <c r="CF5209" t="s">
        <v>114</v>
      </c>
      <c r="CG5209" s="3">
        <v>43936.412326388891</v>
      </c>
      <c r="CI5209">
        <v>70</v>
      </c>
      <c r="CJ5209" t="s">
        <v>48167</v>
      </c>
      <c r="CK5209" t="s">
        <v>48168</v>
      </c>
    </row>
    <row r="5210" spans="1:89" x14ac:dyDescent="0.45">
      <c r="A5210">
        <v>9632295</v>
      </c>
      <c r="B5210" t="s">
        <v>89</v>
      </c>
      <c r="E5210" t="s">
        <v>90</v>
      </c>
      <c r="F5210" t="s">
        <v>48414</v>
      </c>
      <c r="G5210" t="s">
        <v>48415</v>
      </c>
      <c r="I5210" t="s">
        <v>48408</v>
      </c>
      <c r="J5210" t="s">
        <v>638</v>
      </c>
      <c r="K5210" t="s">
        <v>639</v>
      </c>
      <c r="L5210" t="s">
        <v>726</v>
      </c>
      <c r="M5210" t="s">
        <v>1437</v>
      </c>
      <c r="N5210" t="s">
        <v>2370</v>
      </c>
      <c r="O5210" t="s">
        <v>48416</v>
      </c>
      <c r="P5210">
        <v>404625</v>
      </c>
      <c r="Q5210" t="s">
        <v>48417</v>
      </c>
      <c r="R5210" t="s">
        <v>9823</v>
      </c>
      <c r="T5210" t="s">
        <v>48418</v>
      </c>
      <c r="W5210" t="s">
        <v>103</v>
      </c>
      <c r="AE5210" t="s">
        <v>2164</v>
      </c>
      <c r="AG5210" t="s">
        <v>105</v>
      </c>
      <c r="AH5210" s="1">
        <v>5202</v>
      </c>
      <c r="AI5210">
        <v>1914</v>
      </c>
      <c r="AJ5210">
        <v>3</v>
      </c>
      <c r="AK5210">
        <v>29</v>
      </c>
      <c r="AL5210">
        <v>88</v>
      </c>
      <c r="AN5210" s="2">
        <v>5202</v>
      </c>
      <c r="AO5210" t="s">
        <v>48419</v>
      </c>
      <c r="AQ5210" t="s">
        <v>48420</v>
      </c>
      <c r="BF5210" t="s">
        <v>2169</v>
      </c>
      <c r="BG5210" t="s">
        <v>2974</v>
      </c>
      <c r="BH5210" t="s">
        <v>2975</v>
      </c>
      <c r="BI5210" t="s">
        <v>2976</v>
      </c>
      <c r="BJ5210" t="s">
        <v>2976</v>
      </c>
      <c r="BN5210">
        <v>48.892893000000001</v>
      </c>
      <c r="BO5210">
        <v>2.7967</v>
      </c>
      <c r="BP5210" t="s">
        <v>113</v>
      </c>
      <c r="BQ5210">
        <v>3036</v>
      </c>
      <c r="BU5210" t="s">
        <v>115</v>
      </c>
      <c r="CF5210" t="s">
        <v>114</v>
      </c>
      <c r="CG5210" s="3">
        <v>43941.357430555552</v>
      </c>
      <c r="CI5210">
        <v>70</v>
      </c>
      <c r="CJ5210" t="s">
        <v>48421</v>
      </c>
      <c r="CK5210" t="s">
        <v>48422</v>
      </c>
    </row>
    <row r="5211" spans="1:89" x14ac:dyDescent="0.45">
      <c r="A5211">
        <v>9576771</v>
      </c>
      <c r="B5211" t="s">
        <v>89</v>
      </c>
      <c r="E5211" t="s">
        <v>90</v>
      </c>
      <c r="F5211" t="s">
        <v>47333</v>
      </c>
      <c r="G5211" t="s">
        <v>47334</v>
      </c>
      <c r="H5211">
        <v>60087</v>
      </c>
      <c r="I5211" t="s">
        <v>47296</v>
      </c>
      <c r="J5211" t="s">
        <v>638</v>
      </c>
      <c r="K5211" t="s">
        <v>639</v>
      </c>
      <c r="L5211" t="s">
        <v>640</v>
      </c>
      <c r="N5211" t="s">
        <v>47297</v>
      </c>
      <c r="O5211" t="s">
        <v>47298</v>
      </c>
      <c r="P5211">
        <v>141564</v>
      </c>
      <c r="Q5211" t="s">
        <v>1598</v>
      </c>
      <c r="R5211" t="s">
        <v>47299</v>
      </c>
      <c r="T5211" t="s">
        <v>47300</v>
      </c>
      <c r="W5211" t="s">
        <v>103</v>
      </c>
      <c r="AE5211" t="s">
        <v>47335</v>
      </c>
      <c r="AG5211">
        <v>529</v>
      </c>
      <c r="AH5211" t="s">
        <v>14392</v>
      </c>
      <c r="AI5211">
        <v>1892</v>
      </c>
      <c r="AJ5211">
        <v>9</v>
      </c>
      <c r="AN5211" t="s">
        <v>14393</v>
      </c>
      <c r="AQ5211" t="s">
        <v>5097</v>
      </c>
      <c r="BF5211" t="s">
        <v>108</v>
      </c>
      <c r="BG5211" t="s">
        <v>16850</v>
      </c>
      <c r="BH5211" t="s">
        <v>3255</v>
      </c>
      <c r="BI5211" t="s">
        <v>47336</v>
      </c>
      <c r="BJ5211" t="s">
        <v>47336</v>
      </c>
      <c r="BN5211">
        <v>42.258609999999997</v>
      </c>
      <c r="BO5211">
        <v>-87.840559999999996</v>
      </c>
      <c r="CF5211" t="s">
        <v>114</v>
      </c>
      <c r="CG5211" s="3">
        <v>43946.445115740738</v>
      </c>
      <c r="CI5211">
        <v>70</v>
      </c>
      <c r="CJ5211" t="s">
        <v>47337</v>
      </c>
      <c r="CK5211" t="s">
        <v>47338</v>
      </c>
    </row>
    <row r="5212" spans="1:89" x14ac:dyDescent="0.45">
      <c r="A5212">
        <v>4390389</v>
      </c>
      <c r="B5212" t="s">
        <v>89</v>
      </c>
      <c r="E5212" t="s">
        <v>90</v>
      </c>
      <c r="F5212" t="s">
        <v>6088</v>
      </c>
      <c r="G5212" t="s">
        <v>6089</v>
      </c>
      <c r="I5212" t="s">
        <v>6090</v>
      </c>
      <c r="J5212" t="s">
        <v>638</v>
      </c>
      <c r="K5212" t="s">
        <v>639</v>
      </c>
      <c r="L5212" t="s">
        <v>640</v>
      </c>
      <c r="M5212" t="s">
        <v>2292</v>
      </c>
      <c r="N5212" t="s">
        <v>6091</v>
      </c>
      <c r="O5212" t="s">
        <v>6092</v>
      </c>
      <c r="P5212">
        <v>280987</v>
      </c>
      <c r="Q5212" t="s">
        <v>3018</v>
      </c>
      <c r="R5212" t="s">
        <v>6093</v>
      </c>
      <c r="T5212" t="s">
        <v>6094</v>
      </c>
      <c r="W5212" t="s">
        <v>103</v>
      </c>
      <c r="AE5212" t="s">
        <v>6095</v>
      </c>
      <c r="AG5212" t="s">
        <v>105</v>
      </c>
      <c r="AH5212" t="s">
        <v>6096</v>
      </c>
      <c r="AI5212">
        <v>1934</v>
      </c>
      <c r="AJ5212">
        <v>8</v>
      </c>
      <c r="AN5212" t="s">
        <v>6097</v>
      </c>
      <c r="AO5212" t="s">
        <v>6098</v>
      </c>
      <c r="AQ5212" t="s">
        <v>6099</v>
      </c>
      <c r="BF5212" t="s">
        <v>108</v>
      </c>
      <c r="BG5212" t="s">
        <v>6100</v>
      </c>
      <c r="BH5212" t="s">
        <v>6101</v>
      </c>
      <c r="BJ5212" t="s">
        <v>6102</v>
      </c>
      <c r="BN5212">
        <v>36.111975000000001</v>
      </c>
      <c r="BO5212">
        <v>-112.796143</v>
      </c>
      <c r="BQ5212">
        <v>136342</v>
      </c>
      <c r="BS5212" t="s">
        <v>6103</v>
      </c>
      <c r="BU5212" t="s">
        <v>6104</v>
      </c>
      <c r="BV5212" t="s">
        <v>270</v>
      </c>
      <c r="CF5212" t="s">
        <v>114</v>
      </c>
      <c r="CG5212" s="3">
        <v>43959.370393518519</v>
      </c>
      <c r="CI5212">
        <v>70</v>
      </c>
      <c r="CJ5212" t="s">
        <v>6105</v>
      </c>
      <c r="CK5212" t="s">
        <v>6106</v>
      </c>
    </row>
    <row r="5213" spans="1:89" x14ac:dyDescent="0.45">
      <c r="A5213">
        <v>5067084</v>
      </c>
      <c r="B5213" t="s">
        <v>89</v>
      </c>
      <c r="E5213" t="s">
        <v>90</v>
      </c>
      <c r="F5213" t="s">
        <v>27819</v>
      </c>
      <c r="G5213" t="s">
        <v>27820</v>
      </c>
      <c r="I5213" t="s">
        <v>5132</v>
      </c>
      <c r="J5213" t="s">
        <v>638</v>
      </c>
      <c r="K5213" t="s">
        <v>1388</v>
      </c>
      <c r="L5213" t="s">
        <v>2070</v>
      </c>
      <c r="M5213" t="s">
        <v>3507</v>
      </c>
      <c r="N5213" t="s">
        <v>3528</v>
      </c>
      <c r="O5213" t="s">
        <v>27764</v>
      </c>
      <c r="P5213">
        <v>164552</v>
      </c>
      <c r="Q5213" t="s">
        <v>23304</v>
      </c>
      <c r="R5213" t="s">
        <v>5134</v>
      </c>
      <c r="T5213" t="s">
        <v>23723</v>
      </c>
      <c r="W5213" t="s">
        <v>103</v>
      </c>
      <c r="AE5213" t="s">
        <v>27821</v>
      </c>
      <c r="AG5213" t="s">
        <v>105</v>
      </c>
      <c r="AH5213" t="s">
        <v>27822</v>
      </c>
      <c r="AI5213">
        <v>1920</v>
      </c>
      <c r="AJ5213">
        <v>12</v>
      </c>
      <c r="AN5213" t="s">
        <v>27823</v>
      </c>
      <c r="AQ5213" t="s">
        <v>27824</v>
      </c>
      <c r="BF5213" t="s">
        <v>108</v>
      </c>
      <c r="BG5213" t="s">
        <v>3565</v>
      </c>
      <c r="BH5213" t="s">
        <v>27825</v>
      </c>
      <c r="BI5213" t="s">
        <v>27826</v>
      </c>
      <c r="BJ5213" t="s">
        <v>27826</v>
      </c>
      <c r="BN5213">
        <v>43.048121999999999</v>
      </c>
      <c r="BO5213">
        <v>-76.147424000000001</v>
      </c>
      <c r="BQ5213">
        <v>6911</v>
      </c>
      <c r="BS5213" t="s">
        <v>27827</v>
      </c>
      <c r="BU5213" t="s">
        <v>2767</v>
      </c>
      <c r="BV5213" t="s">
        <v>270</v>
      </c>
      <c r="CF5213" t="s">
        <v>114</v>
      </c>
      <c r="CG5213" s="3">
        <v>43959.370393518519</v>
      </c>
      <c r="CI5213">
        <v>70</v>
      </c>
      <c r="CJ5213" t="s">
        <v>27828</v>
      </c>
      <c r="CK5213" t="s">
        <v>27829</v>
      </c>
    </row>
    <row r="5214" spans="1:89" x14ac:dyDescent="0.45">
      <c r="A5214">
        <v>4926091</v>
      </c>
      <c r="B5214" t="s">
        <v>89</v>
      </c>
      <c r="E5214" t="s">
        <v>90</v>
      </c>
      <c r="F5214" t="s">
        <v>22947</v>
      </c>
      <c r="G5214" t="s">
        <v>22948</v>
      </c>
      <c r="I5214" t="s">
        <v>15781</v>
      </c>
      <c r="J5214" t="s">
        <v>638</v>
      </c>
      <c r="K5214" t="s">
        <v>1388</v>
      </c>
      <c r="L5214" t="s">
        <v>1389</v>
      </c>
      <c r="M5214" t="s">
        <v>7899</v>
      </c>
      <c r="N5214" t="s">
        <v>10841</v>
      </c>
      <c r="O5214" t="s">
        <v>22924</v>
      </c>
      <c r="P5214">
        <v>188426</v>
      </c>
      <c r="Q5214" t="s">
        <v>22925</v>
      </c>
      <c r="R5214" t="s">
        <v>15784</v>
      </c>
      <c r="T5214" t="s">
        <v>10843</v>
      </c>
      <c r="W5214" t="s">
        <v>103</v>
      </c>
      <c r="AE5214" t="s">
        <v>22949</v>
      </c>
      <c r="AG5214" t="s">
        <v>105</v>
      </c>
      <c r="AH5214" t="s">
        <v>22950</v>
      </c>
      <c r="AI5214">
        <v>1876</v>
      </c>
      <c r="AJ5214">
        <v>10</v>
      </c>
      <c r="AN5214" t="s">
        <v>22951</v>
      </c>
      <c r="AO5214" t="s">
        <v>2672</v>
      </c>
      <c r="AX5214" t="s">
        <v>22952</v>
      </c>
      <c r="BF5214" t="s">
        <v>3479</v>
      </c>
      <c r="BH5214" t="s">
        <v>22953</v>
      </c>
      <c r="BI5214" t="s">
        <v>22954</v>
      </c>
      <c r="BJ5214" t="s">
        <v>22954</v>
      </c>
      <c r="BN5214">
        <v>46.704056000000001</v>
      </c>
      <c r="BO5214">
        <v>20.561174000000001</v>
      </c>
      <c r="BP5214" t="s">
        <v>113</v>
      </c>
      <c r="BQ5214">
        <v>3036</v>
      </c>
      <c r="BU5214" t="s">
        <v>115</v>
      </c>
      <c r="CF5214" t="s">
        <v>114</v>
      </c>
      <c r="CG5214" s="3">
        <v>43959.370393518519</v>
      </c>
      <c r="CI5214">
        <v>70</v>
      </c>
      <c r="CJ5214" t="s">
        <v>22955</v>
      </c>
      <c r="CK5214" t="s">
        <v>22956</v>
      </c>
    </row>
    <row r="5215" spans="1:89" x14ac:dyDescent="0.45">
      <c r="A5215">
        <v>4352799</v>
      </c>
      <c r="B5215" t="s">
        <v>89</v>
      </c>
      <c r="E5215" t="s">
        <v>90</v>
      </c>
      <c r="F5215" t="s">
        <v>2289</v>
      </c>
      <c r="G5215" t="s">
        <v>2290</v>
      </c>
      <c r="I5215" t="s">
        <v>2291</v>
      </c>
      <c r="J5215" t="s">
        <v>638</v>
      </c>
      <c r="K5215" t="s">
        <v>639</v>
      </c>
      <c r="L5215" t="s">
        <v>640</v>
      </c>
      <c r="M5215" t="s">
        <v>2292</v>
      </c>
      <c r="N5215" t="s">
        <v>2178</v>
      </c>
      <c r="O5215" t="s">
        <v>2293</v>
      </c>
      <c r="P5215">
        <v>180212</v>
      </c>
      <c r="Q5215" t="s">
        <v>2294</v>
      </c>
      <c r="R5215" t="s">
        <v>2295</v>
      </c>
      <c r="T5215" t="s">
        <v>2296</v>
      </c>
      <c r="W5215" t="s">
        <v>103</v>
      </c>
      <c r="AE5215" t="s">
        <v>2297</v>
      </c>
      <c r="AG5215">
        <v>46664</v>
      </c>
      <c r="AH5215" s="1">
        <v>3696</v>
      </c>
      <c r="AI5215">
        <v>1910</v>
      </c>
      <c r="AJ5215">
        <v>2</v>
      </c>
      <c r="AK5215">
        <v>12</v>
      </c>
      <c r="AL5215">
        <v>43</v>
      </c>
      <c r="AN5215" s="2">
        <v>3696</v>
      </c>
      <c r="AQ5215" t="s">
        <v>2298</v>
      </c>
      <c r="BF5215" t="s">
        <v>108</v>
      </c>
      <c r="BG5215" t="s">
        <v>2299</v>
      </c>
      <c r="BH5215" t="s">
        <v>2300</v>
      </c>
      <c r="BI5215" t="s">
        <v>2300</v>
      </c>
      <c r="BJ5215" t="s">
        <v>2300</v>
      </c>
      <c r="BN5215">
        <v>39.290385000000001</v>
      </c>
      <c r="BO5215">
        <v>-76.612189000000001</v>
      </c>
      <c r="BQ5215">
        <v>3036</v>
      </c>
      <c r="BS5215" t="s">
        <v>114</v>
      </c>
      <c r="BU5215" t="s">
        <v>2301</v>
      </c>
      <c r="CF5215" t="s">
        <v>114</v>
      </c>
      <c r="CG5215" s="3">
        <v>43959.370393518519</v>
      </c>
      <c r="CI5215">
        <v>70</v>
      </c>
      <c r="CJ5215" t="s">
        <v>2302</v>
      </c>
      <c r="CK5215" t="s">
        <v>2303</v>
      </c>
    </row>
    <row r="5216" spans="1:89" x14ac:dyDescent="0.45">
      <c r="A5216">
        <v>4922467</v>
      </c>
      <c r="B5216" t="s">
        <v>89</v>
      </c>
      <c r="E5216" t="s">
        <v>90</v>
      </c>
      <c r="F5216" t="s">
        <v>21944</v>
      </c>
      <c r="G5216" t="s">
        <v>21945</v>
      </c>
      <c r="I5216" t="s">
        <v>11340</v>
      </c>
      <c r="J5216" t="s">
        <v>638</v>
      </c>
      <c r="K5216" t="s">
        <v>1388</v>
      </c>
      <c r="L5216" t="s">
        <v>1389</v>
      </c>
      <c r="M5216" t="s">
        <v>7899</v>
      </c>
      <c r="N5216" t="s">
        <v>11341</v>
      </c>
      <c r="O5216" t="s">
        <v>21941</v>
      </c>
      <c r="P5216">
        <v>146031</v>
      </c>
      <c r="Q5216" t="s">
        <v>21946</v>
      </c>
      <c r="R5216" t="s">
        <v>11343</v>
      </c>
      <c r="T5216" t="s">
        <v>21947</v>
      </c>
      <c r="W5216" t="s">
        <v>103</v>
      </c>
      <c r="AE5216" t="s">
        <v>2297</v>
      </c>
      <c r="AG5216">
        <v>17472</v>
      </c>
      <c r="AH5216" s="1">
        <v>5553</v>
      </c>
      <c r="AI5216">
        <v>1915</v>
      </c>
      <c r="AJ5216">
        <v>3</v>
      </c>
      <c r="AK5216">
        <v>15</v>
      </c>
      <c r="AL5216">
        <v>74</v>
      </c>
      <c r="AN5216" s="2">
        <v>5553</v>
      </c>
      <c r="AQ5216" t="s">
        <v>21948</v>
      </c>
      <c r="BF5216" t="s">
        <v>108</v>
      </c>
      <c r="BG5216" t="s">
        <v>4921</v>
      </c>
      <c r="BH5216" t="s">
        <v>18858</v>
      </c>
      <c r="BI5216" t="s">
        <v>18859</v>
      </c>
      <c r="BJ5216" t="s">
        <v>18859</v>
      </c>
      <c r="BN5216">
        <v>29.651389999999999</v>
      </c>
      <c r="BO5216">
        <v>-82.325000000000003</v>
      </c>
      <c r="BQ5216">
        <v>6618</v>
      </c>
      <c r="BS5216" t="s">
        <v>21949</v>
      </c>
      <c r="BU5216" t="s">
        <v>2767</v>
      </c>
      <c r="BV5216" t="s">
        <v>270</v>
      </c>
      <c r="CF5216" t="s">
        <v>114</v>
      </c>
      <c r="CG5216" s="3">
        <v>43946.423275462963</v>
      </c>
      <c r="CI5216">
        <v>70</v>
      </c>
      <c r="CJ5216" t="s">
        <v>21950</v>
      </c>
      <c r="CK5216" t="s">
        <v>21951</v>
      </c>
    </row>
    <row r="5217" spans="1:89" x14ac:dyDescent="0.45">
      <c r="A5217">
        <v>4922473</v>
      </c>
      <c r="B5217" t="s">
        <v>89</v>
      </c>
      <c r="E5217" t="s">
        <v>90</v>
      </c>
      <c r="F5217" t="s">
        <v>21969</v>
      </c>
      <c r="G5217" t="s">
        <v>21970</v>
      </c>
      <c r="I5217" t="s">
        <v>11340</v>
      </c>
      <c r="J5217" t="s">
        <v>638</v>
      </c>
      <c r="K5217" t="s">
        <v>1388</v>
      </c>
      <c r="L5217" t="s">
        <v>1389</v>
      </c>
      <c r="M5217" t="s">
        <v>7899</v>
      </c>
      <c r="N5217" t="s">
        <v>11341</v>
      </c>
      <c r="O5217" t="s">
        <v>21941</v>
      </c>
      <c r="P5217">
        <v>146031</v>
      </c>
      <c r="Q5217" t="s">
        <v>21946</v>
      </c>
      <c r="R5217" t="s">
        <v>11343</v>
      </c>
      <c r="T5217" t="s">
        <v>21947</v>
      </c>
      <c r="W5217" t="s">
        <v>103</v>
      </c>
      <c r="AE5217" t="s">
        <v>2297</v>
      </c>
      <c r="AG5217">
        <v>17944</v>
      </c>
      <c r="AH5217" s="1">
        <v>5732</v>
      </c>
      <c r="AI5217">
        <v>1915</v>
      </c>
      <c r="AJ5217">
        <v>9</v>
      </c>
      <c r="AK5217">
        <v>10</v>
      </c>
      <c r="AL5217">
        <v>253</v>
      </c>
      <c r="AN5217" s="2">
        <v>5732</v>
      </c>
      <c r="AQ5217" t="s">
        <v>21971</v>
      </c>
      <c r="BF5217" t="s">
        <v>108</v>
      </c>
      <c r="BG5217" t="s">
        <v>19683</v>
      </c>
      <c r="BH5217" t="s">
        <v>18938</v>
      </c>
      <c r="BI5217" t="s">
        <v>21972</v>
      </c>
      <c r="BJ5217" t="s">
        <v>21972</v>
      </c>
      <c r="BN5217">
        <v>40.615212999999997</v>
      </c>
      <c r="BO5217">
        <v>-74.419047000000006</v>
      </c>
      <c r="BP5217" t="s">
        <v>113</v>
      </c>
      <c r="BQ5217">
        <v>4561</v>
      </c>
      <c r="BS5217" t="s">
        <v>21973</v>
      </c>
      <c r="BU5217" t="s">
        <v>21974</v>
      </c>
      <c r="BV5217" t="s">
        <v>270</v>
      </c>
      <c r="CF5217" t="s">
        <v>114</v>
      </c>
      <c r="CG5217" s="3">
        <v>43946.423275462963</v>
      </c>
      <c r="CI5217">
        <v>70</v>
      </c>
      <c r="CJ5217" t="s">
        <v>21975</v>
      </c>
      <c r="CK5217" t="s">
        <v>21976</v>
      </c>
    </row>
    <row r="5218" spans="1:89" x14ac:dyDescent="0.45">
      <c r="A5218">
        <v>5074140</v>
      </c>
      <c r="B5218" t="s">
        <v>89</v>
      </c>
      <c r="E5218" t="s">
        <v>90</v>
      </c>
      <c r="F5218" t="s">
        <v>28698</v>
      </c>
      <c r="G5218" t="s">
        <v>28699</v>
      </c>
      <c r="H5218">
        <v>15853</v>
      </c>
      <c r="I5218" t="s">
        <v>28700</v>
      </c>
      <c r="J5218" t="s">
        <v>638</v>
      </c>
      <c r="K5218" t="s">
        <v>1388</v>
      </c>
      <c r="L5218" t="s">
        <v>2070</v>
      </c>
      <c r="M5218" t="s">
        <v>3507</v>
      </c>
      <c r="N5218" t="s">
        <v>3538</v>
      </c>
      <c r="O5218" t="s">
        <v>28701</v>
      </c>
      <c r="P5218">
        <v>498225</v>
      </c>
      <c r="Q5218" t="s">
        <v>1261</v>
      </c>
      <c r="R5218" t="s">
        <v>3520</v>
      </c>
      <c r="T5218" t="s">
        <v>22394</v>
      </c>
      <c r="U5218" t="s">
        <v>1758</v>
      </c>
      <c r="V5218" t="s">
        <v>7091</v>
      </c>
      <c r="W5218" t="s">
        <v>1760</v>
      </c>
      <c r="AE5218" t="s">
        <v>2297</v>
      </c>
      <c r="AG5218" t="s">
        <v>105</v>
      </c>
      <c r="AH5218" s="1">
        <v>5389</v>
      </c>
      <c r="AI5218">
        <v>1914</v>
      </c>
      <c r="AJ5218">
        <v>10</v>
      </c>
      <c r="AK5218">
        <v>2</v>
      </c>
      <c r="AL5218">
        <v>275</v>
      </c>
      <c r="AN5218" s="2">
        <v>5389</v>
      </c>
      <c r="AQ5218" t="s">
        <v>28702</v>
      </c>
      <c r="BF5218" t="s">
        <v>108</v>
      </c>
      <c r="BG5218" t="s">
        <v>24893</v>
      </c>
      <c r="BH5218" t="s">
        <v>23272</v>
      </c>
      <c r="BI5218" t="s">
        <v>28703</v>
      </c>
      <c r="BJ5218" t="s">
        <v>28704</v>
      </c>
      <c r="BN5218">
        <v>41.080530000000003</v>
      </c>
      <c r="BO5218">
        <v>-106.15168199999999</v>
      </c>
      <c r="BP5218" t="s">
        <v>113</v>
      </c>
      <c r="BQ5218">
        <v>3036</v>
      </c>
      <c r="BS5218" t="s">
        <v>114</v>
      </c>
      <c r="BU5218" t="s">
        <v>115</v>
      </c>
      <c r="BV5218" t="s">
        <v>270</v>
      </c>
      <c r="CF5218" t="s">
        <v>114</v>
      </c>
      <c r="CG5218" s="3">
        <v>43959.370393518519</v>
      </c>
      <c r="CI5218">
        <v>70</v>
      </c>
      <c r="CJ5218" t="s">
        <v>28705</v>
      </c>
      <c r="CK5218" t="s">
        <v>28706</v>
      </c>
    </row>
    <row r="5219" spans="1:89" x14ac:dyDescent="0.45">
      <c r="A5219">
        <v>5086096</v>
      </c>
      <c r="B5219" t="s">
        <v>89</v>
      </c>
      <c r="E5219" t="s">
        <v>90</v>
      </c>
      <c r="F5219" t="s">
        <v>29373</v>
      </c>
      <c r="G5219" t="s">
        <v>29374</v>
      </c>
      <c r="H5219">
        <v>39607</v>
      </c>
      <c r="I5219" t="s">
        <v>29340</v>
      </c>
      <c r="J5219" t="s">
        <v>638</v>
      </c>
      <c r="K5219" t="s">
        <v>1388</v>
      </c>
      <c r="L5219" t="s">
        <v>2070</v>
      </c>
      <c r="M5219" t="s">
        <v>3507</v>
      </c>
      <c r="N5219" t="s">
        <v>5181</v>
      </c>
      <c r="O5219" t="s">
        <v>29341</v>
      </c>
      <c r="P5219">
        <v>697867</v>
      </c>
      <c r="Q5219" t="s">
        <v>29342</v>
      </c>
      <c r="R5219" t="s">
        <v>29343</v>
      </c>
      <c r="T5219" t="s">
        <v>29344</v>
      </c>
      <c r="W5219" t="s">
        <v>103</v>
      </c>
      <c r="AE5219" t="s">
        <v>2297</v>
      </c>
      <c r="AG5219" t="s">
        <v>105</v>
      </c>
      <c r="AH5219" s="1">
        <v>8372</v>
      </c>
      <c r="AI5219">
        <v>1922</v>
      </c>
      <c r="AJ5219">
        <v>12</v>
      </c>
      <c r="AK5219">
        <v>2</v>
      </c>
      <c r="AL5219">
        <v>336</v>
      </c>
      <c r="AN5219" s="2">
        <v>8372</v>
      </c>
      <c r="AQ5219" t="s">
        <v>11470</v>
      </c>
      <c r="BF5219" t="s">
        <v>108</v>
      </c>
      <c r="BG5219" t="s">
        <v>15595</v>
      </c>
      <c r="BI5219" t="s">
        <v>20789</v>
      </c>
      <c r="BJ5219" t="s">
        <v>29375</v>
      </c>
      <c r="BN5219">
        <v>38.921292000000001</v>
      </c>
      <c r="BO5219">
        <v>-77.050101999999995</v>
      </c>
      <c r="BP5219" t="s">
        <v>113</v>
      </c>
      <c r="BQ5219">
        <v>7344</v>
      </c>
      <c r="BU5219" t="s">
        <v>115</v>
      </c>
      <c r="CF5219" t="s">
        <v>114</v>
      </c>
      <c r="CG5219" s="3">
        <v>43959.370393518519</v>
      </c>
      <c r="CI5219">
        <v>70</v>
      </c>
      <c r="CJ5219" t="s">
        <v>29376</v>
      </c>
      <c r="CK5219" t="s">
        <v>29377</v>
      </c>
    </row>
    <row r="5220" spans="1:89" x14ac:dyDescent="0.45">
      <c r="A5220">
        <v>5086344</v>
      </c>
      <c r="B5220" t="s">
        <v>89</v>
      </c>
      <c r="E5220" t="s">
        <v>90</v>
      </c>
      <c r="F5220" t="s">
        <v>29602</v>
      </c>
      <c r="G5220" t="s">
        <v>29603</v>
      </c>
      <c r="I5220" t="s">
        <v>29526</v>
      </c>
      <c r="J5220" t="s">
        <v>638</v>
      </c>
      <c r="K5220" t="s">
        <v>1388</v>
      </c>
      <c r="L5220" t="s">
        <v>2070</v>
      </c>
      <c r="M5220" t="s">
        <v>3507</v>
      </c>
      <c r="N5220" t="s">
        <v>5181</v>
      </c>
      <c r="O5220" t="s">
        <v>29527</v>
      </c>
      <c r="P5220">
        <v>183476</v>
      </c>
      <c r="Q5220" t="s">
        <v>29528</v>
      </c>
      <c r="R5220" t="s">
        <v>29529</v>
      </c>
      <c r="T5220" t="s">
        <v>29530</v>
      </c>
      <c r="W5220" t="s">
        <v>103</v>
      </c>
      <c r="AE5220" t="s">
        <v>2297</v>
      </c>
      <c r="AG5220">
        <v>124</v>
      </c>
      <c r="AH5220" s="1">
        <v>3572</v>
      </c>
      <c r="AI5220">
        <v>1909</v>
      </c>
      <c r="AJ5220">
        <v>10</v>
      </c>
      <c r="AK5220">
        <v>11</v>
      </c>
      <c r="AL5220">
        <v>284</v>
      </c>
      <c r="AN5220" s="2">
        <v>3572</v>
      </c>
      <c r="AQ5220" t="s">
        <v>11883</v>
      </c>
      <c r="BF5220" t="s">
        <v>108</v>
      </c>
      <c r="BG5220" t="s">
        <v>2185</v>
      </c>
      <c r="BH5220" t="s">
        <v>19637</v>
      </c>
      <c r="BI5220" t="s">
        <v>29604</v>
      </c>
      <c r="BJ5220" t="s">
        <v>29604</v>
      </c>
      <c r="BN5220">
        <v>47.710661000000002</v>
      </c>
      <c r="BO5220">
        <v>-121.357698</v>
      </c>
      <c r="BP5220" t="s">
        <v>113</v>
      </c>
      <c r="BQ5220">
        <v>1134</v>
      </c>
      <c r="BS5220" t="s">
        <v>29605</v>
      </c>
      <c r="BT5220" t="s">
        <v>2123</v>
      </c>
      <c r="BU5220" t="s">
        <v>115</v>
      </c>
      <c r="BV5220" t="s">
        <v>29606</v>
      </c>
      <c r="BW5220" t="s">
        <v>29607</v>
      </c>
      <c r="CF5220" t="s">
        <v>114</v>
      </c>
      <c r="CG5220" s="3">
        <v>43946.423275462963</v>
      </c>
      <c r="CI5220">
        <v>70</v>
      </c>
      <c r="CJ5220" t="s">
        <v>29608</v>
      </c>
      <c r="CK5220" t="s">
        <v>29609</v>
      </c>
    </row>
    <row r="5221" spans="1:89" x14ac:dyDescent="0.45">
      <c r="A5221">
        <v>5121396</v>
      </c>
      <c r="B5221" t="s">
        <v>89</v>
      </c>
      <c r="E5221" t="s">
        <v>90</v>
      </c>
      <c r="F5221" t="s">
        <v>32513</v>
      </c>
      <c r="G5221" t="s">
        <v>32514</v>
      </c>
      <c r="I5221" t="s">
        <v>30334</v>
      </c>
      <c r="J5221" t="s">
        <v>638</v>
      </c>
      <c r="K5221" t="s">
        <v>1388</v>
      </c>
      <c r="L5221" t="s">
        <v>2070</v>
      </c>
      <c r="M5221" t="s">
        <v>3507</v>
      </c>
      <c r="N5221" t="s">
        <v>3508</v>
      </c>
      <c r="O5221" t="s">
        <v>32515</v>
      </c>
      <c r="P5221">
        <v>312996</v>
      </c>
      <c r="Q5221" t="s">
        <v>32516</v>
      </c>
      <c r="R5221" t="s">
        <v>30337</v>
      </c>
      <c r="T5221" t="s">
        <v>32517</v>
      </c>
      <c r="W5221" t="s">
        <v>103</v>
      </c>
      <c r="AE5221" t="s">
        <v>2297</v>
      </c>
      <c r="AG5221">
        <v>3275</v>
      </c>
      <c r="AH5221" s="1">
        <v>9793</v>
      </c>
      <c r="AI5221">
        <v>1926</v>
      </c>
      <c r="AJ5221">
        <v>10</v>
      </c>
      <c r="AK5221">
        <v>23</v>
      </c>
      <c r="AL5221">
        <v>296</v>
      </c>
      <c r="AN5221" s="2">
        <v>9793</v>
      </c>
      <c r="AQ5221" t="s">
        <v>23563</v>
      </c>
      <c r="BF5221" t="s">
        <v>108</v>
      </c>
      <c r="BG5221" t="s">
        <v>22801</v>
      </c>
      <c r="BH5221" t="s">
        <v>32518</v>
      </c>
      <c r="BI5221" t="s">
        <v>32519</v>
      </c>
      <c r="BJ5221" t="s">
        <v>32519</v>
      </c>
      <c r="BN5221">
        <v>36.088678000000002</v>
      </c>
      <c r="BO5221">
        <v>-85.064126000000002</v>
      </c>
      <c r="BP5221" t="s">
        <v>113</v>
      </c>
      <c r="BQ5221">
        <v>3036</v>
      </c>
      <c r="BU5221" t="s">
        <v>115</v>
      </c>
      <c r="CF5221" t="s">
        <v>114</v>
      </c>
      <c r="CG5221" s="3">
        <v>43959.370393518519</v>
      </c>
      <c r="CI5221">
        <v>70</v>
      </c>
      <c r="CJ5221" t="s">
        <v>32520</v>
      </c>
      <c r="CK5221" t="s">
        <v>32521</v>
      </c>
    </row>
    <row r="5222" spans="1:89" x14ac:dyDescent="0.45">
      <c r="A5222">
        <v>5125078</v>
      </c>
      <c r="B5222" t="s">
        <v>89</v>
      </c>
      <c r="E5222" t="s">
        <v>90</v>
      </c>
      <c r="F5222" t="s">
        <v>33251</v>
      </c>
      <c r="G5222" t="s">
        <v>33252</v>
      </c>
      <c r="I5222" t="s">
        <v>27612</v>
      </c>
      <c r="J5222" t="s">
        <v>638</v>
      </c>
      <c r="K5222" t="s">
        <v>1388</v>
      </c>
      <c r="L5222" t="s">
        <v>2070</v>
      </c>
      <c r="M5222" t="s">
        <v>3507</v>
      </c>
      <c r="N5222" t="s">
        <v>3528</v>
      </c>
      <c r="O5222" t="s">
        <v>32662</v>
      </c>
      <c r="P5222">
        <v>189948</v>
      </c>
      <c r="Q5222" t="s">
        <v>32663</v>
      </c>
      <c r="R5222" t="s">
        <v>27615</v>
      </c>
      <c r="T5222" t="s">
        <v>19678</v>
      </c>
      <c r="W5222" t="s">
        <v>103</v>
      </c>
      <c r="AE5222" t="s">
        <v>2297</v>
      </c>
      <c r="AG5222">
        <v>9560</v>
      </c>
      <c r="AH5222" s="1">
        <v>4287</v>
      </c>
      <c r="AI5222">
        <v>1911</v>
      </c>
      <c r="AJ5222">
        <v>9</v>
      </c>
      <c r="AK5222">
        <v>26</v>
      </c>
      <c r="AL5222">
        <v>269</v>
      </c>
      <c r="AN5222" s="2">
        <v>4287</v>
      </c>
      <c r="AQ5222" t="s">
        <v>33253</v>
      </c>
      <c r="BF5222" t="s">
        <v>108</v>
      </c>
      <c r="BG5222" t="s">
        <v>2264</v>
      </c>
      <c r="BH5222" t="s">
        <v>2264</v>
      </c>
      <c r="BI5222" t="s">
        <v>33254</v>
      </c>
      <c r="BJ5222" t="s">
        <v>33254</v>
      </c>
      <c r="BN5222">
        <v>45.828634999999998</v>
      </c>
      <c r="BO5222">
        <v>-115.96750900000001</v>
      </c>
      <c r="BP5222" t="s">
        <v>113</v>
      </c>
      <c r="BQ5222">
        <v>500</v>
      </c>
      <c r="BS5222" t="s">
        <v>114</v>
      </c>
      <c r="BU5222" t="s">
        <v>115</v>
      </c>
      <c r="BV5222" t="s">
        <v>270</v>
      </c>
      <c r="CF5222" t="s">
        <v>114</v>
      </c>
      <c r="CG5222" s="3">
        <v>43959.370393518519</v>
      </c>
      <c r="CI5222">
        <v>70</v>
      </c>
      <c r="CJ5222" t="s">
        <v>33255</v>
      </c>
      <c r="CK5222" t="s">
        <v>33256</v>
      </c>
    </row>
    <row r="5223" spans="1:89" x14ac:dyDescent="0.45">
      <c r="A5223">
        <v>5153575</v>
      </c>
      <c r="B5223" t="s">
        <v>89</v>
      </c>
      <c r="E5223" t="s">
        <v>90</v>
      </c>
      <c r="F5223" t="s">
        <v>35984</v>
      </c>
      <c r="G5223" t="s">
        <v>35985</v>
      </c>
      <c r="H5223">
        <v>47599</v>
      </c>
      <c r="I5223" t="s">
        <v>35986</v>
      </c>
      <c r="J5223" t="s">
        <v>638</v>
      </c>
      <c r="K5223" t="s">
        <v>1388</v>
      </c>
      <c r="L5223" t="s">
        <v>2070</v>
      </c>
      <c r="M5223" t="s">
        <v>3507</v>
      </c>
      <c r="N5223" t="s">
        <v>3528</v>
      </c>
      <c r="O5223" t="s">
        <v>35987</v>
      </c>
      <c r="P5223">
        <v>170606</v>
      </c>
      <c r="Q5223" t="s">
        <v>35988</v>
      </c>
      <c r="R5223" t="s">
        <v>35989</v>
      </c>
      <c r="T5223" t="s">
        <v>35990</v>
      </c>
      <c r="W5223" t="s">
        <v>103</v>
      </c>
      <c r="AE5223" t="s">
        <v>2297</v>
      </c>
      <c r="AG5223" t="s">
        <v>105</v>
      </c>
      <c r="AH5223" s="1">
        <v>3874</v>
      </c>
      <c r="AI5223">
        <v>1910</v>
      </c>
      <c r="AJ5223">
        <v>8</v>
      </c>
      <c r="AK5223">
        <v>9</v>
      </c>
      <c r="AL5223">
        <v>221</v>
      </c>
      <c r="AN5223" s="2">
        <v>3874</v>
      </c>
      <c r="AQ5223" t="s">
        <v>11883</v>
      </c>
      <c r="BF5223" t="s">
        <v>108</v>
      </c>
      <c r="BG5223" t="s">
        <v>3334</v>
      </c>
      <c r="BH5223" t="s">
        <v>3363</v>
      </c>
      <c r="BI5223" t="s">
        <v>20239</v>
      </c>
      <c r="BJ5223" t="s">
        <v>35991</v>
      </c>
      <c r="BN5223">
        <v>46.236595000000001</v>
      </c>
      <c r="BO5223">
        <v>-112.120834</v>
      </c>
      <c r="BP5223" t="s">
        <v>113</v>
      </c>
      <c r="BQ5223">
        <v>1413</v>
      </c>
      <c r="BU5223" t="s">
        <v>115</v>
      </c>
      <c r="CF5223" t="s">
        <v>114</v>
      </c>
      <c r="CG5223" s="3">
        <v>43959.370393518519</v>
      </c>
      <c r="CI5223">
        <v>70</v>
      </c>
      <c r="CJ5223" t="s">
        <v>35992</v>
      </c>
      <c r="CK5223" t="s">
        <v>35993</v>
      </c>
    </row>
    <row r="5224" spans="1:89" x14ac:dyDescent="0.45">
      <c r="A5224">
        <v>5153663</v>
      </c>
      <c r="B5224" t="s">
        <v>89</v>
      </c>
      <c r="E5224" t="s">
        <v>90</v>
      </c>
      <c r="F5224" t="s">
        <v>36095</v>
      </c>
      <c r="G5224" t="s">
        <v>36096</v>
      </c>
      <c r="I5224" t="s">
        <v>30232</v>
      </c>
      <c r="J5224" t="s">
        <v>638</v>
      </c>
      <c r="K5224" t="s">
        <v>1388</v>
      </c>
      <c r="L5224" t="s">
        <v>2070</v>
      </c>
      <c r="M5224" t="s">
        <v>3507</v>
      </c>
      <c r="N5224" t="s">
        <v>3528</v>
      </c>
      <c r="O5224" t="s">
        <v>36081</v>
      </c>
      <c r="Q5224" t="s">
        <v>36082</v>
      </c>
      <c r="AE5224" t="s">
        <v>2297</v>
      </c>
      <c r="AG5224">
        <v>9388</v>
      </c>
      <c r="AH5224" s="1">
        <v>4237</v>
      </c>
      <c r="AI5224">
        <v>1911</v>
      </c>
      <c r="AJ5224">
        <v>8</v>
      </c>
      <c r="AK5224">
        <v>7</v>
      </c>
      <c r="AL5224">
        <v>219</v>
      </c>
      <c r="AN5224" s="2">
        <v>4237</v>
      </c>
      <c r="AQ5224" t="s">
        <v>22893</v>
      </c>
      <c r="BF5224" t="s">
        <v>108</v>
      </c>
      <c r="BG5224" t="s">
        <v>2264</v>
      </c>
      <c r="BH5224" t="s">
        <v>36097</v>
      </c>
      <c r="BI5224" t="s">
        <v>36098</v>
      </c>
      <c r="BJ5224" t="s">
        <v>36099</v>
      </c>
      <c r="BN5224">
        <v>44.387154000000002</v>
      </c>
      <c r="BO5224">
        <v>-114.72614</v>
      </c>
      <c r="BP5224" t="s">
        <v>113</v>
      </c>
      <c r="BQ5224">
        <v>1904</v>
      </c>
      <c r="BS5224" t="s">
        <v>36100</v>
      </c>
      <c r="BT5224" t="s">
        <v>2123</v>
      </c>
      <c r="BU5224" t="s">
        <v>36101</v>
      </c>
      <c r="BV5224" t="s">
        <v>270</v>
      </c>
      <c r="BW5224" t="s">
        <v>36102</v>
      </c>
      <c r="CF5224" t="s">
        <v>114</v>
      </c>
      <c r="CG5224" s="3">
        <v>43946.423275462963</v>
      </c>
      <c r="CI5224">
        <v>70</v>
      </c>
      <c r="CJ5224" t="s">
        <v>36103</v>
      </c>
      <c r="CK5224" t="s">
        <v>36104</v>
      </c>
    </row>
    <row r="5225" spans="1:89" x14ac:dyDescent="0.45">
      <c r="A5225">
        <v>4453890</v>
      </c>
      <c r="B5225" t="s">
        <v>89</v>
      </c>
      <c r="E5225" t="s">
        <v>90</v>
      </c>
      <c r="F5225" t="s">
        <v>11665</v>
      </c>
      <c r="G5225" t="s">
        <v>11666</v>
      </c>
      <c r="I5225" t="s">
        <v>11634</v>
      </c>
      <c r="J5225" t="s">
        <v>638</v>
      </c>
      <c r="K5225" t="s">
        <v>639</v>
      </c>
      <c r="L5225" t="s">
        <v>8742</v>
      </c>
      <c r="M5225" t="s">
        <v>8743</v>
      </c>
      <c r="N5225" t="s">
        <v>11532</v>
      </c>
      <c r="O5225" t="s">
        <v>11635</v>
      </c>
      <c r="P5225">
        <v>16982</v>
      </c>
      <c r="Q5225" t="s">
        <v>11636</v>
      </c>
      <c r="R5225" t="s">
        <v>11635</v>
      </c>
      <c r="W5225" t="s">
        <v>943</v>
      </c>
      <c r="AE5225" t="s">
        <v>11667</v>
      </c>
      <c r="AG5225">
        <v>207</v>
      </c>
      <c r="AH5225" s="1">
        <v>23838</v>
      </c>
      <c r="AI5225">
        <v>1965</v>
      </c>
      <c r="AJ5225">
        <v>4</v>
      </c>
      <c r="AK5225">
        <v>6</v>
      </c>
      <c r="AL5225">
        <v>96</v>
      </c>
      <c r="AN5225" s="2">
        <v>23838</v>
      </c>
      <c r="AP5225" t="s">
        <v>11668</v>
      </c>
      <c r="AQ5225" t="s">
        <v>648</v>
      </c>
      <c r="BF5225" t="s">
        <v>108</v>
      </c>
      <c r="BG5225" t="s">
        <v>109</v>
      </c>
      <c r="BH5225" t="s">
        <v>110</v>
      </c>
      <c r="BI5225" t="s">
        <v>111</v>
      </c>
      <c r="BJ5225" t="s">
        <v>611</v>
      </c>
      <c r="BN5225">
        <v>39.196066000000002</v>
      </c>
      <c r="BO5225">
        <v>-84.508606999999998</v>
      </c>
      <c r="BP5225" t="s">
        <v>113</v>
      </c>
      <c r="BQ5225">
        <v>325</v>
      </c>
      <c r="BS5225" t="s">
        <v>612</v>
      </c>
      <c r="BU5225" t="s">
        <v>269</v>
      </c>
      <c r="BV5225" t="s">
        <v>270</v>
      </c>
      <c r="CF5225" t="s">
        <v>114</v>
      </c>
      <c r="CG5225" s="3">
        <v>43959.370393518519</v>
      </c>
      <c r="CI5225">
        <v>70</v>
      </c>
      <c r="CJ5225" t="s">
        <v>11669</v>
      </c>
      <c r="CK5225" t="s">
        <v>11670</v>
      </c>
    </row>
    <row r="5226" spans="1:89" x14ac:dyDescent="0.45">
      <c r="A5226">
        <v>5105525</v>
      </c>
      <c r="B5226" t="s">
        <v>89</v>
      </c>
      <c r="E5226" t="s">
        <v>90</v>
      </c>
      <c r="F5226" t="s">
        <v>30575</v>
      </c>
      <c r="G5226" t="s">
        <v>30576</v>
      </c>
      <c r="N5226" t="s">
        <v>3528</v>
      </c>
      <c r="O5226" t="s">
        <v>30510</v>
      </c>
      <c r="P5226">
        <v>644593</v>
      </c>
      <c r="Q5226" t="s">
        <v>30511</v>
      </c>
      <c r="R5226" t="s">
        <v>30512</v>
      </c>
      <c r="T5226" t="s">
        <v>30513</v>
      </c>
      <c r="W5226" t="s">
        <v>103</v>
      </c>
      <c r="AE5226" t="s">
        <v>11667</v>
      </c>
      <c r="AG5226">
        <v>206</v>
      </c>
      <c r="AH5226" s="1">
        <v>23845</v>
      </c>
      <c r="AI5226">
        <v>1965</v>
      </c>
      <c r="AJ5226">
        <v>4</v>
      </c>
      <c r="AK5226">
        <v>13</v>
      </c>
      <c r="AL5226">
        <v>103</v>
      </c>
      <c r="AN5226" s="2">
        <v>23845</v>
      </c>
      <c r="AP5226" t="s">
        <v>30577</v>
      </c>
      <c r="AQ5226" t="s">
        <v>30578</v>
      </c>
      <c r="BF5226" t="s">
        <v>108</v>
      </c>
      <c r="BG5226" t="s">
        <v>109</v>
      </c>
      <c r="BH5226" t="s">
        <v>110</v>
      </c>
      <c r="BI5226" t="s">
        <v>111</v>
      </c>
      <c r="BJ5226" t="s">
        <v>611</v>
      </c>
      <c r="BN5226">
        <v>39.196066000000002</v>
      </c>
      <c r="BO5226">
        <v>-84.508606999999998</v>
      </c>
      <c r="BP5226" t="s">
        <v>113</v>
      </c>
      <c r="BQ5226">
        <v>325</v>
      </c>
      <c r="BS5226" t="s">
        <v>612</v>
      </c>
      <c r="BU5226" t="s">
        <v>269</v>
      </c>
      <c r="BV5226" t="s">
        <v>270</v>
      </c>
      <c r="CF5226" t="s">
        <v>114</v>
      </c>
      <c r="CG5226" s="3">
        <v>43959.370393518519</v>
      </c>
      <c r="CI5226">
        <v>70</v>
      </c>
      <c r="CJ5226" t="s">
        <v>30579</v>
      </c>
      <c r="CK5226" t="s">
        <v>30580</v>
      </c>
    </row>
    <row r="5227" spans="1:89" x14ac:dyDescent="0.45">
      <c r="A5227">
        <v>4994353</v>
      </c>
      <c r="B5227" t="s">
        <v>89</v>
      </c>
      <c r="E5227" t="s">
        <v>90</v>
      </c>
      <c r="F5227" t="s">
        <v>25697</v>
      </c>
      <c r="G5227" t="s">
        <v>25698</v>
      </c>
      <c r="I5227" t="s">
        <v>11322</v>
      </c>
      <c r="J5227" t="s">
        <v>638</v>
      </c>
      <c r="K5227" t="s">
        <v>1388</v>
      </c>
      <c r="L5227" t="s">
        <v>1389</v>
      </c>
      <c r="M5227" t="s">
        <v>7899</v>
      </c>
      <c r="N5227" t="s">
        <v>10763</v>
      </c>
      <c r="O5227" t="s">
        <v>25688</v>
      </c>
      <c r="P5227">
        <v>233464</v>
      </c>
      <c r="Q5227" t="s">
        <v>25689</v>
      </c>
      <c r="R5227" t="s">
        <v>11324</v>
      </c>
      <c r="T5227" t="s">
        <v>25690</v>
      </c>
      <c r="W5227" t="s">
        <v>103</v>
      </c>
      <c r="AE5227" t="s">
        <v>25699</v>
      </c>
      <c r="AG5227" t="s">
        <v>105</v>
      </c>
      <c r="AH5227" t="s">
        <v>10736</v>
      </c>
      <c r="AI5227">
        <v>1909</v>
      </c>
      <c r="AJ5227">
        <v>3</v>
      </c>
      <c r="AN5227" t="s">
        <v>10737</v>
      </c>
      <c r="AO5227" t="s">
        <v>25700</v>
      </c>
      <c r="AQ5227" t="s">
        <v>2024</v>
      </c>
      <c r="BF5227" t="s">
        <v>108</v>
      </c>
      <c r="BG5227" t="s">
        <v>1344</v>
      </c>
      <c r="BH5227" t="s">
        <v>8806</v>
      </c>
      <c r="BI5227" t="s">
        <v>25701</v>
      </c>
      <c r="BJ5227" t="s">
        <v>25701</v>
      </c>
      <c r="BN5227">
        <v>44.046236</v>
      </c>
      <c r="BO5227">
        <v>-123.022029</v>
      </c>
      <c r="BP5227" t="s">
        <v>113</v>
      </c>
      <c r="BQ5227">
        <v>8513</v>
      </c>
      <c r="BS5227" t="s">
        <v>114</v>
      </c>
      <c r="BU5227" t="s">
        <v>115</v>
      </c>
      <c r="BV5227" t="s">
        <v>270</v>
      </c>
      <c r="CF5227" t="s">
        <v>114</v>
      </c>
      <c r="CG5227" s="3">
        <v>43959.370393518519</v>
      </c>
      <c r="CI5227">
        <v>70</v>
      </c>
      <c r="CJ5227" t="s">
        <v>25702</v>
      </c>
      <c r="CK5227" t="s">
        <v>25703</v>
      </c>
    </row>
    <row r="5228" spans="1:89" x14ac:dyDescent="0.45">
      <c r="A5228">
        <v>5156837</v>
      </c>
      <c r="B5228" t="s">
        <v>89</v>
      </c>
      <c r="E5228" t="s">
        <v>90</v>
      </c>
      <c r="F5228" t="s">
        <v>36932</v>
      </c>
      <c r="G5228" t="s">
        <v>36933</v>
      </c>
      <c r="H5228">
        <v>60783</v>
      </c>
      <c r="I5228" t="s">
        <v>36934</v>
      </c>
      <c r="J5228" t="s">
        <v>638</v>
      </c>
      <c r="K5228" t="s">
        <v>1388</v>
      </c>
      <c r="L5228" t="s">
        <v>2070</v>
      </c>
      <c r="M5228" t="s">
        <v>3507</v>
      </c>
      <c r="N5228" t="s">
        <v>3528</v>
      </c>
      <c r="O5228" t="s">
        <v>36935</v>
      </c>
      <c r="P5228">
        <v>188452</v>
      </c>
      <c r="Q5228" t="s">
        <v>35721</v>
      </c>
      <c r="R5228" t="s">
        <v>36936</v>
      </c>
      <c r="T5228" t="s">
        <v>36937</v>
      </c>
      <c r="W5228" t="s">
        <v>103</v>
      </c>
      <c r="AE5228" t="s">
        <v>36938</v>
      </c>
      <c r="AG5228">
        <v>867</v>
      </c>
      <c r="AH5228" t="s">
        <v>36939</v>
      </c>
      <c r="AI5228">
        <v>1926</v>
      </c>
      <c r="AJ5228">
        <v>1</v>
      </c>
      <c r="AN5228" t="s">
        <v>36940</v>
      </c>
      <c r="BF5228" t="s">
        <v>36941</v>
      </c>
      <c r="BG5228" t="s">
        <v>36942</v>
      </c>
      <c r="BH5228" t="s">
        <v>36942</v>
      </c>
      <c r="BI5228" t="s">
        <v>36943</v>
      </c>
      <c r="BJ5228" t="s">
        <v>36944</v>
      </c>
      <c r="BN5228">
        <v>-12.596987</v>
      </c>
      <c r="BO5228">
        <v>-72.154679000000002</v>
      </c>
      <c r="BP5228" t="s">
        <v>113</v>
      </c>
      <c r="BQ5228">
        <v>3036</v>
      </c>
      <c r="BU5228" t="s">
        <v>115</v>
      </c>
      <c r="BW5228" t="s">
        <v>36945</v>
      </c>
      <c r="CF5228" t="s">
        <v>114</v>
      </c>
      <c r="CG5228" s="3">
        <v>43947.663229166668</v>
      </c>
      <c r="CI5228">
        <v>70</v>
      </c>
      <c r="CJ5228" t="s">
        <v>36946</v>
      </c>
      <c r="CK5228" t="s">
        <v>36947</v>
      </c>
    </row>
    <row r="5229" spans="1:89" x14ac:dyDescent="0.45">
      <c r="A5229">
        <v>5167552</v>
      </c>
      <c r="B5229" t="s">
        <v>89</v>
      </c>
      <c r="E5229" t="s">
        <v>90</v>
      </c>
      <c r="F5229" t="s">
        <v>37681</v>
      </c>
      <c r="G5229" t="s">
        <v>37682</v>
      </c>
      <c r="I5229" t="s">
        <v>32787</v>
      </c>
      <c r="J5229" t="s">
        <v>638</v>
      </c>
      <c r="K5229" t="s">
        <v>1388</v>
      </c>
      <c r="L5229" t="s">
        <v>2070</v>
      </c>
      <c r="M5229" t="s">
        <v>3507</v>
      </c>
      <c r="N5229" t="s">
        <v>3508</v>
      </c>
      <c r="O5229" t="s">
        <v>32788</v>
      </c>
      <c r="P5229">
        <v>184603</v>
      </c>
      <c r="Q5229" t="s">
        <v>32772</v>
      </c>
      <c r="R5229" t="s">
        <v>32789</v>
      </c>
      <c r="T5229" t="s">
        <v>6094</v>
      </c>
      <c r="W5229" t="s">
        <v>103</v>
      </c>
      <c r="AE5229" t="s">
        <v>37683</v>
      </c>
      <c r="AG5229" t="s">
        <v>105</v>
      </c>
      <c r="AH5229" t="s">
        <v>20254</v>
      </c>
      <c r="AI5229">
        <v>1936</v>
      </c>
      <c r="AJ5229">
        <v>9</v>
      </c>
      <c r="AN5229" t="s">
        <v>37684</v>
      </c>
      <c r="BF5229" t="s">
        <v>108</v>
      </c>
      <c r="BG5229" t="s">
        <v>109</v>
      </c>
      <c r="BH5229" t="s">
        <v>735</v>
      </c>
      <c r="BI5229" t="s">
        <v>37685</v>
      </c>
      <c r="BJ5229" t="s">
        <v>37685</v>
      </c>
      <c r="BN5229">
        <v>39.295448999999998</v>
      </c>
      <c r="BO5229">
        <v>-84.255486000000005</v>
      </c>
      <c r="BP5229" t="s">
        <v>113</v>
      </c>
      <c r="BQ5229">
        <v>1974</v>
      </c>
      <c r="BU5229" t="s">
        <v>115</v>
      </c>
      <c r="CF5229" t="s">
        <v>114</v>
      </c>
      <c r="CG5229" s="3">
        <v>43959.370393518519</v>
      </c>
      <c r="CI5229">
        <v>70</v>
      </c>
      <c r="CJ5229" t="s">
        <v>37686</v>
      </c>
      <c r="CK5229" t="s">
        <v>37687</v>
      </c>
    </row>
    <row r="5230" spans="1:89" x14ac:dyDescent="0.45">
      <c r="A5230">
        <v>4440966</v>
      </c>
      <c r="B5230" t="s">
        <v>89</v>
      </c>
      <c r="E5230" t="s">
        <v>90</v>
      </c>
      <c r="F5230" t="s">
        <v>11288</v>
      </c>
      <c r="G5230" t="s">
        <v>11289</v>
      </c>
      <c r="I5230" t="s">
        <v>11277</v>
      </c>
      <c r="J5230" t="s">
        <v>638</v>
      </c>
      <c r="K5230" t="s">
        <v>1388</v>
      </c>
      <c r="L5230" t="s">
        <v>1389</v>
      </c>
      <c r="M5230" t="s">
        <v>7899</v>
      </c>
      <c r="N5230" t="s">
        <v>11278</v>
      </c>
      <c r="O5230" t="s">
        <v>11290</v>
      </c>
      <c r="P5230">
        <v>158537</v>
      </c>
      <c r="Q5230" t="s">
        <v>11291</v>
      </c>
      <c r="R5230" t="s">
        <v>11281</v>
      </c>
      <c r="T5230" t="s">
        <v>11292</v>
      </c>
      <c r="W5230" t="s">
        <v>103</v>
      </c>
      <c r="AE5230" t="s">
        <v>11293</v>
      </c>
      <c r="AG5230" t="s">
        <v>105</v>
      </c>
      <c r="AH5230" t="s">
        <v>2947</v>
      </c>
      <c r="AI5230">
        <v>1933</v>
      </c>
      <c r="AJ5230">
        <v>6</v>
      </c>
      <c r="AN5230" t="s">
        <v>2948</v>
      </c>
      <c r="AQ5230" t="s">
        <v>11294</v>
      </c>
      <c r="BF5230" t="s">
        <v>108</v>
      </c>
      <c r="BG5230" t="s">
        <v>317</v>
      </c>
      <c r="BH5230" t="s">
        <v>11295</v>
      </c>
      <c r="BJ5230" t="s">
        <v>11296</v>
      </c>
      <c r="BN5230">
        <v>36.838808</v>
      </c>
      <c r="BO5230">
        <v>-84.345011</v>
      </c>
      <c r="BP5230" t="s">
        <v>113</v>
      </c>
      <c r="BQ5230">
        <v>301</v>
      </c>
      <c r="BS5230" t="s">
        <v>114</v>
      </c>
      <c r="BU5230" t="s">
        <v>115</v>
      </c>
      <c r="CF5230" t="s">
        <v>114</v>
      </c>
      <c r="CG5230" s="3">
        <v>43959.370393518519</v>
      </c>
      <c r="CI5230">
        <v>70</v>
      </c>
      <c r="CJ5230" t="s">
        <v>11297</v>
      </c>
      <c r="CK5230" t="s">
        <v>11298</v>
      </c>
    </row>
    <row r="5231" spans="1:89" x14ac:dyDescent="0.45">
      <c r="A5231">
        <v>5173438</v>
      </c>
      <c r="B5231" t="s">
        <v>89</v>
      </c>
      <c r="E5231" t="s">
        <v>90</v>
      </c>
      <c r="F5231" t="s">
        <v>38342</v>
      </c>
      <c r="G5231" t="s">
        <v>38343</v>
      </c>
      <c r="I5231" t="s">
        <v>38326</v>
      </c>
      <c r="J5231" t="s">
        <v>638</v>
      </c>
      <c r="K5231" t="s">
        <v>1388</v>
      </c>
      <c r="L5231" t="s">
        <v>2070</v>
      </c>
      <c r="M5231" t="s">
        <v>8691</v>
      </c>
      <c r="N5231" t="s">
        <v>28092</v>
      </c>
      <c r="O5231" t="s">
        <v>38327</v>
      </c>
      <c r="P5231">
        <v>185013</v>
      </c>
      <c r="Q5231" t="s">
        <v>38328</v>
      </c>
      <c r="R5231" t="s">
        <v>38329</v>
      </c>
      <c r="T5231" t="s">
        <v>38330</v>
      </c>
      <c r="W5231" t="s">
        <v>103</v>
      </c>
      <c r="AE5231" t="s">
        <v>11293</v>
      </c>
      <c r="AG5231" t="s">
        <v>105</v>
      </c>
      <c r="AH5231" s="1">
        <v>11983</v>
      </c>
      <c r="AI5231">
        <v>1932</v>
      </c>
      <c r="AJ5231">
        <v>10</v>
      </c>
      <c r="AK5231">
        <v>21</v>
      </c>
      <c r="AL5231">
        <v>295</v>
      </c>
      <c r="AN5231" s="2">
        <v>11983</v>
      </c>
      <c r="AP5231" t="s">
        <v>4011</v>
      </c>
      <c r="AQ5231" t="s">
        <v>30356</v>
      </c>
      <c r="BF5231" t="s">
        <v>108</v>
      </c>
      <c r="BG5231" t="s">
        <v>109</v>
      </c>
      <c r="BH5231" t="s">
        <v>110</v>
      </c>
      <c r="BI5231" t="s">
        <v>111</v>
      </c>
      <c r="BJ5231" t="s">
        <v>166</v>
      </c>
      <c r="BN5231">
        <v>39.202280000000002</v>
      </c>
      <c r="BO5231">
        <v>-84.547166000000004</v>
      </c>
      <c r="BQ5231">
        <v>3036</v>
      </c>
      <c r="BS5231" t="s">
        <v>37552</v>
      </c>
      <c r="BU5231" t="s">
        <v>2767</v>
      </c>
      <c r="BV5231" t="s">
        <v>270</v>
      </c>
      <c r="CF5231" t="s">
        <v>114</v>
      </c>
      <c r="CG5231" s="3">
        <v>43959.370393518519</v>
      </c>
      <c r="CI5231">
        <v>70</v>
      </c>
      <c r="CJ5231" t="s">
        <v>38344</v>
      </c>
      <c r="CK5231" t="s">
        <v>38345</v>
      </c>
    </row>
    <row r="5232" spans="1:89" x14ac:dyDescent="0.45">
      <c r="A5232">
        <v>5173519</v>
      </c>
      <c r="B5232" t="s">
        <v>89</v>
      </c>
      <c r="E5232" t="s">
        <v>90</v>
      </c>
      <c r="F5232" t="s">
        <v>38748</v>
      </c>
      <c r="G5232" t="s">
        <v>38749</v>
      </c>
      <c r="I5232" t="s">
        <v>30232</v>
      </c>
      <c r="J5232" t="s">
        <v>638</v>
      </c>
      <c r="K5232" t="s">
        <v>1388</v>
      </c>
      <c r="L5232" t="s">
        <v>2070</v>
      </c>
      <c r="M5232" t="s">
        <v>3507</v>
      </c>
      <c r="N5232" t="s">
        <v>5181</v>
      </c>
      <c r="O5232" t="s">
        <v>38627</v>
      </c>
      <c r="Q5232" t="s">
        <v>38686</v>
      </c>
      <c r="AE5232" t="s">
        <v>11293</v>
      </c>
      <c r="AG5232" t="s">
        <v>105</v>
      </c>
      <c r="AH5232" s="1">
        <v>11963</v>
      </c>
      <c r="AI5232">
        <v>1932</v>
      </c>
      <c r="AJ5232">
        <v>10</v>
      </c>
      <c r="AK5232">
        <v>1</v>
      </c>
      <c r="AL5232">
        <v>275</v>
      </c>
      <c r="AN5232" s="2">
        <v>11963</v>
      </c>
      <c r="AQ5232" t="s">
        <v>3616</v>
      </c>
      <c r="BF5232" t="s">
        <v>108</v>
      </c>
      <c r="BG5232" t="s">
        <v>317</v>
      </c>
      <c r="BH5232" t="s">
        <v>6701</v>
      </c>
      <c r="BI5232" t="s">
        <v>6702</v>
      </c>
      <c r="BJ5232" t="s">
        <v>6702</v>
      </c>
      <c r="BN5232">
        <v>39.075060999999998</v>
      </c>
      <c r="BO5232">
        <v>-84.447163000000003</v>
      </c>
      <c r="BQ5232">
        <v>4112</v>
      </c>
      <c r="BS5232" t="s">
        <v>6703</v>
      </c>
      <c r="BU5232" t="s">
        <v>2767</v>
      </c>
      <c r="BV5232" t="s">
        <v>270</v>
      </c>
      <c r="CF5232" t="s">
        <v>114</v>
      </c>
      <c r="CG5232" s="3">
        <v>43946.414664351854</v>
      </c>
      <c r="CI5232">
        <v>70</v>
      </c>
      <c r="CJ5232" t="s">
        <v>38750</v>
      </c>
      <c r="CK5232" t="s">
        <v>38751</v>
      </c>
    </row>
    <row r="5233" spans="1:89" x14ac:dyDescent="0.45">
      <c r="A5233">
        <v>9576368</v>
      </c>
      <c r="B5233" t="s">
        <v>89</v>
      </c>
      <c r="E5233" t="s">
        <v>90</v>
      </c>
      <c r="F5233" t="s">
        <v>46984</v>
      </c>
      <c r="G5233" t="s">
        <v>46985</v>
      </c>
      <c r="I5233" t="s">
        <v>46896</v>
      </c>
      <c r="J5233" t="s">
        <v>638</v>
      </c>
      <c r="K5233" t="s">
        <v>639</v>
      </c>
      <c r="O5233" t="s">
        <v>46897</v>
      </c>
      <c r="P5233">
        <v>111073</v>
      </c>
      <c r="Q5233" t="s">
        <v>15858</v>
      </c>
      <c r="R5233" t="s">
        <v>46898</v>
      </c>
      <c r="T5233" t="s">
        <v>46899</v>
      </c>
      <c r="W5233" t="s">
        <v>103</v>
      </c>
      <c r="AE5233" t="s">
        <v>11293</v>
      </c>
      <c r="AG5233" t="s">
        <v>105</v>
      </c>
      <c r="AH5233" s="1">
        <v>11983</v>
      </c>
      <c r="AI5233">
        <v>1932</v>
      </c>
      <c r="AJ5233">
        <v>10</v>
      </c>
      <c r="AK5233">
        <v>21</v>
      </c>
      <c r="AL5233">
        <v>295</v>
      </c>
      <c r="AN5233" s="2">
        <v>11983</v>
      </c>
      <c r="AP5233" t="s">
        <v>4011</v>
      </c>
      <c r="AQ5233" t="s">
        <v>1886</v>
      </c>
      <c r="BF5233" t="s">
        <v>108</v>
      </c>
      <c r="BG5233" t="s">
        <v>109</v>
      </c>
      <c r="BH5233" t="s">
        <v>110</v>
      </c>
      <c r="BI5233" t="s">
        <v>111</v>
      </c>
      <c r="BJ5233" t="s">
        <v>166</v>
      </c>
      <c r="BN5233">
        <v>39.202280000000002</v>
      </c>
      <c r="BO5233">
        <v>-84.547166000000004</v>
      </c>
      <c r="BQ5233">
        <v>3036</v>
      </c>
      <c r="BS5233" t="s">
        <v>37552</v>
      </c>
      <c r="BU5233" t="s">
        <v>2767</v>
      </c>
      <c r="BV5233" t="s">
        <v>270</v>
      </c>
      <c r="CF5233" t="s">
        <v>114</v>
      </c>
      <c r="CG5233" s="3">
        <v>43946.414664351854</v>
      </c>
      <c r="CI5233">
        <v>70</v>
      </c>
      <c r="CJ5233" t="s">
        <v>46986</v>
      </c>
      <c r="CK5233" t="s">
        <v>46987</v>
      </c>
    </row>
    <row r="5234" spans="1:89" x14ac:dyDescent="0.45">
      <c r="A5234">
        <v>4937385</v>
      </c>
      <c r="B5234" t="s">
        <v>89</v>
      </c>
      <c r="E5234" t="s">
        <v>90</v>
      </c>
      <c r="F5234" t="s">
        <v>23253</v>
      </c>
      <c r="G5234" t="s">
        <v>23254</v>
      </c>
      <c r="I5234" t="s">
        <v>23208</v>
      </c>
      <c r="J5234" t="s">
        <v>638</v>
      </c>
      <c r="K5234" t="s">
        <v>1388</v>
      </c>
      <c r="L5234" t="s">
        <v>1389</v>
      </c>
      <c r="M5234" t="s">
        <v>7899</v>
      </c>
      <c r="N5234" t="s">
        <v>10841</v>
      </c>
      <c r="O5234" t="s">
        <v>23240</v>
      </c>
      <c r="P5234">
        <v>551264</v>
      </c>
      <c r="Q5234" t="s">
        <v>23241</v>
      </c>
      <c r="R5234" t="s">
        <v>23210</v>
      </c>
      <c r="T5234" t="s">
        <v>12309</v>
      </c>
      <c r="W5234" t="s">
        <v>103</v>
      </c>
      <c r="AE5234" t="s">
        <v>23255</v>
      </c>
      <c r="AG5234">
        <v>60991</v>
      </c>
      <c r="AH5234" t="s">
        <v>23256</v>
      </c>
      <c r="AI5234">
        <v>1892</v>
      </c>
      <c r="AN5234">
        <v>1892</v>
      </c>
      <c r="AQ5234" t="s">
        <v>23250</v>
      </c>
      <c r="BF5234" t="s">
        <v>108</v>
      </c>
      <c r="BG5234" t="s">
        <v>330</v>
      </c>
      <c r="BH5234" t="s">
        <v>23257</v>
      </c>
      <c r="BI5234" t="s">
        <v>23258</v>
      </c>
      <c r="BJ5234" t="s">
        <v>23259</v>
      </c>
      <c r="BN5234">
        <v>42.740848</v>
      </c>
      <c r="BO5234">
        <v>-84.479254999999995</v>
      </c>
      <c r="BP5234" t="s">
        <v>113</v>
      </c>
      <c r="BQ5234">
        <v>3434</v>
      </c>
      <c r="BU5234" t="s">
        <v>115</v>
      </c>
      <c r="CF5234" t="s">
        <v>114</v>
      </c>
      <c r="CG5234" s="3">
        <v>43959.370393518519</v>
      </c>
      <c r="CI5234">
        <v>70</v>
      </c>
      <c r="CJ5234" t="s">
        <v>23260</v>
      </c>
      <c r="CK5234" t="s">
        <v>23261</v>
      </c>
    </row>
    <row r="5235" spans="1:89" x14ac:dyDescent="0.45">
      <c r="A5235">
        <v>5125008</v>
      </c>
      <c r="B5235" t="s">
        <v>89</v>
      </c>
      <c r="E5235" t="s">
        <v>90</v>
      </c>
      <c r="F5235" s="4" t="s">
        <v>33096</v>
      </c>
      <c r="G5235" t="s">
        <v>33097</v>
      </c>
      <c r="I5235" t="s">
        <v>30592</v>
      </c>
      <c r="J5235" t="s">
        <v>638</v>
      </c>
      <c r="K5235" t="s">
        <v>1388</v>
      </c>
      <c r="L5235" t="s">
        <v>2070</v>
      </c>
      <c r="M5235" t="s">
        <v>3507</v>
      </c>
      <c r="N5235" t="s">
        <v>3528</v>
      </c>
      <c r="O5235" t="s">
        <v>30593</v>
      </c>
      <c r="P5235">
        <v>190013</v>
      </c>
      <c r="Q5235" t="s">
        <v>30594</v>
      </c>
      <c r="R5235" t="s">
        <v>30595</v>
      </c>
      <c r="T5235" t="s">
        <v>30596</v>
      </c>
      <c r="W5235" t="s">
        <v>103</v>
      </c>
      <c r="AE5235" t="s">
        <v>33098</v>
      </c>
      <c r="AG5235" t="s">
        <v>105</v>
      </c>
      <c r="AH5235" t="s">
        <v>5143</v>
      </c>
      <c r="AI5235">
        <v>1934</v>
      </c>
      <c r="AJ5235">
        <v>10</v>
      </c>
      <c r="AN5235" t="s">
        <v>5144</v>
      </c>
      <c r="AQ5235" t="s">
        <v>3564</v>
      </c>
      <c r="BF5235" t="s">
        <v>108</v>
      </c>
      <c r="BG5235" t="s">
        <v>12381</v>
      </c>
      <c r="BH5235" t="s">
        <v>33099</v>
      </c>
      <c r="BI5235" t="s">
        <v>33100</v>
      </c>
      <c r="BJ5235" t="s">
        <v>33100</v>
      </c>
      <c r="BN5235">
        <v>44.883125</v>
      </c>
      <c r="BO5235">
        <v>-68.671976999999998</v>
      </c>
      <c r="BP5235" t="s">
        <v>113</v>
      </c>
      <c r="BQ5235">
        <v>4982</v>
      </c>
      <c r="BU5235" t="s">
        <v>115</v>
      </c>
      <c r="CF5235" t="s">
        <v>114</v>
      </c>
      <c r="CG5235" s="3">
        <v>43959.370393518519</v>
      </c>
      <c r="CI5235">
        <v>70</v>
      </c>
      <c r="CJ5235" t="s">
        <v>33101</v>
      </c>
      <c r="CK5235" t="s">
        <v>33102</v>
      </c>
    </row>
    <row r="5236" spans="1:89" x14ac:dyDescent="0.45">
      <c r="A5236">
        <v>5132936</v>
      </c>
      <c r="B5236" t="s">
        <v>89</v>
      </c>
      <c r="E5236" t="s">
        <v>90</v>
      </c>
      <c r="F5236" t="s">
        <v>34143</v>
      </c>
      <c r="G5236" t="s">
        <v>34144</v>
      </c>
      <c r="I5236" t="s">
        <v>33632</v>
      </c>
      <c r="J5236" t="s">
        <v>638</v>
      </c>
      <c r="K5236" t="s">
        <v>1388</v>
      </c>
      <c r="L5236" t="s">
        <v>2070</v>
      </c>
      <c r="M5236" t="s">
        <v>3507</v>
      </c>
      <c r="N5236" t="s">
        <v>3508</v>
      </c>
      <c r="O5236" t="s">
        <v>34123</v>
      </c>
      <c r="P5236">
        <v>114760</v>
      </c>
      <c r="Q5236" t="s">
        <v>34124</v>
      </c>
      <c r="R5236" t="s">
        <v>33634</v>
      </c>
      <c r="T5236" t="s">
        <v>19207</v>
      </c>
      <c r="W5236" t="s">
        <v>103</v>
      </c>
      <c r="AE5236" t="s">
        <v>34145</v>
      </c>
      <c r="AG5236" t="s">
        <v>105</v>
      </c>
      <c r="AH5236" t="s">
        <v>5143</v>
      </c>
      <c r="AI5236">
        <v>1934</v>
      </c>
      <c r="AJ5236">
        <v>10</v>
      </c>
      <c r="AN5236" t="s">
        <v>5144</v>
      </c>
      <c r="AQ5236" t="s">
        <v>4943</v>
      </c>
      <c r="BF5236" t="s">
        <v>108</v>
      </c>
      <c r="BG5236" t="s">
        <v>12381</v>
      </c>
      <c r="BH5236" t="s">
        <v>33099</v>
      </c>
      <c r="BI5236" t="s">
        <v>33100</v>
      </c>
      <c r="BJ5236" t="s">
        <v>33100</v>
      </c>
      <c r="BN5236">
        <v>44.883125</v>
      </c>
      <c r="BO5236">
        <v>-68.671976999999998</v>
      </c>
      <c r="BP5236" t="s">
        <v>113</v>
      </c>
      <c r="BQ5236">
        <v>4982</v>
      </c>
      <c r="BU5236" t="s">
        <v>115</v>
      </c>
      <c r="CF5236" t="s">
        <v>114</v>
      </c>
      <c r="CG5236" s="3">
        <v>43959.370393518519</v>
      </c>
      <c r="CI5236">
        <v>70</v>
      </c>
      <c r="CJ5236" t="s">
        <v>34146</v>
      </c>
      <c r="CK5236" t="s">
        <v>34147</v>
      </c>
    </row>
    <row r="5237" spans="1:89" x14ac:dyDescent="0.45">
      <c r="A5237">
        <v>5132938</v>
      </c>
      <c r="B5237" t="s">
        <v>89</v>
      </c>
      <c r="E5237" t="s">
        <v>90</v>
      </c>
      <c r="F5237" t="s">
        <v>34155</v>
      </c>
      <c r="G5237" t="s">
        <v>34156</v>
      </c>
      <c r="I5237" t="s">
        <v>33632</v>
      </c>
      <c r="J5237" t="s">
        <v>638</v>
      </c>
      <c r="K5237" t="s">
        <v>1388</v>
      </c>
      <c r="L5237" t="s">
        <v>2070</v>
      </c>
      <c r="M5237" t="s">
        <v>3507</v>
      </c>
      <c r="N5237" t="s">
        <v>3508</v>
      </c>
      <c r="O5237" t="s">
        <v>34123</v>
      </c>
      <c r="P5237">
        <v>114760</v>
      </c>
      <c r="Q5237" t="s">
        <v>34124</v>
      </c>
      <c r="R5237" t="s">
        <v>33634</v>
      </c>
      <c r="T5237" t="s">
        <v>19207</v>
      </c>
      <c r="W5237" t="s">
        <v>103</v>
      </c>
      <c r="AE5237" t="s">
        <v>34145</v>
      </c>
      <c r="AG5237" t="s">
        <v>105</v>
      </c>
      <c r="AH5237" t="s">
        <v>5143</v>
      </c>
      <c r="AI5237">
        <v>1934</v>
      </c>
      <c r="AJ5237">
        <v>10</v>
      </c>
      <c r="AN5237" t="s">
        <v>5144</v>
      </c>
      <c r="AQ5237" t="s">
        <v>30131</v>
      </c>
      <c r="BF5237" t="s">
        <v>108</v>
      </c>
      <c r="BG5237" t="s">
        <v>12381</v>
      </c>
      <c r="BH5237" t="s">
        <v>33099</v>
      </c>
      <c r="BI5237" t="s">
        <v>33100</v>
      </c>
      <c r="BJ5237" t="s">
        <v>33100</v>
      </c>
      <c r="BN5237">
        <v>44.883125</v>
      </c>
      <c r="BO5237">
        <v>-68.671976999999998</v>
      </c>
      <c r="BP5237" t="s">
        <v>113</v>
      </c>
      <c r="BQ5237">
        <v>4982</v>
      </c>
      <c r="BU5237" t="s">
        <v>115</v>
      </c>
      <c r="CF5237" t="s">
        <v>114</v>
      </c>
      <c r="CG5237" s="3">
        <v>43959.370393518519</v>
      </c>
      <c r="CI5237">
        <v>70</v>
      </c>
      <c r="CJ5237" t="s">
        <v>34157</v>
      </c>
      <c r="CK5237" t="s">
        <v>34158</v>
      </c>
    </row>
    <row r="5238" spans="1:89" x14ac:dyDescent="0.45">
      <c r="A5238">
        <v>5157052</v>
      </c>
      <c r="B5238" t="s">
        <v>89</v>
      </c>
      <c r="E5238" t="s">
        <v>90</v>
      </c>
      <c r="F5238" t="s">
        <v>37349</v>
      </c>
      <c r="G5238" t="s">
        <v>37350</v>
      </c>
      <c r="I5238" t="s">
        <v>27612</v>
      </c>
      <c r="J5238" t="s">
        <v>638</v>
      </c>
      <c r="K5238" t="s">
        <v>1388</v>
      </c>
      <c r="L5238" t="s">
        <v>2070</v>
      </c>
      <c r="M5238" t="s">
        <v>3507</v>
      </c>
      <c r="N5238" t="s">
        <v>3528</v>
      </c>
      <c r="O5238" t="s">
        <v>36116</v>
      </c>
      <c r="P5238">
        <v>189937</v>
      </c>
      <c r="Q5238" t="s">
        <v>36117</v>
      </c>
      <c r="R5238" t="s">
        <v>27615</v>
      </c>
      <c r="T5238" t="s">
        <v>36118</v>
      </c>
      <c r="W5238" t="s">
        <v>103</v>
      </c>
      <c r="AE5238" t="s">
        <v>34145</v>
      </c>
      <c r="AG5238" t="s">
        <v>105</v>
      </c>
      <c r="AH5238" t="s">
        <v>5143</v>
      </c>
      <c r="AI5238">
        <v>1934</v>
      </c>
      <c r="AJ5238">
        <v>10</v>
      </c>
      <c r="AN5238" t="s">
        <v>5144</v>
      </c>
      <c r="AQ5238" t="s">
        <v>3564</v>
      </c>
      <c r="BF5238" t="s">
        <v>108</v>
      </c>
      <c r="BG5238" t="s">
        <v>12381</v>
      </c>
      <c r="BH5238" t="s">
        <v>33099</v>
      </c>
      <c r="BI5238" t="s">
        <v>33100</v>
      </c>
      <c r="BJ5238" t="s">
        <v>33100</v>
      </c>
      <c r="BN5238">
        <v>44.883125</v>
      </c>
      <c r="BO5238">
        <v>-68.671976999999998</v>
      </c>
      <c r="BP5238" t="s">
        <v>113</v>
      </c>
      <c r="BQ5238">
        <v>4982</v>
      </c>
      <c r="BU5238" t="s">
        <v>115</v>
      </c>
      <c r="CF5238" t="s">
        <v>114</v>
      </c>
      <c r="CG5238" s="3">
        <v>43959.370393518519</v>
      </c>
      <c r="CI5238">
        <v>70</v>
      </c>
      <c r="CJ5238" t="s">
        <v>37351</v>
      </c>
      <c r="CK5238" t="s">
        <v>37352</v>
      </c>
    </row>
    <row r="5239" spans="1:89" x14ac:dyDescent="0.45">
      <c r="A5239">
        <v>5154086</v>
      </c>
      <c r="B5239" t="s">
        <v>89</v>
      </c>
      <c r="E5239" t="s">
        <v>90</v>
      </c>
      <c r="F5239" t="s">
        <v>36577</v>
      </c>
      <c r="G5239" t="s">
        <v>36578</v>
      </c>
      <c r="I5239" t="s">
        <v>27612</v>
      </c>
      <c r="J5239" t="s">
        <v>638</v>
      </c>
      <c r="K5239" t="s">
        <v>1388</v>
      </c>
      <c r="L5239" t="s">
        <v>2070</v>
      </c>
      <c r="M5239" t="s">
        <v>3507</v>
      </c>
      <c r="N5239" t="s">
        <v>3528</v>
      </c>
      <c r="O5239" t="s">
        <v>32727</v>
      </c>
      <c r="P5239">
        <v>441229</v>
      </c>
      <c r="Q5239" t="s">
        <v>31580</v>
      </c>
      <c r="R5239" t="s">
        <v>27615</v>
      </c>
      <c r="T5239" t="s">
        <v>32728</v>
      </c>
      <c r="W5239" t="s">
        <v>103</v>
      </c>
      <c r="AE5239" t="s">
        <v>36579</v>
      </c>
      <c r="AG5239" t="s">
        <v>105</v>
      </c>
      <c r="AH5239" s="1">
        <v>22555</v>
      </c>
      <c r="AI5239">
        <v>1961</v>
      </c>
      <c r="AJ5239">
        <v>10</v>
      </c>
      <c r="AK5239">
        <v>1</v>
      </c>
      <c r="AL5239">
        <v>274</v>
      </c>
      <c r="AN5239" s="2">
        <v>22555</v>
      </c>
      <c r="AQ5239" t="s">
        <v>36580</v>
      </c>
      <c r="BF5239" t="s">
        <v>108</v>
      </c>
      <c r="BG5239" t="s">
        <v>109</v>
      </c>
      <c r="BH5239" t="s">
        <v>110</v>
      </c>
      <c r="BI5239" t="s">
        <v>111</v>
      </c>
      <c r="BJ5239" t="s">
        <v>36581</v>
      </c>
      <c r="BN5239">
        <v>39.138669999999998</v>
      </c>
      <c r="BO5239">
        <v>-84.517165000000006</v>
      </c>
      <c r="BQ5239">
        <v>590</v>
      </c>
      <c r="BS5239" t="s">
        <v>36582</v>
      </c>
      <c r="BU5239" t="s">
        <v>27767</v>
      </c>
      <c r="BV5239" t="s">
        <v>270</v>
      </c>
      <c r="CF5239" t="s">
        <v>114</v>
      </c>
      <c r="CG5239" s="3">
        <v>43946.412662037037</v>
      </c>
      <c r="CI5239">
        <v>70</v>
      </c>
      <c r="CJ5239" t="s">
        <v>36583</v>
      </c>
      <c r="CK5239" t="s">
        <v>36584</v>
      </c>
    </row>
    <row r="5240" spans="1:89" x14ac:dyDescent="0.45">
      <c r="A5240">
        <v>4364483</v>
      </c>
      <c r="B5240" t="s">
        <v>89</v>
      </c>
      <c r="E5240" t="s">
        <v>90</v>
      </c>
      <c r="F5240" t="s">
        <v>3015</v>
      </c>
      <c r="G5240" t="s">
        <v>3016</v>
      </c>
      <c r="N5240" t="s">
        <v>2538</v>
      </c>
      <c r="O5240" t="s">
        <v>3017</v>
      </c>
      <c r="P5240">
        <v>653594</v>
      </c>
      <c r="Q5240" t="s">
        <v>3018</v>
      </c>
      <c r="R5240" t="s">
        <v>3003</v>
      </c>
      <c r="T5240" t="s">
        <v>3019</v>
      </c>
      <c r="W5240" t="s">
        <v>103</v>
      </c>
      <c r="AE5240" t="s">
        <v>3020</v>
      </c>
      <c r="AF5240" t="s">
        <v>3021</v>
      </c>
      <c r="AG5240" t="s">
        <v>105</v>
      </c>
      <c r="AH5240" s="1">
        <v>17737</v>
      </c>
      <c r="AI5240">
        <v>1948</v>
      </c>
      <c r="AJ5240">
        <v>7</v>
      </c>
      <c r="AK5240">
        <v>23</v>
      </c>
      <c r="AL5240">
        <v>205</v>
      </c>
      <c r="AN5240" s="2">
        <v>17737</v>
      </c>
      <c r="AO5240" t="s">
        <v>3022</v>
      </c>
      <c r="AP5240" t="s">
        <v>3023</v>
      </c>
      <c r="AQ5240" t="s">
        <v>3024</v>
      </c>
      <c r="BF5240" t="s">
        <v>108</v>
      </c>
      <c r="BG5240" t="s">
        <v>2264</v>
      </c>
      <c r="BH5240" t="s">
        <v>3025</v>
      </c>
      <c r="BI5240" t="s">
        <v>3026</v>
      </c>
      <c r="BJ5240" t="s">
        <v>3026</v>
      </c>
      <c r="BN5240">
        <v>42.94417</v>
      </c>
      <c r="BO5240">
        <v>-112.83750000000001</v>
      </c>
      <c r="BQ5240">
        <v>1374</v>
      </c>
      <c r="BS5240" t="s">
        <v>114</v>
      </c>
      <c r="CF5240" t="s">
        <v>114</v>
      </c>
      <c r="CG5240" s="3">
        <v>43959.370393518519</v>
      </c>
      <c r="CI5240">
        <v>70</v>
      </c>
      <c r="CJ5240" t="s">
        <v>3027</v>
      </c>
      <c r="CK5240" t="s">
        <v>3028</v>
      </c>
    </row>
    <row r="5241" spans="1:89" x14ac:dyDescent="0.45">
      <c r="A5241">
        <v>4906604</v>
      </c>
      <c r="B5241" t="s">
        <v>89</v>
      </c>
      <c r="E5241" t="s">
        <v>90</v>
      </c>
      <c r="F5241" t="s">
        <v>20782</v>
      </c>
      <c r="G5241" t="s">
        <v>20783</v>
      </c>
      <c r="I5241" t="s">
        <v>20697</v>
      </c>
      <c r="J5241" t="s">
        <v>638</v>
      </c>
      <c r="K5241" t="s">
        <v>1388</v>
      </c>
      <c r="L5241" t="s">
        <v>20698</v>
      </c>
      <c r="M5241" t="s">
        <v>20699</v>
      </c>
      <c r="N5241" t="s">
        <v>20700</v>
      </c>
      <c r="O5241" t="s">
        <v>20784</v>
      </c>
      <c r="P5241">
        <v>218601</v>
      </c>
      <c r="Q5241" t="s">
        <v>1095</v>
      </c>
      <c r="R5241" t="s">
        <v>20703</v>
      </c>
      <c r="T5241" t="s">
        <v>20785</v>
      </c>
      <c r="W5241" t="s">
        <v>103</v>
      </c>
      <c r="AE5241" t="s">
        <v>20786</v>
      </c>
      <c r="AG5241" t="s">
        <v>105</v>
      </c>
      <c r="AH5241" s="1">
        <v>1236</v>
      </c>
      <c r="AI5241">
        <v>1903</v>
      </c>
      <c r="AJ5241">
        <v>5</v>
      </c>
      <c r="AK5241">
        <v>20</v>
      </c>
      <c r="AL5241">
        <v>140</v>
      </c>
      <c r="AN5241" s="2">
        <v>1236</v>
      </c>
      <c r="AO5241" t="s">
        <v>20787</v>
      </c>
      <c r="AQ5241" t="s">
        <v>20788</v>
      </c>
      <c r="BF5241" t="s">
        <v>108</v>
      </c>
      <c r="BG5241" t="s">
        <v>15595</v>
      </c>
      <c r="BI5241" t="s">
        <v>20789</v>
      </c>
      <c r="BJ5241" t="s">
        <v>20790</v>
      </c>
      <c r="BN5241">
        <v>38.885036999999997</v>
      </c>
      <c r="BO5241">
        <v>-77.053836000000004</v>
      </c>
      <c r="BP5241" t="s">
        <v>113</v>
      </c>
      <c r="BQ5241">
        <v>12707</v>
      </c>
      <c r="BS5241" t="s">
        <v>114</v>
      </c>
      <c r="BU5241" t="s">
        <v>115</v>
      </c>
      <c r="CF5241" t="s">
        <v>114</v>
      </c>
      <c r="CG5241" s="3">
        <v>43959.370393518519</v>
      </c>
      <c r="CI5241">
        <v>70</v>
      </c>
      <c r="CJ5241" t="s">
        <v>20791</v>
      </c>
      <c r="CK5241" t="s">
        <v>20792</v>
      </c>
    </row>
    <row r="5242" spans="1:89" x14ac:dyDescent="0.45">
      <c r="A5242">
        <v>4390114</v>
      </c>
      <c r="B5242" t="s">
        <v>89</v>
      </c>
      <c r="E5242" t="s">
        <v>90</v>
      </c>
      <c r="F5242" t="s">
        <v>5457</v>
      </c>
      <c r="G5242" t="s">
        <v>5458</v>
      </c>
      <c r="I5242" t="s">
        <v>1367</v>
      </c>
      <c r="J5242" t="s">
        <v>638</v>
      </c>
      <c r="K5242" t="s">
        <v>639</v>
      </c>
      <c r="L5242" t="s">
        <v>1353</v>
      </c>
      <c r="M5242" t="s">
        <v>1354</v>
      </c>
      <c r="N5242" t="s">
        <v>1355</v>
      </c>
      <c r="O5242" t="s">
        <v>5459</v>
      </c>
      <c r="P5242">
        <v>550691</v>
      </c>
      <c r="Q5242" t="s">
        <v>1095</v>
      </c>
      <c r="R5242" t="s">
        <v>1370</v>
      </c>
      <c r="T5242" t="s">
        <v>3019</v>
      </c>
      <c r="W5242" t="s">
        <v>103</v>
      </c>
      <c r="AE5242" t="s">
        <v>5460</v>
      </c>
      <c r="AG5242" t="s">
        <v>105</v>
      </c>
      <c r="AH5242" t="s">
        <v>5461</v>
      </c>
      <c r="AI5242">
        <v>1879</v>
      </c>
      <c r="AJ5242">
        <v>10</v>
      </c>
      <c r="AN5242" t="s">
        <v>5462</v>
      </c>
      <c r="AO5242" t="s">
        <v>5463</v>
      </c>
      <c r="AQ5242" t="s">
        <v>5464</v>
      </c>
      <c r="BF5242" t="s">
        <v>108</v>
      </c>
      <c r="BG5242" t="s">
        <v>5465</v>
      </c>
      <c r="BH5242" t="s">
        <v>5466</v>
      </c>
      <c r="BI5242" t="s">
        <v>5467</v>
      </c>
      <c r="BJ5242" t="s">
        <v>5467</v>
      </c>
      <c r="BN5242">
        <v>43.303305999999999</v>
      </c>
      <c r="BO5242">
        <v>-91.785708999999997</v>
      </c>
      <c r="BP5242" t="s">
        <v>113</v>
      </c>
      <c r="BQ5242">
        <v>4439</v>
      </c>
      <c r="BS5242" t="s">
        <v>114</v>
      </c>
      <c r="BU5242" t="s">
        <v>115</v>
      </c>
      <c r="CF5242" t="s">
        <v>114</v>
      </c>
      <c r="CG5242" s="3">
        <v>43959.370393518519</v>
      </c>
      <c r="CI5242">
        <v>70</v>
      </c>
      <c r="CJ5242" t="s">
        <v>5468</v>
      </c>
      <c r="CK5242" t="s">
        <v>5469</v>
      </c>
    </row>
    <row r="5243" spans="1:89" x14ac:dyDescent="0.45">
      <c r="A5243">
        <v>4390116</v>
      </c>
      <c r="B5243" t="s">
        <v>89</v>
      </c>
      <c r="E5243" t="s">
        <v>90</v>
      </c>
      <c r="F5243" t="s">
        <v>5470</v>
      </c>
      <c r="G5243" t="s">
        <v>5471</v>
      </c>
      <c r="I5243" t="s">
        <v>1367</v>
      </c>
      <c r="J5243" t="s">
        <v>638</v>
      </c>
      <c r="K5243" t="s">
        <v>639</v>
      </c>
      <c r="L5243" t="s">
        <v>1353</v>
      </c>
      <c r="M5243" t="s">
        <v>1354</v>
      </c>
      <c r="N5243" t="s">
        <v>1355</v>
      </c>
      <c r="O5243" t="s">
        <v>5472</v>
      </c>
      <c r="P5243">
        <v>550606</v>
      </c>
      <c r="Q5243" t="s">
        <v>5473</v>
      </c>
      <c r="R5243" t="s">
        <v>1370</v>
      </c>
      <c r="T5243" t="s">
        <v>5474</v>
      </c>
      <c r="W5243" t="s">
        <v>103</v>
      </c>
      <c r="AE5243" t="s">
        <v>5460</v>
      </c>
      <c r="AG5243" t="s">
        <v>105</v>
      </c>
      <c r="AH5243" t="s">
        <v>5461</v>
      </c>
      <c r="AI5243">
        <v>1879</v>
      </c>
      <c r="AJ5243">
        <v>10</v>
      </c>
      <c r="AN5243" t="s">
        <v>5462</v>
      </c>
      <c r="AO5243" t="s">
        <v>5475</v>
      </c>
      <c r="AQ5243" t="s">
        <v>1380</v>
      </c>
      <c r="BF5243" t="s">
        <v>108</v>
      </c>
      <c r="BG5243" t="s">
        <v>5465</v>
      </c>
      <c r="BH5243" t="s">
        <v>5466</v>
      </c>
      <c r="BI5243" t="s">
        <v>5467</v>
      </c>
      <c r="BJ5243" t="s">
        <v>5467</v>
      </c>
      <c r="BN5243">
        <v>43.303305999999999</v>
      </c>
      <c r="BO5243">
        <v>-91.785708999999997</v>
      </c>
      <c r="BP5243" t="s">
        <v>113</v>
      </c>
      <c r="BQ5243">
        <v>4439</v>
      </c>
      <c r="BS5243" t="s">
        <v>114</v>
      </c>
      <c r="BU5243" t="s">
        <v>115</v>
      </c>
      <c r="CF5243" t="s">
        <v>114</v>
      </c>
      <c r="CG5243" s="3">
        <v>43959.370393518519</v>
      </c>
      <c r="CI5243">
        <v>70</v>
      </c>
      <c r="CJ5243" t="s">
        <v>5476</v>
      </c>
      <c r="CK5243" t="s">
        <v>5477</v>
      </c>
    </row>
    <row r="5244" spans="1:89" x14ac:dyDescent="0.45">
      <c r="A5244">
        <v>4390229</v>
      </c>
      <c r="B5244" t="s">
        <v>89</v>
      </c>
      <c r="E5244" t="s">
        <v>90</v>
      </c>
      <c r="F5244" t="s">
        <v>5810</v>
      </c>
      <c r="G5244" t="s">
        <v>5811</v>
      </c>
      <c r="I5244" t="s">
        <v>1352</v>
      </c>
      <c r="J5244" t="s">
        <v>638</v>
      </c>
      <c r="K5244" t="s">
        <v>639</v>
      </c>
      <c r="L5244" t="s">
        <v>1353</v>
      </c>
      <c r="M5244" t="s">
        <v>1354</v>
      </c>
      <c r="N5244" t="s">
        <v>1355</v>
      </c>
      <c r="O5244" t="s">
        <v>5812</v>
      </c>
      <c r="P5244">
        <v>216937</v>
      </c>
      <c r="Q5244" t="s">
        <v>5813</v>
      </c>
      <c r="R5244" t="s">
        <v>1358</v>
      </c>
      <c r="T5244" t="s">
        <v>5814</v>
      </c>
      <c r="W5244" t="s">
        <v>103</v>
      </c>
      <c r="AE5244" t="s">
        <v>5460</v>
      </c>
      <c r="AG5244" t="s">
        <v>105</v>
      </c>
      <c r="AH5244" t="s">
        <v>5815</v>
      </c>
      <c r="AI5244">
        <v>1880</v>
      </c>
      <c r="AJ5244">
        <v>8</v>
      </c>
      <c r="AN5244" t="s">
        <v>5816</v>
      </c>
      <c r="AO5244" t="s">
        <v>5817</v>
      </c>
      <c r="AQ5244" t="s">
        <v>5818</v>
      </c>
      <c r="AR5244" t="s">
        <v>5819</v>
      </c>
      <c r="BF5244" t="s">
        <v>108</v>
      </c>
      <c r="BG5244" t="s">
        <v>5465</v>
      </c>
      <c r="BH5244" t="s">
        <v>5466</v>
      </c>
      <c r="BI5244" t="s">
        <v>5467</v>
      </c>
      <c r="BJ5244" t="s">
        <v>5467</v>
      </c>
      <c r="BN5244">
        <v>43.303305999999999</v>
      </c>
      <c r="BO5244">
        <v>-91.785708999999997</v>
      </c>
      <c r="BP5244" t="s">
        <v>113</v>
      </c>
      <c r="BQ5244">
        <v>4439</v>
      </c>
      <c r="BS5244" t="s">
        <v>114</v>
      </c>
      <c r="BU5244" t="s">
        <v>115</v>
      </c>
      <c r="CF5244" t="s">
        <v>114</v>
      </c>
      <c r="CG5244" s="3">
        <v>43959.370393518519</v>
      </c>
      <c r="CI5244">
        <v>70</v>
      </c>
      <c r="CJ5244" t="s">
        <v>5820</v>
      </c>
      <c r="CK5244" t="s">
        <v>5821</v>
      </c>
    </row>
    <row r="5245" spans="1:89" x14ac:dyDescent="0.45">
      <c r="A5245">
        <v>4798160</v>
      </c>
      <c r="B5245" t="s">
        <v>89</v>
      </c>
      <c r="E5245" t="s">
        <v>90</v>
      </c>
      <c r="F5245" t="s">
        <v>16128</v>
      </c>
      <c r="G5245" t="s">
        <v>16129</v>
      </c>
      <c r="N5245" t="s">
        <v>10763</v>
      </c>
      <c r="O5245" t="s">
        <v>16130</v>
      </c>
      <c r="P5245">
        <v>651636</v>
      </c>
      <c r="Q5245" t="s">
        <v>12389</v>
      </c>
      <c r="R5245" t="s">
        <v>11253</v>
      </c>
      <c r="T5245" t="s">
        <v>16131</v>
      </c>
      <c r="W5245" t="s">
        <v>103</v>
      </c>
      <c r="AE5245" t="s">
        <v>16132</v>
      </c>
      <c r="AG5245" t="s">
        <v>105</v>
      </c>
      <c r="AH5245" t="s">
        <v>16133</v>
      </c>
      <c r="AI5245">
        <v>1899</v>
      </c>
      <c r="AJ5245">
        <v>9</v>
      </c>
      <c r="AK5245">
        <v>29</v>
      </c>
      <c r="AL5245">
        <v>272</v>
      </c>
      <c r="AN5245" t="s">
        <v>16134</v>
      </c>
      <c r="AO5245" t="s">
        <v>16135</v>
      </c>
      <c r="AQ5245" t="s">
        <v>16136</v>
      </c>
      <c r="BF5245" t="s">
        <v>10984</v>
      </c>
      <c r="BG5245" t="s">
        <v>14193</v>
      </c>
      <c r="BI5245" t="s">
        <v>14194</v>
      </c>
      <c r="BJ5245" t="s">
        <v>14194</v>
      </c>
      <c r="BN5245">
        <v>20.296156</v>
      </c>
      <c r="BO5245">
        <v>-103.19123399999999</v>
      </c>
      <c r="BP5245" t="s">
        <v>113</v>
      </c>
      <c r="BQ5245">
        <v>3036</v>
      </c>
      <c r="BS5245" t="s">
        <v>114</v>
      </c>
      <c r="BU5245" t="s">
        <v>115</v>
      </c>
      <c r="CF5245" t="s">
        <v>114</v>
      </c>
      <c r="CG5245" s="3">
        <v>43959.370393518519</v>
      </c>
      <c r="CI5245">
        <v>70</v>
      </c>
      <c r="CJ5245" t="s">
        <v>16137</v>
      </c>
      <c r="CK5245" t="s">
        <v>16138</v>
      </c>
    </row>
    <row r="5246" spans="1:89" x14ac:dyDescent="0.45">
      <c r="A5246">
        <v>4364487</v>
      </c>
      <c r="B5246" t="s">
        <v>89</v>
      </c>
      <c r="E5246" t="s">
        <v>90</v>
      </c>
      <c r="F5246" t="s">
        <v>3029</v>
      </c>
      <c r="G5246" t="s">
        <v>3030</v>
      </c>
      <c r="I5246" t="s">
        <v>3031</v>
      </c>
      <c r="J5246" t="s">
        <v>638</v>
      </c>
      <c r="K5246" t="s">
        <v>3032</v>
      </c>
      <c r="L5246" t="s">
        <v>3033</v>
      </c>
      <c r="M5246" t="s">
        <v>3034</v>
      </c>
      <c r="N5246" t="s">
        <v>3035</v>
      </c>
      <c r="O5246" t="s">
        <v>3036</v>
      </c>
      <c r="P5246">
        <v>377156</v>
      </c>
      <c r="Q5246" t="s">
        <v>3037</v>
      </c>
      <c r="R5246" t="s">
        <v>3038</v>
      </c>
      <c r="T5246" t="s">
        <v>3039</v>
      </c>
      <c r="W5246" t="s">
        <v>103</v>
      </c>
      <c r="AE5246" t="s">
        <v>3040</v>
      </c>
      <c r="AG5246" t="s">
        <v>105</v>
      </c>
      <c r="AH5246" t="s">
        <v>3041</v>
      </c>
      <c r="AI5246">
        <v>1908</v>
      </c>
      <c r="AJ5246">
        <v>9</v>
      </c>
      <c r="AN5246" t="s">
        <v>3042</v>
      </c>
      <c r="AO5246" t="s">
        <v>3043</v>
      </c>
      <c r="AQ5246" t="s">
        <v>3044</v>
      </c>
      <c r="BF5246" t="s">
        <v>108</v>
      </c>
      <c r="BG5246" t="s">
        <v>3010</v>
      </c>
      <c r="BH5246" t="s">
        <v>3011</v>
      </c>
      <c r="BI5246" t="s">
        <v>3012</v>
      </c>
      <c r="BJ5246" t="s">
        <v>3012</v>
      </c>
      <c r="BN5246">
        <v>46.301913999999996</v>
      </c>
      <c r="BO5246">
        <v>-98.948161999999996</v>
      </c>
      <c r="BQ5246">
        <v>3036</v>
      </c>
      <c r="BS5246" t="s">
        <v>114</v>
      </c>
      <c r="CF5246" t="s">
        <v>114</v>
      </c>
      <c r="CG5246" s="3">
        <v>43959.370393518519</v>
      </c>
      <c r="CI5246">
        <v>70</v>
      </c>
      <c r="CJ5246" t="s">
        <v>3045</v>
      </c>
      <c r="CK5246" t="s">
        <v>3046</v>
      </c>
    </row>
    <row r="5247" spans="1:89" x14ac:dyDescent="0.45">
      <c r="A5247">
        <v>4788438</v>
      </c>
      <c r="B5247" t="s">
        <v>89</v>
      </c>
      <c r="E5247" t="s">
        <v>90</v>
      </c>
      <c r="F5247" t="s">
        <v>14185</v>
      </c>
      <c r="G5247" t="s">
        <v>14186</v>
      </c>
      <c r="I5247" t="s">
        <v>11250</v>
      </c>
      <c r="J5247" t="s">
        <v>638</v>
      </c>
      <c r="K5247" t="s">
        <v>1388</v>
      </c>
      <c r="L5247" t="s">
        <v>1389</v>
      </c>
      <c r="M5247" t="s">
        <v>7899</v>
      </c>
      <c r="N5247" t="s">
        <v>10763</v>
      </c>
      <c r="O5247" t="s">
        <v>14187</v>
      </c>
      <c r="P5247">
        <v>400840</v>
      </c>
      <c r="Q5247" t="s">
        <v>12389</v>
      </c>
      <c r="R5247" t="s">
        <v>11253</v>
      </c>
      <c r="T5247" t="s">
        <v>14188</v>
      </c>
      <c r="W5247" t="s">
        <v>103</v>
      </c>
      <c r="AE5247" t="s">
        <v>3040</v>
      </c>
      <c r="AG5247">
        <v>1534</v>
      </c>
      <c r="AH5247" t="s">
        <v>14189</v>
      </c>
      <c r="AI5247">
        <v>1899</v>
      </c>
      <c r="AJ5247">
        <v>9</v>
      </c>
      <c r="AK5247">
        <v>17</v>
      </c>
      <c r="AL5247">
        <v>260</v>
      </c>
      <c r="AN5247" t="s">
        <v>14190</v>
      </c>
      <c r="AO5247" t="s">
        <v>14191</v>
      </c>
      <c r="AQ5247" t="s">
        <v>14192</v>
      </c>
      <c r="AX5247" t="s">
        <v>14177</v>
      </c>
      <c r="BF5247" t="s">
        <v>10984</v>
      </c>
      <c r="BG5247" t="s">
        <v>14193</v>
      </c>
      <c r="BI5247" t="s">
        <v>14194</v>
      </c>
      <c r="BJ5247" t="s">
        <v>14194</v>
      </c>
      <c r="BN5247">
        <v>20.296156</v>
      </c>
      <c r="BO5247">
        <v>-103.19123399999999</v>
      </c>
      <c r="BP5247" t="s">
        <v>113</v>
      </c>
      <c r="BQ5247">
        <v>3036</v>
      </c>
      <c r="BS5247" t="s">
        <v>114</v>
      </c>
      <c r="BU5247" t="s">
        <v>115</v>
      </c>
      <c r="CF5247" t="s">
        <v>114</v>
      </c>
      <c r="CG5247" s="3">
        <v>43959.370393518519</v>
      </c>
      <c r="CI5247">
        <v>70</v>
      </c>
      <c r="CJ5247" t="s">
        <v>14195</v>
      </c>
      <c r="CK5247" t="s">
        <v>14196</v>
      </c>
    </row>
    <row r="5248" spans="1:89" x14ac:dyDescent="0.45">
      <c r="A5248">
        <v>4788540</v>
      </c>
      <c r="B5248" t="s">
        <v>89</v>
      </c>
      <c r="E5248" t="s">
        <v>90</v>
      </c>
      <c r="F5248" t="s">
        <v>14513</v>
      </c>
      <c r="G5248" t="s">
        <v>14514</v>
      </c>
      <c r="I5248" t="s">
        <v>11250</v>
      </c>
      <c r="J5248" t="s">
        <v>638</v>
      </c>
      <c r="K5248" t="s">
        <v>1388</v>
      </c>
      <c r="L5248" t="s">
        <v>1389</v>
      </c>
      <c r="M5248" t="s">
        <v>7899</v>
      </c>
      <c r="N5248" t="s">
        <v>10763</v>
      </c>
      <c r="O5248" t="s">
        <v>14515</v>
      </c>
      <c r="P5248">
        <v>399422</v>
      </c>
      <c r="Q5248" t="s">
        <v>11252</v>
      </c>
      <c r="R5248" t="s">
        <v>11253</v>
      </c>
      <c r="T5248" t="s">
        <v>14516</v>
      </c>
      <c r="W5248" t="s">
        <v>103</v>
      </c>
      <c r="AE5248" t="s">
        <v>3040</v>
      </c>
      <c r="AG5248" t="s">
        <v>105</v>
      </c>
      <c r="AH5248" t="s">
        <v>14517</v>
      </c>
      <c r="AI5248">
        <v>1899</v>
      </c>
      <c r="AJ5248">
        <v>9</v>
      </c>
      <c r="AK5248">
        <v>23</v>
      </c>
      <c r="AL5248">
        <v>266</v>
      </c>
      <c r="AN5248" t="s">
        <v>14518</v>
      </c>
      <c r="AO5248" t="s">
        <v>14519</v>
      </c>
      <c r="AQ5248" t="s">
        <v>14520</v>
      </c>
      <c r="BF5248" t="s">
        <v>10984</v>
      </c>
      <c r="BG5248" t="s">
        <v>14193</v>
      </c>
      <c r="BI5248" t="s">
        <v>14194</v>
      </c>
      <c r="BJ5248" t="s">
        <v>14194</v>
      </c>
      <c r="BN5248">
        <v>20.296156</v>
      </c>
      <c r="BO5248">
        <v>-103.19123399999999</v>
      </c>
      <c r="BP5248" t="s">
        <v>113</v>
      </c>
      <c r="BQ5248">
        <v>3036</v>
      </c>
      <c r="BS5248" t="s">
        <v>114</v>
      </c>
      <c r="BU5248" t="s">
        <v>115</v>
      </c>
      <c r="CF5248" t="s">
        <v>114</v>
      </c>
      <c r="CG5248" s="3">
        <v>43959.370393518519</v>
      </c>
      <c r="CI5248">
        <v>70</v>
      </c>
      <c r="CJ5248" t="s">
        <v>14521</v>
      </c>
      <c r="CK5248" t="s">
        <v>14522</v>
      </c>
    </row>
    <row r="5249" spans="1:89" x14ac:dyDescent="0.45">
      <c r="A5249">
        <v>4790649</v>
      </c>
      <c r="B5249" t="s">
        <v>89</v>
      </c>
      <c r="E5249" t="s">
        <v>90</v>
      </c>
      <c r="F5249" t="s">
        <v>15271</v>
      </c>
      <c r="G5249" t="s">
        <v>15272</v>
      </c>
      <c r="I5249" t="s">
        <v>11250</v>
      </c>
      <c r="J5249" t="s">
        <v>638</v>
      </c>
      <c r="K5249" t="s">
        <v>1388</v>
      </c>
      <c r="L5249" t="s">
        <v>1389</v>
      </c>
      <c r="M5249" t="s">
        <v>7899</v>
      </c>
      <c r="N5249" t="s">
        <v>10763</v>
      </c>
      <c r="O5249" t="s">
        <v>15273</v>
      </c>
      <c r="P5249">
        <v>399906</v>
      </c>
      <c r="Q5249" t="s">
        <v>15274</v>
      </c>
      <c r="R5249" t="s">
        <v>11253</v>
      </c>
      <c r="T5249" t="s">
        <v>12124</v>
      </c>
      <c r="W5249" t="s">
        <v>103</v>
      </c>
      <c r="AE5249" t="s">
        <v>3040</v>
      </c>
      <c r="AG5249">
        <v>1530</v>
      </c>
      <c r="AH5249" t="s">
        <v>14738</v>
      </c>
      <c r="AI5249">
        <v>1899</v>
      </c>
      <c r="AJ5249">
        <v>10</v>
      </c>
      <c r="AK5249">
        <v>22</v>
      </c>
      <c r="AL5249">
        <v>295</v>
      </c>
      <c r="AN5249" t="s">
        <v>14739</v>
      </c>
      <c r="AO5249" t="s">
        <v>2672</v>
      </c>
      <c r="AQ5249" t="s">
        <v>15275</v>
      </c>
      <c r="BF5249" t="s">
        <v>10984</v>
      </c>
      <c r="BG5249" t="s">
        <v>13144</v>
      </c>
      <c r="BJ5249" t="s">
        <v>15276</v>
      </c>
      <c r="BN5249">
        <v>17.071083999999999</v>
      </c>
      <c r="BO5249">
        <v>-96.719140999999993</v>
      </c>
      <c r="BP5249" t="s">
        <v>113</v>
      </c>
      <c r="BQ5249">
        <v>5000</v>
      </c>
      <c r="BS5249" t="s">
        <v>2301</v>
      </c>
      <c r="BU5249" t="s">
        <v>115</v>
      </c>
      <c r="CF5249" t="s">
        <v>114</v>
      </c>
      <c r="CG5249" s="3">
        <v>43959.370393518519</v>
      </c>
      <c r="CI5249">
        <v>70</v>
      </c>
      <c r="CJ5249" t="s">
        <v>15277</v>
      </c>
      <c r="CK5249" t="s">
        <v>15278</v>
      </c>
    </row>
    <row r="5250" spans="1:89" x14ac:dyDescent="0.45">
      <c r="A5250">
        <v>4797952</v>
      </c>
      <c r="B5250" t="s">
        <v>89</v>
      </c>
      <c r="E5250" t="s">
        <v>90</v>
      </c>
      <c r="F5250" t="s">
        <v>15447</v>
      </c>
      <c r="G5250" t="s">
        <v>15448</v>
      </c>
      <c r="I5250" t="s">
        <v>11250</v>
      </c>
      <c r="J5250" t="s">
        <v>638</v>
      </c>
      <c r="K5250" t="s">
        <v>1388</v>
      </c>
      <c r="L5250" t="s">
        <v>1389</v>
      </c>
      <c r="M5250" t="s">
        <v>7899</v>
      </c>
      <c r="N5250" t="s">
        <v>10763</v>
      </c>
      <c r="O5250" t="s">
        <v>15449</v>
      </c>
      <c r="P5250">
        <v>397087</v>
      </c>
      <c r="Q5250" t="s">
        <v>15450</v>
      </c>
      <c r="R5250" t="s">
        <v>11253</v>
      </c>
      <c r="T5250" t="s">
        <v>1538</v>
      </c>
      <c r="W5250" t="s">
        <v>103</v>
      </c>
      <c r="AE5250" t="s">
        <v>3040</v>
      </c>
      <c r="AG5250" t="s">
        <v>105</v>
      </c>
      <c r="AH5250" t="s">
        <v>15451</v>
      </c>
      <c r="AI5250">
        <v>1899</v>
      </c>
      <c r="AJ5250">
        <v>10</v>
      </c>
      <c r="AK5250">
        <v>24</v>
      </c>
      <c r="AL5250">
        <v>297</v>
      </c>
      <c r="AN5250" t="s">
        <v>15452</v>
      </c>
      <c r="AO5250" t="s">
        <v>15453</v>
      </c>
      <c r="AQ5250" t="s">
        <v>15454</v>
      </c>
      <c r="AX5250" t="s">
        <v>15455</v>
      </c>
      <c r="BF5250" t="s">
        <v>10984</v>
      </c>
      <c r="BG5250" t="s">
        <v>13144</v>
      </c>
      <c r="BJ5250" t="s">
        <v>13144</v>
      </c>
      <c r="BN5250">
        <v>17.065418000000001</v>
      </c>
      <c r="BO5250">
        <v>-96.723645000000005</v>
      </c>
      <c r="BP5250" t="s">
        <v>113</v>
      </c>
      <c r="BQ5250">
        <v>3036</v>
      </c>
      <c r="BS5250" t="s">
        <v>2301</v>
      </c>
      <c r="BU5250" t="s">
        <v>115</v>
      </c>
      <c r="CF5250" t="s">
        <v>114</v>
      </c>
      <c r="CG5250" s="3">
        <v>43959.370393518519</v>
      </c>
      <c r="CI5250">
        <v>70</v>
      </c>
      <c r="CJ5250" t="s">
        <v>15456</v>
      </c>
      <c r="CK5250" t="s">
        <v>15457</v>
      </c>
    </row>
    <row r="5251" spans="1:89" x14ac:dyDescent="0.45">
      <c r="A5251">
        <v>4798117</v>
      </c>
      <c r="B5251" t="s">
        <v>89</v>
      </c>
      <c r="E5251" t="s">
        <v>90</v>
      </c>
      <c r="F5251" t="s">
        <v>16012</v>
      </c>
      <c r="G5251" t="s">
        <v>16013</v>
      </c>
      <c r="I5251" t="s">
        <v>11250</v>
      </c>
      <c r="J5251" t="s">
        <v>638</v>
      </c>
      <c r="K5251" t="s">
        <v>1388</v>
      </c>
      <c r="L5251" t="s">
        <v>1389</v>
      </c>
      <c r="M5251" t="s">
        <v>7899</v>
      </c>
      <c r="N5251" t="s">
        <v>10763</v>
      </c>
      <c r="O5251" t="s">
        <v>16005</v>
      </c>
      <c r="P5251">
        <v>397411</v>
      </c>
      <c r="Q5251" t="s">
        <v>1095</v>
      </c>
      <c r="R5251" t="s">
        <v>11253</v>
      </c>
      <c r="T5251" t="s">
        <v>8376</v>
      </c>
      <c r="W5251" t="s">
        <v>103</v>
      </c>
      <c r="AE5251" t="s">
        <v>3040</v>
      </c>
      <c r="AG5251">
        <v>67001</v>
      </c>
      <c r="AH5251" t="s">
        <v>16014</v>
      </c>
      <c r="AI5251">
        <v>1892</v>
      </c>
      <c r="AJ5251">
        <v>7</v>
      </c>
      <c r="AK5251">
        <v>13</v>
      </c>
      <c r="AL5251">
        <v>195</v>
      </c>
      <c r="AN5251" t="s">
        <v>16015</v>
      </c>
      <c r="AQ5251" t="s">
        <v>16016</v>
      </c>
      <c r="BF5251" t="s">
        <v>108</v>
      </c>
      <c r="BG5251" t="s">
        <v>420</v>
      </c>
      <c r="BJ5251" t="s">
        <v>16017</v>
      </c>
      <c r="BN5251">
        <v>36.884706000000001</v>
      </c>
      <c r="BO5251">
        <v>-118.54247599999999</v>
      </c>
      <c r="BP5251" t="s">
        <v>113</v>
      </c>
      <c r="BQ5251">
        <v>50603</v>
      </c>
      <c r="BS5251" t="s">
        <v>16018</v>
      </c>
      <c r="BU5251" t="s">
        <v>2285</v>
      </c>
      <c r="BV5251" t="s">
        <v>270</v>
      </c>
      <c r="CF5251" t="s">
        <v>114</v>
      </c>
      <c r="CG5251" s="3">
        <v>43946.415370370371</v>
      </c>
      <c r="CI5251">
        <v>70</v>
      </c>
      <c r="CJ5251" t="s">
        <v>16019</v>
      </c>
      <c r="CK5251" t="s">
        <v>16020</v>
      </c>
    </row>
    <row r="5252" spans="1:89" x14ac:dyDescent="0.45">
      <c r="A5252">
        <v>4825163</v>
      </c>
      <c r="B5252" t="s">
        <v>89</v>
      </c>
      <c r="E5252" t="s">
        <v>90</v>
      </c>
      <c r="F5252" t="s">
        <v>17665</v>
      </c>
      <c r="G5252" t="s">
        <v>17666</v>
      </c>
      <c r="I5252" t="s">
        <v>17667</v>
      </c>
      <c r="J5252" t="s">
        <v>638</v>
      </c>
      <c r="K5252" t="s">
        <v>1388</v>
      </c>
      <c r="L5252" t="s">
        <v>1389</v>
      </c>
      <c r="M5252" t="s">
        <v>7899</v>
      </c>
      <c r="N5252" t="s">
        <v>10763</v>
      </c>
      <c r="O5252" t="s">
        <v>17668</v>
      </c>
      <c r="P5252">
        <v>528986</v>
      </c>
      <c r="Q5252" t="s">
        <v>10817</v>
      </c>
      <c r="R5252" t="s">
        <v>11253</v>
      </c>
      <c r="T5252" t="s">
        <v>11135</v>
      </c>
      <c r="U5252" t="s">
        <v>1758</v>
      </c>
      <c r="V5252" t="s">
        <v>17669</v>
      </c>
      <c r="W5252" t="s">
        <v>1760</v>
      </c>
      <c r="AE5252" t="s">
        <v>3040</v>
      </c>
      <c r="AG5252" t="s">
        <v>105</v>
      </c>
      <c r="AH5252" t="s">
        <v>17670</v>
      </c>
      <c r="AI5252">
        <v>1899</v>
      </c>
      <c r="AJ5252">
        <v>10</v>
      </c>
      <c r="AK5252">
        <v>17</v>
      </c>
      <c r="AL5252">
        <v>290</v>
      </c>
      <c r="AN5252" t="s">
        <v>17671</v>
      </c>
      <c r="AO5252" t="s">
        <v>17672</v>
      </c>
      <c r="AQ5252" t="s">
        <v>17673</v>
      </c>
      <c r="AX5252" t="s">
        <v>17674</v>
      </c>
      <c r="BF5252" t="s">
        <v>10984</v>
      </c>
      <c r="BG5252" t="s">
        <v>13144</v>
      </c>
      <c r="BJ5252" t="s">
        <v>13144</v>
      </c>
      <c r="BN5252">
        <v>17.051561</v>
      </c>
      <c r="BO5252">
        <v>-96.726083000000003</v>
      </c>
      <c r="BP5252" t="s">
        <v>113</v>
      </c>
      <c r="BQ5252">
        <v>14490</v>
      </c>
      <c r="BS5252" t="s">
        <v>2301</v>
      </c>
      <c r="BU5252" t="s">
        <v>115</v>
      </c>
      <c r="CF5252" t="s">
        <v>114</v>
      </c>
      <c r="CG5252" s="3">
        <v>43959.370393518519</v>
      </c>
      <c r="CI5252">
        <v>70</v>
      </c>
      <c r="CJ5252" t="s">
        <v>17675</v>
      </c>
      <c r="CK5252" t="s">
        <v>17676</v>
      </c>
    </row>
    <row r="5253" spans="1:89" x14ac:dyDescent="0.45">
      <c r="A5253">
        <v>4922515</v>
      </c>
      <c r="B5253" t="s">
        <v>89</v>
      </c>
      <c r="E5253" t="s">
        <v>90</v>
      </c>
      <c r="F5253" t="s">
        <v>22092</v>
      </c>
      <c r="G5253" t="s">
        <v>22093</v>
      </c>
      <c r="I5253" t="s">
        <v>11340</v>
      </c>
      <c r="J5253" t="s">
        <v>638</v>
      </c>
      <c r="K5253" t="s">
        <v>1388</v>
      </c>
      <c r="L5253" t="s">
        <v>1389</v>
      </c>
      <c r="M5253" t="s">
        <v>7899</v>
      </c>
      <c r="N5253" t="s">
        <v>11341</v>
      </c>
      <c r="O5253" t="s">
        <v>22094</v>
      </c>
      <c r="P5253">
        <v>146127</v>
      </c>
      <c r="Q5253" t="s">
        <v>11252</v>
      </c>
      <c r="R5253" t="s">
        <v>11343</v>
      </c>
      <c r="T5253" t="s">
        <v>22095</v>
      </c>
      <c r="W5253" t="s">
        <v>103</v>
      </c>
      <c r="AE5253" t="s">
        <v>3040</v>
      </c>
      <c r="AG5253" t="s">
        <v>105</v>
      </c>
      <c r="AH5253" t="s">
        <v>14738</v>
      </c>
      <c r="AI5253">
        <v>1899</v>
      </c>
      <c r="AJ5253">
        <v>10</v>
      </c>
      <c r="AK5253">
        <v>22</v>
      </c>
      <c r="AL5253">
        <v>295</v>
      </c>
      <c r="AN5253" t="s">
        <v>14739</v>
      </c>
      <c r="AO5253" t="s">
        <v>22096</v>
      </c>
      <c r="AQ5253" t="s">
        <v>22097</v>
      </c>
      <c r="BF5253" t="s">
        <v>10984</v>
      </c>
      <c r="BG5253" t="s">
        <v>14193</v>
      </c>
      <c r="BI5253" t="s">
        <v>14194</v>
      </c>
      <c r="BJ5253" t="s">
        <v>14194</v>
      </c>
      <c r="BN5253">
        <v>20.296156</v>
      </c>
      <c r="BO5253">
        <v>-103.19123399999999</v>
      </c>
      <c r="BP5253" t="s">
        <v>113</v>
      </c>
      <c r="BQ5253">
        <v>3036</v>
      </c>
      <c r="BS5253" t="s">
        <v>114</v>
      </c>
      <c r="BU5253" t="s">
        <v>115</v>
      </c>
      <c r="CF5253" t="s">
        <v>114</v>
      </c>
      <c r="CG5253" s="3">
        <v>43959.370393518519</v>
      </c>
      <c r="CI5253">
        <v>70</v>
      </c>
      <c r="CJ5253" t="s">
        <v>22098</v>
      </c>
      <c r="CK5253" t="s">
        <v>22099</v>
      </c>
    </row>
    <row r="5254" spans="1:89" x14ac:dyDescent="0.45">
      <c r="A5254">
        <v>4959523</v>
      </c>
      <c r="B5254" t="s">
        <v>89</v>
      </c>
      <c r="E5254" t="s">
        <v>90</v>
      </c>
      <c r="F5254" t="s">
        <v>24117</v>
      </c>
      <c r="G5254" t="s">
        <v>24118</v>
      </c>
      <c r="I5254" t="s">
        <v>24106</v>
      </c>
      <c r="J5254" t="s">
        <v>638</v>
      </c>
      <c r="K5254" t="s">
        <v>1388</v>
      </c>
      <c r="L5254" t="s">
        <v>1389</v>
      </c>
      <c r="M5254" t="s">
        <v>7899</v>
      </c>
      <c r="N5254" t="s">
        <v>24107</v>
      </c>
      <c r="O5254" t="s">
        <v>24119</v>
      </c>
      <c r="P5254">
        <v>441355</v>
      </c>
      <c r="Q5254" t="s">
        <v>24120</v>
      </c>
      <c r="R5254" t="s">
        <v>24110</v>
      </c>
      <c r="T5254" t="s">
        <v>24121</v>
      </c>
      <c r="W5254" t="s">
        <v>103</v>
      </c>
      <c r="AE5254" t="s">
        <v>3040</v>
      </c>
      <c r="AG5254" t="s">
        <v>105</v>
      </c>
      <c r="AH5254" t="s">
        <v>24122</v>
      </c>
      <c r="AI5254">
        <v>1899</v>
      </c>
      <c r="AJ5254">
        <v>9</v>
      </c>
      <c r="AK5254">
        <v>19</v>
      </c>
      <c r="AL5254">
        <v>262</v>
      </c>
      <c r="AN5254" t="s">
        <v>24123</v>
      </c>
      <c r="AO5254" t="s">
        <v>24124</v>
      </c>
      <c r="AQ5254" t="s">
        <v>24125</v>
      </c>
      <c r="BF5254" t="s">
        <v>10984</v>
      </c>
      <c r="BG5254" t="s">
        <v>14193</v>
      </c>
      <c r="BI5254" t="s">
        <v>14194</v>
      </c>
      <c r="BJ5254" t="s">
        <v>14194</v>
      </c>
      <c r="BN5254">
        <v>20.296156</v>
      </c>
      <c r="BO5254">
        <v>-103.19123399999999</v>
      </c>
      <c r="BP5254" t="s">
        <v>113</v>
      </c>
      <c r="BQ5254">
        <v>3036</v>
      </c>
      <c r="BS5254" t="s">
        <v>114</v>
      </c>
      <c r="BU5254" t="s">
        <v>115</v>
      </c>
      <c r="CF5254" t="s">
        <v>114</v>
      </c>
      <c r="CG5254" s="3">
        <v>43959.370393518519</v>
      </c>
      <c r="CI5254">
        <v>70</v>
      </c>
      <c r="CJ5254" t="s">
        <v>24126</v>
      </c>
      <c r="CK5254" t="s">
        <v>24127</v>
      </c>
    </row>
    <row r="5255" spans="1:89" x14ac:dyDescent="0.45">
      <c r="A5255">
        <v>4992546</v>
      </c>
      <c r="B5255" t="s">
        <v>89</v>
      </c>
      <c r="E5255" t="s">
        <v>90</v>
      </c>
      <c r="F5255" t="s">
        <v>24590</v>
      </c>
      <c r="G5255" t="s">
        <v>24591</v>
      </c>
      <c r="I5255" t="s">
        <v>17142</v>
      </c>
      <c r="J5255" t="s">
        <v>638</v>
      </c>
      <c r="K5255" t="s">
        <v>1388</v>
      </c>
      <c r="L5255" t="s">
        <v>1389</v>
      </c>
      <c r="M5255" t="s">
        <v>7899</v>
      </c>
      <c r="N5255" t="s">
        <v>10763</v>
      </c>
      <c r="O5255" t="s">
        <v>24592</v>
      </c>
      <c r="P5255">
        <v>553932</v>
      </c>
      <c r="Q5255" t="s">
        <v>11252</v>
      </c>
      <c r="R5255" t="s">
        <v>17145</v>
      </c>
      <c r="T5255" t="s">
        <v>983</v>
      </c>
      <c r="W5255" t="s">
        <v>103</v>
      </c>
      <c r="AE5255" t="s">
        <v>3040</v>
      </c>
      <c r="AG5255" t="s">
        <v>105</v>
      </c>
      <c r="AH5255" t="s">
        <v>24593</v>
      </c>
      <c r="AI5255">
        <v>1899</v>
      </c>
      <c r="AJ5255">
        <v>9</v>
      </c>
      <c r="AK5255">
        <v>28</v>
      </c>
      <c r="AL5255">
        <v>271</v>
      </c>
      <c r="AN5255" t="s">
        <v>24594</v>
      </c>
      <c r="AO5255" t="s">
        <v>24595</v>
      </c>
      <c r="AQ5255" t="s">
        <v>24596</v>
      </c>
      <c r="BF5255" t="s">
        <v>10984</v>
      </c>
      <c r="BG5255" t="s">
        <v>24597</v>
      </c>
      <c r="BI5255" t="s">
        <v>24598</v>
      </c>
      <c r="BJ5255" t="s">
        <v>24598</v>
      </c>
      <c r="BN5255">
        <v>18.933724999999999</v>
      </c>
      <c r="BO5255">
        <v>-99.228487999999999</v>
      </c>
      <c r="BP5255" t="s">
        <v>113</v>
      </c>
      <c r="BQ5255">
        <v>3036</v>
      </c>
      <c r="BS5255" t="s">
        <v>114</v>
      </c>
      <c r="BU5255" t="s">
        <v>115</v>
      </c>
      <c r="CF5255" t="s">
        <v>114</v>
      </c>
      <c r="CG5255" s="3">
        <v>43959.370393518519</v>
      </c>
      <c r="CI5255">
        <v>70</v>
      </c>
      <c r="CJ5255" t="s">
        <v>24599</v>
      </c>
      <c r="CK5255" t="s">
        <v>24600</v>
      </c>
    </row>
    <row r="5256" spans="1:89" x14ac:dyDescent="0.45">
      <c r="A5256">
        <v>4992559</v>
      </c>
      <c r="B5256" t="s">
        <v>89</v>
      </c>
      <c r="E5256" t="s">
        <v>90</v>
      </c>
      <c r="F5256" t="s">
        <v>24633</v>
      </c>
      <c r="G5256" t="s">
        <v>24634</v>
      </c>
      <c r="I5256" t="s">
        <v>17142</v>
      </c>
      <c r="J5256" t="s">
        <v>638</v>
      </c>
      <c r="K5256" t="s">
        <v>1388</v>
      </c>
      <c r="L5256" t="s">
        <v>1389</v>
      </c>
      <c r="M5256" t="s">
        <v>7899</v>
      </c>
      <c r="N5256" t="s">
        <v>10763</v>
      </c>
      <c r="O5256" t="s">
        <v>24627</v>
      </c>
      <c r="P5256">
        <v>441350</v>
      </c>
      <c r="Q5256" t="s">
        <v>17039</v>
      </c>
      <c r="R5256" t="s">
        <v>17145</v>
      </c>
      <c r="T5256" t="s">
        <v>24628</v>
      </c>
      <c r="W5256" t="s">
        <v>103</v>
      </c>
      <c r="AE5256" t="s">
        <v>3040</v>
      </c>
      <c r="AG5256" t="s">
        <v>105</v>
      </c>
      <c r="AH5256" s="1">
        <v>2868</v>
      </c>
      <c r="AI5256">
        <v>1907</v>
      </c>
      <c r="AJ5256">
        <v>11</v>
      </c>
      <c r="AK5256">
        <v>7</v>
      </c>
      <c r="AL5256">
        <v>311</v>
      </c>
      <c r="AN5256" s="2">
        <v>2868</v>
      </c>
      <c r="AO5256" t="s">
        <v>24635</v>
      </c>
      <c r="AQ5256" t="s">
        <v>24630</v>
      </c>
      <c r="BF5256" t="s">
        <v>3149</v>
      </c>
      <c r="BG5256" t="s">
        <v>22831</v>
      </c>
      <c r="BJ5256" t="s">
        <v>24636</v>
      </c>
      <c r="BN5256">
        <v>51.25</v>
      </c>
      <c r="BO5256">
        <v>-116.2</v>
      </c>
      <c r="BP5256" t="s">
        <v>113</v>
      </c>
      <c r="BQ5256">
        <v>301</v>
      </c>
      <c r="BS5256" t="s">
        <v>114</v>
      </c>
      <c r="BU5256" t="s">
        <v>115</v>
      </c>
      <c r="CF5256" t="s">
        <v>114</v>
      </c>
      <c r="CG5256" s="3">
        <v>43959.370393518519</v>
      </c>
      <c r="CI5256">
        <v>70</v>
      </c>
      <c r="CJ5256" t="s">
        <v>24637</v>
      </c>
      <c r="CK5256" t="s">
        <v>24638</v>
      </c>
    </row>
    <row r="5257" spans="1:89" x14ac:dyDescent="0.45">
      <c r="A5257">
        <v>4992584</v>
      </c>
      <c r="B5257" t="s">
        <v>89</v>
      </c>
      <c r="E5257" t="s">
        <v>90</v>
      </c>
      <c r="F5257" t="s">
        <v>24770</v>
      </c>
      <c r="G5257" t="s">
        <v>24771</v>
      </c>
      <c r="I5257" t="s">
        <v>17142</v>
      </c>
      <c r="J5257" t="s">
        <v>638</v>
      </c>
      <c r="K5257" t="s">
        <v>1388</v>
      </c>
      <c r="L5257" t="s">
        <v>1389</v>
      </c>
      <c r="M5257" t="s">
        <v>7899</v>
      </c>
      <c r="N5257" t="s">
        <v>10763</v>
      </c>
      <c r="O5257" t="s">
        <v>24772</v>
      </c>
      <c r="P5257">
        <v>554055</v>
      </c>
      <c r="Q5257" t="s">
        <v>11252</v>
      </c>
      <c r="R5257" t="s">
        <v>17145</v>
      </c>
      <c r="T5257" t="s">
        <v>24773</v>
      </c>
      <c r="W5257" t="s">
        <v>103</v>
      </c>
      <c r="AE5257" t="s">
        <v>3040</v>
      </c>
      <c r="AG5257" t="s">
        <v>105</v>
      </c>
      <c r="AH5257" t="s">
        <v>24774</v>
      </c>
      <c r="AI5257">
        <v>1899</v>
      </c>
      <c r="AJ5257">
        <v>9</v>
      </c>
      <c r="AK5257">
        <v>14</v>
      </c>
      <c r="AL5257">
        <v>257</v>
      </c>
      <c r="AN5257" t="s">
        <v>24775</v>
      </c>
      <c r="AO5257" t="s">
        <v>24776</v>
      </c>
      <c r="AQ5257" t="s">
        <v>24777</v>
      </c>
      <c r="BF5257" t="s">
        <v>10984</v>
      </c>
      <c r="BG5257" t="s">
        <v>14193</v>
      </c>
      <c r="BI5257" t="s">
        <v>17777</v>
      </c>
      <c r="BJ5257" t="s">
        <v>17777</v>
      </c>
      <c r="BN5257">
        <v>20.660933</v>
      </c>
      <c r="BO5257">
        <v>-103.34099999999999</v>
      </c>
      <c r="BP5257" t="s">
        <v>113</v>
      </c>
      <c r="BQ5257">
        <v>16225</v>
      </c>
      <c r="BS5257" t="s">
        <v>114</v>
      </c>
      <c r="BU5257" t="s">
        <v>115</v>
      </c>
      <c r="CF5257" t="s">
        <v>114</v>
      </c>
      <c r="CG5257" s="3">
        <v>43959.370393518519</v>
      </c>
      <c r="CI5257">
        <v>70</v>
      </c>
      <c r="CJ5257" t="s">
        <v>24778</v>
      </c>
      <c r="CK5257" t="s">
        <v>24779</v>
      </c>
    </row>
    <row r="5258" spans="1:89" x14ac:dyDescent="0.45">
      <c r="A5258">
        <v>4994198</v>
      </c>
      <c r="B5258" t="s">
        <v>89</v>
      </c>
      <c r="E5258" t="s">
        <v>90</v>
      </c>
      <c r="F5258" t="s">
        <v>25182</v>
      </c>
      <c r="G5258" t="s">
        <v>25183</v>
      </c>
      <c r="I5258" t="s">
        <v>17142</v>
      </c>
      <c r="J5258" t="s">
        <v>638</v>
      </c>
      <c r="K5258" t="s">
        <v>1388</v>
      </c>
      <c r="L5258" t="s">
        <v>1389</v>
      </c>
      <c r="M5258" t="s">
        <v>7899</v>
      </c>
      <c r="N5258" t="s">
        <v>10763</v>
      </c>
      <c r="O5258" t="s">
        <v>25184</v>
      </c>
      <c r="P5258">
        <v>554407</v>
      </c>
      <c r="Q5258" t="s">
        <v>17039</v>
      </c>
      <c r="R5258" t="s">
        <v>17145</v>
      </c>
      <c r="T5258" t="s">
        <v>15307</v>
      </c>
      <c r="W5258" t="s">
        <v>103</v>
      </c>
      <c r="AE5258" t="s">
        <v>3040</v>
      </c>
      <c r="AG5258" t="s">
        <v>105</v>
      </c>
      <c r="AH5258" t="s">
        <v>25185</v>
      </c>
      <c r="AI5258">
        <v>1899</v>
      </c>
      <c r="AJ5258">
        <v>9</v>
      </c>
      <c r="AK5258">
        <v>15</v>
      </c>
      <c r="AL5258">
        <v>258</v>
      </c>
      <c r="AN5258" t="s">
        <v>25186</v>
      </c>
      <c r="AO5258" t="s">
        <v>25187</v>
      </c>
      <c r="AQ5258" t="s">
        <v>25188</v>
      </c>
      <c r="BF5258" t="s">
        <v>10984</v>
      </c>
      <c r="BG5258" t="s">
        <v>14193</v>
      </c>
      <c r="BI5258" t="s">
        <v>17777</v>
      </c>
      <c r="BJ5258" t="s">
        <v>17777</v>
      </c>
      <c r="BN5258">
        <v>20.67005</v>
      </c>
      <c r="BO5258">
        <v>-103.35526</v>
      </c>
      <c r="BQ5258">
        <v>12705</v>
      </c>
      <c r="BS5258" t="s">
        <v>25189</v>
      </c>
      <c r="BU5258" t="s">
        <v>25190</v>
      </c>
      <c r="BV5258" t="s">
        <v>270</v>
      </c>
      <c r="CF5258" t="s">
        <v>114</v>
      </c>
      <c r="CG5258" s="3">
        <v>43948.600960648146</v>
      </c>
      <c r="CI5258">
        <v>70</v>
      </c>
      <c r="CJ5258" t="s">
        <v>25191</v>
      </c>
      <c r="CK5258" t="s">
        <v>25192</v>
      </c>
    </row>
    <row r="5259" spans="1:89" x14ac:dyDescent="0.45">
      <c r="A5259">
        <v>4994290</v>
      </c>
      <c r="B5259" t="s">
        <v>89</v>
      </c>
      <c r="E5259" t="s">
        <v>90</v>
      </c>
      <c r="F5259" t="s">
        <v>25372</v>
      </c>
      <c r="G5259" t="s">
        <v>25373</v>
      </c>
      <c r="I5259" t="s">
        <v>17142</v>
      </c>
      <c r="J5259" t="s">
        <v>638</v>
      </c>
      <c r="K5259" t="s">
        <v>1388</v>
      </c>
      <c r="L5259" t="s">
        <v>1389</v>
      </c>
      <c r="M5259" t="s">
        <v>7899</v>
      </c>
      <c r="N5259" t="s">
        <v>10763</v>
      </c>
      <c r="O5259" t="s">
        <v>25374</v>
      </c>
      <c r="P5259">
        <v>554603</v>
      </c>
      <c r="Q5259" t="s">
        <v>11252</v>
      </c>
      <c r="R5259" t="s">
        <v>17145</v>
      </c>
      <c r="T5259" t="s">
        <v>25375</v>
      </c>
      <c r="W5259" t="s">
        <v>103</v>
      </c>
      <c r="AE5259" t="s">
        <v>3040</v>
      </c>
      <c r="AG5259" t="s">
        <v>105</v>
      </c>
      <c r="AH5259" t="s">
        <v>25376</v>
      </c>
      <c r="AI5259">
        <v>1899</v>
      </c>
      <c r="AJ5259">
        <v>9</v>
      </c>
      <c r="AK5259">
        <v>26</v>
      </c>
      <c r="AL5259">
        <v>269</v>
      </c>
      <c r="AN5259" t="s">
        <v>25377</v>
      </c>
      <c r="AO5259" t="s">
        <v>25378</v>
      </c>
      <c r="AQ5259" t="s">
        <v>25379</v>
      </c>
      <c r="BF5259" t="s">
        <v>10984</v>
      </c>
      <c r="BG5259" t="s">
        <v>14193</v>
      </c>
      <c r="BI5259" t="s">
        <v>25380</v>
      </c>
      <c r="BJ5259" t="s">
        <v>25380</v>
      </c>
      <c r="BN5259">
        <v>20.206401</v>
      </c>
      <c r="BO5259">
        <v>-104.822132</v>
      </c>
      <c r="BS5259" t="s">
        <v>25381</v>
      </c>
      <c r="BU5259" t="s">
        <v>25382</v>
      </c>
      <c r="BV5259" t="s">
        <v>270</v>
      </c>
      <c r="CF5259" t="s">
        <v>114</v>
      </c>
      <c r="CG5259" s="3">
        <v>43946.415370370371</v>
      </c>
      <c r="CI5259">
        <v>70</v>
      </c>
      <c r="CJ5259" t="s">
        <v>25383</v>
      </c>
      <c r="CK5259" t="s">
        <v>25384</v>
      </c>
    </row>
    <row r="5260" spans="1:89" x14ac:dyDescent="0.45">
      <c r="A5260">
        <v>5225281</v>
      </c>
      <c r="B5260" t="s">
        <v>89</v>
      </c>
      <c r="E5260" t="s">
        <v>90</v>
      </c>
      <c r="F5260" t="s">
        <v>40905</v>
      </c>
      <c r="G5260" t="s">
        <v>40906</v>
      </c>
      <c r="I5260" t="s">
        <v>39385</v>
      </c>
      <c r="J5260" t="s">
        <v>638</v>
      </c>
      <c r="K5260" t="s">
        <v>1388</v>
      </c>
      <c r="L5260" t="s">
        <v>2070</v>
      </c>
      <c r="M5260" t="s">
        <v>2071</v>
      </c>
      <c r="N5260" t="s">
        <v>27338</v>
      </c>
      <c r="O5260" t="s">
        <v>39386</v>
      </c>
      <c r="P5260">
        <v>183451</v>
      </c>
      <c r="Q5260" t="s">
        <v>39387</v>
      </c>
      <c r="R5260" t="s">
        <v>39388</v>
      </c>
      <c r="T5260" t="s">
        <v>39072</v>
      </c>
      <c r="W5260" t="s">
        <v>103</v>
      </c>
      <c r="AE5260" t="s">
        <v>40907</v>
      </c>
      <c r="AG5260" t="s">
        <v>105</v>
      </c>
      <c r="AH5260" s="1">
        <v>14186</v>
      </c>
      <c r="AI5260">
        <v>1938</v>
      </c>
      <c r="AJ5260">
        <v>11</v>
      </c>
      <c r="AK5260">
        <v>2</v>
      </c>
      <c r="AL5260">
        <v>306</v>
      </c>
      <c r="AN5260" s="2">
        <v>14186</v>
      </c>
      <c r="AQ5260" t="s">
        <v>6497</v>
      </c>
      <c r="BF5260" t="s">
        <v>108</v>
      </c>
      <c r="BG5260" t="s">
        <v>109</v>
      </c>
      <c r="BH5260" t="s">
        <v>110</v>
      </c>
      <c r="BI5260" t="s">
        <v>111</v>
      </c>
      <c r="BJ5260" t="s">
        <v>36581</v>
      </c>
      <c r="BN5260">
        <v>39.138669999999998</v>
      </c>
      <c r="BO5260">
        <v>-84.517165000000006</v>
      </c>
      <c r="BQ5260">
        <v>590</v>
      </c>
      <c r="BS5260" t="s">
        <v>36582</v>
      </c>
      <c r="BU5260" t="s">
        <v>27767</v>
      </c>
      <c r="BV5260" t="s">
        <v>270</v>
      </c>
      <c r="CF5260" t="s">
        <v>114</v>
      </c>
      <c r="CG5260" s="3">
        <v>43946.38</v>
      </c>
      <c r="CI5260">
        <v>70</v>
      </c>
      <c r="CJ5260" t="s">
        <v>40908</v>
      </c>
      <c r="CK5260" t="s">
        <v>40909</v>
      </c>
    </row>
    <row r="5261" spans="1:89" x14ac:dyDescent="0.45">
      <c r="A5261">
        <v>5230788</v>
      </c>
      <c r="B5261" t="s">
        <v>89</v>
      </c>
      <c r="E5261" t="s">
        <v>90</v>
      </c>
      <c r="F5261" t="s">
        <v>41917</v>
      </c>
      <c r="G5261" t="s">
        <v>41918</v>
      </c>
      <c r="I5261" t="s">
        <v>32049</v>
      </c>
      <c r="J5261" t="s">
        <v>638</v>
      </c>
      <c r="K5261" t="s">
        <v>1388</v>
      </c>
      <c r="L5261" t="s">
        <v>2070</v>
      </c>
      <c r="M5261" t="s">
        <v>2071</v>
      </c>
      <c r="N5261" t="s">
        <v>2072</v>
      </c>
      <c r="O5261" t="s">
        <v>32050</v>
      </c>
      <c r="P5261">
        <v>186616</v>
      </c>
      <c r="Q5261" t="s">
        <v>7275</v>
      </c>
      <c r="R5261" t="s">
        <v>32051</v>
      </c>
      <c r="T5261" t="s">
        <v>32052</v>
      </c>
      <c r="W5261" t="s">
        <v>103</v>
      </c>
      <c r="AE5261" t="s">
        <v>40907</v>
      </c>
      <c r="AG5261" t="s">
        <v>105</v>
      </c>
      <c r="AH5261" s="1">
        <v>13443</v>
      </c>
      <c r="AI5261">
        <v>1936</v>
      </c>
      <c r="AJ5261">
        <v>10</v>
      </c>
      <c r="AK5261">
        <v>20</v>
      </c>
      <c r="AL5261">
        <v>294</v>
      </c>
      <c r="AN5261" s="2">
        <v>13443</v>
      </c>
      <c r="BF5261" t="s">
        <v>108</v>
      </c>
      <c r="BG5261" t="s">
        <v>109</v>
      </c>
      <c r="BH5261" t="s">
        <v>110</v>
      </c>
      <c r="BI5261" t="s">
        <v>111</v>
      </c>
      <c r="BJ5261" t="s">
        <v>4196</v>
      </c>
      <c r="BN5261">
        <v>39.185614999999999</v>
      </c>
      <c r="BO5261">
        <v>-84.408274000000006</v>
      </c>
      <c r="BQ5261">
        <v>3036</v>
      </c>
      <c r="BS5261" t="s">
        <v>4197</v>
      </c>
      <c r="BU5261" t="s">
        <v>2767</v>
      </c>
      <c r="BV5261" t="s">
        <v>270</v>
      </c>
      <c r="CF5261" t="s">
        <v>114</v>
      </c>
      <c r="CG5261" s="3">
        <v>43946.380636574075</v>
      </c>
      <c r="CI5261">
        <v>70</v>
      </c>
      <c r="CJ5261" t="s">
        <v>41919</v>
      </c>
      <c r="CK5261" t="s">
        <v>41920</v>
      </c>
    </row>
    <row r="5262" spans="1:89" x14ac:dyDescent="0.45">
      <c r="A5262">
        <v>5086101</v>
      </c>
      <c r="B5262" t="s">
        <v>89</v>
      </c>
      <c r="E5262" t="s">
        <v>90</v>
      </c>
      <c r="F5262" t="s">
        <v>29401</v>
      </c>
      <c r="G5262" t="s">
        <v>29402</v>
      </c>
      <c r="I5262" t="s">
        <v>29394</v>
      </c>
      <c r="J5262" t="s">
        <v>638</v>
      </c>
      <c r="K5262" t="s">
        <v>1388</v>
      </c>
      <c r="L5262" t="s">
        <v>2070</v>
      </c>
      <c r="M5262" t="s">
        <v>19169</v>
      </c>
      <c r="N5262" t="s">
        <v>3538</v>
      </c>
      <c r="O5262" t="s">
        <v>29395</v>
      </c>
      <c r="P5262">
        <v>183475</v>
      </c>
      <c r="Q5262" t="s">
        <v>29396</v>
      </c>
      <c r="R5262" t="s">
        <v>29397</v>
      </c>
      <c r="T5262" t="s">
        <v>29398</v>
      </c>
      <c r="W5262" t="s">
        <v>103</v>
      </c>
      <c r="AE5262" t="s">
        <v>29403</v>
      </c>
      <c r="AG5262" t="s">
        <v>105</v>
      </c>
      <c r="AH5262" t="s">
        <v>7541</v>
      </c>
      <c r="AI5262">
        <v>1937</v>
      </c>
      <c r="AJ5262">
        <v>5</v>
      </c>
      <c r="AN5262" t="s">
        <v>7542</v>
      </c>
      <c r="AQ5262" t="s">
        <v>29404</v>
      </c>
      <c r="BF5262" t="s">
        <v>108</v>
      </c>
      <c r="BG5262" t="s">
        <v>109</v>
      </c>
      <c r="BH5262" t="s">
        <v>110</v>
      </c>
      <c r="BI5262" t="s">
        <v>111</v>
      </c>
      <c r="BJ5262" t="s">
        <v>420</v>
      </c>
      <c r="BN5262">
        <v>39.065539000000001</v>
      </c>
      <c r="BO5262">
        <v>-84.419411999999994</v>
      </c>
      <c r="BP5262" t="s">
        <v>113</v>
      </c>
      <c r="BQ5262">
        <v>1145</v>
      </c>
      <c r="BS5262" t="s">
        <v>421</v>
      </c>
      <c r="BU5262" t="s">
        <v>115</v>
      </c>
      <c r="BV5262" t="s">
        <v>270</v>
      </c>
      <c r="CF5262" t="s">
        <v>114</v>
      </c>
      <c r="CG5262" s="3">
        <v>43959.370393518519</v>
      </c>
      <c r="CI5262">
        <v>70</v>
      </c>
      <c r="CJ5262" t="s">
        <v>29405</v>
      </c>
      <c r="CK5262" t="s">
        <v>29406</v>
      </c>
    </row>
    <row r="5263" spans="1:89" x14ac:dyDescent="0.45">
      <c r="A5263">
        <v>5156969</v>
      </c>
      <c r="B5263" t="s">
        <v>89</v>
      </c>
      <c r="E5263" t="s">
        <v>90</v>
      </c>
      <c r="F5263" t="s">
        <v>36968</v>
      </c>
      <c r="G5263" t="s">
        <v>36969</v>
      </c>
      <c r="I5263" t="s">
        <v>29311</v>
      </c>
      <c r="J5263" t="s">
        <v>638</v>
      </c>
      <c r="K5263" t="s">
        <v>1388</v>
      </c>
      <c r="L5263" t="s">
        <v>2070</v>
      </c>
      <c r="M5263" t="s">
        <v>3507</v>
      </c>
      <c r="N5263" t="s">
        <v>5181</v>
      </c>
      <c r="O5263" t="s">
        <v>29312</v>
      </c>
      <c r="P5263">
        <v>184814</v>
      </c>
      <c r="Q5263" t="s">
        <v>29313</v>
      </c>
      <c r="R5263" t="s">
        <v>29314</v>
      </c>
      <c r="T5263" t="s">
        <v>29315</v>
      </c>
      <c r="W5263" t="s">
        <v>103</v>
      </c>
      <c r="AE5263" t="s">
        <v>29403</v>
      </c>
      <c r="AG5263" t="s">
        <v>105</v>
      </c>
      <c r="AH5263" s="1">
        <v>13413</v>
      </c>
      <c r="AI5263">
        <v>1936</v>
      </c>
      <c r="AJ5263">
        <v>9</v>
      </c>
      <c r="AK5263">
        <v>20</v>
      </c>
      <c r="AL5263">
        <v>264</v>
      </c>
      <c r="AN5263" s="2">
        <v>13413</v>
      </c>
      <c r="BF5263" t="s">
        <v>108</v>
      </c>
      <c r="BG5263" t="s">
        <v>317</v>
      </c>
      <c r="BH5263" t="s">
        <v>4735</v>
      </c>
      <c r="BI5263" t="s">
        <v>36970</v>
      </c>
      <c r="BJ5263" t="s">
        <v>36970</v>
      </c>
      <c r="BN5263">
        <v>39.016728000000001</v>
      </c>
      <c r="BO5263">
        <v>-84.600776999999994</v>
      </c>
      <c r="BP5263" t="s">
        <v>113</v>
      </c>
      <c r="BQ5263">
        <v>7054</v>
      </c>
      <c r="BU5263" t="s">
        <v>115</v>
      </c>
      <c r="CF5263" t="s">
        <v>114</v>
      </c>
      <c r="CG5263" s="3">
        <v>43959.370393518519</v>
      </c>
      <c r="CI5263">
        <v>70</v>
      </c>
      <c r="CJ5263" t="s">
        <v>36971</v>
      </c>
      <c r="CK5263" t="s">
        <v>36972</v>
      </c>
    </row>
    <row r="5264" spans="1:89" x14ac:dyDescent="0.45">
      <c r="A5264">
        <v>4306550</v>
      </c>
      <c r="B5264" t="s">
        <v>89</v>
      </c>
      <c r="E5264" t="s">
        <v>90</v>
      </c>
      <c r="F5264" t="s">
        <v>220</v>
      </c>
      <c r="G5264" t="s">
        <v>221</v>
      </c>
      <c r="I5264" t="s">
        <v>93</v>
      </c>
      <c r="J5264" t="s">
        <v>94</v>
      </c>
      <c r="K5264" t="s">
        <v>95</v>
      </c>
      <c r="L5264" t="s">
        <v>96</v>
      </c>
      <c r="M5264" t="s">
        <v>97</v>
      </c>
      <c r="N5264" t="s">
        <v>98</v>
      </c>
      <c r="O5264" t="s">
        <v>162</v>
      </c>
      <c r="P5264">
        <v>638838</v>
      </c>
      <c r="Q5264" t="s">
        <v>163</v>
      </c>
      <c r="R5264" t="s">
        <v>123</v>
      </c>
      <c r="T5264" t="s">
        <v>164</v>
      </c>
      <c r="W5264" t="s">
        <v>103</v>
      </c>
      <c r="AE5264" t="s">
        <v>222</v>
      </c>
      <c r="AG5264" t="s">
        <v>105</v>
      </c>
      <c r="AH5264" s="1">
        <v>14166</v>
      </c>
      <c r="AI5264">
        <v>1938</v>
      </c>
      <c r="AJ5264">
        <v>10</v>
      </c>
      <c r="AK5264">
        <v>13</v>
      </c>
      <c r="AL5264">
        <v>286</v>
      </c>
      <c r="AN5264" s="2">
        <v>14166</v>
      </c>
      <c r="AQ5264" t="s">
        <v>205</v>
      </c>
      <c r="BF5264" t="s">
        <v>108</v>
      </c>
      <c r="BG5264" t="s">
        <v>109</v>
      </c>
      <c r="BH5264" t="s">
        <v>110</v>
      </c>
      <c r="BI5264" t="s">
        <v>111</v>
      </c>
      <c r="BJ5264" t="s">
        <v>213</v>
      </c>
      <c r="BN5264">
        <v>39.065339000000002</v>
      </c>
      <c r="BO5264">
        <v>-84.423274000000006</v>
      </c>
      <c r="BP5264" t="s">
        <v>113</v>
      </c>
      <c r="BQ5264">
        <v>3036</v>
      </c>
      <c r="BS5264" t="s">
        <v>114</v>
      </c>
      <c r="BU5264" t="s">
        <v>115</v>
      </c>
      <c r="CF5264" t="s">
        <v>116</v>
      </c>
      <c r="CG5264" s="3">
        <v>43959.370393518519</v>
      </c>
      <c r="CI5264">
        <v>70</v>
      </c>
      <c r="CJ5264" t="s">
        <v>223</v>
      </c>
      <c r="CK5264" t="s">
        <v>224</v>
      </c>
    </row>
    <row r="5265" spans="1:89" x14ac:dyDescent="0.45">
      <c r="A5265">
        <v>4331729</v>
      </c>
      <c r="B5265" t="s">
        <v>89</v>
      </c>
      <c r="E5265" t="s">
        <v>90</v>
      </c>
      <c r="F5265" t="s">
        <v>955</v>
      </c>
      <c r="G5265" t="s">
        <v>956</v>
      </c>
      <c r="I5265" t="s">
        <v>852</v>
      </c>
      <c r="J5265" t="s">
        <v>94</v>
      </c>
      <c r="K5265" t="s">
        <v>95</v>
      </c>
      <c r="L5265" t="s">
        <v>96</v>
      </c>
      <c r="M5265" t="s">
        <v>97</v>
      </c>
      <c r="N5265" t="s">
        <v>853</v>
      </c>
      <c r="O5265" t="s">
        <v>856</v>
      </c>
      <c r="P5265">
        <v>100187</v>
      </c>
      <c r="Q5265" t="s">
        <v>942</v>
      </c>
      <c r="R5265" t="s">
        <v>856</v>
      </c>
      <c r="W5265" t="s">
        <v>943</v>
      </c>
      <c r="AE5265" t="s">
        <v>222</v>
      </c>
      <c r="AG5265" t="s">
        <v>105</v>
      </c>
      <c r="AH5265" s="1">
        <v>14189</v>
      </c>
      <c r="AI5265">
        <v>1938</v>
      </c>
      <c r="AJ5265">
        <v>11</v>
      </c>
      <c r="AK5265">
        <v>5</v>
      </c>
      <c r="AL5265">
        <v>309</v>
      </c>
      <c r="AN5265" s="2">
        <v>14189</v>
      </c>
      <c r="AQ5265" t="s">
        <v>570</v>
      </c>
      <c r="BF5265" t="s">
        <v>108</v>
      </c>
      <c r="BG5265" t="s">
        <v>109</v>
      </c>
      <c r="BH5265" t="s">
        <v>110</v>
      </c>
      <c r="BI5265" t="s">
        <v>111</v>
      </c>
      <c r="BJ5265" t="s">
        <v>704</v>
      </c>
      <c r="BN5265">
        <v>39.150157</v>
      </c>
      <c r="BO5265">
        <v>-84.320930000000004</v>
      </c>
      <c r="BQ5265">
        <v>3400</v>
      </c>
      <c r="BS5265" t="s">
        <v>415</v>
      </c>
      <c r="BU5265" t="s">
        <v>284</v>
      </c>
      <c r="BV5265" t="s">
        <v>270</v>
      </c>
      <c r="CF5265" t="s">
        <v>114</v>
      </c>
      <c r="CG5265" s="3">
        <v>43959.370393518519</v>
      </c>
      <c r="CI5265">
        <v>70</v>
      </c>
      <c r="CJ5265" t="s">
        <v>957</v>
      </c>
      <c r="CK5265" t="s">
        <v>958</v>
      </c>
    </row>
    <row r="5266" spans="1:89" x14ac:dyDescent="0.45">
      <c r="A5266">
        <v>4375446</v>
      </c>
      <c r="B5266" t="s">
        <v>89</v>
      </c>
      <c r="E5266" t="s">
        <v>90</v>
      </c>
      <c r="F5266" t="s">
        <v>3984</v>
      </c>
      <c r="G5266" t="s">
        <v>3985</v>
      </c>
      <c r="I5266" t="s">
        <v>3878</v>
      </c>
      <c r="J5266" t="s">
        <v>94</v>
      </c>
      <c r="K5266" t="s">
        <v>1185</v>
      </c>
      <c r="L5266" t="s">
        <v>1186</v>
      </c>
      <c r="M5266" t="s">
        <v>1187</v>
      </c>
      <c r="N5266" t="s">
        <v>462</v>
      </c>
      <c r="O5266" t="s">
        <v>3879</v>
      </c>
      <c r="P5266">
        <v>655061</v>
      </c>
      <c r="Q5266" t="s">
        <v>3880</v>
      </c>
      <c r="R5266" t="s">
        <v>465</v>
      </c>
      <c r="T5266" t="s">
        <v>3881</v>
      </c>
      <c r="W5266" t="s">
        <v>103</v>
      </c>
      <c r="AE5266" t="s">
        <v>222</v>
      </c>
      <c r="AG5266" t="s">
        <v>105</v>
      </c>
      <c r="AH5266" s="1">
        <v>14166</v>
      </c>
      <c r="AI5266">
        <v>1938</v>
      </c>
      <c r="AJ5266">
        <v>10</v>
      </c>
      <c r="AK5266">
        <v>13</v>
      </c>
      <c r="AL5266">
        <v>286</v>
      </c>
      <c r="AN5266" s="2">
        <v>14166</v>
      </c>
      <c r="AQ5266" t="s">
        <v>3986</v>
      </c>
      <c r="BF5266" t="s">
        <v>108</v>
      </c>
      <c r="BG5266" t="s">
        <v>109</v>
      </c>
      <c r="BH5266" t="s">
        <v>110</v>
      </c>
      <c r="BI5266" t="s">
        <v>111</v>
      </c>
      <c r="BJ5266" t="s">
        <v>420</v>
      </c>
      <c r="BN5266">
        <v>39.065339000000002</v>
      </c>
      <c r="BO5266">
        <v>-84.423274000000006</v>
      </c>
      <c r="BQ5266">
        <v>3036</v>
      </c>
      <c r="BS5266" t="s">
        <v>421</v>
      </c>
      <c r="BU5266" t="s">
        <v>284</v>
      </c>
      <c r="BV5266" t="s">
        <v>270</v>
      </c>
      <c r="CF5266" t="s">
        <v>114</v>
      </c>
      <c r="CG5266" s="3">
        <v>43959.370393518519</v>
      </c>
      <c r="CI5266">
        <v>70</v>
      </c>
      <c r="CJ5266" t="s">
        <v>3987</v>
      </c>
      <c r="CK5266" t="s">
        <v>3988</v>
      </c>
    </row>
    <row r="5267" spans="1:89" x14ac:dyDescent="0.45">
      <c r="A5267">
        <v>4381312</v>
      </c>
      <c r="B5267" t="s">
        <v>89</v>
      </c>
      <c r="E5267" t="s">
        <v>90</v>
      </c>
      <c r="F5267" t="s">
        <v>4495</v>
      </c>
      <c r="G5267" t="s">
        <v>4496</v>
      </c>
      <c r="I5267" t="s">
        <v>4464</v>
      </c>
      <c r="J5267" t="s">
        <v>638</v>
      </c>
      <c r="K5267" t="s">
        <v>639</v>
      </c>
      <c r="L5267" t="s">
        <v>640</v>
      </c>
      <c r="M5267" t="s">
        <v>641</v>
      </c>
      <c r="N5267" t="s">
        <v>816</v>
      </c>
      <c r="O5267" t="s">
        <v>4485</v>
      </c>
      <c r="P5267">
        <v>169332</v>
      </c>
      <c r="Q5267" t="s">
        <v>4486</v>
      </c>
      <c r="R5267" t="s">
        <v>4467</v>
      </c>
      <c r="T5267" t="s">
        <v>4487</v>
      </c>
      <c r="W5267" t="s">
        <v>103</v>
      </c>
      <c r="AE5267" t="s">
        <v>222</v>
      </c>
      <c r="AG5267" t="s">
        <v>105</v>
      </c>
      <c r="AH5267" s="1">
        <v>14166</v>
      </c>
      <c r="AI5267">
        <v>1938</v>
      </c>
      <c r="AJ5267">
        <v>10</v>
      </c>
      <c r="AK5267">
        <v>13</v>
      </c>
      <c r="AL5267">
        <v>286</v>
      </c>
      <c r="AN5267" s="2">
        <v>14166</v>
      </c>
      <c r="AQ5267" t="s">
        <v>570</v>
      </c>
      <c r="BF5267" t="s">
        <v>108</v>
      </c>
      <c r="BG5267" t="s">
        <v>109</v>
      </c>
      <c r="BH5267" t="s">
        <v>110</v>
      </c>
      <c r="BI5267" t="s">
        <v>111</v>
      </c>
      <c r="BJ5267" t="s">
        <v>420</v>
      </c>
      <c r="BN5267">
        <v>39.065339000000002</v>
      </c>
      <c r="BO5267">
        <v>-84.423274000000006</v>
      </c>
      <c r="BQ5267">
        <v>3036</v>
      </c>
      <c r="BS5267" t="s">
        <v>421</v>
      </c>
      <c r="BU5267" t="s">
        <v>284</v>
      </c>
      <c r="BV5267" t="s">
        <v>270</v>
      </c>
      <c r="CF5267" t="s">
        <v>114</v>
      </c>
      <c r="CG5267" s="3">
        <v>43959.370393518519</v>
      </c>
      <c r="CI5267">
        <v>70</v>
      </c>
      <c r="CJ5267" t="s">
        <v>4497</v>
      </c>
      <c r="CK5267" t="s">
        <v>4498</v>
      </c>
    </row>
    <row r="5268" spans="1:89" x14ac:dyDescent="0.45">
      <c r="A5268">
        <v>4397446</v>
      </c>
      <c r="B5268" t="s">
        <v>89</v>
      </c>
      <c r="E5268" t="s">
        <v>90</v>
      </c>
      <c r="F5268" t="s">
        <v>6673</v>
      </c>
      <c r="G5268" t="s">
        <v>6674</v>
      </c>
      <c r="I5268" t="s">
        <v>6490</v>
      </c>
      <c r="J5268" t="s">
        <v>638</v>
      </c>
      <c r="K5268" t="s">
        <v>639</v>
      </c>
      <c r="L5268" t="s">
        <v>640</v>
      </c>
      <c r="M5268" t="s">
        <v>1729</v>
      </c>
      <c r="N5268" t="s">
        <v>642</v>
      </c>
      <c r="O5268" t="s">
        <v>6516</v>
      </c>
      <c r="P5268">
        <v>314083</v>
      </c>
      <c r="Q5268" t="s">
        <v>6517</v>
      </c>
      <c r="R5268" t="s">
        <v>6492</v>
      </c>
      <c r="T5268" t="s">
        <v>6518</v>
      </c>
      <c r="W5268" t="s">
        <v>103</v>
      </c>
      <c r="AE5268" t="s">
        <v>222</v>
      </c>
      <c r="AG5268" t="s">
        <v>105</v>
      </c>
      <c r="AH5268" s="1">
        <v>14169</v>
      </c>
      <c r="AI5268">
        <v>1938</v>
      </c>
      <c r="AJ5268">
        <v>10</v>
      </c>
      <c r="AK5268">
        <v>16</v>
      </c>
      <c r="AL5268">
        <v>289</v>
      </c>
      <c r="AN5268" s="2">
        <v>14169</v>
      </c>
      <c r="AQ5268" t="s">
        <v>570</v>
      </c>
      <c r="BF5268" t="s">
        <v>108</v>
      </c>
      <c r="BG5268" t="s">
        <v>109</v>
      </c>
      <c r="BH5268" t="s">
        <v>186</v>
      </c>
      <c r="BI5268" t="s">
        <v>239</v>
      </c>
      <c r="BJ5268" t="s">
        <v>239</v>
      </c>
      <c r="BN5268">
        <v>38.887016000000003</v>
      </c>
      <c r="BO5268">
        <v>-83.329353999999995</v>
      </c>
      <c r="BP5268" t="s">
        <v>113</v>
      </c>
      <c r="BQ5268">
        <v>930</v>
      </c>
      <c r="BS5268" t="s">
        <v>114</v>
      </c>
      <c r="BU5268" t="s">
        <v>115</v>
      </c>
      <c r="CF5268" t="s">
        <v>114</v>
      </c>
      <c r="CG5268" s="3">
        <v>43959.370393518519</v>
      </c>
      <c r="CI5268">
        <v>70</v>
      </c>
      <c r="CJ5268" t="s">
        <v>6675</v>
      </c>
      <c r="CK5268" t="s">
        <v>6676</v>
      </c>
    </row>
    <row r="5269" spans="1:89" x14ac:dyDescent="0.45">
      <c r="A5269">
        <v>4402367</v>
      </c>
      <c r="B5269" t="s">
        <v>89</v>
      </c>
      <c r="E5269" t="s">
        <v>90</v>
      </c>
      <c r="F5269" t="s">
        <v>8042</v>
      </c>
      <c r="G5269" t="s">
        <v>8043</v>
      </c>
      <c r="I5269" t="s">
        <v>7914</v>
      </c>
      <c r="J5269" t="s">
        <v>638</v>
      </c>
      <c r="K5269" t="s">
        <v>639</v>
      </c>
      <c r="L5269" t="s">
        <v>640</v>
      </c>
      <c r="M5269" t="s">
        <v>1729</v>
      </c>
      <c r="N5269" t="s">
        <v>7733</v>
      </c>
      <c r="O5269" t="s">
        <v>7959</v>
      </c>
      <c r="P5269">
        <v>186178</v>
      </c>
      <c r="Q5269" t="s">
        <v>7960</v>
      </c>
      <c r="R5269" t="s">
        <v>7916</v>
      </c>
      <c r="T5269" t="s">
        <v>7961</v>
      </c>
      <c r="W5269" t="s">
        <v>103</v>
      </c>
      <c r="AE5269" t="s">
        <v>222</v>
      </c>
      <c r="AG5269">
        <v>27</v>
      </c>
      <c r="AH5269" s="1">
        <v>14167</v>
      </c>
      <c r="AI5269">
        <v>1938</v>
      </c>
      <c r="AJ5269">
        <v>10</v>
      </c>
      <c r="AK5269">
        <v>14</v>
      </c>
      <c r="AL5269">
        <v>287</v>
      </c>
      <c r="AN5269" s="2">
        <v>14167</v>
      </c>
      <c r="AQ5269" t="s">
        <v>6497</v>
      </c>
      <c r="BF5269" t="s">
        <v>108</v>
      </c>
      <c r="BG5269" t="s">
        <v>109</v>
      </c>
      <c r="BH5269" t="s">
        <v>110</v>
      </c>
      <c r="BI5269" t="s">
        <v>111</v>
      </c>
      <c r="BJ5269" t="s">
        <v>420</v>
      </c>
      <c r="BN5269">
        <v>39.065339000000002</v>
      </c>
      <c r="BO5269">
        <v>-84.423274000000006</v>
      </c>
      <c r="BQ5269">
        <v>3036</v>
      </c>
      <c r="BS5269" t="s">
        <v>421</v>
      </c>
      <c r="BU5269" t="s">
        <v>284</v>
      </c>
      <c r="BV5269" t="s">
        <v>270</v>
      </c>
      <c r="CF5269" t="s">
        <v>114</v>
      </c>
      <c r="CG5269" s="3">
        <v>43959.370393518519</v>
      </c>
      <c r="CI5269">
        <v>70</v>
      </c>
      <c r="CJ5269" t="s">
        <v>8044</v>
      </c>
      <c r="CK5269" t="s">
        <v>8045</v>
      </c>
    </row>
    <row r="5270" spans="1:89" x14ac:dyDescent="0.45">
      <c r="A5270">
        <v>5074514</v>
      </c>
      <c r="B5270" t="s">
        <v>89</v>
      </c>
      <c r="E5270" t="s">
        <v>90</v>
      </c>
      <c r="F5270" t="s">
        <v>28964</v>
      </c>
      <c r="G5270" t="s">
        <v>28965</v>
      </c>
      <c r="I5270" t="s">
        <v>8690</v>
      </c>
      <c r="J5270" t="s">
        <v>638</v>
      </c>
      <c r="K5270" t="s">
        <v>1388</v>
      </c>
      <c r="L5270" t="s">
        <v>2070</v>
      </c>
      <c r="M5270" t="s">
        <v>8691</v>
      </c>
      <c r="N5270" t="s">
        <v>8692</v>
      </c>
      <c r="O5270" t="s">
        <v>8693</v>
      </c>
      <c r="P5270">
        <v>186807</v>
      </c>
      <c r="Q5270" t="s">
        <v>8694</v>
      </c>
      <c r="R5270" t="s">
        <v>8695</v>
      </c>
      <c r="T5270" t="s">
        <v>607</v>
      </c>
      <c r="W5270" t="s">
        <v>103</v>
      </c>
      <c r="AE5270" t="s">
        <v>222</v>
      </c>
      <c r="AG5270" t="s">
        <v>105</v>
      </c>
      <c r="AH5270" s="1">
        <v>14163</v>
      </c>
      <c r="AI5270">
        <v>1938</v>
      </c>
      <c r="AJ5270">
        <v>10</v>
      </c>
      <c r="AK5270">
        <v>10</v>
      </c>
      <c r="AL5270">
        <v>283</v>
      </c>
      <c r="AN5270" s="2">
        <v>14163</v>
      </c>
      <c r="BF5270" t="s">
        <v>108</v>
      </c>
      <c r="BG5270" t="s">
        <v>109</v>
      </c>
      <c r="BH5270" t="s">
        <v>110</v>
      </c>
      <c r="BI5270" t="s">
        <v>111</v>
      </c>
      <c r="BJ5270" t="s">
        <v>704</v>
      </c>
      <c r="BN5270">
        <v>39.150080000000003</v>
      </c>
      <c r="BO5270">
        <v>-84.321910000000003</v>
      </c>
      <c r="BP5270" t="s">
        <v>113</v>
      </c>
      <c r="BQ5270">
        <v>575</v>
      </c>
      <c r="BS5270" t="s">
        <v>114</v>
      </c>
      <c r="BU5270" t="s">
        <v>115</v>
      </c>
      <c r="BV5270" t="s">
        <v>270</v>
      </c>
      <c r="CF5270" t="s">
        <v>114</v>
      </c>
      <c r="CG5270" s="3">
        <v>43959.370393518519</v>
      </c>
      <c r="CI5270">
        <v>70</v>
      </c>
      <c r="CJ5270" t="s">
        <v>28966</v>
      </c>
      <c r="CK5270" t="s">
        <v>28967</v>
      </c>
    </row>
    <row r="5271" spans="1:89" x14ac:dyDescent="0.45">
      <c r="A5271">
        <v>5075437</v>
      </c>
      <c r="B5271" t="s">
        <v>89</v>
      </c>
      <c r="E5271" t="s">
        <v>90</v>
      </c>
      <c r="F5271" t="s">
        <v>29050</v>
      </c>
      <c r="G5271" t="s">
        <v>29051</v>
      </c>
      <c r="I5271" t="s">
        <v>27704</v>
      </c>
      <c r="J5271" t="s">
        <v>638</v>
      </c>
      <c r="K5271" t="s">
        <v>1388</v>
      </c>
      <c r="L5271" t="s">
        <v>2070</v>
      </c>
      <c r="M5271" t="s">
        <v>2071</v>
      </c>
      <c r="N5271" t="s">
        <v>20099</v>
      </c>
      <c r="O5271" t="s">
        <v>27706</v>
      </c>
      <c r="P5271">
        <v>13161</v>
      </c>
      <c r="R5271" t="s">
        <v>27706</v>
      </c>
      <c r="W5271" t="s">
        <v>943</v>
      </c>
      <c r="AE5271" t="s">
        <v>222</v>
      </c>
      <c r="AG5271" t="s">
        <v>105</v>
      </c>
      <c r="AH5271" s="1">
        <v>14169</v>
      </c>
      <c r="AI5271">
        <v>1938</v>
      </c>
      <c r="AJ5271">
        <v>10</v>
      </c>
      <c r="AK5271">
        <v>16</v>
      </c>
      <c r="AL5271">
        <v>289</v>
      </c>
      <c r="AN5271" s="2">
        <v>14169</v>
      </c>
      <c r="AQ5271" t="s">
        <v>29052</v>
      </c>
      <c r="BF5271" t="s">
        <v>108</v>
      </c>
      <c r="BG5271" t="s">
        <v>109</v>
      </c>
      <c r="BH5271" t="s">
        <v>186</v>
      </c>
      <c r="BI5271" t="s">
        <v>239</v>
      </c>
      <c r="BJ5271" t="s">
        <v>239</v>
      </c>
      <c r="BN5271">
        <v>38.887016000000003</v>
      </c>
      <c r="BO5271">
        <v>-83.329353999999995</v>
      </c>
      <c r="BQ5271">
        <v>3036</v>
      </c>
      <c r="BS5271" t="s">
        <v>448</v>
      </c>
      <c r="BU5271" t="s">
        <v>284</v>
      </c>
      <c r="BV5271" t="s">
        <v>270</v>
      </c>
      <c r="CF5271" t="s">
        <v>114</v>
      </c>
      <c r="CG5271" s="3">
        <v>43959.370393518519</v>
      </c>
      <c r="CI5271">
        <v>70</v>
      </c>
      <c r="CJ5271" t="s">
        <v>29053</v>
      </c>
      <c r="CK5271" t="s">
        <v>29054</v>
      </c>
    </row>
    <row r="5272" spans="1:89" x14ac:dyDescent="0.45">
      <c r="A5272">
        <v>5075442</v>
      </c>
      <c r="B5272" t="s">
        <v>89</v>
      </c>
      <c r="E5272" t="s">
        <v>90</v>
      </c>
      <c r="F5272" t="s">
        <v>29060</v>
      </c>
      <c r="G5272" t="s">
        <v>29061</v>
      </c>
      <c r="I5272" t="s">
        <v>27704</v>
      </c>
      <c r="J5272" t="s">
        <v>638</v>
      </c>
      <c r="K5272" t="s">
        <v>1388</v>
      </c>
      <c r="L5272" t="s">
        <v>2070</v>
      </c>
      <c r="M5272" t="s">
        <v>2071</v>
      </c>
      <c r="N5272" t="s">
        <v>20099</v>
      </c>
      <c r="O5272" t="s">
        <v>27706</v>
      </c>
      <c r="P5272">
        <v>13161</v>
      </c>
      <c r="R5272" t="s">
        <v>27706</v>
      </c>
      <c r="W5272" t="s">
        <v>943</v>
      </c>
      <c r="AE5272" t="s">
        <v>222</v>
      </c>
      <c r="AG5272" t="s">
        <v>105</v>
      </c>
      <c r="AH5272" s="1">
        <v>14169</v>
      </c>
      <c r="AI5272">
        <v>1938</v>
      </c>
      <c r="AJ5272">
        <v>10</v>
      </c>
      <c r="AK5272">
        <v>16</v>
      </c>
      <c r="AL5272">
        <v>289</v>
      </c>
      <c r="AN5272" s="2">
        <v>14169</v>
      </c>
      <c r="AQ5272" t="s">
        <v>29062</v>
      </c>
      <c r="BF5272" t="s">
        <v>108</v>
      </c>
      <c r="BG5272" t="s">
        <v>109</v>
      </c>
      <c r="BH5272" t="s">
        <v>186</v>
      </c>
      <c r="BI5272" t="s">
        <v>239</v>
      </c>
      <c r="BJ5272" t="s">
        <v>239</v>
      </c>
      <c r="BN5272">
        <v>38.887016000000003</v>
      </c>
      <c r="BO5272">
        <v>-83.329353999999995</v>
      </c>
      <c r="BQ5272">
        <v>3036</v>
      </c>
      <c r="BS5272" t="s">
        <v>448</v>
      </c>
      <c r="BU5272" t="s">
        <v>284</v>
      </c>
      <c r="BV5272" t="s">
        <v>270</v>
      </c>
      <c r="CF5272" t="s">
        <v>114</v>
      </c>
      <c r="CG5272" s="3">
        <v>43959.370393518519</v>
      </c>
      <c r="CI5272">
        <v>70</v>
      </c>
      <c r="CJ5272" t="s">
        <v>29063</v>
      </c>
      <c r="CK5272" t="s">
        <v>29064</v>
      </c>
    </row>
    <row r="5273" spans="1:89" x14ac:dyDescent="0.45">
      <c r="A5273">
        <v>5086300</v>
      </c>
      <c r="B5273" t="s">
        <v>89</v>
      </c>
      <c r="E5273" t="s">
        <v>90</v>
      </c>
      <c r="F5273" t="s">
        <v>29573</v>
      </c>
      <c r="G5273" t="s">
        <v>29574</v>
      </c>
      <c r="I5273" t="s">
        <v>29536</v>
      </c>
      <c r="J5273" t="s">
        <v>638</v>
      </c>
      <c r="K5273" t="s">
        <v>1388</v>
      </c>
      <c r="L5273" t="s">
        <v>2070</v>
      </c>
      <c r="M5273" t="s">
        <v>3507</v>
      </c>
      <c r="N5273" t="s">
        <v>3528</v>
      </c>
      <c r="O5273" t="s">
        <v>29537</v>
      </c>
      <c r="P5273">
        <v>311923</v>
      </c>
      <c r="Q5273" t="s">
        <v>29538</v>
      </c>
      <c r="R5273" t="s">
        <v>29539</v>
      </c>
      <c r="T5273" t="s">
        <v>29540</v>
      </c>
      <c r="W5273" t="s">
        <v>103</v>
      </c>
      <c r="AE5273" t="s">
        <v>222</v>
      </c>
      <c r="AG5273" t="s">
        <v>105</v>
      </c>
      <c r="AH5273" s="1">
        <v>14158</v>
      </c>
      <c r="AI5273">
        <v>1938</v>
      </c>
      <c r="AJ5273">
        <v>10</v>
      </c>
      <c r="AK5273">
        <v>5</v>
      </c>
      <c r="AL5273">
        <v>278</v>
      </c>
      <c r="AN5273" s="2">
        <v>14158</v>
      </c>
      <c r="AQ5273" t="s">
        <v>6497</v>
      </c>
      <c r="BF5273" t="s">
        <v>108</v>
      </c>
      <c r="BG5273" t="s">
        <v>109</v>
      </c>
      <c r="BH5273" t="s">
        <v>110</v>
      </c>
      <c r="BI5273" t="s">
        <v>111</v>
      </c>
      <c r="BJ5273" t="s">
        <v>704</v>
      </c>
      <c r="BN5273">
        <v>39.150213000000001</v>
      </c>
      <c r="BO5273">
        <v>-84.320364999999995</v>
      </c>
      <c r="BP5273" t="s">
        <v>113</v>
      </c>
      <c r="BQ5273">
        <v>825</v>
      </c>
      <c r="BS5273" t="s">
        <v>415</v>
      </c>
      <c r="BU5273" t="s">
        <v>115</v>
      </c>
      <c r="BV5273" t="s">
        <v>270</v>
      </c>
      <c r="CF5273" t="s">
        <v>114</v>
      </c>
      <c r="CG5273" s="3">
        <v>43959.370393518519</v>
      </c>
      <c r="CI5273">
        <v>70</v>
      </c>
      <c r="CJ5273" t="s">
        <v>29575</v>
      </c>
      <c r="CK5273" t="s">
        <v>29576</v>
      </c>
    </row>
    <row r="5274" spans="1:89" x14ac:dyDescent="0.45">
      <c r="A5274">
        <v>5109852</v>
      </c>
      <c r="B5274" t="s">
        <v>89</v>
      </c>
      <c r="E5274" t="s">
        <v>90</v>
      </c>
      <c r="F5274" t="s">
        <v>31294</v>
      </c>
      <c r="G5274" t="s">
        <v>31295</v>
      </c>
      <c r="I5274" t="s">
        <v>31071</v>
      </c>
      <c r="J5274" t="s">
        <v>638</v>
      </c>
      <c r="K5274" t="s">
        <v>1388</v>
      </c>
      <c r="L5274" t="s">
        <v>2070</v>
      </c>
      <c r="M5274" t="s">
        <v>3507</v>
      </c>
      <c r="N5274" t="s">
        <v>5181</v>
      </c>
      <c r="O5274" t="s">
        <v>31072</v>
      </c>
      <c r="P5274">
        <v>183517</v>
      </c>
      <c r="Q5274" t="s">
        <v>30594</v>
      </c>
      <c r="R5274" t="s">
        <v>31073</v>
      </c>
      <c r="T5274" t="s">
        <v>31074</v>
      </c>
      <c r="W5274" t="s">
        <v>103</v>
      </c>
      <c r="AE5274" t="s">
        <v>222</v>
      </c>
      <c r="AG5274" t="s">
        <v>105</v>
      </c>
      <c r="AH5274" s="1">
        <v>14166</v>
      </c>
      <c r="AI5274">
        <v>1938</v>
      </c>
      <c r="AJ5274">
        <v>10</v>
      </c>
      <c r="AK5274">
        <v>13</v>
      </c>
      <c r="AL5274">
        <v>286</v>
      </c>
      <c r="AN5274" s="2">
        <v>14166</v>
      </c>
      <c r="AQ5274" t="s">
        <v>6497</v>
      </c>
      <c r="BF5274" t="s">
        <v>108</v>
      </c>
      <c r="BG5274" t="s">
        <v>109</v>
      </c>
      <c r="BH5274" t="s">
        <v>110</v>
      </c>
      <c r="BI5274" t="s">
        <v>111</v>
      </c>
      <c r="BJ5274" t="s">
        <v>420</v>
      </c>
      <c r="BN5274">
        <v>39.065339000000002</v>
      </c>
      <c r="BO5274">
        <v>-84.420097999999996</v>
      </c>
      <c r="BP5274" t="s">
        <v>113</v>
      </c>
      <c r="BQ5274">
        <v>1395</v>
      </c>
      <c r="BS5274" t="s">
        <v>114</v>
      </c>
      <c r="BU5274" t="s">
        <v>115</v>
      </c>
      <c r="BV5274" t="s">
        <v>270</v>
      </c>
      <c r="CF5274" t="s">
        <v>30710</v>
      </c>
      <c r="CG5274" s="3">
        <v>43959.370393518519</v>
      </c>
      <c r="CI5274">
        <v>70</v>
      </c>
      <c r="CJ5274" t="s">
        <v>31296</v>
      </c>
      <c r="CK5274" t="s">
        <v>31297</v>
      </c>
    </row>
    <row r="5275" spans="1:89" x14ac:dyDescent="0.45">
      <c r="A5275">
        <v>5152407</v>
      </c>
      <c r="B5275" t="s">
        <v>89</v>
      </c>
      <c r="E5275" t="s">
        <v>90</v>
      </c>
      <c r="F5275" t="s">
        <v>35476</v>
      </c>
      <c r="G5275" t="s">
        <v>35477</v>
      </c>
      <c r="I5275" t="s">
        <v>32929</v>
      </c>
      <c r="J5275" t="s">
        <v>638</v>
      </c>
      <c r="K5275" t="s">
        <v>1388</v>
      </c>
      <c r="L5275" t="s">
        <v>2070</v>
      </c>
      <c r="M5275" t="s">
        <v>19169</v>
      </c>
      <c r="N5275" t="s">
        <v>3538</v>
      </c>
      <c r="O5275" t="s">
        <v>35465</v>
      </c>
      <c r="P5275">
        <v>184533</v>
      </c>
      <c r="Q5275" t="s">
        <v>7275</v>
      </c>
      <c r="R5275" t="s">
        <v>32932</v>
      </c>
      <c r="T5275" t="s">
        <v>29964</v>
      </c>
      <c r="W5275" t="s">
        <v>103</v>
      </c>
      <c r="AE5275" t="s">
        <v>222</v>
      </c>
      <c r="AG5275" t="s">
        <v>105</v>
      </c>
      <c r="AH5275" s="1">
        <v>14189</v>
      </c>
      <c r="AI5275">
        <v>1938</v>
      </c>
      <c r="AJ5275">
        <v>11</v>
      </c>
      <c r="AK5275">
        <v>5</v>
      </c>
      <c r="AL5275">
        <v>309</v>
      </c>
      <c r="AN5275" s="2">
        <v>14189</v>
      </c>
      <c r="AQ5275" t="s">
        <v>33827</v>
      </c>
      <c r="BF5275" t="s">
        <v>108</v>
      </c>
      <c r="BG5275" t="s">
        <v>109</v>
      </c>
      <c r="BH5275" t="s">
        <v>110</v>
      </c>
      <c r="BI5275" t="s">
        <v>111</v>
      </c>
      <c r="BJ5275" t="s">
        <v>704</v>
      </c>
      <c r="BN5275">
        <v>39.149546999999998</v>
      </c>
      <c r="BO5275">
        <v>-84.321737999999996</v>
      </c>
      <c r="BP5275" t="s">
        <v>113</v>
      </c>
      <c r="BQ5275">
        <v>575</v>
      </c>
      <c r="BS5275" t="s">
        <v>114</v>
      </c>
      <c r="BU5275" t="s">
        <v>115</v>
      </c>
      <c r="BV5275" t="s">
        <v>270</v>
      </c>
      <c r="CF5275" t="s">
        <v>114</v>
      </c>
      <c r="CG5275" s="3">
        <v>43962.393090277779</v>
      </c>
      <c r="CI5275">
        <v>70</v>
      </c>
      <c r="CJ5275" t="s">
        <v>35478</v>
      </c>
      <c r="CK5275" t="s">
        <v>35479</v>
      </c>
    </row>
    <row r="5276" spans="1:89" x14ac:dyDescent="0.45">
      <c r="A5276">
        <v>5156970</v>
      </c>
      <c r="B5276" t="s">
        <v>89</v>
      </c>
      <c r="E5276" t="s">
        <v>90</v>
      </c>
      <c r="F5276" t="s">
        <v>36973</v>
      </c>
      <c r="G5276" t="s">
        <v>36974</v>
      </c>
      <c r="I5276" t="s">
        <v>29311</v>
      </c>
      <c r="J5276" t="s">
        <v>638</v>
      </c>
      <c r="K5276" t="s">
        <v>1388</v>
      </c>
      <c r="L5276" t="s">
        <v>2070</v>
      </c>
      <c r="M5276" t="s">
        <v>3507</v>
      </c>
      <c r="N5276" t="s">
        <v>5181</v>
      </c>
      <c r="O5276" t="s">
        <v>29312</v>
      </c>
      <c r="P5276">
        <v>184814</v>
      </c>
      <c r="Q5276" t="s">
        <v>29313</v>
      </c>
      <c r="R5276" t="s">
        <v>29314</v>
      </c>
      <c r="T5276" t="s">
        <v>29315</v>
      </c>
      <c r="W5276" t="s">
        <v>103</v>
      </c>
      <c r="AE5276" t="s">
        <v>222</v>
      </c>
      <c r="AG5276" t="s">
        <v>105</v>
      </c>
      <c r="AH5276" s="1">
        <v>14175</v>
      </c>
      <c r="AI5276">
        <v>1938</v>
      </c>
      <c r="AJ5276">
        <v>10</v>
      </c>
      <c r="AK5276">
        <v>22</v>
      </c>
      <c r="AL5276">
        <v>295</v>
      </c>
      <c r="AN5276" s="2">
        <v>14175</v>
      </c>
      <c r="AQ5276" t="s">
        <v>36975</v>
      </c>
      <c r="BF5276" t="s">
        <v>108</v>
      </c>
      <c r="BG5276" t="s">
        <v>317</v>
      </c>
      <c r="BH5276" t="s">
        <v>4735</v>
      </c>
      <c r="BJ5276" t="s">
        <v>36976</v>
      </c>
      <c r="BN5276">
        <v>38.933456</v>
      </c>
      <c r="BO5276">
        <v>-84.533340999999993</v>
      </c>
      <c r="BP5276" t="s">
        <v>113</v>
      </c>
      <c r="BQ5276">
        <v>20922</v>
      </c>
      <c r="BU5276" t="s">
        <v>115</v>
      </c>
      <c r="CF5276" t="s">
        <v>114</v>
      </c>
      <c r="CG5276" s="3">
        <v>43959.370393518519</v>
      </c>
      <c r="CI5276">
        <v>70</v>
      </c>
      <c r="CJ5276" t="s">
        <v>36977</v>
      </c>
      <c r="CK5276" t="s">
        <v>36978</v>
      </c>
    </row>
    <row r="5277" spans="1:89" x14ac:dyDescent="0.45">
      <c r="A5277">
        <v>5230716</v>
      </c>
      <c r="B5277" t="s">
        <v>89</v>
      </c>
      <c r="E5277" t="s">
        <v>90</v>
      </c>
      <c r="F5277" t="s">
        <v>41618</v>
      </c>
      <c r="G5277" t="s">
        <v>41619</v>
      </c>
      <c r="I5277" t="s">
        <v>38055</v>
      </c>
      <c r="J5277" t="s">
        <v>638</v>
      </c>
      <c r="K5277" t="s">
        <v>1388</v>
      </c>
      <c r="L5277" t="s">
        <v>2070</v>
      </c>
      <c r="M5277" t="s">
        <v>2071</v>
      </c>
      <c r="N5277" t="s">
        <v>2072</v>
      </c>
      <c r="O5277" t="s">
        <v>41466</v>
      </c>
      <c r="P5277">
        <v>185985</v>
      </c>
      <c r="Q5277" t="s">
        <v>27653</v>
      </c>
      <c r="R5277" t="s">
        <v>38058</v>
      </c>
      <c r="T5277" t="s">
        <v>41467</v>
      </c>
      <c r="W5277" t="s">
        <v>103</v>
      </c>
      <c r="AE5277" t="s">
        <v>222</v>
      </c>
      <c r="AG5277" t="s">
        <v>105</v>
      </c>
      <c r="AH5277" s="1">
        <v>14169</v>
      </c>
      <c r="AI5277">
        <v>1938</v>
      </c>
      <c r="AJ5277">
        <v>10</v>
      </c>
      <c r="AK5277">
        <v>16</v>
      </c>
      <c r="AL5277">
        <v>289</v>
      </c>
      <c r="AN5277" s="2">
        <v>14169</v>
      </c>
      <c r="AQ5277" t="s">
        <v>41620</v>
      </c>
      <c r="BF5277" t="s">
        <v>108</v>
      </c>
      <c r="BG5277" t="s">
        <v>109</v>
      </c>
      <c r="BH5277" t="s">
        <v>186</v>
      </c>
      <c r="BI5277" t="s">
        <v>239</v>
      </c>
      <c r="BJ5277" t="s">
        <v>239</v>
      </c>
      <c r="BN5277">
        <v>38.887016000000003</v>
      </c>
      <c r="BO5277">
        <v>-83.329353999999995</v>
      </c>
      <c r="BQ5277">
        <v>3036</v>
      </c>
      <c r="BS5277" t="s">
        <v>448</v>
      </c>
      <c r="BU5277" t="s">
        <v>284</v>
      </c>
      <c r="BV5277" t="s">
        <v>270</v>
      </c>
      <c r="CF5277" t="s">
        <v>114</v>
      </c>
      <c r="CG5277" s="3">
        <v>43946.451817129629</v>
      </c>
      <c r="CI5277">
        <v>70</v>
      </c>
      <c r="CJ5277" t="s">
        <v>41621</v>
      </c>
      <c r="CK5277" t="s">
        <v>41622</v>
      </c>
    </row>
    <row r="5278" spans="1:89" x14ac:dyDescent="0.45">
      <c r="A5278">
        <v>6822753</v>
      </c>
      <c r="B5278" t="s">
        <v>89</v>
      </c>
      <c r="E5278" t="s">
        <v>90</v>
      </c>
      <c r="F5278" t="s">
        <v>44189</v>
      </c>
      <c r="G5278" t="s">
        <v>44190</v>
      </c>
      <c r="I5278" t="s">
        <v>43298</v>
      </c>
      <c r="J5278" t="s">
        <v>638</v>
      </c>
      <c r="K5278" t="s">
        <v>1388</v>
      </c>
      <c r="L5278" t="s">
        <v>2070</v>
      </c>
      <c r="M5278" t="s">
        <v>2071</v>
      </c>
      <c r="N5278" t="s">
        <v>39993</v>
      </c>
      <c r="O5278" t="s">
        <v>39995</v>
      </c>
      <c r="P5278">
        <v>13394</v>
      </c>
      <c r="Q5278" t="s">
        <v>3318</v>
      </c>
      <c r="R5278" t="s">
        <v>39995</v>
      </c>
      <c r="W5278" t="s">
        <v>943</v>
      </c>
      <c r="AC5278" t="s">
        <v>44139</v>
      </c>
      <c r="AE5278" t="s">
        <v>222</v>
      </c>
      <c r="AG5278" t="s">
        <v>105</v>
      </c>
      <c r="AH5278" s="1">
        <v>14166</v>
      </c>
      <c r="AI5278">
        <v>1938</v>
      </c>
      <c r="AJ5278">
        <v>10</v>
      </c>
      <c r="AK5278">
        <v>13</v>
      </c>
      <c r="AL5278">
        <v>286</v>
      </c>
      <c r="AN5278" s="2">
        <v>14166</v>
      </c>
      <c r="AQ5278" t="s">
        <v>4167</v>
      </c>
      <c r="BF5278" t="s">
        <v>108</v>
      </c>
      <c r="BG5278" t="s">
        <v>109</v>
      </c>
      <c r="BH5278" t="s">
        <v>110</v>
      </c>
      <c r="BI5278" t="s">
        <v>111</v>
      </c>
      <c r="BJ5278" t="s">
        <v>420</v>
      </c>
      <c r="BL5278">
        <v>0</v>
      </c>
      <c r="BN5278">
        <v>39.065339000000002</v>
      </c>
      <c r="BO5278">
        <v>-84.423274000000006</v>
      </c>
      <c r="BQ5278">
        <v>3036</v>
      </c>
      <c r="BS5278" t="s">
        <v>421</v>
      </c>
      <c r="BU5278" t="s">
        <v>284</v>
      </c>
      <c r="BV5278" t="s">
        <v>270</v>
      </c>
      <c r="CF5278" t="s">
        <v>114</v>
      </c>
      <c r="CG5278" s="3">
        <v>43946.451678240737</v>
      </c>
      <c r="CI5278">
        <v>70</v>
      </c>
      <c r="CJ5278" t="s">
        <v>44191</v>
      </c>
      <c r="CK5278" t="s">
        <v>44192</v>
      </c>
    </row>
    <row r="5279" spans="1:89" x14ac:dyDescent="0.45">
      <c r="A5279">
        <v>4306818</v>
      </c>
      <c r="B5279" t="s">
        <v>89</v>
      </c>
      <c r="E5279" t="s">
        <v>90</v>
      </c>
      <c r="F5279" t="s">
        <v>291</v>
      </c>
      <c r="G5279" t="s">
        <v>292</v>
      </c>
      <c r="I5279" t="s">
        <v>93</v>
      </c>
      <c r="J5279" t="s">
        <v>94</v>
      </c>
      <c r="K5279" t="s">
        <v>95</v>
      </c>
      <c r="L5279" t="s">
        <v>96</v>
      </c>
      <c r="M5279" t="s">
        <v>97</v>
      </c>
      <c r="N5279" t="s">
        <v>98</v>
      </c>
      <c r="O5279" t="s">
        <v>293</v>
      </c>
      <c r="P5279">
        <v>638841</v>
      </c>
      <c r="Q5279" t="s">
        <v>294</v>
      </c>
      <c r="R5279" t="s">
        <v>123</v>
      </c>
      <c r="T5279" t="s">
        <v>295</v>
      </c>
      <c r="W5279" t="s">
        <v>103</v>
      </c>
      <c r="AE5279" t="s">
        <v>296</v>
      </c>
      <c r="AG5279" t="s">
        <v>105</v>
      </c>
      <c r="AH5279" s="1">
        <v>9689</v>
      </c>
      <c r="AI5279">
        <v>1926</v>
      </c>
      <c r="AJ5279">
        <v>7</v>
      </c>
      <c r="AK5279">
        <v>11</v>
      </c>
      <c r="AL5279">
        <v>192</v>
      </c>
      <c r="AN5279" s="2">
        <v>9689</v>
      </c>
      <c r="BF5279" t="s">
        <v>108</v>
      </c>
      <c r="BG5279" t="s">
        <v>297</v>
      </c>
      <c r="BH5279" t="s">
        <v>298</v>
      </c>
      <c r="BI5279" t="s">
        <v>299</v>
      </c>
      <c r="BJ5279" t="s">
        <v>299</v>
      </c>
      <c r="BN5279">
        <v>41.683380999999997</v>
      </c>
      <c r="BO5279">
        <v>-86.250006999999997</v>
      </c>
      <c r="BP5279" t="s">
        <v>113</v>
      </c>
      <c r="BQ5279">
        <v>11437</v>
      </c>
      <c r="BS5279" t="s">
        <v>114</v>
      </c>
      <c r="BU5279" t="s">
        <v>115</v>
      </c>
      <c r="CF5279" t="s">
        <v>116</v>
      </c>
      <c r="CG5279" s="3">
        <v>43959.370393518519</v>
      </c>
      <c r="CI5279">
        <v>70</v>
      </c>
      <c r="CJ5279" t="s">
        <v>300</v>
      </c>
      <c r="CK5279" t="s">
        <v>301</v>
      </c>
    </row>
    <row r="5280" spans="1:89" x14ac:dyDescent="0.45">
      <c r="A5280">
        <v>4306819</v>
      </c>
      <c r="B5280" t="s">
        <v>89</v>
      </c>
      <c r="E5280" t="s">
        <v>90</v>
      </c>
      <c r="F5280" t="s">
        <v>302</v>
      </c>
      <c r="G5280" t="s">
        <v>303</v>
      </c>
      <c r="I5280" t="s">
        <v>93</v>
      </c>
      <c r="J5280" t="s">
        <v>94</v>
      </c>
      <c r="K5280" t="s">
        <v>95</v>
      </c>
      <c r="L5280" t="s">
        <v>96</v>
      </c>
      <c r="M5280" t="s">
        <v>97</v>
      </c>
      <c r="N5280" t="s">
        <v>98</v>
      </c>
      <c r="O5280" t="s">
        <v>131</v>
      </c>
      <c r="P5280">
        <v>638842</v>
      </c>
      <c r="Q5280" t="s">
        <v>132</v>
      </c>
      <c r="R5280" t="s">
        <v>123</v>
      </c>
      <c r="T5280" t="s">
        <v>133</v>
      </c>
      <c r="W5280" t="s">
        <v>103</v>
      </c>
      <c r="AE5280" t="s">
        <v>296</v>
      </c>
      <c r="AG5280" t="s">
        <v>105</v>
      </c>
      <c r="AH5280" t="s">
        <v>304</v>
      </c>
      <c r="AI5280">
        <v>1931</v>
      </c>
      <c r="AN5280">
        <v>1931</v>
      </c>
      <c r="AQ5280" t="s">
        <v>141</v>
      </c>
      <c r="BF5280" t="s">
        <v>108</v>
      </c>
      <c r="BG5280" t="s">
        <v>297</v>
      </c>
      <c r="BH5280" t="s">
        <v>298</v>
      </c>
      <c r="BI5280" t="s">
        <v>299</v>
      </c>
      <c r="BJ5280" t="s">
        <v>299</v>
      </c>
      <c r="BN5280">
        <v>41.683380999999997</v>
      </c>
      <c r="BO5280">
        <v>-86.250006999999997</v>
      </c>
      <c r="BP5280" t="s">
        <v>113</v>
      </c>
      <c r="BQ5280">
        <v>11437</v>
      </c>
      <c r="BS5280" t="s">
        <v>114</v>
      </c>
      <c r="BU5280" t="s">
        <v>115</v>
      </c>
      <c r="CF5280" t="s">
        <v>116</v>
      </c>
      <c r="CG5280" s="3">
        <v>43959.370393518519</v>
      </c>
      <c r="CI5280">
        <v>70</v>
      </c>
      <c r="CJ5280" t="s">
        <v>305</v>
      </c>
      <c r="CK5280" t="s">
        <v>306</v>
      </c>
    </row>
    <row r="5281" spans="1:89" x14ac:dyDescent="0.45">
      <c r="A5281">
        <v>4306965</v>
      </c>
      <c r="B5281" t="s">
        <v>89</v>
      </c>
      <c r="E5281" t="s">
        <v>90</v>
      </c>
      <c r="F5281" t="s">
        <v>398</v>
      </c>
      <c r="G5281" t="s">
        <v>399</v>
      </c>
      <c r="I5281" t="s">
        <v>93</v>
      </c>
      <c r="J5281" t="s">
        <v>94</v>
      </c>
      <c r="K5281" t="s">
        <v>95</v>
      </c>
      <c r="L5281" t="s">
        <v>96</v>
      </c>
      <c r="M5281" t="s">
        <v>97</v>
      </c>
      <c r="N5281" t="s">
        <v>98</v>
      </c>
      <c r="O5281" t="s">
        <v>121</v>
      </c>
      <c r="P5281">
        <v>638846</v>
      </c>
      <c r="Q5281" t="s">
        <v>122</v>
      </c>
      <c r="R5281" t="s">
        <v>123</v>
      </c>
      <c r="T5281" t="s">
        <v>102</v>
      </c>
      <c r="W5281" t="s">
        <v>103</v>
      </c>
      <c r="AE5281" t="s">
        <v>296</v>
      </c>
      <c r="AG5281" t="s">
        <v>105</v>
      </c>
      <c r="AH5281" t="s">
        <v>304</v>
      </c>
      <c r="AI5281">
        <v>1931</v>
      </c>
      <c r="AN5281">
        <v>1931</v>
      </c>
      <c r="AQ5281" t="s">
        <v>141</v>
      </c>
      <c r="BF5281" t="s">
        <v>108</v>
      </c>
      <c r="BG5281" t="s">
        <v>109</v>
      </c>
      <c r="BH5281" t="s">
        <v>110</v>
      </c>
      <c r="BI5281" t="s">
        <v>111</v>
      </c>
      <c r="BJ5281" t="s">
        <v>400</v>
      </c>
      <c r="BN5281">
        <v>39.124504999999999</v>
      </c>
      <c r="BO5281">
        <v>-84.361605999999995</v>
      </c>
      <c r="BP5281" t="s">
        <v>113</v>
      </c>
      <c r="BQ5281">
        <v>2402</v>
      </c>
      <c r="BS5281" t="s">
        <v>114</v>
      </c>
      <c r="BU5281" t="s">
        <v>115</v>
      </c>
      <c r="CF5281" t="s">
        <v>116</v>
      </c>
      <c r="CG5281" s="3">
        <v>43959.370393518519</v>
      </c>
      <c r="CI5281">
        <v>70</v>
      </c>
      <c r="CJ5281" t="s">
        <v>401</v>
      </c>
      <c r="CK5281" t="s">
        <v>402</v>
      </c>
    </row>
    <row r="5282" spans="1:89" x14ac:dyDescent="0.45">
      <c r="A5282">
        <v>4306967</v>
      </c>
      <c r="B5282" t="s">
        <v>89</v>
      </c>
      <c r="E5282" t="s">
        <v>90</v>
      </c>
      <c r="F5282" t="s">
        <v>403</v>
      </c>
      <c r="G5282" t="s">
        <v>404</v>
      </c>
      <c r="I5282" t="s">
        <v>93</v>
      </c>
      <c r="J5282" t="s">
        <v>94</v>
      </c>
      <c r="K5282" t="s">
        <v>95</v>
      </c>
      <c r="L5282" t="s">
        <v>96</v>
      </c>
      <c r="M5282" t="s">
        <v>97</v>
      </c>
      <c r="N5282" t="s">
        <v>98</v>
      </c>
      <c r="O5282" t="s">
        <v>121</v>
      </c>
      <c r="P5282">
        <v>638846</v>
      </c>
      <c r="Q5282" t="s">
        <v>122</v>
      </c>
      <c r="R5282" t="s">
        <v>123</v>
      </c>
      <c r="T5282" t="s">
        <v>102</v>
      </c>
      <c r="W5282" t="s">
        <v>103</v>
      </c>
      <c r="AE5282" t="s">
        <v>296</v>
      </c>
      <c r="AG5282" t="s">
        <v>105</v>
      </c>
      <c r="AH5282" t="s">
        <v>304</v>
      </c>
      <c r="AI5282">
        <v>1931</v>
      </c>
      <c r="AN5282">
        <v>1931</v>
      </c>
      <c r="AQ5282" t="s">
        <v>141</v>
      </c>
      <c r="BF5282" t="s">
        <v>108</v>
      </c>
      <c r="BG5282" t="s">
        <v>109</v>
      </c>
      <c r="BH5282" t="s">
        <v>110</v>
      </c>
      <c r="BI5282" t="s">
        <v>111</v>
      </c>
      <c r="BJ5282" t="s">
        <v>400</v>
      </c>
      <c r="BN5282">
        <v>39.124504999999999</v>
      </c>
      <c r="BO5282">
        <v>-84.361605999999995</v>
      </c>
      <c r="BP5282" t="s">
        <v>113</v>
      </c>
      <c r="BQ5282">
        <v>2402</v>
      </c>
      <c r="BS5282" t="s">
        <v>114</v>
      </c>
      <c r="BU5282" t="s">
        <v>115</v>
      </c>
      <c r="CF5282" t="s">
        <v>116</v>
      </c>
      <c r="CG5282" s="3">
        <v>43959.370393518519</v>
      </c>
      <c r="CI5282">
        <v>70</v>
      </c>
      <c r="CJ5282" t="s">
        <v>405</v>
      </c>
      <c r="CK5282" t="s">
        <v>406</v>
      </c>
    </row>
    <row r="5283" spans="1:89" x14ac:dyDescent="0.45">
      <c r="A5283">
        <v>4307018</v>
      </c>
      <c r="B5283" t="s">
        <v>89</v>
      </c>
      <c r="E5283" t="s">
        <v>90</v>
      </c>
      <c r="F5283" t="s">
        <v>472</v>
      </c>
      <c r="G5283" t="s">
        <v>473</v>
      </c>
      <c r="I5283" t="s">
        <v>461</v>
      </c>
      <c r="J5283" t="s">
        <v>94</v>
      </c>
      <c r="K5283" t="s">
        <v>95</v>
      </c>
      <c r="N5283" t="s">
        <v>462</v>
      </c>
      <c r="O5283" t="s">
        <v>463</v>
      </c>
      <c r="P5283">
        <v>655009</v>
      </c>
      <c r="Q5283" t="s">
        <v>464</v>
      </c>
      <c r="R5283" t="s">
        <v>465</v>
      </c>
      <c r="T5283" t="s">
        <v>466</v>
      </c>
      <c r="W5283" t="s">
        <v>103</v>
      </c>
      <c r="AE5283" t="s">
        <v>296</v>
      </c>
      <c r="AG5283" t="s">
        <v>105</v>
      </c>
      <c r="AH5283" t="s">
        <v>304</v>
      </c>
      <c r="AI5283">
        <v>1931</v>
      </c>
      <c r="AN5283">
        <v>1931</v>
      </c>
      <c r="BF5283" t="s">
        <v>108</v>
      </c>
      <c r="BG5283" t="s">
        <v>297</v>
      </c>
      <c r="BH5283" t="s">
        <v>298</v>
      </c>
      <c r="BI5283" t="s">
        <v>299</v>
      </c>
      <c r="BJ5283" t="s">
        <v>474</v>
      </c>
      <c r="BN5283">
        <v>41.698250999999999</v>
      </c>
      <c r="BO5283">
        <v>-86.236273999999995</v>
      </c>
      <c r="BP5283" t="s">
        <v>113</v>
      </c>
      <c r="BQ5283">
        <v>2307</v>
      </c>
      <c r="BS5283" t="s">
        <v>114</v>
      </c>
      <c r="BU5283" t="s">
        <v>115</v>
      </c>
      <c r="CF5283" t="s">
        <v>116</v>
      </c>
      <c r="CG5283" s="3">
        <v>43959.370393518519</v>
      </c>
      <c r="CI5283">
        <v>70</v>
      </c>
      <c r="CJ5283" t="s">
        <v>475</v>
      </c>
      <c r="CK5283" t="s">
        <v>476</v>
      </c>
    </row>
    <row r="5284" spans="1:89" x14ac:dyDescent="0.45">
      <c r="A5284">
        <v>4331422</v>
      </c>
      <c r="B5284" t="s">
        <v>89</v>
      </c>
      <c r="E5284" t="s">
        <v>90</v>
      </c>
      <c r="F5284" t="s">
        <v>497</v>
      </c>
      <c r="G5284" t="s">
        <v>498</v>
      </c>
      <c r="I5284" t="s">
        <v>461</v>
      </c>
      <c r="J5284" t="s">
        <v>94</v>
      </c>
      <c r="K5284" t="s">
        <v>95</v>
      </c>
      <c r="N5284" t="s">
        <v>462</v>
      </c>
      <c r="O5284" t="s">
        <v>463</v>
      </c>
      <c r="P5284">
        <v>655009</v>
      </c>
      <c r="Q5284" t="s">
        <v>464</v>
      </c>
      <c r="R5284" t="s">
        <v>465</v>
      </c>
      <c r="T5284" t="s">
        <v>466</v>
      </c>
      <c r="W5284" t="s">
        <v>103</v>
      </c>
      <c r="AE5284" t="s">
        <v>296</v>
      </c>
      <c r="AG5284" t="s">
        <v>105</v>
      </c>
      <c r="AH5284" t="s">
        <v>499</v>
      </c>
      <c r="AN5284" t="s">
        <v>500</v>
      </c>
      <c r="BF5284" t="s">
        <v>108</v>
      </c>
      <c r="BG5284" t="s">
        <v>297</v>
      </c>
      <c r="BH5284" t="s">
        <v>298</v>
      </c>
      <c r="BI5284" t="s">
        <v>299</v>
      </c>
      <c r="BJ5284" t="s">
        <v>501</v>
      </c>
      <c r="BN5284">
        <v>41.699275999999998</v>
      </c>
      <c r="BO5284">
        <v>-86.234900999999994</v>
      </c>
      <c r="BQ5284">
        <v>2281</v>
      </c>
      <c r="BS5284" t="s">
        <v>502</v>
      </c>
      <c r="BU5284" t="s">
        <v>284</v>
      </c>
      <c r="BV5284" t="s">
        <v>270</v>
      </c>
      <c r="CF5284" t="s">
        <v>114</v>
      </c>
      <c r="CG5284" s="3">
        <v>43959.370393518519</v>
      </c>
      <c r="CI5284">
        <v>70</v>
      </c>
      <c r="CJ5284" t="s">
        <v>503</v>
      </c>
      <c r="CK5284" t="s">
        <v>504</v>
      </c>
    </row>
    <row r="5285" spans="1:89" x14ac:dyDescent="0.45">
      <c r="A5285">
        <v>4331429</v>
      </c>
      <c r="B5285" t="s">
        <v>89</v>
      </c>
      <c r="E5285" t="s">
        <v>90</v>
      </c>
      <c r="F5285" t="s">
        <v>517</v>
      </c>
      <c r="G5285" t="s">
        <v>518</v>
      </c>
      <c r="I5285" t="s">
        <v>461</v>
      </c>
      <c r="J5285" t="s">
        <v>94</v>
      </c>
      <c r="K5285" t="s">
        <v>95</v>
      </c>
      <c r="N5285" t="s">
        <v>462</v>
      </c>
      <c r="O5285" t="s">
        <v>463</v>
      </c>
      <c r="P5285">
        <v>655009</v>
      </c>
      <c r="Q5285" t="s">
        <v>464</v>
      </c>
      <c r="R5285" t="s">
        <v>465</v>
      </c>
      <c r="T5285" t="s">
        <v>466</v>
      </c>
      <c r="W5285" t="s">
        <v>103</v>
      </c>
      <c r="AE5285" t="s">
        <v>296</v>
      </c>
      <c r="AG5285" t="s">
        <v>105</v>
      </c>
      <c r="AH5285" t="s">
        <v>519</v>
      </c>
      <c r="AI5285">
        <v>1932</v>
      </c>
      <c r="AN5285">
        <v>1932</v>
      </c>
      <c r="BF5285" t="s">
        <v>108</v>
      </c>
      <c r="BG5285" t="s">
        <v>330</v>
      </c>
      <c r="BH5285" t="s">
        <v>520</v>
      </c>
      <c r="BJ5285" t="s">
        <v>521</v>
      </c>
      <c r="BN5285">
        <v>41.995778000000001</v>
      </c>
      <c r="BO5285">
        <v>-86.685421000000005</v>
      </c>
      <c r="BQ5285">
        <v>58688</v>
      </c>
      <c r="BS5285" t="s">
        <v>522</v>
      </c>
      <c r="BU5285" t="s">
        <v>284</v>
      </c>
      <c r="BV5285" t="s">
        <v>270</v>
      </c>
      <c r="CF5285" t="s">
        <v>114</v>
      </c>
      <c r="CG5285" s="3">
        <v>43959.370393518519</v>
      </c>
      <c r="CI5285">
        <v>70</v>
      </c>
      <c r="CJ5285" t="s">
        <v>523</v>
      </c>
      <c r="CK5285" t="s">
        <v>524</v>
      </c>
    </row>
    <row r="5286" spans="1:89" x14ac:dyDescent="0.45">
      <c r="A5286">
        <v>4331430</v>
      </c>
      <c r="B5286" t="s">
        <v>89</v>
      </c>
      <c r="E5286" t="s">
        <v>90</v>
      </c>
      <c r="F5286" t="s">
        <v>525</v>
      </c>
      <c r="G5286" t="s">
        <v>526</v>
      </c>
      <c r="I5286" t="s">
        <v>461</v>
      </c>
      <c r="J5286" t="s">
        <v>94</v>
      </c>
      <c r="K5286" t="s">
        <v>95</v>
      </c>
      <c r="N5286" t="s">
        <v>462</v>
      </c>
      <c r="O5286" t="s">
        <v>463</v>
      </c>
      <c r="P5286">
        <v>655009</v>
      </c>
      <c r="Q5286" t="s">
        <v>464</v>
      </c>
      <c r="R5286" t="s">
        <v>465</v>
      </c>
      <c r="T5286" t="s">
        <v>466</v>
      </c>
      <c r="W5286" t="s">
        <v>103</v>
      </c>
      <c r="AE5286" t="s">
        <v>296</v>
      </c>
      <c r="AG5286" t="s">
        <v>105</v>
      </c>
      <c r="AH5286" t="s">
        <v>304</v>
      </c>
      <c r="AI5286">
        <v>1931</v>
      </c>
      <c r="AN5286">
        <v>1931</v>
      </c>
      <c r="BF5286" t="s">
        <v>108</v>
      </c>
      <c r="BG5286" t="s">
        <v>297</v>
      </c>
      <c r="BH5286" t="s">
        <v>298</v>
      </c>
      <c r="BI5286" t="s">
        <v>299</v>
      </c>
      <c r="BJ5286" t="s">
        <v>299</v>
      </c>
      <c r="BN5286">
        <v>41.683380999999997</v>
      </c>
      <c r="BO5286">
        <v>-86.250006999999997</v>
      </c>
      <c r="BQ5286">
        <v>8021</v>
      </c>
      <c r="BS5286" t="s">
        <v>527</v>
      </c>
      <c r="BU5286" t="s">
        <v>284</v>
      </c>
      <c r="BV5286" t="s">
        <v>270</v>
      </c>
      <c r="CF5286" t="s">
        <v>114</v>
      </c>
      <c r="CG5286" s="3">
        <v>43959.370393518519</v>
      </c>
      <c r="CI5286">
        <v>70</v>
      </c>
      <c r="CJ5286" t="s">
        <v>528</v>
      </c>
      <c r="CK5286" t="s">
        <v>529</v>
      </c>
    </row>
    <row r="5287" spans="1:89" x14ac:dyDescent="0.45">
      <c r="A5287">
        <v>4331431</v>
      </c>
      <c r="B5287" t="s">
        <v>89</v>
      </c>
      <c r="E5287" t="s">
        <v>90</v>
      </c>
      <c r="F5287" t="s">
        <v>530</v>
      </c>
      <c r="G5287" t="s">
        <v>531</v>
      </c>
      <c r="I5287" t="s">
        <v>461</v>
      </c>
      <c r="J5287" t="s">
        <v>94</v>
      </c>
      <c r="K5287" t="s">
        <v>95</v>
      </c>
      <c r="N5287" t="s">
        <v>462</v>
      </c>
      <c r="O5287" t="s">
        <v>463</v>
      </c>
      <c r="P5287">
        <v>655009</v>
      </c>
      <c r="Q5287" t="s">
        <v>464</v>
      </c>
      <c r="R5287" t="s">
        <v>465</v>
      </c>
      <c r="T5287" t="s">
        <v>466</v>
      </c>
      <c r="W5287" t="s">
        <v>103</v>
      </c>
      <c r="AE5287" t="s">
        <v>296</v>
      </c>
      <c r="AG5287" t="s">
        <v>105</v>
      </c>
      <c r="AH5287" t="s">
        <v>519</v>
      </c>
      <c r="AI5287">
        <v>1932</v>
      </c>
      <c r="AN5287">
        <v>1932</v>
      </c>
      <c r="BF5287" t="s">
        <v>108</v>
      </c>
      <c r="BG5287" t="s">
        <v>330</v>
      </c>
      <c r="BH5287" t="s">
        <v>520</v>
      </c>
      <c r="BJ5287" t="s">
        <v>521</v>
      </c>
      <c r="BN5287">
        <v>41.995778000000001</v>
      </c>
      <c r="BO5287">
        <v>-86.685421000000005</v>
      </c>
      <c r="BQ5287">
        <v>58688</v>
      </c>
      <c r="BS5287" t="s">
        <v>522</v>
      </c>
      <c r="BU5287" t="s">
        <v>284</v>
      </c>
      <c r="BV5287" t="s">
        <v>270</v>
      </c>
      <c r="CF5287" t="s">
        <v>114</v>
      </c>
      <c r="CG5287" s="3">
        <v>43959.370393518519</v>
      </c>
      <c r="CI5287">
        <v>70</v>
      </c>
      <c r="CJ5287" t="s">
        <v>532</v>
      </c>
      <c r="CK5287" t="s">
        <v>533</v>
      </c>
    </row>
    <row r="5288" spans="1:89" x14ac:dyDescent="0.45">
      <c r="A5288">
        <v>4331437</v>
      </c>
      <c r="B5288" t="s">
        <v>89</v>
      </c>
      <c r="E5288" t="s">
        <v>90</v>
      </c>
      <c r="F5288" t="s">
        <v>545</v>
      </c>
      <c r="G5288" t="s">
        <v>546</v>
      </c>
      <c r="I5288" t="s">
        <v>461</v>
      </c>
      <c r="J5288" t="s">
        <v>94</v>
      </c>
      <c r="K5288" t="s">
        <v>95</v>
      </c>
      <c r="N5288" t="s">
        <v>462</v>
      </c>
      <c r="O5288" t="s">
        <v>463</v>
      </c>
      <c r="P5288">
        <v>655009</v>
      </c>
      <c r="Q5288" t="s">
        <v>464</v>
      </c>
      <c r="R5288" t="s">
        <v>465</v>
      </c>
      <c r="T5288" t="s">
        <v>466</v>
      </c>
      <c r="W5288" t="s">
        <v>103</v>
      </c>
      <c r="AE5288" t="s">
        <v>296</v>
      </c>
      <c r="AG5288" t="s">
        <v>105</v>
      </c>
      <c r="AH5288" t="s">
        <v>499</v>
      </c>
      <c r="AN5288" t="s">
        <v>500</v>
      </c>
      <c r="BF5288" t="s">
        <v>108</v>
      </c>
      <c r="BG5288" t="s">
        <v>297</v>
      </c>
      <c r="BH5288" t="s">
        <v>298</v>
      </c>
      <c r="BI5288" t="s">
        <v>299</v>
      </c>
      <c r="BJ5288" t="s">
        <v>501</v>
      </c>
      <c r="BN5288">
        <v>41.699275999999998</v>
      </c>
      <c r="BO5288">
        <v>-86.234900999999994</v>
      </c>
      <c r="BQ5288">
        <v>2281</v>
      </c>
      <c r="BS5288" t="s">
        <v>502</v>
      </c>
      <c r="BU5288" t="s">
        <v>284</v>
      </c>
      <c r="BV5288" t="s">
        <v>270</v>
      </c>
      <c r="CF5288" t="s">
        <v>114</v>
      </c>
      <c r="CG5288" s="3">
        <v>43959.370393518519</v>
      </c>
      <c r="CI5288">
        <v>70</v>
      </c>
      <c r="CJ5288" t="s">
        <v>547</v>
      </c>
      <c r="CK5288" t="s">
        <v>548</v>
      </c>
    </row>
    <row r="5289" spans="1:89" x14ac:dyDescent="0.45">
      <c r="A5289">
        <v>4331450</v>
      </c>
      <c r="B5289" t="s">
        <v>89</v>
      </c>
      <c r="E5289" t="s">
        <v>90</v>
      </c>
      <c r="F5289" t="s">
        <v>549</v>
      </c>
      <c r="G5289" t="s">
        <v>550</v>
      </c>
      <c r="I5289" t="s">
        <v>461</v>
      </c>
      <c r="J5289" t="s">
        <v>94</v>
      </c>
      <c r="K5289" t="s">
        <v>95</v>
      </c>
      <c r="N5289" t="s">
        <v>462</v>
      </c>
      <c r="O5289" t="s">
        <v>551</v>
      </c>
      <c r="P5289">
        <v>655048</v>
      </c>
      <c r="Q5289" t="s">
        <v>552</v>
      </c>
      <c r="R5289" t="s">
        <v>465</v>
      </c>
      <c r="T5289" t="s">
        <v>553</v>
      </c>
      <c r="W5289" t="s">
        <v>103</v>
      </c>
      <c r="AE5289" t="s">
        <v>296</v>
      </c>
      <c r="AG5289" t="s">
        <v>105</v>
      </c>
      <c r="AH5289" t="s">
        <v>554</v>
      </c>
      <c r="AN5289" t="s">
        <v>555</v>
      </c>
      <c r="BF5289" t="s">
        <v>108</v>
      </c>
      <c r="BG5289" t="s">
        <v>330</v>
      </c>
      <c r="BH5289" t="s">
        <v>556</v>
      </c>
      <c r="BI5289" t="s">
        <v>557</v>
      </c>
      <c r="BJ5289" t="s">
        <v>557</v>
      </c>
      <c r="BN5289">
        <v>46.874378999999998</v>
      </c>
      <c r="BO5289">
        <v>-88.907355999999993</v>
      </c>
      <c r="BQ5289">
        <v>3036</v>
      </c>
      <c r="BS5289" t="s">
        <v>558</v>
      </c>
      <c r="BU5289" t="s">
        <v>284</v>
      </c>
      <c r="BV5289" t="s">
        <v>270</v>
      </c>
      <c r="CF5289" t="s">
        <v>114</v>
      </c>
      <c r="CG5289" s="3">
        <v>43959.370393518519</v>
      </c>
      <c r="CI5289">
        <v>70</v>
      </c>
      <c r="CJ5289" t="s">
        <v>559</v>
      </c>
      <c r="CK5289" t="s">
        <v>560</v>
      </c>
    </row>
    <row r="5290" spans="1:89" x14ac:dyDescent="0.45">
      <c r="A5290">
        <v>4331453</v>
      </c>
      <c r="B5290" t="s">
        <v>89</v>
      </c>
      <c r="E5290" t="s">
        <v>90</v>
      </c>
      <c r="F5290" t="s">
        <v>561</v>
      </c>
      <c r="G5290" t="s">
        <v>562</v>
      </c>
      <c r="I5290" t="s">
        <v>461</v>
      </c>
      <c r="J5290" t="s">
        <v>94</v>
      </c>
      <c r="K5290" t="s">
        <v>95</v>
      </c>
      <c r="N5290" t="s">
        <v>462</v>
      </c>
      <c r="O5290" t="s">
        <v>463</v>
      </c>
      <c r="P5290">
        <v>655009</v>
      </c>
      <c r="Q5290" t="s">
        <v>464</v>
      </c>
      <c r="R5290" t="s">
        <v>465</v>
      </c>
      <c r="T5290" t="s">
        <v>466</v>
      </c>
      <c r="W5290" t="s">
        <v>103</v>
      </c>
      <c r="AE5290" t="s">
        <v>296</v>
      </c>
      <c r="AG5290" t="s">
        <v>105</v>
      </c>
      <c r="AH5290" t="s">
        <v>519</v>
      </c>
      <c r="AI5290">
        <v>1932</v>
      </c>
      <c r="AN5290">
        <v>1932</v>
      </c>
      <c r="BF5290" t="s">
        <v>108</v>
      </c>
      <c r="BG5290" t="s">
        <v>330</v>
      </c>
      <c r="BH5290" t="s">
        <v>556</v>
      </c>
      <c r="BI5290" t="s">
        <v>557</v>
      </c>
      <c r="BJ5290" t="s">
        <v>557</v>
      </c>
      <c r="BN5290">
        <v>46.874378999999998</v>
      </c>
      <c r="BO5290">
        <v>-88.907355999999993</v>
      </c>
      <c r="BQ5290">
        <v>3036</v>
      </c>
      <c r="BS5290" t="s">
        <v>558</v>
      </c>
      <c r="BU5290" t="s">
        <v>284</v>
      </c>
      <c r="BV5290" t="s">
        <v>270</v>
      </c>
      <c r="CF5290" t="s">
        <v>114</v>
      </c>
      <c r="CG5290" s="3">
        <v>43959.370393518519</v>
      </c>
      <c r="CI5290">
        <v>70</v>
      </c>
      <c r="CJ5290" t="s">
        <v>563</v>
      </c>
      <c r="CK5290" t="s">
        <v>564</v>
      </c>
    </row>
    <row r="5291" spans="1:89" x14ac:dyDescent="0.45">
      <c r="A5291">
        <v>4331467</v>
      </c>
      <c r="B5291" t="s">
        <v>89</v>
      </c>
      <c r="E5291" t="s">
        <v>90</v>
      </c>
      <c r="F5291" t="s">
        <v>575</v>
      </c>
      <c r="G5291" t="s">
        <v>576</v>
      </c>
      <c r="I5291" t="s">
        <v>461</v>
      </c>
      <c r="J5291" t="s">
        <v>94</v>
      </c>
      <c r="K5291" t="s">
        <v>95</v>
      </c>
      <c r="N5291" t="s">
        <v>462</v>
      </c>
      <c r="O5291" t="s">
        <v>463</v>
      </c>
      <c r="P5291">
        <v>655009</v>
      </c>
      <c r="Q5291" t="s">
        <v>464</v>
      </c>
      <c r="R5291" t="s">
        <v>465</v>
      </c>
      <c r="T5291" t="s">
        <v>466</v>
      </c>
      <c r="W5291" t="s">
        <v>103</v>
      </c>
      <c r="AE5291" t="s">
        <v>296</v>
      </c>
      <c r="AG5291" t="s">
        <v>105</v>
      </c>
      <c r="AH5291" t="s">
        <v>519</v>
      </c>
      <c r="AI5291">
        <v>1932</v>
      </c>
      <c r="AN5291">
        <v>1932</v>
      </c>
      <c r="BF5291" t="s">
        <v>108</v>
      </c>
      <c r="BG5291" t="s">
        <v>330</v>
      </c>
      <c r="BH5291" t="s">
        <v>520</v>
      </c>
      <c r="BJ5291" t="s">
        <v>521</v>
      </c>
      <c r="BN5291">
        <v>41.995778000000001</v>
      </c>
      <c r="BO5291">
        <v>-86.685421000000005</v>
      </c>
      <c r="BQ5291">
        <v>58688</v>
      </c>
      <c r="BS5291" t="s">
        <v>522</v>
      </c>
      <c r="BU5291" t="s">
        <v>284</v>
      </c>
      <c r="BV5291" t="s">
        <v>270</v>
      </c>
      <c r="CF5291" t="s">
        <v>114</v>
      </c>
      <c r="CG5291" s="3">
        <v>43959.370393518519</v>
      </c>
      <c r="CI5291">
        <v>70</v>
      </c>
      <c r="CJ5291" t="s">
        <v>577</v>
      </c>
      <c r="CK5291" t="s">
        <v>578</v>
      </c>
    </row>
    <row r="5292" spans="1:89" x14ac:dyDescent="0.45">
      <c r="A5292">
        <v>4331470</v>
      </c>
      <c r="B5292" t="s">
        <v>89</v>
      </c>
      <c r="E5292" t="s">
        <v>90</v>
      </c>
      <c r="F5292" t="s">
        <v>579</v>
      </c>
      <c r="G5292" t="s">
        <v>580</v>
      </c>
      <c r="I5292" t="s">
        <v>461</v>
      </c>
      <c r="J5292" t="s">
        <v>94</v>
      </c>
      <c r="K5292" t="s">
        <v>95</v>
      </c>
      <c r="N5292" t="s">
        <v>462</v>
      </c>
      <c r="O5292" t="s">
        <v>463</v>
      </c>
      <c r="P5292">
        <v>655009</v>
      </c>
      <c r="Q5292" t="s">
        <v>464</v>
      </c>
      <c r="R5292" t="s">
        <v>465</v>
      </c>
      <c r="T5292" t="s">
        <v>466</v>
      </c>
      <c r="W5292" t="s">
        <v>103</v>
      </c>
      <c r="AE5292" t="s">
        <v>296</v>
      </c>
      <c r="AG5292" t="s">
        <v>105</v>
      </c>
      <c r="AH5292" t="s">
        <v>519</v>
      </c>
      <c r="AI5292">
        <v>1932</v>
      </c>
      <c r="AN5292">
        <v>1932</v>
      </c>
      <c r="BF5292" t="s">
        <v>108</v>
      </c>
      <c r="BG5292" t="s">
        <v>330</v>
      </c>
      <c r="BH5292" t="s">
        <v>520</v>
      </c>
      <c r="BJ5292" t="s">
        <v>521</v>
      </c>
      <c r="BN5292">
        <v>41.995778000000001</v>
      </c>
      <c r="BO5292">
        <v>-86.685421000000005</v>
      </c>
      <c r="BQ5292">
        <v>58688</v>
      </c>
      <c r="BS5292" t="s">
        <v>522</v>
      </c>
      <c r="BU5292" t="s">
        <v>284</v>
      </c>
      <c r="BV5292" t="s">
        <v>270</v>
      </c>
      <c r="CF5292" t="s">
        <v>114</v>
      </c>
      <c r="CG5292" s="3">
        <v>43959.370393518519</v>
      </c>
      <c r="CI5292">
        <v>70</v>
      </c>
      <c r="CJ5292" t="s">
        <v>581</v>
      </c>
      <c r="CK5292" t="s">
        <v>582</v>
      </c>
    </row>
    <row r="5293" spans="1:89" x14ac:dyDescent="0.45">
      <c r="A5293">
        <v>4331482</v>
      </c>
      <c r="B5293" t="s">
        <v>89</v>
      </c>
      <c r="E5293" t="s">
        <v>90</v>
      </c>
      <c r="F5293" t="s">
        <v>595</v>
      </c>
      <c r="G5293" t="s">
        <v>596</v>
      </c>
      <c r="I5293" t="s">
        <v>461</v>
      </c>
      <c r="J5293" t="s">
        <v>94</v>
      </c>
      <c r="K5293" t="s">
        <v>95</v>
      </c>
      <c r="N5293" t="s">
        <v>462</v>
      </c>
      <c r="O5293" t="s">
        <v>463</v>
      </c>
      <c r="P5293">
        <v>655009</v>
      </c>
      <c r="Q5293" t="s">
        <v>464</v>
      </c>
      <c r="R5293" t="s">
        <v>465</v>
      </c>
      <c r="T5293" t="s">
        <v>466</v>
      </c>
      <c r="W5293" t="s">
        <v>103</v>
      </c>
      <c r="AE5293" t="s">
        <v>296</v>
      </c>
      <c r="AG5293" t="s">
        <v>105</v>
      </c>
      <c r="AH5293" t="s">
        <v>304</v>
      </c>
      <c r="AI5293">
        <v>1931</v>
      </c>
      <c r="AN5293">
        <v>1931</v>
      </c>
      <c r="BF5293" t="s">
        <v>108</v>
      </c>
      <c r="BG5293" t="s">
        <v>297</v>
      </c>
      <c r="BH5293" t="s">
        <v>298</v>
      </c>
      <c r="BI5293" t="s">
        <v>299</v>
      </c>
      <c r="BJ5293" t="s">
        <v>474</v>
      </c>
      <c r="BN5293">
        <v>41.699275999999998</v>
      </c>
      <c r="BO5293">
        <v>-86.234900999999994</v>
      </c>
      <c r="BQ5293">
        <v>2281</v>
      </c>
      <c r="BS5293" t="s">
        <v>502</v>
      </c>
      <c r="BU5293" t="s">
        <v>284</v>
      </c>
      <c r="BV5293" t="s">
        <v>270</v>
      </c>
      <c r="CF5293" t="s">
        <v>114</v>
      </c>
      <c r="CG5293" s="3">
        <v>43959.370393518519</v>
      </c>
      <c r="CI5293">
        <v>70</v>
      </c>
      <c r="CJ5293" t="s">
        <v>597</v>
      </c>
      <c r="CK5293" t="s">
        <v>598</v>
      </c>
    </row>
    <row r="5294" spans="1:89" x14ac:dyDescent="0.45">
      <c r="A5294">
        <v>4331695</v>
      </c>
      <c r="B5294" t="s">
        <v>89</v>
      </c>
      <c r="E5294" t="s">
        <v>90</v>
      </c>
      <c r="F5294" t="s">
        <v>902</v>
      </c>
      <c r="G5294" t="s">
        <v>903</v>
      </c>
      <c r="I5294" t="s">
        <v>852</v>
      </c>
      <c r="J5294" t="s">
        <v>94</v>
      </c>
      <c r="K5294" t="s">
        <v>95</v>
      </c>
      <c r="L5294" t="s">
        <v>96</v>
      </c>
      <c r="M5294" t="s">
        <v>97</v>
      </c>
      <c r="N5294" t="s">
        <v>853</v>
      </c>
      <c r="O5294" t="s">
        <v>863</v>
      </c>
      <c r="P5294">
        <v>628095</v>
      </c>
      <c r="Q5294" t="s">
        <v>864</v>
      </c>
      <c r="R5294" t="s">
        <v>856</v>
      </c>
      <c r="T5294" t="s">
        <v>865</v>
      </c>
      <c r="W5294" t="s">
        <v>103</v>
      </c>
      <c r="AE5294" t="s">
        <v>296</v>
      </c>
      <c r="AG5294" t="s">
        <v>105</v>
      </c>
      <c r="AH5294" t="s">
        <v>304</v>
      </c>
      <c r="AI5294">
        <v>1931</v>
      </c>
      <c r="AN5294">
        <v>1931</v>
      </c>
      <c r="AQ5294" t="s">
        <v>536</v>
      </c>
      <c r="BF5294" t="s">
        <v>108</v>
      </c>
      <c r="BG5294" t="s">
        <v>297</v>
      </c>
      <c r="BH5294" t="s">
        <v>298</v>
      </c>
      <c r="BI5294" t="s">
        <v>299</v>
      </c>
      <c r="BJ5294" t="s">
        <v>299</v>
      </c>
      <c r="BN5294">
        <v>41.683380999999997</v>
      </c>
      <c r="BO5294">
        <v>-86.250006999999997</v>
      </c>
      <c r="BQ5294">
        <v>8021</v>
      </c>
      <c r="BS5294" t="s">
        <v>527</v>
      </c>
      <c r="BU5294" t="s">
        <v>284</v>
      </c>
      <c r="BV5294" t="s">
        <v>270</v>
      </c>
      <c r="CF5294" t="s">
        <v>114</v>
      </c>
      <c r="CG5294" s="3">
        <v>43959.370393518519</v>
      </c>
      <c r="CI5294">
        <v>70</v>
      </c>
      <c r="CJ5294" t="s">
        <v>904</v>
      </c>
      <c r="CK5294" t="s">
        <v>905</v>
      </c>
    </row>
    <row r="5295" spans="1:89" x14ac:dyDescent="0.45">
      <c r="A5295">
        <v>4331713</v>
      </c>
      <c r="B5295" t="s">
        <v>89</v>
      </c>
      <c r="E5295" t="s">
        <v>90</v>
      </c>
      <c r="F5295" t="s">
        <v>922</v>
      </c>
      <c r="G5295" t="s">
        <v>923</v>
      </c>
      <c r="I5295" t="s">
        <v>852</v>
      </c>
      <c r="J5295" t="s">
        <v>94</v>
      </c>
      <c r="K5295" t="s">
        <v>95</v>
      </c>
      <c r="L5295" t="s">
        <v>96</v>
      </c>
      <c r="M5295" t="s">
        <v>97</v>
      </c>
      <c r="N5295" t="s">
        <v>853</v>
      </c>
      <c r="O5295" t="s">
        <v>924</v>
      </c>
      <c r="P5295">
        <v>628121</v>
      </c>
      <c r="Q5295" t="s">
        <v>925</v>
      </c>
      <c r="R5295" t="s">
        <v>856</v>
      </c>
      <c r="T5295" t="s">
        <v>926</v>
      </c>
      <c r="W5295" t="s">
        <v>103</v>
      </c>
      <c r="AE5295" t="s">
        <v>296</v>
      </c>
      <c r="AG5295" t="s">
        <v>105</v>
      </c>
      <c r="AH5295" t="s">
        <v>304</v>
      </c>
      <c r="AI5295">
        <v>1931</v>
      </c>
      <c r="AN5295">
        <v>1931</v>
      </c>
      <c r="AQ5295" t="s">
        <v>536</v>
      </c>
      <c r="BF5295" t="s">
        <v>108</v>
      </c>
      <c r="BG5295" t="s">
        <v>297</v>
      </c>
      <c r="BH5295" t="s">
        <v>298</v>
      </c>
      <c r="BI5295" t="s">
        <v>299</v>
      </c>
      <c r="BJ5295" t="s">
        <v>299</v>
      </c>
      <c r="BN5295">
        <v>41.683380999999997</v>
      </c>
      <c r="BO5295">
        <v>-86.250006999999997</v>
      </c>
      <c r="BQ5295">
        <v>8021</v>
      </c>
      <c r="BS5295" t="s">
        <v>527</v>
      </c>
      <c r="BU5295" t="s">
        <v>284</v>
      </c>
      <c r="BV5295" t="s">
        <v>270</v>
      </c>
      <c r="CF5295" t="s">
        <v>114</v>
      </c>
      <c r="CG5295" s="3">
        <v>43959.370393518519</v>
      </c>
      <c r="CI5295">
        <v>70</v>
      </c>
      <c r="CJ5295" t="s">
        <v>927</v>
      </c>
      <c r="CK5295" t="s">
        <v>928</v>
      </c>
    </row>
    <row r="5296" spans="1:89" x14ac:dyDescent="0.45">
      <c r="A5296">
        <v>4331739</v>
      </c>
      <c r="B5296" t="s">
        <v>89</v>
      </c>
      <c r="E5296" t="s">
        <v>90</v>
      </c>
      <c r="F5296" t="s">
        <v>966</v>
      </c>
      <c r="G5296" t="s">
        <v>967</v>
      </c>
      <c r="I5296" t="s">
        <v>852</v>
      </c>
      <c r="J5296" t="s">
        <v>94</v>
      </c>
      <c r="K5296" t="s">
        <v>95</v>
      </c>
      <c r="L5296" t="s">
        <v>96</v>
      </c>
      <c r="M5296" t="s">
        <v>97</v>
      </c>
      <c r="N5296" t="s">
        <v>853</v>
      </c>
      <c r="O5296" t="s">
        <v>924</v>
      </c>
      <c r="P5296">
        <v>628121</v>
      </c>
      <c r="Q5296" t="s">
        <v>925</v>
      </c>
      <c r="R5296" t="s">
        <v>856</v>
      </c>
      <c r="T5296" t="s">
        <v>926</v>
      </c>
      <c r="W5296" t="s">
        <v>103</v>
      </c>
      <c r="AE5296" t="s">
        <v>296</v>
      </c>
      <c r="AG5296" t="s">
        <v>105</v>
      </c>
      <c r="AH5296" t="s">
        <v>304</v>
      </c>
      <c r="AI5296">
        <v>1931</v>
      </c>
      <c r="AN5296">
        <v>1931</v>
      </c>
      <c r="AQ5296" t="s">
        <v>536</v>
      </c>
      <c r="BF5296" t="s">
        <v>108</v>
      </c>
      <c r="BG5296" t="s">
        <v>297</v>
      </c>
      <c r="BH5296" t="s">
        <v>298</v>
      </c>
      <c r="BI5296" t="s">
        <v>299</v>
      </c>
      <c r="BJ5296" t="s">
        <v>299</v>
      </c>
      <c r="BN5296">
        <v>41.683380999999997</v>
      </c>
      <c r="BO5296">
        <v>-86.250006999999997</v>
      </c>
      <c r="BQ5296">
        <v>8021</v>
      </c>
      <c r="BS5296" t="s">
        <v>527</v>
      </c>
      <c r="BU5296" t="s">
        <v>284</v>
      </c>
      <c r="BV5296" t="s">
        <v>270</v>
      </c>
      <c r="CF5296" t="s">
        <v>114</v>
      </c>
      <c r="CG5296" s="3">
        <v>43959.370393518519</v>
      </c>
      <c r="CI5296">
        <v>70</v>
      </c>
      <c r="CJ5296" t="s">
        <v>968</v>
      </c>
      <c r="CK5296" t="s">
        <v>969</v>
      </c>
    </row>
    <row r="5297" spans="1:89" x14ac:dyDescent="0.45">
      <c r="A5297">
        <v>4338619</v>
      </c>
      <c r="B5297" t="s">
        <v>89</v>
      </c>
      <c r="E5297" t="s">
        <v>90</v>
      </c>
      <c r="F5297" t="s">
        <v>1053</v>
      </c>
      <c r="G5297" t="s">
        <v>1054</v>
      </c>
      <c r="I5297" t="s">
        <v>1017</v>
      </c>
      <c r="J5297" t="s">
        <v>94</v>
      </c>
      <c r="K5297" t="s">
        <v>95</v>
      </c>
      <c r="L5297" t="s">
        <v>96</v>
      </c>
      <c r="N5297" t="s">
        <v>1055</v>
      </c>
      <c r="O5297" t="s">
        <v>1056</v>
      </c>
      <c r="P5297">
        <v>657429</v>
      </c>
      <c r="Q5297" t="s">
        <v>1057</v>
      </c>
      <c r="R5297" t="s">
        <v>1058</v>
      </c>
      <c r="T5297" t="s">
        <v>1059</v>
      </c>
      <c r="W5297" t="s">
        <v>103</v>
      </c>
      <c r="AE5297" t="s">
        <v>296</v>
      </c>
      <c r="AG5297" t="s">
        <v>105</v>
      </c>
      <c r="AH5297" s="1">
        <v>11884</v>
      </c>
      <c r="AI5297">
        <v>1932</v>
      </c>
      <c r="AJ5297">
        <v>7</v>
      </c>
      <c r="AK5297">
        <v>14</v>
      </c>
      <c r="AL5297">
        <v>196</v>
      </c>
      <c r="AN5297" s="2">
        <v>11884</v>
      </c>
      <c r="AQ5297" t="s">
        <v>1060</v>
      </c>
      <c r="BF5297" t="s">
        <v>108</v>
      </c>
      <c r="BG5297" t="s">
        <v>330</v>
      </c>
      <c r="BH5297" t="s">
        <v>1061</v>
      </c>
      <c r="BI5297" t="s">
        <v>1062</v>
      </c>
      <c r="BJ5297" t="s">
        <v>1062</v>
      </c>
      <c r="BN5297">
        <v>44.644722999999999</v>
      </c>
      <c r="BO5297">
        <v>-85.767300000000006</v>
      </c>
      <c r="BP5297" t="s">
        <v>113</v>
      </c>
      <c r="BQ5297">
        <v>3036</v>
      </c>
      <c r="BS5297" t="s">
        <v>114</v>
      </c>
      <c r="BU5297" t="s">
        <v>115</v>
      </c>
      <c r="CF5297" t="s">
        <v>114</v>
      </c>
      <c r="CG5297" s="3">
        <v>43959.370393518519</v>
      </c>
      <c r="CI5297">
        <v>70</v>
      </c>
      <c r="CJ5297" t="s">
        <v>1063</v>
      </c>
      <c r="CK5297" t="s">
        <v>1064</v>
      </c>
    </row>
    <row r="5298" spans="1:89" x14ac:dyDescent="0.45">
      <c r="A5298">
        <v>4338642</v>
      </c>
      <c r="B5298" t="s">
        <v>89</v>
      </c>
      <c r="E5298" t="s">
        <v>90</v>
      </c>
      <c r="F5298" t="s">
        <v>1119</v>
      </c>
      <c r="G5298" t="s">
        <v>1120</v>
      </c>
      <c r="I5298" t="s">
        <v>1017</v>
      </c>
      <c r="J5298" t="s">
        <v>94</v>
      </c>
      <c r="K5298" t="s">
        <v>95</v>
      </c>
      <c r="L5298" t="s">
        <v>96</v>
      </c>
      <c r="N5298" t="s">
        <v>1055</v>
      </c>
      <c r="O5298" t="s">
        <v>1056</v>
      </c>
      <c r="P5298">
        <v>657429</v>
      </c>
      <c r="Q5298" t="s">
        <v>1057</v>
      </c>
      <c r="R5298" t="s">
        <v>1058</v>
      </c>
      <c r="T5298" t="s">
        <v>1059</v>
      </c>
      <c r="W5298" t="s">
        <v>103</v>
      </c>
      <c r="AE5298" t="s">
        <v>296</v>
      </c>
      <c r="AG5298" t="s">
        <v>105</v>
      </c>
      <c r="AH5298" s="1">
        <v>11884</v>
      </c>
      <c r="AI5298">
        <v>1932</v>
      </c>
      <c r="AJ5298">
        <v>7</v>
      </c>
      <c r="AK5298">
        <v>14</v>
      </c>
      <c r="AL5298">
        <v>196</v>
      </c>
      <c r="AN5298" s="2">
        <v>11884</v>
      </c>
      <c r="AQ5298" t="s">
        <v>1060</v>
      </c>
      <c r="BF5298" t="s">
        <v>108</v>
      </c>
      <c r="BG5298" t="s">
        <v>330</v>
      </c>
      <c r="BH5298" t="s">
        <v>1061</v>
      </c>
      <c r="BI5298" t="s">
        <v>1062</v>
      </c>
      <c r="BJ5298" t="s">
        <v>1062</v>
      </c>
      <c r="BN5298">
        <v>44.644722999999999</v>
      </c>
      <c r="BO5298">
        <v>-85.767300000000006</v>
      </c>
      <c r="BP5298" t="s">
        <v>113</v>
      </c>
      <c r="BQ5298">
        <v>3036</v>
      </c>
      <c r="BS5298" t="s">
        <v>114</v>
      </c>
      <c r="BU5298" t="s">
        <v>115</v>
      </c>
      <c r="CF5298" t="s">
        <v>114</v>
      </c>
      <c r="CG5298" s="3">
        <v>43959.370393518519</v>
      </c>
      <c r="CI5298">
        <v>70</v>
      </c>
      <c r="CJ5298" t="s">
        <v>1121</v>
      </c>
      <c r="CK5298" t="s">
        <v>1122</v>
      </c>
    </row>
    <row r="5299" spans="1:89" x14ac:dyDescent="0.45">
      <c r="A5299">
        <v>4338647</v>
      </c>
      <c r="B5299" t="s">
        <v>89</v>
      </c>
      <c r="E5299" t="s">
        <v>90</v>
      </c>
      <c r="F5299" t="s">
        <v>1131</v>
      </c>
      <c r="G5299" t="s">
        <v>1132</v>
      </c>
      <c r="I5299" t="s">
        <v>461</v>
      </c>
      <c r="J5299" t="s">
        <v>94</v>
      </c>
      <c r="K5299" t="s">
        <v>95</v>
      </c>
      <c r="N5299" t="s">
        <v>462</v>
      </c>
      <c r="O5299" t="s">
        <v>1009</v>
      </c>
      <c r="P5299">
        <v>632433</v>
      </c>
      <c r="Q5299" t="s">
        <v>1010</v>
      </c>
      <c r="R5299" t="s">
        <v>1011</v>
      </c>
      <c r="T5299" t="s">
        <v>1012</v>
      </c>
      <c r="W5299" t="s">
        <v>103</v>
      </c>
      <c r="AE5299" t="s">
        <v>296</v>
      </c>
      <c r="AG5299" t="s">
        <v>105</v>
      </c>
      <c r="AH5299" s="1">
        <v>11917</v>
      </c>
      <c r="AI5299">
        <v>1932</v>
      </c>
      <c r="AJ5299">
        <v>8</v>
      </c>
      <c r="AK5299">
        <v>16</v>
      </c>
      <c r="AL5299">
        <v>229</v>
      </c>
      <c r="AN5299" s="2">
        <v>11917</v>
      </c>
      <c r="AQ5299" t="s">
        <v>148</v>
      </c>
      <c r="BF5299" t="s">
        <v>108</v>
      </c>
      <c r="BG5299" t="s">
        <v>109</v>
      </c>
      <c r="BH5299" t="s">
        <v>110</v>
      </c>
      <c r="BI5299" t="s">
        <v>111</v>
      </c>
      <c r="BJ5299" t="s">
        <v>1133</v>
      </c>
      <c r="BN5299">
        <v>39.266168999999998</v>
      </c>
      <c r="BO5299">
        <v>-84.362995999999995</v>
      </c>
      <c r="BQ5299">
        <v>3036</v>
      </c>
      <c r="BS5299" t="s">
        <v>1134</v>
      </c>
      <c r="BU5299" t="s">
        <v>284</v>
      </c>
      <c r="BV5299" t="s">
        <v>270</v>
      </c>
      <c r="CF5299" t="s">
        <v>114</v>
      </c>
      <c r="CG5299" s="3">
        <v>43959.370393518519</v>
      </c>
      <c r="CI5299">
        <v>70</v>
      </c>
      <c r="CJ5299" t="s">
        <v>1135</v>
      </c>
      <c r="CK5299" t="s">
        <v>1136</v>
      </c>
    </row>
    <row r="5300" spans="1:89" x14ac:dyDescent="0.45">
      <c r="A5300">
        <v>4340761</v>
      </c>
      <c r="B5300" t="s">
        <v>89</v>
      </c>
      <c r="E5300" t="s">
        <v>90</v>
      </c>
      <c r="F5300" t="s">
        <v>1258</v>
      </c>
      <c r="G5300" t="s">
        <v>1259</v>
      </c>
      <c r="I5300" t="s">
        <v>93</v>
      </c>
      <c r="J5300" t="s">
        <v>94</v>
      </c>
      <c r="K5300" t="s">
        <v>95</v>
      </c>
      <c r="L5300" t="s">
        <v>96</v>
      </c>
      <c r="M5300" t="s">
        <v>97</v>
      </c>
      <c r="N5300" t="s">
        <v>98</v>
      </c>
      <c r="O5300" t="s">
        <v>1260</v>
      </c>
      <c r="P5300">
        <v>656896</v>
      </c>
      <c r="Q5300" t="s">
        <v>1261</v>
      </c>
      <c r="R5300" t="s">
        <v>1225</v>
      </c>
      <c r="T5300" t="s">
        <v>1262</v>
      </c>
      <c r="W5300" t="s">
        <v>103</v>
      </c>
      <c r="AE5300" t="s">
        <v>296</v>
      </c>
      <c r="AG5300" t="s">
        <v>105</v>
      </c>
      <c r="AH5300" t="s">
        <v>304</v>
      </c>
      <c r="AI5300">
        <v>1931</v>
      </c>
      <c r="AN5300" t="s">
        <v>1263</v>
      </c>
      <c r="BF5300" t="s">
        <v>108</v>
      </c>
      <c r="BG5300" t="s">
        <v>297</v>
      </c>
      <c r="BH5300" t="s">
        <v>298</v>
      </c>
      <c r="BI5300" t="s">
        <v>299</v>
      </c>
      <c r="BJ5300" t="s">
        <v>299</v>
      </c>
      <c r="BN5300">
        <v>41.683380999999997</v>
      </c>
      <c r="BO5300">
        <v>-86.250006999999997</v>
      </c>
      <c r="BQ5300">
        <v>8021</v>
      </c>
      <c r="BS5300" t="s">
        <v>527</v>
      </c>
      <c r="BU5300" t="s">
        <v>284</v>
      </c>
      <c r="BV5300" t="s">
        <v>270</v>
      </c>
      <c r="CF5300" t="s">
        <v>114</v>
      </c>
      <c r="CG5300" s="3">
        <v>43959.370393518519</v>
      </c>
      <c r="CI5300">
        <v>70</v>
      </c>
      <c r="CJ5300" t="s">
        <v>1264</v>
      </c>
      <c r="CK5300" t="s">
        <v>1265</v>
      </c>
    </row>
    <row r="5301" spans="1:89" x14ac:dyDescent="0.45">
      <c r="A5301">
        <v>4340773</v>
      </c>
      <c r="B5301" t="s">
        <v>89</v>
      </c>
      <c r="E5301" t="s">
        <v>90</v>
      </c>
      <c r="F5301" t="s">
        <v>1296</v>
      </c>
      <c r="G5301" t="s">
        <v>1297</v>
      </c>
      <c r="I5301" t="s">
        <v>93</v>
      </c>
      <c r="J5301" t="s">
        <v>94</v>
      </c>
      <c r="K5301" t="s">
        <v>95</v>
      </c>
      <c r="L5301" t="s">
        <v>96</v>
      </c>
      <c r="M5301" t="s">
        <v>97</v>
      </c>
      <c r="N5301" t="s">
        <v>98</v>
      </c>
      <c r="O5301" t="s">
        <v>1260</v>
      </c>
      <c r="P5301">
        <v>656896</v>
      </c>
      <c r="Q5301" t="s">
        <v>1261</v>
      </c>
      <c r="R5301" t="s">
        <v>1225</v>
      </c>
      <c r="T5301" t="s">
        <v>1262</v>
      </c>
      <c r="W5301" t="s">
        <v>103</v>
      </c>
      <c r="AE5301" t="s">
        <v>296</v>
      </c>
      <c r="AG5301" t="s">
        <v>105</v>
      </c>
      <c r="AH5301" t="s">
        <v>304</v>
      </c>
      <c r="AI5301">
        <v>1931</v>
      </c>
      <c r="AN5301">
        <v>1931</v>
      </c>
      <c r="AQ5301" t="s">
        <v>536</v>
      </c>
      <c r="BF5301" t="s">
        <v>108</v>
      </c>
      <c r="BG5301" t="s">
        <v>297</v>
      </c>
      <c r="BH5301" t="s">
        <v>298</v>
      </c>
      <c r="BI5301" t="s">
        <v>299</v>
      </c>
      <c r="BJ5301" t="s">
        <v>299</v>
      </c>
      <c r="BN5301">
        <v>41.683380999999997</v>
      </c>
      <c r="BO5301">
        <v>-86.250006999999997</v>
      </c>
      <c r="BQ5301">
        <v>8021</v>
      </c>
      <c r="BS5301" t="s">
        <v>527</v>
      </c>
      <c r="BU5301" t="s">
        <v>284</v>
      </c>
      <c r="BV5301" t="s">
        <v>270</v>
      </c>
      <c r="CF5301" t="s">
        <v>114</v>
      </c>
      <c r="CG5301" s="3">
        <v>43959.370393518519</v>
      </c>
      <c r="CI5301">
        <v>70</v>
      </c>
      <c r="CJ5301" t="s">
        <v>1298</v>
      </c>
      <c r="CK5301" t="s">
        <v>1299</v>
      </c>
    </row>
    <row r="5302" spans="1:89" x14ac:dyDescent="0.45">
      <c r="A5302">
        <v>4345877</v>
      </c>
      <c r="B5302" t="s">
        <v>89</v>
      </c>
      <c r="E5302" t="s">
        <v>90</v>
      </c>
      <c r="F5302" t="s">
        <v>1524</v>
      </c>
      <c r="G5302" t="s">
        <v>1525</v>
      </c>
      <c r="I5302" t="s">
        <v>1498</v>
      </c>
      <c r="J5302" t="s">
        <v>94</v>
      </c>
      <c r="K5302" t="s">
        <v>95</v>
      </c>
      <c r="L5302" t="s">
        <v>96</v>
      </c>
      <c r="M5302" t="s">
        <v>602</v>
      </c>
      <c r="N5302" t="s">
        <v>603</v>
      </c>
      <c r="O5302" t="s">
        <v>1526</v>
      </c>
      <c r="P5302">
        <v>648933</v>
      </c>
      <c r="Q5302" t="s">
        <v>1527</v>
      </c>
      <c r="R5302" t="s">
        <v>1501</v>
      </c>
      <c r="T5302" t="s">
        <v>1528</v>
      </c>
      <c r="W5302" t="s">
        <v>103</v>
      </c>
      <c r="AE5302" t="s">
        <v>296</v>
      </c>
      <c r="AG5302" t="s">
        <v>105</v>
      </c>
      <c r="AH5302" s="1">
        <v>12304</v>
      </c>
      <c r="AI5302">
        <v>1933</v>
      </c>
      <c r="AJ5302">
        <v>9</v>
      </c>
      <c r="AK5302">
        <v>7</v>
      </c>
      <c r="AL5302">
        <v>250</v>
      </c>
      <c r="AN5302" s="2">
        <v>12304</v>
      </c>
      <c r="AQ5302" t="s">
        <v>1529</v>
      </c>
      <c r="BF5302" t="s">
        <v>108</v>
      </c>
      <c r="BG5302" t="s">
        <v>109</v>
      </c>
      <c r="BH5302" t="s">
        <v>110</v>
      </c>
      <c r="BI5302" t="s">
        <v>111</v>
      </c>
      <c r="BJ5302" t="s">
        <v>1530</v>
      </c>
      <c r="BN5302">
        <v>39.131447999999999</v>
      </c>
      <c r="BO5302">
        <v>-84.516332000000006</v>
      </c>
      <c r="BQ5302">
        <v>1811</v>
      </c>
      <c r="BS5302" t="s">
        <v>869</v>
      </c>
      <c r="BU5302" t="s">
        <v>284</v>
      </c>
      <c r="BV5302" t="s">
        <v>270</v>
      </c>
      <c r="CF5302" t="s">
        <v>114</v>
      </c>
      <c r="CG5302" s="3">
        <v>43959.370393518519</v>
      </c>
      <c r="CI5302">
        <v>70</v>
      </c>
      <c r="CJ5302" t="s">
        <v>1531</v>
      </c>
      <c r="CK5302" t="s">
        <v>1532</v>
      </c>
    </row>
    <row r="5303" spans="1:89" x14ac:dyDescent="0.45">
      <c r="A5303">
        <v>4345923</v>
      </c>
      <c r="B5303" t="s">
        <v>89</v>
      </c>
      <c r="E5303" t="s">
        <v>90</v>
      </c>
      <c r="F5303" t="s">
        <v>1632</v>
      </c>
      <c r="G5303" t="s">
        <v>1633</v>
      </c>
      <c r="I5303" t="s">
        <v>1498</v>
      </c>
      <c r="J5303" t="s">
        <v>94</v>
      </c>
      <c r="K5303" t="s">
        <v>95</v>
      </c>
      <c r="L5303" t="s">
        <v>96</v>
      </c>
      <c r="M5303" t="s">
        <v>602</v>
      </c>
      <c r="N5303" t="s">
        <v>603</v>
      </c>
      <c r="O5303" t="s">
        <v>1526</v>
      </c>
      <c r="P5303">
        <v>648933</v>
      </c>
      <c r="Q5303" t="s">
        <v>1527</v>
      </c>
      <c r="R5303" t="s">
        <v>1501</v>
      </c>
      <c r="T5303" t="s">
        <v>1528</v>
      </c>
      <c r="W5303" t="s">
        <v>103</v>
      </c>
      <c r="AE5303" t="s">
        <v>296</v>
      </c>
      <c r="AG5303" t="s">
        <v>105</v>
      </c>
      <c r="AH5303" s="1">
        <v>12304</v>
      </c>
      <c r="AI5303">
        <v>1933</v>
      </c>
      <c r="AJ5303">
        <v>9</v>
      </c>
      <c r="AK5303">
        <v>7</v>
      </c>
      <c r="AL5303">
        <v>250</v>
      </c>
      <c r="AN5303" s="2">
        <v>12304</v>
      </c>
      <c r="AQ5303" t="s">
        <v>1529</v>
      </c>
      <c r="BF5303" t="s">
        <v>108</v>
      </c>
      <c r="BG5303" t="s">
        <v>109</v>
      </c>
      <c r="BH5303" t="s">
        <v>110</v>
      </c>
      <c r="BI5303" t="s">
        <v>111</v>
      </c>
      <c r="BJ5303" t="s">
        <v>1530</v>
      </c>
      <c r="BN5303">
        <v>39.131447999999999</v>
      </c>
      <c r="BO5303">
        <v>-84.516332000000006</v>
      </c>
      <c r="BQ5303">
        <v>1811</v>
      </c>
      <c r="BS5303" t="s">
        <v>869</v>
      </c>
      <c r="BU5303" t="s">
        <v>284</v>
      </c>
      <c r="BV5303" t="s">
        <v>270</v>
      </c>
      <c r="CF5303" t="s">
        <v>114</v>
      </c>
      <c r="CG5303" s="3">
        <v>43959.370393518519</v>
      </c>
      <c r="CI5303">
        <v>70</v>
      </c>
      <c r="CJ5303" t="s">
        <v>1634</v>
      </c>
      <c r="CK5303" t="s">
        <v>1635</v>
      </c>
    </row>
    <row r="5304" spans="1:89" x14ac:dyDescent="0.45">
      <c r="A5304">
        <v>4346011</v>
      </c>
      <c r="B5304" t="s">
        <v>89</v>
      </c>
      <c r="E5304" t="s">
        <v>90</v>
      </c>
      <c r="F5304" t="s">
        <v>1773</v>
      </c>
      <c r="G5304" t="s">
        <v>1774</v>
      </c>
      <c r="I5304" t="s">
        <v>1728</v>
      </c>
      <c r="J5304" t="s">
        <v>638</v>
      </c>
      <c r="K5304" t="s">
        <v>639</v>
      </c>
      <c r="L5304" t="s">
        <v>640</v>
      </c>
      <c r="M5304" t="s">
        <v>1729</v>
      </c>
      <c r="N5304" t="s">
        <v>1730</v>
      </c>
      <c r="O5304" t="s">
        <v>1731</v>
      </c>
      <c r="P5304">
        <v>345933</v>
      </c>
      <c r="Q5304" t="s">
        <v>1732</v>
      </c>
      <c r="R5304" t="s">
        <v>1733</v>
      </c>
      <c r="T5304" t="s">
        <v>1734</v>
      </c>
      <c r="W5304" t="s">
        <v>103</v>
      </c>
      <c r="AE5304" t="s">
        <v>296</v>
      </c>
      <c r="AG5304" t="s">
        <v>105</v>
      </c>
      <c r="AH5304" t="s">
        <v>304</v>
      </c>
      <c r="AI5304">
        <v>1931</v>
      </c>
      <c r="AN5304" t="s">
        <v>1263</v>
      </c>
      <c r="BF5304" t="s">
        <v>108</v>
      </c>
      <c r="BG5304" t="s">
        <v>330</v>
      </c>
      <c r="BH5304" t="s">
        <v>1061</v>
      </c>
      <c r="BI5304" t="s">
        <v>1775</v>
      </c>
      <c r="BJ5304" t="s">
        <v>1775</v>
      </c>
      <c r="BN5304">
        <v>44.763060000000003</v>
      </c>
      <c r="BO5304">
        <v>-85.620559999999998</v>
      </c>
      <c r="BP5304" t="s">
        <v>113</v>
      </c>
      <c r="BQ5304">
        <v>5904</v>
      </c>
      <c r="BS5304" t="s">
        <v>114</v>
      </c>
      <c r="BU5304" t="s">
        <v>115</v>
      </c>
      <c r="CF5304" t="s">
        <v>114</v>
      </c>
      <c r="CG5304" s="3">
        <v>43959.370393518519</v>
      </c>
      <c r="CI5304">
        <v>70</v>
      </c>
      <c r="CJ5304" t="s">
        <v>1776</v>
      </c>
      <c r="CK5304" t="s">
        <v>1777</v>
      </c>
    </row>
    <row r="5305" spans="1:89" x14ac:dyDescent="0.45">
      <c r="A5305">
        <v>4346015</v>
      </c>
      <c r="B5305" t="s">
        <v>89</v>
      </c>
      <c r="E5305" t="s">
        <v>90</v>
      </c>
      <c r="F5305" t="s">
        <v>1783</v>
      </c>
      <c r="G5305" t="s">
        <v>1784</v>
      </c>
      <c r="I5305" t="s">
        <v>1728</v>
      </c>
      <c r="J5305" t="s">
        <v>638</v>
      </c>
      <c r="K5305" t="s">
        <v>639</v>
      </c>
      <c r="L5305" t="s">
        <v>640</v>
      </c>
      <c r="M5305" t="s">
        <v>1729</v>
      </c>
      <c r="N5305" t="s">
        <v>1730</v>
      </c>
      <c r="O5305" t="s">
        <v>1731</v>
      </c>
      <c r="P5305">
        <v>345933</v>
      </c>
      <c r="Q5305" t="s">
        <v>1732</v>
      </c>
      <c r="R5305" t="s">
        <v>1733</v>
      </c>
      <c r="T5305" t="s">
        <v>1734</v>
      </c>
      <c r="W5305" t="s">
        <v>103</v>
      </c>
      <c r="AE5305" t="s">
        <v>296</v>
      </c>
      <c r="AG5305" t="s">
        <v>105</v>
      </c>
      <c r="AH5305" t="s">
        <v>304</v>
      </c>
      <c r="AI5305">
        <v>1931</v>
      </c>
      <c r="AN5305" t="s">
        <v>1263</v>
      </c>
      <c r="BF5305" t="s">
        <v>108</v>
      </c>
      <c r="BG5305" t="s">
        <v>330</v>
      </c>
      <c r="BH5305" t="s">
        <v>1061</v>
      </c>
      <c r="BI5305" t="s">
        <v>1775</v>
      </c>
      <c r="BJ5305" t="s">
        <v>1775</v>
      </c>
      <c r="BN5305">
        <v>44.763060000000003</v>
      </c>
      <c r="BO5305">
        <v>-85.620559999999998</v>
      </c>
      <c r="BP5305" t="s">
        <v>113</v>
      </c>
      <c r="BQ5305">
        <v>5904</v>
      </c>
      <c r="BS5305" t="s">
        <v>114</v>
      </c>
      <c r="BU5305" t="s">
        <v>115</v>
      </c>
      <c r="CF5305" t="s">
        <v>114</v>
      </c>
      <c r="CG5305" s="3">
        <v>43959.370393518519</v>
      </c>
      <c r="CI5305">
        <v>70</v>
      </c>
      <c r="CJ5305" t="s">
        <v>1785</v>
      </c>
      <c r="CK5305" t="s">
        <v>1786</v>
      </c>
    </row>
    <row r="5306" spans="1:89" x14ac:dyDescent="0.45">
      <c r="A5306">
        <v>4346067</v>
      </c>
      <c r="B5306" t="s">
        <v>89</v>
      </c>
      <c r="E5306" t="s">
        <v>90</v>
      </c>
      <c r="F5306" t="s">
        <v>1812</v>
      </c>
      <c r="G5306" t="s">
        <v>1813</v>
      </c>
      <c r="I5306" t="s">
        <v>601</v>
      </c>
      <c r="J5306" t="s">
        <v>94</v>
      </c>
      <c r="K5306" t="s">
        <v>95</v>
      </c>
      <c r="L5306" t="s">
        <v>96</v>
      </c>
      <c r="M5306" t="s">
        <v>602</v>
      </c>
      <c r="N5306" t="s">
        <v>603</v>
      </c>
      <c r="O5306" t="s">
        <v>630</v>
      </c>
      <c r="P5306">
        <v>345943</v>
      </c>
      <c r="Q5306" t="s">
        <v>631</v>
      </c>
      <c r="R5306" t="s">
        <v>606</v>
      </c>
      <c r="T5306" t="s">
        <v>632</v>
      </c>
      <c r="W5306" t="s">
        <v>103</v>
      </c>
      <c r="AE5306" t="s">
        <v>296</v>
      </c>
      <c r="AG5306" t="s">
        <v>105</v>
      </c>
      <c r="AH5306" t="s">
        <v>499</v>
      </c>
      <c r="AI5306">
        <v>1931</v>
      </c>
      <c r="AJ5306">
        <v>7</v>
      </c>
      <c r="AN5306" t="s">
        <v>500</v>
      </c>
      <c r="BF5306" t="s">
        <v>108</v>
      </c>
      <c r="BG5306" t="s">
        <v>297</v>
      </c>
      <c r="BH5306" t="s">
        <v>298</v>
      </c>
      <c r="BI5306" t="s">
        <v>299</v>
      </c>
      <c r="BJ5306" t="s">
        <v>1814</v>
      </c>
      <c r="BN5306">
        <v>41.699275999999998</v>
      </c>
      <c r="BO5306">
        <v>-86.234900999999994</v>
      </c>
      <c r="BQ5306">
        <v>2281</v>
      </c>
      <c r="BS5306" t="s">
        <v>502</v>
      </c>
      <c r="BU5306" t="s">
        <v>284</v>
      </c>
      <c r="BV5306" t="s">
        <v>270</v>
      </c>
      <c r="CF5306" t="s">
        <v>114</v>
      </c>
      <c r="CG5306" s="3">
        <v>43959.370393518519</v>
      </c>
      <c r="CI5306">
        <v>70</v>
      </c>
      <c r="CJ5306" t="s">
        <v>1815</v>
      </c>
      <c r="CK5306" t="s">
        <v>1816</v>
      </c>
    </row>
    <row r="5307" spans="1:89" x14ac:dyDescent="0.45">
      <c r="A5307">
        <v>4346128</v>
      </c>
      <c r="B5307" t="s">
        <v>89</v>
      </c>
      <c r="E5307" t="s">
        <v>90</v>
      </c>
      <c r="F5307" t="s">
        <v>1838</v>
      </c>
      <c r="G5307" t="s">
        <v>1839</v>
      </c>
      <c r="I5307" t="s">
        <v>601</v>
      </c>
      <c r="J5307" t="s">
        <v>94</v>
      </c>
      <c r="K5307" t="s">
        <v>95</v>
      </c>
      <c r="L5307" t="s">
        <v>96</v>
      </c>
      <c r="M5307" t="s">
        <v>602</v>
      </c>
      <c r="N5307" t="s">
        <v>603</v>
      </c>
      <c r="O5307" t="s">
        <v>630</v>
      </c>
      <c r="P5307">
        <v>345943</v>
      </c>
      <c r="Q5307" t="s">
        <v>631</v>
      </c>
      <c r="R5307" t="s">
        <v>606</v>
      </c>
      <c r="T5307" t="s">
        <v>632</v>
      </c>
      <c r="W5307" t="s">
        <v>103</v>
      </c>
      <c r="AE5307" t="s">
        <v>296</v>
      </c>
      <c r="AG5307" t="s">
        <v>105</v>
      </c>
      <c r="AH5307" t="s">
        <v>499</v>
      </c>
      <c r="AI5307">
        <v>1931</v>
      </c>
      <c r="AJ5307">
        <v>7</v>
      </c>
      <c r="AN5307" t="s">
        <v>500</v>
      </c>
      <c r="BF5307" t="s">
        <v>108</v>
      </c>
      <c r="BG5307" t="s">
        <v>297</v>
      </c>
      <c r="BH5307" t="s">
        <v>298</v>
      </c>
      <c r="BI5307" t="s">
        <v>299</v>
      </c>
      <c r="BJ5307" t="s">
        <v>1840</v>
      </c>
      <c r="BN5307">
        <v>41.699275999999998</v>
      </c>
      <c r="BO5307">
        <v>-86.234900999999994</v>
      </c>
      <c r="BQ5307">
        <v>2281</v>
      </c>
      <c r="BS5307" t="s">
        <v>502</v>
      </c>
      <c r="BU5307" t="s">
        <v>284</v>
      </c>
      <c r="BV5307" t="s">
        <v>270</v>
      </c>
      <c r="CF5307" t="s">
        <v>114</v>
      </c>
      <c r="CG5307" s="3">
        <v>43959.370393518519</v>
      </c>
      <c r="CI5307">
        <v>70</v>
      </c>
      <c r="CJ5307" t="s">
        <v>1841</v>
      </c>
      <c r="CK5307" t="s">
        <v>1842</v>
      </c>
    </row>
    <row r="5308" spans="1:89" x14ac:dyDescent="0.45">
      <c r="A5308">
        <v>4346135</v>
      </c>
      <c r="B5308" t="s">
        <v>89</v>
      </c>
      <c r="E5308" t="s">
        <v>90</v>
      </c>
      <c r="F5308" t="s">
        <v>1843</v>
      </c>
      <c r="G5308" t="s">
        <v>1844</v>
      </c>
      <c r="I5308" t="s">
        <v>1728</v>
      </c>
      <c r="J5308" t="s">
        <v>638</v>
      </c>
      <c r="K5308" t="s">
        <v>639</v>
      </c>
      <c r="L5308" t="s">
        <v>640</v>
      </c>
      <c r="M5308" t="s">
        <v>1729</v>
      </c>
      <c r="N5308" t="s">
        <v>1730</v>
      </c>
      <c r="O5308" t="s">
        <v>1731</v>
      </c>
      <c r="P5308">
        <v>345933</v>
      </c>
      <c r="Q5308" t="s">
        <v>1732</v>
      </c>
      <c r="R5308" t="s">
        <v>1733</v>
      </c>
      <c r="T5308" t="s">
        <v>1734</v>
      </c>
      <c r="W5308" t="s">
        <v>103</v>
      </c>
      <c r="AE5308" t="s">
        <v>296</v>
      </c>
      <c r="AG5308" t="s">
        <v>105</v>
      </c>
      <c r="AH5308" t="s">
        <v>304</v>
      </c>
      <c r="AI5308">
        <v>1931</v>
      </c>
      <c r="AN5308" t="s">
        <v>1263</v>
      </c>
      <c r="BF5308" t="s">
        <v>108</v>
      </c>
      <c r="BG5308" t="s">
        <v>330</v>
      </c>
      <c r="BH5308" t="s">
        <v>1061</v>
      </c>
      <c r="BI5308" t="s">
        <v>1775</v>
      </c>
      <c r="BJ5308" t="s">
        <v>1775</v>
      </c>
      <c r="BN5308">
        <v>44.763060000000003</v>
      </c>
      <c r="BO5308">
        <v>-85.620559999999998</v>
      </c>
      <c r="BP5308" t="s">
        <v>113</v>
      </c>
      <c r="BQ5308">
        <v>5904</v>
      </c>
      <c r="BS5308" t="s">
        <v>114</v>
      </c>
      <c r="BU5308" t="s">
        <v>115</v>
      </c>
      <c r="CF5308" t="s">
        <v>114</v>
      </c>
      <c r="CG5308" s="3">
        <v>43959.370393518519</v>
      </c>
      <c r="CI5308">
        <v>70</v>
      </c>
      <c r="CJ5308" t="s">
        <v>1845</v>
      </c>
      <c r="CK5308" t="s">
        <v>1846</v>
      </c>
    </row>
    <row r="5309" spans="1:89" x14ac:dyDescent="0.45">
      <c r="A5309">
        <v>4346148</v>
      </c>
      <c r="B5309" t="s">
        <v>89</v>
      </c>
      <c r="E5309" t="s">
        <v>90</v>
      </c>
      <c r="F5309" t="s">
        <v>1855</v>
      </c>
      <c r="G5309" t="s">
        <v>1856</v>
      </c>
      <c r="I5309" t="s">
        <v>601</v>
      </c>
      <c r="J5309" t="s">
        <v>94</v>
      </c>
      <c r="K5309" t="s">
        <v>95</v>
      </c>
      <c r="L5309" t="s">
        <v>96</v>
      </c>
      <c r="M5309" t="s">
        <v>602</v>
      </c>
      <c r="N5309" t="s">
        <v>603</v>
      </c>
      <c r="O5309" t="s">
        <v>630</v>
      </c>
      <c r="P5309">
        <v>345943</v>
      </c>
      <c r="Q5309" t="s">
        <v>631</v>
      </c>
      <c r="R5309" t="s">
        <v>606</v>
      </c>
      <c r="T5309" t="s">
        <v>632</v>
      </c>
      <c r="W5309" t="s">
        <v>103</v>
      </c>
      <c r="AE5309" t="s">
        <v>296</v>
      </c>
      <c r="AG5309" t="s">
        <v>105</v>
      </c>
      <c r="AH5309" t="s">
        <v>499</v>
      </c>
      <c r="AI5309">
        <v>1931</v>
      </c>
      <c r="AJ5309">
        <v>7</v>
      </c>
      <c r="AN5309" t="s">
        <v>500</v>
      </c>
      <c r="BF5309" t="s">
        <v>108</v>
      </c>
      <c r="BG5309" t="s">
        <v>297</v>
      </c>
      <c r="BH5309" t="s">
        <v>298</v>
      </c>
      <c r="BI5309" t="s">
        <v>299</v>
      </c>
      <c r="BJ5309" t="s">
        <v>1840</v>
      </c>
      <c r="BN5309">
        <v>41.699275999999998</v>
      </c>
      <c r="BO5309">
        <v>-86.234900999999994</v>
      </c>
      <c r="BQ5309">
        <v>2281</v>
      </c>
      <c r="BS5309" t="s">
        <v>502</v>
      </c>
      <c r="BU5309" t="s">
        <v>284</v>
      </c>
      <c r="BV5309" t="s">
        <v>270</v>
      </c>
      <c r="CF5309" t="s">
        <v>114</v>
      </c>
      <c r="CG5309" s="3">
        <v>43959.370393518519</v>
      </c>
      <c r="CI5309">
        <v>70</v>
      </c>
      <c r="CJ5309" t="s">
        <v>1857</v>
      </c>
      <c r="CK5309" t="s">
        <v>1858</v>
      </c>
    </row>
    <row r="5310" spans="1:89" x14ac:dyDescent="0.45">
      <c r="A5310">
        <v>4352912</v>
      </c>
      <c r="B5310" t="s">
        <v>89</v>
      </c>
      <c r="E5310" t="s">
        <v>90</v>
      </c>
      <c r="F5310" t="s">
        <v>2464</v>
      </c>
      <c r="G5310" t="s">
        <v>2465</v>
      </c>
      <c r="I5310" t="s">
        <v>2434</v>
      </c>
      <c r="J5310" t="s">
        <v>638</v>
      </c>
      <c r="K5310" t="s">
        <v>639</v>
      </c>
      <c r="L5310" t="s">
        <v>640</v>
      </c>
      <c r="M5310" t="s">
        <v>641</v>
      </c>
      <c r="N5310" t="s">
        <v>816</v>
      </c>
      <c r="O5310" t="s">
        <v>2466</v>
      </c>
      <c r="P5310">
        <v>183346</v>
      </c>
      <c r="Q5310" t="s">
        <v>2467</v>
      </c>
      <c r="R5310" t="s">
        <v>2437</v>
      </c>
      <c r="T5310" t="s">
        <v>2468</v>
      </c>
      <c r="W5310" t="s">
        <v>103</v>
      </c>
      <c r="AE5310" t="s">
        <v>296</v>
      </c>
      <c r="AG5310" t="s">
        <v>105</v>
      </c>
      <c r="AH5310" t="s">
        <v>304</v>
      </c>
      <c r="AI5310">
        <v>1931</v>
      </c>
      <c r="AN5310" t="s">
        <v>1263</v>
      </c>
      <c r="BF5310" t="s">
        <v>108</v>
      </c>
      <c r="BG5310" t="s">
        <v>330</v>
      </c>
      <c r="BH5310" t="s">
        <v>1061</v>
      </c>
      <c r="BI5310" t="s">
        <v>1775</v>
      </c>
      <c r="BJ5310" t="s">
        <v>1775</v>
      </c>
      <c r="BN5310">
        <v>44.763057000000003</v>
      </c>
      <c r="BO5310">
        <v>-85.620632000000001</v>
      </c>
      <c r="BP5310" t="s">
        <v>113</v>
      </c>
      <c r="BQ5310">
        <v>5904</v>
      </c>
      <c r="BS5310" t="s">
        <v>114</v>
      </c>
      <c r="BU5310" t="s">
        <v>115</v>
      </c>
      <c r="CF5310" t="s">
        <v>114</v>
      </c>
      <c r="CG5310" s="3">
        <v>43959.370393518519</v>
      </c>
      <c r="CI5310">
        <v>70</v>
      </c>
      <c r="CJ5310" t="s">
        <v>2469</v>
      </c>
      <c r="CK5310" t="s">
        <v>2470</v>
      </c>
    </row>
    <row r="5311" spans="1:89" x14ac:dyDescent="0.45">
      <c r="A5311">
        <v>4367045</v>
      </c>
      <c r="B5311" t="s">
        <v>89</v>
      </c>
      <c r="E5311" t="s">
        <v>90</v>
      </c>
      <c r="F5311" t="s">
        <v>3694</v>
      </c>
      <c r="G5311" t="s">
        <v>3695</v>
      </c>
      <c r="I5311" t="s">
        <v>93</v>
      </c>
      <c r="J5311" t="s">
        <v>94</v>
      </c>
      <c r="K5311" t="s">
        <v>95</v>
      </c>
      <c r="L5311" t="s">
        <v>96</v>
      </c>
      <c r="M5311" t="s">
        <v>97</v>
      </c>
      <c r="N5311" t="s">
        <v>98</v>
      </c>
      <c r="O5311" t="s">
        <v>3590</v>
      </c>
      <c r="P5311">
        <v>638812</v>
      </c>
      <c r="Q5311" t="s">
        <v>3591</v>
      </c>
      <c r="R5311" t="s">
        <v>123</v>
      </c>
      <c r="T5311" t="s">
        <v>3592</v>
      </c>
      <c r="W5311" t="s">
        <v>103</v>
      </c>
      <c r="AE5311" t="s">
        <v>296</v>
      </c>
      <c r="AG5311" t="s">
        <v>105</v>
      </c>
      <c r="AH5311" t="s">
        <v>304</v>
      </c>
      <c r="AI5311">
        <v>1931</v>
      </c>
      <c r="AN5311">
        <v>1931</v>
      </c>
      <c r="BF5311" t="s">
        <v>108</v>
      </c>
      <c r="BG5311" t="s">
        <v>109</v>
      </c>
      <c r="BH5311" t="s">
        <v>110</v>
      </c>
      <c r="BI5311" t="s">
        <v>111</v>
      </c>
      <c r="BJ5311" t="s">
        <v>111</v>
      </c>
      <c r="BN5311">
        <v>39.162004000000003</v>
      </c>
      <c r="BO5311">
        <v>-84.456885999999997</v>
      </c>
      <c r="BQ5311">
        <v>18226</v>
      </c>
      <c r="BS5311" t="s">
        <v>1104</v>
      </c>
      <c r="BU5311" t="s">
        <v>284</v>
      </c>
      <c r="BV5311" t="s">
        <v>270</v>
      </c>
      <c r="CF5311" t="s">
        <v>114</v>
      </c>
      <c r="CG5311" s="3">
        <v>43959.370393518519</v>
      </c>
      <c r="CI5311">
        <v>70</v>
      </c>
      <c r="CJ5311" t="s">
        <v>3696</v>
      </c>
      <c r="CK5311" t="s">
        <v>3697</v>
      </c>
    </row>
    <row r="5312" spans="1:89" x14ac:dyDescent="0.45">
      <c r="A5312">
        <v>4367051</v>
      </c>
      <c r="B5312" t="s">
        <v>89</v>
      </c>
      <c r="E5312" t="s">
        <v>90</v>
      </c>
      <c r="F5312" t="s">
        <v>3710</v>
      </c>
      <c r="G5312" t="s">
        <v>3711</v>
      </c>
      <c r="I5312" t="s">
        <v>93</v>
      </c>
      <c r="J5312" t="s">
        <v>94</v>
      </c>
      <c r="K5312" t="s">
        <v>95</v>
      </c>
      <c r="L5312" t="s">
        <v>96</v>
      </c>
      <c r="M5312" t="s">
        <v>97</v>
      </c>
      <c r="N5312" t="s">
        <v>98</v>
      </c>
      <c r="O5312" t="s">
        <v>121</v>
      </c>
      <c r="P5312">
        <v>638846</v>
      </c>
      <c r="Q5312" t="s">
        <v>122</v>
      </c>
      <c r="R5312" t="s">
        <v>123</v>
      </c>
      <c r="T5312" t="s">
        <v>102</v>
      </c>
      <c r="W5312" t="s">
        <v>103</v>
      </c>
      <c r="AE5312" t="s">
        <v>296</v>
      </c>
      <c r="AG5312" t="s">
        <v>105</v>
      </c>
      <c r="AH5312" t="s">
        <v>304</v>
      </c>
      <c r="AI5312">
        <v>1931</v>
      </c>
      <c r="AN5312">
        <v>1931</v>
      </c>
      <c r="AQ5312" t="s">
        <v>536</v>
      </c>
      <c r="BF5312" t="s">
        <v>108</v>
      </c>
      <c r="BG5312" t="s">
        <v>297</v>
      </c>
      <c r="BH5312" t="s">
        <v>298</v>
      </c>
      <c r="BI5312" t="s">
        <v>299</v>
      </c>
      <c r="BJ5312" t="s">
        <v>299</v>
      </c>
      <c r="BN5312">
        <v>41.683380999999997</v>
      </c>
      <c r="BO5312">
        <v>-86.250006999999997</v>
      </c>
      <c r="BP5312" t="s">
        <v>113</v>
      </c>
      <c r="BQ5312">
        <v>11437</v>
      </c>
      <c r="BS5312" t="s">
        <v>114</v>
      </c>
      <c r="BU5312" t="s">
        <v>115</v>
      </c>
      <c r="CF5312" t="s">
        <v>114</v>
      </c>
      <c r="CG5312" s="3">
        <v>43959.370393518519</v>
      </c>
      <c r="CI5312">
        <v>70</v>
      </c>
      <c r="CJ5312" t="s">
        <v>3712</v>
      </c>
      <c r="CK5312" t="s">
        <v>3713</v>
      </c>
    </row>
    <row r="5313" spans="1:89" x14ac:dyDescent="0.45">
      <c r="A5313">
        <v>4367085</v>
      </c>
      <c r="B5313" t="s">
        <v>89</v>
      </c>
      <c r="E5313" t="s">
        <v>90</v>
      </c>
      <c r="F5313" t="s">
        <v>3788</v>
      </c>
      <c r="G5313" t="s">
        <v>3789</v>
      </c>
      <c r="I5313" t="s">
        <v>93</v>
      </c>
      <c r="J5313" t="s">
        <v>94</v>
      </c>
      <c r="K5313" t="s">
        <v>95</v>
      </c>
      <c r="L5313" t="s">
        <v>96</v>
      </c>
      <c r="M5313" t="s">
        <v>97</v>
      </c>
      <c r="N5313" t="s">
        <v>98</v>
      </c>
      <c r="O5313" t="s">
        <v>1306</v>
      </c>
      <c r="P5313">
        <v>656810</v>
      </c>
      <c r="Q5313" t="s">
        <v>1307</v>
      </c>
      <c r="R5313" t="s">
        <v>1225</v>
      </c>
      <c r="T5313" t="s">
        <v>1308</v>
      </c>
      <c r="W5313" t="s">
        <v>103</v>
      </c>
      <c r="AE5313" t="s">
        <v>296</v>
      </c>
      <c r="AG5313" t="s">
        <v>105</v>
      </c>
      <c r="AH5313" t="s">
        <v>304</v>
      </c>
      <c r="AI5313">
        <v>1931</v>
      </c>
      <c r="AN5313">
        <v>1931</v>
      </c>
      <c r="BF5313" t="s">
        <v>108</v>
      </c>
      <c r="BG5313" t="s">
        <v>109</v>
      </c>
      <c r="BH5313" t="s">
        <v>110</v>
      </c>
      <c r="BI5313" t="s">
        <v>111</v>
      </c>
      <c r="BJ5313" t="s">
        <v>111</v>
      </c>
      <c r="BN5313">
        <v>39.162004000000003</v>
      </c>
      <c r="BO5313">
        <v>-84.456885999999997</v>
      </c>
      <c r="BQ5313">
        <v>18226</v>
      </c>
      <c r="BS5313" t="s">
        <v>1104</v>
      </c>
      <c r="BU5313" t="s">
        <v>284</v>
      </c>
      <c r="BV5313" t="s">
        <v>270</v>
      </c>
      <c r="CF5313" t="s">
        <v>114</v>
      </c>
      <c r="CG5313" s="3">
        <v>43959.370393518519</v>
      </c>
      <c r="CI5313">
        <v>70</v>
      </c>
      <c r="CJ5313" t="s">
        <v>3790</v>
      </c>
      <c r="CK5313" t="s">
        <v>3791</v>
      </c>
    </row>
    <row r="5314" spans="1:89" x14ac:dyDescent="0.45">
      <c r="A5314">
        <v>4367087</v>
      </c>
      <c r="B5314" t="s">
        <v>89</v>
      </c>
      <c r="E5314" t="s">
        <v>90</v>
      </c>
      <c r="F5314" t="s">
        <v>3792</v>
      </c>
      <c r="G5314" t="s">
        <v>3793</v>
      </c>
      <c r="I5314" t="s">
        <v>93</v>
      </c>
      <c r="J5314" t="s">
        <v>94</v>
      </c>
      <c r="K5314" t="s">
        <v>95</v>
      </c>
      <c r="L5314" t="s">
        <v>96</v>
      </c>
      <c r="M5314" t="s">
        <v>97</v>
      </c>
      <c r="N5314" t="s">
        <v>98</v>
      </c>
      <c r="O5314" t="s">
        <v>1306</v>
      </c>
      <c r="P5314">
        <v>656810</v>
      </c>
      <c r="Q5314" t="s">
        <v>1307</v>
      </c>
      <c r="R5314" t="s">
        <v>1225</v>
      </c>
      <c r="T5314" t="s">
        <v>1308</v>
      </c>
      <c r="W5314" t="s">
        <v>103</v>
      </c>
      <c r="AE5314" t="s">
        <v>296</v>
      </c>
      <c r="AG5314" t="s">
        <v>105</v>
      </c>
      <c r="AH5314" t="s">
        <v>304</v>
      </c>
      <c r="AI5314">
        <v>1931</v>
      </c>
      <c r="AN5314" t="s">
        <v>3794</v>
      </c>
      <c r="BF5314" t="s">
        <v>108</v>
      </c>
      <c r="BG5314" t="s">
        <v>297</v>
      </c>
      <c r="BH5314" t="s">
        <v>298</v>
      </c>
      <c r="BI5314" t="s">
        <v>299</v>
      </c>
      <c r="BJ5314" t="s">
        <v>299</v>
      </c>
      <c r="BN5314">
        <v>41.683380999999997</v>
      </c>
      <c r="BO5314">
        <v>-86.250006999999997</v>
      </c>
      <c r="BQ5314">
        <v>8021</v>
      </c>
      <c r="BS5314" t="s">
        <v>527</v>
      </c>
      <c r="BU5314" t="s">
        <v>284</v>
      </c>
      <c r="BV5314" t="s">
        <v>270</v>
      </c>
      <c r="CF5314" t="s">
        <v>114</v>
      </c>
      <c r="CG5314" s="3">
        <v>43959.370393518519</v>
      </c>
      <c r="CI5314">
        <v>70</v>
      </c>
      <c r="CJ5314" t="s">
        <v>3795</v>
      </c>
      <c r="CK5314" t="s">
        <v>3796</v>
      </c>
    </row>
    <row r="5315" spans="1:89" x14ac:dyDescent="0.45">
      <c r="A5315">
        <v>4367096</v>
      </c>
      <c r="B5315" t="s">
        <v>89</v>
      </c>
      <c r="E5315" t="s">
        <v>90</v>
      </c>
      <c r="F5315" t="s">
        <v>3806</v>
      </c>
      <c r="G5315" t="s">
        <v>3807</v>
      </c>
      <c r="I5315" t="s">
        <v>93</v>
      </c>
      <c r="J5315" t="s">
        <v>94</v>
      </c>
      <c r="K5315" t="s">
        <v>95</v>
      </c>
      <c r="L5315" t="s">
        <v>96</v>
      </c>
      <c r="M5315" t="s">
        <v>97</v>
      </c>
      <c r="N5315" t="s">
        <v>98</v>
      </c>
      <c r="O5315" t="s">
        <v>1306</v>
      </c>
      <c r="P5315">
        <v>656810</v>
      </c>
      <c r="Q5315" t="s">
        <v>1307</v>
      </c>
      <c r="R5315" t="s">
        <v>1225</v>
      </c>
      <c r="T5315" t="s">
        <v>1308</v>
      </c>
      <c r="W5315" t="s">
        <v>103</v>
      </c>
      <c r="AE5315" t="s">
        <v>296</v>
      </c>
      <c r="AG5315" t="s">
        <v>105</v>
      </c>
      <c r="AH5315" t="s">
        <v>304</v>
      </c>
      <c r="AI5315">
        <v>1931</v>
      </c>
      <c r="AN5315" t="s">
        <v>1263</v>
      </c>
      <c r="BF5315" t="s">
        <v>108</v>
      </c>
      <c r="BG5315" t="s">
        <v>297</v>
      </c>
      <c r="BH5315" t="s">
        <v>298</v>
      </c>
      <c r="BI5315" t="s">
        <v>299</v>
      </c>
      <c r="BJ5315" t="s">
        <v>299</v>
      </c>
      <c r="BN5315">
        <v>41.683380999999997</v>
      </c>
      <c r="BO5315">
        <v>-86.250006999999997</v>
      </c>
      <c r="BQ5315">
        <v>8021</v>
      </c>
      <c r="BS5315" t="s">
        <v>527</v>
      </c>
      <c r="BU5315" t="s">
        <v>284</v>
      </c>
      <c r="BV5315" t="s">
        <v>270</v>
      </c>
      <c r="CF5315" t="s">
        <v>114</v>
      </c>
      <c r="CG5315" s="3">
        <v>43959.370393518519</v>
      </c>
      <c r="CI5315">
        <v>70</v>
      </c>
      <c r="CJ5315" t="s">
        <v>3808</v>
      </c>
      <c r="CK5315" t="s">
        <v>3809</v>
      </c>
    </row>
    <row r="5316" spans="1:89" x14ac:dyDescent="0.45">
      <c r="A5316">
        <v>4367098</v>
      </c>
      <c r="B5316" t="s">
        <v>89</v>
      </c>
      <c r="E5316" t="s">
        <v>90</v>
      </c>
      <c r="F5316" t="s">
        <v>3810</v>
      </c>
      <c r="G5316" t="s">
        <v>3811</v>
      </c>
      <c r="I5316" t="s">
        <v>93</v>
      </c>
      <c r="J5316" t="s">
        <v>94</v>
      </c>
      <c r="K5316" t="s">
        <v>95</v>
      </c>
      <c r="L5316" t="s">
        <v>96</v>
      </c>
      <c r="M5316" t="s">
        <v>97</v>
      </c>
      <c r="N5316" t="s">
        <v>98</v>
      </c>
      <c r="O5316" t="s">
        <v>1306</v>
      </c>
      <c r="P5316">
        <v>656810</v>
      </c>
      <c r="Q5316" t="s">
        <v>1307</v>
      </c>
      <c r="R5316" t="s">
        <v>1225</v>
      </c>
      <c r="T5316" t="s">
        <v>1308</v>
      </c>
      <c r="W5316" t="s">
        <v>103</v>
      </c>
      <c r="AE5316" t="s">
        <v>296</v>
      </c>
      <c r="AG5316" t="s">
        <v>105</v>
      </c>
      <c r="AH5316" t="s">
        <v>304</v>
      </c>
      <c r="AI5316">
        <v>1931</v>
      </c>
      <c r="AN5316" t="s">
        <v>1263</v>
      </c>
      <c r="BF5316" t="s">
        <v>108</v>
      </c>
      <c r="BG5316" t="s">
        <v>297</v>
      </c>
      <c r="BH5316" t="s">
        <v>298</v>
      </c>
      <c r="BI5316" t="s">
        <v>299</v>
      </c>
      <c r="BJ5316" t="s">
        <v>299</v>
      </c>
      <c r="BN5316">
        <v>41.683380999999997</v>
      </c>
      <c r="BO5316">
        <v>-86.250006999999997</v>
      </c>
      <c r="BQ5316">
        <v>8021</v>
      </c>
      <c r="BS5316" t="s">
        <v>527</v>
      </c>
      <c r="BU5316" t="s">
        <v>284</v>
      </c>
      <c r="BV5316" t="s">
        <v>270</v>
      </c>
      <c r="CF5316" t="s">
        <v>114</v>
      </c>
      <c r="CG5316" s="3">
        <v>43959.370393518519</v>
      </c>
      <c r="CI5316">
        <v>70</v>
      </c>
      <c r="CJ5316" t="s">
        <v>3812</v>
      </c>
      <c r="CK5316" t="s">
        <v>3813</v>
      </c>
    </row>
    <row r="5317" spans="1:89" x14ac:dyDescent="0.45">
      <c r="A5317">
        <v>4367101</v>
      </c>
      <c r="B5317" t="s">
        <v>89</v>
      </c>
      <c r="E5317" t="s">
        <v>90</v>
      </c>
      <c r="F5317" t="s">
        <v>3821</v>
      </c>
      <c r="G5317" t="s">
        <v>3822</v>
      </c>
      <c r="I5317" t="s">
        <v>93</v>
      </c>
      <c r="J5317" t="s">
        <v>94</v>
      </c>
      <c r="K5317" t="s">
        <v>95</v>
      </c>
      <c r="L5317" t="s">
        <v>96</v>
      </c>
      <c r="M5317" t="s">
        <v>97</v>
      </c>
      <c r="N5317" t="s">
        <v>98</v>
      </c>
      <c r="O5317" t="s">
        <v>3816</v>
      </c>
      <c r="P5317">
        <v>656929</v>
      </c>
      <c r="Q5317" t="s">
        <v>879</v>
      </c>
      <c r="R5317" t="s">
        <v>1225</v>
      </c>
      <c r="T5317" t="s">
        <v>3817</v>
      </c>
      <c r="W5317" t="s">
        <v>103</v>
      </c>
      <c r="AE5317" t="s">
        <v>296</v>
      </c>
      <c r="AG5317" t="s">
        <v>105</v>
      </c>
      <c r="AH5317" t="s">
        <v>304</v>
      </c>
      <c r="AI5317">
        <v>1931</v>
      </c>
      <c r="AN5317" t="s">
        <v>1263</v>
      </c>
      <c r="BF5317" t="s">
        <v>108</v>
      </c>
      <c r="BG5317" t="s">
        <v>297</v>
      </c>
      <c r="BH5317" t="s">
        <v>298</v>
      </c>
      <c r="BI5317" t="s">
        <v>299</v>
      </c>
      <c r="BJ5317" t="s">
        <v>299</v>
      </c>
      <c r="BN5317">
        <v>41.683380999999997</v>
      </c>
      <c r="BO5317">
        <v>-86.250006999999997</v>
      </c>
      <c r="BQ5317">
        <v>8021</v>
      </c>
      <c r="BS5317" t="s">
        <v>527</v>
      </c>
      <c r="BU5317" t="s">
        <v>284</v>
      </c>
      <c r="BV5317" t="s">
        <v>270</v>
      </c>
      <c r="CF5317" t="s">
        <v>114</v>
      </c>
      <c r="CG5317" s="3">
        <v>43959.370393518519</v>
      </c>
      <c r="CI5317">
        <v>70</v>
      </c>
      <c r="CJ5317" t="s">
        <v>3823</v>
      </c>
      <c r="CK5317" t="s">
        <v>3824</v>
      </c>
    </row>
    <row r="5318" spans="1:89" x14ac:dyDescent="0.45">
      <c r="A5318">
        <v>4367112</v>
      </c>
      <c r="B5318" t="s">
        <v>89</v>
      </c>
      <c r="E5318" t="s">
        <v>90</v>
      </c>
      <c r="F5318" t="s">
        <v>3829</v>
      </c>
      <c r="G5318" t="s">
        <v>3830</v>
      </c>
      <c r="I5318" t="s">
        <v>461</v>
      </c>
      <c r="J5318" t="s">
        <v>94</v>
      </c>
      <c r="K5318" t="s">
        <v>95</v>
      </c>
      <c r="N5318" t="s">
        <v>462</v>
      </c>
      <c r="O5318" t="s">
        <v>463</v>
      </c>
      <c r="P5318">
        <v>655009</v>
      </c>
      <c r="Q5318" t="s">
        <v>464</v>
      </c>
      <c r="R5318" t="s">
        <v>465</v>
      </c>
      <c r="T5318" t="s">
        <v>466</v>
      </c>
      <c r="W5318" t="s">
        <v>103</v>
      </c>
      <c r="AE5318" t="s">
        <v>296</v>
      </c>
      <c r="AG5318" t="s">
        <v>105</v>
      </c>
      <c r="AH5318" t="s">
        <v>554</v>
      </c>
      <c r="AI5318">
        <v>1932</v>
      </c>
      <c r="AJ5318">
        <v>7</v>
      </c>
      <c r="AN5318" t="s">
        <v>555</v>
      </c>
      <c r="BF5318" t="s">
        <v>108</v>
      </c>
      <c r="BG5318" t="s">
        <v>330</v>
      </c>
      <c r="BH5318" t="s">
        <v>1061</v>
      </c>
      <c r="BI5318" t="s">
        <v>1062</v>
      </c>
      <c r="BJ5318" t="s">
        <v>1062</v>
      </c>
      <c r="BN5318">
        <v>44.644722999999999</v>
      </c>
      <c r="BO5318">
        <v>-85.767300000000006</v>
      </c>
      <c r="BP5318" t="s">
        <v>113</v>
      </c>
      <c r="BQ5318">
        <v>3036</v>
      </c>
      <c r="BS5318" t="s">
        <v>114</v>
      </c>
      <c r="BU5318" t="s">
        <v>115</v>
      </c>
      <c r="CF5318" t="s">
        <v>114</v>
      </c>
      <c r="CG5318" s="3">
        <v>43959.370393518519</v>
      </c>
      <c r="CI5318">
        <v>70</v>
      </c>
      <c r="CJ5318" t="s">
        <v>3831</v>
      </c>
      <c r="CK5318" t="s">
        <v>3832</v>
      </c>
    </row>
    <row r="5319" spans="1:89" x14ac:dyDescent="0.45">
      <c r="A5319">
        <v>4367121</v>
      </c>
      <c r="B5319" t="s">
        <v>89</v>
      </c>
      <c r="E5319" t="s">
        <v>90</v>
      </c>
      <c r="F5319" t="s">
        <v>3849</v>
      </c>
      <c r="G5319" t="s">
        <v>3850</v>
      </c>
      <c r="I5319" t="s">
        <v>461</v>
      </c>
      <c r="J5319" t="s">
        <v>94</v>
      </c>
      <c r="K5319" t="s">
        <v>95</v>
      </c>
      <c r="N5319" t="s">
        <v>462</v>
      </c>
      <c r="O5319" t="s">
        <v>3851</v>
      </c>
      <c r="P5319">
        <v>655110</v>
      </c>
      <c r="Q5319" t="s">
        <v>3852</v>
      </c>
      <c r="R5319" t="s">
        <v>465</v>
      </c>
      <c r="T5319" t="s">
        <v>3853</v>
      </c>
      <c r="W5319" t="s">
        <v>103</v>
      </c>
      <c r="AE5319" t="s">
        <v>296</v>
      </c>
      <c r="AG5319" t="s">
        <v>105</v>
      </c>
      <c r="AH5319" t="s">
        <v>554</v>
      </c>
      <c r="AI5319">
        <v>1932</v>
      </c>
      <c r="AJ5319">
        <v>7</v>
      </c>
      <c r="AN5319" t="s">
        <v>555</v>
      </c>
      <c r="BF5319" t="s">
        <v>108</v>
      </c>
      <c r="BG5319" t="s">
        <v>330</v>
      </c>
      <c r="BH5319" t="s">
        <v>1061</v>
      </c>
      <c r="BI5319" t="s">
        <v>1062</v>
      </c>
      <c r="BJ5319" t="s">
        <v>1062</v>
      </c>
      <c r="BN5319">
        <v>44.644722999999999</v>
      </c>
      <c r="BO5319">
        <v>-85.767300000000006</v>
      </c>
      <c r="BP5319" t="s">
        <v>113</v>
      </c>
      <c r="BQ5319">
        <v>3036</v>
      </c>
      <c r="BS5319" t="s">
        <v>114</v>
      </c>
      <c r="BU5319" t="s">
        <v>115</v>
      </c>
      <c r="CF5319" t="s">
        <v>114</v>
      </c>
      <c r="CG5319" s="3">
        <v>43959.370393518519</v>
      </c>
      <c r="CI5319">
        <v>70</v>
      </c>
      <c r="CJ5319" t="s">
        <v>3854</v>
      </c>
      <c r="CK5319" t="s">
        <v>3855</v>
      </c>
    </row>
    <row r="5320" spans="1:89" x14ac:dyDescent="0.45">
      <c r="A5320">
        <v>4367123</v>
      </c>
      <c r="B5320" t="s">
        <v>89</v>
      </c>
      <c r="E5320" t="s">
        <v>90</v>
      </c>
      <c r="F5320" t="s">
        <v>3856</v>
      </c>
      <c r="G5320" t="s">
        <v>3857</v>
      </c>
      <c r="I5320" t="s">
        <v>461</v>
      </c>
      <c r="J5320" t="s">
        <v>94</v>
      </c>
      <c r="K5320" t="s">
        <v>95</v>
      </c>
      <c r="N5320" t="s">
        <v>462</v>
      </c>
      <c r="O5320" t="s">
        <v>3851</v>
      </c>
      <c r="P5320">
        <v>655110</v>
      </c>
      <c r="Q5320" t="s">
        <v>3852</v>
      </c>
      <c r="R5320" t="s">
        <v>465</v>
      </c>
      <c r="T5320" t="s">
        <v>3853</v>
      </c>
      <c r="W5320" t="s">
        <v>103</v>
      </c>
      <c r="AE5320" t="s">
        <v>296</v>
      </c>
      <c r="AG5320" t="s">
        <v>105</v>
      </c>
      <c r="AH5320" t="s">
        <v>519</v>
      </c>
      <c r="AI5320">
        <v>1932</v>
      </c>
      <c r="AN5320">
        <v>1932</v>
      </c>
      <c r="BF5320" t="s">
        <v>108</v>
      </c>
      <c r="BG5320" t="s">
        <v>330</v>
      </c>
      <c r="BH5320" t="s">
        <v>520</v>
      </c>
      <c r="BJ5320" t="s">
        <v>521</v>
      </c>
      <c r="BN5320">
        <v>41.995778000000001</v>
      </c>
      <c r="BO5320">
        <v>-86.685421000000005</v>
      </c>
      <c r="BQ5320">
        <v>58688</v>
      </c>
      <c r="BS5320" t="s">
        <v>522</v>
      </c>
      <c r="BU5320" t="s">
        <v>284</v>
      </c>
      <c r="BV5320" t="s">
        <v>270</v>
      </c>
      <c r="CF5320" t="s">
        <v>114</v>
      </c>
      <c r="CG5320" s="3">
        <v>43959.370393518519</v>
      </c>
      <c r="CI5320">
        <v>70</v>
      </c>
      <c r="CJ5320" t="s">
        <v>3858</v>
      </c>
      <c r="CK5320" t="s">
        <v>3859</v>
      </c>
    </row>
    <row r="5321" spans="1:89" x14ac:dyDescent="0.45">
      <c r="A5321">
        <v>4367127</v>
      </c>
      <c r="B5321" t="s">
        <v>89</v>
      </c>
      <c r="E5321" t="s">
        <v>90</v>
      </c>
      <c r="F5321" t="s">
        <v>3864</v>
      </c>
      <c r="G5321" t="s">
        <v>3865</v>
      </c>
      <c r="I5321" t="s">
        <v>461</v>
      </c>
      <c r="J5321" t="s">
        <v>94</v>
      </c>
      <c r="K5321" t="s">
        <v>95</v>
      </c>
      <c r="N5321" t="s">
        <v>462</v>
      </c>
      <c r="O5321" t="s">
        <v>3851</v>
      </c>
      <c r="P5321">
        <v>655110</v>
      </c>
      <c r="Q5321" t="s">
        <v>3852</v>
      </c>
      <c r="R5321" t="s">
        <v>465</v>
      </c>
      <c r="T5321" t="s">
        <v>3853</v>
      </c>
      <c r="W5321" t="s">
        <v>103</v>
      </c>
      <c r="AE5321" t="s">
        <v>296</v>
      </c>
      <c r="AG5321" t="s">
        <v>105</v>
      </c>
      <c r="AH5321" t="s">
        <v>519</v>
      </c>
      <c r="AI5321">
        <v>1932</v>
      </c>
      <c r="AN5321">
        <v>1932</v>
      </c>
      <c r="BF5321" t="s">
        <v>108</v>
      </c>
      <c r="BG5321" t="s">
        <v>330</v>
      </c>
      <c r="BH5321" t="s">
        <v>520</v>
      </c>
      <c r="BJ5321" t="s">
        <v>521</v>
      </c>
      <c r="BN5321">
        <v>41.995778000000001</v>
      </c>
      <c r="BO5321">
        <v>-86.685421000000005</v>
      </c>
      <c r="BQ5321">
        <v>58688</v>
      </c>
      <c r="BS5321" t="s">
        <v>522</v>
      </c>
      <c r="BU5321" t="s">
        <v>284</v>
      </c>
      <c r="BV5321" t="s">
        <v>270</v>
      </c>
      <c r="CF5321" t="s">
        <v>114</v>
      </c>
      <c r="CG5321" s="3">
        <v>43959.370393518519</v>
      </c>
      <c r="CI5321">
        <v>70</v>
      </c>
      <c r="CJ5321" t="s">
        <v>3866</v>
      </c>
      <c r="CK5321" t="s">
        <v>3867</v>
      </c>
    </row>
    <row r="5322" spans="1:89" x14ac:dyDescent="0.45">
      <c r="A5322">
        <v>4367131</v>
      </c>
      <c r="B5322" t="s">
        <v>89</v>
      </c>
      <c r="E5322" t="s">
        <v>90</v>
      </c>
      <c r="F5322" t="s">
        <v>3872</v>
      </c>
      <c r="G5322" t="s">
        <v>3873</v>
      </c>
      <c r="I5322" t="s">
        <v>461</v>
      </c>
      <c r="J5322" t="s">
        <v>94</v>
      </c>
      <c r="K5322" t="s">
        <v>95</v>
      </c>
      <c r="N5322" t="s">
        <v>462</v>
      </c>
      <c r="O5322" t="s">
        <v>3851</v>
      </c>
      <c r="P5322">
        <v>655110</v>
      </c>
      <c r="Q5322" t="s">
        <v>3852</v>
      </c>
      <c r="R5322" t="s">
        <v>465</v>
      </c>
      <c r="T5322" t="s">
        <v>3853</v>
      </c>
      <c r="W5322" t="s">
        <v>103</v>
      </c>
      <c r="AE5322" t="s">
        <v>296</v>
      </c>
      <c r="AG5322" t="s">
        <v>105</v>
      </c>
      <c r="AH5322" t="s">
        <v>519</v>
      </c>
      <c r="AI5322">
        <v>1932</v>
      </c>
      <c r="AN5322">
        <v>1932</v>
      </c>
      <c r="BF5322" t="s">
        <v>108</v>
      </c>
      <c r="BG5322" t="s">
        <v>330</v>
      </c>
      <c r="BH5322" t="s">
        <v>1061</v>
      </c>
      <c r="BI5322" t="s">
        <v>1062</v>
      </c>
      <c r="BJ5322" t="s">
        <v>1062</v>
      </c>
      <c r="BN5322">
        <v>44.644722999999999</v>
      </c>
      <c r="BO5322">
        <v>-85.767300000000006</v>
      </c>
      <c r="BP5322" t="s">
        <v>113</v>
      </c>
      <c r="BQ5322">
        <v>3036</v>
      </c>
      <c r="BS5322" t="s">
        <v>114</v>
      </c>
      <c r="BU5322" t="s">
        <v>115</v>
      </c>
      <c r="CF5322" t="s">
        <v>114</v>
      </c>
      <c r="CG5322" s="3">
        <v>43959.370393518519</v>
      </c>
      <c r="CI5322">
        <v>70</v>
      </c>
      <c r="CJ5322" t="s">
        <v>3874</v>
      </c>
      <c r="CK5322" t="s">
        <v>3875</v>
      </c>
    </row>
    <row r="5323" spans="1:89" x14ac:dyDescent="0.45">
      <c r="A5323">
        <v>4375420</v>
      </c>
      <c r="B5323" t="s">
        <v>89</v>
      </c>
      <c r="E5323" t="s">
        <v>90</v>
      </c>
      <c r="F5323" t="s">
        <v>3876</v>
      </c>
      <c r="G5323" t="s">
        <v>3877</v>
      </c>
      <c r="I5323" t="s">
        <v>3878</v>
      </c>
      <c r="J5323" t="s">
        <v>94</v>
      </c>
      <c r="K5323" t="s">
        <v>1185</v>
      </c>
      <c r="L5323" t="s">
        <v>1186</v>
      </c>
      <c r="M5323" t="s">
        <v>1187</v>
      </c>
      <c r="N5323" t="s">
        <v>462</v>
      </c>
      <c r="O5323" t="s">
        <v>3879</v>
      </c>
      <c r="P5323">
        <v>655061</v>
      </c>
      <c r="Q5323" t="s">
        <v>3880</v>
      </c>
      <c r="R5323" t="s">
        <v>465</v>
      </c>
      <c r="T5323" t="s">
        <v>3881</v>
      </c>
      <c r="W5323" t="s">
        <v>103</v>
      </c>
      <c r="AE5323" t="s">
        <v>296</v>
      </c>
      <c r="AG5323" t="s">
        <v>105</v>
      </c>
      <c r="AH5323" t="s">
        <v>304</v>
      </c>
      <c r="AI5323">
        <v>1931</v>
      </c>
      <c r="AN5323">
        <v>1931</v>
      </c>
      <c r="BF5323" t="s">
        <v>108</v>
      </c>
      <c r="BG5323" t="s">
        <v>297</v>
      </c>
      <c r="BH5323" t="s">
        <v>298</v>
      </c>
      <c r="BI5323" t="s">
        <v>299</v>
      </c>
      <c r="BJ5323" t="s">
        <v>299</v>
      </c>
      <c r="BN5323">
        <v>41.683380999999997</v>
      </c>
      <c r="BO5323">
        <v>-86.250006999999997</v>
      </c>
      <c r="BQ5323">
        <v>8021</v>
      </c>
      <c r="BS5323" t="s">
        <v>527</v>
      </c>
      <c r="BU5323" t="s">
        <v>284</v>
      </c>
      <c r="BV5323" t="s">
        <v>270</v>
      </c>
      <c r="CF5323" t="s">
        <v>114</v>
      </c>
      <c r="CG5323" s="3">
        <v>43959.370393518519</v>
      </c>
      <c r="CI5323">
        <v>70</v>
      </c>
      <c r="CJ5323" t="s">
        <v>3882</v>
      </c>
      <c r="CK5323" t="s">
        <v>3883</v>
      </c>
    </row>
    <row r="5324" spans="1:89" x14ac:dyDescent="0.45">
      <c r="A5324">
        <v>4375424</v>
      </c>
      <c r="B5324" t="s">
        <v>89</v>
      </c>
      <c r="E5324" t="s">
        <v>90</v>
      </c>
      <c r="F5324" t="s">
        <v>3898</v>
      </c>
      <c r="G5324" t="s">
        <v>3899</v>
      </c>
      <c r="I5324" t="s">
        <v>3878</v>
      </c>
      <c r="J5324" t="s">
        <v>94</v>
      </c>
      <c r="K5324" t="s">
        <v>1185</v>
      </c>
      <c r="L5324" t="s">
        <v>1186</v>
      </c>
      <c r="M5324" t="s">
        <v>1187</v>
      </c>
      <c r="N5324" t="s">
        <v>462</v>
      </c>
      <c r="O5324" t="s">
        <v>3879</v>
      </c>
      <c r="P5324">
        <v>655061</v>
      </c>
      <c r="Q5324" t="s">
        <v>3880</v>
      </c>
      <c r="R5324" t="s">
        <v>465</v>
      </c>
      <c r="T5324" t="s">
        <v>3881</v>
      </c>
      <c r="W5324" t="s">
        <v>103</v>
      </c>
      <c r="AE5324" t="s">
        <v>296</v>
      </c>
      <c r="AG5324" t="s">
        <v>105</v>
      </c>
      <c r="AH5324" t="s">
        <v>304</v>
      </c>
      <c r="AI5324">
        <v>1931</v>
      </c>
      <c r="AN5324">
        <v>1931</v>
      </c>
      <c r="BF5324" t="s">
        <v>108</v>
      </c>
      <c r="BG5324" t="s">
        <v>297</v>
      </c>
      <c r="BH5324" t="s">
        <v>298</v>
      </c>
      <c r="BI5324" t="s">
        <v>299</v>
      </c>
      <c r="BJ5324" t="s">
        <v>299</v>
      </c>
      <c r="BN5324">
        <v>41.683380999999997</v>
      </c>
      <c r="BO5324">
        <v>-86.250006999999997</v>
      </c>
      <c r="BQ5324">
        <v>8021</v>
      </c>
      <c r="BS5324" t="s">
        <v>527</v>
      </c>
      <c r="BU5324" t="s">
        <v>284</v>
      </c>
      <c r="BV5324" t="s">
        <v>270</v>
      </c>
      <c r="CF5324" t="s">
        <v>114</v>
      </c>
      <c r="CG5324" s="3">
        <v>43959.370393518519</v>
      </c>
      <c r="CI5324">
        <v>70</v>
      </c>
      <c r="CJ5324" t="s">
        <v>3900</v>
      </c>
      <c r="CK5324" t="s">
        <v>3901</v>
      </c>
    </row>
    <row r="5325" spans="1:89" x14ac:dyDescent="0.45">
      <c r="A5325">
        <v>4375427</v>
      </c>
      <c r="B5325" t="s">
        <v>89</v>
      </c>
      <c r="E5325" t="s">
        <v>90</v>
      </c>
      <c r="F5325" t="s">
        <v>3911</v>
      </c>
      <c r="G5325" t="s">
        <v>3912</v>
      </c>
      <c r="I5325" t="s">
        <v>3878</v>
      </c>
      <c r="J5325" t="s">
        <v>94</v>
      </c>
      <c r="K5325" t="s">
        <v>1185</v>
      </c>
      <c r="L5325" t="s">
        <v>1186</v>
      </c>
      <c r="M5325" t="s">
        <v>1187</v>
      </c>
      <c r="N5325" t="s">
        <v>462</v>
      </c>
      <c r="O5325" t="s">
        <v>3879</v>
      </c>
      <c r="P5325">
        <v>655061</v>
      </c>
      <c r="Q5325" t="s">
        <v>3880</v>
      </c>
      <c r="R5325" t="s">
        <v>465</v>
      </c>
      <c r="T5325" t="s">
        <v>3881</v>
      </c>
      <c r="W5325" t="s">
        <v>103</v>
      </c>
      <c r="AE5325" t="s">
        <v>296</v>
      </c>
      <c r="AG5325" t="s">
        <v>105</v>
      </c>
      <c r="AH5325" t="s">
        <v>304</v>
      </c>
      <c r="AI5325">
        <v>1931</v>
      </c>
      <c r="AN5325">
        <v>1931</v>
      </c>
      <c r="BF5325" t="s">
        <v>108</v>
      </c>
      <c r="BG5325" t="s">
        <v>297</v>
      </c>
      <c r="BH5325" t="s">
        <v>298</v>
      </c>
      <c r="BI5325" t="s">
        <v>299</v>
      </c>
      <c r="BJ5325" t="s">
        <v>299</v>
      </c>
      <c r="BN5325">
        <v>41.683380999999997</v>
      </c>
      <c r="BO5325">
        <v>-86.250006999999997</v>
      </c>
      <c r="BQ5325">
        <v>8021</v>
      </c>
      <c r="BS5325" t="s">
        <v>527</v>
      </c>
      <c r="BU5325" t="s">
        <v>284</v>
      </c>
      <c r="BV5325" t="s">
        <v>270</v>
      </c>
      <c r="CF5325" t="s">
        <v>114</v>
      </c>
      <c r="CG5325" s="3">
        <v>43959.370393518519</v>
      </c>
      <c r="CI5325">
        <v>70</v>
      </c>
      <c r="CJ5325" t="s">
        <v>3913</v>
      </c>
      <c r="CK5325" t="s">
        <v>3914</v>
      </c>
    </row>
    <row r="5326" spans="1:89" x14ac:dyDescent="0.45">
      <c r="A5326">
        <v>4375432</v>
      </c>
      <c r="B5326" t="s">
        <v>89</v>
      </c>
      <c r="E5326" t="s">
        <v>90</v>
      </c>
      <c r="F5326" t="s">
        <v>3928</v>
      </c>
      <c r="G5326" t="s">
        <v>3929</v>
      </c>
      <c r="I5326" t="s">
        <v>3878</v>
      </c>
      <c r="J5326" t="s">
        <v>94</v>
      </c>
      <c r="K5326" t="s">
        <v>1185</v>
      </c>
      <c r="L5326" t="s">
        <v>1186</v>
      </c>
      <c r="M5326" t="s">
        <v>1187</v>
      </c>
      <c r="N5326" t="s">
        <v>462</v>
      </c>
      <c r="O5326" t="s">
        <v>3879</v>
      </c>
      <c r="P5326">
        <v>655061</v>
      </c>
      <c r="Q5326" t="s">
        <v>3880</v>
      </c>
      <c r="R5326" t="s">
        <v>465</v>
      </c>
      <c r="T5326" t="s">
        <v>3881</v>
      </c>
      <c r="W5326" t="s">
        <v>103</v>
      </c>
      <c r="AE5326" t="s">
        <v>296</v>
      </c>
      <c r="AG5326" t="s">
        <v>105</v>
      </c>
      <c r="AH5326" t="s">
        <v>304</v>
      </c>
      <c r="AI5326">
        <v>1931</v>
      </c>
      <c r="AN5326">
        <v>1931</v>
      </c>
      <c r="BF5326" t="s">
        <v>108</v>
      </c>
      <c r="BG5326" t="s">
        <v>297</v>
      </c>
      <c r="BH5326" t="s">
        <v>298</v>
      </c>
      <c r="BI5326" t="s">
        <v>299</v>
      </c>
      <c r="BJ5326" t="s">
        <v>299</v>
      </c>
      <c r="BN5326">
        <v>41.683380999999997</v>
      </c>
      <c r="BO5326">
        <v>-86.250006999999997</v>
      </c>
      <c r="BQ5326">
        <v>8021</v>
      </c>
      <c r="BS5326" t="s">
        <v>527</v>
      </c>
      <c r="BU5326" t="s">
        <v>284</v>
      </c>
      <c r="BV5326" t="s">
        <v>270</v>
      </c>
      <c r="CF5326" t="s">
        <v>114</v>
      </c>
      <c r="CG5326" s="3">
        <v>43959.370393518519</v>
      </c>
      <c r="CI5326">
        <v>70</v>
      </c>
      <c r="CJ5326" t="s">
        <v>3930</v>
      </c>
      <c r="CK5326" t="s">
        <v>3931</v>
      </c>
    </row>
    <row r="5327" spans="1:89" x14ac:dyDescent="0.45">
      <c r="A5327">
        <v>4375433</v>
      </c>
      <c r="B5327" t="s">
        <v>89</v>
      </c>
      <c r="E5327" t="s">
        <v>90</v>
      </c>
      <c r="F5327" t="s">
        <v>3932</v>
      </c>
      <c r="G5327" t="s">
        <v>3933</v>
      </c>
      <c r="I5327" t="s">
        <v>3878</v>
      </c>
      <c r="J5327" t="s">
        <v>94</v>
      </c>
      <c r="K5327" t="s">
        <v>1185</v>
      </c>
      <c r="L5327" t="s">
        <v>1186</v>
      </c>
      <c r="M5327" t="s">
        <v>1187</v>
      </c>
      <c r="N5327" t="s">
        <v>462</v>
      </c>
      <c r="O5327" t="s">
        <v>3879</v>
      </c>
      <c r="P5327">
        <v>655061</v>
      </c>
      <c r="Q5327" t="s">
        <v>3880</v>
      </c>
      <c r="R5327" t="s">
        <v>465</v>
      </c>
      <c r="T5327" t="s">
        <v>3881</v>
      </c>
      <c r="W5327" t="s">
        <v>103</v>
      </c>
      <c r="AE5327" t="s">
        <v>296</v>
      </c>
      <c r="AG5327" t="s">
        <v>105</v>
      </c>
      <c r="AH5327" t="s">
        <v>304</v>
      </c>
      <c r="AI5327">
        <v>1931</v>
      </c>
      <c r="AN5327">
        <v>1931</v>
      </c>
      <c r="AQ5327" t="s">
        <v>3934</v>
      </c>
      <c r="BF5327" t="s">
        <v>108</v>
      </c>
      <c r="BG5327" t="s">
        <v>297</v>
      </c>
      <c r="BH5327" t="s">
        <v>298</v>
      </c>
      <c r="BI5327" t="s">
        <v>299</v>
      </c>
      <c r="BJ5327" t="s">
        <v>299</v>
      </c>
      <c r="BN5327">
        <v>41.683380999999997</v>
      </c>
      <c r="BO5327">
        <v>-86.250006999999997</v>
      </c>
      <c r="BP5327" t="s">
        <v>113</v>
      </c>
      <c r="BQ5327">
        <v>11437</v>
      </c>
      <c r="BS5327" t="s">
        <v>114</v>
      </c>
      <c r="BU5327" t="s">
        <v>115</v>
      </c>
      <c r="CF5327" t="s">
        <v>114</v>
      </c>
      <c r="CG5327" s="3">
        <v>43959.370393518519</v>
      </c>
      <c r="CI5327">
        <v>70</v>
      </c>
      <c r="CJ5327" t="s">
        <v>3935</v>
      </c>
      <c r="CK5327" t="s">
        <v>3936</v>
      </c>
    </row>
    <row r="5328" spans="1:89" x14ac:dyDescent="0.45">
      <c r="A5328">
        <v>4375435</v>
      </c>
      <c r="B5328" t="s">
        <v>89</v>
      </c>
      <c r="E5328" t="s">
        <v>90</v>
      </c>
      <c r="F5328" t="s">
        <v>3941</v>
      </c>
      <c r="G5328" t="s">
        <v>3942</v>
      </c>
      <c r="I5328" t="s">
        <v>3878</v>
      </c>
      <c r="J5328" t="s">
        <v>94</v>
      </c>
      <c r="K5328" t="s">
        <v>1185</v>
      </c>
      <c r="L5328" t="s">
        <v>1186</v>
      </c>
      <c r="M5328" t="s">
        <v>1187</v>
      </c>
      <c r="N5328" t="s">
        <v>462</v>
      </c>
      <c r="O5328" t="s">
        <v>3879</v>
      </c>
      <c r="P5328">
        <v>655061</v>
      </c>
      <c r="Q5328" t="s">
        <v>3880</v>
      </c>
      <c r="R5328" t="s">
        <v>465</v>
      </c>
      <c r="T5328" t="s">
        <v>3881</v>
      </c>
      <c r="W5328" t="s">
        <v>103</v>
      </c>
      <c r="AE5328" t="s">
        <v>296</v>
      </c>
      <c r="AG5328" t="s">
        <v>105</v>
      </c>
      <c r="AH5328" t="s">
        <v>554</v>
      </c>
      <c r="AI5328">
        <v>1932</v>
      </c>
      <c r="AJ5328">
        <v>7</v>
      </c>
      <c r="AN5328" t="s">
        <v>555</v>
      </c>
      <c r="BF5328" t="s">
        <v>108</v>
      </c>
      <c r="BG5328" t="s">
        <v>330</v>
      </c>
      <c r="BH5328" t="s">
        <v>1061</v>
      </c>
      <c r="BI5328" t="s">
        <v>1062</v>
      </c>
      <c r="BJ5328" t="s">
        <v>1062</v>
      </c>
      <c r="BN5328">
        <v>44.644722999999999</v>
      </c>
      <c r="BO5328">
        <v>-85.767300000000006</v>
      </c>
      <c r="BP5328" t="s">
        <v>113</v>
      </c>
      <c r="BQ5328">
        <v>3036</v>
      </c>
      <c r="BS5328" t="s">
        <v>114</v>
      </c>
      <c r="BU5328" t="s">
        <v>115</v>
      </c>
      <c r="CF5328" t="s">
        <v>114</v>
      </c>
      <c r="CG5328" s="3">
        <v>43959.370393518519</v>
      </c>
      <c r="CI5328">
        <v>70</v>
      </c>
      <c r="CJ5328" t="s">
        <v>3943</v>
      </c>
      <c r="CK5328" t="s">
        <v>3944</v>
      </c>
    </row>
    <row r="5329" spans="1:89" x14ac:dyDescent="0.45">
      <c r="A5329">
        <v>4375439</v>
      </c>
      <c r="B5329" t="s">
        <v>89</v>
      </c>
      <c r="E5329" t="s">
        <v>90</v>
      </c>
      <c r="F5329" t="s">
        <v>3958</v>
      </c>
      <c r="G5329" t="s">
        <v>3959</v>
      </c>
      <c r="I5329" t="s">
        <v>3878</v>
      </c>
      <c r="J5329" t="s">
        <v>94</v>
      </c>
      <c r="K5329" t="s">
        <v>1185</v>
      </c>
      <c r="L5329" t="s">
        <v>1186</v>
      </c>
      <c r="M5329" t="s">
        <v>1187</v>
      </c>
      <c r="N5329" t="s">
        <v>462</v>
      </c>
      <c r="O5329" t="s">
        <v>3879</v>
      </c>
      <c r="P5329">
        <v>655061</v>
      </c>
      <c r="Q5329" t="s">
        <v>3880</v>
      </c>
      <c r="R5329" t="s">
        <v>465</v>
      </c>
      <c r="T5329" t="s">
        <v>3881</v>
      </c>
      <c r="W5329" t="s">
        <v>103</v>
      </c>
      <c r="AE5329" t="s">
        <v>296</v>
      </c>
      <c r="AG5329" t="s">
        <v>105</v>
      </c>
      <c r="AH5329" t="s">
        <v>304</v>
      </c>
      <c r="AI5329">
        <v>1931</v>
      </c>
      <c r="AN5329">
        <v>1931</v>
      </c>
      <c r="BF5329" t="s">
        <v>108</v>
      </c>
      <c r="BG5329" t="s">
        <v>297</v>
      </c>
      <c r="BH5329" t="s">
        <v>298</v>
      </c>
      <c r="BI5329" t="s">
        <v>299</v>
      </c>
      <c r="BJ5329" t="s">
        <v>299</v>
      </c>
      <c r="BN5329">
        <v>41.683380999999997</v>
      </c>
      <c r="BO5329">
        <v>-86.250006999999997</v>
      </c>
      <c r="BP5329" t="s">
        <v>113</v>
      </c>
      <c r="BQ5329">
        <v>11437</v>
      </c>
      <c r="BS5329" t="s">
        <v>114</v>
      </c>
      <c r="BU5329" t="s">
        <v>115</v>
      </c>
      <c r="CF5329" t="s">
        <v>114</v>
      </c>
      <c r="CG5329" s="3">
        <v>43959.370393518519</v>
      </c>
      <c r="CI5329">
        <v>70</v>
      </c>
      <c r="CJ5329" t="s">
        <v>3960</v>
      </c>
      <c r="CK5329" t="s">
        <v>3961</v>
      </c>
    </row>
    <row r="5330" spans="1:89" x14ac:dyDescent="0.45">
      <c r="A5330">
        <v>4380160</v>
      </c>
      <c r="B5330" t="s">
        <v>89</v>
      </c>
      <c r="E5330" t="s">
        <v>90</v>
      </c>
      <c r="F5330" t="s">
        <v>4046</v>
      </c>
      <c r="G5330" t="s">
        <v>4047</v>
      </c>
      <c r="I5330" t="s">
        <v>461</v>
      </c>
      <c r="J5330" t="s">
        <v>94</v>
      </c>
      <c r="K5330" t="s">
        <v>95</v>
      </c>
      <c r="N5330" t="s">
        <v>462</v>
      </c>
      <c r="O5330" t="s">
        <v>4048</v>
      </c>
      <c r="P5330">
        <v>655130</v>
      </c>
      <c r="Q5330" t="s">
        <v>951</v>
      </c>
      <c r="R5330" t="s">
        <v>465</v>
      </c>
      <c r="T5330" t="s">
        <v>4049</v>
      </c>
      <c r="W5330" t="s">
        <v>103</v>
      </c>
      <c r="AE5330" t="s">
        <v>296</v>
      </c>
      <c r="AG5330" t="s">
        <v>105</v>
      </c>
      <c r="AH5330" t="s">
        <v>304</v>
      </c>
      <c r="AI5330">
        <v>1931</v>
      </c>
      <c r="AN5330">
        <v>1931</v>
      </c>
      <c r="BF5330" t="s">
        <v>108</v>
      </c>
      <c r="BG5330" t="s">
        <v>297</v>
      </c>
      <c r="BH5330" t="s">
        <v>298</v>
      </c>
      <c r="BI5330" t="s">
        <v>299</v>
      </c>
      <c r="BJ5330" t="s">
        <v>299</v>
      </c>
      <c r="BN5330">
        <v>41.683380999999997</v>
      </c>
      <c r="BO5330">
        <v>-86.250006999999997</v>
      </c>
      <c r="BP5330" t="s">
        <v>113</v>
      </c>
      <c r="BQ5330">
        <v>11437</v>
      </c>
      <c r="BS5330" t="s">
        <v>114</v>
      </c>
      <c r="BU5330" t="s">
        <v>115</v>
      </c>
      <c r="CF5330" t="s">
        <v>114</v>
      </c>
      <c r="CG5330" s="3">
        <v>43959.370393518519</v>
      </c>
      <c r="CI5330">
        <v>70</v>
      </c>
      <c r="CJ5330" t="s">
        <v>4050</v>
      </c>
      <c r="CK5330" t="s">
        <v>4051</v>
      </c>
    </row>
    <row r="5331" spans="1:89" x14ac:dyDescent="0.45">
      <c r="A5331">
        <v>4380163</v>
      </c>
      <c r="B5331" t="s">
        <v>89</v>
      </c>
      <c r="E5331" t="s">
        <v>90</v>
      </c>
      <c r="F5331" t="s">
        <v>4052</v>
      </c>
      <c r="G5331" t="s">
        <v>4053</v>
      </c>
      <c r="I5331" t="s">
        <v>461</v>
      </c>
      <c r="J5331" t="s">
        <v>94</v>
      </c>
      <c r="K5331" t="s">
        <v>95</v>
      </c>
      <c r="N5331" t="s">
        <v>462</v>
      </c>
      <c r="O5331" t="s">
        <v>4048</v>
      </c>
      <c r="P5331">
        <v>655130</v>
      </c>
      <c r="Q5331" t="s">
        <v>951</v>
      </c>
      <c r="R5331" t="s">
        <v>465</v>
      </c>
      <c r="T5331" t="s">
        <v>4049</v>
      </c>
      <c r="W5331" t="s">
        <v>103</v>
      </c>
      <c r="AE5331" t="s">
        <v>296</v>
      </c>
      <c r="AG5331" t="s">
        <v>105</v>
      </c>
      <c r="AH5331" t="s">
        <v>304</v>
      </c>
      <c r="AI5331">
        <v>1931</v>
      </c>
      <c r="AN5331">
        <v>1931</v>
      </c>
      <c r="BF5331" t="s">
        <v>108</v>
      </c>
      <c r="BG5331" t="s">
        <v>297</v>
      </c>
      <c r="BH5331" t="s">
        <v>298</v>
      </c>
      <c r="BI5331" t="s">
        <v>299</v>
      </c>
      <c r="BJ5331" t="s">
        <v>299</v>
      </c>
      <c r="BN5331">
        <v>41.683380999999997</v>
      </c>
      <c r="BO5331">
        <v>-86.250006999999997</v>
      </c>
      <c r="BQ5331">
        <v>11437</v>
      </c>
      <c r="BS5331" t="s">
        <v>4054</v>
      </c>
      <c r="BU5331" t="s">
        <v>284</v>
      </c>
      <c r="BV5331" t="s">
        <v>270</v>
      </c>
      <c r="CF5331" t="s">
        <v>114</v>
      </c>
      <c r="CG5331" s="3">
        <v>43959.370393518519</v>
      </c>
      <c r="CI5331">
        <v>70</v>
      </c>
      <c r="CJ5331" t="s">
        <v>4055</v>
      </c>
      <c r="CK5331" t="s">
        <v>4056</v>
      </c>
    </row>
    <row r="5332" spans="1:89" x14ac:dyDescent="0.45">
      <c r="A5332">
        <v>4380165</v>
      </c>
      <c r="B5332" t="s">
        <v>89</v>
      </c>
      <c r="E5332" t="s">
        <v>90</v>
      </c>
      <c r="F5332" t="s">
        <v>4057</v>
      </c>
      <c r="G5332" t="s">
        <v>4058</v>
      </c>
      <c r="I5332" t="s">
        <v>461</v>
      </c>
      <c r="J5332" t="s">
        <v>94</v>
      </c>
      <c r="K5332" t="s">
        <v>95</v>
      </c>
      <c r="N5332" t="s">
        <v>462</v>
      </c>
      <c r="O5332" t="s">
        <v>4048</v>
      </c>
      <c r="P5332">
        <v>655130</v>
      </c>
      <c r="Q5332" t="s">
        <v>951</v>
      </c>
      <c r="R5332" t="s">
        <v>465</v>
      </c>
      <c r="T5332" t="s">
        <v>4049</v>
      </c>
      <c r="W5332" t="s">
        <v>103</v>
      </c>
      <c r="AE5332" t="s">
        <v>296</v>
      </c>
      <c r="AG5332" t="s">
        <v>105</v>
      </c>
      <c r="AH5332" t="s">
        <v>519</v>
      </c>
      <c r="AI5332">
        <v>1932</v>
      </c>
      <c r="AN5332">
        <v>1932</v>
      </c>
      <c r="BF5332" t="s">
        <v>108</v>
      </c>
      <c r="BG5332" t="s">
        <v>297</v>
      </c>
      <c r="BH5332" t="s">
        <v>298</v>
      </c>
      <c r="BI5332" t="s">
        <v>299</v>
      </c>
      <c r="BJ5332" t="s">
        <v>299</v>
      </c>
      <c r="BN5332">
        <v>41.683380999999997</v>
      </c>
      <c r="BO5332">
        <v>-86.250006999999997</v>
      </c>
      <c r="BP5332" t="s">
        <v>113</v>
      </c>
      <c r="BQ5332">
        <v>11437</v>
      </c>
      <c r="BS5332" t="s">
        <v>114</v>
      </c>
      <c r="BU5332" t="s">
        <v>115</v>
      </c>
      <c r="CF5332" t="s">
        <v>114</v>
      </c>
      <c r="CG5332" s="3">
        <v>43959.370393518519</v>
      </c>
      <c r="CI5332">
        <v>70</v>
      </c>
      <c r="CJ5332" t="s">
        <v>4059</v>
      </c>
      <c r="CK5332" t="s">
        <v>4060</v>
      </c>
    </row>
    <row r="5333" spans="1:89" x14ac:dyDescent="0.45">
      <c r="A5333">
        <v>4380166</v>
      </c>
      <c r="B5333" t="s">
        <v>89</v>
      </c>
      <c r="E5333" t="s">
        <v>90</v>
      </c>
      <c r="F5333" t="s">
        <v>4061</v>
      </c>
      <c r="G5333" t="s">
        <v>4062</v>
      </c>
      <c r="I5333" t="s">
        <v>461</v>
      </c>
      <c r="J5333" t="s">
        <v>94</v>
      </c>
      <c r="K5333" t="s">
        <v>95</v>
      </c>
      <c r="N5333" t="s">
        <v>462</v>
      </c>
      <c r="O5333" t="s">
        <v>4048</v>
      </c>
      <c r="P5333">
        <v>655130</v>
      </c>
      <c r="Q5333" t="s">
        <v>951</v>
      </c>
      <c r="R5333" t="s">
        <v>465</v>
      </c>
      <c r="T5333" t="s">
        <v>4049</v>
      </c>
      <c r="W5333" t="s">
        <v>103</v>
      </c>
      <c r="AE5333" t="s">
        <v>296</v>
      </c>
      <c r="AG5333" t="s">
        <v>105</v>
      </c>
      <c r="AH5333" t="s">
        <v>519</v>
      </c>
      <c r="AI5333">
        <v>1932</v>
      </c>
      <c r="AN5333">
        <v>1932</v>
      </c>
      <c r="BF5333" t="s">
        <v>108</v>
      </c>
      <c r="BG5333" t="s">
        <v>330</v>
      </c>
      <c r="BH5333" t="s">
        <v>556</v>
      </c>
      <c r="BI5333" t="s">
        <v>557</v>
      </c>
      <c r="BJ5333" t="s">
        <v>557</v>
      </c>
      <c r="BN5333">
        <v>46.874378999999998</v>
      </c>
      <c r="BO5333">
        <v>-88.907355999999993</v>
      </c>
      <c r="BP5333" t="s">
        <v>113</v>
      </c>
      <c r="BQ5333">
        <v>640</v>
      </c>
      <c r="BS5333" t="s">
        <v>114</v>
      </c>
      <c r="BU5333" t="s">
        <v>115</v>
      </c>
      <c r="CF5333" t="s">
        <v>114</v>
      </c>
      <c r="CG5333" s="3">
        <v>43959.370393518519</v>
      </c>
      <c r="CI5333">
        <v>70</v>
      </c>
      <c r="CJ5333" t="s">
        <v>4063</v>
      </c>
      <c r="CK5333" t="s">
        <v>4064</v>
      </c>
    </row>
    <row r="5334" spans="1:89" x14ac:dyDescent="0.45">
      <c r="A5334">
        <v>4380167</v>
      </c>
      <c r="B5334" t="s">
        <v>89</v>
      </c>
      <c r="E5334" t="s">
        <v>90</v>
      </c>
      <c r="F5334" t="s">
        <v>4065</v>
      </c>
      <c r="G5334" t="s">
        <v>4066</v>
      </c>
      <c r="I5334" t="s">
        <v>461</v>
      </c>
      <c r="J5334" t="s">
        <v>94</v>
      </c>
      <c r="K5334" t="s">
        <v>95</v>
      </c>
      <c r="N5334" t="s">
        <v>462</v>
      </c>
      <c r="O5334" t="s">
        <v>4048</v>
      </c>
      <c r="P5334">
        <v>655130</v>
      </c>
      <c r="Q5334" t="s">
        <v>951</v>
      </c>
      <c r="R5334" t="s">
        <v>465</v>
      </c>
      <c r="T5334" t="s">
        <v>4049</v>
      </c>
      <c r="W5334" t="s">
        <v>103</v>
      </c>
      <c r="AE5334" t="s">
        <v>296</v>
      </c>
      <c r="AG5334" t="s">
        <v>105</v>
      </c>
      <c r="AH5334" t="s">
        <v>519</v>
      </c>
      <c r="AI5334">
        <v>1932</v>
      </c>
      <c r="AN5334">
        <v>1932</v>
      </c>
      <c r="BF5334" t="s">
        <v>108</v>
      </c>
      <c r="BG5334" t="s">
        <v>330</v>
      </c>
      <c r="BH5334" t="s">
        <v>520</v>
      </c>
      <c r="BJ5334" t="s">
        <v>521</v>
      </c>
      <c r="BN5334">
        <v>41.995778000000001</v>
      </c>
      <c r="BO5334">
        <v>-86.685421000000005</v>
      </c>
      <c r="BP5334" t="s">
        <v>113</v>
      </c>
      <c r="BQ5334">
        <v>58688</v>
      </c>
      <c r="BS5334" t="s">
        <v>114</v>
      </c>
      <c r="BU5334" t="s">
        <v>115</v>
      </c>
      <c r="CF5334" t="s">
        <v>114</v>
      </c>
      <c r="CG5334" s="3">
        <v>43959.370393518519</v>
      </c>
      <c r="CI5334">
        <v>70</v>
      </c>
      <c r="CJ5334" t="s">
        <v>4067</v>
      </c>
      <c r="CK5334" t="s">
        <v>4068</v>
      </c>
    </row>
    <row r="5335" spans="1:89" x14ac:dyDescent="0.45">
      <c r="A5335">
        <v>4380168</v>
      </c>
      <c r="B5335" t="s">
        <v>89</v>
      </c>
      <c r="E5335" t="s">
        <v>90</v>
      </c>
      <c r="F5335" t="s">
        <v>4069</v>
      </c>
      <c r="G5335" t="s">
        <v>4070</v>
      </c>
      <c r="I5335" t="s">
        <v>461</v>
      </c>
      <c r="J5335" t="s">
        <v>94</v>
      </c>
      <c r="K5335" t="s">
        <v>95</v>
      </c>
      <c r="N5335" t="s">
        <v>462</v>
      </c>
      <c r="O5335" t="s">
        <v>4048</v>
      </c>
      <c r="P5335">
        <v>655130</v>
      </c>
      <c r="Q5335" t="s">
        <v>951</v>
      </c>
      <c r="R5335" t="s">
        <v>465</v>
      </c>
      <c r="T5335" t="s">
        <v>4049</v>
      </c>
      <c r="W5335" t="s">
        <v>103</v>
      </c>
      <c r="AE5335" t="s">
        <v>296</v>
      </c>
      <c r="AG5335" t="s">
        <v>105</v>
      </c>
      <c r="AH5335" t="s">
        <v>304</v>
      </c>
      <c r="AI5335">
        <v>1931</v>
      </c>
      <c r="AN5335">
        <v>1931</v>
      </c>
      <c r="BF5335" t="s">
        <v>108</v>
      </c>
      <c r="BG5335" t="s">
        <v>297</v>
      </c>
      <c r="BH5335" t="s">
        <v>298</v>
      </c>
      <c r="BI5335" t="s">
        <v>299</v>
      </c>
      <c r="BJ5335" t="s">
        <v>299</v>
      </c>
      <c r="BN5335">
        <v>41.683380999999997</v>
      </c>
      <c r="BO5335">
        <v>-86.250006999999997</v>
      </c>
      <c r="BQ5335">
        <v>11437</v>
      </c>
      <c r="BS5335" t="s">
        <v>4054</v>
      </c>
      <c r="BU5335" t="s">
        <v>284</v>
      </c>
      <c r="BV5335" t="s">
        <v>270</v>
      </c>
      <c r="CF5335" t="s">
        <v>114</v>
      </c>
      <c r="CG5335" s="3">
        <v>43959.370393518519</v>
      </c>
      <c r="CI5335">
        <v>70</v>
      </c>
      <c r="CJ5335" t="s">
        <v>4071</v>
      </c>
      <c r="CK5335" t="s">
        <v>4072</v>
      </c>
    </row>
    <row r="5336" spans="1:89" x14ac:dyDescent="0.45">
      <c r="A5336">
        <v>4380178</v>
      </c>
      <c r="B5336" t="s">
        <v>89</v>
      </c>
      <c r="E5336" t="s">
        <v>90</v>
      </c>
      <c r="F5336" t="s">
        <v>4086</v>
      </c>
      <c r="G5336" t="s">
        <v>4087</v>
      </c>
      <c r="I5336" t="s">
        <v>461</v>
      </c>
      <c r="J5336" t="s">
        <v>94</v>
      </c>
      <c r="K5336" t="s">
        <v>95</v>
      </c>
      <c r="N5336" t="s">
        <v>462</v>
      </c>
      <c r="O5336" t="s">
        <v>4048</v>
      </c>
      <c r="P5336">
        <v>655130</v>
      </c>
      <c r="Q5336" t="s">
        <v>951</v>
      </c>
      <c r="R5336" t="s">
        <v>465</v>
      </c>
      <c r="T5336" t="s">
        <v>4049</v>
      </c>
      <c r="W5336" t="s">
        <v>103</v>
      </c>
      <c r="AE5336" t="s">
        <v>296</v>
      </c>
      <c r="AG5336" t="s">
        <v>105</v>
      </c>
      <c r="AH5336" t="s">
        <v>519</v>
      </c>
      <c r="AI5336">
        <v>1932</v>
      </c>
      <c r="AN5336">
        <v>1932</v>
      </c>
      <c r="BF5336" t="s">
        <v>108</v>
      </c>
      <c r="BG5336" t="s">
        <v>330</v>
      </c>
      <c r="BH5336" t="s">
        <v>556</v>
      </c>
      <c r="BI5336" t="s">
        <v>557</v>
      </c>
      <c r="BJ5336" t="s">
        <v>557</v>
      </c>
      <c r="BN5336">
        <v>46.874378999999998</v>
      </c>
      <c r="BO5336">
        <v>-88.907355999999993</v>
      </c>
      <c r="BP5336" t="s">
        <v>113</v>
      </c>
      <c r="BQ5336">
        <v>3036</v>
      </c>
      <c r="BS5336" t="s">
        <v>114</v>
      </c>
      <c r="BU5336" t="s">
        <v>115</v>
      </c>
      <c r="CF5336" t="s">
        <v>114</v>
      </c>
      <c r="CG5336" s="3">
        <v>43959.370393518519</v>
      </c>
      <c r="CI5336">
        <v>70</v>
      </c>
      <c r="CJ5336" t="s">
        <v>4088</v>
      </c>
      <c r="CK5336" t="s">
        <v>4089</v>
      </c>
    </row>
    <row r="5337" spans="1:89" x14ac:dyDescent="0.45">
      <c r="A5337">
        <v>4380179</v>
      </c>
      <c r="B5337" t="s">
        <v>89</v>
      </c>
      <c r="E5337" t="s">
        <v>90</v>
      </c>
      <c r="F5337" t="s">
        <v>4090</v>
      </c>
      <c r="G5337" t="s">
        <v>4091</v>
      </c>
      <c r="I5337" t="s">
        <v>461</v>
      </c>
      <c r="J5337" t="s">
        <v>94</v>
      </c>
      <c r="K5337" t="s">
        <v>95</v>
      </c>
      <c r="N5337" t="s">
        <v>462</v>
      </c>
      <c r="O5337" t="s">
        <v>4048</v>
      </c>
      <c r="P5337">
        <v>655130</v>
      </c>
      <c r="Q5337" t="s">
        <v>951</v>
      </c>
      <c r="R5337" t="s">
        <v>465</v>
      </c>
      <c r="T5337" t="s">
        <v>4049</v>
      </c>
      <c r="W5337" t="s">
        <v>103</v>
      </c>
      <c r="AE5337" t="s">
        <v>296</v>
      </c>
      <c r="AG5337" t="s">
        <v>105</v>
      </c>
      <c r="AH5337" t="s">
        <v>519</v>
      </c>
      <c r="AI5337">
        <v>1932</v>
      </c>
      <c r="AN5337">
        <v>1932</v>
      </c>
      <c r="BF5337" t="s">
        <v>108</v>
      </c>
      <c r="BG5337" t="s">
        <v>330</v>
      </c>
      <c r="BH5337" t="s">
        <v>520</v>
      </c>
      <c r="BJ5337" t="s">
        <v>521</v>
      </c>
      <c r="BN5337">
        <v>41.995778000000001</v>
      </c>
      <c r="BO5337">
        <v>-86.685421000000005</v>
      </c>
      <c r="BP5337" t="s">
        <v>113</v>
      </c>
      <c r="BQ5337">
        <v>58688</v>
      </c>
      <c r="BS5337" t="s">
        <v>114</v>
      </c>
      <c r="BU5337" t="s">
        <v>115</v>
      </c>
      <c r="CF5337" t="s">
        <v>114</v>
      </c>
      <c r="CG5337" s="3">
        <v>43959.370393518519</v>
      </c>
      <c r="CI5337">
        <v>70</v>
      </c>
      <c r="CJ5337" t="s">
        <v>4092</v>
      </c>
      <c r="CK5337" t="s">
        <v>4093</v>
      </c>
    </row>
    <row r="5338" spans="1:89" x14ac:dyDescent="0.45">
      <c r="A5338">
        <v>4381212</v>
      </c>
      <c r="B5338" t="s">
        <v>89</v>
      </c>
      <c r="E5338" t="s">
        <v>90</v>
      </c>
      <c r="F5338" t="s">
        <v>4351</v>
      </c>
      <c r="G5338" t="s">
        <v>4352</v>
      </c>
      <c r="I5338" t="s">
        <v>852</v>
      </c>
      <c r="J5338" t="s">
        <v>94</v>
      </c>
      <c r="K5338" t="s">
        <v>95</v>
      </c>
      <c r="L5338" t="s">
        <v>96</v>
      </c>
      <c r="M5338" t="s">
        <v>97</v>
      </c>
      <c r="N5338" t="s">
        <v>853</v>
      </c>
      <c r="O5338" t="s">
        <v>4332</v>
      </c>
      <c r="P5338">
        <v>214363</v>
      </c>
      <c r="Q5338" t="s">
        <v>2644</v>
      </c>
      <c r="R5338" t="s">
        <v>856</v>
      </c>
      <c r="T5338" t="s">
        <v>4333</v>
      </c>
      <c r="W5338" t="s">
        <v>103</v>
      </c>
      <c r="AE5338" t="s">
        <v>296</v>
      </c>
      <c r="AG5338" t="s">
        <v>105</v>
      </c>
      <c r="AH5338" t="s">
        <v>304</v>
      </c>
      <c r="AI5338">
        <v>1931</v>
      </c>
      <c r="AN5338">
        <v>1931</v>
      </c>
      <c r="AQ5338" t="s">
        <v>536</v>
      </c>
      <c r="BF5338" t="s">
        <v>108</v>
      </c>
      <c r="BG5338" t="s">
        <v>297</v>
      </c>
      <c r="BH5338" t="s">
        <v>298</v>
      </c>
      <c r="BI5338" t="s">
        <v>299</v>
      </c>
      <c r="BJ5338" t="s">
        <v>299</v>
      </c>
      <c r="BN5338">
        <v>41.683380999999997</v>
      </c>
      <c r="BO5338">
        <v>-86.250006999999997</v>
      </c>
      <c r="BQ5338">
        <v>11437</v>
      </c>
      <c r="BS5338" t="s">
        <v>4054</v>
      </c>
      <c r="BU5338" t="s">
        <v>284</v>
      </c>
      <c r="BV5338" t="s">
        <v>270</v>
      </c>
      <c r="CF5338" t="s">
        <v>114</v>
      </c>
      <c r="CG5338" s="3">
        <v>43959.370393518519</v>
      </c>
      <c r="CI5338">
        <v>70</v>
      </c>
      <c r="CJ5338" t="s">
        <v>4353</v>
      </c>
      <c r="CK5338" t="s">
        <v>4354</v>
      </c>
    </row>
    <row r="5339" spans="1:89" x14ac:dyDescent="0.45">
      <c r="A5339">
        <v>4381220</v>
      </c>
      <c r="B5339" t="s">
        <v>89</v>
      </c>
      <c r="E5339" t="s">
        <v>90</v>
      </c>
      <c r="F5339" t="s">
        <v>4355</v>
      </c>
      <c r="G5339" t="s">
        <v>4356</v>
      </c>
      <c r="I5339" t="s">
        <v>852</v>
      </c>
      <c r="J5339" t="s">
        <v>94</v>
      </c>
      <c r="K5339" t="s">
        <v>95</v>
      </c>
      <c r="L5339" t="s">
        <v>96</v>
      </c>
      <c r="M5339" t="s">
        <v>97</v>
      </c>
      <c r="N5339" t="s">
        <v>853</v>
      </c>
      <c r="O5339" t="s">
        <v>4332</v>
      </c>
      <c r="P5339">
        <v>214363</v>
      </c>
      <c r="Q5339" t="s">
        <v>2644</v>
      </c>
      <c r="R5339" t="s">
        <v>856</v>
      </c>
      <c r="T5339" t="s">
        <v>4333</v>
      </c>
      <c r="W5339" t="s">
        <v>103</v>
      </c>
      <c r="AE5339" t="s">
        <v>296</v>
      </c>
      <c r="AG5339" t="s">
        <v>105</v>
      </c>
      <c r="AH5339" t="s">
        <v>304</v>
      </c>
      <c r="AI5339">
        <v>1931</v>
      </c>
      <c r="AN5339">
        <v>1931</v>
      </c>
      <c r="AQ5339" t="s">
        <v>536</v>
      </c>
      <c r="BF5339" t="s">
        <v>108</v>
      </c>
      <c r="BG5339" t="s">
        <v>297</v>
      </c>
      <c r="BH5339" t="s">
        <v>298</v>
      </c>
      <c r="BI5339" t="s">
        <v>299</v>
      </c>
      <c r="BJ5339" t="s">
        <v>299</v>
      </c>
      <c r="BN5339">
        <v>41.683380999999997</v>
      </c>
      <c r="BO5339">
        <v>-86.250006999999997</v>
      </c>
      <c r="BP5339" t="s">
        <v>113</v>
      </c>
      <c r="BQ5339">
        <v>11437</v>
      </c>
      <c r="BS5339" t="s">
        <v>114</v>
      </c>
      <c r="BU5339" t="s">
        <v>115</v>
      </c>
      <c r="CF5339" t="s">
        <v>114</v>
      </c>
      <c r="CG5339" s="3">
        <v>43959.370393518519</v>
      </c>
      <c r="CI5339">
        <v>70</v>
      </c>
      <c r="CJ5339" t="s">
        <v>4357</v>
      </c>
      <c r="CK5339" t="s">
        <v>4358</v>
      </c>
    </row>
    <row r="5340" spans="1:89" x14ac:dyDescent="0.45">
      <c r="A5340">
        <v>4381229</v>
      </c>
      <c r="B5340" t="s">
        <v>89</v>
      </c>
      <c r="E5340" t="s">
        <v>90</v>
      </c>
      <c r="F5340" t="s">
        <v>4363</v>
      </c>
      <c r="G5340" t="s">
        <v>4364</v>
      </c>
      <c r="I5340" t="s">
        <v>852</v>
      </c>
      <c r="J5340" t="s">
        <v>94</v>
      </c>
      <c r="K5340" t="s">
        <v>95</v>
      </c>
      <c r="L5340" t="s">
        <v>96</v>
      </c>
      <c r="M5340" t="s">
        <v>97</v>
      </c>
      <c r="N5340" t="s">
        <v>853</v>
      </c>
      <c r="O5340" t="s">
        <v>4332</v>
      </c>
      <c r="P5340">
        <v>214363</v>
      </c>
      <c r="Q5340" t="s">
        <v>2644</v>
      </c>
      <c r="R5340" t="s">
        <v>856</v>
      </c>
      <c r="T5340" t="s">
        <v>4333</v>
      </c>
      <c r="W5340" t="s">
        <v>103</v>
      </c>
      <c r="AE5340" t="s">
        <v>296</v>
      </c>
      <c r="AG5340" t="s">
        <v>105</v>
      </c>
      <c r="AH5340" t="s">
        <v>304</v>
      </c>
      <c r="AI5340">
        <v>1931</v>
      </c>
      <c r="AN5340">
        <v>1931</v>
      </c>
      <c r="AQ5340" t="s">
        <v>536</v>
      </c>
      <c r="BF5340" t="s">
        <v>108</v>
      </c>
      <c r="BG5340" t="s">
        <v>297</v>
      </c>
      <c r="BH5340" t="s">
        <v>298</v>
      </c>
      <c r="BI5340" t="s">
        <v>299</v>
      </c>
      <c r="BJ5340" t="s">
        <v>299</v>
      </c>
      <c r="BN5340">
        <v>41.683380999999997</v>
      </c>
      <c r="BO5340">
        <v>-86.250006999999997</v>
      </c>
      <c r="BQ5340">
        <v>8021</v>
      </c>
      <c r="BS5340" t="s">
        <v>527</v>
      </c>
      <c r="BU5340" t="s">
        <v>284</v>
      </c>
      <c r="BV5340" t="s">
        <v>270</v>
      </c>
      <c r="CF5340" t="s">
        <v>114</v>
      </c>
      <c r="CG5340" s="3">
        <v>43959.370393518519</v>
      </c>
      <c r="CI5340">
        <v>70</v>
      </c>
      <c r="CJ5340" t="s">
        <v>4365</v>
      </c>
      <c r="CK5340" t="s">
        <v>4366</v>
      </c>
    </row>
    <row r="5341" spans="1:89" x14ac:dyDescent="0.45">
      <c r="A5341">
        <v>4389449</v>
      </c>
      <c r="B5341" t="s">
        <v>89</v>
      </c>
      <c r="E5341" t="s">
        <v>90</v>
      </c>
      <c r="F5341" t="s">
        <v>4833</v>
      </c>
      <c r="G5341" t="s">
        <v>4834</v>
      </c>
      <c r="I5341" t="s">
        <v>4650</v>
      </c>
      <c r="J5341" t="s">
        <v>638</v>
      </c>
      <c r="K5341" t="s">
        <v>639</v>
      </c>
      <c r="L5341" t="s">
        <v>640</v>
      </c>
      <c r="M5341" t="s">
        <v>641</v>
      </c>
      <c r="N5341" t="s">
        <v>642</v>
      </c>
      <c r="O5341" t="s">
        <v>4835</v>
      </c>
      <c r="P5341">
        <v>249080</v>
      </c>
      <c r="Q5341" t="s">
        <v>3575</v>
      </c>
      <c r="R5341" t="s">
        <v>4652</v>
      </c>
      <c r="T5341" t="s">
        <v>4836</v>
      </c>
      <c r="W5341" t="s">
        <v>103</v>
      </c>
      <c r="AE5341" t="s">
        <v>296</v>
      </c>
      <c r="AG5341" t="s">
        <v>105</v>
      </c>
      <c r="AH5341" t="s">
        <v>304</v>
      </c>
      <c r="AI5341">
        <v>1931</v>
      </c>
      <c r="AN5341" t="s">
        <v>1263</v>
      </c>
      <c r="BF5341" t="s">
        <v>108</v>
      </c>
      <c r="BG5341" t="s">
        <v>330</v>
      </c>
      <c r="BH5341" t="s">
        <v>1061</v>
      </c>
      <c r="BI5341" t="s">
        <v>1775</v>
      </c>
      <c r="BJ5341" t="s">
        <v>1775</v>
      </c>
      <c r="BN5341">
        <v>44.763057000000003</v>
      </c>
      <c r="BO5341">
        <v>-85.620632000000001</v>
      </c>
      <c r="BP5341" t="s">
        <v>113</v>
      </c>
      <c r="BQ5341">
        <v>5904</v>
      </c>
      <c r="BS5341" t="s">
        <v>114</v>
      </c>
      <c r="BU5341" t="s">
        <v>115</v>
      </c>
      <c r="CF5341" t="s">
        <v>114</v>
      </c>
      <c r="CG5341" s="3">
        <v>43959.370393518519</v>
      </c>
      <c r="CI5341">
        <v>70</v>
      </c>
      <c r="CJ5341" t="s">
        <v>4837</v>
      </c>
      <c r="CK5341" t="s">
        <v>4838</v>
      </c>
    </row>
    <row r="5342" spans="1:89" x14ac:dyDescent="0.45">
      <c r="A5342">
        <v>4395205</v>
      </c>
      <c r="B5342" t="s">
        <v>89</v>
      </c>
      <c r="E5342" t="s">
        <v>90</v>
      </c>
      <c r="F5342" t="s">
        <v>6122</v>
      </c>
      <c r="G5342" t="s">
        <v>6123</v>
      </c>
      <c r="AE5342" t="s">
        <v>296</v>
      </c>
      <c r="AG5342" t="s">
        <v>105</v>
      </c>
      <c r="AH5342" t="s">
        <v>499</v>
      </c>
      <c r="AI5342">
        <v>1931</v>
      </c>
      <c r="AJ5342">
        <v>7</v>
      </c>
      <c r="AN5342" t="s">
        <v>500</v>
      </c>
      <c r="AO5342" t="s">
        <v>6124</v>
      </c>
      <c r="BF5342" t="s">
        <v>108</v>
      </c>
      <c r="BG5342" t="s">
        <v>297</v>
      </c>
      <c r="BH5342" t="s">
        <v>298</v>
      </c>
      <c r="BI5342" t="s">
        <v>299</v>
      </c>
      <c r="BJ5342" t="s">
        <v>6125</v>
      </c>
      <c r="BN5342">
        <v>41.704915</v>
      </c>
      <c r="BO5342">
        <v>-86.234386000000001</v>
      </c>
      <c r="BQ5342">
        <v>2720</v>
      </c>
      <c r="BS5342" t="s">
        <v>6126</v>
      </c>
      <c r="BU5342" t="s">
        <v>2767</v>
      </c>
      <c r="BV5342" t="s">
        <v>270</v>
      </c>
      <c r="CF5342" t="s">
        <v>114</v>
      </c>
      <c r="CG5342" s="3">
        <v>43959.370393518519</v>
      </c>
      <c r="CI5342">
        <v>70</v>
      </c>
      <c r="CJ5342" t="s">
        <v>6127</v>
      </c>
      <c r="CK5342" t="s">
        <v>6128</v>
      </c>
    </row>
    <row r="5343" spans="1:89" x14ac:dyDescent="0.45">
      <c r="A5343">
        <v>4395207</v>
      </c>
      <c r="B5343" t="s">
        <v>89</v>
      </c>
      <c r="E5343" t="s">
        <v>90</v>
      </c>
      <c r="F5343" t="s">
        <v>6129</v>
      </c>
      <c r="G5343" t="s">
        <v>6130</v>
      </c>
      <c r="AE5343" t="s">
        <v>296</v>
      </c>
      <c r="AG5343" t="s">
        <v>105</v>
      </c>
      <c r="AH5343" t="s">
        <v>499</v>
      </c>
      <c r="AI5343">
        <v>1931</v>
      </c>
      <c r="AJ5343">
        <v>7</v>
      </c>
      <c r="AN5343" t="s">
        <v>500</v>
      </c>
      <c r="AO5343" t="s">
        <v>6124</v>
      </c>
      <c r="BF5343" t="s">
        <v>108</v>
      </c>
      <c r="BG5343" t="s">
        <v>297</v>
      </c>
      <c r="BH5343" t="s">
        <v>298</v>
      </c>
      <c r="BI5343" t="s">
        <v>299</v>
      </c>
      <c r="BJ5343" t="s">
        <v>6125</v>
      </c>
      <c r="BN5343">
        <v>41.700558000000001</v>
      </c>
      <c r="BO5343">
        <v>-86.237990999999994</v>
      </c>
      <c r="BP5343" t="s">
        <v>113</v>
      </c>
      <c r="BQ5343">
        <v>2258</v>
      </c>
      <c r="BS5343" t="s">
        <v>114</v>
      </c>
      <c r="BU5343" t="s">
        <v>115</v>
      </c>
      <c r="CF5343" t="s">
        <v>114</v>
      </c>
      <c r="CG5343" s="3">
        <v>43959.370393518519</v>
      </c>
      <c r="CI5343">
        <v>70</v>
      </c>
      <c r="CJ5343" t="s">
        <v>6131</v>
      </c>
      <c r="CK5343" t="s">
        <v>6132</v>
      </c>
    </row>
    <row r="5344" spans="1:89" x14ac:dyDescent="0.45">
      <c r="A5344">
        <v>4395210</v>
      </c>
      <c r="B5344" t="s">
        <v>89</v>
      </c>
      <c r="E5344" t="s">
        <v>90</v>
      </c>
      <c r="F5344" t="s">
        <v>6133</v>
      </c>
      <c r="G5344" t="s">
        <v>6134</v>
      </c>
      <c r="AE5344" t="s">
        <v>296</v>
      </c>
      <c r="AG5344" t="s">
        <v>105</v>
      </c>
      <c r="AH5344" t="s">
        <v>499</v>
      </c>
      <c r="AI5344">
        <v>1931</v>
      </c>
      <c r="AJ5344">
        <v>7</v>
      </c>
      <c r="AN5344" t="s">
        <v>500</v>
      </c>
      <c r="AO5344" t="s">
        <v>6124</v>
      </c>
      <c r="BF5344" t="s">
        <v>108</v>
      </c>
      <c r="BG5344" t="s">
        <v>297</v>
      </c>
      <c r="BH5344" t="s">
        <v>298</v>
      </c>
      <c r="BI5344" t="s">
        <v>299</v>
      </c>
      <c r="BJ5344" t="s">
        <v>6125</v>
      </c>
      <c r="BN5344">
        <v>41.704915</v>
      </c>
      <c r="BO5344">
        <v>-86.234386000000001</v>
      </c>
      <c r="BQ5344">
        <v>2720</v>
      </c>
      <c r="BS5344" t="s">
        <v>6126</v>
      </c>
      <c r="BU5344" t="s">
        <v>2767</v>
      </c>
      <c r="BV5344" t="s">
        <v>270</v>
      </c>
      <c r="CF5344" t="s">
        <v>114</v>
      </c>
      <c r="CG5344" s="3">
        <v>43959.370393518519</v>
      </c>
      <c r="CI5344">
        <v>70</v>
      </c>
      <c r="CJ5344" t="s">
        <v>6135</v>
      </c>
      <c r="CK5344" t="s">
        <v>6136</v>
      </c>
    </row>
    <row r="5345" spans="1:89" x14ac:dyDescent="0.45">
      <c r="A5345">
        <v>4395213</v>
      </c>
      <c r="B5345" t="s">
        <v>89</v>
      </c>
      <c r="E5345" t="s">
        <v>90</v>
      </c>
      <c r="F5345" t="s">
        <v>6137</v>
      </c>
      <c r="G5345" t="s">
        <v>6138</v>
      </c>
      <c r="AE5345" t="s">
        <v>296</v>
      </c>
      <c r="AG5345" t="s">
        <v>105</v>
      </c>
      <c r="AH5345" t="s">
        <v>499</v>
      </c>
      <c r="AI5345">
        <v>1931</v>
      </c>
      <c r="AJ5345">
        <v>7</v>
      </c>
      <c r="AN5345" t="s">
        <v>500</v>
      </c>
      <c r="AO5345" t="s">
        <v>6124</v>
      </c>
      <c r="BF5345" t="s">
        <v>108</v>
      </c>
      <c r="BG5345" t="s">
        <v>297</v>
      </c>
      <c r="BH5345" t="s">
        <v>298</v>
      </c>
      <c r="BI5345" t="s">
        <v>299</v>
      </c>
      <c r="BJ5345" t="s">
        <v>501</v>
      </c>
      <c r="BN5345">
        <v>41.699275999999998</v>
      </c>
      <c r="BO5345">
        <v>-86.234900999999994</v>
      </c>
      <c r="BQ5345">
        <v>2281</v>
      </c>
      <c r="BS5345" t="s">
        <v>502</v>
      </c>
      <c r="BU5345" t="s">
        <v>284</v>
      </c>
      <c r="BV5345" t="s">
        <v>270</v>
      </c>
      <c r="CF5345" t="s">
        <v>114</v>
      </c>
      <c r="CG5345" s="3">
        <v>43959.370393518519</v>
      </c>
      <c r="CI5345">
        <v>70</v>
      </c>
      <c r="CJ5345" t="s">
        <v>6139</v>
      </c>
      <c r="CK5345" t="s">
        <v>6140</v>
      </c>
    </row>
    <row r="5346" spans="1:89" x14ac:dyDescent="0.45">
      <c r="A5346">
        <v>4395216</v>
      </c>
      <c r="B5346" t="s">
        <v>89</v>
      </c>
      <c r="E5346" t="s">
        <v>90</v>
      </c>
      <c r="F5346" t="s">
        <v>6141</v>
      </c>
      <c r="G5346" t="s">
        <v>6142</v>
      </c>
      <c r="AE5346" t="s">
        <v>296</v>
      </c>
      <c r="AG5346" t="s">
        <v>105</v>
      </c>
      <c r="AH5346" t="s">
        <v>304</v>
      </c>
      <c r="AI5346">
        <v>1931</v>
      </c>
      <c r="AN5346" t="s">
        <v>1263</v>
      </c>
      <c r="AO5346" t="s">
        <v>6124</v>
      </c>
      <c r="BF5346" t="s">
        <v>108</v>
      </c>
      <c r="BG5346" t="s">
        <v>330</v>
      </c>
      <c r="BH5346" t="s">
        <v>1061</v>
      </c>
      <c r="BI5346" t="s">
        <v>1775</v>
      </c>
      <c r="BJ5346" t="s">
        <v>1775</v>
      </c>
      <c r="BN5346">
        <v>44.763057000000003</v>
      </c>
      <c r="BO5346">
        <v>-85.620632000000001</v>
      </c>
      <c r="BP5346" t="s">
        <v>113</v>
      </c>
      <c r="BQ5346">
        <v>5904</v>
      </c>
      <c r="BS5346" t="s">
        <v>114</v>
      </c>
      <c r="BU5346" t="s">
        <v>115</v>
      </c>
      <c r="CF5346" t="s">
        <v>114</v>
      </c>
      <c r="CG5346" s="3">
        <v>43959.370393518519</v>
      </c>
      <c r="CI5346">
        <v>70</v>
      </c>
      <c r="CJ5346" t="s">
        <v>6143</v>
      </c>
      <c r="CK5346" t="s">
        <v>6144</v>
      </c>
    </row>
    <row r="5347" spans="1:89" x14ac:dyDescent="0.45">
      <c r="A5347">
        <v>5042124</v>
      </c>
      <c r="B5347" t="s">
        <v>89</v>
      </c>
      <c r="E5347" t="s">
        <v>90</v>
      </c>
      <c r="F5347" t="s">
        <v>27538</v>
      </c>
      <c r="G5347" t="s">
        <v>27539</v>
      </c>
      <c r="I5347" t="s">
        <v>19868</v>
      </c>
      <c r="J5347" t="s">
        <v>638</v>
      </c>
      <c r="K5347" t="s">
        <v>1388</v>
      </c>
      <c r="L5347" t="s">
        <v>2070</v>
      </c>
      <c r="M5347" t="s">
        <v>8717</v>
      </c>
      <c r="N5347" t="s">
        <v>23844</v>
      </c>
      <c r="O5347" t="s">
        <v>27540</v>
      </c>
      <c r="P5347">
        <v>153018</v>
      </c>
      <c r="Q5347" t="s">
        <v>19162</v>
      </c>
      <c r="R5347" t="s">
        <v>19870</v>
      </c>
      <c r="T5347" t="s">
        <v>27541</v>
      </c>
      <c r="W5347" t="s">
        <v>103</v>
      </c>
      <c r="AE5347" t="s">
        <v>296</v>
      </c>
      <c r="AG5347" t="s">
        <v>105</v>
      </c>
      <c r="AH5347" s="1">
        <v>11011</v>
      </c>
      <c r="AI5347">
        <v>1930</v>
      </c>
      <c r="AJ5347">
        <v>2</v>
      </c>
      <c r="AK5347">
        <v>22</v>
      </c>
      <c r="AL5347">
        <v>53</v>
      </c>
      <c r="AN5347" s="2">
        <v>11011</v>
      </c>
      <c r="AQ5347" t="s">
        <v>27542</v>
      </c>
      <c r="BF5347" t="s">
        <v>108</v>
      </c>
      <c r="BG5347" t="s">
        <v>109</v>
      </c>
      <c r="BH5347" t="s">
        <v>186</v>
      </c>
      <c r="BI5347" t="s">
        <v>187</v>
      </c>
      <c r="BJ5347" t="s">
        <v>23737</v>
      </c>
      <c r="BN5347">
        <v>38.939515</v>
      </c>
      <c r="BO5347">
        <v>-83.346299000000002</v>
      </c>
      <c r="BP5347" t="s">
        <v>113</v>
      </c>
      <c r="BQ5347">
        <v>3036</v>
      </c>
      <c r="BS5347" t="s">
        <v>351</v>
      </c>
      <c r="BU5347" t="s">
        <v>352</v>
      </c>
      <c r="BV5347" t="s">
        <v>270</v>
      </c>
      <c r="CF5347" t="s">
        <v>114</v>
      </c>
      <c r="CG5347" s="3">
        <v>43959.370393518519</v>
      </c>
      <c r="CI5347">
        <v>70</v>
      </c>
      <c r="CJ5347" t="s">
        <v>27543</v>
      </c>
      <c r="CK5347" t="s">
        <v>27544</v>
      </c>
    </row>
    <row r="5348" spans="1:89" x14ac:dyDescent="0.45">
      <c r="A5348">
        <v>5073655</v>
      </c>
      <c r="B5348" t="s">
        <v>89</v>
      </c>
      <c r="E5348" t="s">
        <v>90</v>
      </c>
      <c r="F5348" t="s">
        <v>28176</v>
      </c>
      <c r="G5348" t="s">
        <v>28177</v>
      </c>
      <c r="I5348" t="s">
        <v>27982</v>
      </c>
      <c r="J5348" t="s">
        <v>638</v>
      </c>
      <c r="K5348" t="s">
        <v>1388</v>
      </c>
      <c r="L5348" t="s">
        <v>2070</v>
      </c>
      <c r="M5348" t="s">
        <v>2071</v>
      </c>
      <c r="N5348" t="s">
        <v>28092</v>
      </c>
      <c r="O5348" t="s">
        <v>28093</v>
      </c>
      <c r="P5348">
        <v>142599</v>
      </c>
      <c r="Q5348" t="s">
        <v>4271</v>
      </c>
      <c r="R5348" t="s">
        <v>27706</v>
      </c>
      <c r="T5348" t="s">
        <v>28094</v>
      </c>
      <c r="W5348" t="s">
        <v>103</v>
      </c>
      <c r="AE5348" t="s">
        <v>296</v>
      </c>
      <c r="AG5348" t="s">
        <v>105</v>
      </c>
      <c r="AH5348" t="s">
        <v>304</v>
      </c>
      <c r="AI5348">
        <v>1931</v>
      </c>
      <c r="AN5348" t="s">
        <v>3794</v>
      </c>
      <c r="BF5348" t="s">
        <v>108</v>
      </c>
      <c r="BG5348" t="s">
        <v>330</v>
      </c>
      <c r="BH5348" t="s">
        <v>1061</v>
      </c>
      <c r="BI5348" t="s">
        <v>1775</v>
      </c>
      <c r="BJ5348" t="s">
        <v>1775</v>
      </c>
      <c r="BN5348">
        <v>44.763057000000003</v>
      </c>
      <c r="BO5348">
        <v>-85.620632000000001</v>
      </c>
      <c r="BP5348" t="s">
        <v>113</v>
      </c>
      <c r="BQ5348">
        <v>5904</v>
      </c>
      <c r="BS5348" t="s">
        <v>114</v>
      </c>
      <c r="BU5348" t="s">
        <v>115</v>
      </c>
      <c r="CF5348" t="s">
        <v>114</v>
      </c>
      <c r="CG5348" s="3">
        <v>43959.370393518519</v>
      </c>
      <c r="CI5348">
        <v>70</v>
      </c>
      <c r="CJ5348" t="s">
        <v>28178</v>
      </c>
      <c r="CK5348" t="s">
        <v>28179</v>
      </c>
    </row>
    <row r="5349" spans="1:89" x14ac:dyDescent="0.45">
      <c r="A5349">
        <v>5105571</v>
      </c>
      <c r="B5349" t="s">
        <v>89</v>
      </c>
      <c r="E5349" t="s">
        <v>90</v>
      </c>
      <c r="F5349" t="s">
        <v>30683</v>
      </c>
      <c r="G5349" t="s">
        <v>30684</v>
      </c>
      <c r="I5349" t="s">
        <v>28749</v>
      </c>
      <c r="J5349" t="s">
        <v>638</v>
      </c>
      <c r="K5349" t="s">
        <v>1388</v>
      </c>
      <c r="L5349" t="s">
        <v>2070</v>
      </c>
      <c r="M5349" t="s">
        <v>3507</v>
      </c>
      <c r="N5349" t="s">
        <v>3517</v>
      </c>
      <c r="O5349" t="s">
        <v>30685</v>
      </c>
      <c r="P5349">
        <v>224775</v>
      </c>
      <c r="Q5349" t="s">
        <v>30686</v>
      </c>
      <c r="R5349" t="s">
        <v>28752</v>
      </c>
      <c r="T5349" t="s">
        <v>1395</v>
      </c>
      <c r="W5349" t="s">
        <v>103</v>
      </c>
      <c r="AE5349" t="s">
        <v>296</v>
      </c>
      <c r="AG5349" t="s">
        <v>105</v>
      </c>
      <c r="AH5349" t="s">
        <v>1270</v>
      </c>
      <c r="AI5349">
        <v>1933</v>
      </c>
      <c r="AN5349" t="s">
        <v>30687</v>
      </c>
      <c r="BF5349" t="s">
        <v>108</v>
      </c>
      <c r="BG5349" t="s">
        <v>109</v>
      </c>
      <c r="BH5349" t="s">
        <v>110</v>
      </c>
      <c r="BI5349" t="s">
        <v>6710</v>
      </c>
      <c r="BJ5349" t="s">
        <v>6710</v>
      </c>
      <c r="BN5349">
        <v>39.270612999999997</v>
      </c>
      <c r="BO5349">
        <v>-84.459387000000007</v>
      </c>
      <c r="BP5349" t="s">
        <v>113</v>
      </c>
      <c r="BQ5349">
        <v>2257</v>
      </c>
      <c r="BU5349" t="s">
        <v>115</v>
      </c>
      <c r="CF5349" t="s">
        <v>114</v>
      </c>
      <c r="CG5349" s="3">
        <v>43959.370393518519</v>
      </c>
      <c r="CI5349">
        <v>70</v>
      </c>
      <c r="CJ5349" t="s">
        <v>30688</v>
      </c>
      <c r="CK5349" t="s">
        <v>30689</v>
      </c>
    </row>
    <row r="5350" spans="1:89" x14ac:dyDescent="0.45">
      <c r="A5350">
        <v>5109632</v>
      </c>
      <c r="B5350" t="s">
        <v>89</v>
      </c>
      <c r="E5350" t="s">
        <v>90</v>
      </c>
      <c r="F5350" t="s">
        <v>30794</v>
      </c>
      <c r="G5350" t="s">
        <v>30795</v>
      </c>
      <c r="I5350" t="s">
        <v>3516</v>
      </c>
      <c r="J5350" t="s">
        <v>638</v>
      </c>
      <c r="K5350" t="s">
        <v>1388</v>
      </c>
      <c r="L5350" t="s">
        <v>2070</v>
      </c>
      <c r="M5350" t="s">
        <v>3507</v>
      </c>
      <c r="N5350" t="s">
        <v>3528</v>
      </c>
      <c r="O5350" t="s">
        <v>29299</v>
      </c>
      <c r="P5350">
        <v>183472</v>
      </c>
      <c r="Q5350" t="s">
        <v>3559</v>
      </c>
      <c r="R5350" t="s">
        <v>3520</v>
      </c>
      <c r="T5350" t="s">
        <v>29300</v>
      </c>
      <c r="W5350" t="s">
        <v>103</v>
      </c>
      <c r="AE5350" t="s">
        <v>296</v>
      </c>
      <c r="AG5350" t="s">
        <v>105</v>
      </c>
      <c r="AH5350" t="s">
        <v>2947</v>
      </c>
      <c r="AI5350">
        <v>1933</v>
      </c>
      <c r="AJ5350">
        <v>6</v>
      </c>
      <c r="AN5350" t="s">
        <v>2948</v>
      </c>
      <c r="AQ5350" t="s">
        <v>29304</v>
      </c>
      <c r="BF5350" t="s">
        <v>108</v>
      </c>
      <c r="BG5350" t="s">
        <v>330</v>
      </c>
      <c r="BH5350" t="s">
        <v>30796</v>
      </c>
      <c r="BI5350" t="s">
        <v>30797</v>
      </c>
      <c r="BJ5350" t="s">
        <v>30797</v>
      </c>
      <c r="BN5350">
        <v>47.985818000000002</v>
      </c>
      <c r="BO5350">
        <v>-88.889156</v>
      </c>
      <c r="BP5350" t="s">
        <v>113</v>
      </c>
      <c r="BQ5350">
        <v>5421</v>
      </c>
      <c r="BU5350" t="s">
        <v>115</v>
      </c>
      <c r="CF5350" t="s">
        <v>114</v>
      </c>
      <c r="CG5350" s="3">
        <v>43959.370393518519</v>
      </c>
      <c r="CI5350">
        <v>70</v>
      </c>
      <c r="CJ5350" t="s">
        <v>30798</v>
      </c>
      <c r="CK5350" t="s">
        <v>30799</v>
      </c>
    </row>
    <row r="5351" spans="1:89" x14ac:dyDescent="0.45">
      <c r="A5351">
        <v>5154117</v>
      </c>
      <c r="B5351" t="s">
        <v>89</v>
      </c>
      <c r="E5351" t="s">
        <v>90</v>
      </c>
      <c r="F5351" t="s">
        <v>36720</v>
      </c>
      <c r="G5351" t="s">
        <v>36721</v>
      </c>
      <c r="I5351" t="s">
        <v>29526</v>
      </c>
      <c r="J5351" t="s">
        <v>638</v>
      </c>
      <c r="K5351" t="s">
        <v>1388</v>
      </c>
      <c r="L5351" t="s">
        <v>2070</v>
      </c>
      <c r="M5351" t="s">
        <v>3507</v>
      </c>
      <c r="N5351" t="s">
        <v>5181</v>
      </c>
      <c r="O5351" t="s">
        <v>30605</v>
      </c>
      <c r="P5351">
        <v>694109</v>
      </c>
      <c r="Q5351" t="s">
        <v>30606</v>
      </c>
      <c r="R5351" t="s">
        <v>29529</v>
      </c>
      <c r="T5351" t="s">
        <v>30607</v>
      </c>
      <c r="W5351" t="s">
        <v>103</v>
      </c>
      <c r="AE5351" t="s">
        <v>296</v>
      </c>
      <c r="AG5351" t="s">
        <v>105</v>
      </c>
      <c r="AH5351" t="s">
        <v>2947</v>
      </c>
      <c r="AI5351">
        <v>1933</v>
      </c>
      <c r="AJ5351">
        <v>6</v>
      </c>
      <c r="AN5351" t="s">
        <v>2948</v>
      </c>
      <c r="BF5351" t="s">
        <v>108</v>
      </c>
      <c r="BG5351" t="s">
        <v>330</v>
      </c>
      <c r="BH5351" t="s">
        <v>30796</v>
      </c>
      <c r="BI5351" t="s">
        <v>30797</v>
      </c>
      <c r="BJ5351" t="s">
        <v>36722</v>
      </c>
      <c r="BN5351">
        <v>48.098643000000003</v>
      </c>
      <c r="BO5351">
        <v>-88.561764999999994</v>
      </c>
      <c r="BP5351" t="s">
        <v>113</v>
      </c>
      <c r="BQ5351">
        <v>1035</v>
      </c>
      <c r="BU5351" t="s">
        <v>115</v>
      </c>
      <c r="CF5351" t="s">
        <v>114</v>
      </c>
      <c r="CG5351" s="3">
        <v>43959.370393518519</v>
      </c>
      <c r="CI5351">
        <v>70</v>
      </c>
      <c r="CJ5351" t="s">
        <v>36723</v>
      </c>
      <c r="CK5351" t="s">
        <v>36724</v>
      </c>
    </row>
    <row r="5352" spans="1:89" x14ac:dyDescent="0.45">
      <c r="A5352">
        <v>5154120</v>
      </c>
      <c r="B5352" t="s">
        <v>89</v>
      </c>
      <c r="E5352" t="s">
        <v>90</v>
      </c>
      <c r="F5352" t="s">
        <v>36737</v>
      </c>
      <c r="G5352" t="s">
        <v>36738</v>
      </c>
      <c r="I5352" t="s">
        <v>29526</v>
      </c>
      <c r="J5352" t="s">
        <v>638</v>
      </c>
      <c r="K5352" t="s">
        <v>1388</v>
      </c>
      <c r="L5352" t="s">
        <v>2070</v>
      </c>
      <c r="M5352" t="s">
        <v>3507</v>
      </c>
      <c r="N5352" t="s">
        <v>5181</v>
      </c>
      <c r="O5352" t="s">
        <v>30605</v>
      </c>
      <c r="P5352">
        <v>694109</v>
      </c>
      <c r="Q5352" t="s">
        <v>30606</v>
      </c>
      <c r="R5352" t="s">
        <v>29529</v>
      </c>
      <c r="T5352" t="s">
        <v>30607</v>
      </c>
      <c r="W5352" t="s">
        <v>103</v>
      </c>
      <c r="AE5352" t="s">
        <v>296</v>
      </c>
      <c r="AG5352" t="s">
        <v>105</v>
      </c>
      <c r="AH5352" t="s">
        <v>2947</v>
      </c>
      <c r="AI5352">
        <v>1933</v>
      </c>
      <c r="AJ5352">
        <v>6</v>
      </c>
      <c r="AN5352" t="s">
        <v>2948</v>
      </c>
      <c r="AQ5352" t="s">
        <v>29304</v>
      </c>
      <c r="BF5352" t="s">
        <v>108</v>
      </c>
      <c r="BG5352" t="s">
        <v>330</v>
      </c>
      <c r="BH5352" t="s">
        <v>30796</v>
      </c>
      <c r="BI5352" t="s">
        <v>30797</v>
      </c>
      <c r="BJ5352" t="s">
        <v>30797</v>
      </c>
      <c r="BN5352">
        <v>47.985818000000002</v>
      </c>
      <c r="BO5352">
        <v>-88.889156</v>
      </c>
      <c r="BP5352" t="s">
        <v>113</v>
      </c>
      <c r="BQ5352">
        <v>5421</v>
      </c>
      <c r="BU5352" t="s">
        <v>115</v>
      </c>
      <c r="CF5352" t="s">
        <v>114</v>
      </c>
      <c r="CG5352" s="3">
        <v>43959.370393518519</v>
      </c>
      <c r="CI5352">
        <v>70</v>
      </c>
      <c r="CJ5352" t="s">
        <v>36739</v>
      </c>
      <c r="CK5352" t="s">
        <v>36740</v>
      </c>
    </row>
    <row r="5353" spans="1:89" x14ac:dyDescent="0.45">
      <c r="A5353">
        <v>5042103</v>
      </c>
      <c r="B5353" t="s">
        <v>89</v>
      </c>
      <c r="E5353" t="s">
        <v>90</v>
      </c>
      <c r="F5353" t="s">
        <v>27420</v>
      </c>
      <c r="G5353" t="s">
        <v>27421</v>
      </c>
      <c r="H5353">
        <v>75747</v>
      </c>
      <c r="I5353" t="s">
        <v>19868</v>
      </c>
      <c r="J5353" t="s">
        <v>638</v>
      </c>
      <c r="K5353" t="s">
        <v>1388</v>
      </c>
      <c r="L5353" t="s">
        <v>2070</v>
      </c>
      <c r="M5353" t="s">
        <v>8717</v>
      </c>
      <c r="N5353" t="s">
        <v>8755</v>
      </c>
      <c r="O5353" t="s">
        <v>27422</v>
      </c>
      <c r="P5353">
        <v>153192</v>
      </c>
      <c r="Q5353" t="s">
        <v>1261</v>
      </c>
      <c r="R5353" t="s">
        <v>19870</v>
      </c>
      <c r="T5353" t="s">
        <v>27423</v>
      </c>
      <c r="W5353" t="s">
        <v>103</v>
      </c>
      <c r="AE5353" t="s">
        <v>27424</v>
      </c>
      <c r="AG5353" t="s">
        <v>105</v>
      </c>
      <c r="AH5353" s="1">
        <v>7186</v>
      </c>
      <c r="AI5353">
        <v>1919</v>
      </c>
      <c r="AJ5353">
        <v>9</v>
      </c>
      <c r="AK5353">
        <v>3</v>
      </c>
      <c r="AL5353">
        <v>246</v>
      </c>
      <c r="AN5353" s="2">
        <v>7186</v>
      </c>
      <c r="AQ5353" t="s">
        <v>8229</v>
      </c>
      <c r="BF5353" t="s">
        <v>108</v>
      </c>
      <c r="BG5353" t="s">
        <v>2264</v>
      </c>
      <c r="BH5353" t="s">
        <v>27425</v>
      </c>
      <c r="BI5353" t="s">
        <v>27426</v>
      </c>
      <c r="BJ5353" t="s">
        <v>27427</v>
      </c>
      <c r="BN5353">
        <v>47.218420000000002</v>
      </c>
      <c r="BO5353">
        <v>-115.731655</v>
      </c>
      <c r="BP5353" t="s">
        <v>113</v>
      </c>
      <c r="BQ5353">
        <v>2499</v>
      </c>
      <c r="BS5353" t="s">
        <v>114</v>
      </c>
      <c r="BU5353" t="s">
        <v>115</v>
      </c>
      <c r="BV5353" t="s">
        <v>270</v>
      </c>
      <c r="CF5353" t="s">
        <v>114</v>
      </c>
      <c r="CG5353" s="3">
        <v>43959.370393518519</v>
      </c>
      <c r="CI5353">
        <v>70</v>
      </c>
      <c r="CJ5353" t="s">
        <v>27428</v>
      </c>
      <c r="CK5353" t="s">
        <v>27429</v>
      </c>
    </row>
    <row r="5354" spans="1:89" x14ac:dyDescent="0.45">
      <c r="A5354">
        <v>5109873</v>
      </c>
      <c r="B5354" t="s">
        <v>89</v>
      </c>
      <c r="E5354" t="s">
        <v>90</v>
      </c>
      <c r="F5354" t="s">
        <v>31343</v>
      </c>
      <c r="G5354" t="s">
        <v>31344</v>
      </c>
      <c r="I5354" t="s">
        <v>30667</v>
      </c>
      <c r="J5354" t="s">
        <v>638</v>
      </c>
      <c r="K5354" t="s">
        <v>1388</v>
      </c>
      <c r="L5354" t="s">
        <v>2070</v>
      </c>
      <c r="M5354" t="s">
        <v>3507</v>
      </c>
      <c r="N5354" t="s">
        <v>30668</v>
      </c>
      <c r="O5354" t="s">
        <v>30669</v>
      </c>
      <c r="P5354">
        <v>183801</v>
      </c>
      <c r="Q5354" t="s">
        <v>30670</v>
      </c>
      <c r="R5354" t="s">
        <v>30671</v>
      </c>
      <c r="T5354" t="s">
        <v>8704</v>
      </c>
      <c r="W5354" t="s">
        <v>103</v>
      </c>
      <c r="AE5354" t="s">
        <v>31345</v>
      </c>
      <c r="AG5354" t="s">
        <v>105</v>
      </c>
      <c r="AH5354" s="1">
        <v>25872</v>
      </c>
      <c r="AI5354">
        <v>1970</v>
      </c>
      <c r="AJ5354">
        <v>10</v>
      </c>
      <c r="AK5354">
        <v>31</v>
      </c>
      <c r="AL5354">
        <v>304</v>
      </c>
      <c r="AN5354" s="2">
        <v>25872</v>
      </c>
      <c r="BF5354" t="s">
        <v>108</v>
      </c>
      <c r="BG5354" t="s">
        <v>317</v>
      </c>
      <c r="BH5354" t="s">
        <v>318</v>
      </c>
      <c r="BI5354" t="s">
        <v>31346</v>
      </c>
      <c r="BJ5354" t="s">
        <v>31346</v>
      </c>
      <c r="BN5354">
        <v>39.065893000000003</v>
      </c>
      <c r="BO5354">
        <v>-84.701058000000003</v>
      </c>
      <c r="BP5354" t="s">
        <v>113</v>
      </c>
      <c r="BQ5354">
        <v>740</v>
      </c>
      <c r="BU5354" t="s">
        <v>115</v>
      </c>
      <c r="CF5354" t="s">
        <v>114</v>
      </c>
      <c r="CG5354" s="3">
        <v>43959.370393518519</v>
      </c>
      <c r="CI5354">
        <v>70</v>
      </c>
      <c r="CJ5354" t="s">
        <v>31347</v>
      </c>
      <c r="CK5354" t="s">
        <v>31348</v>
      </c>
    </row>
    <row r="5355" spans="1:89" x14ac:dyDescent="0.45">
      <c r="A5355">
        <v>4922476</v>
      </c>
      <c r="B5355" t="s">
        <v>89</v>
      </c>
      <c r="E5355" t="s">
        <v>90</v>
      </c>
      <c r="F5355" t="s">
        <v>21977</v>
      </c>
      <c r="G5355" t="s">
        <v>21978</v>
      </c>
      <c r="I5355" t="s">
        <v>11340</v>
      </c>
      <c r="J5355" t="s">
        <v>638</v>
      </c>
      <c r="K5355" t="s">
        <v>1388</v>
      </c>
      <c r="L5355" t="s">
        <v>1389</v>
      </c>
      <c r="M5355" t="s">
        <v>7899</v>
      </c>
      <c r="N5355" t="s">
        <v>11341</v>
      </c>
      <c r="O5355" t="s">
        <v>21941</v>
      </c>
      <c r="P5355">
        <v>146031</v>
      </c>
      <c r="Q5355" t="s">
        <v>21946</v>
      </c>
      <c r="R5355" t="s">
        <v>11343</v>
      </c>
      <c r="T5355" t="s">
        <v>21947</v>
      </c>
      <c r="W5355" t="s">
        <v>103</v>
      </c>
      <c r="AE5355" t="s">
        <v>21979</v>
      </c>
      <c r="AG5355">
        <v>20165</v>
      </c>
      <c r="AH5355" s="1">
        <v>5614</v>
      </c>
      <c r="AI5355">
        <v>1915</v>
      </c>
      <c r="AJ5355">
        <v>5</v>
      </c>
      <c r="AK5355">
        <v>15</v>
      </c>
      <c r="AL5355">
        <v>135</v>
      </c>
      <c r="AN5355" s="2">
        <v>5614</v>
      </c>
      <c r="AQ5355" t="s">
        <v>21980</v>
      </c>
      <c r="BF5355" t="s">
        <v>108</v>
      </c>
      <c r="BG5355" t="s">
        <v>2315</v>
      </c>
      <c r="BH5355" t="s">
        <v>21981</v>
      </c>
      <c r="BI5355" t="s">
        <v>21982</v>
      </c>
      <c r="BJ5355" t="s">
        <v>21982</v>
      </c>
      <c r="BN5355">
        <v>39.111217000000003</v>
      </c>
      <c r="BO5355">
        <v>-77.833883999999998</v>
      </c>
      <c r="BP5355" t="s">
        <v>113</v>
      </c>
      <c r="BQ5355">
        <v>301</v>
      </c>
      <c r="BS5355" t="s">
        <v>114</v>
      </c>
      <c r="BU5355" t="s">
        <v>115</v>
      </c>
      <c r="CF5355" t="s">
        <v>114</v>
      </c>
      <c r="CG5355" s="3">
        <v>43959.370393518519</v>
      </c>
      <c r="CI5355">
        <v>70</v>
      </c>
      <c r="CJ5355" t="s">
        <v>21983</v>
      </c>
      <c r="CK5355" t="s">
        <v>21984</v>
      </c>
    </row>
    <row r="5356" spans="1:89" x14ac:dyDescent="0.45">
      <c r="A5356">
        <v>4366979</v>
      </c>
      <c r="B5356" t="s">
        <v>89</v>
      </c>
      <c r="E5356" t="s">
        <v>90</v>
      </c>
      <c r="F5356" t="s">
        <v>3556</v>
      </c>
      <c r="G5356" t="s">
        <v>3557</v>
      </c>
      <c r="I5356" t="s">
        <v>3516</v>
      </c>
      <c r="J5356" t="s">
        <v>638</v>
      </c>
      <c r="K5356" t="s">
        <v>1388</v>
      </c>
      <c r="L5356" t="s">
        <v>2070</v>
      </c>
      <c r="M5356" t="s">
        <v>3507</v>
      </c>
      <c r="N5356" t="s">
        <v>3538</v>
      </c>
      <c r="O5356" t="s">
        <v>3558</v>
      </c>
      <c r="P5356">
        <v>220956</v>
      </c>
      <c r="Q5356" t="s">
        <v>3559</v>
      </c>
      <c r="R5356" t="s">
        <v>3520</v>
      </c>
      <c r="T5356" t="s">
        <v>3560</v>
      </c>
      <c r="W5356" t="s">
        <v>103</v>
      </c>
      <c r="AE5356" t="s">
        <v>3561</v>
      </c>
      <c r="AG5356" t="s">
        <v>105</v>
      </c>
      <c r="AH5356" t="s">
        <v>3562</v>
      </c>
      <c r="AI5356">
        <v>1921</v>
      </c>
      <c r="AJ5356">
        <v>6</v>
      </c>
      <c r="AN5356" t="s">
        <v>3563</v>
      </c>
      <c r="AQ5356" t="s">
        <v>3564</v>
      </c>
      <c r="BF5356" t="s">
        <v>108</v>
      </c>
      <c r="BG5356" t="s">
        <v>3565</v>
      </c>
      <c r="BH5356" t="s">
        <v>3566</v>
      </c>
      <c r="BI5356" t="s">
        <v>3567</v>
      </c>
      <c r="BJ5356" t="s">
        <v>3568</v>
      </c>
      <c r="BN5356">
        <v>44.222562000000003</v>
      </c>
      <c r="BO5356">
        <v>-74.836298999999997</v>
      </c>
      <c r="BQ5356">
        <v>9000</v>
      </c>
      <c r="BS5356" t="s">
        <v>3569</v>
      </c>
      <c r="BU5356" t="s">
        <v>3071</v>
      </c>
      <c r="BV5356" t="s">
        <v>270</v>
      </c>
      <c r="CF5356" t="s">
        <v>114</v>
      </c>
      <c r="CG5356" s="3">
        <v>43959.370393518519</v>
      </c>
      <c r="CI5356">
        <v>70</v>
      </c>
      <c r="CJ5356" t="s">
        <v>3570</v>
      </c>
      <c r="CK5356" t="s">
        <v>3571</v>
      </c>
    </row>
    <row r="5357" spans="1:89" x14ac:dyDescent="0.45">
      <c r="A5357">
        <v>4784176</v>
      </c>
      <c r="B5357" t="s">
        <v>89</v>
      </c>
      <c r="E5357" t="s">
        <v>90</v>
      </c>
      <c r="F5357" t="s">
        <v>13882</v>
      </c>
      <c r="G5357" t="s">
        <v>13883</v>
      </c>
      <c r="I5357" t="s">
        <v>13884</v>
      </c>
      <c r="J5357" t="s">
        <v>638</v>
      </c>
      <c r="K5357" t="s">
        <v>639</v>
      </c>
      <c r="L5357" t="s">
        <v>1353</v>
      </c>
      <c r="M5357" t="s">
        <v>2832</v>
      </c>
      <c r="N5357" t="s">
        <v>13885</v>
      </c>
      <c r="O5357" t="s">
        <v>13886</v>
      </c>
      <c r="P5357">
        <v>313940</v>
      </c>
      <c r="Q5357" t="s">
        <v>1970</v>
      </c>
      <c r="R5357" t="s">
        <v>13887</v>
      </c>
      <c r="T5357" t="s">
        <v>13888</v>
      </c>
      <c r="W5357" t="s">
        <v>103</v>
      </c>
      <c r="AE5357" t="s">
        <v>13889</v>
      </c>
      <c r="AF5357" t="s">
        <v>13890</v>
      </c>
      <c r="AG5357" t="s">
        <v>105</v>
      </c>
      <c r="AH5357" s="1">
        <v>17692</v>
      </c>
      <c r="AI5357">
        <v>1948</v>
      </c>
      <c r="AJ5357">
        <v>6</v>
      </c>
      <c r="AK5357">
        <v>8</v>
      </c>
      <c r="AL5357">
        <v>160</v>
      </c>
      <c r="AN5357" s="2">
        <v>17692</v>
      </c>
      <c r="AO5357" t="s">
        <v>13891</v>
      </c>
      <c r="AP5357" t="s">
        <v>13892</v>
      </c>
      <c r="AQ5357" t="s">
        <v>13893</v>
      </c>
      <c r="BF5357" t="s">
        <v>108</v>
      </c>
      <c r="BG5357" t="s">
        <v>3565</v>
      </c>
      <c r="BH5357" t="s">
        <v>13894</v>
      </c>
      <c r="BJ5357" t="s">
        <v>13895</v>
      </c>
      <c r="BN5357">
        <v>42.919822000000003</v>
      </c>
      <c r="BO5357">
        <v>-75.866681999999997</v>
      </c>
      <c r="BP5357" t="s">
        <v>113</v>
      </c>
      <c r="BQ5357">
        <v>3711</v>
      </c>
      <c r="BS5357" t="s">
        <v>114</v>
      </c>
      <c r="BU5357" t="s">
        <v>115</v>
      </c>
      <c r="CF5357" t="s">
        <v>114</v>
      </c>
      <c r="CG5357" s="3">
        <v>43959.370393518519</v>
      </c>
      <c r="CI5357">
        <v>70</v>
      </c>
      <c r="CJ5357" t="s">
        <v>13896</v>
      </c>
      <c r="CK5357" t="s">
        <v>13897</v>
      </c>
    </row>
    <row r="5358" spans="1:89" x14ac:dyDescent="0.45">
      <c r="A5358">
        <v>4830902</v>
      </c>
      <c r="B5358" t="s">
        <v>89</v>
      </c>
      <c r="E5358" t="s">
        <v>90</v>
      </c>
      <c r="F5358" t="s">
        <v>19203</v>
      </c>
      <c r="G5358" t="s">
        <v>19204</v>
      </c>
      <c r="I5358" t="s">
        <v>19168</v>
      </c>
      <c r="J5358" t="s">
        <v>638</v>
      </c>
      <c r="K5358" t="s">
        <v>1388</v>
      </c>
      <c r="L5358" t="s">
        <v>2070</v>
      </c>
      <c r="M5358" t="s">
        <v>19169</v>
      </c>
      <c r="N5358" t="s">
        <v>3538</v>
      </c>
      <c r="O5358" t="s">
        <v>19205</v>
      </c>
      <c r="P5358">
        <v>245262</v>
      </c>
      <c r="Q5358" t="s">
        <v>19206</v>
      </c>
      <c r="R5358" t="s">
        <v>19172</v>
      </c>
      <c r="T5358" t="s">
        <v>19207</v>
      </c>
      <c r="W5358" t="s">
        <v>103</v>
      </c>
      <c r="AE5358" t="s">
        <v>19208</v>
      </c>
      <c r="AG5358">
        <v>208496</v>
      </c>
      <c r="AH5358" s="1">
        <v>14694</v>
      </c>
      <c r="AI5358">
        <v>1940</v>
      </c>
      <c r="AJ5358">
        <v>3</v>
      </c>
      <c r="AK5358">
        <v>24</v>
      </c>
      <c r="AL5358">
        <v>84</v>
      </c>
      <c r="AN5358" s="2">
        <v>14694</v>
      </c>
      <c r="BF5358" t="s">
        <v>19209</v>
      </c>
      <c r="BG5358" t="s">
        <v>19210</v>
      </c>
      <c r="BH5358" t="s">
        <v>19211</v>
      </c>
      <c r="BI5358" t="s">
        <v>19212</v>
      </c>
      <c r="BJ5358" t="s">
        <v>19213</v>
      </c>
      <c r="BN5358">
        <v>25.108794</v>
      </c>
      <c r="BO5358">
        <v>121.558716</v>
      </c>
      <c r="BP5358" t="s">
        <v>113</v>
      </c>
      <c r="BQ5358">
        <v>19585</v>
      </c>
      <c r="BS5358" t="s">
        <v>114</v>
      </c>
      <c r="BU5358" t="s">
        <v>115</v>
      </c>
      <c r="CF5358" t="s">
        <v>114</v>
      </c>
      <c r="CG5358" s="3">
        <v>43959.370393518519</v>
      </c>
      <c r="CI5358">
        <v>70</v>
      </c>
      <c r="CJ5358" t="s">
        <v>19214</v>
      </c>
      <c r="CK5358" t="s">
        <v>19215</v>
      </c>
    </row>
    <row r="5359" spans="1:89" x14ac:dyDescent="0.45">
      <c r="A5359">
        <v>4916380</v>
      </c>
      <c r="B5359" t="s">
        <v>89</v>
      </c>
      <c r="E5359" t="s">
        <v>90</v>
      </c>
      <c r="F5359" t="s">
        <v>21325</v>
      </c>
      <c r="G5359" t="s">
        <v>21326</v>
      </c>
      <c r="I5359" t="s">
        <v>8754</v>
      </c>
      <c r="J5359" t="s">
        <v>638</v>
      </c>
      <c r="K5359" t="s">
        <v>1388</v>
      </c>
      <c r="L5359" t="s">
        <v>2070</v>
      </c>
      <c r="M5359" t="s">
        <v>8691</v>
      </c>
      <c r="N5359" t="s">
        <v>8755</v>
      </c>
      <c r="O5359" t="s">
        <v>21327</v>
      </c>
      <c r="P5359">
        <v>434834</v>
      </c>
      <c r="Q5359" t="s">
        <v>21328</v>
      </c>
      <c r="R5359" t="s">
        <v>8757</v>
      </c>
      <c r="T5359" t="s">
        <v>21329</v>
      </c>
      <c r="W5359" t="s">
        <v>103</v>
      </c>
      <c r="AE5359" t="s">
        <v>21330</v>
      </c>
      <c r="AG5359">
        <v>206831</v>
      </c>
      <c r="AH5359" s="1">
        <v>14091</v>
      </c>
      <c r="AI5359">
        <v>1938</v>
      </c>
      <c r="AJ5359">
        <v>7</v>
      </c>
      <c r="AK5359">
        <v>30</v>
      </c>
      <c r="AL5359">
        <v>211</v>
      </c>
      <c r="AN5359" s="2">
        <v>14091</v>
      </c>
      <c r="AQ5359" t="s">
        <v>5716</v>
      </c>
      <c r="BF5359" t="s">
        <v>2839</v>
      </c>
      <c r="BG5359" t="s">
        <v>21331</v>
      </c>
      <c r="BH5359" t="s">
        <v>21331</v>
      </c>
      <c r="BI5359" t="s">
        <v>21332</v>
      </c>
      <c r="BJ5359" t="s">
        <v>21333</v>
      </c>
      <c r="BN5359">
        <v>32.203485999999998</v>
      </c>
      <c r="BO5359">
        <v>131.30068700000001</v>
      </c>
      <c r="BP5359" t="s">
        <v>113</v>
      </c>
      <c r="BQ5359">
        <v>9445</v>
      </c>
      <c r="BS5359" t="s">
        <v>114</v>
      </c>
      <c r="BU5359" t="s">
        <v>115</v>
      </c>
      <c r="CF5359" t="s">
        <v>114</v>
      </c>
      <c r="CG5359" s="3">
        <v>43959.370393518519</v>
      </c>
      <c r="CI5359">
        <v>70</v>
      </c>
      <c r="CJ5359" t="s">
        <v>21334</v>
      </c>
      <c r="CK5359" t="s">
        <v>21335</v>
      </c>
    </row>
    <row r="5360" spans="1:89" x14ac:dyDescent="0.45">
      <c r="A5360">
        <v>5074136</v>
      </c>
      <c r="B5360" t="s">
        <v>89</v>
      </c>
      <c r="E5360" t="s">
        <v>90</v>
      </c>
      <c r="F5360" t="s">
        <v>28673</v>
      </c>
      <c r="G5360" t="s">
        <v>28674</v>
      </c>
      <c r="I5360" t="s">
        <v>3516</v>
      </c>
      <c r="J5360" t="s">
        <v>638</v>
      </c>
      <c r="K5360" t="s">
        <v>1388</v>
      </c>
      <c r="L5360" t="s">
        <v>2070</v>
      </c>
      <c r="M5360" t="s">
        <v>3507</v>
      </c>
      <c r="N5360" t="s">
        <v>3528</v>
      </c>
      <c r="O5360" t="s">
        <v>28675</v>
      </c>
      <c r="P5360">
        <v>221116</v>
      </c>
      <c r="Q5360" t="s">
        <v>18690</v>
      </c>
      <c r="R5360" t="s">
        <v>3520</v>
      </c>
      <c r="T5360" t="s">
        <v>28676</v>
      </c>
      <c r="W5360" t="s">
        <v>103</v>
      </c>
      <c r="AE5360" t="s">
        <v>21330</v>
      </c>
      <c r="AG5360">
        <v>207122</v>
      </c>
      <c r="AH5360" s="1">
        <v>14359</v>
      </c>
      <c r="AI5360">
        <v>1939</v>
      </c>
      <c r="AJ5360">
        <v>4</v>
      </c>
      <c r="AK5360">
        <v>24</v>
      </c>
      <c r="AL5360">
        <v>114</v>
      </c>
      <c r="AN5360" s="2">
        <v>14359</v>
      </c>
      <c r="AQ5360" t="s">
        <v>28677</v>
      </c>
      <c r="BF5360" t="s">
        <v>2839</v>
      </c>
      <c r="BH5360" t="s">
        <v>2842</v>
      </c>
      <c r="BI5360" t="s">
        <v>28678</v>
      </c>
      <c r="BJ5360" t="s">
        <v>28679</v>
      </c>
      <c r="BN5360">
        <v>35.677692999999998</v>
      </c>
      <c r="BO5360">
        <v>139.765207</v>
      </c>
      <c r="BP5360" t="s">
        <v>113</v>
      </c>
      <c r="BQ5360">
        <v>10000</v>
      </c>
      <c r="BS5360" t="s">
        <v>114</v>
      </c>
      <c r="BU5360" t="s">
        <v>115</v>
      </c>
      <c r="CF5360" t="s">
        <v>114</v>
      </c>
      <c r="CG5360" s="3">
        <v>43959.370393518519</v>
      </c>
      <c r="CI5360">
        <v>70</v>
      </c>
      <c r="CJ5360" t="s">
        <v>28680</v>
      </c>
      <c r="CK5360" t="s">
        <v>28681</v>
      </c>
    </row>
    <row r="5361" spans="1:89" x14ac:dyDescent="0.45">
      <c r="A5361">
        <v>5086103</v>
      </c>
      <c r="B5361" t="s">
        <v>89</v>
      </c>
      <c r="E5361" t="s">
        <v>90</v>
      </c>
      <c r="F5361" t="s">
        <v>29411</v>
      </c>
      <c r="G5361" t="s">
        <v>29412</v>
      </c>
      <c r="I5361" t="s">
        <v>29413</v>
      </c>
      <c r="J5361" t="s">
        <v>638</v>
      </c>
      <c r="K5361" t="s">
        <v>1388</v>
      </c>
      <c r="L5361" t="s">
        <v>2070</v>
      </c>
      <c r="M5361" t="s">
        <v>19169</v>
      </c>
      <c r="N5361" t="s">
        <v>3538</v>
      </c>
      <c r="O5361" t="s">
        <v>29414</v>
      </c>
      <c r="P5361">
        <v>183526</v>
      </c>
      <c r="Q5361" t="s">
        <v>29415</v>
      </c>
      <c r="R5361" t="s">
        <v>29416</v>
      </c>
      <c r="T5361" t="s">
        <v>29417</v>
      </c>
      <c r="W5361" t="s">
        <v>103</v>
      </c>
      <c r="AE5361" t="s">
        <v>21330</v>
      </c>
      <c r="AG5361">
        <v>200069</v>
      </c>
      <c r="AH5361" t="s">
        <v>3766</v>
      </c>
      <c r="AI5361">
        <v>1931</v>
      </c>
      <c r="AJ5361">
        <v>8</v>
      </c>
      <c r="AN5361" t="s">
        <v>3767</v>
      </c>
      <c r="AQ5361" t="s">
        <v>29418</v>
      </c>
      <c r="BF5361" t="s">
        <v>2839</v>
      </c>
      <c r="BG5361" t="s">
        <v>21063</v>
      </c>
      <c r="BI5361" t="s">
        <v>21064</v>
      </c>
      <c r="BJ5361" t="s">
        <v>29419</v>
      </c>
      <c r="BN5361">
        <v>38.266666999999998</v>
      </c>
      <c r="BO5361">
        <v>140.86666700000001</v>
      </c>
      <c r="BP5361" t="s">
        <v>113</v>
      </c>
      <c r="BQ5361">
        <v>3036</v>
      </c>
      <c r="BS5361" t="s">
        <v>114</v>
      </c>
      <c r="BU5361" t="s">
        <v>115</v>
      </c>
      <c r="CF5361" t="s">
        <v>114</v>
      </c>
      <c r="CG5361" s="3">
        <v>43959.370393518519</v>
      </c>
      <c r="CI5361">
        <v>70</v>
      </c>
      <c r="CJ5361" t="s">
        <v>29420</v>
      </c>
      <c r="CK5361" t="s">
        <v>29421</v>
      </c>
    </row>
    <row r="5362" spans="1:89" x14ac:dyDescent="0.45">
      <c r="A5362">
        <v>5086108</v>
      </c>
      <c r="B5362" t="s">
        <v>89</v>
      </c>
      <c r="E5362" t="s">
        <v>90</v>
      </c>
      <c r="F5362" t="s">
        <v>29445</v>
      </c>
      <c r="G5362" t="s">
        <v>29446</v>
      </c>
      <c r="I5362" t="s">
        <v>29394</v>
      </c>
      <c r="J5362" t="s">
        <v>638</v>
      </c>
      <c r="K5362" t="s">
        <v>1388</v>
      </c>
      <c r="L5362" t="s">
        <v>2070</v>
      </c>
      <c r="M5362" t="s">
        <v>19169</v>
      </c>
      <c r="N5362" t="s">
        <v>3538</v>
      </c>
      <c r="O5362" t="s">
        <v>29395</v>
      </c>
      <c r="P5362">
        <v>183475</v>
      </c>
      <c r="Q5362" t="s">
        <v>29396</v>
      </c>
      <c r="R5362" t="s">
        <v>29397</v>
      </c>
      <c r="T5362" t="s">
        <v>29398</v>
      </c>
      <c r="W5362" t="s">
        <v>103</v>
      </c>
      <c r="AE5362" t="s">
        <v>21330</v>
      </c>
      <c r="AG5362">
        <v>206784</v>
      </c>
      <c r="AH5362" s="1">
        <v>14094</v>
      </c>
      <c r="AI5362">
        <v>1938</v>
      </c>
      <c r="AJ5362">
        <v>8</v>
      </c>
      <c r="AK5362">
        <v>2</v>
      </c>
      <c r="AL5362">
        <v>214</v>
      </c>
      <c r="AN5362" t="s">
        <v>29447</v>
      </c>
      <c r="AQ5362" t="s">
        <v>5716</v>
      </c>
      <c r="BF5362" t="s">
        <v>2839</v>
      </c>
      <c r="BG5362" t="s">
        <v>29448</v>
      </c>
      <c r="BI5362" t="s">
        <v>29449</v>
      </c>
      <c r="BJ5362" t="s">
        <v>29450</v>
      </c>
      <c r="BN5362">
        <v>32.066029999999998</v>
      </c>
      <c r="BO5362">
        <v>131.081558</v>
      </c>
      <c r="BP5362" t="s">
        <v>113</v>
      </c>
      <c r="BQ5362">
        <v>3036</v>
      </c>
      <c r="BS5362" t="s">
        <v>114</v>
      </c>
      <c r="BU5362" t="s">
        <v>115</v>
      </c>
      <c r="CF5362" t="s">
        <v>114</v>
      </c>
      <c r="CG5362" s="3">
        <v>43959.370393518519</v>
      </c>
      <c r="CI5362">
        <v>70</v>
      </c>
      <c r="CJ5362" t="s">
        <v>29451</v>
      </c>
      <c r="CK5362" t="s">
        <v>29452</v>
      </c>
    </row>
    <row r="5363" spans="1:89" x14ac:dyDescent="0.45">
      <c r="A5363">
        <v>5086109</v>
      </c>
      <c r="B5363" t="s">
        <v>89</v>
      </c>
      <c r="E5363" t="s">
        <v>90</v>
      </c>
      <c r="F5363" t="s">
        <v>29453</v>
      </c>
      <c r="G5363" t="s">
        <v>29454</v>
      </c>
      <c r="I5363" t="s">
        <v>29455</v>
      </c>
      <c r="J5363" t="s">
        <v>638</v>
      </c>
      <c r="K5363" t="s">
        <v>1388</v>
      </c>
      <c r="L5363" t="s">
        <v>2070</v>
      </c>
      <c r="M5363" t="s">
        <v>19169</v>
      </c>
      <c r="N5363" t="s">
        <v>3538</v>
      </c>
      <c r="O5363" t="s">
        <v>29456</v>
      </c>
      <c r="P5363">
        <v>187084</v>
      </c>
      <c r="Q5363" t="s">
        <v>29457</v>
      </c>
      <c r="R5363" t="s">
        <v>29458</v>
      </c>
      <c r="T5363" t="s">
        <v>29459</v>
      </c>
      <c r="W5363" t="s">
        <v>103</v>
      </c>
      <c r="AE5363" t="s">
        <v>21330</v>
      </c>
      <c r="AG5363">
        <v>200015</v>
      </c>
      <c r="AH5363" s="1">
        <v>11555</v>
      </c>
      <c r="AI5363">
        <v>1931</v>
      </c>
      <c r="AJ5363">
        <v>8</v>
      </c>
      <c r="AK5363">
        <v>20</v>
      </c>
      <c r="AL5363">
        <v>232</v>
      </c>
      <c r="AN5363" s="2">
        <v>11555</v>
      </c>
      <c r="AQ5363" t="s">
        <v>29460</v>
      </c>
      <c r="BF5363" t="s">
        <v>2839</v>
      </c>
      <c r="BG5363" t="s">
        <v>29461</v>
      </c>
      <c r="BI5363" t="s">
        <v>29462</v>
      </c>
      <c r="BJ5363" t="s">
        <v>29463</v>
      </c>
      <c r="BN5363">
        <v>38.698461999999999</v>
      </c>
      <c r="BO5363">
        <v>140.791661</v>
      </c>
      <c r="BP5363" t="s">
        <v>113</v>
      </c>
      <c r="BQ5363">
        <v>31403</v>
      </c>
      <c r="BS5363" t="s">
        <v>114</v>
      </c>
      <c r="BU5363" t="s">
        <v>115</v>
      </c>
      <c r="CF5363" t="s">
        <v>114</v>
      </c>
      <c r="CG5363" s="3">
        <v>43959.370393518519</v>
      </c>
      <c r="CI5363">
        <v>70</v>
      </c>
      <c r="CJ5363" t="s">
        <v>29464</v>
      </c>
      <c r="CK5363" t="s">
        <v>29465</v>
      </c>
    </row>
    <row r="5364" spans="1:89" x14ac:dyDescent="0.45">
      <c r="A5364">
        <v>5086110</v>
      </c>
      <c r="B5364" t="s">
        <v>89</v>
      </c>
      <c r="E5364" t="s">
        <v>90</v>
      </c>
      <c r="F5364" s="4" t="s">
        <v>29466</v>
      </c>
      <c r="G5364" t="s">
        <v>29467</v>
      </c>
      <c r="I5364" t="s">
        <v>29455</v>
      </c>
      <c r="J5364" t="s">
        <v>638</v>
      </c>
      <c r="K5364" t="s">
        <v>1388</v>
      </c>
      <c r="L5364" t="s">
        <v>2070</v>
      </c>
      <c r="M5364" t="s">
        <v>19169</v>
      </c>
      <c r="N5364" t="s">
        <v>3538</v>
      </c>
      <c r="O5364" t="s">
        <v>29468</v>
      </c>
      <c r="P5364">
        <v>365450</v>
      </c>
      <c r="Q5364" t="s">
        <v>29469</v>
      </c>
      <c r="R5364" t="s">
        <v>29458</v>
      </c>
      <c r="T5364" t="s">
        <v>29470</v>
      </c>
      <c r="W5364" t="s">
        <v>103</v>
      </c>
      <c r="AE5364" t="s">
        <v>21330</v>
      </c>
      <c r="AG5364">
        <v>206786</v>
      </c>
      <c r="AH5364" s="1">
        <v>14094</v>
      </c>
      <c r="AI5364">
        <v>1938</v>
      </c>
      <c r="AJ5364">
        <v>8</v>
      </c>
      <c r="AK5364">
        <v>2</v>
      </c>
      <c r="AL5364">
        <v>214</v>
      </c>
      <c r="AN5364" t="s">
        <v>29447</v>
      </c>
      <c r="AQ5364" t="s">
        <v>29471</v>
      </c>
      <c r="BF5364" t="s">
        <v>2839</v>
      </c>
      <c r="BG5364" t="s">
        <v>29448</v>
      </c>
      <c r="BI5364" t="s">
        <v>29449</v>
      </c>
      <c r="BJ5364" t="s">
        <v>29450</v>
      </c>
      <c r="BN5364">
        <v>32.066029999999998</v>
      </c>
      <c r="BO5364">
        <v>131.081558</v>
      </c>
      <c r="BP5364" t="s">
        <v>113</v>
      </c>
      <c r="BQ5364">
        <v>3036</v>
      </c>
      <c r="BS5364" t="s">
        <v>114</v>
      </c>
      <c r="BU5364" t="s">
        <v>115</v>
      </c>
      <c r="CF5364" t="s">
        <v>114</v>
      </c>
      <c r="CG5364" s="3">
        <v>43959.370393518519</v>
      </c>
      <c r="CI5364">
        <v>70</v>
      </c>
      <c r="CJ5364" t="s">
        <v>29472</v>
      </c>
      <c r="CK5364" t="s">
        <v>29473</v>
      </c>
    </row>
    <row r="5365" spans="1:89" x14ac:dyDescent="0.45">
      <c r="A5365">
        <v>5105456</v>
      </c>
      <c r="B5365" t="s">
        <v>89</v>
      </c>
      <c r="E5365" t="s">
        <v>90</v>
      </c>
      <c r="F5365" t="s">
        <v>30269</v>
      </c>
      <c r="G5365" t="s">
        <v>30270</v>
      </c>
      <c r="N5365" t="s">
        <v>3528</v>
      </c>
      <c r="O5365" t="s">
        <v>30271</v>
      </c>
      <c r="P5365">
        <v>656574</v>
      </c>
      <c r="Q5365" t="s">
        <v>30272</v>
      </c>
      <c r="R5365" t="s">
        <v>27615</v>
      </c>
      <c r="T5365" t="s">
        <v>11684</v>
      </c>
      <c r="W5365" t="s">
        <v>103</v>
      </c>
      <c r="AE5365" t="s">
        <v>21330</v>
      </c>
      <c r="AG5365">
        <v>208495</v>
      </c>
      <c r="AH5365" s="1">
        <v>14694</v>
      </c>
      <c r="AI5365">
        <v>1940</v>
      </c>
      <c r="AJ5365">
        <v>3</v>
      </c>
      <c r="AK5365">
        <v>24</v>
      </c>
      <c r="AL5365">
        <v>84</v>
      </c>
      <c r="AN5365" s="2">
        <v>14694</v>
      </c>
      <c r="BF5365" t="s">
        <v>19209</v>
      </c>
      <c r="BG5365" t="s">
        <v>19211</v>
      </c>
      <c r="BI5365" t="s">
        <v>30273</v>
      </c>
      <c r="BJ5365" t="s">
        <v>30274</v>
      </c>
      <c r="BN5365">
        <v>25.054067</v>
      </c>
      <c r="BO5365">
        <v>121.544983</v>
      </c>
      <c r="BP5365" t="s">
        <v>113</v>
      </c>
      <c r="BQ5365">
        <v>25773</v>
      </c>
      <c r="BS5365" t="s">
        <v>114</v>
      </c>
      <c r="BU5365" t="s">
        <v>115</v>
      </c>
      <c r="CF5365" t="s">
        <v>114</v>
      </c>
      <c r="CG5365" s="3">
        <v>43959.370393518519</v>
      </c>
      <c r="CI5365">
        <v>70</v>
      </c>
      <c r="CJ5365" t="s">
        <v>30275</v>
      </c>
      <c r="CK5365" t="s">
        <v>30276</v>
      </c>
    </row>
    <row r="5366" spans="1:89" x14ac:dyDescent="0.45">
      <c r="A5366">
        <v>5110056</v>
      </c>
      <c r="B5366" t="s">
        <v>89</v>
      </c>
      <c r="E5366" t="s">
        <v>90</v>
      </c>
      <c r="F5366" t="s">
        <v>31577</v>
      </c>
      <c r="G5366" t="s">
        <v>31578</v>
      </c>
      <c r="I5366" t="s">
        <v>28749</v>
      </c>
      <c r="J5366" t="s">
        <v>638</v>
      </c>
      <c r="K5366" t="s">
        <v>1388</v>
      </c>
      <c r="L5366" t="s">
        <v>2070</v>
      </c>
      <c r="M5366" t="s">
        <v>3507</v>
      </c>
      <c r="N5366" t="s">
        <v>3517</v>
      </c>
      <c r="O5366" t="s">
        <v>31579</v>
      </c>
      <c r="P5366">
        <v>225015</v>
      </c>
      <c r="Q5366" t="s">
        <v>31580</v>
      </c>
      <c r="R5366" t="s">
        <v>28752</v>
      </c>
      <c r="T5366" t="s">
        <v>31581</v>
      </c>
      <c r="W5366" t="s">
        <v>103</v>
      </c>
      <c r="AE5366" t="s">
        <v>21330</v>
      </c>
      <c r="AG5366">
        <v>206737</v>
      </c>
      <c r="AH5366" s="1">
        <v>14091</v>
      </c>
      <c r="AI5366">
        <v>1938</v>
      </c>
      <c r="AJ5366">
        <v>7</v>
      </c>
      <c r="AK5366">
        <v>30</v>
      </c>
      <c r="AL5366">
        <v>211</v>
      </c>
      <c r="AN5366" s="2">
        <v>14091</v>
      </c>
      <c r="AQ5366" t="s">
        <v>31582</v>
      </c>
      <c r="BF5366" t="s">
        <v>2839</v>
      </c>
      <c r="BG5366" t="s">
        <v>21331</v>
      </c>
      <c r="BI5366" t="s">
        <v>21332</v>
      </c>
      <c r="BJ5366" t="s">
        <v>21333</v>
      </c>
      <c r="BN5366">
        <v>32.203485999999998</v>
      </c>
      <c r="BO5366">
        <v>131.30068700000001</v>
      </c>
      <c r="BP5366" t="s">
        <v>113</v>
      </c>
      <c r="BQ5366">
        <v>9445</v>
      </c>
      <c r="BS5366" t="s">
        <v>114</v>
      </c>
      <c r="BU5366" t="s">
        <v>115</v>
      </c>
      <c r="CF5366" t="s">
        <v>114</v>
      </c>
      <c r="CG5366" s="3">
        <v>43959.370393518519</v>
      </c>
      <c r="CI5366">
        <v>70</v>
      </c>
      <c r="CJ5366" t="s">
        <v>31583</v>
      </c>
      <c r="CK5366" t="s">
        <v>31584</v>
      </c>
    </row>
    <row r="5367" spans="1:89" x14ac:dyDescent="0.45">
      <c r="A5367">
        <v>5110098</v>
      </c>
      <c r="B5367" t="s">
        <v>89</v>
      </c>
      <c r="E5367" t="s">
        <v>90</v>
      </c>
      <c r="F5367" t="s">
        <v>31817</v>
      </c>
      <c r="G5367" t="s">
        <v>31818</v>
      </c>
      <c r="I5367" t="s">
        <v>29413</v>
      </c>
      <c r="J5367" t="s">
        <v>638</v>
      </c>
      <c r="K5367" t="s">
        <v>1388</v>
      </c>
      <c r="L5367" t="s">
        <v>2070</v>
      </c>
      <c r="M5367" t="s">
        <v>19169</v>
      </c>
      <c r="N5367" t="s">
        <v>3538</v>
      </c>
      <c r="O5367" t="s">
        <v>31819</v>
      </c>
      <c r="P5367">
        <v>223076</v>
      </c>
      <c r="Q5367" t="s">
        <v>31820</v>
      </c>
      <c r="R5367" t="s">
        <v>29416</v>
      </c>
      <c r="T5367" t="s">
        <v>31821</v>
      </c>
      <c r="W5367" t="s">
        <v>103</v>
      </c>
      <c r="AE5367" t="s">
        <v>21330</v>
      </c>
      <c r="AG5367">
        <v>200311</v>
      </c>
      <c r="AH5367" t="s">
        <v>866</v>
      </c>
      <c r="AI5367">
        <v>1933</v>
      </c>
      <c r="AJ5367">
        <v>2</v>
      </c>
      <c r="AN5367" t="s">
        <v>867</v>
      </c>
      <c r="AQ5367" t="s">
        <v>31822</v>
      </c>
      <c r="BF5367" t="s">
        <v>2839</v>
      </c>
      <c r="BG5367" t="s">
        <v>2840</v>
      </c>
      <c r="BH5367" t="s">
        <v>31823</v>
      </c>
      <c r="BI5367" t="s">
        <v>31824</v>
      </c>
      <c r="BJ5367" t="s">
        <v>31825</v>
      </c>
      <c r="BN5367">
        <v>35.090704000000002</v>
      </c>
      <c r="BO5367">
        <v>139.06322299999999</v>
      </c>
      <c r="BP5367" t="s">
        <v>113</v>
      </c>
      <c r="BQ5367">
        <v>3036</v>
      </c>
      <c r="BS5367" t="s">
        <v>114</v>
      </c>
      <c r="BU5367" t="s">
        <v>115</v>
      </c>
      <c r="CF5367" t="s">
        <v>114</v>
      </c>
      <c r="CG5367" s="3">
        <v>43959.370393518519</v>
      </c>
      <c r="CI5367">
        <v>70</v>
      </c>
      <c r="CJ5367" t="s">
        <v>31826</v>
      </c>
      <c r="CK5367" t="s">
        <v>31827</v>
      </c>
    </row>
    <row r="5368" spans="1:89" x14ac:dyDescent="0.45">
      <c r="A5368">
        <v>5110112</v>
      </c>
      <c r="B5368" t="s">
        <v>89</v>
      </c>
      <c r="E5368" t="s">
        <v>90</v>
      </c>
      <c r="F5368" t="s">
        <v>31874</v>
      </c>
      <c r="G5368" t="s">
        <v>31875</v>
      </c>
      <c r="I5368" t="s">
        <v>29455</v>
      </c>
      <c r="J5368" t="s">
        <v>638</v>
      </c>
      <c r="K5368" t="s">
        <v>1388</v>
      </c>
      <c r="L5368" t="s">
        <v>2070</v>
      </c>
      <c r="M5368" t="s">
        <v>19169</v>
      </c>
      <c r="N5368" t="s">
        <v>3538</v>
      </c>
      <c r="O5368" t="s">
        <v>30703</v>
      </c>
      <c r="P5368">
        <v>312173</v>
      </c>
      <c r="Q5368" t="s">
        <v>30704</v>
      </c>
      <c r="R5368" t="s">
        <v>29458</v>
      </c>
      <c r="T5368" t="s">
        <v>3551</v>
      </c>
      <c r="W5368" t="s">
        <v>103</v>
      </c>
      <c r="AE5368" t="s">
        <v>21330</v>
      </c>
      <c r="AG5368">
        <v>208497</v>
      </c>
      <c r="AH5368" t="s">
        <v>17249</v>
      </c>
      <c r="AI5368">
        <v>1940</v>
      </c>
      <c r="AJ5368">
        <v>9</v>
      </c>
      <c r="AN5368" t="s">
        <v>17250</v>
      </c>
      <c r="AQ5368" t="s">
        <v>31876</v>
      </c>
      <c r="BF5368" t="s">
        <v>2839</v>
      </c>
      <c r="BG5368" t="s">
        <v>31877</v>
      </c>
      <c r="BH5368" t="s">
        <v>31878</v>
      </c>
      <c r="BI5368" t="s">
        <v>31879</v>
      </c>
      <c r="BJ5368" t="s">
        <v>31880</v>
      </c>
      <c r="BN5368">
        <v>36.775303999999998</v>
      </c>
      <c r="BO5368">
        <v>139.557648</v>
      </c>
      <c r="BP5368" t="s">
        <v>113</v>
      </c>
      <c r="BQ5368">
        <v>6215</v>
      </c>
      <c r="BS5368" t="s">
        <v>114</v>
      </c>
      <c r="BU5368" t="s">
        <v>115</v>
      </c>
      <c r="CF5368" t="s">
        <v>114</v>
      </c>
      <c r="CG5368" s="3">
        <v>43959.370393518519</v>
      </c>
      <c r="CI5368">
        <v>70</v>
      </c>
      <c r="CJ5368" t="s">
        <v>31881</v>
      </c>
      <c r="CK5368" t="s">
        <v>31882</v>
      </c>
    </row>
    <row r="5369" spans="1:89" x14ac:dyDescent="0.45">
      <c r="A5369">
        <v>5124992</v>
      </c>
      <c r="B5369" t="s">
        <v>89</v>
      </c>
      <c r="E5369" t="s">
        <v>90</v>
      </c>
      <c r="F5369" t="s">
        <v>33061</v>
      </c>
      <c r="G5369" t="s">
        <v>33062</v>
      </c>
      <c r="I5369" t="s">
        <v>30592</v>
      </c>
      <c r="J5369" t="s">
        <v>638</v>
      </c>
      <c r="K5369" t="s">
        <v>1388</v>
      </c>
      <c r="L5369" t="s">
        <v>2070</v>
      </c>
      <c r="M5369" t="s">
        <v>3507</v>
      </c>
      <c r="N5369" t="s">
        <v>3528</v>
      </c>
      <c r="O5369" t="s">
        <v>30593</v>
      </c>
      <c r="P5369">
        <v>190013</v>
      </c>
      <c r="Q5369" t="s">
        <v>30594</v>
      </c>
      <c r="R5369" t="s">
        <v>30595</v>
      </c>
      <c r="T5369" t="s">
        <v>30596</v>
      </c>
      <c r="W5369" t="s">
        <v>103</v>
      </c>
      <c r="AE5369" t="s">
        <v>21330</v>
      </c>
      <c r="AG5369">
        <v>207205</v>
      </c>
      <c r="AH5369" s="1">
        <v>14467</v>
      </c>
      <c r="AI5369">
        <v>1939</v>
      </c>
      <c r="AJ5369">
        <v>8</v>
      </c>
      <c r="AK5369">
        <v>10</v>
      </c>
      <c r="AL5369">
        <v>222</v>
      </c>
      <c r="AN5369" s="2">
        <v>14467</v>
      </c>
      <c r="BF5369" t="s">
        <v>2839</v>
      </c>
      <c r="BG5369" t="s">
        <v>33063</v>
      </c>
      <c r="BI5369" t="s">
        <v>33064</v>
      </c>
      <c r="BJ5369" t="s">
        <v>33065</v>
      </c>
      <c r="BN5369">
        <v>36.668455999999999</v>
      </c>
      <c r="BO5369">
        <v>138.95076</v>
      </c>
      <c r="BP5369" t="s">
        <v>113</v>
      </c>
      <c r="BQ5369">
        <v>5790</v>
      </c>
      <c r="BS5369" t="s">
        <v>114</v>
      </c>
      <c r="BU5369" t="s">
        <v>115</v>
      </c>
      <c r="CF5369" t="s">
        <v>114</v>
      </c>
      <c r="CG5369" s="3">
        <v>43959.370393518519</v>
      </c>
      <c r="CI5369">
        <v>70</v>
      </c>
      <c r="CJ5369" t="s">
        <v>33066</v>
      </c>
      <c r="CK5369" t="s">
        <v>33067</v>
      </c>
    </row>
    <row r="5370" spans="1:89" x14ac:dyDescent="0.45">
      <c r="A5370">
        <v>5132008</v>
      </c>
      <c r="B5370" t="s">
        <v>89</v>
      </c>
      <c r="E5370" t="s">
        <v>90</v>
      </c>
      <c r="F5370" t="s">
        <v>33776</v>
      </c>
      <c r="G5370" t="s">
        <v>33777</v>
      </c>
      <c r="I5370" t="s">
        <v>29455</v>
      </c>
      <c r="J5370" t="s">
        <v>638</v>
      </c>
      <c r="K5370" t="s">
        <v>1388</v>
      </c>
      <c r="L5370" t="s">
        <v>2070</v>
      </c>
      <c r="M5370" t="s">
        <v>19169</v>
      </c>
      <c r="N5370" t="s">
        <v>3538</v>
      </c>
      <c r="O5370" t="s">
        <v>33778</v>
      </c>
      <c r="P5370">
        <v>187074</v>
      </c>
      <c r="Q5370" t="s">
        <v>33779</v>
      </c>
      <c r="R5370" t="s">
        <v>29458</v>
      </c>
      <c r="T5370" t="s">
        <v>33780</v>
      </c>
      <c r="W5370" t="s">
        <v>103</v>
      </c>
      <c r="AE5370" t="s">
        <v>21330</v>
      </c>
      <c r="AG5370">
        <v>208493</v>
      </c>
      <c r="AH5370" s="1">
        <v>14678</v>
      </c>
      <c r="AI5370">
        <v>1940</v>
      </c>
      <c r="AJ5370">
        <v>3</v>
      </c>
      <c r="AK5370">
        <v>8</v>
      </c>
      <c r="AL5370">
        <v>68</v>
      </c>
      <c r="AN5370" s="2">
        <v>14678</v>
      </c>
      <c r="AQ5370" t="s">
        <v>33781</v>
      </c>
      <c r="BF5370" t="s">
        <v>19209</v>
      </c>
      <c r="BG5370" t="s">
        <v>19211</v>
      </c>
      <c r="BI5370" t="s">
        <v>33782</v>
      </c>
      <c r="BJ5370" t="s">
        <v>33783</v>
      </c>
      <c r="BN5370">
        <v>25.050957</v>
      </c>
      <c r="BO5370">
        <v>121.54155</v>
      </c>
      <c r="BP5370" t="s">
        <v>113</v>
      </c>
      <c r="BQ5370">
        <v>13940</v>
      </c>
      <c r="BS5370" t="s">
        <v>114</v>
      </c>
      <c r="BU5370" t="s">
        <v>115</v>
      </c>
      <c r="CF5370" t="s">
        <v>114</v>
      </c>
      <c r="CG5370" s="3">
        <v>43959.370393518519</v>
      </c>
      <c r="CI5370">
        <v>70</v>
      </c>
      <c r="CJ5370" t="s">
        <v>33784</v>
      </c>
      <c r="CK5370" t="s">
        <v>33785</v>
      </c>
    </row>
    <row r="5371" spans="1:89" x14ac:dyDescent="0.45">
      <c r="A5371">
        <v>5132431</v>
      </c>
      <c r="B5371" t="s">
        <v>89</v>
      </c>
      <c r="E5371" t="s">
        <v>90</v>
      </c>
      <c r="F5371" t="s">
        <v>33927</v>
      </c>
      <c r="G5371" t="s">
        <v>33928</v>
      </c>
      <c r="I5371" t="s">
        <v>30592</v>
      </c>
      <c r="J5371" t="s">
        <v>638</v>
      </c>
      <c r="K5371" t="s">
        <v>1388</v>
      </c>
      <c r="L5371" t="s">
        <v>2070</v>
      </c>
      <c r="M5371" t="s">
        <v>3507</v>
      </c>
      <c r="N5371" t="s">
        <v>3528</v>
      </c>
      <c r="O5371" t="s">
        <v>33929</v>
      </c>
      <c r="P5371">
        <v>190017</v>
      </c>
      <c r="Q5371" t="s">
        <v>33930</v>
      </c>
      <c r="R5371" t="s">
        <v>30595</v>
      </c>
      <c r="T5371" t="s">
        <v>33931</v>
      </c>
      <c r="W5371" t="s">
        <v>103</v>
      </c>
      <c r="AE5371" t="s">
        <v>21330</v>
      </c>
      <c r="AG5371">
        <v>200013</v>
      </c>
      <c r="AH5371" s="1">
        <v>11556</v>
      </c>
      <c r="AI5371">
        <v>1931</v>
      </c>
      <c r="AJ5371">
        <v>8</v>
      </c>
      <c r="AK5371">
        <v>21</v>
      </c>
      <c r="AL5371">
        <v>233</v>
      </c>
      <c r="AN5371" s="2">
        <v>11556</v>
      </c>
      <c r="AQ5371" t="s">
        <v>33932</v>
      </c>
      <c r="BF5371" t="s">
        <v>2839</v>
      </c>
      <c r="BG5371" t="s">
        <v>21063</v>
      </c>
      <c r="BI5371" t="s">
        <v>33933</v>
      </c>
      <c r="BJ5371" t="s">
        <v>33934</v>
      </c>
      <c r="BN5371">
        <v>38.290739000000002</v>
      </c>
      <c r="BO5371">
        <v>141.57443499999999</v>
      </c>
      <c r="BP5371" t="s">
        <v>113</v>
      </c>
      <c r="BQ5371">
        <v>3036</v>
      </c>
      <c r="BS5371" t="s">
        <v>114</v>
      </c>
      <c r="BU5371" t="s">
        <v>115</v>
      </c>
      <c r="CF5371" t="s">
        <v>114</v>
      </c>
      <c r="CG5371" s="3">
        <v>43959.370393518519</v>
      </c>
      <c r="CI5371">
        <v>70</v>
      </c>
      <c r="CJ5371" t="s">
        <v>33935</v>
      </c>
      <c r="CK5371" t="s">
        <v>33936</v>
      </c>
    </row>
    <row r="5372" spans="1:89" x14ac:dyDescent="0.45">
      <c r="A5372">
        <v>5132995</v>
      </c>
      <c r="B5372" t="s">
        <v>89</v>
      </c>
      <c r="E5372" t="s">
        <v>90</v>
      </c>
      <c r="F5372" t="s">
        <v>34406</v>
      </c>
      <c r="G5372" t="s">
        <v>34407</v>
      </c>
      <c r="I5372" t="s">
        <v>34408</v>
      </c>
      <c r="J5372" t="s">
        <v>638</v>
      </c>
      <c r="K5372" t="s">
        <v>1388</v>
      </c>
      <c r="L5372" t="s">
        <v>2070</v>
      </c>
      <c r="M5372" t="s">
        <v>19169</v>
      </c>
      <c r="N5372" t="s">
        <v>3538</v>
      </c>
      <c r="O5372" t="s">
        <v>34409</v>
      </c>
      <c r="P5372">
        <v>186455</v>
      </c>
      <c r="Q5372" t="s">
        <v>6428</v>
      </c>
      <c r="R5372" t="s">
        <v>34410</v>
      </c>
      <c r="T5372" t="s">
        <v>34411</v>
      </c>
      <c r="W5372" t="s">
        <v>103</v>
      </c>
      <c r="AE5372" t="s">
        <v>21330</v>
      </c>
      <c r="AG5372">
        <v>200394</v>
      </c>
      <c r="AH5372" s="1">
        <v>12288</v>
      </c>
      <c r="AI5372">
        <v>1933</v>
      </c>
      <c r="AJ5372">
        <v>8</v>
      </c>
      <c r="AK5372">
        <v>22</v>
      </c>
      <c r="AL5372">
        <v>234</v>
      </c>
      <c r="AN5372" s="2">
        <v>12288</v>
      </c>
      <c r="AQ5372" t="s">
        <v>34412</v>
      </c>
      <c r="BF5372" t="s">
        <v>2839</v>
      </c>
      <c r="BG5372" t="s">
        <v>34413</v>
      </c>
      <c r="BH5372" t="s">
        <v>34414</v>
      </c>
      <c r="BI5372" t="s">
        <v>34415</v>
      </c>
      <c r="BJ5372" t="s">
        <v>34416</v>
      </c>
      <c r="BN5372">
        <v>43.383333</v>
      </c>
      <c r="BO5372">
        <v>142.55000000000001</v>
      </c>
      <c r="BP5372" t="s">
        <v>113</v>
      </c>
      <c r="BQ5372">
        <v>3036</v>
      </c>
      <c r="BS5372" t="s">
        <v>114</v>
      </c>
      <c r="BU5372" t="s">
        <v>115</v>
      </c>
      <c r="CF5372" t="s">
        <v>114</v>
      </c>
      <c r="CG5372" s="3">
        <v>43959.370393518519</v>
      </c>
      <c r="CI5372">
        <v>70</v>
      </c>
      <c r="CJ5372" t="s">
        <v>34417</v>
      </c>
      <c r="CK5372" t="s">
        <v>34418</v>
      </c>
    </row>
    <row r="5373" spans="1:89" x14ac:dyDescent="0.45">
      <c r="A5373">
        <v>5152674</v>
      </c>
      <c r="B5373" t="s">
        <v>89</v>
      </c>
      <c r="E5373" t="s">
        <v>90</v>
      </c>
      <c r="F5373" t="s">
        <v>35541</v>
      </c>
      <c r="G5373" t="s">
        <v>35542</v>
      </c>
      <c r="I5373" t="s">
        <v>27750</v>
      </c>
      <c r="J5373" t="s">
        <v>638</v>
      </c>
      <c r="K5373" t="s">
        <v>1388</v>
      </c>
      <c r="L5373" t="s">
        <v>2070</v>
      </c>
      <c r="M5373" t="s">
        <v>3507</v>
      </c>
      <c r="N5373" t="s">
        <v>3528</v>
      </c>
      <c r="O5373" t="s">
        <v>35543</v>
      </c>
      <c r="P5373">
        <v>385368</v>
      </c>
      <c r="Q5373" t="s">
        <v>18690</v>
      </c>
      <c r="R5373" t="s">
        <v>27753</v>
      </c>
      <c r="T5373" t="s">
        <v>35544</v>
      </c>
      <c r="W5373" t="s">
        <v>103</v>
      </c>
      <c r="AE5373" t="s">
        <v>21330</v>
      </c>
      <c r="AG5373">
        <v>206937</v>
      </c>
      <c r="AH5373" s="1">
        <v>14134</v>
      </c>
      <c r="AI5373">
        <v>1938</v>
      </c>
      <c r="AJ5373">
        <v>9</v>
      </c>
      <c r="AK5373">
        <v>11</v>
      </c>
      <c r="AL5373">
        <v>254</v>
      </c>
      <c r="AN5373" s="2">
        <v>14134</v>
      </c>
      <c r="AP5373" t="s">
        <v>3964</v>
      </c>
      <c r="AQ5373" t="s">
        <v>13517</v>
      </c>
      <c r="BF5373" t="s">
        <v>2839</v>
      </c>
      <c r="BG5373" t="s">
        <v>5630</v>
      </c>
      <c r="BI5373" t="s">
        <v>35545</v>
      </c>
      <c r="BJ5373" t="s">
        <v>35546</v>
      </c>
      <c r="BN5373">
        <v>36.5</v>
      </c>
      <c r="BO5373">
        <v>138.98333299999999</v>
      </c>
      <c r="BP5373" t="s">
        <v>113</v>
      </c>
      <c r="BQ5373">
        <v>3036</v>
      </c>
      <c r="BS5373" t="s">
        <v>114</v>
      </c>
      <c r="BU5373" t="s">
        <v>115</v>
      </c>
      <c r="CF5373" t="s">
        <v>114</v>
      </c>
      <c r="CG5373" s="3">
        <v>43959.370393518519</v>
      </c>
      <c r="CI5373">
        <v>70</v>
      </c>
      <c r="CJ5373" t="s">
        <v>35547</v>
      </c>
      <c r="CK5373" t="s">
        <v>35548</v>
      </c>
    </row>
    <row r="5374" spans="1:89" x14ac:dyDescent="0.45">
      <c r="A5374">
        <v>5153544</v>
      </c>
      <c r="B5374" t="s">
        <v>89</v>
      </c>
      <c r="E5374" t="s">
        <v>90</v>
      </c>
      <c r="F5374" t="s">
        <v>35820</v>
      </c>
      <c r="G5374" t="s">
        <v>35821</v>
      </c>
      <c r="I5374" t="s">
        <v>32929</v>
      </c>
      <c r="J5374" t="s">
        <v>638</v>
      </c>
      <c r="K5374" t="s">
        <v>1388</v>
      </c>
      <c r="L5374" t="s">
        <v>2070</v>
      </c>
      <c r="M5374" t="s">
        <v>19169</v>
      </c>
      <c r="N5374" t="s">
        <v>3538</v>
      </c>
      <c r="O5374" t="s">
        <v>35822</v>
      </c>
      <c r="P5374">
        <v>252233</v>
      </c>
      <c r="Q5374" t="s">
        <v>35823</v>
      </c>
      <c r="R5374" t="s">
        <v>32932</v>
      </c>
      <c r="T5374" t="s">
        <v>35824</v>
      </c>
      <c r="W5374" t="s">
        <v>103</v>
      </c>
      <c r="AE5374" t="s">
        <v>21330</v>
      </c>
      <c r="AG5374">
        <v>206791</v>
      </c>
      <c r="AH5374" s="1">
        <v>14094</v>
      </c>
      <c r="AI5374">
        <v>1938</v>
      </c>
      <c r="AJ5374">
        <v>8</v>
      </c>
      <c r="AK5374">
        <v>2</v>
      </c>
      <c r="AL5374">
        <v>214</v>
      </c>
      <c r="AN5374" t="s">
        <v>29447</v>
      </c>
      <c r="AQ5374" t="s">
        <v>5716</v>
      </c>
      <c r="BF5374" t="s">
        <v>2839</v>
      </c>
      <c r="BG5374" t="s">
        <v>21331</v>
      </c>
      <c r="BI5374" t="s">
        <v>35825</v>
      </c>
      <c r="BJ5374" t="s">
        <v>35826</v>
      </c>
      <c r="BN5374">
        <v>32.066029999999998</v>
      </c>
      <c r="BO5374">
        <v>131.081558</v>
      </c>
      <c r="BP5374" t="s">
        <v>113</v>
      </c>
      <c r="BQ5374">
        <v>3036</v>
      </c>
      <c r="BS5374" t="s">
        <v>114</v>
      </c>
      <c r="BU5374" t="s">
        <v>115</v>
      </c>
      <c r="CF5374" t="s">
        <v>114</v>
      </c>
      <c r="CG5374" s="3">
        <v>43959.370393518519</v>
      </c>
      <c r="CI5374">
        <v>70</v>
      </c>
      <c r="CJ5374" t="s">
        <v>35827</v>
      </c>
      <c r="CK5374" t="s">
        <v>35828</v>
      </c>
    </row>
    <row r="5375" spans="1:89" x14ac:dyDescent="0.45">
      <c r="A5375">
        <v>5156991</v>
      </c>
      <c r="B5375" t="s">
        <v>89</v>
      </c>
      <c r="E5375" t="s">
        <v>90</v>
      </c>
      <c r="F5375" t="s">
        <v>37084</v>
      </c>
      <c r="G5375" t="s">
        <v>37085</v>
      </c>
      <c r="N5375" t="s">
        <v>3528</v>
      </c>
      <c r="O5375" t="s">
        <v>37086</v>
      </c>
      <c r="P5375">
        <v>644600</v>
      </c>
      <c r="Q5375" t="s">
        <v>37087</v>
      </c>
      <c r="R5375" t="s">
        <v>37088</v>
      </c>
      <c r="T5375" t="s">
        <v>37089</v>
      </c>
      <c r="W5375" t="s">
        <v>103</v>
      </c>
      <c r="AE5375" t="s">
        <v>21330</v>
      </c>
      <c r="AG5375">
        <v>206794</v>
      </c>
      <c r="AH5375" s="1">
        <v>14094</v>
      </c>
      <c r="AI5375">
        <v>1938</v>
      </c>
      <c r="AJ5375">
        <v>8</v>
      </c>
      <c r="AK5375">
        <v>2</v>
      </c>
      <c r="AL5375">
        <v>214</v>
      </c>
      <c r="AN5375" t="s">
        <v>29447</v>
      </c>
      <c r="AQ5375" t="s">
        <v>37090</v>
      </c>
      <c r="BF5375" t="s">
        <v>2839</v>
      </c>
      <c r="BG5375" t="s">
        <v>29448</v>
      </c>
      <c r="BI5375" t="s">
        <v>29449</v>
      </c>
      <c r="BJ5375" t="s">
        <v>29450</v>
      </c>
      <c r="BN5375">
        <v>32.066029999999998</v>
      </c>
      <c r="BO5375">
        <v>131.081558</v>
      </c>
      <c r="BP5375" t="s">
        <v>113</v>
      </c>
      <c r="BQ5375">
        <v>3036</v>
      </c>
      <c r="BS5375" t="s">
        <v>114</v>
      </c>
      <c r="BU5375" t="s">
        <v>115</v>
      </c>
      <c r="CF5375" t="s">
        <v>114</v>
      </c>
      <c r="CG5375" s="3">
        <v>43959.370393518519</v>
      </c>
      <c r="CI5375">
        <v>70</v>
      </c>
      <c r="CJ5375" t="s">
        <v>37091</v>
      </c>
      <c r="CK5375" t="s">
        <v>37092</v>
      </c>
    </row>
    <row r="5376" spans="1:89" x14ac:dyDescent="0.45">
      <c r="A5376">
        <v>5157055</v>
      </c>
      <c r="B5376" t="s">
        <v>89</v>
      </c>
      <c r="E5376" t="s">
        <v>90</v>
      </c>
      <c r="F5376" t="s">
        <v>37361</v>
      </c>
      <c r="G5376" t="s">
        <v>37362</v>
      </c>
      <c r="I5376" t="s">
        <v>27612</v>
      </c>
      <c r="J5376" t="s">
        <v>638</v>
      </c>
      <c r="K5376" t="s">
        <v>1388</v>
      </c>
      <c r="L5376" t="s">
        <v>2070</v>
      </c>
      <c r="M5376" t="s">
        <v>3507</v>
      </c>
      <c r="N5376" t="s">
        <v>3528</v>
      </c>
      <c r="O5376" t="s">
        <v>36116</v>
      </c>
      <c r="P5376">
        <v>189937</v>
      </c>
      <c r="Q5376" t="s">
        <v>36117</v>
      </c>
      <c r="R5376" t="s">
        <v>27615</v>
      </c>
      <c r="T5376" t="s">
        <v>36118</v>
      </c>
      <c r="W5376" t="s">
        <v>103</v>
      </c>
      <c r="AE5376" t="s">
        <v>21330</v>
      </c>
      <c r="AG5376">
        <v>200585</v>
      </c>
      <c r="AH5376" s="1">
        <v>12343</v>
      </c>
      <c r="AI5376">
        <v>1933</v>
      </c>
      <c r="AJ5376">
        <v>10</v>
      </c>
      <c r="AK5376">
        <v>16</v>
      </c>
      <c r="AL5376">
        <v>289</v>
      </c>
      <c r="AN5376" s="2">
        <v>12343</v>
      </c>
      <c r="BF5376" t="s">
        <v>2839</v>
      </c>
      <c r="BG5376" t="s">
        <v>37363</v>
      </c>
      <c r="BI5376" t="s">
        <v>37364</v>
      </c>
      <c r="BJ5376" t="s">
        <v>37365</v>
      </c>
      <c r="BN5376">
        <v>36.383333</v>
      </c>
      <c r="BO5376">
        <v>139.73333299999999</v>
      </c>
      <c r="BP5376" t="s">
        <v>113</v>
      </c>
      <c r="BQ5376">
        <v>3036</v>
      </c>
      <c r="BS5376" t="s">
        <v>114</v>
      </c>
      <c r="BU5376" t="s">
        <v>115</v>
      </c>
      <c r="CF5376" t="s">
        <v>114</v>
      </c>
      <c r="CG5376" s="3">
        <v>43959.370393518519</v>
      </c>
      <c r="CI5376">
        <v>70</v>
      </c>
      <c r="CJ5376" t="s">
        <v>37366</v>
      </c>
      <c r="CK5376" t="s">
        <v>37367</v>
      </c>
    </row>
    <row r="5377" spans="1:89" x14ac:dyDescent="0.45">
      <c r="A5377">
        <v>5173499</v>
      </c>
      <c r="B5377" t="s">
        <v>89</v>
      </c>
      <c r="E5377" t="s">
        <v>90</v>
      </c>
      <c r="F5377" t="s">
        <v>38633</v>
      </c>
      <c r="G5377" t="s">
        <v>38634</v>
      </c>
      <c r="I5377" t="s">
        <v>27612</v>
      </c>
      <c r="J5377" t="s">
        <v>638</v>
      </c>
      <c r="K5377" t="s">
        <v>1388</v>
      </c>
      <c r="L5377" t="s">
        <v>2070</v>
      </c>
      <c r="M5377" t="s">
        <v>3507</v>
      </c>
      <c r="N5377" t="s">
        <v>3528</v>
      </c>
      <c r="O5377" t="s">
        <v>38635</v>
      </c>
      <c r="P5377">
        <v>543434</v>
      </c>
      <c r="Q5377" t="s">
        <v>38636</v>
      </c>
      <c r="R5377" t="s">
        <v>27615</v>
      </c>
      <c r="T5377" t="s">
        <v>38637</v>
      </c>
      <c r="W5377" t="s">
        <v>103</v>
      </c>
      <c r="AE5377" t="s">
        <v>21330</v>
      </c>
      <c r="AG5377">
        <v>208494</v>
      </c>
      <c r="AH5377" s="1">
        <v>14694</v>
      </c>
      <c r="AI5377">
        <v>1940</v>
      </c>
      <c r="AJ5377">
        <v>3</v>
      </c>
      <c r="AK5377">
        <v>24</v>
      </c>
      <c r="AL5377">
        <v>84</v>
      </c>
      <c r="AN5377" s="2">
        <v>14694</v>
      </c>
      <c r="AQ5377" t="s">
        <v>38638</v>
      </c>
      <c r="BF5377" t="s">
        <v>19209</v>
      </c>
      <c r="BG5377" t="s">
        <v>19211</v>
      </c>
      <c r="BI5377" t="s">
        <v>30273</v>
      </c>
      <c r="BJ5377" t="s">
        <v>38639</v>
      </c>
      <c r="BN5377">
        <v>25.096359</v>
      </c>
      <c r="BO5377">
        <v>121.56970200000001</v>
      </c>
      <c r="BP5377" t="s">
        <v>113</v>
      </c>
      <c r="BQ5377">
        <v>18265</v>
      </c>
      <c r="BS5377" t="s">
        <v>114</v>
      </c>
      <c r="BU5377" t="s">
        <v>115</v>
      </c>
      <c r="CF5377" t="s">
        <v>114</v>
      </c>
      <c r="CG5377" s="3">
        <v>43959.370393518519</v>
      </c>
      <c r="CI5377">
        <v>70</v>
      </c>
      <c r="CJ5377" t="s">
        <v>38640</v>
      </c>
      <c r="CK5377" t="s">
        <v>38641</v>
      </c>
    </row>
    <row r="5378" spans="1:89" x14ac:dyDescent="0.45">
      <c r="A5378">
        <v>5173500</v>
      </c>
      <c r="B5378" t="s">
        <v>89</v>
      </c>
      <c r="E5378" t="s">
        <v>90</v>
      </c>
      <c r="F5378" t="s">
        <v>38642</v>
      </c>
      <c r="G5378" t="s">
        <v>38643</v>
      </c>
      <c r="I5378" t="s">
        <v>30308</v>
      </c>
      <c r="J5378" t="s">
        <v>638</v>
      </c>
      <c r="K5378" t="s">
        <v>1388</v>
      </c>
      <c r="L5378" t="s">
        <v>2070</v>
      </c>
      <c r="M5378" t="s">
        <v>3507</v>
      </c>
      <c r="N5378" t="s">
        <v>5181</v>
      </c>
      <c r="O5378" t="s">
        <v>38644</v>
      </c>
      <c r="P5378">
        <v>98517</v>
      </c>
      <c r="Q5378" t="s">
        <v>29641</v>
      </c>
      <c r="R5378" t="s">
        <v>30310</v>
      </c>
      <c r="T5378" t="s">
        <v>38645</v>
      </c>
      <c r="W5378" t="s">
        <v>103</v>
      </c>
      <c r="AE5378" t="s">
        <v>21330</v>
      </c>
      <c r="AG5378">
        <v>206960</v>
      </c>
      <c r="AH5378" s="1">
        <v>14191</v>
      </c>
      <c r="AI5378">
        <v>1938</v>
      </c>
      <c r="AJ5378">
        <v>11</v>
      </c>
      <c r="AK5378">
        <v>7</v>
      </c>
      <c r="AL5378">
        <v>311</v>
      </c>
      <c r="AN5378" s="2">
        <v>14191</v>
      </c>
      <c r="AQ5378" t="s">
        <v>33932</v>
      </c>
      <c r="BF5378" t="s">
        <v>2839</v>
      </c>
      <c r="BG5378" t="s">
        <v>37363</v>
      </c>
      <c r="BI5378" t="s">
        <v>31878</v>
      </c>
      <c r="BJ5378" t="s">
        <v>38646</v>
      </c>
      <c r="BN5378">
        <v>36.731292000000003</v>
      </c>
      <c r="BO5378">
        <v>139.69841099999999</v>
      </c>
      <c r="BP5378" t="s">
        <v>113</v>
      </c>
      <c r="BQ5378">
        <v>2860</v>
      </c>
      <c r="BS5378" t="s">
        <v>114</v>
      </c>
      <c r="BU5378" t="s">
        <v>115</v>
      </c>
      <c r="CF5378" t="s">
        <v>114</v>
      </c>
      <c r="CG5378" s="3">
        <v>43959.370393518519</v>
      </c>
      <c r="CI5378">
        <v>70</v>
      </c>
      <c r="CJ5378" t="s">
        <v>38647</v>
      </c>
      <c r="CK5378" t="s">
        <v>38648</v>
      </c>
    </row>
    <row r="5379" spans="1:89" x14ac:dyDescent="0.45">
      <c r="A5379">
        <v>5173501</v>
      </c>
      <c r="B5379" t="s">
        <v>89</v>
      </c>
      <c r="E5379" t="s">
        <v>90</v>
      </c>
      <c r="F5379" t="s">
        <v>38649</v>
      </c>
      <c r="G5379" t="s">
        <v>38650</v>
      </c>
      <c r="I5379" t="s">
        <v>30308</v>
      </c>
      <c r="J5379" t="s">
        <v>638</v>
      </c>
      <c r="K5379" t="s">
        <v>1388</v>
      </c>
      <c r="L5379" t="s">
        <v>2070</v>
      </c>
      <c r="M5379" t="s">
        <v>3507</v>
      </c>
      <c r="N5379" t="s">
        <v>5181</v>
      </c>
      <c r="O5379" t="s">
        <v>30309</v>
      </c>
      <c r="P5379">
        <v>98489</v>
      </c>
      <c r="Q5379" t="s">
        <v>29641</v>
      </c>
      <c r="R5379" t="s">
        <v>30310</v>
      </c>
      <c r="T5379" t="s">
        <v>8877</v>
      </c>
      <c r="W5379" t="s">
        <v>103</v>
      </c>
      <c r="AE5379" t="s">
        <v>21330</v>
      </c>
      <c r="AG5379">
        <v>200248</v>
      </c>
      <c r="AH5379" s="1">
        <v>12063</v>
      </c>
      <c r="AI5379">
        <v>1933</v>
      </c>
      <c r="AJ5379">
        <v>1</v>
      </c>
      <c r="AK5379">
        <v>9</v>
      </c>
      <c r="AL5379">
        <v>9</v>
      </c>
      <c r="AN5379" s="2">
        <v>12063</v>
      </c>
      <c r="AQ5379" t="s">
        <v>5716</v>
      </c>
      <c r="BF5379" t="s">
        <v>2839</v>
      </c>
      <c r="BG5379" t="s">
        <v>2842</v>
      </c>
      <c r="BI5379" t="s">
        <v>2842</v>
      </c>
      <c r="BJ5379" t="s">
        <v>38651</v>
      </c>
      <c r="BN5379">
        <v>35.685000000000002</v>
      </c>
      <c r="BO5379">
        <v>139.75138899999999</v>
      </c>
      <c r="BQ5379">
        <v>3989</v>
      </c>
      <c r="BS5379" t="s">
        <v>3447</v>
      </c>
      <c r="BU5379" t="s">
        <v>2767</v>
      </c>
      <c r="BV5379" t="s">
        <v>270</v>
      </c>
      <c r="CF5379" t="s">
        <v>114</v>
      </c>
      <c r="CG5379" s="3">
        <v>43946.444444444445</v>
      </c>
      <c r="CI5379">
        <v>70</v>
      </c>
      <c r="CJ5379" t="s">
        <v>38652</v>
      </c>
      <c r="CK5379" t="s">
        <v>38653</v>
      </c>
    </row>
    <row r="5380" spans="1:89" x14ac:dyDescent="0.45">
      <c r="A5380">
        <v>5125084</v>
      </c>
      <c r="B5380" t="s">
        <v>89</v>
      </c>
      <c r="E5380" t="s">
        <v>90</v>
      </c>
      <c r="F5380" t="s">
        <v>33261</v>
      </c>
      <c r="G5380" t="s">
        <v>33262</v>
      </c>
      <c r="I5380" t="s">
        <v>27612</v>
      </c>
      <c r="J5380" t="s">
        <v>638</v>
      </c>
      <c r="K5380" t="s">
        <v>1388</v>
      </c>
      <c r="L5380" t="s">
        <v>2070</v>
      </c>
      <c r="M5380" t="s">
        <v>3507</v>
      </c>
      <c r="N5380" t="s">
        <v>3528</v>
      </c>
      <c r="O5380" t="s">
        <v>32650</v>
      </c>
      <c r="P5380">
        <v>189955</v>
      </c>
      <c r="Q5380" t="s">
        <v>32651</v>
      </c>
      <c r="R5380" t="s">
        <v>27615</v>
      </c>
      <c r="T5380" t="s">
        <v>4445</v>
      </c>
      <c r="W5380" t="s">
        <v>103</v>
      </c>
      <c r="AE5380" t="s">
        <v>33263</v>
      </c>
      <c r="AG5380">
        <v>208153</v>
      </c>
      <c r="AH5380" s="1">
        <v>14757</v>
      </c>
      <c r="AI5380">
        <v>1940</v>
      </c>
      <c r="AJ5380">
        <v>5</v>
      </c>
      <c r="AK5380">
        <v>26</v>
      </c>
      <c r="AL5380">
        <v>147</v>
      </c>
      <c r="AN5380" s="2">
        <v>14757</v>
      </c>
      <c r="BF5380" t="s">
        <v>2839</v>
      </c>
      <c r="BG5380" t="s">
        <v>33264</v>
      </c>
      <c r="BI5380" t="s">
        <v>33265</v>
      </c>
      <c r="BJ5380" t="s">
        <v>33266</v>
      </c>
      <c r="BN5380">
        <v>35.596569000000002</v>
      </c>
      <c r="BO5380">
        <v>138.34662800000001</v>
      </c>
      <c r="BP5380" t="s">
        <v>113</v>
      </c>
      <c r="BQ5380">
        <v>3036</v>
      </c>
      <c r="BS5380" t="s">
        <v>114</v>
      </c>
      <c r="BU5380" t="s">
        <v>115</v>
      </c>
      <c r="CF5380" t="s">
        <v>114</v>
      </c>
      <c r="CG5380" s="3">
        <v>43959.370393518519</v>
      </c>
      <c r="CI5380">
        <v>70</v>
      </c>
      <c r="CJ5380" t="s">
        <v>33267</v>
      </c>
      <c r="CK5380" t="s">
        <v>33268</v>
      </c>
    </row>
    <row r="5381" spans="1:89" x14ac:dyDescent="0.45">
      <c r="A5381">
        <v>4413293</v>
      </c>
      <c r="B5381" t="s">
        <v>89</v>
      </c>
      <c r="E5381" t="s">
        <v>90</v>
      </c>
      <c r="F5381" t="s">
        <v>10264</v>
      </c>
      <c r="G5381" t="s">
        <v>10265</v>
      </c>
      <c r="I5381" t="s">
        <v>10266</v>
      </c>
      <c r="J5381" t="s">
        <v>638</v>
      </c>
      <c r="K5381" t="s">
        <v>639</v>
      </c>
      <c r="L5381" t="s">
        <v>8742</v>
      </c>
      <c r="M5381" t="s">
        <v>8743</v>
      </c>
      <c r="N5381" t="s">
        <v>10124</v>
      </c>
      <c r="O5381" t="s">
        <v>10267</v>
      </c>
      <c r="P5381">
        <v>233666</v>
      </c>
      <c r="Q5381" t="s">
        <v>10268</v>
      </c>
      <c r="R5381" t="s">
        <v>10242</v>
      </c>
      <c r="T5381" t="s">
        <v>10269</v>
      </c>
      <c r="W5381" t="s">
        <v>103</v>
      </c>
      <c r="AE5381" t="s">
        <v>10270</v>
      </c>
      <c r="AG5381" t="s">
        <v>105</v>
      </c>
      <c r="AH5381" s="1">
        <v>8498</v>
      </c>
      <c r="AI5381">
        <v>1923</v>
      </c>
      <c r="AJ5381">
        <v>4</v>
      </c>
      <c r="AK5381">
        <v>7</v>
      </c>
      <c r="AL5381">
        <v>97</v>
      </c>
      <c r="AN5381" s="2">
        <v>8498</v>
      </c>
      <c r="AQ5381" t="s">
        <v>10271</v>
      </c>
      <c r="BF5381" t="s">
        <v>108</v>
      </c>
      <c r="BG5381" t="s">
        <v>109</v>
      </c>
      <c r="BH5381" t="s">
        <v>110</v>
      </c>
      <c r="BI5381" t="s">
        <v>111</v>
      </c>
      <c r="BJ5381" t="s">
        <v>704</v>
      </c>
      <c r="BN5381">
        <v>39.150157</v>
      </c>
      <c r="BO5381">
        <v>-84.320930000000004</v>
      </c>
      <c r="BQ5381">
        <v>3400</v>
      </c>
      <c r="BS5381" t="s">
        <v>415</v>
      </c>
      <c r="BU5381" t="s">
        <v>284</v>
      </c>
      <c r="BV5381" t="s">
        <v>270</v>
      </c>
      <c r="CF5381" t="s">
        <v>114</v>
      </c>
      <c r="CG5381" s="3">
        <v>43959.370393518519</v>
      </c>
      <c r="CI5381">
        <v>70</v>
      </c>
      <c r="CJ5381" t="s">
        <v>10272</v>
      </c>
      <c r="CK5381" t="s">
        <v>10273</v>
      </c>
    </row>
    <row r="5382" spans="1:89" x14ac:dyDescent="0.45">
      <c r="A5382">
        <v>4390195</v>
      </c>
      <c r="B5382" t="s">
        <v>89</v>
      </c>
      <c r="E5382" t="s">
        <v>90</v>
      </c>
      <c r="F5382" t="s">
        <v>5700</v>
      </c>
      <c r="G5382" t="s">
        <v>5701</v>
      </c>
      <c r="I5382" t="s">
        <v>1426</v>
      </c>
      <c r="J5382" t="s">
        <v>638</v>
      </c>
      <c r="K5382" t="s">
        <v>639</v>
      </c>
      <c r="L5382" t="s">
        <v>1353</v>
      </c>
      <c r="M5382" t="s">
        <v>1354</v>
      </c>
      <c r="N5382" t="s">
        <v>1355</v>
      </c>
      <c r="O5382" t="s">
        <v>5702</v>
      </c>
      <c r="P5382">
        <v>292953</v>
      </c>
      <c r="Q5382" t="s">
        <v>5399</v>
      </c>
      <c r="R5382" t="s">
        <v>1428</v>
      </c>
      <c r="T5382" t="s">
        <v>5703</v>
      </c>
      <c r="W5382" t="s">
        <v>103</v>
      </c>
      <c r="AE5382" t="s">
        <v>5704</v>
      </c>
      <c r="AG5382" t="s">
        <v>105</v>
      </c>
      <c r="AH5382" t="s">
        <v>5461</v>
      </c>
      <c r="AI5382">
        <v>1879</v>
      </c>
      <c r="AJ5382">
        <v>10</v>
      </c>
      <c r="AN5382" t="s">
        <v>5462</v>
      </c>
      <c r="AO5382" t="s">
        <v>5705</v>
      </c>
      <c r="AQ5382" t="s">
        <v>5706</v>
      </c>
      <c r="BF5382" t="s">
        <v>108</v>
      </c>
      <c r="BG5382" t="s">
        <v>5707</v>
      </c>
      <c r="BH5382" t="s">
        <v>5708</v>
      </c>
      <c r="BI5382" t="s">
        <v>5709</v>
      </c>
      <c r="BJ5382" t="s">
        <v>5709</v>
      </c>
      <c r="BN5382">
        <v>39.960664000000001</v>
      </c>
      <c r="BO5382">
        <v>-75.605487999999994</v>
      </c>
      <c r="BP5382" t="s">
        <v>113</v>
      </c>
      <c r="BQ5382">
        <v>1949</v>
      </c>
      <c r="BS5382" t="s">
        <v>114</v>
      </c>
      <c r="BU5382" t="s">
        <v>115</v>
      </c>
      <c r="CF5382" t="s">
        <v>114</v>
      </c>
      <c r="CG5382" s="3">
        <v>43959.370393518519</v>
      </c>
      <c r="CI5382">
        <v>70</v>
      </c>
      <c r="CJ5382" t="s">
        <v>5710</v>
      </c>
      <c r="CK5382" t="s">
        <v>5711</v>
      </c>
    </row>
    <row r="5383" spans="1:89" x14ac:dyDescent="0.45">
      <c r="A5383">
        <v>4632696</v>
      </c>
      <c r="B5383" t="s">
        <v>89</v>
      </c>
      <c r="E5383" t="s">
        <v>90</v>
      </c>
      <c r="F5383" t="s">
        <v>12448</v>
      </c>
      <c r="G5383" t="s">
        <v>12449</v>
      </c>
      <c r="I5383" t="s">
        <v>11250</v>
      </c>
      <c r="J5383" t="s">
        <v>638</v>
      </c>
      <c r="K5383" t="s">
        <v>1388</v>
      </c>
      <c r="L5383" t="s">
        <v>1389</v>
      </c>
      <c r="M5383" t="s">
        <v>7899</v>
      </c>
      <c r="N5383" t="s">
        <v>10763</v>
      </c>
      <c r="O5383" t="s">
        <v>12438</v>
      </c>
      <c r="P5383">
        <v>400047</v>
      </c>
      <c r="Q5383" t="s">
        <v>12439</v>
      </c>
      <c r="R5383" t="s">
        <v>11253</v>
      </c>
      <c r="T5383" t="s">
        <v>12440</v>
      </c>
      <c r="W5383" t="s">
        <v>103</v>
      </c>
      <c r="AE5383" t="s">
        <v>12450</v>
      </c>
      <c r="AG5383" t="s">
        <v>105</v>
      </c>
      <c r="AH5383" t="s">
        <v>12451</v>
      </c>
      <c r="AI5383">
        <v>1878</v>
      </c>
      <c r="AN5383">
        <v>1878</v>
      </c>
      <c r="AO5383" t="s">
        <v>2672</v>
      </c>
      <c r="AQ5383" t="s">
        <v>12452</v>
      </c>
      <c r="BF5383" t="s">
        <v>108</v>
      </c>
      <c r="BG5383" t="s">
        <v>109</v>
      </c>
      <c r="BH5383" t="s">
        <v>230</v>
      </c>
      <c r="BI5383" t="s">
        <v>6283</v>
      </c>
      <c r="BJ5383" t="s">
        <v>6283</v>
      </c>
      <c r="BN5383">
        <v>39.268948000000002</v>
      </c>
      <c r="BO5383">
        <v>-84.263825999999995</v>
      </c>
      <c r="BP5383" t="s">
        <v>113</v>
      </c>
      <c r="BQ5383">
        <v>4080</v>
      </c>
      <c r="BS5383" t="s">
        <v>114</v>
      </c>
      <c r="BU5383" t="s">
        <v>115</v>
      </c>
      <c r="CF5383" t="s">
        <v>114</v>
      </c>
      <c r="CG5383" s="3">
        <v>43959.370393518519</v>
      </c>
      <c r="CI5383">
        <v>70</v>
      </c>
      <c r="CJ5383" t="s">
        <v>12453</v>
      </c>
      <c r="CK5383" t="s">
        <v>12454</v>
      </c>
    </row>
    <row r="5384" spans="1:89" x14ac:dyDescent="0.45">
      <c r="A5384">
        <v>4390356</v>
      </c>
      <c r="B5384" t="s">
        <v>89</v>
      </c>
      <c r="E5384" t="s">
        <v>90</v>
      </c>
      <c r="F5384" t="s">
        <v>5996</v>
      </c>
      <c r="G5384" t="s">
        <v>5997</v>
      </c>
      <c r="I5384" t="s">
        <v>1352</v>
      </c>
      <c r="J5384" t="s">
        <v>638</v>
      </c>
      <c r="K5384" t="s">
        <v>639</v>
      </c>
      <c r="L5384" t="s">
        <v>1353</v>
      </c>
      <c r="M5384" t="s">
        <v>1354</v>
      </c>
      <c r="N5384" t="s">
        <v>1355</v>
      </c>
      <c r="O5384" t="s">
        <v>1356</v>
      </c>
      <c r="P5384">
        <v>497175</v>
      </c>
      <c r="Q5384" t="s">
        <v>1357</v>
      </c>
      <c r="R5384" t="s">
        <v>1358</v>
      </c>
      <c r="T5384" t="s">
        <v>1359</v>
      </c>
      <c r="W5384" t="s">
        <v>103</v>
      </c>
      <c r="AE5384" t="s">
        <v>5998</v>
      </c>
      <c r="AG5384" t="s">
        <v>105</v>
      </c>
      <c r="AH5384" t="s">
        <v>5999</v>
      </c>
      <c r="AI5384">
        <v>1877</v>
      </c>
      <c r="AJ5384">
        <v>6</v>
      </c>
      <c r="AK5384">
        <v>23</v>
      </c>
      <c r="AL5384">
        <v>174</v>
      </c>
      <c r="AN5384" t="s">
        <v>6000</v>
      </c>
      <c r="AO5384" t="s">
        <v>2672</v>
      </c>
      <c r="AQ5384" t="s">
        <v>6001</v>
      </c>
      <c r="AX5384" t="s">
        <v>6002</v>
      </c>
      <c r="BF5384" t="s">
        <v>6003</v>
      </c>
      <c r="BI5384" t="s">
        <v>6004</v>
      </c>
      <c r="BJ5384" t="s">
        <v>6004</v>
      </c>
      <c r="BN5384">
        <v>60.416666999999997</v>
      </c>
      <c r="BO5384">
        <v>25</v>
      </c>
      <c r="BP5384" t="s">
        <v>113</v>
      </c>
      <c r="BQ5384">
        <v>3036</v>
      </c>
      <c r="BS5384" t="s">
        <v>114</v>
      </c>
      <c r="BU5384" t="s">
        <v>115</v>
      </c>
      <c r="CF5384" t="s">
        <v>114</v>
      </c>
      <c r="CG5384" s="3">
        <v>43959.370393518519</v>
      </c>
      <c r="CI5384">
        <v>70</v>
      </c>
      <c r="CJ5384" t="s">
        <v>6005</v>
      </c>
      <c r="CK5384" t="s">
        <v>6006</v>
      </c>
    </row>
    <row r="5385" spans="1:89" x14ac:dyDescent="0.45">
      <c r="A5385">
        <v>4703188</v>
      </c>
      <c r="B5385" t="s">
        <v>89</v>
      </c>
      <c r="E5385" t="s">
        <v>90</v>
      </c>
      <c r="F5385" t="s">
        <v>12742</v>
      </c>
      <c r="G5385" t="s">
        <v>12743</v>
      </c>
      <c r="I5385" t="s">
        <v>11250</v>
      </c>
      <c r="J5385" t="s">
        <v>638</v>
      </c>
      <c r="K5385" t="s">
        <v>1388</v>
      </c>
      <c r="L5385" t="s">
        <v>1389</v>
      </c>
      <c r="M5385" t="s">
        <v>7899</v>
      </c>
      <c r="N5385" t="s">
        <v>10763</v>
      </c>
      <c r="O5385" t="s">
        <v>12744</v>
      </c>
      <c r="P5385">
        <v>400220</v>
      </c>
      <c r="Q5385" t="s">
        <v>1490</v>
      </c>
      <c r="R5385" t="s">
        <v>11253</v>
      </c>
      <c r="T5385" t="s">
        <v>12745</v>
      </c>
      <c r="W5385" t="s">
        <v>103</v>
      </c>
      <c r="AE5385" t="s">
        <v>12746</v>
      </c>
      <c r="AG5385" t="s">
        <v>105</v>
      </c>
      <c r="AH5385" s="1">
        <v>1311</v>
      </c>
      <c r="AI5385">
        <v>1903</v>
      </c>
      <c r="AJ5385">
        <v>8</v>
      </c>
      <c r="AK5385">
        <v>3</v>
      </c>
      <c r="AL5385">
        <v>215</v>
      </c>
      <c r="AN5385" s="2">
        <v>1311</v>
      </c>
      <c r="AO5385" t="s">
        <v>12747</v>
      </c>
      <c r="AQ5385" t="s">
        <v>12748</v>
      </c>
      <c r="BF5385" t="s">
        <v>108</v>
      </c>
      <c r="BG5385" t="s">
        <v>109</v>
      </c>
      <c r="BH5385" t="s">
        <v>2662</v>
      </c>
      <c r="BI5385" t="s">
        <v>2663</v>
      </c>
      <c r="BJ5385" t="s">
        <v>2663</v>
      </c>
      <c r="BN5385">
        <v>41.44894</v>
      </c>
      <c r="BO5385">
        <v>-82.70796</v>
      </c>
      <c r="BP5385" t="s">
        <v>113</v>
      </c>
      <c r="BQ5385">
        <v>7110</v>
      </c>
      <c r="BS5385" t="s">
        <v>114</v>
      </c>
      <c r="BU5385" t="s">
        <v>115</v>
      </c>
      <c r="CF5385" t="s">
        <v>114</v>
      </c>
      <c r="CG5385" s="3">
        <v>43959.370393518519</v>
      </c>
      <c r="CI5385">
        <v>70</v>
      </c>
      <c r="CJ5385" t="s">
        <v>12749</v>
      </c>
      <c r="CK5385" t="s">
        <v>12750</v>
      </c>
    </row>
    <row r="5386" spans="1:89" x14ac:dyDescent="0.45">
      <c r="A5386">
        <v>4703189</v>
      </c>
      <c r="B5386" t="s">
        <v>89</v>
      </c>
      <c r="E5386" t="s">
        <v>90</v>
      </c>
      <c r="F5386" t="s">
        <v>12751</v>
      </c>
      <c r="G5386" t="s">
        <v>12752</v>
      </c>
      <c r="I5386" t="s">
        <v>11250</v>
      </c>
      <c r="J5386" t="s">
        <v>638</v>
      </c>
      <c r="K5386" t="s">
        <v>1388</v>
      </c>
      <c r="L5386" t="s">
        <v>1389</v>
      </c>
      <c r="M5386" t="s">
        <v>7899</v>
      </c>
      <c r="N5386" t="s">
        <v>10763</v>
      </c>
      <c r="O5386" t="s">
        <v>12744</v>
      </c>
      <c r="P5386">
        <v>400220</v>
      </c>
      <c r="Q5386" t="s">
        <v>1490</v>
      </c>
      <c r="R5386" t="s">
        <v>11253</v>
      </c>
      <c r="T5386" t="s">
        <v>12745</v>
      </c>
      <c r="W5386" t="s">
        <v>103</v>
      </c>
      <c r="AE5386" t="s">
        <v>12746</v>
      </c>
      <c r="AG5386" t="s">
        <v>105</v>
      </c>
      <c r="AH5386" s="1">
        <v>1311</v>
      </c>
      <c r="AI5386">
        <v>1903</v>
      </c>
      <c r="AJ5386">
        <v>8</v>
      </c>
      <c r="AK5386">
        <v>3</v>
      </c>
      <c r="AL5386">
        <v>215</v>
      </c>
      <c r="AN5386" s="2">
        <v>1311</v>
      </c>
      <c r="AO5386" t="s">
        <v>12753</v>
      </c>
      <c r="AQ5386" t="s">
        <v>12748</v>
      </c>
      <c r="BF5386" t="s">
        <v>108</v>
      </c>
      <c r="BG5386" t="s">
        <v>109</v>
      </c>
      <c r="BH5386" t="s">
        <v>2662</v>
      </c>
      <c r="BI5386" t="s">
        <v>2663</v>
      </c>
      <c r="BJ5386" t="s">
        <v>2663</v>
      </c>
      <c r="BN5386">
        <v>41.44894</v>
      </c>
      <c r="BO5386">
        <v>-82.70796</v>
      </c>
      <c r="BP5386" t="s">
        <v>113</v>
      </c>
      <c r="BQ5386">
        <v>7110</v>
      </c>
      <c r="BS5386" t="s">
        <v>114</v>
      </c>
      <c r="BU5386" t="s">
        <v>115</v>
      </c>
      <c r="CF5386" t="s">
        <v>114</v>
      </c>
      <c r="CG5386" s="3">
        <v>43959.370393518519</v>
      </c>
      <c r="CI5386">
        <v>70</v>
      </c>
      <c r="CJ5386" t="s">
        <v>12754</v>
      </c>
      <c r="CK5386" t="s">
        <v>12755</v>
      </c>
    </row>
    <row r="5387" spans="1:89" x14ac:dyDescent="0.45">
      <c r="A5387">
        <v>4703306</v>
      </c>
      <c r="B5387" t="s">
        <v>89</v>
      </c>
      <c r="E5387" t="s">
        <v>90</v>
      </c>
      <c r="F5387" t="s">
        <v>12926</v>
      </c>
      <c r="G5387" t="s">
        <v>12927</v>
      </c>
      <c r="I5387" t="s">
        <v>11250</v>
      </c>
      <c r="J5387" t="s">
        <v>638</v>
      </c>
      <c r="K5387" t="s">
        <v>1388</v>
      </c>
      <c r="L5387" t="s">
        <v>1389</v>
      </c>
      <c r="M5387" t="s">
        <v>7899</v>
      </c>
      <c r="N5387" t="s">
        <v>10763</v>
      </c>
      <c r="O5387" t="s">
        <v>12904</v>
      </c>
      <c r="P5387">
        <v>188398</v>
      </c>
      <c r="Q5387" t="s">
        <v>1598</v>
      </c>
      <c r="R5387" t="s">
        <v>11253</v>
      </c>
      <c r="T5387" t="s">
        <v>12905</v>
      </c>
      <c r="W5387" t="s">
        <v>103</v>
      </c>
      <c r="AE5387" t="s">
        <v>12746</v>
      </c>
      <c r="AG5387" t="s">
        <v>105</v>
      </c>
      <c r="AH5387" s="1">
        <v>986</v>
      </c>
      <c r="AI5387">
        <v>1902</v>
      </c>
      <c r="AJ5387">
        <v>9</v>
      </c>
      <c r="AK5387">
        <v>12</v>
      </c>
      <c r="AL5387">
        <v>255</v>
      </c>
      <c r="AN5387" s="2">
        <v>986</v>
      </c>
      <c r="AO5387" t="s">
        <v>12928</v>
      </c>
      <c r="AQ5387" t="s">
        <v>12908</v>
      </c>
      <c r="BF5387" t="s">
        <v>108</v>
      </c>
      <c r="BG5387" t="s">
        <v>109</v>
      </c>
      <c r="BH5387" t="s">
        <v>2774</v>
      </c>
      <c r="BI5387" t="s">
        <v>2775</v>
      </c>
      <c r="BJ5387" t="s">
        <v>2775</v>
      </c>
      <c r="BN5387">
        <v>39.961176000000002</v>
      </c>
      <c r="BO5387">
        <v>-82.998794000000004</v>
      </c>
      <c r="BQ5387">
        <v>23462</v>
      </c>
      <c r="BS5387" t="s">
        <v>3420</v>
      </c>
      <c r="BU5387" t="s">
        <v>2767</v>
      </c>
      <c r="BV5387" t="s">
        <v>270</v>
      </c>
      <c r="CF5387" t="s">
        <v>114</v>
      </c>
      <c r="CG5387" s="3">
        <v>43959.370393518519</v>
      </c>
      <c r="CI5387">
        <v>70</v>
      </c>
      <c r="CJ5387" t="s">
        <v>12929</v>
      </c>
      <c r="CK5387" t="s">
        <v>12930</v>
      </c>
    </row>
    <row r="5388" spans="1:89" x14ac:dyDescent="0.45">
      <c r="A5388">
        <v>4703310</v>
      </c>
      <c r="B5388" t="s">
        <v>89</v>
      </c>
      <c r="E5388" t="s">
        <v>90</v>
      </c>
      <c r="F5388" t="s">
        <v>12931</v>
      </c>
      <c r="G5388" t="s">
        <v>12932</v>
      </c>
      <c r="I5388" t="s">
        <v>11250</v>
      </c>
      <c r="J5388" t="s">
        <v>638</v>
      </c>
      <c r="K5388" t="s">
        <v>1388</v>
      </c>
      <c r="L5388" t="s">
        <v>1389</v>
      </c>
      <c r="M5388" t="s">
        <v>7899</v>
      </c>
      <c r="N5388" t="s">
        <v>10763</v>
      </c>
      <c r="O5388" t="s">
        <v>12904</v>
      </c>
      <c r="P5388">
        <v>188398</v>
      </c>
      <c r="Q5388" t="s">
        <v>1598</v>
      </c>
      <c r="R5388" t="s">
        <v>11253</v>
      </c>
      <c r="T5388" t="s">
        <v>12905</v>
      </c>
      <c r="W5388" t="s">
        <v>103</v>
      </c>
      <c r="AE5388" t="s">
        <v>12746</v>
      </c>
      <c r="AG5388" t="s">
        <v>105</v>
      </c>
      <c r="AH5388" s="1">
        <v>986</v>
      </c>
      <c r="AI5388">
        <v>1902</v>
      </c>
      <c r="AJ5388">
        <v>9</v>
      </c>
      <c r="AK5388">
        <v>12</v>
      </c>
      <c r="AL5388">
        <v>255</v>
      </c>
      <c r="AN5388" s="2">
        <v>986</v>
      </c>
      <c r="AO5388" t="s">
        <v>12928</v>
      </c>
      <c r="BF5388" t="s">
        <v>108</v>
      </c>
      <c r="BG5388" t="s">
        <v>109</v>
      </c>
      <c r="BH5388" t="s">
        <v>2774</v>
      </c>
      <c r="BI5388" t="s">
        <v>2775</v>
      </c>
      <c r="BJ5388" t="s">
        <v>2775</v>
      </c>
      <c r="BN5388">
        <v>39.961176000000002</v>
      </c>
      <c r="BO5388">
        <v>-82.998794000000004</v>
      </c>
      <c r="BP5388" t="s">
        <v>113</v>
      </c>
      <c r="BQ5388">
        <v>23462</v>
      </c>
      <c r="BS5388" t="s">
        <v>114</v>
      </c>
      <c r="BU5388" t="s">
        <v>115</v>
      </c>
      <c r="CF5388" t="s">
        <v>114</v>
      </c>
      <c r="CG5388" s="3">
        <v>43959.370393518519</v>
      </c>
      <c r="CI5388">
        <v>70</v>
      </c>
      <c r="CJ5388" t="s">
        <v>12933</v>
      </c>
      <c r="CK5388" t="s">
        <v>12934</v>
      </c>
    </row>
    <row r="5389" spans="1:89" x14ac:dyDescent="0.45">
      <c r="A5389">
        <v>4783760</v>
      </c>
      <c r="B5389" t="s">
        <v>89</v>
      </c>
      <c r="E5389" t="s">
        <v>90</v>
      </c>
      <c r="F5389" t="s">
        <v>13403</v>
      </c>
      <c r="G5389" t="s">
        <v>13404</v>
      </c>
      <c r="I5389" t="s">
        <v>11250</v>
      </c>
      <c r="J5389" t="s">
        <v>638</v>
      </c>
      <c r="K5389" t="s">
        <v>1388</v>
      </c>
      <c r="L5389" t="s">
        <v>1389</v>
      </c>
      <c r="M5389" t="s">
        <v>7899</v>
      </c>
      <c r="N5389" t="s">
        <v>10763</v>
      </c>
      <c r="O5389" t="s">
        <v>13383</v>
      </c>
      <c r="P5389">
        <v>188420</v>
      </c>
      <c r="Q5389" t="s">
        <v>13384</v>
      </c>
      <c r="R5389" t="s">
        <v>11253</v>
      </c>
      <c r="T5389" t="s">
        <v>3453</v>
      </c>
      <c r="W5389" t="s">
        <v>103</v>
      </c>
      <c r="AE5389" t="s">
        <v>12746</v>
      </c>
      <c r="AG5389" t="s">
        <v>105</v>
      </c>
      <c r="AH5389" s="1">
        <v>1376</v>
      </c>
      <c r="AI5389">
        <v>1903</v>
      </c>
      <c r="AJ5389">
        <v>10</v>
      </c>
      <c r="AK5389">
        <v>7</v>
      </c>
      <c r="AL5389">
        <v>280</v>
      </c>
      <c r="AN5389" s="2">
        <v>1376</v>
      </c>
      <c r="AO5389" t="s">
        <v>13405</v>
      </c>
      <c r="AQ5389" t="s">
        <v>13400</v>
      </c>
      <c r="BF5389" t="s">
        <v>108</v>
      </c>
      <c r="BG5389" t="s">
        <v>109</v>
      </c>
      <c r="BH5389" t="s">
        <v>2774</v>
      </c>
      <c r="BI5389" t="s">
        <v>2775</v>
      </c>
      <c r="BJ5389" t="s">
        <v>2775</v>
      </c>
      <c r="BN5389">
        <v>39.961176000000002</v>
      </c>
      <c r="BO5389">
        <v>-82.998794000000004</v>
      </c>
      <c r="BP5389" t="s">
        <v>113</v>
      </c>
      <c r="BQ5389">
        <v>23462</v>
      </c>
      <c r="BS5389" t="s">
        <v>114</v>
      </c>
      <c r="BU5389" t="s">
        <v>115</v>
      </c>
      <c r="CF5389" t="s">
        <v>114</v>
      </c>
      <c r="CG5389" s="3">
        <v>43959.370393518519</v>
      </c>
      <c r="CI5389">
        <v>70</v>
      </c>
      <c r="CJ5389" t="s">
        <v>13406</v>
      </c>
      <c r="CK5389" t="s">
        <v>13407</v>
      </c>
    </row>
    <row r="5390" spans="1:89" x14ac:dyDescent="0.45">
      <c r="A5390">
        <v>4783766</v>
      </c>
      <c r="B5390" t="s">
        <v>89</v>
      </c>
      <c r="E5390" t="s">
        <v>90</v>
      </c>
      <c r="F5390" t="s">
        <v>13421</v>
      </c>
      <c r="G5390" t="s">
        <v>13422</v>
      </c>
      <c r="I5390" t="s">
        <v>11250</v>
      </c>
      <c r="J5390" t="s">
        <v>638</v>
      </c>
      <c r="K5390" t="s">
        <v>1388</v>
      </c>
      <c r="L5390" t="s">
        <v>1389</v>
      </c>
      <c r="M5390" t="s">
        <v>7899</v>
      </c>
      <c r="N5390" t="s">
        <v>10763</v>
      </c>
      <c r="O5390" t="s">
        <v>13383</v>
      </c>
      <c r="P5390">
        <v>188420</v>
      </c>
      <c r="Q5390" t="s">
        <v>13384</v>
      </c>
      <c r="R5390" t="s">
        <v>11253</v>
      </c>
      <c r="T5390" t="s">
        <v>3453</v>
      </c>
      <c r="W5390" t="s">
        <v>103</v>
      </c>
      <c r="AE5390" t="s">
        <v>12746</v>
      </c>
      <c r="AF5390" t="s">
        <v>13398</v>
      </c>
      <c r="AG5390" t="s">
        <v>105</v>
      </c>
      <c r="AH5390" s="1">
        <v>1220</v>
      </c>
      <c r="AI5390">
        <v>1903</v>
      </c>
      <c r="AJ5390">
        <v>5</v>
      </c>
      <c r="AK5390">
        <v>4</v>
      </c>
      <c r="AL5390">
        <v>124</v>
      </c>
      <c r="AN5390" s="2">
        <v>1220</v>
      </c>
      <c r="AO5390" t="s">
        <v>13423</v>
      </c>
      <c r="AQ5390" t="s">
        <v>13424</v>
      </c>
      <c r="BF5390" t="s">
        <v>108</v>
      </c>
      <c r="BG5390" t="s">
        <v>109</v>
      </c>
      <c r="BH5390" t="s">
        <v>2774</v>
      </c>
      <c r="BI5390" t="s">
        <v>2775</v>
      </c>
      <c r="BJ5390" t="s">
        <v>2775</v>
      </c>
      <c r="BN5390">
        <v>39.961176000000002</v>
      </c>
      <c r="BO5390">
        <v>-82.998794000000004</v>
      </c>
      <c r="BQ5390">
        <v>23462</v>
      </c>
      <c r="BS5390" t="s">
        <v>3420</v>
      </c>
      <c r="BU5390" t="s">
        <v>2767</v>
      </c>
      <c r="BV5390" t="s">
        <v>270</v>
      </c>
      <c r="CF5390" t="s">
        <v>114</v>
      </c>
      <c r="CG5390" s="3">
        <v>43959.370393518519</v>
      </c>
      <c r="CI5390">
        <v>70</v>
      </c>
      <c r="CJ5390" t="s">
        <v>13425</v>
      </c>
      <c r="CK5390" t="s">
        <v>13426</v>
      </c>
    </row>
    <row r="5391" spans="1:89" x14ac:dyDescent="0.45">
      <c r="A5391">
        <v>4783771</v>
      </c>
      <c r="B5391" t="s">
        <v>89</v>
      </c>
      <c r="E5391" t="s">
        <v>90</v>
      </c>
      <c r="F5391" t="s">
        <v>13431</v>
      </c>
      <c r="G5391" t="s">
        <v>13432</v>
      </c>
      <c r="I5391" t="s">
        <v>11250</v>
      </c>
      <c r="J5391" t="s">
        <v>638</v>
      </c>
      <c r="K5391" t="s">
        <v>1388</v>
      </c>
      <c r="L5391" t="s">
        <v>1389</v>
      </c>
      <c r="M5391" t="s">
        <v>7899</v>
      </c>
      <c r="N5391" t="s">
        <v>10763</v>
      </c>
      <c r="O5391" t="s">
        <v>13383</v>
      </c>
      <c r="P5391">
        <v>188420</v>
      </c>
      <c r="Q5391" t="s">
        <v>13384</v>
      </c>
      <c r="R5391" t="s">
        <v>11253</v>
      </c>
      <c r="T5391" t="s">
        <v>3453</v>
      </c>
      <c r="W5391" t="s">
        <v>103</v>
      </c>
      <c r="AE5391" t="s">
        <v>12746</v>
      </c>
      <c r="AF5391" t="s">
        <v>13398</v>
      </c>
      <c r="AG5391" t="s">
        <v>105</v>
      </c>
      <c r="AH5391" s="1">
        <v>1220</v>
      </c>
      <c r="AI5391">
        <v>1903</v>
      </c>
      <c r="AJ5391">
        <v>5</v>
      </c>
      <c r="AK5391">
        <v>4</v>
      </c>
      <c r="AL5391">
        <v>124</v>
      </c>
      <c r="AN5391" s="2">
        <v>1220</v>
      </c>
      <c r="AO5391" t="s">
        <v>13433</v>
      </c>
      <c r="AQ5391" t="s">
        <v>13424</v>
      </c>
      <c r="BF5391" t="s">
        <v>108</v>
      </c>
      <c r="BG5391" t="s">
        <v>109</v>
      </c>
      <c r="BH5391" t="s">
        <v>2774</v>
      </c>
      <c r="BI5391" t="s">
        <v>2775</v>
      </c>
      <c r="BJ5391" t="s">
        <v>2775</v>
      </c>
      <c r="BN5391">
        <v>39.961176000000002</v>
      </c>
      <c r="BO5391">
        <v>-82.998794000000004</v>
      </c>
      <c r="BQ5391">
        <v>23462</v>
      </c>
      <c r="BS5391" t="s">
        <v>3420</v>
      </c>
      <c r="BU5391" t="s">
        <v>2767</v>
      </c>
      <c r="BV5391" t="s">
        <v>270</v>
      </c>
      <c r="CF5391" t="s">
        <v>114</v>
      </c>
      <c r="CG5391" s="3">
        <v>43959.370393518519</v>
      </c>
      <c r="CI5391">
        <v>70</v>
      </c>
      <c r="CJ5391" t="s">
        <v>13434</v>
      </c>
      <c r="CK5391" t="s">
        <v>13435</v>
      </c>
    </row>
    <row r="5392" spans="1:89" x14ac:dyDescent="0.45">
      <c r="A5392">
        <v>4790275</v>
      </c>
      <c r="B5392" t="s">
        <v>89</v>
      </c>
      <c r="E5392" t="s">
        <v>90</v>
      </c>
      <c r="F5392" t="s">
        <v>15004</v>
      </c>
      <c r="G5392" t="s">
        <v>15005</v>
      </c>
      <c r="I5392" t="s">
        <v>11250</v>
      </c>
      <c r="J5392" t="s">
        <v>638</v>
      </c>
      <c r="K5392" t="s">
        <v>1388</v>
      </c>
      <c r="L5392" t="s">
        <v>1389</v>
      </c>
      <c r="M5392" t="s">
        <v>7899</v>
      </c>
      <c r="N5392" t="s">
        <v>10763</v>
      </c>
      <c r="O5392" t="s">
        <v>14994</v>
      </c>
      <c r="P5392">
        <v>188359</v>
      </c>
      <c r="Q5392" t="s">
        <v>1598</v>
      </c>
      <c r="R5392" t="s">
        <v>11253</v>
      </c>
      <c r="T5392" t="s">
        <v>11262</v>
      </c>
      <c r="W5392" t="s">
        <v>103</v>
      </c>
      <c r="AE5392" t="s">
        <v>12746</v>
      </c>
      <c r="AG5392" t="s">
        <v>105</v>
      </c>
      <c r="AH5392" s="1">
        <v>516</v>
      </c>
      <c r="AI5392">
        <v>1901</v>
      </c>
      <c r="AJ5392">
        <v>5</v>
      </c>
      <c r="AK5392">
        <v>30</v>
      </c>
      <c r="AL5392">
        <v>150</v>
      </c>
      <c r="AN5392" s="2">
        <v>516</v>
      </c>
      <c r="AO5392" t="s">
        <v>15006</v>
      </c>
      <c r="AQ5392" t="s">
        <v>11263</v>
      </c>
      <c r="BF5392" t="s">
        <v>108</v>
      </c>
      <c r="BG5392" t="s">
        <v>109</v>
      </c>
      <c r="BH5392" t="s">
        <v>2774</v>
      </c>
      <c r="BI5392" t="s">
        <v>2775</v>
      </c>
      <c r="BJ5392" t="s">
        <v>2775</v>
      </c>
      <c r="BN5392">
        <v>39.961176000000002</v>
      </c>
      <c r="BO5392">
        <v>-82.998794000000004</v>
      </c>
      <c r="BP5392" t="s">
        <v>113</v>
      </c>
      <c r="BQ5392">
        <v>23462</v>
      </c>
      <c r="BS5392" t="s">
        <v>114</v>
      </c>
      <c r="BU5392" t="s">
        <v>115</v>
      </c>
      <c r="CF5392" t="s">
        <v>114</v>
      </c>
      <c r="CG5392" s="3">
        <v>43959.370393518519</v>
      </c>
      <c r="CI5392">
        <v>70</v>
      </c>
      <c r="CJ5392" t="s">
        <v>15007</v>
      </c>
      <c r="CK5392" t="s">
        <v>15008</v>
      </c>
    </row>
    <row r="5393" spans="1:89" x14ac:dyDescent="0.45">
      <c r="A5393">
        <v>4790597</v>
      </c>
      <c r="B5393" t="s">
        <v>89</v>
      </c>
      <c r="E5393" t="s">
        <v>90</v>
      </c>
      <c r="F5393" t="s">
        <v>15036</v>
      </c>
      <c r="G5393" t="s">
        <v>15037</v>
      </c>
      <c r="I5393" t="s">
        <v>11250</v>
      </c>
      <c r="J5393" t="s">
        <v>638</v>
      </c>
      <c r="K5393" t="s">
        <v>1388</v>
      </c>
      <c r="L5393" t="s">
        <v>1389</v>
      </c>
      <c r="M5393" t="s">
        <v>7899</v>
      </c>
      <c r="N5393" t="s">
        <v>10763</v>
      </c>
      <c r="O5393" t="s">
        <v>14994</v>
      </c>
      <c r="P5393">
        <v>188359</v>
      </c>
      <c r="Q5393" t="s">
        <v>1598</v>
      </c>
      <c r="R5393" t="s">
        <v>11253</v>
      </c>
      <c r="T5393" t="s">
        <v>11262</v>
      </c>
      <c r="W5393" t="s">
        <v>103</v>
      </c>
      <c r="AE5393" t="s">
        <v>12746</v>
      </c>
      <c r="AG5393" t="s">
        <v>105</v>
      </c>
      <c r="AH5393" s="1">
        <v>516</v>
      </c>
      <c r="AI5393">
        <v>1901</v>
      </c>
      <c r="AJ5393">
        <v>5</v>
      </c>
      <c r="AK5393">
        <v>30</v>
      </c>
      <c r="AL5393">
        <v>150</v>
      </c>
      <c r="AN5393" s="2">
        <v>516</v>
      </c>
      <c r="AO5393" t="s">
        <v>15006</v>
      </c>
      <c r="AQ5393" t="s">
        <v>11263</v>
      </c>
      <c r="BF5393" t="s">
        <v>108</v>
      </c>
      <c r="BG5393" t="s">
        <v>109</v>
      </c>
      <c r="BH5393" t="s">
        <v>2774</v>
      </c>
      <c r="BI5393" t="s">
        <v>2775</v>
      </c>
      <c r="BJ5393" t="s">
        <v>2775</v>
      </c>
      <c r="BN5393">
        <v>39.961176000000002</v>
      </c>
      <c r="BO5393">
        <v>-82.998794000000004</v>
      </c>
      <c r="BP5393" t="s">
        <v>113</v>
      </c>
      <c r="BQ5393">
        <v>23462</v>
      </c>
      <c r="BS5393" t="s">
        <v>114</v>
      </c>
      <c r="BU5393" t="s">
        <v>115</v>
      </c>
      <c r="CF5393" t="s">
        <v>114</v>
      </c>
      <c r="CG5393" s="3">
        <v>43959.370393518519</v>
      </c>
      <c r="CI5393">
        <v>70</v>
      </c>
      <c r="CJ5393" t="s">
        <v>15038</v>
      </c>
      <c r="CK5393" t="s">
        <v>15039</v>
      </c>
    </row>
    <row r="5394" spans="1:89" x14ac:dyDescent="0.45">
      <c r="A5394">
        <v>4800621</v>
      </c>
      <c r="B5394" t="s">
        <v>89</v>
      </c>
      <c r="E5394" t="s">
        <v>90</v>
      </c>
      <c r="F5394" t="s">
        <v>17181</v>
      </c>
      <c r="G5394" t="s">
        <v>17182</v>
      </c>
      <c r="I5394" t="s">
        <v>11250</v>
      </c>
      <c r="J5394" t="s">
        <v>638</v>
      </c>
      <c r="K5394" t="s">
        <v>1388</v>
      </c>
      <c r="L5394" t="s">
        <v>1389</v>
      </c>
      <c r="M5394" t="s">
        <v>7899</v>
      </c>
      <c r="N5394" t="s">
        <v>10763</v>
      </c>
      <c r="O5394" t="s">
        <v>17169</v>
      </c>
      <c r="P5394">
        <v>312654</v>
      </c>
      <c r="Q5394" t="s">
        <v>1357</v>
      </c>
      <c r="R5394" t="s">
        <v>11253</v>
      </c>
      <c r="T5394" t="s">
        <v>17170</v>
      </c>
      <c r="W5394" t="s">
        <v>103</v>
      </c>
      <c r="AE5394" t="s">
        <v>12746</v>
      </c>
      <c r="AG5394" t="s">
        <v>105</v>
      </c>
      <c r="AH5394" s="1">
        <v>1309</v>
      </c>
      <c r="AI5394">
        <v>1903</v>
      </c>
      <c r="AJ5394">
        <v>8</v>
      </c>
      <c r="AK5394">
        <v>1</v>
      </c>
      <c r="AL5394">
        <v>213</v>
      </c>
      <c r="AN5394" s="2">
        <v>1309</v>
      </c>
      <c r="AO5394" t="s">
        <v>17183</v>
      </c>
      <c r="AQ5394" t="s">
        <v>17184</v>
      </c>
      <c r="BF5394" t="s">
        <v>108</v>
      </c>
      <c r="BG5394" t="s">
        <v>109</v>
      </c>
      <c r="BH5394" t="s">
        <v>2662</v>
      </c>
      <c r="BI5394" t="s">
        <v>2663</v>
      </c>
      <c r="BJ5394" t="s">
        <v>2663</v>
      </c>
      <c r="BN5394">
        <v>41.44894</v>
      </c>
      <c r="BO5394">
        <v>-82.70796</v>
      </c>
      <c r="BP5394" t="s">
        <v>113</v>
      </c>
      <c r="BQ5394">
        <v>7110</v>
      </c>
      <c r="BS5394" t="s">
        <v>114</v>
      </c>
      <c r="BU5394" t="s">
        <v>115</v>
      </c>
      <c r="CF5394" t="s">
        <v>114</v>
      </c>
      <c r="CG5394" s="3">
        <v>43959.370393518519</v>
      </c>
      <c r="CI5394">
        <v>70</v>
      </c>
      <c r="CJ5394" t="s">
        <v>17185</v>
      </c>
      <c r="CK5394" t="s">
        <v>17186</v>
      </c>
    </row>
    <row r="5395" spans="1:89" x14ac:dyDescent="0.45">
      <c r="A5395">
        <v>4800622</v>
      </c>
      <c r="B5395" t="s">
        <v>89</v>
      </c>
      <c r="E5395" t="s">
        <v>90</v>
      </c>
      <c r="F5395" t="s">
        <v>17187</v>
      </c>
      <c r="G5395" t="s">
        <v>17188</v>
      </c>
      <c r="I5395" t="s">
        <v>11250</v>
      </c>
      <c r="J5395" t="s">
        <v>638</v>
      </c>
      <c r="K5395" t="s">
        <v>1388</v>
      </c>
      <c r="L5395" t="s">
        <v>1389</v>
      </c>
      <c r="M5395" t="s">
        <v>7899</v>
      </c>
      <c r="N5395" t="s">
        <v>10763</v>
      </c>
      <c r="O5395" t="s">
        <v>17169</v>
      </c>
      <c r="P5395">
        <v>312654</v>
      </c>
      <c r="Q5395" t="s">
        <v>1357</v>
      </c>
      <c r="R5395" t="s">
        <v>11253</v>
      </c>
      <c r="T5395" t="s">
        <v>17170</v>
      </c>
      <c r="W5395" t="s">
        <v>103</v>
      </c>
      <c r="AE5395" t="s">
        <v>12746</v>
      </c>
      <c r="AG5395" t="s">
        <v>105</v>
      </c>
      <c r="AH5395" s="1">
        <v>1309</v>
      </c>
      <c r="AI5395">
        <v>1903</v>
      </c>
      <c r="AJ5395">
        <v>8</v>
      </c>
      <c r="AK5395">
        <v>1</v>
      </c>
      <c r="AL5395">
        <v>213</v>
      </c>
      <c r="AN5395" s="2">
        <v>1309</v>
      </c>
      <c r="AO5395" t="s">
        <v>17189</v>
      </c>
      <c r="AQ5395" t="s">
        <v>17184</v>
      </c>
      <c r="BF5395" t="s">
        <v>108</v>
      </c>
      <c r="BG5395" t="s">
        <v>109</v>
      </c>
      <c r="BH5395" t="s">
        <v>2662</v>
      </c>
      <c r="BI5395" t="s">
        <v>2663</v>
      </c>
      <c r="BJ5395" t="s">
        <v>2663</v>
      </c>
      <c r="BN5395">
        <v>41.44894</v>
      </c>
      <c r="BO5395">
        <v>-82.70796</v>
      </c>
      <c r="BP5395" t="s">
        <v>113</v>
      </c>
      <c r="BQ5395">
        <v>7110</v>
      </c>
      <c r="BS5395" t="s">
        <v>114</v>
      </c>
      <c r="BU5395" t="s">
        <v>115</v>
      </c>
      <c r="CF5395" t="s">
        <v>114</v>
      </c>
      <c r="CG5395" s="3">
        <v>43959.370393518519</v>
      </c>
      <c r="CI5395">
        <v>70</v>
      </c>
      <c r="CJ5395" t="s">
        <v>17190</v>
      </c>
      <c r="CK5395" t="s">
        <v>17191</v>
      </c>
    </row>
    <row r="5396" spans="1:89" x14ac:dyDescent="0.45">
      <c r="A5396">
        <v>4800659</v>
      </c>
      <c r="B5396" t="s">
        <v>89</v>
      </c>
      <c r="E5396" t="s">
        <v>90</v>
      </c>
      <c r="F5396" t="s">
        <v>17446</v>
      </c>
      <c r="G5396" t="s">
        <v>17447</v>
      </c>
      <c r="I5396" t="s">
        <v>11250</v>
      </c>
      <c r="J5396" t="s">
        <v>638</v>
      </c>
      <c r="K5396" t="s">
        <v>1388</v>
      </c>
      <c r="L5396" t="s">
        <v>1389</v>
      </c>
      <c r="M5396" t="s">
        <v>7899</v>
      </c>
      <c r="N5396" t="s">
        <v>10763</v>
      </c>
      <c r="O5396" t="s">
        <v>17448</v>
      </c>
      <c r="P5396">
        <v>398541</v>
      </c>
      <c r="Q5396" t="s">
        <v>12614</v>
      </c>
      <c r="R5396" t="s">
        <v>11253</v>
      </c>
      <c r="T5396" t="s">
        <v>17449</v>
      </c>
      <c r="W5396" t="s">
        <v>103</v>
      </c>
      <c r="AE5396" t="s">
        <v>12746</v>
      </c>
      <c r="AG5396" t="s">
        <v>105</v>
      </c>
      <c r="AH5396" s="1">
        <v>884</v>
      </c>
      <c r="AI5396">
        <v>1902</v>
      </c>
      <c r="AJ5396">
        <v>6</v>
      </c>
      <c r="AK5396">
        <v>2</v>
      </c>
      <c r="AL5396">
        <v>153</v>
      </c>
      <c r="AN5396" s="2">
        <v>884</v>
      </c>
      <c r="AO5396" t="s">
        <v>17450</v>
      </c>
      <c r="AQ5396" t="s">
        <v>17451</v>
      </c>
      <c r="BF5396" t="s">
        <v>108</v>
      </c>
      <c r="BG5396" t="s">
        <v>109</v>
      </c>
      <c r="BH5396" t="s">
        <v>17452</v>
      </c>
      <c r="BI5396" t="s">
        <v>17453</v>
      </c>
      <c r="BJ5396" t="s">
        <v>17453</v>
      </c>
      <c r="BN5396">
        <v>41.154497999999997</v>
      </c>
      <c r="BO5396">
        <v>-82.541005999999996</v>
      </c>
      <c r="BP5396" t="s">
        <v>113</v>
      </c>
      <c r="BQ5396">
        <v>3036</v>
      </c>
      <c r="BU5396" t="s">
        <v>115</v>
      </c>
      <c r="CF5396" t="s">
        <v>114</v>
      </c>
      <c r="CG5396" s="3">
        <v>43946.443067129629</v>
      </c>
      <c r="CI5396">
        <v>70</v>
      </c>
      <c r="CJ5396" t="s">
        <v>17454</v>
      </c>
      <c r="CK5396" t="s">
        <v>17455</v>
      </c>
    </row>
    <row r="5397" spans="1:89" x14ac:dyDescent="0.45">
      <c r="A5397">
        <v>4800660</v>
      </c>
      <c r="B5397" t="s">
        <v>89</v>
      </c>
      <c r="E5397" t="s">
        <v>90</v>
      </c>
      <c r="F5397" t="s">
        <v>17456</v>
      </c>
      <c r="G5397" t="s">
        <v>17457</v>
      </c>
      <c r="I5397" t="s">
        <v>11250</v>
      </c>
      <c r="J5397" t="s">
        <v>638</v>
      </c>
      <c r="K5397" t="s">
        <v>1388</v>
      </c>
      <c r="L5397" t="s">
        <v>1389</v>
      </c>
      <c r="M5397" t="s">
        <v>7899</v>
      </c>
      <c r="N5397" t="s">
        <v>10763</v>
      </c>
      <c r="O5397" t="s">
        <v>17448</v>
      </c>
      <c r="P5397">
        <v>398541</v>
      </c>
      <c r="Q5397" t="s">
        <v>12614</v>
      </c>
      <c r="R5397" t="s">
        <v>11253</v>
      </c>
      <c r="T5397" t="s">
        <v>17449</v>
      </c>
      <c r="W5397" t="s">
        <v>103</v>
      </c>
      <c r="AE5397" t="s">
        <v>12746</v>
      </c>
      <c r="AG5397" t="s">
        <v>105</v>
      </c>
      <c r="AH5397" s="1">
        <v>884</v>
      </c>
      <c r="AI5397">
        <v>1902</v>
      </c>
      <c r="AJ5397">
        <v>6</v>
      </c>
      <c r="AK5397">
        <v>2</v>
      </c>
      <c r="AL5397">
        <v>153</v>
      </c>
      <c r="AN5397" s="2">
        <v>884</v>
      </c>
      <c r="AO5397" t="s">
        <v>17458</v>
      </c>
      <c r="AQ5397" t="s">
        <v>17451</v>
      </c>
      <c r="BF5397" t="s">
        <v>108</v>
      </c>
      <c r="BG5397" t="s">
        <v>109</v>
      </c>
      <c r="BH5397" t="s">
        <v>17452</v>
      </c>
      <c r="BI5397" t="s">
        <v>17453</v>
      </c>
      <c r="BJ5397" t="s">
        <v>17453</v>
      </c>
      <c r="BN5397">
        <v>41.154497999999997</v>
      </c>
      <c r="BO5397">
        <v>-82.541005999999996</v>
      </c>
      <c r="BP5397" t="s">
        <v>113</v>
      </c>
      <c r="BQ5397">
        <v>301</v>
      </c>
      <c r="BS5397" t="s">
        <v>114</v>
      </c>
      <c r="BU5397" t="s">
        <v>115</v>
      </c>
      <c r="CF5397" t="s">
        <v>114</v>
      </c>
      <c r="CG5397" s="3">
        <v>43959.370393518519</v>
      </c>
      <c r="CI5397">
        <v>70</v>
      </c>
      <c r="CJ5397" t="s">
        <v>17459</v>
      </c>
      <c r="CK5397" t="s">
        <v>17460</v>
      </c>
    </row>
    <row r="5398" spans="1:89" x14ac:dyDescent="0.45">
      <c r="A5398">
        <v>4922469</v>
      </c>
      <c r="B5398" t="s">
        <v>89</v>
      </c>
      <c r="E5398" t="s">
        <v>90</v>
      </c>
      <c r="F5398" t="s">
        <v>21958</v>
      </c>
      <c r="G5398" t="s">
        <v>21959</v>
      </c>
      <c r="I5398" t="s">
        <v>11340</v>
      </c>
      <c r="J5398" t="s">
        <v>638</v>
      </c>
      <c r="K5398" t="s">
        <v>1388</v>
      </c>
      <c r="L5398" t="s">
        <v>1389</v>
      </c>
      <c r="M5398" t="s">
        <v>7899</v>
      </c>
      <c r="N5398" t="s">
        <v>11341</v>
      </c>
      <c r="O5398" t="s">
        <v>21941</v>
      </c>
      <c r="P5398">
        <v>146031</v>
      </c>
      <c r="Q5398" t="s">
        <v>21946</v>
      </c>
      <c r="R5398" t="s">
        <v>11343</v>
      </c>
      <c r="T5398" t="s">
        <v>21947</v>
      </c>
      <c r="W5398" t="s">
        <v>103</v>
      </c>
      <c r="AE5398" t="s">
        <v>12746</v>
      </c>
      <c r="AG5398">
        <v>86</v>
      </c>
      <c r="AH5398" s="1">
        <v>982</v>
      </c>
      <c r="AI5398">
        <v>1902</v>
      </c>
      <c r="AJ5398">
        <v>9</v>
      </c>
      <c r="AK5398">
        <v>8</v>
      </c>
      <c r="AL5398">
        <v>251</v>
      </c>
      <c r="AN5398" s="2">
        <v>982</v>
      </c>
      <c r="AO5398" t="s">
        <v>21960</v>
      </c>
      <c r="AQ5398" t="s">
        <v>21961</v>
      </c>
      <c r="BF5398" t="s">
        <v>108</v>
      </c>
      <c r="BG5398" t="s">
        <v>109</v>
      </c>
      <c r="BH5398" t="s">
        <v>2774</v>
      </c>
      <c r="BI5398" t="s">
        <v>2775</v>
      </c>
      <c r="BJ5398" t="s">
        <v>2775</v>
      </c>
      <c r="BN5398">
        <v>39.961176000000002</v>
      </c>
      <c r="BO5398">
        <v>-82.998794000000004</v>
      </c>
      <c r="BP5398" t="s">
        <v>113</v>
      </c>
      <c r="BQ5398">
        <v>22694</v>
      </c>
      <c r="BS5398" t="s">
        <v>21962</v>
      </c>
      <c r="BU5398" t="s">
        <v>21782</v>
      </c>
      <c r="BV5398" t="s">
        <v>270</v>
      </c>
      <c r="CF5398" t="s">
        <v>114</v>
      </c>
      <c r="CG5398" s="3">
        <v>43946.443067129629</v>
      </c>
      <c r="CI5398">
        <v>70</v>
      </c>
      <c r="CJ5398" t="s">
        <v>21963</v>
      </c>
      <c r="CK5398" t="s">
        <v>21964</v>
      </c>
    </row>
    <row r="5399" spans="1:89" x14ac:dyDescent="0.45">
      <c r="A5399">
        <v>4922470</v>
      </c>
      <c r="B5399" t="s">
        <v>89</v>
      </c>
      <c r="E5399" t="s">
        <v>90</v>
      </c>
      <c r="F5399" t="s">
        <v>21965</v>
      </c>
      <c r="G5399" t="s">
        <v>21966</v>
      </c>
      <c r="I5399" t="s">
        <v>11340</v>
      </c>
      <c r="J5399" t="s">
        <v>638</v>
      </c>
      <c r="K5399" t="s">
        <v>1388</v>
      </c>
      <c r="L5399" t="s">
        <v>1389</v>
      </c>
      <c r="M5399" t="s">
        <v>7899</v>
      </c>
      <c r="N5399" t="s">
        <v>11341</v>
      </c>
      <c r="O5399" t="s">
        <v>21941</v>
      </c>
      <c r="P5399">
        <v>146031</v>
      </c>
      <c r="Q5399" t="s">
        <v>21946</v>
      </c>
      <c r="R5399" t="s">
        <v>11343</v>
      </c>
      <c r="T5399" t="s">
        <v>21947</v>
      </c>
      <c r="W5399" t="s">
        <v>103</v>
      </c>
      <c r="AE5399" t="s">
        <v>12746</v>
      </c>
      <c r="AG5399">
        <v>86</v>
      </c>
      <c r="AH5399" s="1">
        <v>982</v>
      </c>
      <c r="AI5399">
        <v>1902</v>
      </c>
      <c r="AJ5399">
        <v>9</v>
      </c>
      <c r="AK5399">
        <v>8</v>
      </c>
      <c r="AL5399">
        <v>251</v>
      </c>
      <c r="AN5399" s="2">
        <v>982</v>
      </c>
      <c r="AO5399" t="s">
        <v>21960</v>
      </c>
      <c r="AQ5399" t="s">
        <v>21961</v>
      </c>
      <c r="BF5399" t="s">
        <v>108</v>
      </c>
      <c r="BG5399" t="s">
        <v>109</v>
      </c>
      <c r="BH5399" t="s">
        <v>2774</v>
      </c>
      <c r="BI5399" t="s">
        <v>2775</v>
      </c>
      <c r="BJ5399" t="s">
        <v>2775</v>
      </c>
      <c r="BN5399">
        <v>39.961176000000002</v>
      </c>
      <c r="BO5399">
        <v>-82.998794000000004</v>
      </c>
      <c r="BP5399" t="s">
        <v>113</v>
      </c>
      <c r="BQ5399">
        <v>22694</v>
      </c>
      <c r="BS5399" t="s">
        <v>21962</v>
      </c>
      <c r="BU5399" t="s">
        <v>21782</v>
      </c>
      <c r="BV5399" t="s">
        <v>270</v>
      </c>
      <c r="CF5399" t="s">
        <v>114</v>
      </c>
      <c r="CG5399" s="3">
        <v>43946.443067129629</v>
      </c>
      <c r="CI5399">
        <v>70</v>
      </c>
      <c r="CJ5399" t="s">
        <v>21967</v>
      </c>
      <c r="CK5399" t="s">
        <v>21968</v>
      </c>
    </row>
    <row r="5400" spans="1:89" x14ac:dyDescent="0.45">
      <c r="A5400">
        <v>4959682</v>
      </c>
      <c r="B5400" t="s">
        <v>89</v>
      </c>
      <c r="E5400" t="s">
        <v>90</v>
      </c>
      <c r="F5400" t="s">
        <v>24376</v>
      </c>
      <c r="G5400" t="s">
        <v>24377</v>
      </c>
      <c r="I5400" t="s">
        <v>17142</v>
      </c>
      <c r="J5400" t="s">
        <v>638</v>
      </c>
      <c r="K5400" t="s">
        <v>1388</v>
      </c>
      <c r="L5400" t="s">
        <v>1389</v>
      </c>
      <c r="M5400" t="s">
        <v>7899</v>
      </c>
      <c r="N5400" t="s">
        <v>10763</v>
      </c>
      <c r="O5400" t="s">
        <v>24357</v>
      </c>
      <c r="P5400">
        <v>553646</v>
      </c>
      <c r="Q5400" t="s">
        <v>24358</v>
      </c>
      <c r="R5400" t="s">
        <v>17145</v>
      </c>
      <c r="T5400" t="s">
        <v>24359</v>
      </c>
      <c r="W5400" t="s">
        <v>103</v>
      </c>
      <c r="AE5400" t="s">
        <v>12746</v>
      </c>
      <c r="AG5400" t="s">
        <v>105</v>
      </c>
      <c r="AH5400" s="1">
        <v>537</v>
      </c>
      <c r="AI5400">
        <v>1901</v>
      </c>
      <c r="AJ5400">
        <v>6</v>
      </c>
      <c r="AK5400">
        <v>20</v>
      </c>
      <c r="AL5400">
        <v>171</v>
      </c>
      <c r="AN5400" s="2">
        <v>537</v>
      </c>
      <c r="AO5400" t="s">
        <v>24378</v>
      </c>
      <c r="AQ5400" t="s">
        <v>24360</v>
      </c>
      <c r="BF5400" t="s">
        <v>108</v>
      </c>
      <c r="BG5400" t="s">
        <v>109</v>
      </c>
      <c r="BH5400" t="s">
        <v>2774</v>
      </c>
      <c r="BI5400" t="s">
        <v>2775</v>
      </c>
      <c r="BJ5400" t="s">
        <v>2775</v>
      </c>
      <c r="BN5400">
        <v>39.961176000000002</v>
      </c>
      <c r="BO5400">
        <v>-82.998794000000004</v>
      </c>
      <c r="BP5400" t="s">
        <v>113</v>
      </c>
      <c r="BQ5400">
        <v>23462</v>
      </c>
      <c r="BS5400" t="s">
        <v>114</v>
      </c>
      <c r="BU5400" t="s">
        <v>115</v>
      </c>
      <c r="BV5400" t="s">
        <v>270</v>
      </c>
      <c r="CF5400" t="s">
        <v>114</v>
      </c>
      <c r="CG5400" s="3">
        <v>43959.370393518519</v>
      </c>
      <c r="CI5400">
        <v>70</v>
      </c>
      <c r="CJ5400" t="s">
        <v>24379</v>
      </c>
      <c r="CK5400" t="s">
        <v>24380</v>
      </c>
    </row>
    <row r="5401" spans="1:89" x14ac:dyDescent="0.45">
      <c r="A5401">
        <v>4992474</v>
      </c>
      <c r="B5401" t="s">
        <v>89</v>
      </c>
      <c r="E5401" t="s">
        <v>90</v>
      </c>
      <c r="F5401" t="s">
        <v>24391</v>
      </c>
      <c r="G5401" t="s">
        <v>24392</v>
      </c>
      <c r="I5401" t="s">
        <v>17142</v>
      </c>
      <c r="J5401" t="s">
        <v>638</v>
      </c>
      <c r="K5401" t="s">
        <v>1388</v>
      </c>
      <c r="L5401" t="s">
        <v>1389</v>
      </c>
      <c r="M5401" t="s">
        <v>7899</v>
      </c>
      <c r="N5401" t="s">
        <v>10763</v>
      </c>
      <c r="O5401" t="s">
        <v>24357</v>
      </c>
      <c r="P5401">
        <v>553646</v>
      </c>
      <c r="Q5401" t="s">
        <v>24358</v>
      </c>
      <c r="R5401" t="s">
        <v>17145</v>
      </c>
      <c r="T5401" t="s">
        <v>24359</v>
      </c>
      <c r="W5401" t="s">
        <v>103</v>
      </c>
      <c r="AE5401" t="s">
        <v>12746</v>
      </c>
      <c r="AG5401" t="s">
        <v>105</v>
      </c>
      <c r="AH5401" s="1">
        <v>537</v>
      </c>
      <c r="AI5401">
        <v>1901</v>
      </c>
      <c r="AJ5401">
        <v>6</v>
      </c>
      <c r="AK5401">
        <v>20</v>
      </c>
      <c r="AL5401">
        <v>171</v>
      </c>
      <c r="AN5401" s="2">
        <v>537</v>
      </c>
      <c r="AO5401" t="s">
        <v>24393</v>
      </c>
      <c r="AQ5401" t="s">
        <v>24360</v>
      </c>
      <c r="BF5401" t="s">
        <v>108</v>
      </c>
      <c r="BG5401" t="s">
        <v>109</v>
      </c>
      <c r="BH5401" t="s">
        <v>2774</v>
      </c>
      <c r="BI5401" t="s">
        <v>2775</v>
      </c>
      <c r="BJ5401" t="s">
        <v>2775</v>
      </c>
      <c r="BN5401">
        <v>39.961176000000002</v>
      </c>
      <c r="BO5401">
        <v>-82.998794000000004</v>
      </c>
      <c r="BP5401" t="s">
        <v>113</v>
      </c>
      <c r="BQ5401">
        <v>23462</v>
      </c>
      <c r="BS5401" t="s">
        <v>114</v>
      </c>
      <c r="BU5401" t="s">
        <v>115</v>
      </c>
      <c r="BV5401" t="s">
        <v>270</v>
      </c>
      <c r="CF5401" t="s">
        <v>114</v>
      </c>
      <c r="CG5401" s="3">
        <v>43959.370393518519</v>
      </c>
      <c r="CI5401">
        <v>70</v>
      </c>
      <c r="CJ5401" t="s">
        <v>24394</v>
      </c>
      <c r="CK5401" t="s">
        <v>24395</v>
      </c>
    </row>
    <row r="5402" spans="1:89" x14ac:dyDescent="0.45">
      <c r="A5402">
        <v>4994311</v>
      </c>
      <c r="B5402" t="s">
        <v>89</v>
      </c>
      <c r="E5402" t="s">
        <v>90</v>
      </c>
      <c r="F5402" t="s">
        <v>25544</v>
      </c>
      <c r="G5402" t="s">
        <v>25545</v>
      </c>
      <c r="I5402" t="s">
        <v>11312</v>
      </c>
      <c r="J5402" t="s">
        <v>638</v>
      </c>
      <c r="K5402" t="s">
        <v>1388</v>
      </c>
      <c r="L5402" t="s">
        <v>1389</v>
      </c>
      <c r="M5402" t="s">
        <v>7899</v>
      </c>
      <c r="N5402" t="s">
        <v>10716</v>
      </c>
      <c r="O5402" t="s">
        <v>11366</v>
      </c>
      <c r="P5402">
        <v>183858</v>
      </c>
      <c r="Q5402" t="s">
        <v>11367</v>
      </c>
      <c r="R5402" t="s">
        <v>11315</v>
      </c>
      <c r="T5402" t="s">
        <v>11368</v>
      </c>
      <c r="W5402" t="s">
        <v>103</v>
      </c>
      <c r="AE5402" t="s">
        <v>12746</v>
      </c>
      <c r="AG5402" t="s">
        <v>105</v>
      </c>
      <c r="AH5402" s="1">
        <v>884</v>
      </c>
      <c r="AI5402">
        <v>1902</v>
      </c>
      <c r="AJ5402">
        <v>6</v>
      </c>
      <c r="AK5402">
        <v>2</v>
      </c>
      <c r="AL5402">
        <v>153</v>
      </c>
      <c r="AN5402" s="2">
        <v>884</v>
      </c>
      <c r="AO5402" t="s">
        <v>25546</v>
      </c>
      <c r="AQ5402" t="s">
        <v>25547</v>
      </c>
      <c r="BF5402" t="s">
        <v>108</v>
      </c>
      <c r="BG5402" t="s">
        <v>109</v>
      </c>
      <c r="BH5402" t="s">
        <v>17452</v>
      </c>
      <c r="BI5402" t="s">
        <v>17453</v>
      </c>
      <c r="BJ5402" t="s">
        <v>17453</v>
      </c>
      <c r="BN5402">
        <v>41.154497999999997</v>
      </c>
      <c r="BO5402">
        <v>-82.541005999999996</v>
      </c>
      <c r="BP5402" t="s">
        <v>113</v>
      </c>
      <c r="BQ5402">
        <v>1623</v>
      </c>
      <c r="BS5402" t="s">
        <v>25548</v>
      </c>
      <c r="BU5402" t="s">
        <v>21782</v>
      </c>
      <c r="BV5402" t="s">
        <v>270</v>
      </c>
      <c r="CF5402" t="s">
        <v>114</v>
      </c>
      <c r="CG5402" s="3">
        <v>43946.443067129629</v>
      </c>
      <c r="CI5402">
        <v>70</v>
      </c>
      <c r="CJ5402" t="s">
        <v>25549</v>
      </c>
      <c r="CK5402" t="s">
        <v>25550</v>
      </c>
    </row>
    <row r="5403" spans="1:89" x14ac:dyDescent="0.45">
      <c r="A5403">
        <v>4994312</v>
      </c>
      <c r="B5403" t="s">
        <v>89</v>
      </c>
      <c r="E5403" t="s">
        <v>90</v>
      </c>
      <c r="F5403" t="s">
        <v>25551</v>
      </c>
      <c r="G5403" t="s">
        <v>25552</v>
      </c>
      <c r="I5403" t="s">
        <v>11312</v>
      </c>
      <c r="J5403" t="s">
        <v>638</v>
      </c>
      <c r="K5403" t="s">
        <v>1388</v>
      </c>
      <c r="L5403" t="s">
        <v>1389</v>
      </c>
      <c r="M5403" t="s">
        <v>7899</v>
      </c>
      <c r="N5403" t="s">
        <v>10716</v>
      </c>
      <c r="O5403" t="s">
        <v>11366</v>
      </c>
      <c r="P5403">
        <v>183858</v>
      </c>
      <c r="Q5403" t="s">
        <v>11367</v>
      </c>
      <c r="R5403" t="s">
        <v>11315</v>
      </c>
      <c r="T5403" t="s">
        <v>11368</v>
      </c>
      <c r="W5403" t="s">
        <v>103</v>
      </c>
      <c r="AE5403" t="s">
        <v>12746</v>
      </c>
      <c r="AG5403" t="s">
        <v>105</v>
      </c>
      <c r="AH5403" s="1">
        <v>884</v>
      </c>
      <c r="AI5403">
        <v>1902</v>
      </c>
      <c r="AJ5403">
        <v>6</v>
      </c>
      <c r="AK5403">
        <v>2</v>
      </c>
      <c r="AL5403">
        <v>153</v>
      </c>
      <c r="AN5403" s="2">
        <v>884</v>
      </c>
      <c r="AO5403" t="s">
        <v>25553</v>
      </c>
      <c r="AQ5403" t="s">
        <v>25547</v>
      </c>
      <c r="BF5403" t="s">
        <v>108</v>
      </c>
      <c r="BG5403" t="s">
        <v>109</v>
      </c>
      <c r="BH5403" t="s">
        <v>17452</v>
      </c>
      <c r="BI5403" t="s">
        <v>17453</v>
      </c>
      <c r="BJ5403" t="s">
        <v>17453</v>
      </c>
      <c r="BN5403">
        <v>41.154497999999997</v>
      </c>
      <c r="BO5403">
        <v>-82.541005999999996</v>
      </c>
      <c r="BP5403" t="s">
        <v>113</v>
      </c>
      <c r="BQ5403">
        <v>2000</v>
      </c>
      <c r="BS5403" t="s">
        <v>114</v>
      </c>
      <c r="BU5403" t="s">
        <v>115</v>
      </c>
      <c r="BV5403" t="s">
        <v>270</v>
      </c>
      <c r="CF5403" t="s">
        <v>114</v>
      </c>
      <c r="CG5403" s="3">
        <v>43959.370393518519</v>
      </c>
      <c r="CI5403">
        <v>70</v>
      </c>
      <c r="CJ5403" t="s">
        <v>25554</v>
      </c>
      <c r="CK5403" t="s">
        <v>25555</v>
      </c>
    </row>
    <row r="5404" spans="1:89" x14ac:dyDescent="0.45">
      <c r="A5404">
        <v>5037821</v>
      </c>
      <c r="B5404" t="s">
        <v>89</v>
      </c>
      <c r="E5404" t="s">
        <v>90</v>
      </c>
      <c r="F5404" t="s">
        <v>27122</v>
      </c>
      <c r="G5404" t="s">
        <v>27123</v>
      </c>
      <c r="I5404" t="s">
        <v>26812</v>
      </c>
      <c r="J5404" t="s">
        <v>638</v>
      </c>
      <c r="K5404" t="s">
        <v>1388</v>
      </c>
      <c r="L5404" t="s">
        <v>26630</v>
      </c>
      <c r="M5404" t="s">
        <v>26642</v>
      </c>
      <c r="N5404" t="s">
        <v>26717</v>
      </c>
      <c r="O5404" t="s">
        <v>27112</v>
      </c>
      <c r="P5404">
        <v>556730</v>
      </c>
      <c r="Q5404" t="s">
        <v>27113</v>
      </c>
      <c r="R5404" t="s">
        <v>26815</v>
      </c>
      <c r="T5404" t="s">
        <v>27114</v>
      </c>
      <c r="W5404" t="s">
        <v>103</v>
      </c>
      <c r="AE5404" t="s">
        <v>12746</v>
      </c>
      <c r="AG5404" t="s">
        <v>105</v>
      </c>
      <c r="AH5404" s="1">
        <v>639</v>
      </c>
      <c r="AI5404">
        <v>1901</v>
      </c>
      <c r="AJ5404">
        <v>9</v>
      </c>
      <c r="AK5404">
        <v>30</v>
      </c>
      <c r="AL5404">
        <v>273</v>
      </c>
      <c r="AN5404" s="2">
        <v>639</v>
      </c>
      <c r="AO5404" t="s">
        <v>27124</v>
      </c>
      <c r="AQ5404" t="s">
        <v>12908</v>
      </c>
      <c r="BF5404" t="s">
        <v>108</v>
      </c>
      <c r="BG5404" t="s">
        <v>109</v>
      </c>
      <c r="BH5404" t="s">
        <v>2774</v>
      </c>
      <c r="BI5404" t="s">
        <v>2775</v>
      </c>
      <c r="BJ5404" t="s">
        <v>2775</v>
      </c>
      <c r="BN5404">
        <v>39.961176000000002</v>
      </c>
      <c r="BO5404">
        <v>-82.998794000000004</v>
      </c>
      <c r="BQ5404">
        <v>23462</v>
      </c>
      <c r="BS5404" t="s">
        <v>3420</v>
      </c>
      <c r="BU5404" t="s">
        <v>2767</v>
      </c>
      <c r="BV5404" t="s">
        <v>270</v>
      </c>
      <c r="CF5404" t="s">
        <v>114</v>
      </c>
      <c r="CG5404" s="3">
        <v>43946.443067129629</v>
      </c>
      <c r="CI5404">
        <v>70</v>
      </c>
      <c r="CJ5404" t="s">
        <v>27125</v>
      </c>
      <c r="CK5404" t="s">
        <v>27126</v>
      </c>
    </row>
    <row r="5405" spans="1:89" x14ac:dyDescent="0.45">
      <c r="A5405">
        <v>4364499</v>
      </c>
      <c r="B5405" t="s">
        <v>89</v>
      </c>
      <c r="E5405" t="s">
        <v>90</v>
      </c>
      <c r="F5405" t="s">
        <v>3113</v>
      </c>
      <c r="G5405" t="s">
        <v>3114</v>
      </c>
      <c r="I5405" t="s">
        <v>3049</v>
      </c>
      <c r="J5405" t="s">
        <v>638</v>
      </c>
      <c r="K5405" t="s">
        <v>1995</v>
      </c>
      <c r="L5405" t="s">
        <v>1996</v>
      </c>
      <c r="M5405" t="s">
        <v>1997</v>
      </c>
      <c r="N5405" t="s">
        <v>3050</v>
      </c>
      <c r="O5405" t="s">
        <v>3115</v>
      </c>
      <c r="P5405">
        <v>439171</v>
      </c>
      <c r="Q5405" t="s">
        <v>3116</v>
      </c>
      <c r="R5405" t="s">
        <v>3053</v>
      </c>
      <c r="T5405" t="s">
        <v>3117</v>
      </c>
      <c r="W5405" t="s">
        <v>103</v>
      </c>
      <c r="AE5405" t="s">
        <v>3118</v>
      </c>
      <c r="AG5405" t="s">
        <v>105</v>
      </c>
      <c r="AH5405" t="s">
        <v>3119</v>
      </c>
      <c r="AI5405">
        <v>1884</v>
      </c>
      <c r="AJ5405">
        <v>8</v>
      </c>
      <c r="AK5405">
        <v>17</v>
      </c>
      <c r="AL5405">
        <v>230</v>
      </c>
      <c r="AN5405" t="s">
        <v>3120</v>
      </c>
      <c r="AO5405" t="s">
        <v>3121</v>
      </c>
      <c r="AQ5405" t="s">
        <v>3122</v>
      </c>
      <c r="BF5405" t="s">
        <v>2008</v>
      </c>
      <c r="BG5405" t="s">
        <v>3123</v>
      </c>
      <c r="BH5405" t="s">
        <v>3123</v>
      </c>
      <c r="BI5405" t="s">
        <v>3124</v>
      </c>
      <c r="BJ5405" t="s">
        <v>3124</v>
      </c>
      <c r="BN5405">
        <v>63.396458000000003</v>
      </c>
      <c r="BO5405">
        <v>13.080643999999999</v>
      </c>
      <c r="BP5405" t="s">
        <v>113</v>
      </c>
      <c r="BQ5405">
        <v>301</v>
      </c>
      <c r="BS5405" t="s">
        <v>114</v>
      </c>
      <c r="BU5405" t="s">
        <v>115</v>
      </c>
      <c r="CF5405" t="s">
        <v>114</v>
      </c>
      <c r="CG5405" s="3">
        <v>43959.370393518519</v>
      </c>
      <c r="CI5405">
        <v>70</v>
      </c>
      <c r="CJ5405" t="s">
        <v>3125</v>
      </c>
      <c r="CK5405" t="s">
        <v>3126</v>
      </c>
    </row>
    <row r="5406" spans="1:89" x14ac:dyDescent="0.45">
      <c r="A5406">
        <v>4306552</v>
      </c>
      <c r="B5406" t="s">
        <v>89</v>
      </c>
      <c r="E5406" t="s">
        <v>90</v>
      </c>
      <c r="F5406" t="s">
        <v>234</v>
      </c>
      <c r="G5406" t="s">
        <v>235</v>
      </c>
      <c r="I5406" t="s">
        <v>93</v>
      </c>
      <c r="J5406" t="s">
        <v>94</v>
      </c>
      <c r="K5406" t="s">
        <v>95</v>
      </c>
      <c r="L5406" t="s">
        <v>96</v>
      </c>
      <c r="M5406" t="s">
        <v>97</v>
      </c>
      <c r="N5406" t="s">
        <v>98</v>
      </c>
      <c r="O5406" t="s">
        <v>162</v>
      </c>
      <c r="P5406">
        <v>638838</v>
      </c>
      <c r="Q5406" t="s">
        <v>163</v>
      </c>
      <c r="R5406" t="s">
        <v>123</v>
      </c>
      <c r="T5406" t="s">
        <v>164</v>
      </c>
      <c r="W5406" t="s">
        <v>103</v>
      </c>
      <c r="AE5406" t="s">
        <v>236</v>
      </c>
      <c r="AG5406" t="s">
        <v>105</v>
      </c>
      <c r="AH5406" s="1">
        <v>14169</v>
      </c>
      <c r="AI5406">
        <v>1938</v>
      </c>
      <c r="AJ5406">
        <v>10</v>
      </c>
      <c r="AK5406">
        <v>16</v>
      </c>
      <c r="AL5406">
        <v>289</v>
      </c>
      <c r="AN5406" s="2">
        <v>14169</v>
      </c>
      <c r="AP5406" t="s">
        <v>237</v>
      </c>
      <c r="AQ5406" t="s">
        <v>238</v>
      </c>
      <c r="BF5406" t="s">
        <v>108</v>
      </c>
      <c r="BG5406" t="s">
        <v>109</v>
      </c>
      <c r="BH5406" t="s">
        <v>186</v>
      </c>
      <c r="BI5406" t="s">
        <v>239</v>
      </c>
      <c r="BJ5406" t="s">
        <v>239</v>
      </c>
      <c r="BN5406">
        <v>38.887016000000003</v>
      </c>
      <c r="BO5406">
        <v>-83.329353999999995</v>
      </c>
      <c r="BP5406" t="s">
        <v>113</v>
      </c>
      <c r="BQ5406">
        <v>3036</v>
      </c>
      <c r="BS5406" t="s">
        <v>114</v>
      </c>
      <c r="BU5406" t="s">
        <v>115</v>
      </c>
      <c r="CF5406" t="s">
        <v>116</v>
      </c>
      <c r="CG5406" s="3">
        <v>43959.370393518519</v>
      </c>
      <c r="CI5406">
        <v>70</v>
      </c>
      <c r="CJ5406" t="s">
        <v>240</v>
      </c>
      <c r="CK5406" t="s">
        <v>241</v>
      </c>
    </row>
    <row r="5407" spans="1:89" x14ac:dyDescent="0.45">
      <c r="A5407">
        <v>4306973</v>
      </c>
      <c r="B5407" t="s">
        <v>89</v>
      </c>
      <c r="E5407" t="s">
        <v>90</v>
      </c>
      <c r="F5407" t="s">
        <v>418</v>
      </c>
      <c r="G5407" t="s">
        <v>419</v>
      </c>
      <c r="I5407" t="s">
        <v>93</v>
      </c>
      <c r="J5407" t="s">
        <v>94</v>
      </c>
      <c r="K5407" t="s">
        <v>95</v>
      </c>
      <c r="L5407" t="s">
        <v>96</v>
      </c>
      <c r="M5407" t="s">
        <v>97</v>
      </c>
      <c r="N5407" t="s">
        <v>98</v>
      </c>
      <c r="O5407" t="s">
        <v>121</v>
      </c>
      <c r="P5407">
        <v>638846</v>
      </c>
      <c r="Q5407" t="s">
        <v>122</v>
      </c>
      <c r="R5407" t="s">
        <v>123</v>
      </c>
      <c r="T5407" t="s">
        <v>102</v>
      </c>
      <c r="W5407" t="s">
        <v>103</v>
      </c>
      <c r="AE5407" t="s">
        <v>236</v>
      </c>
      <c r="AG5407" t="s">
        <v>105</v>
      </c>
      <c r="AH5407" s="1">
        <v>14166</v>
      </c>
      <c r="AI5407">
        <v>1938</v>
      </c>
      <c r="AJ5407">
        <v>10</v>
      </c>
      <c r="AK5407">
        <v>13</v>
      </c>
      <c r="AL5407">
        <v>286</v>
      </c>
      <c r="AN5407" s="2">
        <v>14166</v>
      </c>
      <c r="AQ5407" t="s">
        <v>238</v>
      </c>
      <c r="BF5407" t="s">
        <v>108</v>
      </c>
      <c r="BG5407" t="s">
        <v>109</v>
      </c>
      <c r="BH5407" t="s">
        <v>110</v>
      </c>
      <c r="BI5407" t="s">
        <v>420</v>
      </c>
      <c r="BJ5407" t="s">
        <v>213</v>
      </c>
      <c r="BN5407">
        <v>39.065339000000002</v>
      </c>
      <c r="BO5407">
        <v>-84.423274000000006</v>
      </c>
      <c r="BQ5407">
        <v>3036</v>
      </c>
      <c r="BS5407" t="s">
        <v>421</v>
      </c>
      <c r="BU5407" t="s">
        <v>284</v>
      </c>
      <c r="BV5407" t="s">
        <v>270</v>
      </c>
      <c r="CF5407" t="s">
        <v>116</v>
      </c>
      <c r="CG5407" s="3">
        <v>43959.370393518519</v>
      </c>
      <c r="CI5407">
        <v>70</v>
      </c>
      <c r="CJ5407" t="s">
        <v>422</v>
      </c>
      <c r="CK5407" t="s">
        <v>423</v>
      </c>
    </row>
    <row r="5408" spans="1:89" x14ac:dyDescent="0.45">
      <c r="A5408">
        <v>4397400</v>
      </c>
      <c r="B5408" t="s">
        <v>89</v>
      </c>
      <c r="E5408" t="s">
        <v>90</v>
      </c>
      <c r="F5408" t="s">
        <v>6617</v>
      </c>
      <c r="G5408" t="s">
        <v>6618</v>
      </c>
      <c r="I5408" t="s">
        <v>6490</v>
      </c>
      <c r="J5408" t="s">
        <v>638</v>
      </c>
      <c r="K5408" t="s">
        <v>639</v>
      </c>
      <c r="L5408" t="s">
        <v>640</v>
      </c>
      <c r="M5408" t="s">
        <v>1729</v>
      </c>
      <c r="N5408" t="s">
        <v>642</v>
      </c>
      <c r="O5408" t="s">
        <v>6516</v>
      </c>
      <c r="P5408">
        <v>314083</v>
      </c>
      <c r="Q5408" t="s">
        <v>6517</v>
      </c>
      <c r="R5408" t="s">
        <v>6492</v>
      </c>
      <c r="T5408" t="s">
        <v>6518</v>
      </c>
      <c r="W5408" t="s">
        <v>103</v>
      </c>
      <c r="AE5408" t="s">
        <v>236</v>
      </c>
      <c r="AG5408" t="s">
        <v>105</v>
      </c>
      <c r="AH5408" s="1">
        <v>14169</v>
      </c>
      <c r="AI5408">
        <v>1938</v>
      </c>
      <c r="AJ5408">
        <v>10</v>
      </c>
      <c r="AK5408">
        <v>16</v>
      </c>
      <c r="AL5408">
        <v>289</v>
      </c>
      <c r="AN5408" s="2">
        <v>14169</v>
      </c>
      <c r="AP5408" t="s">
        <v>6619</v>
      </c>
      <c r="AQ5408" t="s">
        <v>6114</v>
      </c>
      <c r="BF5408" t="s">
        <v>108</v>
      </c>
      <c r="BG5408" t="s">
        <v>109</v>
      </c>
      <c r="BH5408" t="s">
        <v>186</v>
      </c>
      <c r="BI5408" t="s">
        <v>239</v>
      </c>
      <c r="BJ5408" t="s">
        <v>239</v>
      </c>
      <c r="BN5408">
        <v>38.887016000000003</v>
      </c>
      <c r="BO5408">
        <v>-83.329353999999995</v>
      </c>
      <c r="BP5408" t="s">
        <v>113</v>
      </c>
      <c r="BQ5408">
        <v>3036</v>
      </c>
      <c r="BS5408" t="s">
        <v>114</v>
      </c>
      <c r="BU5408" t="s">
        <v>115</v>
      </c>
      <c r="CF5408" t="s">
        <v>114</v>
      </c>
      <c r="CG5408" s="3">
        <v>43959.370393518519</v>
      </c>
      <c r="CI5408">
        <v>70</v>
      </c>
      <c r="CJ5408" t="s">
        <v>6620</v>
      </c>
      <c r="CK5408" t="s">
        <v>6621</v>
      </c>
    </row>
    <row r="5409" spans="1:89" x14ac:dyDescent="0.45">
      <c r="A5409">
        <v>4398922</v>
      </c>
      <c r="B5409" t="s">
        <v>89</v>
      </c>
      <c r="E5409" t="s">
        <v>90</v>
      </c>
      <c r="F5409" t="s">
        <v>7530</v>
      </c>
      <c r="G5409" t="s">
        <v>7531</v>
      </c>
      <c r="I5409" t="s">
        <v>7235</v>
      </c>
      <c r="J5409" t="s">
        <v>638</v>
      </c>
      <c r="K5409" t="s">
        <v>639</v>
      </c>
      <c r="L5409" t="s">
        <v>2070</v>
      </c>
      <c r="M5409" t="s">
        <v>2071</v>
      </c>
      <c r="N5409" t="s">
        <v>6411</v>
      </c>
      <c r="O5409" t="s">
        <v>7469</v>
      </c>
      <c r="P5409">
        <v>237590</v>
      </c>
      <c r="Q5409" t="s">
        <v>4905</v>
      </c>
      <c r="R5409" t="s">
        <v>7237</v>
      </c>
      <c r="T5409" t="s">
        <v>7470</v>
      </c>
      <c r="W5409" t="s">
        <v>103</v>
      </c>
      <c r="AE5409" t="s">
        <v>236</v>
      </c>
      <c r="AG5409" t="s">
        <v>105</v>
      </c>
      <c r="AH5409" s="1">
        <v>14166</v>
      </c>
      <c r="AI5409">
        <v>1938</v>
      </c>
      <c r="AJ5409">
        <v>10</v>
      </c>
      <c r="AK5409">
        <v>13</v>
      </c>
      <c r="AL5409">
        <v>286</v>
      </c>
      <c r="AN5409" s="2">
        <v>14166</v>
      </c>
      <c r="AP5409" t="s">
        <v>7532</v>
      </c>
      <c r="AQ5409" t="s">
        <v>6114</v>
      </c>
      <c r="BF5409" t="s">
        <v>108</v>
      </c>
      <c r="BG5409" t="s">
        <v>109</v>
      </c>
      <c r="BH5409" t="s">
        <v>110</v>
      </c>
      <c r="BI5409" t="s">
        <v>111</v>
      </c>
      <c r="BJ5409" t="s">
        <v>420</v>
      </c>
      <c r="BN5409">
        <v>39.065339000000002</v>
      </c>
      <c r="BO5409">
        <v>-84.423274000000006</v>
      </c>
      <c r="BQ5409">
        <v>3036</v>
      </c>
      <c r="BS5409" t="s">
        <v>421</v>
      </c>
      <c r="BU5409" t="s">
        <v>284</v>
      </c>
      <c r="BV5409" t="s">
        <v>270</v>
      </c>
      <c r="CF5409" t="s">
        <v>114</v>
      </c>
      <c r="CG5409" s="3">
        <v>43959.370393518519</v>
      </c>
      <c r="CI5409">
        <v>70</v>
      </c>
      <c r="CJ5409" t="s">
        <v>7533</v>
      </c>
      <c r="CK5409" t="s">
        <v>7534</v>
      </c>
    </row>
    <row r="5410" spans="1:89" x14ac:dyDescent="0.45">
      <c r="A5410">
        <v>4412394</v>
      </c>
      <c r="B5410" t="s">
        <v>89</v>
      </c>
      <c r="E5410" t="s">
        <v>90</v>
      </c>
      <c r="F5410" t="s">
        <v>8973</v>
      </c>
      <c r="G5410" t="s">
        <v>8974</v>
      </c>
      <c r="I5410" t="s">
        <v>8946</v>
      </c>
      <c r="J5410" t="s">
        <v>638</v>
      </c>
      <c r="K5410" t="s">
        <v>639</v>
      </c>
      <c r="L5410" t="s">
        <v>1353</v>
      </c>
      <c r="M5410" t="s">
        <v>2832</v>
      </c>
      <c r="N5410" t="s">
        <v>6411</v>
      </c>
      <c r="O5410" t="s">
        <v>8947</v>
      </c>
      <c r="P5410">
        <v>156799</v>
      </c>
      <c r="Q5410" t="s">
        <v>8948</v>
      </c>
      <c r="R5410" t="s">
        <v>8848</v>
      </c>
      <c r="T5410" t="s">
        <v>8849</v>
      </c>
      <c r="W5410" t="s">
        <v>103</v>
      </c>
      <c r="AE5410" t="s">
        <v>236</v>
      </c>
      <c r="AG5410" t="s">
        <v>105</v>
      </c>
      <c r="AH5410" s="1">
        <v>14166</v>
      </c>
      <c r="AI5410">
        <v>1938</v>
      </c>
      <c r="AJ5410">
        <v>10</v>
      </c>
      <c r="AK5410">
        <v>13</v>
      </c>
      <c r="AL5410">
        <v>286</v>
      </c>
      <c r="AN5410" s="2">
        <v>14166</v>
      </c>
      <c r="AP5410" t="s">
        <v>7532</v>
      </c>
      <c r="AQ5410" t="s">
        <v>6114</v>
      </c>
      <c r="BF5410" t="s">
        <v>108</v>
      </c>
      <c r="BG5410" t="s">
        <v>109</v>
      </c>
      <c r="BH5410" t="s">
        <v>110</v>
      </c>
      <c r="BI5410" t="s">
        <v>111</v>
      </c>
      <c r="BJ5410" t="s">
        <v>420</v>
      </c>
      <c r="BN5410">
        <v>39.065339000000002</v>
      </c>
      <c r="BO5410">
        <v>-84.423274000000006</v>
      </c>
      <c r="BQ5410">
        <v>3036</v>
      </c>
      <c r="BS5410" t="s">
        <v>421</v>
      </c>
      <c r="BU5410" t="s">
        <v>284</v>
      </c>
      <c r="BV5410" t="s">
        <v>270</v>
      </c>
      <c r="CF5410" t="s">
        <v>114</v>
      </c>
      <c r="CG5410" s="3">
        <v>43959.370393518519</v>
      </c>
      <c r="CI5410">
        <v>70</v>
      </c>
      <c r="CJ5410" t="s">
        <v>8975</v>
      </c>
      <c r="CK5410" t="s">
        <v>8976</v>
      </c>
    </row>
    <row r="5411" spans="1:89" x14ac:dyDescent="0.45">
      <c r="A5411">
        <v>4453908</v>
      </c>
      <c r="B5411" t="s">
        <v>89</v>
      </c>
      <c r="E5411" t="s">
        <v>90</v>
      </c>
      <c r="F5411" t="s">
        <v>11695</v>
      </c>
      <c r="G5411" t="s">
        <v>11696</v>
      </c>
      <c r="I5411" t="s">
        <v>11641</v>
      </c>
      <c r="J5411" t="s">
        <v>638</v>
      </c>
      <c r="K5411" t="s">
        <v>639</v>
      </c>
      <c r="L5411" t="s">
        <v>2070</v>
      </c>
      <c r="M5411" t="s">
        <v>2071</v>
      </c>
      <c r="N5411" t="s">
        <v>8856</v>
      </c>
      <c r="O5411" t="s">
        <v>11661</v>
      </c>
      <c r="P5411">
        <v>647944</v>
      </c>
      <c r="Q5411" t="s">
        <v>11662</v>
      </c>
      <c r="R5411" t="s">
        <v>11635</v>
      </c>
      <c r="T5411" t="s">
        <v>8860</v>
      </c>
      <c r="W5411" t="s">
        <v>103</v>
      </c>
      <c r="AE5411" t="s">
        <v>236</v>
      </c>
      <c r="AG5411" t="s">
        <v>105</v>
      </c>
      <c r="AH5411" s="1">
        <v>14178</v>
      </c>
      <c r="AI5411">
        <v>1938</v>
      </c>
      <c r="AJ5411">
        <v>10</v>
      </c>
      <c r="AK5411">
        <v>25</v>
      </c>
      <c r="AL5411">
        <v>298</v>
      </c>
      <c r="AN5411" s="2">
        <v>14178</v>
      </c>
      <c r="AP5411" t="s">
        <v>6619</v>
      </c>
      <c r="AQ5411" t="s">
        <v>6114</v>
      </c>
      <c r="BF5411" t="s">
        <v>108</v>
      </c>
      <c r="BG5411" t="s">
        <v>109</v>
      </c>
      <c r="BH5411" t="s">
        <v>110</v>
      </c>
      <c r="BI5411" t="s">
        <v>9965</v>
      </c>
      <c r="BJ5411" t="s">
        <v>9965</v>
      </c>
      <c r="BN5411">
        <v>39.180892999999998</v>
      </c>
      <c r="BO5411">
        <v>-84.345217000000005</v>
      </c>
      <c r="BP5411" t="s">
        <v>113</v>
      </c>
      <c r="BQ5411">
        <v>3036</v>
      </c>
      <c r="BS5411" t="s">
        <v>114</v>
      </c>
      <c r="BU5411" t="s">
        <v>115</v>
      </c>
      <c r="CF5411" t="s">
        <v>114</v>
      </c>
      <c r="CG5411" s="3">
        <v>43959.370393518519</v>
      </c>
      <c r="CI5411">
        <v>70</v>
      </c>
      <c r="CJ5411" t="s">
        <v>11697</v>
      </c>
      <c r="CK5411" t="s">
        <v>11698</v>
      </c>
    </row>
    <row r="5412" spans="1:89" x14ac:dyDescent="0.45">
      <c r="A5412">
        <v>4902652</v>
      </c>
      <c r="B5412" t="s">
        <v>89</v>
      </c>
      <c r="E5412" t="s">
        <v>90</v>
      </c>
      <c r="F5412" t="s">
        <v>20376</v>
      </c>
      <c r="G5412" t="s">
        <v>20377</v>
      </c>
      <c r="I5412" t="s">
        <v>8754</v>
      </c>
      <c r="J5412" t="s">
        <v>638</v>
      </c>
      <c r="K5412" t="s">
        <v>1388</v>
      </c>
      <c r="L5412" t="s">
        <v>2070</v>
      </c>
      <c r="M5412" t="s">
        <v>8691</v>
      </c>
      <c r="N5412" t="s">
        <v>8755</v>
      </c>
      <c r="O5412" t="s">
        <v>20286</v>
      </c>
      <c r="P5412">
        <v>435138</v>
      </c>
      <c r="Q5412" t="s">
        <v>6537</v>
      </c>
      <c r="R5412" t="s">
        <v>8757</v>
      </c>
      <c r="T5412" t="s">
        <v>20287</v>
      </c>
      <c r="W5412" t="s">
        <v>103</v>
      </c>
      <c r="AE5412" t="s">
        <v>236</v>
      </c>
      <c r="AG5412" t="s">
        <v>105</v>
      </c>
      <c r="AH5412" s="1">
        <v>14166</v>
      </c>
      <c r="AI5412">
        <v>1938</v>
      </c>
      <c r="AJ5412">
        <v>10</v>
      </c>
      <c r="AK5412">
        <v>13</v>
      </c>
      <c r="AL5412">
        <v>286</v>
      </c>
      <c r="AN5412" t="s">
        <v>20378</v>
      </c>
      <c r="AP5412" t="s">
        <v>6619</v>
      </c>
      <c r="AQ5412" t="s">
        <v>6114</v>
      </c>
      <c r="BF5412" t="s">
        <v>108</v>
      </c>
      <c r="BG5412" t="s">
        <v>109</v>
      </c>
      <c r="BH5412" t="s">
        <v>110</v>
      </c>
      <c r="BI5412" t="s">
        <v>111</v>
      </c>
      <c r="BJ5412" t="s">
        <v>420</v>
      </c>
      <c r="BN5412">
        <v>39.065339000000002</v>
      </c>
      <c r="BO5412">
        <v>-84.423274000000006</v>
      </c>
      <c r="BQ5412">
        <v>3036</v>
      </c>
      <c r="BS5412" t="s">
        <v>421</v>
      </c>
      <c r="BU5412" t="s">
        <v>284</v>
      </c>
      <c r="BV5412" t="s">
        <v>270</v>
      </c>
      <c r="CF5412" t="s">
        <v>114</v>
      </c>
      <c r="CG5412" s="3">
        <v>43927.612384259257</v>
      </c>
      <c r="CI5412">
        <v>70</v>
      </c>
      <c r="CJ5412" t="s">
        <v>20379</v>
      </c>
      <c r="CK5412" t="s">
        <v>20380</v>
      </c>
    </row>
    <row r="5413" spans="1:89" x14ac:dyDescent="0.45">
      <c r="A5413">
        <v>4916244</v>
      </c>
      <c r="B5413" t="s">
        <v>89</v>
      </c>
      <c r="E5413" t="s">
        <v>90</v>
      </c>
      <c r="F5413" t="s">
        <v>20947</v>
      </c>
      <c r="G5413" t="s">
        <v>20948</v>
      </c>
      <c r="N5413" t="s">
        <v>8755</v>
      </c>
      <c r="O5413" t="s">
        <v>20924</v>
      </c>
      <c r="P5413">
        <v>655248</v>
      </c>
      <c r="Q5413" t="s">
        <v>3018</v>
      </c>
      <c r="R5413" t="s">
        <v>8757</v>
      </c>
      <c r="T5413" t="s">
        <v>20925</v>
      </c>
      <c r="W5413" t="s">
        <v>103</v>
      </c>
      <c r="AE5413" t="s">
        <v>236</v>
      </c>
      <c r="AG5413" t="s">
        <v>105</v>
      </c>
      <c r="AH5413" s="1">
        <v>14169</v>
      </c>
      <c r="AI5413">
        <v>1938</v>
      </c>
      <c r="AJ5413">
        <v>10</v>
      </c>
      <c r="AK5413">
        <v>16</v>
      </c>
      <c r="AL5413">
        <v>289</v>
      </c>
      <c r="AN5413" s="2">
        <v>14169</v>
      </c>
      <c r="AP5413" t="s">
        <v>6619</v>
      </c>
      <c r="AQ5413" t="s">
        <v>20949</v>
      </c>
      <c r="BF5413" t="s">
        <v>108</v>
      </c>
      <c r="BG5413" t="s">
        <v>109</v>
      </c>
      <c r="BH5413" t="s">
        <v>186</v>
      </c>
      <c r="BI5413" t="s">
        <v>239</v>
      </c>
      <c r="BJ5413" t="s">
        <v>239</v>
      </c>
      <c r="BN5413">
        <v>38.887016000000003</v>
      </c>
      <c r="BO5413">
        <v>-83.329353999999995</v>
      </c>
      <c r="BQ5413">
        <v>3036</v>
      </c>
      <c r="BS5413" t="s">
        <v>448</v>
      </c>
      <c r="BU5413" t="s">
        <v>284</v>
      </c>
      <c r="BV5413" t="s">
        <v>270</v>
      </c>
      <c r="CF5413" t="s">
        <v>114</v>
      </c>
      <c r="CG5413" s="3">
        <v>43927.612384259257</v>
      </c>
      <c r="CI5413">
        <v>70</v>
      </c>
      <c r="CJ5413" t="s">
        <v>20950</v>
      </c>
      <c r="CK5413" t="s">
        <v>20951</v>
      </c>
    </row>
    <row r="5414" spans="1:89" x14ac:dyDescent="0.45">
      <c r="A5414">
        <v>5109672</v>
      </c>
      <c r="B5414" t="s">
        <v>89</v>
      </c>
      <c r="E5414" t="s">
        <v>90</v>
      </c>
      <c r="F5414" t="s">
        <v>30988</v>
      </c>
      <c r="G5414" t="s">
        <v>30989</v>
      </c>
      <c r="I5414" t="s">
        <v>30970</v>
      </c>
      <c r="J5414" t="s">
        <v>638</v>
      </c>
      <c r="K5414" t="s">
        <v>1388</v>
      </c>
      <c r="L5414" t="s">
        <v>2070</v>
      </c>
      <c r="M5414" t="s">
        <v>8776</v>
      </c>
      <c r="N5414" t="s">
        <v>28412</v>
      </c>
      <c r="O5414" t="s">
        <v>8779</v>
      </c>
      <c r="P5414">
        <v>8881</v>
      </c>
      <c r="Q5414" t="s">
        <v>2609</v>
      </c>
      <c r="R5414" t="s">
        <v>8779</v>
      </c>
      <c r="W5414" t="s">
        <v>943</v>
      </c>
      <c r="AE5414" t="s">
        <v>236</v>
      </c>
      <c r="AG5414" t="s">
        <v>105</v>
      </c>
      <c r="AH5414" s="1">
        <v>14169</v>
      </c>
      <c r="AI5414">
        <v>1938</v>
      </c>
      <c r="AJ5414">
        <v>10</v>
      </c>
      <c r="AK5414">
        <v>16</v>
      </c>
      <c r="AL5414">
        <v>289</v>
      </c>
      <c r="AN5414" s="2">
        <v>14169</v>
      </c>
      <c r="AP5414" t="s">
        <v>6619</v>
      </c>
      <c r="AQ5414" t="s">
        <v>30356</v>
      </c>
      <c r="BF5414" t="s">
        <v>108</v>
      </c>
      <c r="BG5414" t="s">
        <v>109</v>
      </c>
      <c r="BH5414" t="s">
        <v>186</v>
      </c>
      <c r="BI5414" t="s">
        <v>239</v>
      </c>
      <c r="BJ5414" t="s">
        <v>239</v>
      </c>
      <c r="BN5414">
        <v>38.887016000000003</v>
      </c>
      <c r="BO5414">
        <v>-83.329353999999995</v>
      </c>
      <c r="BQ5414">
        <v>3036</v>
      </c>
      <c r="BS5414" t="s">
        <v>448</v>
      </c>
      <c r="BU5414" t="s">
        <v>284</v>
      </c>
      <c r="BV5414" t="s">
        <v>270</v>
      </c>
      <c r="CF5414" t="s">
        <v>114</v>
      </c>
      <c r="CG5414" s="3">
        <v>43927.612384259257</v>
      </c>
      <c r="CI5414">
        <v>70</v>
      </c>
      <c r="CJ5414" t="s">
        <v>30990</v>
      </c>
      <c r="CK5414" t="s">
        <v>30991</v>
      </c>
    </row>
    <row r="5415" spans="1:89" x14ac:dyDescent="0.45">
      <c r="A5415">
        <v>5109784</v>
      </c>
      <c r="B5415" t="s">
        <v>89</v>
      </c>
      <c r="E5415" t="s">
        <v>90</v>
      </c>
      <c r="F5415" t="s">
        <v>31117</v>
      </c>
      <c r="G5415" t="s">
        <v>31118</v>
      </c>
      <c r="I5415" t="s">
        <v>30970</v>
      </c>
      <c r="J5415" t="s">
        <v>638</v>
      </c>
      <c r="K5415" t="s">
        <v>1388</v>
      </c>
      <c r="L5415" t="s">
        <v>2070</v>
      </c>
      <c r="M5415" t="s">
        <v>8776</v>
      </c>
      <c r="N5415" t="s">
        <v>28412</v>
      </c>
      <c r="O5415" t="s">
        <v>8779</v>
      </c>
      <c r="P5415">
        <v>8881</v>
      </c>
      <c r="Q5415" t="s">
        <v>2609</v>
      </c>
      <c r="R5415" t="s">
        <v>8779</v>
      </c>
      <c r="W5415" t="s">
        <v>943</v>
      </c>
      <c r="AE5415" t="s">
        <v>236</v>
      </c>
      <c r="AG5415" t="s">
        <v>105</v>
      </c>
      <c r="AH5415" s="1">
        <v>14157</v>
      </c>
      <c r="AI5415">
        <v>1938</v>
      </c>
      <c r="AJ5415">
        <v>10</v>
      </c>
      <c r="AK5415">
        <v>4</v>
      </c>
      <c r="AL5415">
        <v>277</v>
      </c>
      <c r="AN5415" s="2">
        <v>14157</v>
      </c>
      <c r="AP5415" t="s">
        <v>4107</v>
      </c>
      <c r="AQ5415" t="s">
        <v>648</v>
      </c>
      <c r="BF5415" t="s">
        <v>108</v>
      </c>
      <c r="BG5415" t="s">
        <v>109</v>
      </c>
      <c r="BH5415" t="s">
        <v>110</v>
      </c>
      <c r="BI5415" t="s">
        <v>111</v>
      </c>
      <c r="BJ5415" t="s">
        <v>2583</v>
      </c>
      <c r="BN5415">
        <v>39.144874999999999</v>
      </c>
      <c r="BO5415">
        <v>-84.497474999999994</v>
      </c>
      <c r="BP5415" t="s">
        <v>113</v>
      </c>
      <c r="BQ5415">
        <v>500</v>
      </c>
      <c r="BU5415" t="s">
        <v>115</v>
      </c>
      <c r="CF5415" t="s">
        <v>114</v>
      </c>
      <c r="CG5415" s="3">
        <v>43959.370393518519</v>
      </c>
      <c r="CI5415">
        <v>70</v>
      </c>
      <c r="CJ5415" t="s">
        <v>31119</v>
      </c>
      <c r="CK5415" t="s">
        <v>31120</v>
      </c>
    </row>
    <row r="5416" spans="1:89" x14ac:dyDescent="0.45">
      <c r="A5416">
        <v>5109865</v>
      </c>
      <c r="B5416" t="s">
        <v>89</v>
      </c>
      <c r="E5416" t="s">
        <v>90</v>
      </c>
      <c r="F5416" t="s">
        <v>31323</v>
      </c>
      <c r="G5416" t="s">
        <v>31324</v>
      </c>
      <c r="I5416" t="s">
        <v>31071</v>
      </c>
      <c r="J5416" t="s">
        <v>638</v>
      </c>
      <c r="K5416" t="s">
        <v>1388</v>
      </c>
      <c r="L5416" t="s">
        <v>2070</v>
      </c>
      <c r="M5416" t="s">
        <v>3507</v>
      </c>
      <c r="N5416" t="s">
        <v>5181</v>
      </c>
      <c r="O5416" t="s">
        <v>31072</v>
      </c>
      <c r="P5416">
        <v>183517</v>
      </c>
      <c r="Q5416" t="s">
        <v>30594</v>
      </c>
      <c r="R5416" t="s">
        <v>31073</v>
      </c>
      <c r="T5416" t="s">
        <v>31074</v>
      </c>
      <c r="W5416" t="s">
        <v>103</v>
      </c>
      <c r="AE5416" t="s">
        <v>236</v>
      </c>
      <c r="AG5416" t="s">
        <v>105</v>
      </c>
      <c r="AH5416" s="1">
        <v>14166</v>
      </c>
      <c r="AI5416">
        <v>1938</v>
      </c>
      <c r="AJ5416">
        <v>10</v>
      </c>
      <c r="AK5416">
        <v>13</v>
      </c>
      <c r="AL5416">
        <v>286</v>
      </c>
      <c r="AN5416" s="2">
        <v>14166</v>
      </c>
      <c r="AP5416" t="s">
        <v>6619</v>
      </c>
      <c r="AQ5416" t="s">
        <v>648</v>
      </c>
      <c r="BF5416" t="s">
        <v>108</v>
      </c>
      <c r="BG5416" t="s">
        <v>109</v>
      </c>
      <c r="BH5416" t="s">
        <v>110</v>
      </c>
      <c r="BI5416" t="s">
        <v>111</v>
      </c>
      <c r="BJ5416" t="s">
        <v>420</v>
      </c>
      <c r="BN5416">
        <v>39.065406000000003</v>
      </c>
      <c r="BO5416">
        <v>-84.419668999999999</v>
      </c>
      <c r="BP5416" t="s">
        <v>113</v>
      </c>
      <c r="BQ5416">
        <v>1305</v>
      </c>
      <c r="BS5416" t="s">
        <v>421</v>
      </c>
      <c r="BU5416" t="s">
        <v>115</v>
      </c>
      <c r="BV5416" t="s">
        <v>270</v>
      </c>
      <c r="CF5416" t="s">
        <v>30710</v>
      </c>
      <c r="CG5416" s="3">
        <v>43959.370393518519</v>
      </c>
      <c r="CI5416">
        <v>70</v>
      </c>
      <c r="CJ5416" t="s">
        <v>31325</v>
      </c>
      <c r="CK5416" t="s">
        <v>31326</v>
      </c>
    </row>
    <row r="5417" spans="1:89" x14ac:dyDescent="0.45">
      <c r="A5417">
        <v>5140508</v>
      </c>
      <c r="B5417" t="s">
        <v>89</v>
      </c>
      <c r="E5417" t="s">
        <v>90</v>
      </c>
      <c r="F5417" t="s">
        <v>34679</v>
      </c>
      <c r="G5417" t="s">
        <v>34680</v>
      </c>
      <c r="I5417" t="s">
        <v>29455</v>
      </c>
      <c r="J5417" t="s">
        <v>638</v>
      </c>
      <c r="K5417" t="s">
        <v>1388</v>
      </c>
      <c r="L5417" t="s">
        <v>2070</v>
      </c>
      <c r="M5417" t="s">
        <v>19169</v>
      </c>
      <c r="N5417" t="s">
        <v>3538</v>
      </c>
      <c r="O5417" t="s">
        <v>32671</v>
      </c>
      <c r="P5417">
        <v>187077</v>
      </c>
      <c r="Q5417" t="s">
        <v>32672</v>
      </c>
      <c r="R5417" t="s">
        <v>29458</v>
      </c>
      <c r="T5417" t="s">
        <v>32673</v>
      </c>
      <c r="W5417" t="s">
        <v>103</v>
      </c>
      <c r="AE5417" t="s">
        <v>236</v>
      </c>
      <c r="AG5417" t="s">
        <v>105</v>
      </c>
      <c r="AH5417" s="1">
        <v>14166</v>
      </c>
      <c r="AI5417">
        <v>1938</v>
      </c>
      <c r="AJ5417">
        <v>10</v>
      </c>
      <c r="AK5417">
        <v>13</v>
      </c>
      <c r="AL5417">
        <v>286</v>
      </c>
      <c r="AN5417" s="2">
        <v>14166</v>
      </c>
      <c r="AP5417" t="s">
        <v>6619</v>
      </c>
      <c r="AQ5417" t="s">
        <v>2088</v>
      </c>
      <c r="BF5417" t="s">
        <v>108</v>
      </c>
      <c r="BG5417" t="s">
        <v>109</v>
      </c>
      <c r="BH5417" t="s">
        <v>110</v>
      </c>
      <c r="BI5417" t="s">
        <v>111</v>
      </c>
      <c r="BJ5417" t="s">
        <v>420</v>
      </c>
      <c r="BN5417">
        <v>39.066338999999999</v>
      </c>
      <c r="BO5417">
        <v>-84.416064000000006</v>
      </c>
      <c r="BP5417" t="s">
        <v>113</v>
      </c>
      <c r="BQ5417">
        <v>1525</v>
      </c>
      <c r="BS5417" t="s">
        <v>114</v>
      </c>
      <c r="BU5417" t="s">
        <v>115</v>
      </c>
      <c r="BV5417" t="s">
        <v>270</v>
      </c>
      <c r="CF5417" t="s">
        <v>114</v>
      </c>
      <c r="CG5417" s="3">
        <v>43959.370393518519</v>
      </c>
      <c r="CI5417">
        <v>70</v>
      </c>
      <c r="CJ5417" t="s">
        <v>34681</v>
      </c>
      <c r="CK5417" t="s">
        <v>34682</v>
      </c>
    </row>
    <row r="5418" spans="1:89" x14ac:dyDescent="0.45">
      <c r="A5418">
        <v>5152405</v>
      </c>
      <c r="B5418" t="s">
        <v>89</v>
      </c>
      <c r="E5418" t="s">
        <v>90</v>
      </c>
      <c r="F5418" t="s">
        <v>35468</v>
      </c>
      <c r="G5418" t="s">
        <v>35469</v>
      </c>
      <c r="I5418" t="s">
        <v>32929</v>
      </c>
      <c r="J5418" t="s">
        <v>638</v>
      </c>
      <c r="K5418" t="s">
        <v>1388</v>
      </c>
      <c r="L5418" t="s">
        <v>2070</v>
      </c>
      <c r="M5418" t="s">
        <v>19169</v>
      </c>
      <c r="N5418" t="s">
        <v>3538</v>
      </c>
      <c r="O5418" t="s">
        <v>35465</v>
      </c>
      <c r="P5418">
        <v>184533</v>
      </c>
      <c r="Q5418" t="s">
        <v>7275</v>
      </c>
      <c r="R5418" t="s">
        <v>32932</v>
      </c>
      <c r="T5418" t="s">
        <v>29964</v>
      </c>
      <c r="W5418" t="s">
        <v>103</v>
      </c>
      <c r="AE5418" t="s">
        <v>236</v>
      </c>
      <c r="AG5418" t="s">
        <v>105</v>
      </c>
      <c r="AH5418" s="1">
        <v>14157</v>
      </c>
      <c r="AI5418">
        <v>1938</v>
      </c>
      <c r="AJ5418">
        <v>10</v>
      </c>
      <c r="AK5418">
        <v>4</v>
      </c>
      <c r="AL5418">
        <v>277</v>
      </c>
      <c r="AN5418" s="2">
        <v>14157</v>
      </c>
      <c r="AP5418" t="s">
        <v>4107</v>
      </c>
      <c r="AQ5418" t="s">
        <v>11822</v>
      </c>
      <c r="BF5418" t="s">
        <v>108</v>
      </c>
      <c r="BG5418" t="s">
        <v>109</v>
      </c>
      <c r="BH5418" t="s">
        <v>110</v>
      </c>
      <c r="BI5418" t="s">
        <v>111</v>
      </c>
      <c r="BJ5418" t="s">
        <v>2583</v>
      </c>
      <c r="BN5418">
        <v>39.147770000000001</v>
      </c>
      <c r="BO5418">
        <v>-84.494943000000006</v>
      </c>
      <c r="BP5418" t="s">
        <v>113</v>
      </c>
      <c r="BQ5418">
        <v>1130</v>
      </c>
      <c r="BU5418" t="s">
        <v>115</v>
      </c>
      <c r="CF5418" t="s">
        <v>114</v>
      </c>
      <c r="CG5418" s="3">
        <v>43959.370393518519</v>
      </c>
      <c r="CI5418">
        <v>70</v>
      </c>
      <c r="CJ5418" t="s">
        <v>35470</v>
      </c>
      <c r="CK5418" t="s">
        <v>35471</v>
      </c>
    </row>
    <row r="5419" spans="1:89" x14ac:dyDescent="0.45">
      <c r="A5419">
        <v>5153698</v>
      </c>
      <c r="B5419" t="s">
        <v>89</v>
      </c>
      <c r="E5419" t="s">
        <v>90</v>
      </c>
      <c r="F5419" t="s">
        <v>36229</v>
      </c>
      <c r="G5419" t="s">
        <v>36230</v>
      </c>
      <c r="I5419" t="s">
        <v>30373</v>
      </c>
      <c r="J5419" t="s">
        <v>638</v>
      </c>
      <c r="K5419" t="s">
        <v>1388</v>
      </c>
      <c r="L5419" t="s">
        <v>2070</v>
      </c>
      <c r="M5419" t="s">
        <v>3507</v>
      </c>
      <c r="N5419" t="s">
        <v>3508</v>
      </c>
      <c r="O5419" t="s">
        <v>30374</v>
      </c>
      <c r="P5419">
        <v>312218</v>
      </c>
      <c r="Q5419" t="s">
        <v>2644</v>
      </c>
      <c r="R5419" t="s">
        <v>30375</v>
      </c>
      <c r="T5419" t="s">
        <v>9130</v>
      </c>
      <c r="W5419" t="s">
        <v>103</v>
      </c>
      <c r="AE5419" t="s">
        <v>236</v>
      </c>
      <c r="AG5419" t="s">
        <v>105</v>
      </c>
      <c r="AH5419" s="1">
        <v>14169</v>
      </c>
      <c r="AI5419">
        <v>1938</v>
      </c>
      <c r="AJ5419">
        <v>10</v>
      </c>
      <c r="AK5419">
        <v>16</v>
      </c>
      <c r="AL5419">
        <v>289</v>
      </c>
      <c r="AN5419" s="2">
        <v>14169</v>
      </c>
      <c r="AP5419" t="s">
        <v>6619</v>
      </c>
      <c r="AQ5419" t="s">
        <v>31593</v>
      </c>
      <c r="BF5419" t="s">
        <v>108</v>
      </c>
      <c r="BG5419" t="s">
        <v>109</v>
      </c>
      <c r="BH5419" t="s">
        <v>186</v>
      </c>
      <c r="BI5419" t="s">
        <v>239</v>
      </c>
      <c r="BJ5419" t="s">
        <v>239</v>
      </c>
      <c r="BN5419">
        <v>38.887016000000003</v>
      </c>
      <c r="BO5419">
        <v>-83.329353999999995</v>
      </c>
      <c r="BQ5419">
        <v>3036</v>
      </c>
      <c r="BS5419" t="s">
        <v>448</v>
      </c>
      <c r="BU5419" t="s">
        <v>284</v>
      </c>
      <c r="BV5419" t="s">
        <v>270</v>
      </c>
      <c r="CF5419" t="s">
        <v>114</v>
      </c>
      <c r="CG5419" s="3">
        <v>43959.370393518519</v>
      </c>
      <c r="CI5419">
        <v>70</v>
      </c>
      <c r="CJ5419" t="s">
        <v>36231</v>
      </c>
      <c r="CK5419" t="s">
        <v>36232</v>
      </c>
    </row>
    <row r="5420" spans="1:89" x14ac:dyDescent="0.45">
      <c r="A5420">
        <v>5153704</v>
      </c>
      <c r="B5420" t="s">
        <v>89</v>
      </c>
      <c r="E5420" t="s">
        <v>90</v>
      </c>
      <c r="F5420" t="s">
        <v>36249</v>
      </c>
      <c r="G5420" t="s">
        <v>36250</v>
      </c>
      <c r="I5420" t="s">
        <v>30373</v>
      </c>
      <c r="J5420" t="s">
        <v>638</v>
      </c>
      <c r="K5420" t="s">
        <v>1388</v>
      </c>
      <c r="L5420" t="s">
        <v>2070</v>
      </c>
      <c r="M5420" t="s">
        <v>3507</v>
      </c>
      <c r="N5420" t="s">
        <v>3508</v>
      </c>
      <c r="O5420" t="s">
        <v>30374</v>
      </c>
      <c r="P5420">
        <v>312218</v>
      </c>
      <c r="Q5420" t="s">
        <v>2644</v>
      </c>
      <c r="R5420" t="s">
        <v>30375</v>
      </c>
      <c r="T5420" t="s">
        <v>9130</v>
      </c>
      <c r="W5420" t="s">
        <v>103</v>
      </c>
      <c r="AE5420" t="s">
        <v>236</v>
      </c>
      <c r="AG5420" t="s">
        <v>105</v>
      </c>
      <c r="AH5420" s="1">
        <v>14166</v>
      </c>
      <c r="AI5420">
        <v>1938</v>
      </c>
      <c r="AJ5420">
        <v>10</v>
      </c>
      <c r="AK5420">
        <v>13</v>
      </c>
      <c r="AL5420">
        <v>286</v>
      </c>
      <c r="AN5420" s="2">
        <v>14166</v>
      </c>
      <c r="AP5420" t="s">
        <v>6619</v>
      </c>
      <c r="AQ5420" t="s">
        <v>648</v>
      </c>
      <c r="BF5420" t="s">
        <v>108</v>
      </c>
      <c r="BG5420" t="s">
        <v>109</v>
      </c>
      <c r="BH5420" t="s">
        <v>110</v>
      </c>
      <c r="BI5420" t="s">
        <v>111</v>
      </c>
      <c r="BJ5420" t="s">
        <v>420</v>
      </c>
      <c r="BN5420">
        <v>39.065472</v>
      </c>
      <c r="BO5420">
        <v>-84.416922999999997</v>
      </c>
      <c r="BP5420" t="s">
        <v>113</v>
      </c>
      <c r="BQ5420">
        <v>1220</v>
      </c>
      <c r="BS5420" t="s">
        <v>114</v>
      </c>
      <c r="BU5420" t="s">
        <v>115</v>
      </c>
      <c r="BV5420" t="s">
        <v>270</v>
      </c>
      <c r="CF5420" t="s">
        <v>114</v>
      </c>
      <c r="CG5420" s="3">
        <v>43959.370393518519</v>
      </c>
      <c r="CI5420">
        <v>70</v>
      </c>
      <c r="CJ5420" t="s">
        <v>36251</v>
      </c>
      <c r="CK5420" t="s">
        <v>36252</v>
      </c>
    </row>
    <row r="5421" spans="1:89" x14ac:dyDescent="0.45">
      <c r="A5421">
        <v>5628182</v>
      </c>
      <c r="B5421" t="s">
        <v>89</v>
      </c>
      <c r="E5421" t="s">
        <v>90</v>
      </c>
      <c r="F5421" t="s">
        <v>42607</v>
      </c>
      <c r="G5421" t="s">
        <v>42608</v>
      </c>
      <c r="I5421" t="s">
        <v>40981</v>
      </c>
      <c r="J5421" t="s">
        <v>638</v>
      </c>
      <c r="K5421" t="s">
        <v>1388</v>
      </c>
      <c r="L5421" t="s">
        <v>2070</v>
      </c>
      <c r="M5421" t="s">
        <v>2071</v>
      </c>
      <c r="N5421" t="s">
        <v>40982</v>
      </c>
      <c r="O5421" t="s">
        <v>42596</v>
      </c>
      <c r="P5421">
        <v>181520</v>
      </c>
      <c r="Q5421" t="s">
        <v>42597</v>
      </c>
      <c r="R5421" t="s">
        <v>40984</v>
      </c>
      <c r="T5421" t="s">
        <v>42598</v>
      </c>
      <c r="W5421" t="s">
        <v>103</v>
      </c>
      <c r="AE5421" t="s">
        <v>236</v>
      </c>
      <c r="AG5421" t="s">
        <v>105</v>
      </c>
      <c r="AH5421" s="1">
        <v>14169</v>
      </c>
      <c r="AI5421">
        <v>1938</v>
      </c>
      <c r="AJ5421">
        <v>10</v>
      </c>
      <c r="AK5421">
        <v>16</v>
      </c>
      <c r="AL5421">
        <v>289</v>
      </c>
      <c r="AN5421" s="2">
        <v>14169</v>
      </c>
      <c r="AQ5421" t="s">
        <v>18927</v>
      </c>
      <c r="BF5421" t="s">
        <v>108</v>
      </c>
      <c r="BG5421" t="s">
        <v>109</v>
      </c>
      <c r="BH5421" t="s">
        <v>186</v>
      </c>
      <c r="BI5421" t="s">
        <v>239</v>
      </c>
      <c r="BJ5421" t="s">
        <v>239</v>
      </c>
      <c r="BN5421">
        <v>38.887016000000003</v>
      </c>
      <c r="BO5421">
        <v>-83.329353999999995</v>
      </c>
      <c r="BQ5421">
        <v>3036</v>
      </c>
      <c r="BS5421" t="s">
        <v>448</v>
      </c>
      <c r="BU5421" t="s">
        <v>284</v>
      </c>
      <c r="BV5421" t="s">
        <v>270</v>
      </c>
      <c r="CF5421" t="s">
        <v>114</v>
      </c>
      <c r="CG5421" s="3">
        <v>43927.612384259257</v>
      </c>
      <c r="CI5421">
        <v>70</v>
      </c>
      <c r="CJ5421" t="s">
        <v>42609</v>
      </c>
      <c r="CK5421" t="s">
        <v>42610</v>
      </c>
    </row>
    <row r="5422" spans="1:89" x14ac:dyDescent="0.45">
      <c r="A5422">
        <v>6822626</v>
      </c>
      <c r="B5422" t="s">
        <v>89</v>
      </c>
      <c r="E5422" t="s">
        <v>90</v>
      </c>
      <c r="F5422" t="s">
        <v>43477</v>
      </c>
      <c r="G5422" t="s">
        <v>43478</v>
      </c>
      <c r="I5422" t="s">
        <v>39992</v>
      </c>
      <c r="J5422" t="s">
        <v>638</v>
      </c>
      <c r="K5422" t="s">
        <v>1388</v>
      </c>
      <c r="L5422" t="s">
        <v>2070</v>
      </c>
      <c r="M5422" t="s">
        <v>2071</v>
      </c>
      <c r="N5422" t="s">
        <v>39993</v>
      </c>
      <c r="O5422" t="s">
        <v>43461</v>
      </c>
      <c r="P5422">
        <v>154178</v>
      </c>
      <c r="Q5422" t="s">
        <v>41111</v>
      </c>
      <c r="R5422" t="s">
        <v>39995</v>
      </c>
      <c r="T5422" t="s">
        <v>8788</v>
      </c>
      <c r="W5422" t="s">
        <v>103</v>
      </c>
      <c r="AC5422" t="s">
        <v>39995</v>
      </c>
      <c r="AE5422" t="s">
        <v>236</v>
      </c>
      <c r="AG5422" t="s">
        <v>105</v>
      </c>
      <c r="AH5422" s="1">
        <v>14166</v>
      </c>
      <c r="AI5422">
        <v>1938</v>
      </c>
      <c r="AJ5422">
        <v>10</v>
      </c>
      <c r="AK5422">
        <v>13</v>
      </c>
      <c r="AL5422">
        <v>286</v>
      </c>
      <c r="AN5422" s="2">
        <v>14166</v>
      </c>
      <c r="AP5422" t="s">
        <v>43479</v>
      </c>
      <c r="AQ5422" t="s">
        <v>648</v>
      </c>
      <c r="BF5422" t="s">
        <v>108</v>
      </c>
      <c r="BG5422" t="s">
        <v>109</v>
      </c>
      <c r="BH5422" t="s">
        <v>110</v>
      </c>
      <c r="BI5422" t="s">
        <v>111</v>
      </c>
      <c r="BJ5422" t="s">
        <v>420</v>
      </c>
      <c r="BL5422">
        <v>0</v>
      </c>
      <c r="BN5422">
        <v>39.065339000000002</v>
      </c>
      <c r="BO5422">
        <v>-84.423274000000006</v>
      </c>
      <c r="BQ5422">
        <v>3036</v>
      </c>
      <c r="BS5422" t="s">
        <v>421</v>
      </c>
      <c r="BU5422" t="s">
        <v>284</v>
      </c>
      <c r="BV5422" t="s">
        <v>270</v>
      </c>
      <c r="CF5422" t="s">
        <v>114</v>
      </c>
      <c r="CG5422" s="3">
        <v>43927.612384259257</v>
      </c>
      <c r="CI5422">
        <v>70</v>
      </c>
      <c r="CJ5422" t="s">
        <v>43480</v>
      </c>
      <c r="CK5422" t="s">
        <v>43481</v>
      </c>
    </row>
    <row r="5423" spans="1:89" x14ac:dyDescent="0.45">
      <c r="A5423">
        <v>6822750</v>
      </c>
      <c r="B5423" t="s">
        <v>89</v>
      </c>
      <c r="E5423" t="s">
        <v>90</v>
      </c>
      <c r="F5423" t="s">
        <v>44174</v>
      </c>
      <c r="G5423" t="s">
        <v>44175</v>
      </c>
      <c r="I5423" t="s">
        <v>41013</v>
      </c>
      <c r="J5423" t="s">
        <v>638</v>
      </c>
      <c r="K5423" t="s">
        <v>1388</v>
      </c>
      <c r="L5423" t="s">
        <v>2070</v>
      </c>
      <c r="M5423" t="s">
        <v>2071</v>
      </c>
      <c r="N5423" t="s">
        <v>41014</v>
      </c>
      <c r="O5423" t="s">
        <v>44101</v>
      </c>
      <c r="P5423">
        <v>235280</v>
      </c>
      <c r="Q5423" t="s">
        <v>1095</v>
      </c>
      <c r="R5423" t="s">
        <v>41016</v>
      </c>
      <c r="T5423" t="s">
        <v>44102</v>
      </c>
      <c r="W5423" t="s">
        <v>103</v>
      </c>
      <c r="AE5423" t="s">
        <v>236</v>
      </c>
      <c r="AG5423" t="s">
        <v>105</v>
      </c>
      <c r="AH5423" s="1">
        <v>11609</v>
      </c>
      <c r="AI5423">
        <v>1931</v>
      </c>
      <c r="AJ5423">
        <v>10</v>
      </c>
      <c r="AK5423">
        <v>13</v>
      </c>
      <c r="AL5423">
        <v>286</v>
      </c>
      <c r="AN5423" s="2">
        <v>11609</v>
      </c>
      <c r="AQ5423" t="s">
        <v>30356</v>
      </c>
      <c r="BF5423" t="s">
        <v>108</v>
      </c>
      <c r="BG5423" t="s">
        <v>109</v>
      </c>
      <c r="BH5423" t="s">
        <v>110</v>
      </c>
      <c r="BI5423" t="s">
        <v>111</v>
      </c>
      <c r="BJ5423" t="s">
        <v>420</v>
      </c>
      <c r="BL5423">
        <v>0</v>
      </c>
      <c r="BN5423">
        <v>39.065339000000002</v>
      </c>
      <c r="BO5423">
        <v>-84.423274000000006</v>
      </c>
      <c r="BQ5423">
        <v>3036</v>
      </c>
      <c r="BS5423" t="s">
        <v>421</v>
      </c>
      <c r="BU5423" t="s">
        <v>284</v>
      </c>
      <c r="BV5423" t="s">
        <v>270</v>
      </c>
      <c r="CF5423" t="s">
        <v>114</v>
      </c>
      <c r="CG5423" s="3">
        <v>43927.612384259257</v>
      </c>
      <c r="CI5423">
        <v>70</v>
      </c>
      <c r="CJ5423" t="s">
        <v>44176</v>
      </c>
      <c r="CK5423" t="s">
        <v>44177</v>
      </c>
    </row>
    <row r="5424" spans="1:89" x14ac:dyDescent="0.45">
      <c r="A5424">
        <v>9612856</v>
      </c>
      <c r="B5424" t="s">
        <v>89</v>
      </c>
      <c r="E5424" t="s">
        <v>90</v>
      </c>
      <c r="F5424" t="s">
        <v>47820</v>
      </c>
      <c r="G5424" t="s">
        <v>47821</v>
      </c>
      <c r="I5424" t="s">
        <v>47822</v>
      </c>
      <c r="J5424" t="s">
        <v>638</v>
      </c>
      <c r="K5424" t="s">
        <v>639</v>
      </c>
      <c r="L5424" t="s">
        <v>640</v>
      </c>
      <c r="M5424" t="s">
        <v>1729</v>
      </c>
      <c r="N5424" t="s">
        <v>47823</v>
      </c>
      <c r="O5424" t="s">
        <v>47824</v>
      </c>
      <c r="P5424">
        <v>166238</v>
      </c>
      <c r="Q5424" t="s">
        <v>47326</v>
      </c>
      <c r="R5424" t="s">
        <v>47825</v>
      </c>
      <c r="T5424" t="s">
        <v>47826</v>
      </c>
      <c r="W5424" t="s">
        <v>103</v>
      </c>
      <c r="AE5424" t="s">
        <v>236</v>
      </c>
      <c r="AG5424" t="s">
        <v>105</v>
      </c>
      <c r="AH5424" s="1">
        <v>14168</v>
      </c>
      <c r="AI5424">
        <v>1938</v>
      </c>
      <c r="AJ5424">
        <v>10</v>
      </c>
      <c r="AK5424">
        <v>15</v>
      </c>
      <c r="AL5424">
        <v>288</v>
      </c>
      <c r="AN5424" s="2">
        <v>14168</v>
      </c>
      <c r="AQ5424" t="s">
        <v>47827</v>
      </c>
      <c r="BF5424" t="s">
        <v>108</v>
      </c>
      <c r="BG5424" t="s">
        <v>109</v>
      </c>
      <c r="BH5424" t="s">
        <v>186</v>
      </c>
      <c r="BI5424" t="s">
        <v>187</v>
      </c>
      <c r="BJ5424" t="s">
        <v>187</v>
      </c>
      <c r="BN5424">
        <v>38.939515</v>
      </c>
      <c r="BO5424">
        <v>-83.346299000000002</v>
      </c>
      <c r="BQ5424">
        <v>3036</v>
      </c>
      <c r="BS5424" t="s">
        <v>1887</v>
      </c>
      <c r="BU5424" t="s">
        <v>284</v>
      </c>
      <c r="BV5424" t="s">
        <v>270</v>
      </c>
      <c r="CF5424" t="s">
        <v>114</v>
      </c>
      <c r="CG5424" s="3">
        <v>43927.612384259257</v>
      </c>
      <c r="CI5424">
        <v>70</v>
      </c>
      <c r="CJ5424" t="s">
        <v>47828</v>
      </c>
      <c r="CK5424" t="s">
        <v>47829</v>
      </c>
    </row>
    <row r="5425" spans="1:89" x14ac:dyDescent="0.45">
      <c r="A5425">
        <v>4788427</v>
      </c>
      <c r="B5425" t="s">
        <v>89</v>
      </c>
      <c r="E5425" t="s">
        <v>90</v>
      </c>
      <c r="F5425" t="s">
        <v>14134</v>
      </c>
      <c r="G5425" t="s">
        <v>14135</v>
      </c>
      <c r="I5425" t="s">
        <v>11250</v>
      </c>
      <c r="J5425" t="s">
        <v>638</v>
      </c>
      <c r="K5425" t="s">
        <v>1388</v>
      </c>
      <c r="L5425" t="s">
        <v>1389</v>
      </c>
      <c r="M5425" t="s">
        <v>7899</v>
      </c>
      <c r="N5425" t="s">
        <v>10763</v>
      </c>
      <c r="O5425" t="s">
        <v>14106</v>
      </c>
      <c r="P5425">
        <v>399175</v>
      </c>
      <c r="Q5425" t="s">
        <v>4671</v>
      </c>
      <c r="R5425" t="s">
        <v>11253</v>
      </c>
      <c r="T5425" t="s">
        <v>14107</v>
      </c>
      <c r="W5425" t="s">
        <v>103</v>
      </c>
      <c r="AE5425" t="s">
        <v>14136</v>
      </c>
      <c r="AF5425" t="s">
        <v>14137</v>
      </c>
      <c r="AH5425" s="1">
        <v>12922</v>
      </c>
      <c r="AI5425">
        <v>1935</v>
      </c>
      <c r="AJ5425">
        <v>5</v>
      </c>
      <c r="AK5425">
        <v>18</v>
      </c>
      <c r="AL5425">
        <v>138</v>
      </c>
      <c r="AN5425" s="2">
        <v>12922</v>
      </c>
      <c r="AO5425" t="s">
        <v>14138</v>
      </c>
      <c r="AQ5425" t="s">
        <v>14139</v>
      </c>
      <c r="BF5425" t="s">
        <v>108</v>
      </c>
      <c r="BG5425" t="s">
        <v>14140</v>
      </c>
      <c r="BH5425" t="s">
        <v>14141</v>
      </c>
      <c r="BI5425" t="s">
        <v>14142</v>
      </c>
      <c r="BJ5425" t="s">
        <v>14143</v>
      </c>
      <c r="BN5425">
        <v>43.165064999999998</v>
      </c>
      <c r="BO5425">
        <v>-73.117474000000001</v>
      </c>
      <c r="BP5425" t="s">
        <v>113</v>
      </c>
      <c r="BQ5425">
        <v>4812</v>
      </c>
      <c r="BS5425" t="s">
        <v>14144</v>
      </c>
      <c r="BU5425" t="s">
        <v>14145</v>
      </c>
      <c r="BV5425" t="s">
        <v>270</v>
      </c>
      <c r="CF5425" t="s">
        <v>114</v>
      </c>
      <c r="CG5425" s="3">
        <v>43946.426759259259</v>
      </c>
      <c r="CI5425">
        <v>70</v>
      </c>
      <c r="CJ5425" t="s">
        <v>14146</v>
      </c>
      <c r="CK5425" t="s">
        <v>14147</v>
      </c>
    </row>
    <row r="5426" spans="1:89" x14ac:dyDescent="0.45">
      <c r="A5426">
        <v>4825295</v>
      </c>
      <c r="B5426" t="s">
        <v>89</v>
      </c>
      <c r="E5426" t="s">
        <v>90</v>
      </c>
      <c r="F5426" t="s">
        <v>18173</v>
      </c>
      <c r="G5426" t="s">
        <v>18174</v>
      </c>
      <c r="I5426" t="s">
        <v>11250</v>
      </c>
      <c r="J5426" t="s">
        <v>638</v>
      </c>
      <c r="K5426" t="s">
        <v>1388</v>
      </c>
      <c r="L5426" t="s">
        <v>1389</v>
      </c>
      <c r="M5426" t="s">
        <v>7899</v>
      </c>
      <c r="N5426" t="s">
        <v>10763</v>
      </c>
      <c r="O5426" t="s">
        <v>18175</v>
      </c>
      <c r="P5426">
        <v>398712</v>
      </c>
      <c r="Q5426" t="s">
        <v>15992</v>
      </c>
      <c r="R5426" t="s">
        <v>11253</v>
      </c>
      <c r="T5426" t="s">
        <v>18176</v>
      </c>
      <c r="W5426" t="s">
        <v>103</v>
      </c>
      <c r="AE5426" t="s">
        <v>14136</v>
      </c>
      <c r="AF5426" t="s">
        <v>18177</v>
      </c>
      <c r="AG5426" t="s">
        <v>105</v>
      </c>
      <c r="AH5426" s="1">
        <v>12922</v>
      </c>
      <c r="AI5426">
        <v>1935</v>
      </c>
      <c r="AJ5426">
        <v>5</v>
      </c>
      <c r="AK5426">
        <v>18</v>
      </c>
      <c r="AL5426">
        <v>138</v>
      </c>
      <c r="AN5426" s="2">
        <v>12922</v>
      </c>
      <c r="AO5426" t="s">
        <v>18178</v>
      </c>
      <c r="AQ5426" t="s">
        <v>18179</v>
      </c>
      <c r="BF5426" t="s">
        <v>108</v>
      </c>
      <c r="BG5426" t="s">
        <v>14140</v>
      </c>
      <c r="BH5426" t="s">
        <v>14141</v>
      </c>
      <c r="BI5426" t="s">
        <v>14142</v>
      </c>
      <c r="BJ5426" t="s">
        <v>14143</v>
      </c>
      <c r="BN5426">
        <v>43.166449999999998</v>
      </c>
      <c r="BO5426">
        <v>-73.119054000000006</v>
      </c>
      <c r="BP5426" t="s">
        <v>113</v>
      </c>
      <c r="BQ5426">
        <v>1000</v>
      </c>
      <c r="BS5426" t="s">
        <v>114</v>
      </c>
      <c r="BU5426" t="s">
        <v>115</v>
      </c>
      <c r="BV5426" t="s">
        <v>270</v>
      </c>
      <c r="CF5426" t="s">
        <v>114</v>
      </c>
      <c r="CG5426" s="3">
        <v>43959.445243055554</v>
      </c>
      <c r="CI5426">
        <v>70</v>
      </c>
      <c r="CJ5426" t="s">
        <v>18180</v>
      </c>
      <c r="CK5426" t="s">
        <v>18181</v>
      </c>
    </row>
    <row r="5427" spans="1:89" x14ac:dyDescent="0.45">
      <c r="A5427">
        <v>4992498</v>
      </c>
      <c r="B5427" t="s">
        <v>89</v>
      </c>
      <c r="E5427" t="s">
        <v>90</v>
      </c>
      <c r="F5427" t="s">
        <v>24487</v>
      </c>
      <c r="G5427" t="s">
        <v>24488</v>
      </c>
      <c r="I5427" t="s">
        <v>17142</v>
      </c>
      <c r="J5427" t="s">
        <v>638</v>
      </c>
      <c r="K5427" t="s">
        <v>1388</v>
      </c>
      <c r="L5427" t="s">
        <v>1389</v>
      </c>
      <c r="M5427" t="s">
        <v>7899</v>
      </c>
      <c r="N5427" t="s">
        <v>10763</v>
      </c>
      <c r="O5427" t="s">
        <v>24489</v>
      </c>
      <c r="P5427">
        <v>190283</v>
      </c>
      <c r="Q5427" t="s">
        <v>24490</v>
      </c>
      <c r="R5427" t="s">
        <v>17145</v>
      </c>
      <c r="T5427" t="s">
        <v>7429</v>
      </c>
      <c r="W5427" t="s">
        <v>103</v>
      </c>
      <c r="AE5427" t="s">
        <v>24491</v>
      </c>
      <c r="AG5427" t="s">
        <v>105</v>
      </c>
      <c r="AH5427" t="s">
        <v>24492</v>
      </c>
      <c r="AI5427">
        <v>1898</v>
      </c>
      <c r="AJ5427">
        <v>6</v>
      </c>
      <c r="AK5427">
        <v>16</v>
      </c>
      <c r="AL5427">
        <v>167</v>
      </c>
      <c r="AN5427" t="s">
        <v>24493</v>
      </c>
      <c r="AO5427" t="s">
        <v>24494</v>
      </c>
      <c r="AQ5427" t="s">
        <v>24495</v>
      </c>
      <c r="BF5427" t="s">
        <v>9491</v>
      </c>
      <c r="BI5427" t="s">
        <v>24496</v>
      </c>
      <c r="BJ5427" t="s">
        <v>24497</v>
      </c>
      <c r="BN5427">
        <v>46.616667</v>
      </c>
      <c r="BO5427">
        <v>11.9</v>
      </c>
      <c r="BP5427" t="s">
        <v>113</v>
      </c>
      <c r="BQ5427">
        <v>1425</v>
      </c>
      <c r="BU5427" t="s">
        <v>115</v>
      </c>
      <c r="CF5427" t="s">
        <v>114</v>
      </c>
      <c r="CG5427" s="3">
        <v>43959.370393518519</v>
      </c>
      <c r="CI5427">
        <v>70</v>
      </c>
      <c r="CJ5427" t="s">
        <v>24498</v>
      </c>
      <c r="CK5427" t="s">
        <v>24499</v>
      </c>
    </row>
    <row r="5428" spans="1:89" x14ac:dyDescent="0.45">
      <c r="A5428">
        <v>4992515</v>
      </c>
      <c r="B5428" t="s">
        <v>89</v>
      </c>
      <c r="E5428" t="s">
        <v>90</v>
      </c>
      <c r="F5428" t="s">
        <v>24507</v>
      </c>
      <c r="G5428" t="s">
        <v>24508</v>
      </c>
      <c r="I5428" t="s">
        <v>17142</v>
      </c>
      <c r="J5428" t="s">
        <v>638</v>
      </c>
      <c r="K5428" t="s">
        <v>1388</v>
      </c>
      <c r="L5428" t="s">
        <v>1389</v>
      </c>
      <c r="M5428" t="s">
        <v>7899</v>
      </c>
      <c r="N5428" t="s">
        <v>10763</v>
      </c>
      <c r="O5428" t="s">
        <v>24509</v>
      </c>
      <c r="P5428">
        <v>553855</v>
      </c>
      <c r="Q5428" t="s">
        <v>5399</v>
      </c>
      <c r="R5428" t="s">
        <v>17145</v>
      </c>
      <c r="T5428" t="s">
        <v>11135</v>
      </c>
      <c r="W5428" t="s">
        <v>103</v>
      </c>
      <c r="AE5428" t="s">
        <v>24491</v>
      </c>
      <c r="AG5428" t="s">
        <v>105</v>
      </c>
      <c r="AH5428" s="1">
        <v>310</v>
      </c>
      <c r="AI5428">
        <v>1900</v>
      </c>
      <c r="AJ5428">
        <v>11</v>
      </c>
      <c r="AK5428">
        <v>5</v>
      </c>
      <c r="AL5428">
        <v>309</v>
      </c>
      <c r="AN5428" s="2">
        <v>310</v>
      </c>
      <c r="AO5428" t="s">
        <v>24510</v>
      </c>
      <c r="AQ5428" t="s">
        <v>24511</v>
      </c>
      <c r="BF5428" t="s">
        <v>11007</v>
      </c>
      <c r="BH5428" t="s">
        <v>24512</v>
      </c>
      <c r="BI5428" t="s">
        <v>24513</v>
      </c>
      <c r="BJ5428" t="s">
        <v>24514</v>
      </c>
      <c r="BN5428">
        <v>49.451895</v>
      </c>
      <c r="BO5428">
        <v>14.361573999999999</v>
      </c>
      <c r="BP5428" t="s">
        <v>113</v>
      </c>
      <c r="BQ5428">
        <v>3036</v>
      </c>
      <c r="BS5428" t="s">
        <v>114</v>
      </c>
      <c r="BU5428" t="s">
        <v>115</v>
      </c>
      <c r="CF5428" t="s">
        <v>114</v>
      </c>
      <c r="CG5428" s="3">
        <v>43959.370393518519</v>
      </c>
      <c r="CI5428">
        <v>70</v>
      </c>
      <c r="CJ5428" t="s">
        <v>24515</v>
      </c>
      <c r="CK5428" t="s">
        <v>24516</v>
      </c>
    </row>
    <row r="5429" spans="1:89" x14ac:dyDescent="0.45">
      <c r="A5429">
        <v>4798055</v>
      </c>
      <c r="B5429" t="s">
        <v>89</v>
      </c>
      <c r="E5429" t="s">
        <v>90</v>
      </c>
      <c r="F5429" t="s">
        <v>15925</v>
      </c>
      <c r="G5429" t="s">
        <v>15926</v>
      </c>
      <c r="I5429" t="s">
        <v>11250</v>
      </c>
      <c r="J5429" t="s">
        <v>638</v>
      </c>
      <c r="K5429" t="s">
        <v>1388</v>
      </c>
      <c r="L5429" t="s">
        <v>1389</v>
      </c>
      <c r="M5429" t="s">
        <v>7899</v>
      </c>
      <c r="N5429" t="s">
        <v>10763</v>
      </c>
      <c r="O5429" t="s">
        <v>15927</v>
      </c>
      <c r="P5429">
        <v>397341</v>
      </c>
      <c r="Q5429" t="s">
        <v>14633</v>
      </c>
      <c r="R5429" t="s">
        <v>11253</v>
      </c>
      <c r="T5429" t="s">
        <v>15928</v>
      </c>
      <c r="W5429" t="s">
        <v>103</v>
      </c>
      <c r="AE5429" t="s">
        <v>15929</v>
      </c>
      <c r="AG5429" t="s">
        <v>105</v>
      </c>
      <c r="AH5429" t="s">
        <v>15930</v>
      </c>
      <c r="AI5429">
        <v>1899</v>
      </c>
      <c r="AJ5429">
        <v>6</v>
      </c>
      <c r="AK5429">
        <v>18</v>
      </c>
      <c r="AL5429">
        <v>169</v>
      </c>
      <c r="AN5429" t="s">
        <v>15931</v>
      </c>
      <c r="AO5429" t="s">
        <v>15932</v>
      </c>
      <c r="AQ5429" t="s">
        <v>15933</v>
      </c>
      <c r="BF5429" t="s">
        <v>11007</v>
      </c>
      <c r="BG5429" t="s">
        <v>15934</v>
      </c>
      <c r="BH5429" t="s">
        <v>15935</v>
      </c>
      <c r="BI5429" t="s">
        <v>15936</v>
      </c>
      <c r="BJ5429" t="s">
        <v>15936</v>
      </c>
      <c r="BN5429">
        <v>50.261187999999997</v>
      </c>
      <c r="BO5429">
        <v>13.916439</v>
      </c>
      <c r="BP5429" t="s">
        <v>113</v>
      </c>
      <c r="BQ5429">
        <v>3036</v>
      </c>
      <c r="BS5429" t="s">
        <v>114</v>
      </c>
      <c r="BU5429" t="s">
        <v>115</v>
      </c>
      <c r="CF5429" t="s">
        <v>114</v>
      </c>
      <c r="CG5429" s="3">
        <v>43959.370393518519</v>
      </c>
      <c r="CI5429">
        <v>70</v>
      </c>
      <c r="CJ5429" t="s">
        <v>15937</v>
      </c>
      <c r="CK5429" t="s">
        <v>15938</v>
      </c>
    </row>
    <row r="5430" spans="1:89" x14ac:dyDescent="0.45">
      <c r="A5430">
        <v>4959666</v>
      </c>
      <c r="B5430" t="s">
        <v>89</v>
      </c>
      <c r="E5430" t="s">
        <v>90</v>
      </c>
      <c r="F5430" t="s">
        <v>24285</v>
      </c>
      <c r="G5430" t="s">
        <v>24286</v>
      </c>
      <c r="I5430" t="s">
        <v>17142</v>
      </c>
      <c r="J5430" t="s">
        <v>638</v>
      </c>
      <c r="K5430" t="s">
        <v>1388</v>
      </c>
      <c r="L5430" t="s">
        <v>1389</v>
      </c>
      <c r="M5430" t="s">
        <v>7899</v>
      </c>
      <c r="N5430" t="s">
        <v>10763</v>
      </c>
      <c r="O5430" t="s">
        <v>24287</v>
      </c>
      <c r="P5430">
        <v>554406</v>
      </c>
      <c r="Q5430" t="s">
        <v>1873</v>
      </c>
      <c r="R5430" t="s">
        <v>17145</v>
      </c>
      <c r="T5430" t="s">
        <v>24288</v>
      </c>
      <c r="W5430" t="s">
        <v>103</v>
      </c>
      <c r="AE5430" t="s">
        <v>15929</v>
      </c>
      <c r="AG5430" t="s">
        <v>105</v>
      </c>
      <c r="AH5430" t="s">
        <v>24289</v>
      </c>
      <c r="AI5430">
        <v>1899</v>
      </c>
      <c r="AJ5430">
        <v>9</v>
      </c>
      <c r="AK5430">
        <v>25</v>
      </c>
      <c r="AL5430">
        <v>268</v>
      </c>
      <c r="AN5430" t="s">
        <v>24290</v>
      </c>
      <c r="AO5430" t="s">
        <v>24291</v>
      </c>
      <c r="AQ5430" t="s">
        <v>24292</v>
      </c>
      <c r="BF5430" t="s">
        <v>11007</v>
      </c>
      <c r="BI5430" t="s">
        <v>24293</v>
      </c>
      <c r="BJ5430" t="s">
        <v>24294</v>
      </c>
      <c r="BN5430">
        <v>50.281733000000003</v>
      </c>
      <c r="BO5430">
        <v>14.241529999999999</v>
      </c>
      <c r="BP5430" t="s">
        <v>113</v>
      </c>
      <c r="BQ5430">
        <v>3036</v>
      </c>
      <c r="BS5430" t="s">
        <v>114</v>
      </c>
      <c r="BU5430" t="s">
        <v>115</v>
      </c>
      <c r="BV5430" t="s">
        <v>270</v>
      </c>
      <c r="BW5430" t="s">
        <v>24295</v>
      </c>
      <c r="CF5430" t="s">
        <v>114</v>
      </c>
      <c r="CG5430" s="3">
        <v>43959.370393518519</v>
      </c>
      <c r="CI5430">
        <v>70</v>
      </c>
      <c r="CJ5430" t="s">
        <v>24296</v>
      </c>
      <c r="CK5430" t="s">
        <v>24297</v>
      </c>
    </row>
    <row r="5431" spans="1:89" x14ac:dyDescent="0.45">
      <c r="A5431">
        <v>4992591</v>
      </c>
      <c r="B5431" t="s">
        <v>89</v>
      </c>
      <c r="E5431" t="s">
        <v>90</v>
      </c>
      <c r="F5431" t="s">
        <v>24817</v>
      </c>
      <c r="G5431" t="s">
        <v>24818</v>
      </c>
      <c r="I5431" t="s">
        <v>17142</v>
      </c>
      <c r="J5431" t="s">
        <v>638</v>
      </c>
      <c r="K5431" t="s">
        <v>1388</v>
      </c>
      <c r="L5431" t="s">
        <v>1389</v>
      </c>
      <c r="M5431" t="s">
        <v>7899</v>
      </c>
      <c r="N5431" t="s">
        <v>10763</v>
      </c>
      <c r="O5431" t="s">
        <v>24819</v>
      </c>
      <c r="P5431">
        <v>554065</v>
      </c>
      <c r="Q5431" t="s">
        <v>14633</v>
      </c>
      <c r="R5431" t="s">
        <v>17145</v>
      </c>
      <c r="T5431" t="s">
        <v>24820</v>
      </c>
      <c r="W5431" t="s">
        <v>103</v>
      </c>
      <c r="AE5431" t="s">
        <v>15929</v>
      </c>
      <c r="AG5431" t="s">
        <v>105</v>
      </c>
      <c r="AH5431" s="1">
        <v>39</v>
      </c>
      <c r="AI5431">
        <v>1900</v>
      </c>
      <c r="AJ5431">
        <v>2</v>
      </c>
      <c r="AK5431">
        <v>8</v>
      </c>
      <c r="AL5431">
        <v>39</v>
      </c>
      <c r="AN5431" s="2">
        <v>39</v>
      </c>
      <c r="AO5431" t="s">
        <v>24821</v>
      </c>
      <c r="AQ5431" t="s">
        <v>24822</v>
      </c>
      <c r="BF5431" t="s">
        <v>11007</v>
      </c>
      <c r="BI5431" t="s">
        <v>24823</v>
      </c>
      <c r="BJ5431" t="s">
        <v>24824</v>
      </c>
      <c r="BN5431">
        <v>50.071311999999999</v>
      </c>
      <c r="BO5431">
        <v>14.378793</v>
      </c>
      <c r="BP5431" t="s">
        <v>113</v>
      </c>
      <c r="BQ5431">
        <v>1158</v>
      </c>
      <c r="BU5431" t="s">
        <v>115</v>
      </c>
      <c r="CF5431" t="s">
        <v>114</v>
      </c>
      <c r="CG5431" s="3">
        <v>43947.63621527778</v>
      </c>
      <c r="CI5431">
        <v>70</v>
      </c>
      <c r="CJ5431" t="s">
        <v>24825</v>
      </c>
      <c r="CK5431" t="s">
        <v>24826</v>
      </c>
    </row>
    <row r="5432" spans="1:89" x14ac:dyDescent="0.45">
      <c r="A5432">
        <v>4992592</v>
      </c>
      <c r="B5432" t="s">
        <v>89</v>
      </c>
      <c r="E5432" t="s">
        <v>90</v>
      </c>
      <c r="F5432" t="s">
        <v>24827</v>
      </c>
      <c r="G5432" t="s">
        <v>24828</v>
      </c>
      <c r="I5432" t="s">
        <v>17142</v>
      </c>
      <c r="J5432" t="s">
        <v>638</v>
      </c>
      <c r="K5432" t="s">
        <v>1388</v>
      </c>
      <c r="L5432" t="s">
        <v>1389</v>
      </c>
      <c r="M5432" t="s">
        <v>7899</v>
      </c>
      <c r="N5432" t="s">
        <v>10763</v>
      </c>
      <c r="O5432" t="s">
        <v>24819</v>
      </c>
      <c r="P5432">
        <v>554065</v>
      </c>
      <c r="Q5432" t="s">
        <v>14633</v>
      </c>
      <c r="R5432" t="s">
        <v>17145</v>
      </c>
      <c r="T5432" t="s">
        <v>24820</v>
      </c>
      <c r="W5432" t="s">
        <v>103</v>
      </c>
      <c r="AE5432" t="s">
        <v>15929</v>
      </c>
      <c r="AG5432" t="s">
        <v>105</v>
      </c>
      <c r="AH5432" s="1">
        <v>319</v>
      </c>
      <c r="AI5432">
        <v>1900</v>
      </c>
      <c r="AJ5432">
        <v>11</v>
      </c>
      <c r="AK5432">
        <v>14</v>
      </c>
      <c r="AL5432">
        <v>318</v>
      </c>
      <c r="AN5432" s="2">
        <v>319</v>
      </c>
      <c r="AO5432" t="s">
        <v>24829</v>
      </c>
      <c r="AQ5432" t="s">
        <v>24822</v>
      </c>
      <c r="BF5432" t="s">
        <v>11007</v>
      </c>
      <c r="BI5432" t="s">
        <v>24823</v>
      </c>
      <c r="BJ5432" t="s">
        <v>24830</v>
      </c>
      <c r="BN5432">
        <v>50.077711999999998</v>
      </c>
      <c r="BO5432">
        <v>14.444027</v>
      </c>
      <c r="BP5432" t="s">
        <v>113</v>
      </c>
      <c r="BQ5432">
        <v>9525</v>
      </c>
      <c r="BS5432" t="s">
        <v>114</v>
      </c>
      <c r="BU5432" t="s">
        <v>115</v>
      </c>
      <c r="CF5432" t="s">
        <v>114</v>
      </c>
      <c r="CG5432" s="3">
        <v>43959.370393518519</v>
      </c>
      <c r="CI5432">
        <v>70</v>
      </c>
      <c r="CJ5432" t="s">
        <v>24831</v>
      </c>
      <c r="CK5432" t="s">
        <v>24832</v>
      </c>
    </row>
    <row r="5433" spans="1:89" x14ac:dyDescent="0.45">
      <c r="A5433">
        <v>5230765</v>
      </c>
      <c r="B5433" t="s">
        <v>89</v>
      </c>
      <c r="E5433" t="s">
        <v>90</v>
      </c>
      <c r="F5433" t="s">
        <v>41814</v>
      </c>
      <c r="G5433" t="s">
        <v>41815</v>
      </c>
      <c r="I5433" t="s">
        <v>27716</v>
      </c>
      <c r="J5433" t="s">
        <v>638</v>
      </c>
      <c r="K5433" t="s">
        <v>1388</v>
      </c>
      <c r="L5433" t="s">
        <v>2070</v>
      </c>
      <c r="M5433" t="s">
        <v>3507</v>
      </c>
      <c r="N5433" t="s">
        <v>3528</v>
      </c>
      <c r="O5433" t="s">
        <v>41816</v>
      </c>
      <c r="P5433">
        <v>268750</v>
      </c>
      <c r="Q5433" t="s">
        <v>29259</v>
      </c>
      <c r="R5433" t="s">
        <v>27718</v>
      </c>
      <c r="T5433" t="s">
        <v>18410</v>
      </c>
      <c r="W5433" t="s">
        <v>103</v>
      </c>
      <c r="AE5433" t="s">
        <v>41817</v>
      </c>
      <c r="AG5433" t="s">
        <v>105</v>
      </c>
      <c r="AH5433" t="s">
        <v>33895</v>
      </c>
      <c r="AI5433">
        <v>1920</v>
      </c>
      <c r="AJ5433">
        <v>7</v>
      </c>
      <c r="AN5433" t="s">
        <v>33896</v>
      </c>
      <c r="BF5433" t="s">
        <v>108</v>
      </c>
      <c r="BG5433" t="s">
        <v>3565</v>
      </c>
      <c r="BH5433" t="s">
        <v>3566</v>
      </c>
      <c r="BI5433" t="s">
        <v>3568</v>
      </c>
      <c r="BJ5433" t="s">
        <v>3568</v>
      </c>
      <c r="BN5433">
        <v>44.222562000000003</v>
      </c>
      <c r="BO5433">
        <v>-74.836298999999997</v>
      </c>
      <c r="BQ5433">
        <v>9000</v>
      </c>
      <c r="BS5433" t="s">
        <v>3569</v>
      </c>
      <c r="BU5433" t="s">
        <v>3071</v>
      </c>
      <c r="BV5433" t="s">
        <v>270</v>
      </c>
      <c r="CF5433" t="s">
        <v>114</v>
      </c>
      <c r="CG5433" s="3">
        <v>43946.431620370371</v>
      </c>
      <c r="CI5433">
        <v>70</v>
      </c>
      <c r="CJ5433" t="s">
        <v>41818</v>
      </c>
      <c r="CK5433" t="s">
        <v>41819</v>
      </c>
    </row>
    <row r="5434" spans="1:89" x14ac:dyDescent="0.45">
      <c r="A5434">
        <v>5132026</v>
      </c>
      <c r="B5434" t="s">
        <v>89</v>
      </c>
      <c r="E5434" t="s">
        <v>90</v>
      </c>
      <c r="F5434" t="s">
        <v>33892</v>
      </c>
      <c r="G5434" t="s">
        <v>33893</v>
      </c>
      <c r="N5434" t="s">
        <v>3528</v>
      </c>
      <c r="O5434" t="s">
        <v>33879</v>
      </c>
      <c r="P5434">
        <v>630973</v>
      </c>
      <c r="Q5434" t="s">
        <v>33880</v>
      </c>
      <c r="R5434" t="s">
        <v>33881</v>
      </c>
      <c r="T5434" t="s">
        <v>33882</v>
      </c>
      <c r="W5434" t="s">
        <v>103</v>
      </c>
      <c r="AE5434" t="s">
        <v>33894</v>
      </c>
      <c r="AG5434" t="s">
        <v>105</v>
      </c>
      <c r="AH5434" t="s">
        <v>33895</v>
      </c>
      <c r="AI5434">
        <v>1920</v>
      </c>
      <c r="AJ5434">
        <v>7</v>
      </c>
      <c r="AN5434" t="s">
        <v>33896</v>
      </c>
      <c r="AQ5434" t="s">
        <v>33897</v>
      </c>
      <c r="BF5434" t="s">
        <v>108</v>
      </c>
      <c r="BG5434" t="s">
        <v>3565</v>
      </c>
      <c r="BH5434" t="s">
        <v>27825</v>
      </c>
      <c r="BI5434" t="s">
        <v>27826</v>
      </c>
      <c r="BJ5434" t="s">
        <v>27826</v>
      </c>
      <c r="BN5434">
        <v>43.048121999999999</v>
      </c>
      <c r="BO5434">
        <v>-76.147424000000001</v>
      </c>
      <c r="BQ5434">
        <v>6911</v>
      </c>
      <c r="BS5434" t="s">
        <v>27827</v>
      </c>
      <c r="BU5434" t="s">
        <v>2767</v>
      </c>
      <c r="BV5434" t="s">
        <v>270</v>
      </c>
      <c r="CF5434" t="s">
        <v>114</v>
      </c>
      <c r="CG5434" s="3">
        <v>43819.447812500002</v>
      </c>
      <c r="CI5434">
        <v>70</v>
      </c>
      <c r="CJ5434" t="s">
        <v>33898</v>
      </c>
      <c r="CK5434" t="s">
        <v>33899</v>
      </c>
    </row>
    <row r="5435" spans="1:89" x14ac:dyDescent="0.45">
      <c r="A5435">
        <v>4366983</v>
      </c>
      <c r="B5435" t="s">
        <v>89</v>
      </c>
      <c r="E5435" t="s">
        <v>90</v>
      </c>
      <c r="F5435" t="s">
        <v>3580</v>
      </c>
      <c r="G5435" t="s">
        <v>3581</v>
      </c>
      <c r="I5435" t="s">
        <v>93</v>
      </c>
      <c r="J5435" t="s">
        <v>94</v>
      </c>
      <c r="K5435" t="s">
        <v>95</v>
      </c>
      <c r="L5435" t="s">
        <v>96</v>
      </c>
      <c r="M5435" t="s">
        <v>97</v>
      </c>
      <c r="N5435" t="s">
        <v>98</v>
      </c>
      <c r="O5435" t="s">
        <v>3582</v>
      </c>
      <c r="P5435">
        <v>638824</v>
      </c>
      <c r="Q5435" t="s">
        <v>3583</v>
      </c>
      <c r="R5435" t="s">
        <v>123</v>
      </c>
      <c r="T5435" t="s">
        <v>3584</v>
      </c>
      <c r="W5435" t="s">
        <v>103</v>
      </c>
      <c r="AE5435" t="s">
        <v>3585</v>
      </c>
      <c r="AG5435" t="s">
        <v>105</v>
      </c>
      <c r="AH5435" s="1">
        <v>12719</v>
      </c>
      <c r="AI5435">
        <v>1934</v>
      </c>
      <c r="AJ5435">
        <v>10</v>
      </c>
      <c r="AK5435">
        <v>27</v>
      </c>
      <c r="AL5435">
        <v>300</v>
      </c>
      <c r="AN5435" s="2">
        <v>12719</v>
      </c>
      <c r="BF5435" t="s">
        <v>108</v>
      </c>
      <c r="BG5435" t="s">
        <v>109</v>
      </c>
      <c r="BH5435" t="s">
        <v>186</v>
      </c>
      <c r="BI5435" t="s">
        <v>187</v>
      </c>
      <c r="BJ5435" t="s">
        <v>187</v>
      </c>
      <c r="BN5435">
        <v>38.939515</v>
      </c>
      <c r="BO5435">
        <v>-83.346299000000002</v>
      </c>
      <c r="BP5435" t="s">
        <v>113</v>
      </c>
      <c r="BQ5435">
        <v>3036</v>
      </c>
      <c r="BS5435" t="s">
        <v>351</v>
      </c>
      <c r="BU5435" t="s">
        <v>352</v>
      </c>
      <c r="BV5435" t="s">
        <v>270</v>
      </c>
      <c r="CF5435" t="s">
        <v>114</v>
      </c>
      <c r="CG5435" s="3">
        <v>43959.370393518519</v>
      </c>
      <c r="CI5435">
        <v>70</v>
      </c>
      <c r="CJ5435" t="s">
        <v>3586</v>
      </c>
      <c r="CK5435" t="s">
        <v>3587</v>
      </c>
    </row>
    <row r="5436" spans="1:89" x14ac:dyDescent="0.45">
      <c r="A5436">
        <v>4389727</v>
      </c>
      <c r="B5436" t="s">
        <v>89</v>
      </c>
      <c r="E5436" t="s">
        <v>90</v>
      </c>
      <c r="F5436" t="s">
        <v>5141</v>
      </c>
      <c r="G5436" t="s">
        <v>5142</v>
      </c>
      <c r="I5436" t="s">
        <v>3516</v>
      </c>
      <c r="J5436" t="s">
        <v>638</v>
      </c>
      <c r="K5436" t="s">
        <v>1388</v>
      </c>
      <c r="L5436" t="s">
        <v>2070</v>
      </c>
      <c r="M5436" t="s">
        <v>3507</v>
      </c>
      <c r="N5436" t="s">
        <v>3517</v>
      </c>
      <c r="O5436" t="s">
        <v>3574</v>
      </c>
      <c r="P5436">
        <v>220751</v>
      </c>
      <c r="Q5436" t="s">
        <v>3575</v>
      </c>
      <c r="R5436" t="s">
        <v>3520</v>
      </c>
      <c r="T5436" t="s">
        <v>3576</v>
      </c>
      <c r="W5436" t="s">
        <v>103</v>
      </c>
      <c r="AE5436" t="s">
        <v>3585</v>
      </c>
      <c r="AG5436" t="s">
        <v>105</v>
      </c>
      <c r="AH5436" t="s">
        <v>5143</v>
      </c>
      <c r="AI5436">
        <v>1934</v>
      </c>
      <c r="AJ5436">
        <v>10</v>
      </c>
      <c r="AN5436" t="s">
        <v>5144</v>
      </c>
      <c r="BF5436" t="s">
        <v>108</v>
      </c>
      <c r="BG5436" t="s">
        <v>109</v>
      </c>
      <c r="BH5436" t="s">
        <v>5145</v>
      </c>
      <c r="BJ5436" t="s">
        <v>5146</v>
      </c>
      <c r="BN5436">
        <v>38.934047999999997</v>
      </c>
      <c r="BO5436">
        <v>-83.867428000000004</v>
      </c>
      <c r="BP5436" t="s">
        <v>113</v>
      </c>
      <c r="BQ5436">
        <v>43800</v>
      </c>
      <c r="BS5436" t="s">
        <v>114</v>
      </c>
      <c r="BU5436" t="s">
        <v>115</v>
      </c>
      <c r="CF5436" t="s">
        <v>114</v>
      </c>
      <c r="CG5436" s="3">
        <v>43959.370393518519</v>
      </c>
      <c r="CI5436">
        <v>70</v>
      </c>
      <c r="CJ5436" t="s">
        <v>5147</v>
      </c>
      <c r="CK5436" t="s">
        <v>5148</v>
      </c>
    </row>
    <row r="5437" spans="1:89" x14ac:dyDescent="0.45">
      <c r="A5437">
        <v>4389730</v>
      </c>
      <c r="B5437" t="s">
        <v>89</v>
      </c>
      <c r="E5437" t="s">
        <v>90</v>
      </c>
      <c r="F5437" t="s">
        <v>5157</v>
      </c>
      <c r="G5437" t="s">
        <v>5158</v>
      </c>
      <c r="I5437" t="s">
        <v>3516</v>
      </c>
      <c r="J5437" t="s">
        <v>638</v>
      </c>
      <c r="K5437" t="s">
        <v>1388</v>
      </c>
      <c r="L5437" t="s">
        <v>2070</v>
      </c>
      <c r="M5437" t="s">
        <v>3507</v>
      </c>
      <c r="N5437" t="s">
        <v>3538</v>
      </c>
      <c r="O5437" t="s">
        <v>5159</v>
      </c>
      <c r="P5437">
        <v>220827</v>
      </c>
      <c r="Q5437" t="s">
        <v>5160</v>
      </c>
      <c r="R5437" t="s">
        <v>3520</v>
      </c>
      <c r="T5437" t="s">
        <v>5161</v>
      </c>
      <c r="W5437" t="s">
        <v>103</v>
      </c>
      <c r="AE5437" t="s">
        <v>3585</v>
      </c>
      <c r="AG5437" t="s">
        <v>105</v>
      </c>
      <c r="AH5437" s="1">
        <v>12697</v>
      </c>
      <c r="AI5437">
        <v>1934</v>
      </c>
      <c r="AJ5437">
        <v>10</v>
      </c>
      <c r="AK5437">
        <v>5</v>
      </c>
      <c r="AL5437">
        <v>278</v>
      </c>
      <c r="AN5437" s="2">
        <v>12697</v>
      </c>
      <c r="BF5437" t="s">
        <v>108</v>
      </c>
      <c r="BG5437" t="s">
        <v>109</v>
      </c>
      <c r="BH5437" t="s">
        <v>5145</v>
      </c>
      <c r="BI5437" t="s">
        <v>5162</v>
      </c>
      <c r="BJ5437" t="s">
        <v>5163</v>
      </c>
      <c r="BN5437">
        <v>38.992010000000001</v>
      </c>
      <c r="BO5437">
        <v>-84.007154</v>
      </c>
      <c r="BP5437" t="s">
        <v>113</v>
      </c>
      <c r="BQ5437">
        <v>3036</v>
      </c>
      <c r="BS5437" t="s">
        <v>114</v>
      </c>
      <c r="BU5437" t="s">
        <v>115</v>
      </c>
      <c r="CF5437" t="s">
        <v>114</v>
      </c>
      <c r="CG5437" s="3">
        <v>43959.370393518519</v>
      </c>
      <c r="CI5437">
        <v>70</v>
      </c>
      <c r="CJ5437" t="s">
        <v>5164</v>
      </c>
      <c r="CK5437" t="s">
        <v>5165</v>
      </c>
    </row>
    <row r="5438" spans="1:89" x14ac:dyDescent="0.45">
      <c r="A5438">
        <v>4402410</v>
      </c>
      <c r="B5438" t="s">
        <v>89</v>
      </c>
      <c r="E5438" t="s">
        <v>90</v>
      </c>
      <c r="F5438" t="s">
        <v>8115</v>
      </c>
      <c r="G5438" t="s">
        <v>8116</v>
      </c>
      <c r="I5438" t="s">
        <v>7777</v>
      </c>
      <c r="J5438" t="s">
        <v>638</v>
      </c>
      <c r="K5438" t="s">
        <v>639</v>
      </c>
      <c r="L5438" t="s">
        <v>640</v>
      </c>
      <c r="M5438" t="s">
        <v>1729</v>
      </c>
      <c r="N5438" t="s">
        <v>7778</v>
      </c>
      <c r="O5438" t="s">
        <v>7789</v>
      </c>
      <c r="P5438">
        <v>247735</v>
      </c>
      <c r="Q5438" t="s">
        <v>6938</v>
      </c>
      <c r="R5438" t="s">
        <v>7780</v>
      </c>
      <c r="T5438" t="s">
        <v>7790</v>
      </c>
      <c r="W5438" t="s">
        <v>103</v>
      </c>
      <c r="AE5438" t="s">
        <v>3585</v>
      </c>
      <c r="AG5438" t="s">
        <v>105</v>
      </c>
      <c r="AH5438" s="1">
        <v>12719</v>
      </c>
      <c r="AI5438">
        <v>1934</v>
      </c>
      <c r="AJ5438">
        <v>10</v>
      </c>
      <c r="AK5438">
        <v>27</v>
      </c>
      <c r="AL5438">
        <v>300</v>
      </c>
      <c r="AN5438" s="2">
        <v>12719</v>
      </c>
      <c r="BF5438" t="s">
        <v>108</v>
      </c>
      <c r="BG5438" t="s">
        <v>109</v>
      </c>
      <c r="BH5438" t="s">
        <v>186</v>
      </c>
      <c r="BJ5438" t="s">
        <v>267</v>
      </c>
      <c r="BN5438">
        <v>38.845514999999999</v>
      </c>
      <c r="BO5438">
        <v>-83.472151999999994</v>
      </c>
      <c r="BP5438" t="s">
        <v>113</v>
      </c>
      <c r="BQ5438">
        <v>34686</v>
      </c>
      <c r="BS5438" t="s">
        <v>268</v>
      </c>
      <c r="BU5438" t="s">
        <v>269</v>
      </c>
      <c r="BV5438" t="s">
        <v>270</v>
      </c>
      <c r="CF5438" t="s">
        <v>114</v>
      </c>
      <c r="CG5438" s="3">
        <v>43959.370393518519</v>
      </c>
      <c r="CI5438">
        <v>70</v>
      </c>
      <c r="CJ5438" t="s">
        <v>8117</v>
      </c>
      <c r="CK5438" t="s">
        <v>8118</v>
      </c>
    </row>
    <row r="5439" spans="1:89" x14ac:dyDescent="0.45">
      <c r="A5439">
        <v>4784194</v>
      </c>
      <c r="B5439" t="s">
        <v>89</v>
      </c>
      <c r="E5439" t="s">
        <v>90</v>
      </c>
      <c r="F5439" s="4" t="s">
        <v>13961</v>
      </c>
      <c r="G5439" t="s">
        <v>13962</v>
      </c>
      <c r="I5439" t="s">
        <v>8741</v>
      </c>
      <c r="J5439" t="s">
        <v>638</v>
      </c>
      <c r="K5439" t="s">
        <v>639</v>
      </c>
      <c r="L5439" t="s">
        <v>8742</v>
      </c>
      <c r="M5439" t="s">
        <v>8743</v>
      </c>
      <c r="N5439" t="s">
        <v>8744</v>
      </c>
      <c r="O5439" t="s">
        <v>13867</v>
      </c>
      <c r="P5439">
        <v>296212</v>
      </c>
      <c r="Q5439" t="s">
        <v>9128</v>
      </c>
      <c r="R5439" t="s">
        <v>8747</v>
      </c>
      <c r="T5439" t="s">
        <v>13868</v>
      </c>
      <c r="W5439" t="s">
        <v>103</v>
      </c>
      <c r="AE5439" t="s">
        <v>3585</v>
      </c>
      <c r="AI5439">
        <v>1933</v>
      </c>
      <c r="AQ5439" t="s">
        <v>6638</v>
      </c>
      <c r="AT5439" t="s">
        <v>13963</v>
      </c>
      <c r="BF5439" t="s">
        <v>108</v>
      </c>
      <c r="BG5439" t="s">
        <v>109</v>
      </c>
      <c r="BH5439" t="s">
        <v>110</v>
      </c>
      <c r="BI5439" t="s">
        <v>111</v>
      </c>
      <c r="BL5439">
        <v>1</v>
      </c>
      <c r="CF5439" t="s">
        <v>114</v>
      </c>
      <c r="CG5439" s="3">
        <v>43959.370393518519</v>
      </c>
      <c r="CI5439">
        <v>70</v>
      </c>
      <c r="CJ5439" t="s">
        <v>13964</v>
      </c>
      <c r="CK5439" t="s">
        <v>13965</v>
      </c>
    </row>
    <row r="5440" spans="1:89" x14ac:dyDescent="0.45">
      <c r="A5440">
        <v>4826540</v>
      </c>
      <c r="B5440" t="s">
        <v>89</v>
      </c>
      <c r="E5440" t="s">
        <v>90</v>
      </c>
      <c r="F5440" t="s">
        <v>18834</v>
      </c>
      <c r="G5440" t="s">
        <v>18835</v>
      </c>
      <c r="I5440" t="s">
        <v>8754</v>
      </c>
      <c r="J5440" t="s">
        <v>638</v>
      </c>
      <c r="K5440" t="s">
        <v>1388</v>
      </c>
      <c r="L5440" t="s">
        <v>2070</v>
      </c>
      <c r="M5440" t="s">
        <v>8691</v>
      </c>
      <c r="N5440" t="s">
        <v>8755</v>
      </c>
      <c r="O5440" t="s">
        <v>18746</v>
      </c>
      <c r="P5440">
        <v>434628</v>
      </c>
      <c r="Q5440" t="s">
        <v>1440</v>
      </c>
      <c r="R5440" t="s">
        <v>8757</v>
      </c>
      <c r="T5440" t="s">
        <v>18747</v>
      </c>
      <c r="W5440" t="s">
        <v>103</v>
      </c>
      <c r="AE5440" t="s">
        <v>3585</v>
      </c>
      <c r="AG5440" t="s">
        <v>105</v>
      </c>
      <c r="AH5440" s="1">
        <v>12703</v>
      </c>
      <c r="AI5440">
        <v>1934</v>
      </c>
      <c r="AJ5440">
        <v>10</v>
      </c>
      <c r="AK5440">
        <v>11</v>
      </c>
      <c r="AL5440">
        <v>284</v>
      </c>
      <c r="AN5440" s="2">
        <v>12703</v>
      </c>
      <c r="BF5440" t="s">
        <v>108</v>
      </c>
      <c r="BG5440" t="s">
        <v>109</v>
      </c>
      <c r="BH5440" t="s">
        <v>110</v>
      </c>
      <c r="BI5440" t="s">
        <v>111</v>
      </c>
      <c r="BJ5440" t="s">
        <v>704</v>
      </c>
      <c r="BN5440">
        <v>39.150345999999999</v>
      </c>
      <c r="BO5440">
        <v>-84.322597000000002</v>
      </c>
      <c r="BP5440" t="s">
        <v>113</v>
      </c>
      <c r="BQ5440">
        <v>575</v>
      </c>
      <c r="BS5440" t="s">
        <v>114</v>
      </c>
      <c r="BU5440" t="s">
        <v>115</v>
      </c>
      <c r="BV5440" t="s">
        <v>270</v>
      </c>
      <c r="CF5440" t="s">
        <v>114</v>
      </c>
      <c r="CG5440" s="3">
        <v>43959.453125</v>
      </c>
      <c r="CI5440">
        <v>70</v>
      </c>
      <c r="CJ5440" t="s">
        <v>18836</v>
      </c>
      <c r="CK5440" t="s">
        <v>18837</v>
      </c>
    </row>
    <row r="5441" spans="1:89" x14ac:dyDescent="0.45">
      <c r="A5441">
        <v>4826584</v>
      </c>
      <c r="B5441" t="s">
        <v>89</v>
      </c>
      <c r="E5441" t="s">
        <v>90</v>
      </c>
      <c r="F5441" t="s">
        <v>19102</v>
      </c>
      <c r="G5441" t="s">
        <v>19103</v>
      </c>
      <c r="I5441" t="s">
        <v>19057</v>
      </c>
      <c r="J5441" t="s">
        <v>638</v>
      </c>
      <c r="K5441" t="s">
        <v>1388</v>
      </c>
      <c r="L5441" t="s">
        <v>2070</v>
      </c>
      <c r="M5441" t="s">
        <v>18509</v>
      </c>
      <c r="N5441" t="s">
        <v>18688</v>
      </c>
      <c r="O5441" t="s">
        <v>19058</v>
      </c>
      <c r="P5441">
        <v>501892</v>
      </c>
      <c r="Q5441" t="s">
        <v>19059</v>
      </c>
      <c r="R5441" t="s">
        <v>19060</v>
      </c>
      <c r="T5441" t="s">
        <v>19013</v>
      </c>
      <c r="W5441" t="s">
        <v>103</v>
      </c>
      <c r="AE5441" t="s">
        <v>3585</v>
      </c>
      <c r="AG5441" t="s">
        <v>105</v>
      </c>
      <c r="AH5441" s="1">
        <v>12696</v>
      </c>
      <c r="AI5441">
        <v>1934</v>
      </c>
      <c r="AJ5441">
        <v>10</v>
      </c>
      <c r="AK5441">
        <v>4</v>
      </c>
      <c r="AL5441">
        <v>277</v>
      </c>
      <c r="AQ5441" t="s">
        <v>4006</v>
      </c>
      <c r="BF5441" t="s">
        <v>108</v>
      </c>
      <c r="BG5441" t="s">
        <v>109</v>
      </c>
      <c r="BH5441" t="s">
        <v>110</v>
      </c>
      <c r="BI5441" t="s">
        <v>111</v>
      </c>
      <c r="BJ5441" t="s">
        <v>166</v>
      </c>
      <c r="BN5441">
        <v>39.202280000000002</v>
      </c>
      <c r="BO5441">
        <v>-84.547166000000004</v>
      </c>
      <c r="BP5441" t="s">
        <v>113</v>
      </c>
      <c r="BQ5441">
        <v>3036</v>
      </c>
      <c r="BS5441" t="s">
        <v>908</v>
      </c>
      <c r="BU5441" t="s">
        <v>352</v>
      </c>
      <c r="BV5441" t="s">
        <v>270</v>
      </c>
      <c r="BX5441">
        <v>170</v>
      </c>
      <c r="BY5441">
        <v>290</v>
      </c>
      <c r="CF5441" t="s">
        <v>114</v>
      </c>
      <c r="CG5441" s="3">
        <v>43946.381921296299</v>
      </c>
      <c r="CI5441">
        <v>70</v>
      </c>
      <c r="CJ5441" t="s">
        <v>19104</v>
      </c>
      <c r="CK5441" t="s">
        <v>19105</v>
      </c>
    </row>
    <row r="5442" spans="1:89" x14ac:dyDescent="0.45">
      <c r="A5442">
        <v>4831097</v>
      </c>
      <c r="B5442" t="s">
        <v>89</v>
      </c>
      <c r="E5442" t="s">
        <v>90</v>
      </c>
      <c r="F5442" t="s">
        <v>20177</v>
      </c>
      <c r="G5442" t="s">
        <v>20178</v>
      </c>
      <c r="I5442" t="s">
        <v>19151</v>
      </c>
      <c r="J5442" t="s">
        <v>638</v>
      </c>
      <c r="K5442" t="s">
        <v>639</v>
      </c>
      <c r="L5442" t="s">
        <v>2606</v>
      </c>
      <c r="M5442" t="s">
        <v>9281</v>
      </c>
      <c r="N5442" t="s">
        <v>20056</v>
      </c>
      <c r="O5442" t="s">
        <v>19153</v>
      </c>
      <c r="P5442">
        <v>231954</v>
      </c>
      <c r="Q5442" t="s">
        <v>1440</v>
      </c>
      <c r="R5442" t="s">
        <v>19154</v>
      </c>
      <c r="T5442" t="s">
        <v>19155</v>
      </c>
      <c r="W5442" t="s">
        <v>103</v>
      </c>
      <c r="AE5442" t="s">
        <v>3585</v>
      </c>
      <c r="AG5442" t="s">
        <v>105</v>
      </c>
      <c r="AH5442" s="1">
        <v>12696</v>
      </c>
      <c r="AI5442">
        <v>1934</v>
      </c>
      <c r="AJ5442">
        <v>10</v>
      </c>
      <c r="AK5442">
        <v>4</v>
      </c>
      <c r="AL5442">
        <v>277</v>
      </c>
      <c r="BF5442" t="s">
        <v>108</v>
      </c>
      <c r="BG5442" t="s">
        <v>109</v>
      </c>
      <c r="BH5442" t="s">
        <v>110</v>
      </c>
      <c r="BI5442" t="s">
        <v>111</v>
      </c>
      <c r="BJ5442" t="s">
        <v>166</v>
      </c>
      <c r="BN5442">
        <v>39.202280000000002</v>
      </c>
      <c r="BO5442">
        <v>-84.547166000000004</v>
      </c>
      <c r="BP5442" t="s">
        <v>113</v>
      </c>
      <c r="BQ5442">
        <v>3036</v>
      </c>
      <c r="BS5442" t="s">
        <v>908</v>
      </c>
      <c r="BU5442" t="s">
        <v>352</v>
      </c>
      <c r="BV5442" t="s">
        <v>270</v>
      </c>
      <c r="BX5442">
        <v>170</v>
      </c>
      <c r="BY5442">
        <v>290</v>
      </c>
      <c r="CF5442" t="s">
        <v>114</v>
      </c>
      <c r="CG5442" s="3">
        <v>43946.381921296299</v>
      </c>
      <c r="CI5442">
        <v>70</v>
      </c>
      <c r="CJ5442" t="s">
        <v>20179</v>
      </c>
      <c r="CK5442" t="s">
        <v>20180</v>
      </c>
    </row>
    <row r="5443" spans="1:89" x14ac:dyDescent="0.45">
      <c r="A5443">
        <v>4906520</v>
      </c>
      <c r="B5443" t="s">
        <v>89</v>
      </c>
      <c r="E5443" t="s">
        <v>90</v>
      </c>
      <c r="F5443" t="s">
        <v>20492</v>
      </c>
      <c r="G5443" t="s">
        <v>20493</v>
      </c>
      <c r="I5443" t="s">
        <v>8754</v>
      </c>
      <c r="J5443" t="s">
        <v>638</v>
      </c>
      <c r="K5443" t="s">
        <v>1388</v>
      </c>
      <c r="L5443" t="s">
        <v>2070</v>
      </c>
      <c r="M5443" t="s">
        <v>8691</v>
      </c>
      <c r="N5443" t="s">
        <v>8755</v>
      </c>
      <c r="O5443" t="s">
        <v>20432</v>
      </c>
      <c r="P5443">
        <v>434806</v>
      </c>
      <c r="Q5443" t="s">
        <v>2644</v>
      </c>
      <c r="R5443" t="s">
        <v>8757</v>
      </c>
      <c r="T5443" t="s">
        <v>18991</v>
      </c>
      <c r="W5443" t="s">
        <v>103</v>
      </c>
      <c r="AE5443" t="s">
        <v>3585</v>
      </c>
      <c r="AG5443" t="s">
        <v>105</v>
      </c>
      <c r="AH5443" s="1">
        <v>13068</v>
      </c>
      <c r="AI5443">
        <v>1935</v>
      </c>
      <c r="AJ5443">
        <v>10</v>
      </c>
      <c r="AK5443">
        <v>11</v>
      </c>
      <c r="AL5443">
        <v>284</v>
      </c>
      <c r="AN5443" s="2">
        <v>13068</v>
      </c>
      <c r="BF5443" t="s">
        <v>108</v>
      </c>
      <c r="BG5443" t="s">
        <v>109</v>
      </c>
      <c r="BH5443" t="s">
        <v>110</v>
      </c>
      <c r="BI5443" t="s">
        <v>111</v>
      </c>
      <c r="BJ5443" t="s">
        <v>704</v>
      </c>
      <c r="BN5443">
        <v>39.150157</v>
      </c>
      <c r="BO5443">
        <v>-84.320930000000004</v>
      </c>
      <c r="BQ5443">
        <v>3400</v>
      </c>
      <c r="BS5443" t="s">
        <v>415</v>
      </c>
      <c r="BU5443" t="s">
        <v>284</v>
      </c>
      <c r="BV5443" t="s">
        <v>270</v>
      </c>
      <c r="CF5443" t="s">
        <v>114</v>
      </c>
      <c r="CG5443" s="3">
        <v>43946.381921296299</v>
      </c>
      <c r="CI5443">
        <v>70</v>
      </c>
      <c r="CJ5443" t="s">
        <v>20494</v>
      </c>
      <c r="CK5443" t="s">
        <v>20495</v>
      </c>
    </row>
    <row r="5444" spans="1:89" x14ac:dyDescent="0.45">
      <c r="A5444">
        <v>4916439</v>
      </c>
      <c r="B5444" t="s">
        <v>89</v>
      </c>
      <c r="E5444" t="s">
        <v>90</v>
      </c>
      <c r="F5444" t="s">
        <v>21518</v>
      </c>
      <c r="G5444" t="s">
        <v>21519</v>
      </c>
      <c r="I5444" t="s">
        <v>8754</v>
      </c>
      <c r="J5444" t="s">
        <v>638</v>
      </c>
      <c r="K5444" t="s">
        <v>1388</v>
      </c>
      <c r="L5444" t="s">
        <v>2070</v>
      </c>
      <c r="M5444" t="s">
        <v>8691</v>
      </c>
      <c r="N5444" t="s">
        <v>8755</v>
      </c>
      <c r="O5444" t="s">
        <v>21452</v>
      </c>
      <c r="P5444">
        <v>434888</v>
      </c>
      <c r="Q5444" t="s">
        <v>21453</v>
      </c>
      <c r="R5444" t="s">
        <v>8757</v>
      </c>
      <c r="T5444" t="s">
        <v>21454</v>
      </c>
      <c r="W5444" t="s">
        <v>103</v>
      </c>
      <c r="AE5444" t="s">
        <v>3585</v>
      </c>
      <c r="AG5444" t="s">
        <v>105</v>
      </c>
      <c r="AH5444" s="1">
        <v>12703</v>
      </c>
      <c r="AI5444">
        <v>1934</v>
      </c>
      <c r="AJ5444">
        <v>10</v>
      </c>
      <c r="AK5444">
        <v>11</v>
      </c>
      <c r="AL5444">
        <v>284</v>
      </c>
      <c r="AN5444" s="1">
        <v>12703</v>
      </c>
      <c r="BF5444" t="s">
        <v>108</v>
      </c>
      <c r="BG5444" t="s">
        <v>109</v>
      </c>
      <c r="BH5444" t="s">
        <v>110</v>
      </c>
      <c r="BI5444" t="s">
        <v>111</v>
      </c>
      <c r="BJ5444" t="s">
        <v>704</v>
      </c>
      <c r="BN5444">
        <v>39.150157</v>
      </c>
      <c r="BO5444">
        <v>-84.320930000000004</v>
      </c>
      <c r="BQ5444">
        <v>3400</v>
      </c>
      <c r="BS5444" t="s">
        <v>415</v>
      </c>
      <c r="BU5444" t="s">
        <v>284</v>
      </c>
      <c r="BV5444" t="s">
        <v>270</v>
      </c>
      <c r="CF5444" t="s">
        <v>114</v>
      </c>
      <c r="CG5444" s="3">
        <v>43946.381921296299</v>
      </c>
      <c r="CI5444">
        <v>70</v>
      </c>
      <c r="CJ5444" t="s">
        <v>21520</v>
      </c>
      <c r="CK5444" t="s">
        <v>21521</v>
      </c>
    </row>
    <row r="5445" spans="1:89" x14ac:dyDescent="0.45">
      <c r="A5445">
        <v>5073642</v>
      </c>
      <c r="B5445" t="s">
        <v>89</v>
      </c>
      <c r="E5445" t="s">
        <v>90</v>
      </c>
      <c r="F5445" t="s">
        <v>28111</v>
      </c>
      <c r="G5445" t="s">
        <v>28112</v>
      </c>
      <c r="I5445" t="s">
        <v>27982</v>
      </c>
      <c r="J5445" t="s">
        <v>638</v>
      </c>
      <c r="K5445" t="s">
        <v>1388</v>
      </c>
      <c r="L5445" t="s">
        <v>2070</v>
      </c>
      <c r="M5445" t="s">
        <v>2071</v>
      </c>
      <c r="N5445" t="s">
        <v>28092</v>
      </c>
      <c r="O5445" t="s">
        <v>28093</v>
      </c>
      <c r="P5445">
        <v>142599</v>
      </c>
      <c r="Q5445" t="s">
        <v>4271</v>
      </c>
      <c r="R5445" t="s">
        <v>27706</v>
      </c>
      <c r="T5445" t="s">
        <v>28094</v>
      </c>
      <c r="W5445" t="s">
        <v>103</v>
      </c>
      <c r="AE5445" t="s">
        <v>3585</v>
      </c>
      <c r="AG5445" t="s">
        <v>105</v>
      </c>
      <c r="AH5445" s="1">
        <v>12697</v>
      </c>
      <c r="AI5445">
        <v>1934</v>
      </c>
      <c r="AJ5445">
        <v>10</v>
      </c>
      <c r="AK5445">
        <v>5</v>
      </c>
      <c r="AL5445">
        <v>278</v>
      </c>
      <c r="AN5445" s="2">
        <v>12697</v>
      </c>
      <c r="AQ5445" t="s">
        <v>7782</v>
      </c>
      <c r="BF5445" t="s">
        <v>108</v>
      </c>
      <c r="BG5445" t="s">
        <v>109</v>
      </c>
      <c r="BH5445" t="s">
        <v>5145</v>
      </c>
      <c r="BI5445" t="s">
        <v>5163</v>
      </c>
      <c r="BJ5445" t="s">
        <v>5163</v>
      </c>
      <c r="BN5445">
        <v>38.992010000000001</v>
      </c>
      <c r="BO5445">
        <v>-84.007154</v>
      </c>
      <c r="BQ5445">
        <v>3036</v>
      </c>
      <c r="BS5445" t="s">
        <v>28113</v>
      </c>
      <c r="BU5445" t="s">
        <v>2767</v>
      </c>
      <c r="BV5445" t="s">
        <v>270</v>
      </c>
      <c r="CF5445" t="s">
        <v>114</v>
      </c>
      <c r="CG5445" s="3">
        <v>43959.370393518519</v>
      </c>
      <c r="CI5445">
        <v>70</v>
      </c>
      <c r="CJ5445" t="s">
        <v>28114</v>
      </c>
      <c r="CK5445" t="s">
        <v>28115</v>
      </c>
    </row>
    <row r="5446" spans="1:89" x14ac:dyDescent="0.45">
      <c r="A5446">
        <v>5073649</v>
      </c>
      <c r="B5446" t="s">
        <v>89</v>
      </c>
      <c r="E5446" t="s">
        <v>90</v>
      </c>
      <c r="F5446" t="s">
        <v>28146</v>
      </c>
      <c r="G5446" t="s">
        <v>28147</v>
      </c>
      <c r="I5446" t="s">
        <v>27982</v>
      </c>
      <c r="J5446" t="s">
        <v>638</v>
      </c>
      <c r="K5446" t="s">
        <v>1388</v>
      </c>
      <c r="L5446" t="s">
        <v>2070</v>
      </c>
      <c r="M5446" t="s">
        <v>2071</v>
      </c>
      <c r="N5446" t="s">
        <v>28092</v>
      </c>
      <c r="O5446" t="s">
        <v>28093</v>
      </c>
      <c r="P5446">
        <v>142599</v>
      </c>
      <c r="Q5446" t="s">
        <v>4271</v>
      </c>
      <c r="R5446" t="s">
        <v>27706</v>
      </c>
      <c r="T5446" t="s">
        <v>28094</v>
      </c>
      <c r="W5446" t="s">
        <v>103</v>
      </c>
      <c r="AE5446" t="s">
        <v>3585</v>
      </c>
      <c r="AG5446" t="s">
        <v>105</v>
      </c>
      <c r="AH5446" s="1">
        <v>12700</v>
      </c>
      <c r="AI5446">
        <v>1934</v>
      </c>
      <c r="AJ5446">
        <v>10</v>
      </c>
      <c r="AK5446">
        <v>8</v>
      </c>
      <c r="AL5446">
        <v>281</v>
      </c>
      <c r="AN5446" s="2">
        <v>12700</v>
      </c>
      <c r="AQ5446" t="s">
        <v>794</v>
      </c>
      <c r="BF5446" t="s">
        <v>108</v>
      </c>
      <c r="BG5446" t="s">
        <v>109</v>
      </c>
      <c r="BH5446" t="s">
        <v>5145</v>
      </c>
      <c r="BJ5446" t="s">
        <v>5146</v>
      </c>
      <c r="BN5446">
        <v>38.934047999999997</v>
      </c>
      <c r="BO5446">
        <v>-83.867428000000004</v>
      </c>
      <c r="BP5446" t="s">
        <v>113</v>
      </c>
      <c r="BQ5446">
        <v>43800</v>
      </c>
      <c r="BU5446" t="s">
        <v>115</v>
      </c>
      <c r="CF5446" t="s">
        <v>114</v>
      </c>
      <c r="CG5446" s="3">
        <v>43959.370393518519</v>
      </c>
      <c r="CI5446">
        <v>70</v>
      </c>
      <c r="CJ5446" t="s">
        <v>28148</v>
      </c>
      <c r="CK5446" t="s">
        <v>28149</v>
      </c>
    </row>
    <row r="5447" spans="1:89" x14ac:dyDescent="0.45">
      <c r="A5447">
        <v>5074424</v>
      </c>
      <c r="B5447" t="s">
        <v>89</v>
      </c>
      <c r="E5447" t="s">
        <v>90</v>
      </c>
      <c r="F5447" t="s">
        <v>28904</v>
      </c>
      <c r="G5447" t="s">
        <v>28905</v>
      </c>
      <c r="I5447" t="s">
        <v>8775</v>
      </c>
      <c r="J5447" t="s">
        <v>638</v>
      </c>
      <c r="K5447" t="s">
        <v>1388</v>
      </c>
      <c r="L5447" t="s">
        <v>2070</v>
      </c>
      <c r="M5447" t="s">
        <v>8776</v>
      </c>
      <c r="N5447" t="s">
        <v>8837</v>
      </c>
      <c r="O5447" t="s">
        <v>8838</v>
      </c>
      <c r="P5447">
        <v>243228</v>
      </c>
      <c r="Q5447" t="s">
        <v>4691</v>
      </c>
      <c r="R5447" t="s">
        <v>8779</v>
      </c>
      <c r="T5447" t="s">
        <v>8839</v>
      </c>
      <c r="W5447" t="s">
        <v>103</v>
      </c>
      <c r="AE5447" t="s">
        <v>3585</v>
      </c>
      <c r="AG5447" t="s">
        <v>105</v>
      </c>
      <c r="AH5447" s="1">
        <v>12697</v>
      </c>
      <c r="AI5447">
        <v>1934</v>
      </c>
      <c r="AJ5447">
        <v>10</v>
      </c>
      <c r="AK5447">
        <v>5</v>
      </c>
      <c r="AL5447">
        <v>278</v>
      </c>
      <c r="AN5447" s="2">
        <v>12697</v>
      </c>
      <c r="BF5447" t="s">
        <v>108</v>
      </c>
      <c r="BG5447" t="s">
        <v>109</v>
      </c>
      <c r="BH5447" t="s">
        <v>5145</v>
      </c>
      <c r="BI5447" t="s">
        <v>5163</v>
      </c>
      <c r="BJ5447" t="s">
        <v>5163</v>
      </c>
      <c r="BN5447">
        <v>38.992010000000001</v>
      </c>
      <c r="BO5447">
        <v>-84.007154</v>
      </c>
      <c r="BQ5447">
        <v>3036</v>
      </c>
      <c r="BS5447" t="s">
        <v>28113</v>
      </c>
      <c r="BU5447" t="s">
        <v>2767</v>
      </c>
      <c r="BV5447" t="s">
        <v>270</v>
      </c>
      <c r="CF5447" t="s">
        <v>114</v>
      </c>
      <c r="CG5447" s="3">
        <v>43959.370393518519</v>
      </c>
      <c r="CI5447">
        <v>70</v>
      </c>
      <c r="CJ5447" t="s">
        <v>28906</v>
      </c>
      <c r="CK5447" t="s">
        <v>28907</v>
      </c>
    </row>
    <row r="5448" spans="1:89" x14ac:dyDescent="0.45">
      <c r="A5448">
        <v>5075563</v>
      </c>
      <c r="B5448" t="s">
        <v>89</v>
      </c>
      <c r="E5448" t="s">
        <v>90</v>
      </c>
      <c r="F5448" t="s">
        <v>29185</v>
      </c>
      <c r="G5448" t="s">
        <v>29186</v>
      </c>
      <c r="I5448" t="s">
        <v>5132</v>
      </c>
      <c r="J5448" t="s">
        <v>638</v>
      </c>
      <c r="K5448" t="s">
        <v>1388</v>
      </c>
      <c r="L5448" t="s">
        <v>2070</v>
      </c>
      <c r="M5448" t="s">
        <v>3507</v>
      </c>
      <c r="N5448" t="s">
        <v>5181</v>
      </c>
      <c r="O5448" t="s">
        <v>5133</v>
      </c>
      <c r="P5448">
        <v>164350</v>
      </c>
      <c r="Q5448" t="s">
        <v>3462</v>
      </c>
      <c r="R5448" t="s">
        <v>5134</v>
      </c>
      <c r="T5448" t="s">
        <v>5135</v>
      </c>
      <c r="W5448" t="s">
        <v>103</v>
      </c>
      <c r="AE5448" t="s">
        <v>3585</v>
      </c>
      <c r="AG5448" t="s">
        <v>105</v>
      </c>
      <c r="AH5448" t="s">
        <v>5143</v>
      </c>
      <c r="AI5448">
        <v>1934</v>
      </c>
      <c r="AJ5448">
        <v>10</v>
      </c>
      <c r="AN5448" t="s">
        <v>5144</v>
      </c>
      <c r="BF5448" t="s">
        <v>108</v>
      </c>
      <c r="BG5448" t="s">
        <v>109</v>
      </c>
      <c r="BH5448" t="s">
        <v>5145</v>
      </c>
      <c r="BJ5448" t="s">
        <v>5146</v>
      </c>
      <c r="BN5448">
        <v>38.934047999999997</v>
      </c>
      <c r="BO5448">
        <v>-83.867428000000004</v>
      </c>
      <c r="BP5448" t="s">
        <v>113</v>
      </c>
      <c r="BQ5448">
        <v>43800</v>
      </c>
      <c r="BU5448" t="s">
        <v>115</v>
      </c>
      <c r="CF5448" t="s">
        <v>114</v>
      </c>
      <c r="CG5448" s="3">
        <v>43959.370393518519</v>
      </c>
      <c r="CI5448">
        <v>70</v>
      </c>
      <c r="CJ5448" t="s">
        <v>29187</v>
      </c>
      <c r="CK5448" t="s">
        <v>29188</v>
      </c>
    </row>
    <row r="5449" spans="1:89" x14ac:dyDescent="0.45">
      <c r="A5449">
        <v>5096772</v>
      </c>
      <c r="B5449" t="s">
        <v>89</v>
      </c>
      <c r="E5449" t="s">
        <v>90</v>
      </c>
      <c r="F5449" t="s">
        <v>30190</v>
      </c>
      <c r="G5449" t="s">
        <v>30191</v>
      </c>
      <c r="I5449" t="s">
        <v>29245</v>
      </c>
      <c r="J5449" t="s">
        <v>638</v>
      </c>
      <c r="K5449" t="s">
        <v>1388</v>
      </c>
      <c r="L5449" t="s">
        <v>2070</v>
      </c>
      <c r="M5449" t="s">
        <v>3507</v>
      </c>
      <c r="N5449" t="s">
        <v>3528</v>
      </c>
      <c r="O5449" t="s">
        <v>29246</v>
      </c>
      <c r="P5449">
        <v>164569</v>
      </c>
      <c r="Q5449" t="s">
        <v>29247</v>
      </c>
      <c r="R5449" t="s">
        <v>29248</v>
      </c>
      <c r="T5449" t="s">
        <v>5135</v>
      </c>
      <c r="W5449" t="s">
        <v>103</v>
      </c>
      <c r="AE5449" t="s">
        <v>3585</v>
      </c>
      <c r="AG5449" t="s">
        <v>105</v>
      </c>
      <c r="AH5449" t="s">
        <v>5143</v>
      </c>
      <c r="AI5449">
        <v>1934</v>
      </c>
      <c r="AJ5449">
        <v>10</v>
      </c>
      <c r="AN5449" t="s">
        <v>5144</v>
      </c>
      <c r="BF5449" t="s">
        <v>108</v>
      </c>
      <c r="BG5449" t="s">
        <v>109</v>
      </c>
      <c r="BH5449" t="s">
        <v>5145</v>
      </c>
      <c r="BJ5449" t="s">
        <v>5146</v>
      </c>
      <c r="BN5449">
        <v>38.934047999999997</v>
      </c>
      <c r="BO5449">
        <v>-83.867428000000004</v>
      </c>
      <c r="BP5449" t="s">
        <v>113</v>
      </c>
      <c r="BQ5449">
        <v>43800</v>
      </c>
      <c r="BU5449" t="s">
        <v>115</v>
      </c>
      <c r="CF5449" t="s">
        <v>114</v>
      </c>
      <c r="CG5449" s="3">
        <v>43959.370393518519</v>
      </c>
      <c r="CI5449">
        <v>70</v>
      </c>
      <c r="CJ5449" t="s">
        <v>30192</v>
      </c>
      <c r="CK5449" t="s">
        <v>30193</v>
      </c>
    </row>
    <row r="5450" spans="1:89" x14ac:dyDescent="0.45">
      <c r="A5450">
        <v>5109682</v>
      </c>
      <c r="B5450" t="s">
        <v>89</v>
      </c>
      <c r="E5450" t="s">
        <v>90</v>
      </c>
      <c r="F5450" t="s">
        <v>31032</v>
      </c>
      <c r="G5450" t="s">
        <v>31033</v>
      </c>
      <c r="I5450" t="s">
        <v>29320</v>
      </c>
      <c r="J5450" t="s">
        <v>638</v>
      </c>
      <c r="K5450" t="s">
        <v>1388</v>
      </c>
      <c r="L5450" t="s">
        <v>2070</v>
      </c>
      <c r="M5450" t="s">
        <v>3507</v>
      </c>
      <c r="N5450" t="s">
        <v>8777</v>
      </c>
      <c r="O5450" t="s">
        <v>29321</v>
      </c>
      <c r="P5450">
        <v>143254</v>
      </c>
      <c r="Q5450" t="s">
        <v>6428</v>
      </c>
      <c r="R5450" t="s">
        <v>29322</v>
      </c>
      <c r="T5450" t="s">
        <v>29323</v>
      </c>
      <c r="W5450" t="s">
        <v>103</v>
      </c>
      <c r="AE5450" t="s">
        <v>3585</v>
      </c>
      <c r="AG5450" t="s">
        <v>105</v>
      </c>
      <c r="AH5450" s="1">
        <v>12703</v>
      </c>
      <c r="AI5450">
        <v>1934</v>
      </c>
      <c r="AJ5450">
        <v>10</v>
      </c>
      <c r="AK5450">
        <v>11</v>
      </c>
      <c r="AL5450">
        <v>284</v>
      </c>
      <c r="AN5450" s="2">
        <v>12703</v>
      </c>
      <c r="BF5450" t="s">
        <v>108</v>
      </c>
      <c r="BG5450" t="s">
        <v>109</v>
      </c>
      <c r="BH5450" t="s">
        <v>110</v>
      </c>
      <c r="BI5450" t="s">
        <v>111</v>
      </c>
      <c r="BJ5450" t="s">
        <v>704</v>
      </c>
      <c r="BN5450">
        <v>39.149546999999998</v>
      </c>
      <c r="BO5450">
        <v>-84.322940000000003</v>
      </c>
      <c r="BP5450" t="s">
        <v>113</v>
      </c>
      <c r="BQ5450">
        <v>675</v>
      </c>
      <c r="BS5450" t="s">
        <v>415</v>
      </c>
      <c r="BU5450" t="s">
        <v>115</v>
      </c>
      <c r="BV5450" t="s">
        <v>270</v>
      </c>
      <c r="CF5450" t="s">
        <v>114</v>
      </c>
      <c r="CG5450" s="3">
        <v>43959.370393518519</v>
      </c>
      <c r="CI5450">
        <v>70</v>
      </c>
      <c r="CJ5450" t="s">
        <v>31034</v>
      </c>
      <c r="CK5450" t="s">
        <v>31035</v>
      </c>
    </row>
    <row r="5451" spans="1:89" x14ac:dyDescent="0.45">
      <c r="A5451">
        <v>5109790</v>
      </c>
      <c r="B5451" t="s">
        <v>89</v>
      </c>
      <c r="E5451" t="s">
        <v>90</v>
      </c>
      <c r="F5451" t="s">
        <v>31138</v>
      </c>
      <c r="G5451" t="s">
        <v>31139</v>
      </c>
      <c r="I5451" t="s">
        <v>28883</v>
      </c>
      <c r="J5451" t="s">
        <v>638</v>
      </c>
      <c r="K5451" t="s">
        <v>1388</v>
      </c>
      <c r="L5451" t="s">
        <v>2070</v>
      </c>
      <c r="M5451" t="s">
        <v>8691</v>
      </c>
      <c r="N5451" t="s">
        <v>8837</v>
      </c>
      <c r="O5451" t="s">
        <v>31140</v>
      </c>
      <c r="P5451">
        <v>184055</v>
      </c>
      <c r="Q5451" t="s">
        <v>10197</v>
      </c>
      <c r="R5451" t="s">
        <v>28886</v>
      </c>
      <c r="T5451" t="s">
        <v>29695</v>
      </c>
      <c r="W5451" t="s">
        <v>103</v>
      </c>
      <c r="AE5451" t="s">
        <v>3585</v>
      </c>
      <c r="AG5451" t="s">
        <v>105</v>
      </c>
      <c r="AH5451" s="1">
        <v>12703</v>
      </c>
      <c r="AI5451">
        <v>1934</v>
      </c>
      <c r="AJ5451">
        <v>10</v>
      </c>
      <c r="AK5451">
        <v>11</v>
      </c>
      <c r="AL5451">
        <v>284</v>
      </c>
      <c r="AN5451" s="2">
        <v>12703</v>
      </c>
      <c r="BF5451" t="s">
        <v>108</v>
      </c>
      <c r="BG5451" t="s">
        <v>109</v>
      </c>
      <c r="BH5451" t="s">
        <v>110</v>
      </c>
      <c r="BI5451" t="s">
        <v>111</v>
      </c>
      <c r="BJ5451" t="s">
        <v>704</v>
      </c>
      <c r="BN5451">
        <v>39.149679999999996</v>
      </c>
      <c r="BO5451">
        <v>-84.321394999999995</v>
      </c>
      <c r="BP5451" t="s">
        <v>113</v>
      </c>
      <c r="BQ5451">
        <v>575</v>
      </c>
      <c r="BS5451" t="s">
        <v>114</v>
      </c>
      <c r="BU5451" t="s">
        <v>115</v>
      </c>
      <c r="BV5451" t="s">
        <v>270</v>
      </c>
      <c r="CF5451" t="s">
        <v>114</v>
      </c>
      <c r="CG5451" s="3">
        <v>43959.370393518519</v>
      </c>
      <c r="CI5451">
        <v>70</v>
      </c>
      <c r="CJ5451" t="s">
        <v>31141</v>
      </c>
      <c r="CK5451" t="s">
        <v>31142</v>
      </c>
    </row>
    <row r="5452" spans="1:89" x14ac:dyDescent="0.45">
      <c r="A5452">
        <v>5109870</v>
      </c>
      <c r="B5452" t="s">
        <v>89</v>
      </c>
      <c r="E5452" t="s">
        <v>90</v>
      </c>
      <c r="F5452" t="s">
        <v>31335</v>
      </c>
      <c r="G5452" t="s">
        <v>31336</v>
      </c>
      <c r="I5452" t="s">
        <v>28749</v>
      </c>
      <c r="J5452" t="s">
        <v>638</v>
      </c>
      <c r="K5452" t="s">
        <v>1388</v>
      </c>
      <c r="L5452" t="s">
        <v>2070</v>
      </c>
      <c r="M5452" t="s">
        <v>3507</v>
      </c>
      <c r="N5452" t="s">
        <v>3517</v>
      </c>
      <c r="O5452" t="s">
        <v>28750</v>
      </c>
      <c r="P5452">
        <v>183587</v>
      </c>
      <c r="Q5452" t="s">
        <v>28751</v>
      </c>
      <c r="R5452" t="s">
        <v>28752</v>
      </c>
      <c r="T5452" t="s">
        <v>28753</v>
      </c>
      <c r="W5452" t="s">
        <v>103</v>
      </c>
      <c r="AE5452" t="s">
        <v>3585</v>
      </c>
      <c r="AG5452" t="s">
        <v>105</v>
      </c>
      <c r="AH5452" s="1">
        <v>12703</v>
      </c>
      <c r="AI5452">
        <v>1934</v>
      </c>
      <c r="AJ5452">
        <v>10</v>
      </c>
      <c r="AK5452">
        <v>11</v>
      </c>
      <c r="AL5452">
        <v>284</v>
      </c>
      <c r="AN5452" s="2">
        <v>12703</v>
      </c>
      <c r="BF5452" t="s">
        <v>108</v>
      </c>
      <c r="BG5452" t="s">
        <v>109</v>
      </c>
      <c r="BH5452" t="s">
        <v>110</v>
      </c>
      <c r="BI5452" t="s">
        <v>111</v>
      </c>
      <c r="BJ5452" t="s">
        <v>704</v>
      </c>
      <c r="BN5452">
        <v>39.149281000000002</v>
      </c>
      <c r="BO5452">
        <v>-84.322253000000003</v>
      </c>
      <c r="BP5452" t="s">
        <v>113</v>
      </c>
      <c r="BQ5452">
        <v>575</v>
      </c>
      <c r="BS5452" t="s">
        <v>114</v>
      </c>
      <c r="BU5452" t="s">
        <v>115</v>
      </c>
      <c r="BV5452" t="s">
        <v>270</v>
      </c>
      <c r="CF5452" t="s">
        <v>114</v>
      </c>
      <c r="CG5452" s="3">
        <v>43959.370393518519</v>
      </c>
      <c r="CI5452">
        <v>70</v>
      </c>
      <c r="CJ5452" t="s">
        <v>31337</v>
      </c>
      <c r="CK5452" t="s">
        <v>31338</v>
      </c>
    </row>
    <row r="5453" spans="1:89" x14ac:dyDescent="0.45">
      <c r="A5453">
        <v>5110039</v>
      </c>
      <c r="B5453" t="s">
        <v>89</v>
      </c>
      <c r="E5453" t="s">
        <v>90</v>
      </c>
      <c r="F5453" t="s">
        <v>31473</v>
      </c>
      <c r="G5453" t="s">
        <v>31474</v>
      </c>
      <c r="I5453" t="s">
        <v>5132</v>
      </c>
      <c r="J5453" t="s">
        <v>638</v>
      </c>
      <c r="K5453" t="s">
        <v>1388</v>
      </c>
      <c r="L5453" t="s">
        <v>2070</v>
      </c>
      <c r="M5453" t="s">
        <v>3507</v>
      </c>
      <c r="N5453" t="s">
        <v>5181</v>
      </c>
      <c r="O5453" t="s">
        <v>5182</v>
      </c>
      <c r="P5453">
        <v>164314</v>
      </c>
      <c r="Q5453" t="s">
        <v>3462</v>
      </c>
      <c r="R5453" t="s">
        <v>5134</v>
      </c>
      <c r="T5453" t="s">
        <v>2163</v>
      </c>
      <c r="W5453" t="s">
        <v>103</v>
      </c>
      <c r="AE5453" t="s">
        <v>3585</v>
      </c>
      <c r="AG5453" t="s">
        <v>105</v>
      </c>
      <c r="AH5453" s="1">
        <v>12713</v>
      </c>
      <c r="AI5453">
        <v>1934</v>
      </c>
      <c r="AJ5453">
        <v>10</v>
      </c>
      <c r="AK5453">
        <v>21</v>
      </c>
      <c r="AL5453">
        <v>294</v>
      </c>
      <c r="AN5453" s="2">
        <v>12713</v>
      </c>
      <c r="BF5453" t="s">
        <v>108</v>
      </c>
      <c r="BG5453" t="s">
        <v>109</v>
      </c>
      <c r="BH5453" t="s">
        <v>5145</v>
      </c>
      <c r="BI5453" t="s">
        <v>20304</v>
      </c>
      <c r="BJ5453" t="s">
        <v>30636</v>
      </c>
      <c r="BN5453">
        <v>38.934047999999997</v>
      </c>
      <c r="BO5453">
        <v>-83.867428000000004</v>
      </c>
      <c r="BQ5453">
        <v>43800</v>
      </c>
      <c r="BS5453" t="s">
        <v>20305</v>
      </c>
      <c r="BU5453" t="s">
        <v>4674</v>
      </c>
      <c r="BV5453" t="s">
        <v>270</v>
      </c>
      <c r="CF5453" t="s">
        <v>114</v>
      </c>
      <c r="CG5453" s="3">
        <v>43959.370393518519</v>
      </c>
      <c r="CI5453">
        <v>70</v>
      </c>
      <c r="CJ5453" t="s">
        <v>31475</v>
      </c>
      <c r="CK5453" t="s">
        <v>31476</v>
      </c>
    </row>
    <row r="5454" spans="1:89" x14ac:dyDescent="0.45">
      <c r="A5454">
        <v>5121400</v>
      </c>
      <c r="B5454" t="s">
        <v>89</v>
      </c>
      <c r="E5454" t="s">
        <v>90</v>
      </c>
      <c r="F5454" t="s">
        <v>32535</v>
      </c>
      <c r="G5454" t="s">
        <v>32536</v>
      </c>
      <c r="I5454" t="s">
        <v>32464</v>
      </c>
      <c r="J5454" t="s">
        <v>638</v>
      </c>
      <c r="K5454" t="s">
        <v>1388</v>
      </c>
      <c r="L5454" t="s">
        <v>2070</v>
      </c>
      <c r="M5454" t="s">
        <v>19169</v>
      </c>
      <c r="N5454" t="s">
        <v>3538</v>
      </c>
      <c r="O5454" t="s">
        <v>32465</v>
      </c>
      <c r="Q5454" t="s">
        <v>32466</v>
      </c>
      <c r="AE5454" t="s">
        <v>3585</v>
      </c>
      <c r="AG5454" t="s">
        <v>105</v>
      </c>
      <c r="AH5454" s="1">
        <v>12703</v>
      </c>
      <c r="AI5454">
        <v>1934</v>
      </c>
      <c r="AJ5454">
        <v>10</v>
      </c>
      <c r="AK5454">
        <v>11</v>
      </c>
      <c r="AL5454">
        <v>284</v>
      </c>
      <c r="AN5454" s="2">
        <v>12703</v>
      </c>
      <c r="BF5454" t="s">
        <v>108</v>
      </c>
      <c r="BG5454" t="s">
        <v>109</v>
      </c>
      <c r="BH5454" t="s">
        <v>110</v>
      </c>
      <c r="BI5454" t="s">
        <v>111</v>
      </c>
      <c r="BJ5454" t="s">
        <v>704</v>
      </c>
      <c r="BN5454">
        <v>39.149746999999998</v>
      </c>
      <c r="BO5454">
        <v>-84.321394999999995</v>
      </c>
      <c r="BP5454" t="s">
        <v>113</v>
      </c>
      <c r="BQ5454">
        <v>825</v>
      </c>
      <c r="BS5454" t="s">
        <v>114</v>
      </c>
      <c r="BU5454" t="s">
        <v>115</v>
      </c>
      <c r="BV5454" t="s">
        <v>270</v>
      </c>
      <c r="CF5454" t="s">
        <v>114</v>
      </c>
      <c r="CG5454" s="3">
        <v>43959.370393518519</v>
      </c>
      <c r="CI5454">
        <v>70</v>
      </c>
      <c r="CJ5454" t="s">
        <v>32537</v>
      </c>
      <c r="CK5454" t="s">
        <v>32538</v>
      </c>
    </row>
    <row r="5455" spans="1:89" x14ac:dyDescent="0.45">
      <c r="A5455">
        <v>5121832</v>
      </c>
      <c r="B5455" t="s">
        <v>89</v>
      </c>
      <c r="E5455" t="s">
        <v>90</v>
      </c>
      <c r="F5455" t="s">
        <v>32655</v>
      </c>
      <c r="G5455" t="s">
        <v>32656</v>
      </c>
      <c r="I5455" t="s">
        <v>29311</v>
      </c>
      <c r="J5455" t="s">
        <v>638</v>
      </c>
      <c r="K5455" t="s">
        <v>1388</v>
      </c>
      <c r="L5455" t="s">
        <v>2070</v>
      </c>
      <c r="M5455" t="s">
        <v>3507</v>
      </c>
      <c r="N5455" t="s">
        <v>5181</v>
      </c>
      <c r="O5455" t="s">
        <v>29312</v>
      </c>
      <c r="P5455">
        <v>184814</v>
      </c>
      <c r="Q5455" t="s">
        <v>29313</v>
      </c>
      <c r="R5455" t="s">
        <v>29314</v>
      </c>
      <c r="T5455" t="s">
        <v>29315</v>
      </c>
      <c r="W5455" t="s">
        <v>103</v>
      </c>
      <c r="AE5455" t="s">
        <v>3585</v>
      </c>
      <c r="AG5455" t="s">
        <v>105</v>
      </c>
      <c r="AH5455" s="1">
        <v>12697</v>
      </c>
      <c r="AI5455">
        <v>1934</v>
      </c>
      <c r="AJ5455">
        <v>10</v>
      </c>
      <c r="AK5455">
        <v>5</v>
      </c>
      <c r="AL5455">
        <v>278</v>
      </c>
      <c r="AN5455" s="2">
        <v>12697</v>
      </c>
      <c r="AQ5455" t="s">
        <v>32657</v>
      </c>
      <c r="BF5455" t="s">
        <v>108</v>
      </c>
      <c r="BG5455" t="s">
        <v>109</v>
      </c>
      <c r="BH5455" t="s">
        <v>5145</v>
      </c>
      <c r="BI5455" t="s">
        <v>5163</v>
      </c>
      <c r="BJ5455" t="s">
        <v>5163</v>
      </c>
      <c r="BN5455">
        <v>38.992010000000001</v>
      </c>
      <c r="BO5455">
        <v>-84.007154</v>
      </c>
      <c r="BQ5455">
        <v>3036</v>
      </c>
      <c r="BS5455" t="s">
        <v>28113</v>
      </c>
      <c r="BU5455" t="s">
        <v>2767</v>
      </c>
      <c r="BV5455" t="s">
        <v>270</v>
      </c>
      <c r="CF5455" t="s">
        <v>114</v>
      </c>
      <c r="CG5455" s="3">
        <v>43959.370393518519</v>
      </c>
      <c r="CI5455">
        <v>70</v>
      </c>
      <c r="CJ5455" t="s">
        <v>32658</v>
      </c>
      <c r="CK5455" t="s">
        <v>32659</v>
      </c>
    </row>
    <row r="5456" spans="1:89" x14ac:dyDescent="0.45">
      <c r="A5456">
        <v>5124996</v>
      </c>
      <c r="B5456" t="s">
        <v>89</v>
      </c>
      <c r="E5456" t="s">
        <v>90</v>
      </c>
      <c r="F5456" t="s">
        <v>33072</v>
      </c>
      <c r="G5456" t="s">
        <v>33073</v>
      </c>
      <c r="I5456" t="s">
        <v>30592</v>
      </c>
      <c r="J5456" t="s">
        <v>638</v>
      </c>
      <c r="K5456" t="s">
        <v>1388</v>
      </c>
      <c r="L5456" t="s">
        <v>2070</v>
      </c>
      <c r="M5456" t="s">
        <v>3507</v>
      </c>
      <c r="N5456" t="s">
        <v>3528</v>
      </c>
      <c r="O5456" t="s">
        <v>30593</v>
      </c>
      <c r="P5456">
        <v>190013</v>
      </c>
      <c r="Q5456" t="s">
        <v>30594</v>
      </c>
      <c r="R5456" t="s">
        <v>30595</v>
      </c>
      <c r="T5456" t="s">
        <v>30596</v>
      </c>
      <c r="W5456" t="s">
        <v>103</v>
      </c>
      <c r="AE5456" t="s">
        <v>3585</v>
      </c>
      <c r="AG5456" t="s">
        <v>105</v>
      </c>
      <c r="AH5456" s="1">
        <v>12703</v>
      </c>
      <c r="AI5456">
        <v>1934</v>
      </c>
      <c r="AJ5456">
        <v>10</v>
      </c>
      <c r="AK5456">
        <v>11</v>
      </c>
      <c r="AL5456">
        <v>284</v>
      </c>
      <c r="AN5456" s="2">
        <v>12703</v>
      </c>
      <c r="BF5456" t="s">
        <v>108</v>
      </c>
      <c r="BG5456" t="s">
        <v>109</v>
      </c>
      <c r="BH5456" t="s">
        <v>110</v>
      </c>
      <c r="BI5456" t="s">
        <v>111</v>
      </c>
      <c r="BJ5456" t="s">
        <v>704</v>
      </c>
      <c r="BN5456">
        <v>39.150157</v>
      </c>
      <c r="BO5456">
        <v>-84.320930000000004</v>
      </c>
      <c r="BQ5456">
        <v>3400</v>
      </c>
      <c r="BS5456" t="s">
        <v>415</v>
      </c>
      <c r="BU5456" t="s">
        <v>284</v>
      </c>
      <c r="BV5456" t="s">
        <v>270</v>
      </c>
      <c r="CF5456" t="s">
        <v>114</v>
      </c>
      <c r="CG5456" s="3">
        <v>43946.381921296299</v>
      </c>
      <c r="CI5456">
        <v>70</v>
      </c>
      <c r="CJ5456" t="s">
        <v>33074</v>
      </c>
      <c r="CK5456" t="s">
        <v>33075</v>
      </c>
    </row>
    <row r="5457" spans="1:89" x14ac:dyDescent="0.45">
      <c r="A5457">
        <v>5125113</v>
      </c>
      <c r="B5457" t="s">
        <v>89</v>
      </c>
      <c r="E5457" t="s">
        <v>90</v>
      </c>
      <c r="F5457" t="s">
        <v>33325</v>
      </c>
      <c r="G5457" t="s">
        <v>33326</v>
      </c>
      <c r="I5457" t="s">
        <v>27612</v>
      </c>
      <c r="J5457" t="s">
        <v>638</v>
      </c>
      <c r="K5457" t="s">
        <v>1388</v>
      </c>
      <c r="L5457" t="s">
        <v>2070</v>
      </c>
      <c r="M5457" t="s">
        <v>3507</v>
      </c>
      <c r="N5457" t="s">
        <v>3528</v>
      </c>
      <c r="O5457" t="s">
        <v>32650</v>
      </c>
      <c r="P5457">
        <v>189955</v>
      </c>
      <c r="Q5457" t="s">
        <v>32651</v>
      </c>
      <c r="R5457" t="s">
        <v>27615</v>
      </c>
      <c r="T5457" t="s">
        <v>4445</v>
      </c>
      <c r="W5457" t="s">
        <v>103</v>
      </c>
      <c r="AE5457" t="s">
        <v>3585</v>
      </c>
      <c r="AG5457" t="s">
        <v>105</v>
      </c>
      <c r="AH5457" s="1">
        <v>12703</v>
      </c>
      <c r="AI5457">
        <v>1934</v>
      </c>
      <c r="AJ5457">
        <v>10</v>
      </c>
      <c r="AK5457">
        <v>11</v>
      </c>
      <c r="AL5457">
        <v>284</v>
      </c>
      <c r="AN5457" s="2">
        <v>12703</v>
      </c>
      <c r="BF5457" t="s">
        <v>108</v>
      </c>
      <c r="BG5457" t="s">
        <v>109</v>
      </c>
      <c r="BH5457" t="s">
        <v>110</v>
      </c>
      <c r="BI5457" t="s">
        <v>111</v>
      </c>
      <c r="BJ5457" t="s">
        <v>704</v>
      </c>
      <c r="BN5457">
        <v>39.150157</v>
      </c>
      <c r="BO5457">
        <v>-84.320930000000004</v>
      </c>
      <c r="BQ5457">
        <v>3400</v>
      </c>
      <c r="BS5457" t="s">
        <v>415</v>
      </c>
      <c r="BU5457" t="s">
        <v>284</v>
      </c>
      <c r="BV5457" t="s">
        <v>270</v>
      </c>
      <c r="CF5457" t="s">
        <v>114</v>
      </c>
      <c r="CG5457" s="3">
        <v>43946.381921296299</v>
      </c>
      <c r="CI5457">
        <v>70</v>
      </c>
      <c r="CJ5457" t="s">
        <v>33327</v>
      </c>
      <c r="CK5457" t="s">
        <v>33328</v>
      </c>
    </row>
    <row r="5458" spans="1:89" x14ac:dyDescent="0.45">
      <c r="A5458">
        <v>5125117</v>
      </c>
      <c r="B5458" t="s">
        <v>89</v>
      </c>
      <c r="E5458" t="s">
        <v>90</v>
      </c>
      <c r="F5458" t="s">
        <v>33334</v>
      </c>
      <c r="G5458" t="s">
        <v>33335</v>
      </c>
      <c r="I5458" t="s">
        <v>27612</v>
      </c>
      <c r="J5458" t="s">
        <v>638</v>
      </c>
      <c r="K5458" t="s">
        <v>1388</v>
      </c>
      <c r="L5458" t="s">
        <v>2070</v>
      </c>
      <c r="M5458" t="s">
        <v>3507</v>
      </c>
      <c r="N5458" t="s">
        <v>3528</v>
      </c>
      <c r="O5458" t="s">
        <v>32650</v>
      </c>
      <c r="P5458">
        <v>189955</v>
      </c>
      <c r="Q5458" t="s">
        <v>32651</v>
      </c>
      <c r="R5458" t="s">
        <v>27615</v>
      </c>
      <c r="T5458" t="s">
        <v>4445</v>
      </c>
      <c r="W5458" t="s">
        <v>103</v>
      </c>
      <c r="AE5458" t="s">
        <v>3585</v>
      </c>
      <c r="AG5458" t="s">
        <v>105</v>
      </c>
      <c r="AH5458" s="1">
        <v>12696</v>
      </c>
      <c r="AI5458">
        <v>1934</v>
      </c>
      <c r="AJ5458">
        <v>10</v>
      </c>
      <c r="AK5458">
        <v>4</v>
      </c>
      <c r="AL5458">
        <v>277</v>
      </c>
      <c r="AN5458" s="2">
        <v>12696</v>
      </c>
      <c r="BF5458" t="s">
        <v>108</v>
      </c>
      <c r="BG5458" t="s">
        <v>109</v>
      </c>
      <c r="BH5458" t="s">
        <v>110</v>
      </c>
      <c r="BI5458" t="s">
        <v>111</v>
      </c>
      <c r="BJ5458" t="s">
        <v>166</v>
      </c>
      <c r="BN5458">
        <v>39.202280000000002</v>
      </c>
      <c r="BO5458">
        <v>-84.547166000000004</v>
      </c>
      <c r="BP5458" t="s">
        <v>113</v>
      </c>
      <c r="BQ5458">
        <v>3036</v>
      </c>
      <c r="BS5458" t="s">
        <v>908</v>
      </c>
      <c r="BU5458" t="s">
        <v>352</v>
      </c>
      <c r="BV5458" t="s">
        <v>270</v>
      </c>
      <c r="CF5458" t="s">
        <v>114</v>
      </c>
      <c r="CG5458" s="3">
        <v>43959.370393518519</v>
      </c>
      <c r="CI5458">
        <v>70</v>
      </c>
      <c r="CJ5458" t="s">
        <v>33336</v>
      </c>
      <c r="CK5458" t="s">
        <v>33337</v>
      </c>
    </row>
    <row r="5459" spans="1:89" x14ac:dyDescent="0.45">
      <c r="A5459">
        <v>5132919</v>
      </c>
      <c r="B5459" t="s">
        <v>89</v>
      </c>
      <c r="E5459" t="s">
        <v>90</v>
      </c>
      <c r="F5459" t="s">
        <v>34068</v>
      </c>
      <c r="G5459" t="s">
        <v>34069</v>
      </c>
      <c r="N5459" t="s">
        <v>3528</v>
      </c>
      <c r="O5459" t="s">
        <v>33950</v>
      </c>
      <c r="P5459">
        <v>656550</v>
      </c>
      <c r="Q5459" t="s">
        <v>33951</v>
      </c>
      <c r="R5459" t="s">
        <v>27615</v>
      </c>
      <c r="T5459" t="s">
        <v>7917</v>
      </c>
      <c r="W5459" t="s">
        <v>103</v>
      </c>
      <c r="AE5459" t="s">
        <v>3585</v>
      </c>
      <c r="AG5459" t="s">
        <v>105</v>
      </c>
      <c r="AH5459" s="1">
        <v>12693</v>
      </c>
      <c r="AI5459">
        <v>1934</v>
      </c>
      <c r="AJ5459">
        <v>10</v>
      </c>
      <c r="AK5459">
        <v>1</v>
      </c>
      <c r="AL5459">
        <v>274</v>
      </c>
      <c r="AN5459" s="2">
        <v>12693</v>
      </c>
      <c r="AQ5459" t="s">
        <v>6497</v>
      </c>
      <c r="BF5459" t="s">
        <v>108</v>
      </c>
      <c r="BG5459" t="s">
        <v>109</v>
      </c>
      <c r="BH5459" t="s">
        <v>110</v>
      </c>
      <c r="BI5459" t="s">
        <v>111</v>
      </c>
      <c r="BJ5459" t="s">
        <v>4196</v>
      </c>
      <c r="BN5459">
        <v>39.185614999999999</v>
      </c>
      <c r="BO5459">
        <v>-84.408274000000006</v>
      </c>
      <c r="BP5459" t="s">
        <v>113</v>
      </c>
      <c r="BQ5459">
        <v>1005</v>
      </c>
      <c r="BS5459" t="s">
        <v>114</v>
      </c>
      <c r="BU5459" t="s">
        <v>115</v>
      </c>
      <c r="BV5459" t="s">
        <v>270</v>
      </c>
      <c r="CF5459" t="s">
        <v>114</v>
      </c>
      <c r="CG5459" s="3">
        <v>43959.370393518519</v>
      </c>
      <c r="CI5459">
        <v>70</v>
      </c>
      <c r="CJ5459" t="s">
        <v>34070</v>
      </c>
      <c r="CK5459" t="s">
        <v>34071</v>
      </c>
    </row>
    <row r="5460" spans="1:89" x14ac:dyDescent="0.45">
      <c r="A5460">
        <v>5140547</v>
      </c>
      <c r="B5460" t="s">
        <v>89</v>
      </c>
      <c r="E5460" t="s">
        <v>90</v>
      </c>
      <c r="F5460" t="s">
        <v>34857</v>
      </c>
      <c r="G5460" t="s">
        <v>34858</v>
      </c>
      <c r="I5460" t="s">
        <v>8785</v>
      </c>
      <c r="J5460" t="s">
        <v>638</v>
      </c>
      <c r="K5460" t="s">
        <v>1388</v>
      </c>
      <c r="L5460" t="s">
        <v>2070</v>
      </c>
      <c r="M5460" t="s">
        <v>3507</v>
      </c>
      <c r="N5460" t="s">
        <v>3508</v>
      </c>
      <c r="O5460" t="s">
        <v>31232</v>
      </c>
      <c r="P5460">
        <v>184564</v>
      </c>
      <c r="Q5460" t="s">
        <v>5152</v>
      </c>
      <c r="R5460" t="s">
        <v>8787</v>
      </c>
      <c r="T5460" t="s">
        <v>31233</v>
      </c>
      <c r="W5460" t="s">
        <v>103</v>
      </c>
      <c r="AE5460" t="s">
        <v>3585</v>
      </c>
      <c r="AG5460" t="s">
        <v>105</v>
      </c>
      <c r="AH5460" s="1">
        <v>12696</v>
      </c>
      <c r="AI5460">
        <v>1934</v>
      </c>
      <c r="AJ5460">
        <v>10</v>
      </c>
      <c r="AK5460">
        <v>4</v>
      </c>
      <c r="AL5460">
        <v>277</v>
      </c>
      <c r="AN5460" s="2">
        <v>12696</v>
      </c>
      <c r="BF5460" t="s">
        <v>108</v>
      </c>
      <c r="BG5460" t="s">
        <v>109</v>
      </c>
      <c r="BH5460" t="s">
        <v>110</v>
      </c>
      <c r="BI5460" t="s">
        <v>111</v>
      </c>
      <c r="BJ5460" t="s">
        <v>166</v>
      </c>
      <c r="BN5460">
        <v>39.202280000000002</v>
      </c>
      <c r="BO5460">
        <v>-84.547166000000004</v>
      </c>
      <c r="BP5460" t="s">
        <v>113</v>
      </c>
      <c r="BQ5460">
        <v>3036</v>
      </c>
      <c r="BS5460" t="s">
        <v>908</v>
      </c>
      <c r="BU5460" t="s">
        <v>352</v>
      </c>
      <c r="BV5460" t="s">
        <v>270</v>
      </c>
      <c r="BX5460">
        <v>170</v>
      </c>
      <c r="BY5460">
        <v>290</v>
      </c>
      <c r="CF5460" t="s">
        <v>114</v>
      </c>
      <c r="CG5460" s="3">
        <v>43946.381921296299</v>
      </c>
      <c r="CI5460">
        <v>70</v>
      </c>
      <c r="CJ5460" t="s">
        <v>34859</v>
      </c>
      <c r="CK5460" t="s">
        <v>34860</v>
      </c>
    </row>
    <row r="5461" spans="1:89" x14ac:dyDescent="0.45">
      <c r="A5461">
        <v>5140570</v>
      </c>
      <c r="B5461" t="s">
        <v>89</v>
      </c>
      <c r="E5461" t="s">
        <v>90</v>
      </c>
      <c r="F5461" t="s">
        <v>34959</v>
      </c>
      <c r="G5461" t="s">
        <v>34960</v>
      </c>
      <c r="I5461" t="s">
        <v>8785</v>
      </c>
      <c r="J5461" t="s">
        <v>638</v>
      </c>
      <c r="K5461" t="s">
        <v>1388</v>
      </c>
      <c r="L5461" t="s">
        <v>2070</v>
      </c>
      <c r="M5461" t="s">
        <v>3507</v>
      </c>
      <c r="N5461" t="s">
        <v>3508</v>
      </c>
      <c r="O5461" t="s">
        <v>31232</v>
      </c>
      <c r="P5461">
        <v>184564</v>
      </c>
      <c r="Q5461" t="s">
        <v>5152</v>
      </c>
      <c r="R5461" t="s">
        <v>8787</v>
      </c>
      <c r="T5461" t="s">
        <v>31233</v>
      </c>
      <c r="W5461" t="s">
        <v>103</v>
      </c>
      <c r="AE5461" t="s">
        <v>3585</v>
      </c>
      <c r="AG5461" t="s">
        <v>105</v>
      </c>
      <c r="AH5461" s="1">
        <v>12696</v>
      </c>
      <c r="AI5461">
        <v>1934</v>
      </c>
      <c r="AJ5461">
        <v>10</v>
      </c>
      <c r="AK5461">
        <v>4</v>
      </c>
      <c r="AL5461">
        <v>277</v>
      </c>
      <c r="AN5461" s="2">
        <v>12696</v>
      </c>
      <c r="BF5461" t="s">
        <v>108</v>
      </c>
      <c r="BG5461" t="s">
        <v>109</v>
      </c>
      <c r="BH5461" t="s">
        <v>110</v>
      </c>
      <c r="BI5461" t="s">
        <v>111</v>
      </c>
      <c r="BJ5461" t="s">
        <v>166</v>
      </c>
      <c r="BN5461">
        <v>39.202280000000002</v>
      </c>
      <c r="BO5461">
        <v>-84.547166000000004</v>
      </c>
      <c r="BP5461" t="s">
        <v>113</v>
      </c>
      <c r="BQ5461">
        <v>3036</v>
      </c>
      <c r="BS5461" t="s">
        <v>908</v>
      </c>
      <c r="BU5461" t="s">
        <v>352</v>
      </c>
      <c r="BV5461" t="s">
        <v>270</v>
      </c>
      <c r="BX5461">
        <v>170</v>
      </c>
      <c r="BY5461">
        <v>290</v>
      </c>
      <c r="CF5461" t="s">
        <v>114</v>
      </c>
      <c r="CG5461" s="3">
        <v>43946.381921296299</v>
      </c>
      <c r="CI5461">
        <v>70</v>
      </c>
      <c r="CJ5461" t="s">
        <v>34961</v>
      </c>
      <c r="CK5461" t="s">
        <v>34962</v>
      </c>
    </row>
    <row r="5462" spans="1:89" x14ac:dyDescent="0.45">
      <c r="A5462">
        <v>5152389</v>
      </c>
      <c r="B5462" t="s">
        <v>89</v>
      </c>
      <c r="E5462" t="s">
        <v>90</v>
      </c>
      <c r="F5462" t="s">
        <v>35390</v>
      </c>
      <c r="G5462" t="s">
        <v>35391</v>
      </c>
      <c r="I5462" t="s">
        <v>33902</v>
      </c>
      <c r="J5462" t="s">
        <v>638</v>
      </c>
      <c r="K5462" t="s">
        <v>1388</v>
      </c>
      <c r="L5462" t="s">
        <v>2070</v>
      </c>
      <c r="M5462" t="s">
        <v>3507</v>
      </c>
      <c r="N5462" t="s">
        <v>3528</v>
      </c>
      <c r="O5462" t="s">
        <v>33903</v>
      </c>
      <c r="P5462">
        <v>187809</v>
      </c>
      <c r="Q5462" t="s">
        <v>33824</v>
      </c>
      <c r="R5462" t="s">
        <v>33904</v>
      </c>
      <c r="T5462" t="s">
        <v>33905</v>
      </c>
      <c r="W5462" t="s">
        <v>103</v>
      </c>
      <c r="AE5462" t="s">
        <v>3585</v>
      </c>
      <c r="AG5462" t="s">
        <v>105</v>
      </c>
      <c r="AH5462" s="1">
        <v>12703</v>
      </c>
      <c r="AI5462">
        <v>1934</v>
      </c>
      <c r="AJ5462">
        <v>10</v>
      </c>
      <c r="AK5462">
        <v>11</v>
      </c>
      <c r="AL5462">
        <v>284</v>
      </c>
      <c r="AN5462" s="2">
        <v>12703</v>
      </c>
      <c r="BF5462" t="s">
        <v>108</v>
      </c>
      <c r="BG5462" t="s">
        <v>109</v>
      </c>
      <c r="BH5462" t="s">
        <v>110</v>
      </c>
      <c r="BI5462" t="s">
        <v>111</v>
      </c>
      <c r="BJ5462" t="s">
        <v>704</v>
      </c>
      <c r="BN5462">
        <v>39.150157</v>
      </c>
      <c r="BO5462">
        <v>-84.320930000000004</v>
      </c>
      <c r="BQ5462">
        <v>3400</v>
      </c>
      <c r="BS5462" t="s">
        <v>415</v>
      </c>
      <c r="BU5462" t="s">
        <v>284</v>
      </c>
      <c r="BV5462" t="s">
        <v>270</v>
      </c>
      <c r="CF5462" t="s">
        <v>114</v>
      </c>
      <c r="CG5462" s="3">
        <v>43946.381921296299</v>
      </c>
      <c r="CI5462">
        <v>70</v>
      </c>
      <c r="CJ5462" t="s">
        <v>35392</v>
      </c>
      <c r="CK5462" t="s">
        <v>35393</v>
      </c>
    </row>
    <row r="5463" spans="1:89" x14ac:dyDescent="0.45">
      <c r="A5463">
        <v>5152702</v>
      </c>
      <c r="B5463" t="s">
        <v>89</v>
      </c>
      <c r="E5463" t="s">
        <v>90</v>
      </c>
      <c r="F5463" t="s">
        <v>35656</v>
      </c>
      <c r="G5463" t="s">
        <v>35657</v>
      </c>
      <c r="N5463" t="s">
        <v>3508</v>
      </c>
      <c r="O5463" t="s">
        <v>35533</v>
      </c>
      <c r="P5463">
        <v>637578</v>
      </c>
      <c r="Q5463" t="s">
        <v>35534</v>
      </c>
      <c r="R5463" t="s">
        <v>35535</v>
      </c>
      <c r="T5463" t="s">
        <v>35536</v>
      </c>
      <c r="W5463" t="s">
        <v>103</v>
      </c>
      <c r="AE5463" t="s">
        <v>3585</v>
      </c>
      <c r="AG5463" t="s">
        <v>105</v>
      </c>
      <c r="AH5463" s="1">
        <v>12699</v>
      </c>
      <c r="AI5463">
        <v>1934</v>
      </c>
      <c r="AJ5463">
        <v>10</v>
      </c>
      <c r="AK5463">
        <v>7</v>
      </c>
      <c r="AL5463">
        <v>280</v>
      </c>
      <c r="AN5463" s="2">
        <v>12699</v>
      </c>
      <c r="BF5463" t="s">
        <v>108</v>
      </c>
      <c r="BG5463" t="s">
        <v>109</v>
      </c>
      <c r="BH5463" t="s">
        <v>186</v>
      </c>
      <c r="BI5463" t="s">
        <v>187</v>
      </c>
      <c r="BJ5463" t="s">
        <v>187</v>
      </c>
      <c r="BN5463">
        <v>38.939515</v>
      </c>
      <c r="BO5463">
        <v>-83.346299000000002</v>
      </c>
      <c r="BP5463" t="s">
        <v>113</v>
      </c>
      <c r="BQ5463">
        <v>3036</v>
      </c>
      <c r="BS5463" t="s">
        <v>351</v>
      </c>
      <c r="BU5463" t="s">
        <v>352</v>
      </c>
      <c r="BV5463" t="s">
        <v>270</v>
      </c>
      <c r="CF5463" t="s">
        <v>114</v>
      </c>
      <c r="CG5463" s="3">
        <v>43962.416747685187</v>
      </c>
      <c r="CI5463">
        <v>70</v>
      </c>
      <c r="CJ5463" t="s">
        <v>35658</v>
      </c>
      <c r="CK5463" t="s">
        <v>35659</v>
      </c>
    </row>
    <row r="5464" spans="1:89" x14ac:dyDescent="0.45">
      <c r="A5464">
        <v>5152713</v>
      </c>
      <c r="B5464" t="s">
        <v>89</v>
      </c>
      <c r="E5464" t="s">
        <v>90</v>
      </c>
      <c r="F5464" t="s">
        <v>35713</v>
      </c>
      <c r="G5464" t="s">
        <v>35714</v>
      </c>
      <c r="I5464" t="s">
        <v>30613</v>
      </c>
      <c r="J5464" t="s">
        <v>638</v>
      </c>
      <c r="K5464" t="s">
        <v>1388</v>
      </c>
      <c r="L5464" t="s">
        <v>2070</v>
      </c>
      <c r="M5464" t="s">
        <v>3507</v>
      </c>
      <c r="N5464" t="s">
        <v>3528</v>
      </c>
      <c r="O5464" t="s">
        <v>30649</v>
      </c>
      <c r="P5464">
        <v>430549</v>
      </c>
      <c r="Q5464" t="s">
        <v>30650</v>
      </c>
      <c r="R5464" t="s">
        <v>30616</v>
      </c>
      <c r="T5464" t="s">
        <v>30651</v>
      </c>
      <c r="W5464" t="s">
        <v>103</v>
      </c>
      <c r="AE5464" t="s">
        <v>3585</v>
      </c>
      <c r="AG5464" t="s">
        <v>105</v>
      </c>
      <c r="AH5464" s="1">
        <v>12703</v>
      </c>
      <c r="AI5464">
        <v>1934</v>
      </c>
      <c r="AJ5464">
        <v>10</v>
      </c>
      <c r="AK5464">
        <v>11</v>
      </c>
      <c r="AL5464">
        <v>284</v>
      </c>
      <c r="AN5464" s="2">
        <v>12703</v>
      </c>
      <c r="AQ5464" t="s">
        <v>35715</v>
      </c>
      <c r="BF5464" t="s">
        <v>108</v>
      </c>
      <c r="BG5464" t="s">
        <v>109</v>
      </c>
      <c r="BH5464" t="s">
        <v>110</v>
      </c>
      <c r="BI5464" t="s">
        <v>111</v>
      </c>
      <c r="BJ5464" t="s">
        <v>704</v>
      </c>
      <c r="BN5464">
        <v>39.149679999999996</v>
      </c>
      <c r="BO5464">
        <v>-84.322081999999995</v>
      </c>
      <c r="BP5464" t="s">
        <v>113</v>
      </c>
      <c r="BQ5464">
        <v>575</v>
      </c>
      <c r="BS5464" t="s">
        <v>114</v>
      </c>
      <c r="BU5464" t="s">
        <v>115</v>
      </c>
      <c r="BV5464" t="s">
        <v>270</v>
      </c>
      <c r="CF5464" t="s">
        <v>114</v>
      </c>
      <c r="CG5464" s="3">
        <v>43959.562719907408</v>
      </c>
      <c r="CI5464">
        <v>70</v>
      </c>
      <c r="CJ5464" t="s">
        <v>35716</v>
      </c>
      <c r="CK5464" t="s">
        <v>35717</v>
      </c>
    </row>
    <row r="5465" spans="1:89" x14ac:dyDescent="0.45">
      <c r="A5465">
        <v>5154059</v>
      </c>
      <c r="B5465" t="s">
        <v>89</v>
      </c>
      <c r="E5465" t="s">
        <v>90</v>
      </c>
      <c r="F5465" t="s">
        <v>36465</v>
      </c>
      <c r="G5465" t="s">
        <v>36466</v>
      </c>
      <c r="I5465" t="s">
        <v>29455</v>
      </c>
      <c r="J5465" t="s">
        <v>638</v>
      </c>
      <c r="K5465" t="s">
        <v>1388</v>
      </c>
      <c r="L5465" t="s">
        <v>2070</v>
      </c>
      <c r="M5465" t="s">
        <v>19169</v>
      </c>
      <c r="N5465" t="s">
        <v>3538</v>
      </c>
      <c r="O5465" t="s">
        <v>33778</v>
      </c>
      <c r="P5465">
        <v>187074</v>
      </c>
      <c r="Q5465" t="s">
        <v>33779</v>
      </c>
      <c r="R5465" t="s">
        <v>29458</v>
      </c>
      <c r="T5465" t="s">
        <v>33780</v>
      </c>
      <c r="W5465" t="s">
        <v>103</v>
      </c>
      <c r="AE5465" t="s">
        <v>3585</v>
      </c>
      <c r="AG5465" t="s">
        <v>105</v>
      </c>
      <c r="AH5465" s="1">
        <v>12703</v>
      </c>
      <c r="AI5465">
        <v>1934</v>
      </c>
      <c r="AJ5465">
        <v>10</v>
      </c>
      <c r="AK5465">
        <v>11</v>
      </c>
      <c r="AL5465">
        <v>284</v>
      </c>
      <c r="AN5465" s="2">
        <v>12703</v>
      </c>
      <c r="AQ5465" t="s">
        <v>27824</v>
      </c>
      <c r="BF5465" t="s">
        <v>108</v>
      </c>
      <c r="BG5465" t="s">
        <v>109</v>
      </c>
      <c r="BH5465" t="s">
        <v>110</v>
      </c>
      <c r="BI5465" t="s">
        <v>111</v>
      </c>
      <c r="BJ5465" t="s">
        <v>704</v>
      </c>
      <c r="BN5465">
        <v>39.149880000000003</v>
      </c>
      <c r="BO5465">
        <v>-84.321737999999996</v>
      </c>
      <c r="BP5465" t="s">
        <v>113</v>
      </c>
      <c r="BQ5465">
        <v>575</v>
      </c>
      <c r="BS5465" t="s">
        <v>114</v>
      </c>
      <c r="BU5465" t="s">
        <v>115</v>
      </c>
      <c r="BV5465" t="s">
        <v>270</v>
      </c>
      <c r="CF5465" t="s">
        <v>114</v>
      </c>
      <c r="CG5465" s="3">
        <v>43959.370393518519</v>
      </c>
      <c r="CI5465">
        <v>70</v>
      </c>
      <c r="CJ5465" t="s">
        <v>36467</v>
      </c>
      <c r="CK5465" t="s">
        <v>36468</v>
      </c>
    </row>
    <row r="5466" spans="1:89" x14ac:dyDescent="0.45">
      <c r="A5466">
        <v>5167673</v>
      </c>
      <c r="B5466" t="s">
        <v>89</v>
      </c>
      <c r="E5466" t="s">
        <v>90</v>
      </c>
      <c r="F5466" t="s">
        <v>38250</v>
      </c>
      <c r="G5466" t="s">
        <v>38251</v>
      </c>
      <c r="I5466" t="s">
        <v>38007</v>
      </c>
      <c r="J5466" t="s">
        <v>638</v>
      </c>
      <c r="K5466" t="s">
        <v>1388</v>
      </c>
      <c r="L5466" t="s">
        <v>2070</v>
      </c>
      <c r="M5466" t="s">
        <v>2071</v>
      </c>
      <c r="N5466" t="s">
        <v>38008</v>
      </c>
      <c r="O5466" t="s">
        <v>38009</v>
      </c>
      <c r="P5466">
        <v>189058</v>
      </c>
      <c r="Q5466" t="s">
        <v>2644</v>
      </c>
      <c r="R5466" t="s">
        <v>38010</v>
      </c>
      <c r="T5466" t="s">
        <v>38011</v>
      </c>
      <c r="W5466" t="s">
        <v>103</v>
      </c>
      <c r="AE5466" t="s">
        <v>3585</v>
      </c>
      <c r="AG5466" t="s">
        <v>105</v>
      </c>
      <c r="AH5466" s="1">
        <v>12693</v>
      </c>
      <c r="AI5466">
        <v>1934</v>
      </c>
      <c r="AJ5466">
        <v>10</v>
      </c>
      <c r="AK5466">
        <v>1</v>
      </c>
      <c r="AL5466">
        <v>274</v>
      </c>
      <c r="AN5466" s="2">
        <v>12693</v>
      </c>
      <c r="AQ5466" t="s">
        <v>38252</v>
      </c>
      <c r="BF5466" t="s">
        <v>108</v>
      </c>
      <c r="BG5466" t="s">
        <v>109</v>
      </c>
      <c r="BH5466" t="s">
        <v>110</v>
      </c>
      <c r="BI5466" t="s">
        <v>111</v>
      </c>
      <c r="BJ5466" t="s">
        <v>4196</v>
      </c>
      <c r="BN5466">
        <v>39.185614999999999</v>
      </c>
      <c r="BO5466">
        <v>-84.408274000000006</v>
      </c>
      <c r="BP5466" t="s">
        <v>113</v>
      </c>
      <c r="BQ5466">
        <v>965</v>
      </c>
      <c r="BS5466" t="s">
        <v>114</v>
      </c>
      <c r="BU5466" t="s">
        <v>115</v>
      </c>
      <c r="BV5466" t="s">
        <v>270</v>
      </c>
      <c r="CF5466" t="s">
        <v>114</v>
      </c>
      <c r="CG5466" s="3">
        <v>43959.370393518519</v>
      </c>
      <c r="CI5466">
        <v>70</v>
      </c>
      <c r="CJ5466" t="s">
        <v>38253</v>
      </c>
      <c r="CK5466" t="s">
        <v>38254</v>
      </c>
    </row>
    <row r="5467" spans="1:89" x14ac:dyDescent="0.45">
      <c r="A5467">
        <v>5173439</v>
      </c>
      <c r="B5467" t="s">
        <v>89</v>
      </c>
      <c r="E5467" t="s">
        <v>90</v>
      </c>
      <c r="F5467" t="s">
        <v>38346</v>
      </c>
      <c r="G5467" t="s">
        <v>38347</v>
      </c>
      <c r="I5467" t="s">
        <v>38326</v>
      </c>
      <c r="J5467" t="s">
        <v>638</v>
      </c>
      <c r="K5467" t="s">
        <v>1388</v>
      </c>
      <c r="L5467" t="s">
        <v>2070</v>
      </c>
      <c r="M5467" t="s">
        <v>8691</v>
      </c>
      <c r="N5467" t="s">
        <v>28092</v>
      </c>
      <c r="O5467" t="s">
        <v>38327</v>
      </c>
      <c r="P5467">
        <v>185013</v>
      </c>
      <c r="Q5467" t="s">
        <v>38328</v>
      </c>
      <c r="R5467" t="s">
        <v>38329</v>
      </c>
      <c r="T5467" t="s">
        <v>38330</v>
      </c>
      <c r="W5467" t="s">
        <v>103</v>
      </c>
      <c r="AE5467" t="s">
        <v>3585</v>
      </c>
      <c r="AG5467" t="s">
        <v>105</v>
      </c>
      <c r="AH5467" s="1">
        <v>12703</v>
      </c>
      <c r="AI5467">
        <v>1934</v>
      </c>
      <c r="AJ5467">
        <v>10</v>
      </c>
      <c r="AK5467">
        <v>11</v>
      </c>
      <c r="AL5467">
        <v>284</v>
      </c>
      <c r="AN5467" s="2">
        <v>12703</v>
      </c>
      <c r="BF5467" t="s">
        <v>108</v>
      </c>
      <c r="BG5467" t="s">
        <v>109</v>
      </c>
      <c r="BH5467" t="s">
        <v>110</v>
      </c>
      <c r="BI5467" t="s">
        <v>111</v>
      </c>
      <c r="BJ5467" t="s">
        <v>704</v>
      </c>
      <c r="BN5467">
        <v>39.150157</v>
      </c>
      <c r="BO5467">
        <v>-84.320930000000004</v>
      </c>
      <c r="BQ5467">
        <v>3400</v>
      </c>
      <c r="BS5467" t="s">
        <v>415</v>
      </c>
      <c r="BU5467" t="s">
        <v>284</v>
      </c>
      <c r="BV5467" t="s">
        <v>270</v>
      </c>
      <c r="CF5467" t="s">
        <v>114</v>
      </c>
      <c r="CG5467" s="3">
        <v>43946.381921296299</v>
      </c>
      <c r="CI5467">
        <v>70</v>
      </c>
      <c r="CJ5467" t="s">
        <v>38348</v>
      </c>
      <c r="CK5467" t="s">
        <v>38349</v>
      </c>
    </row>
    <row r="5468" spans="1:89" x14ac:dyDescent="0.45">
      <c r="A5468">
        <v>5179999</v>
      </c>
      <c r="B5468" t="s">
        <v>89</v>
      </c>
      <c r="E5468" t="s">
        <v>90</v>
      </c>
      <c r="F5468" t="s">
        <v>39287</v>
      </c>
      <c r="G5468" t="s">
        <v>39288</v>
      </c>
      <c r="I5468" t="s">
        <v>27695</v>
      </c>
      <c r="J5468" t="s">
        <v>638</v>
      </c>
      <c r="K5468" t="s">
        <v>1388</v>
      </c>
      <c r="L5468" t="s">
        <v>2070</v>
      </c>
      <c r="M5468" t="s">
        <v>2071</v>
      </c>
      <c r="N5468" t="s">
        <v>27696</v>
      </c>
      <c r="O5468" t="s">
        <v>39229</v>
      </c>
      <c r="P5468">
        <v>187642</v>
      </c>
      <c r="Q5468" t="s">
        <v>39230</v>
      </c>
      <c r="R5468" t="s">
        <v>27698</v>
      </c>
      <c r="T5468" t="s">
        <v>39231</v>
      </c>
      <c r="W5468" t="s">
        <v>103</v>
      </c>
      <c r="AE5468" t="s">
        <v>3585</v>
      </c>
      <c r="AG5468" t="s">
        <v>105</v>
      </c>
      <c r="AH5468" t="s">
        <v>8903</v>
      </c>
      <c r="AI5468">
        <v>1934</v>
      </c>
      <c r="AJ5468">
        <v>12</v>
      </c>
      <c r="AN5468" t="s">
        <v>8904</v>
      </c>
      <c r="BF5468" t="s">
        <v>108</v>
      </c>
      <c r="BG5468" t="s">
        <v>109</v>
      </c>
      <c r="BH5468" t="s">
        <v>5145</v>
      </c>
      <c r="BJ5468" t="s">
        <v>20304</v>
      </c>
      <c r="BN5468">
        <v>38.934047999999997</v>
      </c>
      <c r="BO5468">
        <v>-83.867428000000004</v>
      </c>
      <c r="BQ5468">
        <v>43800</v>
      </c>
      <c r="BS5468" t="s">
        <v>20305</v>
      </c>
      <c r="BU5468" t="s">
        <v>4674</v>
      </c>
      <c r="BV5468" t="s">
        <v>270</v>
      </c>
      <c r="CF5468" t="s">
        <v>114</v>
      </c>
      <c r="CG5468" s="3">
        <v>43946.381921296299</v>
      </c>
      <c r="CI5468">
        <v>70</v>
      </c>
      <c r="CJ5468" t="s">
        <v>39289</v>
      </c>
      <c r="CK5468" t="s">
        <v>39290</v>
      </c>
    </row>
    <row r="5469" spans="1:89" x14ac:dyDescent="0.45">
      <c r="A5469">
        <v>5230695</v>
      </c>
      <c r="B5469" t="s">
        <v>89</v>
      </c>
      <c r="E5469" t="s">
        <v>90</v>
      </c>
      <c r="F5469" t="s">
        <v>41526</v>
      </c>
      <c r="G5469" t="s">
        <v>41527</v>
      </c>
      <c r="I5469" t="s">
        <v>38055</v>
      </c>
      <c r="J5469" t="s">
        <v>638</v>
      </c>
      <c r="K5469" t="s">
        <v>1388</v>
      </c>
      <c r="L5469" t="s">
        <v>2070</v>
      </c>
      <c r="M5469" t="s">
        <v>2071</v>
      </c>
      <c r="N5469" t="s">
        <v>2072</v>
      </c>
      <c r="O5469" t="s">
        <v>38072</v>
      </c>
      <c r="P5469">
        <v>185960</v>
      </c>
      <c r="Q5469" t="s">
        <v>38073</v>
      </c>
      <c r="R5469" t="s">
        <v>38058</v>
      </c>
      <c r="T5469" t="s">
        <v>38074</v>
      </c>
      <c r="W5469" t="s">
        <v>103</v>
      </c>
      <c r="AE5469" t="s">
        <v>3585</v>
      </c>
      <c r="AG5469" t="s">
        <v>105</v>
      </c>
      <c r="AH5469" s="1">
        <v>12697</v>
      </c>
      <c r="AI5469">
        <v>1934</v>
      </c>
      <c r="AJ5469">
        <v>10</v>
      </c>
      <c r="AK5469">
        <v>5</v>
      </c>
      <c r="AL5469">
        <v>278</v>
      </c>
      <c r="AN5469" s="2">
        <v>12697</v>
      </c>
      <c r="BF5469" t="s">
        <v>108</v>
      </c>
      <c r="BG5469" t="s">
        <v>109</v>
      </c>
      <c r="BH5469" t="s">
        <v>5145</v>
      </c>
      <c r="BI5469" t="s">
        <v>5163</v>
      </c>
      <c r="BJ5469" t="s">
        <v>5163</v>
      </c>
      <c r="BN5469">
        <v>38.992010000000001</v>
      </c>
      <c r="BO5469">
        <v>-84.007154</v>
      </c>
      <c r="BQ5469">
        <v>3036</v>
      </c>
      <c r="BS5469" t="s">
        <v>28113</v>
      </c>
      <c r="BU5469" t="s">
        <v>2767</v>
      </c>
      <c r="BV5469" t="s">
        <v>270</v>
      </c>
      <c r="CF5469" t="s">
        <v>114</v>
      </c>
      <c r="CG5469" s="3">
        <v>43946.381921296299</v>
      </c>
      <c r="CI5469">
        <v>70</v>
      </c>
      <c r="CJ5469" t="s">
        <v>41528</v>
      </c>
      <c r="CK5469" t="s">
        <v>41529</v>
      </c>
    </row>
    <row r="5470" spans="1:89" x14ac:dyDescent="0.45">
      <c r="A5470">
        <v>5624092</v>
      </c>
      <c r="B5470" t="s">
        <v>89</v>
      </c>
      <c r="E5470" t="s">
        <v>90</v>
      </c>
      <c r="F5470" t="s">
        <v>42111</v>
      </c>
      <c r="G5470" t="s">
        <v>42112</v>
      </c>
      <c r="I5470" t="s">
        <v>27695</v>
      </c>
      <c r="J5470" t="s">
        <v>638</v>
      </c>
      <c r="K5470" t="s">
        <v>1388</v>
      </c>
      <c r="L5470" t="s">
        <v>2070</v>
      </c>
      <c r="M5470" t="s">
        <v>2071</v>
      </c>
      <c r="N5470" t="s">
        <v>27696</v>
      </c>
      <c r="O5470" t="s">
        <v>40459</v>
      </c>
      <c r="P5470">
        <v>187655</v>
      </c>
      <c r="Q5470" t="s">
        <v>40460</v>
      </c>
      <c r="R5470" t="s">
        <v>27698</v>
      </c>
      <c r="T5470" t="s">
        <v>40461</v>
      </c>
      <c r="W5470" t="s">
        <v>103</v>
      </c>
      <c r="AE5470" t="s">
        <v>3585</v>
      </c>
      <c r="AG5470" t="s">
        <v>105</v>
      </c>
      <c r="AH5470" s="1">
        <v>12697</v>
      </c>
      <c r="AI5470">
        <v>1934</v>
      </c>
      <c r="AJ5470">
        <v>10</v>
      </c>
      <c r="AK5470">
        <v>5</v>
      </c>
      <c r="AL5470">
        <v>278</v>
      </c>
      <c r="AN5470" s="2">
        <v>12697</v>
      </c>
      <c r="BF5470" t="s">
        <v>108</v>
      </c>
      <c r="BG5470" t="s">
        <v>109</v>
      </c>
      <c r="BH5470" t="s">
        <v>5145</v>
      </c>
      <c r="BI5470" t="s">
        <v>5163</v>
      </c>
      <c r="BJ5470" t="s">
        <v>5163</v>
      </c>
      <c r="BN5470">
        <v>38.992010000000001</v>
      </c>
      <c r="BO5470">
        <v>-84.007154</v>
      </c>
      <c r="BQ5470">
        <v>3036</v>
      </c>
      <c r="BS5470" t="s">
        <v>28113</v>
      </c>
      <c r="BU5470" t="s">
        <v>2767</v>
      </c>
      <c r="BV5470" t="s">
        <v>270</v>
      </c>
      <c r="CF5470" t="s">
        <v>114</v>
      </c>
      <c r="CG5470" s="3">
        <v>43946.381921296299</v>
      </c>
      <c r="CI5470">
        <v>70</v>
      </c>
      <c r="CJ5470" t="s">
        <v>42113</v>
      </c>
      <c r="CK5470" t="s">
        <v>42114</v>
      </c>
    </row>
    <row r="5471" spans="1:89" x14ac:dyDescent="0.45">
      <c r="A5471">
        <v>6822580</v>
      </c>
      <c r="B5471" t="s">
        <v>89</v>
      </c>
      <c r="E5471" t="s">
        <v>90</v>
      </c>
      <c r="F5471" t="s">
        <v>43251</v>
      </c>
      <c r="G5471" t="s">
        <v>43252</v>
      </c>
      <c r="I5471" t="s">
        <v>27650</v>
      </c>
      <c r="J5471" t="s">
        <v>638</v>
      </c>
      <c r="K5471" t="s">
        <v>1388</v>
      </c>
      <c r="L5471" t="s">
        <v>2070</v>
      </c>
      <c r="M5471" t="s">
        <v>2071</v>
      </c>
      <c r="N5471" t="s">
        <v>41014</v>
      </c>
      <c r="O5471" t="s">
        <v>43055</v>
      </c>
      <c r="P5471">
        <v>184366</v>
      </c>
      <c r="Q5471" t="s">
        <v>38524</v>
      </c>
      <c r="R5471" t="s">
        <v>27654</v>
      </c>
      <c r="T5471" t="s">
        <v>43056</v>
      </c>
      <c r="W5471" t="s">
        <v>103</v>
      </c>
      <c r="AC5471" t="s">
        <v>43057</v>
      </c>
      <c r="AE5471" t="s">
        <v>3585</v>
      </c>
      <c r="AG5471" t="s">
        <v>105</v>
      </c>
      <c r="AH5471" s="1">
        <v>12697</v>
      </c>
      <c r="AI5471">
        <v>1934</v>
      </c>
      <c r="AJ5471">
        <v>10</v>
      </c>
      <c r="AK5471">
        <v>5</v>
      </c>
      <c r="AL5471">
        <v>278</v>
      </c>
      <c r="AN5471" s="2">
        <v>12697</v>
      </c>
      <c r="BF5471" t="s">
        <v>108</v>
      </c>
      <c r="BG5471" t="s">
        <v>109</v>
      </c>
      <c r="BH5471" t="s">
        <v>5145</v>
      </c>
      <c r="BI5471" t="s">
        <v>5163</v>
      </c>
      <c r="BJ5471" t="s">
        <v>5163</v>
      </c>
      <c r="BL5471">
        <v>0</v>
      </c>
      <c r="BN5471">
        <v>38.992010000000001</v>
      </c>
      <c r="BO5471">
        <v>-84.007154</v>
      </c>
      <c r="BQ5471">
        <v>3036</v>
      </c>
      <c r="BS5471" t="s">
        <v>28113</v>
      </c>
      <c r="BU5471" t="s">
        <v>2767</v>
      </c>
      <c r="BV5471" t="s">
        <v>270</v>
      </c>
      <c r="CF5471" t="s">
        <v>114</v>
      </c>
      <c r="CG5471" s="3">
        <v>43946.381921296299</v>
      </c>
      <c r="CI5471">
        <v>70</v>
      </c>
      <c r="CJ5471" t="s">
        <v>43253</v>
      </c>
      <c r="CK5471" t="s">
        <v>43254</v>
      </c>
    </row>
    <row r="5472" spans="1:89" x14ac:dyDescent="0.45">
      <c r="A5472">
        <v>6822581</v>
      </c>
      <c r="B5472" t="s">
        <v>89</v>
      </c>
      <c r="E5472" t="s">
        <v>90</v>
      </c>
      <c r="F5472" t="s">
        <v>43255</v>
      </c>
      <c r="G5472" t="s">
        <v>43256</v>
      </c>
      <c r="I5472" t="s">
        <v>27650</v>
      </c>
      <c r="J5472" t="s">
        <v>638</v>
      </c>
      <c r="K5472" t="s">
        <v>1388</v>
      </c>
      <c r="L5472" t="s">
        <v>2070</v>
      </c>
      <c r="M5472" t="s">
        <v>2071</v>
      </c>
      <c r="N5472" t="s">
        <v>41014</v>
      </c>
      <c r="O5472" t="s">
        <v>43055</v>
      </c>
      <c r="P5472">
        <v>184366</v>
      </c>
      <c r="Q5472" t="s">
        <v>38524</v>
      </c>
      <c r="R5472" t="s">
        <v>27654</v>
      </c>
      <c r="T5472" t="s">
        <v>43056</v>
      </c>
      <c r="W5472" t="s">
        <v>103</v>
      </c>
      <c r="AC5472" t="s">
        <v>43057</v>
      </c>
      <c r="AE5472" t="s">
        <v>3585</v>
      </c>
      <c r="AG5472" t="s">
        <v>105</v>
      </c>
      <c r="AH5472" s="1">
        <v>12697</v>
      </c>
      <c r="AI5472">
        <v>1934</v>
      </c>
      <c r="AJ5472">
        <v>10</v>
      </c>
      <c r="AK5472">
        <v>5</v>
      </c>
      <c r="AL5472">
        <v>278</v>
      </c>
      <c r="AN5472" s="2">
        <v>12697</v>
      </c>
      <c r="BF5472" t="s">
        <v>108</v>
      </c>
      <c r="BG5472" t="s">
        <v>109</v>
      </c>
      <c r="BH5472" t="s">
        <v>5145</v>
      </c>
      <c r="BI5472" t="s">
        <v>5163</v>
      </c>
      <c r="BJ5472" t="s">
        <v>5163</v>
      </c>
      <c r="BL5472">
        <v>0</v>
      </c>
      <c r="BN5472">
        <v>38.992010000000001</v>
      </c>
      <c r="BO5472">
        <v>-84.007154</v>
      </c>
      <c r="BQ5472">
        <v>3036</v>
      </c>
      <c r="BS5472" t="s">
        <v>28113</v>
      </c>
      <c r="BU5472" t="s">
        <v>2767</v>
      </c>
      <c r="BV5472" t="s">
        <v>270</v>
      </c>
      <c r="CF5472" t="s">
        <v>114</v>
      </c>
      <c r="CG5472" s="3">
        <v>43946.381921296299</v>
      </c>
      <c r="CI5472">
        <v>70</v>
      </c>
      <c r="CJ5472" t="s">
        <v>43257</v>
      </c>
      <c r="CK5472" t="s">
        <v>43258</v>
      </c>
    </row>
    <row r="5473" spans="1:89" x14ac:dyDescent="0.45">
      <c r="A5473">
        <v>6822735</v>
      </c>
      <c r="B5473" t="s">
        <v>89</v>
      </c>
      <c r="E5473" t="s">
        <v>90</v>
      </c>
      <c r="F5473" t="s">
        <v>44088</v>
      </c>
      <c r="G5473" t="s">
        <v>44089</v>
      </c>
      <c r="I5473" t="s">
        <v>44090</v>
      </c>
      <c r="J5473" t="s">
        <v>638</v>
      </c>
      <c r="K5473" t="s">
        <v>1388</v>
      </c>
      <c r="L5473" t="s">
        <v>2070</v>
      </c>
      <c r="M5473" t="s">
        <v>2071</v>
      </c>
      <c r="N5473" t="s">
        <v>41014</v>
      </c>
      <c r="O5473" t="s">
        <v>44091</v>
      </c>
      <c r="P5473">
        <v>303717</v>
      </c>
      <c r="Q5473" t="s">
        <v>38057</v>
      </c>
      <c r="R5473" t="s">
        <v>44092</v>
      </c>
      <c r="T5473" t="s">
        <v>42989</v>
      </c>
      <c r="W5473" t="s">
        <v>103</v>
      </c>
      <c r="AE5473" t="s">
        <v>3585</v>
      </c>
      <c r="AG5473" t="s">
        <v>105</v>
      </c>
      <c r="AH5473" s="1">
        <v>12192</v>
      </c>
      <c r="AI5473">
        <v>1933</v>
      </c>
      <c r="AJ5473">
        <v>5</v>
      </c>
      <c r="AK5473">
        <v>18</v>
      </c>
      <c r="AL5473">
        <v>138</v>
      </c>
      <c r="AN5473" s="2">
        <v>12192</v>
      </c>
      <c r="BF5473" t="s">
        <v>108</v>
      </c>
      <c r="BG5473" t="s">
        <v>109</v>
      </c>
      <c r="BH5473" t="s">
        <v>110</v>
      </c>
      <c r="BI5473" t="s">
        <v>111</v>
      </c>
      <c r="BJ5473" t="s">
        <v>704</v>
      </c>
      <c r="BL5473">
        <v>0</v>
      </c>
      <c r="BN5473">
        <v>39.150157</v>
      </c>
      <c r="BO5473">
        <v>-84.320930000000004</v>
      </c>
      <c r="BQ5473">
        <v>3400</v>
      </c>
      <c r="BS5473" t="s">
        <v>415</v>
      </c>
      <c r="BU5473" t="s">
        <v>284</v>
      </c>
      <c r="BV5473" t="s">
        <v>270</v>
      </c>
      <c r="CF5473" t="s">
        <v>114</v>
      </c>
      <c r="CG5473" s="3">
        <v>43946.381921296299</v>
      </c>
      <c r="CI5473">
        <v>70</v>
      </c>
      <c r="CJ5473" t="s">
        <v>44093</v>
      </c>
      <c r="CK5473" t="s">
        <v>44094</v>
      </c>
    </row>
    <row r="5474" spans="1:89" x14ac:dyDescent="0.45">
      <c r="A5474">
        <v>7220427</v>
      </c>
      <c r="B5474" t="s">
        <v>89</v>
      </c>
      <c r="E5474" t="s">
        <v>90</v>
      </c>
      <c r="F5474" t="s">
        <v>45088</v>
      </c>
      <c r="G5474" t="s">
        <v>45089</v>
      </c>
      <c r="I5474" t="s">
        <v>28379</v>
      </c>
      <c r="J5474" t="s">
        <v>638</v>
      </c>
      <c r="K5474" t="s">
        <v>1388</v>
      </c>
      <c r="L5474" t="s">
        <v>2070</v>
      </c>
      <c r="M5474" t="s">
        <v>2071</v>
      </c>
      <c r="N5474" t="s">
        <v>27623</v>
      </c>
      <c r="O5474" t="s">
        <v>44978</v>
      </c>
      <c r="P5474">
        <v>124484</v>
      </c>
      <c r="Q5474" t="s">
        <v>44979</v>
      </c>
      <c r="R5474" t="s">
        <v>28382</v>
      </c>
      <c r="T5474" t="s">
        <v>44980</v>
      </c>
      <c r="W5474" t="s">
        <v>103</v>
      </c>
      <c r="AC5474" t="s">
        <v>44981</v>
      </c>
      <c r="AE5474" t="s">
        <v>3585</v>
      </c>
      <c r="AG5474" t="s">
        <v>105</v>
      </c>
      <c r="AH5474" s="1">
        <v>12703</v>
      </c>
      <c r="AI5474">
        <v>1934</v>
      </c>
      <c r="AJ5474">
        <v>10</v>
      </c>
      <c r="AK5474">
        <v>11</v>
      </c>
      <c r="AL5474">
        <v>284</v>
      </c>
      <c r="AN5474" s="2">
        <v>12703</v>
      </c>
      <c r="AP5474" t="s">
        <v>6884</v>
      </c>
      <c r="BF5474" t="s">
        <v>108</v>
      </c>
      <c r="BG5474" t="s">
        <v>109</v>
      </c>
      <c r="BH5474" t="s">
        <v>110</v>
      </c>
      <c r="BI5474" t="s">
        <v>111</v>
      </c>
      <c r="BJ5474" t="s">
        <v>704</v>
      </c>
      <c r="BL5474">
        <v>0</v>
      </c>
      <c r="BN5474">
        <v>39.150157</v>
      </c>
      <c r="BO5474">
        <v>-84.320930000000004</v>
      </c>
      <c r="BQ5474">
        <v>3400</v>
      </c>
      <c r="BS5474" t="s">
        <v>415</v>
      </c>
      <c r="BU5474" t="s">
        <v>284</v>
      </c>
      <c r="BV5474" t="s">
        <v>270</v>
      </c>
      <c r="CF5474" t="s">
        <v>114</v>
      </c>
      <c r="CG5474" s="3">
        <v>43946.381921296299</v>
      </c>
      <c r="CI5474">
        <v>70</v>
      </c>
      <c r="CJ5474" t="s">
        <v>45090</v>
      </c>
      <c r="CK5474" t="s">
        <v>45091</v>
      </c>
    </row>
    <row r="5475" spans="1:89" x14ac:dyDescent="0.45">
      <c r="A5475">
        <v>7220473</v>
      </c>
      <c r="B5475" t="s">
        <v>89</v>
      </c>
      <c r="E5475" t="s">
        <v>90</v>
      </c>
      <c r="F5475" t="s">
        <v>45293</v>
      </c>
      <c r="G5475" t="s">
        <v>45294</v>
      </c>
      <c r="I5475" t="s">
        <v>44866</v>
      </c>
      <c r="J5475" t="s">
        <v>44867</v>
      </c>
      <c r="K5475" t="s">
        <v>1388</v>
      </c>
      <c r="L5475" t="s">
        <v>2070</v>
      </c>
      <c r="M5475" t="s">
        <v>2071</v>
      </c>
      <c r="N5475" t="s">
        <v>27623</v>
      </c>
      <c r="O5475" t="s">
        <v>44868</v>
      </c>
      <c r="P5475">
        <v>279007</v>
      </c>
      <c r="Q5475" t="s">
        <v>11662</v>
      </c>
      <c r="R5475" t="s">
        <v>44869</v>
      </c>
      <c r="T5475" t="s">
        <v>44870</v>
      </c>
      <c r="W5475" t="s">
        <v>103</v>
      </c>
      <c r="AC5475" t="s">
        <v>44868</v>
      </c>
      <c r="AE5475" t="s">
        <v>3585</v>
      </c>
      <c r="AG5475" t="s">
        <v>105</v>
      </c>
      <c r="AH5475" s="1">
        <v>12697</v>
      </c>
      <c r="AI5475">
        <v>1934</v>
      </c>
      <c r="AJ5475">
        <v>10</v>
      </c>
      <c r="AK5475">
        <v>5</v>
      </c>
      <c r="AL5475">
        <v>278</v>
      </c>
      <c r="AN5475" s="2">
        <v>12697</v>
      </c>
      <c r="BF5475" t="s">
        <v>108</v>
      </c>
      <c r="BG5475" t="s">
        <v>109</v>
      </c>
      <c r="BH5475" t="s">
        <v>5145</v>
      </c>
      <c r="BI5475" t="s">
        <v>5163</v>
      </c>
      <c r="BJ5475" t="s">
        <v>5163</v>
      </c>
      <c r="BL5475">
        <v>0</v>
      </c>
      <c r="BN5475">
        <v>38.992010000000001</v>
      </c>
      <c r="BO5475">
        <v>-84.007154</v>
      </c>
      <c r="BP5475" t="s">
        <v>113</v>
      </c>
      <c r="BQ5475">
        <v>301</v>
      </c>
      <c r="BS5475" t="s">
        <v>114</v>
      </c>
      <c r="BU5475" t="s">
        <v>115</v>
      </c>
      <c r="CF5475" t="s">
        <v>114</v>
      </c>
      <c r="CG5475" s="3">
        <v>43959.370393518519</v>
      </c>
      <c r="CI5475">
        <v>70</v>
      </c>
      <c r="CJ5475" t="s">
        <v>45295</v>
      </c>
      <c r="CK5475" t="s">
        <v>45296</v>
      </c>
    </row>
    <row r="5476" spans="1:89" x14ac:dyDescent="0.45">
      <c r="A5476">
        <v>9576112</v>
      </c>
      <c r="B5476" t="s">
        <v>89</v>
      </c>
      <c r="E5476" t="s">
        <v>90</v>
      </c>
      <c r="F5476" t="s">
        <v>46977</v>
      </c>
      <c r="G5476" t="s">
        <v>46978</v>
      </c>
      <c r="I5476" t="s">
        <v>46979</v>
      </c>
      <c r="J5476" t="s">
        <v>638</v>
      </c>
      <c r="K5476" t="s">
        <v>639</v>
      </c>
      <c r="L5476" t="s">
        <v>726</v>
      </c>
      <c r="M5476" t="s">
        <v>1437</v>
      </c>
      <c r="N5476" t="s">
        <v>46937</v>
      </c>
      <c r="O5476" t="s">
        <v>46980</v>
      </c>
      <c r="P5476">
        <v>13140</v>
      </c>
      <c r="Q5476" t="s">
        <v>15282</v>
      </c>
      <c r="R5476" t="s">
        <v>46980</v>
      </c>
      <c r="W5476" t="s">
        <v>943</v>
      </c>
      <c r="AE5476" t="s">
        <v>3585</v>
      </c>
      <c r="AG5476" t="s">
        <v>105</v>
      </c>
      <c r="AH5476" s="1">
        <v>12493</v>
      </c>
      <c r="AI5476">
        <v>1934</v>
      </c>
      <c r="AJ5476">
        <v>3</v>
      </c>
      <c r="AK5476">
        <v>15</v>
      </c>
      <c r="AL5476">
        <v>74</v>
      </c>
      <c r="AN5476" s="2">
        <v>12493</v>
      </c>
      <c r="AQ5476" t="s">
        <v>46981</v>
      </c>
      <c r="BF5476" t="s">
        <v>108</v>
      </c>
      <c r="BG5476" t="s">
        <v>109</v>
      </c>
      <c r="BH5476" t="s">
        <v>110</v>
      </c>
      <c r="BI5476" t="s">
        <v>111</v>
      </c>
      <c r="BJ5476" t="s">
        <v>4196</v>
      </c>
      <c r="BN5476">
        <v>39.185614999999999</v>
      </c>
      <c r="BO5476">
        <v>-84.408274000000006</v>
      </c>
      <c r="BQ5476">
        <v>3036</v>
      </c>
      <c r="BS5476" t="s">
        <v>4197</v>
      </c>
      <c r="BU5476" t="s">
        <v>2767</v>
      </c>
      <c r="BV5476" t="s">
        <v>270</v>
      </c>
      <c r="CF5476" t="s">
        <v>114</v>
      </c>
      <c r="CG5476" s="3">
        <v>43946.381921296299</v>
      </c>
      <c r="CI5476">
        <v>70</v>
      </c>
      <c r="CJ5476" t="s">
        <v>46982</v>
      </c>
      <c r="CK5476" t="s">
        <v>46983</v>
      </c>
    </row>
    <row r="5477" spans="1:89" x14ac:dyDescent="0.45">
      <c r="A5477">
        <v>9632374</v>
      </c>
      <c r="B5477" t="s">
        <v>89</v>
      </c>
      <c r="E5477" t="s">
        <v>90</v>
      </c>
      <c r="F5477" t="s">
        <v>48908</v>
      </c>
      <c r="G5477" t="s">
        <v>48909</v>
      </c>
      <c r="I5477" t="s">
        <v>48672</v>
      </c>
      <c r="J5477" t="s">
        <v>638</v>
      </c>
      <c r="K5477" t="s">
        <v>639</v>
      </c>
      <c r="L5477" t="s">
        <v>640</v>
      </c>
      <c r="M5477" t="s">
        <v>1729</v>
      </c>
      <c r="N5477" t="s">
        <v>8868</v>
      </c>
      <c r="O5477" t="s">
        <v>48673</v>
      </c>
      <c r="P5477">
        <v>190122</v>
      </c>
      <c r="Q5477" t="s">
        <v>24223</v>
      </c>
      <c r="R5477" t="s">
        <v>48674</v>
      </c>
      <c r="T5477" t="s">
        <v>19894</v>
      </c>
      <c r="W5477" t="s">
        <v>103</v>
      </c>
      <c r="AE5477" t="s">
        <v>3585</v>
      </c>
      <c r="AG5477" t="s">
        <v>105</v>
      </c>
      <c r="AH5477" s="1">
        <v>12713</v>
      </c>
      <c r="AI5477">
        <v>1934</v>
      </c>
      <c r="AJ5477">
        <v>10</v>
      </c>
      <c r="AK5477">
        <v>21</v>
      </c>
      <c r="AL5477">
        <v>294</v>
      </c>
      <c r="AN5477" s="2">
        <v>12713</v>
      </c>
      <c r="BF5477" t="s">
        <v>108</v>
      </c>
      <c r="BG5477" t="s">
        <v>109</v>
      </c>
      <c r="BH5477" t="s">
        <v>5145</v>
      </c>
      <c r="BJ5477" t="s">
        <v>20304</v>
      </c>
      <c r="BN5477">
        <v>38.934047999999997</v>
      </c>
      <c r="BO5477">
        <v>-83.867428000000004</v>
      </c>
      <c r="BQ5477">
        <v>43800</v>
      </c>
      <c r="BS5477" t="s">
        <v>20305</v>
      </c>
      <c r="BU5477" t="s">
        <v>4674</v>
      </c>
      <c r="BV5477" t="s">
        <v>270</v>
      </c>
      <c r="CF5477" t="s">
        <v>114</v>
      </c>
      <c r="CG5477" s="3">
        <v>43937.468113425923</v>
      </c>
      <c r="CI5477">
        <v>70</v>
      </c>
      <c r="CJ5477" t="s">
        <v>48910</v>
      </c>
      <c r="CK5477" t="s">
        <v>48911</v>
      </c>
    </row>
    <row r="5478" spans="1:89" x14ac:dyDescent="0.45">
      <c r="A5478">
        <v>4353593</v>
      </c>
      <c r="B5478" t="s">
        <v>89</v>
      </c>
      <c r="E5478" t="s">
        <v>90</v>
      </c>
      <c r="F5478" t="s">
        <v>2653</v>
      </c>
      <c r="G5478" t="s">
        <v>2654</v>
      </c>
      <c r="N5478" t="s">
        <v>2538</v>
      </c>
      <c r="O5478" t="s">
        <v>2655</v>
      </c>
      <c r="P5478">
        <v>649699</v>
      </c>
      <c r="Q5478" t="s">
        <v>2656</v>
      </c>
      <c r="R5478" t="s">
        <v>2657</v>
      </c>
      <c r="T5478" t="s">
        <v>2658</v>
      </c>
      <c r="W5478" t="s">
        <v>103</v>
      </c>
      <c r="AE5478" t="s">
        <v>2659</v>
      </c>
      <c r="AG5478" t="s">
        <v>105</v>
      </c>
      <c r="AH5478" s="1">
        <v>1304</v>
      </c>
      <c r="AI5478">
        <v>1903</v>
      </c>
      <c r="AJ5478">
        <v>7</v>
      </c>
      <c r="AK5478">
        <v>27</v>
      </c>
      <c r="AL5478">
        <v>208</v>
      </c>
      <c r="AN5478" s="2">
        <v>1304</v>
      </c>
      <c r="AO5478" t="s">
        <v>2660</v>
      </c>
      <c r="AQ5478" t="s">
        <v>2661</v>
      </c>
      <c r="BF5478" t="s">
        <v>108</v>
      </c>
      <c r="BG5478" t="s">
        <v>109</v>
      </c>
      <c r="BH5478" t="s">
        <v>2662</v>
      </c>
      <c r="BI5478" t="s">
        <v>2663</v>
      </c>
      <c r="BJ5478" t="s">
        <v>2663</v>
      </c>
      <c r="BN5478">
        <v>41.446238000000001</v>
      </c>
      <c r="BO5478">
        <v>-82.716714999999994</v>
      </c>
      <c r="BP5478" t="s">
        <v>113</v>
      </c>
      <c r="BQ5478">
        <v>5995</v>
      </c>
      <c r="BS5478" t="s">
        <v>114</v>
      </c>
      <c r="BU5478" t="s">
        <v>2664</v>
      </c>
      <c r="CF5478" t="s">
        <v>114</v>
      </c>
      <c r="CG5478" s="3">
        <v>43959.370393518519</v>
      </c>
      <c r="CI5478">
        <v>70</v>
      </c>
      <c r="CJ5478" t="s">
        <v>2665</v>
      </c>
      <c r="CK5478" t="s">
        <v>2666</v>
      </c>
    </row>
    <row r="5479" spans="1:89" x14ac:dyDescent="0.45">
      <c r="A5479">
        <v>4353602</v>
      </c>
      <c r="B5479" t="s">
        <v>89</v>
      </c>
      <c r="E5479" t="s">
        <v>90</v>
      </c>
      <c r="F5479" t="s">
        <v>2677</v>
      </c>
      <c r="G5479" t="s">
        <v>2678</v>
      </c>
      <c r="N5479" t="s">
        <v>2538</v>
      </c>
      <c r="O5479" t="s">
        <v>2655</v>
      </c>
      <c r="P5479">
        <v>649699</v>
      </c>
      <c r="Q5479" t="s">
        <v>2656</v>
      </c>
      <c r="R5479" t="s">
        <v>2657</v>
      </c>
      <c r="T5479" t="s">
        <v>2658</v>
      </c>
      <c r="W5479" t="s">
        <v>103</v>
      </c>
      <c r="AE5479" t="s">
        <v>2659</v>
      </c>
      <c r="AG5479" t="s">
        <v>105</v>
      </c>
      <c r="AH5479" s="1">
        <v>1304</v>
      </c>
      <c r="AI5479">
        <v>1903</v>
      </c>
      <c r="AJ5479">
        <v>7</v>
      </c>
      <c r="AK5479">
        <v>27</v>
      </c>
      <c r="AL5479">
        <v>208</v>
      </c>
      <c r="AN5479" s="2">
        <v>1304</v>
      </c>
      <c r="AO5479" t="s">
        <v>2660</v>
      </c>
      <c r="AQ5479" t="s">
        <v>2661</v>
      </c>
      <c r="BF5479" t="s">
        <v>108</v>
      </c>
      <c r="BG5479" t="s">
        <v>109</v>
      </c>
      <c r="BH5479" t="s">
        <v>2662</v>
      </c>
      <c r="BI5479" t="s">
        <v>2663</v>
      </c>
      <c r="BJ5479" t="s">
        <v>2663</v>
      </c>
      <c r="BN5479">
        <v>41.446238000000001</v>
      </c>
      <c r="BO5479">
        <v>-82.716714999999994</v>
      </c>
      <c r="BP5479" t="s">
        <v>113</v>
      </c>
      <c r="BQ5479">
        <v>5995</v>
      </c>
      <c r="BS5479" t="s">
        <v>114</v>
      </c>
      <c r="BU5479" t="s">
        <v>2664</v>
      </c>
      <c r="CF5479" t="s">
        <v>114</v>
      </c>
      <c r="CG5479" s="3">
        <v>43959.370393518519</v>
      </c>
      <c r="CI5479">
        <v>70</v>
      </c>
      <c r="CJ5479" t="s">
        <v>2679</v>
      </c>
      <c r="CK5479" t="s">
        <v>2680</v>
      </c>
    </row>
    <row r="5480" spans="1:89" x14ac:dyDescent="0.45">
      <c r="A5480">
        <v>4353955</v>
      </c>
      <c r="B5480" t="s">
        <v>89</v>
      </c>
      <c r="E5480" t="s">
        <v>90</v>
      </c>
      <c r="F5480" t="s">
        <v>2770</v>
      </c>
      <c r="G5480" t="s">
        <v>2771</v>
      </c>
      <c r="N5480" t="s">
        <v>2538</v>
      </c>
      <c r="O5480" t="s">
        <v>2756</v>
      </c>
      <c r="P5480">
        <v>649742</v>
      </c>
      <c r="Q5480" t="s">
        <v>2757</v>
      </c>
      <c r="R5480" t="s">
        <v>2657</v>
      </c>
      <c r="T5480" t="s">
        <v>2758</v>
      </c>
      <c r="W5480" t="s">
        <v>103</v>
      </c>
      <c r="AE5480" t="s">
        <v>2659</v>
      </c>
      <c r="AG5480" t="s">
        <v>105</v>
      </c>
      <c r="AH5480" s="1">
        <v>523</v>
      </c>
      <c r="AI5480">
        <v>1901</v>
      </c>
      <c r="AJ5480">
        <v>6</v>
      </c>
      <c r="AK5480">
        <v>6</v>
      </c>
      <c r="AL5480">
        <v>157</v>
      </c>
      <c r="AN5480" s="2">
        <v>523</v>
      </c>
      <c r="AO5480" t="s">
        <v>2772</v>
      </c>
      <c r="AQ5480" t="s">
        <v>2773</v>
      </c>
      <c r="BF5480" t="s">
        <v>108</v>
      </c>
      <c r="BG5480" t="s">
        <v>109</v>
      </c>
      <c r="BH5480" t="s">
        <v>2774</v>
      </c>
      <c r="BI5480" t="s">
        <v>2775</v>
      </c>
      <c r="BJ5480" t="s">
        <v>2775</v>
      </c>
      <c r="BN5480">
        <v>39.987614999999998</v>
      </c>
      <c r="BO5480">
        <v>-82.996897000000004</v>
      </c>
      <c r="BP5480" t="s">
        <v>113</v>
      </c>
      <c r="BQ5480">
        <v>19722</v>
      </c>
      <c r="BS5480" t="s">
        <v>114</v>
      </c>
      <c r="BU5480" t="s">
        <v>115</v>
      </c>
      <c r="CF5480" t="s">
        <v>114</v>
      </c>
      <c r="CG5480" s="3">
        <v>43959.370393518519</v>
      </c>
      <c r="CI5480">
        <v>70</v>
      </c>
      <c r="CJ5480" t="s">
        <v>2776</v>
      </c>
      <c r="CK5480" t="s">
        <v>2777</v>
      </c>
    </row>
    <row r="5481" spans="1:89" x14ac:dyDescent="0.45">
      <c r="A5481">
        <v>4353956</v>
      </c>
      <c r="B5481" t="s">
        <v>89</v>
      </c>
      <c r="E5481" t="s">
        <v>90</v>
      </c>
      <c r="F5481" t="s">
        <v>2778</v>
      </c>
      <c r="G5481" t="s">
        <v>2779</v>
      </c>
      <c r="N5481" t="s">
        <v>2538</v>
      </c>
      <c r="O5481" t="s">
        <v>2756</v>
      </c>
      <c r="P5481">
        <v>649742</v>
      </c>
      <c r="Q5481" t="s">
        <v>2757</v>
      </c>
      <c r="R5481" t="s">
        <v>2657</v>
      </c>
      <c r="T5481" t="s">
        <v>2758</v>
      </c>
      <c r="W5481" t="s">
        <v>103</v>
      </c>
      <c r="AE5481" t="s">
        <v>2659</v>
      </c>
      <c r="AG5481" t="s">
        <v>105</v>
      </c>
      <c r="AH5481" s="1">
        <v>523</v>
      </c>
      <c r="AI5481">
        <v>1901</v>
      </c>
      <c r="AJ5481">
        <v>6</v>
      </c>
      <c r="AK5481">
        <v>6</v>
      </c>
      <c r="AL5481">
        <v>157</v>
      </c>
      <c r="AN5481" s="2">
        <v>523</v>
      </c>
      <c r="AO5481" t="s">
        <v>2772</v>
      </c>
      <c r="AQ5481" t="s">
        <v>2780</v>
      </c>
      <c r="BF5481" t="s">
        <v>108</v>
      </c>
      <c r="BG5481" t="s">
        <v>109</v>
      </c>
      <c r="BH5481" t="s">
        <v>2774</v>
      </c>
      <c r="BI5481" t="s">
        <v>2775</v>
      </c>
      <c r="BJ5481" t="s">
        <v>2775</v>
      </c>
      <c r="BN5481">
        <v>39.987614999999998</v>
      </c>
      <c r="BO5481">
        <v>-82.996897000000004</v>
      </c>
      <c r="BP5481" t="s">
        <v>113</v>
      </c>
      <c r="BQ5481">
        <v>19722</v>
      </c>
      <c r="BS5481" t="s">
        <v>114</v>
      </c>
      <c r="BU5481" t="s">
        <v>115</v>
      </c>
      <c r="CF5481" t="s">
        <v>114</v>
      </c>
      <c r="CG5481" s="3">
        <v>43959.370393518519</v>
      </c>
      <c r="CI5481">
        <v>70</v>
      </c>
      <c r="CJ5481" t="s">
        <v>2781</v>
      </c>
      <c r="CK5481" t="s">
        <v>2782</v>
      </c>
    </row>
    <row r="5482" spans="1:89" x14ac:dyDescent="0.45">
      <c r="A5482">
        <v>4353970</v>
      </c>
      <c r="B5482" t="s">
        <v>89</v>
      </c>
      <c r="E5482" t="s">
        <v>90</v>
      </c>
      <c r="F5482" t="s">
        <v>2795</v>
      </c>
      <c r="G5482" t="s">
        <v>2796</v>
      </c>
      <c r="N5482" t="s">
        <v>2538</v>
      </c>
      <c r="O5482" t="s">
        <v>2797</v>
      </c>
      <c r="P5482">
        <v>649814</v>
      </c>
      <c r="Q5482" t="s">
        <v>2798</v>
      </c>
      <c r="R5482" t="s">
        <v>2657</v>
      </c>
      <c r="T5482" t="s">
        <v>2799</v>
      </c>
      <c r="W5482" t="s">
        <v>103</v>
      </c>
      <c r="AE5482" t="s">
        <v>2659</v>
      </c>
      <c r="AG5482" t="s">
        <v>105</v>
      </c>
      <c r="AH5482" s="1">
        <v>1311</v>
      </c>
      <c r="AI5482">
        <v>1903</v>
      </c>
      <c r="AJ5482">
        <v>8</v>
      </c>
      <c r="AK5482">
        <v>3</v>
      </c>
      <c r="AL5482">
        <v>215</v>
      </c>
      <c r="AN5482" s="2">
        <v>1311</v>
      </c>
      <c r="AO5482" t="s">
        <v>2800</v>
      </c>
      <c r="AQ5482" t="s">
        <v>2801</v>
      </c>
      <c r="BF5482" t="s">
        <v>108</v>
      </c>
      <c r="BG5482" t="s">
        <v>109</v>
      </c>
      <c r="BH5482" t="s">
        <v>2662</v>
      </c>
      <c r="BI5482" t="s">
        <v>2663</v>
      </c>
      <c r="BJ5482" t="s">
        <v>2663</v>
      </c>
      <c r="BN5482">
        <v>41.446238000000001</v>
      </c>
      <c r="BO5482">
        <v>-82.716714999999994</v>
      </c>
      <c r="BP5482" t="s">
        <v>113</v>
      </c>
      <c r="BQ5482">
        <v>5995</v>
      </c>
      <c r="BS5482" t="s">
        <v>2802</v>
      </c>
      <c r="BT5482" t="s">
        <v>2123</v>
      </c>
      <c r="BU5482" t="s">
        <v>2803</v>
      </c>
      <c r="BV5482" t="s">
        <v>270</v>
      </c>
      <c r="CF5482" t="s">
        <v>114</v>
      </c>
      <c r="CG5482" s="3">
        <v>43959.370393518519</v>
      </c>
      <c r="CI5482">
        <v>70</v>
      </c>
      <c r="CJ5482" t="s">
        <v>2804</v>
      </c>
      <c r="CK5482" t="s">
        <v>2805</v>
      </c>
    </row>
    <row r="5483" spans="1:89" x14ac:dyDescent="0.45">
      <c r="A5483">
        <v>4353975</v>
      </c>
      <c r="B5483" t="s">
        <v>89</v>
      </c>
      <c r="E5483" t="s">
        <v>90</v>
      </c>
      <c r="F5483" t="s">
        <v>2806</v>
      </c>
      <c r="G5483" t="s">
        <v>2807</v>
      </c>
      <c r="N5483" t="s">
        <v>2538</v>
      </c>
      <c r="O5483" t="s">
        <v>2797</v>
      </c>
      <c r="P5483">
        <v>649814</v>
      </c>
      <c r="Q5483" t="s">
        <v>2798</v>
      </c>
      <c r="R5483" t="s">
        <v>2657</v>
      </c>
      <c r="T5483" t="s">
        <v>2799</v>
      </c>
      <c r="W5483" t="s">
        <v>103</v>
      </c>
      <c r="AE5483" t="s">
        <v>2659</v>
      </c>
      <c r="AG5483" t="s">
        <v>105</v>
      </c>
      <c r="AH5483" s="1">
        <v>1311</v>
      </c>
      <c r="AI5483">
        <v>1903</v>
      </c>
      <c r="AJ5483">
        <v>8</v>
      </c>
      <c r="AK5483">
        <v>3</v>
      </c>
      <c r="AL5483">
        <v>215</v>
      </c>
      <c r="AN5483" s="2">
        <v>1311</v>
      </c>
      <c r="AO5483" t="s">
        <v>2800</v>
      </c>
      <c r="AQ5483" t="s">
        <v>2801</v>
      </c>
      <c r="BF5483" t="s">
        <v>108</v>
      </c>
      <c r="BG5483" t="s">
        <v>109</v>
      </c>
      <c r="BH5483" t="s">
        <v>2662</v>
      </c>
      <c r="BI5483" t="s">
        <v>2663</v>
      </c>
      <c r="BJ5483" t="s">
        <v>2663</v>
      </c>
      <c r="BN5483">
        <v>41.446238000000001</v>
      </c>
      <c r="BO5483">
        <v>-82.716714999999994</v>
      </c>
      <c r="BP5483" t="s">
        <v>113</v>
      </c>
      <c r="BQ5483">
        <v>5995</v>
      </c>
      <c r="BS5483" t="s">
        <v>2802</v>
      </c>
      <c r="BT5483" t="s">
        <v>2123</v>
      </c>
      <c r="BU5483" t="s">
        <v>2803</v>
      </c>
      <c r="BV5483" t="s">
        <v>270</v>
      </c>
      <c r="CF5483" t="s">
        <v>114</v>
      </c>
      <c r="CG5483" s="3">
        <v>43959.370393518519</v>
      </c>
      <c r="CI5483">
        <v>70</v>
      </c>
      <c r="CJ5483" t="s">
        <v>2808</v>
      </c>
      <c r="CK5483" t="s">
        <v>2809</v>
      </c>
    </row>
    <row r="5484" spans="1:89" x14ac:dyDescent="0.45">
      <c r="A5484">
        <v>4354011</v>
      </c>
      <c r="B5484" t="s">
        <v>89</v>
      </c>
      <c r="E5484" t="s">
        <v>90</v>
      </c>
      <c r="F5484" t="s">
        <v>2846</v>
      </c>
      <c r="G5484" t="s">
        <v>2847</v>
      </c>
      <c r="I5484" t="s">
        <v>2831</v>
      </c>
      <c r="J5484" t="s">
        <v>638</v>
      </c>
      <c r="K5484" t="s">
        <v>639</v>
      </c>
      <c r="L5484" t="s">
        <v>1353</v>
      </c>
      <c r="M5484" t="s">
        <v>2832</v>
      </c>
      <c r="N5484" t="s">
        <v>2538</v>
      </c>
      <c r="O5484" t="s">
        <v>2833</v>
      </c>
      <c r="P5484">
        <v>214715</v>
      </c>
      <c r="Q5484" t="s">
        <v>2834</v>
      </c>
      <c r="R5484" t="s">
        <v>2657</v>
      </c>
      <c r="T5484" t="s">
        <v>2835</v>
      </c>
      <c r="W5484" t="s">
        <v>103</v>
      </c>
      <c r="AE5484" t="s">
        <v>2659</v>
      </c>
      <c r="AG5484" t="s">
        <v>105</v>
      </c>
      <c r="AH5484" s="1">
        <v>162</v>
      </c>
      <c r="AI5484">
        <v>1900</v>
      </c>
      <c r="AJ5484">
        <v>6</v>
      </c>
      <c r="AK5484">
        <v>10</v>
      </c>
      <c r="AL5484">
        <v>161</v>
      </c>
      <c r="AN5484" s="2">
        <v>162</v>
      </c>
      <c r="AO5484" t="s">
        <v>2848</v>
      </c>
      <c r="AQ5484" t="s">
        <v>2849</v>
      </c>
      <c r="AR5484" t="s">
        <v>2850</v>
      </c>
      <c r="BF5484" t="s">
        <v>108</v>
      </c>
      <c r="BG5484" t="s">
        <v>109</v>
      </c>
      <c r="BH5484" t="s">
        <v>2774</v>
      </c>
      <c r="BI5484" t="s">
        <v>2775</v>
      </c>
      <c r="BJ5484" t="s">
        <v>2775</v>
      </c>
      <c r="BN5484">
        <v>39.975911000000004</v>
      </c>
      <c r="BO5484">
        <v>-82.985061000000002</v>
      </c>
      <c r="BP5484" t="s">
        <v>113</v>
      </c>
      <c r="BQ5484">
        <v>20694</v>
      </c>
      <c r="BS5484" t="s">
        <v>114</v>
      </c>
      <c r="BU5484" t="s">
        <v>2664</v>
      </c>
      <c r="CF5484" t="s">
        <v>114</v>
      </c>
      <c r="CG5484" s="3">
        <v>43959.370393518519</v>
      </c>
      <c r="CI5484">
        <v>70</v>
      </c>
      <c r="CJ5484" t="s">
        <v>2851</v>
      </c>
      <c r="CK5484" t="s">
        <v>2852</v>
      </c>
    </row>
    <row r="5485" spans="1:89" x14ac:dyDescent="0.45">
      <c r="A5485">
        <v>4354020</v>
      </c>
      <c r="B5485" t="s">
        <v>89</v>
      </c>
      <c r="E5485" t="s">
        <v>90</v>
      </c>
      <c r="F5485" t="s">
        <v>2853</v>
      </c>
      <c r="G5485" t="s">
        <v>2854</v>
      </c>
      <c r="I5485" t="s">
        <v>2831</v>
      </c>
      <c r="J5485" t="s">
        <v>638</v>
      </c>
      <c r="K5485" t="s">
        <v>639</v>
      </c>
      <c r="L5485" t="s">
        <v>1353</v>
      </c>
      <c r="M5485" t="s">
        <v>2832</v>
      </c>
      <c r="N5485" t="s">
        <v>2538</v>
      </c>
      <c r="O5485" t="s">
        <v>2833</v>
      </c>
      <c r="P5485">
        <v>214715</v>
      </c>
      <c r="Q5485" t="s">
        <v>2834</v>
      </c>
      <c r="R5485" t="s">
        <v>2657</v>
      </c>
      <c r="T5485" t="s">
        <v>2835</v>
      </c>
      <c r="W5485" t="s">
        <v>103</v>
      </c>
      <c r="AE5485" t="s">
        <v>2659</v>
      </c>
      <c r="AG5485" t="s">
        <v>105</v>
      </c>
      <c r="AH5485" s="1">
        <v>162</v>
      </c>
      <c r="AI5485">
        <v>1900</v>
      </c>
      <c r="AJ5485">
        <v>6</v>
      </c>
      <c r="AK5485">
        <v>10</v>
      </c>
      <c r="AL5485">
        <v>161</v>
      </c>
      <c r="AN5485" s="2">
        <v>162</v>
      </c>
      <c r="AO5485" t="s">
        <v>2848</v>
      </c>
      <c r="AQ5485" t="s">
        <v>2849</v>
      </c>
      <c r="AR5485" t="s">
        <v>2850</v>
      </c>
      <c r="BF5485" t="s">
        <v>108</v>
      </c>
      <c r="BG5485" t="s">
        <v>109</v>
      </c>
      <c r="BH5485" t="s">
        <v>2774</v>
      </c>
      <c r="BI5485" t="s">
        <v>2775</v>
      </c>
      <c r="BJ5485" t="s">
        <v>2775</v>
      </c>
      <c r="BN5485">
        <v>39.975911000000004</v>
      </c>
      <c r="BO5485">
        <v>-82.985061000000002</v>
      </c>
      <c r="BP5485" t="s">
        <v>113</v>
      </c>
      <c r="BQ5485">
        <v>20694</v>
      </c>
      <c r="BS5485" t="s">
        <v>114</v>
      </c>
      <c r="BU5485" t="s">
        <v>2664</v>
      </c>
      <c r="CF5485" t="s">
        <v>114</v>
      </c>
      <c r="CG5485" s="3">
        <v>43959.370393518519</v>
      </c>
      <c r="CI5485">
        <v>70</v>
      </c>
      <c r="CJ5485" t="s">
        <v>2855</v>
      </c>
      <c r="CK5485" t="s">
        <v>2856</v>
      </c>
    </row>
    <row r="5486" spans="1:89" x14ac:dyDescent="0.45">
      <c r="A5486">
        <v>4364496</v>
      </c>
      <c r="B5486" t="s">
        <v>89</v>
      </c>
      <c r="E5486" t="s">
        <v>90</v>
      </c>
      <c r="F5486" t="s">
        <v>3092</v>
      </c>
      <c r="G5486" t="s">
        <v>3093</v>
      </c>
      <c r="I5486" t="s">
        <v>3049</v>
      </c>
      <c r="J5486" t="s">
        <v>638</v>
      </c>
      <c r="K5486" t="s">
        <v>1995</v>
      </c>
      <c r="L5486" t="s">
        <v>1996</v>
      </c>
      <c r="M5486" t="s">
        <v>1997</v>
      </c>
      <c r="N5486" t="s">
        <v>3050</v>
      </c>
      <c r="O5486" t="s">
        <v>3094</v>
      </c>
      <c r="P5486">
        <v>439068</v>
      </c>
      <c r="Q5486" t="s">
        <v>3095</v>
      </c>
      <c r="R5486" t="s">
        <v>3053</v>
      </c>
      <c r="T5486" t="s">
        <v>1342</v>
      </c>
      <c r="W5486" t="s">
        <v>103</v>
      </c>
      <c r="AE5486" t="s">
        <v>2659</v>
      </c>
      <c r="AG5486" t="s">
        <v>105</v>
      </c>
      <c r="AH5486" s="1">
        <v>1286</v>
      </c>
      <c r="AI5486">
        <v>1903</v>
      </c>
      <c r="AJ5486">
        <v>7</v>
      </c>
      <c r="AK5486">
        <v>9</v>
      </c>
      <c r="AL5486">
        <v>190</v>
      </c>
      <c r="AN5486" s="2">
        <v>1286</v>
      </c>
      <c r="AO5486" t="s">
        <v>3096</v>
      </c>
      <c r="AQ5486" t="s">
        <v>3097</v>
      </c>
      <c r="BF5486" t="s">
        <v>108</v>
      </c>
      <c r="BG5486" t="s">
        <v>109</v>
      </c>
      <c r="BH5486" t="s">
        <v>2662</v>
      </c>
      <c r="BI5486" t="s">
        <v>2663</v>
      </c>
      <c r="BJ5486" t="s">
        <v>2663</v>
      </c>
      <c r="BN5486">
        <v>41.446238000000001</v>
      </c>
      <c r="BO5486">
        <v>-82.716714999999994</v>
      </c>
      <c r="BP5486" t="s">
        <v>113</v>
      </c>
      <c r="BQ5486">
        <v>5995</v>
      </c>
      <c r="BS5486" t="s">
        <v>114</v>
      </c>
      <c r="BU5486" t="s">
        <v>2664</v>
      </c>
      <c r="CF5486" t="s">
        <v>114</v>
      </c>
      <c r="CG5486" s="3">
        <v>43959.370393518519</v>
      </c>
      <c r="CI5486">
        <v>70</v>
      </c>
      <c r="CJ5486" t="s">
        <v>3098</v>
      </c>
      <c r="CK5486" t="s">
        <v>3099</v>
      </c>
    </row>
    <row r="5487" spans="1:89" x14ac:dyDescent="0.45">
      <c r="A5487">
        <v>4364497</v>
      </c>
      <c r="B5487" t="s">
        <v>89</v>
      </c>
      <c r="E5487" t="s">
        <v>90</v>
      </c>
      <c r="F5487" t="s">
        <v>3100</v>
      </c>
      <c r="G5487" t="s">
        <v>3101</v>
      </c>
      <c r="I5487" t="s">
        <v>3049</v>
      </c>
      <c r="J5487" t="s">
        <v>638</v>
      </c>
      <c r="K5487" t="s">
        <v>1995</v>
      </c>
      <c r="L5487" t="s">
        <v>1996</v>
      </c>
      <c r="M5487" t="s">
        <v>1997</v>
      </c>
      <c r="N5487" t="s">
        <v>3050</v>
      </c>
      <c r="O5487" t="s">
        <v>3094</v>
      </c>
      <c r="P5487">
        <v>439068</v>
      </c>
      <c r="Q5487" t="s">
        <v>3095</v>
      </c>
      <c r="R5487" t="s">
        <v>3053</v>
      </c>
      <c r="T5487" t="s">
        <v>1342</v>
      </c>
      <c r="W5487" t="s">
        <v>103</v>
      </c>
      <c r="AE5487" t="s">
        <v>2659</v>
      </c>
      <c r="AG5487" t="s">
        <v>105</v>
      </c>
      <c r="AH5487" s="1">
        <v>1286</v>
      </c>
      <c r="AI5487">
        <v>1903</v>
      </c>
      <c r="AJ5487">
        <v>7</v>
      </c>
      <c r="AK5487">
        <v>9</v>
      </c>
      <c r="AL5487">
        <v>190</v>
      </c>
      <c r="AN5487" s="2">
        <v>1286</v>
      </c>
      <c r="AO5487" t="s">
        <v>3096</v>
      </c>
      <c r="AQ5487" t="s">
        <v>3097</v>
      </c>
      <c r="BF5487" t="s">
        <v>108</v>
      </c>
      <c r="BG5487" t="s">
        <v>109</v>
      </c>
      <c r="BH5487" t="s">
        <v>2662</v>
      </c>
      <c r="BI5487" t="s">
        <v>2663</v>
      </c>
      <c r="BJ5487" t="s">
        <v>2663</v>
      </c>
      <c r="BN5487">
        <v>41.446238000000001</v>
      </c>
      <c r="BO5487">
        <v>-82.716714999999994</v>
      </c>
      <c r="BP5487" t="s">
        <v>113</v>
      </c>
      <c r="BQ5487">
        <v>5995</v>
      </c>
      <c r="BS5487" t="s">
        <v>114</v>
      </c>
      <c r="BU5487" t="s">
        <v>2664</v>
      </c>
      <c r="CF5487" t="s">
        <v>114</v>
      </c>
      <c r="CG5487" s="3">
        <v>43959.370393518519</v>
      </c>
      <c r="CI5487">
        <v>70</v>
      </c>
      <c r="CJ5487" t="s">
        <v>3102</v>
      </c>
      <c r="CK5487" t="s">
        <v>3103</v>
      </c>
    </row>
    <row r="5488" spans="1:89" x14ac:dyDescent="0.45">
      <c r="A5488">
        <v>4364511</v>
      </c>
      <c r="B5488" t="s">
        <v>89</v>
      </c>
      <c r="E5488" t="s">
        <v>90</v>
      </c>
      <c r="F5488" t="s">
        <v>3177</v>
      </c>
      <c r="G5488" t="s">
        <v>3178</v>
      </c>
      <c r="I5488" t="s">
        <v>2573</v>
      </c>
      <c r="J5488" t="s">
        <v>2574</v>
      </c>
      <c r="K5488" t="s">
        <v>2575</v>
      </c>
      <c r="L5488" t="s">
        <v>2576</v>
      </c>
      <c r="M5488" t="s">
        <v>2577</v>
      </c>
      <c r="N5488" t="s">
        <v>2578</v>
      </c>
      <c r="O5488" t="s">
        <v>2579</v>
      </c>
      <c r="P5488">
        <v>617106</v>
      </c>
      <c r="Q5488" t="s">
        <v>2580</v>
      </c>
      <c r="R5488" t="s">
        <v>2581</v>
      </c>
      <c r="T5488" t="s">
        <v>1759</v>
      </c>
      <c r="W5488" t="s">
        <v>103</v>
      </c>
      <c r="AE5488" t="s">
        <v>2659</v>
      </c>
      <c r="AG5488" t="s">
        <v>105</v>
      </c>
      <c r="AH5488" t="s">
        <v>3179</v>
      </c>
      <c r="AI5488">
        <v>1897</v>
      </c>
      <c r="AJ5488">
        <v>4</v>
      </c>
      <c r="AK5488">
        <v>21</v>
      </c>
      <c r="AL5488">
        <v>111</v>
      </c>
      <c r="AN5488" t="s">
        <v>3180</v>
      </c>
      <c r="AO5488" t="s">
        <v>2672</v>
      </c>
      <c r="AQ5488" t="s">
        <v>2582</v>
      </c>
      <c r="BF5488" t="s">
        <v>108</v>
      </c>
      <c r="BG5488" t="s">
        <v>109</v>
      </c>
      <c r="BH5488" t="s">
        <v>110</v>
      </c>
      <c r="BI5488" t="s">
        <v>111</v>
      </c>
      <c r="BJ5488" t="s">
        <v>166</v>
      </c>
      <c r="BN5488">
        <v>39.202280000000002</v>
      </c>
      <c r="BO5488">
        <v>-84.547166000000004</v>
      </c>
      <c r="BP5488" t="s">
        <v>113</v>
      </c>
      <c r="BQ5488">
        <v>3036</v>
      </c>
      <c r="BS5488" t="s">
        <v>908</v>
      </c>
      <c r="BU5488" t="s">
        <v>352</v>
      </c>
      <c r="BV5488" t="s">
        <v>270</v>
      </c>
      <c r="CF5488" t="s">
        <v>114</v>
      </c>
      <c r="CG5488" s="3">
        <v>43959.370393518519</v>
      </c>
      <c r="CI5488">
        <v>70</v>
      </c>
      <c r="CJ5488" t="s">
        <v>3181</v>
      </c>
      <c r="CK5488" t="s">
        <v>3182</v>
      </c>
    </row>
    <row r="5489" spans="1:89" x14ac:dyDescent="0.45">
      <c r="A5489">
        <v>4364520</v>
      </c>
      <c r="B5489" t="s">
        <v>89</v>
      </c>
      <c r="E5489" t="s">
        <v>90</v>
      </c>
      <c r="F5489" t="s">
        <v>3228</v>
      </c>
      <c r="G5489" t="s">
        <v>3229</v>
      </c>
      <c r="I5489" t="s">
        <v>2573</v>
      </c>
      <c r="J5489" t="s">
        <v>2574</v>
      </c>
      <c r="K5489" t="s">
        <v>2575</v>
      </c>
      <c r="L5489" t="s">
        <v>2576</v>
      </c>
      <c r="M5489" t="s">
        <v>2577</v>
      </c>
      <c r="N5489" t="s">
        <v>2578</v>
      </c>
      <c r="O5489" t="s">
        <v>2579</v>
      </c>
      <c r="P5489">
        <v>617106</v>
      </c>
      <c r="Q5489" t="s">
        <v>2580</v>
      </c>
      <c r="R5489" t="s">
        <v>2581</v>
      </c>
      <c r="T5489" t="s">
        <v>1759</v>
      </c>
      <c r="W5489" t="s">
        <v>103</v>
      </c>
      <c r="AE5489" t="s">
        <v>2659</v>
      </c>
      <c r="AG5489" t="s">
        <v>105</v>
      </c>
      <c r="AH5489" s="1">
        <v>1225</v>
      </c>
      <c r="AI5489">
        <v>1903</v>
      </c>
      <c r="AJ5489">
        <v>5</v>
      </c>
      <c r="AK5489">
        <v>9</v>
      </c>
      <c r="AL5489">
        <v>129</v>
      </c>
      <c r="AN5489" s="2">
        <v>1225</v>
      </c>
      <c r="AO5489" t="s">
        <v>3230</v>
      </c>
      <c r="AQ5489" t="s">
        <v>2582</v>
      </c>
      <c r="BF5489" t="s">
        <v>108</v>
      </c>
      <c r="BG5489" t="s">
        <v>109</v>
      </c>
      <c r="BH5489" t="s">
        <v>2774</v>
      </c>
      <c r="BI5489" t="s">
        <v>2775</v>
      </c>
      <c r="BJ5489" t="s">
        <v>2775</v>
      </c>
      <c r="BN5489">
        <v>39.961176000000002</v>
      </c>
      <c r="BO5489">
        <v>-82.998794000000004</v>
      </c>
      <c r="BP5489" t="s">
        <v>113</v>
      </c>
      <c r="BQ5489">
        <v>23462</v>
      </c>
      <c r="BS5489" t="s">
        <v>114</v>
      </c>
      <c r="BU5489" t="s">
        <v>115</v>
      </c>
      <c r="CF5489" t="s">
        <v>114</v>
      </c>
      <c r="CG5489" s="3">
        <v>43959.370393518519</v>
      </c>
      <c r="CI5489">
        <v>70</v>
      </c>
      <c r="CJ5489" t="s">
        <v>3231</v>
      </c>
      <c r="CK5489" t="s">
        <v>3232</v>
      </c>
    </row>
    <row r="5490" spans="1:89" x14ac:dyDescent="0.45">
      <c r="A5490">
        <v>4364581</v>
      </c>
      <c r="B5490" t="s">
        <v>89</v>
      </c>
      <c r="E5490" t="s">
        <v>90</v>
      </c>
      <c r="F5490" t="s">
        <v>3380</v>
      </c>
      <c r="G5490" t="s">
        <v>3381</v>
      </c>
      <c r="I5490" t="s">
        <v>2868</v>
      </c>
      <c r="J5490" t="s">
        <v>2574</v>
      </c>
      <c r="K5490" t="s">
        <v>2575</v>
      </c>
      <c r="L5490" t="s">
        <v>2576</v>
      </c>
      <c r="M5490" t="s">
        <v>2577</v>
      </c>
      <c r="N5490" t="s">
        <v>2538</v>
      </c>
      <c r="O5490" t="s">
        <v>3382</v>
      </c>
      <c r="P5490">
        <v>646943</v>
      </c>
      <c r="Q5490" t="s">
        <v>3095</v>
      </c>
      <c r="R5490" t="s">
        <v>2541</v>
      </c>
      <c r="T5490" t="s">
        <v>3383</v>
      </c>
      <c r="W5490" t="s">
        <v>103</v>
      </c>
      <c r="AE5490" t="s">
        <v>2659</v>
      </c>
      <c r="AG5490" t="s">
        <v>105</v>
      </c>
      <c r="AH5490" s="1">
        <v>522</v>
      </c>
      <c r="AI5490">
        <v>1901</v>
      </c>
      <c r="AJ5490">
        <v>6</v>
      </c>
      <c r="AK5490">
        <v>5</v>
      </c>
      <c r="AL5490">
        <v>156</v>
      </c>
      <c r="AN5490" s="2">
        <v>522</v>
      </c>
      <c r="AO5490" t="s">
        <v>3384</v>
      </c>
      <c r="AQ5490" t="s">
        <v>3385</v>
      </c>
      <c r="BF5490" t="s">
        <v>108</v>
      </c>
      <c r="BG5490" t="s">
        <v>109</v>
      </c>
      <c r="BH5490" t="s">
        <v>2774</v>
      </c>
      <c r="BI5490" t="s">
        <v>2775</v>
      </c>
      <c r="BJ5490" t="s">
        <v>2775</v>
      </c>
      <c r="BN5490">
        <v>39.961176000000002</v>
      </c>
      <c r="BO5490">
        <v>-82.998794000000004</v>
      </c>
      <c r="BP5490" t="s">
        <v>113</v>
      </c>
      <c r="BQ5490">
        <v>23462</v>
      </c>
      <c r="BS5490" t="s">
        <v>114</v>
      </c>
      <c r="BU5490" t="s">
        <v>115</v>
      </c>
      <c r="CF5490" t="s">
        <v>114</v>
      </c>
      <c r="CG5490" s="3">
        <v>43959.370393518519</v>
      </c>
      <c r="CI5490">
        <v>70</v>
      </c>
      <c r="CJ5490" t="s">
        <v>3386</v>
      </c>
      <c r="CK5490" t="s">
        <v>3387</v>
      </c>
    </row>
    <row r="5491" spans="1:89" x14ac:dyDescent="0.45">
      <c r="A5491">
        <v>4364587</v>
      </c>
      <c r="B5491" t="s">
        <v>89</v>
      </c>
      <c r="E5491" t="s">
        <v>90</v>
      </c>
      <c r="F5491" t="s">
        <v>3397</v>
      </c>
      <c r="G5491" t="s">
        <v>3398</v>
      </c>
      <c r="N5491" t="s">
        <v>2538</v>
      </c>
      <c r="O5491" t="s">
        <v>3399</v>
      </c>
      <c r="P5491">
        <v>647145</v>
      </c>
      <c r="Q5491" t="s">
        <v>3400</v>
      </c>
      <c r="R5491" t="s">
        <v>2541</v>
      </c>
      <c r="T5491" t="s">
        <v>3401</v>
      </c>
      <c r="W5491" t="s">
        <v>103</v>
      </c>
      <c r="AE5491" t="s">
        <v>2659</v>
      </c>
      <c r="AG5491" t="s">
        <v>105</v>
      </c>
      <c r="AH5491" s="1">
        <v>1231</v>
      </c>
      <c r="AI5491">
        <v>1903</v>
      </c>
      <c r="AJ5491">
        <v>5</v>
      </c>
      <c r="AK5491">
        <v>15</v>
      </c>
      <c r="AL5491">
        <v>135</v>
      </c>
      <c r="AN5491" s="2">
        <v>1231</v>
      </c>
      <c r="AO5491" t="s">
        <v>3402</v>
      </c>
      <c r="AQ5491" t="s">
        <v>3403</v>
      </c>
      <c r="BF5491" t="s">
        <v>108</v>
      </c>
      <c r="BG5491" t="s">
        <v>109</v>
      </c>
      <c r="BH5491" t="s">
        <v>2774</v>
      </c>
      <c r="BI5491" t="s">
        <v>2775</v>
      </c>
      <c r="BJ5491" t="s">
        <v>2775</v>
      </c>
      <c r="BN5491">
        <v>39.961176000000002</v>
      </c>
      <c r="BO5491">
        <v>-82.998794000000004</v>
      </c>
      <c r="BP5491" t="s">
        <v>113</v>
      </c>
      <c r="BQ5491">
        <v>23462</v>
      </c>
      <c r="BS5491" t="s">
        <v>114</v>
      </c>
      <c r="BU5491" t="s">
        <v>115</v>
      </c>
      <c r="CF5491" t="s">
        <v>114</v>
      </c>
      <c r="CG5491" s="3">
        <v>43959.370393518519</v>
      </c>
      <c r="CI5491">
        <v>70</v>
      </c>
      <c r="CJ5491" t="s">
        <v>3404</v>
      </c>
      <c r="CK5491" t="s">
        <v>3405</v>
      </c>
    </row>
    <row r="5492" spans="1:89" x14ac:dyDescent="0.45">
      <c r="A5492">
        <v>4364590</v>
      </c>
      <c r="B5492" t="s">
        <v>89</v>
      </c>
      <c r="E5492" t="s">
        <v>90</v>
      </c>
      <c r="F5492" t="s">
        <v>3414</v>
      </c>
      <c r="G5492" t="s">
        <v>3415</v>
      </c>
      <c r="I5492" t="s">
        <v>2868</v>
      </c>
      <c r="J5492" t="s">
        <v>2574</v>
      </c>
      <c r="K5492" t="s">
        <v>2575</v>
      </c>
      <c r="L5492" t="s">
        <v>2576</v>
      </c>
      <c r="M5492" t="s">
        <v>2577</v>
      </c>
      <c r="N5492" t="s">
        <v>2538</v>
      </c>
      <c r="O5492" t="s">
        <v>3416</v>
      </c>
      <c r="P5492">
        <v>647368</v>
      </c>
      <c r="Q5492" t="s">
        <v>3417</v>
      </c>
      <c r="R5492" t="s">
        <v>2541</v>
      </c>
      <c r="T5492" t="s">
        <v>2311</v>
      </c>
      <c r="W5492" t="s">
        <v>103</v>
      </c>
      <c r="AE5492" t="s">
        <v>2659</v>
      </c>
      <c r="AG5492" t="s">
        <v>105</v>
      </c>
      <c r="AH5492" s="1">
        <v>1221</v>
      </c>
      <c r="AI5492">
        <v>1903</v>
      </c>
      <c r="AJ5492">
        <v>5</v>
      </c>
      <c r="AK5492">
        <v>5</v>
      </c>
      <c r="AL5492">
        <v>125</v>
      </c>
      <c r="AN5492" s="2">
        <v>1221</v>
      </c>
      <c r="AO5492" t="s">
        <v>3418</v>
      </c>
      <c r="AQ5492" t="s">
        <v>3419</v>
      </c>
      <c r="BF5492" t="s">
        <v>108</v>
      </c>
      <c r="BG5492" t="s">
        <v>109</v>
      </c>
      <c r="BH5492" t="s">
        <v>2774</v>
      </c>
      <c r="BI5492" t="s">
        <v>2775</v>
      </c>
      <c r="BJ5492" t="s">
        <v>2775</v>
      </c>
      <c r="BN5492">
        <v>39.961176000000002</v>
      </c>
      <c r="BO5492">
        <v>-82.998794000000004</v>
      </c>
      <c r="BQ5492">
        <v>23462</v>
      </c>
      <c r="BS5492" t="s">
        <v>3420</v>
      </c>
      <c r="BU5492" t="s">
        <v>2767</v>
      </c>
      <c r="BV5492" t="s">
        <v>270</v>
      </c>
      <c r="CF5492" t="s">
        <v>114</v>
      </c>
      <c r="CG5492" s="3">
        <v>43959.370393518519</v>
      </c>
      <c r="CI5492">
        <v>70</v>
      </c>
      <c r="CJ5492" t="s">
        <v>3421</v>
      </c>
      <c r="CK5492" t="s">
        <v>3422</v>
      </c>
    </row>
    <row r="5493" spans="1:89" x14ac:dyDescent="0.45">
      <c r="A5493">
        <v>4364591</v>
      </c>
      <c r="B5493" t="s">
        <v>89</v>
      </c>
      <c r="E5493" t="s">
        <v>90</v>
      </c>
      <c r="F5493" t="s">
        <v>3423</v>
      </c>
      <c r="G5493" t="s">
        <v>3424</v>
      </c>
      <c r="I5493" t="s">
        <v>2868</v>
      </c>
      <c r="J5493" t="s">
        <v>2574</v>
      </c>
      <c r="K5493" t="s">
        <v>2575</v>
      </c>
      <c r="L5493" t="s">
        <v>2576</v>
      </c>
      <c r="M5493" t="s">
        <v>2577</v>
      </c>
      <c r="N5493" t="s">
        <v>2538</v>
      </c>
      <c r="O5493" t="s">
        <v>3416</v>
      </c>
      <c r="P5493">
        <v>647368</v>
      </c>
      <c r="Q5493" t="s">
        <v>3417</v>
      </c>
      <c r="R5493" t="s">
        <v>2541</v>
      </c>
      <c r="T5493" t="s">
        <v>2311</v>
      </c>
      <c r="W5493" t="s">
        <v>103</v>
      </c>
      <c r="AE5493" t="s">
        <v>2659</v>
      </c>
      <c r="AG5493" t="s">
        <v>105</v>
      </c>
      <c r="AH5493" s="1">
        <v>1221</v>
      </c>
      <c r="AI5493">
        <v>1903</v>
      </c>
      <c r="AJ5493">
        <v>5</v>
      </c>
      <c r="AK5493">
        <v>5</v>
      </c>
      <c r="AL5493">
        <v>125</v>
      </c>
      <c r="AN5493" s="2">
        <v>1221</v>
      </c>
      <c r="AO5493" t="s">
        <v>3418</v>
      </c>
      <c r="AQ5493" t="s">
        <v>3419</v>
      </c>
      <c r="BF5493" t="s">
        <v>108</v>
      </c>
      <c r="BG5493" t="s">
        <v>109</v>
      </c>
      <c r="BH5493" t="s">
        <v>2774</v>
      </c>
      <c r="BI5493" t="s">
        <v>2775</v>
      </c>
      <c r="BJ5493" t="s">
        <v>2775</v>
      </c>
      <c r="BN5493">
        <v>39.961176000000002</v>
      </c>
      <c r="BO5493">
        <v>-82.998794000000004</v>
      </c>
      <c r="BP5493" t="s">
        <v>113</v>
      </c>
      <c r="BQ5493">
        <v>23462</v>
      </c>
      <c r="BS5493" t="s">
        <v>114</v>
      </c>
      <c r="BU5493" t="s">
        <v>115</v>
      </c>
      <c r="CF5493" t="s">
        <v>114</v>
      </c>
      <c r="CG5493" s="3">
        <v>43959.370393518519</v>
      </c>
      <c r="CI5493">
        <v>70</v>
      </c>
      <c r="CJ5493" t="s">
        <v>3425</v>
      </c>
      <c r="CK5493" t="s">
        <v>3426</v>
      </c>
    </row>
    <row r="5494" spans="1:89" x14ac:dyDescent="0.45">
      <c r="A5494">
        <v>4390113</v>
      </c>
      <c r="B5494" t="s">
        <v>89</v>
      </c>
      <c r="E5494" t="s">
        <v>90</v>
      </c>
      <c r="F5494" t="s">
        <v>5447</v>
      </c>
      <c r="G5494" t="s">
        <v>5448</v>
      </c>
      <c r="I5494" t="s">
        <v>1367</v>
      </c>
      <c r="J5494" t="s">
        <v>638</v>
      </c>
      <c r="K5494" t="s">
        <v>639</v>
      </c>
      <c r="L5494" t="s">
        <v>1353</v>
      </c>
      <c r="M5494" t="s">
        <v>1354</v>
      </c>
      <c r="N5494" t="s">
        <v>1355</v>
      </c>
      <c r="O5494" t="s">
        <v>5449</v>
      </c>
      <c r="P5494">
        <v>550616</v>
      </c>
      <c r="Q5494" t="s">
        <v>1095</v>
      </c>
      <c r="R5494" t="s">
        <v>1370</v>
      </c>
      <c r="T5494" t="s">
        <v>5450</v>
      </c>
      <c r="W5494" t="s">
        <v>103</v>
      </c>
      <c r="AE5494" t="s">
        <v>2659</v>
      </c>
      <c r="AG5494" t="s">
        <v>5451</v>
      </c>
      <c r="AH5494" t="s">
        <v>5452</v>
      </c>
      <c r="AI5494">
        <v>1884</v>
      </c>
      <c r="AJ5494">
        <v>10</v>
      </c>
      <c r="AK5494">
        <v>7</v>
      </c>
      <c r="AL5494">
        <v>281</v>
      </c>
      <c r="AN5494" t="s">
        <v>5453</v>
      </c>
      <c r="AO5494" t="s">
        <v>2672</v>
      </c>
      <c r="AQ5494" t="s">
        <v>5454</v>
      </c>
      <c r="BF5494" t="s">
        <v>108</v>
      </c>
      <c r="BG5494" t="s">
        <v>2763</v>
      </c>
      <c r="BH5494" t="s">
        <v>2764</v>
      </c>
      <c r="BI5494" t="s">
        <v>2765</v>
      </c>
      <c r="BJ5494" t="s">
        <v>2765</v>
      </c>
      <c r="BN5494">
        <v>39.183608</v>
      </c>
      <c r="BO5494">
        <v>-96.571669</v>
      </c>
      <c r="BP5494" t="s">
        <v>113</v>
      </c>
      <c r="BQ5494">
        <v>6104</v>
      </c>
      <c r="BS5494" t="s">
        <v>114</v>
      </c>
      <c r="BU5494" t="s">
        <v>115</v>
      </c>
      <c r="CF5494" t="s">
        <v>114</v>
      </c>
      <c r="CG5494" s="3">
        <v>43959.370393518519</v>
      </c>
      <c r="CI5494">
        <v>70</v>
      </c>
      <c r="CJ5494" t="s">
        <v>5455</v>
      </c>
      <c r="CK5494" t="s">
        <v>5456</v>
      </c>
    </row>
    <row r="5495" spans="1:89" x14ac:dyDescent="0.45">
      <c r="A5495">
        <v>4390175</v>
      </c>
      <c r="B5495" t="s">
        <v>89</v>
      </c>
      <c r="E5495" t="s">
        <v>90</v>
      </c>
      <c r="F5495" t="s">
        <v>5648</v>
      </c>
      <c r="G5495" t="s">
        <v>5649</v>
      </c>
      <c r="I5495" t="s">
        <v>5621</v>
      </c>
      <c r="J5495" t="s">
        <v>638</v>
      </c>
      <c r="K5495" t="s">
        <v>639</v>
      </c>
      <c r="L5495" t="s">
        <v>1353</v>
      </c>
      <c r="M5495" t="s">
        <v>1354</v>
      </c>
      <c r="N5495" t="s">
        <v>1355</v>
      </c>
      <c r="O5495" t="s">
        <v>5650</v>
      </c>
      <c r="P5495">
        <v>372566</v>
      </c>
      <c r="Q5495" t="s">
        <v>5651</v>
      </c>
      <c r="R5495" t="s">
        <v>5624</v>
      </c>
      <c r="T5495" t="s">
        <v>5652</v>
      </c>
      <c r="W5495" t="s">
        <v>103</v>
      </c>
      <c r="AE5495" t="s">
        <v>2659</v>
      </c>
      <c r="AG5495" t="s">
        <v>105</v>
      </c>
      <c r="AH5495" s="1">
        <v>1750</v>
      </c>
      <c r="AI5495">
        <v>1904</v>
      </c>
      <c r="AJ5495">
        <v>10</v>
      </c>
      <c r="AK5495">
        <v>15</v>
      </c>
      <c r="AL5495">
        <v>289</v>
      </c>
      <c r="AN5495" s="2">
        <v>1750</v>
      </c>
      <c r="AO5495" t="s">
        <v>5653</v>
      </c>
      <c r="AQ5495" t="s">
        <v>5654</v>
      </c>
      <c r="BF5495" t="s">
        <v>108</v>
      </c>
      <c r="BG5495" t="s">
        <v>109</v>
      </c>
      <c r="BH5495" t="s">
        <v>2662</v>
      </c>
      <c r="BI5495" t="s">
        <v>2663</v>
      </c>
      <c r="BJ5495" t="s">
        <v>2663</v>
      </c>
      <c r="BN5495">
        <v>41.44894</v>
      </c>
      <c r="BO5495">
        <v>-82.70796</v>
      </c>
      <c r="BP5495" t="s">
        <v>113</v>
      </c>
      <c r="BQ5495">
        <v>7110</v>
      </c>
      <c r="BS5495" t="s">
        <v>114</v>
      </c>
      <c r="BU5495" t="s">
        <v>115</v>
      </c>
      <c r="CF5495" t="s">
        <v>114</v>
      </c>
      <c r="CG5495" s="3">
        <v>43959.370393518519</v>
      </c>
      <c r="CI5495">
        <v>70</v>
      </c>
      <c r="CJ5495" t="s">
        <v>5655</v>
      </c>
      <c r="CK5495" t="s">
        <v>5656</v>
      </c>
    </row>
    <row r="5496" spans="1:89" x14ac:dyDescent="0.45">
      <c r="A5496">
        <v>4390184</v>
      </c>
      <c r="B5496" t="s">
        <v>89</v>
      </c>
      <c r="E5496" t="s">
        <v>90</v>
      </c>
      <c r="F5496" t="s">
        <v>5672</v>
      </c>
      <c r="G5496" t="s">
        <v>5673</v>
      </c>
      <c r="I5496" t="s">
        <v>1426</v>
      </c>
      <c r="J5496" t="s">
        <v>638</v>
      </c>
      <c r="K5496" t="s">
        <v>639</v>
      </c>
      <c r="L5496" t="s">
        <v>1353</v>
      </c>
      <c r="M5496" t="s">
        <v>1354</v>
      </c>
      <c r="N5496" t="s">
        <v>1355</v>
      </c>
      <c r="O5496" t="s">
        <v>1427</v>
      </c>
      <c r="P5496">
        <v>292819</v>
      </c>
      <c r="Q5496" t="s">
        <v>1369</v>
      </c>
      <c r="R5496" t="s">
        <v>1428</v>
      </c>
      <c r="T5496" t="s">
        <v>1429</v>
      </c>
      <c r="W5496" t="s">
        <v>103</v>
      </c>
      <c r="AE5496" t="s">
        <v>2659</v>
      </c>
      <c r="AG5496" t="s">
        <v>105</v>
      </c>
      <c r="AH5496" s="1">
        <v>624</v>
      </c>
      <c r="AI5496">
        <v>1901</v>
      </c>
      <c r="AJ5496">
        <v>9</v>
      </c>
      <c r="AK5496">
        <v>15</v>
      </c>
      <c r="AL5496">
        <v>258</v>
      </c>
      <c r="AN5496" s="2">
        <v>624</v>
      </c>
      <c r="AO5496" t="s">
        <v>5674</v>
      </c>
      <c r="AQ5496" t="s">
        <v>5675</v>
      </c>
      <c r="BF5496" t="s">
        <v>108</v>
      </c>
      <c r="BG5496" t="s">
        <v>109</v>
      </c>
      <c r="BH5496" t="s">
        <v>5676</v>
      </c>
      <c r="BI5496" t="s">
        <v>5677</v>
      </c>
      <c r="BJ5496" t="s">
        <v>5677</v>
      </c>
      <c r="BN5496">
        <v>41.537452999999999</v>
      </c>
      <c r="BO5496">
        <v>-82.765896999999995</v>
      </c>
      <c r="BP5496" t="s">
        <v>113</v>
      </c>
      <c r="BQ5496">
        <v>2089</v>
      </c>
      <c r="BS5496" t="s">
        <v>114</v>
      </c>
      <c r="BU5496" t="s">
        <v>115</v>
      </c>
      <c r="CF5496" t="s">
        <v>114</v>
      </c>
      <c r="CG5496" s="3">
        <v>43959.370393518519</v>
      </c>
      <c r="CI5496">
        <v>70</v>
      </c>
      <c r="CJ5496" t="s">
        <v>5678</v>
      </c>
      <c r="CK5496" t="s">
        <v>5679</v>
      </c>
    </row>
    <row r="5497" spans="1:89" x14ac:dyDescent="0.45">
      <c r="A5497">
        <v>4390185</v>
      </c>
      <c r="B5497" t="s">
        <v>89</v>
      </c>
      <c r="E5497" t="s">
        <v>90</v>
      </c>
      <c r="F5497" t="s">
        <v>5680</v>
      </c>
      <c r="G5497" t="s">
        <v>5681</v>
      </c>
      <c r="I5497" t="s">
        <v>1426</v>
      </c>
      <c r="J5497" t="s">
        <v>638</v>
      </c>
      <c r="K5497" t="s">
        <v>639</v>
      </c>
      <c r="L5497" t="s">
        <v>1353</v>
      </c>
      <c r="M5497" t="s">
        <v>1354</v>
      </c>
      <c r="N5497" t="s">
        <v>1355</v>
      </c>
      <c r="O5497" t="s">
        <v>1427</v>
      </c>
      <c r="P5497">
        <v>292819</v>
      </c>
      <c r="Q5497" t="s">
        <v>1369</v>
      </c>
      <c r="R5497" t="s">
        <v>1428</v>
      </c>
      <c r="T5497" t="s">
        <v>1429</v>
      </c>
      <c r="W5497" t="s">
        <v>103</v>
      </c>
      <c r="AE5497" t="s">
        <v>2659</v>
      </c>
      <c r="AG5497" t="s">
        <v>105</v>
      </c>
      <c r="AH5497" s="1">
        <v>624</v>
      </c>
      <c r="AI5497">
        <v>1901</v>
      </c>
      <c r="AJ5497">
        <v>9</v>
      </c>
      <c r="AK5497">
        <v>15</v>
      </c>
      <c r="AL5497">
        <v>258</v>
      </c>
      <c r="AN5497" s="2">
        <v>624</v>
      </c>
      <c r="AO5497" t="s">
        <v>5674</v>
      </c>
      <c r="AQ5497" t="s">
        <v>5675</v>
      </c>
      <c r="BF5497" t="s">
        <v>108</v>
      </c>
      <c r="BG5497" t="s">
        <v>109</v>
      </c>
      <c r="BH5497" t="s">
        <v>5676</v>
      </c>
      <c r="BI5497" t="s">
        <v>5677</v>
      </c>
      <c r="BJ5497" t="s">
        <v>5677</v>
      </c>
      <c r="BN5497">
        <v>41.543106000000002</v>
      </c>
      <c r="BO5497">
        <v>-82.749073999999993</v>
      </c>
      <c r="BP5497" t="s">
        <v>113</v>
      </c>
      <c r="BQ5497">
        <v>3036</v>
      </c>
      <c r="BS5497" t="s">
        <v>114</v>
      </c>
      <c r="BU5497" t="s">
        <v>115</v>
      </c>
      <c r="CF5497" t="s">
        <v>114</v>
      </c>
      <c r="CG5497" s="3">
        <v>43959.370393518519</v>
      </c>
      <c r="CI5497">
        <v>70</v>
      </c>
      <c r="CJ5497" t="s">
        <v>5682</v>
      </c>
      <c r="CK5497" t="s">
        <v>5683</v>
      </c>
    </row>
    <row r="5498" spans="1:89" x14ac:dyDescent="0.45">
      <c r="A5498">
        <v>4390224</v>
      </c>
      <c r="B5498" t="s">
        <v>89</v>
      </c>
      <c r="E5498" t="s">
        <v>90</v>
      </c>
      <c r="F5498" t="s">
        <v>5782</v>
      </c>
      <c r="G5498" t="s">
        <v>5783</v>
      </c>
      <c r="I5498" t="s">
        <v>1352</v>
      </c>
      <c r="J5498" t="s">
        <v>638</v>
      </c>
      <c r="K5498" t="s">
        <v>639</v>
      </c>
      <c r="L5498" t="s">
        <v>1353</v>
      </c>
      <c r="M5498" t="s">
        <v>1354</v>
      </c>
      <c r="N5498" t="s">
        <v>1355</v>
      </c>
      <c r="O5498" t="s">
        <v>5751</v>
      </c>
      <c r="P5498">
        <v>216884</v>
      </c>
      <c r="Q5498" t="s">
        <v>1357</v>
      </c>
      <c r="R5498" t="s">
        <v>1358</v>
      </c>
      <c r="T5498" t="s">
        <v>5752</v>
      </c>
      <c r="W5498" t="s">
        <v>103</v>
      </c>
      <c r="AE5498" t="s">
        <v>2659</v>
      </c>
      <c r="AG5498">
        <v>2532</v>
      </c>
      <c r="AH5498" t="s">
        <v>5784</v>
      </c>
      <c r="AI5498">
        <v>1889</v>
      </c>
      <c r="AJ5498">
        <v>5</v>
      </c>
      <c r="AK5498">
        <v>7</v>
      </c>
      <c r="AL5498">
        <v>127</v>
      </c>
      <c r="AN5498" t="s">
        <v>5785</v>
      </c>
      <c r="AO5498" t="s">
        <v>2672</v>
      </c>
      <c r="AQ5498" t="s">
        <v>5786</v>
      </c>
      <c r="BF5498" t="s">
        <v>108</v>
      </c>
      <c r="BG5498" t="s">
        <v>2763</v>
      </c>
      <c r="BH5498" t="s">
        <v>2764</v>
      </c>
      <c r="BI5498" t="s">
        <v>2765</v>
      </c>
      <c r="BJ5498" t="s">
        <v>2765</v>
      </c>
      <c r="BN5498">
        <v>39.183608</v>
      </c>
      <c r="BO5498">
        <v>-96.571669</v>
      </c>
      <c r="BP5498" t="s">
        <v>113</v>
      </c>
      <c r="BQ5498">
        <v>6104</v>
      </c>
      <c r="BS5498" t="s">
        <v>114</v>
      </c>
      <c r="BU5498" t="s">
        <v>115</v>
      </c>
      <c r="CF5498" t="s">
        <v>114</v>
      </c>
      <c r="CG5498" s="3">
        <v>43959.370393518519</v>
      </c>
      <c r="CI5498">
        <v>70</v>
      </c>
      <c r="CJ5498" t="s">
        <v>5787</v>
      </c>
      <c r="CK5498" t="s">
        <v>5788</v>
      </c>
    </row>
    <row r="5499" spans="1:89" x14ac:dyDescent="0.45">
      <c r="A5499">
        <v>4390237</v>
      </c>
      <c r="B5499" t="s">
        <v>89</v>
      </c>
      <c r="E5499" t="s">
        <v>90</v>
      </c>
      <c r="F5499" t="s">
        <v>5859</v>
      </c>
      <c r="G5499" t="s">
        <v>5860</v>
      </c>
      <c r="I5499" t="s">
        <v>1352</v>
      </c>
      <c r="J5499" t="s">
        <v>638</v>
      </c>
      <c r="K5499" t="s">
        <v>639</v>
      </c>
      <c r="L5499" t="s">
        <v>1353</v>
      </c>
      <c r="M5499" t="s">
        <v>1354</v>
      </c>
      <c r="N5499" t="s">
        <v>1355</v>
      </c>
      <c r="O5499" t="s">
        <v>1402</v>
      </c>
      <c r="P5499">
        <v>217061</v>
      </c>
      <c r="Q5499" t="s">
        <v>1357</v>
      </c>
      <c r="R5499" t="s">
        <v>1358</v>
      </c>
      <c r="T5499" t="s">
        <v>1403</v>
      </c>
      <c r="W5499" t="s">
        <v>103</v>
      </c>
      <c r="AE5499" t="s">
        <v>2659</v>
      </c>
      <c r="AG5499" t="s">
        <v>105</v>
      </c>
      <c r="AH5499" s="1">
        <v>936</v>
      </c>
      <c r="AI5499">
        <v>1902</v>
      </c>
      <c r="AJ5499">
        <v>7</v>
      </c>
      <c r="AK5499">
        <v>24</v>
      </c>
      <c r="AL5499">
        <v>205</v>
      </c>
      <c r="AN5499" s="2">
        <v>936</v>
      </c>
      <c r="AO5499" t="s">
        <v>5861</v>
      </c>
      <c r="AQ5499" t="s">
        <v>5862</v>
      </c>
      <c r="BF5499" t="s">
        <v>108</v>
      </c>
      <c r="BG5499" t="s">
        <v>109</v>
      </c>
      <c r="BH5499" t="s">
        <v>3363</v>
      </c>
      <c r="BI5499" t="s">
        <v>5863</v>
      </c>
      <c r="BJ5499" t="s">
        <v>5863</v>
      </c>
      <c r="BN5499">
        <v>40.334235</v>
      </c>
      <c r="BO5499">
        <v>-80.707578999999996</v>
      </c>
      <c r="BP5499" t="s">
        <v>113</v>
      </c>
      <c r="BQ5499">
        <v>3036</v>
      </c>
      <c r="BS5499" t="s">
        <v>114</v>
      </c>
      <c r="BU5499" t="s">
        <v>115</v>
      </c>
      <c r="CF5499" t="s">
        <v>114</v>
      </c>
      <c r="CG5499" s="3">
        <v>43959.370393518519</v>
      </c>
      <c r="CI5499">
        <v>70</v>
      </c>
      <c r="CJ5499" t="s">
        <v>5864</v>
      </c>
      <c r="CK5499" t="s">
        <v>5865</v>
      </c>
    </row>
    <row r="5500" spans="1:89" x14ac:dyDescent="0.45">
      <c r="A5500">
        <v>4398763</v>
      </c>
      <c r="B5500" t="s">
        <v>89</v>
      </c>
      <c r="E5500" t="s">
        <v>90</v>
      </c>
      <c r="F5500" t="s">
        <v>6850</v>
      </c>
      <c r="G5500" t="s">
        <v>6851</v>
      </c>
      <c r="I5500" t="s">
        <v>6852</v>
      </c>
      <c r="J5500" t="s">
        <v>638</v>
      </c>
      <c r="K5500" t="s">
        <v>639</v>
      </c>
      <c r="L5500" t="s">
        <v>726</v>
      </c>
      <c r="M5500" t="s">
        <v>6853</v>
      </c>
      <c r="N5500" t="s">
        <v>6854</v>
      </c>
      <c r="O5500" t="s">
        <v>6855</v>
      </c>
      <c r="P5500">
        <v>177060</v>
      </c>
      <c r="Q5500" t="s">
        <v>6856</v>
      </c>
      <c r="R5500" t="s">
        <v>6857</v>
      </c>
      <c r="T5500" t="s">
        <v>6858</v>
      </c>
      <c r="W5500" t="s">
        <v>103</v>
      </c>
      <c r="AE5500" t="s">
        <v>2659</v>
      </c>
      <c r="AF5500" t="s">
        <v>6859</v>
      </c>
      <c r="AG5500" t="s">
        <v>105</v>
      </c>
      <c r="AH5500" t="s">
        <v>4962</v>
      </c>
      <c r="AI5500">
        <v>1886</v>
      </c>
      <c r="AN5500">
        <v>1886</v>
      </c>
      <c r="AO5500" t="s">
        <v>6860</v>
      </c>
      <c r="AQ5500" t="s">
        <v>6861</v>
      </c>
      <c r="BF5500" t="s">
        <v>108</v>
      </c>
      <c r="BG5500" t="s">
        <v>2763</v>
      </c>
      <c r="BH5500" t="s">
        <v>2764</v>
      </c>
      <c r="BI5500" t="s">
        <v>2765</v>
      </c>
      <c r="BJ5500" t="s">
        <v>2765</v>
      </c>
      <c r="BN5500">
        <v>39.183608</v>
      </c>
      <c r="BO5500">
        <v>-96.571669</v>
      </c>
      <c r="BP5500" t="s">
        <v>113</v>
      </c>
      <c r="BQ5500">
        <v>6104</v>
      </c>
      <c r="BS5500" t="s">
        <v>114</v>
      </c>
      <c r="BU5500" t="s">
        <v>115</v>
      </c>
      <c r="CF5500" t="s">
        <v>114</v>
      </c>
      <c r="CG5500" s="3">
        <v>43959.370393518519</v>
      </c>
      <c r="CI5500">
        <v>70</v>
      </c>
      <c r="CJ5500" t="s">
        <v>6862</v>
      </c>
      <c r="CK5500" t="s">
        <v>6863</v>
      </c>
    </row>
    <row r="5501" spans="1:89" x14ac:dyDescent="0.45">
      <c r="A5501">
        <v>4398770</v>
      </c>
      <c r="B5501" t="s">
        <v>89</v>
      </c>
      <c r="E5501" t="s">
        <v>90</v>
      </c>
      <c r="F5501" t="s">
        <v>6891</v>
      </c>
      <c r="G5501" t="s">
        <v>6892</v>
      </c>
      <c r="I5501" t="s">
        <v>6866</v>
      </c>
      <c r="J5501" t="s">
        <v>638</v>
      </c>
      <c r="K5501" t="s">
        <v>639</v>
      </c>
      <c r="L5501" t="s">
        <v>726</v>
      </c>
      <c r="M5501" t="s">
        <v>6867</v>
      </c>
      <c r="N5501" t="s">
        <v>6729</v>
      </c>
      <c r="O5501" t="s">
        <v>6868</v>
      </c>
      <c r="P5501">
        <v>187325</v>
      </c>
      <c r="Q5501" t="s">
        <v>6869</v>
      </c>
      <c r="R5501" t="s">
        <v>6870</v>
      </c>
      <c r="T5501" t="s">
        <v>5752</v>
      </c>
      <c r="W5501" t="s">
        <v>103</v>
      </c>
      <c r="AE5501" t="s">
        <v>2659</v>
      </c>
      <c r="AG5501" t="s">
        <v>105</v>
      </c>
      <c r="AH5501" s="1">
        <v>720</v>
      </c>
      <c r="AI5501">
        <v>1901</v>
      </c>
      <c r="AJ5501">
        <v>12</v>
      </c>
      <c r="AK5501">
        <v>20</v>
      </c>
      <c r="AL5501">
        <v>354</v>
      </c>
      <c r="AN5501" s="2">
        <v>720</v>
      </c>
      <c r="AO5501" t="s">
        <v>6893</v>
      </c>
      <c r="AQ5501" t="s">
        <v>6894</v>
      </c>
      <c r="BF5501" t="s">
        <v>108</v>
      </c>
      <c r="BG5501" t="s">
        <v>109</v>
      </c>
      <c r="BH5501" t="s">
        <v>2774</v>
      </c>
      <c r="BI5501" t="s">
        <v>2775</v>
      </c>
      <c r="BJ5501" t="s">
        <v>2775</v>
      </c>
      <c r="BN5501">
        <v>39.961176000000002</v>
      </c>
      <c r="BO5501">
        <v>-82.998794000000004</v>
      </c>
      <c r="BP5501" t="s">
        <v>113</v>
      </c>
      <c r="BQ5501">
        <v>23462</v>
      </c>
      <c r="BS5501" t="s">
        <v>114</v>
      </c>
      <c r="BU5501" t="s">
        <v>115</v>
      </c>
      <c r="CF5501" t="s">
        <v>114</v>
      </c>
      <c r="CG5501" s="3">
        <v>43959.370393518519</v>
      </c>
      <c r="CI5501">
        <v>70</v>
      </c>
      <c r="CJ5501" t="s">
        <v>6895</v>
      </c>
      <c r="CK5501" t="s">
        <v>6896</v>
      </c>
    </row>
    <row r="5502" spans="1:89" x14ac:dyDescent="0.45">
      <c r="A5502">
        <v>4398771</v>
      </c>
      <c r="B5502" t="s">
        <v>89</v>
      </c>
      <c r="E5502" t="s">
        <v>90</v>
      </c>
      <c r="F5502" t="s">
        <v>6897</v>
      </c>
      <c r="G5502" t="s">
        <v>6898</v>
      </c>
      <c r="I5502" t="s">
        <v>6866</v>
      </c>
      <c r="J5502" t="s">
        <v>638</v>
      </c>
      <c r="K5502" t="s">
        <v>639</v>
      </c>
      <c r="L5502" t="s">
        <v>726</v>
      </c>
      <c r="M5502" t="s">
        <v>6867</v>
      </c>
      <c r="N5502" t="s">
        <v>6729</v>
      </c>
      <c r="O5502" t="s">
        <v>6868</v>
      </c>
      <c r="P5502">
        <v>187325</v>
      </c>
      <c r="Q5502" t="s">
        <v>6869</v>
      </c>
      <c r="R5502" t="s">
        <v>6870</v>
      </c>
      <c r="T5502" t="s">
        <v>5752</v>
      </c>
      <c r="W5502" t="s">
        <v>103</v>
      </c>
      <c r="AE5502" t="s">
        <v>2659</v>
      </c>
      <c r="AG5502" t="s">
        <v>105</v>
      </c>
      <c r="AH5502" s="1">
        <v>720</v>
      </c>
      <c r="AI5502">
        <v>1901</v>
      </c>
      <c r="AJ5502">
        <v>12</v>
      </c>
      <c r="AK5502">
        <v>20</v>
      </c>
      <c r="AL5502">
        <v>354</v>
      </c>
      <c r="AN5502" s="2">
        <v>720</v>
      </c>
      <c r="AO5502" t="s">
        <v>6893</v>
      </c>
      <c r="AQ5502" t="s">
        <v>6894</v>
      </c>
      <c r="BF5502" t="s">
        <v>108</v>
      </c>
      <c r="BG5502" t="s">
        <v>109</v>
      </c>
      <c r="BH5502" t="s">
        <v>2774</v>
      </c>
      <c r="BI5502" t="s">
        <v>2775</v>
      </c>
      <c r="BJ5502" t="s">
        <v>2775</v>
      </c>
      <c r="BN5502">
        <v>39.961176000000002</v>
      </c>
      <c r="BO5502">
        <v>-82.998794000000004</v>
      </c>
      <c r="BP5502" t="s">
        <v>113</v>
      </c>
      <c r="BQ5502">
        <v>23462</v>
      </c>
      <c r="BS5502" t="s">
        <v>6899</v>
      </c>
      <c r="BU5502" t="s">
        <v>115</v>
      </c>
      <c r="CF5502" t="s">
        <v>114</v>
      </c>
      <c r="CG5502" s="3">
        <v>43959.370393518519</v>
      </c>
      <c r="CI5502">
        <v>70</v>
      </c>
      <c r="CJ5502" t="s">
        <v>6900</v>
      </c>
      <c r="CK5502" t="s">
        <v>6901</v>
      </c>
    </row>
    <row r="5503" spans="1:89" x14ac:dyDescent="0.45">
      <c r="A5503">
        <v>4398774</v>
      </c>
      <c r="B5503" t="s">
        <v>89</v>
      </c>
      <c r="E5503" t="s">
        <v>90</v>
      </c>
      <c r="F5503" t="s">
        <v>6916</v>
      </c>
      <c r="G5503" t="s">
        <v>6917</v>
      </c>
      <c r="I5503" t="s">
        <v>6866</v>
      </c>
      <c r="J5503" t="s">
        <v>638</v>
      </c>
      <c r="K5503" t="s">
        <v>639</v>
      </c>
      <c r="L5503" t="s">
        <v>726</v>
      </c>
      <c r="M5503" t="s">
        <v>6867</v>
      </c>
      <c r="N5503" t="s">
        <v>6729</v>
      </c>
      <c r="O5503" t="s">
        <v>6868</v>
      </c>
      <c r="P5503">
        <v>187325</v>
      </c>
      <c r="Q5503" t="s">
        <v>6869</v>
      </c>
      <c r="R5503" t="s">
        <v>6870</v>
      </c>
      <c r="T5503" t="s">
        <v>5752</v>
      </c>
      <c r="W5503" t="s">
        <v>103</v>
      </c>
      <c r="AE5503" t="s">
        <v>2659</v>
      </c>
      <c r="AG5503" t="s">
        <v>105</v>
      </c>
      <c r="AH5503" s="1">
        <v>651</v>
      </c>
      <c r="AI5503">
        <v>1901</v>
      </c>
      <c r="AJ5503">
        <v>10</v>
      </c>
      <c r="AK5503">
        <v>12</v>
      </c>
      <c r="AL5503">
        <v>285</v>
      </c>
      <c r="AN5503" s="2">
        <v>651</v>
      </c>
      <c r="AO5503" t="s">
        <v>6918</v>
      </c>
      <c r="AQ5503" t="s">
        <v>6919</v>
      </c>
      <c r="BF5503" t="s">
        <v>108</v>
      </c>
      <c r="BG5503" t="s">
        <v>109</v>
      </c>
      <c r="BH5503" t="s">
        <v>2393</v>
      </c>
      <c r="BI5503" t="s">
        <v>6920</v>
      </c>
      <c r="BJ5503" t="s">
        <v>6920</v>
      </c>
      <c r="BN5503">
        <v>39.626454000000003</v>
      </c>
      <c r="BO5503">
        <v>-82.548492999999993</v>
      </c>
      <c r="BP5503" t="s">
        <v>113</v>
      </c>
      <c r="BQ5503">
        <v>671</v>
      </c>
      <c r="BS5503" t="s">
        <v>114</v>
      </c>
      <c r="BU5503" t="s">
        <v>115</v>
      </c>
      <c r="CF5503" t="s">
        <v>114</v>
      </c>
      <c r="CG5503" s="3">
        <v>43959.370393518519</v>
      </c>
      <c r="CI5503">
        <v>70</v>
      </c>
      <c r="CJ5503" t="s">
        <v>6921</v>
      </c>
      <c r="CK5503" t="s">
        <v>6922</v>
      </c>
    </row>
    <row r="5504" spans="1:89" x14ac:dyDescent="0.45">
      <c r="A5504">
        <v>4398776</v>
      </c>
      <c r="B5504" t="s">
        <v>89</v>
      </c>
      <c r="E5504" t="s">
        <v>90</v>
      </c>
      <c r="F5504" t="s">
        <v>6931</v>
      </c>
      <c r="G5504" t="s">
        <v>6932</v>
      </c>
      <c r="I5504" t="s">
        <v>6866</v>
      </c>
      <c r="J5504" t="s">
        <v>638</v>
      </c>
      <c r="K5504" t="s">
        <v>639</v>
      </c>
      <c r="L5504" t="s">
        <v>726</v>
      </c>
      <c r="M5504" t="s">
        <v>6867</v>
      </c>
      <c r="N5504" t="s">
        <v>6729</v>
      </c>
      <c r="O5504" t="s">
        <v>6868</v>
      </c>
      <c r="P5504">
        <v>187325</v>
      </c>
      <c r="Q5504" t="s">
        <v>6869</v>
      </c>
      <c r="R5504" t="s">
        <v>6870</v>
      </c>
      <c r="T5504" t="s">
        <v>5752</v>
      </c>
      <c r="W5504" t="s">
        <v>103</v>
      </c>
      <c r="AE5504" t="s">
        <v>2659</v>
      </c>
      <c r="AG5504" t="s">
        <v>105</v>
      </c>
      <c r="AH5504" s="1">
        <v>651</v>
      </c>
      <c r="AI5504">
        <v>1901</v>
      </c>
      <c r="AJ5504">
        <v>10</v>
      </c>
      <c r="AK5504">
        <v>12</v>
      </c>
      <c r="AL5504">
        <v>285</v>
      </c>
      <c r="AN5504" s="2">
        <v>651</v>
      </c>
      <c r="AO5504" t="s">
        <v>6918</v>
      </c>
      <c r="AQ5504" t="s">
        <v>6919</v>
      </c>
      <c r="BF5504" t="s">
        <v>108</v>
      </c>
      <c r="BG5504" t="s">
        <v>109</v>
      </c>
      <c r="BH5504" t="s">
        <v>2393</v>
      </c>
      <c r="BI5504" t="s">
        <v>6920</v>
      </c>
      <c r="BJ5504" t="s">
        <v>6920</v>
      </c>
      <c r="BN5504">
        <v>39.626454000000003</v>
      </c>
      <c r="BO5504">
        <v>-82.548492999999993</v>
      </c>
      <c r="BP5504" t="s">
        <v>113</v>
      </c>
      <c r="BQ5504">
        <v>671</v>
      </c>
      <c r="BS5504" t="s">
        <v>114</v>
      </c>
      <c r="BU5504" t="s">
        <v>115</v>
      </c>
      <c r="CF5504" t="s">
        <v>114</v>
      </c>
      <c r="CG5504" s="3">
        <v>43959.370393518519</v>
      </c>
      <c r="CI5504">
        <v>70</v>
      </c>
      <c r="CJ5504" t="s">
        <v>6933</v>
      </c>
      <c r="CK5504" t="s">
        <v>6934</v>
      </c>
    </row>
    <row r="5505" spans="1:89" x14ac:dyDescent="0.45">
      <c r="A5505">
        <v>4398778</v>
      </c>
      <c r="B5505" t="s">
        <v>89</v>
      </c>
      <c r="E5505" t="s">
        <v>90</v>
      </c>
      <c r="F5505" t="s">
        <v>6935</v>
      </c>
      <c r="G5505" t="s">
        <v>6936</v>
      </c>
      <c r="I5505" t="s">
        <v>6866</v>
      </c>
      <c r="J5505" t="s">
        <v>638</v>
      </c>
      <c r="K5505" t="s">
        <v>639</v>
      </c>
      <c r="L5505" t="s">
        <v>726</v>
      </c>
      <c r="M5505" t="s">
        <v>6867</v>
      </c>
      <c r="N5505" t="s">
        <v>6729</v>
      </c>
      <c r="O5505" t="s">
        <v>6937</v>
      </c>
      <c r="P5505">
        <v>187350</v>
      </c>
      <c r="Q5505" t="s">
        <v>6938</v>
      </c>
      <c r="R5505" t="s">
        <v>6870</v>
      </c>
      <c r="T5505" t="s">
        <v>6939</v>
      </c>
      <c r="W5505" t="s">
        <v>103</v>
      </c>
      <c r="AE5505" t="s">
        <v>2659</v>
      </c>
      <c r="AG5505" t="s">
        <v>105</v>
      </c>
      <c r="AH5505" s="1">
        <v>611</v>
      </c>
      <c r="AI5505">
        <v>1901</v>
      </c>
      <c r="AJ5505">
        <v>9</v>
      </c>
      <c r="AK5505">
        <v>2</v>
      </c>
      <c r="AL5505">
        <v>245</v>
      </c>
      <c r="AN5505" s="2">
        <v>611</v>
      </c>
      <c r="AO5505" t="s">
        <v>6940</v>
      </c>
      <c r="AQ5505" t="s">
        <v>6941</v>
      </c>
      <c r="BF5505" t="s">
        <v>108</v>
      </c>
      <c r="BG5505" t="s">
        <v>109</v>
      </c>
      <c r="BH5505" t="s">
        <v>229</v>
      </c>
      <c r="BI5505" t="s">
        <v>6942</v>
      </c>
      <c r="BJ5505" t="s">
        <v>6942</v>
      </c>
      <c r="BN5505">
        <v>41.374774000000002</v>
      </c>
      <c r="BO5505">
        <v>-83.651323000000005</v>
      </c>
      <c r="BP5505" t="s">
        <v>113</v>
      </c>
      <c r="BQ5505">
        <v>4800</v>
      </c>
      <c r="BS5505" t="s">
        <v>114</v>
      </c>
      <c r="BU5505" t="s">
        <v>115</v>
      </c>
      <c r="CF5505" t="s">
        <v>114</v>
      </c>
      <c r="CG5505" s="3">
        <v>43959.370393518519</v>
      </c>
      <c r="CI5505">
        <v>70</v>
      </c>
      <c r="CJ5505" t="s">
        <v>6943</v>
      </c>
      <c r="CK5505" t="s">
        <v>6944</v>
      </c>
    </row>
    <row r="5506" spans="1:89" x14ac:dyDescent="0.45">
      <c r="A5506">
        <v>4398805</v>
      </c>
      <c r="B5506" t="s">
        <v>89</v>
      </c>
      <c r="E5506" t="s">
        <v>90</v>
      </c>
      <c r="F5506" t="s">
        <v>7064</v>
      </c>
      <c r="G5506" t="s">
        <v>7065</v>
      </c>
      <c r="I5506" t="s">
        <v>7066</v>
      </c>
      <c r="J5506" t="s">
        <v>638</v>
      </c>
      <c r="K5506" t="s">
        <v>639</v>
      </c>
      <c r="L5506" t="s">
        <v>726</v>
      </c>
      <c r="M5506" t="s">
        <v>1437</v>
      </c>
      <c r="N5506" t="s">
        <v>5276</v>
      </c>
      <c r="O5506" t="s">
        <v>7067</v>
      </c>
      <c r="P5506">
        <v>172980</v>
      </c>
      <c r="Q5506" t="s">
        <v>7068</v>
      </c>
      <c r="R5506" t="s">
        <v>7069</v>
      </c>
      <c r="T5506" t="s">
        <v>7070</v>
      </c>
      <c r="W5506" t="s">
        <v>103</v>
      </c>
      <c r="AE5506" t="s">
        <v>2659</v>
      </c>
      <c r="AG5506" t="s">
        <v>105</v>
      </c>
      <c r="AH5506" s="1">
        <v>1753</v>
      </c>
      <c r="AI5506">
        <v>1904</v>
      </c>
      <c r="AJ5506">
        <v>10</v>
      </c>
      <c r="AK5506">
        <v>18</v>
      </c>
      <c r="AL5506">
        <v>292</v>
      </c>
      <c r="AN5506" s="2">
        <v>1753</v>
      </c>
      <c r="AO5506" t="s">
        <v>7071</v>
      </c>
      <c r="AQ5506" t="s">
        <v>7072</v>
      </c>
      <c r="BF5506" t="s">
        <v>108</v>
      </c>
      <c r="BG5506" t="s">
        <v>109</v>
      </c>
      <c r="BH5506" t="s">
        <v>2393</v>
      </c>
      <c r="BI5506" t="s">
        <v>2394</v>
      </c>
      <c r="BJ5506" t="s">
        <v>2394</v>
      </c>
      <c r="BN5506">
        <v>39.713675000000002</v>
      </c>
      <c r="BO5506">
        <v>-82.599328999999997</v>
      </c>
      <c r="BP5506" t="s">
        <v>113</v>
      </c>
      <c r="BQ5506">
        <v>8726</v>
      </c>
      <c r="BS5506" t="s">
        <v>114</v>
      </c>
      <c r="BU5506" t="s">
        <v>115</v>
      </c>
      <c r="CF5506" t="s">
        <v>114</v>
      </c>
      <c r="CG5506" s="3">
        <v>43959.370393518519</v>
      </c>
      <c r="CI5506">
        <v>70</v>
      </c>
      <c r="CJ5506" t="s">
        <v>7073</v>
      </c>
      <c r="CK5506" t="s">
        <v>7074</v>
      </c>
    </row>
    <row r="5507" spans="1:89" x14ac:dyDescent="0.45">
      <c r="A5507">
        <v>4440935</v>
      </c>
      <c r="B5507" t="s">
        <v>89</v>
      </c>
      <c r="E5507" t="s">
        <v>90</v>
      </c>
      <c r="F5507" t="s">
        <v>11011</v>
      </c>
      <c r="G5507" t="s">
        <v>11012</v>
      </c>
      <c r="I5507" t="s">
        <v>10864</v>
      </c>
      <c r="J5507" t="s">
        <v>638</v>
      </c>
      <c r="K5507" t="s">
        <v>1388</v>
      </c>
      <c r="L5507" t="s">
        <v>1389</v>
      </c>
      <c r="M5507" t="s">
        <v>7899</v>
      </c>
      <c r="N5507" t="s">
        <v>10763</v>
      </c>
      <c r="O5507" t="s">
        <v>11013</v>
      </c>
      <c r="P5507">
        <v>86813</v>
      </c>
      <c r="Q5507" t="s">
        <v>11014</v>
      </c>
      <c r="R5507" t="s">
        <v>10866</v>
      </c>
      <c r="T5507" t="s">
        <v>11015</v>
      </c>
      <c r="W5507" t="s">
        <v>103</v>
      </c>
      <c r="AE5507" t="s">
        <v>2659</v>
      </c>
      <c r="AG5507" t="s">
        <v>105</v>
      </c>
      <c r="AH5507" t="s">
        <v>11016</v>
      </c>
      <c r="AI5507">
        <v>1884</v>
      </c>
      <c r="AJ5507">
        <v>10</v>
      </c>
      <c r="AK5507">
        <v>24</v>
      </c>
      <c r="AL5507">
        <v>298</v>
      </c>
      <c r="AN5507" t="s">
        <v>11017</v>
      </c>
      <c r="AO5507" t="s">
        <v>2672</v>
      </c>
      <c r="AQ5507" t="s">
        <v>11018</v>
      </c>
      <c r="AX5507" t="s">
        <v>11019</v>
      </c>
      <c r="BF5507" t="s">
        <v>108</v>
      </c>
      <c r="BG5507" t="s">
        <v>2763</v>
      </c>
      <c r="BH5507" t="s">
        <v>2764</v>
      </c>
      <c r="BI5507" t="s">
        <v>2765</v>
      </c>
      <c r="BJ5507" t="s">
        <v>2765</v>
      </c>
      <c r="BN5507">
        <v>39.183608</v>
      </c>
      <c r="BO5507">
        <v>-96.571669</v>
      </c>
      <c r="BP5507" t="s">
        <v>113</v>
      </c>
      <c r="BQ5507">
        <v>6104</v>
      </c>
      <c r="BS5507" t="s">
        <v>114</v>
      </c>
      <c r="BU5507" t="s">
        <v>115</v>
      </c>
      <c r="CF5507" t="s">
        <v>114</v>
      </c>
      <c r="CG5507" s="3">
        <v>43959.370393518519</v>
      </c>
      <c r="CI5507">
        <v>70</v>
      </c>
      <c r="CJ5507" t="s">
        <v>11020</v>
      </c>
      <c r="CK5507" t="s">
        <v>11021</v>
      </c>
    </row>
    <row r="5508" spans="1:89" x14ac:dyDescent="0.45">
      <c r="A5508">
        <v>4440940</v>
      </c>
      <c r="B5508" t="s">
        <v>89</v>
      </c>
      <c r="E5508" t="s">
        <v>90</v>
      </c>
      <c r="F5508" t="s">
        <v>11062</v>
      </c>
      <c r="G5508" t="s">
        <v>11063</v>
      </c>
      <c r="I5508" t="s">
        <v>10864</v>
      </c>
      <c r="J5508" t="s">
        <v>638</v>
      </c>
      <c r="K5508" t="s">
        <v>1388</v>
      </c>
      <c r="L5508" t="s">
        <v>1389</v>
      </c>
      <c r="M5508" t="s">
        <v>7899</v>
      </c>
      <c r="N5508" t="s">
        <v>10763</v>
      </c>
      <c r="O5508" t="s">
        <v>11064</v>
      </c>
      <c r="P5508">
        <v>86612</v>
      </c>
      <c r="Q5508" t="s">
        <v>1095</v>
      </c>
      <c r="R5508" t="s">
        <v>10866</v>
      </c>
      <c r="T5508" t="s">
        <v>11065</v>
      </c>
      <c r="W5508" t="s">
        <v>103</v>
      </c>
      <c r="AE5508" t="s">
        <v>2659</v>
      </c>
      <c r="AG5508" t="s">
        <v>105</v>
      </c>
      <c r="AH5508" t="s">
        <v>11066</v>
      </c>
      <c r="AI5508">
        <v>1886</v>
      </c>
      <c r="AJ5508">
        <v>6</v>
      </c>
      <c r="AK5508">
        <v>25</v>
      </c>
      <c r="AL5508">
        <v>176</v>
      </c>
      <c r="AN5508" t="s">
        <v>11067</v>
      </c>
      <c r="AO5508" t="s">
        <v>11068</v>
      </c>
      <c r="AQ5508" t="s">
        <v>11069</v>
      </c>
      <c r="BF5508" t="s">
        <v>108</v>
      </c>
      <c r="BG5508" t="s">
        <v>2763</v>
      </c>
      <c r="BH5508" t="s">
        <v>2764</v>
      </c>
      <c r="BI5508" t="s">
        <v>2765</v>
      </c>
      <c r="BJ5508" t="s">
        <v>2765</v>
      </c>
      <c r="BN5508">
        <v>39.183608</v>
      </c>
      <c r="BO5508">
        <v>-96.571669</v>
      </c>
      <c r="BP5508" t="s">
        <v>113</v>
      </c>
      <c r="BQ5508">
        <v>6104</v>
      </c>
      <c r="BS5508" t="s">
        <v>114</v>
      </c>
      <c r="BU5508" t="s">
        <v>115</v>
      </c>
      <c r="CF5508" t="s">
        <v>114</v>
      </c>
      <c r="CG5508" s="3">
        <v>43959.370393518519</v>
      </c>
      <c r="CI5508">
        <v>70</v>
      </c>
      <c r="CJ5508" t="s">
        <v>11070</v>
      </c>
      <c r="CK5508" t="s">
        <v>11071</v>
      </c>
    </row>
    <row r="5509" spans="1:89" x14ac:dyDescent="0.45">
      <c r="A5509">
        <v>4440945</v>
      </c>
      <c r="B5509" t="s">
        <v>89</v>
      </c>
      <c r="E5509" t="s">
        <v>90</v>
      </c>
      <c r="F5509" t="s">
        <v>11096</v>
      </c>
      <c r="G5509" t="s">
        <v>11097</v>
      </c>
      <c r="I5509" t="s">
        <v>10864</v>
      </c>
      <c r="J5509" t="s">
        <v>638</v>
      </c>
      <c r="K5509" t="s">
        <v>1388</v>
      </c>
      <c r="L5509" t="s">
        <v>1389</v>
      </c>
      <c r="M5509" t="s">
        <v>7899</v>
      </c>
      <c r="N5509" t="s">
        <v>10763</v>
      </c>
      <c r="O5509" t="s">
        <v>11098</v>
      </c>
      <c r="P5509">
        <v>86284</v>
      </c>
      <c r="Q5509" t="s">
        <v>4271</v>
      </c>
      <c r="R5509" t="s">
        <v>10866</v>
      </c>
      <c r="T5509" t="s">
        <v>11099</v>
      </c>
      <c r="W5509" t="s">
        <v>103</v>
      </c>
      <c r="AE5509" t="s">
        <v>2659</v>
      </c>
      <c r="AG5509" t="s">
        <v>105</v>
      </c>
      <c r="AH5509" t="s">
        <v>11100</v>
      </c>
      <c r="AI5509">
        <v>1883</v>
      </c>
      <c r="AJ5509">
        <v>5</v>
      </c>
      <c r="AK5509">
        <v>30</v>
      </c>
      <c r="AL5509">
        <v>150</v>
      </c>
      <c r="AN5509" t="s">
        <v>11101</v>
      </c>
      <c r="AO5509" t="s">
        <v>2672</v>
      </c>
      <c r="AQ5509" t="s">
        <v>11102</v>
      </c>
      <c r="BF5509" t="s">
        <v>108</v>
      </c>
      <c r="BG5509" t="s">
        <v>109</v>
      </c>
      <c r="BH5509" t="s">
        <v>2393</v>
      </c>
      <c r="BI5509" t="s">
        <v>11103</v>
      </c>
      <c r="BJ5509" t="s">
        <v>11103</v>
      </c>
      <c r="BN5509">
        <v>39.649507999999997</v>
      </c>
      <c r="BO5509">
        <v>-82.744337000000002</v>
      </c>
      <c r="BP5509" t="s">
        <v>113</v>
      </c>
      <c r="BQ5509">
        <v>1098</v>
      </c>
      <c r="BS5509" t="s">
        <v>114</v>
      </c>
      <c r="BU5509" t="s">
        <v>115</v>
      </c>
      <c r="CF5509" t="s">
        <v>114</v>
      </c>
      <c r="CG5509" s="3">
        <v>43959.370393518519</v>
      </c>
      <c r="CI5509">
        <v>70</v>
      </c>
      <c r="CJ5509" t="s">
        <v>11104</v>
      </c>
      <c r="CK5509" t="s">
        <v>11105</v>
      </c>
    </row>
    <row r="5510" spans="1:89" x14ac:dyDescent="0.45">
      <c r="A5510">
        <v>4440955</v>
      </c>
      <c r="B5510" t="s">
        <v>89</v>
      </c>
      <c r="E5510" t="s">
        <v>90</v>
      </c>
      <c r="F5510" t="s">
        <v>11185</v>
      </c>
      <c r="G5510" t="s">
        <v>11186</v>
      </c>
      <c r="I5510" t="s">
        <v>10864</v>
      </c>
      <c r="J5510" t="s">
        <v>638</v>
      </c>
      <c r="K5510" t="s">
        <v>1388</v>
      </c>
      <c r="L5510" t="s">
        <v>1389</v>
      </c>
      <c r="M5510" t="s">
        <v>7899</v>
      </c>
      <c r="N5510" t="s">
        <v>10763</v>
      </c>
      <c r="O5510" t="s">
        <v>11187</v>
      </c>
      <c r="P5510">
        <v>85977</v>
      </c>
      <c r="Q5510" t="s">
        <v>11188</v>
      </c>
      <c r="R5510" t="s">
        <v>10866</v>
      </c>
      <c r="T5510" t="s">
        <v>11189</v>
      </c>
      <c r="W5510" t="s">
        <v>103</v>
      </c>
      <c r="AE5510" t="s">
        <v>2659</v>
      </c>
      <c r="AG5510" t="s">
        <v>105</v>
      </c>
      <c r="AH5510" t="s">
        <v>11190</v>
      </c>
      <c r="AI5510">
        <v>1886</v>
      </c>
      <c r="AJ5510">
        <v>5</v>
      </c>
      <c r="AK5510">
        <v>22</v>
      </c>
      <c r="AL5510">
        <v>142</v>
      </c>
      <c r="AN5510" t="s">
        <v>11191</v>
      </c>
      <c r="AO5510" t="s">
        <v>11192</v>
      </c>
      <c r="AQ5510" t="s">
        <v>11193</v>
      </c>
      <c r="BF5510" t="s">
        <v>108</v>
      </c>
      <c r="BG5510" t="s">
        <v>2763</v>
      </c>
      <c r="BH5510" t="s">
        <v>2764</v>
      </c>
      <c r="BI5510" t="s">
        <v>2765</v>
      </c>
      <c r="BJ5510" t="s">
        <v>2765</v>
      </c>
      <c r="BN5510">
        <v>39.183608</v>
      </c>
      <c r="BO5510">
        <v>-96.571669</v>
      </c>
      <c r="BP5510" t="s">
        <v>113</v>
      </c>
      <c r="BQ5510">
        <v>6104</v>
      </c>
      <c r="BS5510" t="s">
        <v>114</v>
      </c>
      <c r="BU5510" t="s">
        <v>115</v>
      </c>
      <c r="CF5510" t="s">
        <v>114</v>
      </c>
      <c r="CG5510" s="3">
        <v>43959.370393518519</v>
      </c>
      <c r="CI5510">
        <v>70</v>
      </c>
      <c r="CJ5510" t="s">
        <v>11194</v>
      </c>
      <c r="CK5510" t="s">
        <v>11195</v>
      </c>
    </row>
    <row r="5511" spans="1:89" x14ac:dyDescent="0.45">
      <c r="A5511">
        <v>4632440</v>
      </c>
      <c r="B5511" t="s">
        <v>89</v>
      </c>
      <c r="E5511" t="s">
        <v>90</v>
      </c>
      <c r="F5511" s="4" t="s">
        <v>12211</v>
      </c>
      <c r="G5511" t="s">
        <v>12212</v>
      </c>
      <c r="I5511" t="s">
        <v>12121</v>
      </c>
      <c r="J5511" t="s">
        <v>638</v>
      </c>
      <c r="K5511" t="s">
        <v>639</v>
      </c>
      <c r="L5511" t="s">
        <v>12079</v>
      </c>
      <c r="M5511" t="s">
        <v>12080</v>
      </c>
      <c r="N5511" t="s">
        <v>12081</v>
      </c>
      <c r="O5511" t="s">
        <v>12213</v>
      </c>
      <c r="P5511">
        <v>218534</v>
      </c>
      <c r="Q5511" t="s">
        <v>12214</v>
      </c>
      <c r="R5511" t="s">
        <v>12123</v>
      </c>
      <c r="T5511" t="s">
        <v>10831</v>
      </c>
      <c r="W5511" t="s">
        <v>103</v>
      </c>
      <c r="AE5511" t="s">
        <v>2659</v>
      </c>
      <c r="AF5511" t="s">
        <v>12215</v>
      </c>
      <c r="AG5511" t="s">
        <v>105</v>
      </c>
      <c r="AH5511" s="1">
        <v>526</v>
      </c>
      <c r="AI5511">
        <v>1901</v>
      </c>
      <c r="AJ5511">
        <v>6</v>
      </c>
      <c r="AK5511">
        <v>9</v>
      </c>
      <c r="AL5511">
        <v>160</v>
      </c>
      <c r="AN5511" s="2">
        <v>526</v>
      </c>
      <c r="AO5511" t="s">
        <v>12216</v>
      </c>
      <c r="AQ5511" t="s">
        <v>12217</v>
      </c>
      <c r="BF5511" t="s">
        <v>108</v>
      </c>
      <c r="BG5511" t="s">
        <v>109</v>
      </c>
      <c r="BH5511" t="s">
        <v>2774</v>
      </c>
      <c r="BI5511" t="s">
        <v>2775</v>
      </c>
      <c r="BJ5511" t="s">
        <v>2775</v>
      </c>
      <c r="BN5511">
        <v>39.961176000000002</v>
      </c>
      <c r="BO5511">
        <v>-82.998794000000004</v>
      </c>
      <c r="BQ5511">
        <v>23462</v>
      </c>
      <c r="BS5511" t="s">
        <v>3420</v>
      </c>
      <c r="BU5511" t="s">
        <v>2767</v>
      </c>
      <c r="BV5511" t="s">
        <v>270</v>
      </c>
      <c r="CF5511" t="s">
        <v>114</v>
      </c>
      <c r="CG5511" s="3">
        <v>43959.370393518519</v>
      </c>
      <c r="CI5511">
        <v>70</v>
      </c>
      <c r="CJ5511" t="s">
        <v>12218</v>
      </c>
      <c r="CK5511" t="s">
        <v>12219</v>
      </c>
    </row>
    <row r="5512" spans="1:89" x14ac:dyDescent="0.45">
      <c r="A5512">
        <v>4632444</v>
      </c>
      <c r="B5512" t="s">
        <v>89</v>
      </c>
      <c r="E5512" t="s">
        <v>90</v>
      </c>
      <c r="F5512" t="s">
        <v>12220</v>
      </c>
      <c r="G5512" t="s">
        <v>12221</v>
      </c>
      <c r="I5512" t="s">
        <v>12121</v>
      </c>
      <c r="J5512" t="s">
        <v>638</v>
      </c>
      <c r="K5512" t="s">
        <v>639</v>
      </c>
      <c r="L5512" t="s">
        <v>12079</v>
      </c>
      <c r="M5512" t="s">
        <v>12080</v>
      </c>
      <c r="N5512" t="s">
        <v>12081</v>
      </c>
      <c r="O5512" t="s">
        <v>12213</v>
      </c>
      <c r="P5512">
        <v>218534</v>
      </c>
      <c r="Q5512" t="s">
        <v>12214</v>
      </c>
      <c r="R5512" t="s">
        <v>12123</v>
      </c>
      <c r="T5512" t="s">
        <v>10831</v>
      </c>
      <c r="W5512" t="s">
        <v>103</v>
      </c>
      <c r="AE5512" t="s">
        <v>2659</v>
      </c>
      <c r="AF5512" t="s">
        <v>12215</v>
      </c>
      <c r="AG5512" t="s">
        <v>105</v>
      </c>
      <c r="AH5512" s="1">
        <v>526</v>
      </c>
      <c r="AI5512">
        <v>1901</v>
      </c>
      <c r="AJ5512">
        <v>6</v>
      </c>
      <c r="AK5512">
        <v>9</v>
      </c>
      <c r="AL5512">
        <v>160</v>
      </c>
      <c r="AN5512" s="2">
        <v>526</v>
      </c>
      <c r="AO5512" t="s">
        <v>12216</v>
      </c>
      <c r="AQ5512" t="s">
        <v>12217</v>
      </c>
      <c r="BF5512" t="s">
        <v>108</v>
      </c>
      <c r="BG5512" t="s">
        <v>109</v>
      </c>
      <c r="BH5512" t="s">
        <v>2774</v>
      </c>
      <c r="BI5512" t="s">
        <v>2775</v>
      </c>
      <c r="BJ5512" t="s">
        <v>2775</v>
      </c>
      <c r="BN5512">
        <v>39.961176000000002</v>
      </c>
      <c r="BO5512">
        <v>-82.998794000000004</v>
      </c>
      <c r="BP5512" t="s">
        <v>113</v>
      </c>
      <c r="BQ5512">
        <v>23462</v>
      </c>
      <c r="BS5512" t="s">
        <v>114</v>
      </c>
      <c r="BU5512" t="s">
        <v>115</v>
      </c>
      <c r="CF5512" t="s">
        <v>114</v>
      </c>
      <c r="CG5512" s="3">
        <v>43959.370393518519</v>
      </c>
      <c r="CI5512">
        <v>70</v>
      </c>
      <c r="CJ5512" t="s">
        <v>12222</v>
      </c>
      <c r="CK5512" t="s">
        <v>12223</v>
      </c>
    </row>
    <row r="5513" spans="1:89" x14ac:dyDescent="0.45">
      <c r="A5513">
        <v>4632667</v>
      </c>
      <c r="B5513" t="s">
        <v>89</v>
      </c>
      <c r="E5513" t="s">
        <v>90</v>
      </c>
      <c r="F5513" t="s">
        <v>12412</v>
      </c>
      <c r="G5513" t="s">
        <v>12413</v>
      </c>
      <c r="I5513" t="s">
        <v>11250</v>
      </c>
      <c r="J5513" t="s">
        <v>638</v>
      </c>
      <c r="K5513" t="s">
        <v>1388</v>
      </c>
      <c r="L5513" t="s">
        <v>1389</v>
      </c>
      <c r="M5513" t="s">
        <v>7899</v>
      </c>
      <c r="N5513" t="s">
        <v>10763</v>
      </c>
      <c r="O5513" t="s">
        <v>12397</v>
      </c>
      <c r="P5513">
        <v>399996</v>
      </c>
      <c r="Q5513" t="s">
        <v>12398</v>
      </c>
      <c r="R5513" t="s">
        <v>11253</v>
      </c>
      <c r="T5513" t="s">
        <v>12399</v>
      </c>
      <c r="W5513" t="s">
        <v>103</v>
      </c>
      <c r="AE5513" t="s">
        <v>2659</v>
      </c>
      <c r="AG5513" t="s">
        <v>105</v>
      </c>
      <c r="AH5513" s="1">
        <v>933</v>
      </c>
      <c r="AI5513">
        <v>1902</v>
      </c>
      <c r="AJ5513">
        <v>7</v>
      </c>
      <c r="AK5513">
        <v>21</v>
      </c>
      <c r="AL5513">
        <v>202</v>
      </c>
      <c r="AN5513" s="2">
        <v>933</v>
      </c>
      <c r="AO5513" t="s">
        <v>12414</v>
      </c>
      <c r="AQ5513" t="s">
        <v>12415</v>
      </c>
      <c r="BF5513" t="s">
        <v>108</v>
      </c>
      <c r="BG5513" t="s">
        <v>109</v>
      </c>
      <c r="BH5513" t="s">
        <v>2774</v>
      </c>
      <c r="BI5513" t="s">
        <v>2775</v>
      </c>
      <c r="BJ5513" t="s">
        <v>2775</v>
      </c>
      <c r="BN5513">
        <v>39.961176000000002</v>
      </c>
      <c r="BO5513">
        <v>-82.998794000000004</v>
      </c>
      <c r="BQ5513">
        <v>23462</v>
      </c>
      <c r="BS5513" t="s">
        <v>3420</v>
      </c>
      <c r="BU5513" t="s">
        <v>2767</v>
      </c>
      <c r="BV5513" t="s">
        <v>270</v>
      </c>
      <c r="CF5513" t="s">
        <v>114</v>
      </c>
      <c r="CG5513" s="3">
        <v>43959.370393518519</v>
      </c>
      <c r="CI5513">
        <v>70</v>
      </c>
      <c r="CJ5513" t="s">
        <v>12416</v>
      </c>
      <c r="CK5513" t="s">
        <v>12417</v>
      </c>
    </row>
    <row r="5514" spans="1:89" x14ac:dyDescent="0.45">
      <c r="A5514">
        <v>4632669</v>
      </c>
      <c r="B5514" t="s">
        <v>89</v>
      </c>
      <c r="E5514" t="s">
        <v>90</v>
      </c>
      <c r="F5514" t="s">
        <v>12418</v>
      </c>
      <c r="G5514" t="s">
        <v>12419</v>
      </c>
      <c r="I5514" t="s">
        <v>11250</v>
      </c>
      <c r="J5514" t="s">
        <v>638</v>
      </c>
      <c r="K5514" t="s">
        <v>1388</v>
      </c>
      <c r="L5514" t="s">
        <v>1389</v>
      </c>
      <c r="M5514" t="s">
        <v>7899</v>
      </c>
      <c r="N5514" t="s">
        <v>10763</v>
      </c>
      <c r="O5514" t="s">
        <v>12397</v>
      </c>
      <c r="P5514">
        <v>399996</v>
      </c>
      <c r="Q5514" t="s">
        <v>12398</v>
      </c>
      <c r="R5514" t="s">
        <v>11253</v>
      </c>
      <c r="T5514" t="s">
        <v>12399</v>
      </c>
      <c r="W5514" t="s">
        <v>103</v>
      </c>
      <c r="AE5514" t="s">
        <v>2659</v>
      </c>
      <c r="AG5514" t="s">
        <v>105</v>
      </c>
      <c r="AH5514" s="1">
        <v>933</v>
      </c>
      <c r="AI5514">
        <v>1902</v>
      </c>
      <c r="AJ5514">
        <v>7</v>
      </c>
      <c r="AK5514">
        <v>21</v>
      </c>
      <c r="AL5514">
        <v>202</v>
      </c>
      <c r="AN5514" s="2">
        <v>933</v>
      </c>
      <c r="AO5514" t="s">
        <v>12414</v>
      </c>
      <c r="AQ5514" t="s">
        <v>12415</v>
      </c>
      <c r="BF5514" t="s">
        <v>108</v>
      </c>
      <c r="BG5514" t="s">
        <v>109</v>
      </c>
      <c r="BH5514" t="s">
        <v>2774</v>
      </c>
      <c r="BI5514" t="s">
        <v>2775</v>
      </c>
      <c r="BJ5514" t="s">
        <v>2775</v>
      </c>
      <c r="BN5514">
        <v>39.961176000000002</v>
      </c>
      <c r="BO5514">
        <v>-82.998794000000004</v>
      </c>
      <c r="BP5514" t="s">
        <v>113</v>
      </c>
      <c r="BQ5514">
        <v>23462</v>
      </c>
      <c r="BS5514" t="s">
        <v>114</v>
      </c>
      <c r="BU5514" t="s">
        <v>115</v>
      </c>
      <c r="CF5514" t="s">
        <v>114</v>
      </c>
      <c r="CG5514" s="3">
        <v>43959.370393518519</v>
      </c>
      <c r="CI5514">
        <v>70</v>
      </c>
      <c r="CJ5514" t="s">
        <v>12420</v>
      </c>
      <c r="CK5514" t="s">
        <v>12421</v>
      </c>
    </row>
    <row r="5515" spans="1:89" x14ac:dyDescent="0.45">
      <c r="A5515">
        <v>4703105</v>
      </c>
      <c r="B5515" t="s">
        <v>89</v>
      </c>
      <c r="E5515" t="s">
        <v>90</v>
      </c>
      <c r="F5515" t="s">
        <v>12640</v>
      </c>
      <c r="G5515" t="s">
        <v>12641</v>
      </c>
      <c r="I5515" t="s">
        <v>11250</v>
      </c>
      <c r="J5515" t="s">
        <v>638</v>
      </c>
      <c r="K5515" t="s">
        <v>1388</v>
      </c>
      <c r="L5515" t="s">
        <v>1389</v>
      </c>
      <c r="M5515" t="s">
        <v>7899</v>
      </c>
      <c r="N5515" t="s">
        <v>10763</v>
      </c>
      <c r="O5515" t="s">
        <v>10941</v>
      </c>
      <c r="P5515">
        <v>400096</v>
      </c>
      <c r="Q5515" t="s">
        <v>11376</v>
      </c>
      <c r="R5515" t="s">
        <v>11253</v>
      </c>
      <c r="T5515" t="s">
        <v>10937</v>
      </c>
      <c r="W5515" t="s">
        <v>103</v>
      </c>
      <c r="AE5515" t="s">
        <v>2659</v>
      </c>
      <c r="AG5515" t="s">
        <v>105</v>
      </c>
      <c r="AH5515" s="1">
        <v>541</v>
      </c>
      <c r="AI5515">
        <v>1901</v>
      </c>
      <c r="AJ5515">
        <v>6</v>
      </c>
      <c r="AK5515">
        <v>24</v>
      </c>
      <c r="AL5515">
        <v>175</v>
      </c>
      <c r="AN5515" s="2">
        <v>541</v>
      </c>
      <c r="AO5515" t="s">
        <v>12642</v>
      </c>
      <c r="AQ5515" t="s">
        <v>10940</v>
      </c>
      <c r="BF5515" t="s">
        <v>108</v>
      </c>
      <c r="BG5515" t="s">
        <v>109</v>
      </c>
      <c r="BH5515" t="s">
        <v>2774</v>
      </c>
      <c r="BI5515" t="s">
        <v>2775</v>
      </c>
      <c r="BJ5515" t="s">
        <v>2775</v>
      </c>
      <c r="BN5515">
        <v>39.961176000000002</v>
      </c>
      <c r="BO5515">
        <v>-82.998794000000004</v>
      </c>
      <c r="BP5515" t="s">
        <v>113</v>
      </c>
      <c r="BQ5515">
        <v>23462</v>
      </c>
      <c r="BS5515" t="s">
        <v>114</v>
      </c>
      <c r="BU5515" t="s">
        <v>115</v>
      </c>
      <c r="CF5515" t="s">
        <v>114</v>
      </c>
      <c r="CG5515" s="3">
        <v>43959.370393518519</v>
      </c>
      <c r="CI5515">
        <v>70</v>
      </c>
      <c r="CJ5515" t="s">
        <v>12643</v>
      </c>
      <c r="CK5515" t="s">
        <v>12644</v>
      </c>
    </row>
    <row r="5516" spans="1:89" x14ac:dyDescent="0.45">
      <c r="A5516">
        <v>4703134</v>
      </c>
      <c r="B5516" t="s">
        <v>89</v>
      </c>
      <c r="E5516" t="s">
        <v>90</v>
      </c>
      <c r="F5516" s="4" t="s">
        <v>12696</v>
      </c>
      <c r="G5516" t="s">
        <v>12697</v>
      </c>
      <c r="I5516" t="s">
        <v>11250</v>
      </c>
      <c r="J5516" t="s">
        <v>638</v>
      </c>
      <c r="K5516" t="s">
        <v>1388</v>
      </c>
      <c r="L5516" t="s">
        <v>1389</v>
      </c>
      <c r="M5516" t="s">
        <v>7899</v>
      </c>
      <c r="N5516" t="s">
        <v>10763</v>
      </c>
      <c r="O5516" t="s">
        <v>12689</v>
      </c>
      <c r="P5516">
        <v>400129</v>
      </c>
      <c r="Q5516" t="s">
        <v>5586</v>
      </c>
      <c r="R5516" t="s">
        <v>11253</v>
      </c>
      <c r="T5516" t="s">
        <v>12690</v>
      </c>
      <c r="W5516" t="s">
        <v>103</v>
      </c>
      <c r="AE5516" t="s">
        <v>2659</v>
      </c>
      <c r="AG5516" t="s">
        <v>105</v>
      </c>
      <c r="AH5516" t="s">
        <v>12698</v>
      </c>
      <c r="AI5516">
        <v>1889</v>
      </c>
      <c r="AJ5516">
        <v>3</v>
      </c>
      <c r="AK5516">
        <v>20</v>
      </c>
      <c r="AL5516">
        <v>79</v>
      </c>
      <c r="AN5516" t="s">
        <v>12699</v>
      </c>
      <c r="AO5516" t="s">
        <v>12700</v>
      </c>
      <c r="AQ5516" t="s">
        <v>12701</v>
      </c>
      <c r="BF5516" t="s">
        <v>108</v>
      </c>
      <c r="BG5516" t="s">
        <v>2763</v>
      </c>
      <c r="BH5516" t="s">
        <v>2764</v>
      </c>
      <c r="BI5516" t="s">
        <v>2765</v>
      </c>
      <c r="BJ5516" t="s">
        <v>2765</v>
      </c>
      <c r="BN5516">
        <v>39.183608</v>
      </c>
      <c r="BO5516">
        <v>-96.571669</v>
      </c>
      <c r="BQ5516">
        <v>6104</v>
      </c>
      <c r="BS5516" t="s">
        <v>2766</v>
      </c>
      <c r="BU5516" t="s">
        <v>2767</v>
      </c>
      <c r="BV5516" t="s">
        <v>270</v>
      </c>
      <c r="CF5516" t="s">
        <v>114</v>
      </c>
      <c r="CG5516" s="3">
        <v>43959.370393518519</v>
      </c>
      <c r="CI5516">
        <v>70</v>
      </c>
      <c r="CJ5516" t="s">
        <v>12702</v>
      </c>
      <c r="CK5516" t="s">
        <v>12703</v>
      </c>
    </row>
    <row r="5517" spans="1:89" x14ac:dyDescent="0.45">
      <c r="A5517">
        <v>4703235</v>
      </c>
      <c r="B5517" t="s">
        <v>89</v>
      </c>
      <c r="E5517" t="s">
        <v>90</v>
      </c>
      <c r="F5517" t="s">
        <v>12852</v>
      </c>
      <c r="G5517" t="s">
        <v>12853</v>
      </c>
      <c r="I5517" t="s">
        <v>11250</v>
      </c>
      <c r="J5517" t="s">
        <v>638</v>
      </c>
      <c r="K5517" t="s">
        <v>1388</v>
      </c>
      <c r="L5517" t="s">
        <v>1389</v>
      </c>
      <c r="M5517" t="s">
        <v>7899</v>
      </c>
      <c r="N5517" t="s">
        <v>10763</v>
      </c>
      <c r="O5517" t="s">
        <v>12854</v>
      </c>
      <c r="P5517">
        <v>400262</v>
      </c>
      <c r="Q5517" t="s">
        <v>7902</v>
      </c>
      <c r="R5517" t="s">
        <v>11253</v>
      </c>
      <c r="T5517" t="s">
        <v>12855</v>
      </c>
      <c r="W5517" t="s">
        <v>103</v>
      </c>
      <c r="AE5517" t="s">
        <v>2659</v>
      </c>
      <c r="AG5517" t="s">
        <v>105</v>
      </c>
      <c r="AH5517" s="1">
        <v>304</v>
      </c>
      <c r="AI5517">
        <v>1900</v>
      </c>
      <c r="AJ5517">
        <v>10</v>
      </c>
      <c r="AK5517">
        <v>30</v>
      </c>
      <c r="AL5517">
        <v>303</v>
      </c>
      <c r="AN5517" s="2">
        <v>304</v>
      </c>
      <c r="AO5517" t="s">
        <v>12856</v>
      </c>
      <c r="AQ5517" t="s">
        <v>12857</v>
      </c>
      <c r="BF5517" t="s">
        <v>108</v>
      </c>
      <c r="BG5517" t="s">
        <v>109</v>
      </c>
      <c r="BH5517" t="s">
        <v>186</v>
      </c>
      <c r="BI5517" t="s">
        <v>239</v>
      </c>
      <c r="BJ5517" t="s">
        <v>239</v>
      </c>
      <c r="BN5517">
        <v>38.887016000000003</v>
      </c>
      <c r="BO5517">
        <v>-83.329353999999995</v>
      </c>
      <c r="BQ5517">
        <v>3036</v>
      </c>
      <c r="BS5517" t="s">
        <v>945</v>
      </c>
      <c r="BU5517" t="s">
        <v>284</v>
      </c>
      <c r="BV5517" t="s">
        <v>270</v>
      </c>
      <c r="CF5517" t="s">
        <v>114</v>
      </c>
      <c r="CG5517" s="3">
        <v>43959.370393518519</v>
      </c>
      <c r="CI5517">
        <v>70</v>
      </c>
      <c r="CJ5517" t="s">
        <v>12858</v>
      </c>
      <c r="CK5517" t="s">
        <v>12859</v>
      </c>
    </row>
    <row r="5518" spans="1:89" x14ac:dyDescent="0.45">
      <c r="A5518">
        <v>4783635</v>
      </c>
      <c r="B5518" t="s">
        <v>89</v>
      </c>
      <c r="E5518" t="s">
        <v>90</v>
      </c>
      <c r="F5518" t="s">
        <v>13105</v>
      </c>
      <c r="G5518" t="s">
        <v>13106</v>
      </c>
      <c r="I5518" t="s">
        <v>11250</v>
      </c>
      <c r="J5518" t="s">
        <v>638</v>
      </c>
      <c r="K5518" t="s">
        <v>1388</v>
      </c>
      <c r="L5518" t="s">
        <v>1389</v>
      </c>
      <c r="M5518" t="s">
        <v>7899</v>
      </c>
      <c r="N5518" t="s">
        <v>10763</v>
      </c>
      <c r="O5518" t="s">
        <v>13107</v>
      </c>
      <c r="P5518">
        <v>400451</v>
      </c>
      <c r="Q5518" t="s">
        <v>13108</v>
      </c>
      <c r="R5518" t="s">
        <v>11253</v>
      </c>
      <c r="T5518" t="s">
        <v>13109</v>
      </c>
      <c r="W5518" t="s">
        <v>103</v>
      </c>
      <c r="AE5518" t="s">
        <v>2659</v>
      </c>
      <c r="AG5518" t="s">
        <v>105</v>
      </c>
      <c r="AH5518" s="1">
        <v>892</v>
      </c>
      <c r="AI5518">
        <v>1902</v>
      </c>
      <c r="AJ5518">
        <v>6</v>
      </c>
      <c r="AK5518">
        <v>10</v>
      </c>
      <c r="AL5518">
        <v>161</v>
      </c>
      <c r="AN5518" s="2">
        <v>892</v>
      </c>
      <c r="AO5518" t="s">
        <v>13110</v>
      </c>
      <c r="AQ5518" t="s">
        <v>13111</v>
      </c>
      <c r="BF5518" t="s">
        <v>108</v>
      </c>
      <c r="BG5518" t="s">
        <v>109</v>
      </c>
      <c r="BH5518" t="s">
        <v>2774</v>
      </c>
      <c r="BI5518" t="s">
        <v>2775</v>
      </c>
      <c r="BJ5518" t="s">
        <v>2775</v>
      </c>
      <c r="BN5518">
        <v>39.961176000000002</v>
      </c>
      <c r="BO5518">
        <v>-82.998794000000004</v>
      </c>
      <c r="BP5518" t="s">
        <v>113</v>
      </c>
      <c r="BQ5518">
        <v>23462</v>
      </c>
      <c r="BS5518" t="s">
        <v>114</v>
      </c>
      <c r="BU5518" t="s">
        <v>115</v>
      </c>
      <c r="CF5518" t="s">
        <v>114</v>
      </c>
      <c r="CG5518" s="3">
        <v>43959.370393518519</v>
      </c>
      <c r="CI5518">
        <v>70</v>
      </c>
      <c r="CJ5518" t="s">
        <v>13112</v>
      </c>
      <c r="CK5518" t="s">
        <v>13113</v>
      </c>
    </row>
    <row r="5519" spans="1:89" x14ac:dyDescent="0.45">
      <c r="A5519">
        <v>4783642</v>
      </c>
      <c r="B5519" t="s">
        <v>89</v>
      </c>
      <c r="E5519" t="s">
        <v>90</v>
      </c>
      <c r="F5519" t="s">
        <v>13124</v>
      </c>
      <c r="G5519" t="s">
        <v>13125</v>
      </c>
      <c r="I5519" t="s">
        <v>11250</v>
      </c>
      <c r="J5519" t="s">
        <v>638</v>
      </c>
      <c r="K5519" t="s">
        <v>1388</v>
      </c>
      <c r="L5519" t="s">
        <v>1389</v>
      </c>
      <c r="M5519" t="s">
        <v>7899</v>
      </c>
      <c r="N5519" t="s">
        <v>10763</v>
      </c>
      <c r="O5519" t="s">
        <v>13107</v>
      </c>
      <c r="P5519">
        <v>400451</v>
      </c>
      <c r="Q5519" t="s">
        <v>13108</v>
      </c>
      <c r="R5519" t="s">
        <v>11253</v>
      </c>
      <c r="T5519" t="s">
        <v>13109</v>
      </c>
      <c r="W5519" t="s">
        <v>103</v>
      </c>
      <c r="AE5519" t="s">
        <v>2659</v>
      </c>
      <c r="AG5519" t="s">
        <v>105</v>
      </c>
      <c r="AH5519" s="1">
        <v>892</v>
      </c>
      <c r="AI5519">
        <v>1902</v>
      </c>
      <c r="AJ5519">
        <v>6</v>
      </c>
      <c r="AK5519">
        <v>10</v>
      </c>
      <c r="AL5519">
        <v>161</v>
      </c>
      <c r="AN5519" s="2">
        <v>892</v>
      </c>
      <c r="AO5519" t="s">
        <v>13126</v>
      </c>
      <c r="AQ5519" t="s">
        <v>13111</v>
      </c>
      <c r="BF5519" t="s">
        <v>108</v>
      </c>
      <c r="BG5519" t="s">
        <v>109</v>
      </c>
      <c r="BH5519" t="s">
        <v>2774</v>
      </c>
      <c r="BI5519" t="s">
        <v>2775</v>
      </c>
      <c r="BJ5519" t="s">
        <v>2775</v>
      </c>
      <c r="BN5519">
        <v>39.961176000000002</v>
      </c>
      <c r="BO5519">
        <v>-82.998794000000004</v>
      </c>
      <c r="BQ5519">
        <v>23462</v>
      </c>
      <c r="BS5519" t="s">
        <v>3420</v>
      </c>
      <c r="BU5519" t="s">
        <v>2767</v>
      </c>
      <c r="BV5519" t="s">
        <v>270</v>
      </c>
      <c r="CF5519" t="s">
        <v>114</v>
      </c>
      <c r="CG5519" s="3">
        <v>43959.370393518519</v>
      </c>
      <c r="CI5519">
        <v>70</v>
      </c>
      <c r="CJ5519" t="s">
        <v>13127</v>
      </c>
      <c r="CK5519" t="s">
        <v>13128</v>
      </c>
    </row>
    <row r="5520" spans="1:89" x14ac:dyDescent="0.45">
      <c r="A5520">
        <v>4783651</v>
      </c>
      <c r="B5520" t="s">
        <v>89</v>
      </c>
      <c r="E5520" t="s">
        <v>90</v>
      </c>
      <c r="F5520" t="s">
        <v>13158</v>
      </c>
      <c r="G5520" t="s">
        <v>13159</v>
      </c>
      <c r="I5520" t="s">
        <v>11250</v>
      </c>
      <c r="J5520" t="s">
        <v>638</v>
      </c>
      <c r="K5520" t="s">
        <v>1388</v>
      </c>
      <c r="L5520" t="s">
        <v>1389</v>
      </c>
      <c r="M5520" t="s">
        <v>7899</v>
      </c>
      <c r="N5520" t="s">
        <v>10763</v>
      </c>
      <c r="O5520" t="s">
        <v>13160</v>
      </c>
      <c r="P5520">
        <v>400506</v>
      </c>
      <c r="Q5520" t="s">
        <v>13161</v>
      </c>
      <c r="R5520" t="s">
        <v>11253</v>
      </c>
      <c r="T5520" t="s">
        <v>13162</v>
      </c>
      <c r="W5520" t="s">
        <v>103</v>
      </c>
      <c r="AE5520" t="s">
        <v>2659</v>
      </c>
      <c r="AG5520" t="s">
        <v>105</v>
      </c>
      <c r="AH5520" s="1">
        <v>651</v>
      </c>
      <c r="AI5520">
        <v>1901</v>
      </c>
      <c r="AJ5520">
        <v>10</v>
      </c>
      <c r="AK5520">
        <v>12</v>
      </c>
      <c r="AL5520">
        <v>285</v>
      </c>
      <c r="AN5520" s="2">
        <v>651</v>
      </c>
      <c r="AO5520" t="s">
        <v>13163</v>
      </c>
      <c r="AQ5520" t="s">
        <v>13164</v>
      </c>
      <c r="BF5520" t="s">
        <v>108</v>
      </c>
      <c r="BG5520" t="s">
        <v>109</v>
      </c>
      <c r="BH5520" t="s">
        <v>2393</v>
      </c>
      <c r="BI5520" t="s">
        <v>6920</v>
      </c>
      <c r="BJ5520" t="s">
        <v>6920</v>
      </c>
      <c r="BN5520">
        <v>39.626454000000003</v>
      </c>
      <c r="BO5520">
        <v>-82.548492999999993</v>
      </c>
      <c r="BP5520" t="s">
        <v>113</v>
      </c>
      <c r="BQ5520">
        <v>671</v>
      </c>
      <c r="BS5520" t="s">
        <v>114</v>
      </c>
      <c r="BU5520" t="s">
        <v>115</v>
      </c>
      <c r="CF5520" t="s">
        <v>114</v>
      </c>
      <c r="CG5520" s="3">
        <v>43959.370393518519</v>
      </c>
      <c r="CI5520">
        <v>70</v>
      </c>
      <c r="CJ5520" t="s">
        <v>13165</v>
      </c>
      <c r="CK5520" t="s">
        <v>13166</v>
      </c>
    </row>
    <row r="5521" spans="1:89" x14ac:dyDescent="0.45">
      <c r="A5521">
        <v>4783654</v>
      </c>
      <c r="B5521" t="s">
        <v>89</v>
      </c>
      <c r="E5521" t="s">
        <v>90</v>
      </c>
      <c r="F5521" t="s">
        <v>13167</v>
      </c>
      <c r="G5521" t="s">
        <v>13168</v>
      </c>
      <c r="I5521" t="s">
        <v>11250</v>
      </c>
      <c r="J5521" t="s">
        <v>638</v>
      </c>
      <c r="K5521" t="s">
        <v>1388</v>
      </c>
      <c r="L5521" t="s">
        <v>1389</v>
      </c>
      <c r="M5521" t="s">
        <v>7899</v>
      </c>
      <c r="N5521" t="s">
        <v>10763</v>
      </c>
      <c r="O5521" t="s">
        <v>13160</v>
      </c>
      <c r="P5521">
        <v>400506</v>
      </c>
      <c r="Q5521" t="s">
        <v>13161</v>
      </c>
      <c r="R5521" t="s">
        <v>11253</v>
      </c>
      <c r="T5521" t="s">
        <v>13162</v>
      </c>
      <c r="W5521" t="s">
        <v>103</v>
      </c>
      <c r="AE5521" t="s">
        <v>2659</v>
      </c>
      <c r="AG5521" t="s">
        <v>105</v>
      </c>
      <c r="AH5521" s="1">
        <v>651</v>
      </c>
      <c r="AI5521">
        <v>1901</v>
      </c>
      <c r="AJ5521">
        <v>10</v>
      </c>
      <c r="AK5521">
        <v>12</v>
      </c>
      <c r="AL5521">
        <v>285</v>
      </c>
      <c r="AN5521" s="2">
        <v>651</v>
      </c>
      <c r="AO5521" t="s">
        <v>13169</v>
      </c>
      <c r="AQ5521" t="s">
        <v>13164</v>
      </c>
      <c r="BF5521" t="s">
        <v>108</v>
      </c>
      <c r="BG5521" t="s">
        <v>109</v>
      </c>
      <c r="BH5521" t="s">
        <v>2393</v>
      </c>
      <c r="BI5521" t="s">
        <v>6920</v>
      </c>
      <c r="BJ5521" t="s">
        <v>6920</v>
      </c>
      <c r="BN5521">
        <v>39.626454000000003</v>
      </c>
      <c r="BO5521">
        <v>-82.548492999999993</v>
      </c>
      <c r="BP5521" t="s">
        <v>113</v>
      </c>
      <c r="BQ5521">
        <v>671</v>
      </c>
      <c r="BS5521" t="s">
        <v>114</v>
      </c>
      <c r="BU5521" t="s">
        <v>115</v>
      </c>
      <c r="CF5521" t="s">
        <v>114</v>
      </c>
      <c r="CG5521" s="3">
        <v>43959.370393518519</v>
      </c>
      <c r="CI5521">
        <v>70</v>
      </c>
      <c r="CJ5521" t="s">
        <v>13170</v>
      </c>
      <c r="CK5521" t="s">
        <v>13171</v>
      </c>
    </row>
    <row r="5522" spans="1:89" x14ac:dyDescent="0.45">
      <c r="A5522">
        <v>4783738</v>
      </c>
      <c r="B5522" t="s">
        <v>89</v>
      </c>
      <c r="E5522" t="s">
        <v>90</v>
      </c>
      <c r="F5522" t="s">
        <v>13338</v>
      </c>
      <c r="G5522" t="s">
        <v>13339</v>
      </c>
      <c r="I5522" t="s">
        <v>11250</v>
      </c>
      <c r="J5522" t="s">
        <v>638</v>
      </c>
      <c r="K5522" t="s">
        <v>1388</v>
      </c>
      <c r="L5522" t="s">
        <v>1389</v>
      </c>
      <c r="M5522" t="s">
        <v>7899</v>
      </c>
      <c r="N5522" t="s">
        <v>10763</v>
      </c>
      <c r="O5522" t="s">
        <v>13340</v>
      </c>
      <c r="P5522">
        <v>400719</v>
      </c>
      <c r="Q5522" t="s">
        <v>11025</v>
      </c>
      <c r="R5522" t="s">
        <v>11253</v>
      </c>
      <c r="T5522" t="s">
        <v>13341</v>
      </c>
      <c r="W5522" t="s">
        <v>103</v>
      </c>
      <c r="AE5522" t="s">
        <v>2659</v>
      </c>
      <c r="AG5522" t="s">
        <v>105</v>
      </c>
      <c r="AH5522" t="s">
        <v>13342</v>
      </c>
      <c r="AI5522">
        <v>1884</v>
      </c>
      <c r="AJ5522">
        <v>7</v>
      </c>
      <c r="AK5522">
        <v>12</v>
      </c>
      <c r="AL5522">
        <v>194</v>
      </c>
      <c r="AN5522" t="s">
        <v>13343</v>
      </c>
      <c r="AO5522" t="s">
        <v>13344</v>
      </c>
      <c r="AQ5522" t="s">
        <v>13345</v>
      </c>
      <c r="AX5522" t="s">
        <v>10866</v>
      </c>
      <c r="BF5522" t="s">
        <v>108</v>
      </c>
      <c r="BG5522" t="s">
        <v>2763</v>
      </c>
      <c r="BH5522" t="s">
        <v>2764</v>
      </c>
      <c r="BI5522" t="s">
        <v>2765</v>
      </c>
      <c r="BJ5522" t="s">
        <v>2765</v>
      </c>
      <c r="BN5522">
        <v>39.183608</v>
      </c>
      <c r="BO5522">
        <v>-96.571669</v>
      </c>
      <c r="BQ5522">
        <v>6104</v>
      </c>
      <c r="BS5522" t="s">
        <v>2766</v>
      </c>
      <c r="BU5522" t="s">
        <v>2767</v>
      </c>
      <c r="BV5522" t="s">
        <v>270</v>
      </c>
      <c r="CF5522" t="s">
        <v>114</v>
      </c>
      <c r="CG5522" s="3">
        <v>43959.370393518519</v>
      </c>
      <c r="CI5522">
        <v>70</v>
      </c>
      <c r="CJ5522" t="s">
        <v>13346</v>
      </c>
      <c r="CK5522" t="s">
        <v>13347</v>
      </c>
    </row>
    <row r="5523" spans="1:89" x14ac:dyDescent="0.45">
      <c r="A5523">
        <v>4783753</v>
      </c>
      <c r="B5523" t="s">
        <v>89</v>
      </c>
      <c r="E5523" t="s">
        <v>90</v>
      </c>
      <c r="F5523" t="s">
        <v>13388</v>
      </c>
      <c r="G5523" t="s">
        <v>13389</v>
      </c>
      <c r="I5523" t="s">
        <v>11250</v>
      </c>
      <c r="J5523" t="s">
        <v>638</v>
      </c>
      <c r="K5523" t="s">
        <v>1388</v>
      </c>
      <c r="L5523" t="s">
        <v>1389</v>
      </c>
      <c r="M5523" t="s">
        <v>7899</v>
      </c>
      <c r="N5523" t="s">
        <v>10763</v>
      </c>
      <c r="O5523" t="s">
        <v>13383</v>
      </c>
      <c r="P5523">
        <v>188420</v>
      </c>
      <c r="Q5523" t="s">
        <v>13384</v>
      </c>
      <c r="R5523" t="s">
        <v>11253</v>
      </c>
      <c r="T5523" t="s">
        <v>3453</v>
      </c>
      <c r="W5523" t="s">
        <v>103</v>
      </c>
      <c r="AE5523" t="s">
        <v>2659</v>
      </c>
      <c r="AF5523" t="s">
        <v>12746</v>
      </c>
      <c r="AG5523" t="s">
        <v>105</v>
      </c>
      <c r="AH5523" s="1">
        <v>936</v>
      </c>
      <c r="AI5523">
        <v>1902</v>
      </c>
      <c r="AJ5523">
        <v>7</v>
      </c>
      <c r="AK5523">
        <v>24</v>
      </c>
      <c r="AL5523">
        <v>205</v>
      </c>
      <c r="AN5523" s="2">
        <v>936</v>
      </c>
      <c r="AO5523" t="s">
        <v>13390</v>
      </c>
      <c r="AQ5523" t="s">
        <v>13391</v>
      </c>
      <c r="BF5523" t="s">
        <v>108</v>
      </c>
      <c r="BG5523" t="s">
        <v>109</v>
      </c>
      <c r="BH5523" t="s">
        <v>13392</v>
      </c>
      <c r="BI5523" t="s">
        <v>13393</v>
      </c>
      <c r="BJ5523" t="s">
        <v>13393</v>
      </c>
      <c r="BN5523">
        <v>39.933675000000001</v>
      </c>
      <c r="BO5523">
        <v>-82.472378000000006</v>
      </c>
      <c r="BP5523" t="s">
        <v>113</v>
      </c>
      <c r="BQ5523">
        <v>2812</v>
      </c>
      <c r="BS5523" t="s">
        <v>114</v>
      </c>
      <c r="BU5523" t="s">
        <v>115</v>
      </c>
      <c r="CF5523" t="s">
        <v>114</v>
      </c>
      <c r="CG5523" s="3">
        <v>43959.370393518519</v>
      </c>
      <c r="CI5523">
        <v>70</v>
      </c>
      <c r="CJ5523" t="s">
        <v>13394</v>
      </c>
      <c r="CK5523" t="s">
        <v>13395</v>
      </c>
    </row>
    <row r="5524" spans="1:89" x14ac:dyDescent="0.45">
      <c r="A5524">
        <v>4783769</v>
      </c>
      <c r="B5524" t="s">
        <v>89</v>
      </c>
      <c r="E5524" t="s">
        <v>90</v>
      </c>
      <c r="F5524" t="s">
        <v>13427</v>
      </c>
      <c r="G5524" t="s">
        <v>13428</v>
      </c>
      <c r="I5524" t="s">
        <v>11250</v>
      </c>
      <c r="J5524" t="s">
        <v>638</v>
      </c>
      <c r="K5524" t="s">
        <v>1388</v>
      </c>
      <c r="L5524" t="s">
        <v>1389</v>
      </c>
      <c r="M5524" t="s">
        <v>7899</v>
      </c>
      <c r="N5524" t="s">
        <v>10763</v>
      </c>
      <c r="O5524" t="s">
        <v>13383</v>
      </c>
      <c r="P5524">
        <v>188420</v>
      </c>
      <c r="Q5524" t="s">
        <v>13384</v>
      </c>
      <c r="R5524" t="s">
        <v>11253</v>
      </c>
      <c r="T5524" t="s">
        <v>3453</v>
      </c>
      <c r="W5524" t="s">
        <v>103</v>
      </c>
      <c r="AE5524" t="s">
        <v>2659</v>
      </c>
      <c r="AF5524" t="s">
        <v>12746</v>
      </c>
      <c r="AG5524" t="s">
        <v>105</v>
      </c>
      <c r="AH5524" s="1">
        <v>936</v>
      </c>
      <c r="AI5524">
        <v>1902</v>
      </c>
      <c r="AJ5524">
        <v>7</v>
      </c>
      <c r="AK5524">
        <v>24</v>
      </c>
      <c r="AL5524">
        <v>205</v>
      </c>
      <c r="AN5524" s="2">
        <v>936</v>
      </c>
      <c r="AO5524" t="s">
        <v>13390</v>
      </c>
      <c r="AQ5524" t="s">
        <v>13391</v>
      </c>
      <c r="BF5524" t="s">
        <v>108</v>
      </c>
      <c r="BG5524" t="s">
        <v>109</v>
      </c>
      <c r="BH5524" t="s">
        <v>13392</v>
      </c>
      <c r="BI5524" t="s">
        <v>13393</v>
      </c>
      <c r="BJ5524" t="s">
        <v>13393</v>
      </c>
      <c r="BN5524">
        <v>39.933675000000001</v>
      </c>
      <c r="BO5524">
        <v>-82.472378000000006</v>
      </c>
      <c r="BP5524" t="s">
        <v>113</v>
      </c>
      <c r="BQ5524">
        <v>2812</v>
      </c>
      <c r="BS5524" t="s">
        <v>114</v>
      </c>
      <c r="BU5524" t="s">
        <v>115</v>
      </c>
      <c r="CF5524" t="s">
        <v>114</v>
      </c>
      <c r="CG5524" s="3">
        <v>43959.370393518519</v>
      </c>
      <c r="CI5524">
        <v>70</v>
      </c>
      <c r="CJ5524" t="s">
        <v>13429</v>
      </c>
      <c r="CK5524" t="s">
        <v>13430</v>
      </c>
    </row>
    <row r="5525" spans="1:89" x14ac:dyDescent="0.45">
      <c r="A5525">
        <v>4783786</v>
      </c>
      <c r="B5525" t="s">
        <v>89</v>
      </c>
      <c r="E5525" t="s">
        <v>90</v>
      </c>
      <c r="F5525" t="s">
        <v>13484</v>
      </c>
      <c r="G5525" t="s">
        <v>13485</v>
      </c>
      <c r="I5525" t="s">
        <v>11250</v>
      </c>
      <c r="J5525" t="s">
        <v>638</v>
      </c>
      <c r="K5525" t="s">
        <v>1388</v>
      </c>
      <c r="L5525" t="s">
        <v>1389</v>
      </c>
      <c r="M5525" t="s">
        <v>7899</v>
      </c>
      <c r="N5525" t="s">
        <v>10763</v>
      </c>
      <c r="O5525" t="s">
        <v>13471</v>
      </c>
      <c r="P5525">
        <v>312662</v>
      </c>
      <c r="Q5525" t="s">
        <v>1598</v>
      </c>
      <c r="R5525" t="s">
        <v>11253</v>
      </c>
      <c r="T5525" t="s">
        <v>13472</v>
      </c>
      <c r="W5525" t="s">
        <v>103</v>
      </c>
      <c r="AE5525" t="s">
        <v>2659</v>
      </c>
      <c r="AG5525" t="s">
        <v>105</v>
      </c>
      <c r="AH5525" t="s">
        <v>13486</v>
      </c>
      <c r="AI5525">
        <v>1882</v>
      </c>
      <c r="AN5525">
        <v>1882</v>
      </c>
      <c r="AO5525" t="s">
        <v>2672</v>
      </c>
      <c r="AQ5525" t="s">
        <v>13487</v>
      </c>
      <c r="BF5525" t="s">
        <v>108</v>
      </c>
      <c r="BG5525" t="s">
        <v>317</v>
      </c>
      <c r="BH5525" t="s">
        <v>8905</v>
      </c>
      <c r="BI5525" t="s">
        <v>11403</v>
      </c>
      <c r="BJ5525" t="s">
        <v>11403</v>
      </c>
      <c r="BN5525">
        <v>38.038708</v>
      </c>
      <c r="BO5525">
        <v>-84.503433000000001</v>
      </c>
      <c r="BP5525" t="s">
        <v>113</v>
      </c>
      <c r="BQ5525">
        <v>4171</v>
      </c>
      <c r="BS5525" t="s">
        <v>114</v>
      </c>
      <c r="BU5525" t="s">
        <v>115</v>
      </c>
      <c r="CF5525" t="s">
        <v>114</v>
      </c>
      <c r="CG5525" s="3">
        <v>43959.370393518519</v>
      </c>
      <c r="CI5525">
        <v>70</v>
      </c>
      <c r="CJ5525" t="s">
        <v>13488</v>
      </c>
      <c r="CK5525" t="s">
        <v>13489</v>
      </c>
    </row>
    <row r="5526" spans="1:89" x14ac:dyDescent="0.45">
      <c r="A5526">
        <v>4788423</v>
      </c>
      <c r="B5526" t="s">
        <v>89</v>
      </c>
      <c r="E5526" t="s">
        <v>90</v>
      </c>
      <c r="F5526" t="s">
        <v>14118</v>
      </c>
      <c r="G5526" t="s">
        <v>14119</v>
      </c>
      <c r="I5526" t="s">
        <v>11250</v>
      </c>
      <c r="J5526" t="s">
        <v>638</v>
      </c>
      <c r="K5526" t="s">
        <v>1388</v>
      </c>
      <c r="L5526" t="s">
        <v>1389</v>
      </c>
      <c r="M5526" t="s">
        <v>7899</v>
      </c>
      <c r="N5526" t="s">
        <v>10763</v>
      </c>
      <c r="O5526" t="s">
        <v>14106</v>
      </c>
      <c r="P5526">
        <v>399175</v>
      </c>
      <c r="Q5526" t="s">
        <v>4671</v>
      </c>
      <c r="R5526" t="s">
        <v>11253</v>
      </c>
      <c r="T5526" t="s">
        <v>14107</v>
      </c>
      <c r="W5526" t="s">
        <v>103</v>
      </c>
      <c r="AE5526" t="s">
        <v>2659</v>
      </c>
      <c r="AG5526" t="s">
        <v>105</v>
      </c>
      <c r="AH5526" s="1">
        <v>487</v>
      </c>
      <c r="AI5526">
        <v>1901</v>
      </c>
      <c r="AJ5526">
        <v>5</v>
      </c>
      <c r="AK5526">
        <v>1</v>
      </c>
      <c r="AL5526">
        <v>121</v>
      </c>
      <c r="AN5526" s="2">
        <v>487</v>
      </c>
      <c r="AO5526" t="s">
        <v>14120</v>
      </c>
      <c r="AQ5526" t="s">
        <v>11353</v>
      </c>
      <c r="BF5526" t="s">
        <v>108</v>
      </c>
      <c r="BG5526" t="s">
        <v>109</v>
      </c>
      <c r="BH5526" t="s">
        <v>14121</v>
      </c>
      <c r="BI5526" t="s">
        <v>14122</v>
      </c>
      <c r="BJ5526" t="s">
        <v>14122</v>
      </c>
      <c r="BN5526">
        <v>40.893664999999999</v>
      </c>
      <c r="BO5526">
        <v>-83.650209000000004</v>
      </c>
      <c r="BP5526" t="s">
        <v>113</v>
      </c>
      <c r="BQ5526">
        <v>1700</v>
      </c>
      <c r="BS5526" t="s">
        <v>114</v>
      </c>
      <c r="BU5526" t="s">
        <v>115</v>
      </c>
      <c r="CF5526" t="s">
        <v>114</v>
      </c>
      <c r="CG5526" s="3">
        <v>43959.370393518519</v>
      </c>
      <c r="CI5526">
        <v>70</v>
      </c>
      <c r="CJ5526" t="s">
        <v>14123</v>
      </c>
      <c r="CK5526" t="s">
        <v>14124</v>
      </c>
    </row>
    <row r="5527" spans="1:89" x14ac:dyDescent="0.45">
      <c r="A5527">
        <v>4788445</v>
      </c>
      <c r="B5527" t="s">
        <v>89</v>
      </c>
      <c r="E5527" t="s">
        <v>90</v>
      </c>
      <c r="F5527" t="s">
        <v>14228</v>
      </c>
      <c r="G5527" t="s">
        <v>14229</v>
      </c>
      <c r="I5527" t="s">
        <v>11250</v>
      </c>
      <c r="J5527" t="s">
        <v>638</v>
      </c>
      <c r="K5527" t="s">
        <v>1388</v>
      </c>
      <c r="L5527" t="s">
        <v>1389</v>
      </c>
      <c r="M5527" t="s">
        <v>7899</v>
      </c>
      <c r="N5527" t="s">
        <v>10763</v>
      </c>
      <c r="O5527" t="s">
        <v>14207</v>
      </c>
      <c r="P5527">
        <v>188334</v>
      </c>
      <c r="Q5527" t="s">
        <v>4271</v>
      </c>
      <c r="R5527" t="s">
        <v>11253</v>
      </c>
      <c r="T5527" t="s">
        <v>14208</v>
      </c>
      <c r="W5527" t="s">
        <v>103</v>
      </c>
      <c r="AE5527" t="s">
        <v>2659</v>
      </c>
      <c r="AG5527" t="s">
        <v>105</v>
      </c>
      <c r="AH5527" s="1">
        <v>989</v>
      </c>
      <c r="AI5527">
        <v>1902</v>
      </c>
      <c r="AJ5527">
        <v>9</v>
      </c>
      <c r="AK5527">
        <v>15</v>
      </c>
      <c r="AL5527">
        <v>258</v>
      </c>
      <c r="AN5527" s="2">
        <v>989</v>
      </c>
      <c r="AO5527" t="s">
        <v>14230</v>
      </c>
      <c r="AQ5527" t="s">
        <v>14225</v>
      </c>
      <c r="BF5527" t="s">
        <v>108</v>
      </c>
      <c r="BG5527" t="s">
        <v>109</v>
      </c>
      <c r="BH5527" t="s">
        <v>14231</v>
      </c>
      <c r="BI5527" t="s">
        <v>14232</v>
      </c>
      <c r="BJ5527" t="s">
        <v>14232</v>
      </c>
      <c r="BN5527">
        <v>41.663938000000002</v>
      </c>
      <c r="BO5527">
        <v>-83.555211999999997</v>
      </c>
      <c r="BP5527" t="s">
        <v>113</v>
      </c>
      <c r="BQ5527">
        <v>15004</v>
      </c>
      <c r="BS5527" t="s">
        <v>114</v>
      </c>
      <c r="BU5527" t="s">
        <v>115</v>
      </c>
      <c r="CF5527" t="s">
        <v>114</v>
      </c>
      <c r="CG5527" s="3">
        <v>43959.370393518519</v>
      </c>
      <c r="CI5527">
        <v>70</v>
      </c>
      <c r="CJ5527" t="s">
        <v>14233</v>
      </c>
      <c r="CK5527" t="s">
        <v>14234</v>
      </c>
    </row>
    <row r="5528" spans="1:89" x14ac:dyDescent="0.45">
      <c r="A5528">
        <v>4788447</v>
      </c>
      <c r="B5528" t="s">
        <v>89</v>
      </c>
      <c r="E5528" t="s">
        <v>90</v>
      </c>
      <c r="F5528" t="s">
        <v>14235</v>
      </c>
      <c r="G5528" t="s">
        <v>14236</v>
      </c>
      <c r="I5528" t="s">
        <v>11250</v>
      </c>
      <c r="J5528" t="s">
        <v>638</v>
      </c>
      <c r="K5528" t="s">
        <v>1388</v>
      </c>
      <c r="L5528" t="s">
        <v>1389</v>
      </c>
      <c r="M5528" t="s">
        <v>7899</v>
      </c>
      <c r="N5528" t="s">
        <v>10763</v>
      </c>
      <c r="O5528" t="s">
        <v>14207</v>
      </c>
      <c r="P5528">
        <v>188334</v>
      </c>
      <c r="Q5528" t="s">
        <v>4271</v>
      </c>
      <c r="R5528" t="s">
        <v>11253</v>
      </c>
      <c r="T5528" t="s">
        <v>14208</v>
      </c>
      <c r="W5528" t="s">
        <v>103</v>
      </c>
      <c r="AE5528" t="s">
        <v>2659</v>
      </c>
      <c r="AG5528" t="s">
        <v>105</v>
      </c>
      <c r="AH5528" s="1">
        <v>989</v>
      </c>
      <c r="AI5528">
        <v>1902</v>
      </c>
      <c r="AJ5528">
        <v>9</v>
      </c>
      <c r="AK5528">
        <v>15</v>
      </c>
      <c r="AL5528">
        <v>258</v>
      </c>
      <c r="AN5528" s="2">
        <v>989</v>
      </c>
      <c r="AO5528" t="s">
        <v>14230</v>
      </c>
      <c r="AQ5528" t="s">
        <v>14225</v>
      </c>
      <c r="BF5528" t="s">
        <v>108</v>
      </c>
      <c r="BG5528" t="s">
        <v>109</v>
      </c>
      <c r="BH5528" t="s">
        <v>14231</v>
      </c>
      <c r="BI5528" t="s">
        <v>14232</v>
      </c>
      <c r="BJ5528" t="s">
        <v>14232</v>
      </c>
      <c r="BN5528">
        <v>41.663938000000002</v>
      </c>
      <c r="BO5528">
        <v>-83.555211999999997</v>
      </c>
      <c r="BP5528" t="s">
        <v>113</v>
      </c>
      <c r="BQ5528">
        <v>15004</v>
      </c>
      <c r="BS5528" t="s">
        <v>114</v>
      </c>
      <c r="BU5528" t="s">
        <v>115</v>
      </c>
      <c r="BV5528" t="s">
        <v>270</v>
      </c>
      <c r="CF5528" t="s">
        <v>114</v>
      </c>
      <c r="CG5528" s="3">
        <v>43959.370393518519</v>
      </c>
      <c r="CI5528">
        <v>70</v>
      </c>
      <c r="CJ5528" t="s">
        <v>14237</v>
      </c>
      <c r="CK5528" t="s">
        <v>14238</v>
      </c>
    </row>
    <row r="5529" spans="1:89" x14ac:dyDescent="0.45">
      <c r="A5529">
        <v>4788512</v>
      </c>
      <c r="B5529" t="s">
        <v>89</v>
      </c>
      <c r="E5529" t="s">
        <v>90</v>
      </c>
      <c r="F5529" t="s">
        <v>14431</v>
      </c>
      <c r="G5529" t="s">
        <v>14432</v>
      </c>
      <c r="I5529" t="s">
        <v>11250</v>
      </c>
      <c r="J5529" t="s">
        <v>638</v>
      </c>
      <c r="K5529" t="s">
        <v>1388</v>
      </c>
      <c r="L5529" t="s">
        <v>1389</v>
      </c>
      <c r="M5529" t="s">
        <v>7899</v>
      </c>
      <c r="N5529" t="s">
        <v>10763</v>
      </c>
      <c r="O5529" t="s">
        <v>14433</v>
      </c>
      <c r="P5529">
        <v>399349</v>
      </c>
      <c r="Q5529" t="s">
        <v>3065</v>
      </c>
      <c r="R5529" t="s">
        <v>11253</v>
      </c>
      <c r="T5529" t="s">
        <v>14434</v>
      </c>
      <c r="W5529" t="s">
        <v>103</v>
      </c>
      <c r="AE5529" t="s">
        <v>2659</v>
      </c>
      <c r="AF5529" t="s">
        <v>14435</v>
      </c>
      <c r="AG5529" t="s">
        <v>105</v>
      </c>
      <c r="AH5529" s="1">
        <v>1027</v>
      </c>
      <c r="AI5529">
        <v>1902</v>
      </c>
      <c r="AJ5529">
        <v>10</v>
      </c>
      <c r="AK5529">
        <v>23</v>
      </c>
      <c r="AL5529">
        <v>296</v>
      </c>
      <c r="AN5529" s="2">
        <v>1027</v>
      </c>
      <c r="AO5529" t="s">
        <v>14436</v>
      </c>
      <c r="AQ5529" t="s">
        <v>12692</v>
      </c>
      <c r="BF5529" t="s">
        <v>108</v>
      </c>
      <c r="BG5529" t="s">
        <v>109</v>
      </c>
      <c r="BH5529" t="s">
        <v>3256</v>
      </c>
      <c r="BI5529" t="s">
        <v>13393</v>
      </c>
      <c r="BJ5529" t="s">
        <v>13393</v>
      </c>
      <c r="BN5529">
        <v>39.933675000000001</v>
      </c>
      <c r="BO5529">
        <v>-82.472378000000006</v>
      </c>
      <c r="BQ5529">
        <v>7121</v>
      </c>
      <c r="BS5529" t="s">
        <v>14437</v>
      </c>
      <c r="BU5529" t="s">
        <v>14438</v>
      </c>
      <c r="BV5529" t="s">
        <v>270</v>
      </c>
      <c r="CF5529" t="s">
        <v>114</v>
      </c>
      <c r="CG5529" s="3">
        <v>43959.370393518519</v>
      </c>
      <c r="CI5529">
        <v>70</v>
      </c>
      <c r="CJ5529" t="s">
        <v>14439</v>
      </c>
      <c r="CK5529" t="s">
        <v>14440</v>
      </c>
    </row>
    <row r="5530" spans="1:89" x14ac:dyDescent="0.45">
      <c r="A5530">
        <v>4788514</v>
      </c>
      <c r="B5530" t="s">
        <v>89</v>
      </c>
      <c r="E5530" t="s">
        <v>90</v>
      </c>
      <c r="F5530" t="s">
        <v>14441</v>
      </c>
      <c r="G5530" t="s">
        <v>14442</v>
      </c>
      <c r="I5530" t="s">
        <v>11250</v>
      </c>
      <c r="J5530" t="s">
        <v>638</v>
      </c>
      <c r="K5530" t="s">
        <v>1388</v>
      </c>
      <c r="L5530" t="s">
        <v>1389</v>
      </c>
      <c r="M5530" t="s">
        <v>7899</v>
      </c>
      <c r="N5530" t="s">
        <v>10763</v>
      </c>
      <c r="O5530" t="s">
        <v>14433</v>
      </c>
      <c r="P5530">
        <v>399349</v>
      </c>
      <c r="Q5530" t="s">
        <v>3065</v>
      </c>
      <c r="R5530" t="s">
        <v>11253</v>
      </c>
      <c r="T5530" t="s">
        <v>14434</v>
      </c>
      <c r="W5530" t="s">
        <v>103</v>
      </c>
      <c r="AE5530" t="s">
        <v>2659</v>
      </c>
      <c r="AG5530" t="s">
        <v>105</v>
      </c>
      <c r="AH5530" s="1">
        <v>1027</v>
      </c>
      <c r="AI5530">
        <v>1902</v>
      </c>
      <c r="AJ5530">
        <v>10</v>
      </c>
      <c r="AK5530">
        <v>23</v>
      </c>
      <c r="AL5530">
        <v>296</v>
      </c>
      <c r="AN5530" s="2">
        <v>1027</v>
      </c>
      <c r="AO5530" t="s">
        <v>14443</v>
      </c>
      <c r="AQ5530" t="s">
        <v>6913</v>
      </c>
      <c r="BF5530" t="s">
        <v>108</v>
      </c>
      <c r="BG5530" t="s">
        <v>109</v>
      </c>
      <c r="BH5530" t="s">
        <v>3256</v>
      </c>
      <c r="BI5530" t="s">
        <v>13393</v>
      </c>
      <c r="BJ5530" t="s">
        <v>13393</v>
      </c>
      <c r="BN5530">
        <v>39.933675000000001</v>
      </c>
      <c r="BO5530">
        <v>-82.472378000000006</v>
      </c>
      <c r="BQ5530">
        <v>7121</v>
      </c>
      <c r="BS5530" t="s">
        <v>14437</v>
      </c>
      <c r="BU5530" t="s">
        <v>14438</v>
      </c>
      <c r="BV5530" t="s">
        <v>270</v>
      </c>
      <c r="CF5530" t="s">
        <v>114</v>
      </c>
      <c r="CG5530" s="3">
        <v>43959.370393518519</v>
      </c>
      <c r="CI5530">
        <v>70</v>
      </c>
      <c r="CJ5530" t="s">
        <v>14444</v>
      </c>
      <c r="CK5530" t="s">
        <v>14445</v>
      </c>
    </row>
    <row r="5531" spans="1:89" x14ac:dyDescent="0.45">
      <c r="A5531">
        <v>4788522</v>
      </c>
      <c r="B5531" t="s">
        <v>89</v>
      </c>
      <c r="E5531" t="s">
        <v>90</v>
      </c>
      <c r="F5531" t="s">
        <v>14470</v>
      </c>
      <c r="G5531" t="s">
        <v>14471</v>
      </c>
      <c r="I5531" t="s">
        <v>11250</v>
      </c>
      <c r="J5531" t="s">
        <v>638</v>
      </c>
      <c r="K5531" t="s">
        <v>1388</v>
      </c>
      <c r="L5531" t="s">
        <v>1389</v>
      </c>
      <c r="M5531" t="s">
        <v>7899</v>
      </c>
      <c r="N5531" t="s">
        <v>10763</v>
      </c>
      <c r="O5531" t="s">
        <v>14472</v>
      </c>
      <c r="P5531">
        <v>399365</v>
      </c>
      <c r="Q5531" t="s">
        <v>1598</v>
      </c>
      <c r="R5531" t="s">
        <v>11253</v>
      </c>
      <c r="T5531" t="s">
        <v>14473</v>
      </c>
      <c r="W5531" t="s">
        <v>103</v>
      </c>
      <c r="AE5531" t="s">
        <v>2659</v>
      </c>
      <c r="AG5531" t="s">
        <v>105</v>
      </c>
      <c r="AH5531" s="1">
        <v>916</v>
      </c>
      <c r="AI5531">
        <v>1902</v>
      </c>
      <c r="AJ5531">
        <v>7</v>
      </c>
      <c r="AK5531">
        <v>4</v>
      </c>
      <c r="AL5531">
        <v>185</v>
      </c>
      <c r="AN5531" s="2">
        <v>916</v>
      </c>
      <c r="AO5531" t="s">
        <v>14474</v>
      </c>
      <c r="AQ5531" t="s">
        <v>14475</v>
      </c>
      <c r="BF5531" t="s">
        <v>108</v>
      </c>
      <c r="BG5531" t="s">
        <v>109</v>
      </c>
      <c r="BH5531" t="s">
        <v>3363</v>
      </c>
      <c r="BI5531" t="s">
        <v>5863</v>
      </c>
      <c r="BJ5531" t="s">
        <v>5863</v>
      </c>
      <c r="BN5531">
        <v>40.331422000000003</v>
      </c>
      <c r="BO5531">
        <v>-80.739766000000003</v>
      </c>
      <c r="BQ5531">
        <v>1848</v>
      </c>
      <c r="BS5531" t="s">
        <v>14476</v>
      </c>
      <c r="BU5531" t="s">
        <v>4674</v>
      </c>
      <c r="BV5531" t="s">
        <v>270</v>
      </c>
      <c r="CF5531" t="s">
        <v>114</v>
      </c>
      <c r="CG5531" s="3">
        <v>43959.370393518519</v>
      </c>
      <c r="CI5531">
        <v>70</v>
      </c>
      <c r="CJ5531" t="s">
        <v>14477</v>
      </c>
      <c r="CK5531" t="s">
        <v>14478</v>
      </c>
    </row>
    <row r="5532" spans="1:89" x14ac:dyDescent="0.45">
      <c r="A5532">
        <v>4788524</v>
      </c>
      <c r="B5532" t="s">
        <v>89</v>
      </c>
      <c r="E5532" t="s">
        <v>90</v>
      </c>
      <c r="F5532" t="s">
        <v>14479</v>
      </c>
      <c r="G5532" t="s">
        <v>14480</v>
      </c>
      <c r="I5532" t="s">
        <v>11250</v>
      </c>
      <c r="J5532" t="s">
        <v>638</v>
      </c>
      <c r="K5532" t="s">
        <v>1388</v>
      </c>
      <c r="L5532" t="s">
        <v>1389</v>
      </c>
      <c r="M5532" t="s">
        <v>7899</v>
      </c>
      <c r="N5532" t="s">
        <v>10763</v>
      </c>
      <c r="O5532" t="s">
        <v>14472</v>
      </c>
      <c r="P5532">
        <v>399365</v>
      </c>
      <c r="Q5532" t="s">
        <v>1598</v>
      </c>
      <c r="R5532" t="s">
        <v>11253</v>
      </c>
      <c r="T5532" t="s">
        <v>14473</v>
      </c>
      <c r="W5532" t="s">
        <v>103</v>
      </c>
      <c r="AE5532" t="s">
        <v>2659</v>
      </c>
      <c r="AG5532" t="s">
        <v>105</v>
      </c>
      <c r="AH5532" s="1">
        <v>841</v>
      </c>
      <c r="AI5532">
        <v>1902</v>
      </c>
      <c r="AJ5532">
        <v>4</v>
      </c>
      <c r="AK5532">
        <v>20</v>
      </c>
      <c r="AL5532">
        <v>110</v>
      </c>
      <c r="AN5532" s="2">
        <v>841</v>
      </c>
      <c r="AO5532" t="s">
        <v>14481</v>
      </c>
      <c r="AQ5532" t="s">
        <v>14482</v>
      </c>
      <c r="BF5532" t="s">
        <v>108</v>
      </c>
      <c r="BG5532" t="s">
        <v>109</v>
      </c>
      <c r="BH5532" t="s">
        <v>2774</v>
      </c>
      <c r="BI5532" t="s">
        <v>2775</v>
      </c>
      <c r="BJ5532" t="s">
        <v>2775</v>
      </c>
      <c r="BN5532">
        <v>39.961176000000002</v>
      </c>
      <c r="BO5532">
        <v>-82.998794000000004</v>
      </c>
      <c r="BP5532" t="s">
        <v>113</v>
      </c>
      <c r="BQ5532">
        <v>23462</v>
      </c>
      <c r="BS5532" t="s">
        <v>114</v>
      </c>
      <c r="BU5532" t="s">
        <v>115</v>
      </c>
      <c r="CF5532" t="s">
        <v>114</v>
      </c>
      <c r="CG5532" s="3">
        <v>43959.370393518519</v>
      </c>
      <c r="CI5532">
        <v>70</v>
      </c>
      <c r="CJ5532" t="s">
        <v>14483</v>
      </c>
      <c r="CK5532" t="s">
        <v>14484</v>
      </c>
    </row>
    <row r="5533" spans="1:89" x14ac:dyDescent="0.45">
      <c r="A5533">
        <v>4788526</v>
      </c>
      <c r="B5533" t="s">
        <v>89</v>
      </c>
      <c r="E5533" t="s">
        <v>90</v>
      </c>
      <c r="F5533" t="s">
        <v>14485</v>
      </c>
      <c r="G5533" t="s">
        <v>14486</v>
      </c>
      <c r="I5533" t="s">
        <v>11250</v>
      </c>
      <c r="J5533" t="s">
        <v>638</v>
      </c>
      <c r="K5533" t="s">
        <v>1388</v>
      </c>
      <c r="L5533" t="s">
        <v>1389</v>
      </c>
      <c r="M5533" t="s">
        <v>7899</v>
      </c>
      <c r="N5533" t="s">
        <v>10763</v>
      </c>
      <c r="O5533" t="s">
        <v>14472</v>
      </c>
      <c r="P5533">
        <v>399365</v>
      </c>
      <c r="Q5533" t="s">
        <v>1598</v>
      </c>
      <c r="R5533" t="s">
        <v>11253</v>
      </c>
      <c r="T5533" t="s">
        <v>14473</v>
      </c>
      <c r="W5533" t="s">
        <v>103</v>
      </c>
      <c r="AE5533" t="s">
        <v>2659</v>
      </c>
      <c r="AG5533" t="s">
        <v>105</v>
      </c>
      <c r="AH5533" s="1">
        <v>916</v>
      </c>
      <c r="AI5533">
        <v>1902</v>
      </c>
      <c r="AJ5533">
        <v>7</v>
      </c>
      <c r="AK5533">
        <v>4</v>
      </c>
      <c r="AL5533">
        <v>185</v>
      </c>
      <c r="AN5533" s="2">
        <v>916</v>
      </c>
      <c r="AO5533" t="s">
        <v>14487</v>
      </c>
      <c r="AQ5533" t="s">
        <v>14488</v>
      </c>
      <c r="BF5533" t="s">
        <v>108</v>
      </c>
      <c r="BG5533" t="s">
        <v>109</v>
      </c>
      <c r="BH5533" t="s">
        <v>3363</v>
      </c>
      <c r="BI5533" t="s">
        <v>5863</v>
      </c>
      <c r="BJ5533" t="s">
        <v>5863</v>
      </c>
      <c r="BN5533">
        <v>40.331094</v>
      </c>
      <c r="BO5533">
        <v>-80.739165</v>
      </c>
      <c r="BP5533" t="s">
        <v>113</v>
      </c>
      <c r="BQ5533">
        <v>776</v>
      </c>
      <c r="BU5533" t="s">
        <v>115</v>
      </c>
      <c r="CF5533" t="s">
        <v>114</v>
      </c>
      <c r="CG5533" s="3">
        <v>43959.370393518519</v>
      </c>
      <c r="CI5533">
        <v>70</v>
      </c>
      <c r="CJ5533" t="s">
        <v>14489</v>
      </c>
      <c r="CK5533" t="s">
        <v>14490</v>
      </c>
    </row>
    <row r="5534" spans="1:89" x14ac:dyDescent="0.45">
      <c r="A5534">
        <v>4788528</v>
      </c>
      <c r="B5534" t="s">
        <v>89</v>
      </c>
      <c r="E5534" t="s">
        <v>90</v>
      </c>
      <c r="F5534" s="4" t="s">
        <v>14491</v>
      </c>
      <c r="G5534" t="s">
        <v>14492</v>
      </c>
      <c r="I5534" t="s">
        <v>11250</v>
      </c>
      <c r="J5534" t="s">
        <v>638</v>
      </c>
      <c r="K5534" t="s">
        <v>1388</v>
      </c>
      <c r="L5534" t="s">
        <v>1389</v>
      </c>
      <c r="M5534" t="s">
        <v>7899</v>
      </c>
      <c r="N5534" t="s">
        <v>10763</v>
      </c>
      <c r="O5534" t="s">
        <v>14472</v>
      </c>
      <c r="P5534">
        <v>399365</v>
      </c>
      <c r="Q5534" t="s">
        <v>1598</v>
      </c>
      <c r="R5534" t="s">
        <v>11253</v>
      </c>
      <c r="T5534" t="s">
        <v>14473</v>
      </c>
      <c r="W5534" t="s">
        <v>103</v>
      </c>
      <c r="AE5534" t="s">
        <v>2659</v>
      </c>
      <c r="AG5534" t="s">
        <v>105</v>
      </c>
      <c r="AH5534" s="1">
        <v>871</v>
      </c>
      <c r="AI5534">
        <v>1902</v>
      </c>
      <c r="AJ5534">
        <v>5</v>
      </c>
      <c r="AK5534">
        <v>20</v>
      </c>
      <c r="AL5534">
        <v>140</v>
      </c>
      <c r="AN5534" s="2">
        <v>871</v>
      </c>
      <c r="AO5534" t="s">
        <v>14493</v>
      </c>
      <c r="AQ5534" t="s">
        <v>14482</v>
      </c>
      <c r="BF5534" t="s">
        <v>108</v>
      </c>
      <c r="BG5534" t="s">
        <v>109</v>
      </c>
      <c r="BH5534" t="s">
        <v>2774</v>
      </c>
      <c r="BI5534" t="s">
        <v>2775</v>
      </c>
      <c r="BJ5534" t="s">
        <v>2775</v>
      </c>
      <c r="BN5534">
        <v>39.961176000000002</v>
      </c>
      <c r="BO5534">
        <v>-82.998794000000004</v>
      </c>
      <c r="BP5534" t="s">
        <v>113</v>
      </c>
      <c r="BQ5534">
        <v>23462</v>
      </c>
      <c r="BS5534" t="s">
        <v>114</v>
      </c>
      <c r="BU5534" t="s">
        <v>115</v>
      </c>
      <c r="CF5534" t="s">
        <v>114</v>
      </c>
      <c r="CG5534" s="3">
        <v>43959.370393518519</v>
      </c>
      <c r="CI5534">
        <v>70</v>
      </c>
      <c r="CJ5534" t="s">
        <v>14494</v>
      </c>
      <c r="CK5534" t="s">
        <v>14495</v>
      </c>
    </row>
    <row r="5535" spans="1:89" x14ac:dyDescent="0.45">
      <c r="A5535">
        <v>4790200</v>
      </c>
      <c r="B5535" t="s">
        <v>89</v>
      </c>
      <c r="E5535" t="s">
        <v>90</v>
      </c>
      <c r="F5535" t="s">
        <v>14778</v>
      </c>
      <c r="G5535" t="s">
        <v>14779</v>
      </c>
      <c r="I5535" t="s">
        <v>11250</v>
      </c>
      <c r="J5535" t="s">
        <v>638</v>
      </c>
      <c r="K5535" t="s">
        <v>1388</v>
      </c>
      <c r="L5535" t="s">
        <v>1389</v>
      </c>
      <c r="M5535" t="s">
        <v>7899</v>
      </c>
      <c r="N5535" t="s">
        <v>10763</v>
      </c>
      <c r="O5535" t="s">
        <v>14746</v>
      </c>
      <c r="P5535">
        <v>399655</v>
      </c>
      <c r="Q5535" t="s">
        <v>14747</v>
      </c>
      <c r="R5535" t="s">
        <v>11253</v>
      </c>
      <c r="T5535" t="s">
        <v>14748</v>
      </c>
      <c r="W5535" t="s">
        <v>103</v>
      </c>
      <c r="AE5535" t="s">
        <v>2659</v>
      </c>
      <c r="AG5535" t="s">
        <v>105</v>
      </c>
      <c r="AH5535" s="1">
        <v>522</v>
      </c>
      <c r="AI5535">
        <v>1901</v>
      </c>
      <c r="AJ5535">
        <v>6</v>
      </c>
      <c r="AK5535">
        <v>5</v>
      </c>
      <c r="AL5535">
        <v>156</v>
      </c>
      <c r="AN5535" s="2">
        <v>522</v>
      </c>
      <c r="AO5535" t="s">
        <v>14780</v>
      </c>
      <c r="AQ5535" t="s">
        <v>3385</v>
      </c>
      <c r="BF5535" t="s">
        <v>108</v>
      </c>
      <c r="BG5535" t="s">
        <v>109</v>
      </c>
      <c r="BH5535" t="s">
        <v>2774</v>
      </c>
      <c r="BI5535" t="s">
        <v>2775</v>
      </c>
      <c r="BJ5535" t="s">
        <v>2775</v>
      </c>
      <c r="BN5535">
        <v>39.961176000000002</v>
      </c>
      <c r="BO5535">
        <v>-82.998794000000004</v>
      </c>
      <c r="BP5535" t="s">
        <v>113</v>
      </c>
      <c r="BQ5535">
        <v>23462</v>
      </c>
      <c r="BS5535" t="s">
        <v>114</v>
      </c>
      <c r="BU5535" t="s">
        <v>115</v>
      </c>
      <c r="CF5535" t="s">
        <v>114</v>
      </c>
      <c r="CG5535" s="3">
        <v>43959.370393518519</v>
      </c>
      <c r="CI5535">
        <v>70</v>
      </c>
      <c r="CJ5535" t="s">
        <v>14781</v>
      </c>
      <c r="CK5535" t="s">
        <v>14782</v>
      </c>
    </row>
    <row r="5536" spans="1:89" x14ac:dyDescent="0.45">
      <c r="A5536">
        <v>4790207</v>
      </c>
      <c r="B5536" t="s">
        <v>89</v>
      </c>
      <c r="E5536" t="s">
        <v>90</v>
      </c>
      <c r="F5536" t="s">
        <v>14810</v>
      </c>
      <c r="G5536" t="s">
        <v>14811</v>
      </c>
      <c r="I5536" t="s">
        <v>11250</v>
      </c>
      <c r="J5536" t="s">
        <v>638</v>
      </c>
      <c r="K5536" t="s">
        <v>1388</v>
      </c>
      <c r="L5536" t="s">
        <v>1389</v>
      </c>
      <c r="M5536" t="s">
        <v>7899</v>
      </c>
      <c r="N5536" t="s">
        <v>10763</v>
      </c>
      <c r="O5536" t="s">
        <v>14812</v>
      </c>
      <c r="P5536">
        <v>399707</v>
      </c>
      <c r="Q5536" t="s">
        <v>3095</v>
      </c>
      <c r="R5536" t="s">
        <v>11253</v>
      </c>
      <c r="T5536" t="s">
        <v>14813</v>
      </c>
      <c r="W5536" t="s">
        <v>103</v>
      </c>
      <c r="AE5536" t="s">
        <v>2659</v>
      </c>
      <c r="AG5536" t="s">
        <v>105</v>
      </c>
      <c r="AH5536" t="s">
        <v>14814</v>
      </c>
      <c r="AI5536">
        <v>1886</v>
      </c>
      <c r="AJ5536">
        <v>7</v>
      </c>
      <c r="AK5536">
        <v>5</v>
      </c>
      <c r="AL5536">
        <v>186</v>
      </c>
      <c r="AN5536" t="s">
        <v>14815</v>
      </c>
      <c r="AO5536" t="s">
        <v>14816</v>
      </c>
      <c r="AQ5536" t="s">
        <v>14817</v>
      </c>
      <c r="BF5536" t="s">
        <v>108</v>
      </c>
      <c r="BG5536" t="s">
        <v>2763</v>
      </c>
      <c r="BH5536" t="s">
        <v>2764</v>
      </c>
      <c r="BI5536" t="s">
        <v>2765</v>
      </c>
      <c r="BJ5536" t="s">
        <v>2765</v>
      </c>
      <c r="BN5536">
        <v>39.183608</v>
      </c>
      <c r="BO5536">
        <v>-96.571669</v>
      </c>
      <c r="BP5536" t="s">
        <v>113</v>
      </c>
      <c r="BQ5536">
        <v>6104</v>
      </c>
      <c r="BS5536" t="s">
        <v>114</v>
      </c>
      <c r="BU5536" t="s">
        <v>115</v>
      </c>
      <c r="CF5536" t="s">
        <v>114</v>
      </c>
      <c r="CG5536" s="3">
        <v>43959.370393518519</v>
      </c>
      <c r="CI5536">
        <v>70</v>
      </c>
      <c r="CJ5536" t="s">
        <v>14818</v>
      </c>
      <c r="CK5536" t="s">
        <v>14819</v>
      </c>
    </row>
    <row r="5537" spans="1:89" x14ac:dyDescent="0.45">
      <c r="A5537">
        <v>4790209</v>
      </c>
      <c r="B5537" t="s">
        <v>89</v>
      </c>
      <c r="E5537" t="s">
        <v>90</v>
      </c>
      <c r="F5537" t="s">
        <v>14820</v>
      </c>
      <c r="G5537" t="s">
        <v>14821</v>
      </c>
      <c r="I5537" t="s">
        <v>11250</v>
      </c>
      <c r="J5537" t="s">
        <v>638</v>
      </c>
      <c r="K5537" t="s">
        <v>1388</v>
      </c>
      <c r="L5537" t="s">
        <v>1389</v>
      </c>
      <c r="M5537" t="s">
        <v>7899</v>
      </c>
      <c r="N5537" t="s">
        <v>10763</v>
      </c>
      <c r="O5537" t="s">
        <v>14812</v>
      </c>
      <c r="P5537">
        <v>399707</v>
      </c>
      <c r="Q5537" t="s">
        <v>3095</v>
      </c>
      <c r="R5537" t="s">
        <v>11253</v>
      </c>
      <c r="T5537" t="s">
        <v>14813</v>
      </c>
      <c r="W5537" t="s">
        <v>103</v>
      </c>
      <c r="AE5537" t="s">
        <v>2659</v>
      </c>
      <c r="AG5537" t="s">
        <v>105</v>
      </c>
      <c r="AH5537" t="s">
        <v>14822</v>
      </c>
      <c r="AI5537">
        <v>1886</v>
      </c>
      <c r="AJ5537">
        <v>7</v>
      </c>
      <c r="AK5537">
        <v>22</v>
      </c>
      <c r="AL5537">
        <v>203</v>
      </c>
      <c r="AN5537" t="s">
        <v>14823</v>
      </c>
      <c r="AO5537" t="s">
        <v>14824</v>
      </c>
      <c r="AQ5537" t="s">
        <v>14825</v>
      </c>
      <c r="BF5537" t="s">
        <v>108</v>
      </c>
      <c r="BG5537" t="s">
        <v>2763</v>
      </c>
      <c r="BH5537" t="s">
        <v>2764</v>
      </c>
      <c r="BI5537" t="s">
        <v>2765</v>
      </c>
      <c r="BJ5537" t="s">
        <v>2765</v>
      </c>
      <c r="BN5537">
        <v>39.183608</v>
      </c>
      <c r="BO5537">
        <v>-96.571669</v>
      </c>
      <c r="BQ5537">
        <v>6104</v>
      </c>
      <c r="BS5537" t="s">
        <v>2766</v>
      </c>
      <c r="BU5537" t="s">
        <v>2767</v>
      </c>
      <c r="BV5537" t="s">
        <v>270</v>
      </c>
      <c r="CF5537" t="s">
        <v>114</v>
      </c>
      <c r="CG5537" s="3">
        <v>43959.370393518519</v>
      </c>
      <c r="CI5537">
        <v>70</v>
      </c>
      <c r="CJ5537" t="s">
        <v>14826</v>
      </c>
      <c r="CK5537" t="s">
        <v>14827</v>
      </c>
    </row>
    <row r="5538" spans="1:89" x14ac:dyDescent="0.45">
      <c r="A5538">
        <v>4790274</v>
      </c>
      <c r="B5538" t="s">
        <v>89</v>
      </c>
      <c r="E5538" t="s">
        <v>90</v>
      </c>
      <c r="F5538" t="s">
        <v>14997</v>
      </c>
      <c r="G5538" t="s">
        <v>14998</v>
      </c>
      <c r="I5538" t="s">
        <v>11250</v>
      </c>
      <c r="J5538" t="s">
        <v>638</v>
      </c>
      <c r="K5538" t="s">
        <v>1388</v>
      </c>
      <c r="L5538" t="s">
        <v>1389</v>
      </c>
      <c r="M5538" t="s">
        <v>7899</v>
      </c>
      <c r="N5538" t="s">
        <v>10763</v>
      </c>
      <c r="O5538" t="s">
        <v>14994</v>
      </c>
      <c r="P5538">
        <v>188359</v>
      </c>
      <c r="Q5538" t="s">
        <v>1598</v>
      </c>
      <c r="R5538" t="s">
        <v>11253</v>
      </c>
      <c r="T5538" t="s">
        <v>11262</v>
      </c>
      <c r="W5538" t="s">
        <v>103</v>
      </c>
      <c r="AE5538" t="s">
        <v>2659</v>
      </c>
      <c r="AG5538" t="s">
        <v>105</v>
      </c>
      <c r="AH5538" s="1">
        <v>496</v>
      </c>
      <c r="AI5538">
        <v>1901</v>
      </c>
      <c r="AJ5538">
        <v>5</v>
      </c>
      <c r="AK5538">
        <v>10</v>
      </c>
      <c r="AL5538">
        <v>130</v>
      </c>
      <c r="AN5538" s="2">
        <v>496</v>
      </c>
      <c r="AO5538" t="s">
        <v>14999</v>
      </c>
      <c r="AQ5538" t="s">
        <v>11263</v>
      </c>
      <c r="BF5538" t="s">
        <v>108</v>
      </c>
      <c r="BG5538" t="s">
        <v>109</v>
      </c>
      <c r="BH5538" t="s">
        <v>15000</v>
      </c>
      <c r="BI5538" t="s">
        <v>15001</v>
      </c>
      <c r="BJ5538" t="s">
        <v>15001</v>
      </c>
      <c r="BN5538">
        <v>39.384791</v>
      </c>
      <c r="BO5538">
        <v>-82.396265</v>
      </c>
      <c r="BP5538" t="s">
        <v>113</v>
      </c>
      <c r="BQ5538">
        <v>3036</v>
      </c>
      <c r="BS5538" t="s">
        <v>114</v>
      </c>
      <c r="BU5538" t="s">
        <v>115</v>
      </c>
      <c r="CF5538" t="s">
        <v>114</v>
      </c>
      <c r="CG5538" s="3">
        <v>43959.370393518519</v>
      </c>
      <c r="CI5538">
        <v>70</v>
      </c>
      <c r="CJ5538" t="s">
        <v>15002</v>
      </c>
      <c r="CK5538" t="s">
        <v>15003</v>
      </c>
    </row>
    <row r="5539" spans="1:89" x14ac:dyDescent="0.45">
      <c r="A5539">
        <v>4790610</v>
      </c>
      <c r="B5539" t="s">
        <v>89</v>
      </c>
      <c r="E5539" t="s">
        <v>90</v>
      </c>
      <c r="F5539" t="s">
        <v>15096</v>
      </c>
      <c r="G5539" t="s">
        <v>15097</v>
      </c>
      <c r="I5539" t="s">
        <v>11250</v>
      </c>
      <c r="J5539" t="s">
        <v>638</v>
      </c>
      <c r="K5539" t="s">
        <v>1388</v>
      </c>
      <c r="L5539" t="s">
        <v>1389</v>
      </c>
      <c r="M5539" t="s">
        <v>7899</v>
      </c>
      <c r="N5539" t="s">
        <v>10763</v>
      </c>
      <c r="O5539" t="s">
        <v>15068</v>
      </c>
      <c r="P5539">
        <v>188362</v>
      </c>
      <c r="Q5539" t="s">
        <v>4271</v>
      </c>
      <c r="R5539" t="s">
        <v>11253</v>
      </c>
      <c r="T5539" t="s">
        <v>15069</v>
      </c>
      <c r="W5539" t="s">
        <v>103</v>
      </c>
      <c r="AE5539" t="s">
        <v>2659</v>
      </c>
      <c r="AG5539">
        <v>175</v>
      </c>
      <c r="AH5539" s="1">
        <v>1302</v>
      </c>
      <c r="AI5539">
        <v>1903</v>
      </c>
      <c r="AJ5539">
        <v>7</v>
      </c>
      <c r="AK5539">
        <v>25</v>
      </c>
      <c r="AL5539">
        <v>206</v>
      </c>
      <c r="AN5539" s="2">
        <v>1302</v>
      </c>
      <c r="AO5539" t="s">
        <v>15098</v>
      </c>
      <c r="AQ5539" t="s">
        <v>15099</v>
      </c>
      <c r="BF5539" t="s">
        <v>108</v>
      </c>
      <c r="BG5539" t="s">
        <v>109</v>
      </c>
      <c r="BH5539" t="s">
        <v>2662</v>
      </c>
      <c r="BI5539" t="s">
        <v>2663</v>
      </c>
      <c r="BJ5539" t="s">
        <v>2663</v>
      </c>
      <c r="BN5539">
        <v>41.44894</v>
      </c>
      <c r="BO5539">
        <v>-82.70796</v>
      </c>
      <c r="BP5539" t="s">
        <v>113</v>
      </c>
      <c r="BQ5539">
        <v>7110</v>
      </c>
      <c r="BU5539" t="s">
        <v>115</v>
      </c>
      <c r="CF5539" t="s">
        <v>114</v>
      </c>
      <c r="CG5539" s="3">
        <v>43959.370393518519</v>
      </c>
      <c r="CI5539">
        <v>70</v>
      </c>
      <c r="CJ5539" t="s">
        <v>15100</v>
      </c>
      <c r="CK5539" t="s">
        <v>15101</v>
      </c>
    </row>
    <row r="5540" spans="1:89" x14ac:dyDescent="0.45">
      <c r="A5540">
        <v>4790611</v>
      </c>
      <c r="B5540" t="s">
        <v>89</v>
      </c>
      <c r="E5540" t="s">
        <v>90</v>
      </c>
      <c r="F5540" t="s">
        <v>15102</v>
      </c>
      <c r="G5540" t="s">
        <v>15103</v>
      </c>
      <c r="I5540" t="s">
        <v>11250</v>
      </c>
      <c r="J5540" t="s">
        <v>638</v>
      </c>
      <c r="K5540" t="s">
        <v>1388</v>
      </c>
      <c r="L5540" t="s">
        <v>1389</v>
      </c>
      <c r="M5540" t="s">
        <v>7899</v>
      </c>
      <c r="N5540" t="s">
        <v>10763</v>
      </c>
      <c r="O5540" t="s">
        <v>15068</v>
      </c>
      <c r="P5540">
        <v>188362</v>
      </c>
      <c r="Q5540" t="s">
        <v>4271</v>
      </c>
      <c r="R5540" t="s">
        <v>11253</v>
      </c>
      <c r="T5540" t="s">
        <v>15069</v>
      </c>
      <c r="W5540" t="s">
        <v>103</v>
      </c>
      <c r="AE5540" t="s">
        <v>2659</v>
      </c>
      <c r="AF5540" t="s">
        <v>3218</v>
      </c>
      <c r="AG5540" t="s">
        <v>105</v>
      </c>
      <c r="AH5540" s="1">
        <v>975</v>
      </c>
      <c r="AI5540">
        <v>1902</v>
      </c>
      <c r="AJ5540">
        <v>9</v>
      </c>
      <c r="AK5540">
        <v>1</v>
      </c>
      <c r="AL5540">
        <v>244</v>
      </c>
      <c r="AN5540" s="2">
        <v>975</v>
      </c>
      <c r="AO5540" t="s">
        <v>15104</v>
      </c>
      <c r="AQ5540" t="s">
        <v>2542</v>
      </c>
      <c r="BF5540" t="s">
        <v>108</v>
      </c>
      <c r="BG5540" t="s">
        <v>109</v>
      </c>
      <c r="BH5540" t="s">
        <v>2774</v>
      </c>
      <c r="BI5540" t="s">
        <v>2775</v>
      </c>
      <c r="BJ5540" t="s">
        <v>2775</v>
      </c>
      <c r="BN5540">
        <v>39.961176000000002</v>
      </c>
      <c r="BO5540">
        <v>-82.998794000000004</v>
      </c>
      <c r="BP5540" t="s">
        <v>113</v>
      </c>
      <c r="BQ5540">
        <v>23462</v>
      </c>
      <c r="BS5540" t="s">
        <v>114</v>
      </c>
      <c r="BU5540" t="s">
        <v>115</v>
      </c>
      <c r="CF5540" t="s">
        <v>114</v>
      </c>
      <c r="CG5540" s="3">
        <v>43959.370393518519</v>
      </c>
      <c r="CI5540">
        <v>70</v>
      </c>
      <c r="CJ5540" t="s">
        <v>15105</v>
      </c>
      <c r="CK5540" t="s">
        <v>15106</v>
      </c>
    </row>
    <row r="5541" spans="1:89" x14ac:dyDescent="0.45">
      <c r="A5541">
        <v>4790612</v>
      </c>
      <c r="B5541" t="s">
        <v>89</v>
      </c>
      <c r="E5541" t="s">
        <v>90</v>
      </c>
      <c r="F5541" t="s">
        <v>15107</v>
      </c>
      <c r="G5541" t="s">
        <v>15108</v>
      </c>
      <c r="I5541" t="s">
        <v>11250</v>
      </c>
      <c r="J5541" t="s">
        <v>638</v>
      </c>
      <c r="K5541" t="s">
        <v>1388</v>
      </c>
      <c r="L5541" t="s">
        <v>1389</v>
      </c>
      <c r="M5541" t="s">
        <v>7899</v>
      </c>
      <c r="N5541" t="s">
        <v>10763</v>
      </c>
      <c r="O5541" t="s">
        <v>15068</v>
      </c>
      <c r="P5541">
        <v>188362</v>
      </c>
      <c r="Q5541" t="s">
        <v>4271</v>
      </c>
      <c r="R5541" t="s">
        <v>11253</v>
      </c>
      <c r="T5541" t="s">
        <v>15069</v>
      </c>
      <c r="W5541" t="s">
        <v>103</v>
      </c>
      <c r="AE5541" t="s">
        <v>2659</v>
      </c>
      <c r="AF5541" t="s">
        <v>3218</v>
      </c>
      <c r="AG5541" t="s">
        <v>105</v>
      </c>
      <c r="AH5541" s="1">
        <v>975</v>
      </c>
      <c r="AI5541">
        <v>1902</v>
      </c>
      <c r="AJ5541">
        <v>9</v>
      </c>
      <c r="AK5541">
        <v>1</v>
      </c>
      <c r="AL5541">
        <v>244</v>
      </c>
      <c r="AN5541" s="2">
        <v>975</v>
      </c>
      <c r="AO5541" t="s">
        <v>15104</v>
      </c>
      <c r="AQ5541" t="s">
        <v>2542</v>
      </c>
      <c r="BF5541" t="s">
        <v>108</v>
      </c>
      <c r="BG5541" t="s">
        <v>109</v>
      </c>
      <c r="BH5541" t="s">
        <v>2774</v>
      </c>
      <c r="BI5541" t="s">
        <v>2775</v>
      </c>
      <c r="BJ5541" t="s">
        <v>2775</v>
      </c>
      <c r="BN5541">
        <v>39.961176000000002</v>
      </c>
      <c r="BO5541">
        <v>-82.998794000000004</v>
      </c>
      <c r="BP5541" t="s">
        <v>113</v>
      </c>
      <c r="BQ5541">
        <v>23462</v>
      </c>
      <c r="BS5541" t="s">
        <v>114</v>
      </c>
      <c r="BU5541" t="s">
        <v>115</v>
      </c>
      <c r="CF5541" t="s">
        <v>114</v>
      </c>
      <c r="CG5541" s="3">
        <v>43959.370393518519</v>
      </c>
      <c r="CI5541">
        <v>70</v>
      </c>
      <c r="CJ5541" t="s">
        <v>15109</v>
      </c>
      <c r="CK5541" t="s">
        <v>15110</v>
      </c>
    </row>
    <row r="5542" spans="1:89" x14ac:dyDescent="0.45">
      <c r="A5542">
        <v>4790613</v>
      </c>
      <c r="B5542" t="s">
        <v>89</v>
      </c>
      <c r="E5542" t="s">
        <v>90</v>
      </c>
      <c r="F5542" t="s">
        <v>15111</v>
      </c>
      <c r="G5542" t="s">
        <v>15112</v>
      </c>
      <c r="I5542" t="s">
        <v>11250</v>
      </c>
      <c r="J5542" t="s">
        <v>638</v>
      </c>
      <c r="K5542" t="s">
        <v>1388</v>
      </c>
      <c r="L5542" t="s">
        <v>1389</v>
      </c>
      <c r="M5542" t="s">
        <v>7899</v>
      </c>
      <c r="N5542" t="s">
        <v>10763</v>
      </c>
      <c r="O5542" t="s">
        <v>15068</v>
      </c>
      <c r="P5542">
        <v>188362</v>
      </c>
      <c r="Q5542" t="s">
        <v>4271</v>
      </c>
      <c r="R5542" t="s">
        <v>11253</v>
      </c>
      <c r="T5542" t="s">
        <v>15069</v>
      </c>
      <c r="W5542" t="s">
        <v>103</v>
      </c>
      <c r="AE5542" t="s">
        <v>2659</v>
      </c>
      <c r="AG5542" t="s">
        <v>105</v>
      </c>
      <c r="AH5542" s="1">
        <v>1302</v>
      </c>
      <c r="AI5542">
        <v>1903</v>
      </c>
      <c r="AJ5542">
        <v>7</v>
      </c>
      <c r="AK5542">
        <v>25</v>
      </c>
      <c r="AL5542">
        <v>206</v>
      </c>
      <c r="AN5542" s="2">
        <v>1302</v>
      </c>
      <c r="AO5542" t="s">
        <v>15098</v>
      </c>
      <c r="AQ5542" t="s">
        <v>15099</v>
      </c>
      <c r="BF5542" t="s">
        <v>108</v>
      </c>
      <c r="BG5542" t="s">
        <v>109</v>
      </c>
      <c r="BH5542" t="s">
        <v>2662</v>
      </c>
      <c r="BI5542" t="s">
        <v>2663</v>
      </c>
      <c r="BJ5542" t="s">
        <v>2663</v>
      </c>
      <c r="BN5542">
        <v>41.44894</v>
      </c>
      <c r="BO5542">
        <v>-82.70796</v>
      </c>
      <c r="BP5542" t="s">
        <v>113</v>
      </c>
      <c r="BQ5542">
        <v>7110</v>
      </c>
      <c r="BS5542" t="s">
        <v>114</v>
      </c>
      <c r="BU5542" t="s">
        <v>115</v>
      </c>
      <c r="CF5542" t="s">
        <v>114</v>
      </c>
      <c r="CG5542" s="3">
        <v>43959.370393518519</v>
      </c>
      <c r="CI5542">
        <v>70</v>
      </c>
      <c r="CJ5542" t="s">
        <v>15113</v>
      </c>
      <c r="CK5542" t="s">
        <v>15114</v>
      </c>
    </row>
    <row r="5543" spans="1:89" x14ac:dyDescent="0.45">
      <c r="A5543">
        <v>4790614</v>
      </c>
      <c r="B5543" t="s">
        <v>89</v>
      </c>
      <c r="E5543" t="s">
        <v>90</v>
      </c>
      <c r="F5543" t="s">
        <v>15115</v>
      </c>
      <c r="G5543" t="s">
        <v>15116</v>
      </c>
      <c r="I5543" t="s">
        <v>11250</v>
      </c>
      <c r="J5543" t="s">
        <v>638</v>
      </c>
      <c r="K5543" t="s">
        <v>1388</v>
      </c>
      <c r="L5543" t="s">
        <v>1389</v>
      </c>
      <c r="M5543" t="s">
        <v>7899</v>
      </c>
      <c r="N5543" t="s">
        <v>10763</v>
      </c>
      <c r="O5543" t="s">
        <v>15068</v>
      </c>
      <c r="P5543">
        <v>188362</v>
      </c>
      <c r="Q5543" t="s">
        <v>4271</v>
      </c>
      <c r="R5543" t="s">
        <v>11253</v>
      </c>
      <c r="T5543" t="s">
        <v>15069</v>
      </c>
      <c r="W5543" t="s">
        <v>103</v>
      </c>
      <c r="AE5543" t="s">
        <v>2659</v>
      </c>
      <c r="AF5543" t="s">
        <v>14435</v>
      </c>
      <c r="AG5543" t="s">
        <v>105</v>
      </c>
      <c r="AH5543" s="1">
        <v>1033</v>
      </c>
      <c r="AI5543">
        <v>1902</v>
      </c>
      <c r="AJ5543">
        <v>10</v>
      </c>
      <c r="AK5543">
        <v>29</v>
      </c>
      <c r="AL5543">
        <v>302</v>
      </c>
      <c r="AN5543" s="2">
        <v>1033</v>
      </c>
      <c r="AO5543" t="s">
        <v>15117</v>
      </c>
      <c r="AQ5543" t="s">
        <v>15118</v>
      </c>
      <c r="BF5543" t="s">
        <v>108</v>
      </c>
      <c r="BG5543" t="s">
        <v>109</v>
      </c>
      <c r="BH5543" t="s">
        <v>13392</v>
      </c>
      <c r="BI5543" t="s">
        <v>13393</v>
      </c>
      <c r="BJ5543" t="s">
        <v>13393</v>
      </c>
      <c r="BN5543">
        <v>39.933675000000001</v>
      </c>
      <c r="BO5543">
        <v>-82.472378000000006</v>
      </c>
      <c r="BP5543" t="s">
        <v>113</v>
      </c>
      <c r="BQ5543">
        <v>6683</v>
      </c>
      <c r="BS5543" t="s">
        <v>15119</v>
      </c>
      <c r="BU5543" t="s">
        <v>15120</v>
      </c>
      <c r="BV5543" t="s">
        <v>270</v>
      </c>
      <c r="CF5543" t="s">
        <v>114</v>
      </c>
      <c r="CG5543" s="3">
        <v>43959.370393518519</v>
      </c>
      <c r="CI5543">
        <v>70</v>
      </c>
      <c r="CJ5543" t="s">
        <v>15121</v>
      </c>
      <c r="CK5543" t="s">
        <v>15122</v>
      </c>
    </row>
    <row r="5544" spans="1:89" x14ac:dyDescent="0.45">
      <c r="A5544">
        <v>4797956</v>
      </c>
      <c r="B5544" t="s">
        <v>89</v>
      </c>
      <c r="E5544" t="s">
        <v>90</v>
      </c>
      <c r="F5544" t="s">
        <v>15483</v>
      </c>
      <c r="G5544" t="s">
        <v>15484</v>
      </c>
      <c r="N5544" t="s">
        <v>10763</v>
      </c>
      <c r="O5544" t="s">
        <v>15485</v>
      </c>
      <c r="P5544">
        <v>651618</v>
      </c>
      <c r="Q5544" t="s">
        <v>7902</v>
      </c>
      <c r="R5544" t="s">
        <v>11253</v>
      </c>
      <c r="T5544" t="s">
        <v>15486</v>
      </c>
      <c r="W5544" t="s">
        <v>103</v>
      </c>
      <c r="AE5544" t="s">
        <v>2659</v>
      </c>
      <c r="AG5544" t="s">
        <v>105</v>
      </c>
      <c r="AH5544" t="s">
        <v>5543</v>
      </c>
      <c r="AI5544">
        <v>1902</v>
      </c>
      <c r="AJ5544">
        <v>10</v>
      </c>
      <c r="AN5544" t="s">
        <v>5544</v>
      </c>
      <c r="AO5544" t="s">
        <v>15487</v>
      </c>
      <c r="AQ5544" t="s">
        <v>15488</v>
      </c>
      <c r="BF5544" t="s">
        <v>108</v>
      </c>
      <c r="BG5544" t="s">
        <v>109</v>
      </c>
      <c r="BH5544" t="s">
        <v>2774</v>
      </c>
      <c r="BI5544" t="s">
        <v>2775</v>
      </c>
      <c r="BJ5544" t="s">
        <v>2775</v>
      </c>
      <c r="BN5544">
        <v>39.961176000000002</v>
      </c>
      <c r="BO5544">
        <v>-82.998794000000004</v>
      </c>
      <c r="BP5544" t="s">
        <v>113</v>
      </c>
      <c r="BQ5544">
        <v>23462</v>
      </c>
      <c r="BS5544" t="s">
        <v>114</v>
      </c>
      <c r="BU5544" t="s">
        <v>115</v>
      </c>
      <c r="CF5544" t="s">
        <v>114</v>
      </c>
      <c r="CG5544" s="3">
        <v>43959.370393518519</v>
      </c>
      <c r="CI5544">
        <v>70</v>
      </c>
      <c r="CJ5544" t="s">
        <v>15489</v>
      </c>
      <c r="CK5544" t="s">
        <v>15490</v>
      </c>
    </row>
    <row r="5545" spans="1:89" x14ac:dyDescent="0.45">
      <c r="A5545">
        <v>4797957</v>
      </c>
      <c r="B5545" t="s">
        <v>89</v>
      </c>
      <c r="E5545" t="s">
        <v>90</v>
      </c>
      <c r="F5545" t="s">
        <v>15491</v>
      </c>
      <c r="G5545" t="s">
        <v>15492</v>
      </c>
      <c r="N5545" t="s">
        <v>10763</v>
      </c>
      <c r="O5545" t="s">
        <v>15485</v>
      </c>
      <c r="P5545">
        <v>651618</v>
      </c>
      <c r="Q5545" t="s">
        <v>7902</v>
      </c>
      <c r="R5545" t="s">
        <v>11253</v>
      </c>
      <c r="T5545" t="s">
        <v>15486</v>
      </c>
      <c r="W5545" t="s">
        <v>103</v>
      </c>
      <c r="AE5545" t="s">
        <v>2659</v>
      </c>
      <c r="AG5545" t="s">
        <v>105</v>
      </c>
      <c r="AH5545" t="s">
        <v>5543</v>
      </c>
      <c r="AI5545">
        <v>1902</v>
      </c>
      <c r="AJ5545">
        <v>10</v>
      </c>
      <c r="AN5545" t="s">
        <v>5544</v>
      </c>
      <c r="AO5545" t="s">
        <v>15493</v>
      </c>
      <c r="AQ5545" t="s">
        <v>15488</v>
      </c>
      <c r="BF5545" t="s">
        <v>108</v>
      </c>
      <c r="BG5545" t="s">
        <v>109</v>
      </c>
      <c r="BH5545" t="s">
        <v>2774</v>
      </c>
      <c r="BI5545" t="s">
        <v>2775</v>
      </c>
      <c r="BJ5545" t="s">
        <v>2775</v>
      </c>
      <c r="BN5545">
        <v>39.961176000000002</v>
      </c>
      <c r="BO5545">
        <v>-82.998794000000004</v>
      </c>
      <c r="BQ5545">
        <v>23462</v>
      </c>
      <c r="BS5545" t="s">
        <v>2301</v>
      </c>
      <c r="CF5545" t="s">
        <v>114</v>
      </c>
      <c r="CG5545" s="3">
        <v>43959.370393518519</v>
      </c>
      <c r="CI5545">
        <v>70</v>
      </c>
      <c r="CJ5545" t="s">
        <v>15494</v>
      </c>
      <c r="CK5545" t="s">
        <v>15495</v>
      </c>
    </row>
    <row r="5546" spans="1:89" x14ac:dyDescent="0.45">
      <c r="A5546">
        <v>4797966</v>
      </c>
      <c r="B5546" t="s">
        <v>89</v>
      </c>
      <c r="E5546" t="s">
        <v>90</v>
      </c>
      <c r="F5546" t="s">
        <v>15544</v>
      </c>
      <c r="G5546" t="s">
        <v>15545</v>
      </c>
      <c r="I5546" t="s">
        <v>11250</v>
      </c>
      <c r="J5546" t="s">
        <v>638</v>
      </c>
      <c r="K5546" t="s">
        <v>1388</v>
      </c>
      <c r="L5546" t="s">
        <v>1389</v>
      </c>
      <c r="M5546" t="s">
        <v>7899</v>
      </c>
      <c r="N5546" t="s">
        <v>10763</v>
      </c>
      <c r="O5546" t="s">
        <v>15537</v>
      </c>
      <c r="P5546">
        <v>188236</v>
      </c>
      <c r="Q5546" t="s">
        <v>1598</v>
      </c>
      <c r="R5546" t="s">
        <v>11253</v>
      </c>
      <c r="T5546" t="s">
        <v>15538</v>
      </c>
      <c r="W5546" t="s">
        <v>103</v>
      </c>
      <c r="AE5546" t="s">
        <v>2659</v>
      </c>
      <c r="AG5546" t="s">
        <v>105</v>
      </c>
      <c r="AH5546" s="1">
        <v>715</v>
      </c>
      <c r="AI5546">
        <v>1901</v>
      </c>
      <c r="AJ5546">
        <v>12</v>
      </c>
      <c r="AK5546">
        <v>15</v>
      </c>
      <c r="AL5546">
        <v>349</v>
      </c>
      <c r="AN5546" s="2">
        <v>715</v>
      </c>
      <c r="AO5546" t="s">
        <v>15546</v>
      </c>
      <c r="AQ5546" t="s">
        <v>15547</v>
      </c>
      <c r="BF5546" t="s">
        <v>108</v>
      </c>
      <c r="BG5546" t="s">
        <v>109</v>
      </c>
      <c r="BH5546" t="s">
        <v>2774</v>
      </c>
      <c r="BI5546" t="s">
        <v>2775</v>
      </c>
      <c r="BJ5546" t="s">
        <v>2775</v>
      </c>
      <c r="BN5546">
        <v>39.961176000000002</v>
      </c>
      <c r="BO5546">
        <v>-82.998794000000004</v>
      </c>
      <c r="BQ5546">
        <v>23462</v>
      </c>
      <c r="BS5546" t="s">
        <v>2301</v>
      </c>
      <c r="CF5546" t="s">
        <v>114</v>
      </c>
      <c r="CG5546" s="3">
        <v>43959.370393518519</v>
      </c>
      <c r="CI5546">
        <v>70</v>
      </c>
      <c r="CJ5546" t="s">
        <v>15548</v>
      </c>
      <c r="CK5546" t="s">
        <v>15549</v>
      </c>
    </row>
    <row r="5547" spans="1:89" x14ac:dyDescent="0.45">
      <c r="A5547">
        <v>4797967</v>
      </c>
      <c r="B5547" t="s">
        <v>89</v>
      </c>
      <c r="E5547" t="s">
        <v>90</v>
      </c>
      <c r="F5547" t="s">
        <v>15550</v>
      </c>
      <c r="G5547" t="s">
        <v>15551</v>
      </c>
      <c r="I5547" t="s">
        <v>11250</v>
      </c>
      <c r="J5547" t="s">
        <v>638</v>
      </c>
      <c r="K5547" t="s">
        <v>1388</v>
      </c>
      <c r="L5547" t="s">
        <v>1389</v>
      </c>
      <c r="M5547" t="s">
        <v>7899</v>
      </c>
      <c r="N5547" t="s">
        <v>10763</v>
      </c>
      <c r="O5547" t="s">
        <v>15537</v>
      </c>
      <c r="P5547">
        <v>188236</v>
      </c>
      <c r="Q5547" t="s">
        <v>1598</v>
      </c>
      <c r="R5547" t="s">
        <v>11253</v>
      </c>
      <c r="T5547" t="s">
        <v>15538</v>
      </c>
      <c r="W5547" t="s">
        <v>103</v>
      </c>
      <c r="AE5547" t="s">
        <v>2659</v>
      </c>
      <c r="AG5547" t="s">
        <v>105</v>
      </c>
      <c r="AH5547" s="1">
        <v>715</v>
      </c>
      <c r="AI5547">
        <v>1901</v>
      </c>
      <c r="AJ5547">
        <v>12</v>
      </c>
      <c r="AK5547">
        <v>15</v>
      </c>
      <c r="AL5547">
        <v>349</v>
      </c>
      <c r="AN5547" s="2">
        <v>715</v>
      </c>
      <c r="AO5547" t="s">
        <v>15552</v>
      </c>
      <c r="AQ5547" t="s">
        <v>15547</v>
      </c>
      <c r="BF5547" t="s">
        <v>108</v>
      </c>
      <c r="BG5547" t="s">
        <v>109</v>
      </c>
      <c r="BH5547" t="s">
        <v>2774</v>
      </c>
      <c r="BI5547" t="s">
        <v>2775</v>
      </c>
      <c r="BJ5547" t="s">
        <v>2775</v>
      </c>
      <c r="BN5547">
        <v>39.961176000000002</v>
      </c>
      <c r="BO5547">
        <v>-82.998794000000004</v>
      </c>
      <c r="BP5547" t="s">
        <v>113</v>
      </c>
      <c r="BQ5547">
        <v>23462</v>
      </c>
      <c r="BS5547" t="s">
        <v>114</v>
      </c>
      <c r="BU5547" t="s">
        <v>115</v>
      </c>
      <c r="CF5547" t="s">
        <v>114</v>
      </c>
      <c r="CG5547" s="3">
        <v>43959.370393518519</v>
      </c>
      <c r="CI5547">
        <v>70</v>
      </c>
      <c r="CJ5547" t="s">
        <v>15553</v>
      </c>
      <c r="CK5547" t="s">
        <v>15554</v>
      </c>
    </row>
    <row r="5548" spans="1:89" x14ac:dyDescent="0.45">
      <c r="A5548">
        <v>4797981</v>
      </c>
      <c r="B5548" t="s">
        <v>89</v>
      </c>
      <c r="E5548" t="s">
        <v>90</v>
      </c>
      <c r="F5548" t="s">
        <v>15644</v>
      </c>
      <c r="G5548" t="s">
        <v>15645</v>
      </c>
      <c r="I5548" t="s">
        <v>11250</v>
      </c>
      <c r="J5548" t="s">
        <v>638</v>
      </c>
      <c r="K5548" t="s">
        <v>1388</v>
      </c>
      <c r="L5548" t="s">
        <v>1389</v>
      </c>
      <c r="M5548" t="s">
        <v>7899</v>
      </c>
      <c r="N5548" t="s">
        <v>10763</v>
      </c>
      <c r="O5548" t="s">
        <v>15611</v>
      </c>
      <c r="P5548">
        <v>397203</v>
      </c>
      <c r="Q5548" t="s">
        <v>1095</v>
      </c>
      <c r="R5548" t="s">
        <v>11253</v>
      </c>
      <c r="T5548" t="s">
        <v>15612</v>
      </c>
      <c r="W5548" t="s">
        <v>103</v>
      </c>
      <c r="AE5548" t="s">
        <v>2659</v>
      </c>
      <c r="AG5548" t="s">
        <v>105</v>
      </c>
      <c r="AH5548" s="1">
        <v>651</v>
      </c>
      <c r="AI5548">
        <v>1901</v>
      </c>
      <c r="AJ5548">
        <v>10</v>
      </c>
      <c r="AK5548">
        <v>12</v>
      </c>
      <c r="AL5548">
        <v>285</v>
      </c>
      <c r="AN5548" s="2">
        <v>651</v>
      </c>
      <c r="AO5548" t="s">
        <v>15646</v>
      </c>
      <c r="AQ5548" t="s">
        <v>15647</v>
      </c>
      <c r="BF5548" t="s">
        <v>108</v>
      </c>
      <c r="BG5548" t="s">
        <v>109</v>
      </c>
      <c r="BH5548" t="s">
        <v>2393</v>
      </c>
      <c r="BI5548" t="s">
        <v>6920</v>
      </c>
      <c r="BJ5548" t="s">
        <v>6920</v>
      </c>
      <c r="BN5548">
        <v>39.626454000000003</v>
      </c>
      <c r="BO5548">
        <v>-82.548492999999993</v>
      </c>
      <c r="BP5548" t="s">
        <v>113</v>
      </c>
      <c r="BQ5548">
        <v>671</v>
      </c>
      <c r="BS5548" t="s">
        <v>114</v>
      </c>
      <c r="BU5548" t="s">
        <v>115</v>
      </c>
      <c r="CF5548" t="s">
        <v>114</v>
      </c>
      <c r="CG5548" s="3">
        <v>43959.370393518519</v>
      </c>
      <c r="CI5548">
        <v>70</v>
      </c>
      <c r="CJ5548" t="s">
        <v>15648</v>
      </c>
      <c r="CK5548" t="s">
        <v>15649</v>
      </c>
    </row>
    <row r="5549" spans="1:89" x14ac:dyDescent="0.45">
      <c r="A5549">
        <v>4797982</v>
      </c>
      <c r="B5549" t="s">
        <v>89</v>
      </c>
      <c r="E5549" t="s">
        <v>90</v>
      </c>
      <c r="F5549" t="s">
        <v>15650</v>
      </c>
      <c r="G5549" t="s">
        <v>15651</v>
      </c>
      <c r="I5549" t="s">
        <v>11250</v>
      </c>
      <c r="J5549" t="s">
        <v>638</v>
      </c>
      <c r="K5549" t="s">
        <v>1388</v>
      </c>
      <c r="L5549" t="s">
        <v>1389</v>
      </c>
      <c r="M5549" t="s">
        <v>7899</v>
      </c>
      <c r="N5549" t="s">
        <v>10763</v>
      </c>
      <c r="O5549" t="s">
        <v>15611</v>
      </c>
      <c r="P5549">
        <v>397203</v>
      </c>
      <c r="Q5549" t="s">
        <v>1095</v>
      </c>
      <c r="R5549" t="s">
        <v>11253</v>
      </c>
      <c r="T5549" t="s">
        <v>15612</v>
      </c>
      <c r="W5549" t="s">
        <v>103</v>
      </c>
      <c r="AE5549" t="s">
        <v>2659</v>
      </c>
      <c r="AG5549" t="s">
        <v>105</v>
      </c>
      <c r="AH5549" s="1">
        <v>989</v>
      </c>
      <c r="AI5549">
        <v>1902</v>
      </c>
      <c r="AJ5549">
        <v>9</v>
      </c>
      <c r="AK5549">
        <v>15</v>
      </c>
      <c r="AL5549">
        <v>258</v>
      </c>
      <c r="AN5549" s="2">
        <v>989</v>
      </c>
      <c r="AO5549" t="s">
        <v>15652</v>
      </c>
      <c r="AQ5549" t="s">
        <v>15653</v>
      </c>
      <c r="BF5549" t="s">
        <v>108</v>
      </c>
      <c r="BG5549" t="s">
        <v>109</v>
      </c>
      <c r="BH5549" t="s">
        <v>15654</v>
      </c>
      <c r="BI5549" t="s">
        <v>15655</v>
      </c>
      <c r="BJ5549" t="s">
        <v>15655</v>
      </c>
      <c r="BN5549">
        <v>41.448661999999999</v>
      </c>
      <c r="BO5549">
        <v>-84.748012000000003</v>
      </c>
      <c r="BP5549" t="s">
        <v>113</v>
      </c>
      <c r="BQ5549">
        <v>2194</v>
      </c>
      <c r="BS5549" t="s">
        <v>114</v>
      </c>
      <c r="BU5549" t="s">
        <v>115</v>
      </c>
      <c r="CF5549" t="s">
        <v>114</v>
      </c>
      <c r="CG5549" s="3">
        <v>43959.370393518519</v>
      </c>
      <c r="CI5549">
        <v>70</v>
      </c>
      <c r="CJ5549" t="s">
        <v>15656</v>
      </c>
      <c r="CK5549" t="s">
        <v>15657</v>
      </c>
    </row>
    <row r="5550" spans="1:89" x14ac:dyDescent="0.45">
      <c r="A5550">
        <v>4797984</v>
      </c>
      <c r="B5550" t="s">
        <v>89</v>
      </c>
      <c r="E5550" t="s">
        <v>90</v>
      </c>
      <c r="F5550" t="s">
        <v>15658</v>
      </c>
      <c r="G5550" t="s">
        <v>15659</v>
      </c>
      <c r="I5550" t="s">
        <v>11250</v>
      </c>
      <c r="J5550" t="s">
        <v>638</v>
      </c>
      <c r="K5550" t="s">
        <v>1388</v>
      </c>
      <c r="L5550" t="s">
        <v>1389</v>
      </c>
      <c r="M5550" t="s">
        <v>7899</v>
      </c>
      <c r="N5550" t="s">
        <v>10763</v>
      </c>
      <c r="O5550" t="s">
        <v>15611</v>
      </c>
      <c r="P5550">
        <v>397203</v>
      </c>
      <c r="Q5550" t="s">
        <v>1095</v>
      </c>
      <c r="R5550" t="s">
        <v>11253</v>
      </c>
      <c r="T5550" t="s">
        <v>15612</v>
      </c>
      <c r="W5550" t="s">
        <v>103</v>
      </c>
      <c r="AE5550" t="s">
        <v>2659</v>
      </c>
      <c r="AG5550" t="s">
        <v>105</v>
      </c>
      <c r="AH5550" s="1">
        <v>989</v>
      </c>
      <c r="AI5550">
        <v>1902</v>
      </c>
      <c r="AJ5550">
        <v>9</v>
      </c>
      <c r="AK5550">
        <v>15</v>
      </c>
      <c r="AL5550">
        <v>258</v>
      </c>
      <c r="AN5550" s="2">
        <v>989</v>
      </c>
      <c r="AO5550" t="s">
        <v>15652</v>
      </c>
      <c r="AQ5550" t="s">
        <v>15653</v>
      </c>
      <c r="BF5550" t="s">
        <v>108</v>
      </c>
      <c r="BG5550" t="s">
        <v>109</v>
      </c>
      <c r="BH5550" t="s">
        <v>15654</v>
      </c>
      <c r="BI5550" t="s">
        <v>15655</v>
      </c>
      <c r="BJ5550" t="s">
        <v>15655</v>
      </c>
      <c r="BN5550">
        <v>41.448661999999999</v>
      </c>
      <c r="BO5550">
        <v>-84.748012000000003</v>
      </c>
      <c r="BP5550" t="s">
        <v>113</v>
      </c>
      <c r="BQ5550">
        <v>2194</v>
      </c>
      <c r="BS5550" t="s">
        <v>114</v>
      </c>
      <c r="BU5550" t="s">
        <v>115</v>
      </c>
      <c r="CF5550" t="s">
        <v>114</v>
      </c>
      <c r="CG5550" s="3">
        <v>43959.370393518519</v>
      </c>
      <c r="CI5550">
        <v>70</v>
      </c>
      <c r="CJ5550" t="s">
        <v>15660</v>
      </c>
      <c r="CK5550" t="s">
        <v>15661</v>
      </c>
    </row>
    <row r="5551" spans="1:89" x14ac:dyDescent="0.45">
      <c r="A5551">
        <v>4798038</v>
      </c>
      <c r="B5551" t="s">
        <v>89</v>
      </c>
      <c r="E5551" t="s">
        <v>90</v>
      </c>
      <c r="F5551" t="s">
        <v>15874</v>
      </c>
      <c r="G5551" t="s">
        <v>15875</v>
      </c>
      <c r="I5551" t="s">
        <v>11250</v>
      </c>
      <c r="J5551" t="s">
        <v>638</v>
      </c>
      <c r="K5551" t="s">
        <v>1388</v>
      </c>
      <c r="L5551" t="s">
        <v>1389</v>
      </c>
      <c r="M5551" t="s">
        <v>7899</v>
      </c>
      <c r="N5551" t="s">
        <v>10763</v>
      </c>
      <c r="O5551" t="s">
        <v>15867</v>
      </c>
      <c r="P5551">
        <v>188247</v>
      </c>
      <c r="Q5551" t="s">
        <v>1357</v>
      </c>
      <c r="R5551" t="s">
        <v>11253</v>
      </c>
      <c r="T5551" t="s">
        <v>15868</v>
      </c>
      <c r="W5551" t="s">
        <v>103</v>
      </c>
      <c r="AE5551" t="s">
        <v>2659</v>
      </c>
      <c r="AG5551" t="s">
        <v>105</v>
      </c>
      <c r="AH5551" s="1">
        <v>466</v>
      </c>
      <c r="AI5551">
        <v>1901</v>
      </c>
      <c r="AJ5551">
        <v>4</v>
      </c>
      <c r="AK5551">
        <v>10</v>
      </c>
      <c r="AL5551">
        <v>100</v>
      </c>
      <c r="AN5551" s="2">
        <v>466</v>
      </c>
      <c r="AO5551" t="s">
        <v>15876</v>
      </c>
      <c r="AQ5551" t="s">
        <v>15870</v>
      </c>
      <c r="BF5551" t="s">
        <v>108</v>
      </c>
      <c r="BG5551" t="s">
        <v>109</v>
      </c>
      <c r="BH5551" t="s">
        <v>2774</v>
      </c>
      <c r="BI5551" t="s">
        <v>2775</v>
      </c>
      <c r="BJ5551" t="s">
        <v>2775</v>
      </c>
      <c r="BN5551">
        <v>39.961176000000002</v>
      </c>
      <c r="BO5551">
        <v>-82.998794000000004</v>
      </c>
      <c r="BP5551" t="s">
        <v>113</v>
      </c>
      <c r="BQ5551">
        <v>23462</v>
      </c>
      <c r="BS5551" t="s">
        <v>114</v>
      </c>
      <c r="BU5551" t="s">
        <v>115</v>
      </c>
      <c r="CF5551" t="s">
        <v>114</v>
      </c>
      <c r="CG5551" s="3">
        <v>43959.370393518519</v>
      </c>
      <c r="CI5551">
        <v>70</v>
      </c>
      <c r="CJ5551" t="s">
        <v>15877</v>
      </c>
      <c r="CK5551" t="s">
        <v>15878</v>
      </c>
    </row>
    <row r="5552" spans="1:89" x14ac:dyDescent="0.45">
      <c r="A5552">
        <v>4798057</v>
      </c>
      <c r="B5552" t="s">
        <v>89</v>
      </c>
      <c r="E5552" t="s">
        <v>90</v>
      </c>
      <c r="F5552" t="s">
        <v>15939</v>
      </c>
      <c r="G5552" t="s">
        <v>15940</v>
      </c>
      <c r="I5552" t="s">
        <v>11250</v>
      </c>
      <c r="J5552" t="s">
        <v>638</v>
      </c>
      <c r="K5552" t="s">
        <v>1388</v>
      </c>
      <c r="L5552" t="s">
        <v>1389</v>
      </c>
      <c r="M5552" t="s">
        <v>7899</v>
      </c>
      <c r="N5552" t="s">
        <v>10763</v>
      </c>
      <c r="O5552" t="s">
        <v>15941</v>
      </c>
      <c r="P5552">
        <v>397348</v>
      </c>
      <c r="Q5552" t="s">
        <v>11025</v>
      </c>
      <c r="R5552" t="s">
        <v>11253</v>
      </c>
      <c r="T5552" t="s">
        <v>15942</v>
      </c>
      <c r="W5552" t="s">
        <v>103</v>
      </c>
      <c r="AE5552" t="s">
        <v>2659</v>
      </c>
      <c r="AG5552" t="s">
        <v>105</v>
      </c>
      <c r="AH5552" s="1">
        <v>826</v>
      </c>
      <c r="AI5552">
        <v>1902</v>
      </c>
      <c r="AJ5552">
        <v>4</v>
      </c>
      <c r="AK5552">
        <v>5</v>
      </c>
      <c r="AL5552">
        <v>95</v>
      </c>
      <c r="AN5552" s="2">
        <v>826</v>
      </c>
      <c r="AO5552" t="s">
        <v>15943</v>
      </c>
      <c r="AQ5552" t="s">
        <v>15944</v>
      </c>
      <c r="BF5552" t="s">
        <v>108</v>
      </c>
      <c r="BG5552" t="s">
        <v>109</v>
      </c>
      <c r="BH5552" t="s">
        <v>2774</v>
      </c>
      <c r="BI5552" t="s">
        <v>2775</v>
      </c>
      <c r="BJ5552" t="s">
        <v>2775</v>
      </c>
      <c r="BN5552">
        <v>39.961176000000002</v>
      </c>
      <c r="BO5552">
        <v>-82.998794000000004</v>
      </c>
      <c r="BP5552" t="s">
        <v>113</v>
      </c>
      <c r="BQ5552">
        <v>23462</v>
      </c>
      <c r="BS5552" t="s">
        <v>114</v>
      </c>
      <c r="BU5552" t="s">
        <v>115</v>
      </c>
      <c r="CF5552" t="s">
        <v>114</v>
      </c>
      <c r="CG5552" s="3">
        <v>43959.370393518519</v>
      </c>
      <c r="CI5552">
        <v>70</v>
      </c>
      <c r="CJ5552" t="s">
        <v>15945</v>
      </c>
      <c r="CK5552" t="s">
        <v>15946</v>
      </c>
    </row>
    <row r="5553" spans="1:89" x14ac:dyDescent="0.45">
      <c r="A5553">
        <v>4798059</v>
      </c>
      <c r="B5553" t="s">
        <v>89</v>
      </c>
      <c r="E5553" t="s">
        <v>90</v>
      </c>
      <c r="F5553" t="s">
        <v>15947</v>
      </c>
      <c r="G5553" t="s">
        <v>15948</v>
      </c>
      <c r="I5553" t="s">
        <v>11250</v>
      </c>
      <c r="J5553" t="s">
        <v>638</v>
      </c>
      <c r="K5553" t="s">
        <v>1388</v>
      </c>
      <c r="L5553" t="s">
        <v>1389</v>
      </c>
      <c r="M5553" t="s">
        <v>7899</v>
      </c>
      <c r="N5553" t="s">
        <v>10763</v>
      </c>
      <c r="O5553" t="s">
        <v>15941</v>
      </c>
      <c r="P5553">
        <v>397348</v>
      </c>
      <c r="Q5553" t="s">
        <v>11025</v>
      </c>
      <c r="R5553" t="s">
        <v>11253</v>
      </c>
      <c r="T5553" t="s">
        <v>15942</v>
      </c>
      <c r="W5553" t="s">
        <v>103</v>
      </c>
      <c r="AE5553" t="s">
        <v>2659</v>
      </c>
      <c r="AG5553" t="s">
        <v>105</v>
      </c>
      <c r="AH5553" s="1">
        <v>826</v>
      </c>
      <c r="AI5553">
        <v>1902</v>
      </c>
      <c r="AJ5553">
        <v>4</v>
      </c>
      <c r="AK5553">
        <v>5</v>
      </c>
      <c r="AL5553">
        <v>95</v>
      </c>
      <c r="AN5553" s="2">
        <v>826</v>
      </c>
      <c r="AO5553" t="s">
        <v>15949</v>
      </c>
      <c r="AQ5553" t="s">
        <v>15944</v>
      </c>
      <c r="BF5553" t="s">
        <v>108</v>
      </c>
      <c r="BG5553" t="s">
        <v>109</v>
      </c>
      <c r="BH5553" t="s">
        <v>2774</v>
      </c>
      <c r="BI5553" t="s">
        <v>2775</v>
      </c>
      <c r="BJ5553" t="s">
        <v>2775</v>
      </c>
      <c r="BN5553">
        <v>39.961176000000002</v>
      </c>
      <c r="BO5553">
        <v>-82.998794000000004</v>
      </c>
      <c r="BP5553" t="s">
        <v>113</v>
      </c>
      <c r="BQ5553">
        <v>23462</v>
      </c>
      <c r="BS5553" t="s">
        <v>114</v>
      </c>
      <c r="BU5553" t="s">
        <v>115</v>
      </c>
      <c r="CF5553" t="s">
        <v>114</v>
      </c>
      <c r="CG5553" s="3">
        <v>43959.370393518519</v>
      </c>
      <c r="CI5553">
        <v>70</v>
      </c>
      <c r="CJ5553" t="s">
        <v>15950</v>
      </c>
      <c r="CK5553" t="s">
        <v>15951</v>
      </c>
    </row>
    <row r="5554" spans="1:89" x14ac:dyDescent="0.45">
      <c r="A5554">
        <v>4798181</v>
      </c>
      <c r="B5554" t="s">
        <v>89</v>
      </c>
      <c r="E5554" t="s">
        <v>90</v>
      </c>
      <c r="F5554" t="s">
        <v>16249</v>
      </c>
      <c r="G5554" t="s">
        <v>16250</v>
      </c>
      <c r="I5554" t="s">
        <v>11250</v>
      </c>
      <c r="J5554" t="s">
        <v>638</v>
      </c>
      <c r="K5554" t="s">
        <v>1388</v>
      </c>
      <c r="L5554" t="s">
        <v>1389</v>
      </c>
      <c r="M5554" t="s">
        <v>7899</v>
      </c>
      <c r="N5554" t="s">
        <v>10763</v>
      </c>
      <c r="O5554" t="s">
        <v>16251</v>
      </c>
      <c r="P5554">
        <v>528806</v>
      </c>
      <c r="Q5554" t="s">
        <v>16252</v>
      </c>
      <c r="R5554" t="s">
        <v>11253</v>
      </c>
      <c r="T5554" t="s">
        <v>16253</v>
      </c>
      <c r="W5554" t="s">
        <v>103</v>
      </c>
      <c r="AE5554" t="s">
        <v>2659</v>
      </c>
      <c r="AG5554" t="s">
        <v>105</v>
      </c>
      <c r="AH5554" s="1">
        <v>938</v>
      </c>
      <c r="AI5554">
        <v>1902</v>
      </c>
      <c r="AJ5554">
        <v>7</v>
      </c>
      <c r="AK5554">
        <v>26</v>
      </c>
      <c r="AL5554">
        <v>207</v>
      </c>
      <c r="AN5554" s="2">
        <v>938</v>
      </c>
      <c r="AO5554" t="s">
        <v>16254</v>
      </c>
      <c r="AQ5554" t="s">
        <v>16255</v>
      </c>
      <c r="BF5554" t="s">
        <v>108</v>
      </c>
      <c r="BG5554" t="s">
        <v>109</v>
      </c>
      <c r="BH5554" t="s">
        <v>2774</v>
      </c>
      <c r="BI5554" t="s">
        <v>2775</v>
      </c>
      <c r="BJ5554" t="s">
        <v>2775</v>
      </c>
      <c r="BN5554">
        <v>39.961176000000002</v>
      </c>
      <c r="BO5554">
        <v>-82.998794000000004</v>
      </c>
      <c r="BP5554" t="s">
        <v>113</v>
      </c>
      <c r="BQ5554">
        <v>23462</v>
      </c>
      <c r="BS5554" t="s">
        <v>114</v>
      </c>
      <c r="BU5554" t="s">
        <v>115</v>
      </c>
      <c r="CF5554" t="s">
        <v>114</v>
      </c>
      <c r="CG5554" s="3">
        <v>43959.370393518519</v>
      </c>
      <c r="CI5554">
        <v>70</v>
      </c>
      <c r="CJ5554" t="s">
        <v>16256</v>
      </c>
      <c r="CK5554" t="s">
        <v>16257</v>
      </c>
    </row>
    <row r="5555" spans="1:89" x14ac:dyDescent="0.45">
      <c r="A5555">
        <v>4798189</v>
      </c>
      <c r="B5555" t="s">
        <v>89</v>
      </c>
      <c r="E5555" t="s">
        <v>90</v>
      </c>
      <c r="F5555" t="s">
        <v>16288</v>
      </c>
      <c r="G5555" t="s">
        <v>16289</v>
      </c>
      <c r="I5555" t="s">
        <v>11250</v>
      </c>
      <c r="J5555" t="s">
        <v>638</v>
      </c>
      <c r="K5555" t="s">
        <v>1388</v>
      </c>
      <c r="L5555" t="s">
        <v>1389</v>
      </c>
      <c r="M5555" t="s">
        <v>7899</v>
      </c>
      <c r="N5555" t="s">
        <v>10763</v>
      </c>
      <c r="O5555" t="s">
        <v>16251</v>
      </c>
      <c r="P5555">
        <v>528806</v>
      </c>
      <c r="Q5555" t="s">
        <v>16252</v>
      </c>
      <c r="R5555" t="s">
        <v>11253</v>
      </c>
      <c r="T5555" t="s">
        <v>16253</v>
      </c>
      <c r="W5555" t="s">
        <v>103</v>
      </c>
      <c r="AE5555" t="s">
        <v>2659</v>
      </c>
      <c r="AG5555" t="s">
        <v>105</v>
      </c>
      <c r="AH5555" s="1">
        <v>838</v>
      </c>
      <c r="AI5555">
        <v>1902</v>
      </c>
      <c r="AJ5555">
        <v>4</v>
      </c>
      <c r="AK5555">
        <v>17</v>
      </c>
      <c r="AL5555">
        <v>107</v>
      </c>
      <c r="AN5555" s="2">
        <v>838</v>
      </c>
      <c r="AO5555" t="s">
        <v>16290</v>
      </c>
      <c r="AQ5555" t="s">
        <v>16255</v>
      </c>
      <c r="BF5555" t="s">
        <v>108</v>
      </c>
      <c r="BG5555" t="s">
        <v>109</v>
      </c>
      <c r="BH5555" t="s">
        <v>2774</v>
      </c>
      <c r="BI5555" t="s">
        <v>2775</v>
      </c>
      <c r="BJ5555" t="s">
        <v>2775</v>
      </c>
      <c r="BN5555">
        <v>39.961176000000002</v>
      </c>
      <c r="BO5555">
        <v>-82.998794000000004</v>
      </c>
      <c r="BQ5555">
        <v>23462</v>
      </c>
      <c r="BS5555" t="s">
        <v>2301</v>
      </c>
      <c r="CF5555" t="s">
        <v>114</v>
      </c>
      <c r="CG5555" s="3">
        <v>43959.370393518519</v>
      </c>
      <c r="CI5555">
        <v>70</v>
      </c>
      <c r="CJ5555" t="s">
        <v>16291</v>
      </c>
      <c r="CK5555" t="s">
        <v>16292</v>
      </c>
    </row>
    <row r="5556" spans="1:89" x14ac:dyDescent="0.45">
      <c r="A5556">
        <v>4798190</v>
      </c>
      <c r="B5556" t="s">
        <v>89</v>
      </c>
      <c r="E5556" t="s">
        <v>90</v>
      </c>
      <c r="F5556" t="s">
        <v>16293</v>
      </c>
      <c r="G5556" t="s">
        <v>16294</v>
      </c>
      <c r="I5556" t="s">
        <v>11250</v>
      </c>
      <c r="J5556" t="s">
        <v>638</v>
      </c>
      <c r="K5556" t="s">
        <v>1388</v>
      </c>
      <c r="L5556" t="s">
        <v>1389</v>
      </c>
      <c r="M5556" t="s">
        <v>7899</v>
      </c>
      <c r="N5556" t="s">
        <v>10763</v>
      </c>
      <c r="O5556" t="s">
        <v>16251</v>
      </c>
      <c r="P5556">
        <v>528806</v>
      </c>
      <c r="Q5556" t="s">
        <v>16252</v>
      </c>
      <c r="R5556" t="s">
        <v>11253</v>
      </c>
      <c r="T5556" t="s">
        <v>16253</v>
      </c>
      <c r="W5556" t="s">
        <v>103</v>
      </c>
      <c r="AE5556" t="s">
        <v>2659</v>
      </c>
      <c r="AG5556" t="s">
        <v>105</v>
      </c>
      <c r="AH5556" s="1">
        <v>838</v>
      </c>
      <c r="AI5556">
        <v>1902</v>
      </c>
      <c r="AJ5556">
        <v>4</v>
      </c>
      <c r="AK5556">
        <v>17</v>
      </c>
      <c r="AL5556">
        <v>107</v>
      </c>
      <c r="AN5556" s="2">
        <v>838</v>
      </c>
      <c r="AO5556" t="s">
        <v>16290</v>
      </c>
      <c r="AQ5556" t="s">
        <v>16255</v>
      </c>
      <c r="BF5556" t="s">
        <v>108</v>
      </c>
      <c r="BG5556" t="s">
        <v>109</v>
      </c>
      <c r="BH5556" t="s">
        <v>2774</v>
      </c>
      <c r="BI5556" t="s">
        <v>2775</v>
      </c>
      <c r="BJ5556" t="s">
        <v>2775</v>
      </c>
      <c r="BN5556">
        <v>39.961176000000002</v>
      </c>
      <c r="BO5556">
        <v>-82.998794000000004</v>
      </c>
      <c r="BP5556" t="s">
        <v>113</v>
      </c>
      <c r="BQ5556">
        <v>23462</v>
      </c>
      <c r="BS5556" t="s">
        <v>114</v>
      </c>
      <c r="BU5556" t="s">
        <v>115</v>
      </c>
      <c r="CF5556" t="s">
        <v>114</v>
      </c>
      <c r="CG5556" s="3">
        <v>43959.370393518519</v>
      </c>
      <c r="CI5556">
        <v>70</v>
      </c>
      <c r="CJ5556" t="s">
        <v>16295</v>
      </c>
      <c r="CK5556" t="s">
        <v>16296</v>
      </c>
    </row>
    <row r="5557" spans="1:89" x14ac:dyDescent="0.45">
      <c r="A5557">
        <v>4798191</v>
      </c>
      <c r="B5557" t="s">
        <v>89</v>
      </c>
      <c r="E5557" t="s">
        <v>90</v>
      </c>
      <c r="F5557" t="s">
        <v>16297</v>
      </c>
      <c r="G5557" t="s">
        <v>16298</v>
      </c>
      <c r="I5557" t="s">
        <v>11250</v>
      </c>
      <c r="J5557" t="s">
        <v>638</v>
      </c>
      <c r="K5557" t="s">
        <v>1388</v>
      </c>
      <c r="L5557" t="s">
        <v>1389</v>
      </c>
      <c r="M5557" t="s">
        <v>7899</v>
      </c>
      <c r="N5557" t="s">
        <v>10763</v>
      </c>
      <c r="O5557" t="s">
        <v>16251</v>
      </c>
      <c r="P5557">
        <v>528806</v>
      </c>
      <c r="Q5557" t="s">
        <v>16252</v>
      </c>
      <c r="R5557" t="s">
        <v>11253</v>
      </c>
      <c r="T5557" t="s">
        <v>16253</v>
      </c>
      <c r="W5557" t="s">
        <v>103</v>
      </c>
      <c r="AE5557" t="s">
        <v>2659</v>
      </c>
      <c r="AG5557" t="s">
        <v>105</v>
      </c>
      <c r="AH5557" s="1">
        <v>810</v>
      </c>
      <c r="AI5557">
        <v>1902</v>
      </c>
      <c r="AJ5557">
        <v>3</v>
      </c>
      <c r="AK5557">
        <v>20</v>
      </c>
      <c r="AL5557">
        <v>79</v>
      </c>
      <c r="AN5557" s="2">
        <v>810</v>
      </c>
      <c r="AO5557" t="s">
        <v>16299</v>
      </c>
      <c r="AQ5557" t="s">
        <v>16300</v>
      </c>
      <c r="BF5557" t="s">
        <v>108</v>
      </c>
      <c r="BG5557" t="s">
        <v>109</v>
      </c>
      <c r="BH5557" t="s">
        <v>2774</v>
      </c>
      <c r="BI5557" t="s">
        <v>2775</v>
      </c>
      <c r="BJ5557" t="s">
        <v>2775</v>
      </c>
      <c r="BN5557">
        <v>39.961176000000002</v>
      </c>
      <c r="BO5557">
        <v>-82.998794000000004</v>
      </c>
      <c r="BP5557" t="s">
        <v>113</v>
      </c>
      <c r="BQ5557">
        <v>23462</v>
      </c>
      <c r="BS5557" t="s">
        <v>114</v>
      </c>
      <c r="BU5557" t="s">
        <v>115</v>
      </c>
      <c r="CF5557" t="s">
        <v>114</v>
      </c>
      <c r="CG5557" s="3">
        <v>43959.370393518519</v>
      </c>
      <c r="CI5557">
        <v>70</v>
      </c>
      <c r="CJ5557" t="s">
        <v>16301</v>
      </c>
      <c r="CK5557" t="s">
        <v>16302</v>
      </c>
    </row>
    <row r="5558" spans="1:89" x14ac:dyDescent="0.45">
      <c r="A5558">
        <v>4798193</v>
      </c>
      <c r="B5558" t="s">
        <v>89</v>
      </c>
      <c r="E5558" t="s">
        <v>90</v>
      </c>
      <c r="F5558" t="s">
        <v>16303</v>
      </c>
      <c r="G5558" t="s">
        <v>16304</v>
      </c>
      <c r="I5558" t="s">
        <v>11250</v>
      </c>
      <c r="J5558" t="s">
        <v>638</v>
      </c>
      <c r="K5558" t="s">
        <v>1388</v>
      </c>
      <c r="L5558" t="s">
        <v>1389</v>
      </c>
      <c r="M5558" t="s">
        <v>7899</v>
      </c>
      <c r="N5558" t="s">
        <v>10763</v>
      </c>
      <c r="O5558" t="s">
        <v>16251</v>
      </c>
      <c r="P5558">
        <v>528806</v>
      </c>
      <c r="Q5558" t="s">
        <v>16252</v>
      </c>
      <c r="R5558" t="s">
        <v>11253</v>
      </c>
      <c r="T5558" t="s">
        <v>16253</v>
      </c>
      <c r="W5558" t="s">
        <v>103</v>
      </c>
      <c r="AE5558" t="s">
        <v>2659</v>
      </c>
      <c r="AG5558" t="s">
        <v>105</v>
      </c>
      <c r="AH5558" s="1">
        <v>810</v>
      </c>
      <c r="AI5558">
        <v>1902</v>
      </c>
      <c r="AJ5558">
        <v>3</v>
      </c>
      <c r="AK5558">
        <v>20</v>
      </c>
      <c r="AL5558">
        <v>79</v>
      </c>
      <c r="AN5558" s="2">
        <v>810</v>
      </c>
      <c r="AO5558" t="s">
        <v>16305</v>
      </c>
      <c r="AQ5558" t="s">
        <v>16300</v>
      </c>
      <c r="BF5558" t="s">
        <v>108</v>
      </c>
      <c r="BG5558" t="s">
        <v>109</v>
      </c>
      <c r="BH5558" t="s">
        <v>2774</v>
      </c>
      <c r="BI5558" t="s">
        <v>2775</v>
      </c>
      <c r="BJ5558" t="s">
        <v>2775</v>
      </c>
      <c r="BN5558">
        <v>39.961176000000002</v>
      </c>
      <c r="BO5558">
        <v>-82.998794000000004</v>
      </c>
      <c r="BP5558" t="s">
        <v>113</v>
      </c>
      <c r="BQ5558">
        <v>23462</v>
      </c>
      <c r="BS5558" t="s">
        <v>114</v>
      </c>
      <c r="BU5558" t="s">
        <v>115</v>
      </c>
      <c r="CF5558" t="s">
        <v>114</v>
      </c>
      <c r="CG5558" s="3">
        <v>43959.370393518519</v>
      </c>
      <c r="CI5558">
        <v>70</v>
      </c>
      <c r="CJ5558" t="s">
        <v>16306</v>
      </c>
      <c r="CK5558" t="s">
        <v>16307</v>
      </c>
    </row>
    <row r="5559" spans="1:89" x14ac:dyDescent="0.45">
      <c r="A5559">
        <v>4798208</v>
      </c>
      <c r="B5559" t="s">
        <v>89</v>
      </c>
      <c r="E5559" t="s">
        <v>90</v>
      </c>
      <c r="F5559" t="s">
        <v>16387</v>
      </c>
      <c r="G5559" t="s">
        <v>16388</v>
      </c>
      <c r="I5559" t="s">
        <v>11250</v>
      </c>
      <c r="J5559" t="s">
        <v>638</v>
      </c>
      <c r="K5559" t="s">
        <v>1388</v>
      </c>
      <c r="L5559" t="s">
        <v>1389</v>
      </c>
      <c r="M5559" t="s">
        <v>7899</v>
      </c>
      <c r="N5559" t="s">
        <v>10763</v>
      </c>
      <c r="O5559" t="s">
        <v>16389</v>
      </c>
      <c r="P5559">
        <v>188259</v>
      </c>
      <c r="Q5559" t="s">
        <v>1357</v>
      </c>
      <c r="R5559" t="s">
        <v>11253</v>
      </c>
      <c r="T5559" t="s">
        <v>16390</v>
      </c>
      <c r="W5559" t="s">
        <v>103</v>
      </c>
      <c r="AE5559" t="s">
        <v>2659</v>
      </c>
      <c r="AG5559" t="s">
        <v>105</v>
      </c>
      <c r="AH5559" s="1">
        <v>1031</v>
      </c>
      <c r="AI5559">
        <v>1902</v>
      </c>
      <c r="AJ5559">
        <v>10</v>
      </c>
      <c r="AK5559">
        <v>27</v>
      </c>
      <c r="AL5559">
        <v>300</v>
      </c>
      <c r="AN5559" s="2">
        <v>1031</v>
      </c>
      <c r="AO5559" t="s">
        <v>16391</v>
      </c>
      <c r="AQ5559" t="s">
        <v>16392</v>
      </c>
      <c r="BF5559" t="s">
        <v>108</v>
      </c>
      <c r="BG5559" t="s">
        <v>109</v>
      </c>
      <c r="BH5559" t="s">
        <v>2774</v>
      </c>
      <c r="BI5559" t="s">
        <v>2775</v>
      </c>
      <c r="BJ5559" t="s">
        <v>2775</v>
      </c>
      <c r="BN5559">
        <v>39.961176000000002</v>
      </c>
      <c r="BO5559">
        <v>-82.998794000000004</v>
      </c>
      <c r="BQ5559">
        <v>23462</v>
      </c>
      <c r="BS5559" t="s">
        <v>2301</v>
      </c>
      <c r="CF5559" t="s">
        <v>114</v>
      </c>
      <c r="CG5559" s="3">
        <v>43959.370393518519</v>
      </c>
      <c r="CI5559">
        <v>70</v>
      </c>
      <c r="CJ5559" t="s">
        <v>16393</v>
      </c>
      <c r="CK5559" t="s">
        <v>16394</v>
      </c>
    </row>
    <row r="5560" spans="1:89" x14ac:dyDescent="0.45">
      <c r="A5560">
        <v>4798209</v>
      </c>
      <c r="B5560" t="s">
        <v>89</v>
      </c>
      <c r="E5560" t="s">
        <v>90</v>
      </c>
      <c r="F5560" t="s">
        <v>16395</v>
      </c>
      <c r="G5560" t="s">
        <v>16396</v>
      </c>
      <c r="I5560" t="s">
        <v>11250</v>
      </c>
      <c r="J5560" t="s">
        <v>638</v>
      </c>
      <c r="K5560" t="s">
        <v>1388</v>
      </c>
      <c r="L5560" t="s">
        <v>1389</v>
      </c>
      <c r="M5560" t="s">
        <v>7899</v>
      </c>
      <c r="N5560" t="s">
        <v>10763</v>
      </c>
      <c r="O5560" t="s">
        <v>16389</v>
      </c>
      <c r="P5560">
        <v>188259</v>
      </c>
      <c r="Q5560" t="s">
        <v>1357</v>
      </c>
      <c r="R5560" t="s">
        <v>11253</v>
      </c>
      <c r="T5560" t="s">
        <v>16390</v>
      </c>
      <c r="W5560" t="s">
        <v>103</v>
      </c>
      <c r="AE5560" t="s">
        <v>2659</v>
      </c>
      <c r="AG5560" t="s">
        <v>105</v>
      </c>
      <c r="AH5560" s="1">
        <v>1377</v>
      </c>
      <c r="AI5560">
        <v>1903</v>
      </c>
      <c r="AJ5560">
        <v>10</v>
      </c>
      <c r="AK5560">
        <v>8</v>
      </c>
      <c r="AL5560">
        <v>281</v>
      </c>
      <c r="AN5560" s="2">
        <v>1377</v>
      </c>
      <c r="AO5560" t="s">
        <v>16397</v>
      </c>
      <c r="AQ5560" t="s">
        <v>16398</v>
      </c>
      <c r="BF5560" t="s">
        <v>108</v>
      </c>
      <c r="BG5560" t="s">
        <v>109</v>
      </c>
      <c r="BH5560" t="s">
        <v>2774</v>
      </c>
      <c r="BI5560" t="s">
        <v>2775</v>
      </c>
      <c r="BJ5560" t="s">
        <v>2775</v>
      </c>
      <c r="BN5560">
        <v>39.961176000000002</v>
      </c>
      <c r="BO5560">
        <v>-82.998794000000004</v>
      </c>
      <c r="BP5560" t="s">
        <v>113</v>
      </c>
      <c r="BQ5560">
        <v>23462</v>
      </c>
      <c r="BS5560" t="s">
        <v>114</v>
      </c>
      <c r="BU5560" t="s">
        <v>115</v>
      </c>
      <c r="CF5560" t="s">
        <v>114</v>
      </c>
      <c r="CG5560" s="3">
        <v>43959.370393518519</v>
      </c>
      <c r="CI5560">
        <v>70</v>
      </c>
      <c r="CJ5560" t="s">
        <v>16399</v>
      </c>
      <c r="CK5560" t="s">
        <v>16400</v>
      </c>
    </row>
    <row r="5561" spans="1:89" x14ac:dyDescent="0.45">
      <c r="A5561">
        <v>4798212</v>
      </c>
      <c r="B5561" t="s">
        <v>89</v>
      </c>
      <c r="E5561" t="s">
        <v>90</v>
      </c>
      <c r="F5561" t="s">
        <v>16407</v>
      </c>
      <c r="G5561" t="s">
        <v>16408</v>
      </c>
      <c r="I5561" t="s">
        <v>11250</v>
      </c>
      <c r="J5561" t="s">
        <v>638</v>
      </c>
      <c r="K5561" t="s">
        <v>1388</v>
      </c>
      <c r="L5561" t="s">
        <v>1389</v>
      </c>
      <c r="M5561" t="s">
        <v>7899</v>
      </c>
      <c r="N5561" t="s">
        <v>10763</v>
      </c>
      <c r="O5561" t="s">
        <v>16389</v>
      </c>
      <c r="P5561">
        <v>188259</v>
      </c>
      <c r="Q5561" t="s">
        <v>1357</v>
      </c>
      <c r="R5561" t="s">
        <v>11253</v>
      </c>
      <c r="T5561" t="s">
        <v>16390</v>
      </c>
      <c r="W5561" t="s">
        <v>103</v>
      </c>
      <c r="AE5561" t="s">
        <v>2659</v>
      </c>
      <c r="AG5561" t="s">
        <v>105</v>
      </c>
      <c r="AH5561" s="1">
        <v>651</v>
      </c>
      <c r="AI5561">
        <v>1901</v>
      </c>
      <c r="AJ5561">
        <v>10</v>
      </c>
      <c r="AK5561">
        <v>12</v>
      </c>
      <c r="AL5561">
        <v>285</v>
      </c>
      <c r="AN5561" s="2">
        <v>651</v>
      </c>
      <c r="AO5561" t="s">
        <v>16409</v>
      </c>
      <c r="AQ5561" t="s">
        <v>14775</v>
      </c>
      <c r="BF5561" t="s">
        <v>108</v>
      </c>
      <c r="BG5561" t="s">
        <v>109</v>
      </c>
      <c r="BH5561" t="s">
        <v>2774</v>
      </c>
      <c r="BI5561" t="s">
        <v>2775</v>
      </c>
      <c r="BJ5561" t="s">
        <v>2775</v>
      </c>
      <c r="BN5561">
        <v>39.961176000000002</v>
      </c>
      <c r="BO5561">
        <v>-82.998794000000004</v>
      </c>
      <c r="BP5561" t="s">
        <v>113</v>
      </c>
      <c r="BQ5561">
        <v>23462</v>
      </c>
      <c r="BS5561" t="s">
        <v>114</v>
      </c>
      <c r="BU5561" t="s">
        <v>115</v>
      </c>
      <c r="CF5561" t="s">
        <v>114</v>
      </c>
      <c r="CG5561" s="3">
        <v>43959.370393518519</v>
      </c>
      <c r="CI5561">
        <v>70</v>
      </c>
      <c r="CJ5561" t="s">
        <v>16410</v>
      </c>
      <c r="CK5561" t="s">
        <v>16411</v>
      </c>
    </row>
    <row r="5562" spans="1:89" x14ac:dyDescent="0.45">
      <c r="A5562">
        <v>4798213</v>
      </c>
      <c r="B5562" t="s">
        <v>89</v>
      </c>
      <c r="E5562" t="s">
        <v>90</v>
      </c>
      <c r="F5562" t="s">
        <v>16412</v>
      </c>
      <c r="G5562" t="s">
        <v>16413</v>
      </c>
      <c r="I5562" t="s">
        <v>11250</v>
      </c>
      <c r="J5562" t="s">
        <v>638</v>
      </c>
      <c r="K5562" t="s">
        <v>1388</v>
      </c>
      <c r="L5562" t="s">
        <v>1389</v>
      </c>
      <c r="M5562" t="s">
        <v>7899</v>
      </c>
      <c r="N5562" t="s">
        <v>10763</v>
      </c>
      <c r="O5562" t="s">
        <v>16389</v>
      </c>
      <c r="P5562">
        <v>188259</v>
      </c>
      <c r="Q5562" t="s">
        <v>1357</v>
      </c>
      <c r="R5562" t="s">
        <v>11253</v>
      </c>
      <c r="T5562" t="s">
        <v>16390</v>
      </c>
      <c r="W5562" t="s">
        <v>103</v>
      </c>
      <c r="AE5562" t="s">
        <v>2659</v>
      </c>
      <c r="AG5562" t="s">
        <v>105</v>
      </c>
      <c r="AH5562" s="1">
        <v>1377</v>
      </c>
      <c r="AI5562">
        <v>1903</v>
      </c>
      <c r="AJ5562">
        <v>10</v>
      </c>
      <c r="AK5562">
        <v>8</v>
      </c>
      <c r="AL5562">
        <v>281</v>
      </c>
      <c r="AN5562" s="2">
        <v>1377</v>
      </c>
      <c r="AO5562" t="s">
        <v>16414</v>
      </c>
      <c r="AQ5562" t="s">
        <v>16398</v>
      </c>
      <c r="BF5562" t="s">
        <v>108</v>
      </c>
      <c r="BG5562" t="s">
        <v>109</v>
      </c>
      <c r="BH5562" t="s">
        <v>2774</v>
      </c>
      <c r="BI5562" t="s">
        <v>2775</v>
      </c>
      <c r="BJ5562" t="s">
        <v>2775</v>
      </c>
      <c r="BN5562">
        <v>39.961176000000002</v>
      </c>
      <c r="BO5562">
        <v>-82.998794000000004</v>
      </c>
      <c r="BP5562" t="s">
        <v>113</v>
      </c>
      <c r="BQ5562">
        <v>23462</v>
      </c>
      <c r="BS5562" t="s">
        <v>114</v>
      </c>
      <c r="BU5562" t="s">
        <v>115</v>
      </c>
      <c r="CF5562" t="s">
        <v>114</v>
      </c>
      <c r="CG5562" s="3">
        <v>43959.370393518519</v>
      </c>
      <c r="CI5562">
        <v>70</v>
      </c>
      <c r="CJ5562" t="s">
        <v>16415</v>
      </c>
      <c r="CK5562" t="s">
        <v>16416</v>
      </c>
    </row>
    <row r="5563" spans="1:89" x14ac:dyDescent="0.45">
      <c r="A5563">
        <v>4798215</v>
      </c>
      <c r="B5563" t="s">
        <v>89</v>
      </c>
      <c r="E5563" t="s">
        <v>90</v>
      </c>
      <c r="F5563" t="s">
        <v>16417</v>
      </c>
      <c r="G5563" t="s">
        <v>16418</v>
      </c>
      <c r="I5563" t="s">
        <v>11250</v>
      </c>
      <c r="J5563" t="s">
        <v>638</v>
      </c>
      <c r="K5563" t="s">
        <v>1388</v>
      </c>
      <c r="L5563" t="s">
        <v>1389</v>
      </c>
      <c r="M5563" t="s">
        <v>7899</v>
      </c>
      <c r="N5563" t="s">
        <v>10763</v>
      </c>
      <c r="O5563" t="s">
        <v>16389</v>
      </c>
      <c r="P5563">
        <v>188259</v>
      </c>
      <c r="Q5563" t="s">
        <v>1357</v>
      </c>
      <c r="R5563" t="s">
        <v>11253</v>
      </c>
      <c r="T5563" t="s">
        <v>16390</v>
      </c>
      <c r="W5563" t="s">
        <v>103</v>
      </c>
      <c r="AE5563" t="s">
        <v>2659</v>
      </c>
      <c r="AG5563" t="s">
        <v>105</v>
      </c>
      <c r="AH5563" s="1">
        <v>1031</v>
      </c>
      <c r="AI5563">
        <v>1902</v>
      </c>
      <c r="AJ5563">
        <v>10</v>
      </c>
      <c r="AK5563">
        <v>27</v>
      </c>
      <c r="AL5563">
        <v>300</v>
      </c>
      <c r="AN5563" s="2">
        <v>1031</v>
      </c>
      <c r="AO5563" t="s">
        <v>16419</v>
      </c>
      <c r="AQ5563" t="s">
        <v>16392</v>
      </c>
      <c r="BF5563" t="s">
        <v>108</v>
      </c>
      <c r="BG5563" t="s">
        <v>109</v>
      </c>
      <c r="BH5563" t="s">
        <v>2774</v>
      </c>
      <c r="BI5563" t="s">
        <v>2775</v>
      </c>
      <c r="BJ5563" t="s">
        <v>2775</v>
      </c>
      <c r="BN5563">
        <v>39.961176000000002</v>
      </c>
      <c r="BO5563">
        <v>-82.998794000000004</v>
      </c>
      <c r="BP5563" t="s">
        <v>113</v>
      </c>
      <c r="BQ5563">
        <v>23462</v>
      </c>
      <c r="BS5563" t="s">
        <v>114</v>
      </c>
      <c r="BU5563" t="s">
        <v>115</v>
      </c>
      <c r="CF5563" t="s">
        <v>114</v>
      </c>
      <c r="CG5563" s="3">
        <v>43959.370393518519</v>
      </c>
      <c r="CI5563">
        <v>70</v>
      </c>
      <c r="CJ5563" t="s">
        <v>16420</v>
      </c>
      <c r="CK5563" t="s">
        <v>16421</v>
      </c>
    </row>
    <row r="5564" spans="1:89" x14ac:dyDescent="0.45">
      <c r="A5564">
        <v>4798216</v>
      </c>
      <c r="B5564" t="s">
        <v>89</v>
      </c>
      <c r="E5564" t="s">
        <v>90</v>
      </c>
      <c r="F5564" t="s">
        <v>16422</v>
      </c>
      <c r="G5564" t="s">
        <v>16423</v>
      </c>
      <c r="I5564" t="s">
        <v>11250</v>
      </c>
      <c r="J5564" t="s">
        <v>638</v>
      </c>
      <c r="K5564" t="s">
        <v>1388</v>
      </c>
      <c r="L5564" t="s">
        <v>1389</v>
      </c>
      <c r="M5564" t="s">
        <v>7899</v>
      </c>
      <c r="N5564" t="s">
        <v>10763</v>
      </c>
      <c r="O5564" t="s">
        <v>16424</v>
      </c>
      <c r="P5564">
        <v>397646</v>
      </c>
      <c r="Q5564" t="s">
        <v>7902</v>
      </c>
      <c r="R5564" t="s">
        <v>11253</v>
      </c>
      <c r="T5564" t="s">
        <v>16425</v>
      </c>
      <c r="W5564" t="s">
        <v>103</v>
      </c>
      <c r="AE5564" t="s">
        <v>2659</v>
      </c>
      <c r="AG5564" t="s">
        <v>105</v>
      </c>
      <c r="AH5564" s="1">
        <v>1260</v>
      </c>
      <c r="AI5564">
        <v>1903</v>
      </c>
      <c r="AJ5564">
        <v>6</v>
      </c>
      <c r="AK5564">
        <v>13</v>
      </c>
      <c r="AL5564">
        <v>164</v>
      </c>
      <c r="AN5564" s="2">
        <v>1260</v>
      </c>
      <c r="AO5564" t="s">
        <v>16426</v>
      </c>
      <c r="AQ5564" t="s">
        <v>16427</v>
      </c>
      <c r="BF5564" t="s">
        <v>108</v>
      </c>
      <c r="BG5564" t="s">
        <v>109</v>
      </c>
      <c r="BH5564" t="s">
        <v>2393</v>
      </c>
      <c r="BI5564" t="s">
        <v>13393</v>
      </c>
      <c r="BJ5564" t="s">
        <v>13393</v>
      </c>
      <c r="BN5564">
        <v>39.933168999999999</v>
      </c>
      <c r="BO5564">
        <v>-82.473984000000002</v>
      </c>
      <c r="BQ5564">
        <v>1428</v>
      </c>
      <c r="BS5564" t="s">
        <v>16428</v>
      </c>
      <c r="BU5564" t="s">
        <v>14438</v>
      </c>
      <c r="BV5564" t="s">
        <v>270</v>
      </c>
      <c r="CF5564" t="s">
        <v>114</v>
      </c>
      <c r="CG5564" s="3">
        <v>43959.370393518519</v>
      </c>
      <c r="CI5564">
        <v>70</v>
      </c>
      <c r="CJ5564" t="s">
        <v>16429</v>
      </c>
      <c r="CK5564" t="s">
        <v>16430</v>
      </c>
    </row>
    <row r="5565" spans="1:89" x14ac:dyDescent="0.45">
      <c r="A5565">
        <v>4798217</v>
      </c>
      <c r="B5565" t="s">
        <v>89</v>
      </c>
      <c r="E5565" t="s">
        <v>90</v>
      </c>
      <c r="F5565" t="s">
        <v>16431</v>
      </c>
      <c r="G5565" t="s">
        <v>16432</v>
      </c>
      <c r="I5565" t="s">
        <v>11250</v>
      </c>
      <c r="J5565" t="s">
        <v>638</v>
      </c>
      <c r="K5565" t="s">
        <v>1388</v>
      </c>
      <c r="L5565" t="s">
        <v>1389</v>
      </c>
      <c r="M5565" t="s">
        <v>7899</v>
      </c>
      <c r="N5565" t="s">
        <v>10763</v>
      </c>
      <c r="O5565" t="s">
        <v>16424</v>
      </c>
      <c r="P5565">
        <v>397646</v>
      </c>
      <c r="Q5565" t="s">
        <v>7902</v>
      </c>
      <c r="R5565" t="s">
        <v>11253</v>
      </c>
      <c r="T5565" t="s">
        <v>16425</v>
      </c>
      <c r="W5565" t="s">
        <v>103</v>
      </c>
      <c r="AE5565" t="s">
        <v>2659</v>
      </c>
      <c r="AG5565" t="s">
        <v>105</v>
      </c>
      <c r="AH5565" s="1">
        <v>1240</v>
      </c>
      <c r="AI5565">
        <v>1903</v>
      </c>
      <c r="AJ5565">
        <v>5</v>
      </c>
      <c r="AK5565">
        <v>24</v>
      </c>
      <c r="AL5565">
        <v>144</v>
      </c>
      <c r="AN5565" s="2">
        <v>1240</v>
      </c>
      <c r="AO5565" t="s">
        <v>16433</v>
      </c>
      <c r="AQ5565" t="s">
        <v>15922</v>
      </c>
      <c r="BF5565" t="s">
        <v>108</v>
      </c>
      <c r="BG5565" t="s">
        <v>109</v>
      </c>
      <c r="BH5565" t="s">
        <v>2774</v>
      </c>
      <c r="BI5565" t="s">
        <v>2775</v>
      </c>
      <c r="BJ5565" t="s">
        <v>2775</v>
      </c>
      <c r="BN5565">
        <v>39.961176000000002</v>
      </c>
      <c r="BO5565">
        <v>-82.998794000000004</v>
      </c>
      <c r="BQ5565">
        <v>23462</v>
      </c>
      <c r="BS5565" t="s">
        <v>2301</v>
      </c>
      <c r="CF5565" t="s">
        <v>114</v>
      </c>
      <c r="CG5565" s="3">
        <v>43959.370393518519</v>
      </c>
      <c r="CI5565">
        <v>70</v>
      </c>
      <c r="CJ5565" t="s">
        <v>16434</v>
      </c>
      <c r="CK5565" t="s">
        <v>16435</v>
      </c>
    </row>
    <row r="5566" spans="1:89" x14ac:dyDescent="0.45">
      <c r="A5566">
        <v>4798218</v>
      </c>
      <c r="B5566" t="s">
        <v>89</v>
      </c>
      <c r="E5566" t="s">
        <v>90</v>
      </c>
      <c r="F5566" t="s">
        <v>16436</v>
      </c>
      <c r="G5566" t="s">
        <v>16437</v>
      </c>
      <c r="I5566" t="s">
        <v>11250</v>
      </c>
      <c r="J5566" t="s">
        <v>638</v>
      </c>
      <c r="K5566" t="s">
        <v>1388</v>
      </c>
      <c r="L5566" t="s">
        <v>1389</v>
      </c>
      <c r="M5566" t="s">
        <v>7899</v>
      </c>
      <c r="N5566" t="s">
        <v>10763</v>
      </c>
      <c r="O5566" t="s">
        <v>16424</v>
      </c>
      <c r="P5566">
        <v>397646</v>
      </c>
      <c r="Q5566" t="s">
        <v>7902</v>
      </c>
      <c r="R5566" t="s">
        <v>11253</v>
      </c>
      <c r="T5566" t="s">
        <v>16425</v>
      </c>
      <c r="W5566" t="s">
        <v>103</v>
      </c>
      <c r="AE5566" t="s">
        <v>2659</v>
      </c>
      <c r="AG5566" t="s">
        <v>105</v>
      </c>
      <c r="AH5566" s="1">
        <v>1260</v>
      </c>
      <c r="AI5566">
        <v>1903</v>
      </c>
      <c r="AJ5566">
        <v>6</v>
      </c>
      <c r="AK5566">
        <v>13</v>
      </c>
      <c r="AL5566">
        <v>164</v>
      </c>
      <c r="AN5566" s="2">
        <v>1260</v>
      </c>
      <c r="AO5566" t="s">
        <v>16438</v>
      </c>
      <c r="AQ5566" t="s">
        <v>16427</v>
      </c>
      <c r="BF5566" t="s">
        <v>108</v>
      </c>
      <c r="BG5566" t="s">
        <v>109</v>
      </c>
      <c r="BH5566" t="s">
        <v>2393</v>
      </c>
      <c r="BI5566" t="s">
        <v>13393</v>
      </c>
      <c r="BJ5566" t="s">
        <v>13393</v>
      </c>
      <c r="BN5566">
        <v>39.933168999999999</v>
      </c>
      <c r="BO5566">
        <v>-82.473984000000002</v>
      </c>
      <c r="BQ5566">
        <v>1428</v>
      </c>
      <c r="BS5566" t="s">
        <v>16428</v>
      </c>
      <c r="BU5566" t="s">
        <v>14438</v>
      </c>
      <c r="BV5566" t="s">
        <v>270</v>
      </c>
      <c r="CF5566" t="s">
        <v>114</v>
      </c>
      <c r="CG5566" s="3">
        <v>43959.370393518519</v>
      </c>
      <c r="CI5566">
        <v>70</v>
      </c>
      <c r="CJ5566" t="s">
        <v>16439</v>
      </c>
      <c r="CK5566" t="s">
        <v>16440</v>
      </c>
    </row>
    <row r="5567" spans="1:89" x14ac:dyDescent="0.45">
      <c r="A5567">
        <v>4798219</v>
      </c>
      <c r="B5567" t="s">
        <v>89</v>
      </c>
      <c r="E5567" t="s">
        <v>90</v>
      </c>
      <c r="F5567" t="s">
        <v>16441</v>
      </c>
      <c r="G5567" t="s">
        <v>16442</v>
      </c>
      <c r="I5567" t="s">
        <v>11250</v>
      </c>
      <c r="J5567" t="s">
        <v>638</v>
      </c>
      <c r="K5567" t="s">
        <v>1388</v>
      </c>
      <c r="L5567" t="s">
        <v>1389</v>
      </c>
      <c r="M5567" t="s">
        <v>7899</v>
      </c>
      <c r="N5567" t="s">
        <v>10763</v>
      </c>
      <c r="O5567" t="s">
        <v>16424</v>
      </c>
      <c r="P5567">
        <v>397646</v>
      </c>
      <c r="Q5567" t="s">
        <v>7902</v>
      </c>
      <c r="R5567" t="s">
        <v>11253</v>
      </c>
      <c r="T5567" t="s">
        <v>16425</v>
      </c>
      <c r="W5567" t="s">
        <v>103</v>
      </c>
      <c r="AE5567" t="s">
        <v>2659</v>
      </c>
      <c r="AG5567" t="s">
        <v>105</v>
      </c>
      <c r="AH5567" s="1">
        <v>1240</v>
      </c>
      <c r="AI5567">
        <v>1903</v>
      </c>
      <c r="AJ5567">
        <v>5</v>
      </c>
      <c r="AK5567">
        <v>24</v>
      </c>
      <c r="AL5567">
        <v>144</v>
      </c>
      <c r="AN5567" s="2">
        <v>1240</v>
      </c>
      <c r="AO5567" t="s">
        <v>16433</v>
      </c>
      <c r="AQ5567" t="s">
        <v>15922</v>
      </c>
      <c r="BF5567" t="s">
        <v>108</v>
      </c>
      <c r="BG5567" t="s">
        <v>109</v>
      </c>
      <c r="BH5567" t="s">
        <v>2774</v>
      </c>
      <c r="BI5567" t="s">
        <v>2775</v>
      </c>
      <c r="BJ5567" t="s">
        <v>2775</v>
      </c>
      <c r="BN5567">
        <v>39.961176000000002</v>
      </c>
      <c r="BO5567">
        <v>-82.998794000000004</v>
      </c>
      <c r="BP5567" t="s">
        <v>113</v>
      </c>
      <c r="BQ5567">
        <v>23462</v>
      </c>
      <c r="BS5567" t="s">
        <v>114</v>
      </c>
      <c r="BU5567" t="s">
        <v>115</v>
      </c>
      <c r="CF5567" t="s">
        <v>114</v>
      </c>
      <c r="CG5567" s="3">
        <v>43959.370393518519</v>
      </c>
      <c r="CI5567">
        <v>70</v>
      </c>
      <c r="CJ5567" t="s">
        <v>16443</v>
      </c>
      <c r="CK5567" t="s">
        <v>16444</v>
      </c>
    </row>
    <row r="5568" spans="1:89" x14ac:dyDescent="0.45">
      <c r="A5568">
        <v>4798221</v>
      </c>
      <c r="B5568" t="s">
        <v>89</v>
      </c>
      <c r="E5568" t="s">
        <v>90</v>
      </c>
      <c r="F5568" t="s">
        <v>16451</v>
      </c>
      <c r="G5568" t="s">
        <v>16452</v>
      </c>
      <c r="I5568" t="s">
        <v>11250</v>
      </c>
      <c r="J5568" t="s">
        <v>638</v>
      </c>
      <c r="K5568" t="s">
        <v>1388</v>
      </c>
      <c r="L5568" t="s">
        <v>1389</v>
      </c>
      <c r="M5568" t="s">
        <v>7899</v>
      </c>
      <c r="N5568" t="s">
        <v>10763</v>
      </c>
      <c r="O5568" t="s">
        <v>16453</v>
      </c>
      <c r="P5568">
        <v>397660</v>
      </c>
      <c r="Q5568" t="s">
        <v>7902</v>
      </c>
      <c r="R5568" t="s">
        <v>11253</v>
      </c>
      <c r="T5568" t="s">
        <v>16454</v>
      </c>
      <c r="W5568" t="s">
        <v>103</v>
      </c>
      <c r="AE5568" t="s">
        <v>2659</v>
      </c>
      <c r="AG5568" t="s">
        <v>105</v>
      </c>
      <c r="AH5568" s="1">
        <v>984</v>
      </c>
      <c r="AI5568">
        <v>1902</v>
      </c>
      <c r="AJ5568">
        <v>9</v>
      </c>
      <c r="AK5568">
        <v>10</v>
      </c>
      <c r="AL5568">
        <v>253</v>
      </c>
      <c r="AN5568" s="2">
        <v>984</v>
      </c>
      <c r="AO5568" t="s">
        <v>16455</v>
      </c>
      <c r="AQ5568" t="s">
        <v>16456</v>
      </c>
      <c r="BF5568" t="s">
        <v>108</v>
      </c>
      <c r="BG5568" t="s">
        <v>109</v>
      </c>
      <c r="BH5568" t="s">
        <v>13392</v>
      </c>
      <c r="BI5568" t="s">
        <v>13393</v>
      </c>
      <c r="BJ5568" t="s">
        <v>13393</v>
      </c>
      <c r="BN5568">
        <v>39.933675000000001</v>
      </c>
      <c r="BO5568">
        <v>-82.472378000000006</v>
      </c>
      <c r="BQ5568">
        <v>7121</v>
      </c>
      <c r="BS5568" t="s">
        <v>14437</v>
      </c>
      <c r="BU5568" t="s">
        <v>14438</v>
      </c>
      <c r="BV5568" t="s">
        <v>270</v>
      </c>
      <c r="CF5568" t="s">
        <v>114</v>
      </c>
      <c r="CG5568" s="3">
        <v>43959.370393518519</v>
      </c>
      <c r="CI5568">
        <v>70</v>
      </c>
      <c r="CJ5568" t="s">
        <v>16457</v>
      </c>
      <c r="CK5568" t="s">
        <v>16458</v>
      </c>
    </row>
    <row r="5569" spans="1:89" x14ac:dyDescent="0.45">
      <c r="A5569">
        <v>4798222</v>
      </c>
      <c r="B5569" t="s">
        <v>89</v>
      </c>
      <c r="E5569" t="s">
        <v>90</v>
      </c>
      <c r="F5569" t="s">
        <v>16459</v>
      </c>
      <c r="G5569" t="s">
        <v>16460</v>
      </c>
      <c r="I5569" t="s">
        <v>11250</v>
      </c>
      <c r="J5569" t="s">
        <v>638</v>
      </c>
      <c r="K5569" t="s">
        <v>1388</v>
      </c>
      <c r="L5569" t="s">
        <v>1389</v>
      </c>
      <c r="M5569" t="s">
        <v>7899</v>
      </c>
      <c r="N5569" t="s">
        <v>10763</v>
      </c>
      <c r="O5569" t="s">
        <v>16453</v>
      </c>
      <c r="P5569">
        <v>397660</v>
      </c>
      <c r="Q5569" t="s">
        <v>7902</v>
      </c>
      <c r="R5569" t="s">
        <v>11253</v>
      </c>
      <c r="T5569" t="s">
        <v>16454</v>
      </c>
      <c r="W5569" t="s">
        <v>103</v>
      </c>
      <c r="AE5569" t="s">
        <v>2659</v>
      </c>
      <c r="AG5569" t="s">
        <v>105</v>
      </c>
      <c r="AH5569" s="1">
        <v>984</v>
      </c>
      <c r="AI5569">
        <v>1902</v>
      </c>
      <c r="AJ5569">
        <v>9</v>
      </c>
      <c r="AK5569">
        <v>10</v>
      </c>
      <c r="AL5569">
        <v>253</v>
      </c>
      <c r="AN5569" s="2">
        <v>984</v>
      </c>
      <c r="AO5569" t="s">
        <v>16455</v>
      </c>
      <c r="AQ5569" t="s">
        <v>16456</v>
      </c>
      <c r="BF5569" t="s">
        <v>108</v>
      </c>
      <c r="BG5569" t="s">
        <v>109</v>
      </c>
      <c r="BH5569" t="s">
        <v>13392</v>
      </c>
      <c r="BI5569" t="s">
        <v>13393</v>
      </c>
      <c r="BJ5569" t="s">
        <v>13393</v>
      </c>
      <c r="BN5569">
        <v>39.933675000000001</v>
      </c>
      <c r="BO5569">
        <v>-82.472378000000006</v>
      </c>
      <c r="BQ5569">
        <v>7121</v>
      </c>
      <c r="BS5569" t="s">
        <v>14437</v>
      </c>
      <c r="BU5569" t="s">
        <v>14438</v>
      </c>
      <c r="BV5569" t="s">
        <v>270</v>
      </c>
      <c r="CF5569" t="s">
        <v>114</v>
      </c>
      <c r="CG5569" s="3">
        <v>43959.370393518519</v>
      </c>
      <c r="CI5569">
        <v>70</v>
      </c>
      <c r="CJ5569" t="s">
        <v>16461</v>
      </c>
      <c r="CK5569" t="s">
        <v>16462</v>
      </c>
    </row>
    <row r="5570" spans="1:89" x14ac:dyDescent="0.45">
      <c r="A5570">
        <v>4798224</v>
      </c>
      <c r="B5570" t="s">
        <v>89</v>
      </c>
      <c r="E5570" t="s">
        <v>90</v>
      </c>
      <c r="F5570" t="s">
        <v>16472</v>
      </c>
      <c r="G5570" t="s">
        <v>16473</v>
      </c>
      <c r="I5570" t="s">
        <v>11250</v>
      </c>
      <c r="J5570" t="s">
        <v>638</v>
      </c>
      <c r="K5570" t="s">
        <v>1388</v>
      </c>
      <c r="L5570" t="s">
        <v>1389</v>
      </c>
      <c r="M5570" t="s">
        <v>7899</v>
      </c>
      <c r="N5570" t="s">
        <v>10763</v>
      </c>
      <c r="O5570" t="s">
        <v>16474</v>
      </c>
      <c r="P5570">
        <v>397698</v>
      </c>
      <c r="Q5570" t="s">
        <v>7902</v>
      </c>
      <c r="R5570" t="s">
        <v>11253</v>
      </c>
      <c r="T5570" t="s">
        <v>16475</v>
      </c>
      <c r="W5570" t="s">
        <v>103</v>
      </c>
      <c r="AE5570" t="s">
        <v>2659</v>
      </c>
      <c r="AG5570" t="s">
        <v>105</v>
      </c>
      <c r="AH5570" s="1">
        <v>1036</v>
      </c>
      <c r="AI5570">
        <v>1902</v>
      </c>
      <c r="AJ5570">
        <v>11</v>
      </c>
      <c r="AK5570">
        <v>1</v>
      </c>
      <c r="AL5570">
        <v>305</v>
      </c>
      <c r="AN5570" s="2">
        <v>1036</v>
      </c>
      <c r="AO5570" t="s">
        <v>16476</v>
      </c>
      <c r="AQ5570" t="s">
        <v>16477</v>
      </c>
      <c r="BF5570" t="s">
        <v>108</v>
      </c>
      <c r="BG5570" t="s">
        <v>109</v>
      </c>
      <c r="BH5570" t="s">
        <v>13392</v>
      </c>
      <c r="BI5570" t="s">
        <v>13393</v>
      </c>
      <c r="BJ5570" t="s">
        <v>13393</v>
      </c>
      <c r="BN5570">
        <v>39.933675000000001</v>
      </c>
      <c r="BO5570">
        <v>-82.472378000000006</v>
      </c>
      <c r="BQ5570">
        <v>7121</v>
      </c>
      <c r="BS5570" t="s">
        <v>14437</v>
      </c>
      <c r="BU5570" t="s">
        <v>14438</v>
      </c>
      <c r="BV5570" t="s">
        <v>270</v>
      </c>
      <c r="CF5570" t="s">
        <v>114</v>
      </c>
      <c r="CG5570" s="3">
        <v>43959.370393518519</v>
      </c>
      <c r="CI5570">
        <v>70</v>
      </c>
      <c r="CJ5570" t="s">
        <v>16478</v>
      </c>
      <c r="CK5570" t="s">
        <v>16479</v>
      </c>
    </row>
    <row r="5571" spans="1:89" x14ac:dyDescent="0.45">
      <c r="A5571">
        <v>4798225</v>
      </c>
      <c r="B5571" t="s">
        <v>89</v>
      </c>
      <c r="E5571" t="s">
        <v>90</v>
      </c>
      <c r="F5571" s="4" t="s">
        <v>16480</v>
      </c>
      <c r="G5571" t="s">
        <v>16481</v>
      </c>
      <c r="I5571" t="s">
        <v>11250</v>
      </c>
      <c r="J5571" t="s">
        <v>638</v>
      </c>
      <c r="K5571" t="s">
        <v>1388</v>
      </c>
      <c r="L5571" t="s">
        <v>1389</v>
      </c>
      <c r="M5571" t="s">
        <v>7899</v>
      </c>
      <c r="N5571" t="s">
        <v>10763</v>
      </c>
      <c r="O5571" t="s">
        <v>16474</v>
      </c>
      <c r="P5571">
        <v>397698</v>
      </c>
      <c r="Q5571" t="s">
        <v>7902</v>
      </c>
      <c r="R5571" t="s">
        <v>11253</v>
      </c>
      <c r="T5571" t="s">
        <v>16475</v>
      </c>
      <c r="W5571" t="s">
        <v>103</v>
      </c>
      <c r="AE5571" t="s">
        <v>2659</v>
      </c>
      <c r="AG5571" t="s">
        <v>105</v>
      </c>
      <c r="AH5571" s="1">
        <v>1036</v>
      </c>
      <c r="AI5571">
        <v>1902</v>
      </c>
      <c r="AJ5571">
        <v>11</v>
      </c>
      <c r="AK5571">
        <v>1</v>
      </c>
      <c r="AL5571">
        <v>305</v>
      </c>
      <c r="AN5571" s="2">
        <v>1036</v>
      </c>
      <c r="AO5571" t="s">
        <v>16476</v>
      </c>
      <c r="AQ5571" t="s">
        <v>16477</v>
      </c>
      <c r="BF5571" t="s">
        <v>108</v>
      </c>
      <c r="BG5571" t="s">
        <v>109</v>
      </c>
      <c r="BH5571" t="s">
        <v>13392</v>
      </c>
      <c r="BI5571" t="s">
        <v>13393</v>
      </c>
      <c r="BJ5571" t="s">
        <v>13393</v>
      </c>
      <c r="BN5571">
        <v>39.933675000000001</v>
      </c>
      <c r="BO5571">
        <v>-82.472378000000006</v>
      </c>
      <c r="BQ5571">
        <v>7121</v>
      </c>
      <c r="BS5571" t="s">
        <v>14437</v>
      </c>
      <c r="BU5571" t="s">
        <v>14438</v>
      </c>
      <c r="BV5571" t="s">
        <v>270</v>
      </c>
      <c r="CF5571" t="s">
        <v>114</v>
      </c>
      <c r="CG5571" s="3">
        <v>43959.370393518519</v>
      </c>
      <c r="CI5571">
        <v>70</v>
      </c>
      <c r="CJ5571" t="s">
        <v>16482</v>
      </c>
      <c r="CK5571" t="s">
        <v>16483</v>
      </c>
    </row>
    <row r="5572" spans="1:89" x14ac:dyDescent="0.45">
      <c r="A5572">
        <v>4798245</v>
      </c>
      <c r="B5572" t="s">
        <v>89</v>
      </c>
      <c r="E5572" t="s">
        <v>90</v>
      </c>
      <c r="F5572" t="s">
        <v>16635</v>
      </c>
      <c r="G5572" t="s">
        <v>16636</v>
      </c>
      <c r="I5572" t="s">
        <v>11250</v>
      </c>
      <c r="J5572" t="s">
        <v>638</v>
      </c>
      <c r="K5572" t="s">
        <v>1388</v>
      </c>
      <c r="L5572" t="s">
        <v>1389</v>
      </c>
      <c r="M5572" t="s">
        <v>7899</v>
      </c>
      <c r="N5572" t="s">
        <v>10763</v>
      </c>
      <c r="O5572" t="s">
        <v>16628</v>
      </c>
      <c r="P5572">
        <v>188265</v>
      </c>
      <c r="Q5572" t="s">
        <v>4271</v>
      </c>
      <c r="R5572" t="s">
        <v>11253</v>
      </c>
      <c r="T5572" t="s">
        <v>16629</v>
      </c>
      <c r="W5572" t="s">
        <v>103</v>
      </c>
      <c r="AE5572" t="s">
        <v>2659</v>
      </c>
      <c r="AG5572" t="s">
        <v>105</v>
      </c>
      <c r="AH5572" s="1">
        <v>550</v>
      </c>
      <c r="AI5572">
        <v>1901</v>
      </c>
      <c r="AJ5572">
        <v>7</v>
      </c>
      <c r="AK5572">
        <v>3</v>
      </c>
      <c r="AL5572">
        <v>184</v>
      </c>
      <c r="AN5572" s="2">
        <v>550</v>
      </c>
      <c r="AO5572" t="s">
        <v>16637</v>
      </c>
      <c r="AQ5572" t="s">
        <v>16638</v>
      </c>
      <c r="BF5572" t="s">
        <v>108</v>
      </c>
      <c r="BG5572" t="s">
        <v>109</v>
      </c>
      <c r="BH5572" t="s">
        <v>16639</v>
      </c>
      <c r="BI5572" t="s">
        <v>16640</v>
      </c>
      <c r="BJ5572" t="s">
        <v>16640</v>
      </c>
      <c r="BN5572">
        <v>39.744497000000003</v>
      </c>
      <c r="BO5572">
        <v>-84.532173</v>
      </c>
      <c r="BP5572" t="s">
        <v>113</v>
      </c>
      <c r="BQ5572">
        <v>1180</v>
      </c>
      <c r="BS5572" t="s">
        <v>114</v>
      </c>
      <c r="BU5572" t="s">
        <v>115</v>
      </c>
      <c r="CF5572" t="s">
        <v>114</v>
      </c>
      <c r="CG5572" s="3">
        <v>43959.370393518519</v>
      </c>
      <c r="CI5572">
        <v>70</v>
      </c>
      <c r="CJ5572" t="s">
        <v>16641</v>
      </c>
      <c r="CK5572" t="s">
        <v>16642</v>
      </c>
    </row>
    <row r="5573" spans="1:89" x14ac:dyDescent="0.45">
      <c r="A5573">
        <v>4798250</v>
      </c>
      <c r="B5573" t="s">
        <v>89</v>
      </c>
      <c r="E5573" t="s">
        <v>90</v>
      </c>
      <c r="F5573" t="s">
        <v>16663</v>
      </c>
      <c r="G5573" t="s">
        <v>16664</v>
      </c>
      <c r="I5573" t="s">
        <v>11250</v>
      </c>
      <c r="J5573" t="s">
        <v>638</v>
      </c>
      <c r="K5573" t="s">
        <v>1388</v>
      </c>
      <c r="L5573" t="s">
        <v>1389</v>
      </c>
      <c r="M5573" t="s">
        <v>7899</v>
      </c>
      <c r="N5573" t="s">
        <v>10763</v>
      </c>
      <c r="O5573" t="s">
        <v>16628</v>
      </c>
      <c r="P5573">
        <v>188265</v>
      </c>
      <c r="Q5573" t="s">
        <v>4271</v>
      </c>
      <c r="R5573" t="s">
        <v>11253</v>
      </c>
      <c r="T5573" t="s">
        <v>16629</v>
      </c>
      <c r="W5573" t="s">
        <v>103</v>
      </c>
      <c r="AE5573" t="s">
        <v>2659</v>
      </c>
      <c r="AG5573">
        <v>64107</v>
      </c>
      <c r="AH5573" s="1">
        <v>957</v>
      </c>
      <c r="AI5573">
        <v>1902</v>
      </c>
      <c r="AJ5573">
        <v>8</v>
      </c>
      <c r="AK5573">
        <v>14</v>
      </c>
      <c r="AL5573">
        <v>226</v>
      </c>
      <c r="AN5573" s="2">
        <v>957</v>
      </c>
      <c r="AQ5573" t="s">
        <v>16665</v>
      </c>
      <c r="BF5573" t="s">
        <v>108</v>
      </c>
      <c r="BG5573" t="s">
        <v>4752</v>
      </c>
      <c r="BH5573" t="s">
        <v>16666</v>
      </c>
      <c r="BJ5573" t="s">
        <v>16667</v>
      </c>
      <c r="BN5573">
        <v>37.700000000000003</v>
      </c>
      <c r="BO5573">
        <v>-82.15</v>
      </c>
      <c r="BP5573" t="s">
        <v>113</v>
      </c>
      <c r="BQ5573">
        <v>301</v>
      </c>
      <c r="BS5573" t="s">
        <v>114</v>
      </c>
      <c r="BU5573" t="s">
        <v>115</v>
      </c>
      <c r="CF5573" t="s">
        <v>114</v>
      </c>
      <c r="CG5573" s="3">
        <v>43959.370393518519</v>
      </c>
      <c r="CI5573">
        <v>70</v>
      </c>
      <c r="CJ5573" t="s">
        <v>16668</v>
      </c>
      <c r="CK5573" t="s">
        <v>16669</v>
      </c>
    </row>
    <row r="5574" spans="1:89" x14ac:dyDescent="0.45">
      <c r="A5574">
        <v>4800389</v>
      </c>
      <c r="B5574" t="s">
        <v>89</v>
      </c>
      <c r="E5574" t="s">
        <v>90</v>
      </c>
      <c r="F5574" s="4" t="s">
        <v>16727</v>
      </c>
      <c r="G5574" t="s">
        <v>16728</v>
      </c>
      <c r="I5574" t="s">
        <v>11250</v>
      </c>
      <c r="J5574" t="s">
        <v>638</v>
      </c>
      <c r="K5574" t="s">
        <v>1388</v>
      </c>
      <c r="L5574" t="s">
        <v>1389</v>
      </c>
      <c r="M5574" t="s">
        <v>7899</v>
      </c>
      <c r="N5574" t="s">
        <v>10763</v>
      </c>
      <c r="O5574" t="s">
        <v>16724</v>
      </c>
      <c r="P5574">
        <v>397818</v>
      </c>
      <c r="Q5574" t="s">
        <v>1873</v>
      </c>
      <c r="R5574" t="s">
        <v>11253</v>
      </c>
      <c r="T5574" t="s">
        <v>16729</v>
      </c>
      <c r="W5574" t="s">
        <v>103</v>
      </c>
      <c r="AE5574" t="s">
        <v>2659</v>
      </c>
      <c r="AG5574" t="s">
        <v>105</v>
      </c>
      <c r="AH5574" s="1">
        <v>995</v>
      </c>
      <c r="AI5574">
        <v>1902</v>
      </c>
      <c r="AJ5574">
        <v>9</v>
      </c>
      <c r="AK5574">
        <v>21</v>
      </c>
      <c r="AL5574">
        <v>264</v>
      </c>
      <c r="AN5574" t="s">
        <v>16730</v>
      </c>
      <c r="AO5574" t="s">
        <v>16731</v>
      </c>
      <c r="AQ5574" t="s">
        <v>16732</v>
      </c>
      <c r="BF5574" t="s">
        <v>108</v>
      </c>
      <c r="BG5574" t="s">
        <v>109</v>
      </c>
      <c r="BH5574" t="s">
        <v>5676</v>
      </c>
      <c r="BI5574" t="s">
        <v>5677</v>
      </c>
      <c r="BJ5574" t="s">
        <v>5677</v>
      </c>
      <c r="BN5574">
        <v>41.543106000000002</v>
      </c>
      <c r="BO5574">
        <v>-82.749073999999993</v>
      </c>
      <c r="BP5574" t="s">
        <v>113</v>
      </c>
      <c r="BQ5574">
        <v>3036</v>
      </c>
      <c r="BS5574" t="s">
        <v>114</v>
      </c>
      <c r="BU5574" t="s">
        <v>115</v>
      </c>
      <c r="CF5574" t="s">
        <v>114</v>
      </c>
      <c r="CG5574" s="3">
        <v>43959.370393518519</v>
      </c>
      <c r="CI5574">
        <v>70</v>
      </c>
      <c r="CJ5574" t="s">
        <v>16733</v>
      </c>
      <c r="CK5574" t="s">
        <v>16734</v>
      </c>
    </row>
    <row r="5575" spans="1:89" x14ac:dyDescent="0.45">
      <c r="A5575">
        <v>4800400</v>
      </c>
      <c r="B5575" t="s">
        <v>89</v>
      </c>
      <c r="E5575" t="s">
        <v>90</v>
      </c>
      <c r="F5575" t="s">
        <v>16741</v>
      </c>
      <c r="G5575" t="s">
        <v>16742</v>
      </c>
      <c r="I5575" t="s">
        <v>11250</v>
      </c>
      <c r="J5575" t="s">
        <v>638</v>
      </c>
      <c r="K5575" t="s">
        <v>1388</v>
      </c>
      <c r="L5575" t="s">
        <v>1389</v>
      </c>
      <c r="M5575" t="s">
        <v>7899</v>
      </c>
      <c r="N5575" t="s">
        <v>10763</v>
      </c>
      <c r="O5575" t="s">
        <v>16743</v>
      </c>
      <c r="P5575">
        <v>697633</v>
      </c>
      <c r="Q5575" t="s">
        <v>16744</v>
      </c>
      <c r="R5575" t="s">
        <v>11253</v>
      </c>
      <c r="T5575" t="s">
        <v>11169</v>
      </c>
      <c r="W5575" t="s">
        <v>103</v>
      </c>
      <c r="AE5575" t="s">
        <v>2659</v>
      </c>
      <c r="AG5575" t="s">
        <v>105</v>
      </c>
      <c r="AH5575" s="1">
        <v>881</v>
      </c>
      <c r="AI5575">
        <v>1902</v>
      </c>
      <c r="AJ5575">
        <v>5</v>
      </c>
      <c r="AK5575">
        <v>30</v>
      </c>
      <c r="AL5575">
        <v>150</v>
      </c>
      <c r="AN5575" s="2">
        <v>881</v>
      </c>
      <c r="AO5575" t="s">
        <v>16745</v>
      </c>
      <c r="AQ5575" t="s">
        <v>16746</v>
      </c>
      <c r="BF5575" t="s">
        <v>108</v>
      </c>
      <c r="BG5575" t="s">
        <v>109</v>
      </c>
      <c r="BH5575" t="s">
        <v>2393</v>
      </c>
      <c r="BI5575" t="s">
        <v>6920</v>
      </c>
      <c r="BJ5575" t="s">
        <v>6920</v>
      </c>
      <c r="BN5575">
        <v>39.626454000000003</v>
      </c>
      <c r="BO5575">
        <v>-82.548665</v>
      </c>
      <c r="BQ5575">
        <v>1889</v>
      </c>
      <c r="BS5575" t="s">
        <v>16747</v>
      </c>
      <c r="BU5575" t="s">
        <v>14438</v>
      </c>
      <c r="BV5575" t="s">
        <v>270</v>
      </c>
      <c r="CF5575" t="s">
        <v>114</v>
      </c>
      <c r="CG5575" s="3">
        <v>43959.370393518519</v>
      </c>
      <c r="CI5575">
        <v>70</v>
      </c>
      <c r="CJ5575" t="s">
        <v>16748</v>
      </c>
      <c r="CK5575" t="s">
        <v>16749</v>
      </c>
    </row>
    <row r="5576" spans="1:89" x14ac:dyDescent="0.45">
      <c r="A5576">
        <v>4800405</v>
      </c>
      <c r="B5576" t="s">
        <v>89</v>
      </c>
      <c r="E5576" t="s">
        <v>90</v>
      </c>
      <c r="F5576" t="s">
        <v>16750</v>
      </c>
      <c r="G5576" t="s">
        <v>16751</v>
      </c>
      <c r="I5576" t="s">
        <v>11250</v>
      </c>
      <c r="J5576" t="s">
        <v>638</v>
      </c>
      <c r="K5576" t="s">
        <v>1388</v>
      </c>
      <c r="L5576" t="s">
        <v>1389</v>
      </c>
      <c r="M5576" t="s">
        <v>7899</v>
      </c>
      <c r="N5576" t="s">
        <v>10763</v>
      </c>
      <c r="O5576" t="s">
        <v>16743</v>
      </c>
      <c r="P5576">
        <v>697633</v>
      </c>
      <c r="Q5576" t="s">
        <v>16744</v>
      </c>
      <c r="R5576" t="s">
        <v>11253</v>
      </c>
      <c r="T5576" t="s">
        <v>11169</v>
      </c>
      <c r="W5576" t="s">
        <v>103</v>
      </c>
      <c r="AE5576" t="s">
        <v>2659</v>
      </c>
      <c r="AG5576" t="s">
        <v>105</v>
      </c>
      <c r="AH5576" s="1">
        <v>881</v>
      </c>
      <c r="AI5576">
        <v>1902</v>
      </c>
      <c r="AJ5576">
        <v>5</v>
      </c>
      <c r="AK5576">
        <v>30</v>
      </c>
      <c r="AL5576">
        <v>150</v>
      </c>
      <c r="AN5576" s="2">
        <v>881</v>
      </c>
      <c r="AO5576" t="s">
        <v>16745</v>
      </c>
      <c r="AQ5576" t="s">
        <v>16746</v>
      </c>
      <c r="BF5576" t="s">
        <v>108</v>
      </c>
      <c r="BG5576" t="s">
        <v>109</v>
      </c>
      <c r="BH5576" t="s">
        <v>2393</v>
      </c>
      <c r="BI5576" t="s">
        <v>6920</v>
      </c>
      <c r="BJ5576" t="s">
        <v>6920</v>
      </c>
      <c r="BN5576">
        <v>39.626454000000003</v>
      </c>
      <c r="BO5576">
        <v>-82.548665</v>
      </c>
      <c r="BQ5576">
        <v>1889</v>
      </c>
      <c r="BS5576" t="s">
        <v>16747</v>
      </c>
      <c r="BU5576" t="s">
        <v>14438</v>
      </c>
      <c r="BV5576" t="s">
        <v>270</v>
      </c>
      <c r="CF5576" t="s">
        <v>114</v>
      </c>
      <c r="CG5576" s="3">
        <v>43959.370393518519</v>
      </c>
      <c r="CI5576">
        <v>70</v>
      </c>
      <c r="CJ5576" t="s">
        <v>16752</v>
      </c>
      <c r="CK5576" t="s">
        <v>16753</v>
      </c>
    </row>
    <row r="5577" spans="1:89" x14ac:dyDescent="0.45">
      <c r="A5577">
        <v>4800476</v>
      </c>
      <c r="B5577" t="s">
        <v>89</v>
      </c>
      <c r="E5577" t="s">
        <v>90</v>
      </c>
      <c r="F5577" t="s">
        <v>16830</v>
      </c>
      <c r="G5577" t="s">
        <v>16831</v>
      </c>
      <c r="I5577" t="s">
        <v>11250</v>
      </c>
      <c r="J5577" t="s">
        <v>638</v>
      </c>
      <c r="K5577" t="s">
        <v>1388</v>
      </c>
      <c r="L5577" t="s">
        <v>1389</v>
      </c>
      <c r="M5577" t="s">
        <v>7899</v>
      </c>
      <c r="N5577" t="s">
        <v>10763</v>
      </c>
      <c r="O5577" t="s">
        <v>16832</v>
      </c>
      <c r="P5577">
        <v>397884</v>
      </c>
      <c r="Q5577" t="s">
        <v>16833</v>
      </c>
      <c r="R5577" t="s">
        <v>11253</v>
      </c>
      <c r="T5577" t="s">
        <v>16834</v>
      </c>
      <c r="W5577" t="s">
        <v>103</v>
      </c>
      <c r="AE5577" t="s">
        <v>2659</v>
      </c>
      <c r="AG5577" t="s">
        <v>105</v>
      </c>
      <c r="AH5577" t="s">
        <v>16835</v>
      </c>
      <c r="AI5577">
        <v>1886</v>
      </c>
      <c r="AJ5577">
        <v>10</v>
      </c>
      <c r="AN5577" t="s">
        <v>16836</v>
      </c>
      <c r="AO5577" t="s">
        <v>16837</v>
      </c>
      <c r="AQ5577" t="s">
        <v>16838</v>
      </c>
      <c r="BF5577" t="s">
        <v>108</v>
      </c>
      <c r="BG5577" t="s">
        <v>2763</v>
      </c>
      <c r="BH5577" t="s">
        <v>2764</v>
      </c>
      <c r="BI5577" t="s">
        <v>2765</v>
      </c>
      <c r="BJ5577" t="s">
        <v>2765</v>
      </c>
      <c r="BN5577">
        <v>39.183608</v>
      </c>
      <c r="BO5577">
        <v>-96.571669</v>
      </c>
      <c r="BP5577" t="s">
        <v>113</v>
      </c>
      <c r="BQ5577">
        <v>6104</v>
      </c>
      <c r="BS5577" t="s">
        <v>114</v>
      </c>
      <c r="BU5577" t="s">
        <v>115</v>
      </c>
      <c r="CF5577" t="s">
        <v>114</v>
      </c>
      <c r="CG5577" s="3">
        <v>43959.370393518519</v>
      </c>
      <c r="CI5577">
        <v>70</v>
      </c>
      <c r="CJ5577" t="s">
        <v>16839</v>
      </c>
      <c r="CK5577" t="s">
        <v>16840</v>
      </c>
    </row>
    <row r="5578" spans="1:89" x14ac:dyDescent="0.45">
      <c r="A5578">
        <v>4800658</v>
      </c>
      <c r="B5578" t="s">
        <v>89</v>
      </c>
      <c r="E5578" t="s">
        <v>90</v>
      </c>
      <c r="F5578" t="s">
        <v>17437</v>
      </c>
      <c r="G5578" t="s">
        <v>17438</v>
      </c>
      <c r="I5578" t="s">
        <v>11250</v>
      </c>
      <c r="J5578" t="s">
        <v>638</v>
      </c>
      <c r="K5578" t="s">
        <v>1388</v>
      </c>
      <c r="L5578" t="s">
        <v>1389</v>
      </c>
      <c r="M5578" t="s">
        <v>7899</v>
      </c>
      <c r="N5578" t="s">
        <v>10763</v>
      </c>
      <c r="O5578" t="s">
        <v>12993</v>
      </c>
      <c r="P5578">
        <v>398536</v>
      </c>
      <c r="Q5578" t="s">
        <v>1095</v>
      </c>
      <c r="R5578" t="s">
        <v>11253</v>
      </c>
      <c r="T5578" t="s">
        <v>12994</v>
      </c>
      <c r="W5578" t="s">
        <v>103</v>
      </c>
      <c r="AE5578" t="s">
        <v>2659</v>
      </c>
      <c r="AG5578" t="s">
        <v>105</v>
      </c>
      <c r="AH5578" t="s">
        <v>17439</v>
      </c>
      <c r="AI5578">
        <v>1885</v>
      </c>
      <c r="AJ5578">
        <v>6</v>
      </c>
      <c r="AK5578">
        <v>27</v>
      </c>
      <c r="AL5578">
        <v>178</v>
      </c>
      <c r="AN5578" t="s">
        <v>17440</v>
      </c>
      <c r="AO5578" t="s">
        <v>2672</v>
      </c>
      <c r="AQ5578" t="s">
        <v>17441</v>
      </c>
      <c r="BF5578" t="s">
        <v>108</v>
      </c>
      <c r="BG5578" t="s">
        <v>2763</v>
      </c>
      <c r="BH5578" t="s">
        <v>17442</v>
      </c>
      <c r="BJ5578" t="s">
        <v>17443</v>
      </c>
      <c r="BN5578">
        <v>38.914324999999998</v>
      </c>
      <c r="BO5578">
        <v>-99.872736000000003</v>
      </c>
      <c r="BP5578" t="s">
        <v>113</v>
      </c>
      <c r="BQ5578">
        <v>41318</v>
      </c>
      <c r="BS5578" t="s">
        <v>114</v>
      </c>
      <c r="BU5578" t="s">
        <v>115</v>
      </c>
      <c r="CF5578" t="s">
        <v>114</v>
      </c>
      <c r="CG5578" s="3">
        <v>43959.370393518519</v>
      </c>
      <c r="CI5578">
        <v>70</v>
      </c>
      <c r="CJ5578" t="s">
        <v>17444</v>
      </c>
      <c r="CK5578" t="s">
        <v>17445</v>
      </c>
    </row>
    <row r="5579" spans="1:89" x14ac:dyDescent="0.45">
      <c r="A5579">
        <v>4800661</v>
      </c>
      <c r="B5579" t="s">
        <v>89</v>
      </c>
      <c r="E5579" t="s">
        <v>90</v>
      </c>
      <c r="F5579" t="s">
        <v>17461</v>
      </c>
      <c r="G5579" t="s">
        <v>17462</v>
      </c>
      <c r="I5579" t="s">
        <v>11250</v>
      </c>
      <c r="J5579" t="s">
        <v>638</v>
      </c>
      <c r="K5579" t="s">
        <v>1388</v>
      </c>
      <c r="L5579" t="s">
        <v>1389</v>
      </c>
      <c r="M5579" t="s">
        <v>7899</v>
      </c>
      <c r="N5579" t="s">
        <v>10763</v>
      </c>
      <c r="O5579" t="s">
        <v>17448</v>
      </c>
      <c r="P5579">
        <v>398541</v>
      </c>
      <c r="Q5579" t="s">
        <v>12614</v>
      </c>
      <c r="R5579" t="s">
        <v>11253</v>
      </c>
      <c r="T5579" t="s">
        <v>17449</v>
      </c>
      <c r="W5579" t="s">
        <v>103</v>
      </c>
      <c r="AE5579" t="s">
        <v>2659</v>
      </c>
      <c r="AG5579" t="s">
        <v>105</v>
      </c>
      <c r="AH5579" s="1">
        <v>860</v>
      </c>
      <c r="AI5579">
        <v>1902</v>
      </c>
      <c r="AJ5579">
        <v>5</v>
      </c>
      <c r="AK5579">
        <v>9</v>
      </c>
      <c r="AL5579">
        <v>129</v>
      </c>
      <c r="AN5579" s="2">
        <v>860</v>
      </c>
      <c r="AO5579" t="s">
        <v>17463</v>
      </c>
      <c r="AQ5579" t="s">
        <v>17451</v>
      </c>
      <c r="BF5579" t="s">
        <v>108</v>
      </c>
      <c r="BG5579" t="s">
        <v>109</v>
      </c>
      <c r="BH5579" t="s">
        <v>2774</v>
      </c>
      <c r="BI5579" t="s">
        <v>2775</v>
      </c>
      <c r="BJ5579" t="s">
        <v>2775</v>
      </c>
      <c r="BN5579">
        <v>39.961176000000002</v>
      </c>
      <c r="BO5579">
        <v>-82.998794000000004</v>
      </c>
      <c r="BP5579" t="s">
        <v>113</v>
      </c>
      <c r="BQ5579">
        <v>23462</v>
      </c>
      <c r="BS5579" t="s">
        <v>114</v>
      </c>
      <c r="BU5579" t="s">
        <v>115</v>
      </c>
      <c r="CF5579" t="s">
        <v>114</v>
      </c>
      <c r="CG5579" s="3">
        <v>43959.370393518519</v>
      </c>
      <c r="CI5579">
        <v>70</v>
      </c>
      <c r="CJ5579" t="s">
        <v>17464</v>
      </c>
      <c r="CK5579" t="s">
        <v>17465</v>
      </c>
    </row>
    <row r="5580" spans="1:89" x14ac:dyDescent="0.45">
      <c r="A5580">
        <v>4825130</v>
      </c>
      <c r="B5580" t="s">
        <v>89</v>
      </c>
      <c r="E5580" t="s">
        <v>90</v>
      </c>
      <c r="F5580" t="s">
        <v>17553</v>
      </c>
      <c r="G5580" t="s">
        <v>17554</v>
      </c>
      <c r="I5580" t="s">
        <v>11250</v>
      </c>
      <c r="J5580" t="s">
        <v>638</v>
      </c>
      <c r="K5580" t="s">
        <v>1388</v>
      </c>
      <c r="L5580" t="s">
        <v>1389</v>
      </c>
      <c r="M5580" t="s">
        <v>7899</v>
      </c>
      <c r="N5580" t="s">
        <v>10763</v>
      </c>
      <c r="O5580" t="s">
        <v>17555</v>
      </c>
      <c r="P5580">
        <v>188287</v>
      </c>
      <c r="Q5580" t="s">
        <v>1598</v>
      </c>
      <c r="R5580" t="s">
        <v>11253</v>
      </c>
      <c r="T5580" t="s">
        <v>17556</v>
      </c>
      <c r="W5580" t="s">
        <v>103</v>
      </c>
      <c r="AE5580" t="s">
        <v>2659</v>
      </c>
      <c r="AG5580" t="s">
        <v>105</v>
      </c>
      <c r="AH5580" s="1">
        <v>736</v>
      </c>
      <c r="AI5580">
        <v>1902</v>
      </c>
      <c r="AJ5580">
        <v>1</v>
      </c>
      <c r="AK5580">
        <v>5</v>
      </c>
      <c r="AL5580">
        <v>5</v>
      </c>
      <c r="AN5580" s="2">
        <v>736</v>
      </c>
      <c r="AO5580" t="s">
        <v>17557</v>
      </c>
      <c r="AQ5580" t="s">
        <v>17558</v>
      </c>
      <c r="BF5580" t="s">
        <v>108</v>
      </c>
      <c r="BG5580" t="s">
        <v>109</v>
      </c>
      <c r="BH5580" t="s">
        <v>2774</v>
      </c>
      <c r="BI5580" t="s">
        <v>2775</v>
      </c>
      <c r="BJ5580" t="s">
        <v>2775</v>
      </c>
      <c r="BN5580">
        <v>39.961176000000002</v>
      </c>
      <c r="BO5580">
        <v>-82.998794000000004</v>
      </c>
      <c r="BP5580" t="s">
        <v>113</v>
      </c>
      <c r="BQ5580">
        <v>23462</v>
      </c>
      <c r="BS5580" t="s">
        <v>114</v>
      </c>
      <c r="BU5580" t="s">
        <v>115</v>
      </c>
      <c r="CF5580" t="s">
        <v>114</v>
      </c>
      <c r="CG5580" s="3">
        <v>43959.370393518519</v>
      </c>
      <c r="CI5580">
        <v>70</v>
      </c>
      <c r="CJ5580" t="s">
        <v>17559</v>
      </c>
      <c r="CK5580" t="s">
        <v>17560</v>
      </c>
    </row>
    <row r="5581" spans="1:89" x14ac:dyDescent="0.45">
      <c r="A5581">
        <v>4825133</v>
      </c>
      <c r="B5581" t="s">
        <v>89</v>
      </c>
      <c r="E5581" t="s">
        <v>90</v>
      </c>
      <c r="F5581" t="s">
        <v>17561</v>
      </c>
      <c r="G5581" t="s">
        <v>17562</v>
      </c>
      <c r="I5581" t="s">
        <v>11250</v>
      </c>
      <c r="J5581" t="s">
        <v>638</v>
      </c>
      <c r="K5581" t="s">
        <v>1388</v>
      </c>
      <c r="L5581" t="s">
        <v>1389</v>
      </c>
      <c r="M5581" t="s">
        <v>7899</v>
      </c>
      <c r="N5581" t="s">
        <v>10763</v>
      </c>
      <c r="O5581" t="s">
        <v>17555</v>
      </c>
      <c r="P5581">
        <v>188287</v>
      </c>
      <c r="Q5581" t="s">
        <v>1598</v>
      </c>
      <c r="R5581" t="s">
        <v>11253</v>
      </c>
      <c r="T5581" t="s">
        <v>17556</v>
      </c>
      <c r="W5581" t="s">
        <v>103</v>
      </c>
      <c r="AE5581" t="s">
        <v>2659</v>
      </c>
      <c r="AG5581">
        <v>3326</v>
      </c>
      <c r="AH5581" t="s">
        <v>17563</v>
      </c>
      <c r="AI5581">
        <v>1891</v>
      </c>
      <c r="AJ5581">
        <v>11</v>
      </c>
      <c r="AK5581">
        <v>9</v>
      </c>
      <c r="AL5581">
        <v>313</v>
      </c>
      <c r="AN5581" t="s">
        <v>17564</v>
      </c>
      <c r="AO5581" t="s">
        <v>2672</v>
      </c>
      <c r="AQ5581" t="s">
        <v>17558</v>
      </c>
      <c r="BF5581" t="s">
        <v>108</v>
      </c>
      <c r="BG5581" t="s">
        <v>109</v>
      </c>
      <c r="BH5581" t="s">
        <v>2774</v>
      </c>
      <c r="BI5581" t="s">
        <v>2775</v>
      </c>
      <c r="BJ5581" t="s">
        <v>2775</v>
      </c>
      <c r="BN5581">
        <v>39.961176000000002</v>
      </c>
      <c r="BO5581">
        <v>-82.998794000000004</v>
      </c>
      <c r="BP5581" t="s">
        <v>113</v>
      </c>
      <c r="BQ5581">
        <v>23462</v>
      </c>
      <c r="BS5581" t="s">
        <v>114</v>
      </c>
      <c r="BU5581" t="s">
        <v>115</v>
      </c>
      <c r="CF5581" t="s">
        <v>114</v>
      </c>
      <c r="CG5581" s="3">
        <v>43959.370393518519</v>
      </c>
      <c r="CI5581">
        <v>70</v>
      </c>
      <c r="CJ5581" t="s">
        <v>17565</v>
      </c>
      <c r="CK5581" t="s">
        <v>17566</v>
      </c>
    </row>
    <row r="5582" spans="1:89" x14ac:dyDescent="0.45">
      <c r="A5582">
        <v>4825134</v>
      </c>
      <c r="B5582" t="s">
        <v>89</v>
      </c>
      <c r="E5582" t="s">
        <v>90</v>
      </c>
      <c r="F5582" t="s">
        <v>17567</v>
      </c>
      <c r="G5582" t="s">
        <v>17568</v>
      </c>
      <c r="I5582" t="s">
        <v>11250</v>
      </c>
      <c r="J5582" t="s">
        <v>638</v>
      </c>
      <c r="K5582" t="s">
        <v>1388</v>
      </c>
      <c r="L5582" t="s">
        <v>1389</v>
      </c>
      <c r="M5582" t="s">
        <v>7899</v>
      </c>
      <c r="N5582" t="s">
        <v>10763</v>
      </c>
      <c r="O5582" t="s">
        <v>17555</v>
      </c>
      <c r="P5582">
        <v>188287</v>
      </c>
      <c r="Q5582" t="s">
        <v>1598</v>
      </c>
      <c r="R5582" t="s">
        <v>11253</v>
      </c>
      <c r="T5582" t="s">
        <v>17556</v>
      </c>
      <c r="W5582" t="s">
        <v>103</v>
      </c>
      <c r="AE5582" t="s">
        <v>2659</v>
      </c>
      <c r="AG5582" t="s">
        <v>105</v>
      </c>
      <c r="AH5582" s="1">
        <v>736</v>
      </c>
      <c r="AI5582">
        <v>1902</v>
      </c>
      <c r="AJ5582">
        <v>1</v>
      </c>
      <c r="AK5582">
        <v>5</v>
      </c>
      <c r="AL5582">
        <v>5</v>
      </c>
      <c r="AN5582" s="2">
        <v>736</v>
      </c>
      <c r="AO5582" t="s">
        <v>17569</v>
      </c>
      <c r="AQ5582" t="s">
        <v>17558</v>
      </c>
      <c r="BF5582" t="s">
        <v>108</v>
      </c>
      <c r="BG5582" t="s">
        <v>109</v>
      </c>
      <c r="BH5582" t="s">
        <v>2774</v>
      </c>
      <c r="BI5582" t="s">
        <v>2775</v>
      </c>
      <c r="BJ5582" t="s">
        <v>2775</v>
      </c>
      <c r="BN5582">
        <v>39.961176000000002</v>
      </c>
      <c r="BO5582">
        <v>-82.998794000000004</v>
      </c>
      <c r="BP5582" t="s">
        <v>113</v>
      </c>
      <c r="BQ5582">
        <v>23462</v>
      </c>
      <c r="BS5582" t="s">
        <v>114</v>
      </c>
      <c r="BU5582" t="s">
        <v>115</v>
      </c>
      <c r="CF5582" t="s">
        <v>114</v>
      </c>
      <c r="CG5582" s="3">
        <v>43959.370393518519</v>
      </c>
      <c r="CI5582">
        <v>70</v>
      </c>
      <c r="CJ5582" t="s">
        <v>17570</v>
      </c>
      <c r="CK5582" t="s">
        <v>17571</v>
      </c>
    </row>
    <row r="5583" spans="1:89" x14ac:dyDescent="0.45">
      <c r="A5583">
        <v>4825193</v>
      </c>
      <c r="B5583" t="s">
        <v>89</v>
      </c>
      <c r="E5583" t="s">
        <v>90</v>
      </c>
      <c r="F5583" t="s">
        <v>17797</v>
      </c>
      <c r="G5583" t="s">
        <v>17798</v>
      </c>
      <c r="I5583" t="s">
        <v>11250</v>
      </c>
      <c r="J5583" t="s">
        <v>638</v>
      </c>
      <c r="K5583" t="s">
        <v>1388</v>
      </c>
      <c r="L5583" t="s">
        <v>1389</v>
      </c>
      <c r="M5583" t="s">
        <v>7899</v>
      </c>
      <c r="N5583" t="s">
        <v>10763</v>
      </c>
      <c r="O5583" t="s">
        <v>17782</v>
      </c>
      <c r="P5583">
        <v>398397</v>
      </c>
      <c r="Q5583" t="s">
        <v>17783</v>
      </c>
      <c r="R5583" t="s">
        <v>11253</v>
      </c>
      <c r="T5583" t="s">
        <v>17784</v>
      </c>
      <c r="W5583" t="s">
        <v>103</v>
      </c>
      <c r="AE5583" t="s">
        <v>2659</v>
      </c>
      <c r="AG5583" t="s">
        <v>105</v>
      </c>
      <c r="AH5583" s="1">
        <v>1750</v>
      </c>
      <c r="AI5583">
        <v>1904</v>
      </c>
      <c r="AJ5583">
        <v>10</v>
      </c>
      <c r="AK5583">
        <v>15</v>
      </c>
      <c r="AL5583">
        <v>289</v>
      </c>
      <c r="AN5583" s="2">
        <v>1750</v>
      </c>
      <c r="AO5583" t="s">
        <v>17799</v>
      </c>
      <c r="AQ5583" t="s">
        <v>17800</v>
      </c>
      <c r="AX5583" t="s">
        <v>17801</v>
      </c>
      <c r="BF5583" t="s">
        <v>108</v>
      </c>
      <c r="BG5583" t="s">
        <v>109</v>
      </c>
      <c r="BH5583" t="s">
        <v>2662</v>
      </c>
      <c r="BI5583" t="s">
        <v>2663</v>
      </c>
      <c r="BJ5583" t="s">
        <v>2663</v>
      </c>
      <c r="BN5583">
        <v>41.44894</v>
      </c>
      <c r="BO5583">
        <v>-82.70796</v>
      </c>
      <c r="BP5583" t="s">
        <v>113</v>
      </c>
      <c r="BQ5583">
        <v>7110</v>
      </c>
      <c r="BS5583" t="s">
        <v>114</v>
      </c>
      <c r="BU5583" t="s">
        <v>115</v>
      </c>
      <c r="CF5583" t="s">
        <v>114</v>
      </c>
      <c r="CG5583" s="3">
        <v>43959.370393518519</v>
      </c>
      <c r="CI5583">
        <v>70</v>
      </c>
      <c r="CJ5583" t="s">
        <v>17802</v>
      </c>
      <c r="CK5583" t="s">
        <v>17803</v>
      </c>
    </row>
    <row r="5584" spans="1:89" x14ac:dyDescent="0.45">
      <c r="A5584">
        <v>4825214</v>
      </c>
      <c r="B5584" t="s">
        <v>89</v>
      </c>
      <c r="E5584" t="s">
        <v>90</v>
      </c>
      <c r="F5584" t="s">
        <v>17868</v>
      </c>
      <c r="G5584" t="s">
        <v>17869</v>
      </c>
      <c r="I5584" t="s">
        <v>11250</v>
      </c>
      <c r="J5584" t="s">
        <v>638</v>
      </c>
      <c r="K5584" t="s">
        <v>1388</v>
      </c>
      <c r="L5584" t="s">
        <v>1389</v>
      </c>
      <c r="M5584" t="s">
        <v>7899</v>
      </c>
      <c r="N5584" t="s">
        <v>10763</v>
      </c>
      <c r="O5584" t="s">
        <v>17854</v>
      </c>
      <c r="P5584">
        <v>188303</v>
      </c>
      <c r="Q5584" t="s">
        <v>1598</v>
      </c>
      <c r="R5584" t="s">
        <v>11253</v>
      </c>
      <c r="T5584" t="s">
        <v>17855</v>
      </c>
      <c r="W5584" t="s">
        <v>103</v>
      </c>
      <c r="AE5584" t="s">
        <v>2659</v>
      </c>
      <c r="AG5584" t="s">
        <v>105</v>
      </c>
      <c r="AH5584" s="1">
        <v>989</v>
      </c>
      <c r="AI5584">
        <v>1902</v>
      </c>
      <c r="AJ5584">
        <v>9</v>
      </c>
      <c r="AK5584">
        <v>15</v>
      </c>
      <c r="AL5584">
        <v>258</v>
      </c>
      <c r="AN5584" s="2">
        <v>989</v>
      </c>
      <c r="AO5584" t="s">
        <v>17870</v>
      </c>
      <c r="AQ5584" t="s">
        <v>17871</v>
      </c>
      <c r="BF5584" t="s">
        <v>108</v>
      </c>
      <c r="BG5584" t="s">
        <v>109</v>
      </c>
      <c r="BH5584" t="s">
        <v>15654</v>
      </c>
      <c r="BI5584" t="s">
        <v>15655</v>
      </c>
      <c r="BJ5584" t="s">
        <v>15655</v>
      </c>
      <c r="BN5584">
        <v>41.448661999999999</v>
      </c>
      <c r="BO5584">
        <v>-84.748012000000003</v>
      </c>
      <c r="BP5584" t="s">
        <v>113</v>
      </c>
      <c r="BQ5584">
        <v>2194</v>
      </c>
      <c r="BS5584" t="s">
        <v>114</v>
      </c>
      <c r="BU5584" t="s">
        <v>115</v>
      </c>
      <c r="CF5584" t="s">
        <v>114</v>
      </c>
      <c r="CG5584" s="3">
        <v>43959.370393518519</v>
      </c>
      <c r="CI5584">
        <v>70</v>
      </c>
      <c r="CJ5584" t="s">
        <v>17872</v>
      </c>
      <c r="CK5584" t="s">
        <v>17873</v>
      </c>
    </row>
    <row r="5585" spans="1:89" x14ac:dyDescent="0.45">
      <c r="A5585">
        <v>4825215</v>
      </c>
      <c r="B5585" t="s">
        <v>89</v>
      </c>
      <c r="E5585" t="s">
        <v>90</v>
      </c>
      <c r="F5585" t="s">
        <v>17874</v>
      </c>
      <c r="G5585" t="s">
        <v>17875</v>
      </c>
      <c r="I5585" t="s">
        <v>11250</v>
      </c>
      <c r="J5585" t="s">
        <v>638</v>
      </c>
      <c r="K5585" t="s">
        <v>1388</v>
      </c>
      <c r="L5585" t="s">
        <v>1389</v>
      </c>
      <c r="M5585" t="s">
        <v>7899</v>
      </c>
      <c r="N5585" t="s">
        <v>10763</v>
      </c>
      <c r="O5585" t="s">
        <v>17854</v>
      </c>
      <c r="P5585">
        <v>188303</v>
      </c>
      <c r="Q5585" t="s">
        <v>1598</v>
      </c>
      <c r="R5585" t="s">
        <v>11253</v>
      </c>
      <c r="T5585" t="s">
        <v>17855</v>
      </c>
      <c r="W5585" t="s">
        <v>103</v>
      </c>
      <c r="AE5585" t="s">
        <v>2659</v>
      </c>
      <c r="AG5585" t="s">
        <v>105</v>
      </c>
      <c r="AH5585" s="1">
        <v>1313</v>
      </c>
      <c r="AI5585">
        <v>1903</v>
      </c>
      <c r="AJ5585">
        <v>8</v>
      </c>
      <c r="AK5585">
        <v>5</v>
      </c>
      <c r="AL5585">
        <v>217</v>
      </c>
      <c r="AN5585" t="s">
        <v>17876</v>
      </c>
      <c r="AO5585" t="s">
        <v>17877</v>
      </c>
      <c r="AQ5585" t="s">
        <v>17878</v>
      </c>
      <c r="BF5585" t="s">
        <v>108</v>
      </c>
      <c r="BG5585" t="s">
        <v>109</v>
      </c>
      <c r="BH5585" t="s">
        <v>2662</v>
      </c>
      <c r="BI5585" t="s">
        <v>2663</v>
      </c>
      <c r="BJ5585" t="s">
        <v>2663</v>
      </c>
      <c r="BN5585">
        <v>41.44894</v>
      </c>
      <c r="BO5585">
        <v>-82.70796</v>
      </c>
      <c r="BP5585" t="s">
        <v>113</v>
      </c>
      <c r="BQ5585">
        <v>7110</v>
      </c>
      <c r="BU5585" t="s">
        <v>115</v>
      </c>
      <c r="CF5585" t="s">
        <v>114</v>
      </c>
      <c r="CG5585" s="3">
        <v>43959.370393518519</v>
      </c>
      <c r="CI5585">
        <v>70</v>
      </c>
      <c r="CJ5585" t="s">
        <v>17879</v>
      </c>
      <c r="CK5585" t="s">
        <v>17880</v>
      </c>
    </row>
    <row r="5586" spans="1:89" x14ac:dyDescent="0.45">
      <c r="A5586">
        <v>4825217</v>
      </c>
      <c r="B5586" t="s">
        <v>89</v>
      </c>
      <c r="E5586" t="s">
        <v>90</v>
      </c>
      <c r="F5586" t="s">
        <v>17881</v>
      </c>
      <c r="G5586" t="s">
        <v>17882</v>
      </c>
      <c r="I5586" t="s">
        <v>11250</v>
      </c>
      <c r="J5586" t="s">
        <v>638</v>
      </c>
      <c r="K5586" t="s">
        <v>1388</v>
      </c>
      <c r="L5586" t="s">
        <v>1389</v>
      </c>
      <c r="M5586" t="s">
        <v>7899</v>
      </c>
      <c r="N5586" t="s">
        <v>10763</v>
      </c>
      <c r="O5586" t="s">
        <v>17854</v>
      </c>
      <c r="P5586">
        <v>188303</v>
      </c>
      <c r="Q5586" t="s">
        <v>1598</v>
      </c>
      <c r="R5586" t="s">
        <v>11253</v>
      </c>
      <c r="T5586" t="s">
        <v>17855</v>
      </c>
      <c r="W5586" t="s">
        <v>103</v>
      </c>
      <c r="AE5586" t="s">
        <v>2659</v>
      </c>
      <c r="AG5586" t="s">
        <v>105</v>
      </c>
      <c r="AH5586" s="1">
        <v>626</v>
      </c>
      <c r="AI5586">
        <v>1901</v>
      </c>
      <c r="AJ5586">
        <v>9</v>
      </c>
      <c r="AK5586">
        <v>17</v>
      </c>
      <c r="AL5586">
        <v>260</v>
      </c>
      <c r="AN5586" s="2">
        <v>626</v>
      </c>
      <c r="AO5586" t="s">
        <v>17883</v>
      </c>
      <c r="AQ5586" t="s">
        <v>17884</v>
      </c>
      <c r="BF5586" t="s">
        <v>108</v>
      </c>
      <c r="BG5586" t="s">
        <v>109</v>
      </c>
      <c r="BH5586" t="s">
        <v>2662</v>
      </c>
      <c r="BI5586" t="s">
        <v>2663</v>
      </c>
      <c r="BJ5586" t="s">
        <v>2663</v>
      </c>
      <c r="BN5586">
        <v>41.44894</v>
      </c>
      <c r="BO5586">
        <v>-82.70796</v>
      </c>
      <c r="BP5586" t="s">
        <v>113</v>
      </c>
      <c r="BQ5586">
        <v>7110</v>
      </c>
      <c r="BS5586" t="s">
        <v>114</v>
      </c>
      <c r="BU5586" t="s">
        <v>115</v>
      </c>
      <c r="CF5586" t="s">
        <v>114</v>
      </c>
      <c r="CG5586" s="3">
        <v>43959.370393518519</v>
      </c>
      <c r="CI5586">
        <v>70</v>
      </c>
      <c r="CJ5586" t="s">
        <v>17885</v>
      </c>
      <c r="CK5586" t="s">
        <v>17886</v>
      </c>
    </row>
    <row r="5587" spans="1:89" x14ac:dyDescent="0.45">
      <c r="A5587">
        <v>4825219</v>
      </c>
      <c r="B5587" t="s">
        <v>89</v>
      </c>
      <c r="E5587" t="s">
        <v>90</v>
      </c>
      <c r="F5587" t="s">
        <v>17887</v>
      </c>
      <c r="G5587" t="s">
        <v>17888</v>
      </c>
      <c r="I5587" t="s">
        <v>11250</v>
      </c>
      <c r="J5587" t="s">
        <v>638</v>
      </c>
      <c r="K5587" t="s">
        <v>1388</v>
      </c>
      <c r="L5587" t="s">
        <v>1389</v>
      </c>
      <c r="M5587" t="s">
        <v>7899</v>
      </c>
      <c r="N5587" t="s">
        <v>10763</v>
      </c>
      <c r="O5587" t="s">
        <v>17854</v>
      </c>
      <c r="P5587">
        <v>188303</v>
      </c>
      <c r="Q5587" t="s">
        <v>1598</v>
      </c>
      <c r="R5587" t="s">
        <v>11253</v>
      </c>
      <c r="T5587" t="s">
        <v>17855</v>
      </c>
      <c r="W5587" t="s">
        <v>103</v>
      </c>
      <c r="AE5587" t="s">
        <v>2659</v>
      </c>
      <c r="AG5587" t="s">
        <v>105</v>
      </c>
      <c r="AH5587" s="1">
        <v>1313</v>
      </c>
      <c r="AI5587">
        <v>1903</v>
      </c>
      <c r="AJ5587">
        <v>8</v>
      </c>
      <c r="AK5587">
        <v>5</v>
      </c>
      <c r="AL5587">
        <v>217</v>
      </c>
      <c r="AN5587" s="2">
        <v>1313</v>
      </c>
      <c r="AO5587" t="s">
        <v>17889</v>
      </c>
      <c r="AQ5587" t="s">
        <v>17878</v>
      </c>
      <c r="BF5587" t="s">
        <v>108</v>
      </c>
      <c r="BG5587" t="s">
        <v>109</v>
      </c>
      <c r="BH5587" t="s">
        <v>2662</v>
      </c>
      <c r="BI5587" t="s">
        <v>2663</v>
      </c>
      <c r="BJ5587" t="s">
        <v>2663</v>
      </c>
      <c r="BN5587">
        <v>41.44894</v>
      </c>
      <c r="BO5587">
        <v>-82.70796</v>
      </c>
      <c r="BP5587" t="s">
        <v>113</v>
      </c>
      <c r="BQ5587">
        <v>7110</v>
      </c>
      <c r="BS5587" t="s">
        <v>114</v>
      </c>
      <c r="BU5587" t="s">
        <v>115</v>
      </c>
      <c r="CF5587" t="s">
        <v>114</v>
      </c>
      <c r="CG5587" s="3">
        <v>43959.370393518519</v>
      </c>
      <c r="CI5587">
        <v>70</v>
      </c>
      <c r="CJ5587" t="s">
        <v>17890</v>
      </c>
      <c r="CK5587" t="s">
        <v>17891</v>
      </c>
    </row>
    <row r="5588" spans="1:89" x14ac:dyDescent="0.45">
      <c r="A5588">
        <v>4825221</v>
      </c>
      <c r="B5588" t="s">
        <v>89</v>
      </c>
      <c r="E5588" t="s">
        <v>90</v>
      </c>
      <c r="F5588" t="s">
        <v>17892</v>
      </c>
      <c r="G5588" t="s">
        <v>17893</v>
      </c>
      <c r="I5588" t="s">
        <v>11250</v>
      </c>
      <c r="J5588" t="s">
        <v>638</v>
      </c>
      <c r="K5588" t="s">
        <v>1388</v>
      </c>
      <c r="L5588" t="s">
        <v>1389</v>
      </c>
      <c r="M5588" t="s">
        <v>7899</v>
      </c>
      <c r="N5588" t="s">
        <v>10763</v>
      </c>
      <c r="O5588" t="s">
        <v>17854</v>
      </c>
      <c r="P5588">
        <v>188303</v>
      </c>
      <c r="Q5588" t="s">
        <v>1598</v>
      </c>
      <c r="R5588" t="s">
        <v>11253</v>
      </c>
      <c r="T5588" t="s">
        <v>17855</v>
      </c>
      <c r="W5588" t="s">
        <v>103</v>
      </c>
      <c r="AE5588" t="s">
        <v>2659</v>
      </c>
      <c r="AG5588" t="s">
        <v>105</v>
      </c>
      <c r="AH5588" s="1">
        <v>1027</v>
      </c>
      <c r="AI5588">
        <v>1902</v>
      </c>
      <c r="AJ5588">
        <v>10</v>
      </c>
      <c r="AK5588">
        <v>23</v>
      </c>
      <c r="AL5588">
        <v>296</v>
      </c>
      <c r="AN5588" s="2">
        <v>1027</v>
      </c>
      <c r="AO5588" t="s">
        <v>17894</v>
      </c>
      <c r="AQ5588" t="s">
        <v>17895</v>
      </c>
      <c r="BF5588" t="s">
        <v>108</v>
      </c>
      <c r="BG5588" t="s">
        <v>109</v>
      </c>
      <c r="BH5588" t="s">
        <v>13392</v>
      </c>
      <c r="BI5588" t="s">
        <v>13393</v>
      </c>
      <c r="BJ5588" t="s">
        <v>13393</v>
      </c>
      <c r="BN5588">
        <v>39.928390999999998</v>
      </c>
      <c r="BO5588">
        <v>-82.487685999999997</v>
      </c>
      <c r="BP5588" t="s">
        <v>113</v>
      </c>
      <c r="BQ5588">
        <v>2812</v>
      </c>
      <c r="BS5588" t="s">
        <v>17896</v>
      </c>
      <c r="BU5588" t="s">
        <v>115</v>
      </c>
      <c r="BV5588" t="s">
        <v>270</v>
      </c>
      <c r="CF5588" t="s">
        <v>114</v>
      </c>
      <c r="CG5588" s="3">
        <v>43962.378321759257</v>
      </c>
      <c r="CI5588">
        <v>70</v>
      </c>
      <c r="CJ5588" t="s">
        <v>17897</v>
      </c>
      <c r="CK5588" t="s">
        <v>17898</v>
      </c>
    </row>
    <row r="5589" spans="1:89" x14ac:dyDescent="0.45">
      <c r="A5589">
        <v>4825222</v>
      </c>
      <c r="B5589" t="s">
        <v>89</v>
      </c>
      <c r="E5589" t="s">
        <v>90</v>
      </c>
      <c r="F5589" t="s">
        <v>17899</v>
      </c>
      <c r="G5589" t="s">
        <v>17900</v>
      </c>
      <c r="I5589" t="s">
        <v>11250</v>
      </c>
      <c r="J5589" t="s">
        <v>638</v>
      </c>
      <c r="K5589" t="s">
        <v>1388</v>
      </c>
      <c r="L5589" t="s">
        <v>1389</v>
      </c>
      <c r="M5589" t="s">
        <v>7899</v>
      </c>
      <c r="N5589" t="s">
        <v>10763</v>
      </c>
      <c r="O5589" t="s">
        <v>17854</v>
      </c>
      <c r="P5589">
        <v>188303</v>
      </c>
      <c r="Q5589" t="s">
        <v>1598</v>
      </c>
      <c r="R5589" t="s">
        <v>11253</v>
      </c>
      <c r="T5589" t="s">
        <v>17855</v>
      </c>
      <c r="W5589" t="s">
        <v>103</v>
      </c>
      <c r="AE5589" t="s">
        <v>2659</v>
      </c>
      <c r="AF5589" t="s">
        <v>3218</v>
      </c>
      <c r="AG5589" t="s">
        <v>105</v>
      </c>
      <c r="AH5589" s="1">
        <v>649</v>
      </c>
      <c r="AI5589">
        <v>1901</v>
      </c>
      <c r="AJ5589">
        <v>10</v>
      </c>
      <c r="AK5589">
        <v>10</v>
      </c>
      <c r="AL5589">
        <v>283</v>
      </c>
      <c r="AN5589" s="2">
        <v>649</v>
      </c>
      <c r="AO5589" t="s">
        <v>17901</v>
      </c>
      <c r="AQ5589" t="s">
        <v>17902</v>
      </c>
      <c r="BF5589" t="s">
        <v>108</v>
      </c>
      <c r="BG5589" t="s">
        <v>109</v>
      </c>
      <c r="BH5589" t="s">
        <v>2774</v>
      </c>
      <c r="BI5589" t="s">
        <v>2775</v>
      </c>
      <c r="BJ5589" t="s">
        <v>2775</v>
      </c>
      <c r="BN5589">
        <v>39.961176000000002</v>
      </c>
      <c r="BO5589">
        <v>-82.998794000000004</v>
      </c>
      <c r="BP5589" t="s">
        <v>113</v>
      </c>
      <c r="BQ5589">
        <v>23462</v>
      </c>
      <c r="BS5589" t="s">
        <v>114</v>
      </c>
      <c r="BU5589" t="s">
        <v>115</v>
      </c>
      <c r="CF5589" t="s">
        <v>114</v>
      </c>
      <c r="CG5589" s="3">
        <v>43959.370393518519</v>
      </c>
      <c r="CI5589">
        <v>70</v>
      </c>
      <c r="CJ5589" t="s">
        <v>17903</v>
      </c>
      <c r="CK5589" t="s">
        <v>17904</v>
      </c>
    </row>
    <row r="5590" spans="1:89" x14ac:dyDescent="0.45">
      <c r="A5590">
        <v>4825224</v>
      </c>
      <c r="B5590" t="s">
        <v>89</v>
      </c>
      <c r="E5590" t="s">
        <v>90</v>
      </c>
      <c r="F5590" t="s">
        <v>17905</v>
      </c>
      <c r="G5590" t="s">
        <v>17906</v>
      </c>
      <c r="I5590" t="s">
        <v>11250</v>
      </c>
      <c r="J5590" t="s">
        <v>638</v>
      </c>
      <c r="K5590" t="s">
        <v>1388</v>
      </c>
      <c r="L5590" t="s">
        <v>1389</v>
      </c>
      <c r="M5590" t="s">
        <v>7899</v>
      </c>
      <c r="N5590" t="s">
        <v>10763</v>
      </c>
      <c r="O5590" t="s">
        <v>17854</v>
      </c>
      <c r="P5590">
        <v>188303</v>
      </c>
      <c r="Q5590" t="s">
        <v>1598</v>
      </c>
      <c r="R5590" t="s">
        <v>11253</v>
      </c>
      <c r="T5590" t="s">
        <v>17855</v>
      </c>
      <c r="W5590" t="s">
        <v>103</v>
      </c>
      <c r="AE5590" t="s">
        <v>2659</v>
      </c>
      <c r="AG5590" t="s">
        <v>105</v>
      </c>
      <c r="AH5590" s="1">
        <v>649</v>
      </c>
      <c r="AI5590">
        <v>1901</v>
      </c>
      <c r="AJ5590">
        <v>10</v>
      </c>
      <c r="AK5590">
        <v>10</v>
      </c>
      <c r="AL5590">
        <v>283</v>
      </c>
      <c r="AN5590" s="2">
        <v>649</v>
      </c>
      <c r="AO5590" t="s">
        <v>17907</v>
      </c>
      <c r="AQ5590" t="s">
        <v>5904</v>
      </c>
      <c r="BF5590" t="s">
        <v>108</v>
      </c>
      <c r="BG5590" t="s">
        <v>109</v>
      </c>
      <c r="BH5590" t="s">
        <v>15000</v>
      </c>
      <c r="BI5590" t="s">
        <v>15001</v>
      </c>
      <c r="BJ5590" t="s">
        <v>15001</v>
      </c>
      <c r="BN5590">
        <v>39.384791</v>
      </c>
      <c r="BO5590">
        <v>-82.396265</v>
      </c>
      <c r="BP5590" t="s">
        <v>113</v>
      </c>
      <c r="BQ5590">
        <v>301</v>
      </c>
      <c r="BU5590" t="s">
        <v>115</v>
      </c>
      <c r="CF5590" t="s">
        <v>114</v>
      </c>
      <c r="CG5590" s="3">
        <v>43959.370393518519</v>
      </c>
      <c r="CI5590">
        <v>70</v>
      </c>
      <c r="CJ5590" t="s">
        <v>17908</v>
      </c>
      <c r="CK5590" t="s">
        <v>17909</v>
      </c>
    </row>
    <row r="5591" spans="1:89" x14ac:dyDescent="0.45">
      <c r="A5591">
        <v>4825261</v>
      </c>
      <c r="B5591" t="s">
        <v>89</v>
      </c>
      <c r="E5591" t="s">
        <v>90</v>
      </c>
      <c r="F5591" t="s">
        <v>18027</v>
      </c>
      <c r="G5591" t="s">
        <v>18028</v>
      </c>
      <c r="I5591" t="s">
        <v>11250</v>
      </c>
      <c r="J5591" t="s">
        <v>638</v>
      </c>
      <c r="K5591" t="s">
        <v>1388</v>
      </c>
      <c r="L5591" t="s">
        <v>1389</v>
      </c>
      <c r="M5591" t="s">
        <v>7899</v>
      </c>
      <c r="N5591" t="s">
        <v>10763</v>
      </c>
      <c r="O5591" t="s">
        <v>18029</v>
      </c>
      <c r="P5591">
        <v>398653</v>
      </c>
      <c r="Q5591" t="s">
        <v>3400</v>
      </c>
      <c r="R5591" t="s">
        <v>11253</v>
      </c>
      <c r="T5591" t="s">
        <v>18030</v>
      </c>
      <c r="W5591" t="s">
        <v>103</v>
      </c>
      <c r="AE5591" t="s">
        <v>2659</v>
      </c>
      <c r="AG5591" t="s">
        <v>105</v>
      </c>
      <c r="AH5591" s="1">
        <v>923</v>
      </c>
      <c r="AI5591">
        <v>1902</v>
      </c>
      <c r="AJ5591">
        <v>7</v>
      </c>
      <c r="AK5591">
        <v>11</v>
      </c>
      <c r="AL5591">
        <v>192</v>
      </c>
      <c r="AN5591" s="2">
        <v>923</v>
      </c>
      <c r="AO5591" t="s">
        <v>18031</v>
      </c>
      <c r="AQ5591" t="s">
        <v>18032</v>
      </c>
      <c r="BF5591" t="s">
        <v>108</v>
      </c>
      <c r="BG5591" t="s">
        <v>109</v>
      </c>
      <c r="BH5591" t="s">
        <v>13392</v>
      </c>
      <c r="BI5591" t="s">
        <v>13393</v>
      </c>
      <c r="BJ5591" t="s">
        <v>13393</v>
      </c>
      <c r="BN5591">
        <v>39.933675000000001</v>
      </c>
      <c r="BO5591">
        <v>-82.472378000000006</v>
      </c>
      <c r="BQ5591">
        <v>7121</v>
      </c>
      <c r="BS5591" t="s">
        <v>14437</v>
      </c>
      <c r="BU5591" t="s">
        <v>14438</v>
      </c>
      <c r="BV5591" t="s">
        <v>270</v>
      </c>
      <c r="CF5591" t="s">
        <v>114</v>
      </c>
      <c r="CG5591" s="3">
        <v>43959.370393518519</v>
      </c>
      <c r="CI5591">
        <v>70</v>
      </c>
      <c r="CJ5591" t="s">
        <v>18033</v>
      </c>
      <c r="CK5591" t="s">
        <v>18034</v>
      </c>
    </row>
    <row r="5592" spans="1:89" x14ac:dyDescent="0.45">
      <c r="A5592">
        <v>4825263</v>
      </c>
      <c r="B5592" t="s">
        <v>89</v>
      </c>
      <c r="E5592" t="s">
        <v>90</v>
      </c>
      <c r="F5592" t="s">
        <v>18035</v>
      </c>
      <c r="G5592" t="s">
        <v>18036</v>
      </c>
      <c r="I5592" t="s">
        <v>11250</v>
      </c>
      <c r="J5592" t="s">
        <v>638</v>
      </c>
      <c r="K5592" t="s">
        <v>1388</v>
      </c>
      <c r="L5592" t="s">
        <v>1389</v>
      </c>
      <c r="M5592" t="s">
        <v>7899</v>
      </c>
      <c r="N5592" t="s">
        <v>10763</v>
      </c>
      <c r="O5592" t="s">
        <v>18029</v>
      </c>
      <c r="P5592">
        <v>398653</v>
      </c>
      <c r="Q5592" t="s">
        <v>3400</v>
      </c>
      <c r="R5592" t="s">
        <v>11253</v>
      </c>
      <c r="T5592" t="s">
        <v>18030</v>
      </c>
      <c r="W5592" t="s">
        <v>103</v>
      </c>
      <c r="AE5592" t="s">
        <v>2659</v>
      </c>
      <c r="AG5592" t="s">
        <v>105</v>
      </c>
      <c r="AH5592" s="1">
        <v>923</v>
      </c>
      <c r="AI5592">
        <v>1902</v>
      </c>
      <c r="AJ5592">
        <v>7</v>
      </c>
      <c r="AK5592">
        <v>11</v>
      </c>
      <c r="AL5592">
        <v>192</v>
      </c>
      <c r="AN5592" s="2">
        <v>923</v>
      </c>
      <c r="AO5592" t="s">
        <v>18031</v>
      </c>
      <c r="AQ5592" t="s">
        <v>18032</v>
      </c>
      <c r="BF5592" t="s">
        <v>108</v>
      </c>
      <c r="BG5592" t="s">
        <v>109</v>
      </c>
      <c r="BH5592" t="s">
        <v>13392</v>
      </c>
      <c r="BI5592" t="s">
        <v>13393</v>
      </c>
      <c r="BJ5592" t="s">
        <v>13393</v>
      </c>
      <c r="BN5592">
        <v>39.933675000000001</v>
      </c>
      <c r="BO5592">
        <v>-82.472378000000006</v>
      </c>
      <c r="BQ5592">
        <v>7121</v>
      </c>
      <c r="BS5592" t="s">
        <v>14437</v>
      </c>
      <c r="BU5592" t="s">
        <v>14438</v>
      </c>
      <c r="BV5592" t="s">
        <v>270</v>
      </c>
      <c r="CF5592" t="s">
        <v>114</v>
      </c>
      <c r="CG5592" s="3">
        <v>43959.370393518519</v>
      </c>
      <c r="CI5592">
        <v>70</v>
      </c>
      <c r="CJ5592" t="s">
        <v>18037</v>
      </c>
      <c r="CK5592" t="s">
        <v>18038</v>
      </c>
    </row>
    <row r="5593" spans="1:89" x14ac:dyDescent="0.45">
      <c r="A5593">
        <v>4825297</v>
      </c>
      <c r="B5593" t="s">
        <v>89</v>
      </c>
      <c r="E5593" t="s">
        <v>90</v>
      </c>
      <c r="F5593" t="s">
        <v>18188</v>
      </c>
      <c r="G5593" t="s">
        <v>18189</v>
      </c>
      <c r="I5593" t="s">
        <v>11250</v>
      </c>
      <c r="J5593" t="s">
        <v>638</v>
      </c>
      <c r="K5593" t="s">
        <v>1388</v>
      </c>
      <c r="L5593" t="s">
        <v>1389</v>
      </c>
      <c r="M5593" t="s">
        <v>7899</v>
      </c>
      <c r="N5593" t="s">
        <v>10763</v>
      </c>
      <c r="O5593" t="s">
        <v>18190</v>
      </c>
      <c r="P5593">
        <v>398744</v>
      </c>
      <c r="Q5593" t="s">
        <v>11376</v>
      </c>
      <c r="R5593" t="s">
        <v>11253</v>
      </c>
      <c r="T5593" t="s">
        <v>12513</v>
      </c>
      <c r="W5593" t="s">
        <v>103</v>
      </c>
      <c r="AE5593" t="s">
        <v>2659</v>
      </c>
      <c r="AG5593" t="s">
        <v>105</v>
      </c>
      <c r="AH5593" s="1">
        <v>518</v>
      </c>
      <c r="AI5593">
        <v>1901</v>
      </c>
      <c r="AJ5593">
        <v>6</v>
      </c>
      <c r="AK5593">
        <v>1</v>
      </c>
      <c r="AL5593">
        <v>152</v>
      </c>
      <c r="AN5593" s="2">
        <v>518</v>
      </c>
      <c r="AO5593" t="s">
        <v>18191</v>
      </c>
      <c r="AQ5593" t="s">
        <v>12515</v>
      </c>
      <c r="BF5593" t="s">
        <v>108</v>
      </c>
      <c r="BG5593" t="s">
        <v>109</v>
      </c>
      <c r="BH5593" t="s">
        <v>2774</v>
      </c>
      <c r="BI5593" t="s">
        <v>2775</v>
      </c>
      <c r="BJ5593" t="s">
        <v>2775</v>
      </c>
      <c r="BN5593">
        <v>39.961176000000002</v>
      </c>
      <c r="BO5593">
        <v>-82.998794000000004</v>
      </c>
      <c r="BQ5593">
        <v>23462</v>
      </c>
      <c r="BS5593" t="s">
        <v>2301</v>
      </c>
      <c r="CF5593" t="s">
        <v>114</v>
      </c>
      <c r="CG5593" s="3">
        <v>43959.370393518519</v>
      </c>
      <c r="CI5593">
        <v>70</v>
      </c>
      <c r="CJ5593" t="s">
        <v>18192</v>
      </c>
      <c r="CK5593" t="s">
        <v>18193</v>
      </c>
    </row>
    <row r="5594" spans="1:89" x14ac:dyDescent="0.45">
      <c r="A5594">
        <v>4826138</v>
      </c>
      <c r="B5594" t="s">
        <v>89</v>
      </c>
      <c r="E5594" t="s">
        <v>90</v>
      </c>
      <c r="F5594" t="s">
        <v>18382</v>
      </c>
      <c r="G5594" t="s">
        <v>18383</v>
      </c>
      <c r="I5594" t="s">
        <v>11250</v>
      </c>
      <c r="J5594" t="s">
        <v>638</v>
      </c>
      <c r="K5594" t="s">
        <v>1388</v>
      </c>
      <c r="L5594" t="s">
        <v>1389</v>
      </c>
      <c r="M5594" t="s">
        <v>7899</v>
      </c>
      <c r="N5594" t="s">
        <v>10763</v>
      </c>
      <c r="O5594" t="s">
        <v>18384</v>
      </c>
      <c r="P5594">
        <v>188321</v>
      </c>
      <c r="Q5594" t="s">
        <v>1552</v>
      </c>
      <c r="R5594" t="s">
        <v>11253</v>
      </c>
      <c r="T5594" t="s">
        <v>18385</v>
      </c>
      <c r="W5594" t="s">
        <v>103</v>
      </c>
      <c r="AE5594" t="s">
        <v>2659</v>
      </c>
      <c r="AG5594" t="s">
        <v>105</v>
      </c>
      <c r="AH5594" s="1">
        <v>904</v>
      </c>
      <c r="AI5594">
        <v>1902</v>
      </c>
      <c r="AJ5594">
        <v>6</v>
      </c>
      <c r="AK5594">
        <v>22</v>
      </c>
      <c r="AL5594">
        <v>173</v>
      </c>
      <c r="AN5594" s="2">
        <v>904</v>
      </c>
      <c r="AO5594" t="s">
        <v>18386</v>
      </c>
      <c r="AQ5594" t="s">
        <v>12616</v>
      </c>
      <c r="BF5594" t="s">
        <v>108</v>
      </c>
      <c r="BG5594" t="s">
        <v>109</v>
      </c>
      <c r="BH5594" t="s">
        <v>2774</v>
      </c>
      <c r="BI5594" t="s">
        <v>2775</v>
      </c>
      <c r="BJ5594" t="s">
        <v>2775</v>
      </c>
      <c r="BN5594">
        <v>39.961176000000002</v>
      </c>
      <c r="BO5594">
        <v>-82.998794000000004</v>
      </c>
      <c r="BQ5594">
        <v>23462</v>
      </c>
      <c r="BS5594" t="s">
        <v>2301</v>
      </c>
      <c r="CF5594" t="s">
        <v>114</v>
      </c>
      <c r="CG5594" s="3">
        <v>43959.370393518519</v>
      </c>
      <c r="CI5594">
        <v>70</v>
      </c>
      <c r="CJ5594" t="s">
        <v>18387</v>
      </c>
      <c r="CK5594" t="s">
        <v>18388</v>
      </c>
    </row>
    <row r="5595" spans="1:89" x14ac:dyDescent="0.45">
      <c r="A5595">
        <v>4826140</v>
      </c>
      <c r="B5595" t="s">
        <v>89</v>
      </c>
      <c r="E5595" t="s">
        <v>90</v>
      </c>
      <c r="F5595" t="s">
        <v>18389</v>
      </c>
      <c r="G5595" t="s">
        <v>18390</v>
      </c>
      <c r="I5595" t="s">
        <v>11250</v>
      </c>
      <c r="J5595" t="s">
        <v>638</v>
      </c>
      <c r="K5595" t="s">
        <v>1388</v>
      </c>
      <c r="L5595" t="s">
        <v>1389</v>
      </c>
      <c r="M5595" t="s">
        <v>7899</v>
      </c>
      <c r="N5595" t="s">
        <v>10763</v>
      </c>
      <c r="O5595" t="s">
        <v>18384</v>
      </c>
      <c r="P5595">
        <v>188321</v>
      </c>
      <c r="Q5595" t="s">
        <v>1552</v>
      </c>
      <c r="R5595" t="s">
        <v>11253</v>
      </c>
      <c r="T5595" t="s">
        <v>18385</v>
      </c>
      <c r="W5595" t="s">
        <v>103</v>
      </c>
      <c r="AE5595" t="s">
        <v>2659</v>
      </c>
      <c r="AG5595" t="s">
        <v>105</v>
      </c>
      <c r="AH5595" t="s">
        <v>18391</v>
      </c>
      <c r="AI5595">
        <v>1902</v>
      </c>
      <c r="AJ5595">
        <v>9</v>
      </c>
      <c r="AN5595" s="5">
        <v>975</v>
      </c>
      <c r="AO5595" t="s">
        <v>18392</v>
      </c>
      <c r="AQ5595" t="s">
        <v>12616</v>
      </c>
      <c r="BF5595" t="s">
        <v>108</v>
      </c>
      <c r="BG5595" t="s">
        <v>109</v>
      </c>
      <c r="BH5595" t="s">
        <v>2774</v>
      </c>
      <c r="BI5595" t="s">
        <v>2775</v>
      </c>
      <c r="BJ5595" t="s">
        <v>2775</v>
      </c>
      <c r="BN5595">
        <v>39.961176000000002</v>
      </c>
      <c r="BO5595">
        <v>-82.998794000000004</v>
      </c>
      <c r="BQ5595">
        <v>23462</v>
      </c>
      <c r="BS5595" t="s">
        <v>2301</v>
      </c>
      <c r="CF5595" t="s">
        <v>114</v>
      </c>
      <c r="CG5595" s="3">
        <v>43959.370393518519</v>
      </c>
      <c r="CI5595">
        <v>70</v>
      </c>
      <c r="CJ5595" t="s">
        <v>18393</v>
      </c>
      <c r="CK5595" t="s">
        <v>18394</v>
      </c>
    </row>
    <row r="5596" spans="1:89" x14ac:dyDescent="0.45">
      <c r="A5596">
        <v>4916238</v>
      </c>
      <c r="B5596" t="s">
        <v>89</v>
      </c>
      <c r="E5596" t="s">
        <v>90</v>
      </c>
      <c r="F5596" s="4" t="s">
        <v>20922</v>
      </c>
      <c r="G5596" t="s">
        <v>20923</v>
      </c>
      <c r="N5596" t="s">
        <v>8755</v>
      </c>
      <c r="O5596" t="s">
        <v>20924</v>
      </c>
      <c r="P5596">
        <v>655248</v>
      </c>
      <c r="Q5596" t="s">
        <v>3018</v>
      </c>
      <c r="R5596" t="s">
        <v>8757</v>
      </c>
      <c r="T5596" t="s">
        <v>20925</v>
      </c>
      <c r="W5596" t="s">
        <v>103</v>
      </c>
      <c r="AE5596" t="s">
        <v>2659</v>
      </c>
      <c r="AG5596" t="s">
        <v>105</v>
      </c>
      <c r="AH5596" s="1">
        <v>1021</v>
      </c>
      <c r="AI5596">
        <v>1902</v>
      </c>
      <c r="AJ5596">
        <v>10</v>
      </c>
      <c r="AK5596">
        <v>17</v>
      </c>
      <c r="AL5596">
        <v>290</v>
      </c>
      <c r="AN5596" s="2">
        <v>1021</v>
      </c>
      <c r="AO5596" t="s">
        <v>20926</v>
      </c>
      <c r="AQ5596" t="s">
        <v>20927</v>
      </c>
      <c r="BF5596" t="s">
        <v>108</v>
      </c>
      <c r="BG5596" t="s">
        <v>109</v>
      </c>
      <c r="BH5596" t="s">
        <v>2774</v>
      </c>
      <c r="BI5596" t="s">
        <v>2775</v>
      </c>
      <c r="BJ5596" t="s">
        <v>2775</v>
      </c>
      <c r="BN5596">
        <v>39.979224799999997</v>
      </c>
      <c r="BO5596">
        <v>-82.974243200000004</v>
      </c>
      <c r="BP5596" t="s">
        <v>113</v>
      </c>
      <c r="BQ5596">
        <v>20838</v>
      </c>
      <c r="BS5596" t="s">
        <v>114</v>
      </c>
      <c r="CF5596" t="s">
        <v>114</v>
      </c>
      <c r="CG5596" s="3">
        <v>43959.370393518519</v>
      </c>
      <c r="CI5596">
        <v>70</v>
      </c>
      <c r="CJ5596" t="s">
        <v>20928</v>
      </c>
      <c r="CK5596" t="s">
        <v>20929</v>
      </c>
    </row>
    <row r="5597" spans="1:89" x14ac:dyDescent="0.45">
      <c r="A5597">
        <v>4922456</v>
      </c>
      <c r="B5597" t="s">
        <v>89</v>
      </c>
      <c r="E5597" t="s">
        <v>90</v>
      </c>
      <c r="F5597" t="s">
        <v>21923</v>
      </c>
      <c r="G5597" t="s">
        <v>21924</v>
      </c>
      <c r="I5597" t="s">
        <v>11340</v>
      </c>
      <c r="J5597" t="s">
        <v>638</v>
      </c>
      <c r="K5597" t="s">
        <v>1388</v>
      </c>
      <c r="L5597" t="s">
        <v>1389</v>
      </c>
      <c r="M5597" t="s">
        <v>7899</v>
      </c>
      <c r="N5597" t="s">
        <v>11341</v>
      </c>
      <c r="O5597" t="s">
        <v>21912</v>
      </c>
      <c r="P5597">
        <v>146025</v>
      </c>
      <c r="Q5597" t="s">
        <v>21913</v>
      </c>
      <c r="R5597" t="s">
        <v>11343</v>
      </c>
      <c r="T5597" t="s">
        <v>21914</v>
      </c>
      <c r="W5597" t="s">
        <v>103</v>
      </c>
      <c r="AE5597" t="s">
        <v>2659</v>
      </c>
      <c r="AG5597" t="s">
        <v>105</v>
      </c>
      <c r="AH5597" t="s">
        <v>21925</v>
      </c>
      <c r="AI5597">
        <v>1903</v>
      </c>
      <c r="AJ5597">
        <v>6</v>
      </c>
      <c r="AN5597" t="s">
        <v>21926</v>
      </c>
      <c r="AO5597" t="s">
        <v>21927</v>
      </c>
      <c r="AQ5597" t="s">
        <v>21915</v>
      </c>
      <c r="BF5597" t="s">
        <v>108</v>
      </c>
      <c r="BG5597" t="s">
        <v>109</v>
      </c>
      <c r="BH5597" t="s">
        <v>2774</v>
      </c>
      <c r="BI5597" t="s">
        <v>2775</v>
      </c>
      <c r="BJ5597" t="s">
        <v>2775</v>
      </c>
      <c r="BN5597">
        <v>39.961176000000002</v>
      </c>
      <c r="BO5597">
        <v>-82.998794000000004</v>
      </c>
      <c r="BP5597" t="s">
        <v>113</v>
      </c>
      <c r="BQ5597">
        <v>22694</v>
      </c>
      <c r="BS5597" t="s">
        <v>114</v>
      </c>
      <c r="CF5597" t="s">
        <v>114</v>
      </c>
      <c r="CG5597" s="3">
        <v>43959.370393518519</v>
      </c>
      <c r="CI5597">
        <v>70</v>
      </c>
      <c r="CJ5597" t="s">
        <v>21928</v>
      </c>
      <c r="CK5597" t="s">
        <v>21929</v>
      </c>
    </row>
    <row r="5598" spans="1:89" x14ac:dyDescent="0.45">
      <c r="A5598">
        <v>4922457</v>
      </c>
      <c r="B5598" t="s">
        <v>89</v>
      </c>
      <c r="E5598" t="s">
        <v>90</v>
      </c>
      <c r="F5598" t="s">
        <v>21930</v>
      </c>
      <c r="G5598" t="s">
        <v>21931</v>
      </c>
      <c r="I5598" t="s">
        <v>11340</v>
      </c>
      <c r="J5598" t="s">
        <v>638</v>
      </c>
      <c r="K5598" t="s">
        <v>1388</v>
      </c>
      <c r="L5598" t="s">
        <v>1389</v>
      </c>
      <c r="M5598" t="s">
        <v>7899</v>
      </c>
      <c r="N5598" t="s">
        <v>11341</v>
      </c>
      <c r="O5598" t="s">
        <v>21912</v>
      </c>
      <c r="P5598">
        <v>146025</v>
      </c>
      <c r="Q5598" t="s">
        <v>21913</v>
      </c>
      <c r="R5598" t="s">
        <v>11343</v>
      </c>
      <c r="T5598" t="s">
        <v>21914</v>
      </c>
      <c r="W5598" t="s">
        <v>103</v>
      </c>
      <c r="AE5598" t="s">
        <v>2659</v>
      </c>
      <c r="AG5598" t="s">
        <v>105</v>
      </c>
      <c r="AH5598" t="s">
        <v>21925</v>
      </c>
      <c r="AI5598">
        <v>1903</v>
      </c>
      <c r="AJ5598">
        <v>6</v>
      </c>
      <c r="AN5598" t="s">
        <v>21926</v>
      </c>
      <c r="AO5598" t="s">
        <v>21932</v>
      </c>
      <c r="AQ5598" t="s">
        <v>21915</v>
      </c>
      <c r="BF5598" t="s">
        <v>108</v>
      </c>
      <c r="BG5598" t="s">
        <v>109</v>
      </c>
      <c r="BH5598" t="s">
        <v>2774</v>
      </c>
      <c r="BI5598" t="s">
        <v>2775</v>
      </c>
      <c r="BJ5598" t="s">
        <v>2775</v>
      </c>
      <c r="BN5598">
        <v>39.961176000000002</v>
      </c>
      <c r="BO5598">
        <v>-82.998794000000004</v>
      </c>
      <c r="BP5598" t="s">
        <v>113</v>
      </c>
      <c r="BQ5598">
        <v>22694</v>
      </c>
      <c r="BS5598" t="s">
        <v>21933</v>
      </c>
      <c r="BU5598" t="s">
        <v>21934</v>
      </c>
      <c r="BV5598" t="s">
        <v>270</v>
      </c>
      <c r="CF5598" t="s">
        <v>114</v>
      </c>
      <c r="CG5598" s="3">
        <v>43959.370393518519</v>
      </c>
      <c r="CI5598">
        <v>70</v>
      </c>
      <c r="CJ5598" t="s">
        <v>21935</v>
      </c>
      <c r="CK5598" t="s">
        <v>21936</v>
      </c>
    </row>
    <row r="5599" spans="1:89" x14ac:dyDescent="0.45">
      <c r="A5599">
        <v>4922468</v>
      </c>
      <c r="B5599" t="s">
        <v>89</v>
      </c>
      <c r="E5599" t="s">
        <v>90</v>
      </c>
      <c r="F5599" t="s">
        <v>21952</v>
      </c>
      <c r="G5599" t="s">
        <v>21953</v>
      </c>
      <c r="I5599" t="s">
        <v>11340</v>
      </c>
      <c r="J5599" t="s">
        <v>638</v>
      </c>
      <c r="K5599" t="s">
        <v>1388</v>
      </c>
      <c r="L5599" t="s">
        <v>1389</v>
      </c>
      <c r="M5599" t="s">
        <v>7899</v>
      </c>
      <c r="N5599" t="s">
        <v>11341</v>
      </c>
      <c r="O5599" t="s">
        <v>21941</v>
      </c>
      <c r="P5599">
        <v>146031</v>
      </c>
      <c r="Q5599" t="s">
        <v>21946</v>
      </c>
      <c r="R5599" t="s">
        <v>11343</v>
      </c>
      <c r="T5599" t="s">
        <v>21947</v>
      </c>
      <c r="W5599" t="s">
        <v>103</v>
      </c>
      <c r="AE5599" t="s">
        <v>2659</v>
      </c>
      <c r="AG5599" t="s">
        <v>105</v>
      </c>
      <c r="AH5599" s="1">
        <v>1377</v>
      </c>
      <c r="AI5599">
        <v>1903</v>
      </c>
      <c r="AJ5599">
        <v>10</v>
      </c>
      <c r="AK5599">
        <v>8</v>
      </c>
      <c r="AL5599">
        <v>281</v>
      </c>
      <c r="AN5599" s="2">
        <v>1377</v>
      </c>
      <c r="AO5599" t="s">
        <v>21954</v>
      </c>
      <c r="AQ5599" t="s">
        <v>21955</v>
      </c>
      <c r="BF5599" t="s">
        <v>108</v>
      </c>
      <c r="BG5599" t="s">
        <v>109</v>
      </c>
      <c r="BH5599" t="s">
        <v>2774</v>
      </c>
      <c r="BI5599" t="s">
        <v>2775</v>
      </c>
      <c r="BJ5599" t="s">
        <v>2775</v>
      </c>
      <c r="BN5599">
        <v>39.961176000000002</v>
      </c>
      <c r="BO5599">
        <v>-82.998794000000004</v>
      </c>
      <c r="BQ5599">
        <v>38076</v>
      </c>
      <c r="BS5599" t="s">
        <v>114</v>
      </c>
      <c r="BV5599" t="s">
        <v>270</v>
      </c>
      <c r="CF5599" t="s">
        <v>114</v>
      </c>
      <c r="CG5599" s="3">
        <v>43959.370393518519</v>
      </c>
      <c r="CI5599">
        <v>70</v>
      </c>
      <c r="CJ5599" t="s">
        <v>21956</v>
      </c>
      <c r="CK5599" t="s">
        <v>21957</v>
      </c>
    </row>
    <row r="5600" spans="1:89" x14ac:dyDescent="0.45">
      <c r="A5600">
        <v>4922478</v>
      </c>
      <c r="B5600" t="s">
        <v>89</v>
      </c>
      <c r="E5600" t="s">
        <v>90</v>
      </c>
      <c r="F5600" t="s">
        <v>21985</v>
      </c>
      <c r="G5600" t="s">
        <v>21986</v>
      </c>
      <c r="I5600" t="s">
        <v>11340</v>
      </c>
      <c r="J5600" t="s">
        <v>638</v>
      </c>
      <c r="K5600" t="s">
        <v>1388</v>
      </c>
      <c r="L5600" t="s">
        <v>1389</v>
      </c>
      <c r="M5600" t="s">
        <v>7899</v>
      </c>
      <c r="N5600" t="s">
        <v>11341</v>
      </c>
      <c r="O5600" t="s">
        <v>21941</v>
      </c>
      <c r="P5600">
        <v>146031</v>
      </c>
      <c r="Q5600" t="s">
        <v>21946</v>
      </c>
      <c r="R5600" t="s">
        <v>11343</v>
      </c>
      <c r="T5600" t="s">
        <v>21947</v>
      </c>
      <c r="W5600" t="s">
        <v>103</v>
      </c>
      <c r="AE5600" t="s">
        <v>2659</v>
      </c>
      <c r="AG5600" t="s">
        <v>105</v>
      </c>
      <c r="AH5600" s="1">
        <v>1359</v>
      </c>
      <c r="AI5600">
        <v>1903</v>
      </c>
      <c r="AJ5600">
        <v>9</v>
      </c>
      <c r="AK5600">
        <v>20</v>
      </c>
      <c r="AL5600">
        <v>263</v>
      </c>
      <c r="AN5600" s="2">
        <v>1359</v>
      </c>
      <c r="AO5600" t="s">
        <v>21987</v>
      </c>
      <c r="AQ5600" t="s">
        <v>21940</v>
      </c>
      <c r="BF5600" t="s">
        <v>108</v>
      </c>
      <c r="BG5600" t="s">
        <v>109</v>
      </c>
      <c r="BH5600" t="s">
        <v>2185</v>
      </c>
      <c r="BI5600" t="s">
        <v>21988</v>
      </c>
      <c r="BJ5600" t="s">
        <v>21988</v>
      </c>
      <c r="BN5600">
        <v>39.415351999999999</v>
      </c>
      <c r="BO5600">
        <v>-81.454843999999994</v>
      </c>
      <c r="BQ5600">
        <v>6500</v>
      </c>
      <c r="BS5600" t="s">
        <v>21989</v>
      </c>
      <c r="BU5600" t="s">
        <v>21990</v>
      </c>
      <c r="BV5600" t="s">
        <v>270</v>
      </c>
      <c r="CF5600" t="s">
        <v>114</v>
      </c>
      <c r="CG5600" s="3">
        <v>43959.370393518519</v>
      </c>
      <c r="CI5600">
        <v>70</v>
      </c>
      <c r="CJ5600" t="s">
        <v>21991</v>
      </c>
      <c r="CK5600" t="s">
        <v>21992</v>
      </c>
    </row>
    <row r="5601" spans="1:89" x14ac:dyDescent="0.45">
      <c r="A5601">
        <v>4922524</v>
      </c>
      <c r="B5601" t="s">
        <v>89</v>
      </c>
      <c r="E5601" t="s">
        <v>90</v>
      </c>
      <c r="F5601" t="s">
        <v>22132</v>
      </c>
      <c r="G5601" t="s">
        <v>22133</v>
      </c>
      <c r="I5601" t="s">
        <v>11340</v>
      </c>
      <c r="J5601" t="s">
        <v>638</v>
      </c>
      <c r="K5601" t="s">
        <v>1388</v>
      </c>
      <c r="L5601" t="s">
        <v>1389</v>
      </c>
      <c r="M5601" t="s">
        <v>7899</v>
      </c>
      <c r="N5601" t="s">
        <v>11341</v>
      </c>
      <c r="O5601" t="s">
        <v>22134</v>
      </c>
      <c r="P5601">
        <v>146013</v>
      </c>
      <c r="Q5601" t="s">
        <v>22135</v>
      </c>
      <c r="R5601" t="s">
        <v>11343</v>
      </c>
      <c r="T5601" t="s">
        <v>22136</v>
      </c>
      <c r="W5601" t="s">
        <v>103</v>
      </c>
      <c r="AE5601" t="s">
        <v>2659</v>
      </c>
      <c r="AG5601" t="s">
        <v>105</v>
      </c>
      <c r="AH5601" s="1">
        <v>989</v>
      </c>
      <c r="AI5601">
        <v>1902</v>
      </c>
      <c r="AJ5601">
        <v>9</v>
      </c>
      <c r="AK5601">
        <v>15</v>
      </c>
      <c r="AL5601">
        <v>258</v>
      </c>
      <c r="AN5601" s="2">
        <v>989</v>
      </c>
      <c r="AO5601" t="s">
        <v>22137</v>
      </c>
      <c r="AQ5601" t="s">
        <v>22138</v>
      </c>
      <c r="BF5601" t="s">
        <v>108</v>
      </c>
      <c r="BG5601" t="s">
        <v>109</v>
      </c>
      <c r="BH5601" t="s">
        <v>15654</v>
      </c>
      <c r="BI5601" t="s">
        <v>15655</v>
      </c>
      <c r="BJ5601" t="s">
        <v>15655</v>
      </c>
      <c r="BL5601">
        <v>0</v>
      </c>
      <c r="BN5601">
        <v>41.448661999999999</v>
      </c>
      <c r="BO5601">
        <v>-84.748012000000003</v>
      </c>
      <c r="BP5601" t="s">
        <v>113</v>
      </c>
      <c r="BQ5601">
        <v>5372</v>
      </c>
      <c r="BS5601" t="s">
        <v>114</v>
      </c>
      <c r="BV5601" t="s">
        <v>270</v>
      </c>
      <c r="CF5601" t="s">
        <v>114</v>
      </c>
      <c r="CG5601" s="3">
        <v>43959.370393518519</v>
      </c>
      <c r="CI5601">
        <v>70</v>
      </c>
      <c r="CJ5601" t="s">
        <v>22139</v>
      </c>
      <c r="CK5601" t="s">
        <v>22140</v>
      </c>
    </row>
    <row r="5602" spans="1:89" x14ac:dyDescent="0.45">
      <c r="A5602">
        <v>4922526</v>
      </c>
      <c r="B5602" t="s">
        <v>89</v>
      </c>
      <c r="E5602" t="s">
        <v>90</v>
      </c>
      <c r="F5602" t="s">
        <v>22141</v>
      </c>
      <c r="G5602" t="s">
        <v>22142</v>
      </c>
      <c r="I5602" t="s">
        <v>11340</v>
      </c>
      <c r="J5602" t="s">
        <v>638</v>
      </c>
      <c r="K5602" t="s">
        <v>1388</v>
      </c>
      <c r="L5602" t="s">
        <v>1389</v>
      </c>
      <c r="M5602" t="s">
        <v>7899</v>
      </c>
      <c r="N5602" t="s">
        <v>11341</v>
      </c>
      <c r="O5602" t="s">
        <v>11342</v>
      </c>
      <c r="P5602">
        <v>146171</v>
      </c>
      <c r="Q5602" t="s">
        <v>7068</v>
      </c>
      <c r="R5602" t="s">
        <v>11343</v>
      </c>
      <c r="T5602" t="s">
        <v>11344</v>
      </c>
      <c r="W5602" t="s">
        <v>103</v>
      </c>
      <c r="AE5602" t="s">
        <v>2659</v>
      </c>
      <c r="AG5602" t="s">
        <v>105</v>
      </c>
      <c r="AH5602" s="1">
        <v>989</v>
      </c>
      <c r="AI5602">
        <v>1902</v>
      </c>
      <c r="AJ5602">
        <v>9</v>
      </c>
      <c r="AK5602">
        <v>15</v>
      </c>
      <c r="AL5602">
        <v>258</v>
      </c>
      <c r="AN5602" s="2">
        <v>989</v>
      </c>
      <c r="AO5602" t="s">
        <v>22137</v>
      </c>
      <c r="AQ5602" t="s">
        <v>22138</v>
      </c>
      <c r="BF5602" t="s">
        <v>108</v>
      </c>
      <c r="BG5602" t="s">
        <v>109</v>
      </c>
      <c r="BH5602" t="s">
        <v>15654</v>
      </c>
      <c r="BI5602" t="s">
        <v>15655</v>
      </c>
      <c r="BJ5602" t="s">
        <v>15655</v>
      </c>
      <c r="BN5602">
        <v>41.448661999999999</v>
      </c>
      <c r="BO5602">
        <v>-84.748012000000003</v>
      </c>
      <c r="BP5602" t="s">
        <v>113</v>
      </c>
      <c r="BQ5602">
        <v>5372</v>
      </c>
      <c r="BS5602" t="s">
        <v>114</v>
      </c>
      <c r="BV5602" t="s">
        <v>270</v>
      </c>
      <c r="CF5602" t="s">
        <v>114</v>
      </c>
      <c r="CG5602" s="3">
        <v>43959.370393518519</v>
      </c>
      <c r="CI5602">
        <v>70</v>
      </c>
      <c r="CJ5602" t="s">
        <v>22143</v>
      </c>
      <c r="CK5602" t="s">
        <v>22144</v>
      </c>
    </row>
    <row r="5603" spans="1:89" x14ac:dyDescent="0.45">
      <c r="A5603">
        <v>4922554</v>
      </c>
      <c r="B5603" t="s">
        <v>89</v>
      </c>
      <c r="E5603" t="s">
        <v>90</v>
      </c>
      <c r="F5603" t="s">
        <v>22228</v>
      </c>
      <c r="G5603" t="s">
        <v>22229</v>
      </c>
      <c r="I5603" t="s">
        <v>11340</v>
      </c>
      <c r="J5603" t="s">
        <v>638</v>
      </c>
      <c r="K5603" t="s">
        <v>1388</v>
      </c>
      <c r="L5603" t="s">
        <v>1389</v>
      </c>
      <c r="M5603" t="s">
        <v>7899</v>
      </c>
      <c r="N5603" t="s">
        <v>11341</v>
      </c>
      <c r="O5603" t="s">
        <v>22193</v>
      </c>
      <c r="P5603">
        <v>146172</v>
      </c>
      <c r="Q5603" t="s">
        <v>22194</v>
      </c>
      <c r="R5603" t="s">
        <v>11343</v>
      </c>
      <c r="T5603" t="s">
        <v>22195</v>
      </c>
      <c r="W5603" t="s">
        <v>103</v>
      </c>
      <c r="AE5603" t="s">
        <v>2659</v>
      </c>
      <c r="AG5603" t="s">
        <v>105</v>
      </c>
      <c r="AH5603" s="1">
        <v>1761</v>
      </c>
      <c r="AI5603">
        <v>1904</v>
      </c>
      <c r="AJ5603">
        <v>10</v>
      </c>
      <c r="AK5603">
        <v>26</v>
      </c>
      <c r="AL5603">
        <v>300</v>
      </c>
      <c r="AN5603" s="2">
        <v>1761</v>
      </c>
      <c r="AO5603" t="s">
        <v>22230</v>
      </c>
      <c r="AQ5603" t="s">
        <v>15922</v>
      </c>
      <c r="BF5603" t="s">
        <v>108</v>
      </c>
      <c r="BG5603" t="s">
        <v>109</v>
      </c>
      <c r="BH5603" t="s">
        <v>13392</v>
      </c>
      <c r="BI5603" t="s">
        <v>13393</v>
      </c>
      <c r="BJ5603" t="s">
        <v>13393</v>
      </c>
      <c r="BN5603">
        <v>39.933675000000001</v>
      </c>
      <c r="BO5603">
        <v>-82.472378000000006</v>
      </c>
      <c r="BQ5603">
        <v>7121</v>
      </c>
      <c r="BS5603" t="s">
        <v>114</v>
      </c>
      <c r="CF5603" t="s">
        <v>114</v>
      </c>
      <c r="CG5603" s="3">
        <v>43959.370393518519</v>
      </c>
      <c r="CI5603">
        <v>70</v>
      </c>
      <c r="CJ5603" t="s">
        <v>22231</v>
      </c>
      <c r="CK5603" t="s">
        <v>22232</v>
      </c>
    </row>
    <row r="5604" spans="1:89" x14ac:dyDescent="0.45">
      <c r="A5604">
        <v>4923971</v>
      </c>
      <c r="B5604" t="s">
        <v>89</v>
      </c>
      <c r="E5604" t="s">
        <v>90</v>
      </c>
      <c r="F5604" t="s">
        <v>22567</v>
      </c>
      <c r="G5604" t="s">
        <v>22568</v>
      </c>
      <c r="I5604" t="s">
        <v>7898</v>
      </c>
      <c r="J5604" t="s">
        <v>638</v>
      </c>
      <c r="K5604" t="s">
        <v>1388</v>
      </c>
      <c r="L5604" t="s">
        <v>1389</v>
      </c>
      <c r="M5604" t="s">
        <v>7899</v>
      </c>
      <c r="N5604" t="s">
        <v>7900</v>
      </c>
      <c r="O5604" t="s">
        <v>22569</v>
      </c>
      <c r="P5604">
        <v>284650</v>
      </c>
      <c r="Q5604" t="s">
        <v>22570</v>
      </c>
      <c r="R5604" t="s">
        <v>7903</v>
      </c>
      <c r="T5604" t="s">
        <v>22571</v>
      </c>
      <c r="W5604" t="s">
        <v>103</v>
      </c>
      <c r="AE5604" t="s">
        <v>2659</v>
      </c>
      <c r="AG5604" t="s">
        <v>105</v>
      </c>
      <c r="AH5604" s="1">
        <v>991</v>
      </c>
      <c r="AI5604">
        <v>1902</v>
      </c>
      <c r="AJ5604">
        <v>9</v>
      </c>
      <c r="AK5604">
        <v>17</v>
      </c>
      <c r="AL5604">
        <v>260</v>
      </c>
      <c r="AN5604" s="2">
        <v>991</v>
      </c>
      <c r="AO5604" t="s">
        <v>22572</v>
      </c>
      <c r="AQ5604" t="s">
        <v>22573</v>
      </c>
      <c r="BF5604" t="s">
        <v>108</v>
      </c>
      <c r="BG5604" t="s">
        <v>109</v>
      </c>
      <c r="BH5604" t="s">
        <v>229</v>
      </c>
      <c r="BI5604" t="s">
        <v>6942</v>
      </c>
      <c r="BJ5604" t="s">
        <v>6942</v>
      </c>
      <c r="BN5604">
        <v>41.374774000000002</v>
      </c>
      <c r="BO5604">
        <v>-83.651323000000005</v>
      </c>
      <c r="BP5604" t="s">
        <v>113</v>
      </c>
      <c r="BQ5604">
        <v>7500</v>
      </c>
      <c r="BS5604" t="s">
        <v>114</v>
      </c>
      <c r="CF5604" t="s">
        <v>114</v>
      </c>
      <c r="CG5604" s="3">
        <v>43959.370393518519</v>
      </c>
      <c r="CI5604">
        <v>70</v>
      </c>
      <c r="CJ5604" t="s">
        <v>22574</v>
      </c>
      <c r="CK5604" t="s">
        <v>22575</v>
      </c>
    </row>
    <row r="5605" spans="1:89" x14ac:dyDescent="0.45">
      <c r="A5605">
        <v>4923972</v>
      </c>
      <c r="B5605" t="s">
        <v>89</v>
      </c>
      <c r="E5605" t="s">
        <v>90</v>
      </c>
      <c r="F5605" t="s">
        <v>22576</v>
      </c>
      <c r="G5605" t="s">
        <v>22577</v>
      </c>
      <c r="I5605" t="s">
        <v>7898</v>
      </c>
      <c r="J5605" t="s">
        <v>638</v>
      </c>
      <c r="K5605" t="s">
        <v>1388</v>
      </c>
      <c r="L5605" t="s">
        <v>1389</v>
      </c>
      <c r="M5605" t="s">
        <v>7899</v>
      </c>
      <c r="N5605" t="s">
        <v>7900</v>
      </c>
      <c r="O5605" t="s">
        <v>22569</v>
      </c>
      <c r="P5605">
        <v>284650</v>
      </c>
      <c r="Q5605" t="s">
        <v>22570</v>
      </c>
      <c r="R5605" t="s">
        <v>7903</v>
      </c>
      <c r="T5605" t="s">
        <v>22571</v>
      </c>
      <c r="W5605" t="s">
        <v>103</v>
      </c>
      <c r="AE5605" t="s">
        <v>2659</v>
      </c>
      <c r="AG5605" t="s">
        <v>105</v>
      </c>
      <c r="AH5605" s="1">
        <v>991</v>
      </c>
      <c r="AI5605">
        <v>1902</v>
      </c>
      <c r="AJ5605">
        <v>9</v>
      </c>
      <c r="AK5605">
        <v>17</v>
      </c>
      <c r="AL5605">
        <v>260</v>
      </c>
      <c r="AN5605" s="2">
        <v>991</v>
      </c>
      <c r="AO5605" t="s">
        <v>22578</v>
      </c>
      <c r="AQ5605" t="s">
        <v>22579</v>
      </c>
      <c r="BF5605" t="s">
        <v>108</v>
      </c>
      <c r="BG5605" t="s">
        <v>109</v>
      </c>
      <c r="BH5605" t="s">
        <v>229</v>
      </c>
      <c r="BI5605" t="s">
        <v>6942</v>
      </c>
      <c r="BJ5605" t="s">
        <v>6942</v>
      </c>
      <c r="BN5605">
        <v>41.374774000000002</v>
      </c>
      <c r="BO5605">
        <v>-83.651323000000005</v>
      </c>
      <c r="BP5605" t="s">
        <v>113</v>
      </c>
      <c r="BQ5605">
        <v>4345</v>
      </c>
      <c r="BS5605" t="s">
        <v>22580</v>
      </c>
      <c r="BU5605" t="s">
        <v>21782</v>
      </c>
      <c r="BV5605" t="s">
        <v>270</v>
      </c>
      <c r="CF5605" t="s">
        <v>114</v>
      </c>
      <c r="CG5605" s="3">
        <v>43959.370393518519</v>
      </c>
      <c r="CI5605">
        <v>70</v>
      </c>
      <c r="CJ5605" t="s">
        <v>22581</v>
      </c>
      <c r="CK5605" t="s">
        <v>22582</v>
      </c>
    </row>
    <row r="5606" spans="1:89" x14ac:dyDescent="0.45">
      <c r="A5606">
        <v>4923973</v>
      </c>
      <c r="B5606" t="s">
        <v>89</v>
      </c>
      <c r="E5606" t="s">
        <v>90</v>
      </c>
      <c r="F5606" t="s">
        <v>22583</v>
      </c>
      <c r="G5606" t="s">
        <v>22584</v>
      </c>
      <c r="I5606" t="s">
        <v>7898</v>
      </c>
      <c r="J5606" t="s">
        <v>638</v>
      </c>
      <c r="K5606" t="s">
        <v>1388</v>
      </c>
      <c r="L5606" t="s">
        <v>1389</v>
      </c>
      <c r="M5606" t="s">
        <v>7899</v>
      </c>
      <c r="N5606" t="s">
        <v>7900</v>
      </c>
      <c r="O5606" t="s">
        <v>22569</v>
      </c>
      <c r="P5606">
        <v>284650</v>
      </c>
      <c r="Q5606" t="s">
        <v>22570</v>
      </c>
      <c r="R5606" t="s">
        <v>7903</v>
      </c>
      <c r="T5606" t="s">
        <v>22571</v>
      </c>
      <c r="W5606" t="s">
        <v>103</v>
      </c>
      <c r="AE5606" t="s">
        <v>2659</v>
      </c>
      <c r="AG5606" t="s">
        <v>105</v>
      </c>
      <c r="AH5606" s="1">
        <v>991</v>
      </c>
      <c r="AI5606">
        <v>1902</v>
      </c>
      <c r="AJ5606">
        <v>9</v>
      </c>
      <c r="AK5606">
        <v>17</v>
      </c>
      <c r="AL5606">
        <v>260</v>
      </c>
      <c r="AN5606" s="2">
        <v>991</v>
      </c>
      <c r="AO5606" t="s">
        <v>22585</v>
      </c>
      <c r="AQ5606" t="s">
        <v>22579</v>
      </c>
      <c r="BF5606" t="s">
        <v>108</v>
      </c>
      <c r="BG5606" t="s">
        <v>109</v>
      </c>
      <c r="BH5606" t="s">
        <v>229</v>
      </c>
      <c r="BI5606" t="s">
        <v>6942</v>
      </c>
      <c r="BJ5606" t="s">
        <v>6942</v>
      </c>
      <c r="BN5606">
        <v>41.374774000000002</v>
      </c>
      <c r="BO5606">
        <v>-83.651323000000005</v>
      </c>
      <c r="BP5606" t="s">
        <v>113</v>
      </c>
      <c r="BQ5606">
        <v>4345</v>
      </c>
      <c r="BS5606" t="s">
        <v>22580</v>
      </c>
      <c r="BU5606" t="s">
        <v>21782</v>
      </c>
      <c r="BV5606" t="s">
        <v>270</v>
      </c>
      <c r="CF5606" t="s">
        <v>114</v>
      </c>
      <c r="CG5606" s="3">
        <v>43959.370393518519</v>
      </c>
      <c r="CI5606">
        <v>70</v>
      </c>
      <c r="CJ5606" t="s">
        <v>22586</v>
      </c>
      <c r="CK5606" t="s">
        <v>22587</v>
      </c>
    </row>
    <row r="5607" spans="1:89" x14ac:dyDescent="0.45">
      <c r="A5607">
        <v>4923974</v>
      </c>
      <c r="B5607" t="s">
        <v>89</v>
      </c>
      <c r="E5607" t="s">
        <v>90</v>
      </c>
      <c r="F5607" t="s">
        <v>22588</v>
      </c>
      <c r="G5607" t="s">
        <v>22589</v>
      </c>
      <c r="I5607" t="s">
        <v>7898</v>
      </c>
      <c r="J5607" t="s">
        <v>638</v>
      </c>
      <c r="K5607" t="s">
        <v>1388</v>
      </c>
      <c r="L5607" t="s">
        <v>1389</v>
      </c>
      <c r="M5607" t="s">
        <v>7899</v>
      </c>
      <c r="N5607" t="s">
        <v>7900</v>
      </c>
      <c r="O5607" t="s">
        <v>22569</v>
      </c>
      <c r="P5607">
        <v>284650</v>
      </c>
      <c r="Q5607" t="s">
        <v>22570</v>
      </c>
      <c r="R5607" t="s">
        <v>7903</v>
      </c>
      <c r="T5607" t="s">
        <v>22571</v>
      </c>
      <c r="W5607" t="s">
        <v>103</v>
      </c>
      <c r="AE5607" t="s">
        <v>2659</v>
      </c>
      <c r="AG5607" t="s">
        <v>105</v>
      </c>
      <c r="AH5607" s="1">
        <v>991</v>
      </c>
      <c r="AI5607">
        <v>1902</v>
      </c>
      <c r="AJ5607">
        <v>9</v>
      </c>
      <c r="AK5607">
        <v>17</v>
      </c>
      <c r="AL5607">
        <v>260</v>
      </c>
      <c r="AN5607" s="2">
        <v>991</v>
      </c>
      <c r="AO5607" t="s">
        <v>22590</v>
      </c>
      <c r="AQ5607" t="s">
        <v>22573</v>
      </c>
      <c r="BF5607" t="s">
        <v>108</v>
      </c>
      <c r="BG5607" t="s">
        <v>109</v>
      </c>
      <c r="BH5607" t="s">
        <v>229</v>
      </c>
      <c r="BI5607" t="s">
        <v>6942</v>
      </c>
      <c r="BJ5607" t="s">
        <v>6942</v>
      </c>
      <c r="BN5607">
        <v>41.374774000000002</v>
      </c>
      <c r="BO5607">
        <v>-83.651323000000005</v>
      </c>
      <c r="BP5607" t="s">
        <v>113</v>
      </c>
      <c r="BQ5607">
        <v>4345</v>
      </c>
      <c r="BS5607" t="s">
        <v>22580</v>
      </c>
      <c r="BU5607" t="s">
        <v>21782</v>
      </c>
      <c r="BV5607" t="s">
        <v>270</v>
      </c>
      <c r="CF5607" t="s">
        <v>114</v>
      </c>
      <c r="CG5607" s="3">
        <v>43959.370393518519</v>
      </c>
      <c r="CI5607">
        <v>70</v>
      </c>
      <c r="CJ5607" t="s">
        <v>22591</v>
      </c>
      <c r="CK5607" t="s">
        <v>22592</v>
      </c>
    </row>
    <row r="5608" spans="1:89" x14ac:dyDescent="0.45">
      <c r="A5608">
        <v>4923975</v>
      </c>
      <c r="B5608" t="s">
        <v>89</v>
      </c>
      <c r="E5608" t="s">
        <v>90</v>
      </c>
      <c r="F5608" t="s">
        <v>22593</v>
      </c>
      <c r="G5608" t="s">
        <v>22594</v>
      </c>
      <c r="I5608" t="s">
        <v>7898</v>
      </c>
      <c r="J5608" t="s">
        <v>638</v>
      </c>
      <c r="K5608" t="s">
        <v>1388</v>
      </c>
      <c r="L5608" t="s">
        <v>1389</v>
      </c>
      <c r="M5608" t="s">
        <v>7899</v>
      </c>
      <c r="N5608" t="s">
        <v>7900</v>
      </c>
      <c r="O5608" t="s">
        <v>22569</v>
      </c>
      <c r="P5608">
        <v>284650</v>
      </c>
      <c r="Q5608" t="s">
        <v>22570</v>
      </c>
      <c r="R5608" t="s">
        <v>7903</v>
      </c>
      <c r="T5608" t="s">
        <v>22571</v>
      </c>
      <c r="W5608" t="s">
        <v>103</v>
      </c>
      <c r="AE5608" t="s">
        <v>2659</v>
      </c>
      <c r="AG5608" t="s">
        <v>105</v>
      </c>
      <c r="AH5608" s="1">
        <v>710</v>
      </c>
      <c r="AI5608">
        <v>1901</v>
      </c>
      <c r="AJ5608">
        <v>12</v>
      </c>
      <c r="AK5608">
        <v>10</v>
      </c>
      <c r="AL5608">
        <v>344</v>
      </c>
      <c r="AN5608" s="2">
        <v>710</v>
      </c>
      <c r="AO5608" t="s">
        <v>22595</v>
      </c>
      <c r="AQ5608" t="s">
        <v>22541</v>
      </c>
      <c r="AX5608" t="s">
        <v>22596</v>
      </c>
      <c r="BF5608" t="s">
        <v>108</v>
      </c>
      <c r="BG5608" t="s">
        <v>109</v>
      </c>
      <c r="BH5608" t="s">
        <v>2774</v>
      </c>
      <c r="BI5608" t="s">
        <v>2775</v>
      </c>
      <c r="BJ5608" t="s">
        <v>2775</v>
      </c>
      <c r="BN5608">
        <v>39.961176000000002</v>
      </c>
      <c r="BO5608">
        <v>-82.998794000000004</v>
      </c>
      <c r="BQ5608">
        <v>38076</v>
      </c>
      <c r="BS5608" t="s">
        <v>114</v>
      </c>
      <c r="BV5608" t="s">
        <v>270</v>
      </c>
      <c r="CF5608" t="s">
        <v>114</v>
      </c>
      <c r="CG5608" s="3">
        <v>43959.370393518519</v>
      </c>
      <c r="CI5608">
        <v>70</v>
      </c>
      <c r="CJ5608" t="s">
        <v>22597</v>
      </c>
      <c r="CK5608" t="s">
        <v>22598</v>
      </c>
    </row>
    <row r="5609" spans="1:89" x14ac:dyDescent="0.45">
      <c r="A5609">
        <v>4923976</v>
      </c>
      <c r="B5609" t="s">
        <v>89</v>
      </c>
      <c r="E5609" t="s">
        <v>90</v>
      </c>
      <c r="F5609" t="s">
        <v>22599</v>
      </c>
      <c r="G5609" t="s">
        <v>22600</v>
      </c>
      <c r="I5609" t="s">
        <v>7898</v>
      </c>
      <c r="J5609" t="s">
        <v>638</v>
      </c>
      <c r="K5609" t="s">
        <v>1388</v>
      </c>
      <c r="L5609" t="s">
        <v>1389</v>
      </c>
      <c r="M5609" t="s">
        <v>7899</v>
      </c>
      <c r="N5609" t="s">
        <v>7900</v>
      </c>
      <c r="O5609" t="s">
        <v>22569</v>
      </c>
      <c r="P5609">
        <v>284650</v>
      </c>
      <c r="Q5609" t="s">
        <v>22570</v>
      </c>
      <c r="R5609" t="s">
        <v>7903</v>
      </c>
      <c r="T5609" t="s">
        <v>22571</v>
      </c>
      <c r="W5609" t="s">
        <v>103</v>
      </c>
      <c r="AE5609" t="s">
        <v>2659</v>
      </c>
      <c r="AG5609" t="s">
        <v>105</v>
      </c>
      <c r="AH5609" s="1">
        <v>1009</v>
      </c>
      <c r="AI5609">
        <v>1902</v>
      </c>
      <c r="AJ5609">
        <v>10</v>
      </c>
      <c r="AK5609">
        <v>5</v>
      </c>
      <c r="AL5609">
        <v>278</v>
      </c>
      <c r="AN5609" s="2">
        <v>1009</v>
      </c>
      <c r="AO5609" t="s">
        <v>22601</v>
      </c>
      <c r="AQ5609" t="s">
        <v>22541</v>
      </c>
      <c r="AX5609" t="s">
        <v>22602</v>
      </c>
      <c r="BF5609" t="s">
        <v>108</v>
      </c>
      <c r="BG5609" t="s">
        <v>109</v>
      </c>
      <c r="BH5609" t="s">
        <v>2774</v>
      </c>
      <c r="BI5609" t="s">
        <v>2775</v>
      </c>
      <c r="BJ5609" t="s">
        <v>2775</v>
      </c>
      <c r="BN5609">
        <v>39.961176000000002</v>
      </c>
      <c r="BO5609">
        <v>-82.998794000000004</v>
      </c>
      <c r="BQ5609">
        <v>38076</v>
      </c>
      <c r="BS5609" t="s">
        <v>114</v>
      </c>
      <c r="BV5609" t="s">
        <v>270</v>
      </c>
      <c r="CF5609" t="s">
        <v>114</v>
      </c>
      <c r="CG5609" s="3">
        <v>43959.370393518519</v>
      </c>
      <c r="CI5609">
        <v>70</v>
      </c>
      <c r="CJ5609" t="s">
        <v>22603</v>
      </c>
      <c r="CK5609" t="s">
        <v>22604</v>
      </c>
    </row>
    <row r="5610" spans="1:89" x14ac:dyDescent="0.45">
      <c r="A5610">
        <v>4923977</v>
      </c>
      <c r="B5610" t="s">
        <v>89</v>
      </c>
      <c r="E5610" t="s">
        <v>90</v>
      </c>
      <c r="F5610" t="s">
        <v>22605</v>
      </c>
      <c r="G5610" t="s">
        <v>22606</v>
      </c>
      <c r="I5610" t="s">
        <v>7898</v>
      </c>
      <c r="J5610" t="s">
        <v>638</v>
      </c>
      <c r="K5610" t="s">
        <v>1388</v>
      </c>
      <c r="L5610" t="s">
        <v>1389</v>
      </c>
      <c r="M5610" t="s">
        <v>7899</v>
      </c>
      <c r="N5610" t="s">
        <v>7900</v>
      </c>
      <c r="O5610" t="s">
        <v>22569</v>
      </c>
      <c r="P5610">
        <v>284650</v>
      </c>
      <c r="Q5610" t="s">
        <v>22570</v>
      </c>
      <c r="R5610" t="s">
        <v>7903</v>
      </c>
      <c r="T5610" t="s">
        <v>22571</v>
      </c>
      <c r="W5610" t="s">
        <v>103</v>
      </c>
      <c r="AE5610" t="s">
        <v>2659</v>
      </c>
      <c r="AG5610" t="s">
        <v>105</v>
      </c>
      <c r="AH5610" s="1">
        <v>710</v>
      </c>
      <c r="AI5610">
        <v>1901</v>
      </c>
      <c r="AJ5610">
        <v>12</v>
      </c>
      <c r="AK5610">
        <v>10</v>
      </c>
      <c r="AL5610">
        <v>344</v>
      </c>
      <c r="AN5610" s="2">
        <v>710</v>
      </c>
      <c r="AO5610" t="s">
        <v>22607</v>
      </c>
      <c r="AQ5610" t="s">
        <v>22541</v>
      </c>
      <c r="AX5610" t="s">
        <v>22596</v>
      </c>
      <c r="BF5610" t="s">
        <v>108</v>
      </c>
      <c r="BG5610" t="s">
        <v>109</v>
      </c>
      <c r="BH5610" t="s">
        <v>2774</v>
      </c>
      <c r="BI5610" t="s">
        <v>2775</v>
      </c>
      <c r="BJ5610" t="s">
        <v>2775</v>
      </c>
      <c r="BN5610">
        <v>39.961176000000002</v>
      </c>
      <c r="BO5610">
        <v>-82.998794000000004</v>
      </c>
      <c r="BQ5610">
        <v>38076</v>
      </c>
      <c r="BS5610" t="s">
        <v>114</v>
      </c>
      <c r="BV5610" t="s">
        <v>270</v>
      </c>
      <c r="CF5610" t="s">
        <v>114</v>
      </c>
      <c r="CG5610" s="3">
        <v>43959.370393518519</v>
      </c>
      <c r="CI5610">
        <v>70</v>
      </c>
      <c r="CJ5610" t="s">
        <v>22608</v>
      </c>
      <c r="CK5610" t="s">
        <v>22609</v>
      </c>
    </row>
    <row r="5611" spans="1:89" x14ac:dyDescent="0.45">
      <c r="A5611">
        <v>4923978</v>
      </c>
      <c r="B5611" t="s">
        <v>89</v>
      </c>
      <c r="E5611" t="s">
        <v>90</v>
      </c>
      <c r="F5611" t="s">
        <v>22610</v>
      </c>
      <c r="G5611" t="s">
        <v>22611</v>
      </c>
      <c r="I5611" t="s">
        <v>7898</v>
      </c>
      <c r="J5611" t="s">
        <v>638</v>
      </c>
      <c r="K5611" t="s">
        <v>1388</v>
      </c>
      <c r="L5611" t="s">
        <v>1389</v>
      </c>
      <c r="M5611" t="s">
        <v>7899</v>
      </c>
      <c r="N5611" t="s">
        <v>7900</v>
      </c>
      <c r="O5611" t="s">
        <v>22569</v>
      </c>
      <c r="P5611">
        <v>284650</v>
      </c>
      <c r="Q5611" t="s">
        <v>22570</v>
      </c>
      <c r="R5611" t="s">
        <v>7903</v>
      </c>
      <c r="T5611" t="s">
        <v>22571</v>
      </c>
      <c r="W5611" t="s">
        <v>103</v>
      </c>
      <c r="AE5611" t="s">
        <v>2659</v>
      </c>
      <c r="AG5611" t="s">
        <v>105</v>
      </c>
      <c r="AH5611" s="1">
        <v>1009</v>
      </c>
      <c r="AI5611">
        <v>1902</v>
      </c>
      <c r="AJ5611">
        <v>10</v>
      </c>
      <c r="AK5611">
        <v>5</v>
      </c>
      <c r="AL5611">
        <v>278</v>
      </c>
      <c r="AN5611" s="2">
        <v>1009</v>
      </c>
      <c r="AO5611" t="s">
        <v>22601</v>
      </c>
      <c r="AQ5611" t="s">
        <v>22541</v>
      </c>
      <c r="AX5611" t="s">
        <v>22602</v>
      </c>
      <c r="BF5611" t="s">
        <v>108</v>
      </c>
      <c r="BG5611" t="s">
        <v>109</v>
      </c>
      <c r="BH5611" t="s">
        <v>2774</v>
      </c>
      <c r="BI5611" t="s">
        <v>2775</v>
      </c>
      <c r="BJ5611" t="s">
        <v>2775</v>
      </c>
      <c r="BN5611">
        <v>39.961176000000002</v>
      </c>
      <c r="BO5611">
        <v>-82.998794000000004</v>
      </c>
      <c r="BQ5611">
        <v>38076</v>
      </c>
      <c r="BS5611" t="s">
        <v>114</v>
      </c>
      <c r="BV5611" t="s">
        <v>270</v>
      </c>
      <c r="CF5611" t="s">
        <v>114</v>
      </c>
      <c r="CG5611" s="3">
        <v>43959.370393518519</v>
      </c>
      <c r="CI5611">
        <v>70</v>
      </c>
      <c r="CJ5611" t="s">
        <v>22612</v>
      </c>
      <c r="CK5611" t="s">
        <v>22613</v>
      </c>
    </row>
    <row r="5612" spans="1:89" x14ac:dyDescent="0.45">
      <c r="A5612">
        <v>4923983</v>
      </c>
      <c r="B5612" t="s">
        <v>89</v>
      </c>
      <c r="E5612" t="s">
        <v>90</v>
      </c>
      <c r="F5612" t="s">
        <v>22637</v>
      </c>
      <c r="G5612" t="s">
        <v>22638</v>
      </c>
      <c r="I5612" t="s">
        <v>7898</v>
      </c>
      <c r="J5612" t="s">
        <v>638</v>
      </c>
      <c r="K5612" t="s">
        <v>1388</v>
      </c>
      <c r="L5612" t="s">
        <v>1389</v>
      </c>
      <c r="M5612" t="s">
        <v>7899</v>
      </c>
      <c r="N5612" t="s">
        <v>7900</v>
      </c>
      <c r="O5612" t="s">
        <v>22639</v>
      </c>
      <c r="P5612">
        <v>284675</v>
      </c>
      <c r="Q5612" t="s">
        <v>22503</v>
      </c>
      <c r="R5612" t="s">
        <v>7903</v>
      </c>
      <c r="T5612" t="s">
        <v>22640</v>
      </c>
      <c r="W5612" t="s">
        <v>103</v>
      </c>
      <c r="AE5612" t="s">
        <v>2659</v>
      </c>
      <c r="AG5612" t="s">
        <v>105</v>
      </c>
      <c r="AH5612" s="1">
        <v>644</v>
      </c>
      <c r="AI5612">
        <v>1901</v>
      </c>
      <c r="AJ5612">
        <v>10</v>
      </c>
      <c r="AK5612">
        <v>5</v>
      </c>
      <c r="AL5612">
        <v>278</v>
      </c>
      <c r="AN5612" s="2">
        <v>644</v>
      </c>
      <c r="AO5612" t="s">
        <v>22641</v>
      </c>
      <c r="AQ5612" t="s">
        <v>22642</v>
      </c>
      <c r="AX5612" t="s">
        <v>22643</v>
      </c>
      <c r="BF5612" t="s">
        <v>108</v>
      </c>
      <c r="BG5612" t="s">
        <v>109</v>
      </c>
      <c r="BH5612" t="s">
        <v>2774</v>
      </c>
      <c r="BI5612" t="s">
        <v>2775</v>
      </c>
      <c r="BJ5612" t="s">
        <v>2775</v>
      </c>
      <c r="BN5612">
        <v>39.961176000000002</v>
      </c>
      <c r="BO5612">
        <v>-82.998794000000004</v>
      </c>
      <c r="BQ5612">
        <v>38076</v>
      </c>
      <c r="BS5612" t="s">
        <v>114</v>
      </c>
      <c r="BV5612" t="s">
        <v>270</v>
      </c>
      <c r="CF5612" t="s">
        <v>114</v>
      </c>
      <c r="CG5612" s="3">
        <v>43959.370393518519</v>
      </c>
      <c r="CI5612">
        <v>70</v>
      </c>
      <c r="CJ5612" t="s">
        <v>22644</v>
      </c>
      <c r="CK5612" t="s">
        <v>22645</v>
      </c>
    </row>
    <row r="5613" spans="1:89" x14ac:dyDescent="0.45">
      <c r="A5613">
        <v>4923984</v>
      </c>
      <c r="B5613" t="s">
        <v>89</v>
      </c>
      <c r="E5613" t="s">
        <v>90</v>
      </c>
      <c r="F5613" t="s">
        <v>22646</v>
      </c>
      <c r="G5613" t="s">
        <v>22647</v>
      </c>
      <c r="I5613" t="s">
        <v>7898</v>
      </c>
      <c r="J5613" t="s">
        <v>638</v>
      </c>
      <c r="K5613" t="s">
        <v>1388</v>
      </c>
      <c r="L5613" t="s">
        <v>1389</v>
      </c>
      <c r="M5613" t="s">
        <v>7899</v>
      </c>
      <c r="N5613" t="s">
        <v>7900</v>
      </c>
      <c r="O5613" t="s">
        <v>22639</v>
      </c>
      <c r="P5613">
        <v>284675</v>
      </c>
      <c r="Q5613" t="s">
        <v>22503</v>
      </c>
      <c r="R5613" t="s">
        <v>7903</v>
      </c>
      <c r="T5613" t="s">
        <v>22640</v>
      </c>
      <c r="W5613" t="s">
        <v>103</v>
      </c>
      <c r="AE5613" t="s">
        <v>2659</v>
      </c>
      <c r="AG5613" t="s">
        <v>105</v>
      </c>
      <c r="AH5613" s="1">
        <v>1359</v>
      </c>
      <c r="AI5613">
        <v>1903</v>
      </c>
      <c r="AJ5613">
        <v>9</v>
      </c>
      <c r="AK5613">
        <v>20</v>
      </c>
      <c r="AL5613">
        <v>263</v>
      </c>
      <c r="AN5613" s="2">
        <v>1359</v>
      </c>
      <c r="AO5613" t="s">
        <v>22648</v>
      </c>
      <c r="AQ5613" t="s">
        <v>22491</v>
      </c>
      <c r="BF5613" t="s">
        <v>108</v>
      </c>
      <c r="BG5613" t="s">
        <v>109</v>
      </c>
      <c r="BH5613" t="s">
        <v>2774</v>
      </c>
      <c r="BI5613" t="s">
        <v>2775</v>
      </c>
      <c r="BJ5613" t="s">
        <v>2775</v>
      </c>
      <c r="BN5613">
        <v>39.961176000000002</v>
      </c>
      <c r="BO5613">
        <v>-82.998794000000004</v>
      </c>
      <c r="BQ5613">
        <v>38076</v>
      </c>
      <c r="BS5613" t="s">
        <v>114</v>
      </c>
      <c r="BV5613" t="s">
        <v>270</v>
      </c>
      <c r="CF5613" t="s">
        <v>114</v>
      </c>
      <c r="CG5613" s="3">
        <v>43959.370393518519</v>
      </c>
      <c r="CI5613">
        <v>70</v>
      </c>
      <c r="CJ5613" t="s">
        <v>22649</v>
      </c>
      <c r="CK5613" t="s">
        <v>22650</v>
      </c>
    </row>
    <row r="5614" spans="1:89" x14ac:dyDescent="0.45">
      <c r="A5614">
        <v>4923985</v>
      </c>
      <c r="B5614" t="s">
        <v>89</v>
      </c>
      <c r="E5614" t="s">
        <v>90</v>
      </c>
      <c r="F5614" t="s">
        <v>22651</v>
      </c>
      <c r="G5614" t="s">
        <v>22652</v>
      </c>
      <c r="I5614" t="s">
        <v>7898</v>
      </c>
      <c r="J5614" t="s">
        <v>638</v>
      </c>
      <c r="K5614" t="s">
        <v>1388</v>
      </c>
      <c r="L5614" t="s">
        <v>1389</v>
      </c>
      <c r="M5614" t="s">
        <v>7899</v>
      </c>
      <c r="N5614" t="s">
        <v>7900</v>
      </c>
      <c r="O5614" t="s">
        <v>22639</v>
      </c>
      <c r="P5614">
        <v>284675</v>
      </c>
      <c r="Q5614" t="s">
        <v>22503</v>
      </c>
      <c r="R5614" t="s">
        <v>7903</v>
      </c>
      <c r="T5614" t="s">
        <v>22640</v>
      </c>
      <c r="W5614" t="s">
        <v>103</v>
      </c>
      <c r="AE5614" t="s">
        <v>2659</v>
      </c>
      <c r="AG5614" t="s">
        <v>105</v>
      </c>
      <c r="AH5614" s="1">
        <v>800</v>
      </c>
      <c r="AI5614">
        <v>1902</v>
      </c>
      <c r="AJ5614">
        <v>3</v>
      </c>
      <c r="AK5614">
        <v>10</v>
      </c>
      <c r="AL5614">
        <v>69</v>
      </c>
      <c r="AN5614" s="2">
        <v>800</v>
      </c>
      <c r="AO5614" t="s">
        <v>22653</v>
      </c>
      <c r="AQ5614" t="s">
        <v>22642</v>
      </c>
      <c r="BF5614" t="s">
        <v>108</v>
      </c>
      <c r="BG5614" t="s">
        <v>109</v>
      </c>
      <c r="BH5614" t="s">
        <v>2774</v>
      </c>
      <c r="BI5614" t="s">
        <v>2775</v>
      </c>
      <c r="BJ5614" t="s">
        <v>2775</v>
      </c>
      <c r="BN5614">
        <v>39.961176000000002</v>
      </c>
      <c r="BO5614">
        <v>-82.998794000000004</v>
      </c>
      <c r="BQ5614">
        <v>38076</v>
      </c>
      <c r="BS5614" t="s">
        <v>114</v>
      </c>
      <c r="BV5614" t="s">
        <v>270</v>
      </c>
      <c r="CF5614" t="s">
        <v>114</v>
      </c>
      <c r="CG5614" s="3">
        <v>43959.370393518519</v>
      </c>
      <c r="CI5614">
        <v>70</v>
      </c>
      <c r="CJ5614" t="s">
        <v>22654</v>
      </c>
      <c r="CK5614" t="s">
        <v>22655</v>
      </c>
    </row>
    <row r="5615" spans="1:89" x14ac:dyDescent="0.45">
      <c r="A5615">
        <v>4923986</v>
      </c>
      <c r="B5615" t="s">
        <v>89</v>
      </c>
      <c r="E5615" t="s">
        <v>90</v>
      </c>
      <c r="F5615" t="s">
        <v>22656</v>
      </c>
      <c r="G5615" t="s">
        <v>22657</v>
      </c>
      <c r="I5615" t="s">
        <v>7898</v>
      </c>
      <c r="J5615" t="s">
        <v>638</v>
      </c>
      <c r="K5615" t="s">
        <v>1388</v>
      </c>
      <c r="L5615" t="s">
        <v>1389</v>
      </c>
      <c r="M5615" t="s">
        <v>7899</v>
      </c>
      <c r="N5615" t="s">
        <v>7900</v>
      </c>
      <c r="O5615" t="s">
        <v>22639</v>
      </c>
      <c r="P5615">
        <v>284675</v>
      </c>
      <c r="Q5615" t="s">
        <v>22503</v>
      </c>
      <c r="R5615" t="s">
        <v>7903</v>
      </c>
      <c r="T5615" t="s">
        <v>22640</v>
      </c>
      <c r="W5615" t="s">
        <v>103</v>
      </c>
      <c r="AE5615" t="s">
        <v>2659</v>
      </c>
      <c r="AG5615" t="s">
        <v>105</v>
      </c>
      <c r="AH5615" s="1">
        <v>800</v>
      </c>
      <c r="AI5615">
        <v>1902</v>
      </c>
      <c r="AJ5615">
        <v>3</v>
      </c>
      <c r="AK5615">
        <v>10</v>
      </c>
      <c r="AL5615">
        <v>69</v>
      </c>
      <c r="AN5615" s="2">
        <v>800</v>
      </c>
      <c r="AO5615" t="s">
        <v>22658</v>
      </c>
      <c r="AQ5615" t="s">
        <v>22642</v>
      </c>
      <c r="BF5615" t="s">
        <v>108</v>
      </c>
      <c r="BG5615" t="s">
        <v>109</v>
      </c>
      <c r="BH5615" t="s">
        <v>2774</v>
      </c>
      <c r="BI5615" t="s">
        <v>2775</v>
      </c>
      <c r="BJ5615" t="s">
        <v>2775</v>
      </c>
      <c r="BN5615">
        <v>39.961176000000002</v>
      </c>
      <c r="BO5615">
        <v>-82.998794000000004</v>
      </c>
      <c r="BQ5615">
        <v>38076</v>
      </c>
      <c r="BS5615" t="s">
        <v>114</v>
      </c>
      <c r="BV5615" t="s">
        <v>270</v>
      </c>
      <c r="CF5615" t="s">
        <v>114</v>
      </c>
      <c r="CG5615" s="3">
        <v>43959.370393518519</v>
      </c>
      <c r="CI5615">
        <v>70</v>
      </c>
      <c r="CJ5615" t="s">
        <v>22659</v>
      </c>
      <c r="CK5615" t="s">
        <v>22660</v>
      </c>
    </row>
    <row r="5616" spans="1:89" x14ac:dyDescent="0.45">
      <c r="A5616">
        <v>4923987</v>
      </c>
      <c r="B5616" t="s">
        <v>89</v>
      </c>
      <c r="E5616" t="s">
        <v>90</v>
      </c>
      <c r="F5616" t="s">
        <v>22661</v>
      </c>
      <c r="G5616" t="s">
        <v>22662</v>
      </c>
      <c r="I5616" t="s">
        <v>7898</v>
      </c>
      <c r="J5616" t="s">
        <v>638</v>
      </c>
      <c r="K5616" t="s">
        <v>1388</v>
      </c>
      <c r="L5616" t="s">
        <v>1389</v>
      </c>
      <c r="M5616" t="s">
        <v>7899</v>
      </c>
      <c r="N5616" t="s">
        <v>7900</v>
      </c>
      <c r="O5616" t="s">
        <v>22639</v>
      </c>
      <c r="P5616">
        <v>284675</v>
      </c>
      <c r="Q5616" t="s">
        <v>22503</v>
      </c>
      <c r="R5616" t="s">
        <v>7903</v>
      </c>
      <c r="T5616" t="s">
        <v>22640</v>
      </c>
      <c r="W5616" t="s">
        <v>103</v>
      </c>
      <c r="AE5616" t="s">
        <v>2659</v>
      </c>
      <c r="AG5616" t="s">
        <v>105</v>
      </c>
      <c r="AH5616" s="1">
        <v>1359</v>
      </c>
      <c r="AI5616">
        <v>1903</v>
      </c>
      <c r="AJ5616">
        <v>9</v>
      </c>
      <c r="AK5616">
        <v>20</v>
      </c>
      <c r="AL5616">
        <v>263</v>
      </c>
      <c r="AN5616" s="2">
        <v>1359</v>
      </c>
      <c r="AO5616" t="s">
        <v>22648</v>
      </c>
      <c r="AQ5616" t="s">
        <v>22491</v>
      </c>
      <c r="BF5616" t="s">
        <v>108</v>
      </c>
      <c r="BG5616" t="s">
        <v>109</v>
      </c>
      <c r="BH5616" t="s">
        <v>2774</v>
      </c>
      <c r="BI5616" t="s">
        <v>2775</v>
      </c>
      <c r="BJ5616" t="s">
        <v>2775</v>
      </c>
      <c r="BN5616">
        <v>39.961176000000002</v>
      </c>
      <c r="BO5616">
        <v>-82.998794000000004</v>
      </c>
      <c r="BQ5616">
        <v>38076</v>
      </c>
      <c r="BS5616" t="s">
        <v>114</v>
      </c>
      <c r="BV5616" t="s">
        <v>270</v>
      </c>
      <c r="CF5616" t="s">
        <v>114</v>
      </c>
      <c r="CG5616" s="3">
        <v>43959.370393518519</v>
      </c>
      <c r="CI5616">
        <v>70</v>
      </c>
      <c r="CJ5616" t="s">
        <v>22663</v>
      </c>
      <c r="CK5616" t="s">
        <v>22664</v>
      </c>
    </row>
    <row r="5617" spans="1:89" x14ac:dyDescent="0.45">
      <c r="A5617">
        <v>4923988</v>
      </c>
      <c r="B5617" t="s">
        <v>89</v>
      </c>
      <c r="E5617" t="s">
        <v>90</v>
      </c>
      <c r="F5617" t="s">
        <v>22665</v>
      </c>
      <c r="G5617" t="s">
        <v>22666</v>
      </c>
      <c r="I5617" t="s">
        <v>7898</v>
      </c>
      <c r="J5617" t="s">
        <v>638</v>
      </c>
      <c r="K5617" t="s">
        <v>1388</v>
      </c>
      <c r="L5617" t="s">
        <v>1389</v>
      </c>
      <c r="M5617" t="s">
        <v>7899</v>
      </c>
      <c r="N5617" t="s">
        <v>7900</v>
      </c>
      <c r="O5617" t="s">
        <v>22639</v>
      </c>
      <c r="P5617">
        <v>284675</v>
      </c>
      <c r="Q5617" t="s">
        <v>22503</v>
      </c>
      <c r="R5617" t="s">
        <v>7903</v>
      </c>
      <c r="T5617" t="s">
        <v>22640</v>
      </c>
      <c r="W5617" t="s">
        <v>103</v>
      </c>
      <c r="AE5617" t="s">
        <v>2659</v>
      </c>
      <c r="AG5617" t="s">
        <v>105</v>
      </c>
      <c r="AH5617" s="1">
        <v>644</v>
      </c>
      <c r="AI5617">
        <v>1901</v>
      </c>
      <c r="AJ5617">
        <v>10</v>
      </c>
      <c r="AK5617">
        <v>5</v>
      </c>
      <c r="AL5617">
        <v>278</v>
      </c>
      <c r="AN5617" s="2">
        <v>644</v>
      </c>
      <c r="AO5617" t="s">
        <v>22667</v>
      </c>
      <c r="AQ5617" t="s">
        <v>22642</v>
      </c>
      <c r="AX5617" t="s">
        <v>22668</v>
      </c>
      <c r="BF5617" t="s">
        <v>108</v>
      </c>
      <c r="BG5617" t="s">
        <v>109</v>
      </c>
      <c r="BH5617" t="s">
        <v>2774</v>
      </c>
      <c r="BI5617" t="s">
        <v>2775</v>
      </c>
      <c r="BJ5617" t="s">
        <v>2775</v>
      </c>
      <c r="BN5617">
        <v>39.961176000000002</v>
      </c>
      <c r="BO5617">
        <v>-82.998794000000004</v>
      </c>
      <c r="BQ5617">
        <v>38076</v>
      </c>
      <c r="BS5617" t="s">
        <v>114</v>
      </c>
      <c r="BV5617" t="s">
        <v>270</v>
      </c>
      <c r="CF5617" t="s">
        <v>114</v>
      </c>
      <c r="CG5617" s="3">
        <v>43959.370393518519</v>
      </c>
      <c r="CI5617">
        <v>70</v>
      </c>
      <c r="CJ5617" t="s">
        <v>22669</v>
      </c>
      <c r="CK5617" t="s">
        <v>22670</v>
      </c>
    </row>
    <row r="5618" spans="1:89" x14ac:dyDescent="0.45">
      <c r="A5618">
        <v>4924109</v>
      </c>
      <c r="B5618" t="s">
        <v>89</v>
      </c>
      <c r="E5618" t="s">
        <v>90</v>
      </c>
      <c r="F5618" t="s">
        <v>22897</v>
      </c>
      <c r="G5618" t="s">
        <v>22898</v>
      </c>
      <c r="I5618" t="s">
        <v>6866</v>
      </c>
      <c r="J5618" t="s">
        <v>638</v>
      </c>
      <c r="K5618" t="s">
        <v>639</v>
      </c>
      <c r="L5618" t="s">
        <v>726</v>
      </c>
      <c r="M5618" t="s">
        <v>6867</v>
      </c>
      <c r="N5618" t="s">
        <v>6729</v>
      </c>
      <c r="O5618" t="s">
        <v>6937</v>
      </c>
      <c r="P5618">
        <v>187350</v>
      </c>
      <c r="Q5618" t="s">
        <v>6938</v>
      </c>
      <c r="R5618" t="s">
        <v>6870</v>
      </c>
      <c r="T5618" t="s">
        <v>6939</v>
      </c>
      <c r="W5618" t="s">
        <v>103</v>
      </c>
      <c r="AE5618" t="s">
        <v>2659</v>
      </c>
      <c r="AG5618" t="s">
        <v>105</v>
      </c>
      <c r="AH5618" s="1">
        <v>611</v>
      </c>
      <c r="AI5618">
        <v>1901</v>
      </c>
      <c r="AJ5618">
        <v>9</v>
      </c>
      <c r="AK5618">
        <v>2</v>
      </c>
      <c r="AL5618">
        <v>245</v>
      </c>
      <c r="AN5618" s="2">
        <v>611</v>
      </c>
      <c r="AO5618" t="s">
        <v>22899</v>
      </c>
      <c r="AQ5618" t="s">
        <v>6941</v>
      </c>
      <c r="AR5618" t="s">
        <v>22900</v>
      </c>
      <c r="AX5618" t="s">
        <v>22901</v>
      </c>
      <c r="BF5618" t="s">
        <v>108</v>
      </c>
      <c r="BG5618" t="s">
        <v>109</v>
      </c>
      <c r="BH5618" t="s">
        <v>229</v>
      </c>
      <c r="BI5618" t="s">
        <v>6942</v>
      </c>
      <c r="BJ5618" t="s">
        <v>6942</v>
      </c>
      <c r="BN5618">
        <v>41.374774000000002</v>
      </c>
      <c r="BO5618">
        <v>-83.651323000000005</v>
      </c>
      <c r="BP5618" t="s">
        <v>113</v>
      </c>
      <c r="BQ5618">
        <v>4345</v>
      </c>
      <c r="BS5618" t="s">
        <v>22580</v>
      </c>
      <c r="BU5618" t="s">
        <v>21782</v>
      </c>
      <c r="BV5618" t="s">
        <v>270</v>
      </c>
      <c r="CF5618" t="s">
        <v>114</v>
      </c>
      <c r="CG5618" s="3">
        <v>43959.370393518519</v>
      </c>
      <c r="CI5618">
        <v>70</v>
      </c>
      <c r="CJ5618" t="s">
        <v>22902</v>
      </c>
      <c r="CK5618" t="s">
        <v>22903</v>
      </c>
    </row>
    <row r="5619" spans="1:89" x14ac:dyDescent="0.45">
      <c r="A5619">
        <v>4924112</v>
      </c>
      <c r="B5619" t="s">
        <v>89</v>
      </c>
      <c r="E5619" t="s">
        <v>90</v>
      </c>
      <c r="F5619" t="s">
        <v>22922</v>
      </c>
      <c r="G5619" t="s">
        <v>22923</v>
      </c>
      <c r="I5619" t="s">
        <v>15781</v>
      </c>
      <c r="J5619" t="s">
        <v>638</v>
      </c>
      <c r="K5619" t="s">
        <v>1388</v>
      </c>
      <c r="L5619" t="s">
        <v>1389</v>
      </c>
      <c r="M5619" t="s">
        <v>7899</v>
      </c>
      <c r="N5619" t="s">
        <v>10841</v>
      </c>
      <c r="O5619" t="s">
        <v>22924</v>
      </c>
      <c r="P5619">
        <v>188426</v>
      </c>
      <c r="Q5619" t="s">
        <v>22925</v>
      </c>
      <c r="R5619" t="s">
        <v>15784</v>
      </c>
      <c r="T5619" t="s">
        <v>10843</v>
      </c>
      <c r="W5619" t="s">
        <v>103</v>
      </c>
      <c r="AE5619" t="s">
        <v>2659</v>
      </c>
      <c r="AG5619" t="s">
        <v>105</v>
      </c>
      <c r="AH5619" s="1">
        <v>984</v>
      </c>
      <c r="AI5619">
        <v>1902</v>
      </c>
      <c r="AJ5619">
        <v>9</v>
      </c>
      <c r="AK5619">
        <v>10</v>
      </c>
      <c r="AL5619">
        <v>253</v>
      </c>
      <c r="AN5619" s="2">
        <v>984</v>
      </c>
      <c r="AO5619" t="s">
        <v>22926</v>
      </c>
      <c r="AQ5619" t="s">
        <v>22927</v>
      </c>
      <c r="BF5619" t="s">
        <v>108</v>
      </c>
      <c r="BG5619" t="s">
        <v>109</v>
      </c>
      <c r="BH5619" t="s">
        <v>5215</v>
      </c>
      <c r="BI5619" t="s">
        <v>22928</v>
      </c>
      <c r="BJ5619" t="s">
        <v>22928</v>
      </c>
      <c r="BN5619">
        <v>41.549218000000003</v>
      </c>
      <c r="BO5619">
        <v>-84.141615000000002</v>
      </c>
      <c r="BP5619" t="s">
        <v>113</v>
      </c>
      <c r="BQ5619">
        <v>3181</v>
      </c>
      <c r="BS5619" t="s">
        <v>114</v>
      </c>
      <c r="BU5619" t="s">
        <v>115</v>
      </c>
      <c r="CF5619" t="s">
        <v>114</v>
      </c>
      <c r="CG5619" s="3">
        <v>43959.370393518519</v>
      </c>
      <c r="CI5619">
        <v>70</v>
      </c>
      <c r="CJ5619" t="s">
        <v>22929</v>
      </c>
      <c r="CK5619" t="s">
        <v>22930</v>
      </c>
    </row>
    <row r="5620" spans="1:89" x14ac:dyDescent="0.45">
      <c r="A5620">
        <v>4924113</v>
      </c>
      <c r="B5620" t="s">
        <v>89</v>
      </c>
      <c r="E5620" t="s">
        <v>90</v>
      </c>
      <c r="F5620" t="s">
        <v>22931</v>
      </c>
      <c r="G5620" t="s">
        <v>22932</v>
      </c>
      <c r="I5620" t="s">
        <v>15781</v>
      </c>
      <c r="J5620" t="s">
        <v>638</v>
      </c>
      <c r="K5620" t="s">
        <v>1388</v>
      </c>
      <c r="L5620" t="s">
        <v>1389</v>
      </c>
      <c r="M5620" t="s">
        <v>7899</v>
      </c>
      <c r="N5620" t="s">
        <v>10841</v>
      </c>
      <c r="O5620" t="s">
        <v>22924</v>
      </c>
      <c r="P5620">
        <v>188426</v>
      </c>
      <c r="Q5620" t="s">
        <v>22925</v>
      </c>
      <c r="R5620" t="s">
        <v>15784</v>
      </c>
      <c r="T5620" t="s">
        <v>10843</v>
      </c>
      <c r="W5620" t="s">
        <v>103</v>
      </c>
      <c r="AE5620" t="s">
        <v>2659</v>
      </c>
      <c r="AG5620" t="s">
        <v>105</v>
      </c>
      <c r="AH5620" s="1">
        <v>1309</v>
      </c>
      <c r="AI5620">
        <v>1903</v>
      </c>
      <c r="AJ5620">
        <v>8</v>
      </c>
      <c r="AK5620">
        <v>1</v>
      </c>
      <c r="AL5620">
        <v>213</v>
      </c>
      <c r="AN5620" s="2">
        <v>1309</v>
      </c>
      <c r="AO5620" t="s">
        <v>22933</v>
      </c>
      <c r="AQ5620" t="s">
        <v>22934</v>
      </c>
      <c r="BF5620" t="s">
        <v>108</v>
      </c>
      <c r="BG5620" t="s">
        <v>109</v>
      </c>
      <c r="BH5620" t="s">
        <v>2662</v>
      </c>
      <c r="BI5620" t="s">
        <v>2663</v>
      </c>
      <c r="BJ5620" t="s">
        <v>2663</v>
      </c>
      <c r="BN5620">
        <v>41.44894</v>
      </c>
      <c r="BO5620">
        <v>-82.70796</v>
      </c>
      <c r="BP5620" t="s">
        <v>113</v>
      </c>
      <c r="BQ5620">
        <v>7110</v>
      </c>
      <c r="BS5620" t="s">
        <v>114</v>
      </c>
      <c r="BU5620" t="s">
        <v>115</v>
      </c>
      <c r="CF5620" t="s">
        <v>114</v>
      </c>
      <c r="CG5620" s="3">
        <v>43959.370393518519</v>
      </c>
      <c r="CI5620">
        <v>70</v>
      </c>
      <c r="CJ5620" t="s">
        <v>22935</v>
      </c>
      <c r="CK5620" t="s">
        <v>22936</v>
      </c>
    </row>
    <row r="5621" spans="1:89" x14ac:dyDescent="0.45">
      <c r="A5621">
        <v>4924114</v>
      </c>
      <c r="B5621" t="s">
        <v>89</v>
      </c>
      <c r="E5621" t="s">
        <v>90</v>
      </c>
      <c r="F5621" t="s">
        <v>22937</v>
      </c>
      <c r="G5621" t="s">
        <v>22938</v>
      </c>
      <c r="I5621" t="s">
        <v>15781</v>
      </c>
      <c r="J5621" t="s">
        <v>638</v>
      </c>
      <c r="K5621" t="s">
        <v>1388</v>
      </c>
      <c r="L5621" t="s">
        <v>1389</v>
      </c>
      <c r="M5621" t="s">
        <v>7899</v>
      </c>
      <c r="N5621" t="s">
        <v>10841</v>
      </c>
      <c r="O5621" t="s">
        <v>22924</v>
      </c>
      <c r="P5621">
        <v>188426</v>
      </c>
      <c r="Q5621" t="s">
        <v>22925</v>
      </c>
      <c r="R5621" t="s">
        <v>15784</v>
      </c>
      <c r="T5621" t="s">
        <v>10843</v>
      </c>
      <c r="W5621" t="s">
        <v>103</v>
      </c>
      <c r="AE5621" t="s">
        <v>2659</v>
      </c>
      <c r="AG5621" t="s">
        <v>105</v>
      </c>
      <c r="AH5621" s="1">
        <v>1309</v>
      </c>
      <c r="AI5621">
        <v>1903</v>
      </c>
      <c r="AJ5621">
        <v>8</v>
      </c>
      <c r="AK5621">
        <v>1</v>
      </c>
      <c r="AL5621">
        <v>213</v>
      </c>
      <c r="AN5621" s="2">
        <v>1309</v>
      </c>
      <c r="AO5621" t="s">
        <v>22933</v>
      </c>
      <c r="AQ5621" t="s">
        <v>22934</v>
      </c>
      <c r="BF5621" t="s">
        <v>108</v>
      </c>
      <c r="BG5621" t="s">
        <v>109</v>
      </c>
      <c r="BH5621" t="s">
        <v>2662</v>
      </c>
      <c r="BI5621" t="s">
        <v>2663</v>
      </c>
      <c r="BJ5621" t="s">
        <v>2663</v>
      </c>
      <c r="BN5621">
        <v>41.44894</v>
      </c>
      <c r="BO5621">
        <v>-82.70796</v>
      </c>
      <c r="BP5621" t="s">
        <v>113</v>
      </c>
      <c r="BQ5621">
        <v>7110</v>
      </c>
      <c r="BS5621" t="s">
        <v>114</v>
      </c>
      <c r="BU5621" t="s">
        <v>115</v>
      </c>
      <c r="CF5621" t="s">
        <v>114</v>
      </c>
      <c r="CG5621" s="3">
        <v>43959.370393518519</v>
      </c>
      <c r="CI5621">
        <v>70</v>
      </c>
      <c r="CJ5621" t="s">
        <v>22939</v>
      </c>
      <c r="CK5621" t="s">
        <v>22940</v>
      </c>
    </row>
    <row r="5622" spans="1:89" x14ac:dyDescent="0.45">
      <c r="A5622">
        <v>4937355</v>
      </c>
      <c r="B5622" t="s">
        <v>89</v>
      </c>
      <c r="E5622" t="s">
        <v>90</v>
      </c>
      <c r="F5622" t="s">
        <v>23193</v>
      </c>
      <c r="G5622" t="s">
        <v>23194</v>
      </c>
      <c r="N5622" t="s">
        <v>11341</v>
      </c>
      <c r="O5622" t="s">
        <v>23195</v>
      </c>
      <c r="P5622">
        <v>655264</v>
      </c>
      <c r="Q5622" t="s">
        <v>17967</v>
      </c>
      <c r="R5622" t="s">
        <v>23196</v>
      </c>
      <c r="T5622" t="s">
        <v>11344</v>
      </c>
      <c r="W5622" t="s">
        <v>103</v>
      </c>
      <c r="AE5622" t="s">
        <v>2659</v>
      </c>
      <c r="AG5622" t="s">
        <v>105</v>
      </c>
      <c r="AH5622" s="1">
        <v>1377</v>
      </c>
      <c r="AI5622">
        <v>1903</v>
      </c>
      <c r="AJ5622">
        <v>10</v>
      </c>
      <c r="AK5622">
        <v>8</v>
      </c>
      <c r="AL5622">
        <v>281</v>
      </c>
      <c r="AN5622" s="2">
        <v>1377</v>
      </c>
      <c r="AO5622" t="s">
        <v>23197</v>
      </c>
      <c r="AQ5622" t="s">
        <v>21955</v>
      </c>
      <c r="BF5622" t="s">
        <v>108</v>
      </c>
      <c r="BG5622" t="s">
        <v>109</v>
      </c>
      <c r="BH5622" t="s">
        <v>2774</v>
      </c>
      <c r="BI5622" t="s">
        <v>2775</v>
      </c>
      <c r="BJ5622" t="s">
        <v>2775</v>
      </c>
      <c r="BN5622">
        <v>39.961176000000002</v>
      </c>
      <c r="BO5622">
        <v>-82.998794000000004</v>
      </c>
      <c r="BQ5622">
        <v>38076</v>
      </c>
      <c r="BS5622" t="s">
        <v>114</v>
      </c>
      <c r="BV5622" t="s">
        <v>270</v>
      </c>
      <c r="CF5622" t="s">
        <v>114</v>
      </c>
      <c r="CG5622" s="3">
        <v>43959.370393518519</v>
      </c>
      <c r="CI5622">
        <v>70</v>
      </c>
      <c r="CJ5622" t="s">
        <v>23198</v>
      </c>
      <c r="CK5622" t="s">
        <v>23199</v>
      </c>
    </row>
    <row r="5623" spans="1:89" x14ac:dyDescent="0.45">
      <c r="A5623">
        <v>4937358</v>
      </c>
      <c r="B5623" t="s">
        <v>89</v>
      </c>
      <c r="E5623" t="s">
        <v>90</v>
      </c>
      <c r="F5623" t="s">
        <v>23200</v>
      </c>
      <c r="G5623" t="s">
        <v>23201</v>
      </c>
      <c r="N5623" t="s">
        <v>11341</v>
      </c>
      <c r="O5623" t="s">
        <v>23202</v>
      </c>
      <c r="P5623">
        <v>655265</v>
      </c>
      <c r="Q5623" t="s">
        <v>11025</v>
      </c>
      <c r="R5623" t="s">
        <v>23196</v>
      </c>
      <c r="T5623" t="s">
        <v>11453</v>
      </c>
      <c r="W5623" t="s">
        <v>103</v>
      </c>
      <c r="AE5623" t="s">
        <v>2659</v>
      </c>
      <c r="AG5623" t="s">
        <v>105</v>
      </c>
      <c r="AH5623" s="1">
        <v>1359</v>
      </c>
      <c r="AI5623">
        <v>1903</v>
      </c>
      <c r="AJ5623">
        <v>9</v>
      </c>
      <c r="AK5623">
        <v>20</v>
      </c>
      <c r="AL5623">
        <v>263</v>
      </c>
      <c r="AN5623" s="2">
        <v>1369</v>
      </c>
      <c r="AO5623" t="s">
        <v>23203</v>
      </c>
      <c r="AQ5623" t="s">
        <v>21940</v>
      </c>
      <c r="BF5623" t="s">
        <v>108</v>
      </c>
      <c r="BG5623" t="s">
        <v>109</v>
      </c>
      <c r="BH5623" t="s">
        <v>2185</v>
      </c>
      <c r="BI5623" t="s">
        <v>21988</v>
      </c>
      <c r="BJ5623" t="s">
        <v>21988</v>
      </c>
      <c r="BN5623">
        <v>39.415351999999999</v>
      </c>
      <c r="BO5623">
        <v>-81.454843999999994</v>
      </c>
      <c r="BP5623" t="s">
        <v>113</v>
      </c>
      <c r="BQ5623">
        <v>5637</v>
      </c>
      <c r="BS5623" t="s">
        <v>114</v>
      </c>
      <c r="BU5623" t="s">
        <v>115</v>
      </c>
      <c r="BV5623" t="s">
        <v>270</v>
      </c>
      <c r="CF5623" t="s">
        <v>114</v>
      </c>
      <c r="CG5623" s="3">
        <v>43959.370393518519</v>
      </c>
      <c r="CI5623">
        <v>70</v>
      </c>
      <c r="CJ5623" t="s">
        <v>23204</v>
      </c>
      <c r="CK5623" t="s">
        <v>23205</v>
      </c>
    </row>
    <row r="5624" spans="1:89" x14ac:dyDescent="0.45">
      <c r="A5624">
        <v>4959657</v>
      </c>
      <c r="B5624" t="s">
        <v>89</v>
      </c>
      <c r="E5624" t="s">
        <v>90</v>
      </c>
      <c r="F5624" t="s">
        <v>24228</v>
      </c>
      <c r="G5624" t="s">
        <v>24229</v>
      </c>
      <c r="I5624" t="s">
        <v>17142</v>
      </c>
      <c r="J5624" t="s">
        <v>638</v>
      </c>
      <c r="K5624" t="s">
        <v>1388</v>
      </c>
      <c r="L5624" t="s">
        <v>1389</v>
      </c>
      <c r="M5624" t="s">
        <v>7899</v>
      </c>
      <c r="N5624" t="s">
        <v>10763</v>
      </c>
      <c r="O5624" t="s">
        <v>24222</v>
      </c>
      <c r="P5624">
        <v>190264</v>
      </c>
      <c r="Q5624" t="s">
        <v>24223</v>
      </c>
      <c r="R5624" t="s">
        <v>17145</v>
      </c>
      <c r="T5624" t="s">
        <v>24224</v>
      </c>
      <c r="W5624" t="s">
        <v>103</v>
      </c>
      <c r="AE5624" t="s">
        <v>2659</v>
      </c>
      <c r="AG5624" t="s">
        <v>105</v>
      </c>
      <c r="AH5624" s="1">
        <v>1318</v>
      </c>
      <c r="AI5624">
        <v>1903</v>
      </c>
      <c r="AJ5624">
        <v>8</v>
      </c>
      <c r="AK5624">
        <v>10</v>
      </c>
      <c r="AL5624">
        <v>222</v>
      </c>
      <c r="AN5624" s="2">
        <v>1318</v>
      </c>
      <c r="AO5624" t="s">
        <v>24230</v>
      </c>
      <c r="AQ5624" t="s">
        <v>24231</v>
      </c>
      <c r="BF5624" t="s">
        <v>108</v>
      </c>
      <c r="BG5624" t="s">
        <v>109</v>
      </c>
      <c r="BH5624" t="s">
        <v>2662</v>
      </c>
      <c r="BI5624" t="s">
        <v>2663</v>
      </c>
      <c r="BJ5624" t="s">
        <v>2663</v>
      </c>
      <c r="BN5624">
        <v>41.44894</v>
      </c>
      <c r="BO5624">
        <v>-82.70796</v>
      </c>
      <c r="BP5624" t="s">
        <v>113</v>
      </c>
      <c r="BQ5624">
        <v>7110</v>
      </c>
      <c r="BS5624" t="s">
        <v>114</v>
      </c>
      <c r="BU5624" t="s">
        <v>115</v>
      </c>
      <c r="CF5624" t="s">
        <v>114</v>
      </c>
      <c r="CG5624" s="3">
        <v>43959.370393518519</v>
      </c>
      <c r="CI5624">
        <v>70</v>
      </c>
      <c r="CJ5624" t="s">
        <v>24232</v>
      </c>
      <c r="CK5624" t="s">
        <v>24233</v>
      </c>
    </row>
    <row r="5625" spans="1:89" x14ac:dyDescent="0.45">
      <c r="A5625">
        <v>4959659</v>
      </c>
      <c r="B5625" t="s">
        <v>89</v>
      </c>
      <c r="E5625" t="s">
        <v>90</v>
      </c>
      <c r="F5625" t="s">
        <v>24246</v>
      </c>
      <c r="G5625" t="s">
        <v>24247</v>
      </c>
      <c r="I5625" t="s">
        <v>17142</v>
      </c>
      <c r="J5625" t="s">
        <v>638</v>
      </c>
      <c r="K5625" t="s">
        <v>1388</v>
      </c>
      <c r="L5625" t="s">
        <v>1389</v>
      </c>
      <c r="M5625" t="s">
        <v>7899</v>
      </c>
      <c r="N5625" t="s">
        <v>10763</v>
      </c>
      <c r="O5625" t="s">
        <v>24248</v>
      </c>
      <c r="P5625">
        <v>553995</v>
      </c>
      <c r="Q5625" t="s">
        <v>24249</v>
      </c>
      <c r="R5625" t="s">
        <v>17145</v>
      </c>
      <c r="T5625" t="s">
        <v>24250</v>
      </c>
      <c r="W5625" t="s">
        <v>103</v>
      </c>
      <c r="AE5625" t="s">
        <v>2659</v>
      </c>
      <c r="AG5625" t="s">
        <v>105</v>
      </c>
      <c r="AH5625" t="s">
        <v>24251</v>
      </c>
      <c r="AI5625">
        <v>1884</v>
      </c>
      <c r="AJ5625">
        <v>10</v>
      </c>
      <c r="AK5625">
        <v>3</v>
      </c>
      <c r="AL5625">
        <v>277</v>
      </c>
      <c r="AN5625" t="s">
        <v>24252</v>
      </c>
      <c r="AO5625" t="s">
        <v>2672</v>
      </c>
      <c r="AQ5625" t="s">
        <v>12763</v>
      </c>
      <c r="BF5625" t="s">
        <v>108</v>
      </c>
      <c r="BG5625" t="s">
        <v>2763</v>
      </c>
      <c r="BH5625" t="s">
        <v>2764</v>
      </c>
      <c r="BI5625" t="s">
        <v>2765</v>
      </c>
      <c r="BJ5625" t="s">
        <v>2765</v>
      </c>
      <c r="BN5625">
        <v>39.183608</v>
      </c>
      <c r="BO5625">
        <v>-96.571669</v>
      </c>
      <c r="BQ5625">
        <v>6104</v>
      </c>
      <c r="BS5625" t="s">
        <v>2766</v>
      </c>
      <c r="BU5625" t="s">
        <v>2767</v>
      </c>
      <c r="BV5625" t="s">
        <v>270</v>
      </c>
      <c r="CF5625" t="s">
        <v>114</v>
      </c>
      <c r="CG5625" s="3">
        <v>43959.370393518519</v>
      </c>
      <c r="CI5625">
        <v>70</v>
      </c>
      <c r="CJ5625" t="s">
        <v>24253</v>
      </c>
      <c r="CK5625" t="s">
        <v>24254</v>
      </c>
    </row>
    <row r="5626" spans="1:89" x14ac:dyDescent="0.45">
      <c r="A5626">
        <v>4959664</v>
      </c>
      <c r="B5626" t="s">
        <v>89</v>
      </c>
      <c r="E5626" t="s">
        <v>90</v>
      </c>
      <c r="F5626" t="s">
        <v>24275</v>
      </c>
      <c r="G5626" t="s">
        <v>24276</v>
      </c>
      <c r="I5626" t="s">
        <v>17142</v>
      </c>
      <c r="J5626" t="s">
        <v>638</v>
      </c>
      <c r="K5626" t="s">
        <v>1388</v>
      </c>
      <c r="L5626" t="s">
        <v>1389</v>
      </c>
      <c r="M5626" t="s">
        <v>7899</v>
      </c>
      <c r="N5626" t="s">
        <v>10763</v>
      </c>
      <c r="O5626" t="s">
        <v>24257</v>
      </c>
      <c r="P5626">
        <v>190267</v>
      </c>
      <c r="Q5626" t="s">
        <v>3519</v>
      </c>
      <c r="R5626" t="s">
        <v>17145</v>
      </c>
      <c r="T5626" t="s">
        <v>24258</v>
      </c>
      <c r="W5626" t="s">
        <v>103</v>
      </c>
      <c r="AE5626" t="s">
        <v>2659</v>
      </c>
      <c r="AG5626" t="s">
        <v>105</v>
      </c>
      <c r="AH5626" s="1">
        <v>977</v>
      </c>
      <c r="AI5626">
        <v>1902</v>
      </c>
      <c r="AJ5626">
        <v>9</v>
      </c>
      <c r="AK5626">
        <v>3</v>
      </c>
      <c r="AL5626">
        <v>246</v>
      </c>
      <c r="AN5626" s="2">
        <v>977</v>
      </c>
      <c r="AO5626" t="s">
        <v>24277</v>
      </c>
      <c r="AQ5626" t="s">
        <v>24259</v>
      </c>
      <c r="AX5626" t="s">
        <v>24248</v>
      </c>
      <c r="BF5626" t="s">
        <v>108</v>
      </c>
      <c r="BG5626" t="s">
        <v>109</v>
      </c>
      <c r="BH5626" t="s">
        <v>2185</v>
      </c>
      <c r="BI5626" t="s">
        <v>24278</v>
      </c>
      <c r="BJ5626" t="s">
        <v>24278</v>
      </c>
      <c r="BN5626">
        <v>39.273963999999999</v>
      </c>
      <c r="BO5626">
        <v>-81.572902999999997</v>
      </c>
      <c r="BP5626" t="s">
        <v>113</v>
      </c>
      <c r="BQ5626">
        <v>3819</v>
      </c>
      <c r="BS5626" t="s">
        <v>114</v>
      </c>
      <c r="BU5626" t="s">
        <v>115</v>
      </c>
      <c r="BV5626" t="s">
        <v>270</v>
      </c>
      <c r="CF5626" t="s">
        <v>114</v>
      </c>
      <c r="CG5626" s="3">
        <v>43959.370393518519</v>
      </c>
      <c r="CI5626">
        <v>70</v>
      </c>
      <c r="CJ5626" t="s">
        <v>24279</v>
      </c>
      <c r="CK5626" t="s">
        <v>24280</v>
      </c>
    </row>
    <row r="5627" spans="1:89" x14ac:dyDescent="0.45">
      <c r="A5627">
        <v>4959665</v>
      </c>
      <c r="B5627" t="s">
        <v>89</v>
      </c>
      <c r="E5627" t="s">
        <v>90</v>
      </c>
      <c r="F5627" t="s">
        <v>24281</v>
      </c>
      <c r="G5627" t="s">
        <v>24282</v>
      </c>
      <c r="I5627" t="s">
        <v>17142</v>
      </c>
      <c r="J5627" t="s">
        <v>638</v>
      </c>
      <c r="K5627" t="s">
        <v>1388</v>
      </c>
      <c r="L5627" t="s">
        <v>1389</v>
      </c>
      <c r="M5627" t="s">
        <v>7899</v>
      </c>
      <c r="N5627" t="s">
        <v>10763</v>
      </c>
      <c r="O5627" t="s">
        <v>24257</v>
      </c>
      <c r="P5627">
        <v>190267</v>
      </c>
      <c r="Q5627" t="s">
        <v>3519</v>
      </c>
      <c r="R5627" t="s">
        <v>17145</v>
      </c>
      <c r="T5627" t="s">
        <v>24258</v>
      </c>
      <c r="W5627" t="s">
        <v>103</v>
      </c>
      <c r="AE5627" t="s">
        <v>2659</v>
      </c>
      <c r="AG5627" t="s">
        <v>105</v>
      </c>
      <c r="AH5627" s="1">
        <v>977</v>
      </c>
      <c r="AI5627">
        <v>1902</v>
      </c>
      <c r="AJ5627">
        <v>9</v>
      </c>
      <c r="AK5627">
        <v>3</v>
      </c>
      <c r="AL5627">
        <v>246</v>
      </c>
      <c r="AN5627" s="2">
        <v>977</v>
      </c>
      <c r="AO5627" t="s">
        <v>24277</v>
      </c>
      <c r="AQ5627" t="s">
        <v>24259</v>
      </c>
      <c r="AX5627" t="s">
        <v>24248</v>
      </c>
      <c r="BF5627" t="s">
        <v>108</v>
      </c>
      <c r="BG5627" t="s">
        <v>109</v>
      </c>
      <c r="BH5627" t="s">
        <v>2185</v>
      </c>
      <c r="BI5627" t="s">
        <v>24278</v>
      </c>
      <c r="BJ5627" t="s">
        <v>24278</v>
      </c>
      <c r="BN5627">
        <v>39.273963999999999</v>
      </c>
      <c r="BO5627">
        <v>-81.572902999999997</v>
      </c>
      <c r="BP5627" t="s">
        <v>113</v>
      </c>
      <c r="BQ5627">
        <v>3819</v>
      </c>
      <c r="BS5627" t="s">
        <v>114</v>
      </c>
      <c r="BU5627" t="s">
        <v>115</v>
      </c>
      <c r="BV5627" t="s">
        <v>270</v>
      </c>
      <c r="CF5627" t="s">
        <v>114</v>
      </c>
      <c r="CG5627" s="3">
        <v>43959.370393518519</v>
      </c>
      <c r="CI5627">
        <v>70</v>
      </c>
      <c r="CJ5627" t="s">
        <v>24283</v>
      </c>
      <c r="CK5627" t="s">
        <v>24284</v>
      </c>
    </row>
    <row r="5628" spans="1:89" x14ac:dyDescent="0.45">
      <c r="A5628">
        <v>4959681</v>
      </c>
      <c r="B5628" t="s">
        <v>89</v>
      </c>
      <c r="E5628" t="s">
        <v>90</v>
      </c>
      <c r="F5628" t="s">
        <v>24371</v>
      </c>
      <c r="G5628" t="s">
        <v>24372</v>
      </c>
      <c r="I5628" t="s">
        <v>17142</v>
      </c>
      <c r="J5628" t="s">
        <v>638</v>
      </c>
      <c r="K5628" t="s">
        <v>1388</v>
      </c>
      <c r="L5628" t="s">
        <v>1389</v>
      </c>
      <c r="M5628" t="s">
        <v>7899</v>
      </c>
      <c r="N5628" t="s">
        <v>10763</v>
      </c>
      <c r="O5628" t="s">
        <v>24357</v>
      </c>
      <c r="P5628">
        <v>553646</v>
      </c>
      <c r="Q5628" t="s">
        <v>24358</v>
      </c>
      <c r="R5628" t="s">
        <v>17145</v>
      </c>
      <c r="T5628" t="s">
        <v>24359</v>
      </c>
      <c r="W5628" t="s">
        <v>103</v>
      </c>
      <c r="AE5628" t="s">
        <v>2659</v>
      </c>
      <c r="AG5628" t="s">
        <v>105</v>
      </c>
      <c r="AH5628" s="1">
        <v>551</v>
      </c>
      <c r="AI5628">
        <v>1901</v>
      </c>
      <c r="AJ5628">
        <v>7</v>
      </c>
      <c r="AK5628">
        <v>4</v>
      </c>
      <c r="AL5628">
        <v>185</v>
      </c>
      <c r="AN5628" s="2">
        <v>551</v>
      </c>
      <c r="AO5628" t="s">
        <v>24373</v>
      </c>
      <c r="AQ5628" t="s">
        <v>24360</v>
      </c>
      <c r="BF5628" t="s">
        <v>108</v>
      </c>
      <c r="BG5628" t="s">
        <v>109</v>
      </c>
      <c r="BH5628" t="s">
        <v>16639</v>
      </c>
      <c r="BI5628" t="s">
        <v>16640</v>
      </c>
      <c r="BJ5628" t="s">
        <v>16640</v>
      </c>
      <c r="BN5628">
        <v>39.744497000000003</v>
      </c>
      <c r="BO5628">
        <v>-84.532173</v>
      </c>
      <c r="BP5628" t="s">
        <v>113</v>
      </c>
      <c r="BQ5628">
        <v>1180</v>
      </c>
      <c r="BS5628" t="s">
        <v>114</v>
      </c>
      <c r="BU5628" t="s">
        <v>115</v>
      </c>
      <c r="CF5628" t="s">
        <v>114</v>
      </c>
      <c r="CG5628" s="3">
        <v>43959.370393518519</v>
      </c>
      <c r="CI5628">
        <v>70</v>
      </c>
      <c r="CJ5628" t="s">
        <v>24374</v>
      </c>
      <c r="CK5628" t="s">
        <v>24375</v>
      </c>
    </row>
    <row r="5629" spans="1:89" x14ac:dyDescent="0.45">
      <c r="A5629">
        <v>4992473</v>
      </c>
      <c r="B5629" t="s">
        <v>89</v>
      </c>
      <c r="E5629" t="s">
        <v>90</v>
      </c>
      <c r="F5629" t="s">
        <v>24385</v>
      </c>
      <c r="G5629" t="s">
        <v>24386</v>
      </c>
      <c r="I5629" t="s">
        <v>17142</v>
      </c>
      <c r="J5629" t="s">
        <v>638</v>
      </c>
      <c r="K5629" t="s">
        <v>1388</v>
      </c>
      <c r="L5629" t="s">
        <v>1389</v>
      </c>
      <c r="M5629" t="s">
        <v>7899</v>
      </c>
      <c r="N5629" t="s">
        <v>10763</v>
      </c>
      <c r="O5629" t="s">
        <v>24357</v>
      </c>
      <c r="P5629">
        <v>553646</v>
      </c>
      <c r="Q5629" t="s">
        <v>24358</v>
      </c>
      <c r="R5629" t="s">
        <v>17145</v>
      </c>
      <c r="T5629" t="s">
        <v>24359</v>
      </c>
      <c r="W5629" t="s">
        <v>103</v>
      </c>
      <c r="AE5629" t="s">
        <v>2659</v>
      </c>
      <c r="AG5629" t="s">
        <v>105</v>
      </c>
      <c r="AH5629" s="1">
        <v>551</v>
      </c>
      <c r="AI5629">
        <v>1901</v>
      </c>
      <c r="AJ5629">
        <v>7</v>
      </c>
      <c r="AK5629">
        <v>4</v>
      </c>
      <c r="AL5629">
        <v>185</v>
      </c>
      <c r="AN5629" s="2">
        <v>551</v>
      </c>
      <c r="AO5629" t="s">
        <v>24387</v>
      </c>
      <c r="AQ5629" t="s">
        <v>24360</v>
      </c>
      <c r="BF5629" t="s">
        <v>108</v>
      </c>
      <c r="BG5629" t="s">
        <v>109</v>
      </c>
      <c r="BH5629" t="s">
        <v>16639</v>
      </c>
      <c r="BI5629" t="s">
        <v>16640</v>
      </c>
      <c r="BJ5629" t="s">
        <v>16640</v>
      </c>
      <c r="BN5629">
        <v>39.744500000000002</v>
      </c>
      <c r="BO5629">
        <v>-84.532169999999994</v>
      </c>
      <c r="BP5629" t="s">
        <v>113</v>
      </c>
      <c r="BQ5629">
        <v>1180</v>
      </c>
      <c r="BS5629" t="s">
        <v>24388</v>
      </c>
      <c r="BU5629" t="s">
        <v>15120</v>
      </c>
      <c r="BV5629" t="s">
        <v>270</v>
      </c>
      <c r="CF5629" t="s">
        <v>114</v>
      </c>
      <c r="CG5629" s="3">
        <v>43959.370393518519</v>
      </c>
      <c r="CI5629">
        <v>70</v>
      </c>
      <c r="CJ5629" t="s">
        <v>24389</v>
      </c>
      <c r="CK5629" t="s">
        <v>24390</v>
      </c>
    </row>
    <row r="5630" spans="1:89" x14ac:dyDescent="0.45">
      <c r="A5630">
        <v>4992478</v>
      </c>
      <c r="B5630" t="s">
        <v>89</v>
      </c>
      <c r="E5630" t="s">
        <v>90</v>
      </c>
      <c r="F5630" t="s">
        <v>24412</v>
      </c>
      <c r="G5630" t="s">
        <v>24413</v>
      </c>
      <c r="I5630" t="s">
        <v>17142</v>
      </c>
      <c r="J5630" t="s">
        <v>638</v>
      </c>
      <c r="K5630" t="s">
        <v>1388</v>
      </c>
      <c r="L5630" t="s">
        <v>1389</v>
      </c>
      <c r="M5630" t="s">
        <v>7899</v>
      </c>
      <c r="N5630" t="s">
        <v>10763</v>
      </c>
      <c r="O5630" t="s">
        <v>24414</v>
      </c>
      <c r="P5630">
        <v>553670</v>
      </c>
      <c r="Q5630" t="s">
        <v>24415</v>
      </c>
      <c r="R5630" t="s">
        <v>17145</v>
      </c>
      <c r="T5630" t="s">
        <v>24416</v>
      </c>
      <c r="W5630" t="s">
        <v>103</v>
      </c>
      <c r="AE5630" t="s">
        <v>2659</v>
      </c>
      <c r="AG5630" t="s">
        <v>105</v>
      </c>
      <c r="AH5630" s="1">
        <v>407</v>
      </c>
      <c r="AI5630">
        <v>1901</v>
      </c>
      <c r="AJ5630">
        <v>2</v>
      </c>
      <c r="AK5630">
        <v>10</v>
      </c>
      <c r="AL5630">
        <v>41</v>
      </c>
      <c r="AN5630" s="2">
        <v>407</v>
      </c>
      <c r="AO5630" t="s">
        <v>24417</v>
      </c>
      <c r="AQ5630" t="s">
        <v>24418</v>
      </c>
      <c r="BF5630" t="s">
        <v>108</v>
      </c>
      <c r="BG5630" t="s">
        <v>109</v>
      </c>
      <c r="BH5630" t="s">
        <v>2774</v>
      </c>
      <c r="BI5630" t="s">
        <v>2775</v>
      </c>
      <c r="BJ5630" t="s">
        <v>2775</v>
      </c>
      <c r="BN5630">
        <v>39.961176000000002</v>
      </c>
      <c r="BO5630">
        <v>-82.998794000000004</v>
      </c>
      <c r="BQ5630">
        <v>38076</v>
      </c>
      <c r="BS5630" t="s">
        <v>114</v>
      </c>
      <c r="BV5630" t="s">
        <v>270</v>
      </c>
      <c r="CF5630" t="s">
        <v>114</v>
      </c>
      <c r="CG5630" s="3">
        <v>43959.370393518519</v>
      </c>
      <c r="CI5630">
        <v>70</v>
      </c>
      <c r="CJ5630" t="s">
        <v>24419</v>
      </c>
      <c r="CK5630" t="s">
        <v>24420</v>
      </c>
    </row>
    <row r="5631" spans="1:89" x14ac:dyDescent="0.45">
      <c r="A5631">
        <v>4992517</v>
      </c>
      <c r="B5631" t="s">
        <v>89</v>
      </c>
      <c r="E5631" t="s">
        <v>90</v>
      </c>
      <c r="F5631" t="s">
        <v>24522</v>
      </c>
      <c r="G5631" t="s">
        <v>24523</v>
      </c>
      <c r="I5631" t="s">
        <v>17142</v>
      </c>
      <c r="J5631" t="s">
        <v>638</v>
      </c>
      <c r="K5631" t="s">
        <v>1388</v>
      </c>
      <c r="L5631" t="s">
        <v>1389</v>
      </c>
      <c r="M5631" t="s">
        <v>7899</v>
      </c>
      <c r="N5631" t="s">
        <v>10763</v>
      </c>
      <c r="O5631" t="s">
        <v>24213</v>
      </c>
      <c r="P5631">
        <v>553872</v>
      </c>
      <c r="Q5631" t="s">
        <v>24214</v>
      </c>
      <c r="R5631" t="s">
        <v>17145</v>
      </c>
      <c r="T5631" t="s">
        <v>24215</v>
      </c>
      <c r="W5631" t="s">
        <v>103</v>
      </c>
      <c r="AE5631" t="s">
        <v>2659</v>
      </c>
      <c r="AG5631" t="s">
        <v>105</v>
      </c>
      <c r="AH5631" s="1">
        <v>503</v>
      </c>
      <c r="AI5631">
        <v>1901</v>
      </c>
      <c r="AJ5631">
        <v>5</v>
      </c>
      <c r="AK5631">
        <v>17</v>
      </c>
      <c r="AL5631">
        <v>137</v>
      </c>
      <c r="AN5631" s="2">
        <v>503</v>
      </c>
      <c r="AO5631" t="s">
        <v>24524</v>
      </c>
      <c r="AQ5631" t="s">
        <v>5839</v>
      </c>
      <c r="BF5631" t="s">
        <v>108</v>
      </c>
      <c r="BG5631" t="s">
        <v>109</v>
      </c>
      <c r="BH5631" t="s">
        <v>5676</v>
      </c>
      <c r="BI5631" t="s">
        <v>5677</v>
      </c>
      <c r="BJ5631" t="s">
        <v>5677</v>
      </c>
      <c r="BN5631">
        <v>41.543106000000002</v>
      </c>
      <c r="BO5631">
        <v>-82.749073999999993</v>
      </c>
      <c r="BQ5631">
        <v>7500</v>
      </c>
      <c r="BS5631" t="s">
        <v>114</v>
      </c>
      <c r="BV5631" t="s">
        <v>270</v>
      </c>
      <c r="CF5631" t="s">
        <v>114</v>
      </c>
      <c r="CG5631" s="3">
        <v>43959.370393518519</v>
      </c>
      <c r="CI5631">
        <v>70</v>
      </c>
      <c r="CJ5631" t="s">
        <v>24525</v>
      </c>
      <c r="CK5631" t="s">
        <v>24526</v>
      </c>
    </row>
    <row r="5632" spans="1:89" x14ac:dyDescent="0.45">
      <c r="A5632">
        <v>4992536</v>
      </c>
      <c r="B5632" t="s">
        <v>89</v>
      </c>
      <c r="E5632" t="s">
        <v>90</v>
      </c>
      <c r="F5632" t="s">
        <v>24567</v>
      </c>
      <c r="G5632" t="s">
        <v>24568</v>
      </c>
      <c r="I5632" t="s">
        <v>17142</v>
      </c>
      <c r="J5632" t="s">
        <v>638</v>
      </c>
      <c r="K5632" t="s">
        <v>1388</v>
      </c>
      <c r="L5632" t="s">
        <v>1389</v>
      </c>
      <c r="M5632" t="s">
        <v>7899</v>
      </c>
      <c r="N5632" t="s">
        <v>10763</v>
      </c>
      <c r="O5632" t="s">
        <v>24569</v>
      </c>
      <c r="P5632">
        <v>553923</v>
      </c>
      <c r="Q5632" t="s">
        <v>24570</v>
      </c>
      <c r="R5632" t="s">
        <v>17145</v>
      </c>
      <c r="T5632" t="s">
        <v>24571</v>
      </c>
      <c r="W5632" t="s">
        <v>103</v>
      </c>
      <c r="AE5632" t="s">
        <v>2659</v>
      </c>
      <c r="AG5632" t="s">
        <v>105</v>
      </c>
      <c r="AH5632" t="s">
        <v>24572</v>
      </c>
      <c r="AI5632">
        <v>1887</v>
      </c>
      <c r="AJ5632">
        <v>8</v>
      </c>
      <c r="AK5632">
        <v>16</v>
      </c>
      <c r="AL5632">
        <v>228</v>
      </c>
      <c r="AN5632" t="s">
        <v>24573</v>
      </c>
      <c r="AO5632" t="s">
        <v>24574</v>
      </c>
      <c r="AQ5632" t="s">
        <v>24575</v>
      </c>
      <c r="BF5632" t="s">
        <v>108</v>
      </c>
      <c r="BG5632" t="s">
        <v>2763</v>
      </c>
      <c r="BH5632" t="s">
        <v>2764</v>
      </c>
      <c r="BI5632" t="s">
        <v>2765</v>
      </c>
      <c r="BJ5632" t="s">
        <v>2765</v>
      </c>
      <c r="BN5632">
        <v>39.183608</v>
      </c>
      <c r="BO5632">
        <v>-96.571669</v>
      </c>
      <c r="BQ5632">
        <v>6104</v>
      </c>
      <c r="BS5632" t="s">
        <v>2766</v>
      </c>
      <c r="BU5632" t="s">
        <v>2767</v>
      </c>
      <c r="BV5632" t="s">
        <v>270</v>
      </c>
      <c r="CF5632" t="s">
        <v>114</v>
      </c>
      <c r="CG5632" s="3">
        <v>43959.370393518519</v>
      </c>
      <c r="CI5632">
        <v>70</v>
      </c>
      <c r="CJ5632" t="s">
        <v>24576</v>
      </c>
      <c r="CK5632" t="s">
        <v>24577</v>
      </c>
    </row>
    <row r="5633" spans="1:89" x14ac:dyDescent="0.45">
      <c r="A5633">
        <v>4992562</v>
      </c>
      <c r="B5633" t="s">
        <v>89</v>
      </c>
      <c r="E5633" t="s">
        <v>90</v>
      </c>
      <c r="F5633" t="s">
        <v>24639</v>
      </c>
      <c r="G5633" t="s">
        <v>24640</v>
      </c>
      <c r="I5633" t="s">
        <v>17142</v>
      </c>
      <c r="J5633" t="s">
        <v>638</v>
      </c>
      <c r="K5633" t="s">
        <v>1388</v>
      </c>
      <c r="L5633" t="s">
        <v>1389</v>
      </c>
      <c r="M5633" t="s">
        <v>7899</v>
      </c>
      <c r="N5633" t="s">
        <v>10763</v>
      </c>
      <c r="O5633" t="s">
        <v>24641</v>
      </c>
      <c r="P5633">
        <v>313854</v>
      </c>
      <c r="Q5633" t="s">
        <v>24358</v>
      </c>
      <c r="R5633" t="s">
        <v>17145</v>
      </c>
      <c r="T5633" t="s">
        <v>24642</v>
      </c>
      <c r="W5633" t="s">
        <v>103</v>
      </c>
      <c r="AE5633" t="s">
        <v>2659</v>
      </c>
      <c r="AG5633" t="s">
        <v>105</v>
      </c>
      <c r="AH5633" s="1">
        <v>650</v>
      </c>
      <c r="AI5633">
        <v>1901</v>
      </c>
      <c r="AJ5633">
        <v>10</v>
      </c>
      <c r="AK5633">
        <v>11</v>
      </c>
      <c r="AL5633">
        <v>284</v>
      </c>
      <c r="AN5633" s="2">
        <v>650</v>
      </c>
      <c r="AO5633" t="s">
        <v>24643</v>
      </c>
      <c r="AQ5633" t="s">
        <v>24644</v>
      </c>
      <c r="BF5633" t="s">
        <v>108</v>
      </c>
      <c r="BG5633" t="s">
        <v>109</v>
      </c>
      <c r="BH5633" t="s">
        <v>24645</v>
      </c>
      <c r="BI5633" t="s">
        <v>15000</v>
      </c>
      <c r="BJ5633" t="s">
        <v>15000</v>
      </c>
      <c r="BN5633">
        <v>38.976466000000002</v>
      </c>
      <c r="BO5633">
        <v>-82.341542000000004</v>
      </c>
      <c r="BP5633" t="s">
        <v>113</v>
      </c>
      <c r="BQ5633">
        <v>1502</v>
      </c>
      <c r="BS5633" t="s">
        <v>114</v>
      </c>
      <c r="BU5633" t="s">
        <v>115</v>
      </c>
      <c r="BV5633" t="s">
        <v>270</v>
      </c>
      <c r="CF5633" t="s">
        <v>114</v>
      </c>
      <c r="CG5633" s="3">
        <v>43959.370393518519</v>
      </c>
      <c r="CI5633">
        <v>70</v>
      </c>
      <c r="CJ5633" t="s">
        <v>24646</v>
      </c>
      <c r="CK5633" t="s">
        <v>24647</v>
      </c>
    </row>
    <row r="5634" spans="1:89" x14ac:dyDescent="0.45">
      <c r="A5634">
        <v>4992563</v>
      </c>
      <c r="B5634" t="s">
        <v>89</v>
      </c>
      <c r="E5634" t="s">
        <v>90</v>
      </c>
      <c r="F5634" t="s">
        <v>24648</v>
      </c>
      <c r="G5634" t="s">
        <v>24649</v>
      </c>
      <c r="I5634" t="s">
        <v>17142</v>
      </c>
      <c r="J5634" t="s">
        <v>638</v>
      </c>
      <c r="K5634" t="s">
        <v>1388</v>
      </c>
      <c r="L5634" t="s">
        <v>1389</v>
      </c>
      <c r="M5634" t="s">
        <v>7899</v>
      </c>
      <c r="N5634" t="s">
        <v>10763</v>
      </c>
      <c r="O5634" t="s">
        <v>24641</v>
      </c>
      <c r="P5634">
        <v>313854</v>
      </c>
      <c r="Q5634" t="s">
        <v>24358</v>
      </c>
      <c r="R5634" t="s">
        <v>17145</v>
      </c>
      <c r="T5634" t="s">
        <v>24642</v>
      </c>
      <c r="W5634" t="s">
        <v>103</v>
      </c>
      <c r="AE5634" t="s">
        <v>2659</v>
      </c>
      <c r="AG5634" t="s">
        <v>105</v>
      </c>
      <c r="AH5634" s="1">
        <v>1743</v>
      </c>
      <c r="AI5634">
        <v>1904</v>
      </c>
      <c r="AJ5634">
        <v>10</v>
      </c>
      <c r="AK5634">
        <v>8</v>
      </c>
      <c r="AL5634">
        <v>282</v>
      </c>
      <c r="AN5634" s="2">
        <v>1743</v>
      </c>
      <c r="AO5634" t="s">
        <v>24650</v>
      </c>
      <c r="AQ5634" t="s">
        <v>24651</v>
      </c>
      <c r="BF5634" t="s">
        <v>108</v>
      </c>
      <c r="BG5634" t="s">
        <v>109</v>
      </c>
      <c r="BH5634" t="s">
        <v>2393</v>
      </c>
      <c r="BI5634" t="s">
        <v>2394</v>
      </c>
      <c r="BJ5634" t="s">
        <v>2394</v>
      </c>
      <c r="BN5634">
        <v>39.713675000000002</v>
      </c>
      <c r="BO5634">
        <v>-82.599328999999997</v>
      </c>
      <c r="BP5634" t="s">
        <v>113</v>
      </c>
      <c r="BQ5634">
        <v>8726</v>
      </c>
      <c r="BS5634" t="s">
        <v>114</v>
      </c>
      <c r="BU5634" t="s">
        <v>115</v>
      </c>
      <c r="BV5634" t="s">
        <v>270</v>
      </c>
      <c r="CF5634" t="s">
        <v>114</v>
      </c>
      <c r="CG5634" s="3">
        <v>43959.370393518519</v>
      </c>
      <c r="CI5634">
        <v>70</v>
      </c>
      <c r="CJ5634" t="s">
        <v>24652</v>
      </c>
      <c r="CK5634" t="s">
        <v>24653</v>
      </c>
    </row>
    <row r="5635" spans="1:89" x14ac:dyDescent="0.45">
      <c r="A5635">
        <v>4992564</v>
      </c>
      <c r="B5635" t="s">
        <v>89</v>
      </c>
      <c r="E5635" t="s">
        <v>90</v>
      </c>
      <c r="F5635" t="s">
        <v>24654</v>
      </c>
      <c r="G5635" t="s">
        <v>24655</v>
      </c>
      <c r="I5635" t="s">
        <v>17142</v>
      </c>
      <c r="J5635" t="s">
        <v>638</v>
      </c>
      <c r="K5635" t="s">
        <v>1388</v>
      </c>
      <c r="L5635" t="s">
        <v>1389</v>
      </c>
      <c r="M5635" t="s">
        <v>7899</v>
      </c>
      <c r="N5635" t="s">
        <v>10763</v>
      </c>
      <c r="O5635" t="s">
        <v>24641</v>
      </c>
      <c r="P5635">
        <v>313854</v>
      </c>
      <c r="Q5635" t="s">
        <v>24358</v>
      </c>
      <c r="R5635" t="s">
        <v>17145</v>
      </c>
      <c r="T5635" t="s">
        <v>24642</v>
      </c>
      <c r="W5635" t="s">
        <v>103</v>
      </c>
      <c r="AE5635" t="s">
        <v>2659</v>
      </c>
      <c r="AG5635" t="s">
        <v>105</v>
      </c>
      <c r="AH5635" s="1">
        <v>977</v>
      </c>
      <c r="AI5635">
        <v>1902</v>
      </c>
      <c r="AJ5635">
        <v>9</v>
      </c>
      <c r="AK5635">
        <v>3</v>
      </c>
      <c r="AL5635">
        <v>246</v>
      </c>
      <c r="AN5635" s="2">
        <v>977</v>
      </c>
      <c r="AO5635" t="s">
        <v>24656</v>
      </c>
      <c r="AQ5635" t="s">
        <v>24657</v>
      </c>
      <c r="BF5635" t="s">
        <v>108</v>
      </c>
      <c r="BG5635" t="s">
        <v>109</v>
      </c>
      <c r="BH5635" t="s">
        <v>2185</v>
      </c>
      <c r="BI5635" t="s">
        <v>24278</v>
      </c>
      <c r="BJ5635" t="s">
        <v>24278</v>
      </c>
      <c r="BN5635">
        <v>39.273963999999999</v>
      </c>
      <c r="BO5635">
        <v>-81.572902999999997</v>
      </c>
      <c r="BP5635" t="s">
        <v>113</v>
      </c>
      <c r="BQ5635">
        <v>3819</v>
      </c>
      <c r="BS5635" t="s">
        <v>114</v>
      </c>
      <c r="BU5635" t="s">
        <v>115</v>
      </c>
      <c r="BV5635" t="s">
        <v>270</v>
      </c>
      <c r="CF5635" t="s">
        <v>114</v>
      </c>
      <c r="CG5635" s="3">
        <v>43959.370393518519</v>
      </c>
      <c r="CI5635">
        <v>70</v>
      </c>
      <c r="CJ5635" t="s">
        <v>24658</v>
      </c>
      <c r="CK5635" t="s">
        <v>24659</v>
      </c>
    </row>
    <row r="5636" spans="1:89" x14ac:dyDescent="0.45">
      <c r="A5636">
        <v>4992565</v>
      </c>
      <c r="B5636" t="s">
        <v>89</v>
      </c>
      <c r="E5636" t="s">
        <v>90</v>
      </c>
      <c r="F5636" t="s">
        <v>24660</v>
      </c>
      <c r="G5636" t="s">
        <v>24661</v>
      </c>
      <c r="I5636" t="s">
        <v>17142</v>
      </c>
      <c r="J5636" t="s">
        <v>638</v>
      </c>
      <c r="K5636" t="s">
        <v>1388</v>
      </c>
      <c r="L5636" t="s">
        <v>1389</v>
      </c>
      <c r="M5636" t="s">
        <v>7899</v>
      </c>
      <c r="N5636" t="s">
        <v>10763</v>
      </c>
      <c r="O5636" t="s">
        <v>24641</v>
      </c>
      <c r="P5636">
        <v>313854</v>
      </c>
      <c r="Q5636" t="s">
        <v>24358</v>
      </c>
      <c r="R5636" t="s">
        <v>17145</v>
      </c>
      <c r="T5636" t="s">
        <v>24642</v>
      </c>
      <c r="W5636" t="s">
        <v>103</v>
      </c>
      <c r="AE5636" t="s">
        <v>2659</v>
      </c>
      <c r="AG5636" t="s">
        <v>105</v>
      </c>
      <c r="AH5636" s="1">
        <v>977</v>
      </c>
      <c r="AI5636">
        <v>1902</v>
      </c>
      <c r="AJ5636">
        <v>9</v>
      </c>
      <c r="AK5636">
        <v>3</v>
      </c>
      <c r="AL5636">
        <v>246</v>
      </c>
      <c r="AN5636" s="2">
        <v>977</v>
      </c>
      <c r="AO5636" t="s">
        <v>24656</v>
      </c>
      <c r="AQ5636" t="s">
        <v>24657</v>
      </c>
      <c r="BF5636" t="s">
        <v>108</v>
      </c>
      <c r="BG5636" t="s">
        <v>109</v>
      </c>
      <c r="BH5636" t="s">
        <v>2185</v>
      </c>
      <c r="BI5636" t="s">
        <v>24278</v>
      </c>
      <c r="BJ5636" t="s">
        <v>24278</v>
      </c>
      <c r="BN5636">
        <v>39.273963999999999</v>
      </c>
      <c r="BO5636">
        <v>-81.572902999999997</v>
      </c>
      <c r="BP5636" t="s">
        <v>113</v>
      </c>
      <c r="BQ5636">
        <v>3819</v>
      </c>
      <c r="BS5636" t="s">
        <v>114</v>
      </c>
      <c r="BU5636" t="s">
        <v>115</v>
      </c>
      <c r="BV5636" t="s">
        <v>270</v>
      </c>
      <c r="CF5636" t="s">
        <v>114</v>
      </c>
      <c r="CG5636" s="3">
        <v>43959.370393518519</v>
      </c>
      <c r="CI5636">
        <v>70</v>
      </c>
      <c r="CJ5636" t="s">
        <v>24662</v>
      </c>
      <c r="CK5636" t="s">
        <v>24663</v>
      </c>
    </row>
    <row r="5637" spans="1:89" x14ac:dyDescent="0.45">
      <c r="A5637">
        <v>4992569</v>
      </c>
      <c r="B5637" t="s">
        <v>89</v>
      </c>
      <c r="E5637" t="s">
        <v>90</v>
      </c>
      <c r="F5637" t="s">
        <v>24675</v>
      </c>
      <c r="G5637" t="s">
        <v>24676</v>
      </c>
      <c r="I5637" t="s">
        <v>17142</v>
      </c>
      <c r="J5637" t="s">
        <v>638</v>
      </c>
      <c r="K5637" t="s">
        <v>1388</v>
      </c>
      <c r="L5637" t="s">
        <v>1389</v>
      </c>
      <c r="M5637" t="s">
        <v>7899</v>
      </c>
      <c r="N5637" t="s">
        <v>10763</v>
      </c>
      <c r="O5637" t="s">
        <v>24641</v>
      </c>
      <c r="P5637">
        <v>313854</v>
      </c>
      <c r="Q5637" t="s">
        <v>24358</v>
      </c>
      <c r="R5637" t="s">
        <v>17145</v>
      </c>
      <c r="T5637" t="s">
        <v>24642</v>
      </c>
      <c r="W5637" t="s">
        <v>103</v>
      </c>
      <c r="AE5637" t="s">
        <v>2659</v>
      </c>
      <c r="AG5637" t="s">
        <v>105</v>
      </c>
      <c r="AH5637" t="s">
        <v>24677</v>
      </c>
      <c r="AI5637">
        <v>1886</v>
      </c>
      <c r="AJ5637">
        <v>8</v>
      </c>
      <c r="AN5637" t="s">
        <v>24678</v>
      </c>
      <c r="AO5637" t="s">
        <v>24679</v>
      </c>
      <c r="AQ5637" t="s">
        <v>24667</v>
      </c>
      <c r="BF5637" t="s">
        <v>108</v>
      </c>
      <c r="BG5637" t="s">
        <v>2763</v>
      </c>
      <c r="BH5637" t="s">
        <v>2764</v>
      </c>
      <c r="BI5637" t="s">
        <v>2765</v>
      </c>
      <c r="BJ5637" t="s">
        <v>2765</v>
      </c>
      <c r="BN5637">
        <v>39.183608</v>
      </c>
      <c r="BO5637">
        <v>-96.571669</v>
      </c>
      <c r="BP5637" t="s">
        <v>113</v>
      </c>
      <c r="BQ5637">
        <v>6104</v>
      </c>
      <c r="BS5637" t="s">
        <v>114</v>
      </c>
      <c r="BU5637" t="s">
        <v>115</v>
      </c>
      <c r="CF5637" t="s">
        <v>114</v>
      </c>
      <c r="CG5637" s="3">
        <v>43959.370393518519</v>
      </c>
      <c r="CI5637">
        <v>70</v>
      </c>
      <c r="CJ5637" t="s">
        <v>24680</v>
      </c>
      <c r="CK5637" t="s">
        <v>24681</v>
      </c>
    </row>
    <row r="5638" spans="1:89" x14ac:dyDescent="0.45">
      <c r="A5638">
        <v>4992590</v>
      </c>
      <c r="B5638" t="s">
        <v>89</v>
      </c>
      <c r="E5638" t="s">
        <v>90</v>
      </c>
      <c r="F5638" t="s">
        <v>24810</v>
      </c>
      <c r="G5638" t="s">
        <v>24811</v>
      </c>
      <c r="I5638" t="s">
        <v>17142</v>
      </c>
      <c r="J5638" t="s">
        <v>638</v>
      </c>
      <c r="K5638" t="s">
        <v>1388</v>
      </c>
      <c r="L5638" t="s">
        <v>1389</v>
      </c>
      <c r="M5638" t="s">
        <v>7899</v>
      </c>
      <c r="N5638" t="s">
        <v>10763</v>
      </c>
      <c r="O5638" t="s">
        <v>24782</v>
      </c>
      <c r="P5638">
        <v>190295</v>
      </c>
      <c r="Q5638" t="s">
        <v>7647</v>
      </c>
      <c r="R5638" t="s">
        <v>17145</v>
      </c>
      <c r="T5638" t="s">
        <v>6785</v>
      </c>
      <c r="W5638" t="s">
        <v>103</v>
      </c>
      <c r="AE5638" t="s">
        <v>2659</v>
      </c>
      <c r="AG5638" t="s">
        <v>105</v>
      </c>
      <c r="AH5638" s="1">
        <v>466</v>
      </c>
      <c r="AI5638">
        <v>1901</v>
      </c>
      <c r="AJ5638">
        <v>4</v>
      </c>
      <c r="AK5638">
        <v>10</v>
      </c>
      <c r="AL5638">
        <v>100</v>
      </c>
      <c r="AN5638" s="2">
        <v>466</v>
      </c>
      <c r="AO5638" t="s">
        <v>24812</v>
      </c>
      <c r="AQ5638" t="s">
        <v>24813</v>
      </c>
      <c r="BF5638" t="s">
        <v>108</v>
      </c>
      <c r="BG5638" t="s">
        <v>109</v>
      </c>
      <c r="BH5638" t="s">
        <v>3256</v>
      </c>
      <c r="BI5638" t="s">
        <v>24814</v>
      </c>
      <c r="BJ5638" t="s">
        <v>24814</v>
      </c>
      <c r="BN5638">
        <v>39.721178999999999</v>
      </c>
      <c r="BO5638">
        <v>-82.298761999999996</v>
      </c>
      <c r="BP5638" t="s">
        <v>113</v>
      </c>
      <c r="BQ5638">
        <v>1134</v>
      </c>
      <c r="BS5638" t="s">
        <v>114</v>
      </c>
      <c r="BU5638" t="s">
        <v>115</v>
      </c>
      <c r="BV5638" t="s">
        <v>270</v>
      </c>
      <c r="CF5638" t="s">
        <v>114</v>
      </c>
      <c r="CG5638" s="3">
        <v>43959.370393518519</v>
      </c>
      <c r="CI5638">
        <v>70</v>
      </c>
      <c r="CJ5638" t="s">
        <v>24815</v>
      </c>
      <c r="CK5638" t="s">
        <v>24816</v>
      </c>
    </row>
    <row r="5639" spans="1:89" x14ac:dyDescent="0.45">
      <c r="A5639">
        <v>4994146</v>
      </c>
      <c r="B5639" t="s">
        <v>89</v>
      </c>
      <c r="E5639" t="s">
        <v>90</v>
      </c>
      <c r="F5639" t="s">
        <v>24875</v>
      </c>
      <c r="G5639" t="s">
        <v>24876</v>
      </c>
      <c r="I5639" t="s">
        <v>17142</v>
      </c>
      <c r="J5639" t="s">
        <v>638</v>
      </c>
      <c r="K5639" t="s">
        <v>1388</v>
      </c>
      <c r="L5639" t="s">
        <v>1389</v>
      </c>
      <c r="M5639" t="s">
        <v>7899</v>
      </c>
      <c r="N5639" t="s">
        <v>10763</v>
      </c>
      <c r="O5639" t="s">
        <v>24863</v>
      </c>
      <c r="P5639">
        <v>313857</v>
      </c>
      <c r="Q5639" t="s">
        <v>24864</v>
      </c>
      <c r="R5639" t="s">
        <v>17145</v>
      </c>
      <c r="T5639" t="s">
        <v>24865</v>
      </c>
      <c r="W5639" t="s">
        <v>103</v>
      </c>
      <c r="AE5639" t="s">
        <v>2659</v>
      </c>
      <c r="AG5639" t="s">
        <v>105</v>
      </c>
      <c r="AH5639" s="1">
        <v>611</v>
      </c>
      <c r="AI5639">
        <v>1901</v>
      </c>
      <c r="AJ5639">
        <v>9</v>
      </c>
      <c r="AK5639">
        <v>2</v>
      </c>
      <c r="AL5639">
        <v>245</v>
      </c>
      <c r="AN5639" s="2">
        <v>611</v>
      </c>
      <c r="AO5639" t="s">
        <v>24877</v>
      </c>
      <c r="AQ5639" t="s">
        <v>24878</v>
      </c>
      <c r="BF5639" t="s">
        <v>108</v>
      </c>
      <c r="BG5639" t="s">
        <v>109</v>
      </c>
      <c r="BH5639" t="s">
        <v>229</v>
      </c>
      <c r="BI5639" t="s">
        <v>6942</v>
      </c>
      <c r="BJ5639" t="s">
        <v>6942</v>
      </c>
      <c r="BN5639">
        <v>41.374774000000002</v>
      </c>
      <c r="BO5639">
        <v>-83.651323000000005</v>
      </c>
      <c r="BP5639" t="s">
        <v>113</v>
      </c>
      <c r="BQ5639">
        <v>4800</v>
      </c>
      <c r="BS5639" t="s">
        <v>114</v>
      </c>
      <c r="BU5639" t="s">
        <v>115</v>
      </c>
      <c r="BV5639" t="s">
        <v>270</v>
      </c>
      <c r="CF5639" t="s">
        <v>114</v>
      </c>
      <c r="CG5639" s="3">
        <v>43959.370393518519</v>
      </c>
      <c r="CI5639">
        <v>70</v>
      </c>
      <c r="CJ5639" t="s">
        <v>24879</v>
      </c>
      <c r="CK5639" t="s">
        <v>24880</v>
      </c>
    </row>
    <row r="5640" spans="1:89" x14ac:dyDescent="0.45">
      <c r="A5640">
        <v>4994148</v>
      </c>
      <c r="B5640" t="s">
        <v>89</v>
      </c>
      <c r="E5640" t="s">
        <v>90</v>
      </c>
      <c r="F5640" t="s">
        <v>24881</v>
      </c>
      <c r="G5640" t="s">
        <v>24882</v>
      </c>
      <c r="I5640" t="s">
        <v>17142</v>
      </c>
      <c r="J5640" t="s">
        <v>638</v>
      </c>
      <c r="K5640" t="s">
        <v>1388</v>
      </c>
      <c r="L5640" t="s">
        <v>1389</v>
      </c>
      <c r="M5640" t="s">
        <v>7899</v>
      </c>
      <c r="N5640" t="s">
        <v>10763</v>
      </c>
      <c r="O5640" t="s">
        <v>24863</v>
      </c>
      <c r="P5640">
        <v>313857</v>
      </c>
      <c r="Q5640" t="s">
        <v>24864</v>
      </c>
      <c r="R5640" t="s">
        <v>17145</v>
      </c>
      <c r="T5640" t="s">
        <v>24865</v>
      </c>
      <c r="W5640" t="s">
        <v>103</v>
      </c>
      <c r="AE5640" t="s">
        <v>2659</v>
      </c>
      <c r="AG5640" t="s">
        <v>105</v>
      </c>
      <c r="AH5640" s="1">
        <v>1743</v>
      </c>
      <c r="AI5640">
        <v>1904</v>
      </c>
      <c r="AJ5640">
        <v>10</v>
      </c>
      <c r="AK5640">
        <v>8</v>
      </c>
      <c r="AL5640">
        <v>282</v>
      </c>
      <c r="AN5640" s="2">
        <v>1743</v>
      </c>
      <c r="AO5640" t="s">
        <v>24883</v>
      </c>
      <c r="AQ5640" t="s">
        <v>24884</v>
      </c>
      <c r="BF5640" t="s">
        <v>108</v>
      </c>
      <c r="BG5640" t="s">
        <v>109</v>
      </c>
      <c r="BH5640" t="s">
        <v>2393</v>
      </c>
      <c r="BI5640" t="s">
        <v>6920</v>
      </c>
      <c r="BJ5640" t="s">
        <v>6920</v>
      </c>
      <c r="BN5640">
        <v>39.626454000000003</v>
      </c>
      <c r="BO5640">
        <v>-82.548492999999993</v>
      </c>
      <c r="BP5640" t="s">
        <v>113</v>
      </c>
      <c r="BQ5640">
        <v>671</v>
      </c>
      <c r="BS5640" t="s">
        <v>114</v>
      </c>
      <c r="BU5640" t="s">
        <v>115</v>
      </c>
      <c r="BV5640" t="s">
        <v>270</v>
      </c>
      <c r="CF5640" t="s">
        <v>114</v>
      </c>
      <c r="CG5640" s="3">
        <v>43959.370393518519</v>
      </c>
      <c r="CI5640">
        <v>70</v>
      </c>
      <c r="CJ5640" t="s">
        <v>24885</v>
      </c>
      <c r="CK5640" t="s">
        <v>24886</v>
      </c>
    </row>
    <row r="5641" spans="1:89" x14ac:dyDescent="0.45">
      <c r="A5641">
        <v>4994185</v>
      </c>
      <c r="B5641" t="s">
        <v>89</v>
      </c>
      <c r="E5641" t="s">
        <v>90</v>
      </c>
      <c r="F5641" t="s">
        <v>25115</v>
      </c>
      <c r="G5641" t="s">
        <v>25116</v>
      </c>
      <c r="I5641" t="s">
        <v>17142</v>
      </c>
      <c r="J5641" t="s">
        <v>638</v>
      </c>
      <c r="K5641" t="s">
        <v>1388</v>
      </c>
      <c r="L5641" t="s">
        <v>1389</v>
      </c>
      <c r="M5641" t="s">
        <v>7899</v>
      </c>
      <c r="N5641" t="s">
        <v>10763</v>
      </c>
      <c r="O5641" t="s">
        <v>25085</v>
      </c>
      <c r="P5641">
        <v>554385</v>
      </c>
      <c r="Q5641" t="s">
        <v>24152</v>
      </c>
      <c r="R5641" t="s">
        <v>17145</v>
      </c>
      <c r="T5641" t="s">
        <v>25086</v>
      </c>
      <c r="W5641" t="s">
        <v>103</v>
      </c>
      <c r="AE5641" t="s">
        <v>2659</v>
      </c>
      <c r="AG5641" t="s">
        <v>105</v>
      </c>
      <c r="AH5641" s="1">
        <v>624</v>
      </c>
      <c r="AI5641">
        <v>1901</v>
      </c>
      <c r="AJ5641">
        <v>9</v>
      </c>
      <c r="AK5641">
        <v>15</v>
      </c>
      <c r="AL5641">
        <v>258</v>
      </c>
      <c r="AN5641" s="2">
        <v>624</v>
      </c>
      <c r="AO5641" t="s">
        <v>25117</v>
      </c>
      <c r="AQ5641" t="s">
        <v>24519</v>
      </c>
      <c r="BF5641" t="s">
        <v>108</v>
      </c>
      <c r="BG5641" t="s">
        <v>109</v>
      </c>
      <c r="BH5641" t="s">
        <v>5676</v>
      </c>
      <c r="BI5641" t="s">
        <v>5677</v>
      </c>
      <c r="BJ5641" t="s">
        <v>5677</v>
      </c>
      <c r="BN5641">
        <v>41.543106000000002</v>
      </c>
      <c r="BO5641">
        <v>-82.749073999999993</v>
      </c>
      <c r="BQ5641">
        <v>7500</v>
      </c>
      <c r="BS5641" t="s">
        <v>114</v>
      </c>
      <c r="BV5641" t="s">
        <v>270</v>
      </c>
      <c r="CF5641" t="s">
        <v>114</v>
      </c>
      <c r="CG5641" s="3">
        <v>43959.370393518519</v>
      </c>
      <c r="CI5641">
        <v>70</v>
      </c>
      <c r="CJ5641" t="s">
        <v>25118</v>
      </c>
      <c r="CK5641" t="s">
        <v>25119</v>
      </c>
    </row>
    <row r="5642" spans="1:89" x14ac:dyDescent="0.45">
      <c r="A5642">
        <v>4994186</v>
      </c>
      <c r="B5642" t="s">
        <v>89</v>
      </c>
      <c r="E5642" t="s">
        <v>90</v>
      </c>
      <c r="F5642" s="4" t="s">
        <v>25120</v>
      </c>
      <c r="G5642" t="s">
        <v>25121</v>
      </c>
      <c r="I5642" t="s">
        <v>17142</v>
      </c>
      <c r="J5642" t="s">
        <v>638</v>
      </c>
      <c r="K5642" t="s">
        <v>1388</v>
      </c>
      <c r="L5642" t="s">
        <v>1389</v>
      </c>
      <c r="M5642" t="s">
        <v>7899</v>
      </c>
      <c r="N5642" t="s">
        <v>10763</v>
      </c>
      <c r="O5642" t="s">
        <v>25085</v>
      </c>
      <c r="P5642">
        <v>554385</v>
      </c>
      <c r="Q5642" t="s">
        <v>24152</v>
      </c>
      <c r="R5642" t="s">
        <v>17145</v>
      </c>
      <c r="T5642" t="s">
        <v>25086</v>
      </c>
      <c r="W5642" t="s">
        <v>103</v>
      </c>
      <c r="AE5642" t="s">
        <v>2659</v>
      </c>
      <c r="AG5642" t="s">
        <v>105</v>
      </c>
      <c r="AH5642" s="1">
        <v>1377</v>
      </c>
      <c r="AI5642">
        <v>1903</v>
      </c>
      <c r="AJ5642">
        <v>10</v>
      </c>
      <c r="AK5642">
        <v>8</v>
      </c>
      <c r="AL5642">
        <v>281</v>
      </c>
      <c r="AN5642" s="2">
        <v>1377</v>
      </c>
      <c r="AO5642" t="s">
        <v>25122</v>
      </c>
      <c r="AQ5642" t="s">
        <v>25097</v>
      </c>
      <c r="BF5642" t="s">
        <v>108</v>
      </c>
      <c r="BG5642" t="s">
        <v>109</v>
      </c>
      <c r="BH5642" t="s">
        <v>2774</v>
      </c>
      <c r="BI5642" t="s">
        <v>2775</v>
      </c>
      <c r="BJ5642" t="s">
        <v>2775</v>
      </c>
      <c r="BN5642">
        <v>39.961176000000002</v>
      </c>
      <c r="BO5642">
        <v>-82.998794000000004</v>
      </c>
      <c r="BP5642" t="s">
        <v>113</v>
      </c>
      <c r="BQ5642">
        <v>23462</v>
      </c>
      <c r="BS5642" t="s">
        <v>114</v>
      </c>
      <c r="BU5642" t="s">
        <v>115</v>
      </c>
      <c r="BV5642" t="s">
        <v>270</v>
      </c>
      <c r="CF5642" t="s">
        <v>114</v>
      </c>
      <c r="CG5642" s="3">
        <v>43959.370393518519</v>
      </c>
      <c r="CI5642">
        <v>70</v>
      </c>
      <c r="CJ5642" t="s">
        <v>25123</v>
      </c>
      <c r="CK5642" t="s">
        <v>25124</v>
      </c>
    </row>
    <row r="5643" spans="1:89" x14ac:dyDescent="0.45">
      <c r="A5643">
        <v>4994190</v>
      </c>
      <c r="B5643" t="s">
        <v>89</v>
      </c>
      <c r="E5643" t="s">
        <v>90</v>
      </c>
      <c r="F5643" t="s">
        <v>25143</v>
      </c>
      <c r="G5643" t="s">
        <v>25144</v>
      </c>
      <c r="I5643" t="s">
        <v>17142</v>
      </c>
      <c r="J5643" t="s">
        <v>638</v>
      </c>
      <c r="K5643" t="s">
        <v>1388</v>
      </c>
      <c r="L5643" t="s">
        <v>1389</v>
      </c>
      <c r="M5643" t="s">
        <v>7899</v>
      </c>
      <c r="N5643" t="s">
        <v>10763</v>
      </c>
      <c r="O5643" t="s">
        <v>24509</v>
      </c>
      <c r="P5643">
        <v>553855</v>
      </c>
      <c r="Q5643" t="s">
        <v>5399</v>
      </c>
      <c r="R5643" t="s">
        <v>17145</v>
      </c>
      <c r="T5643" t="s">
        <v>11135</v>
      </c>
      <c r="W5643" t="s">
        <v>103</v>
      </c>
      <c r="AE5643" t="s">
        <v>2659</v>
      </c>
      <c r="AG5643" t="s">
        <v>105</v>
      </c>
      <c r="AH5643" s="1">
        <v>1377</v>
      </c>
      <c r="AI5643">
        <v>1903</v>
      </c>
      <c r="AJ5643">
        <v>10</v>
      </c>
      <c r="AK5643">
        <v>8</v>
      </c>
      <c r="AL5643">
        <v>281</v>
      </c>
      <c r="AN5643" s="2">
        <v>1377</v>
      </c>
      <c r="AO5643" t="s">
        <v>25145</v>
      </c>
      <c r="AQ5643" t="s">
        <v>25097</v>
      </c>
      <c r="BF5643" t="s">
        <v>108</v>
      </c>
      <c r="BG5643" t="s">
        <v>109</v>
      </c>
      <c r="BH5643" t="s">
        <v>2774</v>
      </c>
      <c r="BI5643" t="s">
        <v>2775</v>
      </c>
      <c r="BJ5643" t="s">
        <v>2775</v>
      </c>
      <c r="BN5643">
        <v>39.961176000000002</v>
      </c>
      <c r="BO5643">
        <v>-82.998794000000004</v>
      </c>
      <c r="BP5643" t="s">
        <v>113</v>
      </c>
      <c r="BQ5643">
        <v>23462</v>
      </c>
      <c r="BS5643" t="s">
        <v>114</v>
      </c>
      <c r="BU5643" t="s">
        <v>115</v>
      </c>
      <c r="BV5643" t="s">
        <v>270</v>
      </c>
      <c r="CF5643" t="s">
        <v>114</v>
      </c>
      <c r="CG5643" s="3">
        <v>43959.370393518519</v>
      </c>
      <c r="CI5643">
        <v>70</v>
      </c>
      <c r="CJ5643" t="s">
        <v>25146</v>
      </c>
      <c r="CK5643" t="s">
        <v>25147</v>
      </c>
    </row>
    <row r="5644" spans="1:89" x14ac:dyDescent="0.45">
      <c r="A5644">
        <v>4994202</v>
      </c>
      <c r="B5644" t="s">
        <v>89</v>
      </c>
      <c r="E5644" t="s">
        <v>90</v>
      </c>
      <c r="F5644" t="s">
        <v>25221</v>
      </c>
      <c r="G5644" t="s">
        <v>25222</v>
      </c>
      <c r="I5644" t="s">
        <v>17142</v>
      </c>
      <c r="J5644" t="s">
        <v>638</v>
      </c>
      <c r="K5644" t="s">
        <v>1388</v>
      </c>
      <c r="L5644" t="s">
        <v>1389</v>
      </c>
      <c r="M5644" t="s">
        <v>7899</v>
      </c>
      <c r="N5644" t="s">
        <v>10763</v>
      </c>
      <c r="O5644" t="s">
        <v>25223</v>
      </c>
      <c r="P5644">
        <v>554485</v>
      </c>
      <c r="Q5644" t="s">
        <v>1490</v>
      </c>
      <c r="R5644" t="s">
        <v>17145</v>
      </c>
      <c r="T5644" t="s">
        <v>12718</v>
      </c>
      <c r="W5644" t="s">
        <v>103</v>
      </c>
      <c r="AE5644" t="s">
        <v>2659</v>
      </c>
      <c r="AG5644" t="s">
        <v>105</v>
      </c>
      <c r="AH5644" s="1">
        <v>1027</v>
      </c>
      <c r="AI5644">
        <v>1902</v>
      </c>
      <c r="AJ5644">
        <v>10</v>
      </c>
      <c r="AK5644">
        <v>23</v>
      </c>
      <c r="AL5644">
        <v>296</v>
      </c>
      <c r="AN5644" s="2">
        <v>1027</v>
      </c>
      <c r="AO5644" t="s">
        <v>25224</v>
      </c>
      <c r="AQ5644" t="s">
        <v>25225</v>
      </c>
      <c r="BF5644" t="s">
        <v>108</v>
      </c>
      <c r="BG5644" t="s">
        <v>109</v>
      </c>
      <c r="BH5644" t="s">
        <v>3256</v>
      </c>
      <c r="BI5644" t="s">
        <v>13393</v>
      </c>
      <c r="BJ5644" t="s">
        <v>13393</v>
      </c>
      <c r="BN5644">
        <v>39.927576999999999</v>
      </c>
      <c r="BO5644">
        <v>-82.472382999999994</v>
      </c>
      <c r="BP5644" t="s">
        <v>113</v>
      </c>
      <c r="BQ5644">
        <v>5557</v>
      </c>
      <c r="BS5644" t="s">
        <v>114</v>
      </c>
      <c r="BU5644" t="s">
        <v>115</v>
      </c>
      <c r="BV5644" t="s">
        <v>270</v>
      </c>
      <c r="CF5644" t="s">
        <v>114</v>
      </c>
      <c r="CG5644" s="3">
        <v>43959.370393518519</v>
      </c>
      <c r="CI5644">
        <v>70</v>
      </c>
      <c r="CJ5644" t="s">
        <v>25226</v>
      </c>
      <c r="CK5644" t="s">
        <v>25227</v>
      </c>
    </row>
    <row r="5645" spans="1:89" x14ac:dyDescent="0.45">
      <c r="A5645">
        <v>4994284</v>
      </c>
      <c r="B5645" t="s">
        <v>89</v>
      </c>
      <c r="E5645" t="s">
        <v>90</v>
      </c>
      <c r="F5645" t="s">
        <v>25322</v>
      </c>
      <c r="G5645" t="s">
        <v>25323</v>
      </c>
      <c r="I5645" t="s">
        <v>17142</v>
      </c>
      <c r="J5645" t="s">
        <v>638</v>
      </c>
      <c r="K5645" t="s">
        <v>1388</v>
      </c>
      <c r="L5645" t="s">
        <v>1389</v>
      </c>
      <c r="M5645" t="s">
        <v>7899</v>
      </c>
      <c r="N5645" t="s">
        <v>10763</v>
      </c>
      <c r="O5645" t="s">
        <v>25324</v>
      </c>
      <c r="P5645">
        <v>554542</v>
      </c>
      <c r="Q5645" t="s">
        <v>5399</v>
      </c>
      <c r="R5645" t="s">
        <v>17145</v>
      </c>
      <c r="T5645" t="s">
        <v>25325</v>
      </c>
      <c r="W5645" t="s">
        <v>103</v>
      </c>
      <c r="AE5645" t="s">
        <v>2659</v>
      </c>
      <c r="AG5645" t="s">
        <v>105</v>
      </c>
      <c r="AH5645" s="1">
        <v>1761</v>
      </c>
      <c r="AI5645">
        <v>1904</v>
      </c>
      <c r="AJ5645">
        <v>10</v>
      </c>
      <c r="AK5645">
        <v>26</v>
      </c>
      <c r="AL5645">
        <v>300</v>
      </c>
      <c r="AN5645" s="2">
        <v>1761</v>
      </c>
      <c r="AO5645" t="s">
        <v>25326</v>
      </c>
      <c r="AQ5645" t="s">
        <v>25327</v>
      </c>
      <c r="BF5645" t="s">
        <v>108</v>
      </c>
      <c r="BG5645" t="s">
        <v>109</v>
      </c>
      <c r="BH5645" t="s">
        <v>13392</v>
      </c>
      <c r="BI5645" t="s">
        <v>13393</v>
      </c>
      <c r="BJ5645" t="s">
        <v>13393</v>
      </c>
      <c r="BN5645">
        <v>39.933675000000001</v>
      </c>
      <c r="BO5645">
        <v>-82.472378000000006</v>
      </c>
      <c r="BP5645" t="s">
        <v>113</v>
      </c>
      <c r="BQ5645">
        <v>2812</v>
      </c>
      <c r="BS5645" t="s">
        <v>114</v>
      </c>
      <c r="BU5645" t="s">
        <v>115</v>
      </c>
      <c r="CF5645" t="s">
        <v>114</v>
      </c>
      <c r="CG5645" s="3">
        <v>43959.370393518519</v>
      </c>
      <c r="CI5645">
        <v>70</v>
      </c>
      <c r="CJ5645" t="s">
        <v>25328</v>
      </c>
      <c r="CK5645" t="s">
        <v>25329</v>
      </c>
    </row>
    <row r="5646" spans="1:89" x14ac:dyDescent="0.45">
      <c r="A5646">
        <v>4994293</v>
      </c>
      <c r="B5646" t="s">
        <v>89</v>
      </c>
      <c r="E5646" t="s">
        <v>90</v>
      </c>
      <c r="F5646" t="s">
        <v>25395</v>
      </c>
      <c r="G5646" t="s">
        <v>25396</v>
      </c>
      <c r="I5646" t="s">
        <v>17142</v>
      </c>
      <c r="J5646" t="s">
        <v>638</v>
      </c>
      <c r="K5646" t="s">
        <v>1388</v>
      </c>
      <c r="L5646" t="s">
        <v>1389</v>
      </c>
      <c r="M5646" t="s">
        <v>7899</v>
      </c>
      <c r="N5646" t="s">
        <v>10763</v>
      </c>
      <c r="O5646" t="s">
        <v>25397</v>
      </c>
      <c r="P5646">
        <v>190317</v>
      </c>
      <c r="Q5646" t="s">
        <v>25398</v>
      </c>
      <c r="R5646" t="s">
        <v>17145</v>
      </c>
      <c r="T5646" t="s">
        <v>12176</v>
      </c>
      <c r="W5646" t="s">
        <v>103</v>
      </c>
      <c r="AE5646" t="s">
        <v>2659</v>
      </c>
      <c r="AG5646" t="s">
        <v>105</v>
      </c>
      <c r="AH5646" t="s">
        <v>25399</v>
      </c>
      <c r="AI5646">
        <v>1885</v>
      </c>
      <c r="AJ5646">
        <v>7</v>
      </c>
      <c r="AK5646">
        <v>4</v>
      </c>
      <c r="AL5646">
        <v>185</v>
      </c>
      <c r="AN5646" t="s">
        <v>25400</v>
      </c>
      <c r="AO5646" t="s">
        <v>25401</v>
      </c>
      <c r="AQ5646" t="s">
        <v>24613</v>
      </c>
      <c r="BF5646" t="s">
        <v>108</v>
      </c>
      <c r="BG5646" t="s">
        <v>2763</v>
      </c>
      <c r="BH5646" t="s">
        <v>25402</v>
      </c>
      <c r="BJ5646" t="s">
        <v>25403</v>
      </c>
      <c r="BN5646">
        <v>38.916660999999998</v>
      </c>
      <c r="BO5646">
        <v>-101.76357400000001</v>
      </c>
      <c r="BP5646" t="s">
        <v>113</v>
      </c>
      <c r="BQ5646">
        <v>41604</v>
      </c>
      <c r="BS5646" t="s">
        <v>114</v>
      </c>
      <c r="BU5646" t="s">
        <v>115</v>
      </c>
      <c r="CF5646" t="s">
        <v>114</v>
      </c>
      <c r="CG5646" s="3">
        <v>43959.370393518519</v>
      </c>
      <c r="CI5646">
        <v>70</v>
      </c>
      <c r="CJ5646" t="s">
        <v>25404</v>
      </c>
      <c r="CK5646" t="s">
        <v>25405</v>
      </c>
    </row>
    <row r="5647" spans="1:89" x14ac:dyDescent="0.45">
      <c r="A5647">
        <v>4994295</v>
      </c>
      <c r="B5647" t="s">
        <v>89</v>
      </c>
      <c r="E5647" t="s">
        <v>90</v>
      </c>
      <c r="F5647" t="s">
        <v>25411</v>
      </c>
      <c r="G5647" t="s">
        <v>25412</v>
      </c>
      <c r="I5647" t="s">
        <v>17142</v>
      </c>
      <c r="J5647" t="s">
        <v>638</v>
      </c>
      <c r="K5647" t="s">
        <v>1388</v>
      </c>
      <c r="L5647" t="s">
        <v>1389</v>
      </c>
      <c r="M5647" t="s">
        <v>7899</v>
      </c>
      <c r="N5647" t="s">
        <v>10763</v>
      </c>
      <c r="O5647" t="s">
        <v>25397</v>
      </c>
      <c r="P5647">
        <v>190317</v>
      </c>
      <c r="Q5647" t="s">
        <v>1357</v>
      </c>
      <c r="R5647" t="s">
        <v>17145</v>
      </c>
      <c r="T5647" t="s">
        <v>12176</v>
      </c>
      <c r="W5647" t="s">
        <v>103</v>
      </c>
      <c r="AE5647" t="s">
        <v>2659</v>
      </c>
      <c r="AF5647" t="s">
        <v>14435</v>
      </c>
      <c r="AG5647" t="s">
        <v>105</v>
      </c>
      <c r="AH5647" s="1">
        <v>1039</v>
      </c>
      <c r="AI5647">
        <v>1902</v>
      </c>
      <c r="AJ5647">
        <v>11</v>
      </c>
      <c r="AK5647">
        <v>4</v>
      </c>
      <c r="AL5647">
        <v>308</v>
      </c>
      <c r="AN5647" s="2">
        <v>1039</v>
      </c>
      <c r="AO5647" t="s">
        <v>25413</v>
      </c>
      <c r="AQ5647" t="s">
        <v>25414</v>
      </c>
      <c r="BF5647" t="s">
        <v>108</v>
      </c>
      <c r="BG5647" t="s">
        <v>109</v>
      </c>
      <c r="BH5647" t="s">
        <v>2774</v>
      </c>
      <c r="BI5647" t="s">
        <v>2775</v>
      </c>
      <c r="BJ5647" t="s">
        <v>2775</v>
      </c>
      <c r="BN5647">
        <v>39.961176000000002</v>
      </c>
      <c r="BO5647">
        <v>-82.998794000000004</v>
      </c>
      <c r="BP5647" t="s">
        <v>113</v>
      </c>
      <c r="BQ5647">
        <v>23462</v>
      </c>
      <c r="BS5647" t="s">
        <v>114</v>
      </c>
      <c r="BU5647" t="s">
        <v>115</v>
      </c>
      <c r="BV5647" t="s">
        <v>270</v>
      </c>
      <c r="CF5647" t="s">
        <v>114</v>
      </c>
      <c r="CG5647" s="3">
        <v>43959.370393518519</v>
      </c>
      <c r="CI5647">
        <v>70</v>
      </c>
      <c r="CJ5647" t="s">
        <v>25415</v>
      </c>
      <c r="CK5647" t="s">
        <v>25416</v>
      </c>
    </row>
    <row r="5648" spans="1:89" x14ac:dyDescent="0.45">
      <c r="A5648">
        <v>4994300</v>
      </c>
      <c r="B5648" t="s">
        <v>89</v>
      </c>
      <c r="E5648" t="s">
        <v>90</v>
      </c>
      <c r="F5648" t="s">
        <v>25449</v>
      </c>
      <c r="G5648" t="s">
        <v>25450</v>
      </c>
      <c r="I5648" t="s">
        <v>17142</v>
      </c>
      <c r="J5648" t="s">
        <v>638</v>
      </c>
      <c r="K5648" t="s">
        <v>1388</v>
      </c>
      <c r="L5648" t="s">
        <v>1389</v>
      </c>
      <c r="M5648" t="s">
        <v>7899</v>
      </c>
      <c r="N5648" t="s">
        <v>10763</v>
      </c>
      <c r="O5648" t="s">
        <v>25451</v>
      </c>
      <c r="P5648">
        <v>554739</v>
      </c>
      <c r="Q5648" t="s">
        <v>1095</v>
      </c>
      <c r="R5648" t="s">
        <v>17145</v>
      </c>
      <c r="T5648" t="s">
        <v>25452</v>
      </c>
      <c r="W5648" t="s">
        <v>103</v>
      </c>
      <c r="AE5648" t="s">
        <v>2659</v>
      </c>
      <c r="AG5648" t="s">
        <v>105</v>
      </c>
      <c r="AH5648" t="s">
        <v>25453</v>
      </c>
      <c r="AI5648">
        <v>1889</v>
      </c>
      <c r="AJ5648">
        <v>5</v>
      </c>
      <c r="AK5648">
        <v>16</v>
      </c>
      <c r="AL5648">
        <v>136</v>
      </c>
      <c r="AN5648" t="s">
        <v>25454</v>
      </c>
      <c r="AO5648" t="s">
        <v>25455</v>
      </c>
      <c r="AQ5648" t="s">
        <v>25456</v>
      </c>
      <c r="BF5648" t="s">
        <v>108</v>
      </c>
      <c r="BG5648" t="s">
        <v>2763</v>
      </c>
      <c r="BH5648" t="s">
        <v>2764</v>
      </c>
      <c r="BI5648" t="s">
        <v>2765</v>
      </c>
      <c r="BJ5648" t="s">
        <v>25457</v>
      </c>
      <c r="BN5648">
        <v>39.183608</v>
      </c>
      <c r="BO5648">
        <v>-96.571669</v>
      </c>
      <c r="BQ5648">
        <v>6104</v>
      </c>
      <c r="BS5648" t="s">
        <v>2766</v>
      </c>
      <c r="BU5648" t="s">
        <v>2767</v>
      </c>
      <c r="BV5648" t="s">
        <v>270</v>
      </c>
      <c r="CF5648" t="s">
        <v>114</v>
      </c>
      <c r="CG5648" s="3">
        <v>43959.370393518519</v>
      </c>
      <c r="CI5648">
        <v>70</v>
      </c>
      <c r="CJ5648" t="s">
        <v>25458</v>
      </c>
      <c r="CK5648" t="s">
        <v>25459</v>
      </c>
    </row>
    <row r="5649" spans="1:89" x14ac:dyDescent="0.45">
      <c r="A5649">
        <v>4994313</v>
      </c>
      <c r="B5649" t="s">
        <v>89</v>
      </c>
      <c r="E5649" t="s">
        <v>90</v>
      </c>
      <c r="F5649" t="s">
        <v>25556</v>
      </c>
      <c r="G5649" t="s">
        <v>25557</v>
      </c>
      <c r="I5649" t="s">
        <v>11312</v>
      </c>
      <c r="J5649" t="s">
        <v>638</v>
      </c>
      <c r="K5649" t="s">
        <v>1388</v>
      </c>
      <c r="L5649" t="s">
        <v>1389</v>
      </c>
      <c r="M5649" t="s">
        <v>7899</v>
      </c>
      <c r="N5649" t="s">
        <v>10716</v>
      </c>
      <c r="O5649" t="s">
        <v>11366</v>
      </c>
      <c r="P5649">
        <v>183858</v>
      </c>
      <c r="Q5649" t="s">
        <v>11367</v>
      </c>
      <c r="R5649" t="s">
        <v>11315</v>
      </c>
      <c r="T5649" t="s">
        <v>11368</v>
      </c>
      <c r="W5649" t="s">
        <v>103</v>
      </c>
      <c r="AE5649" t="s">
        <v>2659</v>
      </c>
      <c r="AG5649" t="s">
        <v>105</v>
      </c>
      <c r="AH5649" s="1">
        <v>519</v>
      </c>
      <c r="AI5649">
        <v>1901</v>
      </c>
      <c r="AJ5649">
        <v>6</v>
      </c>
      <c r="AK5649">
        <v>2</v>
      </c>
      <c r="AL5649">
        <v>153</v>
      </c>
      <c r="AN5649" s="2">
        <v>519</v>
      </c>
      <c r="AO5649" t="s">
        <v>25558</v>
      </c>
      <c r="AQ5649" t="s">
        <v>25559</v>
      </c>
      <c r="BF5649" t="s">
        <v>108</v>
      </c>
      <c r="BG5649" t="s">
        <v>109</v>
      </c>
      <c r="BH5649" t="s">
        <v>2774</v>
      </c>
      <c r="BI5649" t="s">
        <v>2775</v>
      </c>
      <c r="BJ5649" t="s">
        <v>2775</v>
      </c>
      <c r="BN5649">
        <v>39.961176000000002</v>
      </c>
      <c r="BO5649">
        <v>-82.998794000000004</v>
      </c>
      <c r="BQ5649">
        <v>38076</v>
      </c>
      <c r="BS5649" t="s">
        <v>114</v>
      </c>
      <c r="BV5649" t="s">
        <v>270</v>
      </c>
      <c r="CF5649" t="s">
        <v>114</v>
      </c>
      <c r="CG5649" s="3">
        <v>43959.370393518519</v>
      </c>
      <c r="CI5649">
        <v>70</v>
      </c>
      <c r="CJ5649" t="s">
        <v>25560</v>
      </c>
      <c r="CK5649" t="s">
        <v>25561</v>
      </c>
    </row>
    <row r="5650" spans="1:89" x14ac:dyDescent="0.45">
      <c r="A5650">
        <v>4994314</v>
      </c>
      <c r="B5650" t="s">
        <v>89</v>
      </c>
      <c r="E5650" t="s">
        <v>90</v>
      </c>
      <c r="F5650" t="s">
        <v>25562</v>
      </c>
      <c r="G5650" t="s">
        <v>25563</v>
      </c>
      <c r="I5650" t="s">
        <v>11312</v>
      </c>
      <c r="J5650" t="s">
        <v>638</v>
      </c>
      <c r="K5650" t="s">
        <v>1388</v>
      </c>
      <c r="L5650" t="s">
        <v>1389</v>
      </c>
      <c r="M5650" t="s">
        <v>7899</v>
      </c>
      <c r="N5650" t="s">
        <v>10716</v>
      </c>
      <c r="O5650" t="s">
        <v>11366</v>
      </c>
      <c r="P5650">
        <v>183858</v>
      </c>
      <c r="Q5650" t="s">
        <v>11367</v>
      </c>
      <c r="R5650" t="s">
        <v>11315</v>
      </c>
      <c r="T5650" t="s">
        <v>11368</v>
      </c>
      <c r="W5650" t="s">
        <v>103</v>
      </c>
      <c r="AE5650" t="s">
        <v>2659</v>
      </c>
      <c r="AG5650" t="s">
        <v>105</v>
      </c>
      <c r="AH5650" s="1">
        <v>491</v>
      </c>
      <c r="AI5650">
        <v>1901</v>
      </c>
      <c r="AJ5650">
        <v>5</v>
      </c>
      <c r="AK5650">
        <v>5</v>
      </c>
      <c r="AL5650">
        <v>125</v>
      </c>
      <c r="AN5650" s="2">
        <v>491</v>
      </c>
      <c r="AO5650" t="s">
        <v>25564</v>
      </c>
      <c r="AQ5650" t="s">
        <v>25559</v>
      </c>
      <c r="BF5650" t="s">
        <v>108</v>
      </c>
      <c r="BG5650" t="s">
        <v>109</v>
      </c>
      <c r="BH5650" t="s">
        <v>2774</v>
      </c>
      <c r="BI5650" t="s">
        <v>2775</v>
      </c>
      <c r="BJ5650" t="s">
        <v>2775</v>
      </c>
      <c r="BN5650">
        <v>39.961176000000002</v>
      </c>
      <c r="BO5650">
        <v>-82.998794000000004</v>
      </c>
      <c r="BQ5650">
        <v>38076</v>
      </c>
      <c r="BS5650" t="s">
        <v>114</v>
      </c>
      <c r="BV5650" t="s">
        <v>270</v>
      </c>
      <c r="CF5650" t="s">
        <v>114</v>
      </c>
      <c r="CG5650" s="3">
        <v>43959.370393518519</v>
      </c>
      <c r="CI5650">
        <v>70</v>
      </c>
      <c r="CJ5650" t="s">
        <v>25565</v>
      </c>
      <c r="CK5650" t="s">
        <v>25566</v>
      </c>
    </row>
    <row r="5651" spans="1:89" x14ac:dyDescent="0.45">
      <c r="A5651">
        <v>4994316</v>
      </c>
      <c r="B5651" t="s">
        <v>89</v>
      </c>
      <c r="E5651" t="s">
        <v>90</v>
      </c>
      <c r="F5651" t="s">
        <v>25575</v>
      </c>
      <c r="G5651" t="s">
        <v>25576</v>
      </c>
      <c r="I5651" t="s">
        <v>11322</v>
      </c>
      <c r="J5651" t="s">
        <v>638</v>
      </c>
      <c r="K5651" t="s">
        <v>1388</v>
      </c>
      <c r="L5651" t="s">
        <v>1389</v>
      </c>
      <c r="M5651" t="s">
        <v>7899</v>
      </c>
      <c r="N5651" t="s">
        <v>10763</v>
      </c>
      <c r="O5651" t="s">
        <v>25577</v>
      </c>
      <c r="P5651">
        <v>233439</v>
      </c>
      <c r="Q5651" t="s">
        <v>18427</v>
      </c>
      <c r="R5651" t="s">
        <v>11324</v>
      </c>
      <c r="T5651" t="s">
        <v>25578</v>
      </c>
      <c r="W5651" t="s">
        <v>103</v>
      </c>
      <c r="AE5651" t="s">
        <v>2659</v>
      </c>
      <c r="AG5651" t="s">
        <v>105</v>
      </c>
      <c r="AH5651" s="1">
        <v>557</v>
      </c>
      <c r="AI5651">
        <v>1901</v>
      </c>
      <c r="AJ5651">
        <v>7</v>
      </c>
      <c r="AK5651">
        <v>10</v>
      </c>
      <c r="AL5651">
        <v>191</v>
      </c>
      <c r="AN5651" s="2">
        <v>557</v>
      </c>
      <c r="AO5651" t="s">
        <v>25579</v>
      </c>
      <c r="AQ5651" t="s">
        <v>25580</v>
      </c>
      <c r="BF5651" t="s">
        <v>108</v>
      </c>
      <c r="BG5651" t="s">
        <v>109</v>
      </c>
      <c r="BH5651" t="s">
        <v>24645</v>
      </c>
      <c r="BI5651" t="s">
        <v>15000</v>
      </c>
      <c r="BJ5651" t="s">
        <v>15000</v>
      </c>
      <c r="BN5651">
        <v>38.976466000000002</v>
      </c>
      <c r="BO5651">
        <v>-82.341542000000004</v>
      </c>
      <c r="BP5651" t="s">
        <v>113</v>
      </c>
      <c r="BQ5651">
        <v>1502</v>
      </c>
      <c r="BS5651" t="s">
        <v>114</v>
      </c>
      <c r="BU5651" t="s">
        <v>115</v>
      </c>
      <c r="BV5651" t="s">
        <v>270</v>
      </c>
      <c r="CF5651" t="s">
        <v>114</v>
      </c>
      <c r="CG5651" s="3">
        <v>43959.370393518519</v>
      </c>
      <c r="CI5651">
        <v>70</v>
      </c>
      <c r="CJ5651" t="s">
        <v>25581</v>
      </c>
      <c r="CK5651" t="s">
        <v>25582</v>
      </c>
    </row>
    <row r="5652" spans="1:89" x14ac:dyDescent="0.45">
      <c r="A5652">
        <v>4994319</v>
      </c>
      <c r="B5652" t="s">
        <v>89</v>
      </c>
      <c r="E5652" t="s">
        <v>90</v>
      </c>
      <c r="F5652" t="s">
        <v>25603</v>
      </c>
      <c r="G5652" t="s">
        <v>25604</v>
      </c>
      <c r="I5652" t="s">
        <v>11322</v>
      </c>
      <c r="J5652" t="s">
        <v>638</v>
      </c>
      <c r="K5652" t="s">
        <v>1388</v>
      </c>
      <c r="L5652" t="s">
        <v>1389</v>
      </c>
      <c r="M5652" t="s">
        <v>7899</v>
      </c>
      <c r="N5652" t="s">
        <v>10763</v>
      </c>
      <c r="O5652" t="s">
        <v>11331</v>
      </c>
      <c r="P5652">
        <v>233442</v>
      </c>
      <c r="Q5652" t="s">
        <v>11332</v>
      </c>
      <c r="R5652" t="s">
        <v>11324</v>
      </c>
      <c r="T5652" t="s">
        <v>11333</v>
      </c>
      <c r="W5652" t="s">
        <v>103</v>
      </c>
      <c r="AE5652" t="s">
        <v>2659</v>
      </c>
      <c r="AG5652" t="s">
        <v>105</v>
      </c>
      <c r="AH5652" s="1">
        <v>620</v>
      </c>
      <c r="AI5652">
        <v>1901</v>
      </c>
      <c r="AJ5652">
        <v>9</v>
      </c>
      <c r="AK5652">
        <v>11</v>
      </c>
      <c r="AL5652">
        <v>254</v>
      </c>
      <c r="AN5652" s="2">
        <v>620</v>
      </c>
      <c r="AO5652" t="s">
        <v>25605</v>
      </c>
      <c r="AQ5652" t="s">
        <v>25606</v>
      </c>
      <c r="BF5652" t="s">
        <v>108</v>
      </c>
      <c r="BG5652" t="s">
        <v>109</v>
      </c>
      <c r="BH5652" t="s">
        <v>5676</v>
      </c>
      <c r="BI5652" t="s">
        <v>5677</v>
      </c>
      <c r="BJ5652" t="s">
        <v>5677</v>
      </c>
      <c r="BN5652">
        <v>41.543106000000002</v>
      </c>
      <c r="BO5652">
        <v>-82.749073999999993</v>
      </c>
      <c r="BQ5652">
        <v>7500</v>
      </c>
      <c r="BS5652" t="s">
        <v>114</v>
      </c>
      <c r="BV5652" t="s">
        <v>270</v>
      </c>
      <c r="CF5652" t="s">
        <v>114</v>
      </c>
      <c r="CG5652" s="3">
        <v>43959.370393518519</v>
      </c>
      <c r="CI5652">
        <v>70</v>
      </c>
      <c r="CJ5652" t="s">
        <v>25607</v>
      </c>
      <c r="CK5652" t="s">
        <v>25608</v>
      </c>
    </row>
    <row r="5653" spans="1:89" x14ac:dyDescent="0.45">
      <c r="A5653">
        <v>4994321</v>
      </c>
      <c r="B5653" t="s">
        <v>89</v>
      </c>
      <c r="E5653" t="s">
        <v>90</v>
      </c>
      <c r="F5653" t="s">
        <v>25609</v>
      </c>
      <c r="G5653" t="s">
        <v>25610</v>
      </c>
      <c r="I5653" t="s">
        <v>11322</v>
      </c>
      <c r="J5653" t="s">
        <v>638</v>
      </c>
      <c r="K5653" t="s">
        <v>1388</v>
      </c>
      <c r="L5653" t="s">
        <v>1389</v>
      </c>
      <c r="M5653" t="s">
        <v>7899</v>
      </c>
      <c r="N5653" t="s">
        <v>10763</v>
      </c>
      <c r="O5653" t="s">
        <v>11331</v>
      </c>
      <c r="P5653">
        <v>233442</v>
      </c>
      <c r="Q5653" t="s">
        <v>11332</v>
      </c>
      <c r="R5653" t="s">
        <v>11324</v>
      </c>
      <c r="T5653" t="s">
        <v>11333</v>
      </c>
      <c r="W5653" t="s">
        <v>103</v>
      </c>
      <c r="AE5653" t="s">
        <v>2659</v>
      </c>
      <c r="AG5653" t="s">
        <v>105</v>
      </c>
      <c r="AH5653" s="1">
        <v>620</v>
      </c>
      <c r="AI5653">
        <v>1901</v>
      </c>
      <c r="AJ5653">
        <v>9</v>
      </c>
      <c r="AK5653">
        <v>11</v>
      </c>
      <c r="AL5653">
        <v>254</v>
      </c>
      <c r="AN5653" s="2">
        <v>620</v>
      </c>
      <c r="AO5653" t="s">
        <v>25605</v>
      </c>
      <c r="AQ5653" t="s">
        <v>25606</v>
      </c>
      <c r="BF5653" t="s">
        <v>108</v>
      </c>
      <c r="BG5653" t="s">
        <v>109</v>
      </c>
      <c r="BH5653" t="s">
        <v>5676</v>
      </c>
      <c r="BI5653" t="s">
        <v>5677</v>
      </c>
      <c r="BJ5653" t="s">
        <v>5677</v>
      </c>
      <c r="BN5653">
        <v>41.543106000000002</v>
      </c>
      <c r="BO5653">
        <v>-82.749073999999993</v>
      </c>
      <c r="BQ5653">
        <v>7500</v>
      </c>
      <c r="BS5653" t="s">
        <v>114</v>
      </c>
      <c r="BV5653" t="s">
        <v>270</v>
      </c>
      <c r="CF5653" t="s">
        <v>114</v>
      </c>
      <c r="CG5653" s="3">
        <v>43959.370393518519</v>
      </c>
      <c r="CI5653">
        <v>70</v>
      </c>
      <c r="CJ5653" t="s">
        <v>25611</v>
      </c>
      <c r="CK5653" t="s">
        <v>25612</v>
      </c>
    </row>
    <row r="5654" spans="1:89" x14ac:dyDescent="0.45">
      <c r="A5654">
        <v>4994386</v>
      </c>
      <c r="B5654" t="s">
        <v>89</v>
      </c>
      <c r="E5654" t="s">
        <v>90</v>
      </c>
      <c r="F5654" t="s">
        <v>25756</v>
      </c>
      <c r="G5654" t="s">
        <v>25757</v>
      </c>
      <c r="I5654" t="s">
        <v>11322</v>
      </c>
      <c r="J5654" t="s">
        <v>638</v>
      </c>
      <c r="K5654" t="s">
        <v>1388</v>
      </c>
      <c r="L5654" t="s">
        <v>1389</v>
      </c>
      <c r="M5654" t="s">
        <v>7899</v>
      </c>
      <c r="N5654" t="s">
        <v>10763</v>
      </c>
      <c r="O5654" t="s">
        <v>25758</v>
      </c>
      <c r="P5654">
        <v>233465</v>
      </c>
      <c r="Q5654" t="s">
        <v>15282</v>
      </c>
      <c r="R5654" t="s">
        <v>11324</v>
      </c>
      <c r="T5654" t="s">
        <v>25759</v>
      </c>
      <c r="W5654" t="s">
        <v>103</v>
      </c>
      <c r="AE5654" t="s">
        <v>2659</v>
      </c>
      <c r="AG5654" t="s">
        <v>105</v>
      </c>
      <c r="AH5654" s="1">
        <v>619</v>
      </c>
      <c r="AI5654">
        <v>1901</v>
      </c>
      <c r="AJ5654">
        <v>9</v>
      </c>
      <c r="AK5654">
        <v>10</v>
      </c>
      <c r="AL5654">
        <v>253</v>
      </c>
      <c r="AN5654" s="2">
        <v>619</v>
      </c>
      <c r="AO5654" t="s">
        <v>25760</v>
      </c>
      <c r="AQ5654" t="s">
        <v>25761</v>
      </c>
      <c r="BF5654" t="s">
        <v>108</v>
      </c>
      <c r="BG5654" t="s">
        <v>109</v>
      </c>
      <c r="BH5654" t="s">
        <v>5676</v>
      </c>
      <c r="BI5654" t="s">
        <v>5677</v>
      </c>
      <c r="BJ5654" t="s">
        <v>5677</v>
      </c>
      <c r="BN5654">
        <v>41.543106000000002</v>
      </c>
      <c r="BO5654">
        <v>-82.749073999999993</v>
      </c>
      <c r="BP5654" t="s">
        <v>113</v>
      </c>
      <c r="BQ5654">
        <v>3036</v>
      </c>
      <c r="BS5654" t="s">
        <v>25762</v>
      </c>
      <c r="BU5654" t="s">
        <v>16704</v>
      </c>
      <c r="BV5654" t="s">
        <v>270</v>
      </c>
      <c r="CF5654" t="s">
        <v>114</v>
      </c>
      <c r="CG5654" s="3">
        <v>43959.370393518519</v>
      </c>
      <c r="CI5654">
        <v>70</v>
      </c>
      <c r="CJ5654" t="s">
        <v>25763</v>
      </c>
      <c r="CK5654" t="s">
        <v>25764</v>
      </c>
    </row>
    <row r="5655" spans="1:89" x14ac:dyDescent="0.45">
      <c r="A5655">
        <v>4994394</v>
      </c>
      <c r="B5655" t="s">
        <v>89</v>
      </c>
      <c r="E5655" t="s">
        <v>90</v>
      </c>
      <c r="F5655" t="s">
        <v>25780</v>
      </c>
      <c r="G5655" t="s">
        <v>25781</v>
      </c>
      <c r="I5655" t="s">
        <v>11322</v>
      </c>
      <c r="J5655" t="s">
        <v>638</v>
      </c>
      <c r="K5655" t="s">
        <v>1388</v>
      </c>
      <c r="L5655" t="s">
        <v>1389</v>
      </c>
      <c r="M5655" t="s">
        <v>7899</v>
      </c>
      <c r="N5655" t="s">
        <v>10763</v>
      </c>
      <c r="O5655" t="s">
        <v>11358</v>
      </c>
      <c r="P5655">
        <v>233475</v>
      </c>
      <c r="Q5655" t="s">
        <v>11359</v>
      </c>
      <c r="R5655" t="s">
        <v>11324</v>
      </c>
      <c r="T5655" t="s">
        <v>11360</v>
      </c>
      <c r="W5655" t="s">
        <v>103</v>
      </c>
      <c r="AE5655" t="s">
        <v>2659</v>
      </c>
      <c r="AG5655" t="s">
        <v>105</v>
      </c>
      <c r="AH5655" t="s">
        <v>25782</v>
      </c>
      <c r="AI5655">
        <v>1904</v>
      </c>
      <c r="AJ5655">
        <v>7</v>
      </c>
      <c r="AN5655" t="s">
        <v>25783</v>
      </c>
      <c r="AO5655" t="s">
        <v>25784</v>
      </c>
      <c r="AQ5655" t="s">
        <v>7072</v>
      </c>
      <c r="BF5655" t="s">
        <v>108</v>
      </c>
      <c r="BG5655" t="s">
        <v>109</v>
      </c>
      <c r="BH5655" t="s">
        <v>2662</v>
      </c>
      <c r="BI5655" t="s">
        <v>2663</v>
      </c>
      <c r="BJ5655" t="s">
        <v>2663</v>
      </c>
      <c r="BN5655">
        <v>41.44894</v>
      </c>
      <c r="BO5655">
        <v>-82.70796</v>
      </c>
      <c r="BP5655" t="s">
        <v>113</v>
      </c>
      <c r="BQ5655">
        <v>7110</v>
      </c>
      <c r="BS5655" t="s">
        <v>114</v>
      </c>
      <c r="BU5655" t="s">
        <v>115</v>
      </c>
      <c r="BV5655" t="s">
        <v>270</v>
      </c>
      <c r="CF5655" t="s">
        <v>114</v>
      </c>
      <c r="CG5655" s="3">
        <v>43959.370393518519</v>
      </c>
      <c r="CI5655">
        <v>70</v>
      </c>
      <c r="CJ5655" t="s">
        <v>25785</v>
      </c>
      <c r="CK5655" t="s">
        <v>25786</v>
      </c>
    </row>
    <row r="5656" spans="1:89" x14ac:dyDescent="0.45">
      <c r="A5656">
        <v>4994420</v>
      </c>
      <c r="B5656" t="s">
        <v>89</v>
      </c>
      <c r="E5656" t="s">
        <v>90</v>
      </c>
      <c r="F5656" t="s">
        <v>25842</v>
      </c>
      <c r="G5656" t="s">
        <v>25843</v>
      </c>
      <c r="I5656" t="s">
        <v>25833</v>
      </c>
      <c r="J5656" t="s">
        <v>638</v>
      </c>
      <c r="K5656" t="s">
        <v>1388</v>
      </c>
      <c r="L5656" t="s">
        <v>1389</v>
      </c>
      <c r="M5656" t="s">
        <v>7899</v>
      </c>
      <c r="N5656" t="s">
        <v>10716</v>
      </c>
      <c r="O5656" t="s">
        <v>25844</v>
      </c>
      <c r="P5656">
        <v>184659</v>
      </c>
      <c r="Q5656" t="s">
        <v>17783</v>
      </c>
      <c r="R5656" t="s">
        <v>25835</v>
      </c>
      <c r="T5656" t="s">
        <v>25845</v>
      </c>
      <c r="W5656" t="s">
        <v>103</v>
      </c>
      <c r="AE5656" t="s">
        <v>2659</v>
      </c>
      <c r="AG5656" t="s">
        <v>105</v>
      </c>
      <c r="AH5656" s="1">
        <v>1298</v>
      </c>
      <c r="AI5656">
        <v>1903</v>
      </c>
      <c r="AJ5656">
        <v>7</v>
      </c>
      <c r="AK5656">
        <v>21</v>
      </c>
      <c r="AL5656">
        <v>202</v>
      </c>
      <c r="AN5656" s="2">
        <v>1298</v>
      </c>
      <c r="AO5656" t="s">
        <v>25846</v>
      </c>
      <c r="AQ5656" t="s">
        <v>25559</v>
      </c>
      <c r="BF5656" t="s">
        <v>108</v>
      </c>
      <c r="BG5656" t="s">
        <v>109</v>
      </c>
      <c r="BH5656" t="s">
        <v>2662</v>
      </c>
      <c r="BI5656" t="s">
        <v>2663</v>
      </c>
      <c r="BJ5656" t="s">
        <v>2663</v>
      </c>
      <c r="BN5656">
        <v>41.44894</v>
      </c>
      <c r="BO5656">
        <v>-82.70796</v>
      </c>
      <c r="BP5656" t="s">
        <v>113</v>
      </c>
      <c r="BQ5656">
        <v>7110</v>
      </c>
      <c r="BS5656" t="s">
        <v>114</v>
      </c>
      <c r="BU5656" t="s">
        <v>115</v>
      </c>
      <c r="BV5656" t="s">
        <v>270</v>
      </c>
      <c r="CF5656" t="s">
        <v>114</v>
      </c>
      <c r="CG5656" s="3">
        <v>43959.370393518519</v>
      </c>
      <c r="CI5656">
        <v>70</v>
      </c>
      <c r="CJ5656" t="s">
        <v>25847</v>
      </c>
      <c r="CK5656" t="s">
        <v>25848</v>
      </c>
    </row>
    <row r="5657" spans="1:89" x14ac:dyDescent="0.45">
      <c r="A5657">
        <v>5023717</v>
      </c>
      <c r="B5657" t="s">
        <v>89</v>
      </c>
      <c r="E5657" t="s">
        <v>90</v>
      </c>
      <c r="F5657" t="s">
        <v>26017</v>
      </c>
      <c r="G5657" t="s">
        <v>26018</v>
      </c>
      <c r="I5657" t="s">
        <v>22890</v>
      </c>
      <c r="J5657" t="s">
        <v>638</v>
      </c>
      <c r="K5657" t="s">
        <v>1388</v>
      </c>
      <c r="L5657" t="s">
        <v>1389</v>
      </c>
      <c r="M5657" t="s">
        <v>7899</v>
      </c>
      <c r="N5657" t="s">
        <v>11278</v>
      </c>
      <c r="O5657" t="s">
        <v>26019</v>
      </c>
      <c r="P5657">
        <v>357649</v>
      </c>
      <c r="Q5657" t="s">
        <v>26020</v>
      </c>
      <c r="R5657" t="s">
        <v>22892</v>
      </c>
      <c r="T5657" t="s">
        <v>22394</v>
      </c>
      <c r="W5657" t="s">
        <v>103</v>
      </c>
      <c r="AE5657" t="s">
        <v>2659</v>
      </c>
      <c r="AG5657" t="s">
        <v>105</v>
      </c>
      <c r="AH5657" s="1">
        <v>882</v>
      </c>
      <c r="AI5657">
        <v>1902</v>
      </c>
      <c r="AJ5657">
        <v>5</v>
      </c>
      <c r="AK5657">
        <v>31</v>
      </c>
      <c r="AL5657">
        <v>151</v>
      </c>
      <c r="AN5657" s="2">
        <v>882</v>
      </c>
      <c r="AO5657" t="s">
        <v>26021</v>
      </c>
      <c r="AQ5657" t="s">
        <v>21980</v>
      </c>
      <c r="BF5657" t="s">
        <v>108</v>
      </c>
      <c r="BG5657" t="s">
        <v>109</v>
      </c>
      <c r="BH5657" t="s">
        <v>2393</v>
      </c>
      <c r="BI5657" t="s">
        <v>6920</v>
      </c>
      <c r="BJ5657" t="s">
        <v>6920</v>
      </c>
      <c r="BN5657">
        <v>39.626454000000003</v>
      </c>
      <c r="BO5657">
        <v>-82.548492999999993</v>
      </c>
      <c r="BP5657" t="s">
        <v>113</v>
      </c>
      <c r="BQ5657">
        <v>671</v>
      </c>
      <c r="BS5657" t="s">
        <v>114</v>
      </c>
      <c r="BU5657" t="s">
        <v>115</v>
      </c>
      <c r="BV5657" t="s">
        <v>270</v>
      </c>
      <c r="CF5657" t="s">
        <v>114</v>
      </c>
      <c r="CG5657" s="3">
        <v>43959.370393518519</v>
      </c>
      <c r="CI5657">
        <v>70</v>
      </c>
      <c r="CJ5657" t="s">
        <v>26022</v>
      </c>
      <c r="CK5657" t="s">
        <v>26023</v>
      </c>
    </row>
    <row r="5658" spans="1:89" x14ac:dyDescent="0.45">
      <c r="A5658">
        <v>5023735</v>
      </c>
      <c r="B5658" t="s">
        <v>89</v>
      </c>
      <c r="E5658" t="s">
        <v>90</v>
      </c>
      <c r="F5658" t="s">
        <v>26092</v>
      </c>
      <c r="G5658" t="s">
        <v>26093</v>
      </c>
      <c r="I5658" t="s">
        <v>26044</v>
      </c>
      <c r="J5658" t="s">
        <v>638</v>
      </c>
      <c r="K5658" t="s">
        <v>1388</v>
      </c>
      <c r="L5658" t="s">
        <v>1389</v>
      </c>
      <c r="M5658" t="s">
        <v>7899</v>
      </c>
      <c r="N5658" t="s">
        <v>24844</v>
      </c>
      <c r="O5658" t="s">
        <v>26065</v>
      </c>
      <c r="P5658">
        <v>377636</v>
      </c>
      <c r="Q5658" t="s">
        <v>26066</v>
      </c>
      <c r="R5658" t="s">
        <v>26046</v>
      </c>
      <c r="T5658" t="s">
        <v>25388</v>
      </c>
      <c r="W5658" t="s">
        <v>103</v>
      </c>
      <c r="AE5658" t="s">
        <v>2659</v>
      </c>
      <c r="AG5658" t="s">
        <v>105</v>
      </c>
      <c r="AH5658" s="1">
        <v>996</v>
      </c>
      <c r="AI5658">
        <v>1902</v>
      </c>
      <c r="AJ5658">
        <v>9</v>
      </c>
      <c r="AK5658">
        <v>22</v>
      </c>
      <c r="AL5658">
        <v>265</v>
      </c>
      <c r="AN5658" s="2">
        <v>996</v>
      </c>
      <c r="AO5658" t="s">
        <v>26094</v>
      </c>
      <c r="AQ5658" t="s">
        <v>26083</v>
      </c>
      <c r="BF5658" t="s">
        <v>108</v>
      </c>
      <c r="BG5658" t="s">
        <v>109</v>
      </c>
      <c r="BH5658" t="s">
        <v>2662</v>
      </c>
      <c r="BI5658" t="s">
        <v>26095</v>
      </c>
      <c r="BJ5658" t="s">
        <v>26095</v>
      </c>
      <c r="BN5658">
        <v>41.480049999999999</v>
      </c>
      <c r="BO5658">
        <v>-82.682402999999994</v>
      </c>
      <c r="BP5658" t="s">
        <v>113</v>
      </c>
      <c r="BQ5658">
        <v>745</v>
      </c>
      <c r="BS5658" t="s">
        <v>114</v>
      </c>
      <c r="BU5658" t="s">
        <v>115</v>
      </c>
      <c r="BV5658" t="s">
        <v>270</v>
      </c>
      <c r="CF5658" t="s">
        <v>114</v>
      </c>
      <c r="CG5658" s="3">
        <v>43959.370393518519</v>
      </c>
      <c r="CI5658">
        <v>70</v>
      </c>
      <c r="CJ5658" t="s">
        <v>26096</v>
      </c>
      <c r="CK5658" t="s">
        <v>26097</v>
      </c>
    </row>
    <row r="5659" spans="1:89" x14ac:dyDescent="0.45">
      <c r="A5659">
        <v>5036742</v>
      </c>
      <c r="B5659" t="s">
        <v>89</v>
      </c>
      <c r="E5659" t="s">
        <v>90</v>
      </c>
      <c r="F5659" t="s">
        <v>26725</v>
      </c>
      <c r="G5659" t="s">
        <v>26726</v>
      </c>
      <c r="I5659" t="s">
        <v>26641</v>
      </c>
      <c r="J5659" t="s">
        <v>638</v>
      </c>
      <c r="K5659" t="s">
        <v>1388</v>
      </c>
      <c r="L5659" t="s">
        <v>26630</v>
      </c>
      <c r="M5659" t="s">
        <v>26642</v>
      </c>
      <c r="N5659" t="s">
        <v>26717</v>
      </c>
      <c r="O5659" t="s">
        <v>26718</v>
      </c>
      <c r="P5659">
        <v>139478</v>
      </c>
      <c r="Q5659" t="s">
        <v>26719</v>
      </c>
      <c r="R5659" t="s">
        <v>26646</v>
      </c>
      <c r="T5659" t="s">
        <v>12905</v>
      </c>
      <c r="W5659" t="s">
        <v>103</v>
      </c>
      <c r="AE5659" t="s">
        <v>2659</v>
      </c>
      <c r="AG5659" t="s">
        <v>105</v>
      </c>
      <c r="AH5659" s="1">
        <v>315</v>
      </c>
      <c r="AI5659">
        <v>1900</v>
      </c>
      <c r="AJ5659">
        <v>11</v>
      </c>
      <c r="AK5659">
        <v>10</v>
      </c>
      <c r="AL5659">
        <v>314</v>
      </c>
      <c r="AN5659" s="2">
        <v>315</v>
      </c>
      <c r="AO5659" t="s">
        <v>26727</v>
      </c>
      <c r="AQ5659" t="s">
        <v>26722</v>
      </c>
      <c r="BF5659" t="s">
        <v>108</v>
      </c>
      <c r="BG5659" t="s">
        <v>109</v>
      </c>
      <c r="BH5659" t="s">
        <v>2774</v>
      </c>
      <c r="BI5659" t="s">
        <v>2775</v>
      </c>
      <c r="BJ5659" t="s">
        <v>2775</v>
      </c>
      <c r="BN5659">
        <v>39.961176000000002</v>
      </c>
      <c r="BO5659">
        <v>-82.998794000000004</v>
      </c>
      <c r="BQ5659">
        <v>23462</v>
      </c>
      <c r="BS5659" t="s">
        <v>3420</v>
      </c>
      <c r="BU5659" t="s">
        <v>2767</v>
      </c>
      <c r="BV5659" t="s">
        <v>270</v>
      </c>
      <c r="CF5659" t="s">
        <v>114</v>
      </c>
      <c r="CG5659" s="3">
        <v>43959.370393518519</v>
      </c>
      <c r="CI5659">
        <v>70</v>
      </c>
      <c r="CJ5659" t="s">
        <v>26728</v>
      </c>
      <c r="CK5659" t="s">
        <v>26729</v>
      </c>
    </row>
    <row r="5660" spans="1:89" x14ac:dyDescent="0.45">
      <c r="A5660">
        <v>5036743</v>
      </c>
      <c r="B5660" t="s">
        <v>89</v>
      </c>
      <c r="E5660" t="s">
        <v>90</v>
      </c>
      <c r="F5660" t="s">
        <v>26730</v>
      </c>
      <c r="G5660" t="s">
        <v>26731</v>
      </c>
      <c r="I5660" t="s">
        <v>26641</v>
      </c>
      <c r="J5660" t="s">
        <v>638</v>
      </c>
      <c r="K5660" t="s">
        <v>1388</v>
      </c>
      <c r="L5660" t="s">
        <v>26630</v>
      </c>
      <c r="M5660" t="s">
        <v>26642</v>
      </c>
      <c r="N5660" t="s">
        <v>26717</v>
      </c>
      <c r="O5660" t="s">
        <v>26718</v>
      </c>
      <c r="P5660">
        <v>139478</v>
      </c>
      <c r="Q5660" t="s">
        <v>26719</v>
      </c>
      <c r="R5660" t="s">
        <v>26646</v>
      </c>
      <c r="T5660" t="s">
        <v>12905</v>
      </c>
      <c r="W5660" t="s">
        <v>103</v>
      </c>
      <c r="AE5660" t="s">
        <v>2659</v>
      </c>
      <c r="AG5660" t="s">
        <v>105</v>
      </c>
      <c r="AH5660" s="1">
        <v>691</v>
      </c>
      <c r="AI5660">
        <v>1901</v>
      </c>
      <c r="AJ5660">
        <v>11</v>
      </c>
      <c r="AK5660">
        <v>21</v>
      </c>
      <c r="AL5660">
        <v>325</v>
      </c>
      <c r="AN5660" s="2">
        <v>691</v>
      </c>
      <c r="AO5660" t="s">
        <v>26732</v>
      </c>
      <c r="AQ5660" t="s">
        <v>26733</v>
      </c>
      <c r="BF5660" t="s">
        <v>108</v>
      </c>
      <c r="BG5660" t="s">
        <v>109</v>
      </c>
      <c r="BH5660" t="s">
        <v>2774</v>
      </c>
      <c r="BI5660" t="s">
        <v>2775</v>
      </c>
      <c r="BJ5660" t="s">
        <v>2775</v>
      </c>
      <c r="BN5660">
        <v>39.961176000000002</v>
      </c>
      <c r="BO5660">
        <v>-82.998794000000004</v>
      </c>
      <c r="BQ5660">
        <v>23462</v>
      </c>
      <c r="BS5660" t="s">
        <v>3420</v>
      </c>
      <c r="BU5660" t="s">
        <v>2767</v>
      </c>
      <c r="BV5660" t="s">
        <v>270</v>
      </c>
      <c r="CF5660" t="s">
        <v>114</v>
      </c>
      <c r="CG5660" s="3">
        <v>43959.370393518519</v>
      </c>
      <c r="CI5660">
        <v>70</v>
      </c>
      <c r="CJ5660" t="s">
        <v>26734</v>
      </c>
      <c r="CK5660" t="s">
        <v>26735</v>
      </c>
    </row>
    <row r="5661" spans="1:89" x14ac:dyDescent="0.45">
      <c r="A5661">
        <v>5036744</v>
      </c>
      <c r="B5661" t="s">
        <v>89</v>
      </c>
      <c r="E5661" t="s">
        <v>90</v>
      </c>
      <c r="F5661" t="s">
        <v>26736</v>
      </c>
      <c r="G5661" t="s">
        <v>26737</v>
      </c>
      <c r="I5661" t="s">
        <v>26641</v>
      </c>
      <c r="J5661" t="s">
        <v>638</v>
      </c>
      <c r="K5661" t="s">
        <v>1388</v>
      </c>
      <c r="L5661" t="s">
        <v>26630</v>
      </c>
      <c r="M5661" t="s">
        <v>26642</v>
      </c>
      <c r="N5661" t="s">
        <v>26717</v>
      </c>
      <c r="O5661" t="s">
        <v>26718</v>
      </c>
      <c r="P5661">
        <v>139478</v>
      </c>
      <c r="Q5661" t="s">
        <v>26719</v>
      </c>
      <c r="R5661" t="s">
        <v>26646</v>
      </c>
      <c r="T5661" t="s">
        <v>12905</v>
      </c>
      <c r="W5661" t="s">
        <v>103</v>
      </c>
      <c r="AE5661" t="s">
        <v>2659</v>
      </c>
      <c r="AG5661" t="s">
        <v>105</v>
      </c>
      <c r="AH5661" s="1">
        <v>691</v>
      </c>
      <c r="AI5661">
        <v>1901</v>
      </c>
      <c r="AJ5661">
        <v>11</v>
      </c>
      <c r="AK5661">
        <v>21</v>
      </c>
      <c r="AL5661">
        <v>325</v>
      </c>
      <c r="AN5661" s="2">
        <v>691</v>
      </c>
      <c r="AO5661" t="s">
        <v>26738</v>
      </c>
      <c r="AQ5661" t="s">
        <v>26733</v>
      </c>
      <c r="AR5661" t="s">
        <v>26739</v>
      </c>
      <c r="BF5661" t="s">
        <v>108</v>
      </c>
      <c r="BG5661" t="s">
        <v>109</v>
      </c>
      <c r="BH5661" t="s">
        <v>2774</v>
      </c>
      <c r="BI5661" t="s">
        <v>2775</v>
      </c>
      <c r="BJ5661" t="s">
        <v>2775</v>
      </c>
      <c r="BN5661">
        <v>39.961176000000002</v>
      </c>
      <c r="BO5661">
        <v>-82.998794000000004</v>
      </c>
      <c r="BQ5661">
        <v>23462</v>
      </c>
      <c r="BS5661" t="s">
        <v>3420</v>
      </c>
      <c r="BU5661" t="s">
        <v>2767</v>
      </c>
      <c r="BV5661" t="s">
        <v>270</v>
      </c>
      <c r="CF5661" t="s">
        <v>114</v>
      </c>
      <c r="CG5661" s="3">
        <v>43959.370393518519</v>
      </c>
      <c r="CI5661">
        <v>70</v>
      </c>
      <c r="CJ5661" t="s">
        <v>26740</v>
      </c>
      <c r="CK5661" t="s">
        <v>26741</v>
      </c>
    </row>
    <row r="5662" spans="1:89" x14ac:dyDescent="0.45">
      <c r="A5662">
        <v>5037796</v>
      </c>
      <c r="B5662" t="s">
        <v>89</v>
      </c>
      <c r="E5662" t="s">
        <v>90</v>
      </c>
      <c r="F5662" t="s">
        <v>26945</v>
      </c>
      <c r="G5662" t="s">
        <v>26946</v>
      </c>
      <c r="I5662" t="s">
        <v>26812</v>
      </c>
      <c r="J5662" t="s">
        <v>638</v>
      </c>
      <c r="K5662" t="s">
        <v>1388</v>
      </c>
      <c r="L5662" t="s">
        <v>26630</v>
      </c>
      <c r="M5662" t="s">
        <v>26642</v>
      </c>
      <c r="N5662" t="s">
        <v>26717</v>
      </c>
      <c r="O5662" t="s">
        <v>26938</v>
      </c>
      <c r="P5662">
        <v>441358</v>
      </c>
      <c r="Q5662" t="s">
        <v>26939</v>
      </c>
      <c r="R5662" t="s">
        <v>26815</v>
      </c>
      <c r="T5662" t="s">
        <v>26940</v>
      </c>
      <c r="W5662" t="s">
        <v>103</v>
      </c>
      <c r="AE5662" t="s">
        <v>2659</v>
      </c>
      <c r="AG5662" t="s">
        <v>105</v>
      </c>
      <c r="AH5662" t="s">
        <v>26947</v>
      </c>
      <c r="AI5662">
        <v>1895</v>
      </c>
      <c r="AJ5662">
        <v>6</v>
      </c>
      <c r="AK5662">
        <v>3</v>
      </c>
      <c r="AL5662">
        <v>154</v>
      </c>
      <c r="AN5662" t="s">
        <v>26948</v>
      </c>
      <c r="AO5662" t="s">
        <v>26949</v>
      </c>
      <c r="AQ5662" t="s">
        <v>26950</v>
      </c>
      <c r="BF5662" t="s">
        <v>108</v>
      </c>
      <c r="BG5662" t="s">
        <v>109</v>
      </c>
      <c r="BH5662" t="s">
        <v>13618</v>
      </c>
      <c r="BI5662" t="s">
        <v>13619</v>
      </c>
      <c r="BJ5662" t="s">
        <v>13619</v>
      </c>
      <c r="BN5662">
        <v>39.506996999999998</v>
      </c>
      <c r="BO5662">
        <v>-84.745231000000004</v>
      </c>
      <c r="BP5662" t="s">
        <v>113</v>
      </c>
      <c r="BQ5662">
        <v>4284</v>
      </c>
      <c r="BU5662" t="s">
        <v>115</v>
      </c>
      <c r="CF5662" t="s">
        <v>114</v>
      </c>
      <c r="CG5662" s="3">
        <v>43959.370393518519</v>
      </c>
      <c r="CI5662">
        <v>70</v>
      </c>
      <c r="CJ5662" t="s">
        <v>26951</v>
      </c>
      <c r="CK5662" t="s">
        <v>26952</v>
      </c>
    </row>
    <row r="5663" spans="1:89" x14ac:dyDescent="0.45">
      <c r="A5663">
        <v>5037815</v>
      </c>
      <c r="B5663" t="s">
        <v>89</v>
      </c>
      <c r="E5663" t="s">
        <v>90</v>
      </c>
      <c r="F5663" t="s">
        <v>27080</v>
      </c>
      <c r="G5663" t="s">
        <v>27081</v>
      </c>
      <c r="I5663" t="s">
        <v>26812</v>
      </c>
      <c r="J5663" t="s">
        <v>638</v>
      </c>
      <c r="K5663" t="s">
        <v>1388</v>
      </c>
      <c r="L5663" t="s">
        <v>26630</v>
      </c>
      <c r="M5663" t="s">
        <v>26642</v>
      </c>
      <c r="N5663" t="s">
        <v>26717</v>
      </c>
      <c r="O5663" t="s">
        <v>27082</v>
      </c>
      <c r="P5663">
        <v>556666</v>
      </c>
      <c r="Q5663" t="s">
        <v>12961</v>
      </c>
      <c r="R5663" t="s">
        <v>26815</v>
      </c>
      <c r="T5663" t="s">
        <v>27083</v>
      </c>
      <c r="W5663" t="s">
        <v>103</v>
      </c>
      <c r="AE5663" t="s">
        <v>2659</v>
      </c>
      <c r="AG5663" t="s">
        <v>105</v>
      </c>
      <c r="AH5663" s="1">
        <v>529</v>
      </c>
      <c r="AI5663">
        <v>1901</v>
      </c>
      <c r="AJ5663">
        <v>6</v>
      </c>
      <c r="AK5663">
        <v>12</v>
      </c>
      <c r="AL5663">
        <v>163</v>
      </c>
      <c r="AN5663" s="2">
        <v>529</v>
      </c>
      <c r="AO5663" t="s">
        <v>27084</v>
      </c>
      <c r="AQ5663" t="s">
        <v>27085</v>
      </c>
      <c r="BF5663" t="s">
        <v>108</v>
      </c>
      <c r="BG5663" t="s">
        <v>109</v>
      </c>
      <c r="BH5663" t="s">
        <v>2774</v>
      </c>
      <c r="BI5663" t="s">
        <v>2775</v>
      </c>
      <c r="BJ5663" t="s">
        <v>2775</v>
      </c>
      <c r="BN5663">
        <v>39.961176000000002</v>
      </c>
      <c r="BO5663">
        <v>-82.998794000000004</v>
      </c>
      <c r="BQ5663">
        <v>23462</v>
      </c>
      <c r="BS5663" t="s">
        <v>3420</v>
      </c>
      <c r="BU5663" t="s">
        <v>2767</v>
      </c>
      <c r="BV5663" t="s">
        <v>270</v>
      </c>
      <c r="CF5663" t="s">
        <v>114</v>
      </c>
      <c r="CG5663" s="3">
        <v>43959.370393518519</v>
      </c>
      <c r="CI5663">
        <v>70</v>
      </c>
      <c r="CJ5663" t="s">
        <v>27086</v>
      </c>
      <c r="CK5663" t="s">
        <v>27087</v>
      </c>
    </row>
    <row r="5664" spans="1:89" x14ac:dyDescent="0.45">
      <c r="A5664">
        <v>5037832</v>
      </c>
      <c r="B5664" t="s">
        <v>89</v>
      </c>
      <c r="E5664" t="s">
        <v>90</v>
      </c>
      <c r="F5664" s="4" t="s">
        <v>27224</v>
      </c>
      <c r="G5664" t="s">
        <v>27225</v>
      </c>
      <c r="I5664" t="s">
        <v>27140</v>
      </c>
      <c r="J5664" t="s">
        <v>638</v>
      </c>
      <c r="K5664" t="s">
        <v>1388</v>
      </c>
      <c r="L5664" t="s">
        <v>20698</v>
      </c>
      <c r="M5664" t="s">
        <v>27141</v>
      </c>
      <c r="N5664" t="s">
        <v>27142</v>
      </c>
      <c r="O5664" t="s">
        <v>27226</v>
      </c>
      <c r="P5664">
        <v>215366</v>
      </c>
      <c r="Q5664" t="s">
        <v>27227</v>
      </c>
      <c r="R5664" t="s">
        <v>27145</v>
      </c>
      <c r="T5664" t="s">
        <v>27228</v>
      </c>
      <c r="W5664" t="s">
        <v>103</v>
      </c>
      <c r="AE5664" t="s">
        <v>2659</v>
      </c>
      <c r="AG5664" t="s">
        <v>105</v>
      </c>
      <c r="AH5664" s="1">
        <v>1282</v>
      </c>
      <c r="AI5664">
        <v>1903</v>
      </c>
      <c r="AJ5664">
        <v>7</v>
      </c>
      <c r="AK5664">
        <v>5</v>
      </c>
      <c r="AL5664">
        <v>186</v>
      </c>
      <c r="AN5664" s="2">
        <v>1282</v>
      </c>
      <c r="AO5664" t="s">
        <v>27229</v>
      </c>
      <c r="AQ5664" t="s">
        <v>27230</v>
      </c>
      <c r="BF5664" t="s">
        <v>108</v>
      </c>
      <c r="BG5664" t="s">
        <v>109</v>
      </c>
      <c r="BH5664" t="s">
        <v>2662</v>
      </c>
      <c r="BI5664" t="s">
        <v>2663</v>
      </c>
      <c r="BJ5664" t="s">
        <v>2663</v>
      </c>
      <c r="BN5664">
        <v>41.44894</v>
      </c>
      <c r="BO5664">
        <v>-82.70796</v>
      </c>
      <c r="BQ5664">
        <v>7110</v>
      </c>
      <c r="BS5664" t="s">
        <v>27231</v>
      </c>
      <c r="BU5664" t="s">
        <v>2767</v>
      </c>
      <c r="BV5664" t="s">
        <v>270</v>
      </c>
      <c r="CF5664" t="s">
        <v>114</v>
      </c>
      <c r="CG5664" s="3">
        <v>43959.370393518519</v>
      </c>
      <c r="CI5664">
        <v>70</v>
      </c>
      <c r="CJ5664" t="s">
        <v>27232</v>
      </c>
      <c r="CK5664" t="s">
        <v>27233</v>
      </c>
    </row>
    <row r="5665" spans="1:89" x14ac:dyDescent="0.45">
      <c r="A5665">
        <v>5037833</v>
      </c>
      <c r="B5665" t="s">
        <v>89</v>
      </c>
      <c r="E5665" t="s">
        <v>90</v>
      </c>
      <c r="F5665" t="s">
        <v>27234</v>
      </c>
      <c r="G5665" t="s">
        <v>27235</v>
      </c>
      <c r="I5665" t="s">
        <v>27140</v>
      </c>
      <c r="J5665" t="s">
        <v>638</v>
      </c>
      <c r="K5665" t="s">
        <v>1388</v>
      </c>
      <c r="L5665" t="s">
        <v>20698</v>
      </c>
      <c r="M5665" t="s">
        <v>27141</v>
      </c>
      <c r="N5665" t="s">
        <v>27142</v>
      </c>
      <c r="O5665" t="s">
        <v>27226</v>
      </c>
      <c r="P5665">
        <v>215366</v>
      </c>
      <c r="Q5665" t="s">
        <v>27227</v>
      </c>
      <c r="R5665" t="s">
        <v>27145</v>
      </c>
      <c r="T5665" t="s">
        <v>27228</v>
      </c>
      <c r="W5665" t="s">
        <v>103</v>
      </c>
      <c r="AE5665" t="s">
        <v>2659</v>
      </c>
      <c r="AG5665" t="s">
        <v>105</v>
      </c>
      <c r="AH5665" s="1">
        <v>1282</v>
      </c>
      <c r="AI5665">
        <v>1903</v>
      </c>
      <c r="AJ5665">
        <v>7</v>
      </c>
      <c r="AK5665">
        <v>5</v>
      </c>
      <c r="AL5665">
        <v>186</v>
      </c>
      <c r="AN5665" s="2">
        <v>1282</v>
      </c>
      <c r="AO5665" t="s">
        <v>27229</v>
      </c>
      <c r="AQ5665" t="s">
        <v>27230</v>
      </c>
      <c r="BF5665" t="s">
        <v>108</v>
      </c>
      <c r="BG5665" t="s">
        <v>109</v>
      </c>
      <c r="BH5665" t="s">
        <v>2662</v>
      </c>
      <c r="BI5665" t="s">
        <v>2663</v>
      </c>
      <c r="BJ5665" t="s">
        <v>2663</v>
      </c>
      <c r="BN5665">
        <v>41.44894</v>
      </c>
      <c r="BO5665">
        <v>-82.70796</v>
      </c>
      <c r="BQ5665">
        <v>7110</v>
      </c>
      <c r="BS5665" t="s">
        <v>27231</v>
      </c>
      <c r="BU5665" t="s">
        <v>2767</v>
      </c>
      <c r="BV5665" t="s">
        <v>270</v>
      </c>
      <c r="CF5665" t="s">
        <v>114</v>
      </c>
      <c r="CG5665" s="3">
        <v>43959.370393518519</v>
      </c>
      <c r="CI5665">
        <v>70</v>
      </c>
      <c r="CJ5665" t="s">
        <v>27236</v>
      </c>
      <c r="CK5665" t="s">
        <v>27237</v>
      </c>
    </row>
    <row r="5666" spans="1:89" x14ac:dyDescent="0.45">
      <c r="A5666">
        <v>5037841</v>
      </c>
      <c r="B5666" t="s">
        <v>89</v>
      </c>
      <c r="E5666" t="s">
        <v>90</v>
      </c>
      <c r="F5666" t="s">
        <v>27273</v>
      </c>
      <c r="G5666" t="s">
        <v>27274</v>
      </c>
      <c r="I5666" t="s">
        <v>26771</v>
      </c>
      <c r="J5666" t="s">
        <v>638</v>
      </c>
      <c r="K5666" t="s">
        <v>1388</v>
      </c>
      <c r="L5666" t="s">
        <v>26630</v>
      </c>
      <c r="M5666" t="s">
        <v>26631</v>
      </c>
      <c r="N5666" t="s">
        <v>26632</v>
      </c>
      <c r="O5666" t="s">
        <v>27275</v>
      </c>
      <c r="P5666">
        <v>553265</v>
      </c>
      <c r="Q5666" t="s">
        <v>27276</v>
      </c>
      <c r="R5666" t="s">
        <v>26774</v>
      </c>
      <c r="T5666" t="s">
        <v>27277</v>
      </c>
      <c r="W5666" t="s">
        <v>103</v>
      </c>
      <c r="AE5666" t="s">
        <v>2659</v>
      </c>
      <c r="AG5666" t="s">
        <v>105</v>
      </c>
      <c r="AH5666" s="1">
        <v>881</v>
      </c>
      <c r="AI5666">
        <v>1902</v>
      </c>
      <c r="AJ5666">
        <v>5</v>
      </c>
      <c r="AK5666">
        <v>30</v>
      </c>
      <c r="AL5666">
        <v>150</v>
      </c>
      <c r="AN5666" s="2">
        <v>881</v>
      </c>
      <c r="AO5666" t="s">
        <v>27278</v>
      </c>
      <c r="AQ5666" t="s">
        <v>16746</v>
      </c>
      <c r="BF5666" t="s">
        <v>108</v>
      </c>
      <c r="BG5666" t="s">
        <v>109</v>
      </c>
      <c r="BH5666" t="s">
        <v>2393</v>
      </c>
      <c r="BI5666" t="s">
        <v>6920</v>
      </c>
      <c r="BJ5666" t="s">
        <v>6920</v>
      </c>
      <c r="BN5666">
        <v>39.626454000000003</v>
      </c>
      <c r="BO5666">
        <v>-82.548492999999993</v>
      </c>
      <c r="BP5666" t="s">
        <v>113</v>
      </c>
      <c r="BQ5666">
        <v>671</v>
      </c>
      <c r="BS5666" t="s">
        <v>114</v>
      </c>
      <c r="BU5666" t="s">
        <v>115</v>
      </c>
      <c r="BV5666" t="s">
        <v>270</v>
      </c>
      <c r="CF5666" t="s">
        <v>114</v>
      </c>
      <c r="CG5666" s="3">
        <v>43959.370393518519</v>
      </c>
      <c r="CI5666">
        <v>70</v>
      </c>
      <c r="CJ5666" t="s">
        <v>27279</v>
      </c>
      <c r="CK5666" t="s">
        <v>27280</v>
      </c>
    </row>
    <row r="5667" spans="1:89" x14ac:dyDescent="0.45">
      <c r="A5667">
        <v>5037842</v>
      </c>
      <c r="B5667" t="s">
        <v>89</v>
      </c>
      <c r="E5667" t="s">
        <v>90</v>
      </c>
      <c r="F5667" t="s">
        <v>27281</v>
      </c>
      <c r="G5667" t="s">
        <v>27282</v>
      </c>
      <c r="I5667" t="s">
        <v>26771</v>
      </c>
      <c r="J5667" t="s">
        <v>638</v>
      </c>
      <c r="K5667" t="s">
        <v>1388</v>
      </c>
      <c r="L5667" t="s">
        <v>26630</v>
      </c>
      <c r="M5667" t="s">
        <v>26631</v>
      </c>
      <c r="N5667" t="s">
        <v>26632</v>
      </c>
      <c r="O5667" t="s">
        <v>27275</v>
      </c>
      <c r="P5667">
        <v>553265</v>
      </c>
      <c r="Q5667" t="s">
        <v>27276</v>
      </c>
      <c r="R5667" t="s">
        <v>26774</v>
      </c>
      <c r="T5667" t="s">
        <v>27277</v>
      </c>
      <c r="W5667" t="s">
        <v>103</v>
      </c>
      <c r="AE5667" t="s">
        <v>2659</v>
      </c>
      <c r="AG5667" t="s">
        <v>105</v>
      </c>
      <c r="AH5667" s="1">
        <v>881</v>
      </c>
      <c r="AI5667">
        <v>1902</v>
      </c>
      <c r="AJ5667">
        <v>5</v>
      </c>
      <c r="AK5667">
        <v>30</v>
      </c>
      <c r="AL5667">
        <v>150</v>
      </c>
      <c r="AN5667" s="2">
        <v>881</v>
      </c>
      <c r="AO5667" t="s">
        <v>27278</v>
      </c>
      <c r="AQ5667" t="s">
        <v>16746</v>
      </c>
      <c r="BF5667" t="s">
        <v>108</v>
      </c>
      <c r="BG5667" t="s">
        <v>109</v>
      </c>
      <c r="BH5667" t="s">
        <v>2393</v>
      </c>
      <c r="BI5667" t="s">
        <v>6920</v>
      </c>
      <c r="BJ5667" t="s">
        <v>6920</v>
      </c>
      <c r="BN5667">
        <v>39.626454000000003</v>
      </c>
      <c r="BO5667">
        <v>-82.548492999999993</v>
      </c>
      <c r="BP5667" t="s">
        <v>113</v>
      </c>
      <c r="BQ5667">
        <v>671</v>
      </c>
      <c r="BS5667" t="s">
        <v>114</v>
      </c>
      <c r="BU5667" t="s">
        <v>115</v>
      </c>
      <c r="BV5667" t="s">
        <v>270</v>
      </c>
      <c r="CF5667" t="s">
        <v>114</v>
      </c>
      <c r="CG5667" s="3">
        <v>43959.370393518519</v>
      </c>
      <c r="CI5667">
        <v>70</v>
      </c>
      <c r="CJ5667" t="s">
        <v>27283</v>
      </c>
      <c r="CK5667" t="s">
        <v>27284</v>
      </c>
    </row>
    <row r="5668" spans="1:89" x14ac:dyDescent="0.45">
      <c r="A5668">
        <v>5037844</v>
      </c>
      <c r="B5668" t="s">
        <v>89</v>
      </c>
      <c r="E5668" t="s">
        <v>90</v>
      </c>
      <c r="F5668" t="s">
        <v>27295</v>
      </c>
      <c r="G5668" t="s">
        <v>27296</v>
      </c>
      <c r="I5668" t="s">
        <v>26771</v>
      </c>
      <c r="J5668" t="s">
        <v>638</v>
      </c>
      <c r="K5668" t="s">
        <v>1388</v>
      </c>
      <c r="L5668" t="s">
        <v>26630</v>
      </c>
      <c r="M5668" t="s">
        <v>26631</v>
      </c>
      <c r="N5668" t="s">
        <v>26632</v>
      </c>
      <c r="O5668" t="s">
        <v>27297</v>
      </c>
      <c r="P5668">
        <v>313845</v>
      </c>
      <c r="Q5668" t="s">
        <v>27298</v>
      </c>
      <c r="R5668" t="s">
        <v>26774</v>
      </c>
      <c r="T5668" t="s">
        <v>27299</v>
      </c>
      <c r="W5668" t="s">
        <v>103</v>
      </c>
      <c r="AE5668" t="s">
        <v>2659</v>
      </c>
      <c r="AG5668" t="s">
        <v>105</v>
      </c>
      <c r="AH5668" s="1">
        <v>518</v>
      </c>
      <c r="AI5668">
        <v>1901</v>
      </c>
      <c r="AJ5668">
        <v>6</v>
      </c>
      <c r="AK5668">
        <v>1</v>
      </c>
      <c r="AL5668">
        <v>152</v>
      </c>
      <c r="AN5668" s="2">
        <v>518</v>
      </c>
      <c r="AO5668" t="s">
        <v>27300</v>
      </c>
      <c r="AQ5668" t="s">
        <v>27301</v>
      </c>
      <c r="BF5668" t="s">
        <v>108</v>
      </c>
      <c r="BG5668" t="s">
        <v>109</v>
      </c>
      <c r="BH5668" t="s">
        <v>2774</v>
      </c>
      <c r="BI5668" t="s">
        <v>2775</v>
      </c>
      <c r="BJ5668" t="s">
        <v>2775</v>
      </c>
      <c r="BN5668">
        <v>39.961176000000002</v>
      </c>
      <c r="BO5668">
        <v>-82.998794000000004</v>
      </c>
      <c r="BQ5668">
        <v>38076</v>
      </c>
      <c r="BS5668" t="s">
        <v>114</v>
      </c>
      <c r="BV5668" t="s">
        <v>270</v>
      </c>
      <c r="CF5668" t="s">
        <v>114</v>
      </c>
      <c r="CG5668" s="3">
        <v>43959.370393518519</v>
      </c>
      <c r="CI5668">
        <v>70</v>
      </c>
      <c r="CJ5668" t="s">
        <v>27302</v>
      </c>
      <c r="CK5668" t="s">
        <v>27303</v>
      </c>
    </row>
    <row r="5669" spans="1:89" x14ac:dyDescent="0.45">
      <c r="A5669">
        <v>5096790</v>
      </c>
      <c r="B5669" t="s">
        <v>89</v>
      </c>
      <c r="E5669" t="s">
        <v>90</v>
      </c>
      <c r="F5669" t="s">
        <v>30202</v>
      </c>
      <c r="G5669" t="s">
        <v>30203</v>
      </c>
      <c r="H5669">
        <v>66770</v>
      </c>
      <c r="I5669" t="s">
        <v>30204</v>
      </c>
      <c r="J5669" t="s">
        <v>638</v>
      </c>
      <c r="K5669" t="s">
        <v>1388</v>
      </c>
      <c r="L5669" t="s">
        <v>2070</v>
      </c>
      <c r="M5669" t="s">
        <v>3507</v>
      </c>
      <c r="N5669" t="s">
        <v>3528</v>
      </c>
      <c r="O5669" t="s">
        <v>30205</v>
      </c>
      <c r="P5669">
        <v>269043</v>
      </c>
      <c r="Q5669" t="s">
        <v>3559</v>
      </c>
      <c r="R5669" t="s">
        <v>30206</v>
      </c>
      <c r="T5669" t="s">
        <v>30207</v>
      </c>
      <c r="W5669" t="s">
        <v>103</v>
      </c>
      <c r="AE5669" t="s">
        <v>2659</v>
      </c>
      <c r="AG5669" t="s">
        <v>105</v>
      </c>
      <c r="AH5669" s="1">
        <v>1021</v>
      </c>
      <c r="AI5669">
        <v>1902</v>
      </c>
      <c r="AJ5669">
        <v>10</v>
      </c>
      <c r="AK5669">
        <v>17</v>
      </c>
      <c r="AL5669">
        <v>290</v>
      </c>
      <c r="AN5669" s="2">
        <v>1021</v>
      </c>
      <c r="BF5669" t="s">
        <v>108</v>
      </c>
      <c r="BG5669" t="s">
        <v>109</v>
      </c>
      <c r="BH5669" t="s">
        <v>18938</v>
      </c>
      <c r="BI5669" t="s">
        <v>30208</v>
      </c>
      <c r="BJ5669" t="s">
        <v>30208</v>
      </c>
      <c r="BN5669">
        <v>39.796967000000002</v>
      </c>
      <c r="BO5669">
        <v>-83.169103000000007</v>
      </c>
      <c r="BP5669" t="s">
        <v>113</v>
      </c>
      <c r="BQ5669">
        <v>2295</v>
      </c>
      <c r="BU5669" t="s">
        <v>115</v>
      </c>
      <c r="CF5669" t="s">
        <v>114</v>
      </c>
      <c r="CG5669" s="3">
        <v>43959.370393518519</v>
      </c>
      <c r="CI5669">
        <v>70</v>
      </c>
      <c r="CJ5669" t="s">
        <v>30209</v>
      </c>
      <c r="CK5669" t="s">
        <v>30210</v>
      </c>
    </row>
    <row r="5670" spans="1:89" x14ac:dyDescent="0.45">
      <c r="A5670">
        <v>5105494</v>
      </c>
      <c r="B5670" t="s">
        <v>89</v>
      </c>
      <c r="E5670" t="s">
        <v>90</v>
      </c>
      <c r="F5670" t="s">
        <v>30495</v>
      </c>
      <c r="G5670" t="s">
        <v>30496</v>
      </c>
      <c r="I5670" t="s">
        <v>28749</v>
      </c>
      <c r="J5670" t="s">
        <v>638</v>
      </c>
      <c r="K5670" t="s">
        <v>1388</v>
      </c>
      <c r="L5670" t="s">
        <v>2070</v>
      </c>
      <c r="M5670" t="s">
        <v>3507</v>
      </c>
      <c r="N5670" t="s">
        <v>3517</v>
      </c>
      <c r="O5670" t="s">
        <v>28750</v>
      </c>
      <c r="P5670">
        <v>183587</v>
      </c>
      <c r="Q5670" t="s">
        <v>28751</v>
      </c>
      <c r="R5670" t="s">
        <v>28752</v>
      </c>
      <c r="T5670" t="s">
        <v>28753</v>
      </c>
      <c r="W5670" t="s">
        <v>103</v>
      </c>
      <c r="AE5670" t="s">
        <v>2659</v>
      </c>
      <c r="AF5670" t="s">
        <v>30497</v>
      </c>
      <c r="AG5670" t="s">
        <v>105</v>
      </c>
      <c r="AH5670" t="s">
        <v>5543</v>
      </c>
      <c r="AI5670">
        <v>1902</v>
      </c>
      <c r="AJ5670">
        <v>10</v>
      </c>
      <c r="AN5670" t="s">
        <v>30498</v>
      </c>
      <c r="AO5670" t="s">
        <v>30499</v>
      </c>
      <c r="AQ5670" t="s">
        <v>30500</v>
      </c>
      <c r="BF5670" t="s">
        <v>108</v>
      </c>
      <c r="BG5670" t="s">
        <v>109</v>
      </c>
      <c r="BH5670" t="s">
        <v>2774</v>
      </c>
      <c r="BI5670" t="s">
        <v>2775</v>
      </c>
      <c r="BJ5670" t="s">
        <v>2775</v>
      </c>
      <c r="BN5670">
        <v>39.961176000000002</v>
      </c>
      <c r="BO5670">
        <v>-82.998794000000004</v>
      </c>
      <c r="BP5670" t="s">
        <v>113</v>
      </c>
      <c r="BQ5670">
        <v>23462</v>
      </c>
      <c r="BS5670" t="s">
        <v>114</v>
      </c>
      <c r="BV5670" t="s">
        <v>270</v>
      </c>
      <c r="CF5670" t="s">
        <v>114</v>
      </c>
      <c r="CG5670" s="3">
        <v>43959.370393518519</v>
      </c>
      <c r="CI5670">
        <v>70</v>
      </c>
      <c r="CJ5670" t="s">
        <v>30501</v>
      </c>
      <c r="CK5670" t="s">
        <v>30502</v>
      </c>
    </row>
    <row r="5671" spans="1:89" x14ac:dyDescent="0.45">
      <c r="A5671">
        <v>5105495</v>
      </c>
      <c r="B5671" t="s">
        <v>89</v>
      </c>
      <c r="E5671" t="s">
        <v>90</v>
      </c>
      <c r="F5671" t="s">
        <v>30503</v>
      </c>
      <c r="G5671" t="s">
        <v>30504</v>
      </c>
      <c r="I5671" t="s">
        <v>28749</v>
      </c>
      <c r="J5671" t="s">
        <v>638</v>
      </c>
      <c r="K5671" t="s">
        <v>1388</v>
      </c>
      <c r="L5671" t="s">
        <v>2070</v>
      </c>
      <c r="M5671" t="s">
        <v>3507</v>
      </c>
      <c r="N5671" t="s">
        <v>3517</v>
      </c>
      <c r="O5671" t="s">
        <v>28750</v>
      </c>
      <c r="P5671">
        <v>183587</v>
      </c>
      <c r="Q5671" t="s">
        <v>28751</v>
      </c>
      <c r="R5671" t="s">
        <v>28752</v>
      </c>
      <c r="T5671" t="s">
        <v>28753</v>
      </c>
      <c r="W5671" t="s">
        <v>103</v>
      </c>
      <c r="AE5671" t="s">
        <v>2659</v>
      </c>
      <c r="AF5671" t="s">
        <v>30497</v>
      </c>
      <c r="AG5671" t="s">
        <v>105</v>
      </c>
      <c r="AH5671" t="s">
        <v>5543</v>
      </c>
      <c r="AI5671">
        <v>1902</v>
      </c>
      <c r="AJ5671">
        <v>10</v>
      </c>
      <c r="AN5671" t="s">
        <v>30505</v>
      </c>
      <c r="AO5671" t="s">
        <v>30499</v>
      </c>
      <c r="AQ5671" t="s">
        <v>30500</v>
      </c>
      <c r="BF5671" t="s">
        <v>108</v>
      </c>
      <c r="BG5671" t="s">
        <v>109</v>
      </c>
      <c r="BH5671" t="s">
        <v>2774</v>
      </c>
      <c r="BI5671" t="s">
        <v>2775</v>
      </c>
      <c r="BJ5671" t="s">
        <v>2775</v>
      </c>
      <c r="BN5671">
        <v>39.961176000000002</v>
      </c>
      <c r="BO5671">
        <v>-82.998794000000004</v>
      </c>
      <c r="BP5671" t="s">
        <v>113</v>
      </c>
      <c r="BQ5671">
        <v>23462</v>
      </c>
      <c r="BS5671" t="s">
        <v>114</v>
      </c>
      <c r="BV5671" t="s">
        <v>270</v>
      </c>
      <c r="CF5671" t="s">
        <v>114</v>
      </c>
      <c r="CG5671" s="3">
        <v>43959.370393518519</v>
      </c>
      <c r="CI5671">
        <v>70</v>
      </c>
      <c r="CJ5671" t="s">
        <v>30506</v>
      </c>
      <c r="CK5671" t="s">
        <v>30507</v>
      </c>
    </row>
    <row r="5672" spans="1:89" x14ac:dyDescent="0.45">
      <c r="A5672">
        <v>5132435</v>
      </c>
      <c r="B5672" t="s">
        <v>89</v>
      </c>
      <c r="E5672" t="s">
        <v>90</v>
      </c>
      <c r="F5672" t="s">
        <v>33948</v>
      </c>
      <c r="G5672" t="s">
        <v>33949</v>
      </c>
      <c r="N5672" t="s">
        <v>3528</v>
      </c>
      <c r="O5672" t="s">
        <v>33950</v>
      </c>
      <c r="P5672">
        <v>656550</v>
      </c>
      <c r="Q5672" t="s">
        <v>33951</v>
      </c>
      <c r="R5672" t="s">
        <v>27615</v>
      </c>
      <c r="T5672" t="s">
        <v>7917</v>
      </c>
      <c r="W5672" t="s">
        <v>103</v>
      </c>
      <c r="AE5672" t="s">
        <v>2659</v>
      </c>
      <c r="AF5672" t="s">
        <v>33952</v>
      </c>
      <c r="AG5672" t="s">
        <v>105</v>
      </c>
      <c r="AH5672" t="s">
        <v>24302</v>
      </c>
      <c r="AI5672">
        <v>1903</v>
      </c>
      <c r="AJ5672">
        <v>9</v>
      </c>
      <c r="AN5672" t="s">
        <v>24303</v>
      </c>
      <c r="AO5672" t="s">
        <v>33953</v>
      </c>
      <c r="AQ5672" t="s">
        <v>33954</v>
      </c>
      <c r="BF5672" t="s">
        <v>108</v>
      </c>
      <c r="BG5672" t="s">
        <v>109</v>
      </c>
      <c r="BH5672" t="s">
        <v>2774</v>
      </c>
      <c r="BI5672" t="s">
        <v>2775</v>
      </c>
      <c r="BJ5672" t="s">
        <v>2775</v>
      </c>
      <c r="BN5672">
        <v>39.975911000000004</v>
      </c>
      <c r="BO5672">
        <v>-82.985061000000002</v>
      </c>
      <c r="BP5672" t="s">
        <v>113</v>
      </c>
      <c r="BQ5672">
        <v>20694</v>
      </c>
      <c r="BS5672" t="s">
        <v>114</v>
      </c>
      <c r="BV5672" t="s">
        <v>270</v>
      </c>
      <c r="BW5672" t="s">
        <v>19877</v>
      </c>
      <c r="CF5672" t="s">
        <v>114</v>
      </c>
      <c r="CG5672" s="3">
        <v>43959.370393518519</v>
      </c>
      <c r="CI5672">
        <v>70</v>
      </c>
      <c r="CJ5672" t="s">
        <v>33955</v>
      </c>
      <c r="CK5672" t="s">
        <v>33956</v>
      </c>
    </row>
    <row r="5673" spans="1:89" x14ac:dyDescent="0.45">
      <c r="A5673">
        <v>5132436</v>
      </c>
      <c r="B5673" t="s">
        <v>89</v>
      </c>
      <c r="E5673" t="s">
        <v>90</v>
      </c>
      <c r="F5673" t="s">
        <v>33957</v>
      </c>
      <c r="G5673" t="s">
        <v>33949</v>
      </c>
      <c r="N5673" t="s">
        <v>3528</v>
      </c>
      <c r="O5673" t="s">
        <v>33950</v>
      </c>
      <c r="P5673">
        <v>656550</v>
      </c>
      <c r="Q5673" t="s">
        <v>33951</v>
      </c>
      <c r="R5673" t="s">
        <v>27615</v>
      </c>
      <c r="T5673" t="s">
        <v>7917</v>
      </c>
      <c r="W5673" t="s">
        <v>103</v>
      </c>
      <c r="AE5673" t="s">
        <v>2659</v>
      </c>
      <c r="AF5673" t="s">
        <v>33952</v>
      </c>
      <c r="AG5673" t="s">
        <v>105</v>
      </c>
      <c r="AH5673" t="s">
        <v>24302</v>
      </c>
      <c r="AI5673">
        <v>1903</v>
      </c>
      <c r="AJ5673">
        <v>9</v>
      </c>
      <c r="AN5673" t="s">
        <v>24303</v>
      </c>
      <c r="AO5673" t="s">
        <v>33953</v>
      </c>
      <c r="AQ5673" t="s">
        <v>33954</v>
      </c>
      <c r="BF5673" t="s">
        <v>108</v>
      </c>
      <c r="BG5673" t="s">
        <v>109</v>
      </c>
      <c r="BH5673" t="s">
        <v>2774</v>
      </c>
      <c r="BI5673" t="s">
        <v>2775</v>
      </c>
      <c r="BJ5673" t="s">
        <v>2775</v>
      </c>
      <c r="BN5673">
        <v>39.961176000000002</v>
      </c>
      <c r="BO5673">
        <v>-82.998794000000004</v>
      </c>
      <c r="BP5673" t="s">
        <v>113</v>
      </c>
      <c r="BQ5673">
        <v>23462</v>
      </c>
      <c r="BS5673" t="s">
        <v>114</v>
      </c>
      <c r="BU5673" t="s">
        <v>115</v>
      </c>
      <c r="BV5673" t="s">
        <v>270</v>
      </c>
      <c r="CF5673" t="s">
        <v>114</v>
      </c>
      <c r="CG5673" s="3">
        <v>43959.370393518519</v>
      </c>
      <c r="CI5673">
        <v>70</v>
      </c>
      <c r="CJ5673" t="s">
        <v>33958</v>
      </c>
      <c r="CK5673" t="s">
        <v>33959</v>
      </c>
    </row>
    <row r="5674" spans="1:89" x14ac:dyDescent="0.45">
      <c r="A5674">
        <v>5132437</v>
      </c>
      <c r="B5674" t="s">
        <v>89</v>
      </c>
      <c r="E5674" t="s">
        <v>90</v>
      </c>
      <c r="F5674" t="s">
        <v>33960</v>
      </c>
      <c r="G5674" t="s">
        <v>33961</v>
      </c>
      <c r="N5674" t="s">
        <v>3528</v>
      </c>
      <c r="O5674" t="s">
        <v>33950</v>
      </c>
      <c r="P5674">
        <v>656550</v>
      </c>
      <c r="Q5674" t="s">
        <v>33951</v>
      </c>
      <c r="R5674" t="s">
        <v>27615</v>
      </c>
      <c r="T5674" t="s">
        <v>7917</v>
      </c>
      <c r="W5674" t="s">
        <v>103</v>
      </c>
      <c r="AE5674" t="s">
        <v>2659</v>
      </c>
      <c r="AF5674" t="s">
        <v>33952</v>
      </c>
      <c r="AG5674" t="s">
        <v>105</v>
      </c>
      <c r="AH5674" t="s">
        <v>24302</v>
      </c>
      <c r="AI5674">
        <v>1903</v>
      </c>
      <c r="AJ5674">
        <v>9</v>
      </c>
      <c r="AN5674" t="s">
        <v>24303</v>
      </c>
      <c r="AO5674" t="s">
        <v>33953</v>
      </c>
      <c r="AQ5674" t="s">
        <v>33954</v>
      </c>
      <c r="BF5674" t="s">
        <v>108</v>
      </c>
      <c r="BG5674" t="s">
        <v>109</v>
      </c>
      <c r="BH5674" t="s">
        <v>2774</v>
      </c>
      <c r="BI5674" t="s">
        <v>2775</v>
      </c>
      <c r="BJ5674" t="s">
        <v>2775</v>
      </c>
      <c r="BN5674">
        <v>39.975911000000004</v>
      </c>
      <c r="BO5674">
        <v>-82.985061000000002</v>
      </c>
      <c r="BP5674" t="s">
        <v>113</v>
      </c>
      <c r="BQ5674">
        <v>20694</v>
      </c>
      <c r="BS5674" t="s">
        <v>114</v>
      </c>
      <c r="BV5674" t="s">
        <v>270</v>
      </c>
      <c r="BW5674" t="s">
        <v>33962</v>
      </c>
      <c r="CF5674" t="s">
        <v>114</v>
      </c>
      <c r="CG5674" s="3">
        <v>43959.370393518519</v>
      </c>
      <c r="CI5674">
        <v>70</v>
      </c>
      <c r="CJ5674" t="s">
        <v>33963</v>
      </c>
      <c r="CK5674" t="s">
        <v>33964</v>
      </c>
    </row>
    <row r="5675" spans="1:89" x14ac:dyDescent="0.45">
      <c r="A5675">
        <v>5154067</v>
      </c>
      <c r="B5675" t="s">
        <v>89</v>
      </c>
      <c r="E5675" t="s">
        <v>90</v>
      </c>
      <c r="F5675" t="s">
        <v>36499</v>
      </c>
      <c r="G5675" t="s">
        <v>36500</v>
      </c>
      <c r="I5675" t="s">
        <v>32719</v>
      </c>
      <c r="J5675" t="s">
        <v>638</v>
      </c>
      <c r="K5675" t="s">
        <v>1388</v>
      </c>
      <c r="L5675" t="s">
        <v>2070</v>
      </c>
      <c r="M5675" t="s">
        <v>3507</v>
      </c>
      <c r="N5675" t="s">
        <v>5181</v>
      </c>
      <c r="O5675" t="s">
        <v>32720</v>
      </c>
      <c r="P5675">
        <v>184571</v>
      </c>
      <c r="Q5675" t="s">
        <v>9948</v>
      </c>
      <c r="R5675" t="s">
        <v>32721</v>
      </c>
      <c r="T5675" t="s">
        <v>32722</v>
      </c>
      <c r="W5675" t="s">
        <v>103</v>
      </c>
      <c r="AE5675" t="s">
        <v>2659</v>
      </c>
      <c r="AG5675" t="s">
        <v>105</v>
      </c>
      <c r="AH5675" s="1">
        <v>1032</v>
      </c>
      <c r="AI5675">
        <v>1902</v>
      </c>
      <c r="AJ5675">
        <v>10</v>
      </c>
      <c r="AK5675">
        <v>28</v>
      </c>
      <c r="AL5675">
        <v>301</v>
      </c>
      <c r="AN5675" s="2">
        <v>1032</v>
      </c>
      <c r="AO5675" t="s">
        <v>36501</v>
      </c>
      <c r="AQ5675" t="s">
        <v>7782</v>
      </c>
      <c r="BF5675" t="s">
        <v>108</v>
      </c>
      <c r="BG5675" t="s">
        <v>109</v>
      </c>
      <c r="BH5675" t="s">
        <v>2774</v>
      </c>
      <c r="BI5675" t="s">
        <v>2775</v>
      </c>
      <c r="BJ5675" t="s">
        <v>2775</v>
      </c>
      <c r="BN5675">
        <v>39.979224799999997</v>
      </c>
      <c r="BO5675">
        <v>-82.974243200000004</v>
      </c>
      <c r="BP5675" t="s">
        <v>113</v>
      </c>
      <c r="BQ5675">
        <v>20838</v>
      </c>
      <c r="BS5675" t="s">
        <v>114</v>
      </c>
      <c r="CF5675" t="s">
        <v>114</v>
      </c>
      <c r="CG5675" s="3">
        <v>43959.370393518519</v>
      </c>
      <c r="CI5675">
        <v>70</v>
      </c>
      <c r="CJ5675" t="s">
        <v>36502</v>
      </c>
      <c r="CK5675" t="s">
        <v>36503</v>
      </c>
    </row>
    <row r="5676" spans="1:89" x14ac:dyDescent="0.45">
      <c r="A5676">
        <v>7220844</v>
      </c>
      <c r="B5676" t="s">
        <v>89</v>
      </c>
      <c r="E5676" t="s">
        <v>90</v>
      </c>
      <c r="F5676" t="s">
        <v>45382</v>
      </c>
      <c r="G5676" t="s">
        <v>45383</v>
      </c>
      <c r="I5676" t="s">
        <v>45375</v>
      </c>
      <c r="J5676" t="s">
        <v>638</v>
      </c>
      <c r="K5676" t="s">
        <v>639</v>
      </c>
      <c r="L5676" t="s">
        <v>726</v>
      </c>
      <c r="M5676" t="s">
        <v>1437</v>
      </c>
      <c r="N5676" t="s">
        <v>2370</v>
      </c>
      <c r="O5676" t="s">
        <v>45384</v>
      </c>
      <c r="P5676">
        <v>420721</v>
      </c>
      <c r="Q5676" t="s">
        <v>6537</v>
      </c>
      <c r="R5676" t="s">
        <v>45377</v>
      </c>
      <c r="T5676" t="s">
        <v>21147</v>
      </c>
      <c r="W5676" t="s">
        <v>103</v>
      </c>
      <c r="AC5676" t="s">
        <v>45384</v>
      </c>
      <c r="AE5676" t="s">
        <v>2659</v>
      </c>
      <c r="AG5676" t="s">
        <v>105</v>
      </c>
      <c r="AH5676" s="1">
        <v>1302</v>
      </c>
      <c r="AI5676">
        <v>1903</v>
      </c>
      <c r="AJ5676">
        <v>7</v>
      </c>
      <c r="AK5676">
        <v>25</v>
      </c>
      <c r="AL5676">
        <v>206</v>
      </c>
      <c r="AN5676" s="2">
        <v>1302</v>
      </c>
      <c r="AO5676" t="s">
        <v>45385</v>
      </c>
      <c r="AQ5676" t="s">
        <v>45386</v>
      </c>
      <c r="BF5676" t="s">
        <v>108</v>
      </c>
      <c r="BG5676" t="s">
        <v>109</v>
      </c>
      <c r="BH5676" t="s">
        <v>2662</v>
      </c>
      <c r="BI5676" t="s">
        <v>2663</v>
      </c>
      <c r="BJ5676" t="s">
        <v>2663</v>
      </c>
      <c r="BL5676">
        <v>0</v>
      </c>
      <c r="BN5676">
        <v>41.44894</v>
      </c>
      <c r="BO5676">
        <v>-82.70796</v>
      </c>
      <c r="BP5676" t="s">
        <v>113</v>
      </c>
      <c r="BQ5676">
        <v>7110</v>
      </c>
      <c r="BS5676" t="s">
        <v>114</v>
      </c>
      <c r="BU5676" t="s">
        <v>115</v>
      </c>
      <c r="BV5676" t="s">
        <v>270</v>
      </c>
      <c r="CF5676" t="s">
        <v>43058</v>
      </c>
      <c r="CG5676" s="3">
        <v>43959.370393518519</v>
      </c>
      <c r="CI5676">
        <v>70</v>
      </c>
      <c r="CJ5676" t="s">
        <v>45387</v>
      </c>
      <c r="CK5676" t="s">
        <v>45388</v>
      </c>
    </row>
    <row r="5677" spans="1:89" x14ac:dyDescent="0.45">
      <c r="A5677">
        <v>7220851</v>
      </c>
      <c r="B5677" t="s">
        <v>89</v>
      </c>
      <c r="E5677" t="s">
        <v>90</v>
      </c>
      <c r="F5677" t="s">
        <v>45440</v>
      </c>
      <c r="G5677" t="s">
        <v>45441</v>
      </c>
      <c r="I5677" t="s">
        <v>45375</v>
      </c>
      <c r="J5677" t="s">
        <v>638</v>
      </c>
      <c r="K5677" t="s">
        <v>639</v>
      </c>
      <c r="L5677" t="s">
        <v>726</v>
      </c>
      <c r="M5677" t="s">
        <v>1437</v>
      </c>
      <c r="N5677" t="s">
        <v>2370</v>
      </c>
      <c r="O5677" t="s">
        <v>45442</v>
      </c>
      <c r="P5677">
        <v>420393</v>
      </c>
      <c r="Q5677" t="s">
        <v>17069</v>
      </c>
      <c r="R5677" t="s">
        <v>45377</v>
      </c>
      <c r="T5677" t="s">
        <v>18349</v>
      </c>
      <c r="W5677" t="s">
        <v>103</v>
      </c>
      <c r="AC5677" t="s">
        <v>45443</v>
      </c>
      <c r="AE5677" t="s">
        <v>2659</v>
      </c>
      <c r="AG5677" t="s">
        <v>105</v>
      </c>
      <c r="AH5677" t="s">
        <v>45444</v>
      </c>
      <c r="AI5677">
        <v>1903</v>
      </c>
      <c r="AJ5677">
        <v>5</v>
      </c>
      <c r="AN5677" t="s">
        <v>45445</v>
      </c>
      <c r="AO5677" t="s">
        <v>45446</v>
      </c>
      <c r="AQ5677" t="s">
        <v>45447</v>
      </c>
      <c r="BF5677" t="s">
        <v>108</v>
      </c>
      <c r="BG5677" t="s">
        <v>109</v>
      </c>
      <c r="BH5677" t="s">
        <v>2774</v>
      </c>
      <c r="BI5677" t="s">
        <v>2775</v>
      </c>
      <c r="BJ5677" t="s">
        <v>2775</v>
      </c>
      <c r="BL5677">
        <v>0</v>
      </c>
      <c r="BN5677">
        <v>39.961176000000002</v>
      </c>
      <c r="BO5677">
        <v>-82.998794000000004</v>
      </c>
      <c r="BP5677" t="s">
        <v>113</v>
      </c>
      <c r="BQ5677">
        <v>23462</v>
      </c>
      <c r="BS5677" t="s">
        <v>114</v>
      </c>
      <c r="BV5677" t="s">
        <v>270</v>
      </c>
      <c r="CF5677" t="s">
        <v>43058</v>
      </c>
      <c r="CG5677" s="3">
        <v>43959.370393518519</v>
      </c>
      <c r="CI5677">
        <v>70</v>
      </c>
      <c r="CJ5677" t="s">
        <v>45448</v>
      </c>
      <c r="CK5677" t="s">
        <v>45449</v>
      </c>
    </row>
    <row r="5678" spans="1:89" x14ac:dyDescent="0.45">
      <c r="A5678">
        <v>7220853</v>
      </c>
      <c r="B5678" t="s">
        <v>89</v>
      </c>
      <c r="E5678" t="s">
        <v>90</v>
      </c>
      <c r="F5678" t="s">
        <v>45460</v>
      </c>
      <c r="G5678" t="s">
        <v>45461</v>
      </c>
      <c r="I5678" t="s">
        <v>45375</v>
      </c>
      <c r="J5678" t="s">
        <v>638</v>
      </c>
      <c r="K5678" t="s">
        <v>639</v>
      </c>
      <c r="L5678" t="s">
        <v>726</v>
      </c>
      <c r="M5678" t="s">
        <v>1437</v>
      </c>
      <c r="N5678" t="s">
        <v>2370</v>
      </c>
      <c r="O5678" t="s">
        <v>45462</v>
      </c>
      <c r="P5678">
        <v>420220</v>
      </c>
      <c r="Q5678" t="s">
        <v>45463</v>
      </c>
      <c r="R5678" t="s">
        <v>45377</v>
      </c>
      <c r="T5678" t="s">
        <v>17855</v>
      </c>
      <c r="W5678" t="s">
        <v>103</v>
      </c>
      <c r="AC5678" t="s">
        <v>45462</v>
      </c>
      <c r="AE5678" t="s">
        <v>2659</v>
      </c>
      <c r="AG5678" t="s">
        <v>105</v>
      </c>
      <c r="AH5678" s="1">
        <v>523</v>
      </c>
      <c r="AI5678">
        <v>1901</v>
      </c>
      <c r="AJ5678">
        <v>6</v>
      </c>
      <c r="AK5678">
        <v>6</v>
      </c>
      <c r="AL5678">
        <v>157</v>
      </c>
      <c r="AN5678" s="2">
        <v>523</v>
      </c>
      <c r="AO5678" t="s">
        <v>45464</v>
      </c>
      <c r="AQ5678" t="s">
        <v>17857</v>
      </c>
      <c r="BF5678" t="s">
        <v>108</v>
      </c>
      <c r="BG5678" t="s">
        <v>109</v>
      </c>
      <c r="BH5678" t="s">
        <v>2774</v>
      </c>
      <c r="BI5678" t="s">
        <v>2775</v>
      </c>
      <c r="BJ5678" t="s">
        <v>2775</v>
      </c>
      <c r="BL5678">
        <v>0</v>
      </c>
      <c r="BN5678">
        <v>39.961176000000002</v>
      </c>
      <c r="BO5678">
        <v>-82.998794000000004</v>
      </c>
      <c r="BP5678" t="s">
        <v>113</v>
      </c>
      <c r="BQ5678">
        <v>23462</v>
      </c>
      <c r="BS5678" t="s">
        <v>114</v>
      </c>
      <c r="BU5678" t="s">
        <v>115</v>
      </c>
      <c r="CF5678" t="s">
        <v>114</v>
      </c>
      <c r="CG5678" s="3">
        <v>43959.370393518519</v>
      </c>
      <c r="CI5678">
        <v>70</v>
      </c>
      <c r="CJ5678" t="s">
        <v>45465</v>
      </c>
      <c r="CK5678" t="s">
        <v>45466</v>
      </c>
    </row>
    <row r="5679" spans="1:89" x14ac:dyDescent="0.45">
      <c r="A5679">
        <v>7220856</v>
      </c>
      <c r="B5679" t="s">
        <v>89</v>
      </c>
      <c r="E5679" t="s">
        <v>90</v>
      </c>
      <c r="F5679" s="4" t="s">
        <v>45491</v>
      </c>
      <c r="G5679" t="s">
        <v>45492</v>
      </c>
      <c r="I5679" t="s">
        <v>45375</v>
      </c>
      <c r="J5679" t="s">
        <v>638</v>
      </c>
      <c r="K5679" t="s">
        <v>639</v>
      </c>
      <c r="L5679" t="s">
        <v>726</v>
      </c>
      <c r="M5679" t="s">
        <v>1437</v>
      </c>
      <c r="N5679" t="s">
        <v>2370</v>
      </c>
      <c r="O5679" t="s">
        <v>45493</v>
      </c>
      <c r="P5679">
        <v>421518</v>
      </c>
      <c r="Q5679" t="s">
        <v>6537</v>
      </c>
      <c r="R5679" t="s">
        <v>45377</v>
      </c>
      <c r="T5679" t="s">
        <v>45494</v>
      </c>
      <c r="W5679" t="s">
        <v>103</v>
      </c>
      <c r="AC5679" t="s">
        <v>45493</v>
      </c>
      <c r="AE5679" t="s">
        <v>2659</v>
      </c>
      <c r="AF5679" t="s">
        <v>3218</v>
      </c>
      <c r="AG5679" t="s">
        <v>105</v>
      </c>
      <c r="AH5679" s="1">
        <v>927</v>
      </c>
      <c r="AI5679">
        <v>1902</v>
      </c>
      <c r="AJ5679">
        <v>7</v>
      </c>
      <c r="AK5679">
        <v>15</v>
      </c>
      <c r="AL5679">
        <v>196</v>
      </c>
      <c r="AN5679" s="2">
        <v>927</v>
      </c>
      <c r="AO5679" t="s">
        <v>45495</v>
      </c>
      <c r="AQ5679" t="s">
        <v>45496</v>
      </c>
      <c r="BF5679" t="s">
        <v>108</v>
      </c>
      <c r="BG5679" t="s">
        <v>109</v>
      </c>
      <c r="BH5679" t="s">
        <v>2774</v>
      </c>
      <c r="BI5679" t="s">
        <v>2775</v>
      </c>
      <c r="BJ5679" t="s">
        <v>2775</v>
      </c>
      <c r="BL5679">
        <v>0</v>
      </c>
      <c r="BN5679">
        <v>39.961176000000002</v>
      </c>
      <c r="BO5679">
        <v>-82.998794000000004</v>
      </c>
      <c r="BQ5679">
        <v>23462</v>
      </c>
      <c r="BS5679" t="s">
        <v>2301</v>
      </c>
      <c r="CF5679" t="s">
        <v>43058</v>
      </c>
      <c r="CG5679" s="3">
        <v>43959.370393518519</v>
      </c>
      <c r="CI5679">
        <v>70</v>
      </c>
      <c r="CJ5679" t="s">
        <v>45497</v>
      </c>
      <c r="CK5679" t="s">
        <v>45498</v>
      </c>
    </row>
    <row r="5680" spans="1:89" x14ac:dyDescent="0.45">
      <c r="A5680">
        <v>7220857</v>
      </c>
      <c r="B5680" t="s">
        <v>89</v>
      </c>
      <c r="E5680" t="s">
        <v>90</v>
      </c>
      <c r="F5680" t="s">
        <v>45499</v>
      </c>
      <c r="G5680" t="s">
        <v>45500</v>
      </c>
      <c r="I5680" t="s">
        <v>45375</v>
      </c>
      <c r="J5680" t="s">
        <v>638</v>
      </c>
      <c r="K5680" t="s">
        <v>639</v>
      </c>
      <c r="L5680" t="s">
        <v>726</v>
      </c>
      <c r="M5680" t="s">
        <v>1437</v>
      </c>
      <c r="N5680" t="s">
        <v>2370</v>
      </c>
      <c r="O5680" t="s">
        <v>45501</v>
      </c>
      <c r="P5680">
        <v>421080</v>
      </c>
      <c r="Q5680" t="s">
        <v>6537</v>
      </c>
      <c r="R5680" t="s">
        <v>45377</v>
      </c>
      <c r="T5680" t="s">
        <v>45502</v>
      </c>
      <c r="W5680" t="s">
        <v>103</v>
      </c>
      <c r="AC5680" t="s">
        <v>45503</v>
      </c>
      <c r="AE5680" t="s">
        <v>2659</v>
      </c>
      <c r="AG5680" t="s">
        <v>105</v>
      </c>
      <c r="AH5680" s="1">
        <v>1325</v>
      </c>
      <c r="AI5680">
        <v>1903</v>
      </c>
      <c r="AJ5680">
        <v>8</v>
      </c>
      <c r="AK5680">
        <v>17</v>
      </c>
      <c r="AL5680">
        <v>229</v>
      </c>
      <c r="AN5680" s="2">
        <v>1325</v>
      </c>
      <c r="AO5680" t="s">
        <v>45504</v>
      </c>
      <c r="AQ5680" t="s">
        <v>45505</v>
      </c>
      <c r="BF5680" t="s">
        <v>108</v>
      </c>
      <c r="BG5680" t="s">
        <v>109</v>
      </c>
      <c r="BH5680" t="s">
        <v>2662</v>
      </c>
      <c r="BI5680" t="s">
        <v>2663</v>
      </c>
      <c r="BJ5680" t="s">
        <v>2663</v>
      </c>
      <c r="BL5680">
        <v>0</v>
      </c>
      <c r="BN5680">
        <v>41.44894</v>
      </c>
      <c r="BO5680">
        <v>-82.70796</v>
      </c>
      <c r="BP5680" t="s">
        <v>113</v>
      </c>
      <c r="BQ5680">
        <v>7110</v>
      </c>
      <c r="BS5680" t="s">
        <v>114</v>
      </c>
      <c r="BU5680" t="s">
        <v>115</v>
      </c>
      <c r="BV5680" t="s">
        <v>270</v>
      </c>
      <c r="CF5680" t="s">
        <v>114</v>
      </c>
      <c r="CG5680" s="3">
        <v>43959.370393518519</v>
      </c>
      <c r="CI5680">
        <v>70</v>
      </c>
      <c r="CJ5680" t="s">
        <v>45506</v>
      </c>
      <c r="CK5680" t="s">
        <v>45507</v>
      </c>
    </row>
    <row r="5681" spans="1:89" x14ac:dyDescent="0.45">
      <c r="A5681">
        <v>7220860</v>
      </c>
      <c r="B5681" t="s">
        <v>89</v>
      </c>
      <c r="E5681" t="s">
        <v>90</v>
      </c>
      <c r="F5681" t="s">
        <v>45529</v>
      </c>
      <c r="G5681" t="s">
        <v>45530</v>
      </c>
      <c r="I5681" t="s">
        <v>45375</v>
      </c>
      <c r="J5681" t="s">
        <v>638</v>
      </c>
      <c r="K5681" t="s">
        <v>639</v>
      </c>
      <c r="L5681" t="s">
        <v>726</v>
      </c>
      <c r="M5681" t="s">
        <v>1437</v>
      </c>
      <c r="N5681" t="s">
        <v>2370</v>
      </c>
      <c r="O5681" t="s">
        <v>45384</v>
      </c>
      <c r="P5681">
        <v>420721</v>
      </c>
      <c r="Q5681" t="s">
        <v>6537</v>
      </c>
      <c r="R5681" t="s">
        <v>45377</v>
      </c>
      <c r="T5681" t="s">
        <v>21147</v>
      </c>
      <c r="W5681" t="s">
        <v>103</v>
      </c>
      <c r="AC5681" t="s">
        <v>45384</v>
      </c>
      <c r="AE5681" t="s">
        <v>2659</v>
      </c>
      <c r="AG5681" t="s">
        <v>105</v>
      </c>
      <c r="AH5681" s="1">
        <v>1302</v>
      </c>
      <c r="AI5681">
        <v>1903</v>
      </c>
      <c r="AJ5681">
        <v>7</v>
      </c>
      <c r="AK5681">
        <v>25</v>
      </c>
      <c r="AL5681">
        <v>206</v>
      </c>
      <c r="AN5681" s="2">
        <v>1302</v>
      </c>
      <c r="AO5681" t="s">
        <v>2672</v>
      </c>
      <c r="AQ5681" t="s">
        <v>45386</v>
      </c>
      <c r="BF5681" t="s">
        <v>108</v>
      </c>
      <c r="BG5681" t="s">
        <v>109</v>
      </c>
      <c r="BH5681" t="s">
        <v>2662</v>
      </c>
      <c r="BI5681" t="s">
        <v>2663</v>
      </c>
      <c r="BJ5681" t="s">
        <v>2663</v>
      </c>
      <c r="BL5681">
        <v>0</v>
      </c>
      <c r="BN5681">
        <v>41.44894</v>
      </c>
      <c r="BO5681">
        <v>-82.70796</v>
      </c>
      <c r="BP5681" t="s">
        <v>113</v>
      </c>
      <c r="BQ5681">
        <v>7110</v>
      </c>
      <c r="BS5681" t="s">
        <v>114</v>
      </c>
      <c r="BU5681" t="s">
        <v>115</v>
      </c>
      <c r="BV5681" t="s">
        <v>270</v>
      </c>
      <c r="CF5681" t="s">
        <v>43058</v>
      </c>
      <c r="CG5681" s="3">
        <v>43959.370393518519</v>
      </c>
      <c r="CI5681">
        <v>70</v>
      </c>
      <c r="CJ5681" t="s">
        <v>45531</v>
      </c>
      <c r="CK5681" t="s">
        <v>45532</v>
      </c>
    </row>
    <row r="5682" spans="1:89" x14ac:dyDescent="0.45">
      <c r="A5682">
        <v>7220868</v>
      </c>
      <c r="B5682" t="s">
        <v>89</v>
      </c>
      <c r="E5682" t="s">
        <v>90</v>
      </c>
      <c r="F5682" t="s">
        <v>45596</v>
      </c>
      <c r="G5682" t="s">
        <v>45597</v>
      </c>
      <c r="I5682" t="s">
        <v>45375</v>
      </c>
      <c r="J5682" t="s">
        <v>638</v>
      </c>
      <c r="K5682" t="s">
        <v>639</v>
      </c>
      <c r="L5682" t="s">
        <v>726</v>
      </c>
      <c r="M5682" t="s">
        <v>1437</v>
      </c>
      <c r="N5682" t="s">
        <v>2370</v>
      </c>
      <c r="O5682" t="s">
        <v>45442</v>
      </c>
      <c r="P5682">
        <v>420393</v>
      </c>
      <c r="Q5682" t="s">
        <v>17069</v>
      </c>
      <c r="R5682" t="s">
        <v>45377</v>
      </c>
      <c r="T5682" t="s">
        <v>18349</v>
      </c>
      <c r="W5682" t="s">
        <v>103</v>
      </c>
      <c r="AC5682" t="s">
        <v>45443</v>
      </c>
      <c r="AE5682" t="s">
        <v>2659</v>
      </c>
      <c r="AG5682" t="s">
        <v>105</v>
      </c>
      <c r="AH5682" t="s">
        <v>45444</v>
      </c>
      <c r="AI5682">
        <v>1903</v>
      </c>
      <c r="AJ5682">
        <v>5</v>
      </c>
      <c r="AN5682" t="s">
        <v>45445</v>
      </c>
      <c r="AO5682" t="s">
        <v>45446</v>
      </c>
      <c r="AQ5682" t="s">
        <v>45447</v>
      </c>
      <c r="BF5682" t="s">
        <v>108</v>
      </c>
      <c r="BG5682" t="s">
        <v>109</v>
      </c>
      <c r="BH5682" t="s">
        <v>2774</v>
      </c>
      <c r="BI5682" t="s">
        <v>2775</v>
      </c>
      <c r="BJ5682" t="s">
        <v>2775</v>
      </c>
      <c r="BL5682">
        <v>0</v>
      </c>
      <c r="BN5682">
        <v>39.961176000000002</v>
      </c>
      <c r="BO5682">
        <v>-82.998794000000004</v>
      </c>
      <c r="BP5682" t="s">
        <v>113</v>
      </c>
      <c r="BQ5682">
        <v>23462</v>
      </c>
      <c r="BS5682" t="s">
        <v>114</v>
      </c>
      <c r="BV5682" t="s">
        <v>270</v>
      </c>
      <c r="CF5682" t="s">
        <v>43058</v>
      </c>
      <c r="CG5682" s="3">
        <v>43959.370393518519</v>
      </c>
      <c r="CI5682">
        <v>70</v>
      </c>
      <c r="CJ5682" t="s">
        <v>45598</v>
      </c>
      <c r="CK5682" t="s">
        <v>45599</v>
      </c>
    </row>
    <row r="5683" spans="1:89" x14ac:dyDescent="0.45">
      <c r="A5683">
        <v>7220883</v>
      </c>
      <c r="B5683" t="s">
        <v>89</v>
      </c>
      <c r="E5683" t="s">
        <v>90</v>
      </c>
      <c r="F5683" t="s">
        <v>45714</v>
      </c>
      <c r="G5683" t="s">
        <v>45715</v>
      </c>
      <c r="I5683" t="s">
        <v>45375</v>
      </c>
      <c r="J5683" t="s">
        <v>638</v>
      </c>
      <c r="K5683" t="s">
        <v>639</v>
      </c>
      <c r="L5683" t="s">
        <v>726</v>
      </c>
      <c r="M5683" t="s">
        <v>1437</v>
      </c>
      <c r="N5683" t="s">
        <v>2370</v>
      </c>
      <c r="O5683" t="s">
        <v>45716</v>
      </c>
      <c r="P5683">
        <v>420365</v>
      </c>
      <c r="Q5683" t="s">
        <v>45717</v>
      </c>
      <c r="R5683" t="s">
        <v>45377</v>
      </c>
      <c r="T5683" t="s">
        <v>45718</v>
      </c>
      <c r="W5683" t="s">
        <v>103</v>
      </c>
      <c r="AC5683" t="s">
        <v>45716</v>
      </c>
      <c r="AE5683" t="s">
        <v>2659</v>
      </c>
      <c r="AG5683" t="s">
        <v>105</v>
      </c>
      <c r="AH5683" s="1">
        <v>868</v>
      </c>
      <c r="AI5683">
        <v>1902</v>
      </c>
      <c r="AJ5683">
        <v>5</v>
      </c>
      <c r="AK5683">
        <v>17</v>
      </c>
      <c r="AL5683">
        <v>137</v>
      </c>
      <c r="AN5683" s="2">
        <v>868</v>
      </c>
      <c r="AO5683" t="s">
        <v>2672</v>
      </c>
      <c r="AQ5683" t="s">
        <v>45719</v>
      </c>
      <c r="BF5683" t="s">
        <v>108</v>
      </c>
      <c r="BG5683" t="s">
        <v>109</v>
      </c>
      <c r="BH5683" t="s">
        <v>2393</v>
      </c>
      <c r="BI5683" t="s">
        <v>6920</v>
      </c>
      <c r="BJ5683" t="s">
        <v>6920</v>
      </c>
      <c r="BL5683">
        <v>0</v>
      </c>
      <c r="BN5683">
        <v>39.626454000000003</v>
      </c>
      <c r="BO5683">
        <v>-82.548492999999993</v>
      </c>
      <c r="BP5683" t="s">
        <v>113</v>
      </c>
      <c r="BQ5683">
        <v>671</v>
      </c>
      <c r="BS5683" t="s">
        <v>114</v>
      </c>
      <c r="BU5683" t="s">
        <v>115</v>
      </c>
      <c r="BV5683" t="s">
        <v>270</v>
      </c>
      <c r="CF5683" t="s">
        <v>43058</v>
      </c>
      <c r="CG5683" s="3">
        <v>43959.370393518519</v>
      </c>
      <c r="CI5683">
        <v>70</v>
      </c>
      <c r="CJ5683" t="s">
        <v>45720</v>
      </c>
      <c r="CK5683" t="s">
        <v>45721</v>
      </c>
    </row>
    <row r="5684" spans="1:89" x14ac:dyDescent="0.45">
      <c r="A5684">
        <v>7220885</v>
      </c>
      <c r="B5684" t="s">
        <v>89</v>
      </c>
      <c r="E5684" t="s">
        <v>90</v>
      </c>
      <c r="F5684" t="s">
        <v>45731</v>
      </c>
      <c r="G5684" t="s">
        <v>45732</v>
      </c>
      <c r="I5684" t="s">
        <v>45375</v>
      </c>
      <c r="J5684" t="s">
        <v>638</v>
      </c>
      <c r="K5684" t="s">
        <v>639</v>
      </c>
      <c r="L5684" t="s">
        <v>726</v>
      </c>
      <c r="M5684" t="s">
        <v>1437</v>
      </c>
      <c r="N5684" t="s">
        <v>2370</v>
      </c>
      <c r="O5684" t="s">
        <v>45733</v>
      </c>
      <c r="P5684">
        <v>420548</v>
      </c>
      <c r="Q5684" t="s">
        <v>45734</v>
      </c>
      <c r="R5684" t="s">
        <v>45377</v>
      </c>
      <c r="T5684" t="s">
        <v>45735</v>
      </c>
      <c r="W5684" t="s">
        <v>103</v>
      </c>
      <c r="AC5684" t="s">
        <v>45733</v>
      </c>
      <c r="AE5684" t="s">
        <v>2659</v>
      </c>
      <c r="AG5684" t="s">
        <v>105</v>
      </c>
      <c r="AH5684" s="1">
        <v>1748</v>
      </c>
      <c r="AI5684">
        <v>1904</v>
      </c>
      <c r="AJ5684">
        <v>10</v>
      </c>
      <c r="AK5684">
        <v>13</v>
      </c>
      <c r="AL5684">
        <v>287</v>
      </c>
      <c r="AN5684" s="2">
        <v>1748</v>
      </c>
      <c r="AO5684" t="s">
        <v>45736</v>
      </c>
      <c r="AQ5684" t="s">
        <v>45737</v>
      </c>
      <c r="BF5684" t="s">
        <v>108</v>
      </c>
      <c r="BG5684" t="s">
        <v>109</v>
      </c>
      <c r="BH5684" t="s">
        <v>2774</v>
      </c>
      <c r="BI5684" t="s">
        <v>2775</v>
      </c>
      <c r="BJ5684" t="s">
        <v>2775</v>
      </c>
      <c r="BL5684">
        <v>0</v>
      </c>
      <c r="BN5684">
        <v>39.961176000000002</v>
      </c>
      <c r="BO5684">
        <v>-82.998794000000004</v>
      </c>
      <c r="BP5684" t="s">
        <v>113</v>
      </c>
      <c r="BQ5684">
        <v>23462</v>
      </c>
      <c r="BS5684" t="s">
        <v>114</v>
      </c>
      <c r="BV5684" t="s">
        <v>270</v>
      </c>
      <c r="CF5684" t="s">
        <v>114</v>
      </c>
      <c r="CG5684" s="3">
        <v>43959.370393518519</v>
      </c>
      <c r="CI5684">
        <v>70</v>
      </c>
      <c r="CJ5684" t="s">
        <v>45738</v>
      </c>
      <c r="CK5684" t="s">
        <v>45739</v>
      </c>
    </row>
    <row r="5685" spans="1:89" x14ac:dyDescent="0.45">
      <c r="A5685">
        <v>7220891</v>
      </c>
      <c r="B5685" t="s">
        <v>89</v>
      </c>
      <c r="E5685" t="s">
        <v>90</v>
      </c>
      <c r="F5685" t="s">
        <v>45783</v>
      </c>
      <c r="G5685" t="s">
        <v>45784</v>
      </c>
      <c r="I5685" t="s">
        <v>45375</v>
      </c>
      <c r="J5685" t="s">
        <v>638</v>
      </c>
      <c r="K5685" t="s">
        <v>639</v>
      </c>
      <c r="L5685" t="s">
        <v>726</v>
      </c>
      <c r="M5685" t="s">
        <v>1437</v>
      </c>
      <c r="N5685" t="s">
        <v>2370</v>
      </c>
      <c r="O5685" t="s">
        <v>45769</v>
      </c>
      <c r="P5685">
        <v>421196</v>
      </c>
      <c r="Q5685" t="s">
        <v>1095</v>
      </c>
      <c r="R5685" t="s">
        <v>45377</v>
      </c>
      <c r="T5685" t="s">
        <v>45770</v>
      </c>
      <c r="W5685" t="s">
        <v>103</v>
      </c>
      <c r="AC5685" t="s">
        <v>45769</v>
      </c>
      <c r="AE5685" t="s">
        <v>2659</v>
      </c>
      <c r="AG5685" t="s">
        <v>105</v>
      </c>
      <c r="AH5685" s="1">
        <v>1225</v>
      </c>
      <c r="AI5685">
        <v>1903</v>
      </c>
      <c r="AJ5685">
        <v>5</v>
      </c>
      <c r="AK5685">
        <v>9</v>
      </c>
      <c r="AL5685">
        <v>129</v>
      </c>
      <c r="AN5685" s="2">
        <v>1225</v>
      </c>
      <c r="AO5685" t="s">
        <v>45785</v>
      </c>
      <c r="AQ5685" t="s">
        <v>45772</v>
      </c>
      <c r="BF5685" t="s">
        <v>108</v>
      </c>
      <c r="BG5685" t="s">
        <v>109</v>
      </c>
      <c r="BH5685" t="s">
        <v>2774</v>
      </c>
      <c r="BI5685" t="s">
        <v>2775</v>
      </c>
      <c r="BJ5685" t="s">
        <v>2775</v>
      </c>
      <c r="BL5685">
        <v>0</v>
      </c>
      <c r="BN5685">
        <v>39.961176000000002</v>
      </c>
      <c r="BO5685">
        <v>-82.998794000000004</v>
      </c>
      <c r="BQ5685">
        <v>23462</v>
      </c>
      <c r="BS5685" t="s">
        <v>2301</v>
      </c>
      <c r="CF5685" t="s">
        <v>43058</v>
      </c>
      <c r="CG5685" s="3">
        <v>43959.370393518519</v>
      </c>
      <c r="CI5685">
        <v>70</v>
      </c>
      <c r="CJ5685" t="s">
        <v>45786</v>
      </c>
      <c r="CK5685" t="s">
        <v>45787</v>
      </c>
    </row>
    <row r="5686" spans="1:89" x14ac:dyDescent="0.45">
      <c r="A5686">
        <v>7220893</v>
      </c>
      <c r="B5686" t="s">
        <v>89</v>
      </c>
      <c r="E5686" t="s">
        <v>90</v>
      </c>
      <c r="F5686" t="s">
        <v>45792</v>
      </c>
      <c r="G5686" t="s">
        <v>45793</v>
      </c>
      <c r="I5686" t="s">
        <v>45375</v>
      </c>
      <c r="J5686" t="s">
        <v>638</v>
      </c>
      <c r="K5686" t="s">
        <v>639</v>
      </c>
      <c r="L5686" t="s">
        <v>726</v>
      </c>
      <c r="M5686" t="s">
        <v>1437</v>
      </c>
      <c r="N5686" t="s">
        <v>2370</v>
      </c>
      <c r="O5686" t="s">
        <v>45501</v>
      </c>
      <c r="P5686">
        <v>421080</v>
      </c>
      <c r="Q5686" t="s">
        <v>6537</v>
      </c>
      <c r="R5686" t="s">
        <v>45377</v>
      </c>
      <c r="T5686" t="s">
        <v>45502</v>
      </c>
      <c r="W5686" t="s">
        <v>103</v>
      </c>
      <c r="AC5686" t="s">
        <v>45503</v>
      </c>
      <c r="AE5686" t="s">
        <v>2659</v>
      </c>
      <c r="AG5686" t="s">
        <v>105</v>
      </c>
      <c r="AH5686" s="1">
        <v>1325</v>
      </c>
      <c r="AI5686">
        <v>1903</v>
      </c>
      <c r="AJ5686">
        <v>8</v>
      </c>
      <c r="AK5686">
        <v>17</v>
      </c>
      <c r="AL5686">
        <v>229</v>
      </c>
      <c r="AN5686" s="2">
        <v>1325</v>
      </c>
      <c r="AO5686" t="s">
        <v>45794</v>
      </c>
      <c r="AQ5686" t="s">
        <v>45505</v>
      </c>
      <c r="BF5686" t="s">
        <v>108</v>
      </c>
      <c r="BG5686" t="s">
        <v>109</v>
      </c>
      <c r="BH5686" t="s">
        <v>2662</v>
      </c>
      <c r="BI5686" t="s">
        <v>2663</v>
      </c>
      <c r="BJ5686" t="s">
        <v>2663</v>
      </c>
      <c r="BL5686">
        <v>0</v>
      </c>
      <c r="BN5686">
        <v>41.44894</v>
      </c>
      <c r="BO5686">
        <v>-82.70796</v>
      </c>
      <c r="BP5686" t="s">
        <v>113</v>
      </c>
      <c r="BQ5686">
        <v>7110</v>
      </c>
      <c r="BS5686" t="s">
        <v>114</v>
      </c>
      <c r="BU5686" t="s">
        <v>115</v>
      </c>
      <c r="BV5686" t="s">
        <v>270</v>
      </c>
      <c r="CF5686" t="s">
        <v>43058</v>
      </c>
      <c r="CG5686" s="3">
        <v>43959.370393518519</v>
      </c>
      <c r="CI5686">
        <v>70</v>
      </c>
      <c r="CJ5686" t="s">
        <v>45795</v>
      </c>
      <c r="CK5686" t="s">
        <v>45796</v>
      </c>
    </row>
    <row r="5687" spans="1:89" x14ac:dyDescent="0.45">
      <c r="A5687">
        <v>7220895</v>
      </c>
      <c r="B5687" t="s">
        <v>89</v>
      </c>
      <c r="E5687" t="s">
        <v>90</v>
      </c>
      <c r="F5687" t="s">
        <v>45802</v>
      </c>
      <c r="G5687" t="s">
        <v>45803</v>
      </c>
      <c r="I5687" t="s">
        <v>45375</v>
      </c>
      <c r="J5687" t="s">
        <v>638</v>
      </c>
      <c r="K5687" t="s">
        <v>639</v>
      </c>
      <c r="L5687" t="s">
        <v>726</v>
      </c>
      <c r="M5687" t="s">
        <v>1437</v>
      </c>
      <c r="N5687" t="s">
        <v>2370</v>
      </c>
      <c r="O5687" t="s">
        <v>45804</v>
      </c>
      <c r="P5687">
        <v>420727</v>
      </c>
      <c r="Q5687" t="s">
        <v>45520</v>
      </c>
      <c r="R5687" t="s">
        <v>45377</v>
      </c>
      <c r="T5687" t="s">
        <v>14618</v>
      </c>
      <c r="W5687" t="s">
        <v>103</v>
      </c>
      <c r="AC5687" t="s">
        <v>45804</v>
      </c>
      <c r="AE5687" t="s">
        <v>2659</v>
      </c>
      <c r="AG5687" t="s">
        <v>105</v>
      </c>
      <c r="AH5687" s="1">
        <v>460</v>
      </c>
      <c r="AI5687">
        <v>1901</v>
      </c>
      <c r="AJ5687">
        <v>4</v>
      </c>
      <c r="AK5687">
        <v>4</v>
      </c>
      <c r="AL5687">
        <v>94</v>
      </c>
      <c r="AN5687" s="2">
        <v>551</v>
      </c>
      <c r="AO5687" t="s">
        <v>45805</v>
      </c>
      <c r="AQ5687" t="s">
        <v>45806</v>
      </c>
      <c r="BF5687" t="s">
        <v>108</v>
      </c>
      <c r="BG5687" t="s">
        <v>109</v>
      </c>
      <c r="BH5687" t="s">
        <v>16639</v>
      </c>
      <c r="BI5687" t="s">
        <v>16640</v>
      </c>
      <c r="BJ5687" t="s">
        <v>16640</v>
      </c>
      <c r="BL5687">
        <v>0</v>
      </c>
      <c r="BN5687">
        <v>39.744497000000003</v>
      </c>
      <c r="BO5687">
        <v>-84.532173</v>
      </c>
      <c r="BP5687" t="s">
        <v>113</v>
      </c>
      <c r="BQ5687">
        <v>1180</v>
      </c>
      <c r="BS5687" t="s">
        <v>114</v>
      </c>
      <c r="BU5687" t="s">
        <v>115</v>
      </c>
      <c r="CF5687" t="s">
        <v>43058</v>
      </c>
      <c r="CG5687" s="3">
        <v>43959.370393518519</v>
      </c>
      <c r="CI5687">
        <v>70</v>
      </c>
      <c r="CJ5687" t="s">
        <v>45807</v>
      </c>
      <c r="CK5687" t="s">
        <v>45808</v>
      </c>
    </row>
    <row r="5688" spans="1:89" x14ac:dyDescent="0.45">
      <c r="A5688">
        <v>7220897</v>
      </c>
      <c r="B5688" t="s">
        <v>89</v>
      </c>
      <c r="E5688" t="s">
        <v>90</v>
      </c>
      <c r="F5688" t="s">
        <v>45809</v>
      </c>
      <c r="G5688" t="s">
        <v>45810</v>
      </c>
      <c r="I5688" t="s">
        <v>45375</v>
      </c>
      <c r="J5688" t="s">
        <v>638</v>
      </c>
      <c r="K5688" t="s">
        <v>639</v>
      </c>
      <c r="L5688" t="s">
        <v>726</v>
      </c>
      <c r="M5688" t="s">
        <v>1437</v>
      </c>
      <c r="N5688" t="s">
        <v>2370</v>
      </c>
      <c r="O5688" t="s">
        <v>45811</v>
      </c>
      <c r="P5688">
        <v>420510</v>
      </c>
      <c r="Q5688" t="s">
        <v>4890</v>
      </c>
      <c r="R5688" t="s">
        <v>45377</v>
      </c>
      <c r="T5688" t="s">
        <v>45812</v>
      </c>
      <c r="W5688" t="s">
        <v>103</v>
      </c>
      <c r="AC5688" t="s">
        <v>45811</v>
      </c>
      <c r="AE5688" t="s">
        <v>2659</v>
      </c>
      <c r="AG5688" t="s">
        <v>105</v>
      </c>
      <c r="AH5688" s="1">
        <v>1310</v>
      </c>
      <c r="AI5688">
        <v>1903</v>
      </c>
      <c r="AJ5688">
        <v>8</v>
      </c>
      <c r="AK5688">
        <v>2</v>
      </c>
      <c r="AL5688">
        <v>214</v>
      </c>
      <c r="AN5688" s="2">
        <v>1310</v>
      </c>
      <c r="AO5688" t="s">
        <v>45813</v>
      </c>
      <c r="AQ5688" t="s">
        <v>45814</v>
      </c>
      <c r="BF5688" t="s">
        <v>108</v>
      </c>
      <c r="BG5688" t="s">
        <v>109</v>
      </c>
      <c r="BH5688" t="s">
        <v>2774</v>
      </c>
      <c r="BI5688" t="s">
        <v>2775</v>
      </c>
      <c r="BJ5688" t="s">
        <v>2775</v>
      </c>
      <c r="BL5688">
        <v>0</v>
      </c>
      <c r="BN5688">
        <v>39.961176000000002</v>
      </c>
      <c r="BO5688">
        <v>-82.998794000000004</v>
      </c>
      <c r="BP5688" t="s">
        <v>113</v>
      </c>
      <c r="BQ5688">
        <v>23462</v>
      </c>
      <c r="BS5688" t="s">
        <v>114</v>
      </c>
      <c r="BV5688" t="s">
        <v>270</v>
      </c>
      <c r="CF5688" t="s">
        <v>43058</v>
      </c>
      <c r="CG5688" s="3">
        <v>43959.370393518519</v>
      </c>
      <c r="CI5688">
        <v>70</v>
      </c>
      <c r="CJ5688" t="s">
        <v>45815</v>
      </c>
      <c r="CK5688" t="s">
        <v>45816</v>
      </c>
    </row>
    <row r="5689" spans="1:89" x14ac:dyDescent="0.45">
      <c r="A5689">
        <v>7220898</v>
      </c>
      <c r="B5689" t="s">
        <v>89</v>
      </c>
      <c r="E5689" t="s">
        <v>90</v>
      </c>
      <c r="F5689" t="s">
        <v>45817</v>
      </c>
      <c r="G5689" t="s">
        <v>45818</v>
      </c>
      <c r="I5689" t="s">
        <v>45375</v>
      </c>
      <c r="J5689" t="s">
        <v>638</v>
      </c>
      <c r="K5689" t="s">
        <v>639</v>
      </c>
      <c r="L5689" t="s">
        <v>726</v>
      </c>
      <c r="M5689" t="s">
        <v>1437</v>
      </c>
      <c r="N5689" t="s">
        <v>2370</v>
      </c>
      <c r="O5689" t="s">
        <v>45716</v>
      </c>
      <c r="P5689">
        <v>420365</v>
      </c>
      <c r="Q5689" t="s">
        <v>45717</v>
      </c>
      <c r="R5689" t="s">
        <v>45377</v>
      </c>
      <c r="T5689" t="s">
        <v>45718</v>
      </c>
      <c r="W5689" t="s">
        <v>103</v>
      </c>
      <c r="AC5689" t="s">
        <v>45716</v>
      </c>
      <c r="AE5689" t="s">
        <v>2659</v>
      </c>
      <c r="AG5689" t="s">
        <v>105</v>
      </c>
      <c r="AH5689" s="1">
        <v>868</v>
      </c>
      <c r="AI5689">
        <v>1902</v>
      </c>
      <c r="AJ5689">
        <v>5</v>
      </c>
      <c r="AK5689">
        <v>17</v>
      </c>
      <c r="AL5689">
        <v>137</v>
      </c>
      <c r="AN5689" s="2">
        <v>868</v>
      </c>
      <c r="AO5689" t="s">
        <v>45819</v>
      </c>
      <c r="AQ5689" t="s">
        <v>45719</v>
      </c>
      <c r="BF5689" t="s">
        <v>108</v>
      </c>
      <c r="BG5689" t="s">
        <v>109</v>
      </c>
      <c r="BH5689" t="s">
        <v>2393</v>
      </c>
      <c r="BI5689" t="s">
        <v>6920</v>
      </c>
      <c r="BJ5689" t="s">
        <v>6920</v>
      </c>
      <c r="BL5689">
        <v>0</v>
      </c>
      <c r="BN5689">
        <v>39.626454000000003</v>
      </c>
      <c r="BO5689">
        <v>-82.548492999999993</v>
      </c>
      <c r="BP5689" t="s">
        <v>113</v>
      </c>
      <c r="BQ5689">
        <v>671</v>
      </c>
      <c r="BS5689" t="s">
        <v>114</v>
      </c>
      <c r="BU5689" t="s">
        <v>115</v>
      </c>
      <c r="BV5689" t="s">
        <v>270</v>
      </c>
      <c r="CF5689" t="s">
        <v>43058</v>
      </c>
      <c r="CG5689" s="3">
        <v>43959.370393518519</v>
      </c>
      <c r="CI5689">
        <v>70</v>
      </c>
      <c r="CJ5689" t="s">
        <v>45820</v>
      </c>
      <c r="CK5689" t="s">
        <v>45821</v>
      </c>
    </row>
    <row r="5690" spans="1:89" x14ac:dyDescent="0.45">
      <c r="A5690">
        <v>7220900</v>
      </c>
      <c r="B5690" t="s">
        <v>89</v>
      </c>
      <c r="E5690" t="s">
        <v>90</v>
      </c>
      <c r="F5690" t="s">
        <v>45828</v>
      </c>
      <c r="G5690" t="s">
        <v>45829</v>
      </c>
      <c r="I5690" t="s">
        <v>45375</v>
      </c>
      <c r="J5690" t="s">
        <v>638</v>
      </c>
      <c r="K5690" t="s">
        <v>639</v>
      </c>
      <c r="L5690" t="s">
        <v>726</v>
      </c>
      <c r="M5690" t="s">
        <v>1437</v>
      </c>
      <c r="N5690" t="s">
        <v>2370</v>
      </c>
      <c r="O5690" t="s">
        <v>45462</v>
      </c>
      <c r="P5690">
        <v>420220</v>
      </c>
      <c r="Q5690" t="s">
        <v>45463</v>
      </c>
      <c r="R5690" t="s">
        <v>45377</v>
      </c>
      <c r="T5690" t="s">
        <v>17855</v>
      </c>
      <c r="W5690" t="s">
        <v>103</v>
      </c>
      <c r="AC5690" t="s">
        <v>45462</v>
      </c>
      <c r="AE5690" t="s">
        <v>2659</v>
      </c>
      <c r="AG5690" t="s">
        <v>105</v>
      </c>
      <c r="AH5690" s="1">
        <v>523</v>
      </c>
      <c r="AI5690">
        <v>1901</v>
      </c>
      <c r="AJ5690">
        <v>6</v>
      </c>
      <c r="AK5690">
        <v>6</v>
      </c>
      <c r="AL5690">
        <v>157</v>
      </c>
      <c r="AN5690" s="2">
        <v>523</v>
      </c>
      <c r="AO5690" t="s">
        <v>45830</v>
      </c>
      <c r="AQ5690" t="s">
        <v>45831</v>
      </c>
      <c r="BF5690" t="s">
        <v>108</v>
      </c>
      <c r="BG5690" t="s">
        <v>109</v>
      </c>
      <c r="BH5690" t="s">
        <v>2774</v>
      </c>
      <c r="BI5690" t="s">
        <v>2775</v>
      </c>
      <c r="BJ5690" t="s">
        <v>2775</v>
      </c>
      <c r="BL5690">
        <v>0</v>
      </c>
      <c r="BN5690">
        <v>39.987614999999998</v>
      </c>
      <c r="BO5690">
        <v>-82.996897000000004</v>
      </c>
      <c r="BP5690" t="s">
        <v>113</v>
      </c>
      <c r="BQ5690">
        <v>19722</v>
      </c>
      <c r="BS5690" t="s">
        <v>114</v>
      </c>
      <c r="BU5690" t="s">
        <v>115</v>
      </c>
      <c r="CF5690" t="s">
        <v>43058</v>
      </c>
      <c r="CG5690" s="3">
        <v>43959.370393518519</v>
      </c>
      <c r="CI5690">
        <v>70</v>
      </c>
      <c r="CJ5690" t="s">
        <v>45832</v>
      </c>
      <c r="CK5690" t="s">
        <v>45833</v>
      </c>
    </row>
    <row r="5691" spans="1:89" x14ac:dyDescent="0.45">
      <c r="A5691">
        <v>7417629</v>
      </c>
      <c r="B5691" t="s">
        <v>89</v>
      </c>
      <c r="E5691" t="s">
        <v>90</v>
      </c>
      <c r="F5691" t="s">
        <v>45913</v>
      </c>
      <c r="G5691" t="s">
        <v>45914</v>
      </c>
      <c r="I5691" t="s">
        <v>45872</v>
      </c>
      <c r="J5691" t="s">
        <v>638</v>
      </c>
      <c r="K5691" t="s">
        <v>639</v>
      </c>
      <c r="L5691" t="s">
        <v>726</v>
      </c>
      <c r="M5691" t="s">
        <v>727</v>
      </c>
      <c r="N5691" t="s">
        <v>728</v>
      </c>
      <c r="O5691" t="s">
        <v>45915</v>
      </c>
      <c r="P5691">
        <v>374993</v>
      </c>
      <c r="Q5691" t="s">
        <v>3018</v>
      </c>
      <c r="R5691" t="s">
        <v>45874</v>
      </c>
      <c r="T5691" t="s">
        <v>45916</v>
      </c>
      <c r="W5691" t="s">
        <v>103</v>
      </c>
      <c r="AC5691" t="s">
        <v>45917</v>
      </c>
      <c r="AE5691" t="s">
        <v>2659</v>
      </c>
      <c r="AG5691" t="s">
        <v>105</v>
      </c>
      <c r="AH5691" s="1">
        <v>617</v>
      </c>
      <c r="AI5691">
        <v>1901</v>
      </c>
      <c r="AJ5691">
        <v>9</v>
      </c>
      <c r="AK5691">
        <v>8</v>
      </c>
      <c r="AL5691">
        <v>251</v>
      </c>
      <c r="AN5691" s="2">
        <v>617</v>
      </c>
      <c r="AO5691" t="s">
        <v>45918</v>
      </c>
      <c r="AQ5691" t="s">
        <v>45919</v>
      </c>
      <c r="BF5691" t="s">
        <v>108</v>
      </c>
      <c r="BG5691" t="s">
        <v>109</v>
      </c>
      <c r="BH5691" t="s">
        <v>2662</v>
      </c>
      <c r="BI5691" t="s">
        <v>2663</v>
      </c>
      <c r="BJ5691" t="s">
        <v>2663</v>
      </c>
      <c r="BL5691">
        <v>0</v>
      </c>
      <c r="BN5691">
        <v>41.44894</v>
      </c>
      <c r="BO5691">
        <v>-82.70796</v>
      </c>
      <c r="BP5691" t="s">
        <v>113</v>
      </c>
      <c r="BQ5691">
        <v>7110</v>
      </c>
      <c r="BS5691" t="s">
        <v>2301</v>
      </c>
      <c r="BU5691" t="s">
        <v>115</v>
      </c>
      <c r="CF5691" t="s">
        <v>114</v>
      </c>
      <c r="CG5691" s="3">
        <v>43959.370393518519</v>
      </c>
      <c r="CI5691">
        <v>70</v>
      </c>
      <c r="CJ5691" t="s">
        <v>45920</v>
      </c>
      <c r="CK5691" t="s">
        <v>45921</v>
      </c>
    </row>
    <row r="5692" spans="1:89" x14ac:dyDescent="0.45">
      <c r="A5692">
        <v>7417632</v>
      </c>
      <c r="B5692" t="s">
        <v>89</v>
      </c>
      <c r="E5692" t="s">
        <v>90</v>
      </c>
      <c r="F5692" t="s">
        <v>45931</v>
      </c>
      <c r="G5692" t="s">
        <v>45932</v>
      </c>
      <c r="I5692" t="s">
        <v>45872</v>
      </c>
      <c r="J5692" t="s">
        <v>638</v>
      </c>
      <c r="K5692" t="s">
        <v>639</v>
      </c>
      <c r="L5692" t="s">
        <v>726</v>
      </c>
      <c r="M5692" t="s">
        <v>727</v>
      </c>
      <c r="N5692" t="s">
        <v>728</v>
      </c>
      <c r="O5692" t="s">
        <v>45933</v>
      </c>
      <c r="P5692">
        <v>374947</v>
      </c>
      <c r="Q5692" t="s">
        <v>11034</v>
      </c>
      <c r="R5692" t="s">
        <v>45874</v>
      </c>
      <c r="T5692" t="s">
        <v>45934</v>
      </c>
      <c r="W5692" t="s">
        <v>103</v>
      </c>
      <c r="AC5692" t="s">
        <v>45933</v>
      </c>
      <c r="AE5692" t="s">
        <v>2659</v>
      </c>
      <c r="AG5692" t="s">
        <v>105</v>
      </c>
      <c r="AH5692" t="s">
        <v>45935</v>
      </c>
      <c r="AI5692">
        <v>1896</v>
      </c>
      <c r="AJ5692">
        <v>5</v>
      </c>
      <c r="AK5692">
        <v>26</v>
      </c>
      <c r="AL5692">
        <v>147</v>
      </c>
      <c r="AN5692" t="s">
        <v>45936</v>
      </c>
      <c r="AO5692" t="s">
        <v>45937</v>
      </c>
      <c r="AQ5692" t="s">
        <v>45938</v>
      </c>
      <c r="BF5692" t="s">
        <v>108</v>
      </c>
      <c r="BG5692" t="s">
        <v>109</v>
      </c>
      <c r="BH5692" t="s">
        <v>2774</v>
      </c>
      <c r="BI5692" t="s">
        <v>2775</v>
      </c>
      <c r="BJ5692" t="s">
        <v>2775</v>
      </c>
      <c r="BL5692">
        <v>0</v>
      </c>
      <c r="BN5692">
        <v>39.961176000000002</v>
      </c>
      <c r="BO5692">
        <v>-82.998794000000004</v>
      </c>
      <c r="BQ5692">
        <v>23462</v>
      </c>
      <c r="BS5692" t="s">
        <v>2301</v>
      </c>
      <c r="CF5692" t="s">
        <v>114</v>
      </c>
      <c r="CG5692" s="3">
        <v>43959.370393518519</v>
      </c>
      <c r="CI5692">
        <v>70</v>
      </c>
      <c r="CJ5692" t="s">
        <v>45939</v>
      </c>
      <c r="CK5692" t="s">
        <v>45940</v>
      </c>
    </row>
    <row r="5693" spans="1:89" x14ac:dyDescent="0.45">
      <c r="A5693">
        <v>7417654</v>
      </c>
      <c r="B5693" t="s">
        <v>89</v>
      </c>
      <c r="E5693" t="s">
        <v>90</v>
      </c>
      <c r="F5693" t="s">
        <v>46105</v>
      </c>
      <c r="G5693" t="s">
        <v>46106</v>
      </c>
      <c r="I5693" t="s">
        <v>45375</v>
      </c>
      <c r="J5693" t="s">
        <v>638</v>
      </c>
      <c r="K5693" t="s">
        <v>639</v>
      </c>
      <c r="L5693" t="s">
        <v>726</v>
      </c>
      <c r="M5693" t="s">
        <v>1437</v>
      </c>
      <c r="N5693" t="s">
        <v>2274</v>
      </c>
      <c r="O5693" t="s">
        <v>46107</v>
      </c>
      <c r="P5693">
        <v>313115</v>
      </c>
      <c r="Q5693" t="s">
        <v>1197</v>
      </c>
      <c r="R5693" t="s">
        <v>45377</v>
      </c>
      <c r="T5693" t="s">
        <v>46108</v>
      </c>
      <c r="W5693" t="s">
        <v>103</v>
      </c>
      <c r="AC5693" t="s">
        <v>46107</v>
      </c>
      <c r="AE5693" t="s">
        <v>2659</v>
      </c>
      <c r="AG5693" t="s">
        <v>105</v>
      </c>
      <c r="AH5693" s="1">
        <v>843</v>
      </c>
      <c r="AI5693">
        <v>1902</v>
      </c>
      <c r="AJ5693">
        <v>4</v>
      </c>
      <c r="AK5693">
        <v>22</v>
      </c>
      <c r="AL5693">
        <v>112</v>
      </c>
      <c r="AN5693" s="2">
        <v>843</v>
      </c>
      <c r="AO5693" t="s">
        <v>46109</v>
      </c>
      <c r="AQ5693" t="s">
        <v>15908</v>
      </c>
      <c r="BF5693" t="s">
        <v>108</v>
      </c>
      <c r="BG5693" t="s">
        <v>109</v>
      </c>
      <c r="BH5693" t="s">
        <v>2774</v>
      </c>
      <c r="BI5693" t="s">
        <v>2775</v>
      </c>
      <c r="BJ5693" t="s">
        <v>2775</v>
      </c>
      <c r="BL5693">
        <v>0</v>
      </c>
      <c r="BN5693">
        <v>39.961176000000002</v>
      </c>
      <c r="BO5693">
        <v>-82.998794000000004</v>
      </c>
      <c r="BQ5693">
        <v>23462</v>
      </c>
      <c r="BS5693" t="s">
        <v>2301</v>
      </c>
      <c r="CF5693" t="s">
        <v>43058</v>
      </c>
      <c r="CG5693" s="3">
        <v>43959.370393518519</v>
      </c>
      <c r="CI5693">
        <v>70</v>
      </c>
      <c r="CJ5693" t="s">
        <v>46110</v>
      </c>
      <c r="CK5693" t="s">
        <v>46111</v>
      </c>
    </row>
    <row r="5694" spans="1:89" x14ac:dyDescent="0.45">
      <c r="A5694">
        <v>7417655</v>
      </c>
      <c r="B5694" t="s">
        <v>89</v>
      </c>
      <c r="E5694" t="s">
        <v>90</v>
      </c>
      <c r="F5694" t="s">
        <v>46112</v>
      </c>
      <c r="G5694" t="s">
        <v>46113</v>
      </c>
      <c r="I5694" t="s">
        <v>45375</v>
      </c>
      <c r="J5694" t="s">
        <v>638</v>
      </c>
      <c r="K5694" t="s">
        <v>639</v>
      </c>
      <c r="L5694" t="s">
        <v>726</v>
      </c>
      <c r="M5694" t="s">
        <v>1437</v>
      </c>
      <c r="N5694" t="s">
        <v>2274</v>
      </c>
      <c r="O5694" t="s">
        <v>46107</v>
      </c>
      <c r="P5694">
        <v>313115</v>
      </c>
      <c r="Q5694" t="s">
        <v>1197</v>
      </c>
      <c r="R5694" t="s">
        <v>45377</v>
      </c>
      <c r="T5694" t="s">
        <v>46108</v>
      </c>
      <c r="W5694" t="s">
        <v>103</v>
      </c>
      <c r="AC5694" t="s">
        <v>46107</v>
      </c>
      <c r="AE5694" t="s">
        <v>2659</v>
      </c>
      <c r="AG5694" t="s">
        <v>105</v>
      </c>
      <c r="AH5694" s="1">
        <v>843</v>
      </c>
      <c r="AI5694">
        <v>1902</v>
      </c>
      <c r="AJ5694">
        <v>4</v>
      </c>
      <c r="AK5694">
        <v>22</v>
      </c>
      <c r="AL5694">
        <v>112</v>
      </c>
      <c r="AN5694" s="2">
        <v>843</v>
      </c>
      <c r="AO5694" t="s">
        <v>46109</v>
      </c>
      <c r="AQ5694" t="s">
        <v>15908</v>
      </c>
      <c r="BF5694" t="s">
        <v>108</v>
      </c>
      <c r="BG5694" t="s">
        <v>109</v>
      </c>
      <c r="BH5694" t="s">
        <v>2774</v>
      </c>
      <c r="BI5694" t="s">
        <v>2775</v>
      </c>
      <c r="BJ5694" t="s">
        <v>2775</v>
      </c>
      <c r="BL5694">
        <v>0</v>
      </c>
      <c r="BN5694">
        <v>39.961176000000002</v>
      </c>
      <c r="BO5694">
        <v>-82.998794000000004</v>
      </c>
      <c r="BQ5694">
        <v>23462</v>
      </c>
      <c r="BS5694" t="s">
        <v>2301</v>
      </c>
      <c r="CF5694" t="s">
        <v>43058</v>
      </c>
      <c r="CG5694" s="3">
        <v>43959.370393518519</v>
      </c>
      <c r="CI5694">
        <v>70</v>
      </c>
      <c r="CJ5694" t="s">
        <v>46114</v>
      </c>
      <c r="CK5694" t="s">
        <v>46115</v>
      </c>
    </row>
    <row r="5695" spans="1:89" x14ac:dyDescent="0.45">
      <c r="A5695">
        <v>7417681</v>
      </c>
      <c r="B5695" t="s">
        <v>89</v>
      </c>
      <c r="E5695" t="s">
        <v>90</v>
      </c>
      <c r="F5695" t="s">
        <v>46282</v>
      </c>
      <c r="G5695" t="s">
        <v>46283</v>
      </c>
      <c r="I5695" t="s">
        <v>45872</v>
      </c>
      <c r="J5695" t="s">
        <v>638</v>
      </c>
      <c r="K5695" t="s">
        <v>639</v>
      </c>
      <c r="L5695" t="s">
        <v>726</v>
      </c>
      <c r="M5695" t="s">
        <v>727</v>
      </c>
      <c r="N5695" t="s">
        <v>728</v>
      </c>
      <c r="O5695" t="s">
        <v>46284</v>
      </c>
      <c r="P5695">
        <v>374477</v>
      </c>
      <c r="Q5695" t="s">
        <v>11410</v>
      </c>
      <c r="R5695" t="s">
        <v>45874</v>
      </c>
      <c r="T5695" t="s">
        <v>46285</v>
      </c>
      <c r="W5695" t="s">
        <v>103</v>
      </c>
      <c r="AC5695" t="s">
        <v>46286</v>
      </c>
      <c r="AE5695" t="s">
        <v>2659</v>
      </c>
      <c r="AG5695" t="s">
        <v>105</v>
      </c>
      <c r="AH5695" s="1">
        <v>1297</v>
      </c>
      <c r="AI5695">
        <v>1903</v>
      </c>
      <c r="AJ5695">
        <v>7</v>
      </c>
      <c r="AK5695">
        <v>20</v>
      </c>
      <c r="AL5695">
        <v>201</v>
      </c>
      <c r="AN5695" s="2">
        <v>1297</v>
      </c>
      <c r="AO5695" t="s">
        <v>46287</v>
      </c>
      <c r="AQ5695" t="s">
        <v>46288</v>
      </c>
      <c r="BF5695" t="s">
        <v>108</v>
      </c>
      <c r="BG5695" t="s">
        <v>109</v>
      </c>
      <c r="BH5695" t="s">
        <v>2662</v>
      </c>
      <c r="BI5695" t="s">
        <v>2663</v>
      </c>
      <c r="BJ5695" t="s">
        <v>2663</v>
      </c>
      <c r="BL5695">
        <v>0</v>
      </c>
      <c r="BN5695">
        <v>41.44894</v>
      </c>
      <c r="BO5695">
        <v>-82.70796</v>
      </c>
      <c r="BP5695" t="s">
        <v>113</v>
      </c>
      <c r="BQ5695">
        <v>7110</v>
      </c>
      <c r="BS5695" t="s">
        <v>2301</v>
      </c>
      <c r="BU5695" t="s">
        <v>115</v>
      </c>
      <c r="CF5695" t="s">
        <v>114</v>
      </c>
      <c r="CG5695" s="3">
        <v>43959.370393518519</v>
      </c>
      <c r="CI5695">
        <v>70</v>
      </c>
      <c r="CJ5695" t="s">
        <v>46289</v>
      </c>
      <c r="CK5695" t="s">
        <v>46290</v>
      </c>
    </row>
    <row r="5696" spans="1:89" x14ac:dyDescent="0.45">
      <c r="A5696">
        <v>9576063</v>
      </c>
      <c r="B5696" t="s">
        <v>89</v>
      </c>
      <c r="E5696" t="s">
        <v>90</v>
      </c>
      <c r="F5696" t="s">
        <v>46813</v>
      </c>
      <c r="G5696" t="s">
        <v>46814</v>
      </c>
      <c r="I5696" t="s">
        <v>46815</v>
      </c>
      <c r="J5696" t="s">
        <v>638</v>
      </c>
      <c r="K5696" t="s">
        <v>639</v>
      </c>
      <c r="L5696" t="s">
        <v>1353</v>
      </c>
      <c r="M5696" t="s">
        <v>7193</v>
      </c>
      <c r="N5696" t="s">
        <v>7194</v>
      </c>
      <c r="O5696" t="s">
        <v>46816</v>
      </c>
      <c r="P5696">
        <v>286486</v>
      </c>
      <c r="Q5696" t="s">
        <v>818</v>
      </c>
      <c r="R5696" t="s">
        <v>46817</v>
      </c>
      <c r="T5696" t="s">
        <v>46818</v>
      </c>
      <c r="W5696" t="s">
        <v>103</v>
      </c>
      <c r="AE5696" t="s">
        <v>2659</v>
      </c>
      <c r="AG5696" t="s">
        <v>105</v>
      </c>
      <c r="AH5696" s="1">
        <v>977</v>
      </c>
      <c r="AI5696">
        <v>1902</v>
      </c>
      <c r="AJ5696">
        <v>9</v>
      </c>
      <c r="AK5696">
        <v>3</v>
      </c>
      <c r="AL5696">
        <v>246</v>
      </c>
      <c r="AN5696" s="2">
        <v>977</v>
      </c>
      <c r="AO5696" t="s">
        <v>46819</v>
      </c>
      <c r="AQ5696" t="s">
        <v>18771</v>
      </c>
      <c r="BF5696" t="s">
        <v>108</v>
      </c>
      <c r="BG5696" t="s">
        <v>109</v>
      </c>
      <c r="BH5696" t="s">
        <v>30197</v>
      </c>
      <c r="BI5696" t="s">
        <v>30197</v>
      </c>
      <c r="BJ5696" t="s">
        <v>30197</v>
      </c>
      <c r="BN5696">
        <v>39.329239999999999</v>
      </c>
      <c r="BO5696">
        <v>-82.101256000000006</v>
      </c>
      <c r="BP5696" t="s">
        <v>113</v>
      </c>
      <c r="BQ5696">
        <v>5740</v>
      </c>
      <c r="BS5696" t="s">
        <v>2301</v>
      </c>
      <c r="BU5696" t="s">
        <v>115</v>
      </c>
      <c r="CF5696" t="s">
        <v>114</v>
      </c>
      <c r="CG5696" s="3">
        <v>43945.371493055558</v>
      </c>
      <c r="CI5696">
        <v>70</v>
      </c>
      <c r="CJ5696" t="s">
        <v>46820</v>
      </c>
      <c r="CK5696" t="s">
        <v>46821</v>
      </c>
    </row>
    <row r="5697" spans="1:89" x14ac:dyDescent="0.45">
      <c r="A5697">
        <v>9576065</v>
      </c>
      <c r="B5697" t="s">
        <v>89</v>
      </c>
      <c r="E5697" t="s">
        <v>90</v>
      </c>
      <c r="F5697" t="s">
        <v>46834</v>
      </c>
      <c r="G5697" t="s">
        <v>46835</v>
      </c>
      <c r="I5697" t="s">
        <v>46824</v>
      </c>
      <c r="J5697" t="s">
        <v>638</v>
      </c>
      <c r="K5697" t="s">
        <v>639</v>
      </c>
      <c r="L5697" t="s">
        <v>726</v>
      </c>
      <c r="M5697" t="s">
        <v>4746</v>
      </c>
      <c r="N5697" t="s">
        <v>5276</v>
      </c>
      <c r="O5697" t="s">
        <v>46825</v>
      </c>
      <c r="P5697">
        <v>377558</v>
      </c>
      <c r="Q5697" t="s">
        <v>6537</v>
      </c>
      <c r="R5697" t="s">
        <v>46826</v>
      </c>
      <c r="T5697" t="s">
        <v>46827</v>
      </c>
      <c r="W5697" t="s">
        <v>103</v>
      </c>
      <c r="AE5697" t="s">
        <v>2659</v>
      </c>
      <c r="AG5697" t="s">
        <v>105</v>
      </c>
      <c r="AH5697" s="1">
        <v>628</v>
      </c>
      <c r="AI5697">
        <v>1901</v>
      </c>
      <c r="AJ5697">
        <v>9</v>
      </c>
      <c r="AK5697">
        <v>19</v>
      </c>
      <c r="AL5697">
        <v>262</v>
      </c>
      <c r="AN5697" s="2">
        <v>628</v>
      </c>
      <c r="AO5697" t="s">
        <v>46836</v>
      </c>
      <c r="AQ5697" t="s">
        <v>46837</v>
      </c>
      <c r="BF5697" t="s">
        <v>108</v>
      </c>
      <c r="BG5697" t="s">
        <v>109</v>
      </c>
      <c r="BH5697" t="s">
        <v>5676</v>
      </c>
      <c r="BI5697" t="s">
        <v>5677</v>
      </c>
      <c r="BJ5697" t="s">
        <v>5677</v>
      </c>
      <c r="BN5697">
        <v>41.543106000000002</v>
      </c>
      <c r="BO5697">
        <v>-82.749073999999993</v>
      </c>
      <c r="BP5697" t="s">
        <v>113</v>
      </c>
      <c r="BQ5697">
        <v>3036</v>
      </c>
      <c r="BS5697" t="s">
        <v>114</v>
      </c>
      <c r="BV5697" t="s">
        <v>270</v>
      </c>
      <c r="CF5697" t="s">
        <v>114</v>
      </c>
      <c r="CG5697" s="3">
        <v>43945.371319444443</v>
      </c>
      <c r="CI5697">
        <v>70</v>
      </c>
      <c r="CJ5697" t="s">
        <v>46838</v>
      </c>
      <c r="CK5697" t="s">
        <v>46839</v>
      </c>
    </row>
    <row r="5698" spans="1:89" x14ac:dyDescent="0.45">
      <c r="A5698">
        <v>9576378</v>
      </c>
      <c r="B5698" t="s">
        <v>89</v>
      </c>
      <c r="E5698" t="s">
        <v>90</v>
      </c>
      <c r="F5698" t="s">
        <v>47064</v>
      </c>
      <c r="G5698" t="s">
        <v>47065</v>
      </c>
      <c r="I5698" t="s">
        <v>46966</v>
      </c>
      <c r="J5698" t="s">
        <v>638</v>
      </c>
      <c r="K5698" t="s">
        <v>639</v>
      </c>
      <c r="L5698" t="s">
        <v>726</v>
      </c>
      <c r="M5698" t="s">
        <v>1437</v>
      </c>
      <c r="N5698" t="s">
        <v>2370</v>
      </c>
      <c r="O5698" t="s">
        <v>47066</v>
      </c>
      <c r="P5698">
        <v>131063</v>
      </c>
      <c r="Q5698" t="s">
        <v>3018</v>
      </c>
      <c r="R5698" t="s">
        <v>46969</v>
      </c>
      <c r="T5698" t="s">
        <v>47067</v>
      </c>
      <c r="W5698" t="s">
        <v>103</v>
      </c>
      <c r="AE5698" t="s">
        <v>2659</v>
      </c>
      <c r="AG5698" t="s">
        <v>105</v>
      </c>
      <c r="AH5698" s="1">
        <v>526</v>
      </c>
      <c r="AI5698">
        <v>1901</v>
      </c>
      <c r="AJ5698">
        <v>6</v>
      </c>
      <c r="AK5698">
        <v>9</v>
      </c>
      <c r="AL5698">
        <v>160</v>
      </c>
      <c r="AN5698" s="2">
        <v>526</v>
      </c>
      <c r="AO5698" t="s">
        <v>47068</v>
      </c>
      <c r="AQ5698" t="s">
        <v>47069</v>
      </c>
      <c r="BF5698" t="s">
        <v>108</v>
      </c>
      <c r="BG5698" t="s">
        <v>109</v>
      </c>
      <c r="BH5698" t="s">
        <v>2774</v>
      </c>
      <c r="BI5698" t="s">
        <v>2775</v>
      </c>
      <c r="BJ5698" t="s">
        <v>2775</v>
      </c>
      <c r="BN5698">
        <v>39.975911000000004</v>
      </c>
      <c r="BO5698">
        <v>-82.985061000000002</v>
      </c>
      <c r="BP5698" t="s">
        <v>113</v>
      </c>
      <c r="BQ5698">
        <v>20694</v>
      </c>
      <c r="BS5698" t="s">
        <v>114</v>
      </c>
      <c r="BU5698" t="s">
        <v>115</v>
      </c>
      <c r="CF5698" t="s">
        <v>114</v>
      </c>
      <c r="CG5698" s="3">
        <v>43945.371898148151</v>
      </c>
      <c r="CI5698">
        <v>70</v>
      </c>
      <c r="CJ5698" t="s">
        <v>47070</v>
      </c>
      <c r="CK5698" t="s">
        <v>47071</v>
      </c>
    </row>
    <row r="5699" spans="1:89" x14ac:dyDescent="0.45">
      <c r="A5699">
        <v>9576379</v>
      </c>
      <c r="B5699" t="s">
        <v>89</v>
      </c>
      <c r="E5699" t="s">
        <v>90</v>
      </c>
      <c r="F5699" t="s">
        <v>47072</v>
      </c>
      <c r="G5699" t="s">
        <v>47073</v>
      </c>
      <c r="I5699" t="s">
        <v>46966</v>
      </c>
      <c r="J5699" t="s">
        <v>638</v>
      </c>
      <c r="K5699" t="s">
        <v>639</v>
      </c>
      <c r="L5699" t="s">
        <v>726</v>
      </c>
      <c r="M5699" t="s">
        <v>1437</v>
      </c>
      <c r="N5699" t="s">
        <v>2370</v>
      </c>
      <c r="O5699" t="s">
        <v>47066</v>
      </c>
      <c r="P5699">
        <v>131063</v>
      </c>
      <c r="Q5699" t="s">
        <v>3018</v>
      </c>
      <c r="R5699" t="s">
        <v>46969</v>
      </c>
      <c r="T5699" t="s">
        <v>47067</v>
      </c>
      <c r="W5699" t="s">
        <v>103</v>
      </c>
      <c r="AE5699" t="s">
        <v>2659</v>
      </c>
      <c r="AG5699" t="s">
        <v>105</v>
      </c>
      <c r="AH5699" s="1">
        <v>526</v>
      </c>
      <c r="AI5699">
        <v>1901</v>
      </c>
      <c r="AJ5699">
        <v>6</v>
      </c>
      <c r="AK5699">
        <v>9</v>
      </c>
      <c r="AL5699">
        <v>160</v>
      </c>
      <c r="AN5699" s="2">
        <v>526</v>
      </c>
      <c r="AO5699" t="s">
        <v>47068</v>
      </c>
      <c r="AQ5699" t="s">
        <v>47069</v>
      </c>
      <c r="BF5699" t="s">
        <v>108</v>
      </c>
      <c r="BG5699" t="s">
        <v>109</v>
      </c>
      <c r="BH5699" t="s">
        <v>2774</v>
      </c>
      <c r="BI5699" t="s">
        <v>2775</v>
      </c>
      <c r="BJ5699" t="s">
        <v>2775</v>
      </c>
      <c r="BN5699">
        <v>39.975911000000004</v>
      </c>
      <c r="BO5699">
        <v>-82.985061000000002</v>
      </c>
      <c r="BP5699" t="s">
        <v>113</v>
      </c>
      <c r="BQ5699">
        <v>20694</v>
      </c>
      <c r="BS5699" t="s">
        <v>114</v>
      </c>
      <c r="BU5699" t="s">
        <v>115</v>
      </c>
      <c r="CF5699" t="s">
        <v>114</v>
      </c>
      <c r="CG5699" s="3">
        <v>43945.371712962966</v>
      </c>
      <c r="CI5699">
        <v>70</v>
      </c>
      <c r="CJ5699" t="s">
        <v>47074</v>
      </c>
      <c r="CK5699" t="s">
        <v>47075</v>
      </c>
    </row>
    <row r="5700" spans="1:89" x14ac:dyDescent="0.45">
      <c r="A5700">
        <v>9576474</v>
      </c>
      <c r="B5700" t="s">
        <v>89</v>
      </c>
      <c r="E5700" t="s">
        <v>90</v>
      </c>
      <c r="F5700" t="s">
        <v>47084</v>
      </c>
      <c r="G5700" t="s">
        <v>47085</v>
      </c>
      <c r="I5700" t="s">
        <v>46966</v>
      </c>
      <c r="J5700" t="s">
        <v>638</v>
      </c>
      <c r="K5700" t="s">
        <v>639</v>
      </c>
      <c r="L5700" t="s">
        <v>726</v>
      </c>
      <c r="M5700" t="s">
        <v>1437</v>
      </c>
      <c r="N5700" t="s">
        <v>2370</v>
      </c>
      <c r="O5700" t="s">
        <v>47086</v>
      </c>
      <c r="P5700">
        <v>131483</v>
      </c>
      <c r="Q5700" t="s">
        <v>1095</v>
      </c>
      <c r="R5700" t="s">
        <v>46969</v>
      </c>
      <c r="T5700" t="s">
        <v>47087</v>
      </c>
      <c r="W5700" t="s">
        <v>103</v>
      </c>
      <c r="AE5700" t="s">
        <v>2659</v>
      </c>
      <c r="AG5700" t="s">
        <v>105</v>
      </c>
      <c r="AH5700" s="1">
        <v>1232</v>
      </c>
      <c r="AI5700">
        <v>1903</v>
      </c>
      <c r="AJ5700">
        <v>5</v>
      </c>
      <c r="AK5700">
        <v>16</v>
      </c>
      <c r="AL5700">
        <v>136</v>
      </c>
      <c r="AN5700" s="2">
        <v>1232</v>
      </c>
      <c r="AO5700" t="s">
        <v>47088</v>
      </c>
      <c r="AQ5700" t="s">
        <v>47089</v>
      </c>
      <c r="BF5700" t="s">
        <v>108</v>
      </c>
      <c r="BG5700" t="s">
        <v>109</v>
      </c>
      <c r="BH5700" t="s">
        <v>2393</v>
      </c>
      <c r="BI5700" t="s">
        <v>6920</v>
      </c>
      <c r="BJ5700" t="s">
        <v>6920</v>
      </c>
      <c r="BN5700">
        <v>39.626454000000003</v>
      </c>
      <c r="BO5700">
        <v>-82.548492999999993</v>
      </c>
      <c r="BP5700" t="s">
        <v>113</v>
      </c>
      <c r="BQ5700">
        <v>671</v>
      </c>
      <c r="BS5700" t="s">
        <v>114</v>
      </c>
      <c r="BU5700" t="s">
        <v>115</v>
      </c>
      <c r="BV5700" t="s">
        <v>270</v>
      </c>
      <c r="CF5700" t="s">
        <v>114</v>
      </c>
      <c r="CG5700" s="3">
        <v>43945.372233796297</v>
      </c>
      <c r="CI5700">
        <v>70</v>
      </c>
      <c r="CJ5700" t="s">
        <v>47090</v>
      </c>
      <c r="CK5700" t="s">
        <v>47091</v>
      </c>
    </row>
    <row r="5701" spans="1:89" x14ac:dyDescent="0.45">
      <c r="A5701">
        <v>9576475</v>
      </c>
      <c r="B5701" t="s">
        <v>89</v>
      </c>
      <c r="E5701" t="s">
        <v>90</v>
      </c>
      <c r="F5701" t="s">
        <v>47092</v>
      </c>
      <c r="G5701" t="s">
        <v>47093</v>
      </c>
      <c r="I5701" t="s">
        <v>46966</v>
      </c>
      <c r="J5701" t="s">
        <v>638</v>
      </c>
      <c r="K5701" t="s">
        <v>639</v>
      </c>
      <c r="L5701" t="s">
        <v>726</v>
      </c>
      <c r="M5701" t="s">
        <v>1437</v>
      </c>
      <c r="N5701" t="s">
        <v>2370</v>
      </c>
      <c r="O5701" t="s">
        <v>47086</v>
      </c>
      <c r="P5701">
        <v>131483</v>
      </c>
      <c r="Q5701" t="s">
        <v>1095</v>
      </c>
      <c r="R5701" t="s">
        <v>46969</v>
      </c>
      <c r="T5701" t="s">
        <v>47087</v>
      </c>
      <c r="W5701" t="s">
        <v>103</v>
      </c>
      <c r="AE5701" t="s">
        <v>2659</v>
      </c>
      <c r="AG5701" t="s">
        <v>105</v>
      </c>
      <c r="AH5701" s="1">
        <v>1232</v>
      </c>
      <c r="AI5701">
        <v>1903</v>
      </c>
      <c r="AJ5701">
        <v>5</v>
      </c>
      <c r="AK5701">
        <v>16</v>
      </c>
      <c r="AL5701">
        <v>136</v>
      </c>
      <c r="AN5701" s="2">
        <v>1232</v>
      </c>
      <c r="AO5701" t="s">
        <v>47088</v>
      </c>
      <c r="AQ5701" t="s">
        <v>47089</v>
      </c>
      <c r="BF5701" t="s">
        <v>108</v>
      </c>
      <c r="BG5701" t="s">
        <v>109</v>
      </c>
      <c r="BH5701" t="s">
        <v>2393</v>
      </c>
      <c r="BI5701" t="s">
        <v>6920</v>
      </c>
      <c r="BJ5701" t="s">
        <v>6920</v>
      </c>
      <c r="BN5701">
        <v>39.626454000000003</v>
      </c>
      <c r="BO5701">
        <v>-82.548492999999993</v>
      </c>
      <c r="BP5701" t="s">
        <v>113</v>
      </c>
      <c r="BQ5701">
        <v>671</v>
      </c>
      <c r="BS5701" t="s">
        <v>114</v>
      </c>
      <c r="BU5701" t="s">
        <v>115</v>
      </c>
      <c r="BV5701" t="s">
        <v>270</v>
      </c>
      <c r="CF5701" t="s">
        <v>114</v>
      </c>
      <c r="CG5701" s="3">
        <v>43945.372071759259</v>
      </c>
      <c r="CI5701">
        <v>70</v>
      </c>
      <c r="CJ5701" t="s">
        <v>47094</v>
      </c>
      <c r="CK5701" t="s">
        <v>47095</v>
      </c>
    </row>
    <row r="5702" spans="1:89" x14ac:dyDescent="0.45">
      <c r="A5702">
        <v>9576483</v>
      </c>
      <c r="B5702" t="s">
        <v>89</v>
      </c>
      <c r="E5702" t="s">
        <v>90</v>
      </c>
      <c r="F5702" t="s">
        <v>47148</v>
      </c>
      <c r="G5702" t="s">
        <v>47149</v>
      </c>
      <c r="I5702" t="s">
        <v>46966</v>
      </c>
      <c r="J5702" t="s">
        <v>638</v>
      </c>
      <c r="K5702" t="s">
        <v>639</v>
      </c>
      <c r="L5702" t="s">
        <v>726</v>
      </c>
      <c r="M5702" t="s">
        <v>1437</v>
      </c>
      <c r="N5702" t="s">
        <v>2370</v>
      </c>
      <c r="O5702" t="s">
        <v>47150</v>
      </c>
      <c r="P5702">
        <v>131896</v>
      </c>
      <c r="Q5702" t="s">
        <v>47151</v>
      </c>
      <c r="R5702" t="s">
        <v>46969</v>
      </c>
      <c r="T5702" t="s">
        <v>47152</v>
      </c>
      <c r="W5702" t="s">
        <v>103</v>
      </c>
      <c r="AE5702" t="s">
        <v>2659</v>
      </c>
      <c r="AG5702" t="s">
        <v>105</v>
      </c>
      <c r="AH5702" s="1">
        <v>937</v>
      </c>
      <c r="AI5702">
        <v>1902</v>
      </c>
      <c r="AJ5702">
        <v>7</v>
      </c>
      <c r="AK5702">
        <v>25</v>
      </c>
      <c r="AL5702">
        <v>206</v>
      </c>
      <c r="AN5702" s="2">
        <v>937</v>
      </c>
      <c r="AO5702" t="s">
        <v>47153</v>
      </c>
      <c r="AQ5702" t="s">
        <v>47154</v>
      </c>
      <c r="BF5702" t="s">
        <v>108</v>
      </c>
      <c r="BG5702" t="s">
        <v>109</v>
      </c>
      <c r="BH5702" t="s">
        <v>2774</v>
      </c>
      <c r="BI5702" t="s">
        <v>2775</v>
      </c>
      <c r="BJ5702" t="s">
        <v>2775</v>
      </c>
      <c r="BN5702">
        <v>39.961176000000002</v>
      </c>
      <c r="BO5702">
        <v>-82.998794000000004</v>
      </c>
      <c r="BQ5702">
        <v>23462</v>
      </c>
      <c r="BS5702" t="s">
        <v>2301</v>
      </c>
      <c r="CF5702" t="s">
        <v>114</v>
      </c>
      <c r="CG5702" s="3">
        <v>43945.372534722221</v>
      </c>
      <c r="CI5702">
        <v>70</v>
      </c>
      <c r="CJ5702" t="s">
        <v>47155</v>
      </c>
      <c r="CK5702" t="s">
        <v>47156</v>
      </c>
    </row>
    <row r="5703" spans="1:89" x14ac:dyDescent="0.45">
      <c r="A5703">
        <v>9576484</v>
      </c>
      <c r="B5703" t="s">
        <v>89</v>
      </c>
      <c r="E5703" t="s">
        <v>90</v>
      </c>
      <c r="F5703" t="s">
        <v>47157</v>
      </c>
      <c r="G5703" t="s">
        <v>47158</v>
      </c>
      <c r="I5703" t="s">
        <v>46966</v>
      </c>
      <c r="J5703" t="s">
        <v>638</v>
      </c>
      <c r="K5703" t="s">
        <v>639</v>
      </c>
      <c r="L5703" t="s">
        <v>726</v>
      </c>
      <c r="M5703" t="s">
        <v>1437</v>
      </c>
      <c r="N5703" t="s">
        <v>2370</v>
      </c>
      <c r="O5703" t="s">
        <v>47150</v>
      </c>
      <c r="P5703">
        <v>131896</v>
      </c>
      <c r="Q5703" t="s">
        <v>47151</v>
      </c>
      <c r="R5703" t="s">
        <v>46969</v>
      </c>
      <c r="T5703" t="s">
        <v>47152</v>
      </c>
      <c r="W5703" t="s">
        <v>103</v>
      </c>
      <c r="AE5703" t="s">
        <v>2659</v>
      </c>
      <c r="AG5703" t="s">
        <v>105</v>
      </c>
      <c r="AH5703" s="1">
        <v>937</v>
      </c>
      <c r="AI5703">
        <v>1902</v>
      </c>
      <c r="AJ5703">
        <v>7</v>
      </c>
      <c r="AK5703">
        <v>25</v>
      </c>
      <c r="AL5703">
        <v>206</v>
      </c>
      <c r="AN5703" s="2">
        <v>937</v>
      </c>
      <c r="AO5703" t="s">
        <v>47153</v>
      </c>
      <c r="AQ5703" t="s">
        <v>47154</v>
      </c>
      <c r="BF5703" t="s">
        <v>108</v>
      </c>
      <c r="BG5703" t="s">
        <v>109</v>
      </c>
      <c r="BH5703" t="s">
        <v>2774</v>
      </c>
      <c r="BI5703" t="s">
        <v>2775</v>
      </c>
      <c r="BJ5703" t="s">
        <v>2775</v>
      </c>
      <c r="BN5703">
        <v>39.961176000000002</v>
      </c>
      <c r="BO5703">
        <v>-82.998794000000004</v>
      </c>
      <c r="BQ5703">
        <v>23462</v>
      </c>
      <c r="BS5703" t="s">
        <v>2301</v>
      </c>
      <c r="CF5703" t="s">
        <v>114</v>
      </c>
      <c r="CG5703" s="3">
        <v>43945.372407407405</v>
      </c>
      <c r="CI5703">
        <v>70</v>
      </c>
      <c r="CJ5703" t="s">
        <v>47159</v>
      </c>
      <c r="CK5703" t="s">
        <v>47160</v>
      </c>
    </row>
    <row r="5704" spans="1:89" x14ac:dyDescent="0.45">
      <c r="A5704">
        <v>9576485</v>
      </c>
      <c r="B5704" t="s">
        <v>89</v>
      </c>
      <c r="E5704" t="s">
        <v>90</v>
      </c>
      <c r="F5704" t="s">
        <v>47161</v>
      </c>
      <c r="G5704" t="s">
        <v>47162</v>
      </c>
      <c r="I5704" t="s">
        <v>46966</v>
      </c>
      <c r="J5704" t="s">
        <v>638</v>
      </c>
      <c r="K5704" t="s">
        <v>639</v>
      </c>
      <c r="L5704" t="s">
        <v>726</v>
      </c>
      <c r="M5704" t="s">
        <v>1437</v>
      </c>
      <c r="N5704" t="s">
        <v>2370</v>
      </c>
      <c r="O5704" t="s">
        <v>47163</v>
      </c>
      <c r="P5704">
        <v>132201</v>
      </c>
      <c r="Q5704" t="s">
        <v>1197</v>
      </c>
      <c r="R5704" t="s">
        <v>46969</v>
      </c>
      <c r="T5704" t="s">
        <v>17855</v>
      </c>
      <c r="W5704" t="s">
        <v>103</v>
      </c>
      <c r="AE5704" t="s">
        <v>2659</v>
      </c>
      <c r="AG5704" t="s">
        <v>105</v>
      </c>
      <c r="AH5704" s="1">
        <v>1310</v>
      </c>
      <c r="AI5704">
        <v>1903</v>
      </c>
      <c r="AJ5704">
        <v>8</v>
      </c>
      <c r="AK5704">
        <v>2</v>
      </c>
      <c r="AL5704">
        <v>214</v>
      </c>
      <c r="AN5704" s="2">
        <v>1310</v>
      </c>
      <c r="AO5704" t="s">
        <v>47164</v>
      </c>
      <c r="AQ5704" t="s">
        <v>17878</v>
      </c>
      <c r="BF5704" t="s">
        <v>108</v>
      </c>
      <c r="BG5704" t="s">
        <v>109</v>
      </c>
      <c r="BH5704" t="s">
        <v>2662</v>
      </c>
      <c r="BI5704" t="s">
        <v>2663</v>
      </c>
      <c r="BJ5704" t="s">
        <v>2663</v>
      </c>
      <c r="BN5704">
        <v>41.44894</v>
      </c>
      <c r="BO5704">
        <v>-82.70796</v>
      </c>
      <c r="BP5704" t="s">
        <v>113</v>
      </c>
      <c r="BQ5704">
        <v>7110</v>
      </c>
      <c r="BS5704" t="s">
        <v>2301</v>
      </c>
      <c r="BU5704" t="s">
        <v>115</v>
      </c>
      <c r="CF5704" t="s">
        <v>114</v>
      </c>
      <c r="CG5704" s="3">
        <v>43945.372858796298</v>
      </c>
      <c r="CI5704">
        <v>70</v>
      </c>
      <c r="CJ5704" t="s">
        <v>47165</v>
      </c>
      <c r="CK5704" t="s">
        <v>47166</v>
      </c>
    </row>
    <row r="5705" spans="1:89" x14ac:dyDescent="0.45">
      <c r="A5705">
        <v>9576486</v>
      </c>
      <c r="B5705" t="s">
        <v>89</v>
      </c>
      <c r="E5705" t="s">
        <v>90</v>
      </c>
      <c r="F5705" t="s">
        <v>47167</v>
      </c>
      <c r="G5705" t="s">
        <v>47168</v>
      </c>
      <c r="I5705" t="s">
        <v>46966</v>
      </c>
      <c r="J5705" t="s">
        <v>638</v>
      </c>
      <c r="K5705" t="s">
        <v>639</v>
      </c>
      <c r="L5705" t="s">
        <v>726</v>
      </c>
      <c r="M5705" t="s">
        <v>1437</v>
      </c>
      <c r="N5705" t="s">
        <v>2370</v>
      </c>
      <c r="O5705" t="s">
        <v>47163</v>
      </c>
      <c r="P5705">
        <v>132201</v>
      </c>
      <c r="Q5705" t="s">
        <v>1197</v>
      </c>
      <c r="R5705" t="s">
        <v>46969</v>
      </c>
      <c r="T5705" t="s">
        <v>17855</v>
      </c>
      <c r="W5705" t="s">
        <v>103</v>
      </c>
      <c r="AE5705" t="s">
        <v>2659</v>
      </c>
      <c r="AG5705" t="s">
        <v>105</v>
      </c>
      <c r="AH5705" s="1">
        <v>1310</v>
      </c>
      <c r="AI5705">
        <v>1903</v>
      </c>
      <c r="AJ5705">
        <v>8</v>
      </c>
      <c r="AK5705">
        <v>2</v>
      </c>
      <c r="AL5705">
        <v>214</v>
      </c>
      <c r="AN5705" s="2">
        <v>1310</v>
      </c>
      <c r="AO5705" t="s">
        <v>47164</v>
      </c>
      <c r="AQ5705" t="s">
        <v>17878</v>
      </c>
      <c r="BF5705" t="s">
        <v>108</v>
      </c>
      <c r="BG5705" t="s">
        <v>109</v>
      </c>
      <c r="BH5705" t="s">
        <v>2662</v>
      </c>
      <c r="BI5705" t="s">
        <v>2663</v>
      </c>
      <c r="BJ5705" t="s">
        <v>2663</v>
      </c>
      <c r="BN5705">
        <v>41.44894</v>
      </c>
      <c r="BO5705">
        <v>-82.70796</v>
      </c>
      <c r="BP5705" t="s">
        <v>113</v>
      </c>
      <c r="BQ5705">
        <v>7110</v>
      </c>
      <c r="BS5705" t="s">
        <v>2301</v>
      </c>
      <c r="BU5705" t="s">
        <v>115</v>
      </c>
      <c r="CF5705" t="s">
        <v>114</v>
      </c>
      <c r="CG5705" s="3">
        <v>43945.372719907406</v>
      </c>
      <c r="CI5705">
        <v>70</v>
      </c>
      <c r="CJ5705" t="s">
        <v>47169</v>
      </c>
      <c r="CK5705" t="s">
        <v>47170</v>
      </c>
    </row>
    <row r="5706" spans="1:89" x14ac:dyDescent="0.45">
      <c r="A5706">
        <v>9576487</v>
      </c>
      <c r="B5706" t="s">
        <v>89</v>
      </c>
      <c r="E5706" t="s">
        <v>90</v>
      </c>
      <c r="F5706" t="s">
        <v>47171</v>
      </c>
      <c r="G5706" t="s">
        <v>47172</v>
      </c>
      <c r="I5706" t="s">
        <v>46966</v>
      </c>
      <c r="J5706" t="s">
        <v>638</v>
      </c>
      <c r="K5706" t="s">
        <v>639</v>
      </c>
      <c r="L5706" t="s">
        <v>726</v>
      </c>
      <c r="M5706" t="s">
        <v>1437</v>
      </c>
      <c r="N5706" t="s">
        <v>2370</v>
      </c>
      <c r="O5706" t="s">
        <v>47173</v>
      </c>
      <c r="P5706">
        <v>132276</v>
      </c>
      <c r="Q5706" t="s">
        <v>47174</v>
      </c>
      <c r="R5706" t="s">
        <v>46969</v>
      </c>
      <c r="T5706" t="s">
        <v>47175</v>
      </c>
      <c r="W5706" t="s">
        <v>103</v>
      </c>
      <c r="AE5706" t="s">
        <v>2659</v>
      </c>
      <c r="AG5706" t="s">
        <v>105</v>
      </c>
      <c r="AH5706" s="1">
        <v>631</v>
      </c>
      <c r="AI5706">
        <v>1901</v>
      </c>
      <c r="AJ5706">
        <v>9</v>
      </c>
      <c r="AK5706">
        <v>22</v>
      </c>
      <c r="AL5706">
        <v>265</v>
      </c>
      <c r="AN5706" s="2">
        <v>631</v>
      </c>
      <c r="AO5706" t="s">
        <v>47176</v>
      </c>
      <c r="AQ5706" t="s">
        <v>15093</v>
      </c>
      <c r="AX5706" t="s">
        <v>47177</v>
      </c>
      <c r="BF5706" t="s">
        <v>108</v>
      </c>
      <c r="BG5706" t="s">
        <v>109</v>
      </c>
      <c r="BH5706" t="s">
        <v>2774</v>
      </c>
      <c r="BI5706" t="s">
        <v>2775</v>
      </c>
      <c r="BJ5706" t="s">
        <v>2775</v>
      </c>
      <c r="BN5706">
        <v>39.961176000000002</v>
      </c>
      <c r="BO5706">
        <v>-82.998794000000004</v>
      </c>
      <c r="BP5706" t="s">
        <v>113</v>
      </c>
      <c r="BQ5706">
        <v>23462</v>
      </c>
      <c r="BS5706" t="s">
        <v>114</v>
      </c>
      <c r="BU5706" t="s">
        <v>115</v>
      </c>
      <c r="BV5706" t="s">
        <v>270</v>
      </c>
      <c r="CF5706" t="s">
        <v>114</v>
      </c>
      <c r="CG5706" s="3">
        <v>43945.373310185183</v>
      </c>
      <c r="CI5706">
        <v>70</v>
      </c>
      <c r="CJ5706" t="s">
        <v>47178</v>
      </c>
      <c r="CK5706" t="s">
        <v>47179</v>
      </c>
    </row>
    <row r="5707" spans="1:89" x14ac:dyDescent="0.45">
      <c r="A5707">
        <v>9576489</v>
      </c>
      <c r="B5707" t="s">
        <v>89</v>
      </c>
      <c r="E5707" t="s">
        <v>90</v>
      </c>
      <c r="F5707" t="s">
        <v>47180</v>
      </c>
      <c r="G5707" t="s">
        <v>47181</v>
      </c>
      <c r="I5707" t="s">
        <v>46966</v>
      </c>
      <c r="J5707" t="s">
        <v>638</v>
      </c>
      <c r="K5707" t="s">
        <v>639</v>
      </c>
      <c r="L5707" t="s">
        <v>726</v>
      </c>
      <c r="M5707" t="s">
        <v>1437</v>
      </c>
      <c r="N5707" t="s">
        <v>2370</v>
      </c>
      <c r="O5707" t="s">
        <v>47173</v>
      </c>
      <c r="P5707">
        <v>132276</v>
      </c>
      <c r="Q5707" t="s">
        <v>47174</v>
      </c>
      <c r="R5707" t="s">
        <v>46969</v>
      </c>
      <c r="T5707" t="s">
        <v>47175</v>
      </c>
      <c r="W5707" t="s">
        <v>103</v>
      </c>
      <c r="AE5707" t="s">
        <v>2659</v>
      </c>
      <c r="AG5707" t="s">
        <v>105</v>
      </c>
      <c r="AH5707" s="1">
        <v>631</v>
      </c>
      <c r="AI5707">
        <v>1901</v>
      </c>
      <c r="AJ5707">
        <v>9</v>
      </c>
      <c r="AK5707">
        <v>22</v>
      </c>
      <c r="AL5707">
        <v>265</v>
      </c>
      <c r="AN5707" s="2">
        <v>631</v>
      </c>
      <c r="AO5707" t="s">
        <v>47176</v>
      </c>
      <c r="AQ5707" t="s">
        <v>15093</v>
      </c>
      <c r="AX5707" t="s">
        <v>47177</v>
      </c>
      <c r="BF5707" t="s">
        <v>108</v>
      </c>
      <c r="BG5707" t="s">
        <v>109</v>
      </c>
      <c r="BH5707" t="s">
        <v>2774</v>
      </c>
      <c r="BI5707" t="s">
        <v>2775</v>
      </c>
      <c r="BJ5707" t="s">
        <v>2775</v>
      </c>
      <c r="BN5707">
        <v>39.961176000000002</v>
      </c>
      <c r="BO5707">
        <v>-82.998794000000004</v>
      </c>
      <c r="BP5707" t="s">
        <v>113</v>
      </c>
      <c r="BQ5707">
        <v>23462</v>
      </c>
      <c r="BS5707" t="s">
        <v>114</v>
      </c>
      <c r="BU5707" t="s">
        <v>115</v>
      </c>
      <c r="BV5707" t="s">
        <v>270</v>
      </c>
      <c r="CF5707" t="s">
        <v>114</v>
      </c>
      <c r="CG5707" s="3">
        <v>43945.373101851852</v>
      </c>
      <c r="CI5707">
        <v>70</v>
      </c>
      <c r="CJ5707" t="s">
        <v>47182</v>
      </c>
      <c r="CK5707" t="s">
        <v>47183</v>
      </c>
    </row>
    <row r="5708" spans="1:89" x14ac:dyDescent="0.45">
      <c r="A5708">
        <v>9576495</v>
      </c>
      <c r="B5708" t="s">
        <v>89</v>
      </c>
      <c r="E5708" t="s">
        <v>90</v>
      </c>
      <c r="F5708" t="s">
        <v>47184</v>
      </c>
      <c r="G5708" t="s">
        <v>47185</v>
      </c>
      <c r="I5708" t="s">
        <v>46966</v>
      </c>
      <c r="J5708" t="s">
        <v>638</v>
      </c>
      <c r="K5708" t="s">
        <v>639</v>
      </c>
      <c r="L5708" t="s">
        <v>726</v>
      </c>
      <c r="M5708" t="s">
        <v>1437</v>
      </c>
      <c r="N5708" t="s">
        <v>2370</v>
      </c>
      <c r="O5708" t="s">
        <v>47186</v>
      </c>
      <c r="P5708">
        <v>132590</v>
      </c>
      <c r="Q5708" t="s">
        <v>855</v>
      </c>
      <c r="R5708" t="s">
        <v>46969</v>
      </c>
      <c r="T5708" t="s">
        <v>47187</v>
      </c>
      <c r="W5708" t="s">
        <v>103</v>
      </c>
      <c r="AE5708" t="s">
        <v>2659</v>
      </c>
      <c r="AG5708" t="s">
        <v>105</v>
      </c>
      <c r="AH5708" s="1">
        <v>892</v>
      </c>
      <c r="AI5708">
        <v>1902</v>
      </c>
      <c r="AJ5708">
        <v>6</v>
      </c>
      <c r="AK5708">
        <v>10</v>
      </c>
      <c r="AL5708">
        <v>161</v>
      </c>
      <c r="AN5708" s="2">
        <v>892</v>
      </c>
      <c r="AO5708" t="s">
        <v>47188</v>
      </c>
      <c r="AQ5708" t="s">
        <v>47189</v>
      </c>
      <c r="BF5708" t="s">
        <v>108</v>
      </c>
      <c r="BG5708" t="s">
        <v>109</v>
      </c>
      <c r="BH5708" t="s">
        <v>7037</v>
      </c>
      <c r="BI5708" t="s">
        <v>28285</v>
      </c>
      <c r="BJ5708" t="s">
        <v>47190</v>
      </c>
      <c r="BN5708">
        <v>40.402000000000001</v>
      </c>
      <c r="BO5708">
        <v>-83.545204999999996</v>
      </c>
      <c r="BP5708" t="s">
        <v>113</v>
      </c>
      <c r="BQ5708">
        <v>1181</v>
      </c>
      <c r="BS5708" t="s">
        <v>114</v>
      </c>
      <c r="BU5708" t="s">
        <v>115</v>
      </c>
      <c r="BV5708" t="s">
        <v>270</v>
      </c>
      <c r="CF5708" t="s">
        <v>114</v>
      </c>
      <c r="CG5708" s="3">
        <v>43945.373680555553</v>
      </c>
      <c r="CI5708">
        <v>70</v>
      </c>
      <c r="CJ5708" t="s">
        <v>47191</v>
      </c>
      <c r="CK5708" t="s">
        <v>47192</v>
      </c>
    </row>
    <row r="5709" spans="1:89" x14ac:dyDescent="0.45">
      <c r="A5709">
        <v>9576767</v>
      </c>
      <c r="B5709" t="s">
        <v>89</v>
      </c>
      <c r="E5709" t="s">
        <v>90</v>
      </c>
      <c r="F5709" t="s">
        <v>47317</v>
      </c>
      <c r="G5709" t="s">
        <v>47318</v>
      </c>
      <c r="I5709" t="s">
        <v>47308</v>
      </c>
      <c r="J5709" t="s">
        <v>638</v>
      </c>
      <c r="K5709" t="s">
        <v>639</v>
      </c>
      <c r="L5709" t="s">
        <v>726</v>
      </c>
      <c r="M5709" t="s">
        <v>1437</v>
      </c>
      <c r="N5709" t="s">
        <v>46937</v>
      </c>
      <c r="O5709" t="s">
        <v>46368</v>
      </c>
      <c r="P5709">
        <v>141130</v>
      </c>
      <c r="Q5709" t="s">
        <v>24223</v>
      </c>
      <c r="R5709" t="s">
        <v>46980</v>
      </c>
      <c r="T5709" t="s">
        <v>8417</v>
      </c>
      <c r="W5709" t="s">
        <v>103</v>
      </c>
      <c r="AE5709" t="s">
        <v>2659</v>
      </c>
      <c r="AG5709" t="s">
        <v>105</v>
      </c>
      <c r="AH5709" s="1">
        <v>1175</v>
      </c>
      <c r="AI5709">
        <v>1903</v>
      </c>
      <c r="AJ5709">
        <v>3</v>
      </c>
      <c r="AK5709">
        <v>20</v>
      </c>
      <c r="AL5709">
        <v>79</v>
      </c>
      <c r="AN5709" s="2">
        <v>1175</v>
      </c>
      <c r="AO5709" t="s">
        <v>47319</v>
      </c>
      <c r="AQ5709" t="s">
        <v>47320</v>
      </c>
      <c r="BF5709" t="s">
        <v>108</v>
      </c>
      <c r="BG5709" t="s">
        <v>109</v>
      </c>
      <c r="BH5709" t="s">
        <v>2774</v>
      </c>
      <c r="BI5709" t="s">
        <v>2775</v>
      </c>
      <c r="BJ5709" t="s">
        <v>2775</v>
      </c>
      <c r="BN5709">
        <v>39.961176000000002</v>
      </c>
      <c r="BO5709">
        <v>-82.998794000000004</v>
      </c>
      <c r="BP5709" t="s">
        <v>113</v>
      </c>
      <c r="BQ5709">
        <v>23462</v>
      </c>
      <c r="BS5709" t="s">
        <v>114</v>
      </c>
      <c r="BU5709" t="s">
        <v>115</v>
      </c>
      <c r="BV5709" t="s">
        <v>270</v>
      </c>
      <c r="CF5709" t="s">
        <v>114</v>
      </c>
      <c r="CG5709" s="3">
        <v>43945.373506944445</v>
      </c>
      <c r="CI5709">
        <v>70</v>
      </c>
      <c r="CJ5709" t="s">
        <v>47321</v>
      </c>
      <c r="CK5709" t="s">
        <v>47322</v>
      </c>
    </row>
    <row r="5710" spans="1:89" x14ac:dyDescent="0.45">
      <c r="A5710">
        <v>9576777</v>
      </c>
      <c r="B5710" t="s">
        <v>89</v>
      </c>
      <c r="E5710" t="s">
        <v>90</v>
      </c>
      <c r="F5710" t="s">
        <v>47356</v>
      </c>
      <c r="G5710" t="s">
        <v>47357</v>
      </c>
      <c r="I5710" t="s">
        <v>47358</v>
      </c>
      <c r="J5710" t="s">
        <v>638</v>
      </c>
      <c r="K5710" t="s">
        <v>639</v>
      </c>
      <c r="L5710" t="s">
        <v>5222</v>
      </c>
      <c r="M5710" t="s">
        <v>47359</v>
      </c>
      <c r="O5710" t="s">
        <v>47360</v>
      </c>
      <c r="P5710">
        <v>149062</v>
      </c>
      <c r="Q5710" t="s">
        <v>47361</v>
      </c>
      <c r="R5710" t="s">
        <v>47362</v>
      </c>
      <c r="T5710" t="s">
        <v>47363</v>
      </c>
      <c r="W5710" t="s">
        <v>103</v>
      </c>
      <c r="AE5710" t="s">
        <v>2659</v>
      </c>
      <c r="AG5710" t="s">
        <v>105</v>
      </c>
      <c r="AH5710" s="1">
        <v>949</v>
      </c>
      <c r="AI5710">
        <v>1902</v>
      </c>
      <c r="AJ5710">
        <v>8</v>
      </c>
      <c r="AK5710">
        <v>6</v>
      </c>
      <c r="AL5710">
        <v>218</v>
      </c>
      <c r="AN5710" s="2">
        <v>949</v>
      </c>
      <c r="AO5710" t="s">
        <v>47364</v>
      </c>
      <c r="AQ5710" t="s">
        <v>12452</v>
      </c>
      <c r="BF5710" t="s">
        <v>108</v>
      </c>
      <c r="BG5710" t="s">
        <v>109</v>
      </c>
      <c r="BH5710" t="s">
        <v>2774</v>
      </c>
      <c r="BI5710" t="s">
        <v>2775</v>
      </c>
      <c r="BJ5710" t="s">
        <v>2775</v>
      </c>
      <c r="BN5710">
        <v>39.961176000000002</v>
      </c>
      <c r="BO5710">
        <v>-82.998794000000004</v>
      </c>
      <c r="BQ5710">
        <v>22694</v>
      </c>
      <c r="BS5710" t="s">
        <v>114</v>
      </c>
      <c r="BU5710" t="s">
        <v>21782</v>
      </c>
      <c r="BV5710" t="s">
        <v>270</v>
      </c>
      <c r="CF5710" t="s">
        <v>114</v>
      </c>
      <c r="CG5710" s="3">
        <v>43945.374027777776</v>
      </c>
      <c r="CI5710">
        <v>70</v>
      </c>
      <c r="CJ5710" t="s">
        <v>47365</v>
      </c>
      <c r="CK5710" t="s">
        <v>47366</v>
      </c>
    </row>
    <row r="5711" spans="1:89" x14ac:dyDescent="0.45">
      <c r="A5711">
        <v>9576823</v>
      </c>
      <c r="B5711" t="s">
        <v>89</v>
      </c>
      <c r="E5711" t="s">
        <v>90</v>
      </c>
      <c r="F5711" t="s">
        <v>47552</v>
      </c>
      <c r="G5711" t="s">
        <v>47553</v>
      </c>
      <c r="I5711" t="s">
        <v>47554</v>
      </c>
      <c r="J5711" t="s">
        <v>638</v>
      </c>
      <c r="K5711" t="s">
        <v>639</v>
      </c>
      <c r="L5711" t="s">
        <v>726</v>
      </c>
      <c r="M5711" t="s">
        <v>1437</v>
      </c>
      <c r="N5711" t="s">
        <v>2370</v>
      </c>
      <c r="O5711" t="s">
        <v>47555</v>
      </c>
      <c r="P5711">
        <v>388182</v>
      </c>
      <c r="Q5711" t="s">
        <v>15858</v>
      </c>
      <c r="R5711" t="s">
        <v>47556</v>
      </c>
      <c r="T5711" t="s">
        <v>12176</v>
      </c>
      <c r="W5711" t="s">
        <v>103</v>
      </c>
      <c r="AE5711" t="s">
        <v>2659</v>
      </c>
      <c r="AF5711" t="s">
        <v>12746</v>
      </c>
      <c r="AG5711" t="s">
        <v>105</v>
      </c>
      <c r="AH5711" s="1">
        <v>1272</v>
      </c>
      <c r="AI5711">
        <v>1903</v>
      </c>
      <c r="AJ5711">
        <v>6</v>
      </c>
      <c r="AK5711">
        <v>25</v>
      </c>
      <c r="AL5711">
        <v>176</v>
      </c>
      <c r="AN5711" s="2">
        <v>1272</v>
      </c>
      <c r="AO5711" t="s">
        <v>47557</v>
      </c>
      <c r="AQ5711" t="s">
        <v>12177</v>
      </c>
      <c r="BF5711" t="s">
        <v>108</v>
      </c>
      <c r="BG5711" t="s">
        <v>109</v>
      </c>
      <c r="BH5711" t="s">
        <v>2774</v>
      </c>
      <c r="BI5711" t="s">
        <v>2775</v>
      </c>
      <c r="BJ5711" t="s">
        <v>2775</v>
      </c>
      <c r="BN5711">
        <v>39.961176000000002</v>
      </c>
      <c r="BO5711">
        <v>-82.998794000000004</v>
      </c>
      <c r="BQ5711">
        <v>23462</v>
      </c>
      <c r="BS5711" t="s">
        <v>2301</v>
      </c>
      <c r="CF5711" t="s">
        <v>114</v>
      </c>
      <c r="CG5711" s="3">
        <v>43945.373865740738</v>
      </c>
      <c r="CI5711">
        <v>70</v>
      </c>
      <c r="CJ5711" t="s">
        <v>47558</v>
      </c>
      <c r="CK5711" t="s">
        <v>47559</v>
      </c>
    </row>
    <row r="5712" spans="1:89" x14ac:dyDescent="0.45">
      <c r="A5712">
        <v>9576834</v>
      </c>
      <c r="B5712" t="s">
        <v>89</v>
      </c>
      <c r="E5712" t="s">
        <v>90</v>
      </c>
      <c r="F5712" t="s">
        <v>47608</v>
      </c>
      <c r="G5712" t="s">
        <v>47609</v>
      </c>
      <c r="O5712" t="s">
        <v>47579</v>
      </c>
      <c r="Q5712" t="s">
        <v>855</v>
      </c>
      <c r="AE5712" t="s">
        <v>2659</v>
      </c>
      <c r="AG5712" t="s">
        <v>105</v>
      </c>
      <c r="AH5712" s="1">
        <v>861</v>
      </c>
      <c r="AI5712">
        <v>1902</v>
      </c>
      <c r="AJ5712">
        <v>5</v>
      </c>
      <c r="AK5712">
        <v>10</v>
      </c>
      <c r="AL5712">
        <v>130</v>
      </c>
      <c r="AN5712" s="2">
        <v>861</v>
      </c>
      <c r="AO5712" t="s">
        <v>47610</v>
      </c>
      <c r="AQ5712" t="s">
        <v>47611</v>
      </c>
      <c r="BF5712" t="s">
        <v>108</v>
      </c>
      <c r="BG5712" t="s">
        <v>109</v>
      </c>
      <c r="BH5712" t="s">
        <v>7037</v>
      </c>
      <c r="BI5712" t="s">
        <v>28285</v>
      </c>
      <c r="BJ5712" t="s">
        <v>47190</v>
      </c>
      <c r="BN5712">
        <v>40.402000000000001</v>
      </c>
      <c r="BO5712">
        <v>-83.545204999999996</v>
      </c>
      <c r="BP5712" t="s">
        <v>113</v>
      </c>
      <c r="BQ5712">
        <v>1181</v>
      </c>
      <c r="BS5712" t="s">
        <v>2301</v>
      </c>
      <c r="BU5712" t="s">
        <v>115</v>
      </c>
      <c r="CF5712" t="s">
        <v>114</v>
      </c>
      <c r="CG5712" s="3">
        <v>43945.374351851853</v>
      </c>
      <c r="CI5712">
        <v>70</v>
      </c>
      <c r="CJ5712" t="s">
        <v>47612</v>
      </c>
      <c r="CK5712" t="s">
        <v>47613</v>
      </c>
    </row>
    <row r="5713" spans="1:89" x14ac:dyDescent="0.45">
      <c r="A5713">
        <v>9576835</v>
      </c>
      <c r="B5713" t="s">
        <v>89</v>
      </c>
      <c r="E5713" t="s">
        <v>90</v>
      </c>
      <c r="F5713" t="s">
        <v>47614</v>
      </c>
      <c r="G5713" t="s">
        <v>47615</v>
      </c>
      <c r="O5713" t="s">
        <v>47579</v>
      </c>
      <c r="Q5713" t="s">
        <v>855</v>
      </c>
      <c r="AE5713" t="s">
        <v>2659</v>
      </c>
      <c r="AG5713" t="s">
        <v>105</v>
      </c>
      <c r="AH5713" s="1">
        <v>861</v>
      </c>
      <c r="AI5713">
        <v>1902</v>
      </c>
      <c r="AJ5713">
        <v>5</v>
      </c>
      <c r="AK5713">
        <v>10</v>
      </c>
      <c r="AL5713">
        <v>130</v>
      </c>
      <c r="AN5713" s="2">
        <v>861</v>
      </c>
      <c r="AO5713" t="s">
        <v>47610</v>
      </c>
      <c r="AQ5713" t="s">
        <v>47611</v>
      </c>
      <c r="BF5713" t="s">
        <v>108</v>
      </c>
      <c r="BG5713" t="s">
        <v>109</v>
      </c>
      <c r="BH5713" t="s">
        <v>7037</v>
      </c>
      <c r="BI5713" t="s">
        <v>28285</v>
      </c>
      <c r="BJ5713" t="s">
        <v>47190</v>
      </c>
      <c r="BN5713">
        <v>40.402000000000001</v>
      </c>
      <c r="BO5713">
        <v>-83.545204999999996</v>
      </c>
      <c r="BP5713" t="s">
        <v>113</v>
      </c>
      <c r="BQ5713">
        <v>1181</v>
      </c>
      <c r="BS5713" t="s">
        <v>2301</v>
      </c>
      <c r="BU5713" t="s">
        <v>115</v>
      </c>
      <c r="CF5713" t="s">
        <v>114</v>
      </c>
      <c r="CG5713" s="3">
        <v>43945.374212962961</v>
      </c>
      <c r="CI5713">
        <v>70</v>
      </c>
      <c r="CJ5713" t="s">
        <v>47616</v>
      </c>
      <c r="CK5713" t="s">
        <v>47617</v>
      </c>
    </row>
    <row r="5714" spans="1:89" x14ac:dyDescent="0.45">
      <c r="A5714">
        <v>9612848</v>
      </c>
      <c r="B5714" t="s">
        <v>89</v>
      </c>
      <c r="E5714" t="s">
        <v>90</v>
      </c>
      <c r="F5714" t="s">
        <v>47756</v>
      </c>
      <c r="G5714" t="s">
        <v>47757</v>
      </c>
      <c r="H5714">
        <v>61115</v>
      </c>
      <c r="I5714" t="s">
        <v>47758</v>
      </c>
      <c r="J5714" t="s">
        <v>638</v>
      </c>
      <c r="K5714" t="s">
        <v>639</v>
      </c>
      <c r="L5714" t="s">
        <v>726</v>
      </c>
      <c r="M5714" t="s">
        <v>1437</v>
      </c>
      <c r="N5714" t="s">
        <v>2370</v>
      </c>
      <c r="O5714" t="s">
        <v>47759</v>
      </c>
      <c r="P5714">
        <v>253559</v>
      </c>
      <c r="Q5714" t="s">
        <v>3018</v>
      </c>
      <c r="R5714" t="s">
        <v>47760</v>
      </c>
      <c r="T5714" t="s">
        <v>47761</v>
      </c>
      <c r="W5714" t="s">
        <v>103</v>
      </c>
      <c r="AE5714" t="s">
        <v>2659</v>
      </c>
      <c r="AG5714" t="s">
        <v>105</v>
      </c>
      <c r="AH5714" s="1">
        <v>1726</v>
      </c>
      <c r="AI5714">
        <v>1904</v>
      </c>
      <c r="AJ5714">
        <v>9</v>
      </c>
      <c r="AK5714">
        <v>21</v>
      </c>
      <c r="AL5714">
        <v>265</v>
      </c>
      <c r="AN5714" s="2">
        <v>1726</v>
      </c>
      <c r="AQ5714" t="s">
        <v>47762</v>
      </c>
      <c r="BF5714" t="s">
        <v>108</v>
      </c>
      <c r="BG5714" t="s">
        <v>4752</v>
      </c>
      <c r="BH5714" t="s">
        <v>16666</v>
      </c>
      <c r="BI5714" t="s">
        <v>16666</v>
      </c>
      <c r="BJ5714" t="s">
        <v>16666</v>
      </c>
      <c r="BN5714">
        <v>38.498725</v>
      </c>
      <c r="BO5714">
        <v>-80.054233999999994</v>
      </c>
      <c r="BQ5714">
        <v>3036</v>
      </c>
      <c r="BS5714" t="s">
        <v>2301</v>
      </c>
      <c r="CF5714" t="s">
        <v>114</v>
      </c>
      <c r="CG5714" s="3">
        <v>43945.374803240738</v>
      </c>
      <c r="CI5714">
        <v>70</v>
      </c>
      <c r="CJ5714" t="s">
        <v>47763</v>
      </c>
      <c r="CK5714" t="s">
        <v>47764</v>
      </c>
    </row>
    <row r="5715" spans="1:89" x14ac:dyDescent="0.45">
      <c r="A5715">
        <v>9612889</v>
      </c>
      <c r="B5715" t="s">
        <v>89</v>
      </c>
      <c r="E5715" t="s">
        <v>90</v>
      </c>
      <c r="F5715" t="s">
        <v>48064</v>
      </c>
      <c r="G5715" t="s">
        <v>48065</v>
      </c>
      <c r="I5715" t="s">
        <v>48046</v>
      </c>
      <c r="J5715" t="s">
        <v>638</v>
      </c>
      <c r="K5715" t="s">
        <v>639</v>
      </c>
      <c r="L5715" t="s">
        <v>1353</v>
      </c>
      <c r="M5715" t="s">
        <v>2832</v>
      </c>
      <c r="N5715" t="s">
        <v>6362</v>
      </c>
      <c r="O5715" t="s">
        <v>48066</v>
      </c>
      <c r="P5715">
        <v>227996</v>
      </c>
      <c r="Q5715" t="s">
        <v>5076</v>
      </c>
      <c r="R5715" t="s">
        <v>48049</v>
      </c>
      <c r="T5715" t="s">
        <v>48067</v>
      </c>
      <c r="W5715" t="s">
        <v>103</v>
      </c>
      <c r="AE5715" t="s">
        <v>2659</v>
      </c>
      <c r="AG5715" t="s">
        <v>105</v>
      </c>
      <c r="AH5715" s="1">
        <v>1305</v>
      </c>
      <c r="AI5715">
        <v>1903</v>
      </c>
      <c r="AJ5715">
        <v>7</v>
      </c>
      <c r="AK5715">
        <v>28</v>
      </c>
      <c r="AL5715">
        <v>209</v>
      </c>
      <c r="AN5715" s="2">
        <v>1305</v>
      </c>
      <c r="AO5715" t="s">
        <v>48068</v>
      </c>
      <c r="AQ5715" t="s">
        <v>2298</v>
      </c>
      <c r="BF5715" t="s">
        <v>108</v>
      </c>
      <c r="BG5715" t="s">
        <v>109</v>
      </c>
      <c r="BH5715" t="s">
        <v>2662</v>
      </c>
      <c r="BI5715" t="s">
        <v>2663</v>
      </c>
      <c r="BJ5715" t="s">
        <v>2663</v>
      </c>
      <c r="BN5715">
        <v>41.44894</v>
      </c>
      <c r="BO5715">
        <v>-82.70796</v>
      </c>
      <c r="BP5715" t="s">
        <v>113</v>
      </c>
      <c r="BQ5715">
        <v>7110</v>
      </c>
      <c r="BS5715" t="s">
        <v>114</v>
      </c>
      <c r="BU5715" t="s">
        <v>115</v>
      </c>
      <c r="BV5715" t="s">
        <v>270</v>
      </c>
      <c r="CF5715" t="s">
        <v>114</v>
      </c>
      <c r="CG5715" s="3">
        <v>43945.374537037038</v>
      </c>
      <c r="CI5715">
        <v>70</v>
      </c>
      <c r="CJ5715" t="s">
        <v>48069</v>
      </c>
      <c r="CK5715" t="s">
        <v>48070</v>
      </c>
    </row>
    <row r="5716" spans="1:89" x14ac:dyDescent="0.45">
      <c r="A5716">
        <v>9612890</v>
      </c>
      <c r="B5716" t="s">
        <v>89</v>
      </c>
      <c r="E5716" t="s">
        <v>90</v>
      </c>
      <c r="F5716" t="s">
        <v>48071</v>
      </c>
      <c r="G5716" t="s">
        <v>48072</v>
      </c>
      <c r="I5716" t="s">
        <v>48046</v>
      </c>
      <c r="J5716" t="s">
        <v>638</v>
      </c>
      <c r="K5716" t="s">
        <v>639</v>
      </c>
      <c r="L5716" t="s">
        <v>1353</v>
      </c>
      <c r="M5716" t="s">
        <v>2832</v>
      </c>
      <c r="N5716" t="s">
        <v>6362</v>
      </c>
      <c r="O5716" t="s">
        <v>48066</v>
      </c>
      <c r="P5716">
        <v>227996</v>
      </c>
      <c r="Q5716" t="s">
        <v>5076</v>
      </c>
      <c r="R5716" t="s">
        <v>48049</v>
      </c>
      <c r="T5716" t="s">
        <v>48067</v>
      </c>
      <c r="W5716" t="s">
        <v>103</v>
      </c>
      <c r="AE5716" t="s">
        <v>2659</v>
      </c>
      <c r="AG5716" t="s">
        <v>105</v>
      </c>
      <c r="AH5716" s="1">
        <v>1305</v>
      </c>
      <c r="AI5716">
        <v>1903</v>
      </c>
      <c r="AJ5716">
        <v>7</v>
      </c>
      <c r="AK5716">
        <v>28</v>
      </c>
      <c r="AL5716">
        <v>209</v>
      </c>
      <c r="AN5716" s="2">
        <v>1305</v>
      </c>
      <c r="AO5716" t="s">
        <v>48068</v>
      </c>
      <c r="AQ5716" t="s">
        <v>2298</v>
      </c>
      <c r="BF5716" t="s">
        <v>108</v>
      </c>
      <c r="BG5716" t="s">
        <v>109</v>
      </c>
      <c r="BH5716" t="s">
        <v>2662</v>
      </c>
      <c r="BI5716" t="s">
        <v>2663</v>
      </c>
      <c r="BJ5716" t="s">
        <v>2663</v>
      </c>
      <c r="BN5716">
        <v>41.44894</v>
      </c>
      <c r="BO5716">
        <v>-82.70796</v>
      </c>
      <c r="BP5716" t="s">
        <v>113</v>
      </c>
      <c r="BQ5716">
        <v>7110</v>
      </c>
      <c r="BS5716" t="s">
        <v>114</v>
      </c>
      <c r="BU5716" t="s">
        <v>115</v>
      </c>
      <c r="BV5716" t="s">
        <v>270</v>
      </c>
      <c r="CF5716" t="s">
        <v>114</v>
      </c>
      <c r="CG5716" s="3">
        <v>43945.375196759262</v>
      </c>
      <c r="CI5716">
        <v>70</v>
      </c>
      <c r="CJ5716" t="s">
        <v>48073</v>
      </c>
      <c r="CK5716" t="s">
        <v>48074</v>
      </c>
    </row>
    <row r="5717" spans="1:89" x14ac:dyDescent="0.45">
      <c r="A5717">
        <v>9614689</v>
      </c>
      <c r="B5717" t="s">
        <v>89</v>
      </c>
      <c r="E5717" t="s">
        <v>90</v>
      </c>
      <c r="F5717" t="s">
        <v>48110</v>
      </c>
      <c r="G5717" t="s">
        <v>48111</v>
      </c>
      <c r="I5717" t="s">
        <v>48046</v>
      </c>
      <c r="J5717" t="s">
        <v>638</v>
      </c>
      <c r="K5717" t="s">
        <v>639</v>
      </c>
      <c r="L5717" t="s">
        <v>1353</v>
      </c>
      <c r="M5717" t="s">
        <v>2832</v>
      </c>
      <c r="N5717" t="s">
        <v>6362</v>
      </c>
      <c r="O5717" t="s">
        <v>48112</v>
      </c>
      <c r="P5717">
        <v>228171</v>
      </c>
      <c r="Q5717" t="s">
        <v>1197</v>
      </c>
      <c r="R5717" t="s">
        <v>48049</v>
      </c>
      <c r="T5717" t="s">
        <v>48113</v>
      </c>
      <c r="W5717" t="s">
        <v>103</v>
      </c>
      <c r="AE5717" t="s">
        <v>2659</v>
      </c>
      <c r="AG5717" t="s">
        <v>105</v>
      </c>
      <c r="AH5717" t="s">
        <v>48114</v>
      </c>
      <c r="AI5717">
        <v>1903</v>
      </c>
      <c r="AN5717">
        <v>1903</v>
      </c>
      <c r="AO5717" t="s">
        <v>48115</v>
      </c>
      <c r="AQ5717" t="s">
        <v>48116</v>
      </c>
      <c r="BF5717" t="s">
        <v>108</v>
      </c>
      <c r="BG5717" t="s">
        <v>109</v>
      </c>
      <c r="BH5717" t="s">
        <v>2774</v>
      </c>
      <c r="BI5717" t="s">
        <v>2775</v>
      </c>
      <c r="BJ5717" t="s">
        <v>2775</v>
      </c>
      <c r="BN5717">
        <v>39.961176000000002</v>
      </c>
      <c r="BO5717">
        <v>-82.998794000000004</v>
      </c>
      <c r="BP5717" t="s">
        <v>113</v>
      </c>
      <c r="BQ5717">
        <v>23462</v>
      </c>
      <c r="BS5717" t="s">
        <v>114</v>
      </c>
      <c r="BU5717" t="s">
        <v>115</v>
      </c>
      <c r="BV5717" t="s">
        <v>270</v>
      </c>
      <c r="CF5717" t="s">
        <v>114</v>
      </c>
      <c r="CG5717" s="3">
        <v>43945.375023148146</v>
      </c>
      <c r="CI5717">
        <v>70</v>
      </c>
      <c r="CJ5717" t="s">
        <v>48117</v>
      </c>
      <c r="CK5717" t="s">
        <v>48118</v>
      </c>
    </row>
    <row r="5718" spans="1:89" x14ac:dyDescent="0.45">
      <c r="A5718">
        <v>9632284</v>
      </c>
      <c r="B5718" t="s">
        <v>89</v>
      </c>
      <c r="E5718" t="s">
        <v>90</v>
      </c>
      <c r="F5718" t="s">
        <v>48321</v>
      </c>
      <c r="G5718" t="s">
        <v>48322</v>
      </c>
      <c r="I5718" t="s">
        <v>47261</v>
      </c>
      <c r="J5718" t="s">
        <v>638</v>
      </c>
      <c r="K5718" t="s">
        <v>639</v>
      </c>
      <c r="L5718" t="s">
        <v>726</v>
      </c>
      <c r="M5718" t="s">
        <v>1437</v>
      </c>
      <c r="N5718" t="s">
        <v>2370</v>
      </c>
      <c r="O5718" t="s">
        <v>48323</v>
      </c>
      <c r="P5718">
        <v>133932</v>
      </c>
      <c r="Q5718" t="s">
        <v>2436</v>
      </c>
      <c r="R5718" t="s">
        <v>47264</v>
      </c>
      <c r="T5718" t="s">
        <v>48324</v>
      </c>
      <c r="W5718" t="s">
        <v>103</v>
      </c>
      <c r="AE5718" t="s">
        <v>2659</v>
      </c>
      <c r="AG5718" t="s">
        <v>105</v>
      </c>
      <c r="AH5718" s="1">
        <v>1260</v>
      </c>
      <c r="AI5718">
        <v>1903</v>
      </c>
      <c r="AJ5718">
        <v>6</v>
      </c>
      <c r="AK5718">
        <v>13</v>
      </c>
      <c r="AL5718">
        <v>164</v>
      </c>
      <c r="AN5718" s="2">
        <v>1260</v>
      </c>
      <c r="AO5718" t="s">
        <v>48325</v>
      </c>
      <c r="AQ5718" t="s">
        <v>45987</v>
      </c>
      <c r="BF5718" t="s">
        <v>108</v>
      </c>
      <c r="BG5718" t="s">
        <v>109</v>
      </c>
      <c r="BH5718" t="s">
        <v>2393</v>
      </c>
      <c r="BI5718" t="s">
        <v>13393</v>
      </c>
      <c r="BJ5718" t="s">
        <v>13393</v>
      </c>
      <c r="BN5718">
        <v>39.927576999999999</v>
      </c>
      <c r="BO5718">
        <v>-82.472382999999994</v>
      </c>
      <c r="BP5718" t="s">
        <v>113</v>
      </c>
      <c r="BQ5718">
        <v>5557</v>
      </c>
      <c r="BS5718" t="s">
        <v>114</v>
      </c>
      <c r="BU5718" t="s">
        <v>115</v>
      </c>
      <c r="BV5718" t="s">
        <v>270</v>
      </c>
      <c r="CF5718" t="s">
        <v>114</v>
      </c>
      <c r="CG5718" s="3">
        <v>43945.37572916667</v>
      </c>
      <c r="CI5718">
        <v>70</v>
      </c>
      <c r="CJ5718" t="s">
        <v>48326</v>
      </c>
      <c r="CK5718" t="s">
        <v>48327</v>
      </c>
    </row>
    <row r="5719" spans="1:89" x14ac:dyDescent="0.45">
      <c r="A5719">
        <v>9632285</v>
      </c>
      <c r="B5719" t="s">
        <v>89</v>
      </c>
      <c r="E5719" t="s">
        <v>90</v>
      </c>
      <c r="F5719" t="s">
        <v>48328</v>
      </c>
      <c r="G5719" t="s">
        <v>48329</v>
      </c>
      <c r="I5719" t="s">
        <v>47261</v>
      </c>
      <c r="J5719" t="s">
        <v>638</v>
      </c>
      <c r="K5719" t="s">
        <v>639</v>
      </c>
      <c r="L5719" t="s">
        <v>726</v>
      </c>
      <c r="M5719" t="s">
        <v>1437</v>
      </c>
      <c r="N5719" t="s">
        <v>2370</v>
      </c>
      <c r="O5719" t="s">
        <v>48323</v>
      </c>
      <c r="P5719">
        <v>133932</v>
      </c>
      <c r="Q5719" t="s">
        <v>2436</v>
      </c>
      <c r="R5719" t="s">
        <v>47264</v>
      </c>
      <c r="T5719" t="s">
        <v>48324</v>
      </c>
      <c r="W5719" t="s">
        <v>103</v>
      </c>
      <c r="AE5719" t="s">
        <v>2659</v>
      </c>
      <c r="AG5719" t="s">
        <v>105</v>
      </c>
      <c r="AH5719" s="1">
        <v>1260</v>
      </c>
      <c r="AI5719">
        <v>1903</v>
      </c>
      <c r="AJ5719">
        <v>6</v>
      </c>
      <c r="AK5719">
        <v>13</v>
      </c>
      <c r="AL5719">
        <v>164</v>
      </c>
      <c r="AN5719" s="2">
        <v>1260</v>
      </c>
      <c r="AO5719" t="s">
        <v>48325</v>
      </c>
      <c r="AQ5719" t="s">
        <v>45987</v>
      </c>
      <c r="BF5719" t="s">
        <v>108</v>
      </c>
      <c r="BG5719" t="s">
        <v>109</v>
      </c>
      <c r="BH5719" t="s">
        <v>2393</v>
      </c>
      <c r="BI5719" t="s">
        <v>13393</v>
      </c>
      <c r="BJ5719" t="s">
        <v>13393</v>
      </c>
      <c r="BN5719">
        <v>39.927576999999999</v>
      </c>
      <c r="BO5719">
        <v>-82.472382999999994</v>
      </c>
      <c r="BP5719" t="s">
        <v>113</v>
      </c>
      <c r="BQ5719">
        <v>5557</v>
      </c>
      <c r="BS5719" t="s">
        <v>114</v>
      </c>
      <c r="BU5719" t="s">
        <v>115</v>
      </c>
      <c r="BV5719" t="s">
        <v>270</v>
      </c>
      <c r="CF5719" t="s">
        <v>114</v>
      </c>
      <c r="CG5719" s="3">
        <v>43945.375486111108</v>
      </c>
      <c r="CI5719">
        <v>70</v>
      </c>
      <c r="CJ5719" t="s">
        <v>48330</v>
      </c>
      <c r="CK5719" t="s">
        <v>48331</v>
      </c>
    </row>
    <row r="5720" spans="1:89" x14ac:dyDescent="0.45">
      <c r="A5720">
        <v>9632294</v>
      </c>
      <c r="B5720" t="s">
        <v>89</v>
      </c>
      <c r="E5720" t="s">
        <v>90</v>
      </c>
      <c r="F5720" t="s">
        <v>48406</v>
      </c>
      <c r="G5720" t="s">
        <v>48407</v>
      </c>
      <c r="I5720" t="s">
        <v>48408</v>
      </c>
      <c r="J5720" t="s">
        <v>638</v>
      </c>
      <c r="K5720" t="s">
        <v>639</v>
      </c>
      <c r="L5720" t="s">
        <v>726</v>
      </c>
      <c r="M5720" t="s">
        <v>1437</v>
      </c>
      <c r="N5720" t="s">
        <v>2370</v>
      </c>
      <c r="O5720" t="s">
        <v>48409</v>
      </c>
      <c r="P5720">
        <v>188634</v>
      </c>
      <c r="Q5720" t="s">
        <v>3018</v>
      </c>
      <c r="R5720" t="s">
        <v>9823</v>
      </c>
      <c r="T5720" t="s">
        <v>43174</v>
      </c>
      <c r="W5720" t="s">
        <v>103</v>
      </c>
      <c r="AE5720" t="s">
        <v>2659</v>
      </c>
      <c r="AG5720" t="s">
        <v>105</v>
      </c>
      <c r="AH5720" s="1">
        <v>1224</v>
      </c>
      <c r="AI5720">
        <v>1903</v>
      </c>
      <c r="AJ5720">
        <v>5</v>
      </c>
      <c r="AK5720">
        <v>8</v>
      </c>
      <c r="AL5720">
        <v>128</v>
      </c>
      <c r="AN5720" s="2">
        <v>1224</v>
      </c>
      <c r="AO5720" t="s">
        <v>48410</v>
      </c>
      <c r="AQ5720" t="s">
        <v>48411</v>
      </c>
      <c r="BF5720" t="s">
        <v>108</v>
      </c>
      <c r="BG5720" t="s">
        <v>109</v>
      </c>
      <c r="BH5720" t="s">
        <v>2774</v>
      </c>
      <c r="BI5720" t="s">
        <v>2775</v>
      </c>
      <c r="BJ5720" t="s">
        <v>2775</v>
      </c>
      <c r="BN5720">
        <v>39.961176000000002</v>
      </c>
      <c r="BO5720">
        <v>-82.998794000000004</v>
      </c>
      <c r="BQ5720">
        <v>23462</v>
      </c>
      <c r="BS5720" t="s">
        <v>2301</v>
      </c>
      <c r="CF5720" t="s">
        <v>114</v>
      </c>
      <c r="CG5720" s="3">
        <v>43945.37599537037</v>
      </c>
      <c r="CI5720">
        <v>70</v>
      </c>
      <c r="CJ5720" t="s">
        <v>48412</v>
      </c>
      <c r="CK5720" t="s">
        <v>48413</v>
      </c>
    </row>
    <row r="5721" spans="1:89" x14ac:dyDescent="0.45">
      <c r="A5721">
        <v>9632297</v>
      </c>
      <c r="B5721" t="s">
        <v>89</v>
      </c>
      <c r="E5721" t="s">
        <v>90</v>
      </c>
      <c r="F5721" t="s">
        <v>48434</v>
      </c>
      <c r="G5721" t="s">
        <v>48435</v>
      </c>
      <c r="I5721" t="s">
        <v>48408</v>
      </c>
      <c r="J5721" t="s">
        <v>638</v>
      </c>
      <c r="K5721" t="s">
        <v>639</v>
      </c>
      <c r="L5721" t="s">
        <v>726</v>
      </c>
      <c r="M5721" t="s">
        <v>1437</v>
      </c>
      <c r="N5721" t="s">
        <v>2370</v>
      </c>
      <c r="O5721" t="s">
        <v>48416</v>
      </c>
      <c r="P5721">
        <v>404625</v>
      </c>
      <c r="Q5721" t="s">
        <v>48417</v>
      </c>
      <c r="R5721" t="s">
        <v>9823</v>
      </c>
      <c r="T5721" t="s">
        <v>48418</v>
      </c>
      <c r="W5721" t="s">
        <v>103</v>
      </c>
      <c r="AE5721" t="s">
        <v>2659</v>
      </c>
      <c r="AG5721" t="s">
        <v>105</v>
      </c>
      <c r="AH5721" s="1">
        <v>1224</v>
      </c>
      <c r="AI5721">
        <v>1903</v>
      </c>
      <c r="AJ5721">
        <v>5</v>
      </c>
      <c r="AK5721">
        <v>8</v>
      </c>
      <c r="AL5721">
        <v>128</v>
      </c>
      <c r="AN5721" s="2">
        <v>1224</v>
      </c>
      <c r="AO5721" t="s">
        <v>48436</v>
      </c>
      <c r="AQ5721" t="s">
        <v>48437</v>
      </c>
      <c r="BF5721" t="s">
        <v>108</v>
      </c>
      <c r="BG5721" t="s">
        <v>109</v>
      </c>
      <c r="BH5721" t="s">
        <v>2774</v>
      </c>
      <c r="BI5721" t="s">
        <v>2775</v>
      </c>
      <c r="BJ5721" t="s">
        <v>2775</v>
      </c>
      <c r="BN5721">
        <v>39.961176000000002</v>
      </c>
      <c r="BO5721">
        <v>-82.998794000000004</v>
      </c>
      <c r="BQ5721">
        <v>23462</v>
      </c>
      <c r="BS5721" t="s">
        <v>2301</v>
      </c>
      <c r="CF5721" t="s">
        <v>114</v>
      </c>
      <c r="CG5721" s="3">
        <v>43945.375868055555</v>
      </c>
      <c r="CI5721">
        <v>70</v>
      </c>
      <c r="CJ5721" t="s">
        <v>48438</v>
      </c>
      <c r="CK5721" t="s">
        <v>48439</v>
      </c>
    </row>
    <row r="5722" spans="1:89" x14ac:dyDescent="0.45">
      <c r="A5722">
        <v>9632321</v>
      </c>
      <c r="B5722" t="s">
        <v>89</v>
      </c>
      <c r="E5722" t="s">
        <v>90</v>
      </c>
      <c r="F5722" t="s">
        <v>48607</v>
      </c>
      <c r="G5722" t="s">
        <v>48608</v>
      </c>
      <c r="I5722" t="s">
        <v>48408</v>
      </c>
      <c r="J5722" t="s">
        <v>638</v>
      </c>
      <c r="K5722" t="s">
        <v>639</v>
      </c>
      <c r="L5722" t="s">
        <v>726</v>
      </c>
      <c r="M5722" t="s">
        <v>1437</v>
      </c>
      <c r="N5722" t="s">
        <v>2370</v>
      </c>
      <c r="O5722" t="s">
        <v>48609</v>
      </c>
      <c r="P5722">
        <v>188671</v>
      </c>
      <c r="Q5722" t="s">
        <v>855</v>
      </c>
      <c r="R5722" t="s">
        <v>9823</v>
      </c>
      <c r="T5722" t="s">
        <v>48610</v>
      </c>
      <c r="W5722" t="s">
        <v>103</v>
      </c>
      <c r="AE5722" t="s">
        <v>2659</v>
      </c>
      <c r="AG5722" t="s">
        <v>105</v>
      </c>
      <c r="AH5722" s="1">
        <v>1218</v>
      </c>
      <c r="AI5722">
        <v>1903</v>
      </c>
      <c r="AJ5722">
        <v>5</v>
      </c>
      <c r="AK5722">
        <v>2</v>
      </c>
      <c r="AL5722">
        <v>122</v>
      </c>
      <c r="AN5722" s="2">
        <v>1218</v>
      </c>
      <c r="AO5722" t="s">
        <v>48611</v>
      </c>
      <c r="AQ5722" t="s">
        <v>48612</v>
      </c>
      <c r="BF5722" t="s">
        <v>108</v>
      </c>
      <c r="BG5722" t="s">
        <v>109</v>
      </c>
      <c r="BH5722" t="s">
        <v>2774</v>
      </c>
      <c r="BI5722" t="s">
        <v>2775</v>
      </c>
      <c r="BJ5722" t="s">
        <v>2775</v>
      </c>
      <c r="BN5722">
        <v>39.961176000000002</v>
      </c>
      <c r="BO5722">
        <v>-82.998794000000004</v>
      </c>
      <c r="BQ5722">
        <v>23462</v>
      </c>
      <c r="BS5722" t="s">
        <v>2301</v>
      </c>
      <c r="CF5722" t="s">
        <v>114</v>
      </c>
      <c r="CG5722" s="3">
        <v>43945.376250000001</v>
      </c>
      <c r="CI5722">
        <v>70</v>
      </c>
      <c r="CJ5722" t="s">
        <v>48613</v>
      </c>
      <c r="CK5722" t="s">
        <v>48614</v>
      </c>
    </row>
    <row r="5723" spans="1:89" x14ac:dyDescent="0.45">
      <c r="A5723">
        <v>9632322</v>
      </c>
      <c r="B5723" t="s">
        <v>89</v>
      </c>
      <c r="E5723" t="s">
        <v>90</v>
      </c>
      <c r="F5723" t="s">
        <v>48615</v>
      </c>
      <c r="G5723" t="s">
        <v>48616</v>
      </c>
      <c r="I5723" t="s">
        <v>48617</v>
      </c>
      <c r="J5723" t="s">
        <v>638</v>
      </c>
      <c r="K5723" t="s">
        <v>639</v>
      </c>
      <c r="N5723" t="s">
        <v>20017</v>
      </c>
      <c r="O5723" t="s">
        <v>48618</v>
      </c>
      <c r="P5723">
        <v>407034</v>
      </c>
      <c r="Q5723" t="s">
        <v>3462</v>
      </c>
      <c r="R5723" t="s">
        <v>48619</v>
      </c>
      <c r="T5723" t="s">
        <v>1395</v>
      </c>
      <c r="W5723" t="s">
        <v>103</v>
      </c>
      <c r="AE5723" t="s">
        <v>2659</v>
      </c>
      <c r="AG5723" t="s">
        <v>105</v>
      </c>
      <c r="AH5723" s="1">
        <v>1684</v>
      </c>
      <c r="AI5723">
        <v>1904</v>
      </c>
      <c r="AJ5723">
        <v>8</v>
      </c>
      <c r="AK5723">
        <v>10</v>
      </c>
      <c r="AL5723">
        <v>223</v>
      </c>
      <c r="AN5723" s="2">
        <v>1684</v>
      </c>
      <c r="AO5723" t="s">
        <v>48620</v>
      </c>
      <c r="AQ5723" t="s">
        <v>48621</v>
      </c>
      <c r="BF5723" t="s">
        <v>108</v>
      </c>
      <c r="BG5723" t="s">
        <v>109</v>
      </c>
      <c r="BH5723" t="s">
        <v>2662</v>
      </c>
      <c r="BI5723" t="s">
        <v>2663</v>
      </c>
      <c r="BJ5723" t="s">
        <v>2663</v>
      </c>
      <c r="BN5723">
        <v>41.44894</v>
      </c>
      <c r="BO5723">
        <v>-82.70796</v>
      </c>
      <c r="BP5723" t="s">
        <v>113</v>
      </c>
      <c r="BQ5723">
        <v>7110</v>
      </c>
      <c r="BS5723" t="s">
        <v>2301</v>
      </c>
      <c r="BU5723" t="s">
        <v>115</v>
      </c>
      <c r="CF5723" t="s">
        <v>114</v>
      </c>
      <c r="CG5723" s="3">
        <v>43945.376145833332</v>
      </c>
      <c r="CI5723">
        <v>70</v>
      </c>
      <c r="CJ5723" t="s">
        <v>48622</v>
      </c>
      <c r="CK5723" t="s">
        <v>48623</v>
      </c>
    </row>
    <row r="5724" spans="1:89" x14ac:dyDescent="0.45">
      <c r="A5724">
        <v>9632323</v>
      </c>
      <c r="B5724" t="s">
        <v>89</v>
      </c>
      <c r="E5724" t="s">
        <v>90</v>
      </c>
      <c r="F5724" t="s">
        <v>48624</v>
      </c>
      <c r="G5724" t="s">
        <v>48625</v>
      </c>
      <c r="I5724" t="s">
        <v>48617</v>
      </c>
      <c r="J5724" t="s">
        <v>638</v>
      </c>
      <c r="K5724" t="s">
        <v>639</v>
      </c>
      <c r="N5724" t="s">
        <v>20017</v>
      </c>
      <c r="O5724" t="s">
        <v>48618</v>
      </c>
      <c r="P5724">
        <v>407034</v>
      </c>
      <c r="Q5724" t="s">
        <v>3462</v>
      </c>
      <c r="R5724" t="s">
        <v>48619</v>
      </c>
      <c r="T5724" t="s">
        <v>1395</v>
      </c>
      <c r="W5724" t="s">
        <v>103</v>
      </c>
      <c r="AE5724" t="s">
        <v>2659</v>
      </c>
      <c r="AG5724" t="s">
        <v>105</v>
      </c>
      <c r="AH5724" s="1">
        <v>1684</v>
      </c>
      <c r="AI5724">
        <v>1904</v>
      </c>
      <c r="AJ5724">
        <v>8</v>
      </c>
      <c r="AK5724">
        <v>10</v>
      </c>
      <c r="AL5724">
        <v>223</v>
      </c>
      <c r="AN5724" s="2">
        <v>1684</v>
      </c>
      <c r="AO5724" t="s">
        <v>48626</v>
      </c>
      <c r="AQ5724" t="s">
        <v>48621</v>
      </c>
      <c r="BF5724" t="s">
        <v>108</v>
      </c>
      <c r="BG5724" t="s">
        <v>109</v>
      </c>
      <c r="BH5724" t="s">
        <v>2662</v>
      </c>
      <c r="BI5724" t="s">
        <v>2663</v>
      </c>
      <c r="BJ5724" t="s">
        <v>2663</v>
      </c>
      <c r="BN5724">
        <v>41.44894</v>
      </c>
      <c r="BO5724">
        <v>-82.70796</v>
      </c>
      <c r="BQ5724">
        <v>7110</v>
      </c>
      <c r="BS5724" t="s">
        <v>2301</v>
      </c>
      <c r="CF5724" t="s">
        <v>114</v>
      </c>
      <c r="CG5724" s="3">
        <v>43946.450925925928</v>
      </c>
      <c r="CI5724">
        <v>70</v>
      </c>
      <c r="CJ5724" t="s">
        <v>48627</v>
      </c>
      <c r="CK5724" t="s">
        <v>48628</v>
      </c>
    </row>
    <row r="5725" spans="1:89" x14ac:dyDescent="0.45">
      <c r="A5725">
        <v>7417635</v>
      </c>
      <c r="B5725" t="s">
        <v>89</v>
      </c>
      <c r="E5725" t="s">
        <v>90</v>
      </c>
      <c r="F5725" t="s">
        <v>45956</v>
      </c>
      <c r="G5725" t="s">
        <v>45957</v>
      </c>
      <c r="I5725" t="s">
        <v>45375</v>
      </c>
      <c r="J5725" t="s">
        <v>638</v>
      </c>
      <c r="K5725" t="s">
        <v>639</v>
      </c>
      <c r="L5725" t="s">
        <v>726</v>
      </c>
      <c r="M5725" t="s">
        <v>1437</v>
      </c>
      <c r="N5725" t="s">
        <v>2370</v>
      </c>
      <c r="O5725" t="s">
        <v>45958</v>
      </c>
      <c r="P5725">
        <v>419998</v>
      </c>
      <c r="Q5725" t="s">
        <v>1095</v>
      </c>
      <c r="R5725" t="s">
        <v>45377</v>
      </c>
      <c r="T5725" t="s">
        <v>17737</v>
      </c>
      <c r="W5725" t="s">
        <v>103</v>
      </c>
      <c r="AC5725" t="s">
        <v>45958</v>
      </c>
      <c r="AE5725" t="s">
        <v>45959</v>
      </c>
      <c r="AG5725" t="s">
        <v>105</v>
      </c>
      <c r="AH5725" s="1">
        <v>1235</v>
      </c>
      <c r="AI5725">
        <v>1903</v>
      </c>
      <c r="AJ5725">
        <v>5</v>
      </c>
      <c r="AK5725">
        <v>19</v>
      </c>
      <c r="AL5725">
        <v>139</v>
      </c>
      <c r="AN5725" s="2">
        <v>1235</v>
      </c>
      <c r="AO5725" t="s">
        <v>45960</v>
      </c>
      <c r="AQ5725" t="s">
        <v>45961</v>
      </c>
      <c r="BF5725" t="s">
        <v>108</v>
      </c>
      <c r="BG5725" t="s">
        <v>109</v>
      </c>
      <c r="BH5725" t="s">
        <v>2774</v>
      </c>
      <c r="BI5725" t="s">
        <v>2775</v>
      </c>
      <c r="BJ5725" t="s">
        <v>2775</v>
      </c>
      <c r="BL5725">
        <v>0</v>
      </c>
      <c r="BN5725">
        <v>39.960090000000001</v>
      </c>
      <c r="BO5725">
        <v>-82.997190000000003</v>
      </c>
      <c r="BP5725" t="s">
        <v>113</v>
      </c>
      <c r="BQ5725">
        <v>20000</v>
      </c>
      <c r="CF5725" t="s">
        <v>43058</v>
      </c>
      <c r="CG5725" s="3">
        <v>43946.450532407405</v>
      </c>
      <c r="CI5725">
        <v>70</v>
      </c>
      <c r="CJ5725" t="s">
        <v>45962</v>
      </c>
      <c r="CK5725" t="s">
        <v>45963</v>
      </c>
    </row>
    <row r="5726" spans="1:89" x14ac:dyDescent="0.45">
      <c r="A5726">
        <v>7417638</v>
      </c>
      <c r="B5726" t="s">
        <v>89</v>
      </c>
      <c r="E5726" t="s">
        <v>90</v>
      </c>
      <c r="F5726" t="s">
        <v>45984</v>
      </c>
      <c r="G5726" t="s">
        <v>45985</v>
      </c>
      <c r="I5726" t="s">
        <v>45375</v>
      </c>
      <c r="J5726" t="s">
        <v>638</v>
      </c>
      <c r="K5726" t="s">
        <v>639</v>
      </c>
      <c r="L5726" t="s">
        <v>726</v>
      </c>
      <c r="M5726" t="s">
        <v>1437</v>
      </c>
      <c r="N5726" t="s">
        <v>2370</v>
      </c>
      <c r="O5726" t="s">
        <v>45958</v>
      </c>
      <c r="P5726">
        <v>419998</v>
      </c>
      <c r="Q5726" t="s">
        <v>1095</v>
      </c>
      <c r="R5726" t="s">
        <v>45377</v>
      </c>
      <c r="T5726" t="s">
        <v>17737</v>
      </c>
      <c r="W5726" t="s">
        <v>103</v>
      </c>
      <c r="AC5726" t="s">
        <v>45958</v>
      </c>
      <c r="AE5726" t="s">
        <v>45959</v>
      </c>
      <c r="AG5726" t="s">
        <v>105</v>
      </c>
      <c r="AH5726" s="1">
        <v>1235</v>
      </c>
      <c r="AI5726">
        <v>1903</v>
      </c>
      <c r="AJ5726">
        <v>5</v>
      </c>
      <c r="AK5726">
        <v>19</v>
      </c>
      <c r="AL5726">
        <v>139</v>
      </c>
      <c r="AN5726" s="2">
        <v>1235</v>
      </c>
      <c r="AO5726" t="s">
        <v>45986</v>
      </c>
      <c r="AQ5726" t="s">
        <v>45987</v>
      </c>
      <c r="BF5726" t="s">
        <v>108</v>
      </c>
      <c r="BG5726" t="s">
        <v>109</v>
      </c>
      <c r="BH5726" t="s">
        <v>2774</v>
      </c>
      <c r="BI5726" t="s">
        <v>2775</v>
      </c>
      <c r="BJ5726" t="s">
        <v>2775</v>
      </c>
      <c r="BL5726">
        <v>0</v>
      </c>
      <c r="BN5726">
        <v>39.960090000000001</v>
      </c>
      <c r="BO5726">
        <v>-82.997190000000003</v>
      </c>
      <c r="BP5726" t="s">
        <v>113</v>
      </c>
      <c r="BQ5726">
        <v>20000</v>
      </c>
      <c r="CF5726" t="s">
        <v>43058</v>
      </c>
      <c r="CG5726" s="3">
        <v>43946.450532407405</v>
      </c>
      <c r="CI5726">
        <v>70</v>
      </c>
      <c r="CJ5726" t="s">
        <v>45988</v>
      </c>
      <c r="CK5726" t="s">
        <v>45989</v>
      </c>
    </row>
    <row r="5727" spans="1:89" x14ac:dyDescent="0.45">
      <c r="A5727">
        <v>7417639</v>
      </c>
      <c r="B5727" t="s">
        <v>89</v>
      </c>
      <c r="E5727" t="s">
        <v>90</v>
      </c>
      <c r="F5727" t="s">
        <v>45990</v>
      </c>
      <c r="G5727" t="s">
        <v>45991</v>
      </c>
      <c r="I5727" t="s">
        <v>45375</v>
      </c>
      <c r="J5727" t="s">
        <v>638</v>
      </c>
      <c r="K5727" t="s">
        <v>639</v>
      </c>
      <c r="L5727" t="s">
        <v>726</v>
      </c>
      <c r="M5727" t="s">
        <v>1437</v>
      </c>
      <c r="N5727" t="s">
        <v>2370</v>
      </c>
      <c r="O5727" t="s">
        <v>45958</v>
      </c>
      <c r="P5727">
        <v>419998</v>
      </c>
      <c r="Q5727" t="s">
        <v>1095</v>
      </c>
      <c r="R5727" t="s">
        <v>45377</v>
      </c>
      <c r="T5727" t="s">
        <v>17737</v>
      </c>
      <c r="W5727" t="s">
        <v>103</v>
      </c>
      <c r="AC5727" t="s">
        <v>45958</v>
      </c>
      <c r="AE5727" t="s">
        <v>45959</v>
      </c>
      <c r="AG5727" t="s">
        <v>105</v>
      </c>
      <c r="AH5727" s="1">
        <v>1235</v>
      </c>
      <c r="AI5727">
        <v>1903</v>
      </c>
      <c r="AJ5727">
        <v>5</v>
      </c>
      <c r="AK5727">
        <v>19</v>
      </c>
      <c r="AL5727">
        <v>139</v>
      </c>
      <c r="AN5727" s="2">
        <v>1235</v>
      </c>
      <c r="AO5727" t="s">
        <v>45960</v>
      </c>
      <c r="AQ5727" t="s">
        <v>45961</v>
      </c>
      <c r="BF5727" t="s">
        <v>108</v>
      </c>
      <c r="BG5727" t="s">
        <v>109</v>
      </c>
      <c r="BH5727" t="s">
        <v>2774</v>
      </c>
      <c r="BI5727" t="s">
        <v>2775</v>
      </c>
      <c r="BJ5727" t="s">
        <v>2775</v>
      </c>
      <c r="BL5727">
        <v>0</v>
      </c>
      <c r="BN5727">
        <v>39.960090000000001</v>
      </c>
      <c r="BO5727">
        <v>-82.997190000000003</v>
      </c>
      <c r="BP5727" t="s">
        <v>113</v>
      </c>
      <c r="BQ5727">
        <v>20000</v>
      </c>
      <c r="CF5727" t="s">
        <v>114</v>
      </c>
      <c r="CG5727" s="3">
        <v>43946.450532407405</v>
      </c>
      <c r="CI5727">
        <v>70</v>
      </c>
      <c r="CJ5727" t="s">
        <v>45992</v>
      </c>
      <c r="CK5727" t="s">
        <v>45993</v>
      </c>
    </row>
    <row r="5728" spans="1:89" x14ac:dyDescent="0.45">
      <c r="A5728">
        <v>4364542</v>
      </c>
      <c r="B5728" t="s">
        <v>89</v>
      </c>
      <c r="E5728" t="s">
        <v>90</v>
      </c>
      <c r="F5728" t="s">
        <v>3280</v>
      </c>
      <c r="G5728" t="s">
        <v>3281</v>
      </c>
      <c r="N5728" t="s">
        <v>2578</v>
      </c>
      <c r="O5728" t="s">
        <v>3265</v>
      </c>
      <c r="P5728">
        <v>633970</v>
      </c>
      <c r="Q5728" t="s">
        <v>3266</v>
      </c>
      <c r="R5728" t="s">
        <v>3267</v>
      </c>
      <c r="T5728" t="s">
        <v>3268</v>
      </c>
      <c r="W5728" t="s">
        <v>103</v>
      </c>
      <c r="AE5728" t="s">
        <v>3282</v>
      </c>
      <c r="AF5728" t="s">
        <v>3283</v>
      </c>
      <c r="AG5728">
        <v>698</v>
      </c>
      <c r="AH5728" t="s">
        <v>3284</v>
      </c>
      <c r="AI5728">
        <v>1894</v>
      </c>
      <c r="AJ5728">
        <v>6</v>
      </c>
      <c r="AK5728">
        <v>7</v>
      </c>
      <c r="AL5728">
        <v>158</v>
      </c>
      <c r="AN5728" t="s">
        <v>3285</v>
      </c>
      <c r="AO5728" t="s">
        <v>2672</v>
      </c>
      <c r="AQ5728" t="s">
        <v>3199</v>
      </c>
      <c r="BF5728" t="s">
        <v>108</v>
      </c>
      <c r="BG5728" t="s">
        <v>109</v>
      </c>
      <c r="BH5728" t="s">
        <v>3286</v>
      </c>
      <c r="BI5728" t="s">
        <v>3287</v>
      </c>
      <c r="BJ5728" t="s">
        <v>3287</v>
      </c>
      <c r="BN5728">
        <v>41.293939000000002</v>
      </c>
      <c r="BO5728">
        <v>-82.217378999999994</v>
      </c>
      <c r="BP5728" t="s">
        <v>113</v>
      </c>
      <c r="BQ5728">
        <v>3835</v>
      </c>
      <c r="BS5728" t="s">
        <v>114</v>
      </c>
      <c r="BU5728" t="s">
        <v>115</v>
      </c>
      <c r="CF5728" t="s">
        <v>114</v>
      </c>
      <c r="CG5728" s="3">
        <v>43959.370393518519</v>
      </c>
      <c r="CI5728">
        <v>70</v>
      </c>
      <c r="CJ5728" t="s">
        <v>3288</v>
      </c>
      <c r="CK5728" t="s">
        <v>3289</v>
      </c>
    </row>
    <row r="5729" spans="1:89" x14ac:dyDescent="0.45">
      <c r="A5729">
        <v>4364545</v>
      </c>
      <c r="B5729" t="s">
        <v>89</v>
      </c>
      <c r="E5729" t="s">
        <v>90</v>
      </c>
      <c r="F5729" t="s">
        <v>3290</v>
      </c>
      <c r="G5729" t="s">
        <v>3291</v>
      </c>
      <c r="N5729" t="s">
        <v>2578</v>
      </c>
      <c r="O5729" t="s">
        <v>3265</v>
      </c>
      <c r="P5729">
        <v>633970</v>
      </c>
      <c r="Q5729" t="s">
        <v>3266</v>
      </c>
      <c r="R5729" t="s">
        <v>3267</v>
      </c>
      <c r="T5729" t="s">
        <v>3268</v>
      </c>
      <c r="W5729" t="s">
        <v>103</v>
      </c>
      <c r="AE5729" t="s">
        <v>3282</v>
      </c>
      <c r="AG5729">
        <v>836</v>
      </c>
      <c r="AH5729" t="s">
        <v>3292</v>
      </c>
      <c r="AI5729">
        <v>1895</v>
      </c>
      <c r="AN5729" t="s">
        <v>3293</v>
      </c>
      <c r="AO5729" t="s">
        <v>2672</v>
      </c>
      <c r="AQ5729" t="s">
        <v>3294</v>
      </c>
      <c r="BF5729" t="s">
        <v>108</v>
      </c>
      <c r="BG5729" t="s">
        <v>109</v>
      </c>
      <c r="BH5729" t="s">
        <v>3286</v>
      </c>
      <c r="BI5729" t="s">
        <v>3287</v>
      </c>
      <c r="BJ5729" t="s">
        <v>3287</v>
      </c>
      <c r="BN5729">
        <v>41.293939000000002</v>
      </c>
      <c r="BO5729">
        <v>-82.217378999999994</v>
      </c>
      <c r="BP5729" t="s">
        <v>113</v>
      </c>
      <c r="BQ5729">
        <v>3835</v>
      </c>
      <c r="BS5729" t="s">
        <v>114</v>
      </c>
      <c r="BU5729" t="s">
        <v>115</v>
      </c>
      <c r="CF5729" t="s">
        <v>114</v>
      </c>
      <c r="CG5729" s="3">
        <v>43959.370393518519</v>
      </c>
      <c r="CI5729">
        <v>70</v>
      </c>
      <c r="CJ5729" t="s">
        <v>3295</v>
      </c>
      <c r="CK5729" t="s">
        <v>3296</v>
      </c>
    </row>
    <row r="5730" spans="1:89" x14ac:dyDescent="0.45">
      <c r="A5730">
        <v>4364567</v>
      </c>
      <c r="B5730" t="s">
        <v>89</v>
      </c>
      <c r="E5730" t="s">
        <v>90</v>
      </c>
      <c r="F5730" t="s">
        <v>3327</v>
      </c>
      <c r="G5730" t="s">
        <v>3328</v>
      </c>
      <c r="I5730" t="s">
        <v>3329</v>
      </c>
      <c r="J5730" t="s">
        <v>2574</v>
      </c>
      <c r="K5730" t="s">
        <v>2575</v>
      </c>
      <c r="L5730" t="s">
        <v>2576</v>
      </c>
      <c r="M5730" t="s">
        <v>2577</v>
      </c>
      <c r="N5730" t="s">
        <v>2578</v>
      </c>
      <c r="O5730" t="s">
        <v>3330</v>
      </c>
      <c r="P5730">
        <v>621435</v>
      </c>
      <c r="Q5730" t="s">
        <v>3331</v>
      </c>
      <c r="R5730" t="s">
        <v>3267</v>
      </c>
      <c r="T5730" t="s">
        <v>3319</v>
      </c>
      <c r="W5730" t="s">
        <v>103</v>
      </c>
      <c r="AE5730" t="s">
        <v>3282</v>
      </c>
      <c r="AG5730">
        <v>442</v>
      </c>
      <c r="AH5730" t="s">
        <v>3332</v>
      </c>
      <c r="AI5730">
        <v>1892</v>
      </c>
      <c r="AJ5730">
        <v>8</v>
      </c>
      <c r="AK5730">
        <v>2</v>
      </c>
      <c r="AL5730">
        <v>215</v>
      </c>
      <c r="AN5730" t="s">
        <v>3333</v>
      </c>
      <c r="AO5730" t="s">
        <v>2672</v>
      </c>
      <c r="BF5730" t="s">
        <v>108</v>
      </c>
      <c r="BG5730" t="s">
        <v>3334</v>
      </c>
      <c r="BH5730" t="s">
        <v>3335</v>
      </c>
      <c r="BI5730" t="s">
        <v>3336</v>
      </c>
      <c r="BJ5730" t="s">
        <v>3336</v>
      </c>
      <c r="BN5730">
        <v>46.592711999999999</v>
      </c>
      <c r="BO5730">
        <v>-112.036109</v>
      </c>
      <c r="BQ5730">
        <v>6121</v>
      </c>
      <c r="BS5730" t="s">
        <v>3337</v>
      </c>
      <c r="BU5730" t="s">
        <v>2767</v>
      </c>
      <c r="BV5730" t="s">
        <v>270</v>
      </c>
      <c r="CF5730" t="s">
        <v>114</v>
      </c>
      <c r="CG5730" s="3">
        <v>43959.370393518519</v>
      </c>
      <c r="CI5730">
        <v>70</v>
      </c>
      <c r="CJ5730" t="s">
        <v>3338</v>
      </c>
      <c r="CK5730" t="s">
        <v>3339</v>
      </c>
    </row>
    <row r="5731" spans="1:89" x14ac:dyDescent="0.45">
      <c r="A5731">
        <v>4364571</v>
      </c>
      <c r="B5731" t="s">
        <v>89</v>
      </c>
      <c r="E5731" t="s">
        <v>90</v>
      </c>
      <c r="F5731" t="s">
        <v>3340</v>
      </c>
      <c r="G5731" t="s">
        <v>3341</v>
      </c>
      <c r="N5731" t="s">
        <v>2578</v>
      </c>
      <c r="O5731" t="s">
        <v>3265</v>
      </c>
      <c r="P5731">
        <v>633970</v>
      </c>
      <c r="Q5731" t="s">
        <v>3266</v>
      </c>
      <c r="R5731" t="s">
        <v>3267</v>
      </c>
      <c r="T5731" t="s">
        <v>3268</v>
      </c>
      <c r="W5731" t="s">
        <v>103</v>
      </c>
      <c r="AE5731" t="s">
        <v>3282</v>
      </c>
      <c r="AG5731">
        <v>216</v>
      </c>
      <c r="AH5731" t="s">
        <v>3342</v>
      </c>
      <c r="AI5731">
        <v>1889</v>
      </c>
      <c r="AJ5731">
        <v>6</v>
      </c>
      <c r="AK5731">
        <v>12</v>
      </c>
      <c r="AL5731">
        <v>163</v>
      </c>
      <c r="AN5731" t="s">
        <v>3343</v>
      </c>
      <c r="AO5731" t="s">
        <v>2672</v>
      </c>
      <c r="AQ5731" t="s">
        <v>3344</v>
      </c>
      <c r="BF5731" t="s">
        <v>108</v>
      </c>
      <c r="BG5731" t="s">
        <v>3334</v>
      </c>
      <c r="BH5731" t="s">
        <v>3335</v>
      </c>
      <c r="BI5731" t="s">
        <v>3336</v>
      </c>
      <c r="BJ5731" t="s">
        <v>3336</v>
      </c>
      <c r="BN5731">
        <v>46.592711999999999</v>
      </c>
      <c r="BO5731">
        <v>-112.036109</v>
      </c>
      <c r="BP5731" t="s">
        <v>113</v>
      </c>
      <c r="BQ5731">
        <v>6121</v>
      </c>
      <c r="BS5731" t="s">
        <v>114</v>
      </c>
      <c r="BU5731" t="s">
        <v>115</v>
      </c>
      <c r="CF5731" t="s">
        <v>114</v>
      </c>
      <c r="CG5731" s="3">
        <v>43959.370393518519</v>
      </c>
      <c r="CI5731">
        <v>70</v>
      </c>
      <c r="CJ5731" t="s">
        <v>3345</v>
      </c>
      <c r="CK5731" t="s">
        <v>3346</v>
      </c>
    </row>
    <row r="5732" spans="1:89" x14ac:dyDescent="0.45">
      <c r="A5732">
        <v>4364572</v>
      </c>
      <c r="B5732" t="s">
        <v>89</v>
      </c>
      <c r="E5732" t="s">
        <v>90</v>
      </c>
      <c r="F5732" t="s">
        <v>3347</v>
      </c>
      <c r="G5732" t="s">
        <v>3348</v>
      </c>
      <c r="N5732" t="s">
        <v>2578</v>
      </c>
      <c r="O5732" t="s">
        <v>3265</v>
      </c>
      <c r="P5732">
        <v>633970</v>
      </c>
      <c r="Q5732" t="s">
        <v>3266</v>
      </c>
      <c r="R5732" t="s">
        <v>3267</v>
      </c>
      <c r="T5732" t="s">
        <v>3268</v>
      </c>
      <c r="W5732" t="s">
        <v>103</v>
      </c>
      <c r="AE5732" t="s">
        <v>3282</v>
      </c>
      <c r="AG5732">
        <v>450</v>
      </c>
      <c r="AH5732" t="s">
        <v>3349</v>
      </c>
      <c r="AI5732">
        <v>1892</v>
      </c>
      <c r="AJ5732">
        <v>5</v>
      </c>
      <c r="AK5732">
        <v>13</v>
      </c>
      <c r="AL5732">
        <v>134</v>
      </c>
      <c r="AN5732" t="s">
        <v>3350</v>
      </c>
      <c r="AO5732" t="s">
        <v>2672</v>
      </c>
      <c r="AQ5732" t="s">
        <v>3351</v>
      </c>
      <c r="BF5732" t="s">
        <v>108</v>
      </c>
      <c r="BG5732" t="s">
        <v>3334</v>
      </c>
      <c r="BH5732" t="s">
        <v>3352</v>
      </c>
      <c r="BI5732" t="s">
        <v>3353</v>
      </c>
      <c r="BJ5732" t="s">
        <v>3353</v>
      </c>
      <c r="BN5732">
        <v>46.128537000000001</v>
      </c>
      <c r="BO5732">
        <v>-112.94226399999999</v>
      </c>
      <c r="BP5732" t="s">
        <v>113</v>
      </c>
      <c r="BQ5732">
        <v>3181</v>
      </c>
      <c r="BS5732" t="s">
        <v>114</v>
      </c>
      <c r="BU5732" t="s">
        <v>115</v>
      </c>
      <c r="CF5732" t="s">
        <v>114</v>
      </c>
      <c r="CG5732" s="3">
        <v>43959.370393518519</v>
      </c>
      <c r="CI5732">
        <v>70</v>
      </c>
      <c r="CJ5732" t="s">
        <v>3354</v>
      </c>
      <c r="CK5732" t="s">
        <v>3355</v>
      </c>
    </row>
    <row r="5733" spans="1:89" x14ac:dyDescent="0.45">
      <c r="A5733">
        <v>4364575</v>
      </c>
      <c r="B5733" t="s">
        <v>89</v>
      </c>
      <c r="E5733" t="s">
        <v>90</v>
      </c>
      <c r="F5733" t="s">
        <v>3356</v>
      </c>
      <c r="G5733" t="s">
        <v>3357</v>
      </c>
      <c r="I5733" t="s">
        <v>3329</v>
      </c>
      <c r="J5733" t="s">
        <v>2574</v>
      </c>
      <c r="K5733" t="s">
        <v>2575</v>
      </c>
      <c r="L5733" t="s">
        <v>2576</v>
      </c>
      <c r="M5733" t="s">
        <v>2577</v>
      </c>
      <c r="N5733" t="s">
        <v>2578</v>
      </c>
      <c r="O5733" t="s">
        <v>3358</v>
      </c>
      <c r="P5733">
        <v>633967</v>
      </c>
      <c r="Q5733" t="s">
        <v>3359</v>
      </c>
      <c r="R5733" t="s">
        <v>3267</v>
      </c>
      <c r="T5733" t="s">
        <v>3206</v>
      </c>
      <c r="W5733" t="s">
        <v>103</v>
      </c>
      <c r="AE5733" t="s">
        <v>3282</v>
      </c>
      <c r="AG5733">
        <v>429</v>
      </c>
      <c r="AH5733" t="s">
        <v>3360</v>
      </c>
      <c r="AI5733">
        <v>1892</v>
      </c>
      <c r="AJ5733">
        <v>7</v>
      </c>
      <c r="AK5733">
        <v>5</v>
      </c>
      <c r="AL5733">
        <v>187</v>
      </c>
      <c r="AN5733" t="s">
        <v>3361</v>
      </c>
      <c r="AO5733" t="s">
        <v>2672</v>
      </c>
      <c r="AQ5733" t="s">
        <v>3362</v>
      </c>
      <c r="BF5733" t="s">
        <v>108</v>
      </c>
      <c r="BG5733" t="s">
        <v>3334</v>
      </c>
      <c r="BH5733" t="s">
        <v>3363</v>
      </c>
      <c r="BI5733" t="s">
        <v>3364</v>
      </c>
      <c r="BJ5733" t="s">
        <v>3364</v>
      </c>
      <c r="BN5733">
        <v>46.271318000000001</v>
      </c>
      <c r="BO5733">
        <v>-112.26362</v>
      </c>
      <c r="BP5733" t="s">
        <v>113</v>
      </c>
      <c r="BQ5733">
        <v>5105</v>
      </c>
      <c r="BS5733" t="s">
        <v>114</v>
      </c>
      <c r="BU5733" t="s">
        <v>115</v>
      </c>
      <c r="CF5733" t="s">
        <v>114</v>
      </c>
      <c r="CG5733" s="3">
        <v>43959.370393518519</v>
      </c>
      <c r="CI5733">
        <v>70</v>
      </c>
      <c r="CJ5733" t="s">
        <v>3365</v>
      </c>
      <c r="CK5733" t="s">
        <v>3366</v>
      </c>
    </row>
    <row r="5734" spans="1:89" x14ac:dyDescent="0.45">
      <c r="A5734">
        <v>4390305</v>
      </c>
      <c r="B5734" t="s">
        <v>89</v>
      </c>
      <c r="E5734" t="s">
        <v>90</v>
      </c>
      <c r="F5734" t="s">
        <v>5878</v>
      </c>
      <c r="G5734" t="s">
        <v>5879</v>
      </c>
      <c r="I5734" t="s">
        <v>1352</v>
      </c>
      <c r="J5734" t="s">
        <v>638</v>
      </c>
      <c r="K5734" t="s">
        <v>639</v>
      </c>
      <c r="L5734" t="s">
        <v>1353</v>
      </c>
      <c r="M5734" t="s">
        <v>1354</v>
      </c>
      <c r="N5734" t="s">
        <v>1355</v>
      </c>
      <c r="O5734" t="s">
        <v>1356</v>
      </c>
      <c r="P5734">
        <v>497175</v>
      </c>
      <c r="Q5734" t="s">
        <v>1357</v>
      </c>
      <c r="R5734" t="s">
        <v>1358</v>
      </c>
      <c r="T5734" t="s">
        <v>1359</v>
      </c>
      <c r="W5734" t="s">
        <v>103</v>
      </c>
      <c r="AE5734" t="s">
        <v>3282</v>
      </c>
      <c r="AG5734">
        <v>501</v>
      </c>
      <c r="AH5734" t="s">
        <v>5880</v>
      </c>
      <c r="AI5734">
        <v>1893</v>
      </c>
      <c r="AJ5734">
        <v>10</v>
      </c>
      <c r="AK5734">
        <v>21</v>
      </c>
      <c r="AL5734">
        <v>294</v>
      </c>
      <c r="AN5734" t="s">
        <v>5881</v>
      </c>
      <c r="AO5734" t="s">
        <v>2672</v>
      </c>
      <c r="AQ5734" t="s">
        <v>5882</v>
      </c>
      <c r="BF5734" t="s">
        <v>108</v>
      </c>
      <c r="BG5734" t="s">
        <v>109</v>
      </c>
      <c r="BH5734" t="s">
        <v>3286</v>
      </c>
      <c r="BI5734" t="s">
        <v>3287</v>
      </c>
      <c r="BJ5734" t="s">
        <v>3287</v>
      </c>
      <c r="BN5734">
        <v>41.293939000000002</v>
      </c>
      <c r="BO5734">
        <v>-82.217378999999994</v>
      </c>
      <c r="BQ5734">
        <v>3835</v>
      </c>
      <c r="BS5734" t="s">
        <v>5883</v>
      </c>
      <c r="BU5734" t="s">
        <v>2767</v>
      </c>
      <c r="BV5734" t="s">
        <v>270</v>
      </c>
      <c r="CF5734" t="s">
        <v>114</v>
      </c>
      <c r="CG5734" s="3">
        <v>43959.370393518519</v>
      </c>
      <c r="CI5734">
        <v>70</v>
      </c>
      <c r="CJ5734" t="s">
        <v>5884</v>
      </c>
      <c r="CK5734" t="s">
        <v>5885</v>
      </c>
    </row>
    <row r="5735" spans="1:89" x14ac:dyDescent="0.45">
      <c r="A5735">
        <v>4390312</v>
      </c>
      <c r="B5735" t="s">
        <v>89</v>
      </c>
      <c r="E5735" t="s">
        <v>90</v>
      </c>
      <c r="F5735" t="s">
        <v>5900</v>
      </c>
      <c r="G5735" t="s">
        <v>5901</v>
      </c>
      <c r="I5735" t="s">
        <v>1352</v>
      </c>
      <c r="J5735" t="s">
        <v>638</v>
      </c>
      <c r="K5735" t="s">
        <v>639</v>
      </c>
      <c r="L5735" t="s">
        <v>1353</v>
      </c>
      <c r="M5735" t="s">
        <v>1354</v>
      </c>
      <c r="N5735" t="s">
        <v>1355</v>
      </c>
      <c r="O5735" t="s">
        <v>1356</v>
      </c>
      <c r="P5735">
        <v>497175</v>
      </c>
      <c r="Q5735" t="s">
        <v>1357</v>
      </c>
      <c r="R5735" t="s">
        <v>1358</v>
      </c>
      <c r="T5735" t="s">
        <v>1359</v>
      </c>
      <c r="W5735" t="s">
        <v>103</v>
      </c>
      <c r="AE5735" t="s">
        <v>3282</v>
      </c>
      <c r="AG5735">
        <v>655</v>
      </c>
      <c r="AH5735" t="s">
        <v>5902</v>
      </c>
      <c r="AI5735">
        <v>1894</v>
      </c>
      <c r="AJ5735">
        <v>8</v>
      </c>
      <c r="AK5735">
        <v>4</v>
      </c>
      <c r="AL5735">
        <v>216</v>
      </c>
      <c r="AN5735" t="s">
        <v>5903</v>
      </c>
      <c r="AO5735" t="s">
        <v>2672</v>
      </c>
      <c r="AQ5735" t="s">
        <v>5904</v>
      </c>
      <c r="BF5735" t="s">
        <v>108</v>
      </c>
      <c r="BG5735" t="s">
        <v>109</v>
      </c>
      <c r="BH5735" t="s">
        <v>3286</v>
      </c>
      <c r="BI5735" t="s">
        <v>3287</v>
      </c>
      <c r="BJ5735" t="s">
        <v>3287</v>
      </c>
      <c r="BN5735">
        <v>41.293939000000002</v>
      </c>
      <c r="BO5735">
        <v>-82.217378999999994</v>
      </c>
      <c r="BP5735" t="s">
        <v>113</v>
      </c>
      <c r="BQ5735">
        <v>3835</v>
      </c>
      <c r="BS5735" t="s">
        <v>114</v>
      </c>
      <c r="BU5735" t="s">
        <v>115</v>
      </c>
      <c r="CF5735" t="s">
        <v>114</v>
      </c>
      <c r="CG5735" s="3">
        <v>43959.370393518519</v>
      </c>
      <c r="CI5735">
        <v>70</v>
      </c>
      <c r="CJ5735" t="s">
        <v>5905</v>
      </c>
      <c r="CK5735" t="s">
        <v>5906</v>
      </c>
    </row>
    <row r="5736" spans="1:89" x14ac:dyDescent="0.45">
      <c r="A5736">
        <v>4390317</v>
      </c>
      <c r="B5736" t="s">
        <v>89</v>
      </c>
      <c r="E5736" t="s">
        <v>90</v>
      </c>
      <c r="F5736" t="s">
        <v>5907</v>
      </c>
      <c r="G5736" t="s">
        <v>5908</v>
      </c>
      <c r="I5736" t="s">
        <v>1352</v>
      </c>
      <c r="J5736" t="s">
        <v>638</v>
      </c>
      <c r="K5736" t="s">
        <v>639</v>
      </c>
      <c r="L5736" t="s">
        <v>1353</v>
      </c>
      <c r="M5736" t="s">
        <v>1354</v>
      </c>
      <c r="N5736" t="s">
        <v>1355</v>
      </c>
      <c r="O5736" t="s">
        <v>1356</v>
      </c>
      <c r="P5736">
        <v>497175</v>
      </c>
      <c r="Q5736" t="s">
        <v>1357</v>
      </c>
      <c r="R5736" t="s">
        <v>1358</v>
      </c>
      <c r="T5736" t="s">
        <v>1359</v>
      </c>
      <c r="W5736" t="s">
        <v>103</v>
      </c>
      <c r="AE5736" t="s">
        <v>3282</v>
      </c>
      <c r="AG5736">
        <v>486</v>
      </c>
      <c r="AH5736" t="s">
        <v>5909</v>
      </c>
      <c r="AI5736">
        <v>1892</v>
      </c>
      <c r="AJ5736">
        <v>9</v>
      </c>
      <c r="AK5736">
        <v>12</v>
      </c>
      <c r="AL5736">
        <v>256</v>
      </c>
      <c r="AN5736" t="s">
        <v>5910</v>
      </c>
      <c r="AO5736" t="s">
        <v>2672</v>
      </c>
      <c r="AQ5736" t="s">
        <v>5911</v>
      </c>
      <c r="BF5736" t="s">
        <v>108</v>
      </c>
      <c r="BG5736" t="s">
        <v>3334</v>
      </c>
      <c r="BH5736" t="s">
        <v>5912</v>
      </c>
      <c r="BI5736" t="s">
        <v>3336</v>
      </c>
      <c r="BJ5736" t="s">
        <v>3336</v>
      </c>
      <c r="BN5736">
        <v>46.592711999999999</v>
      </c>
      <c r="BO5736">
        <v>-112.036109</v>
      </c>
      <c r="BP5736" t="s">
        <v>113</v>
      </c>
      <c r="BQ5736">
        <v>6121</v>
      </c>
      <c r="BS5736" t="s">
        <v>114</v>
      </c>
      <c r="BU5736" t="s">
        <v>115</v>
      </c>
      <c r="CF5736" t="s">
        <v>114</v>
      </c>
      <c r="CG5736" s="3">
        <v>43959.370393518519</v>
      </c>
      <c r="CI5736">
        <v>70</v>
      </c>
      <c r="CJ5736" t="s">
        <v>5913</v>
      </c>
      <c r="CK5736" t="s">
        <v>5914</v>
      </c>
    </row>
    <row r="5737" spans="1:89" x14ac:dyDescent="0.45">
      <c r="A5737">
        <v>4390319</v>
      </c>
      <c r="B5737" t="s">
        <v>89</v>
      </c>
      <c r="E5737" t="s">
        <v>90</v>
      </c>
      <c r="F5737" t="s">
        <v>5915</v>
      </c>
      <c r="G5737" t="s">
        <v>5916</v>
      </c>
      <c r="I5737" t="s">
        <v>1352</v>
      </c>
      <c r="J5737" t="s">
        <v>638</v>
      </c>
      <c r="K5737" t="s">
        <v>639</v>
      </c>
      <c r="L5737" t="s">
        <v>1353</v>
      </c>
      <c r="M5737" t="s">
        <v>1354</v>
      </c>
      <c r="N5737" t="s">
        <v>1355</v>
      </c>
      <c r="O5737" t="s">
        <v>1356</v>
      </c>
      <c r="P5737">
        <v>497175</v>
      </c>
      <c r="Q5737" t="s">
        <v>1357</v>
      </c>
      <c r="R5737" t="s">
        <v>1358</v>
      </c>
      <c r="T5737" t="s">
        <v>1359</v>
      </c>
      <c r="W5737" t="s">
        <v>103</v>
      </c>
      <c r="AE5737" t="s">
        <v>3282</v>
      </c>
      <c r="AG5737">
        <v>261</v>
      </c>
      <c r="AH5737" t="s">
        <v>5917</v>
      </c>
      <c r="AI5737">
        <v>1889</v>
      </c>
      <c r="AJ5737">
        <v>7</v>
      </c>
      <c r="AN5737" t="s">
        <v>5918</v>
      </c>
      <c r="AO5737" t="s">
        <v>2672</v>
      </c>
      <c r="AQ5737" t="s">
        <v>5919</v>
      </c>
      <c r="BF5737" t="s">
        <v>108</v>
      </c>
      <c r="BG5737" t="s">
        <v>3334</v>
      </c>
      <c r="BH5737" t="s">
        <v>5912</v>
      </c>
      <c r="BI5737" t="s">
        <v>3336</v>
      </c>
      <c r="BJ5737" t="s">
        <v>3336</v>
      </c>
      <c r="BN5737">
        <v>46.592711999999999</v>
      </c>
      <c r="BO5737">
        <v>-112.036109</v>
      </c>
      <c r="BQ5737">
        <v>6121</v>
      </c>
      <c r="BS5737" t="s">
        <v>3337</v>
      </c>
      <c r="BU5737" t="s">
        <v>2767</v>
      </c>
      <c r="BV5737" t="s">
        <v>270</v>
      </c>
      <c r="CF5737" t="s">
        <v>114</v>
      </c>
      <c r="CG5737" s="3">
        <v>43959.370393518519</v>
      </c>
      <c r="CI5737">
        <v>70</v>
      </c>
      <c r="CJ5737" t="s">
        <v>5920</v>
      </c>
      <c r="CK5737" t="s">
        <v>5921</v>
      </c>
    </row>
    <row r="5738" spans="1:89" x14ac:dyDescent="0.45">
      <c r="A5738">
        <v>4390321</v>
      </c>
      <c r="B5738" t="s">
        <v>89</v>
      </c>
      <c r="E5738" t="s">
        <v>90</v>
      </c>
      <c r="F5738" t="s">
        <v>5922</v>
      </c>
      <c r="G5738" t="s">
        <v>5923</v>
      </c>
      <c r="I5738" t="s">
        <v>1352</v>
      </c>
      <c r="J5738" t="s">
        <v>638</v>
      </c>
      <c r="K5738" t="s">
        <v>639</v>
      </c>
      <c r="L5738" t="s">
        <v>1353</v>
      </c>
      <c r="M5738" t="s">
        <v>1354</v>
      </c>
      <c r="N5738" t="s">
        <v>1355</v>
      </c>
      <c r="O5738" t="s">
        <v>1356</v>
      </c>
      <c r="P5738">
        <v>497175</v>
      </c>
      <c r="Q5738" t="s">
        <v>1357</v>
      </c>
      <c r="R5738" t="s">
        <v>1358</v>
      </c>
      <c r="T5738" t="s">
        <v>1359</v>
      </c>
      <c r="W5738" t="s">
        <v>103</v>
      </c>
      <c r="AE5738" t="s">
        <v>3282</v>
      </c>
      <c r="AG5738">
        <v>254</v>
      </c>
      <c r="AH5738" t="s">
        <v>5924</v>
      </c>
      <c r="AI5738">
        <v>1889</v>
      </c>
      <c r="AJ5738">
        <v>7</v>
      </c>
      <c r="AK5738">
        <v>8</v>
      </c>
      <c r="AL5738">
        <v>189</v>
      </c>
      <c r="AN5738" t="s">
        <v>5925</v>
      </c>
      <c r="AO5738" t="s">
        <v>2672</v>
      </c>
      <c r="AQ5738" t="s">
        <v>5926</v>
      </c>
      <c r="BF5738" t="s">
        <v>108</v>
      </c>
      <c r="BG5738" t="s">
        <v>3334</v>
      </c>
      <c r="BH5738" t="s">
        <v>5912</v>
      </c>
      <c r="BI5738" t="s">
        <v>5927</v>
      </c>
      <c r="BJ5738" t="s">
        <v>5927</v>
      </c>
      <c r="BN5738">
        <v>46.755493000000001</v>
      </c>
      <c r="BO5738">
        <v>-112.16973</v>
      </c>
      <c r="BP5738" t="s">
        <v>113</v>
      </c>
      <c r="BQ5738">
        <v>3036</v>
      </c>
      <c r="BS5738" t="s">
        <v>114</v>
      </c>
      <c r="BU5738" t="s">
        <v>115</v>
      </c>
      <c r="CF5738" t="s">
        <v>114</v>
      </c>
      <c r="CG5738" s="3">
        <v>43959.370393518519</v>
      </c>
      <c r="CI5738">
        <v>70</v>
      </c>
      <c r="CJ5738" t="s">
        <v>5928</v>
      </c>
      <c r="CK5738" t="s">
        <v>5929</v>
      </c>
    </row>
    <row r="5739" spans="1:89" x14ac:dyDescent="0.45">
      <c r="A5739">
        <v>4390328</v>
      </c>
      <c r="B5739" t="s">
        <v>89</v>
      </c>
      <c r="E5739" t="s">
        <v>90</v>
      </c>
      <c r="F5739" t="s">
        <v>5930</v>
      </c>
      <c r="G5739" t="s">
        <v>5931</v>
      </c>
      <c r="I5739" t="s">
        <v>1352</v>
      </c>
      <c r="J5739" t="s">
        <v>638</v>
      </c>
      <c r="K5739" t="s">
        <v>639</v>
      </c>
      <c r="L5739" t="s">
        <v>1353</v>
      </c>
      <c r="M5739" t="s">
        <v>1354</v>
      </c>
      <c r="N5739" t="s">
        <v>1355</v>
      </c>
      <c r="O5739" t="s">
        <v>1356</v>
      </c>
      <c r="P5739">
        <v>497175</v>
      </c>
      <c r="Q5739" t="s">
        <v>1357</v>
      </c>
      <c r="R5739" t="s">
        <v>1358</v>
      </c>
      <c r="T5739" t="s">
        <v>1359</v>
      </c>
      <c r="W5739" t="s">
        <v>103</v>
      </c>
      <c r="AE5739" t="s">
        <v>3282</v>
      </c>
      <c r="AG5739">
        <v>369</v>
      </c>
      <c r="AH5739" t="s">
        <v>5932</v>
      </c>
      <c r="AI5739">
        <v>1891</v>
      </c>
      <c r="AJ5739">
        <v>9</v>
      </c>
      <c r="AK5739">
        <v>21</v>
      </c>
      <c r="AL5739">
        <v>264</v>
      </c>
      <c r="AN5739" t="s">
        <v>5933</v>
      </c>
      <c r="AO5739" t="s">
        <v>2672</v>
      </c>
      <c r="AQ5739" t="s">
        <v>5934</v>
      </c>
      <c r="BF5739" t="s">
        <v>108</v>
      </c>
      <c r="BG5739" t="s">
        <v>3334</v>
      </c>
      <c r="BH5739" t="s">
        <v>5912</v>
      </c>
      <c r="BI5739" t="s">
        <v>3336</v>
      </c>
      <c r="BJ5739" t="s">
        <v>3336</v>
      </c>
      <c r="BN5739">
        <v>46.592711999999999</v>
      </c>
      <c r="BO5739">
        <v>-112.036109</v>
      </c>
      <c r="BP5739" t="s">
        <v>113</v>
      </c>
      <c r="BQ5739">
        <v>6121</v>
      </c>
      <c r="BS5739" t="s">
        <v>114</v>
      </c>
      <c r="BU5739" t="s">
        <v>115</v>
      </c>
      <c r="CF5739" t="s">
        <v>114</v>
      </c>
      <c r="CG5739" s="3">
        <v>43959.370393518519</v>
      </c>
      <c r="CI5739">
        <v>70</v>
      </c>
      <c r="CJ5739" t="s">
        <v>5935</v>
      </c>
      <c r="CK5739" t="s">
        <v>5936</v>
      </c>
    </row>
    <row r="5740" spans="1:89" x14ac:dyDescent="0.45">
      <c r="A5740">
        <v>4390332</v>
      </c>
      <c r="B5740" t="s">
        <v>89</v>
      </c>
      <c r="E5740" t="s">
        <v>90</v>
      </c>
      <c r="F5740" t="s">
        <v>5937</v>
      </c>
      <c r="G5740" t="s">
        <v>5938</v>
      </c>
      <c r="I5740" t="s">
        <v>1352</v>
      </c>
      <c r="J5740" t="s">
        <v>638</v>
      </c>
      <c r="K5740" t="s">
        <v>639</v>
      </c>
      <c r="L5740" t="s">
        <v>1353</v>
      </c>
      <c r="M5740" t="s">
        <v>1354</v>
      </c>
      <c r="N5740" t="s">
        <v>1355</v>
      </c>
      <c r="O5740" t="s">
        <v>1356</v>
      </c>
      <c r="P5740">
        <v>497175</v>
      </c>
      <c r="Q5740" t="s">
        <v>1357</v>
      </c>
      <c r="R5740" t="s">
        <v>1358</v>
      </c>
      <c r="T5740" t="s">
        <v>1359</v>
      </c>
      <c r="W5740" t="s">
        <v>103</v>
      </c>
      <c r="AE5740" t="s">
        <v>3282</v>
      </c>
      <c r="AG5740">
        <v>370</v>
      </c>
      <c r="AH5740" t="s">
        <v>5932</v>
      </c>
      <c r="AI5740">
        <v>1891</v>
      </c>
      <c r="AJ5740">
        <v>9</v>
      </c>
      <c r="AK5740">
        <v>21</v>
      </c>
      <c r="AL5740">
        <v>264</v>
      </c>
      <c r="AN5740" t="s">
        <v>5933</v>
      </c>
      <c r="AO5740" t="s">
        <v>2672</v>
      </c>
      <c r="AQ5740" t="s">
        <v>5939</v>
      </c>
      <c r="BF5740" t="s">
        <v>108</v>
      </c>
      <c r="BG5740" t="s">
        <v>3334</v>
      </c>
      <c r="BH5740" t="s">
        <v>5912</v>
      </c>
      <c r="BI5740" t="s">
        <v>3336</v>
      </c>
      <c r="BJ5740" t="s">
        <v>3336</v>
      </c>
      <c r="BN5740">
        <v>46.592711999999999</v>
      </c>
      <c r="BO5740">
        <v>-112.036109</v>
      </c>
      <c r="BP5740" t="s">
        <v>113</v>
      </c>
      <c r="BQ5740">
        <v>6121</v>
      </c>
      <c r="BS5740" t="s">
        <v>114</v>
      </c>
      <c r="BU5740" t="s">
        <v>115</v>
      </c>
      <c r="CF5740" t="s">
        <v>114</v>
      </c>
      <c r="CG5740" s="3">
        <v>43959.370393518519</v>
      </c>
      <c r="CI5740">
        <v>70</v>
      </c>
      <c r="CJ5740" t="s">
        <v>5940</v>
      </c>
      <c r="CK5740" t="s">
        <v>5941</v>
      </c>
    </row>
    <row r="5741" spans="1:89" x14ac:dyDescent="0.45">
      <c r="A5741">
        <v>4390334</v>
      </c>
      <c r="B5741" t="s">
        <v>89</v>
      </c>
      <c r="E5741" t="s">
        <v>90</v>
      </c>
      <c r="F5741" t="s">
        <v>5942</v>
      </c>
      <c r="G5741" t="s">
        <v>5943</v>
      </c>
      <c r="I5741" t="s">
        <v>1352</v>
      </c>
      <c r="J5741" t="s">
        <v>638</v>
      </c>
      <c r="K5741" t="s">
        <v>639</v>
      </c>
      <c r="L5741" t="s">
        <v>1353</v>
      </c>
      <c r="M5741" t="s">
        <v>1354</v>
      </c>
      <c r="N5741" t="s">
        <v>1355</v>
      </c>
      <c r="O5741" t="s">
        <v>1356</v>
      </c>
      <c r="P5741">
        <v>497175</v>
      </c>
      <c r="Q5741" t="s">
        <v>1357</v>
      </c>
      <c r="R5741" t="s">
        <v>1358</v>
      </c>
      <c r="T5741" t="s">
        <v>1359</v>
      </c>
      <c r="W5741" t="s">
        <v>103</v>
      </c>
      <c r="AE5741" t="s">
        <v>3282</v>
      </c>
      <c r="AG5741">
        <v>367</v>
      </c>
      <c r="AH5741" t="s">
        <v>5944</v>
      </c>
      <c r="AI5741">
        <v>1891</v>
      </c>
      <c r="AJ5741">
        <v>9</v>
      </c>
      <c r="AK5741">
        <v>12</v>
      </c>
      <c r="AL5741">
        <v>255</v>
      </c>
      <c r="AN5741" t="s">
        <v>5945</v>
      </c>
      <c r="AO5741" t="s">
        <v>2672</v>
      </c>
      <c r="AQ5741" t="s">
        <v>5946</v>
      </c>
      <c r="BF5741" t="s">
        <v>108</v>
      </c>
      <c r="BG5741" t="s">
        <v>3334</v>
      </c>
      <c r="BH5741" t="s">
        <v>5912</v>
      </c>
      <c r="BI5741" t="s">
        <v>3336</v>
      </c>
      <c r="BJ5741" t="s">
        <v>3336</v>
      </c>
      <c r="BN5741">
        <v>46.592711999999999</v>
      </c>
      <c r="BO5741">
        <v>-112.036109</v>
      </c>
      <c r="BQ5741">
        <v>6121</v>
      </c>
      <c r="BS5741" t="s">
        <v>3337</v>
      </c>
      <c r="BU5741" t="s">
        <v>2767</v>
      </c>
      <c r="BV5741" t="s">
        <v>270</v>
      </c>
      <c r="CF5741" t="s">
        <v>114</v>
      </c>
      <c r="CG5741" s="3">
        <v>43959.370393518519</v>
      </c>
      <c r="CI5741">
        <v>70</v>
      </c>
      <c r="CJ5741" t="s">
        <v>5947</v>
      </c>
      <c r="CK5741" t="s">
        <v>5948</v>
      </c>
    </row>
    <row r="5742" spans="1:89" x14ac:dyDescent="0.45">
      <c r="A5742">
        <v>4390335</v>
      </c>
      <c r="B5742" t="s">
        <v>89</v>
      </c>
      <c r="E5742" t="s">
        <v>90</v>
      </c>
      <c r="F5742" t="s">
        <v>5949</v>
      </c>
      <c r="G5742" t="s">
        <v>5950</v>
      </c>
      <c r="I5742" t="s">
        <v>1352</v>
      </c>
      <c r="J5742" t="s">
        <v>638</v>
      </c>
      <c r="K5742" t="s">
        <v>639</v>
      </c>
      <c r="L5742" t="s">
        <v>1353</v>
      </c>
      <c r="M5742" t="s">
        <v>1354</v>
      </c>
      <c r="N5742" t="s">
        <v>1355</v>
      </c>
      <c r="O5742" t="s">
        <v>1356</v>
      </c>
      <c r="P5742">
        <v>497175</v>
      </c>
      <c r="Q5742" t="s">
        <v>1357</v>
      </c>
      <c r="R5742" t="s">
        <v>1358</v>
      </c>
      <c r="T5742" t="s">
        <v>1359</v>
      </c>
      <c r="W5742" t="s">
        <v>103</v>
      </c>
      <c r="AE5742" t="s">
        <v>3282</v>
      </c>
      <c r="AG5742">
        <v>366</v>
      </c>
      <c r="AH5742" t="s">
        <v>5944</v>
      </c>
      <c r="AI5742">
        <v>1891</v>
      </c>
      <c r="AJ5742">
        <v>9</v>
      </c>
      <c r="AK5742">
        <v>12</v>
      </c>
      <c r="AL5742">
        <v>255</v>
      </c>
      <c r="AN5742" t="s">
        <v>5945</v>
      </c>
      <c r="AO5742" t="s">
        <v>2672</v>
      </c>
      <c r="AQ5742" t="s">
        <v>5951</v>
      </c>
      <c r="BF5742" t="s">
        <v>108</v>
      </c>
      <c r="BG5742" t="s">
        <v>3334</v>
      </c>
      <c r="BH5742" t="s">
        <v>5912</v>
      </c>
      <c r="BI5742" t="s">
        <v>3336</v>
      </c>
      <c r="BJ5742" t="s">
        <v>3336</v>
      </c>
      <c r="BN5742">
        <v>46.592711999999999</v>
      </c>
      <c r="BO5742">
        <v>-112.036109</v>
      </c>
      <c r="BP5742" t="s">
        <v>113</v>
      </c>
      <c r="BQ5742">
        <v>6121</v>
      </c>
      <c r="BS5742" t="s">
        <v>114</v>
      </c>
      <c r="BU5742" t="s">
        <v>115</v>
      </c>
      <c r="CF5742" t="s">
        <v>114</v>
      </c>
      <c r="CG5742" s="3">
        <v>43959.370393518519</v>
      </c>
      <c r="CI5742">
        <v>70</v>
      </c>
      <c r="CJ5742" t="s">
        <v>5952</v>
      </c>
      <c r="CK5742" t="s">
        <v>5953</v>
      </c>
    </row>
    <row r="5743" spans="1:89" x14ac:dyDescent="0.45">
      <c r="A5743">
        <v>4397507</v>
      </c>
      <c r="B5743" t="s">
        <v>89</v>
      </c>
      <c r="E5743" t="s">
        <v>90</v>
      </c>
      <c r="F5743" t="s">
        <v>6797</v>
      </c>
      <c r="G5743" t="s">
        <v>6798</v>
      </c>
      <c r="N5743" t="s">
        <v>6799</v>
      </c>
      <c r="O5743" t="s">
        <v>6800</v>
      </c>
      <c r="P5743">
        <v>635725</v>
      </c>
      <c r="Q5743" t="s">
        <v>6801</v>
      </c>
      <c r="R5743" t="s">
        <v>6731</v>
      </c>
      <c r="T5743" t="s">
        <v>6802</v>
      </c>
      <c r="W5743" t="s">
        <v>103</v>
      </c>
      <c r="AE5743" t="s">
        <v>3282</v>
      </c>
      <c r="AG5743">
        <v>519</v>
      </c>
      <c r="AH5743" t="s">
        <v>6803</v>
      </c>
      <c r="AI5743">
        <v>1893</v>
      </c>
      <c r="AJ5743">
        <v>8</v>
      </c>
      <c r="AK5743">
        <v>23</v>
      </c>
      <c r="AL5743">
        <v>235</v>
      </c>
      <c r="AN5743" t="s">
        <v>6804</v>
      </c>
      <c r="AO5743" t="s">
        <v>6805</v>
      </c>
      <c r="AQ5743" t="s">
        <v>6806</v>
      </c>
      <c r="BF5743" t="s">
        <v>108</v>
      </c>
      <c r="BG5743" t="s">
        <v>6807</v>
      </c>
      <c r="BH5743" t="s">
        <v>6808</v>
      </c>
      <c r="BI5743" t="s">
        <v>6809</v>
      </c>
      <c r="BJ5743" t="s">
        <v>6809</v>
      </c>
      <c r="BN5743">
        <v>42.658425000000001</v>
      </c>
      <c r="BO5743">
        <v>-71.137000999999998</v>
      </c>
      <c r="BP5743" t="s">
        <v>113</v>
      </c>
      <c r="BQ5743">
        <v>2884</v>
      </c>
      <c r="BS5743" t="s">
        <v>114</v>
      </c>
      <c r="BU5743" t="s">
        <v>115</v>
      </c>
      <c r="CF5743" t="s">
        <v>114</v>
      </c>
      <c r="CG5743" s="3">
        <v>43959.370393518519</v>
      </c>
      <c r="CI5743">
        <v>70</v>
      </c>
      <c r="CJ5743" t="s">
        <v>6810</v>
      </c>
      <c r="CK5743" t="s">
        <v>6811</v>
      </c>
    </row>
    <row r="5744" spans="1:89" x14ac:dyDescent="0.45">
      <c r="A5744">
        <v>4398801</v>
      </c>
      <c r="B5744" t="s">
        <v>89</v>
      </c>
      <c r="E5744" t="s">
        <v>90</v>
      </c>
      <c r="F5744" t="s">
        <v>7051</v>
      </c>
      <c r="G5744" t="s">
        <v>7052</v>
      </c>
      <c r="I5744" t="s">
        <v>7053</v>
      </c>
      <c r="J5744" t="s">
        <v>638</v>
      </c>
      <c r="K5744" t="s">
        <v>639</v>
      </c>
      <c r="L5744" t="s">
        <v>726</v>
      </c>
      <c r="M5744" t="s">
        <v>1437</v>
      </c>
      <c r="N5744" t="s">
        <v>5276</v>
      </c>
      <c r="O5744" t="s">
        <v>7054</v>
      </c>
      <c r="P5744">
        <v>107433</v>
      </c>
      <c r="Q5744" t="s">
        <v>7055</v>
      </c>
      <c r="R5744" t="s">
        <v>7056</v>
      </c>
      <c r="T5744" t="s">
        <v>7057</v>
      </c>
      <c r="W5744" t="s">
        <v>103</v>
      </c>
      <c r="AE5744" t="s">
        <v>3282</v>
      </c>
      <c r="AF5744" t="s">
        <v>7058</v>
      </c>
      <c r="AG5744">
        <v>499</v>
      </c>
      <c r="AH5744" t="s">
        <v>7059</v>
      </c>
      <c r="AI5744">
        <v>1893</v>
      </c>
      <c r="AJ5744">
        <v>11</v>
      </c>
      <c r="AK5744">
        <v>11</v>
      </c>
      <c r="AL5744">
        <v>315</v>
      </c>
      <c r="AN5744" t="s">
        <v>7060</v>
      </c>
      <c r="AO5744" t="s">
        <v>2672</v>
      </c>
      <c r="AQ5744" t="s">
        <v>7061</v>
      </c>
      <c r="BF5744" t="s">
        <v>108</v>
      </c>
      <c r="BG5744" t="s">
        <v>109</v>
      </c>
      <c r="BH5744" t="s">
        <v>3286</v>
      </c>
      <c r="BI5744" t="s">
        <v>3287</v>
      </c>
      <c r="BJ5744" t="s">
        <v>3287</v>
      </c>
      <c r="BN5744">
        <v>41.293939000000002</v>
      </c>
      <c r="BO5744">
        <v>-82.217378999999994</v>
      </c>
      <c r="BP5744" t="s">
        <v>113</v>
      </c>
      <c r="BQ5744">
        <v>3835</v>
      </c>
      <c r="BS5744" t="s">
        <v>114</v>
      </c>
      <c r="BU5744" t="s">
        <v>115</v>
      </c>
      <c r="CF5744" t="s">
        <v>114</v>
      </c>
      <c r="CG5744" s="3">
        <v>43959.370393518519</v>
      </c>
      <c r="CI5744">
        <v>70</v>
      </c>
      <c r="CJ5744" t="s">
        <v>7062</v>
      </c>
      <c r="CK5744" t="s">
        <v>7063</v>
      </c>
    </row>
    <row r="5745" spans="1:89" x14ac:dyDescent="0.45">
      <c r="A5745">
        <v>4402238</v>
      </c>
      <c r="B5745" t="s">
        <v>89</v>
      </c>
      <c r="E5745" t="s">
        <v>90</v>
      </c>
      <c r="F5745" t="s">
        <v>7709</v>
      </c>
      <c r="G5745" t="s">
        <v>7710</v>
      </c>
      <c r="I5745" t="s">
        <v>7636</v>
      </c>
      <c r="J5745" t="s">
        <v>638</v>
      </c>
      <c r="K5745" t="s">
        <v>639</v>
      </c>
      <c r="L5745" t="s">
        <v>640</v>
      </c>
      <c r="M5745" t="s">
        <v>1729</v>
      </c>
      <c r="N5745" t="s">
        <v>7622</v>
      </c>
      <c r="O5745" t="s">
        <v>7670</v>
      </c>
      <c r="P5745">
        <v>142922</v>
      </c>
      <c r="Q5745" t="s">
        <v>7671</v>
      </c>
      <c r="R5745" t="s">
        <v>7639</v>
      </c>
      <c r="T5745" t="s">
        <v>7672</v>
      </c>
      <c r="W5745" t="s">
        <v>103</v>
      </c>
      <c r="AE5745" t="s">
        <v>3282</v>
      </c>
      <c r="AG5745">
        <v>358</v>
      </c>
      <c r="AH5745" t="s">
        <v>7711</v>
      </c>
      <c r="AI5745">
        <v>1891</v>
      </c>
      <c r="AJ5745">
        <v>9</v>
      </c>
      <c r="AK5745">
        <v>20</v>
      </c>
      <c r="AL5745">
        <v>263</v>
      </c>
      <c r="AN5745" t="s">
        <v>7712</v>
      </c>
      <c r="AO5745" t="s">
        <v>2672</v>
      </c>
      <c r="AQ5745" t="s">
        <v>7713</v>
      </c>
      <c r="BF5745" t="s">
        <v>108</v>
      </c>
      <c r="BG5745" t="s">
        <v>3334</v>
      </c>
      <c r="BH5745" t="s">
        <v>5912</v>
      </c>
      <c r="BI5745" t="s">
        <v>3336</v>
      </c>
      <c r="BJ5745" t="s">
        <v>3336</v>
      </c>
      <c r="BN5745">
        <v>46.592711999999999</v>
      </c>
      <c r="BO5745">
        <v>-112.036109</v>
      </c>
      <c r="BP5745" t="s">
        <v>113</v>
      </c>
      <c r="BQ5745">
        <v>6121</v>
      </c>
      <c r="BS5745" t="s">
        <v>114</v>
      </c>
      <c r="BU5745" t="s">
        <v>115</v>
      </c>
      <c r="CF5745" t="s">
        <v>114</v>
      </c>
      <c r="CG5745" s="3">
        <v>43959.370393518519</v>
      </c>
      <c r="CI5745">
        <v>70</v>
      </c>
      <c r="CJ5745" t="s">
        <v>7714</v>
      </c>
      <c r="CK5745" t="s">
        <v>7715</v>
      </c>
    </row>
    <row r="5746" spans="1:89" x14ac:dyDescent="0.45">
      <c r="A5746">
        <v>4402241</v>
      </c>
      <c r="B5746" t="s">
        <v>89</v>
      </c>
      <c r="E5746" t="s">
        <v>90</v>
      </c>
      <c r="F5746" t="s">
        <v>7716</v>
      </c>
      <c r="G5746" t="s">
        <v>7717</v>
      </c>
      <c r="I5746" t="s">
        <v>7636</v>
      </c>
      <c r="J5746" t="s">
        <v>638</v>
      </c>
      <c r="K5746" t="s">
        <v>639</v>
      </c>
      <c r="L5746" t="s">
        <v>640</v>
      </c>
      <c r="M5746" t="s">
        <v>1729</v>
      </c>
      <c r="N5746" t="s">
        <v>7622</v>
      </c>
      <c r="O5746" t="s">
        <v>7670</v>
      </c>
      <c r="P5746">
        <v>142922</v>
      </c>
      <c r="Q5746" t="s">
        <v>7671</v>
      </c>
      <c r="R5746" t="s">
        <v>7639</v>
      </c>
      <c r="T5746" t="s">
        <v>7672</v>
      </c>
      <c r="W5746" t="s">
        <v>103</v>
      </c>
      <c r="AE5746" t="s">
        <v>3282</v>
      </c>
      <c r="AG5746">
        <v>486</v>
      </c>
      <c r="AH5746" t="s">
        <v>7718</v>
      </c>
      <c r="AI5746">
        <v>1892</v>
      </c>
      <c r="AJ5746">
        <v>9</v>
      </c>
      <c r="AK5746">
        <v>21</v>
      </c>
      <c r="AL5746">
        <v>265</v>
      </c>
      <c r="AN5746" t="s">
        <v>7719</v>
      </c>
      <c r="AO5746" t="s">
        <v>2672</v>
      </c>
      <c r="AQ5746" t="s">
        <v>5805</v>
      </c>
      <c r="BF5746" t="s">
        <v>108</v>
      </c>
      <c r="BG5746" t="s">
        <v>3334</v>
      </c>
      <c r="BH5746" t="s">
        <v>7720</v>
      </c>
      <c r="BI5746" t="s">
        <v>7721</v>
      </c>
      <c r="BJ5746" t="s">
        <v>7721</v>
      </c>
      <c r="BN5746">
        <v>45.661879999999996</v>
      </c>
      <c r="BO5746">
        <v>-110.562428</v>
      </c>
      <c r="BP5746" t="s">
        <v>113</v>
      </c>
      <c r="BQ5746">
        <v>2971</v>
      </c>
      <c r="BS5746" t="s">
        <v>114</v>
      </c>
      <c r="BU5746" t="s">
        <v>115</v>
      </c>
      <c r="CF5746" t="s">
        <v>114</v>
      </c>
      <c r="CG5746" s="3">
        <v>43959.370393518519</v>
      </c>
      <c r="CI5746">
        <v>70</v>
      </c>
      <c r="CJ5746" t="s">
        <v>7722</v>
      </c>
      <c r="CK5746" t="s">
        <v>7723</v>
      </c>
    </row>
    <row r="5747" spans="1:89" x14ac:dyDescent="0.45">
      <c r="A5747">
        <v>4440920</v>
      </c>
      <c r="B5747" t="s">
        <v>89</v>
      </c>
      <c r="E5747" t="s">
        <v>90</v>
      </c>
      <c r="F5747" t="s">
        <v>10839</v>
      </c>
      <c r="G5747" t="s">
        <v>10840</v>
      </c>
      <c r="I5747" t="s">
        <v>10802</v>
      </c>
      <c r="J5747" t="s">
        <v>638</v>
      </c>
      <c r="K5747" t="s">
        <v>1388</v>
      </c>
      <c r="L5747" t="s">
        <v>1389</v>
      </c>
      <c r="M5747" t="s">
        <v>7899</v>
      </c>
      <c r="N5747" t="s">
        <v>10841</v>
      </c>
      <c r="O5747" t="s">
        <v>10842</v>
      </c>
      <c r="P5747">
        <v>121094</v>
      </c>
      <c r="Q5747" t="s">
        <v>1598</v>
      </c>
      <c r="R5747" t="s">
        <v>10805</v>
      </c>
      <c r="T5747" t="s">
        <v>10843</v>
      </c>
      <c r="W5747" t="s">
        <v>103</v>
      </c>
      <c r="AE5747" t="s">
        <v>3282</v>
      </c>
      <c r="AG5747">
        <v>601</v>
      </c>
      <c r="AH5747" s="1">
        <v>9032</v>
      </c>
      <c r="AI5747">
        <v>1924</v>
      </c>
      <c r="AJ5747">
        <v>9</v>
      </c>
      <c r="AK5747">
        <v>22</v>
      </c>
      <c r="AL5747">
        <v>266</v>
      </c>
      <c r="AN5747" s="2">
        <v>9032</v>
      </c>
      <c r="AO5747" t="s">
        <v>2672</v>
      </c>
      <c r="AQ5747" t="s">
        <v>10844</v>
      </c>
      <c r="BF5747" t="s">
        <v>108</v>
      </c>
      <c r="BG5747" t="s">
        <v>109</v>
      </c>
      <c r="BH5747" t="s">
        <v>3286</v>
      </c>
      <c r="BI5747" t="s">
        <v>3287</v>
      </c>
      <c r="BJ5747" t="s">
        <v>3287</v>
      </c>
      <c r="BN5747">
        <v>41.293939000000002</v>
      </c>
      <c r="BO5747">
        <v>-82.217378999999994</v>
      </c>
      <c r="BQ5747">
        <v>3835</v>
      </c>
      <c r="BS5747" t="s">
        <v>5883</v>
      </c>
      <c r="BU5747" t="s">
        <v>2767</v>
      </c>
      <c r="BV5747" t="s">
        <v>270</v>
      </c>
      <c r="CF5747" t="s">
        <v>114</v>
      </c>
      <c r="CG5747" s="3">
        <v>43959.370393518519</v>
      </c>
      <c r="CI5747">
        <v>70</v>
      </c>
      <c r="CJ5747" t="s">
        <v>10845</v>
      </c>
      <c r="CK5747" t="s">
        <v>10846</v>
      </c>
    </row>
    <row r="5748" spans="1:89" x14ac:dyDescent="0.45">
      <c r="A5748">
        <v>4440923</v>
      </c>
      <c r="B5748" t="s">
        <v>89</v>
      </c>
      <c r="E5748" t="s">
        <v>90</v>
      </c>
      <c r="F5748" t="s">
        <v>10875</v>
      </c>
      <c r="G5748" t="s">
        <v>10876</v>
      </c>
      <c r="I5748" t="s">
        <v>10864</v>
      </c>
      <c r="J5748" t="s">
        <v>638</v>
      </c>
      <c r="K5748" t="s">
        <v>1388</v>
      </c>
      <c r="L5748" t="s">
        <v>1389</v>
      </c>
      <c r="M5748" t="s">
        <v>7899</v>
      </c>
      <c r="N5748" t="s">
        <v>10763</v>
      </c>
      <c r="O5748" t="s">
        <v>10877</v>
      </c>
      <c r="P5748">
        <v>619810</v>
      </c>
      <c r="Q5748" t="s">
        <v>10878</v>
      </c>
      <c r="R5748" t="s">
        <v>10866</v>
      </c>
      <c r="T5748" t="s">
        <v>3453</v>
      </c>
      <c r="W5748" t="s">
        <v>103</v>
      </c>
      <c r="AE5748" t="s">
        <v>3282</v>
      </c>
      <c r="AF5748" t="s">
        <v>10879</v>
      </c>
      <c r="AG5748">
        <v>238</v>
      </c>
      <c r="AH5748" t="s">
        <v>10880</v>
      </c>
      <c r="AI5748">
        <v>1889</v>
      </c>
      <c r="AJ5748">
        <v>6</v>
      </c>
      <c r="AN5748" t="s">
        <v>10881</v>
      </c>
      <c r="AO5748" t="s">
        <v>2672</v>
      </c>
      <c r="AQ5748" t="s">
        <v>10882</v>
      </c>
      <c r="BF5748" t="s">
        <v>108</v>
      </c>
      <c r="BG5748" t="s">
        <v>3334</v>
      </c>
      <c r="BH5748" t="s">
        <v>10883</v>
      </c>
      <c r="BI5748" t="s">
        <v>10884</v>
      </c>
      <c r="BJ5748" t="s">
        <v>10884</v>
      </c>
      <c r="BN5748">
        <v>45.687429999999999</v>
      </c>
      <c r="BO5748">
        <v>-111.02578</v>
      </c>
      <c r="BP5748" t="s">
        <v>113</v>
      </c>
      <c r="BQ5748">
        <v>6238</v>
      </c>
      <c r="BS5748" t="s">
        <v>114</v>
      </c>
      <c r="BU5748" t="s">
        <v>115</v>
      </c>
      <c r="CF5748" t="s">
        <v>114</v>
      </c>
      <c r="CG5748" s="3">
        <v>43959.370393518519</v>
      </c>
      <c r="CI5748">
        <v>70</v>
      </c>
      <c r="CJ5748" t="s">
        <v>10885</v>
      </c>
      <c r="CK5748" t="s">
        <v>10886</v>
      </c>
    </row>
    <row r="5749" spans="1:89" x14ac:dyDescent="0.45">
      <c r="A5749">
        <v>4440926</v>
      </c>
      <c r="B5749" t="s">
        <v>89</v>
      </c>
      <c r="E5749" t="s">
        <v>90</v>
      </c>
      <c r="F5749" t="s">
        <v>10913</v>
      </c>
      <c r="G5749" t="s">
        <v>10914</v>
      </c>
      <c r="I5749" t="s">
        <v>10864</v>
      </c>
      <c r="J5749" t="s">
        <v>638</v>
      </c>
      <c r="K5749" t="s">
        <v>1388</v>
      </c>
      <c r="L5749" t="s">
        <v>1389</v>
      </c>
      <c r="M5749" t="s">
        <v>7899</v>
      </c>
      <c r="N5749" t="s">
        <v>10763</v>
      </c>
      <c r="O5749" t="s">
        <v>10915</v>
      </c>
      <c r="P5749">
        <v>87199</v>
      </c>
      <c r="Q5749" t="s">
        <v>10916</v>
      </c>
      <c r="R5749" t="s">
        <v>10866</v>
      </c>
      <c r="T5749" t="s">
        <v>10917</v>
      </c>
      <c r="W5749" t="s">
        <v>103</v>
      </c>
      <c r="AE5749" t="s">
        <v>3282</v>
      </c>
      <c r="AG5749">
        <v>240</v>
      </c>
      <c r="AH5749" t="s">
        <v>10918</v>
      </c>
      <c r="AI5749">
        <v>1889</v>
      </c>
      <c r="AJ5749">
        <v>6</v>
      </c>
      <c r="AK5749">
        <v>21</v>
      </c>
      <c r="AL5749">
        <v>172</v>
      </c>
      <c r="AN5749" t="s">
        <v>10919</v>
      </c>
      <c r="AO5749" t="s">
        <v>2672</v>
      </c>
      <c r="AQ5749" t="s">
        <v>10920</v>
      </c>
      <c r="BF5749" t="s">
        <v>108</v>
      </c>
      <c r="BG5749" t="s">
        <v>3334</v>
      </c>
      <c r="BH5749" t="s">
        <v>5912</v>
      </c>
      <c r="BI5749" t="s">
        <v>3336</v>
      </c>
      <c r="BJ5749" t="s">
        <v>3336</v>
      </c>
      <c r="BN5749">
        <v>46.592711999999999</v>
      </c>
      <c r="BO5749">
        <v>-112.036109</v>
      </c>
      <c r="BP5749" t="s">
        <v>113</v>
      </c>
      <c r="BQ5749">
        <v>6121</v>
      </c>
      <c r="BS5749" t="s">
        <v>114</v>
      </c>
      <c r="BU5749" t="s">
        <v>115</v>
      </c>
      <c r="CF5749" t="s">
        <v>114</v>
      </c>
      <c r="CG5749" s="3">
        <v>43959.370393518519</v>
      </c>
      <c r="CI5749">
        <v>70</v>
      </c>
      <c r="CJ5749" t="s">
        <v>10921</v>
      </c>
      <c r="CK5749" t="s">
        <v>10922</v>
      </c>
    </row>
    <row r="5750" spans="1:89" x14ac:dyDescent="0.45">
      <c r="A5750">
        <v>4440929</v>
      </c>
      <c r="B5750" t="s">
        <v>89</v>
      </c>
      <c r="E5750" t="s">
        <v>90</v>
      </c>
      <c r="F5750" t="s">
        <v>10944</v>
      </c>
      <c r="G5750" t="s">
        <v>10945</v>
      </c>
      <c r="I5750" t="s">
        <v>10864</v>
      </c>
      <c r="J5750" t="s">
        <v>638</v>
      </c>
      <c r="K5750" t="s">
        <v>1388</v>
      </c>
      <c r="L5750" t="s">
        <v>1389</v>
      </c>
      <c r="M5750" t="s">
        <v>7899</v>
      </c>
      <c r="N5750" t="s">
        <v>10763</v>
      </c>
      <c r="O5750" t="s">
        <v>10946</v>
      </c>
      <c r="P5750">
        <v>619786</v>
      </c>
      <c r="Q5750" t="s">
        <v>1598</v>
      </c>
      <c r="R5750" t="s">
        <v>10866</v>
      </c>
      <c r="T5750" t="s">
        <v>10947</v>
      </c>
      <c r="W5750" t="s">
        <v>103</v>
      </c>
      <c r="AE5750" t="s">
        <v>3282</v>
      </c>
      <c r="AG5750">
        <v>214</v>
      </c>
      <c r="AH5750" t="s">
        <v>10948</v>
      </c>
      <c r="AI5750">
        <v>1889</v>
      </c>
      <c r="AJ5750">
        <v>6</v>
      </c>
      <c r="AK5750">
        <v>3</v>
      </c>
      <c r="AL5750">
        <v>154</v>
      </c>
      <c r="AN5750" t="s">
        <v>10949</v>
      </c>
      <c r="AO5750" t="s">
        <v>2672</v>
      </c>
      <c r="AQ5750" t="s">
        <v>6028</v>
      </c>
      <c r="BF5750" t="s">
        <v>108</v>
      </c>
      <c r="BG5750" t="s">
        <v>3334</v>
      </c>
      <c r="BH5750" t="s">
        <v>5912</v>
      </c>
      <c r="BI5750" t="s">
        <v>3336</v>
      </c>
      <c r="BJ5750" t="s">
        <v>3336</v>
      </c>
      <c r="BN5750">
        <v>46.592711999999999</v>
      </c>
      <c r="BO5750">
        <v>-112.036109</v>
      </c>
      <c r="BP5750" t="s">
        <v>113</v>
      </c>
      <c r="BQ5750">
        <v>6121</v>
      </c>
      <c r="BS5750" t="s">
        <v>114</v>
      </c>
      <c r="BU5750" t="s">
        <v>115</v>
      </c>
      <c r="CF5750" t="s">
        <v>114</v>
      </c>
      <c r="CG5750" s="3">
        <v>43959.370393518519</v>
      </c>
      <c r="CI5750">
        <v>70</v>
      </c>
      <c r="CJ5750" t="s">
        <v>10950</v>
      </c>
      <c r="CK5750" t="s">
        <v>10951</v>
      </c>
    </row>
    <row r="5751" spans="1:89" x14ac:dyDescent="0.45">
      <c r="A5751">
        <v>4440938</v>
      </c>
      <c r="B5751" t="s">
        <v>89</v>
      </c>
      <c r="E5751" t="s">
        <v>90</v>
      </c>
      <c r="F5751" t="s">
        <v>11040</v>
      </c>
      <c r="G5751" t="s">
        <v>11041</v>
      </c>
      <c r="N5751" t="s">
        <v>10763</v>
      </c>
      <c r="O5751" t="s">
        <v>11042</v>
      </c>
      <c r="P5751">
        <v>619965</v>
      </c>
      <c r="Q5751" t="s">
        <v>9652</v>
      </c>
      <c r="R5751" t="s">
        <v>10866</v>
      </c>
      <c r="T5751" t="s">
        <v>11043</v>
      </c>
      <c r="W5751" t="s">
        <v>103</v>
      </c>
      <c r="AE5751" t="s">
        <v>3282</v>
      </c>
      <c r="AG5751">
        <v>587</v>
      </c>
      <c r="AH5751" t="s">
        <v>11044</v>
      </c>
      <c r="AI5751">
        <v>1894</v>
      </c>
      <c r="AJ5751">
        <v>6</v>
      </c>
      <c r="AK5751">
        <v>28</v>
      </c>
      <c r="AL5751">
        <v>179</v>
      </c>
      <c r="AN5751" t="s">
        <v>11045</v>
      </c>
      <c r="AQ5751" t="s">
        <v>11046</v>
      </c>
      <c r="BF5751" t="s">
        <v>108</v>
      </c>
      <c r="BG5751" t="s">
        <v>109</v>
      </c>
      <c r="BH5751" t="s">
        <v>3286</v>
      </c>
      <c r="BJ5751" t="s">
        <v>11047</v>
      </c>
      <c r="BN5751">
        <v>41.452516000000003</v>
      </c>
      <c r="BO5751">
        <v>-82.151470000000003</v>
      </c>
      <c r="BP5751" t="s">
        <v>113</v>
      </c>
      <c r="BQ5751">
        <v>57413</v>
      </c>
      <c r="BU5751" t="s">
        <v>115</v>
      </c>
      <c r="CF5751" t="s">
        <v>114</v>
      </c>
      <c r="CG5751" s="3">
        <v>43959.370393518519</v>
      </c>
      <c r="CI5751">
        <v>70</v>
      </c>
      <c r="CJ5751" t="s">
        <v>11048</v>
      </c>
      <c r="CK5751" t="s">
        <v>11049</v>
      </c>
    </row>
    <row r="5752" spans="1:89" x14ac:dyDescent="0.45">
      <c r="A5752">
        <v>4440943</v>
      </c>
      <c r="B5752" t="s">
        <v>89</v>
      </c>
      <c r="E5752" t="s">
        <v>90</v>
      </c>
      <c r="F5752" t="s">
        <v>11083</v>
      </c>
      <c r="G5752" t="s">
        <v>11084</v>
      </c>
      <c r="I5752" t="s">
        <v>10864</v>
      </c>
      <c r="J5752" t="s">
        <v>638</v>
      </c>
      <c r="K5752" t="s">
        <v>1388</v>
      </c>
      <c r="L5752" t="s">
        <v>1389</v>
      </c>
      <c r="M5752" t="s">
        <v>7899</v>
      </c>
      <c r="N5752" t="s">
        <v>10763</v>
      </c>
      <c r="O5752" t="s">
        <v>11074</v>
      </c>
      <c r="P5752">
        <v>86448</v>
      </c>
      <c r="Q5752" t="s">
        <v>1095</v>
      </c>
      <c r="R5752" t="s">
        <v>10866</v>
      </c>
      <c r="T5752" t="s">
        <v>11075</v>
      </c>
      <c r="W5752" t="s">
        <v>103</v>
      </c>
      <c r="AE5752" t="s">
        <v>3282</v>
      </c>
      <c r="AG5752">
        <v>395</v>
      </c>
      <c r="AH5752" t="s">
        <v>11085</v>
      </c>
      <c r="AI5752">
        <v>1891</v>
      </c>
      <c r="AJ5752">
        <v>8</v>
      </c>
      <c r="AK5752">
        <v>3</v>
      </c>
      <c r="AL5752">
        <v>215</v>
      </c>
      <c r="AN5752" t="s">
        <v>11086</v>
      </c>
      <c r="AO5752" t="s">
        <v>2672</v>
      </c>
      <c r="AQ5752" t="s">
        <v>11078</v>
      </c>
      <c r="AX5752" t="s">
        <v>11079</v>
      </c>
      <c r="BF5752" t="s">
        <v>108</v>
      </c>
      <c r="BG5752" t="s">
        <v>3334</v>
      </c>
      <c r="BH5752" t="s">
        <v>5912</v>
      </c>
      <c r="BI5752" t="s">
        <v>3336</v>
      </c>
      <c r="BJ5752" t="s">
        <v>3336</v>
      </c>
      <c r="BN5752">
        <v>46.592711999999999</v>
      </c>
      <c r="BO5752">
        <v>-112.036109</v>
      </c>
      <c r="BP5752" t="s">
        <v>113</v>
      </c>
      <c r="BQ5752">
        <v>6121</v>
      </c>
      <c r="BS5752" t="s">
        <v>114</v>
      </c>
      <c r="BU5752" t="s">
        <v>115</v>
      </c>
      <c r="CF5752" t="s">
        <v>114</v>
      </c>
      <c r="CG5752" s="3">
        <v>43959.370393518519</v>
      </c>
      <c r="CI5752">
        <v>70</v>
      </c>
      <c r="CJ5752" t="s">
        <v>11087</v>
      </c>
      <c r="CK5752" t="s">
        <v>11088</v>
      </c>
    </row>
    <row r="5753" spans="1:89" x14ac:dyDescent="0.45">
      <c r="A5753">
        <v>4440948</v>
      </c>
      <c r="B5753" t="s">
        <v>89</v>
      </c>
      <c r="E5753" t="s">
        <v>90</v>
      </c>
      <c r="F5753" t="s">
        <v>11123</v>
      </c>
      <c r="G5753" t="s">
        <v>11124</v>
      </c>
      <c r="I5753" t="s">
        <v>10864</v>
      </c>
      <c r="J5753" t="s">
        <v>638</v>
      </c>
      <c r="K5753" t="s">
        <v>1388</v>
      </c>
      <c r="L5753" t="s">
        <v>1389</v>
      </c>
      <c r="M5753" t="s">
        <v>7899</v>
      </c>
      <c r="N5753" t="s">
        <v>10763</v>
      </c>
      <c r="O5753" t="s">
        <v>11125</v>
      </c>
      <c r="P5753">
        <v>86243</v>
      </c>
      <c r="Q5753" t="s">
        <v>2910</v>
      </c>
      <c r="R5753" t="s">
        <v>10866</v>
      </c>
      <c r="T5753" t="s">
        <v>11126</v>
      </c>
      <c r="W5753" t="s">
        <v>103</v>
      </c>
      <c r="AE5753" t="s">
        <v>3282</v>
      </c>
      <c r="AG5753">
        <v>297</v>
      </c>
      <c r="AH5753" t="s">
        <v>11127</v>
      </c>
      <c r="AI5753">
        <v>1890</v>
      </c>
      <c r="AJ5753">
        <v>5</v>
      </c>
      <c r="AK5753">
        <v>12</v>
      </c>
      <c r="AL5753">
        <v>132</v>
      </c>
      <c r="AN5753" t="s">
        <v>11128</v>
      </c>
      <c r="AO5753" t="s">
        <v>2672</v>
      </c>
      <c r="AQ5753" t="s">
        <v>11129</v>
      </c>
      <c r="BF5753" t="s">
        <v>108</v>
      </c>
      <c r="BG5753" t="s">
        <v>3334</v>
      </c>
      <c r="BH5753" t="s">
        <v>5912</v>
      </c>
      <c r="BI5753" t="s">
        <v>3336</v>
      </c>
      <c r="BJ5753" t="s">
        <v>3336</v>
      </c>
      <c r="BN5753">
        <v>46.592711999999999</v>
      </c>
      <c r="BO5753">
        <v>-112.036109</v>
      </c>
      <c r="BQ5753">
        <v>6121</v>
      </c>
      <c r="BS5753" t="s">
        <v>3337</v>
      </c>
      <c r="BU5753" t="s">
        <v>2767</v>
      </c>
      <c r="BV5753" t="s">
        <v>270</v>
      </c>
      <c r="CF5753" t="s">
        <v>114</v>
      </c>
      <c r="CG5753" s="3">
        <v>43959.370393518519</v>
      </c>
      <c r="CI5753">
        <v>70</v>
      </c>
      <c r="CJ5753" t="s">
        <v>11130</v>
      </c>
      <c r="CK5753" t="s">
        <v>11131</v>
      </c>
    </row>
    <row r="5754" spans="1:89" x14ac:dyDescent="0.45">
      <c r="A5754">
        <v>4440949</v>
      </c>
      <c r="B5754" t="s">
        <v>89</v>
      </c>
      <c r="E5754" t="s">
        <v>90</v>
      </c>
      <c r="F5754" t="s">
        <v>11132</v>
      </c>
      <c r="G5754" t="s">
        <v>11133</v>
      </c>
      <c r="I5754" t="s">
        <v>10864</v>
      </c>
      <c r="J5754" t="s">
        <v>638</v>
      </c>
      <c r="K5754" t="s">
        <v>1388</v>
      </c>
      <c r="L5754" t="s">
        <v>1389</v>
      </c>
      <c r="M5754" t="s">
        <v>7899</v>
      </c>
      <c r="N5754" t="s">
        <v>10763</v>
      </c>
      <c r="O5754" t="s">
        <v>11134</v>
      </c>
      <c r="P5754">
        <v>619824</v>
      </c>
      <c r="Q5754" t="s">
        <v>4271</v>
      </c>
      <c r="R5754" t="s">
        <v>10866</v>
      </c>
      <c r="T5754" t="s">
        <v>11135</v>
      </c>
      <c r="W5754" t="s">
        <v>103</v>
      </c>
      <c r="AE5754" t="s">
        <v>3282</v>
      </c>
      <c r="AG5754">
        <v>430</v>
      </c>
      <c r="AH5754" t="s">
        <v>11136</v>
      </c>
      <c r="AI5754">
        <v>1892</v>
      </c>
      <c r="AJ5754">
        <v>7</v>
      </c>
      <c r="AK5754">
        <v>25</v>
      </c>
      <c r="AL5754">
        <v>207</v>
      </c>
      <c r="AN5754" t="s">
        <v>11137</v>
      </c>
      <c r="AO5754" t="s">
        <v>2672</v>
      </c>
      <c r="AQ5754" t="s">
        <v>11138</v>
      </c>
      <c r="BF5754" t="s">
        <v>108</v>
      </c>
      <c r="BG5754" t="s">
        <v>3334</v>
      </c>
      <c r="BH5754" t="s">
        <v>5912</v>
      </c>
      <c r="BI5754" t="s">
        <v>3336</v>
      </c>
      <c r="BJ5754" t="s">
        <v>11139</v>
      </c>
      <c r="BN5754">
        <v>46.592711999999999</v>
      </c>
      <c r="BO5754">
        <v>-112.036109</v>
      </c>
      <c r="BP5754" t="s">
        <v>113</v>
      </c>
      <c r="BQ5754">
        <v>6121</v>
      </c>
      <c r="BS5754" t="s">
        <v>114</v>
      </c>
      <c r="BU5754" t="s">
        <v>115</v>
      </c>
      <c r="CF5754" t="s">
        <v>114</v>
      </c>
      <c r="CG5754" s="3">
        <v>43959.370393518519</v>
      </c>
      <c r="CI5754">
        <v>70</v>
      </c>
      <c r="CJ5754" t="s">
        <v>11140</v>
      </c>
      <c r="CK5754" t="s">
        <v>11141</v>
      </c>
    </row>
    <row r="5755" spans="1:89" x14ac:dyDescent="0.45">
      <c r="A5755">
        <v>4788494</v>
      </c>
      <c r="B5755" t="s">
        <v>89</v>
      </c>
      <c r="E5755" t="s">
        <v>90</v>
      </c>
      <c r="F5755" t="s">
        <v>14380</v>
      </c>
      <c r="G5755" t="s">
        <v>14381</v>
      </c>
      <c r="I5755" t="s">
        <v>11250</v>
      </c>
      <c r="J5755" t="s">
        <v>638</v>
      </c>
      <c r="K5755" t="s">
        <v>1388</v>
      </c>
      <c r="L5755" t="s">
        <v>1389</v>
      </c>
      <c r="M5755" t="s">
        <v>7899</v>
      </c>
      <c r="N5755" t="s">
        <v>10763</v>
      </c>
      <c r="O5755" t="s">
        <v>14382</v>
      </c>
      <c r="P5755">
        <v>399282</v>
      </c>
      <c r="Q5755" t="s">
        <v>11410</v>
      </c>
      <c r="R5755" t="s">
        <v>11253</v>
      </c>
      <c r="T5755" t="s">
        <v>14383</v>
      </c>
      <c r="W5755" t="s">
        <v>103</v>
      </c>
      <c r="AE5755" t="s">
        <v>3282</v>
      </c>
      <c r="AG5755">
        <v>428</v>
      </c>
      <c r="AH5755" t="s">
        <v>14384</v>
      </c>
      <c r="AI5755">
        <v>1892</v>
      </c>
      <c r="AJ5755">
        <v>6</v>
      </c>
      <c r="AK5755">
        <v>9</v>
      </c>
      <c r="AL5755">
        <v>161</v>
      </c>
      <c r="AN5755" t="s">
        <v>14385</v>
      </c>
      <c r="AO5755" t="s">
        <v>2672</v>
      </c>
      <c r="AQ5755" t="s">
        <v>11120</v>
      </c>
      <c r="BF5755" t="s">
        <v>108</v>
      </c>
      <c r="BG5755" t="s">
        <v>3334</v>
      </c>
      <c r="BH5755" t="s">
        <v>467</v>
      </c>
      <c r="BI5755" t="s">
        <v>3352</v>
      </c>
      <c r="BJ5755" t="s">
        <v>3352</v>
      </c>
      <c r="BN5755">
        <v>46.399093999999998</v>
      </c>
      <c r="BO5755">
        <v>-112.738372</v>
      </c>
      <c r="BP5755" t="s">
        <v>113</v>
      </c>
      <c r="BQ5755">
        <v>1858</v>
      </c>
      <c r="BU5755" t="s">
        <v>115</v>
      </c>
      <c r="CF5755" t="s">
        <v>114</v>
      </c>
      <c r="CG5755" s="3">
        <v>43959.370393518519</v>
      </c>
      <c r="CI5755">
        <v>70</v>
      </c>
      <c r="CJ5755" t="s">
        <v>14386</v>
      </c>
      <c r="CK5755" t="s">
        <v>14387</v>
      </c>
    </row>
    <row r="5756" spans="1:89" x14ac:dyDescent="0.45">
      <c r="A5756">
        <v>4790276</v>
      </c>
      <c r="B5756" t="s">
        <v>89</v>
      </c>
      <c r="E5756" t="s">
        <v>90</v>
      </c>
      <c r="F5756" t="s">
        <v>15009</v>
      </c>
      <c r="G5756" t="s">
        <v>15010</v>
      </c>
      <c r="I5756" t="s">
        <v>11250</v>
      </c>
      <c r="J5756" t="s">
        <v>638</v>
      </c>
      <c r="K5756" t="s">
        <v>1388</v>
      </c>
      <c r="L5756" t="s">
        <v>1389</v>
      </c>
      <c r="M5756" t="s">
        <v>7899</v>
      </c>
      <c r="N5756" t="s">
        <v>10763</v>
      </c>
      <c r="O5756" t="s">
        <v>14994</v>
      </c>
      <c r="P5756">
        <v>188359</v>
      </c>
      <c r="Q5756" t="s">
        <v>1598</v>
      </c>
      <c r="R5756" t="s">
        <v>11253</v>
      </c>
      <c r="T5756" t="s">
        <v>11262</v>
      </c>
      <c r="W5756" t="s">
        <v>103</v>
      </c>
      <c r="AE5756" t="s">
        <v>3282</v>
      </c>
      <c r="AG5756">
        <v>689</v>
      </c>
      <c r="AH5756" t="s">
        <v>15011</v>
      </c>
      <c r="AI5756">
        <v>1894</v>
      </c>
      <c r="AJ5756">
        <v>5</v>
      </c>
      <c r="AK5756">
        <v>13</v>
      </c>
      <c r="AL5756">
        <v>133</v>
      </c>
      <c r="AN5756" t="s">
        <v>15012</v>
      </c>
      <c r="AQ5756" t="s">
        <v>11263</v>
      </c>
      <c r="BF5756" t="s">
        <v>108</v>
      </c>
      <c r="BG5756" t="s">
        <v>109</v>
      </c>
      <c r="BH5756" t="s">
        <v>3286</v>
      </c>
      <c r="BI5756" t="s">
        <v>3287</v>
      </c>
      <c r="BJ5756" t="s">
        <v>3287</v>
      </c>
      <c r="BN5756">
        <v>41.293939000000002</v>
      </c>
      <c r="BO5756">
        <v>-82.217378999999994</v>
      </c>
      <c r="BP5756" t="s">
        <v>113</v>
      </c>
      <c r="BQ5756">
        <v>3835</v>
      </c>
      <c r="BU5756" t="s">
        <v>115</v>
      </c>
      <c r="CF5756" t="s">
        <v>114</v>
      </c>
      <c r="CG5756" s="3">
        <v>43959.370393518519</v>
      </c>
      <c r="CI5756">
        <v>70</v>
      </c>
      <c r="CJ5756" t="s">
        <v>15013</v>
      </c>
      <c r="CK5756" t="s">
        <v>15014</v>
      </c>
    </row>
    <row r="5757" spans="1:89" x14ac:dyDescent="0.45">
      <c r="A5757">
        <v>4797962</v>
      </c>
      <c r="B5757" t="s">
        <v>89</v>
      </c>
      <c r="E5757" t="s">
        <v>90</v>
      </c>
      <c r="F5757" t="s">
        <v>15518</v>
      </c>
      <c r="G5757" t="s">
        <v>15519</v>
      </c>
      <c r="I5757" t="s">
        <v>11250</v>
      </c>
      <c r="J5757" t="s">
        <v>638</v>
      </c>
      <c r="K5757" t="s">
        <v>1388</v>
      </c>
      <c r="L5757" t="s">
        <v>1389</v>
      </c>
      <c r="M5757" t="s">
        <v>7899</v>
      </c>
      <c r="N5757" t="s">
        <v>10763</v>
      </c>
      <c r="O5757" t="s">
        <v>15520</v>
      </c>
      <c r="P5757">
        <v>397133</v>
      </c>
      <c r="Q5757" t="s">
        <v>15521</v>
      </c>
      <c r="R5757" t="s">
        <v>11253</v>
      </c>
      <c r="T5757" t="s">
        <v>15522</v>
      </c>
      <c r="W5757" t="s">
        <v>103</v>
      </c>
      <c r="AE5757" t="s">
        <v>3282</v>
      </c>
      <c r="AG5757">
        <v>460</v>
      </c>
      <c r="AH5757" t="s">
        <v>3332</v>
      </c>
      <c r="AI5757">
        <v>1892</v>
      </c>
      <c r="AJ5757">
        <v>8</v>
      </c>
      <c r="AK5757">
        <v>2</v>
      </c>
      <c r="AL5757">
        <v>215</v>
      </c>
      <c r="AN5757" t="s">
        <v>3333</v>
      </c>
      <c r="AO5757" t="s">
        <v>2672</v>
      </c>
      <c r="AQ5757" t="s">
        <v>15523</v>
      </c>
      <c r="AX5757" t="s">
        <v>15524</v>
      </c>
      <c r="BF5757" t="s">
        <v>108</v>
      </c>
      <c r="BG5757" t="s">
        <v>3334</v>
      </c>
      <c r="BH5757" t="s">
        <v>5912</v>
      </c>
      <c r="BI5757" t="s">
        <v>3336</v>
      </c>
      <c r="BJ5757" t="s">
        <v>3336</v>
      </c>
      <c r="BN5757">
        <v>46.592711999999999</v>
      </c>
      <c r="BO5757">
        <v>-112.036109</v>
      </c>
      <c r="BP5757" t="s">
        <v>113</v>
      </c>
      <c r="BQ5757">
        <v>6121</v>
      </c>
      <c r="BS5757" t="s">
        <v>114</v>
      </c>
      <c r="BU5757" t="s">
        <v>115</v>
      </c>
      <c r="CF5757" t="s">
        <v>114</v>
      </c>
      <c r="CG5757" s="3">
        <v>43959.370393518519</v>
      </c>
      <c r="CI5757">
        <v>70</v>
      </c>
      <c r="CJ5757" t="s">
        <v>15525</v>
      </c>
      <c r="CK5757" t="s">
        <v>15526</v>
      </c>
    </row>
    <row r="5758" spans="1:89" x14ac:dyDescent="0.45">
      <c r="A5758">
        <v>4800429</v>
      </c>
      <c r="B5758" t="s">
        <v>89</v>
      </c>
      <c r="E5758" t="s">
        <v>90</v>
      </c>
      <c r="F5758" t="s">
        <v>16783</v>
      </c>
      <c r="G5758" t="s">
        <v>16784</v>
      </c>
      <c r="I5758" t="s">
        <v>11250</v>
      </c>
      <c r="J5758" t="s">
        <v>638</v>
      </c>
      <c r="K5758" t="s">
        <v>1388</v>
      </c>
      <c r="L5758" t="s">
        <v>1389</v>
      </c>
      <c r="M5758" t="s">
        <v>7899</v>
      </c>
      <c r="N5758" t="s">
        <v>10763</v>
      </c>
      <c r="O5758" t="s">
        <v>16743</v>
      </c>
      <c r="P5758">
        <v>697633</v>
      </c>
      <c r="Q5758" t="s">
        <v>16744</v>
      </c>
      <c r="R5758" t="s">
        <v>11253</v>
      </c>
      <c r="T5758" t="s">
        <v>11169</v>
      </c>
      <c r="W5758" t="s">
        <v>103</v>
      </c>
      <c r="AE5758" t="s">
        <v>3282</v>
      </c>
      <c r="AG5758">
        <v>227</v>
      </c>
      <c r="AH5758" t="s">
        <v>10918</v>
      </c>
      <c r="AI5758">
        <v>1889</v>
      </c>
      <c r="AJ5758">
        <v>6</v>
      </c>
      <c r="AK5758">
        <v>21</v>
      </c>
      <c r="AL5758">
        <v>172</v>
      </c>
      <c r="AN5758" t="s">
        <v>10919</v>
      </c>
      <c r="AO5758" t="s">
        <v>2672</v>
      </c>
      <c r="AQ5758" t="s">
        <v>11172</v>
      </c>
      <c r="BF5758" t="s">
        <v>108</v>
      </c>
      <c r="BG5758" t="s">
        <v>3334</v>
      </c>
      <c r="BH5758" t="s">
        <v>5912</v>
      </c>
      <c r="BI5758" t="s">
        <v>3336</v>
      </c>
      <c r="BJ5758" t="s">
        <v>3336</v>
      </c>
      <c r="BN5758">
        <v>46.592711999999999</v>
      </c>
      <c r="BO5758">
        <v>-112.036109</v>
      </c>
      <c r="BP5758" t="s">
        <v>113</v>
      </c>
      <c r="BQ5758">
        <v>6121</v>
      </c>
      <c r="BS5758" t="s">
        <v>114</v>
      </c>
      <c r="BU5758" t="s">
        <v>115</v>
      </c>
      <c r="CF5758" t="s">
        <v>114</v>
      </c>
      <c r="CG5758" s="3">
        <v>43959.370393518519</v>
      </c>
      <c r="CI5758">
        <v>70</v>
      </c>
      <c r="CJ5758" t="s">
        <v>16785</v>
      </c>
      <c r="CK5758" t="s">
        <v>16786</v>
      </c>
    </row>
    <row r="5759" spans="1:89" x14ac:dyDescent="0.45">
      <c r="A5759">
        <v>4800463</v>
      </c>
      <c r="B5759" t="s">
        <v>89</v>
      </c>
      <c r="E5759" t="s">
        <v>90</v>
      </c>
      <c r="F5759" t="s">
        <v>16817</v>
      </c>
      <c r="G5759" t="s">
        <v>16818</v>
      </c>
      <c r="I5759" t="s">
        <v>11400</v>
      </c>
      <c r="J5759" t="s">
        <v>638</v>
      </c>
      <c r="K5759" t="s">
        <v>1388</v>
      </c>
      <c r="L5759" t="s">
        <v>1389</v>
      </c>
      <c r="M5759" t="s">
        <v>7899</v>
      </c>
      <c r="N5759" t="s">
        <v>10763</v>
      </c>
      <c r="O5759" t="s">
        <v>11253</v>
      </c>
      <c r="P5759">
        <v>9990</v>
      </c>
      <c r="R5759" t="s">
        <v>11253</v>
      </c>
      <c r="W5759" t="s">
        <v>943</v>
      </c>
      <c r="AE5759" t="s">
        <v>3282</v>
      </c>
      <c r="AG5759">
        <v>210</v>
      </c>
      <c r="AH5759" t="s">
        <v>10948</v>
      </c>
      <c r="AI5759">
        <v>1889</v>
      </c>
      <c r="AJ5759">
        <v>6</v>
      </c>
      <c r="AK5759">
        <v>3</v>
      </c>
      <c r="AL5759">
        <v>154</v>
      </c>
      <c r="AN5759" t="s">
        <v>10949</v>
      </c>
      <c r="AO5759" t="s">
        <v>2672</v>
      </c>
      <c r="AQ5759" t="s">
        <v>16819</v>
      </c>
      <c r="BF5759" t="s">
        <v>108</v>
      </c>
      <c r="BG5759" t="s">
        <v>3334</v>
      </c>
      <c r="BH5759" t="s">
        <v>5912</v>
      </c>
      <c r="BI5759" t="s">
        <v>3336</v>
      </c>
      <c r="BJ5759" t="s">
        <v>3336</v>
      </c>
      <c r="BN5759">
        <v>46.600211999999999</v>
      </c>
      <c r="BO5759">
        <v>-112.014719</v>
      </c>
      <c r="BP5759" t="s">
        <v>113</v>
      </c>
      <c r="BQ5759">
        <v>6121</v>
      </c>
      <c r="BU5759" t="s">
        <v>115</v>
      </c>
      <c r="CF5759" t="s">
        <v>114</v>
      </c>
      <c r="CG5759" s="3">
        <v>43959.370393518519</v>
      </c>
      <c r="CI5759">
        <v>70</v>
      </c>
      <c r="CJ5759" t="s">
        <v>16820</v>
      </c>
      <c r="CK5759" t="s">
        <v>16821</v>
      </c>
    </row>
    <row r="5760" spans="1:89" x14ac:dyDescent="0.45">
      <c r="A5760">
        <v>4800608</v>
      </c>
      <c r="B5760" t="s">
        <v>89</v>
      </c>
      <c r="E5760" t="s">
        <v>90</v>
      </c>
      <c r="F5760" t="s">
        <v>17093</v>
      </c>
      <c r="G5760" t="s">
        <v>17094</v>
      </c>
      <c r="I5760" t="s">
        <v>11250</v>
      </c>
      <c r="J5760" t="s">
        <v>638</v>
      </c>
      <c r="K5760" t="s">
        <v>1388</v>
      </c>
      <c r="L5760" t="s">
        <v>1389</v>
      </c>
      <c r="M5760" t="s">
        <v>7899</v>
      </c>
      <c r="N5760" t="s">
        <v>10763</v>
      </c>
      <c r="O5760" t="s">
        <v>17079</v>
      </c>
      <c r="P5760">
        <v>188278</v>
      </c>
      <c r="Q5760" t="s">
        <v>17080</v>
      </c>
      <c r="R5760" t="s">
        <v>11253</v>
      </c>
      <c r="T5760" t="s">
        <v>8492</v>
      </c>
      <c r="W5760" t="s">
        <v>103</v>
      </c>
      <c r="AE5760" t="s">
        <v>3282</v>
      </c>
      <c r="AG5760">
        <v>431</v>
      </c>
      <c r="AH5760" t="s">
        <v>17095</v>
      </c>
      <c r="AI5760">
        <v>1892</v>
      </c>
      <c r="AJ5760">
        <v>7</v>
      </c>
      <c r="AK5760">
        <v>6</v>
      </c>
      <c r="AL5760">
        <v>188</v>
      </c>
      <c r="AN5760" t="s">
        <v>17096</v>
      </c>
      <c r="AO5760" t="s">
        <v>2672</v>
      </c>
      <c r="AQ5760" t="s">
        <v>17097</v>
      </c>
      <c r="BF5760" t="s">
        <v>108</v>
      </c>
      <c r="BG5760" t="s">
        <v>3334</v>
      </c>
      <c r="BH5760" t="s">
        <v>3352</v>
      </c>
      <c r="BI5760" t="s">
        <v>17098</v>
      </c>
      <c r="BJ5760" t="s">
        <v>17098</v>
      </c>
      <c r="BN5760">
        <v>46.181314</v>
      </c>
      <c r="BO5760">
        <v>-112.78476000000001</v>
      </c>
      <c r="BP5760" t="s">
        <v>113</v>
      </c>
      <c r="BQ5760">
        <v>3036</v>
      </c>
      <c r="BS5760" t="s">
        <v>114</v>
      </c>
      <c r="BU5760" t="s">
        <v>115</v>
      </c>
      <c r="CF5760" t="s">
        <v>114</v>
      </c>
      <c r="CG5760" s="3">
        <v>43959.370393518519</v>
      </c>
      <c r="CI5760">
        <v>70</v>
      </c>
      <c r="CJ5760" t="s">
        <v>17099</v>
      </c>
      <c r="CK5760" t="s">
        <v>17100</v>
      </c>
    </row>
    <row r="5761" spans="1:89" x14ac:dyDescent="0.45">
      <c r="A5761">
        <v>4800615</v>
      </c>
      <c r="B5761" t="s">
        <v>89</v>
      </c>
      <c r="E5761" t="s">
        <v>90</v>
      </c>
      <c r="F5761" t="s">
        <v>17140</v>
      </c>
      <c r="G5761" t="s">
        <v>17141</v>
      </c>
      <c r="I5761" t="s">
        <v>17142</v>
      </c>
      <c r="J5761" t="s">
        <v>638</v>
      </c>
      <c r="K5761" t="s">
        <v>1388</v>
      </c>
      <c r="L5761" t="s">
        <v>1389</v>
      </c>
      <c r="M5761" t="s">
        <v>7899</v>
      </c>
      <c r="N5761" t="s">
        <v>10763</v>
      </c>
      <c r="O5761" t="s">
        <v>17143</v>
      </c>
      <c r="P5761">
        <v>190286</v>
      </c>
      <c r="Q5761" t="s">
        <v>17144</v>
      </c>
      <c r="R5761" t="s">
        <v>17145</v>
      </c>
      <c r="T5761" t="s">
        <v>2742</v>
      </c>
      <c r="W5761" t="s">
        <v>103</v>
      </c>
      <c r="AE5761" t="s">
        <v>3282</v>
      </c>
      <c r="AG5761">
        <v>693</v>
      </c>
      <c r="AH5761" t="s">
        <v>17146</v>
      </c>
      <c r="AI5761">
        <v>1894</v>
      </c>
      <c r="AJ5761">
        <v>5</v>
      </c>
      <c r="AN5761" t="s">
        <v>17147</v>
      </c>
      <c r="AO5761" t="s">
        <v>2672</v>
      </c>
      <c r="AQ5761" t="s">
        <v>17148</v>
      </c>
      <c r="BF5761" t="s">
        <v>108</v>
      </c>
      <c r="BG5761" t="s">
        <v>109</v>
      </c>
      <c r="BH5761" t="s">
        <v>3286</v>
      </c>
      <c r="BI5761" t="s">
        <v>3287</v>
      </c>
      <c r="BJ5761" t="s">
        <v>3287</v>
      </c>
      <c r="BN5761">
        <v>41.293939000000002</v>
      </c>
      <c r="BO5761">
        <v>-82.217378999999994</v>
      </c>
      <c r="BP5761" t="s">
        <v>113</v>
      </c>
      <c r="BQ5761">
        <v>3835</v>
      </c>
      <c r="BS5761" t="s">
        <v>114</v>
      </c>
      <c r="BU5761" t="s">
        <v>115</v>
      </c>
      <c r="CF5761" t="s">
        <v>114</v>
      </c>
      <c r="CG5761" s="3">
        <v>43959.370393518519</v>
      </c>
      <c r="CI5761">
        <v>70</v>
      </c>
      <c r="CJ5761" t="s">
        <v>17149</v>
      </c>
      <c r="CK5761" t="s">
        <v>17150</v>
      </c>
    </row>
    <row r="5762" spans="1:89" x14ac:dyDescent="0.45">
      <c r="A5762">
        <v>4825144</v>
      </c>
      <c r="B5762" t="s">
        <v>89</v>
      </c>
      <c r="E5762" t="s">
        <v>90</v>
      </c>
      <c r="F5762" t="s">
        <v>17610</v>
      </c>
      <c r="G5762" t="s">
        <v>17611</v>
      </c>
      <c r="I5762" t="s">
        <v>11250</v>
      </c>
      <c r="J5762" t="s">
        <v>638</v>
      </c>
      <c r="K5762" t="s">
        <v>1388</v>
      </c>
      <c r="L5762" t="s">
        <v>1389</v>
      </c>
      <c r="M5762" t="s">
        <v>7899</v>
      </c>
      <c r="N5762" t="s">
        <v>10763</v>
      </c>
      <c r="O5762" t="s">
        <v>16824</v>
      </c>
      <c r="P5762">
        <v>398254</v>
      </c>
      <c r="Q5762" t="s">
        <v>16825</v>
      </c>
      <c r="R5762" t="s">
        <v>11253</v>
      </c>
      <c r="T5762" t="s">
        <v>16826</v>
      </c>
      <c r="W5762" t="s">
        <v>103</v>
      </c>
      <c r="AE5762" t="s">
        <v>3282</v>
      </c>
      <c r="AG5762">
        <v>247</v>
      </c>
      <c r="AH5762" t="s">
        <v>10918</v>
      </c>
      <c r="AI5762">
        <v>1889</v>
      </c>
      <c r="AJ5762">
        <v>6</v>
      </c>
      <c r="AK5762">
        <v>21</v>
      </c>
      <c r="AL5762">
        <v>172</v>
      </c>
      <c r="AN5762" t="s">
        <v>10919</v>
      </c>
      <c r="AO5762" t="s">
        <v>2672</v>
      </c>
      <c r="AQ5762" t="s">
        <v>17612</v>
      </c>
      <c r="BF5762" t="s">
        <v>108</v>
      </c>
      <c r="BG5762" t="s">
        <v>3334</v>
      </c>
      <c r="BH5762" t="s">
        <v>5912</v>
      </c>
      <c r="BI5762" t="s">
        <v>3336</v>
      </c>
      <c r="BJ5762" t="s">
        <v>3336</v>
      </c>
      <c r="BN5762">
        <v>46.592711999999999</v>
      </c>
      <c r="BO5762">
        <v>-112.036109</v>
      </c>
      <c r="BP5762" t="s">
        <v>113</v>
      </c>
      <c r="BQ5762">
        <v>6121</v>
      </c>
      <c r="BS5762" t="s">
        <v>114</v>
      </c>
      <c r="BU5762" t="s">
        <v>115</v>
      </c>
      <c r="CF5762" t="s">
        <v>114</v>
      </c>
      <c r="CG5762" s="3">
        <v>43959.370393518519</v>
      </c>
      <c r="CI5762">
        <v>70</v>
      </c>
      <c r="CJ5762" t="s">
        <v>17613</v>
      </c>
      <c r="CK5762" t="s">
        <v>17614</v>
      </c>
    </row>
    <row r="5763" spans="1:89" x14ac:dyDescent="0.45">
      <c r="A5763">
        <v>4825148</v>
      </c>
      <c r="B5763" t="s">
        <v>89</v>
      </c>
      <c r="E5763" t="s">
        <v>90</v>
      </c>
      <c r="F5763" t="s">
        <v>17615</v>
      </c>
      <c r="G5763" t="s">
        <v>17616</v>
      </c>
      <c r="I5763" t="s">
        <v>11250</v>
      </c>
      <c r="J5763" t="s">
        <v>638</v>
      </c>
      <c r="K5763" t="s">
        <v>1388</v>
      </c>
      <c r="L5763" t="s">
        <v>1389</v>
      </c>
      <c r="M5763" t="s">
        <v>7899</v>
      </c>
      <c r="N5763" t="s">
        <v>10763</v>
      </c>
      <c r="O5763" t="s">
        <v>16824</v>
      </c>
      <c r="P5763">
        <v>398254</v>
      </c>
      <c r="Q5763" t="s">
        <v>16825</v>
      </c>
      <c r="R5763" t="s">
        <v>11253</v>
      </c>
      <c r="T5763" t="s">
        <v>16826</v>
      </c>
      <c r="W5763" t="s">
        <v>103</v>
      </c>
      <c r="AE5763" t="s">
        <v>3282</v>
      </c>
      <c r="AG5763">
        <v>443</v>
      </c>
      <c r="AH5763" t="s">
        <v>11136</v>
      </c>
      <c r="AI5763">
        <v>1892</v>
      </c>
      <c r="AJ5763">
        <v>7</v>
      </c>
      <c r="AK5763">
        <v>25</v>
      </c>
      <c r="AL5763">
        <v>207</v>
      </c>
      <c r="AN5763" t="s">
        <v>11137</v>
      </c>
      <c r="AO5763" t="s">
        <v>2672</v>
      </c>
      <c r="AQ5763" t="s">
        <v>17617</v>
      </c>
      <c r="BF5763" t="s">
        <v>108</v>
      </c>
      <c r="BG5763" t="s">
        <v>3334</v>
      </c>
      <c r="BH5763" t="s">
        <v>5912</v>
      </c>
      <c r="BI5763" t="s">
        <v>3336</v>
      </c>
      <c r="BJ5763" t="s">
        <v>3336</v>
      </c>
      <c r="BN5763">
        <v>46.592711999999999</v>
      </c>
      <c r="BO5763">
        <v>-112.036109</v>
      </c>
      <c r="BQ5763">
        <v>6121</v>
      </c>
      <c r="BS5763" t="s">
        <v>2301</v>
      </c>
      <c r="CF5763" t="s">
        <v>114</v>
      </c>
      <c r="CG5763" s="3">
        <v>43959.370393518519</v>
      </c>
      <c r="CI5763">
        <v>70</v>
      </c>
      <c r="CJ5763" t="s">
        <v>17618</v>
      </c>
      <c r="CK5763" t="s">
        <v>17619</v>
      </c>
    </row>
    <row r="5764" spans="1:89" x14ac:dyDescent="0.45">
      <c r="A5764">
        <v>4922548</v>
      </c>
      <c r="B5764" t="s">
        <v>89</v>
      </c>
      <c r="E5764" t="s">
        <v>90</v>
      </c>
      <c r="F5764" t="s">
        <v>22206</v>
      </c>
      <c r="G5764" t="s">
        <v>22207</v>
      </c>
      <c r="I5764" t="s">
        <v>11340</v>
      </c>
      <c r="J5764" t="s">
        <v>638</v>
      </c>
      <c r="K5764" t="s">
        <v>1388</v>
      </c>
      <c r="L5764" t="s">
        <v>1389</v>
      </c>
      <c r="M5764" t="s">
        <v>7899</v>
      </c>
      <c r="N5764" t="s">
        <v>11341</v>
      </c>
      <c r="O5764" t="s">
        <v>22201</v>
      </c>
      <c r="P5764">
        <v>146173</v>
      </c>
      <c r="Q5764" t="s">
        <v>3266</v>
      </c>
      <c r="R5764" t="s">
        <v>11343</v>
      </c>
      <c r="T5764" t="s">
        <v>22202</v>
      </c>
      <c r="W5764" t="s">
        <v>103</v>
      </c>
      <c r="AE5764" t="s">
        <v>3282</v>
      </c>
      <c r="AG5764">
        <v>749</v>
      </c>
      <c r="AH5764" t="s">
        <v>22208</v>
      </c>
      <c r="AI5764">
        <v>1894</v>
      </c>
      <c r="AJ5764">
        <v>10</v>
      </c>
      <c r="AQ5764" t="s">
        <v>22138</v>
      </c>
      <c r="BF5764" t="s">
        <v>108</v>
      </c>
      <c r="BG5764" t="s">
        <v>109</v>
      </c>
      <c r="BH5764" t="s">
        <v>3286</v>
      </c>
      <c r="BI5764" t="s">
        <v>3287</v>
      </c>
      <c r="BJ5764" t="s">
        <v>3287</v>
      </c>
      <c r="BN5764">
        <v>41.293939000000002</v>
      </c>
      <c r="BO5764">
        <v>-82.217378999999994</v>
      </c>
      <c r="BQ5764">
        <v>3835</v>
      </c>
      <c r="BS5764" t="s">
        <v>5883</v>
      </c>
      <c r="BU5764" t="s">
        <v>2767</v>
      </c>
      <c r="BV5764" t="s">
        <v>270</v>
      </c>
      <c r="CF5764" t="s">
        <v>114</v>
      </c>
      <c r="CG5764" s="3">
        <v>43946.420555555553</v>
      </c>
      <c r="CI5764">
        <v>70</v>
      </c>
      <c r="CJ5764" t="s">
        <v>22209</v>
      </c>
      <c r="CK5764" t="s">
        <v>22210</v>
      </c>
    </row>
    <row r="5765" spans="1:89" x14ac:dyDescent="0.45">
      <c r="A5765">
        <v>4922550</v>
      </c>
      <c r="B5765" t="s">
        <v>89</v>
      </c>
      <c r="E5765" t="s">
        <v>90</v>
      </c>
      <c r="F5765" t="s">
        <v>22211</v>
      </c>
      <c r="G5765" t="s">
        <v>22212</v>
      </c>
      <c r="I5765" t="s">
        <v>11340</v>
      </c>
      <c r="J5765" t="s">
        <v>638</v>
      </c>
      <c r="K5765" t="s">
        <v>1388</v>
      </c>
      <c r="L5765" t="s">
        <v>1389</v>
      </c>
      <c r="M5765" t="s">
        <v>7899</v>
      </c>
      <c r="N5765" t="s">
        <v>11341</v>
      </c>
      <c r="O5765" t="s">
        <v>22201</v>
      </c>
      <c r="P5765">
        <v>146173</v>
      </c>
      <c r="Q5765" t="s">
        <v>3266</v>
      </c>
      <c r="R5765" t="s">
        <v>11343</v>
      </c>
      <c r="T5765" t="s">
        <v>22202</v>
      </c>
      <c r="W5765" t="s">
        <v>103</v>
      </c>
      <c r="AE5765" t="s">
        <v>3282</v>
      </c>
      <c r="AG5765">
        <v>603</v>
      </c>
      <c r="AH5765" t="s">
        <v>22213</v>
      </c>
      <c r="AI5765">
        <v>1894</v>
      </c>
      <c r="AJ5765">
        <v>9</v>
      </c>
      <c r="AK5765">
        <v>22</v>
      </c>
      <c r="AL5765">
        <v>265</v>
      </c>
      <c r="AQ5765" t="s">
        <v>22214</v>
      </c>
      <c r="BF5765" t="s">
        <v>108</v>
      </c>
      <c r="BG5765" t="s">
        <v>109</v>
      </c>
      <c r="BH5765" t="s">
        <v>3286</v>
      </c>
      <c r="BI5765" t="s">
        <v>3287</v>
      </c>
      <c r="BJ5765" t="s">
        <v>3287</v>
      </c>
      <c r="BN5765">
        <v>41.293939000000002</v>
      </c>
      <c r="BO5765">
        <v>-82.217378999999994</v>
      </c>
      <c r="BQ5765">
        <v>3835</v>
      </c>
      <c r="BS5765" t="s">
        <v>5883</v>
      </c>
      <c r="BU5765" t="s">
        <v>2767</v>
      </c>
      <c r="BV5765" t="s">
        <v>270</v>
      </c>
      <c r="CF5765" t="s">
        <v>114</v>
      </c>
      <c r="CG5765" s="3">
        <v>43946.420555555553</v>
      </c>
      <c r="CI5765">
        <v>70</v>
      </c>
      <c r="CJ5765" t="s">
        <v>22215</v>
      </c>
      <c r="CK5765" t="s">
        <v>22216</v>
      </c>
    </row>
    <row r="5766" spans="1:89" x14ac:dyDescent="0.45">
      <c r="A5766">
        <v>4922551</v>
      </c>
      <c r="B5766" t="s">
        <v>89</v>
      </c>
      <c r="E5766" t="s">
        <v>90</v>
      </c>
      <c r="F5766" t="s">
        <v>22217</v>
      </c>
      <c r="G5766" t="s">
        <v>22218</v>
      </c>
      <c r="I5766" t="s">
        <v>11340</v>
      </c>
      <c r="J5766" t="s">
        <v>638</v>
      </c>
      <c r="K5766" t="s">
        <v>1388</v>
      </c>
      <c r="L5766" t="s">
        <v>1389</v>
      </c>
      <c r="M5766" t="s">
        <v>7899</v>
      </c>
      <c r="N5766" t="s">
        <v>11341</v>
      </c>
      <c r="O5766" t="s">
        <v>22201</v>
      </c>
      <c r="P5766">
        <v>146173</v>
      </c>
      <c r="Q5766" t="s">
        <v>3266</v>
      </c>
      <c r="R5766" t="s">
        <v>11343</v>
      </c>
      <c r="T5766" t="s">
        <v>22202</v>
      </c>
      <c r="W5766" t="s">
        <v>103</v>
      </c>
      <c r="AE5766" t="s">
        <v>3282</v>
      </c>
      <c r="AG5766">
        <v>477</v>
      </c>
      <c r="AH5766" t="s">
        <v>22219</v>
      </c>
      <c r="AI5766">
        <v>1892</v>
      </c>
      <c r="AJ5766">
        <v>8</v>
      </c>
      <c r="AK5766">
        <v>24</v>
      </c>
      <c r="AL5766">
        <v>237</v>
      </c>
      <c r="AQ5766" t="s">
        <v>22220</v>
      </c>
      <c r="BF5766" t="s">
        <v>108</v>
      </c>
      <c r="BG5766" t="s">
        <v>3334</v>
      </c>
      <c r="BH5766" t="s">
        <v>10883</v>
      </c>
      <c r="BI5766" t="s">
        <v>10884</v>
      </c>
      <c r="BJ5766" t="s">
        <v>10884</v>
      </c>
      <c r="BN5766">
        <v>45.679650000000002</v>
      </c>
      <c r="BO5766">
        <v>-111.03856</v>
      </c>
      <c r="CF5766" t="s">
        <v>114</v>
      </c>
      <c r="CG5766" s="3">
        <v>43946.420555555553</v>
      </c>
      <c r="CI5766">
        <v>70</v>
      </c>
      <c r="CJ5766" t="s">
        <v>22221</v>
      </c>
      <c r="CK5766" t="s">
        <v>22222</v>
      </c>
    </row>
    <row r="5767" spans="1:89" x14ac:dyDescent="0.45">
      <c r="A5767">
        <v>4922577</v>
      </c>
      <c r="B5767" t="s">
        <v>89</v>
      </c>
      <c r="E5767" t="s">
        <v>90</v>
      </c>
      <c r="F5767" t="s">
        <v>22353</v>
      </c>
      <c r="G5767" t="s">
        <v>22354</v>
      </c>
      <c r="I5767" t="s">
        <v>22355</v>
      </c>
      <c r="J5767" t="s">
        <v>638</v>
      </c>
      <c r="K5767" t="s">
        <v>1388</v>
      </c>
      <c r="L5767" t="s">
        <v>1389</v>
      </c>
      <c r="M5767" t="s">
        <v>7899</v>
      </c>
      <c r="N5767" t="s">
        <v>11278</v>
      </c>
      <c r="O5767" t="s">
        <v>22356</v>
      </c>
      <c r="P5767">
        <v>493871</v>
      </c>
      <c r="Q5767" t="s">
        <v>3462</v>
      </c>
      <c r="R5767" t="s">
        <v>11281</v>
      </c>
      <c r="T5767" t="s">
        <v>22357</v>
      </c>
      <c r="U5767" t="s">
        <v>1758</v>
      </c>
      <c r="V5767" t="s">
        <v>10905</v>
      </c>
      <c r="W5767" t="s">
        <v>1760</v>
      </c>
      <c r="AE5767" t="s">
        <v>3282</v>
      </c>
      <c r="AG5767">
        <v>398</v>
      </c>
      <c r="AH5767" t="s">
        <v>15182</v>
      </c>
      <c r="AI5767">
        <v>1891</v>
      </c>
      <c r="AJ5767">
        <v>9</v>
      </c>
      <c r="AK5767">
        <v>8</v>
      </c>
      <c r="AL5767">
        <v>251</v>
      </c>
      <c r="AQ5767" t="s">
        <v>15294</v>
      </c>
      <c r="BF5767" t="s">
        <v>108</v>
      </c>
      <c r="BG5767" t="s">
        <v>3334</v>
      </c>
      <c r="BH5767" t="s">
        <v>5912</v>
      </c>
      <c r="BI5767" t="s">
        <v>3336</v>
      </c>
      <c r="BJ5767" t="s">
        <v>3336</v>
      </c>
      <c r="BN5767">
        <v>46.592711999999999</v>
      </c>
      <c r="BO5767">
        <v>-112.036109</v>
      </c>
      <c r="BQ5767">
        <v>6121</v>
      </c>
      <c r="BS5767" t="s">
        <v>3337</v>
      </c>
      <c r="BU5767" t="s">
        <v>2767</v>
      </c>
      <c r="BV5767" t="s">
        <v>270</v>
      </c>
      <c r="CF5767" t="s">
        <v>114</v>
      </c>
      <c r="CG5767" s="3">
        <v>43946.420555555553</v>
      </c>
      <c r="CI5767">
        <v>70</v>
      </c>
      <c r="CJ5767" t="s">
        <v>22358</v>
      </c>
      <c r="CK5767" t="s">
        <v>22359</v>
      </c>
    </row>
    <row r="5768" spans="1:89" x14ac:dyDescent="0.45">
      <c r="A5768">
        <v>4994168</v>
      </c>
      <c r="B5768" t="s">
        <v>89</v>
      </c>
      <c r="E5768" t="s">
        <v>90</v>
      </c>
      <c r="F5768" t="s">
        <v>25014</v>
      </c>
      <c r="G5768" t="s">
        <v>25015</v>
      </c>
      <c r="I5768" t="s">
        <v>17142</v>
      </c>
      <c r="J5768" t="s">
        <v>638</v>
      </c>
      <c r="K5768" t="s">
        <v>1388</v>
      </c>
      <c r="L5768" t="s">
        <v>1389</v>
      </c>
      <c r="M5768" t="s">
        <v>7899</v>
      </c>
      <c r="N5768" t="s">
        <v>10763</v>
      </c>
      <c r="O5768" t="s">
        <v>25016</v>
      </c>
      <c r="P5768">
        <v>554346</v>
      </c>
      <c r="Q5768" t="s">
        <v>1095</v>
      </c>
      <c r="R5768" t="s">
        <v>17145</v>
      </c>
      <c r="T5768" t="s">
        <v>25017</v>
      </c>
      <c r="W5768" t="s">
        <v>103</v>
      </c>
      <c r="AE5768" t="s">
        <v>3282</v>
      </c>
      <c r="AG5768">
        <v>381</v>
      </c>
      <c r="AH5768" t="s">
        <v>25018</v>
      </c>
      <c r="AI5768">
        <v>1891</v>
      </c>
      <c r="AJ5768">
        <v>6</v>
      </c>
      <c r="AK5768">
        <v>18</v>
      </c>
      <c r="AL5768">
        <v>169</v>
      </c>
      <c r="AN5768" t="s">
        <v>25019</v>
      </c>
      <c r="AO5768" t="s">
        <v>2672</v>
      </c>
      <c r="AQ5768" t="s">
        <v>25020</v>
      </c>
      <c r="BF5768" t="s">
        <v>108</v>
      </c>
      <c r="BG5768" t="s">
        <v>3334</v>
      </c>
      <c r="BH5768" t="s">
        <v>5912</v>
      </c>
      <c r="BI5768" t="s">
        <v>3336</v>
      </c>
      <c r="BJ5768" t="s">
        <v>3336</v>
      </c>
      <c r="BN5768">
        <v>46.600211999999999</v>
      </c>
      <c r="BO5768">
        <v>-112.014719</v>
      </c>
      <c r="BP5768" t="s">
        <v>113</v>
      </c>
      <c r="BQ5768">
        <v>6121</v>
      </c>
      <c r="BS5768" t="s">
        <v>114</v>
      </c>
      <c r="BU5768" t="s">
        <v>115</v>
      </c>
      <c r="BV5768" t="s">
        <v>270</v>
      </c>
      <c r="CF5768" t="s">
        <v>114</v>
      </c>
      <c r="CG5768" s="3">
        <v>43959.370393518519</v>
      </c>
      <c r="CI5768">
        <v>70</v>
      </c>
      <c r="CJ5768" t="s">
        <v>25021</v>
      </c>
      <c r="CK5768" t="s">
        <v>25022</v>
      </c>
    </row>
    <row r="5769" spans="1:89" x14ac:dyDescent="0.45">
      <c r="A5769">
        <v>4994174</v>
      </c>
      <c r="B5769" t="s">
        <v>89</v>
      </c>
      <c r="E5769" t="s">
        <v>90</v>
      </c>
      <c r="F5769" t="s">
        <v>25049</v>
      </c>
      <c r="G5769" t="s">
        <v>25050</v>
      </c>
      <c r="I5769" t="s">
        <v>17142</v>
      </c>
      <c r="J5769" t="s">
        <v>638</v>
      </c>
      <c r="K5769" t="s">
        <v>1388</v>
      </c>
      <c r="L5769" t="s">
        <v>1389</v>
      </c>
      <c r="M5769" t="s">
        <v>7899</v>
      </c>
      <c r="N5769" t="s">
        <v>10763</v>
      </c>
      <c r="O5769" t="s">
        <v>25051</v>
      </c>
      <c r="P5769">
        <v>554371</v>
      </c>
      <c r="Q5769" t="s">
        <v>15401</v>
      </c>
      <c r="R5769" t="s">
        <v>17145</v>
      </c>
      <c r="T5769" t="s">
        <v>25052</v>
      </c>
      <c r="W5769" t="s">
        <v>103</v>
      </c>
      <c r="AE5769" t="s">
        <v>3282</v>
      </c>
      <c r="AG5769">
        <v>427</v>
      </c>
      <c r="AH5769" t="s">
        <v>14384</v>
      </c>
      <c r="AI5769">
        <v>1892</v>
      </c>
      <c r="AJ5769">
        <v>6</v>
      </c>
      <c r="AK5769">
        <v>9</v>
      </c>
      <c r="AL5769">
        <v>161</v>
      </c>
      <c r="AN5769" t="s">
        <v>14385</v>
      </c>
      <c r="AO5769" t="s">
        <v>2672</v>
      </c>
      <c r="AQ5769" t="s">
        <v>5839</v>
      </c>
      <c r="BF5769" t="s">
        <v>108</v>
      </c>
      <c r="BG5769" t="s">
        <v>3334</v>
      </c>
      <c r="BH5769" t="s">
        <v>467</v>
      </c>
      <c r="BI5769" t="s">
        <v>3352</v>
      </c>
      <c r="BJ5769" t="s">
        <v>3352</v>
      </c>
      <c r="BN5769">
        <v>46.399093999999998</v>
      </c>
      <c r="BO5769">
        <v>-112.738372</v>
      </c>
      <c r="BP5769" t="s">
        <v>113</v>
      </c>
      <c r="BQ5769">
        <v>1858</v>
      </c>
      <c r="BU5769" t="s">
        <v>115</v>
      </c>
      <c r="CF5769" t="s">
        <v>114</v>
      </c>
      <c r="CG5769" s="3">
        <v>43959.370393518519</v>
      </c>
      <c r="CI5769">
        <v>70</v>
      </c>
      <c r="CJ5769" t="s">
        <v>25053</v>
      </c>
      <c r="CK5769" t="s">
        <v>25054</v>
      </c>
    </row>
    <row r="5770" spans="1:89" x14ac:dyDescent="0.45">
      <c r="A5770">
        <v>4306535</v>
      </c>
      <c r="B5770" t="s">
        <v>89</v>
      </c>
      <c r="E5770" t="s">
        <v>90</v>
      </c>
      <c r="F5770" t="s">
        <v>119</v>
      </c>
      <c r="G5770" t="s">
        <v>120</v>
      </c>
      <c r="I5770" t="s">
        <v>93</v>
      </c>
      <c r="J5770" t="s">
        <v>94</v>
      </c>
      <c r="K5770" t="s">
        <v>95</v>
      </c>
      <c r="L5770" t="s">
        <v>96</v>
      </c>
      <c r="M5770" t="s">
        <v>97</v>
      </c>
      <c r="N5770" t="s">
        <v>98</v>
      </c>
      <c r="O5770" t="s">
        <v>121</v>
      </c>
      <c r="P5770">
        <v>638846</v>
      </c>
      <c r="Q5770" t="s">
        <v>122</v>
      </c>
      <c r="R5770" t="s">
        <v>123</v>
      </c>
      <c r="T5770" t="s">
        <v>102</v>
      </c>
      <c r="W5770" t="s">
        <v>103</v>
      </c>
      <c r="AE5770" t="s">
        <v>124</v>
      </c>
      <c r="AG5770" t="s">
        <v>105</v>
      </c>
      <c r="AH5770" s="1">
        <v>17531</v>
      </c>
      <c r="AI5770">
        <v>1947</v>
      </c>
      <c r="AJ5770">
        <v>12</v>
      </c>
      <c r="AK5770">
        <v>30</v>
      </c>
      <c r="AL5770">
        <v>364</v>
      </c>
      <c r="AN5770" s="2">
        <v>17531</v>
      </c>
      <c r="AP5770" t="s">
        <v>125</v>
      </c>
      <c r="AQ5770" t="s">
        <v>126</v>
      </c>
      <c r="BF5770" t="s">
        <v>108</v>
      </c>
      <c r="BG5770" t="s">
        <v>109</v>
      </c>
      <c r="BH5770" t="s">
        <v>110</v>
      </c>
      <c r="BI5770" t="s">
        <v>111</v>
      </c>
      <c r="BJ5770" t="s">
        <v>112</v>
      </c>
      <c r="BN5770">
        <v>39.165058000000002</v>
      </c>
      <c r="BO5770">
        <v>-84.574945</v>
      </c>
      <c r="BP5770" t="s">
        <v>113</v>
      </c>
      <c r="BQ5770">
        <v>1189</v>
      </c>
      <c r="BS5770" t="s">
        <v>114</v>
      </c>
      <c r="BU5770" t="s">
        <v>115</v>
      </c>
      <c r="CF5770" t="s">
        <v>116</v>
      </c>
      <c r="CG5770" s="3">
        <v>43959.370393518519</v>
      </c>
      <c r="CI5770">
        <v>70</v>
      </c>
      <c r="CJ5770" t="s">
        <v>127</v>
      </c>
      <c r="CK5770" t="s">
        <v>128</v>
      </c>
    </row>
    <row r="5771" spans="1:89" x14ac:dyDescent="0.45">
      <c r="A5771">
        <v>4380505</v>
      </c>
      <c r="B5771" t="s">
        <v>89</v>
      </c>
      <c r="E5771" t="s">
        <v>90</v>
      </c>
      <c r="F5771" t="s">
        <v>4215</v>
      </c>
      <c r="G5771" t="s">
        <v>4216</v>
      </c>
      <c r="I5771" t="s">
        <v>4096</v>
      </c>
      <c r="J5771" t="s">
        <v>94</v>
      </c>
      <c r="K5771" t="s">
        <v>95</v>
      </c>
      <c r="L5771" t="s">
        <v>96</v>
      </c>
      <c r="M5771" t="s">
        <v>1085</v>
      </c>
      <c r="N5771" t="s">
        <v>1055</v>
      </c>
      <c r="O5771" t="s">
        <v>4097</v>
      </c>
      <c r="P5771">
        <v>617008</v>
      </c>
      <c r="Q5771" t="s">
        <v>4098</v>
      </c>
      <c r="R5771" t="s">
        <v>4099</v>
      </c>
      <c r="T5771" t="s">
        <v>4100</v>
      </c>
      <c r="W5771" t="s">
        <v>103</v>
      </c>
      <c r="AE5771" t="s">
        <v>124</v>
      </c>
      <c r="AG5771" t="s">
        <v>105</v>
      </c>
      <c r="AH5771" s="1">
        <v>15705</v>
      </c>
      <c r="AI5771">
        <v>1942</v>
      </c>
      <c r="AJ5771">
        <v>12</v>
      </c>
      <c r="AK5771">
        <v>30</v>
      </c>
      <c r="AL5771">
        <v>364</v>
      </c>
      <c r="AN5771" s="2">
        <v>15705</v>
      </c>
      <c r="AP5771" t="s">
        <v>4011</v>
      </c>
      <c r="AQ5771" t="s">
        <v>703</v>
      </c>
      <c r="BF5771" t="s">
        <v>108</v>
      </c>
      <c r="BG5771" t="s">
        <v>109</v>
      </c>
      <c r="BH5771" t="s">
        <v>110</v>
      </c>
      <c r="BI5771" t="s">
        <v>111</v>
      </c>
      <c r="BJ5771" t="s">
        <v>112</v>
      </c>
      <c r="BN5771">
        <v>39.165058000000002</v>
      </c>
      <c r="BO5771">
        <v>-84.574945</v>
      </c>
      <c r="BP5771" t="s">
        <v>113</v>
      </c>
      <c r="BQ5771">
        <v>1189</v>
      </c>
      <c r="BS5771" t="s">
        <v>114</v>
      </c>
      <c r="BU5771" t="s">
        <v>115</v>
      </c>
      <c r="CF5771" t="s">
        <v>114</v>
      </c>
      <c r="CG5771" s="3">
        <v>43959.370393518519</v>
      </c>
      <c r="CI5771">
        <v>70</v>
      </c>
      <c r="CJ5771" t="s">
        <v>4217</v>
      </c>
      <c r="CK5771" t="s">
        <v>4218</v>
      </c>
    </row>
    <row r="5772" spans="1:89" x14ac:dyDescent="0.45">
      <c r="A5772">
        <v>6822582</v>
      </c>
      <c r="B5772" t="s">
        <v>89</v>
      </c>
      <c r="E5772" t="s">
        <v>90</v>
      </c>
      <c r="F5772" t="s">
        <v>43259</v>
      </c>
      <c r="G5772" t="s">
        <v>43260</v>
      </c>
      <c r="I5772" t="s">
        <v>27650</v>
      </c>
      <c r="J5772" t="s">
        <v>638</v>
      </c>
      <c r="K5772" t="s">
        <v>1388</v>
      </c>
      <c r="L5772" t="s">
        <v>2070</v>
      </c>
      <c r="M5772" t="s">
        <v>2071</v>
      </c>
      <c r="N5772" t="s">
        <v>41014</v>
      </c>
      <c r="O5772" t="s">
        <v>43055</v>
      </c>
      <c r="P5772">
        <v>184366</v>
      </c>
      <c r="Q5772" t="s">
        <v>38524</v>
      </c>
      <c r="R5772" t="s">
        <v>27654</v>
      </c>
      <c r="T5772" t="s">
        <v>43056</v>
      </c>
      <c r="W5772" t="s">
        <v>103</v>
      </c>
      <c r="AE5772" t="s">
        <v>124</v>
      </c>
      <c r="AG5772" t="s">
        <v>105</v>
      </c>
      <c r="AH5772" t="s">
        <v>43261</v>
      </c>
      <c r="AI5772">
        <v>1947</v>
      </c>
      <c r="AJ5772">
        <v>11</v>
      </c>
      <c r="AN5772" t="s">
        <v>43262</v>
      </c>
      <c r="AP5772" t="s">
        <v>43263</v>
      </c>
      <c r="AQ5772" t="s">
        <v>10187</v>
      </c>
      <c r="BF5772" t="s">
        <v>108</v>
      </c>
      <c r="BG5772" t="s">
        <v>109</v>
      </c>
      <c r="BH5772" t="s">
        <v>206</v>
      </c>
      <c r="BI5772" t="s">
        <v>43264</v>
      </c>
      <c r="BJ5772" t="s">
        <v>43264</v>
      </c>
      <c r="BL5772">
        <v>0</v>
      </c>
      <c r="BN5772">
        <v>39.120869999999996</v>
      </c>
      <c r="BO5772">
        <v>-83.396624000000003</v>
      </c>
      <c r="BP5772" t="s">
        <v>113</v>
      </c>
      <c r="BQ5772">
        <v>3585</v>
      </c>
      <c r="BU5772" t="s">
        <v>115</v>
      </c>
      <c r="CF5772" t="s">
        <v>114</v>
      </c>
      <c r="CG5772" s="3">
        <v>43959.370393518519</v>
      </c>
      <c r="CI5772">
        <v>70</v>
      </c>
      <c r="CJ5772" t="s">
        <v>43265</v>
      </c>
      <c r="CK5772" t="s">
        <v>43266</v>
      </c>
    </row>
    <row r="5773" spans="1:89" x14ac:dyDescent="0.45">
      <c r="A5773">
        <v>4398819</v>
      </c>
      <c r="B5773" t="s">
        <v>89</v>
      </c>
      <c r="E5773" t="s">
        <v>90</v>
      </c>
      <c r="F5773" t="s">
        <v>7109</v>
      </c>
      <c r="G5773" t="s">
        <v>7110</v>
      </c>
      <c r="I5773" t="s">
        <v>7111</v>
      </c>
      <c r="J5773" t="s">
        <v>638</v>
      </c>
      <c r="K5773" t="s">
        <v>639</v>
      </c>
      <c r="L5773" t="s">
        <v>726</v>
      </c>
      <c r="M5773" t="s">
        <v>1437</v>
      </c>
      <c r="N5773" t="s">
        <v>7100</v>
      </c>
      <c r="O5773" t="s">
        <v>7112</v>
      </c>
      <c r="P5773">
        <v>268141</v>
      </c>
      <c r="Q5773" t="s">
        <v>5320</v>
      </c>
      <c r="R5773" t="s">
        <v>7113</v>
      </c>
      <c r="T5773" t="s">
        <v>7114</v>
      </c>
      <c r="W5773" t="s">
        <v>103</v>
      </c>
      <c r="AE5773" t="s">
        <v>7115</v>
      </c>
      <c r="AG5773">
        <v>194</v>
      </c>
      <c r="AH5773" s="1">
        <v>13035</v>
      </c>
      <c r="AI5773">
        <v>1935</v>
      </c>
      <c r="AJ5773">
        <v>9</v>
      </c>
      <c r="AK5773">
        <v>8</v>
      </c>
      <c r="AL5773">
        <v>251</v>
      </c>
      <c r="AN5773" s="2">
        <v>13035</v>
      </c>
      <c r="AO5773" t="s">
        <v>7116</v>
      </c>
      <c r="AQ5773" t="s">
        <v>7117</v>
      </c>
      <c r="BF5773" t="s">
        <v>7118</v>
      </c>
      <c r="BG5773" t="s">
        <v>7119</v>
      </c>
      <c r="BI5773" t="s">
        <v>7120</v>
      </c>
      <c r="BJ5773" t="s">
        <v>7121</v>
      </c>
      <c r="BN5773">
        <v>22.518712000000001</v>
      </c>
      <c r="BO5773">
        <v>-79.983582999999996</v>
      </c>
      <c r="BP5773" t="s">
        <v>113</v>
      </c>
      <c r="BQ5773">
        <v>31605</v>
      </c>
      <c r="BS5773" t="s">
        <v>114</v>
      </c>
      <c r="BU5773" t="s">
        <v>115</v>
      </c>
      <c r="CF5773" t="s">
        <v>114</v>
      </c>
      <c r="CG5773" s="3">
        <v>43959.370393518519</v>
      </c>
      <c r="CI5773">
        <v>70</v>
      </c>
      <c r="CJ5773" t="s">
        <v>7122</v>
      </c>
      <c r="CK5773" t="s">
        <v>7123</v>
      </c>
    </row>
    <row r="5774" spans="1:89" x14ac:dyDescent="0.45">
      <c r="A5774">
        <v>4398823</v>
      </c>
      <c r="B5774" t="s">
        <v>89</v>
      </c>
      <c r="E5774" t="s">
        <v>90</v>
      </c>
      <c r="F5774" t="s">
        <v>7142</v>
      </c>
      <c r="G5774" t="s">
        <v>7143</v>
      </c>
      <c r="I5774" t="s">
        <v>7144</v>
      </c>
      <c r="J5774" t="s">
        <v>638</v>
      </c>
      <c r="K5774" t="s">
        <v>639</v>
      </c>
      <c r="L5774" t="s">
        <v>726</v>
      </c>
      <c r="M5774" t="s">
        <v>7127</v>
      </c>
      <c r="N5774" t="s">
        <v>7145</v>
      </c>
      <c r="O5774" t="s">
        <v>7146</v>
      </c>
      <c r="P5774">
        <v>179315</v>
      </c>
      <c r="Q5774" t="s">
        <v>5293</v>
      </c>
      <c r="R5774" t="s">
        <v>7147</v>
      </c>
      <c r="T5774" t="s">
        <v>7148</v>
      </c>
      <c r="W5774" t="s">
        <v>103</v>
      </c>
      <c r="AE5774" t="s">
        <v>7115</v>
      </c>
      <c r="AG5774">
        <v>309</v>
      </c>
      <c r="AH5774" s="1">
        <v>13044</v>
      </c>
      <c r="AI5774">
        <v>1935</v>
      </c>
      <c r="AJ5774">
        <v>9</v>
      </c>
      <c r="AK5774">
        <v>17</v>
      </c>
      <c r="AL5774">
        <v>260</v>
      </c>
      <c r="AN5774" s="2">
        <v>13044</v>
      </c>
      <c r="AO5774" t="s">
        <v>7149</v>
      </c>
      <c r="AQ5774" t="s">
        <v>7150</v>
      </c>
      <c r="BF5774" t="s">
        <v>7118</v>
      </c>
      <c r="BG5774" t="s">
        <v>7119</v>
      </c>
      <c r="BI5774" t="s">
        <v>7120</v>
      </c>
      <c r="BJ5774" t="s">
        <v>7120</v>
      </c>
      <c r="BN5774">
        <v>20.416667</v>
      </c>
      <c r="BO5774">
        <v>-75.466667000000001</v>
      </c>
      <c r="BQ5774">
        <v>3036</v>
      </c>
      <c r="BS5774" t="s">
        <v>7151</v>
      </c>
      <c r="BU5774" t="s">
        <v>7152</v>
      </c>
      <c r="BV5774" t="s">
        <v>270</v>
      </c>
      <c r="CF5774" t="s">
        <v>114</v>
      </c>
      <c r="CG5774" s="3">
        <v>43959.370393518519</v>
      </c>
      <c r="CI5774">
        <v>70</v>
      </c>
      <c r="CJ5774" t="s">
        <v>7153</v>
      </c>
      <c r="CK5774" t="s">
        <v>7154</v>
      </c>
    </row>
    <row r="5775" spans="1:89" x14ac:dyDescent="0.45">
      <c r="A5775">
        <v>4788437</v>
      </c>
      <c r="B5775" t="s">
        <v>89</v>
      </c>
      <c r="E5775" t="s">
        <v>90</v>
      </c>
      <c r="F5775" t="s">
        <v>14175</v>
      </c>
      <c r="G5775" t="s">
        <v>14176</v>
      </c>
      <c r="I5775" t="s">
        <v>11250</v>
      </c>
      <c r="J5775" t="s">
        <v>638</v>
      </c>
      <c r="K5775" t="s">
        <v>1388</v>
      </c>
      <c r="L5775" t="s">
        <v>1389</v>
      </c>
      <c r="M5775" t="s">
        <v>7899</v>
      </c>
      <c r="N5775" t="s">
        <v>10763</v>
      </c>
      <c r="O5775" t="s">
        <v>14177</v>
      </c>
      <c r="P5775">
        <v>399213</v>
      </c>
      <c r="Q5775" t="s">
        <v>11252</v>
      </c>
      <c r="R5775" t="s">
        <v>11253</v>
      </c>
      <c r="T5775" t="s">
        <v>14178</v>
      </c>
      <c r="W5775" t="s">
        <v>103</v>
      </c>
      <c r="AE5775" t="s">
        <v>7115</v>
      </c>
      <c r="AG5775">
        <v>68</v>
      </c>
      <c r="AH5775" s="1">
        <v>13022</v>
      </c>
      <c r="AI5775">
        <v>1935</v>
      </c>
      <c r="AJ5775">
        <v>8</v>
      </c>
      <c r="AK5775">
        <v>26</v>
      </c>
      <c r="AL5775">
        <v>238</v>
      </c>
      <c r="AN5775" s="2">
        <v>13022</v>
      </c>
      <c r="AO5775" t="s">
        <v>14179</v>
      </c>
      <c r="AQ5775" t="s">
        <v>14180</v>
      </c>
      <c r="BF5775" t="s">
        <v>7118</v>
      </c>
      <c r="BG5775" t="s">
        <v>7119</v>
      </c>
      <c r="BI5775" t="s">
        <v>7120</v>
      </c>
      <c r="BJ5775" t="s">
        <v>7120</v>
      </c>
      <c r="BN5775">
        <v>22.399809000000001</v>
      </c>
      <c r="BO5775">
        <v>-79.921109999999999</v>
      </c>
      <c r="BQ5775">
        <v>11479</v>
      </c>
      <c r="BS5775" t="s">
        <v>14181</v>
      </c>
      <c r="BU5775" t="s">
        <v>14182</v>
      </c>
      <c r="BV5775" t="s">
        <v>270</v>
      </c>
      <c r="CF5775" t="s">
        <v>114</v>
      </c>
      <c r="CG5775" s="3">
        <v>43959.399212962962</v>
      </c>
      <c r="CI5775">
        <v>70</v>
      </c>
      <c r="CJ5775" t="s">
        <v>14183</v>
      </c>
      <c r="CK5775" t="s">
        <v>14184</v>
      </c>
    </row>
    <row r="5776" spans="1:89" x14ac:dyDescent="0.45">
      <c r="A5776">
        <v>4825135</v>
      </c>
      <c r="B5776" t="s">
        <v>89</v>
      </c>
      <c r="E5776" t="s">
        <v>90</v>
      </c>
      <c r="F5776" t="s">
        <v>17572</v>
      </c>
      <c r="G5776" t="s">
        <v>17573</v>
      </c>
      <c r="I5776" t="s">
        <v>11250</v>
      </c>
      <c r="J5776" t="s">
        <v>638</v>
      </c>
      <c r="K5776" t="s">
        <v>1388</v>
      </c>
      <c r="L5776" t="s">
        <v>1389</v>
      </c>
      <c r="M5776" t="s">
        <v>7899</v>
      </c>
      <c r="N5776" t="s">
        <v>10763</v>
      </c>
      <c r="O5776" t="s">
        <v>17574</v>
      </c>
      <c r="P5776">
        <v>398235</v>
      </c>
      <c r="Q5776" t="s">
        <v>5388</v>
      </c>
      <c r="R5776" t="s">
        <v>11253</v>
      </c>
      <c r="T5776" t="s">
        <v>17575</v>
      </c>
      <c r="W5776" t="s">
        <v>103</v>
      </c>
      <c r="AE5776" t="s">
        <v>7115</v>
      </c>
      <c r="AG5776">
        <v>66</v>
      </c>
      <c r="AH5776" s="1">
        <v>13022</v>
      </c>
      <c r="AI5776">
        <v>1935</v>
      </c>
      <c r="AJ5776">
        <v>8</v>
      </c>
      <c r="AK5776">
        <v>26</v>
      </c>
      <c r="AL5776">
        <v>238</v>
      </c>
      <c r="AN5776" s="2">
        <v>13022</v>
      </c>
      <c r="AO5776" t="s">
        <v>17576</v>
      </c>
      <c r="AQ5776" t="s">
        <v>17577</v>
      </c>
      <c r="BF5776" t="s">
        <v>7118</v>
      </c>
      <c r="BG5776" t="s">
        <v>7119</v>
      </c>
      <c r="BI5776" t="s">
        <v>7120</v>
      </c>
      <c r="BJ5776" t="s">
        <v>7120</v>
      </c>
      <c r="BN5776">
        <v>22.399809000000001</v>
      </c>
      <c r="BO5776">
        <v>-79.921109999999999</v>
      </c>
      <c r="BQ5776">
        <v>11479</v>
      </c>
      <c r="BS5776" t="s">
        <v>14181</v>
      </c>
      <c r="BU5776" t="s">
        <v>14182</v>
      </c>
      <c r="BV5776" t="s">
        <v>270</v>
      </c>
      <c r="CF5776" t="s">
        <v>114</v>
      </c>
      <c r="CG5776" s="3">
        <v>43959.430520833332</v>
      </c>
      <c r="CI5776">
        <v>70</v>
      </c>
      <c r="CJ5776" t="s">
        <v>17578</v>
      </c>
      <c r="CK5776" t="s">
        <v>17579</v>
      </c>
    </row>
    <row r="5777" spans="1:89" x14ac:dyDescent="0.45">
      <c r="A5777">
        <v>4413158</v>
      </c>
      <c r="B5777" t="s">
        <v>89</v>
      </c>
      <c r="E5777" t="s">
        <v>90</v>
      </c>
      <c r="F5777" t="s">
        <v>9843</v>
      </c>
      <c r="G5777" t="s">
        <v>9844</v>
      </c>
      <c r="I5777" t="s">
        <v>9845</v>
      </c>
      <c r="J5777" t="s">
        <v>638</v>
      </c>
      <c r="K5777" t="s">
        <v>639</v>
      </c>
      <c r="L5777" t="s">
        <v>1353</v>
      </c>
      <c r="M5777" t="s">
        <v>7193</v>
      </c>
      <c r="N5777" t="s">
        <v>7194</v>
      </c>
      <c r="O5777" t="s">
        <v>9846</v>
      </c>
      <c r="P5777">
        <v>312869</v>
      </c>
      <c r="Q5777" t="s">
        <v>3575</v>
      </c>
      <c r="R5777" t="s">
        <v>9847</v>
      </c>
      <c r="T5777" t="s">
        <v>9848</v>
      </c>
      <c r="W5777" t="s">
        <v>103</v>
      </c>
      <c r="AE5777" t="s">
        <v>9849</v>
      </c>
      <c r="AG5777" t="s">
        <v>105</v>
      </c>
      <c r="AH5777" t="s">
        <v>9850</v>
      </c>
      <c r="AI5777">
        <v>1902</v>
      </c>
      <c r="AJ5777">
        <v>4</v>
      </c>
      <c r="AN5777" t="s">
        <v>9851</v>
      </c>
      <c r="AQ5777" t="s">
        <v>9852</v>
      </c>
      <c r="AR5777" t="s">
        <v>9853</v>
      </c>
      <c r="BF5777" t="s">
        <v>2689</v>
      </c>
      <c r="CF5777" t="s">
        <v>114</v>
      </c>
      <c r="CG5777" s="3">
        <v>43945.466539351852</v>
      </c>
      <c r="CI5777">
        <v>70</v>
      </c>
      <c r="CJ5777" t="s">
        <v>9854</v>
      </c>
      <c r="CK5777" t="s">
        <v>9855</v>
      </c>
    </row>
    <row r="5778" spans="1:89" x14ac:dyDescent="0.45">
      <c r="A5778">
        <v>4413215</v>
      </c>
      <c r="B5778" t="s">
        <v>89</v>
      </c>
      <c r="E5778" t="s">
        <v>90</v>
      </c>
      <c r="F5778" t="s">
        <v>10040</v>
      </c>
      <c r="G5778" t="s">
        <v>10041</v>
      </c>
      <c r="I5778" t="s">
        <v>10020</v>
      </c>
      <c r="J5778" t="s">
        <v>638</v>
      </c>
      <c r="K5778" t="s">
        <v>639</v>
      </c>
      <c r="L5778" t="s">
        <v>640</v>
      </c>
      <c r="M5778" t="s">
        <v>641</v>
      </c>
      <c r="N5778" t="s">
        <v>642</v>
      </c>
      <c r="O5778" t="s">
        <v>10021</v>
      </c>
      <c r="P5778">
        <v>556754</v>
      </c>
      <c r="Q5778" t="s">
        <v>8539</v>
      </c>
      <c r="R5778" t="s">
        <v>10022</v>
      </c>
      <c r="T5778" t="s">
        <v>10023</v>
      </c>
      <c r="W5778" t="s">
        <v>103</v>
      </c>
      <c r="AE5778" t="s">
        <v>10042</v>
      </c>
      <c r="AG5778" t="s">
        <v>105</v>
      </c>
      <c r="AH5778" t="s">
        <v>4541</v>
      </c>
      <c r="AI5778">
        <v>1947</v>
      </c>
      <c r="AJ5778">
        <v>10</v>
      </c>
      <c r="AN5778" t="s">
        <v>4542</v>
      </c>
      <c r="AP5778" t="s">
        <v>4011</v>
      </c>
      <c r="AQ5778" t="s">
        <v>10043</v>
      </c>
      <c r="BF5778" t="s">
        <v>108</v>
      </c>
      <c r="BG5778" t="s">
        <v>109</v>
      </c>
      <c r="BH5778" t="s">
        <v>110</v>
      </c>
      <c r="BI5778" t="s">
        <v>111</v>
      </c>
      <c r="BJ5778" t="s">
        <v>704</v>
      </c>
      <c r="BN5778">
        <v>39.150157</v>
      </c>
      <c r="BO5778">
        <v>-84.320930000000004</v>
      </c>
      <c r="BQ5778">
        <v>3400</v>
      </c>
      <c r="BS5778" t="s">
        <v>415</v>
      </c>
      <c r="BU5778" t="s">
        <v>284</v>
      </c>
      <c r="BV5778" t="s">
        <v>270</v>
      </c>
      <c r="CF5778" t="s">
        <v>114</v>
      </c>
      <c r="CG5778" s="3">
        <v>43959.370393518519</v>
      </c>
      <c r="CI5778">
        <v>70</v>
      </c>
      <c r="CJ5778" t="s">
        <v>10044</v>
      </c>
      <c r="CK5778" t="s">
        <v>10045</v>
      </c>
    </row>
    <row r="5779" spans="1:89" x14ac:dyDescent="0.45">
      <c r="A5779">
        <v>5074286</v>
      </c>
      <c r="B5779" t="s">
        <v>89</v>
      </c>
      <c r="E5779" t="s">
        <v>90</v>
      </c>
      <c r="F5779" t="s">
        <v>28786</v>
      </c>
      <c r="G5779" t="s">
        <v>28787</v>
      </c>
      <c r="I5779" t="s">
        <v>28749</v>
      </c>
      <c r="J5779" t="s">
        <v>638</v>
      </c>
      <c r="K5779" t="s">
        <v>1388</v>
      </c>
      <c r="L5779" t="s">
        <v>2070</v>
      </c>
      <c r="M5779" t="s">
        <v>3507</v>
      </c>
      <c r="N5779" t="s">
        <v>3517</v>
      </c>
      <c r="O5779" t="s">
        <v>28750</v>
      </c>
      <c r="P5779">
        <v>183587</v>
      </c>
      <c r="Q5779" t="s">
        <v>28751</v>
      </c>
      <c r="R5779" t="s">
        <v>28752</v>
      </c>
      <c r="T5779" t="s">
        <v>28753</v>
      </c>
      <c r="W5779" t="s">
        <v>103</v>
      </c>
      <c r="AE5779" t="s">
        <v>10042</v>
      </c>
      <c r="AG5779" t="s">
        <v>105</v>
      </c>
      <c r="AH5779" t="s">
        <v>4541</v>
      </c>
      <c r="AI5779">
        <v>1947</v>
      </c>
      <c r="AJ5779">
        <v>10</v>
      </c>
      <c r="AN5779" t="s">
        <v>4542</v>
      </c>
      <c r="AP5779" t="s">
        <v>4011</v>
      </c>
      <c r="AQ5779" t="s">
        <v>28788</v>
      </c>
      <c r="BF5779" t="s">
        <v>108</v>
      </c>
      <c r="BG5779" t="s">
        <v>109</v>
      </c>
      <c r="BH5779" t="s">
        <v>230</v>
      </c>
      <c r="BJ5779" t="s">
        <v>231</v>
      </c>
      <c r="BN5779">
        <v>39.047432999999998</v>
      </c>
      <c r="BO5779">
        <v>-84.151917999999995</v>
      </c>
      <c r="BP5779" t="s">
        <v>113</v>
      </c>
      <c r="BQ5779">
        <v>35150</v>
      </c>
      <c r="BS5779" t="s">
        <v>276</v>
      </c>
      <c r="BU5779" t="s">
        <v>269</v>
      </c>
      <c r="BV5779" t="s">
        <v>270</v>
      </c>
      <c r="CF5779" t="s">
        <v>114</v>
      </c>
      <c r="CG5779" s="3">
        <v>43959.370393518519</v>
      </c>
      <c r="CI5779">
        <v>70</v>
      </c>
      <c r="CJ5779" t="s">
        <v>28789</v>
      </c>
      <c r="CK5779" t="s">
        <v>28790</v>
      </c>
    </row>
    <row r="5780" spans="1:89" x14ac:dyDescent="0.45">
      <c r="A5780">
        <v>5121877</v>
      </c>
      <c r="B5780" t="s">
        <v>89</v>
      </c>
      <c r="E5780" t="s">
        <v>90</v>
      </c>
      <c r="F5780" t="s">
        <v>32740</v>
      </c>
      <c r="G5780" t="s">
        <v>32741</v>
      </c>
      <c r="I5780" t="s">
        <v>32719</v>
      </c>
      <c r="J5780" t="s">
        <v>638</v>
      </c>
      <c r="K5780" t="s">
        <v>1388</v>
      </c>
      <c r="L5780" t="s">
        <v>2070</v>
      </c>
      <c r="M5780" t="s">
        <v>3507</v>
      </c>
      <c r="N5780" t="s">
        <v>5181</v>
      </c>
      <c r="O5780" t="s">
        <v>32720</v>
      </c>
      <c r="P5780">
        <v>184571</v>
      </c>
      <c r="Q5780" t="s">
        <v>9948</v>
      </c>
      <c r="R5780" t="s">
        <v>32721</v>
      </c>
      <c r="T5780" t="s">
        <v>32722</v>
      </c>
      <c r="W5780" t="s">
        <v>103</v>
      </c>
      <c r="AE5780" t="s">
        <v>10042</v>
      </c>
      <c r="AG5780" t="s">
        <v>105</v>
      </c>
      <c r="AH5780" s="1">
        <v>17531</v>
      </c>
      <c r="AI5780">
        <v>1947</v>
      </c>
      <c r="AJ5780">
        <v>12</v>
      </c>
      <c r="AK5780">
        <v>30</v>
      </c>
      <c r="AL5780">
        <v>364</v>
      </c>
      <c r="AN5780" s="2">
        <v>17531</v>
      </c>
      <c r="AP5780" t="s">
        <v>4011</v>
      </c>
      <c r="AQ5780" t="s">
        <v>648</v>
      </c>
      <c r="BF5780" t="s">
        <v>108</v>
      </c>
      <c r="BG5780" t="s">
        <v>109</v>
      </c>
      <c r="BH5780" t="s">
        <v>110</v>
      </c>
      <c r="BI5780" t="s">
        <v>111</v>
      </c>
      <c r="BJ5780" t="s">
        <v>112</v>
      </c>
      <c r="BN5780">
        <v>39.165058000000002</v>
      </c>
      <c r="BO5780">
        <v>-84.574945</v>
      </c>
      <c r="BP5780" t="s">
        <v>113</v>
      </c>
      <c r="BQ5780">
        <v>1189</v>
      </c>
      <c r="BS5780" t="s">
        <v>114</v>
      </c>
      <c r="BU5780" t="s">
        <v>115</v>
      </c>
      <c r="CF5780" t="s">
        <v>114</v>
      </c>
      <c r="CG5780" s="3">
        <v>43959.370393518519</v>
      </c>
      <c r="CI5780">
        <v>70</v>
      </c>
      <c r="CJ5780" t="s">
        <v>32742</v>
      </c>
      <c r="CK5780" t="s">
        <v>32743</v>
      </c>
    </row>
    <row r="5781" spans="1:89" x14ac:dyDescent="0.45">
      <c r="A5781">
        <v>5125047</v>
      </c>
      <c r="B5781" t="s">
        <v>89</v>
      </c>
      <c r="E5781" t="s">
        <v>90</v>
      </c>
      <c r="F5781" t="s">
        <v>33199</v>
      </c>
      <c r="G5781" t="s">
        <v>33200</v>
      </c>
      <c r="I5781" t="s">
        <v>27750</v>
      </c>
      <c r="J5781" t="s">
        <v>638</v>
      </c>
      <c r="K5781" t="s">
        <v>1388</v>
      </c>
      <c r="L5781" t="s">
        <v>2070</v>
      </c>
      <c r="M5781" t="s">
        <v>3507</v>
      </c>
      <c r="N5781" t="s">
        <v>3528</v>
      </c>
      <c r="O5781" t="s">
        <v>33136</v>
      </c>
      <c r="P5781">
        <v>527007</v>
      </c>
      <c r="Q5781" t="s">
        <v>33137</v>
      </c>
      <c r="R5781" t="s">
        <v>27753</v>
      </c>
      <c r="T5781" t="s">
        <v>33138</v>
      </c>
      <c r="W5781" t="s">
        <v>103</v>
      </c>
      <c r="AE5781" t="s">
        <v>10042</v>
      </c>
      <c r="AG5781" t="s">
        <v>105</v>
      </c>
      <c r="AH5781" t="s">
        <v>4541</v>
      </c>
      <c r="AI5781">
        <v>1947</v>
      </c>
      <c r="AJ5781">
        <v>10</v>
      </c>
      <c r="AN5781" t="s">
        <v>4542</v>
      </c>
      <c r="AP5781" t="s">
        <v>4011</v>
      </c>
      <c r="AQ5781" t="s">
        <v>33201</v>
      </c>
      <c r="BF5781" t="s">
        <v>108</v>
      </c>
      <c r="BG5781" t="s">
        <v>109</v>
      </c>
      <c r="BH5781" t="s">
        <v>230</v>
      </c>
      <c r="BJ5781" t="s">
        <v>231</v>
      </c>
      <c r="BN5781">
        <v>39.047432999999998</v>
      </c>
      <c r="BO5781">
        <v>-84.151917999999995</v>
      </c>
      <c r="BP5781" t="s">
        <v>113</v>
      </c>
      <c r="BQ5781">
        <v>35150</v>
      </c>
      <c r="BS5781" t="s">
        <v>276</v>
      </c>
      <c r="BU5781" t="s">
        <v>269</v>
      </c>
      <c r="BV5781" t="s">
        <v>270</v>
      </c>
      <c r="CF5781" t="s">
        <v>114</v>
      </c>
      <c r="CG5781" s="3">
        <v>43959.370393518519</v>
      </c>
      <c r="CI5781">
        <v>70</v>
      </c>
      <c r="CJ5781" t="s">
        <v>33202</v>
      </c>
      <c r="CK5781" t="s">
        <v>33203</v>
      </c>
    </row>
    <row r="5782" spans="1:89" x14ac:dyDescent="0.45">
      <c r="A5782">
        <v>5167639</v>
      </c>
      <c r="B5782" t="s">
        <v>89</v>
      </c>
      <c r="E5782" t="s">
        <v>90</v>
      </c>
      <c r="F5782" t="s">
        <v>38081</v>
      </c>
      <c r="G5782" t="s">
        <v>38082</v>
      </c>
      <c r="I5782" t="s">
        <v>38055</v>
      </c>
      <c r="J5782" t="s">
        <v>638</v>
      </c>
      <c r="K5782" t="s">
        <v>1388</v>
      </c>
      <c r="L5782" t="s">
        <v>2070</v>
      </c>
      <c r="M5782" t="s">
        <v>2071</v>
      </c>
      <c r="N5782" t="s">
        <v>2072</v>
      </c>
      <c r="O5782" t="s">
        <v>38072</v>
      </c>
      <c r="P5782">
        <v>185960</v>
      </c>
      <c r="Q5782" t="s">
        <v>38073</v>
      </c>
      <c r="R5782" t="s">
        <v>38058</v>
      </c>
      <c r="T5782" t="s">
        <v>38074</v>
      </c>
      <c r="W5782" t="s">
        <v>103</v>
      </c>
      <c r="AE5782" t="s">
        <v>10042</v>
      </c>
      <c r="AG5782" t="s">
        <v>105</v>
      </c>
      <c r="AH5782" t="s">
        <v>4541</v>
      </c>
      <c r="AI5782">
        <v>1947</v>
      </c>
      <c r="AJ5782">
        <v>10</v>
      </c>
      <c r="AN5782" t="s">
        <v>4542</v>
      </c>
      <c r="AP5782" t="s">
        <v>4011</v>
      </c>
      <c r="AQ5782" t="s">
        <v>30356</v>
      </c>
      <c r="BF5782" t="s">
        <v>108</v>
      </c>
      <c r="BG5782" t="s">
        <v>109</v>
      </c>
      <c r="BH5782" t="s">
        <v>110</v>
      </c>
      <c r="BI5782" t="s">
        <v>111</v>
      </c>
      <c r="BJ5782" t="s">
        <v>704</v>
      </c>
      <c r="BN5782">
        <v>39.150157</v>
      </c>
      <c r="BO5782">
        <v>-84.320930000000004</v>
      </c>
      <c r="BQ5782">
        <v>3400</v>
      </c>
      <c r="BS5782" t="s">
        <v>415</v>
      </c>
      <c r="BU5782" t="s">
        <v>284</v>
      </c>
      <c r="BV5782" t="s">
        <v>270</v>
      </c>
      <c r="CF5782" t="s">
        <v>114</v>
      </c>
      <c r="CG5782" s="3">
        <v>43946.424675925926</v>
      </c>
      <c r="CI5782">
        <v>70</v>
      </c>
      <c r="CJ5782" t="s">
        <v>38083</v>
      </c>
      <c r="CK5782" t="s">
        <v>38084</v>
      </c>
    </row>
    <row r="5783" spans="1:89" x14ac:dyDescent="0.45">
      <c r="A5783">
        <v>5180048</v>
      </c>
      <c r="B5783" t="s">
        <v>89</v>
      </c>
      <c r="E5783" t="s">
        <v>90</v>
      </c>
      <c r="F5783" s="4" t="s">
        <v>39383</v>
      </c>
      <c r="G5783" t="s">
        <v>39384</v>
      </c>
      <c r="I5783" t="s">
        <v>39385</v>
      </c>
      <c r="J5783" t="s">
        <v>638</v>
      </c>
      <c r="K5783" t="s">
        <v>1388</v>
      </c>
      <c r="L5783" t="s">
        <v>2070</v>
      </c>
      <c r="M5783" t="s">
        <v>2071</v>
      </c>
      <c r="N5783" t="s">
        <v>27338</v>
      </c>
      <c r="O5783" t="s">
        <v>39386</v>
      </c>
      <c r="P5783">
        <v>183451</v>
      </c>
      <c r="Q5783" t="s">
        <v>39387</v>
      </c>
      <c r="R5783" t="s">
        <v>39388</v>
      </c>
      <c r="T5783" t="s">
        <v>39072</v>
      </c>
      <c r="W5783" t="s">
        <v>103</v>
      </c>
      <c r="AE5783" t="s">
        <v>10042</v>
      </c>
      <c r="AG5783" t="s">
        <v>105</v>
      </c>
      <c r="AH5783" t="s">
        <v>39389</v>
      </c>
      <c r="AI5783">
        <v>1948</v>
      </c>
      <c r="AJ5783">
        <v>1</v>
      </c>
      <c r="AN5783" t="s">
        <v>39390</v>
      </c>
      <c r="AP5783" t="s">
        <v>39391</v>
      </c>
      <c r="AQ5783" t="s">
        <v>30356</v>
      </c>
      <c r="BF5783" t="s">
        <v>108</v>
      </c>
      <c r="BG5783" t="s">
        <v>109</v>
      </c>
      <c r="BH5783" t="s">
        <v>110</v>
      </c>
      <c r="BI5783" t="s">
        <v>111</v>
      </c>
      <c r="BJ5783" t="s">
        <v>808</v>
      </c>
      <c r="BN5783">
        <v>39.148670000000003</v>
      </c>
      <c r="BO5783">
        <v>-84.599389000000002</v>
      </c>
      <c r="BQ5783">
        <v>3036</v>
      </c>
      <c r="BS5783" t="s">
        <v>809</v>
      </c>
      <c r="BU5783" t="s">
        <v>810</v>
      </c>
      <c r="BV5783" t="s">
        <v>270</v>
      </c>
      <c r="CF5783" t="s">
        <v>114</v>
      </c>
      <c r="CG5783" s="3">
        <v>43946.424675925926</v>
      </c>
      <c r="CI5783">
        <v>70</v>
      </c>
      <c r="CJ5783" t="s">
        <v>39392</v>
      </c>
      <c r="CK5783" t="s">
        <v>39393</v>
      </c>
    </row>
    <row r="5784" spans="1:89" x14ac:dyDescent="0.45">
      <c r="A5784">
        <v>4390098</v>
      </c>
      <c r="B5784" t="s">
        <v>89</v>
      </c>
      <c r="E5784" t="s">
        <v>90</v>
      </c>
      <c r="F5784" t="s">
        <v>5385</v>
      </c>
      <c r="G5784" t="s">
        <v>5386</v>
      </c>
      <c r="I5784" t="s">
        <v>1367</v>
      </c>
      <c r="J5784" t="s">
        <v>638</v>
      </c>
      <c r="K5784" t="s">
        <v>639</v>
      </c>
      <c r="L5784" t="s">
        <v>1353</v>
      </c>
      <c r="M5784" t="s">
        <v>1354</v>
      </c>
      <c r="N5784" t="s">
        <v>1355</v>
      </c>
      <c r="O5784" t="s">
        <v>5387</v>
      </c>
      <c r="P5784">
        <v>550738</v>
      </c>
      <c r="Q5784" t="s">
        <v>5388</v>
      </c>
      <c r="R5784" t="s">
        <v>1370</v>
      </c>
      <c r="T5784" t="s">
        <v>5389</v>
      </c>
      <c r="W5784" t="s">
        <v>103</v>
      </c>
      <c r="AE5784" t="s">
        <v>5390</v>
      </c>
      <c r="AG5784">
        <v>129</v>
      </c>
      <c r="AH5784" t="s">
        <v>5391</v>
      </c>
      <c r="AI5784">
        <v>1899</v>
      </c>
      <c r="AJ5784">
        <v>10</v>
      </c>
      <c r="AK5784">
        <v>26</v>
      </c>
      <c r="AL5784">
        <v>299</v>
      </c>
      <c r="AN5784" t="s">
        <v>5392</v>
      </c>
      <c r="AO5784" t="s">
        <v>2672</v>
      </c>
      <c r="AQ5784" t="s">
        <v>5393</v>
      </c>
      <c r="BF5784" t="s">
        <v>2839</v>
      </c>
      <c r="BG5784" t="s">
        <v>2841</v>
      </c>
      <c r="BH5784" t="s">
        <v>2840</v>
      </c>
      <c r="BI5784" t="s">
        <v>2842</v>
      </c>
      <c r="BJ5784" t="s">
        <v>3446</v>
      </c>
      <c r="BN5784">
        <v>35.705494000000002</v>
      </c>
      <c r="BO5784">
        <v>139.749157</v>
      </c>
      <c r="BP5784" t="s">
        <v>113</v>
      </c>
      <c r="BQ5784">
        <v>301</v>
      </c>
      <c r="BS5784" t="s">
        <v>114</v>
      </c>
      <c r="BU5784" t="s">
        <v>115</v>
      </c>
      <c r="CF5784" t="s">
        <v>114</v>
      </c>
      <c r="CG5784" s="3">
        <v>43959.370393518519</v>
      </c>
      <c r="CI5784">
        <v>70</v>
      </c>
      <c r="CJ5784" t="s">
        <v>5394</v>
      </c>
      <c r="CK5784" t="s">
        <v>5395</v>
      </c>
    </row>
    <row r="5785" spans="1:89" x14ac:dyDescent="0.45">
      <c r="A5785">
        <v>4390112</v>
      </c>
      <c r="B5785" t="s">
        <v>89</v>
      </c>
      <c r="E5785" t="s">
        <v>90</v>
      </c>
      <c r="F5785" t="s">
        <v>5437</v>
      </c>
      <c r="G5785" t="s">
        <v>5438</v>
      </c>
      <c r="I5785" t="s">
        <v>1367</v>
      </c>
      <c r="J5785" t="s">
        <v>638</v>
      </c>
      <c r="K5785" t="s">
        <v>639</v>
      </c>
      <c r="L5785" t="s">
        <v>1353</v>
      </c>
      <c r="M5785" t="s">
        <v>1354</v>
      </c>
      <c r="N5785" t="s">
        <v>1355</v>
      </c>
      <c r="O5785" t="s">
        <v>5439</v>
      </c>
      <c r="P5785">
        <v>550639</v>
      </c>
      <c r="Q5785" t="s">
        <v>5440</v>
      </c>
      <c r="R5785" t="s">
        <v>1370</v>
      </c>
      <c r="T5785" t="s">
        <v>5441</v>
      </c>
      <c r="W5785" t="s">
        <v>103</v>
      </c>
      <c r="AE5785" t="s">
        <v>5390</v>
      </c>
      <c r="AG5785" t="s">
        <v>105</v>
      </c>
      <c r="AH5785" t="s">
        <v>5442</v>
      </c>
      <c r="AI5785">
        <v>1899</v>
      </c>
      <c r="AJ5785">
        <v>10</v>
      </c>
      <c r="AK5785">
        <v>11</v>
      </c>
      <c r="AL5785">
        <v>284</v>
      </c>
      <c r="AN5785" t="s">
        <v>5443</v>
      </c>
      <c r="AO5785" t="s">
        <v>2672</v>
      </c>
      <c r="AQ5785" t="s">
        <v>5444</v>
      </c>
      <c r="BF5785" t="s">
        <v>2839</v>
      </c>
      <c r="BG5785" t="s">
        <v>2841</v>
      </c>
      <c r="BH5785" t="s">
        <v>2840</v>
      </c>
      <c r="BI5785" t="s">
        <v>2842</v>
      </c>
      <c r="BJ5785" t="s">
        <v>3446</v>
      </c>
      <c r="BN5785">
        <v>35.685000000000002</v>
      </c>
      <c r="BO5785">
        <v>139.75138899999999</v>
      </c>
      <c r="BQ5785">
        <v>3989</v>
      </c>
      <c r="BS5785" t="s">
        <v>3447</v>
      </c>
      <c r="BU5785" t="s">
        <v>2767</v>
      </c>
      <c r="BV5785" t="s">
        <v>270</v>
      </c>
      <c r="CF5785" t="s">
        <v>114</v>
      </c>
      <c r="CG5785" s="3">
        <v>43959.370393518519</v>
      </c>
      <c r="CI5785">
        <v>70</v>
      </c>
      <c r="CJ5785" t="s">
        <v>5445</v>
      </c>
      <c r="CK5785" t="s">
        <v>5446</v>
      </c>
    </row>
    <row r="5786" spans="1:89" x14ac:dyDescent="0.45">
      <c r="A5786">
        <v>4390153</v>
      </c>
      <c r="B5786" t="s">
        <v>89</v>
      </c>
      <c r="E5786" t="s">
        <v>90</v>
      </c>
      <c r="F5786" t="s">
        <v>5570</v>
      </c>
      <c r="G5786" t="s">
        <v>5571</v>
      </c>
      <c r="I5786" t="s">
        <v>5480</v>
      </c>
      <c r="J5786" t="s">
        <v>638</v>
      </c>
      <c r="K5786" t="s">
        <v>639</v>
      </c>
      <c r="L5786" t="s">
        <v>1353</v>
      </c>
      <c r="M5786" t="s">
        <v>1354</v>
      </c>
      <c r="N5786" t="s">
        <v>1355</v>
      </c>
      <c r="O5786" t="s">
        <v>5572</v>
      </c>
      <c r="P5786">
        <v>429762</v>
      </c>
      <c r="Q5786" t="s">
        <v>5573</v>
      </c>
      <c r="R5786" t="s">
        <v>5483</v>
      </c>
      <c r="T5786" t="s">
        <v>5574</v>
      </c>
      <c r="W5786" t="s">
        <v>103</v>
      </c>
      <c r="AE5786" t="s">
        <v>5390</v>
      </c>
      <c r="AG5786" t="s">
        <v>105</v>
      </c>
      <c r="AH5786" t="s">
        <v>5575</v>
      </c>
      <c r="AI5786">
        <v>1899</v>
      </c>
      <c r="AJ5786">
        <v>10</v>
      </c>
      <c r="AK5786">
        <v>8</v>
      </c>
      <c r="AL5786">
        <v>281</v>
      </c>
      <c r="AN5786" t="s">
        <v>5576</v>
      </c>
      <c r="AO5786" t="s">
        <v>2672</v>
      </c>
      <c r="AQ5786" t="s">
        <v>5577</v>
      </c>
      <c r="BF5786" t="s">
        <v>2839</v>
      </c>
      <c r="BG5786" t="s">
        <v>5578</v>
      </c>
      <c r="BI5786" t="s">
        <v>5579</v>
      </c>
      <c r="BJ5786" t="s">
        <v>5580</v>
      </c>
      <c r="BN5786">
        <v>35.626446999999999</v>
      </c>
      <c r="BO5786">
        <v>139.24412000000001</v>
      </c>
      <c r="BP5786" t="s">
        <v>113</v>
      </c>
      <c r="BQ5786">
        <v>3036</v>
      </c>
      <c r="BS5786" t="s">
        <v>114</v>
      </c>
      <c r="BU5786" t="s">
        <v>115</v>
      </c>
      <c r="CF5786" t="s">
        <v>114</v>
      </c>
      <c r="CG5786" s="3">
        <v>43959.370393518519</v>
      </c>
      <c r="CI5786">
        <v>70</v>
      </c>
      <c r="CJ5786" t="s">
        <v>5581</v>
      </c>
      <c r="CK5786" t="s">
        <v>5582</v>
      </c>
    </row>
    <row r="5787" spans="1:89" x14ac:dyDescent="0.45">
      <c r="A5787">
        <v>4390169</v>
      </c>
      <c r="B5787" t="s">
        <v>89</v>
      </c>
      <c r="E5787" t="s">
        <v>90</v>
      </c>
      <c r="F5787" t="s">
        <v>5619</v>
      </c>
      <c r="G5787" t="s">
        <v>5620</v>
      </c>
      <c r="I5787" t="s">
        <v>5621</v>
      </c>
      <c r="J5787" t="s">
        <v>638</v>
      </c>
      <c r="K5787" t="s">
        <v>639</v>
      </c>
      <c r="L5787" t="s">
        <v>1353</v>
      </c>
      <c r="M5787" t="s">
        <v>1354</v>
      </c>
      <c r="N5787" t="s">
        <v>1355</v>
      </c>
      <c r="O5787" t="s">
        <v>5622</v>
      </c>
      <c r="P5787">
        <v>372625</v>
      </c>
      <c r="Q5787" t="s">
        <v>5623</v>
      </c>
      <c r="R5787" t="s">
        <v>5624</v>
      </c>
      <c r="T5787" t="s">
        <v>5625</v>
      </c>
      <c r="W5787" t="s">
        <v>103</v>
      </c>
      <c r="AE5787" t="s">
        <v>5390</v>
      </c>
      <c r="AG5787" t="s">
        <v>105</v>
      </c>
      <c r="AH5787" t="s">
        <v>5626</v>
      </c>
      <c r="AI5787">
        <v>1899</v>
      </c>
      <c r="AJ5787">
        <v>11</v>
      </c>
      <c r="AK5787">
        <v>4</v>
      </c>
      <c r="AL5787">
        <v>308</v>
      </c>
      <c r="AN5787" t="s">
        <v>5627</v>
      </c>
      <c r="AO5787" t="s">
        <v>2672</v>
      </c>
      <c r="AQ5787" t="s">
        <v>5628</v>
      </c>
      <c r="AR5787" t="s">
        <v>5629</v>
      </c>
      <c r="BF5787" t="s">
        <v>2839</v>
      </c>
      <c r="BG5787" t="s">
        <v>2840</v>
      </c>
      <c r="BH5787" t="s">
        <v>5630</v>
      </c>
      <c r="BI5787" t="s">
        <v>5631</v>
      </c>
      <c r="BJ5787" t="s">
        <v>5632</v>
      </c>
      <c r="BN5787">
        <v>36.299695999999997</v>
      </c>
      <c r="BO5787">
        <v>138.74528900000001</v>
      </c>
      <c r="BP5787" t="s">
        <v>113</v>
      </c>
      <c r="BQ5787">
        <v>301</v>
      </c>
      <c r="BS5787" t="s">
        <v>114</v>
      </c>
      <c r="BU5787" t="s">
        <v>115</v>
      </c>
      <c r="CF5787" t="s">
        <v>114</v>
      </c>
      <c r="CG5787" s="3">
        <v>43959.370393518519</v>
      </c>
      <c r="CI5787">
        <v>70</v>
      </c>
      <c r="CJ5787" t="s">
        <v>5633</v>
      </c>
      <c r="CK5787" t="s">
        <v>5634</v>
      </c>
    </row>
    <row r="5788" spans="1:89" x14ac:dyDescent="0.45">
      <c r="A5788">
        <v>4390178</v>
      </c>
      <c r="B5788" t="s">
        <v>89</v>
      </c>
      <c r="E5788" t="s">
        <v>90</v>
      </c>
      <c r="F5788" t="s">
        <v>5657</v>
      </c>
      <c r="G5788" t="s">
        <v>5658</v>
      </c>
      <c r="I5788" t="s">
        <v>5621</v>
      </c>
      <c r="J5788" t="s">
        <v>638</v>
      </c>
      <c r="K5788" t="s">
        <v>639</v>
      </c>
      <c r="L5788" t="s">
        <v>1353</v>
      </c>
      <c r="M5788" t="s">
        <v>1354</v>
      </c>
      <c r="N5788" t="s">
        <v>1355</v>
      </c>
      <c r="O5788" t="s">
        <v>5622</v>
      </c>
      <c r="P5788">
        <v>372625</v>
      </c>
      <c r="Q5788" t="s">
        <v>5623</v>
      </c>
      <c r="R5788" t="s">
        <v>5624</v>
      </c>
      <c r="T5788" t="s">
        <v>5625</v>
      </c>
      <c r="W5788" t="s">
        <v>103</v>
      </c>
      <c r="AE5788" t="s">
        <v>5390</v>
      </c>
      <c r="AG5788" t="s">
        <v>105</v>
      </c>
      <c r="AH5788" t="s">
        <v>5659</v>
      </c>
      <c r="AI5788">
        <v>1899</v>
      </c>
      <c r="AJ5788">
        <v>11</v>
      </c>
      <c r="AK5788">
        <v>25</v>
      </c>
      <c r="AL5788">
        <v>329</v>
      </c>
      <c r="AN5788" t="s">
        <v>5660</v>
      </c>
      <c r="AO5788" t="s">
        <v>2672</v>
      </c>
      <c r="AQ5788" t="s">
        <v>5661</v>
      </c>
      <c r="BF5788" t="s">
        <v>2839</v>
      </c>
      <c r="BG5788" t="s">
        <v>2841</v>
      </c>
      <c r="BH5788" t="s">
        <v>2840</v>
      </c>
      <c r="BI5788" t="s">
        <v>2842</v>
      </c>
      <c r="BJ5788" t="s">
        <v>3446</v>
      </c>
      <c r="BN5788">
        <v>35.685000000000002</v>
      </c>
      <c r="BO5788">
        <v>139.75138899999999</v>
      </c>
      <c r="BQ5788">
        <v>3989</v>
      </c>
      <c r="BS5788" t="s">
        <v>3447</v>
      </c>
      <c r="BU5788" t="s">
        <v>2767</v>
      </c>
      <c r="BV5788" t="s">
        <v>270</v>
      </c>
      <c r="CF5788" t="s">
        <v>114</v>
      </c>
      <c r="CG5788" s="3">
        <v>43959.370393518519</v>
      </c>
      <c r="CI5788">
        <v>70</v>
      </c>
      <c r="CJ5788" t="s">
        <v>5662</v>
      </c>
      <c r="CK5788" t="s">
        <v>5663</v>
      </c>
    </row>
    <row r="5789" spans="1:89" x14ac:dyDescent="0.45">
      <c r="A5789">
        <v>4402234</v>
      </c>
      <c r="B5789" t="s">
        <v>89</v>
      </c>
      <c r="E5789" t="s">
        <v>90</v>
      </c>
      <c r="F5789" t="s">
        <v>7700</v>
      </c>
      <c r="G5789" t="s">
        <v>7701</v>
      </c>
      <c r="I5789" t="s">
        <v>7636</v>
      </c>
      <c r="J5789" t="s">
        <v>638</v>
      </c>
      <c r="K5789" t="s">
        <v>639</v>
      </c>
      <c r="L5789" t="s">
        <v>640</v>
      </c>
      <c r="M5789" t="s">
        <v>1729</v>
      </c>
      <c r="N5789" t="s">
        <v>7622</v>
      </c>
      <c r="O5789" t="s">
        <v>7670</v>
      </c>
      <c r="P5789">
        <v>142922</v>
      </c>
      <c r="Q5789" t="s">
        <v>7671</v>
      </c>
      <c r="R5789" t="s">
        <v>7639</v>
      </c>
      <c r="T5789" t="s">
        <v>7672</v>
      </c>
      <c r="W5789" t="s">
        <v>103</v>
      </c>
      <c r="AE5789" t="s">
        <v>5390</v>
      </c>
      <c r="AG5789" t="s">
        <v>105</v>
      </c>
      <c r="AH5789" t="s">
        <v>7702</v>
      </c>
      <c r="AI5789">
        <v>1899</v>
      </c>
      <c r="AJ5789">
        <v>8</v>
      </c>
      <c r="AK5789">
        <v>14</v>
      </c>
      <c r="AL5789">
        <v>226</v>
      </c>
      <c r="AN5789" t="s">
        <v>7703</v>
      </c>
      <c r="AO5789" t="s">
        <v>2672</v>
      </c>
      <c r="AQ5789" t="s">
        <v>7704</v>
      </c>
      <c r="BF5789" t="s">
        <v>2839</v>
      </c>
      <c r="BG5789" t="s">
        <v>7705</v>
      </c>
      <c r="BH5789" t="s">
        <v>3210</v>
      </c>
      <c r="BI5789" t="s">
        <v>7706</v>
      </c>
      <c r="BJ5789" t="s">
        <v>7706</v>
      </c>
      <c r="BN5789">
        <v>37.792833000000002</v>
      </c>
      <c r="BO5789">
        <v>140.929406</v>
      </c>
      <c r="BP5789" t="s">
        <v>113</v>
      </c>
      <c r="BQ5789">
        <v>3036</v>
      </c>
      <c r="BS5789" t="s">
        <v>114</v>
      </c>
      <c r="BU5789" t="s">
        <v>115</v>
      </c>
      <c r="CF5789" t="s">
        <v>114</v>
      </c>
      <c r="CG5789" s="3">
        <v>43959.370393518519</v>
      </c>
      <c r="CI5789">
        <v>70</v>
      </c>
      <c r="CJ5789" t="s">
        <v>7707</v>
      </c>
      <c r="CK5789" t="s">
        <v>7708</v>
      </c>
    </row>
    <row r="5790" spans="1:89" x14ac:dyDescent="0.45">
      <c r="A5790">
        <v>4402252</v>
      </c>
      <c r="B5790" t="s">
        <v>89</v>
      </c>
      <c r="E5790" t="s">
        <v>90</v>
      </c>
      <c r="F5790" t="s">
        <v>7757</v>
      </c>
      <c r="G5790" t="s">
        <v>7758</v>
      </c>
      <c r="I5790" t="s">
        <v>7759</v>
      </c>
      <c r="J5790" t="s">
        <v>638</v>
      </c>
      <c r="K5790" t="s">
        <v>639</v>
      </c>
      <c r="L5790" t="s">
        <v>640</v>
      </c>
      <c r="M5790" t="s">
        <v>1729</v>
      </c>
      <c r="N5790" t="s">
        <v>7622</v>
      </c>
      <c r="O5790" t="s">
        <v>7760</v>
      </c>
      <c r="P5790">
        <v>215690</v>
      </c>
      <c r="Q5790" t="s">
        <v>2467</v>
      </c>
      <c r="R5790" t="s">
        <v>7761</v>
      </c>
      <c r="T5790" t="s">
        <v>7762</v>
      </c>
      <c r="W5790" t="s">
        <v>103</v>
      </c>
      <c r="AE5790" t="s">
        <v>5390</v>
      </c>
      <c r="AG5790" t="s">
        <v>105</v>
      </c>
      <c r="AH5790" t="s">
        <v>7763</v>
      </c>
      <c r="AI5790">
        <v>1899</v>
      </c>
      <c r="AJ5790">
        <v>6</v>
      </c>
      <c r="AK5790">
        <v>11</v>
      </c>
      <c r="AL5790">
        <v>162</v>
      </c>
      <c r="AN5790" t="s">
        <v>7764</v>
      </c>
      <c r="AO5790" t="s">
        <v>2672</v>
      </c>
      <c r="AQ5790" t="s">
        <v>7765</v>
      </c>
      <c r="BF5790" t="s">
        <v>2839</v>
      </c>
      <c r="BG5790" t="s">
        <v>2841</v>
      </c>
      <c r="BH5790" t="s">
        <v>2842</v>
      </c>
      <c r="BI5790" t="s">
        <v>5579</v>
      </c>
      <c r="BJ5790" t="s">
        <v>5580</v>
      </c>
      <c r="BN5790">
        <v>35.627423999999998</v>
      </c>
      <c r="BO5790">
        <v>139.239656</v>
      </c>
      <c r="BP5790" t="s">
        <v>113</v>
      </c>
      <c r="BQ5790">
        <v>3036</v>
      </c>
      <c r="BS5790" t="s">
        <v>7766</v>
      </c>
      <c r="BU5790" t="s">
        <v>115</v>
      </c>
      <c r="BV5790" t="s">
        <v>270</v>
      </c>
      <c r="CF5790" t="s">
        <v>114</v>
      </c>
      <c r="CG5790" s="3">
        <v>43959.370393518519</v>
      </c>
      <c r="CI5790">
        <v>70</v>
      </c>
      <c r="CJ5790" t="s">
        <v>7767</v>
      </c>
      <c r="CK5790" t="s">
        <v>7768</v>
      </c>
    </row>
    <row r="5791" spans="1:89" x14ac:dyDescent="0.45">
      <c r="A5791">
        <v>4440919</v>
      </c>
      <c r="B5791" t="s">
        <v>89</v>
      </c>
      <c r="E5791" t="s">
        <v>90</v>
      </c>
      <c r="F5791" t="s">
        <v>10827</v>
      </c>
      <c r="G5791" t="s">
        <v>10828</v>
      </c>
      <c r="I5791" t="s">
        <v>10802</v>
      </c>
      <c r="J5791" t="s">
        <v>638</v>
      </c>
      <c r="K5791" t="s">
        <v>1388</v>
      </c>
      <c r="L5791" t="s">
        <v>1389</v>
      </c>
      <c r="M5791" t="s">
        <v>7899</v>
      </c>
      <c r="N5791" t="s">
        <v>7899</v>
      </c>
      <c r="O5791" t="s">
        <v>10829</v>
      </c>
      <c r="P5791">
        <v>121207</v>
      </c>
      <c r="Q5791" t="s">
        <v>10830</v>
      </c>
      <c r="R5791" t="s">
        <v>10805</v>
      </c>
      <c r="T5791" t="s">
        <v>10831</v>
      </c>
      <c r="W5791" t="s">
        <v>103</v>
      </c>
      <c r="AE5791" t="s">
        <v>5390</v>
      </c>
      <c r="AG5791">
        <v>96</v>
      </c>
      <c r="AH5791" t="s">
        <v>10832</v>
      </c>
      <c r="AI5791">
        <v>1899</v>
      </c>
      <c r="AJ5791">
        <v>5</v>
      </c>
      <c r="AK5791">
        <v>29</v>
      </c>
      <c r="AL5791">
        <v>149</v>
      </c>
      <c r="AN5791" t="s">
        <v>10833</v>
      </c>
      <c r="AQ5791" t="s">
        <v>10834</v>
      </c>
      <c r="BF5791" t="s">
        <v>2839</v>
      </c>
      <c r="BG5791" t="s">
        <v>2841</v>
      </c>
      <c r="BH5791" t="s">
        <v>10835</v>
      </c>
      <c r="BI5791" t="s">
        <v>10836</v>
      </c>
      <c r="BJ5791" t="s">
        <v>10836</v>
      </c>
      <c r="BN5791">
        <v>36.818838999999997</v>
      </c>
      <c r="BO5791">
        <v>139.58117899999999</v>
      </c>
      <c r="BP5791" t="s">
        <v>113</v>
      </c>
      <c r="BQ5791">
        <v>301</v>
      </c>
      <c r="BS5791" t="s">
        <v>114</v>
      </c>
      <c r="BU5791" t="s">
        <v>115</v>
      </c>
      <c r="CF5791" t="s">
        <v>114</v>
      </c>
      <c r="CG5791" s="3">
        <v>43959.370393518519</v>
      </c>
      <c r="CI5791">
        <v>70</v>
      </c>
      <c r="CJ5791" t="s">
        <v>10837</v>
      </c>
      <c r="CK5791" t="s">
        <v>10838</v>
      </c>
    </row>
    <row r="5792" spans="1:89" x14ac:dyDescent="0.45">
      <c r="A5792">
        <v>4440950</v>
      </c>
      <c r="B5792" t="s">
        <v>89</v>
      </c>
      <c r="E5792" t="s">
        <v>90</v>
      </c>
      <c r="F5792" t="s">
        <v>11142</v>
      </c>
      <c r="G5792" t="s">
        <v>11143</v>
      </c>
      <c r="I5792" t="s">
        <v>10864</v>
      </c>
      <c r="J5792" t="s">
        <v>638</v>
      </c>
      <c r="K5792" t="s">
        <v>1388</v>
      </c>
      <c r="L5792" t="s">
        <v>1389</v>
      </c>
      <c r="M5792" t="s">
        <v>7899</v>
      </c>
      <c r="N5792" t="s">
        <v>10763</v>
      </c>
      <c r="O5792" t="s">
        <v>11144</v>
      </c>
      <c r="P5792">
        <v>86153</v>
      </c>
      <c r="Q5792" t="s">
        <v>11025</v>
      </c>
      <c r="R5792" t="s">
        <v>10866</v>
      </c>
      <c r="T5792" t="s">
        <v>11145</v>
      </c>
      <c r="W5792" t="s">
        <v>103</v>
      </c>
      <c r="AE5792" t="s">
        <v>5390</v>
      </c>
      <c r="AG5792" t="s">
        <v>105</v>
      </c>
      <c r="AH5792" t="s">
        <v>7763</v>
      </c>
      <c r="AI5792">
        <v>1899</v>
      </c>
      <c r="AJ5792">
        <v>6</v>
      </c>
      <c r="AK5792">
        <v>11</v>
      </c>
      <c r="AL5792">
        <v>162</v>
      </c>
      <c r="AN5792" t="s">
        <v>7764</v>
      </c>
      <c r="AO5792" t="s">
        <v>2672</v>
      </c>
      <c r="AQ5792" t="s">
        <v>11146</v>
      </c>
      <c r="BF5792" t="s">
        <v>2839</v>
      </c>
      <c r="BG5792" t="s">
        <v>2842</v>
      </c>
      <c r="BH5792" t="s">
        <v>5579</v>
      </c>
      <c r="BI5792" t="s">
        <v>5580</v>
      </c>
      <c r="BJ5792" t="s">
        <v>5580</v>
      </c>
      <c r="BN5792">
        <v>35.626308000000002</v>
      </c>
      <c r="BO5792">
        <v>139.24206000000001</v>
      </c>
      <c r="BP5792" t="s">
        <v>113</v>
      </c>
      <c r="BQ5792">
        <v>3036</v>
      </c>
      <c r="BS5792" t="s">
        <v>114</v>
      </c>
      <c r="BU5792" t="s">
        <v>115</v>
      </c>
      <c r="BV5792" t="s">
        <v>270</v>
      </c>
      <c r="CF5792" t="s">
        <v>114</v>
      </c>
      <c r="CG5792" s="3">
        <v>43959.370393518519</v>
      </c>
      <c r="CI5792">
        <v>70</v>
      </c>
      <c r="CJ5792" t="s">
        <v>11147</v>
      </c>
      <c r="CK5792" t="s">
        <v>11148</v>
      </c>
    </row>
    <row r="5793" spans="1:89" x14ac:dyDescent="0.45">
      <c r="A5793">
        <v>4440951</v>
      </c>
      <c r="B5793" t="s">
        <v>89</v>
      </c>
      <c r="E5793" t="s">
        <v>90</v>
      </c>
      <c r="F5793" t="s">
        <v>11149</v>
      </c>
      <c r="G5793" t="s">
        <v>11150</v>
      </c>
      <c r="I5793" t="s">
        <v>10864</v>
      </c>
      <c r="J5793" t="s">
        <v>638</v>
      </c>
      <c r="K5793" t="s">
        <v>1388</v>
      </c>
      <c r="L5793" t="s">
        <v>1389</v>
      </c>
      <c r="M5793" t="s">
        <v>7899</v>
      </c>
      <c r="N5793" t="s">
        <v>10763</v>
      </c>
      <c r="O5793" t="s">
        <v>11151</v>
      </c>
      <c r="P5793">
        <v>86135</v>
      </c>
      <c r="Q5793" t="s">
        <v>11025</v>
      </c>
      <c r="R5793" t="s">
        <v>10866</v>
      </c>
      <c r="T5793" t="s">
        <v>11152</v>
      </c>
      <c r="W5793" t="s">
        <v>103</v>
      </c>
      <c r="AE5793" t="s">
        <v>5390</v>
      </c>
      <c r="AG5793" t="s">
        <v>105</v>
      </c>
      <c r="AH5793" t="s">
        <v>7763</v>
      </c>
      <c r="AI5793">
        <v>1899</v>
      </c>
      <c r="AJ5793">
        <v>6</v>
      </c>
      <c r="AK5793">
        <v>11</v>
      </c>
      <c r="AL5793">
        <v>162</v>
      </c>
      <c r="AN5793" t="s">
        <v>7764</v>
      </c>
      <c r="AO5793" t="s">
        <v>2672</v>
      </c>
      <c r="AQ5793" t="s">
        <v>11153</v>
      </c>
      <c r="BF5793" t="s">
        <v>2839</v>
      </c>
      <c r="BG5793" t="s">
        <v>2842</v>
      </c>
      <c r="BH5793" t="s">
        <v>5579</v>
      </c>
      <c r="BI5793" t="s">
        <v>5580</v>
      </c>
      <c r="BJ5793" t="s">
        <v>5580</v>
      </c>
      <c r="BN5793">
        <v>35.626168</v>
      </c>
      <c r="BO5793">
        <v>139.242918</v>
      </c>
      <c r="BP5793" t="s">
        <v>113</v>
      </c>
      <c r="BQ5793">
        <v>3036</v>
      </c>
      <c r="BS5793" t="s">
        <v>114</v>
      </c>
      <c r="BU5793" t="s">
        <v>115</v>
      </c>
      <c r="BV5793" t="s">
        <v>270</v>
      </c>
      <c r="CF5793" t="s">
        <v>114</v>
      </c>
      <c r="CG5793" s="3">
        <v>43959.370393518519</v>
      </c>
      <c r="CI5793">
        <v>70</v>
      </c>
      <c r="CJ5793" t="s">
        <v>11154</v>
      </c>
      <c r="CK5793" t="s">
        <v>11155</v>
      </c>
    </row>
    <row r="5794" spans="1:89" x14ac:dyDescent="0.45">
      <c r="A5794">
        <v>4440958</v>
      </c>
      <c r="B5794" t="s">
        <v>89</v>
      </c>
      <c r="E5794" t="s">
        <v>90</v>
      </c>
      <c r="F5794" t="s">
        <v>11208</v>
      </c>
      <c r="G5794" t="s">
        <v>11209</v>
      </c>
      <c r="I5794" t="s">
        <v>10864</v>
      </c>
      <c r="J5794" t="s">
        <v>638</v>
      </c>
      <c r="K5794" t="s">
        <v>1388</v>
      </c>
      <c r="L5794" t="s">
        <v>1389</v>
      </c>
      <c r="M5794" t="s">
        <v>7899</v>
      </c>
      <c r="N5794" t="s">
        <v>10763</v>
      </c>
      <c r="O5794" t="s">
        <v>11210</v>
      </c>
      <c r="P5794">
        <v>85723</v>
      </c>
      <c r="Q5794" t="s">
        <v>11025</v>
      </c>
      <c r="R5794" t="s">
        <v>10866</v>
      </c>
      <c r="T5794" t="s">
        <v>11211</v>
      </c>
      <c r="W5794" t="s">
        <v>103</v>
      </c>
      <c r="AE5794" t="s">
        <v>5390</v>
      </c>
      <c r="AG5794" t="s">
        <v>105</v>
      </c>
      <c r="AH5794" t="s">
        <v>7763</v>
      </c>
      <c r="AI5794">
        <v>1899</v>
      </c>
      <c r="AJ5794">
        <v>6</v>
      </c>
      <c r="AK5794">
        <v>11</v>
      </c>
      <c r="AL5794">
        <v>162</v>
      </c>
      <c r="AN5794" t="s">
        <v>7764</v>
      </c>
      <c r="AQ5794" t="s">
        <v>11212</v>
      </c>
      <c r="BF5794" t="s">
        <v>2839</v>
      </c>
      <c r="BG5794" t="s">
        <v>2842</v>
      </c>
      <c r="BH5794" t="s">
        <v>5579</v>
      </c>
      <c r="BI5794" t="s">
        <v>5580</v>
      </c>
      <c r="BJ5794" t="s">
        <v>5580</v>
      </c>
      <c r="BN5794">
        <v>35.626866</v>
      </c>
      <c r="BO5794">
        <v>139.24343300000001</v>
      </c>
      <c r="BP5794" t="s">
        <v>113</v>
      </c>
      <c r="BQ5794">
        <v>3036</v>
      </c>
      <c r="BS5794" t="s">
        <v>114</v>
      </c>
      <c r="BU5794" t="s">
        <v>115</v>
      </c>
      <c r="BV5794" t="s">
        <v>270</v>
      </c>
      <c r="CF5794" t="s">
        <v>114</v>
      </c>
      <c r="CG5794" s="3">
        <v>43959.378900462965</v>
      </c>
      <c r="CI5794">
        <v>70</v>
      </c>
      <c r="CJ5794" t="s">
        <v>11213</v>
      </c>
      <c r="CK5794" t="s">
        <v>11214</v>
      </c>
    </row>
    <row r="5795" spans="1:89" x14ac:dyDescent="0.45">
      <c r="A5795">
        <v>4632510</v>
      </c>
      <c r="B5795" t="s">
        <v>89</v>
      </c>
      <c r="E5795" t="s">
        <v>90</v>
      </c>
      <c r="F5795" t="s">
        <v>12268</v>
      </c>
      <c r="G5795" t="s">
        <v>12269</v>
      </c>
      <c r="I5795" t="s">
        <v>12078</v>
      </c>
      <c r="J5795" t="s">
        <v>638</v>
      </c>
      <c r="K5795" t="s">
        <v>639</v>
      </c>
      <c r="L5795" t="s">
        <v>12079</v>
      </c>
      <c r="M5795" t="s">
        <v>12080</v>
      </c>
      <c r="N5795" t="s">
        <v>12081</v>
      </c>
      <c r="O5795" t="s">
        <v>12270</v>
      </c>
      <c r="P5795">
        <v>189673</v>
      </c>
      <c r="Q5795" t="s">
        <v>2870</v>
      </c>
      <c r="R5795" t="s">
        <v>12084</v>
      </c>
      <c r="T5795" t="s">
        <v>10831</v>
      </c>
      <c r="W5795" t="s">
        <v>103</v>
      </c>
      <c r="AE5795" t="s">
        <v>5390</v>
      </c>
      <c r="AG5795" t="s">
        <v>105</v>
      </c>
      <c r="AH5795" t="s">
        <v>12271</v>
      </c>
      <c r="AI5795">
        <v>1900</v>
      </c>
      <c r="AJ5795">
        <v>5</v>
      </c>
      <c r="AN5795" t="s">
        <v>12272</v>
      </c>
      <c r="AO5795" t="s">
        <v>2672</v>
      </c>
      <c r="AQ5795" t="s">
        <v>12273</v>
      </c>
      <c r="AX5795" t="s">
        <v>12213</v>
      </c>
      <c r="BF5795" t="s">
        <v>2839</v>
      </c>
      <c r="BG5795" t="s">
        <v>2842</v>
      </c>
      <c r="BH5795" t="s">
        <v>12274</v>
      </c>
      <c r="BI5795" t="s">
        <v>12275</v>
      </c>
      <c r="BJ5795" t="s">
        <v>12276</v>
      </c>
      <c r="BN5795">
        <v>35.657975999999998</v>
      </c>
      <c r="BO5795">
        <v>139.68382399999999</v>
      </c>
      <c r="BP5795" t="s">
        <v>113</v>
      </c>
      <c r="BQ5795">
        <v>3036</v>
      </c>
      <c r="BS5795" t="s">
        <v>114</v>
      </c>
      <c r="BU5795" t="s">
        <v>115</v>
      </c>
      <c r="CF5795" t="s">
        <v>114</v>
      </c>
      <c r="CG5795" s="3">
        <v>43959.370393518519</v>
      </c>
      <c r="CI5795">
        <v>70</v>
      </c>
      <c r="CJ5795" t="s">
        <v>12277</v>
      </c>
      <c r="CK5795" t="s">
        <v>12278</v>
      </c>
    </row>
    <row r="5796" spans="1:89" x14ac:dyDescent="0.45">
      <c r="A5796">
        <v>4788542</v>
      </c>
      <c r="B5796" t="s">
        <v>89</v>
      </c>
      <c r="E5796" t="s">
        <v>90</v>
      </c>
      <c r="F5796" t="s">
        <v>14523</v>
      </c>
      <c r="G5796" t="s">
        <v>14524</v>
      </c>
      <c r="I5796" t="s">
        <v>11250</v>
      </c>
      <c r="J5796" t="s">
        <v>638</v>
      </c>
      <c r="K5796" t="s">
        <v>1388</v>
      </c>
      <c r="L5796" t="s">
        <v>1389</v>
      </c>
      <c r="M5796" t="s">
        <v>7899</v>
      </c>
      <c r="N5796" t="s">
        <v>10763</v>
      </c>
      <c r="O5796" t="s">
        <v>14525</v>
      </c>
      <c r="P5796">
        <v>399420</v>
      </c>
      <c r="Q5796" t="s">
        <v>11025</v>
      </c>
      <c r="R5796" t="s">
        <v>11253</v>
      </c>
      <c r="T5796" t="s">
        <v>14526</v>
      </c>
      <c r="W5796" t="s">
        <v>103</v>
      </c>
      <c r="AE5796" t="s">
        <v>5390</v>
      </c>
      <c r="AG5796" t="s">
        <v>105</v>
      </c>
      <c r="AH5796" t="s">
        <v>14527</v>
      </c>
      <c r="AI5796">
        <v>1899</v>
      </c>
      <c r="AJ5796">
        <v>8</v>
      </c>
      <c r="AK5796">
        <v>5</v>
      </c>
      <c r="AL5796">
        <v>217</v>
      </c>
      <c r="AN5796" t="s">
        <v>14528</v>
      </c>
      <c r="AO5796" t="s">
        <v>2672</v>
      </c>
      <c r="AQ5796" t="s">
        <v>14529</v>
      </c>
      <c r="BF5796" t="s">
        <v>2839</v>
      </c>
      <c r="BG5796" t="s">
        <v>14530</v>
      </c>
      <c r="BH5796" t="s">
        <v>3210</v>
      </c>
      <c r="BI5796" t="s">
        <v>7706</v>
      </c>
      <c r="BJ5796" t="s">
        <v>14531</v>
      </c>
      <c r="BN5796">
        <v>37.810774000000002</v>
      </c>
      <c r="BO5796">
        <v>140.91667899999999</v>
      </c>
      <c r="BP5796" t="s">
        <v>113</v>
      </c>
      <c r="BQ5796">
        <v>6275</v>
      </c>
      <c r="BS5796" t="s">
        <v>114</v>
      </c>
      <c r="BU5796" t="s">
        <v>115</v>
      </c>
      <c r="CF5796" t="s">
        <v>114</v>
      </c>
      <c r="CG5796" s="3">
        <v>43959.370393518519</v>
      </c>
      <c r="CI5796">
        <v>70</v>
      </c>
      <c r="CJ5796" t="s">
        <v>14532</v>
      </c>
      <c r="CK5796" t="s">
        <v>14533</v>
      </c>
    </row>
    <row r="5797" spans="1:89" x14ac:dyDescent="0.45">
      <c r="A5797">
        <v>4788595</v>
      </c>
      <c r="B5797" t="s">
        <v>89</v>
      </c>
      <c r="E5797" t="s">
        <v>90</v>
      </c>
      <c r="F5797" t="s">
        <v>14734</v>
      </c>
      <c r="G5797" t="s">
        <v>14735</v>
      </c>
      <c r="I5797" t="s">
        <v>11250</v>
      </c>
      <c r="J5797" t="s">
        <v>638</v>
      </c>
      <c r="K5797" t="s">
        <v>1388</v>
      </c>
      <c r="L5797" t="s">
        <v>1389</v>
      </c>
      <c r="M5797" t="s">
        <v>7899</v>
      </c>
      <c r="N5797" t="s">
        <v>10763</v>
      </c>
      <c r="O5797" t="s">
        <v>14736</v>
      </c>
      <c r="P5797">
        <v>399642</v>
      </c>
      <c r="Q5797" t="s">
        <v>5388</v>
      </c>
      <c r="R5797" t="s">
        <v>11253</v>
      </c>
      <c r="T5797" t="s">
        <v>14737</v>
      </c>
      <c r="W5797" t="s">
        <v>103</v>
      </c>
      <c r="AE5797" t="s">
        <v>5390</v>
      </c>
      <c r="AG5797" t="s">
        <v>105</v>
      </c>
      <c r="AH5797" t="s">
        <v>14738</v>
      </c>
      <c r="AI5797">
        <v>1899</v>
      </c>
      <c r="AJ5797">
        <v>10</v>
      </c>
      <c r="AK5797">
        <v>22</v>
      </c>
      <c r="AL5797">
        <v>295</v>
      </c>
      <c r="AN5797" t="s">
        <v>14739</v>
      </c>
      <c r="AO5797" t="s">
        <v>2672</v>
      </c>
      <c r="AQ5797" t="s">
        <v>14740</v>
      </c>
      <c r="BF5797" t="s">
        <v>2839</v>
      </c>
      <c r="BG5797" t="s">
        <v>2841</v>
      </c>
      <c r="BH5797" t="s">
        <v>14741</v>
      </c>
      <c r="BI5797" t="s">
        <v>10836</v>
      </c>
      <c r="BJ5797" t="s">
        <v>10836</v>
      </c>
      <c r="BN5797">
        <v>36.75</v>
      </c>
      <c r="BO5797">
        <v>139.61670000000001</v>
      </c>
      <c r="BP5797" t="s">
        <v>113</v>
      </c>
      <c r="BQ5797">
        <v>2406</v>
      </c>
      <c r="BS5797" t="s">
        <v>114</v>
      </c>
      <c r="BU5797" t="s">
        <v>115</v>
      </c>
      <c r="CF5797" t="s">
        <v>114</v>
      </c>
      <c r="CG5797" s="3">
        <v>43959.370393518519</v>
      </c>
      <c r="CI5797">
        <v>70</v>
      </c>
      <c r="CJ5797" t="s">
        <v>14742</v>
      </c>
      <c r="CK5797" t="s">
        <v>14743</v>
      </c>
    </row>
    <row r="5798" spans="1:89" x14ac:dyDescent="0.45">
      <c r="A5798">
        <v>4797975</v>
      </c>
      <c r="B5798" t="s">
        <v>89</v>
      </c>
      <c r="E5798" t="s">
        <v>90</v>
      </c>
      <c r="F5798" t="s">
        <v>15599</v>
      </c>
      <c r="G5798" t="s">
        <v>15600</v>
      </c>
      <c r="I5798" t="s">
        <v>11250</v>
      </c>
      <c r="J5798" t="s">
        <v>638</v>
      </c>
      <c r="K5798" t="s">
        <v>1388</v>
      </c>
      <c r="L5798" t="s">
        <v>1389</v>
      </c>
      <c r="M5798" t="s">
        <v>7899</v>
      </c>
      <c r="N5798" t="s">
        <v>10763</v>
      </c>
      <c r="O5798" t="s">
        <v>15601</v>
      </c>
      <c r="P5798">
        <v>397194</v>
      </c>
      <c r="Q5798" t="s">
        <v>15602</v>
      </c>
      <c r="R5798" t="s">
        <v>11253</v>
      </c>
      <c r="T5798" t="s">
        <v>15603</v>
      </c>
      <c r="W5798" t="s">
        <v>103</v>
      </c>
      <c r="AE5798" t="s">
        <v>5390</v>
      </c>
      <c r="AG5798" t="s">
        <v>105</v>
      </c>
      <c r="AH5798" s="1">
        <v>1703</v>
      </c>
      <c r="AI5798">
        <v>1904</v>
      </c>
      <c r="AJ5798">
        <v>8</v>
      </c>
      <c r="AK5798">
        <v>29</v>
      </c>
      <c r="AL5798">
        <v>242</v>
      </c>
      <c r="AN5798" s="2">
        <v>1703</v>
      </c>
      <c r="AO5798" t="s">
        <v>15604</v>
      </c>
      <c r="AQ5798" t="s">
        <v>15605</v>
      </c>
      <c r="BF5798" t="s">
        <v>2839</v>
      </c>
      <c r="BG5798" t="s">
        <v>2841</v>
      </c>
      <c r="BH5798" t="s">
        <v>10835</v>
      </c>
      <c r="BI5798" t="s">
        <v>10836</v>
      </c>
      <c r="BJ5798" t="s">
        <v>15606</v>
      </c>
      <c r="BN5798">
        <v>36.732236999999998</v>
      </c>
      <c r="BO5798">
        <v>139.69970900000001</v>
      </c>
      <c r="BP5798" t="s">
        <v>113</v>
      </c>
      <c r="BQ5798">
        <v>4990</v>
      </c>
      <c r="BS5798" t="s">
        <v>114</v>
      </c>
      <c r="BU5798" t="s">
        <v>115</v>
      </c>
      <c r="CF5798" t="s">
        <v>114</v>
      </c>
      <c r="CG5798" s="3">
        <v>43959.370393518519</v>
      </c>
      <c r="CI5798">
        <v>70</v>
      </c>
      <c r="CJ5798" t="s">
        <v>15607</v>
      </c>
      <c r="CK5798" t="s">
        <v>15608</v>
      </c>
    </row>
    <row r="5799" spans="1:89" x14ac:dyDescent="0.45">
      <c r="A5799">
        <v>4798130</v>
      </c>
      <c r="B5799" t="s">
        <v>89</v>
      </c>
      <c r="E5799" t="s">
        <v>90</v>
      </c>
      <c r="F5799" t="s">
        <v>16048</v>
      </c>
      <c r="G5799" t="s">
        <v>16049</v>
      </c>
      <c r="I5799" t="s">
        <v>11250</v>
      </c>
      <c r="J5799" t="s">
        <v>638</v>
      </c>
      <c r="K5799" t="s">
        <v>1388</v>
      </c>
      <c r="L5799" t="s">
        <v>1389</v>
      </c>
      <c r="M5799" t="s">
        <v>7899</v>
      </c>
      <c r="N5799" t="s">
        <v>10763</v>
      </c>
      <c r="O5799" t="s">
        <v>16050</v>
      </c>
      <c r="P5799">
        <v>397461</v>
      </c>
      <c r="Q5799" t="s">
        <v>16051</v>
      </c>
      <c r="R5799" t="s">
        <v>11253</v>
      </c>
      <c r="T5799" t="s">
        <v>16052</v>
      </c>
      <c r="W5799" t="s">
        <v>103</v>
      </c>
      <c r="AE5799" t="s">
        <v>5390</v>
      </c>
      <c r="AG5799" t="s">
        <v>105</v>
      </c>
      <c r="AH5799" s="1">
        <v>2045</v>
      </c>
      <c r="AI5799">
        <v>1905</v>
      </c>
      <c r="AJ5799">
        <v>8</v>
      </c>
      <c r="AK5799">
        <v>6</v>
      </c>
      <c r="AL5799">
        <v>218</v>
      </c>
      <c r="AN5799" s="2">
        <v>2045</v>
      </c>
      <c r="AO5799" t="s">
        <v>16053</v>
      </c>
      <c r="AQ5799" t="s">
        <v>16054</v>
      </c>
      <c r="BF5799" t="s">
        <v>2839</v>
      </c>
      <c r="BG5799" t="s">
        <v>2841</v>
      </c>
      <c r="BH5799" t="s">
        <v>10835</v>
      </c>
      <c r="BI5799" t="s">
        <v>10836</v>
      </c>
      <c r="BJ5799" t="s">
        <v>10836</v>
      </c>
      <c r="BN5799">
        <v>36.818838999999997</v>
      </c>
      <c r="BO5799">
        <v>139.58117899999999</v>
      </c>
      <c r="BP5799" t="s">
        <v>113</v>
      </c>
      <c r="BQ5799">
        <v>301</v>
      </c>
      <c r="BS5799" t="s">
        <v>114</v>
      </c>
      <c r="BU5799" t="s">
        <v>115</v>
      </c>
      <c r="CF5799" t="s">
        <v>114</v>
      </c>
      <c r="CG5799" s="3">
        <v>43959.370393518519</v>
      </c>
      <c r="CI5799">
        <v>70</v>
      </c>
      <c r="CJ5799" t="s">
        <v>16055</v>
      </c>
      <c r="CK5799" t="s">
        <v>16056</v>
      </c>
    </row>
    <row r="5800" spans="1:89" x14ac:dyDescent="0.45">
      <c r="A5800">
        <v>4825155</v>
      </c>
      <c r="B5800" t="s">
        <v>89</v>
      </c>
      <c r="E5800" t="s">
        <v>90</v>
      </c>
      <c r="F5800" t="s">
        <v>17636</v>
      </c>
      <c r="G5800" t="s">
        <v>17637</v>
      </c>
      <c r="I5800" t="s">
        <v>11250</v>
      </c>
      <c r="J5800" t="s">
        <v>638</v>
      </c>
      <c r="K5800" t="s">
        <v>1388</v>
      </c>
      <c r="L5800" t="s">
        <v>1389</v>
      </c>
      <c r="M5800" t="s">
        <v>7899</v>
      </c>
      <c r="N5800" t="s">
        <v>10763</v>
      </c>
      <c r="O5800" t="s">
        <v>17638</v>
      </c>
      <c r="P5800">
        <v>398292</v>
      </c>
      <c r="Q5800" t="s">
        <v>12658</v>
      </c>
      <c r="R5800" t="s">
        <v>11253</v>
      </c>
      <c r="T5800" t="s">
        <v>17639</v>
      </c>
      <c r="W5800" t="s">
        <v>103</v>
      </c>
      <c r="AE5800" t="s">
        <v>5390</v>
      </c>
      <c r="AG5800" t="s">
        <v>105</v>
      </c>
      <c r="AH5800" t="s">
        <v>17640</v>
      </c>
      <c r="AI5800">
        <v>1899</v>
      </c>
      <c r="AJ5800">
        <v>10</v>
      </c>
      <c r="AK5800">
        <v>28</v>
      </c>
      <c r="AL5800">
        <v>301</v>
      </c>
      <c r="AN5800" t="s">
        <v>17641</v>
      </c>
      <c r="AO5800" t="s">
        <v>2672</v>
      </c>
      <c r="AQ5800" t="s">
        <v>17642</v>
      </c>
      <c r="BF5800" t="s">
        <v>2839</v>
      </c>
      <c r="BG5800" t="s">
        <v>2841</v>
      </c>
      <c r="BH5800" t="s">
        <v>2840</v>
      </c>
      <c r="BI5800" t="s">
        <v>2842</v>
      </c>
      <c r="BJ5800" t="s">
        <v>17643</v>
      </c>
      <c r="BN5800">
        <v>35.704290999999998</v>
      </c>
      <c r="BO5800">
        <v>139.77053799999999</v>
      </c>
      <c r="BP5800" t="s">
        <v>113</v>
      </c>
      <c r="BQ5800">
        <v>13668</v>
      </c>
      <c r="BS5800" t="s">
        <v>114</v>
      </c>
      <c r="BU5800" t="s">
        <v>115</v>
      </c>
      <c r="CF5800" t="s">
        <v>114</v>
      </c>
      <c r="CG5800" s="3">
        <v>43959.370393518519</v>
      </c>
      <c r="CI5800">
        <v>70</v>
      </c>
      <c r="CJ5800" t="s">
        <v>17644</v>
      </c>
      <c r="CK5800" t="s">
        <v>17645</v>
      </c>
    </row>
    <row r="5801" spans="1:89" x14ac:dyDescent="0.45">
      <c r="A5801">
        <v>4826129</v>
      </c>
      <c r="B5801" t="s">
        <v>89</v>
      </c>
      <c r="E5801" t="s">
        <v>90</v>
      </c>
      <c r="F5801" t="s">
        <v>18337</v>
      </c>
      <c r="G5801" t="s">
        <v>18338</v>
      </c>
      <c r="I5801" t="s">
        <v>11250</v>
      </c>
      <c r="J5801" t="s">
        <v>638</v>
      </c>
      <c r="K5801" t="s">
        <v>1388</v>
      </c>
      <c r="L5801" t="s">
        <v>1389</v>
      </c>
      <c r="M5801" t="s">
        <v>7899</v>
      </c>
      <c r="N5801" t="s">
        <v>10763</v>
      </c>
      <c r="O5801" t="s">
        <v>18339</v>
      </c>
      <c r="P5801">
        <v>188318</v>
      </c>
      <c r="Q5801" t="s">
        <v>11025</v>
      </c>
      <c r="R5801" t="s">
        <v>11253</v>
      </c>
      <c r="T5801" t="s">
        <v>18340</v>
      </c>
      <c r="W5801" t="s">
        <v>103</v>
      </c>
      <c r="AE5801" t="s">
        <v>5390</v>
      </c>
      <c r="AG5801" t="s">
        <v>105</v>
      </c>
      <c r="AH5801" t="s">
        <v>18341</v>
      </c>
      <c r="AI5801">
        <v>1899</v>
      </c>
      <c r="AJ5801">
        <v>3</v>
      </c>
      <c r="AK5801">
        <v>11</v>
      </c>
      <c r="AL5801">
        <v>70</v>
      </c>
      <c r="AN5801" t="s">
        <v>18342</v>
      </c>
      <c r="AO5801" t="s">
        <v>2672</v>
      </c>
      <c r="AQ5801" t="s">
        <v>18343</v>
      </c>
      <c r="BF5801" t="s">
        <v>2839</v>
      </c>
      <c r="BI5801" t="s">
        <v>2842</v>
      </c>
      <c r="BJ5801" t="s">
        <v>2843</v>
      </c>
      <c r="BN5801">
        <v>35.685000000000002</v>
      </c>
      <c r="BO5801">
        <v>139.75138899999999</v>
      </c>
      <c r="BQ5801">
        <v>3989</v>
      </c>
      <c r="BS5801" t="s">
        <v>3447</v>
      </c>
      <c r="BU5801" t="s">
        <v>2767</v>
      </c>
      <c r="BV5801" t="s">
        <v>270</v>
      </c>
      <c r="CF5801" t="s">
        <v>114</v>
      </c>
      <c r="CG5801" s="3">
        <v>43959.370393518519</v>
      </c>
      <c r="CI5801">
        <v>70</v>
      </c>
      <c r="CJ5801" t="s">
        <v>18344</v>
      </c>
      <c r="CK5801" t="s">
        <v>18345</v>
      </c>
    </row>
    <row r="5802" spans="1:89" x14ac:dyDescent="0.45">
      <c r="A5802">
        <v>4906587</v>
      </c>
      <c r="B5802" t="s">
        <v>89</v>
      </c>
      <c r="E5802" t="s">
        <v>90</v>
      </c>
      <c r="F5802" t="s">
        <v>20718</v>
      </c>
      <c r="G5802" t="s">
        <v>20719</v>
      </c>
      <c r="I5802" t="s">
        <v>20720</v>
      </c>
      <c r="J5802" t="s">
        <v>638</v>
      </c>
      <c r="K5802" t="s">
        <v>1388</v>
      </c>
      <c r="L5802" t="s">
        <v>20698</v>
      </c>
      <c r="M5802" t="s">
        <v>20699</v>
      </c>
      <c r="N5802" t="s">
        <v>20700</v>
      </c>
      <c r="O5802" t="s">
        <v>20721</v>
      </c>
      <c r="P5802">
        <v>497875</v>
      </c>
      <c r="Q5802" t="s">
        <v>20722</v>
      </c>
      <c r="R5802" t="s">
        <v>20703</v>
      </c>
      <c r="T5802" t="s">
        <v>20723</v>
      </c>
      <c r="U5802" t="s">
        <v>1758</v>
      </c>
      <c r="V5802" t="s">
        <v>20724</v>
      </c>
      <c r="W5802" t="s">
        <v>1760</v>
      </c>
      <c r="AE5802" t="s">
        <v>5390</v>
      </c>
      <c r="AG5802">
        <v>278</v>
      </c>
      <c r="AH5802" t="s">
        <v>12271</v>
      </c>
      <c r="AI5802">
        <v>1900</v>
      </c>
      <c r="AJ5802">
        <v>5</v>
      </c>
      <c r="AN5802" t="s">
        <v>12272</v>
      </c>
      <c r="AO5802" t="s">
        <v>2672</v>
      </c>
      <c r="AQ5802" t="s">
        <v>20725</v>
      </c>
      <c r="BF5802" t="s">
        <v>2839</v>
      </c>
      <c r="BI5802" t="s">
        <v>2842</v>
      </c>
      <c r="BJ5802" t="s">
        <v>2842</v>
      </c>
      <c r="BN5802">
        <v>35.677692999999998</v>
      </c>
      <c r="BO5802">
        <v>139.765207</v>
      </c>
      <c r="BP5802" t="s">
        <v>113</v>
      </c>
      <c r="BQ5802">
        <v>10685</v>
      </c>
      <c r="BS5802" t="s">
        <v>114</v>
      </c>
      <c r="BU5802" t="s">
        <v>115</v>
      </c>
      <c r="CF5802" t="s">
        <v>114</v>
      </c>
      <c r="CG5802" s="3">
        <v>43959.370393518519</v>
      </c>
      <c r="CI5802">
        <v>70</v>
      </c>
      <c r="CJ5802" t="s">
        <v>20726</v>
      </c>
      <c r="CK5802" t="s">
        <v>20727</v>
      </c>
    </row>
    <row r="5803" spans="1:89" x14ac:dyDescent="0.45">
      <c r="A5803">
        <v>4922440</v>
      </c>
      <c r="B5803" t="s">
        <v>89</v>
      </c>
      <c r="E5803" t="s">
        <v>90</v>
      </c>
      <c r="F5803" t="s">
        <v>21866</v>
      </c>
      <c r="G5803" t="s">
        <v>21867</v>
      </c>
      <c r="I5803" t="s">
        <v>21817</v>
      </c>
      <c r="J5803" t="s">
        <v>638</v>
      </c>
      <c r="K5803" t="s">
        <v>1388</v>
      </c>
      <c r="L5803" t="s">
        <v>1389</v>
      </c>
      <c r="M5803" t="s">
        <v>7899</v>
      </c>
      <c r="N5803" t="s">
        <v>11341</v>
      </c>
      <c r="O5803" t="s">
        <v>21868</v>
      </c>
      <c r="P5803">
        <v>138556</v>
      </c>
      <c r="Q5803" t="s">
        <v>5614</v>
      </c>
      <c r="R5803" t="s">
        <v>21819</v>
      </c>
      <c r="T5803" t="s">
        <v>5267</v>
      </c>
      <c r="W5803" t="s">
        <v>103</v>
      </c>
      <c r="AE5803" t="s">
        <v>5390</v>
      </c>
      <c r="AG5803" t="s">
        <v>105</v>
      </c>
      <c r="AH5803" t="s">
        <v>10832</v>
      </c>
      <c r="AI5803">
        <v>1899</v>
      </c>
      <c r="AJ5803">
        <v>5</v>
      </c>
      <c r="AK5803">
        <v>29</v>
      </c>
      <c r="AL5803">
        <v>149</v>
      </c>
      <c r="AN5803" t="s">
        <v>10833</v>
      </c>
      <c r="AO5803" t="s">
        <v>2672</v>
      </c>
      <c r="AQ5803" t="s">
        <v>21869</v>
      </c>
      <c r="BF5803" t="s">
        <v>2839</v>
      </c>
      <c r="BG5803" t="s">
        <v>2841</v>
      </c>
      <c r="BH5803" t="s">
        <v>10835</v>
      </c>
      <c r="BI5803" t="s">
        <v>10836</v>
      </c>
      <c r="BJ5803" t="s">
        <v>10836</v>
      </c>
      <c r="BN5803">
        <v>36.819840999999997</v>
      </c>
      <c r="BO5803">
        <v>139.58271099999999</v>
      </c>
      <c r="BP5803" t="s">
        <v>113</v>
      </c>
      <c r="BQ5803">
        <v>1620</v>
      </c>
      <c r="BS5803" t="s">
        <v>114</v>
      </c>
      <c r="BU5803" t="s">
        <v>115</v>
      </c>
      <c r="CF5803" t="s">
        <v>114</v>
      </c>
      <c r="CG5803" s="3">
        <v>43959.370393518519</v>
      </c>
      <c r="CI5803">
        <v>70</v>
      </c>
      <c r="CJ5803" t="s">
        <v>21870</v>
      </c>
      <c r="CK5803" t="s">
        <v>21871</v>
      </c>
    </row>
    <row r="5804" spans="1:89" x14ac:dyDescent="0.45">
      <c r="A5804">
        <v>4922481</v>
      </c>
      <c r="B5804" t="s">
        <v>89</v>
      </c>
      <c r="E5804" t="s">
        <v>90</v>
      </c>
      <c r="F5804" t="s">
        <v>21993</v>
      </c>
      <c r="G5804" t="s">
        <v>21994</v>
      </c>
      <c r="I5804" t="s">
        <v>11340</v>
      </c>
      <c r="J5804" t="s">
        <v>638</v>
      </c>
      <c r="K5804" t="s">
        <v>1388</v>
      </c>
      <c r="L5804" t="s">
        <v>1389</v>
      </c>
      <c r="M5804" t="s">
        <v>7899</v>
      </c>
      <c r="N5804" t="s">
        <v>11341</v>
      </c>
      <c r="O5804" t="s">
        <v>21995</v>
      </c>
      <c r="P5804">
        <v>146041</v>
      </c>
      <c r="Q5804" t="s">
        <v>11025</v>
      </c>
      <c r="R5804" t="s">
        <v>11343</v>
      </c>
      <c r="T5804" t="s">
        <v>21996</v>
      </c>
      <c r="W5804" t="s">
        <v>103</v>
      </c>
      <c r="AE5804" t="s">
        <v>5390</v>
      </c>
      <c r="AG5804" t="s">
        <v>105</v>
      </c>
      <c r="AH5804" t="s">
        <v>5626</v>
      </c>
      <c r="AI5804">
        <v>1899</v>
      </c>
      <c r="AJ5804">
        <v>11</v>
      </c>
      <c r="AK5804">
        <v>4</v>
      </c>
      <c r="AL5804">
        <v>308</v>
      </c>
      <c r="AN5804" t="s">
        <v>5627</v>
      </c>
      <c r="AO5804" t="s">
        <v>2672</v>
      </c>
      <c r="AQ5804" t="s">
        <v>21997</v>
      </c>
      <c r="BF5804" t="s">
        <v>2839</v>
      </c>
      <c r="BG5804" t="s">
        <v>21998</v>
      </c>
      <c r="BH5804" t="s">
        <v>5630</v>
      </c>
      <c r="BI5804" t="s">
        <v>5631</v>
      </c>
      <c r="BJ5804" t="s">
        <v>5631</v>
      </c>
      <c r="BN5804">
        <v>36.299005999999999</v>
      </c>
      <c r="BO5804">
        <v>138.748636</v>
      </c>
      <c r="BP5804" t="s">
        <v>113</v>
      </c>
      <c r="BQ5804">
        <v>301</v>
      </c>
      <c r="BS5804" t="s">
        <v>114</v>
      </c>
      <c r="BU5804" t="s">
        <v>115</v>
      </c>
      <c r="CF5804" t="s">
        <v>114</v>
      </c>
      <c r="CG5804" s="3">
        <v>43959.370393518519</v>
      </c>
      <c r="CI5804">
        <v>70</v>
      </c>
      <c r="CJ5804" t="s">
        <v>21999</v>
      </c>
      <c r="CK5804" t="s">
        <v>22000</v>
      </c>
    </row>
    <row r="5805" spans="1:89" x14ac:dyDescent="0.45">
      <c r="A5805">
        <v>4922487</v>
      </c>
      <c r="B5805" t="s">
        <v>89</v>
      </c>
      <c r="E5805" t="s">
        <v>90</v>
      </c>
      <c r="F5805" t="s">
        <v>22008</v>
      </c>
      <c r="G5805" t="s">
        <v>22009</v>
      </c>
      <c r="I5805" t="s">
        <v>11340</v>
      </c>
      <c r="J5805" t="s">
        <v>638</v>
      </c>
      <c r="K5805" t="s">
        <v>1388</v>
      </c>
      <c r="L5805" t="s">
        <v>1389</v>
      </c>
      <c r="M5805" t="s">
        <v>7899</v>
      </c>
      <c r="N5805" t="s">
        <v>11341</v>
      </c>
      <c r="O5805" t="s">
        <v>22010</v>
      </c>
      <c r="P5805">
        <v>146042</v>
      </c>
      <c r="Q5805" t="s">
        <v>11025</v>
      </c>
      <c r="R5805" t="s">
        <v>11343</v>
      </c>
      <c r="T5805" t="s">
        <v>22011</v>
      </c>
      <c r="W5805" t="s">
        <v>103</v>
      </c>
      <c r="AE5805" t="s">
        <v>5390</v>
      </c>
      <c r="AG5805">
        <v>35</v>
      </c>
      <c r="AH5805" t="s">
        <v>22012</v>
      </c>
      <c r="AI5805">
        <v>1898</v>
      </c>
      <c r="AJ5805">
        <v>11</v>
      </c>
      <c r="AK5805">
        <v>10</v>
      </c>
      <c r="AL5805">
        <v>314</v>
      </c>
      <c r="AQ5805" t="s">
        <v>22013</v>
      </c>
      <c r="BF5805" t="s">
        <v>2839</v>
      </c>
      <c r="BI5805" t="s">
        <v>2842</v>
      </c>
      <c r="BJ5805" t="s">
        <v>2842</v>
      </c>
      <c r="BN5805">
        <v>35.685000000000002</v>
      </c>
      <c r="BO5805">
        <v>139.75138899999999</v>
      </c>
      <c r="BQ5805">
        <v>3989</v>
      </c>
      <c r="BS5805" t="s">
        <v>3447</v>
      </c>
      <c r="BU5805" t="s">
        <v>2767</v>
      </c>
      <c r="BV5805" t="s">
        <v>270</v>
      </c>
      <c r="CF5805" t="s">
        <v>114</v>
      </c>
      <c r="CG5805" s="3">
        <v>43946.445474537039</v>
      </c>
      <c r="CI5805">
        <v>70</v>
      </c>
      <c r="CJ5805" t="s">
        <v>22014</v>
      </c>
      <c r="CK5805" t="s">
        <v>22015</v>
      </c>
    </row>
    <row r="5806" spans="1:89" x14ac:dyDescent="0.45">
      <c r="A5806">
        <v>4922517</v>
      </c>
      <c r="B5806" t="s">
        <v>89</v>
      </c>
      <c r="E5806" t="s">
        <v>90</v>
      </c>
      <c r="F5806" t="s">
        <v>22100</v>
      </c>
      <c r="G5806" t="s">
        <v>22101</v>
      </c>
      <c r="I5806" t="s">
        <v>11340</v>
      </c>
      <c r="J5806" t="s">
        <v>638</v>
      </c>
      <c r="K5806" t="s">
        <v>1388</v>
      </c>
      <c r="L5806" t="s">
        <v>1389</v>
      </c>
      <c r="M5806" t="s">
        <v>7899</v>
      </c>
      <c r="N5806" t="s">
        <v>11341</v>
      </c>
      <c r="O5806" t="s">
        <v>22102</v>
      </c>
      <c r="P5806">
        <v>146133</v>
      </c>
      <c r="Q5806" t="s">
        <v>6478</v>
      </c>
      <c r="R5806" t="s">
        <v>11343</v>
      </c>
      <c r="T5806" t="s">
        <v>22103</v>
      </c>
      <c r="W5806" t="s">
        <v>103</v>
      </c>
      <c r="AE5806" t="s">
        <v>5390</v>
      </c>
      <c r="AG5806" t="s">
        <v>105</v>
      </c>
      <c r="AH5806" t="s">
        <v>22104</v>
      </c>
      <c r="AI5806">
        <v>1899</v>
      </c>
      <c r="AJ5806">
        <v>9</v>
      </c>
      <c r="AK5806">
        <v>13</v>
      </c>
      <c r="AL5806">
        <v>256</v>
      </c>
      <c r="AQ5806" t="s">
        <v>22105</v>
      </c>
      <c r="BF5806" t="s">
        <v>2839</v>
      </c>
      <c r="BI5806" t="s">
        <v>2842</v>
      </c>
      <c r="BJ5806" t="s">
        <v>3446</v>
      </c>
      <c r="BN5806">
        <v>35.685000000000002</v>
      </c>
      <c r="BO5806">
        <v>139.75138899999999</v>
      </c>
      <c r="BQ5806">
        <v>3989</v>
      </c>
      <c r="BS5806" t="s">
        <v>3447</v>
      </c>
      <c r="BU5806" t="s">
        <v>2767</v>
      </c>
      <c r="BV5806" t="s">
        <v>270</v>
      </c>
      <c r="CF5806" t="s">
        <v>114</v>
      </c>
      <c r="CG5806" s="3">
        <v>43946.445474537039</v>
      </c>
      <c r="CI5806">
        <v>70</v>
      </c>
      <c r="CJ5806" t="s">
        <v>22106</v>
      </c>
      <c r="CK5806" t="s">
        <v>22107</v>
      </c>
    </row>
    <row r="5807" spans="1:89" x14ac:dyDescent="0.45">
      <c r="A5807">
        <v>4922537</v>
      </c>
      <c r="B5807" t="s">
        <v>89</v>
      </c>
      <c r="E5807" t="s">
        <v>90</v>
      </c>
      <c r="F5807" t="s">
        <v>22185</v>
      </c>
      <c r="G5807" t="s">
        <v>22186</v>
      </c>
      <c r="I5807" t="s">
        <v>11340</v>
      </c>
      <c r="J5807" t="s">
        <v>638</v>
      </c>
      <c r="K5807" t="s">
        <v>1388</v>
      </c>
      <c r="L5807" t="s">
        <v>1389</v>
      </c>
      <c r="M5807" t="s">
        <v>7899</v>
      </c>
      <c r="N5807" t="s">
        <v>11341</v>
      </c>
      <c r="O5807" t="s">
        <v>11342</v>
      </c>
      <c r="P5807">
        <v>146171</v>
      </c>
      <c r="Q5807" t="s">
        <v>7068</v>
      </c>
      <c r="R5807" t="s">
        <v>11343</v>
      </c>
      <c r="T5807" t="s">
        <v>11344</v>
      </c>
      <c r="W5807" t="s">
        <v>103</v>
      </c>
      <c r="AE5807" t="s">
        <v>5390</v>
      </c>
      <c r="AG5807" t="s">
        <v>105</v>
      </c>
      <c r="AH5807" t="s">
        <v>5391</v>
      </c>
      <c r="AI5807">
        <v>1899</v>
      </c>
      <c r="AJ5807">
        <v>10</v>
      </c>
      <c r="AK5807">
        <v>26</v>
      </c>
      <c r="AL5807">
        <v>299</v>
      </c>
      <c r="AQ5807" t="s">
        <v>22187</v>
      </c>
      <c r="AX5807" t="s">
        <v>22188</v>
      </c>
      <c r="BF5807" t="s">
        <v>2839</v>
      </c>
      <c r="BG5807" t="s">
        <v>2841</v>
      </c>
      <c r="BH5807" t="s">
        <v>2840</v>
      </c>
      <c r="BI5807" t="s">
        <v>2842</v>
      </c>
      <c r="BJ5807" t="s">
        <v>3446</v>
      </c>
      <c r="BN5807">
        <v>35.685000000000002</v>
      </c>
      <c r="BO5807">
        <v>139.75138899999999</v>
      </c>
      <c r="BQ5807">
        <v>3989</v>
      </c>
      <c r="BS5807" t="s">
        <v>3447</v>
      </c>
      <c r="BU5807" t="s">
        <v>2767</v>
      </c>
      <c r="BV5807" t="s">
        <v>270</v>
      </c>
      <c r="CF5807" t="s">
        <v>114</v>
      </c>
      <c r="CG5807" s="3">
        <v>43946.445474537039</v>
      </c>
      <c r="CI5807">
        <v>70</v>
      </c>
      <c r="CJ5807" t="s">
        <v>22189</v>
      </c>
      <c r="CK5807" t="s">
        <v>22190</v>
      </c>
    </row>
    <row r="5808" spans="1:89" x14ac:dyDescent="0.45">
      <c r="A5808">
        <v>4922672</v>
      </c>
      <c r="B5808" t="s">
        <v>89</v>
      </c>
      <c r="E5808" t="s">
        <v>90</v>
      </c>
      <c r="F5808" t="s">
        <v>22417</v>
      </c>
      <c r="G5808" t="s">
        <v>22418</v>
      </c>
      <c r="I5808" t="s">
        <v>22400</v>
      </c>
      <c r="J5808" t="s">
        <v>638</v>
      </c>
      <c r="K5808" t="s">
        <v>1388</v>
      </c>
      <c r="L5808" t="s">
        <v>1389</v>
      </c>
      <c r="M5808" t="s">
        <v>7899</v>
      </c>
      <c r="N5808" t="s">
        <v>10841</v>
      </c>
      <c r="O5808" t="s">
        <v>22401</v>
      </c>
      <c r="P5808">
        <v>242515</v>
      </c>
      <c r="Q5808" t="s">
        <v>22402</v>
      </c>
      <c r="R5808" t="s">
        <v>22403</v>
      </c>
      <c r="T5808" t="s">
        <v>22404</v>
      </c>
      <c r="W5808" t="s">
        <v>103</v>
      </c>
      <c r="AE5808" t="s">
        <v>5390</v>
      </c>
      <c r="AG5808">
        <v>87</v>
      </c>
      <c r="AH5808" t="s">
        <v>22419</v>
      </c>
      <c r="AI5808">
        <v>1899</v>
      </c>
      <c r="AJ5808">
        <v>6</v>
      </c>
      <c r="AK5808">
        <v>1</v>
      </c>
      <c r="AL5808">
        <v>152</v>
      </c>
      <c r="AN5808" t="s">
        <v>22420</v>
      </c>
      <c r="AQ5808" t="s">
        <v>22421</v>
      </c>
      <c r="AX5808" t="s">
        <v>22422</v>
      </c>
      <c r="BF5808" t="s">
        <v>2839</v>
      </c>
      <c r="BG5808" t="s">
        <v>2842</v>
      </c>
      <c r="BI5808" t="s">
        <v>2842</v>
      </c>
      <c r="BJ5808" t="s">
        <v>22423</v>
      </c>
      <c r="BN5808">
        <v>35.719793000000003</v>
      </c>
      <c r="BO5808">
        <v>139.74435</v>
      </c>
      <c r="BQ5808">
        <v>301</v>
      </c>
      <c r="BS5808" t="s">
        <v>22424</v>
      </c>
      <c r="BU5808" t="s">
        <v>22425</v>
      </c>
      <c r="BV5808" t="s">
        <v>270</v>
      </c>
      <c r="CF5808" t="s">
        <v>114</v>
      </c>
      <c r="CG5808" s="3">
        <v>43946.445474537039</v>
      </c>
      <c r="CI5808">
        <v>70</v>
      </c>
      <c r="CJ5808" t="s">
        <v>22426</v>
      </c>
      <c r="CK5808" t="s">
        <v>22427</v>
      </c>
    </row>
    <row r="5809" spans="1:89" x14ac:dyDescent="0.45">
      <c r="A5809">
        <v>4923959</v>
      </c>
      <c r="B5809" t="s">
        <v>89</v>
      </c>
      <c r="E5809" t="s">
        <v>90</v>
      </c>
      <c r="F5809" t="s">
        <v>22494</v>
      </c>
      <c r="G5809" t="s">
        <v>22495</v>
      </c>
      <c r="I5809" t="s">
        <v>7898</v>
      </c>
      <c r="J5809" t="s">
        <v>638</v>
      </c>
      <c r="K5809" t="s">
        <v>1388</v>
      </c>
      <c r="L5809" t="s">
        <v>1389</v>
      </c>
      <c r="M5809" t="s">
        <v>7899</v>
      </c>
      <c r="N5809" t="s">
        <v>7900</v>
      </c>
      <c r="O5809" t="s">
        <v>22479</v>
      </c>
      <c r="P5809">
        <v>284568</v>
      </c>
      <c r="Q5809" t="s">
        <v>3331</v>
      </c>
      <c r="R5809" t="s">
        <v>7903</v>
      </c>
      <c r="T5809" t="s">
        <v>22480</v>
      </c>
      <c r="W5809" t="s">
        <v>103</v>
      </c>
      <c r="AE5809" t="s">
        <v>5390</v>
      </c>
      <c r="AG5809" t="s">
        <v>105</v>
      </c>
      <c r="AH5809" t="s">
        <v>5626</v>
      </c>
      <c r="AI5809">
        <v>1899</v>
      </c>
      <c r="AJ5809">
        <v>11</v>
      </c>
      <c r="AK5809">
        <v>4</v>
      </c>
      <c r="AL5809">
        <v>308</v>
      </c>
      <c r="AN5809" t="s">
        <v>5627</v>
      </c>
      <c r="AO5809" t="s">
        <v>2672</v>
      </c>
      <c r="AQ5809" t="s">
        <v>5379</v>
      </c>
      <c r="BF5809" t="s">
        <v>2839</v>
      </c>
      <c r="BG5809" t="s">
        <v>22496</v>
      </c>
      <c r="BH5809" t="s">
        <v>5630</v>
      </c>
      <c r="BI5809" t="s">
        <v>5631</v>
      </c>
      <c r="BJ5809" t="s">
        <v>22497</v>
      </c>
      <c r="BN5809">
        <v>36.299557999999998</v>
      </c>
      <c r="BO5809">
        <v>138.74571800000001</v>
      </c>
      <c r="BP5809" t="s">
        <v>113</v>
      </c>
      <c r="BQ5809">
        <v>755</v>
      </c>
      <c r="BS5809" t="s">
        <v>114</v>
      </c>
      <c r="BU5809" t="s">
        <v>115</v>
      </c>
      <c r="CF5809" t="s">
        <v>114</v>
      </c>
      <c r="CG5809" s="3">
        <v>43959.370393518519</v>
      </c>
      <c r="CI5809">
        <v>70</v>
      </c>
      <c r="CJ5809" t="s">
        <v>22498</v>
      </c>
      <c r="CK5809" t="s">
        <v>22499</v>
      </c>
    </row>
    <row r="5810" spans="1:89" x14ac:dyDescent="0.45">
      <c r="A5810">
        <v>4924003</v>
      </c>
      <c r="B5810" t="s">
        <v>89</v>
      </c>
      <c r="E5810" t="s">
        <v>90</v>
      </c>
      <c r="F5810" t="s">
        <v>22691</v>
      </c>
      <c r="G5810" t="s">
        <v>22692</v>
      </c>
      <c r="I5810" t="s">
        <v>7898</v>
      </c>
      <c r="J5810" t="s">
        <v>638</v>
      </c>
      <c r="K5810" t="s">
        <v>1388</v>
      </c>
      <c r="L5810" t="s">
        <v>1389</v>
      </c>
      <c r="M5810" t="s">
        <v>7899</v>
      </c>
      <c r="N5810" t="s">
        <v>7900</v>
      </c>
      <c r="O5810" t="s">
        <v>22687</v>
      </c>
      <c r="P5810">
        <v>284690</v>
      </c>
      <c r="Q5810" t="s">
        <v>7647</v>
      </c>
      <c r="R5810" t="s">
        <v>7903</v>
      </c>
      <c r="T5810" t="s">
        <v>22688</v>
      </c>
      <c r="W5810" t="s">
        <v>103</v>
      </c>
      <c r="AE5810" t="s">
        <v>5390</v>
      </c>
      <c r="AG5810">
        <v>213</v>
      </c>
      <c r="AH5810" t="s">
        <v>5626</v>
      </c>
      <c r="AI5810">
        <v>1899</v>
      </c>
      <c r="AJ5810">
        <v>11</v>
      </c>
      <c r="AK5810">
        <v>4</v>
      </c>
      <c r="AL5810">
        <v>308</v>
      </c>
      <c r="AN5810" t="s">
        <v>5627</v>
      </c>
      <c r="AO5810" t="s">
        <v>2672</v>
      </c>
      <c r="AQ5810" t="s">
        <v>22693</v>
      </c>
      <c r="BF5810" t="s">
        <v>2839</v>
      </c>
      <c r="BG5810" t="s">
        <v>22496</v>
      </c>
      <c r="BH5810" t="s">
        <v>5630</v>
      </c>
      <c r="BI5810" t="s">
        <v>5631</v>
      </c>
      <c r="BJ5810" t="s">
        <v>22497</v>
      </c>
      <c r="BN5810">
        <v>36.299557999999998</v>
      </c>
      <c r="BO5810">
        <v>138.74571800000001</v>
      </c>
      <c r="BP5810" t="s">
        <v>113</v>
      </c>
      <c r="BQ5810">
        <v>755</v>
      </c>
      <c r="BS5810" t="s">
        <v>114</v>
      </c>
      <c r="BU5810" t="s">
        <v>115</v>
      </c>
      <c r="CF5810" t="s">
        <v>114</v>
      </c>
      <c r="CG5810" s="3">
        <v>43959.370393518519</v>
      </c>
      <c r="CI5810">
        <v>70</v>
      </c>
      <c r="CJ5810" t="s">
        <v>22694</v>
      </c>
      <c r="CK5810" t="s">
        <v>22695</v>
      </c>
    </row>
    <row r="5811" spans="1:89" x14ac:dyDescent="0.45">
      <c r="A5811">
        <v>4924110</v>
      </c>
      <c r="B5811" t="s">
        <v>89</v>
      </c>
      <c r="E5811" t="s">
        <v>90</v>
      </c>
      <c r="F5811" t="s">
        <v>22904</v>
      </c>
      <c r="G5811" t="s">
        <v>22905</v>
      </c>
      <c r="I5811" t="s">
        <v>22906</v>
      </c>
      <c r="J5811" t="s">
        <v>638</v>
      </c>
      <c r="K5811" t="s">
        <v>1388</v>
      </c>
      <c r="L5811" t="s">
        <v>1389</v>
      </c>
      <c r="M5811" t="s">
        <v>7899</v>
      </c>
      <c r="N5811" t="s">
        <v>10815</v>
      </c>
      <c r="O5811" t="s">
        <v>22907</v>
      </c>
      <c r="P5811">
        <v>364753</v>
      </c>
      <c r="Q5811" t="s">
        <v>22262</v>
      </c>
      <c r="R5811" t="s">
        <v>22908</v>
      </c>
      <c r="T5811" t="s">
        <v>5450</v>
      </c>
      <c r="W5811" t="s">
        <v>103</v>
      </c>
      <c r="AE5811" t="s">
        <v>5390</v>
      </c>
      <c r="AG5811">
        <v>203</v>
      </c>
      <c r="AH5811" t="s">
        <v>5575</v>
      </c>
      <c r="AI5811">
        <v>1899</v>
      </c>
      <c r="AJ5811">
        <v>10</v>
      </c>
      <c r="AK5811">
        <v>8</v>
      </c>
      <c r="AL5811">
        <v>281</v>
      </c>
      <c r="AN5811" t="s">
        <v>5576</v>
      </c>
      <c r="AQ5811" t="s">
        <v>22909</v>
      </c>
      <c r="BF5811" t="s">
        <v>2839</v>
      </c>
      <c r="BG5811" t="s">
        <v>2842</v>
      </c>
      <c r="BH5811" t="s">
        <v>22910</v>
      </c>
      <c r="BI5811" t="s">
        <v>5669</v>
      </c>
      <c r="BJ5811" t="s">
        <v>22911</v>
      </c>
      <c r="BN5811">
        <v>35.685000000000002</v>
      </c>
      <c r="BO5811">
        <v>139.75138899999999</v>
      </c>
      <c r="BQ5811">
        <v>3989</v>
      </c>
      <c r="BS5811" t="s">
        <v>3447</v>
      </c>
      <c r="BU5811" t="s">
        <v>2767</v>
      </c>
      <c r="BV5811" t="s">
        <v>270</v>
      </c>
      <c r="CF5811" t="s">
        <v>114</v>
      </c>
      <c r="CG5811" s="3">
        <v>43946.445474537039</v>
      </c>
      <c r="CI5811">
        <v>70</v>
      </c>
      <c r="CJ5811" t="s">
        <v>22912</v>
      </c>
      <c r="CK5811" t="s">
        <v>22913</v>
      </c>
    </row>
    <row r="5812" spans="1:89" x14ac:dyDescent="0.45">
      <c r="A5812">
        <v>4926093</v>
      </c>
      <c r="B5812" t="s">
        <v>89</v>
      </c>
      <c r="E5812" t="s">
        <v>90</v>
      </c>
      <c r="F5812" t="s">
        <v>22957</v>
      </c>
      <c r="G5812" t="s">
        <v>22958</v>
      </c>
      <c r="I5812" t="s">
        <v>15781</v>
      </c>
      <c r="J5812" t="s">
        <v>638</v>
      </c>
      <c r="K5812" t="s">
        <v>1388</v>
      </c>
      <c r="L5812" t="s">
        <v>1389</v>
      </c>
      <c r="M5812" t="s">
        <v>7899</v>
      </c>
      <c r="N5812" t="s">
        <v>10841</v>
      </c>
      <c r="O5812" t="s">
        <v>22924</v>
      </c>
      <c r="P5812">
        <v>188426</v>
      </c>
      <c r="Q5812" t="s">
        <v>22925</v>
      </c>
      <c r="R5812" t="s">
        <v>15784</v>
      </c>
      <c r="T5812" t="s">
        <v>10843</v>
      </c>
      <c r="W5812" t="s">
        <v>103</v>
      </c>
      <c r="AE5812" t="s">
        <v>5390</v>
      </c>
      <c r="AG5812" t="s">
        <v>105</v>
      </c>
      <c r="AH5812" t="s">
        <v>14517</v>
      </c>
      <c r="AI5812">
        <v>1899</v>
      </c>
      <c r="AJ5812">
        <v>9</v>
      </c>
      <c r="AK5812">
        <v>23</v>
      </c>
      <c r="AL5812">
        <v>266</v>
      </c>
      <c r="AN5812" t="s">
        <v>14518</v>
      </c>
      <c r="AO5812" t="s">
        <v>2672</v>
      </c>
      <c r="AQ5812" t="s">
        <v>22959</v>
      </c>
      <c r="BF5812" t="s">
        <v>2839</v>
      </c>
      <c r="BI5812" t="s">
        <v>2842</v>
      </c>
      <c r="BJ5812" t="s">
        <v>2842</v>
      </c>
      <c r="BN5812">
        <v>35.685000000000002</v>
      </c>
      <c r="BO5812">
        <v>139.75138899999999</v>
      </c>
      <c r="BP5812" t="s">
        <v>113</v>
      </c>
      <c r="BQ5812">
        <v>10554</v>
      </c>
      <c r="BS5812" t="s">
        <v>114</v>
      </c>
      <c r="BU5812" t="s">
        <v>115</v>
      </c>
      <c r="CF5812" t="s">
        <v>114</v>
      </c>
      <c r="CG5812" s="3">
        <v>43959.370393518519</v>
      </c>
      <c r="CI5812">
        <v>70</v>
      </c>
      <c r="CJ5812" t="s">
        <v>22960</v>
      </c>
      <c r="CK5812" t="s">
        <v>22961</v>
      </c>
    </row>
    <row r="5813" spans="1:89" x14ac:dyDescent="0.45">
      <c r="A5813">
        <v>4994274</v>
      </c>
      <c r="B5813" t="s">
        <v>89</v>
      </c>
      <c r="E5813" t="s">
        <v>90</v>
      </c>
      <c r="F5813" t="s">
        <v>25267</v>
      </c>
      <c r="G5813" t="s">
        <v>25268</v>
      </c>
      <c r="I5813" t="s">
        <v>17142</v>
      </c>
      <c r="J5813" t="s">
        <v>638</v>
      </c>
      <c r="K5813" t="s">
        <v>1388</v>
      </c>
      <c r="L5813" t="s">
        <v>1389</v>
      </c>
      <c r="M5813" t="s">
        <v>7899</v>
      </c>
      <c r="N5813" t="s">
        <v>24844</v>
      </c>
      <c r="O5813" t="s">
        <v>25269</v>
      </c>
      <c r="P5813">
        <v>554507</v>
      </c>
      <c r="Q5813" t="s">
        <v>22262</v>
      </c>
      <c r="R5813" t="s">
        <v>17145</v>
      </c>
      <c r="T5813" t="s">
        <v>25270</v>
      </c>
      <c r="W5813" t="s">
        <v>103</v>
      </c>
      <c r="AE5813" t="s">
        <v>5390</v>
      </c>
      <c r="AG5813" t="s">
        <v>105</v>
      </c>
      <c r="AH5813" t="s">
        <v>25271</v>
      </c>
      <c r="AI5813">
        <v>1899</v>
      </c>
      <c r="AJ5813">
        <v>10</v>
      </c>
      <c r="AK5813">
        <v>18</v>
      </c>
      <c r="AL5813">
        <v>291</v>
      </c>
      <c r="AN5813" t="s">
        <v>25272</v>
      </c>
      <c r="AO5813" t="s">
        <v>2672</v>
      </c>
      <c r="AQ5813" t="s">
        <v>25273</v>
      </c>
      <c r="BF5813" t="s">
        <v>2839</v>
      </c>
      <c r="BG5813" t="s">
        <v>2842</v>
      </c>
      <c r="BH5813" t="s">
        <v>2842</v>
      </c>
      <c r="BI5813" t="s">
        <v>5579</v>
      </c>
      <c r="BJ5813" t="s">
        <v>25274</v>
      </c>
      <c r="BN5813">
        <v>35.626029000000003</v>
      </c>
      <c r="BO5813">
        <v>139.24030200000001</v>
      </c>
      <c r="BP5813" t="s">
        <v>113</v>
      </c>
      <c r="BQ5813">
        <v>3036</v>
      </c>
      <c r="BS5813" t="s">
        <v>114</v>
      </c>
      <c r="BU5813" t="s">
        <v>115</v>
      </c>
      <c r="BV5813" t="s">
        <v>270</v>
      </c>
      <c r="CF5813" t="s">
        <v>114</v>
      </c>
      <c r="CG5813" s="3">
        <v>43959.370393518519</v>
      </c>
      <c r="CI5813">
        <v>70</v>
      </c>
      <c r="CJ5813" t="s">
        <v>25275</v>
      </c>
      <c r="CK5813" t="s">
        <v>25276</v>
      </c>
    </row>
    <row r="5814" spans="1:89" x14ac:dyDescent="0.45">
      <c r="A5814">
        <v>5023719</v>
      </c>
      <c r="B5814" t="s">
        <v>89</v>
      </c>
      <c r="E5814" t="s">
        <v>90</v>
      </c>
      <c r="F5814" t="s">
        <v>26024</v>
      </c>
      <c r="G5814" t="s">
        <v>26025</v>
      </c>
      <c r="I5814" t="s">
        <v>22890</v>
      </c>
      <c r="J5814" t="s">
        <v>638</v>
      </c>
      <c r="K5814" t="s">
        <v>1388</v>
      </c>
      <c r="L5814" t="s">
        <v>1389</v>
      </c>
      <c r="M5814" t="s">
        <v>7899</v>
      </c>
      <c r="N5814" t="s">
        <v>11278</v>
      </c>
      <c r="O5814" t="s">
        <v>26026</v>
      </c>
      <c r="P5814">
        <v>357652</v>
      </c>
      <c r="Q5814" t="s">
        <v>11025</v>
      </c>
      <c r="R5814" t="s">
        <v>22892</v>
      </c>
      <c r="T5814" t="s">
        <v>26027</v>
      </c>
      <c r="W5814" t="s">
        <v>103</v>
      </c>
      <c r="AE5814" t="s">
        <v>5390</v>
      </c>
      <c r="AG5814" t="s">
        <v>105</v>
      </c>
      <c r="AH5814" t="s">
        <v>2788</v>
      </c>
      <c r="AI5814">
        <v>1899</v>
      </c>
      <c r="AJ5814">
        <v>5</v>
      </c>
      <c r="AN5814" t="s">
        <v>2789</v>
      </c>
      <c r="AO5814" t="s">
        <v>2672</v>
      </c>
      <c r="AQ5814" t="s">
        <v>26028</v>
      </c>
      <c r="BF5814" t="s">
        <v>2839</v>
      </c>
      <c r="BI5814" t="s">
        <v>2842</v>
      </c>
      <c r="BJ5814" t="s">
        <v>3446</v>
      </c>
      <c r="BN5814">
        <v>35.685000000000002</v>
      </c>
      <c r="BO5814">
        <v>139.75138899999999</v>
      </c>
      <c r="BQ5814">
        <v>3989</v>
      </c>
      <c r="BS5814" t="s">
        <v>3447</v>
      </c>
      <c r="BU5814" t="s">
        <v>2767</v>
      </c>
      <c r="BV5814" t="s">
        <v>270</v>
      </c>
      <c r="CF5814" t="s">
        <v>114</v>
      </c>
      <c r="CG5814" s="3">
        <v>43959.370393518519</v>
      </c>
      <c r="CI5814">
        <v>70</v>
      </c>
      <c r="CJ5814" t="s">
        <v>26029</v>
      </c>
      <c r="CK5814" t="s">
        <v>26030</v>
      </c>
    </row>
    <row r="5815" spans="1:89" x14ac:dyDescent="0.45">
      <c r="A5815">
        <v>5023762</v>
      </c>
      <c r="B5815" t="s">
        <v>89</v>
      </c>
      <c r="E5815" t="s">
        <v>90</v>
      </c>
      <c r="F5815" t="s">
        <v>26195</v>
      </c>
      <c r="G5815" t="s">
        <v>26196</v>
      </c>
      <c r="I5815" t="s">
        <v>10715</v>
      </c>
      <c r="J5815" t="s">
        <v>638</v>
      </c>
      <c r="K5815" t="s">
        <v>1388</v>
      </c>
      <c r="L5815" t="s">
        <v>1389</v>
      </c>
      <c r="M5815" t="s">
        <v>7899</v>
      </c>
      <c r="N5815" t="s">
        <v>10716</v>
      </c>
      <c r="O5815" t="s">
        <v>26197</v>
      </c>
      <c r="P5815">
        <v>371104</v>
      </c>
      <c r="Q5815" t="s">
        <v>11025</v>
      </c>
      <c r="R5815" t="s">
        <v>10719</v>
      </c>
      <c r="T5815" t="s">
        <v>25622</v>
      </c>
      <c r="W5815" t="s">
        <v>103</v>
      </c>
      <c r="AE5815" t="s">
        <v>5390</v>
      </c>
      <c r="AG5815">
        <v>28</v>
      </c>
      <c r="AH5815" t="s">
        <v>26198</v>
      </c>
      <c r="AI5815">
        <v>1898</v>
      </c>
      <c r="AJ5815">
        <v>9</v>
      </c>
      <c r="AK5815">
        <v>16</v>
      </c>
      <c r="AL5815">
        <v>259</v>
      </c>
      <c r="AN5815" t="s">
        <v>26199</v>
      </c>
      <c r="AO5815" t="s">
        <v>2672</v>
      </c>
      <c r="AQ5815" t="s">
        <v>26200</v>
      </c>
      <c r="BF5815" t="s">
        <v>2839</v>
      </c>
      <c r="BI5815" t="s">
        <v>2842</v>
      </c>
      <c r="BJ5815" t="s">
        <v>2842</v>
      </c>
      <c r="BN5815">
        <v>35.677692999999998</v>
      </c>
      <c r="BO5815">
        <v>139.765207</v>
      </c>
      <c r="BP5815" t="s">
        <v>113</v>
      </c>
      <c r="BQ5815">
        <v>9000</v>
      </c>
      <c r="BS5815" t="s">
        <v>114</v>
      </c>
      <c r="BU5815" t="s">
        <v>115</v>
      </c>
      <c r="CF5815" t="s">
        <v>114</v>
      </c>
      <c r="CG5815" s="3">
        <v>43959.370393518519</v>
      </c>
      <c r="CI5815">
        <v>70</v>
      </c>
      <c r="CJ5815" t="s">
        <v>26201</v>
      </c>
      <c r="CK5815" t="s">
        <v>26202</v>
      </c>
    </row>
    <row r="5816" spans="1:89" x14ac:dyDescent="0.45">
      <c r="A5816">
        <v>5035948</v>
      </c>
      <c r="B5816" t="s">
        <v>89</v>
      </c>
      <c r="E5816" t="s">
        <v>90</v>
      </c>
      <c r="F5816" t="s">
        <v>26491</v>
      </c>
      <c r="G5816" t="s">
        <v>26492</v>
      </c>
      <c r="I5816" t="s">
        <v>26493</v>
      </c>
      <c r="J5816" t="s">
        <v>638</v>
      </c>
      <c r="K5816" t="s">
        <v>1388</v>
      </c>
      <c r="L5816" t="s">
        <v>1389</v>
      </c>
      <c r="M5816" t="s">
        <v>7899</v>
      </c>
      <c r="N5816" t="s">
        <v>10815</v>
      </c>
      <c r="O5816" t="s">
        <v>26494</v>
      </c>
      <c r="P5816">
        <v>400986</v>
      </c>
      <c r="Q5816" t="s">
        <v>11025</v>
      </c>
      <c r="R5816" t="s">
        <v>26495</v>
      </c>
      <c r="T5816" t="s">
        <v>26496</v>
      </c>
      <c r="W5816" t="s">
        <v>103</v>
      </c>
      <c r="AE5816" t="s">
        <v>5390</v>
      </c>
      <c r="AG5816" t="s">
        <v>105</v>
      </c>
      <c r="AH5816" t="s">
        <v>7763</v>
      </c>
      <c r="AI5816">
        <v>1899</v>
      </c>
      <c r="AJ5816">
        <v>6</v>
      </c>
      <c r="AK5816">
        <v>11</v>
      </c>
      <c r="AL5816">
        <v>162</v>
      </c>
      <c r="AN5816" t="s">
        <v>7764</v>
      </c>
      <c r="AO5816" t="s">
        <v>2672</v>
      </c>
      <c r="AQ5816" t="s">
        <v>26497</v>
      </c>
      <c r="BF5816" t="s">
        <v>2839</v>
      </c>
      <c r="BG5816" t="s">
        <v>2842</v>
      </c>
      <c r="BJ5816" t="s">
        <v>5580</v>
      </c>
      <c r="BN5816">
        <v>35.626517</v>
      </c>
      <c r="BO5816">
        <v>139.24188799999999</v>
      </c>
      <c r="BP5816" t="s">
        <v>113</v>
      </c>
      <c r="BQ5816">
        <v>3036</v>
      </c>
      <c r="BS5816" t="s">
        <v>114</v>
      </c>
      <c r="BU5816" t="s">
        <v>115</v>
      </c>
      <c r="BV5816" t="s">
        <v>270</v>
      </c>
      <c r="CF5816" t="s">
        <v>114</v>
      </c>
      <c r="CG5816" s="3">
        <v>43959.370393518519</v>
      </c>
      <c r="CI5816">
        <v>70</v>
      </c>
      <c r="CJ5816" t="s">
        <v>26498</v>
      </c>
      <c r="CK5816" t="s">
        <v>26499</v>
      </c>
    </row>
    <row r="5817" spans="1:89" x14ac:dyDescent="0.45">
      <c r="A5817">
        <v>4354062</v>
      </c>
      <c r="B5817" t="s">
        <v>89</v>
      </c>
      <c r="E5817" t="s">
        <v>90</v>
      </c>
      <c r="F5817" t="s">
        <v>2907</v>
      </c>
      <c r="G5817" t="s">
        <v>2908</v>
      </c>
      <c r="N5817" t="s">
        <v>2538</v>
      </c>
      <c r="O5817" t="s">
        <v>2909</v>
      </c>
      <c r="P5817">
        <v>647041</v>
      </c>
      <c r="Q5817" t="s">
        <v>2910</v>
      </c>
      <c r="R5817" t="s">
        <v>2541</v>
      </c>
      <c r="T5817" t="s">
        <v>2911</v>
      </c>
      <c r="W5817" t="s">
        <v>103</v>
      </c>
      <c r="AE5817" t="s">
        <v>2912</v>
      </c>
      <c r="AG5817" t="s">
        <v>105</v>
      </c>
      <c r="AH5817" t="s">
        <v>2913</v>
      </c>
      <c r="AI5817">
        <v>1913</v>
      </c>
      <c r="AJ5817">
        <v>7</v>
      </c>
      <c r="AN5817" t="s">
        <v>2914</v>
      </c>
      <c r="AO5817" t="s">
        <v>2915</v>
      </c>
      <c r="AQ5817" t="s">
        <v>2916</v>
      </c>
      <c r="BF5817" t="s">
        <v>2008</v>
      </c>
      <c r="BG5817" t="s">
        <v>2917</v>
      </c>
      <c r="BH5817" t="s">
        <v>2917</v>
      </c>
      <c r="BI5817" t="s">
        <v>2918</v>
      </c>
      <c r="BJ5817" t="s">
        <v>2918</v>
      </c>
      <c r="BN5817">
        <v>59.383333</v>
      </c>
      <c r="BO5817">
        <v>17.033332999999999</v>
      </c>
      <c r="BP5817" t="s">
        <v>113</v>
      </c>
      <c r="BQ5817">
        <v>3036</v>
      </c>
      <c r="BS5817" t="s">
        <v>114</v>
      </c>
      <c r="BU5817" t="s">
        <v>115</v>
      </c>
      <c r="CF5817" t="s">
        <v>114</v>
      </c>
      <c r="CG5817" s="3">
        <v>43959.370393518519</v>
      </c>
      <c r="CI5817">
        <v>70</v>
      </c>
      <c r="CJ5817" t="s">
        <v>2919</v>
      </c>
      <c r="CK5817" t="s">
        <v>2920</v>
      </c>
    </row>
    <row r="5818" spans="1:89" x14ac:dyDescent="0.45">
      <c r="A5818">
        <v>4354083</v>
      </c>
      <c r="B5818" t="s">
        <v>89</v>
      </c>
      <c r="E5818" t="s">
        <v>90</v>
      </c>
      <c r="F5818" t="s">
        <v>2954</v>
      </c>
      <c r="G5818" t="s">
        <v>2955</v>
      </c>
      <c r="N5818" t="s">
        <v>2538</v>
      </c>
      <c r="O5818" t="s">
        <v>2956</v>
      </c>
      <c r="P5818">
        <v>647405</v>
      </c>
      <c r="Q5818" t="s">
        <v>2894</v>
      </c>
      <c r="R5818" t="s">
        <v>2541</v>
      </c>
      <c r="T5818" t="s">
        <v>2957</v>
      </c>
      <c r="W5818" t="s">
        <v>103</v>
      </c>
      <c r="AE5818" t="s">
        <v>2912</v>
      </c>
      <c r="AG5818" t="s">
        <v>105</v>
      </c>
      <c r="AH5818" t="s">
        <v>2913</v>
      </c>
      <c r="AI5818">
        <v>1913</v>
      </c>
      <c r="AJ5818">
        <v>7</v>
      </c>
      <c r="AN5818" t="s">
        <v>2914</v>
      </c>
      <c r="AO5818" t="s">
        <v>2958</v>
      </c>
      <c r="AQ5818" t="s">
        <v>2959</v>
      </c>
      <c r="BF5818" t="s">
        <v>2008</v>
      </c>
      <c r="BG5818" t="s">
        <v>2917</v>
      </c>
      <c r="BH5818" t="s">
        <v>2918</v>
      </c>
      <c r="BI5818" t="s">
        <v>2918</v>
      </c>
      <c r="BJ5818" t="s">
        <v>2918</v>
      </c>
      <c r="BN5818">
        <v>59.383333</v>
      </c>
      <c r="BO5818">
        <v>17.033332999999999</v>
      </c>
      <c r="BP5818" t="s">
        <v>113</v>
      </c>
      <c r="BQ5818">
        <v>3036</v>
      </c>
      <c r="BS5818" t="s">
        <v>114</v>
      </c>
      <c r="BU5818" t="s">
        <v>115</v>
      </c>
      <c r="CF5818" t="s">
        <v>114</v>
      </c>
      <c r="CG5818" s="3">
        <v>43959.370393518519</v>
      </c>
      <c r="CI5818">
        <v>70</v>
      </c>
      <c r="CJ5818" t="s">
        <v>2960</v>
      </c>
      <c r="CK5818" t="s">
        <v>2961</v>
      </c>
    </row>
    <row r="5819" spans="1:89" x14ac:dyDescent="0.45">
      <c r="A5819">
        <v>4354086</v>
      </c>
      <c r="B5819" t="s">
        <v>89</v>
      </c>
      <c r="E5819" t="s">
        <v>90</v>
      </c>
      <c r="F5819" t="s">
        <v>2962</v>
      </c>
      <c r="G5819" t="s">
        <v>2963</v>
      </c>
      <c r="N5819" t="s">
        <v>2538</v>
      </c>
      <c r="O5819" t="s">
        <v>2956</v>
      </c>
      <c r="P5819">
        <v>647405</v>
      </c>
      <c r="Q5819" t="s">
        <v>2894</v>
      </c>
      <c r="R5819" t="s">
        <v>2541</v>
      </c>
      <c r="T5819" t="s">
        <v>2957</v>
      </c>
      <c r="W5819" t="s">
        <v>103</v>
      </c>
      <c r="AE5819" t="s">
        <v>2912</v>
      </c>
      <c r="AG5819" t="s">
        <v>105</v>
      </c>
      <c r="AH5819" t="s">
        <v>2913</v>
      </c>
      <c r="AI5819">
        <v>1913</v>
      </c>
      <c r="AJ5819">
        <v>7</v>
      </c>
      <c r="AN5819" t="s">
        <v>2914</v>
      </c>
      <c r="AO5819" t="s">
        <v>2964</v>
      </c>
      <c r="AQ5819" t="s">
        <v>2965</v>
      </c>
      <c r="BF5819" t="s">
        <v>2008</v>
      </c>
      <c r="BG5819" t="s">
        <v>2917</v>
      </c>
      <c r="BH5819" t="s">
        <v>2918</v>
      </c>
      <c r="BI5819" t="s">
        <v>2918</v>
      </c>
      <c r="BJ5819" t="s">
        <v>2918</v>
      </c>
      <c r="BN5819">
        <v>59.383333</v>
      </c>
      <c r="BO5819">
        <v>17.033332999999999</v>
      </c>
      <c r="BP5819" t="s">
        <v>113</v>
      </c>
      <c r="BQ5819">
        <v>3036</v>
      </c>
      <c r="BS5819" t="s">
        <v>114</v>
      </c>
      <c r="BU5819" t="s">
        <v>115</v>
      </c>
      <c r="CF5819" t="s">
        <v>114</v>
      </c>
      <c r="CG5819" s="3">
        <v>43959.370393518519</v>
      </c>
      <c r="CI5819">
        <v>70</v>
      </c>
      <c r="CJ5819" t="s">
        <v>2966</v>
      </c>
      <c r="CK5819" t="s">
        <v>2967</v>
      </c>
    </row>
    <row r="5820" spans="1:89" x14ac:dyDescent="0.45">
      <c r="A5820">
        <v>4703323</v>
      </c>
      <c r="B5820" t="s">
        <v>89</v>
      </c>
      <c r="E5820" t="s">
        <v>90</v>
      </c>
      <c r="F5820" t="s">
        <v>12975</v>
      </c>
      <c r="G5820" t="s">
        <v>12976</v>
      </c>
      <c r="N5820" t="s">
        <v>10763</v>
      </c>
      <c r="O5820" t="s">
        <v>12977</v>
      </c>
      <c r="P5820">
        <v>651771</v>
      </c>
      <c r="Q5820" t="s">
        <v>12614</v>
      </c>
      <c r="R5820" t="s">
        <v>11253</v>
      </c>
      <c r="T5820" t="s">
        <v>12978</v>
      </c>
      <c r="W5820" t="s">
        <v>103</v>
      </c>
      <c r="AE5820" t="s">
        <v>2912</v>
      </c>
      <c r="AF5820" t="s">
        <v>2872</v>
      </c>
      <c r="AG5820" t="s">
        <v>105</v>
      </c>
      <c r="AH5820" s="1">
        <v>581</v>
      </c>
      <c r="AI5820">
        <v>1901</v>
      </c>
      <c r="AJ5820">
        <v>8</v>
      </c>
      <c r="AK5820">
        <v>3</v>
      </c>
      <c r="AL5820">
        <v>215</v>
      </c>
      <c r="AN5820" s="2">
        <v>581</v>
      </c>
      <c r="AO5820" t="s">
        <v>12979</v>
      </c>
      <c r="AQ5820" t="s">
        <v>12980</v>
      </c>
      <c r="BF5820" t="s">
        <v>2008</v>
      </c>
      <c r="BI5820" t="s">
        <v>12981</v>
      </c>
      <c r="BJ5820" t="s">
        <v>12982</v>
      </c>
      <c r="BN5820">
        <v>62.602370000000001</v>
      </c>
      <c r="BO5820">
        <v>12.170973</v>
      </c>
      <c r="BP5820" t="s">
        <v>113</v>
      </c>
      <c r="BQ5820">
        <v>2280</v>
      </c>
      <c r="BS5820" t="s">
        <v>114</v>
      </c>
      <c r="BU5820" t="s">
        <v>115</v>
      </c>
      <c r="CF5820" t="s">
        <v>114</v>
      </c>
      <c r="CG5820" s="3">
        <v>43959.370393518519</v>
      </c>
      <c r="CI5820">
        <v>70</v>
      </c>
      <c r="CJ5820" t="s">
        <v>12983</v>
      </c>
      <c r="CK5820" t="s">
        <v>12984</v>
      </c>
    </row>
    <row r="5821" spans="1:89" x14ac:dyDescent="0.45">
      <c r="A5821">
        <v>4798157</v>
      </c>
      <c r="B5821" t="s">
        <v>89</v>
      </c>
      <c r="E5821" t="s">
        <v>90</v>
      </c>
      <c r="F5821" t="s">
        <v>16118</v>
      </c>
      <c r="G5821" t="s">
        <v>16119</v>
      </c>
      <c r="I5821" t="s">
        <v>11250</v>
      </c>
      <c r="J5821" t="s">
        <v>638</v>
      </c>
      <c r="K5821" t="s">
        <v>1388</v>
      </c>
      <c r="L5821" t="s">
        <v>1389</v>
      </c>
      <c r="M5821" t="s">
        <v>7899</v>
      </c>
      <c r="N5821" t="s">
        <v>10763</v>
      </c>
      <c r="O5821" t="s">
        <v>16120</v>
      </c>
      <c r="P5821">
        <v>397508</v>
      </c>
      <c r="Q5821" t="s">
        <v>3116</v>
      </c>
      <c r="R5821" t="s">
        <v>11253</v>
      </c>
      <c r="T5821" t="s">
        <v>16121</v>
      </c>
      <c r="W5821" t="s">
        <v>103</v>
      </c>
      <c r="AE5821" t="s">
        <v>2912</v>
      </c>
      <c r="AG5821" t="s">
        <v>105</v>
      </c>
      <c r="AH5821" t="s">
        <v>3146</v>
      </c>
      <c r="AI5821">
        <v>1894</v>
      </c>
      <c r="AJ5821">
        <v>8</v>
      </c>
      <c r="AN5821" t="s">
        <v>3147</v>
      </c>
      <c r="AO5821" t="s">
        <v>16122</v>
      </c>
      <c r="AQ5821" t="s">
        <v>16123</v>
      </c>
      <c r="BF5821" t="s">
        <v>10895</v>
      </c>
      <c r="BG5821" t="s">
        <v>16124</v>
      </c>
      <c r="BI5821" t="s">
        <v>16124</v>
      </c>
      <c r="BJ5821" t="s">
        <v>16125</v>
      </c>
      <c r="BN5821">
        <v>69.676795999999996</v>
      </c>
      <c r="BO5821">
        <v>18.985506000000001</v>
      </c>
      <c r="BP5821" t="s">
        <v>113</v>
      </c>
      <c r="BQ5821">
        <v>3036</v>
      </c>
      <c r="BS5821" t="s">
        <v>114</v>
      </c>
      <c r="BU5821" t="s">
        <v>115</v>
      </c>
      <c r="CF5821" t="s">
        <v>114</v>
      </c>
      <c r="CG5821" s="3">
        <v>43959.370393518519</v>
      </c>
      <c r="CI5821">
        <v>70</v>
      </c>
      <c r="CJ5821" t="s">
        <v>16126</v>
      </c>
      <c r="CK5821" t="s">
        <v>16127</v>
      </c>
    </row>
    <row r="5822" spans="1:89" x14ac:dyDescent="0.45">
      <c r="A5822">
        <v>4826128</v>
      </c>
      <c r="B5822" t="s">
        <v>89</v>
      </c>
      <c r="E5822" t="s">
        <v>90</v>
      </c>
      <c r="F5822" t="s">
        <v>18324</v>
      </c>
      <c r="G5822" t="s">
        <v>18325</v>
      </c>
      <c r="I5822" t="s">
        <v>11250</v>
      </c>
      <c r="J5822" t="s">
        <v>638</v>
      </c>
      <c r="K5822" t="s">
        <v>1388</v>
      </c>
      <c r="L5822" t="s">
        <v>1389</v>
      </c>
      <c r="M5822" t="s">
        <v>7899</v>
      </c>
      <c r="N5822" t="s">
        <v>10763</v>
      </c>
      <c r="O5822" t="s">
        <v>18326</v>
      </c>
      <c r="P5822">
        <v>398868</v>
      </c>
      <c r="Q5822" t="s">
        <v>11025</v>
      </c>
      <c r="R5822" t="s">
        <v>11253</v>
      </c>
      <c r="T5822" t="s">
        <v>18327</v>
      </c>
      <c r="W5822" t="s">
        <v>103</v>
      </c>
      <c r="AE5822" t="s">
        <v>2912</v>
      </c>
      <c r="AG5822" t="s">
        <v>105</v>
      </c>
      <c r="AH5822" t="s">
        <v>18328</v>
      </c>
      <c r="AI5822">
        <v>1900</v>
      </c>
      <c r="AJ5822">
        <v>7</v>
      </c>
      <c r="AN5822" t="s">
        <v>18329</v>
      </c>
      <c r="AO5822" t="s">
        <v>18330</v>
      </c>
      <c r="AQ5822" t="s">
        <v>18331</v>
      </c>
      <c r="BF5822" t="s">
        <v>10895</v>
      </c>
      <c r="BG5822" t="s">
        <v>15760</v>
      </c>
      <c r="BH5822" t="s">
        <v>18332</v>
      </c>
      <c r="BI5822" t="s">
        <v>18333</v>
      </c>
      <c r="BJ5822" t="s">
        <v>18334</v>
      </c>
      <c r="BN5822">
        <v>69.934203999999994</v>
      </c>
      <c r="BO5822">
        <v>23.029786000000001</v>
      </c>
      <c r="BP5822" t="s">
        <v>113</v>
      </c>
      <c r="BQ5822">
        <v>3131</v>
      </c>
      <c r="BS5822" t="s">
        <v>114</v>
      </c>
      <c r="BU5822" t="s">
        <v>115</v>
      </c>
      <c r="CF5822" t="s">
        <v>114</v>
      </c>
      <c r="CG5822" s="3">
        <v>43959.370393518519</v>
      </c>
      <c r="CI5822">
        <v>70</v>
      </c>
      <c r="CJ5822" t="s">
        <v>18335</v>
      </c>
      <c r="CK5822" t="s">
        <v>18336</v>
      </c>
    </row>
    <row r="5823" spans="1:89" x14ac:dyDescent="0.45">
      <c r="A5823">
        <v>4922421</v>
      </c>
      <c r="B5823" t="s">
        <v>89</v>
      </c>
      <c r="E5823" t="s">
        <v>90</v>
      </c>
      <c r="F5823" t="s">
        <v>21828</v>
      </c>
      <c r="G5823" t="s">
        <v>21829</v>
      </c>
      <c r="I5823" t="s">
        <v>21817</v>
      </c>
      <c r="J5823" t="s">
        <v>638</v>
      </c>
      <c r="K5823" t="s">
        <v>1388</v>
      </c>
      <c r="L5823" t="s">
        <v>1389</v>
      </c>
      <c r="M5823" t="s">
        <v>7899</v>
      </c>
      <c r="N5823" t="s">
        <v>11341</v>
      </c>
      <c r="O5823" t="s">
        <v>21830</v>
      </c>
      <c r="P5823">
        <v>138540</v>
      </c>
      <c r="Q5823" t="s">
        <v>21831</v>
      </c>
      <c r="R5823" t="s">
        <v>21819</v>
      </c>
      <c r="T5823" t="s">
        <v>6834</v>
      </c>
      <c r="W5823" t="s">
        <v>103</v>
      </c>
      <c r="AE5823" t="s">
        <v>2912</v>
      </c>
      <c r="AG5823" t="s">
        <v>105</v>
      </c>
      <c r="AH5823" t="s">
        <v>14943</v>
      </c>
      <c r="AI5823">
        <v>1899</v>
      </c>
      <c r="AJ5823">
        <v>8</v>
      </c>
      <c r="AN5823" t="s">
        <v>14944</v>
      </c>
      <c r="AO5823" t="s">
        <v>21832</v>
      </c>
      <c r="AQ5823" t="s">
        <v>21833</v>
      </c>
      <c r="AX5823" t="s">
        <v>21834</v>
      </c>
      <c r="BF5823" t="s">
        <v>2008</v>
      </c>
      <c r="BG5823" t="s">
        <v>2917</v>
      </c>
      <c r="BH5823" t="s">
        <v>2010</v>
      </c>
      <c r="BI5823" t="s">
        <v>21835</v>
      </c>
      <c r="BJ5823" t="s">
        <v>21835</v>
      </c>
      <c r="BN5823">
        <v>59.133056000000003</v>
      </c>
      <c r="BO5823">
        <v>18.406389000000001</v>
      </c>
      <c r="BP5823" t="s">
        <v>113</v>
      </c>
      <c r="BQ5823">
        <v>3036</v>
      </c>
      <c r="BS5823" t="s">
        <v>114</v>
      </c>
      <c r="BU5823" t="s">
        <v>115</v>
      </c>
      <c r="CF5823" t="s">
        <v>114</v>
      </c>
      <c r="CG5823" s="3">
        <v>43959.370393518519</v>
      </c>
      <c r="CI5823">
        <v>70</v>
      </c>
      <c r="CJ5823" t="s">
        <v>21836</v>
      </c>
      <c r="CK5823" t="s">
        <v>21837</v>
      </c>
    </row>
    <row r="5824" spans="1:89" x14ac:dyDescent="0.45">
      <c r="A5824">
        <v>5037826</v>
      </c>
      <c r="B5824" t="s">
        <v>89</v>
      </c>
      <c r="E5824" t="s">
        <v>90</v>
      </c>
      <c r="F5824" t="s">
        <v>27162</v>
      </c>
      <c r="G5824" t="s">
        <v>27163</v>
      </c>
      <c r="I5824" t="s">
        <v>27140</v>
      </c>
      <c r="J5824" t="s">
        <v>638</v>
      </c>
      <c r="K5824" t="s">
        <v>1388</v>
      </c>
      <c r="L5824" t="s">
        <v>20698</v>
      </c>
      <c r="M5824" t="s">
        <v>27141</v>
      </c>
      <c r="N5824" t="s">
        <v>27164</v>
      </c>
      <c r="O5824" t="s">
        <v>27165</v>
      </c>
      <c r="P5824">
        <v>215240</v>
      </c>
      <c r="Q5824" t="s">
        <v>3018</v>
      </c>
      <c r="R5824" t="s">
        <v>27145</v>
      </c>
      <c r="T5824" t="s">
        <v>27166</v>
      </c>
      <c r="W5824" t="s">
        <v>103</v>
      </c>
      <c r="AE5824" t="s">
        <v>2912</v>
      </c>
      <c r="AG5824" t="s">
        <v>105</v>
      </c>
      <c r="AH5824" t="s">
        <v>6987</v>
      </c>
      <c r="AI5824">
        <v>1908</v>
      </c>
      <c r="AJ5824">
        <v>8</v>
      </c>
      <c r="AN5824" t="s">
        <v>6988</v>
      </c>
      <c r="AO5824" t="s">
        <v>27167</v>
      </c>
      <c r="AQ5824" t="s">
        <v>6871</v>
      </c>
      <c r="BF5824" t="s">
        <v>2008</v>
      </c>
      <c r="BG5824" t="s">
        <v>24444</v>
      </c>
      <c r="BH5824" t="s">
        <v>24445</v>
      </c>
      <c r="BI5824" t="s">
        <v>24446</v>
      </c>
      <c r="BJ5824" t="s">
        <v>24446</v>
      </c>
      <c r="BN5824">
        <v>56.883333</v>
      </c>
      <c r="BO5824">
        <v>16.649999999999999</v>
      </c>
      <c r="BP5824" t="s">
        <v>113</v>
      </c>
      <c r="BQ5824">
        <v>3036</v>
      </c>
      <c r="BU5824" t="s">
        <v>115</v>
      </c>
      <c r="CF5824" t="s">
        <v>114</v>
      </c>
      <c r="CG5824" s="3">
        <v>43959.370393518519</v>
      </c>
      <c r="CI5824">
        <v>70</v>
      </c>
      <c r="CJ5824" t="s">
        <v>27168</v>
      </c>
      <c r="CK5824" t="s">
        <v>27169</v>
      </c>
    </row>
    <row r="5825" spans="1:89" x14ac:dyDescent="0.45">
      <c r="A5825">
        <v>4992481</v>
      </c>
      <c r="B5825" t="s">
        <v>89</v>
      </c>
      <c r="E5825" t="s">
        <v>90</v>
      </c>
      <c r="F5825" t="s">
        <v>24436</v>
      </c>
      <c r="G5825" t="s">
        <v>24437</v>
      </c>
      <c r="I5825" t="s">
        <v>17142</v>
      </c>
      <c r="J5825" t="s">
        <v>638</v>
      </c>
      <c r="K5825" t="s">
        <v>1388</v>
      </c>
      <c r="L5825" t="s">
        <v>1389</v>
      </c>
      <c r="M5825" t="s">
        <v>7899</v>
      </c>
      <c r="N5825" t="s">
        <v>10763</v>
      </c>
      <c r="O5825" t="s">
        <v>24438</v>
      </c>
      <c r="P5825">
        <v>190278</v>
      </c>
      <c r="Q5825" t="s">
        <v>24439</v>
      </c>
      <c r="R5825" t="s">
        <v>17145</v>
      </c>
      <c r="T5825" t="s">
        <v>24440</v>
      </c>
      <c r="W5825" t="s">
        <v>103</v>
      </c>
      <c r="AE5825" t="s">
        <v>24441</v>
      </c>
      <c r="AG5825" t="s">
        <v>105</v>
      </c>
      <c r="AH5825" t="s">
        <v>4986</v>
      </c>
      <c r="AI5825">
        <v>1900</v>
      </c>
      <c r="AJ5825">
        <v>6</v>
      </c>
      <c r="AN5825" t="s">
        <v>4987</v>
      </c>
      <c r="AO5825" t="s">
        <v>24442</v>
      </c>
      <c r="AQ5825" t="s">
        <v>24443</v>
      </c>
      <c r="BF5825" t="s">
        <v>2008</v>
      </c>
      <c r="BG5825" t="s">
        <v>24444</v>
      </c>
      <c r="BH5825" t="s">
        <v>24445</v>
      </c>
      <c r="BI5825" t="s">
        <v>24446</v>
      </c>
      <c r="BJ5825" t="s">
        <v>24446</v>
      </c>
      <c r="BN5825">
        <v>56.883333</v>
      </c>
      <c r="BO5825">
        <v>16.649999999999999</v>
      </c>
      <c r="BP5825" t="s">
        <v>113</v>
      </c>
      <c r="BQ5825">
        <v>3036</v>
      </c>
      <c r="BS5825" t="s">
        <v>114</v>
      </c>
      <c r="BU5825" t="s">
        <v>115</v>
      </c>
      <c r="CF5825" t="s">
        <v>114</v>
      </c>
      <c r="CG5825" s="3">
        <v>43959.370393518519</v>
      </c>
      <c r="CI5825">
        <v>70</v>
      </c>
      <c r="CJ5825" t="s">
        <v>24447</v>
      </c>
      <c r="CK5825" t="s">
        <v>24448</v>
      </c>
    </row>
    <row r="5826" spans="1:89" x14ac:dyDescent="0.45">
      <c r="A5826">
        <v>4352674</v>
      </c>
      <c r="B5826" t="s">
        <v>89</v>
      </c>
      <c r="E5826" t="s">
        <v>90</v>
      </c>
      <c r="F5826" t="s">
        <v>1992</v>
      </c>
      <c r="G5826" t="s">
        <v>1993</v>
      </c>
      <c r="I5826" t="s">
        <v>1994</v>
      </c>
      <c r="J5826" t="s">
        <v>638</v>
      </c>
      <c r="K5826" t="s">
        <v>1995</v>
      </c>
      <c r="L5826" t="s">
        <v>1996</v>
      </c>
      <c r="M5826" t="s">
        <v>1997</v>
      </c>
      <c r="N5826" t="s">
        <v>1998</v>
      </c>
      <c r="O5826" t="s">
        <v>1999</v>
      </c>
      <c r="P5826">
        <v>138833</v>
      </c>
      <c r="Q5826" t="s">
        <v>2000</v>
      </c>
      <c r="R5826" t="s">
        <v>2001</v>
      </c>
      <c r="T5826" t="s">
        <v>2002</v>
      </c>
      <c r="W5826" t="s">
        <v>103</v>
      </c>
      <c r="AE5826" t="s">
        <v>2003</v>
      </c>
      <c r="AG5826">
        <v>1736</v>
      </c>
      <c r="AH5826" t="s">
        <v>2004</v>
      </c>
      <c r="AI5826">
        <v>1910</v>
      </c>
      <c r="AJ5826">
        <v>9</v>
      </c>
      <c r="AN5826" t="s">
        <v>2005</v>
      </c>
      <c r="AO5826" t="s">
        <v>2006</v>
      </c>
      <c r="AQ5826" t="s">
        <v>2007</v>
      </c>
      <c r="BF5826" t="s">
        <v>2008</v>
      </c>
      <c r="BG5826" t="s">
        <v>2009</v>
      </c>
      <c r="BH5826" t="s">
        <v>2010</v>
      </c>
      <c r="BI5826" t="s">
        <v>2011</v>
      </c>
      <c r="BJ5826" t="s">
        <v>2011</v>
      </c>
      <c r="BN5826">
        <v>59.366667</v>
      </c>
      <c r="BO5826">
        <v>18.133333</v>
      </c>
      <c r="BP5826" t="s">
        <v>113</v>
      </c>
      <c r="BQ5826">
        <v>3036</v>
      </c>
      <c r="BS5826" t="s">
        <v>114</v>
      </c>
      <c r="BU5826" t="s">
        <v>115</v>
      </c>
      <c r="CF5826" t="s">
        <v>114</v>
      </c>
      <c r="CG5826" s="3">
        <v>43959.370393518519</v>
      </c>
      <c r="CI5826">
        <v>70</v>
      </c>
      <c r="CJ5826" t="s">
        <v>2012</v>
      </c>
      <c r="CK5826" t="s">
        <v>2013</v>
      </c>
    </row>
    <row r="5827" spans="1:89" x14ac:dyDescent="0.45">
      <c r="A5827">
        <v>5628173</v>
      </c>
      <c r="B5827" t="s">
        <v>89</v>
      </c>
      <c r="E5827" t="s">
        <v>90</v>
      </c>
      <c r="F5827" t="s">
        <v>42570</v>
      </c>
      <c r="G5827" t="s">
        <v>42571</v>
      </c>
      <c r="I5827" t="s">
        <v>42572</v>
      </c>
      <c r="J5827" t="s">
        <v>638</v>
      </c>
      <c r="K5827" t="s">
        <v>1388</v>
      </c>
      <c r="L5827" t="s">
        <v>2070</v>
      </c>
      <c r="M5827" t="s">
        <v>2071</v>
      </c>
      <c r="N5827" t="s">
        <v>10259</v>
      </c>
      <c r="O5827" t="s">
        <v>42573</v>
      </c>
      <c r="P5827">
        <v>187478</v>
      </c>
      <c r="Q5827" t="s">
        <v>39464</v>
      </c>
      <c r="R5827" t="s">
        <v>42574</v>
      </c>
      <c r="T5827" t="s">
        <v>5227</v>
      </c>
      <c r="W5827" t="s">
        <v>103</v>
      </c>
      <c r="AE5827" t="s">
        <v>42575</v>
      </c>
      <c r="AG5827" t="s">
        <v>105</v>
      </c>
      <c r="AH5827" s="1">
        <v>5088</v>
      </c>
      <c r="AI5827">
        <v>1913</v>
      </c>
      <c r="AJ5827">
        <v>12</v>
      </c>
      <c r="AK5827">
        <v>5</v>
      </c>
      <c r="AL5827">
        <v>339</v>
      </c>
      <c r="AN5827" s="2">
        <v>5088</v>
      </c>
      <c r="AQ5827" t="s">
        <v>1504</v>
      </c>
      <c r="BF5827" t="s">
        <v>108</v>
      </c>
      <c r="BG5827" t="s">
        <v>109</v>
      </c>
      <c r="BH5827" t="s">
        <v>110</v>
      </c>
      <c r="BI5827" t="s">
        <v>111</v>
      </c>
      <c r="BJ5827" t="s">
        <v>42576</v>
      </c>
      <c r="BN5827">
        <v>39.150191999999997</v>
      </c>
      <c r="BO5827">
        <v>-84.520573999999996</v>
      </c>
      <c r="BP5827" t="s">
        <v>113</v>
      </c>
      <c r="BQ5827">
        <v>1050</v>
      </c>
      <c r="BU5827" t="s">
        <v>115</v>
      </c>
      <c r="CF5827" t="s">
        <v>114</v>
      </c>
      <c r="CG5827" s="3">
        <v>43959.370393518519</v>
      </c>
      <c r="CI5827">
        <v>70</v>
      </c>
      <c r="CJ5827" t="s">
        <v>42577</v>
      </c>
      <c r="CK5827" t="s">
        <v>42578</v>
      </c>
    </row>
    <row r="5828" spans="1:89" x14ac:dyDescent="0.45">
      <c r="A5828">
        <v>5167637</v>
      </c>
      <c r="B5828" t="s">
        <v>89</v>
      </c>
      <c r="E5828" t="s">
        <v>90</v>
      </c>
      <c r="F5828" t="s">
        <v>38070</v>
      </c>
      <c r="G5828" t="s">
        <v>38071</v>
      </c>
      <c r="I5828" t="s">
        <v>38055</v>
      </c>
      <c r="J5828" t="s">
        <v>638</v>
      </c>
      <c r="K5828" t="s">
        <v>1388</v>
      </c>
      <c r="L5828" t="s">
        <v>2070</v>
      </c>
      <c r="M5828" t="s">
        <v>2071</v>
      </c>
      <c r="N5828" t="s">
        <v>2072</v>
      </c>
      <c r="O5828" t="s">
        <v>38072</v>
      </c>
      <c r="P5828">
        <v>185960</v>
      </c>
      <c r="Q5828" t="s">
        <v>38073</v>
      </c>
      <c r="R5828" t="s">
        <v>38058</v>
      </c>
      <c r="T5828" t="s">
        <v>38074</v>
      </c>
      <c r="W5828" t="s">
        <v>103</v>
      </c>
      <c r="AE5828" t="s">
        <v>38075</v>
      </c>
      <c r="AG5828" t="s">
        <v>105</v>
      </c>
      <c r="AH5828" t="s">
        <v>38076</v>
      </c>
      <c r="AI5828">
        <v>1913</v>
      </c>
      <c r="AJ5828">
        <v>10</v>
      </c>
      <c r="AN5828" t="s">
        <v>38077</v>
      </c>
      <c r="AQ5828" t="s">
        <v>27847</v>
      </c>
      <c r="BF5828" t="s">
        <v>108</v>
      </c>
      <c r="BG5828" t="s">
        <v>109</v>
      </c>
      <c r="BH5828" t="s">
        <v>110</v>
      </c>
      <c r="BI5828" t="s">
        <v>111</v>
      </c>
      <c r="BJ5828" t="s">
        <v>38078</v>
      </c>
      <c r="BN5828">
        <v>39.154502999999998</v>
      </c>
      <c r="BO5828">
        <v>-84.532720999999995</v>
      </c>
      <c r="BP5828" t="s">
        <v>113</v>
      </c>
      <c r="BQ5828">
        <v>580</v>
      </c>
      <c r="BU5828" t="s">
        <v>115</v>
      </c>
      <c r="CF5828" t="s">
        <v>114</v>
      </c>
      <c r="CG5828" s="3">
        <v>43959.370393518519</v>
      </c>
      <c r="CI5828">
        <v>70</v>
      </c>
      <c r="CJ5828" t="s">
        <v>38079</v>
      </c>
      <c r="CK5828" t="s">
        <v>38080</v>
      </c>
    </row>
    <row r="5829" spans="1:89" x14ac:dyDescent="0.45">
      <c r="A5829">
        <v>4800520</v>
      </c>
      <c r="B5829" t="s">
        <v>89</v>
      </c>
      <c r="E5829" t="s">
        <v>90</v>
      </c>
      <c r="F5829" t="s">
        <v>16906</v>
      </c>
      <c r="G5829" t="s">
        <v>16907</v>
      </c>
      <c r="I5829" t="s">
        <v>11250</v>
      </c>
      <c r="J5829" t="s">
        <v>638</v>
      </c>
      <c r="K5829" t="s">
        <v>1388</v>
      </c>
      <c r="L5829" t="s">
        <v>1389</v>
      </c>
      <c r="M5829" t="s">
        <v>7899</v>
      </c>
      <c r="N5829" t="s">
        <v>10763</v>
      </c>
      <c r="O5829" t="s">
        <v>16908</v>
      </c>
      <c r="P5829">
        <v>188276</v>
      </c>
      <c r="Q5829" t="s">
        <v>9971</v>
      </c>
      <c r="R5829" t="s">
        <v>11253</v>
      </c>
      <c r="T5829" t="s">
        <v>16909</v>
      </c>
      <c r="W5829" t="s">
        <v>103</v>
      </c>
      <c r="AE5829" t="s">
        <v>16910</v>
      </c>
      <c r="AG5829" t="s">
        <v>105</v>
      </c>
      <c r="AH5829" s="1">
        <v>9323</v>
      </c>
      <c r="AI5829">
        <v>1925</v>
      </c>
      <c r="AJ5829">
        <v>7</v>
      </c>
      <c r="AK5829">
        <v>10</v>
      </c>
      <c r="AL5829">
        <v>191</v>
      </c>
      <c r="AN5829" s="2">
        <v>9323</v>
      </c>
      <c r="AQ5829" t="s">
        <v>16911</v>
      </c>
      <c r="BF5829" t="s">
        <v>108</v>
      </c>
      <c r="BG5829" t="s">
        <v>1344</v>
      </c>
      <c r="BH5829" t="s">
        <v>16912</v>
      </c>
      <c r="BI5829" t="s">
        <v>16913</v>
      </c>
      <c r="BJ5829" t="s">
        <v>16913</v>
      </c>
      <c r="BN5829">
        <v>42.407333000000001</v>
      </c>
      <c r="BO5829">
        <v>-124.421774</v>
      </c>
      <c r="BP5829" t="s">
        <v>113</v>
      </c>
      <c r="BQ5829">
        <v>4028</v>
      </c>
      <c r="BU5829" t="s">
        <v>115</v>
      </c>
      <c r="CF5829" t="s">
        <v>114</v>
      </c>
      <c r="CG5829" s="3">
        <v>43946.414409722223</v>
      </c>
      <c r="CI5829">
        <v>70</v>
      </c>
      <c r="CJ5829" t="s">
        <v>16914</v>
      </c>
      <c r="CK5829" t="s">
        <v>16915</v>
      </c>
    </row>
    <row r="5830" spans="1:89" x14ac:dyDescent="0.45">
      <c r="A5830">
        <v>4440980</v>
      </c>
      <c r="B5830" t="s">
        <v>89</v>
      </c>
      <c r="E5830" t="s">
        <v>90</v>
      </c>
      <c r="F5830" t="s">
        <v>11398</v>
      </c>
      <c r="G5830" t="s">
        <v>11399</v>
      </c>
      <c r="I5830" t="s">
        <v>11400</v>
      </c>
      <c r="J5830" t="s">
        <v>638</v>
      </c>
      <c r="K5830" t="s">
        <v>1388</v>
      </c>
      <c r="L5830" t="s">
        <v>1389</v>
      </c>
      <c r="M5830" t="s">
        <v>7899</v>
      </c>
      <c r="N5830" t="s">
        <v>10763</v>
      </c>
      <c r="O5830" t="s">
        <v>11324</v>
      </c>
      <c r="P5830">
        <v>8738</v>
      </c>
      <c r="Q5830" t="s">
        <v>11401</v>
      </c>
      <c r="R5830" t="s">
        <v>11324</v>
      </c>
      <c r="W5830" t="s">
        <v>943</v>
      </c>
      <c r="AE5830" t="s">
        <v>11402</v>
      </c>
      <c r="AG5830" t="s">
        <v>105</v>
      </c>
      <c r="AH5830" t="s">
        <v>913</v>
      </c>
      <c r="AI5830">
        <v>1933</v>
      </c>
      <c r="AJ5830">
        <v>5</v>
      </c>
      <c r="AN5830" t="s">
        <v>914</v>
      </c>
      <c r="AQ5830" t="s">
        <v>11361</v>
      </c>
      <c r="BF5830" t="s">
        <v>108</v>
      </c>
      <c r="BG5830" t="s">
        <v>317</v>
      </c>
      <c r="BH5830" t="s">
        <v>8905</v>
      </c>
      <c r="BI5830" t="s">
        <v>11403</v>
      </c>
      <c r="BJ5830" t="s">
        <v>11404</v>
      </c>
      <c r="BN5830">
        <v>38.033299999999997</v>
      </c>
      <c r="BO5830">
        <v>-84.5</v>
      </c>
      <c r="BP5830" t="s">
        <v>113</v>
      </c>
      <c r="BQ5830">
        <v>8935</v>
      </c>
      <c r="BS5830" t="s">
        <v>114</v>
      </c>
      <c r="BU5830" t="s">
        <v>115</v>
      </c>
      <c r="CF5830" t="s">
        <v>114</v>
      </c>
      <c r="CG5830" s="3">
        <v>43959.370393518519</v>
      </c>
      <c r="CI5830">
        <v>70</v>
      </c>
      <c r="CJ5830" t="s">
        <v>11405</v>
      </c>
      <c r="CK5830" t="s">
        <v>11406</v>
      </c>
    </row>
    <row r="5831" spans="1:89" x14ac:dyDescent="0.45">
      <c r="A5831">
        <v>5140507</v>
      </c>
      <c r="B5831" t="s">
        <v>89</v>
      </c>
      <c r="E5831" t="s">
        <v>90</v>
      </c>
      <c r="F5831" t="s">
        <v>34672</v>
      </c>
      <c r="G5831" t="s">
        <v>34673</v>
      </c>
      <c r="I5831" t="s">
        <v>29455</v>
      </c>
      <c r="J5831" t="s">
        <v>638</v>
      </c>
      <c r="K5831" t="s">
        <v>1388</v>
      </c>
      <c r="L5831" t="s">
        <v>2070</v>
      </c>
      <c r="M5831" t="s">
        <v>19169</v>
      </c>
      <c r="N5831" t="s">
        <v>3538</v>
      </c>
      <c r="O5831" t="s">
        <v>32671</v>
      </c>
      <c r="P5831">
        <v>187077</v>
      </c>
      <c r="Q5831" t="s">
        <v>32672</v>
      </c>
      <c r="R5831" t="s">
        <v>29458</v>
      </c>
      <c r="T5831" t="s">
        <v>32673</v>
      </c>
      <c r="W5831" t="s">
        <v>103</v>
      </c>
      <c r="AE5831" t="s">
        <v>34674</v>
      </c>
      <c r="AG5831" t="s">
        <v>105</v>
      </c>
      <c r="AH5831" t="s">
        <v>34675</v>
      </c>
      <c r="AI5831">
        <v>1938</v>
      </c>
      <c r="AJ5831">
        <v>2</v>
      </c>
      <c r="AN5831" t="s">
        <v>34676</v>
      </c>
      <c r="AQ5831" t="s">
        <v>21312</v>
      </c>
      <c r="BF5831" t="s">
        <v>108</v>
      </c>
      <c r="BG5831" t="s">
        <v>1344</v>
      </c>
      <c r="BH5831" t="s">
        <v>1345</v>
      </c>
      <c r="BI5831" t="s">
        <v>7606</v>
      </c>
      <c r="BJ5831" t="s">
        <v>23834</v>
      </c>
      <c r="BN5831">
        <v>44.564565999999999</v>
      </c>
      <c r="BO5831">
        <v>-123.262044</v>
      </c>
      <c r="BQ5831">
        <v>6434</v>
      </c>
      <c r="BS5831" t="s">
        <v>6459</v>
      </c>
      <c r="BU5831" t="s">
        <v>2767</v>
      </c>
      <c r="BV5831" t="s">
        <v>270</v>
      </c>
      <c r="CF5831" t="s">
        <v>114</v>
      </c>
      <c r="CG5831" s="3">
        <v>43946.422118055554</v>
      </c>
      <c r="CI5831">
        <v>70</v>
      </c>
      <c r="CJ5831" t="s">
        <v>34677</v>
      </c>
      <c r="CK5831" t="s">
        <v>34678</v>
      </c>
    </row>
    <row r="5832" spans="1:89" x14ac:dyDescent="0.45">
      <c r="A5832">
        <v>7086101</v>
      </c>
      <c r="B5832" t="s">
        <v>89</v>
      </c>
      <c r="E5832" t="s">
        <v>90</v>
      </c>
      <c r="F5832" t="s">
        <v>44649</v>
      </c>
      <c r="G5832" t="s">
        <v>44650</v>
      </c>
      <c r="I5832" t="s">
        <v>44417</v>
      </c>
      <c r="J5832" t="s">
        <v>638</v>
      </c>
      <c r="K5832" t="s">
        <v>1388</v>
      </c>
      <c r="L5832" t="s">
        <v>2070</v>
      </c>
      <c r="M5832" t="s">
        <v>2071</v>
      </c>
      <c r="N5832" t="s">
        <v>27623</v>
      </c>
      <c r="O5832" t="s">
        <v>44418</v>
      </c>
      <c r="P5832">
        <v>158657</v>
      </c>
      <c r="Q5832" t="s">
        <v>8539</v>
      </c>
      <c r="R5832" t="s">
        <v>44419</v>
      </c>
      <c r="T5832" t="s">
        <v>31110</v>
      </c>
      <c r="W5832" t="s">
        <v>103</v>
      </c>
      <c r="AC5832" t="s">
        <v>44418</v>
      </c>
      <c r="AE5832" t="s">
        <v>44651</v>
      </c>
      <c r="AG5832" t="s">
        <v>105</v>
      </c>
      <c r="AH5832" s="1">
        <v>11977</v>
      </c>
      <c r="AI5832">
        <v>1932</v>
      </c>
      <c r="AJ5832">
        <v>10</v>
      </c>
      <c r="AK5832">
        <v>15</v>
      </c>
      <c r="AL5832">
        <v>289</v>
      </c>
      <c r="AN5832" s="2">
        <v>11977</v>
      </c>
      <c r="AQ5832" t="s">
        <v>6497</v>
      </c>
      <c r="BF5832" t="s">
        <v>108</v>
      </c>
      <c r="BG5832" t="s">
        <v>317</v>
      </c>
      <c r="BH5832" t="s">
        <v>318</v>
      </c>
      <c r="BJ5832" t="s">
        <v>795</v>
      </c>
      <c r="BL5832">
        <v>0</v>
      </c>
      <c r="BN5832">
        <v>38.969864000000001</v>
      </c>
      <c r="BO5832">
        <v>-84.727866000000006</v>
      </c>
      <c r="BP5832" t="s">
        <v>113</v>
      </c>
      <c r="BQ5832">
        <v>25265</v>
      </c>
      <c r="BU5832" t="s">
        <v>115</v>
      </c>
      <c r="CF5832" t="s">
        <v>114</v>
      </c>
      <c r="CG5832" s="3">
        <v>43959.370393518519</v>
      </c>
      <c r="CI5832">
        <v>70</v>
      </c>
      <c r="CJ5832" t="s">
        <v>44652</v>
      </c>
      <c r="CK5832" t="s">
        <v>44653</v>
      </c>
    </row>
    <row r="5833" spans="1:89" x14ac:dyDescent="0.45">
      <c r="A5833">
        <v>4306544</v>
      </c>
      <c r="B5833" t="s">
        <v>89</v>
      </c>
      <c r="E5833" t="s">
        <v>90</v>
      </c>
      <c r="F5833" t="s">
        <v>182</v>
      </c>
      <c r="G5833" t="s">
        <v>183</v>
      </c>
      <c r="I5833" t="s">
        <v>93</v>
      </c>
      <c r="J5833" t="s">
        <v>94</v>
      </c>
      <c r="K5833" t="s">
        <v>95</v>
      </c>
      <c r="L5833" t="s">
        <v>96</v>
      </c>
      <c r="M5833" t="s">
        <v>97</v>
      </c>
      <c r="N5833" t="s">
        <v>98</v>
      </c>
      <c r="O5833" t="s">
        <v>121</v>
      </c>
      <c r="P5833">
        <v>638846</v>
      </c>
      <c r="Q5833" t="s">
        <v>122</v>
      </c>
      <c r="R5833" t="s">
        <v>123</v>
      </c>
      <c r="T5833" t="s">
        <v>102</v>
      </c>
      <c r="W5833" t="s">
        <v>103</v>
      </c>
      <c r="AE5833" t="s">
        <v>184</v>
      </c>
      <c r="AG5833" t="s">
        <v>105</v>
      </c>
      <c r="AH5833" s="1">
        <v>11963</v>
      </c>
      <c r="AI5833">
        <v>1932</v>
      </c>
      <c r="AJ5833">
        <v>10</v>
      </c>
      <c r="AK5833">
        <v>1</v>
      </c>
      <c r="AL5833">
        <v>275</v>
      </c>
      <c r="AN5833" s="2">
        <v>11963</v>
      </c>
      <c r="AQ5833" t="s">
        <v>185</v>
      </c>
      <c r="BF5833" t="s">
        <v>108</v>
      </c>
      <c r="BG5833" t="s">
        <v>109</v>
      </c>
      <c r="BH5833" t="s">
        <v>186</v>
      </c>
      <c r="BI5833" t="s">
        <v>187</v>
      </c>
      <c r="BJ5833" t="s">
        <v>187</v>
      </c>
      <c r="BN5833">
        <v>38.939515</v>
      </c>
      <c r="BO5833">
        <v>-83.346299000000002</v>
      </c>
      <c r="BP5833" t="s">
        <v>113</v>
      </c>
      <c r="BQ5833">
        <v>3036</v>
      </c>
      <c r="BS5833" t="s">
        <v>114</v>
      </c>
      <c r="BU5833" t="s">
        <v>115</v>
      </c>
      <c r="CF5833" t="s">
        <v>116</v>
      </c>
      <c r="CG5833" s="3">
        <v>43959.370393518519</v>
      </c>
      <c r="CI5833">
        <v>70</v>
      </c>
      <c r="CJ5833" t="s">
        <v>188</v>
      </c>
      <c r="CK5833" t="s">
        <v>189</v>
      </c>
    </row>
    <row r="5834" spans="1:89" x14ac:dyDescent="0.45">
      <c r="A5834">
        <v>4306820</v>
      </c>
      <c r="B5834" t="s">
        <v>89</v>
      </c>
      <c r="E5834" t="s">
        <v>90</v>
      </c>
      <c r="F5834" t="s">
        <v>307</v>
      </c>
      <c r="G5834" t="s">
        <v>308</v>
      </c>
      <c r="I5834" t="s">
        <v>93</v>
      </c>
      <c r="J5834" t="s">
        <v>94</v>
      </c>
      <c r="K5834" t="s">
        <v>95</v>
      </c>
      <c r="L5834" t="s">
        <v>96</v>
      </c>
      <c r="M5834" t="s">
        <v>97</v>
      </c>
      <c r="N5834" t="s">
        <v>98</v>
      </c>
      <c r="O5834" t="s">
        <v>121</v>
      </c>
      <c r="P5834">
        <v>638846</v>
      </c>
      <c r="Q5834" t="s">
        <v>122</v>
      </c>
      <c r="R5834" t="s">
        <v>123</v>
      </c>
      <c r="T5834" t="s">
        <v>102</v>
      </c>
      <c r="W5834" t="s">
        <v>103</v>
      </c>
      <c r="AE5834" t="s">
        <v>184</v>
      </c>
      <c r="AG5834" t="s">
        <v>105</v>
      </c>
      <c r="AH5834" s="1">
        <v>11980</v>
      </c>
      <c r="AI5834">
        <v>1932</v>
      </c>
      <c r="AJ5834">
        <v>10</v>
      </c>
      <c r="AK5834">
        <v>18</v>
      </c>
      <c r="AL5834">
        <v>292</v>
      </c>
      <c r="AN5834" s="2">
        <v>11980</v>
      </c>
      <c r="AQ5834" t="s">
        <v>185</v>
      </c>
      <c r="BF5834" t="s">
        <v>108</v>
      </c>
      <c r="BG5834" t="s">
        <v>109</v>
      </c>
      <c r="BH5834" t="s">
        <v>110</v>
      </c>
      <c r="BI5834" t="s">
        <v>111</v>
      </c>
      <c r="BJ5834" t="s">
        <v>309</v>
      </c>
      <c r="BN5834">
        <v>39.202280000000002</v>
      </c>
      <c r="BO5834">
        <v>-84.547166000000004</v>
      </c>
      <c r="BP5834" t="s">
        <v>113</v>
      </c>
      <c r="BQ5834">
        <v>3036</v>
      </c>
      <c r="BS5834" t="s">
        <v>310</v>
      </c>
      <c r="BU5834" t="s">
        <v>311</v>
      </c>
      <c r="BV5834" t="s">
        <v>270</v>
      </c>
      <c r="CF5834" t="s">
        <v>116</v>
      </c>
      <c r="CG5834" s="3">
        <v>43959.370393518519</v>
      </c>
      <c r="CI5834">
        <v>70</v>
      </c>
      <c r="CJ5834" t="s">
        <v>312</v>
      </c>
      <c r="CK5834" t="s">
        <v>313</v>
      </c>
    </row>
    <row r="5835" spans="1:89" x14ac:dyDescent="0.45">
      <c r="A5835">
        <v>4331594</v>
      </c>
      <c r="B5835" t="s">
        <v>89</v>
      </c>
      <c r="E5835" t="s">
        <v>90</v>
      </c>
      <c r="F5835" t="s">
        <v>792</v>
      </c>
      <c r="G5835" t="s">
        <v>793</v>
      </c>
      <c r="I5835" t="s">
        <v>637</v>
      </c>
      <c r="J5835" t="s">
        <v>638</v>
      </c>
      <c r="K5835" t="s">
        <v>639</v>
      </c>
      <c r="L5835" t="s">
        <v>640</v>
      </c>
      <c r="M5835" t="s">
        <v>641</v>
      </c>
      <c r="N5835" t="s">
        <v>642</v>
      </c>
      <c r="O5835" t="s">
        <v>643</v>
      </c>
      <c r="P5835">
        <v>164607</v>
      </c>
      <c r="Q5835" t="s">
        <v>644</v>
      </c>
      <c r="R5835" t="s">
        <v>645</v>
      </c>
      <c r="T5835" t="s">
        <v>646</v>
      </c>
      <c r="W5835" t="s">
        <v>103</v>
      </c>
      <c r="AE5835" t="s">
        <v>184</v>
      </c>
      <c r="AG5835" t="s">
        <v>105</v>
      </c>
      <c r="AH5835" s="1">
        <v>12342</v>
      </c>
      <c r="AI5835">
        <v>1933</v>
      </c>
      <c r="AJ5835">
        <v>10</v>
      </c>
      <c r="AK5835">
        <v>15</v>
      </c>
      <c r="AL5835">
        <v>288</v>
      </c>
      <c r="AN5835" s="2">
        <v>12342</v>
      </c>
      <c r="AQ5835" t="s">
        <v>794</v>
      </c>
      <c r="BF5835" t="s">
        <v>108</v>
      </c>
      <c r="BG5835" t="s">
        <v>317</v>
      </c>
      <c r="BH5835" t="s">
        <v>318</v>
      </c>
      <c r="BJ5835" t="s">
        <v>795</v>
      </c>
      <c r="BN5835">
        <v>38.969864000000001</v>
      </c>
      <c r="BO5835">
        <v>-84.727866000000006</v>
      </c>
      <c r="BP5835" t="s">
        <v>113</v>
      </c>
      <c r="BQ5835">
        <v>25265</v>
      </c>
      <c r="BS5835" t="s">
        <v>114</v>
      </c>
      <c r="BU5835" t="s">
        <v>115</v>
      </c>
      <c r="CF5835" t="s">
        <v>114</v>
      </c>
      <c r="CG5835" s="3">
        <v>43959.370393518519</v>
      </c>
      <c r="CI5835">
        <v>70</v>
      </c>
      <c r="CJ5835" t="s">
        <v>796</v>
      </c>
      <c r="CK5835" t="s">
        <v>797</v>
      </c>
    </row>
    <row r="5836" spans="1:89" x14ac:dyDescent="0.45">
      <c r="A5836">
        <v>4340801</v>
      </c>
      <c r="B5836" t="s">
        <v>89</v>
      </c>
      <c r="E5836" t="s">
        <v>90</v>
      </c>
      <c r="F5836" t="s">
        <v>1385</v>
      </c>
      <c r="G5836" t="s">
        <v>1386</v>
      </c>
      <c r="I5836" t="s">
        <v>1387</v>
      </c>
      <c r="J5836" t="s">
        <v>638</v>
      </c>
      <c r="K5836" t="s">
        <v>1388</v>
      </c>
      <c r="L5836" t="s">
        <v>1389</v>
      </c>
      <c r="M5836" t="s">
        <v>1390</v>
      </c>
      <c r="N5836" t="s">
        <v>1391</v>
      </c>
      <c r="O5836" t="s">
        <v>1392</v>
      </c>
      <c r="P5836">
        <v>226896</v>
      </c>
      <c r="Q5836" t="s">
        <v>1393</v>
      </c>
      <c r="R5836" t="s">
        <v>1394</v>
      </c>
      <c r="T5836" t="s">
        <v>1395</v>
      </c>
      <c r="W5836" t="s">
        <v>103</v>
      </c>
      <c r="AE5836" t="s">
        <v>184</v>
      </c>
      <c r="AG5836" t="s">
        <v>105</v>
      </c>
      <c r="AH5836" s="1">
        <v>11980</v>
      </c>
      <c r="AI5836">
        <v>1932</v>
      </c>
      <c r="AJ5836">
        <v>10</v>
      </c>
      <c r="AK5836">
        <v>18</v>
      </c>
      <c r="AL5836">
        <v>292</v>
      </c>
      <c r="AN5836" s="2">
        <v>11980</v>
      </c>
      <c r="AQ5836" t="s">
        <v>1396</v>
      </c>
      <c r="BF5836" t="s">
        <v>108</v>
      </c>
      <c r="BG5836" t="s">
        <v>109</v>
      </c>
      <c r="BH5836" t="s">
        <v>110</v>
      </c>
      <c r="BI5836" t="s">
        <v>1397</v>
      </c>
      <c r="BJ5836" t="s">
        <v>1397</v>
      </c>
      <c r="BN5836">
        <v>39.136724999999998</v>
      </c>
      <c r="BO5836">
        <v>-84.709114</v>
      </c>
      <c r="BP5836" t="s">
        <v>113</v>
      </c>
      <c r="BQ5836">
        <v>2034</v>
      </c>
      <c r="BS5836" t="s">
        <v>114</v>
      </c>
      <c r="BU5836" t="s">
        <v>115</v>
      </c>
      <c r="CF5836" t="s">
        <v>114</v>
      </c>
      <c r="CG5836" s="3">
        <v>43959.370393518519</v>
      </c>
      <c r="CI5836">
        <v>70</v>
      </c>
      <c r="CJ5836" t="s">
        <v>1398</v>
      </c>
      <c r="CK5836" t="s">
        <v>1399</v>
      </c>
    </row>
    <row r="5837" spans="1:89" x14ac:dyDescent="0.45">
      <c r="A5837">
        <v>4366985</v>
      </c>
      <c r="B5837" t="s">
        <v>89</v>
      </c>
      <c r="E5837" t="s">
        <v>90</v>
      </c>
      <c r="F5837" t="s">
        <v>3588</v>
      </c>
      <c r="G5837" t="s">
        <v>3589</v>
      </c>
      <c r="I5837" t="s">
        <v>93</v>
      </c>
      <c r="J5837" t="s">
        <v>94</v>
      </c>
      <c r="K5837" t="s">
        <v>95</v>
      </c>
      <c r="L5837" t="s">
        <v>96</v>
      </c>
      <c r="M5837" t="s">
        <v>97</v>
      </c>
      <c r="N5837" t="s">
        <v>98</v>
      </c>
      <c r="O5837" t="s">
        <v>3590</v>
      </c>
      <c r="P5837">
        <v>638812</v>
      </c>
      <c r="Q5837" t="s">
        <v>3591</v>
      </c>
      <c r="R5837" t="s">
        <v>123</v>
      </c>
      <c r="T5837" t="s">
        <v>3592</v>
      </c>
      <c r="W5837" t="s">
        <v>103</v>
      </c>
      <c r="AE5837" t="s">
        <v>184</v>
      </c>
      <c r="AG5837" t="s">
        <v>105</v>
      </c>
      <c r="AH5837" s="1">
        <v>11983</v>
      </c>
      <c r="AI5837">
        <v>1932</v>
      </c>
      <c r="AJ5837">
        <v>10</v>
      </c>
      <c r="AK5837">
        <v>21</v>
      </c>
      <c r="AL5837">
        <v>295</v>
      </c>
      <c r="AN5837" s="2">
        <v>11983</v>
      </c>
      <c r="AQ5837" t="s">
        <v>794</v>
      </c>
      <c r="BF5837" t="s">
        <v>108</v>
      </c>
      <c r="BG5837" t="s">
        <v>109</v>
      </c>
      <c r="BH5837" t="s">
        <v>110</v>
      </c>
      <c r="BI5837" t="s">
        <v>111</v>
      </c>
      <c r="BJ5837" t="s">
        <v>935</v>
      </c>
      <c r="BN5837">
        <v>39.159227000000001</v>
      </c>
      <c r="BO5837">
        <v>-84.307159999999996</v>
      </c>
      <c r="BP5837" t="s">
        <v>113</v>
      </c>
      <c r="BQ5837">
        <v>1867</v>
      </c>
      <c r="BS5837" t="s">
        <v>114</v>
      </c>
      <c r="BU5837" t="s">
        <v>115</v>
      </c>
      <c r="CF5837" t="s">
        <v>114</v>
      </c>
      <c r="CG5837" s="3">
        <v>43959.370393518519</v>
      </c>
      <c r="CI5837">
        <v>70</v>
      </c>
      <c r="CJ5837" t="s">
        <v>3593</v>
      </c>
      <c r="CK5837" t="s">
        <v>3594</v>
      </c>
    </row>
    <row r="5838" spans="1:89" x14ac:dyDescent="0.45">
      <c r="A5838">
        <v>4366992</v>
      </c>
      <c r="B5838" t="s">
        <v>89</v>
      </c>
      <c r="E5838" t="s">
        <v>90</v>
      </c>
      <c r="F5838" t="s">
        <v>3624</v>
      </c>
      <c r="G5838" t="s">
        <v>3625</v>
      </c>
      <c r="I5838" t="s">
        <v>93</v>
      </c>
      <c r="J5838" t="s">
        <v>94</v>
      </c>
      <c r="K5838" t="s">
        <v>95</v>
      </c>
      <c r="L5838" t="s">
        <v>96</v>
      </c>
      <c r="M5838" t="s">
        <v>97</v>
      </c>
      <c r="N5838" t="s">
        <v>98</v>
      </c>
      <c r="O5838" t="s">
        <v>3590</v>
      </c>
      <c r="P5838">
        <v>638812</v>
      </c>
      <c r="Q5838" t="s">
        <v>3591</v>
      </c>
      <c r="R5838" t="s">
        <v>123</v>
      </c>
      <c r="T5838" t="s">
        <v>3592</v>
      </c>
      <c r="W5838" t="s">
        <v>103</v>
      </c>
      <c r="AE5838" t="s">
        <v>184</v>
      </c>
      <c r="AG5838" t="s">
        <v>105</v>
      </c>
      <c r="AH5838" s="1">
        <v>11970</v>
      </c>
      <c r="AI5838">
        <v>1932</v>
      </c>
      <c r="AJ5838">
        <v>10</v>
      </c>
      <c r="AK5838">
        <v>8</v>
      </c>
      <c r="AL5838">
        <v>282</v>
      </c>
      <c r="AN5838" s="2">
        <v>11970</v>
      </c>
      <c r="AQ5838" t="s">
        <v>794</v>
      </c>
      <c r="BF5838" t="s">
        <v>108</v>
      </c>
      <c r="BG5838" t="s">
        <v>109</v>
      </c>
      <c r="BH5838" t="s">
        <v>110</v>
      </c>
      <c r="BI5838" t="s">
        <v>111</v>
      </c>
      <c r="BJ5838" t="s">
        <v>166</v>
      </c>
      <c r="BN5838">
        <v>39.202280000000002</v>
      </c>
      <c r="BO5838">
        <v>-84.547166000000004</v>
      </c>
      <c r="BP5838" t="s">
        <v>113</v>
      </c>
      <c r="BQ5838">
        <v>3036</v>
      </c>
      <c r="BS5838" t="s">
        <v>908</v>
      </c>
      <c r="BU5838" t="s">
        <v>352</v>
      </c>
      <c r="BV5838" t="s">
        <v>270</v>
      </c>
      <c r="CF5838" t="s">
        <v>114</v>
      </c>
      <c r="CG5838" s="3">
        <v>43959.370393518519</v>
      </c>
      <c r="CI5838">
        <v>70</v>
      </c>
      <c r="CJ5838" t="s">
        <v>3626</v>
      </c>
      <c r="CK5838" t="s">
        <v>3627</v>
      </c>
    </row>
    <row r="5839" spans="1:89" x14ac:dyDescent="0.45">
      <c r="A5839">
        <v>4381256</v>
      </c>
      <c r="B5839" t="s">
        <v>89</v>
      </c>
      <c r="E5839" t="s">
        <v>90</v>
      </c>
      <c r="F5839" t="s">
        <v>4383</v>
      </c>
      <c r="G5839" t="s">
        <v>4384</v>
      </c>
      <c r="I5839" t="s">
        <v>852</v>
      </c>
      <c r="J5839" t="s">
        <v>94</v>
      </c>
      <c r="K5839" t="s">
        <v>95</v>
      </c>
      <c r="L5839" t="s">
        <v>96</v>
      </c>
      <c r="M5839" t="s">
        <v>97</v>
      </c>
      <c r="N5839" t="s">
        <v>853</v>
      </c>
      <c r="O5839" t="s">
        <v>4332</v>
      </c>
      <c r="P5839">
        <v>214363</v>
      </c>
      <c r="Q5839" t="s">
        <v>2644</v>
      </c>
      <c r="R5839" t="s">
        <v>856</v>
      </c>
      <c r="T5839" t="s">
        <v>4333</v>
      </c>
      <c r="W5839" t="s">
        <v>103</v>
      </c>
      <c r="AE5839" t="s">
        <v>184</v>
      </c>
      <c r="AG5839" t="s">
        <v>105</v>
      </c>
      <c r="AH5839" s="1">
        <v>11980</v>
      </c>
      <c r="AI5839">
        <v>1932</v>
      </c>
      <c r="AJ5839">
        <v>10</v>
      </c>
      <c r="AK5839">
        <v>18</v>
      </c>
      <c r="AL5839">
        <v>292</v>
      </c>
      <c r="AN5839" s="2">
        <v>11980</v>
      </c>
      <c r="AQ5839" t="s">
        <v>794</v>
      </c>
      <c r="BF5839" t="s">
        <v>108</v>
      </c>
      <c r="BG5839" t="s">
        <v>109</v>
      </c>
      <c r="BH5839" t="s">
        <v>110</v>
      </c>
      <c r="BI5839" t="s">
        <v>111</v>
      </c>
      <c r="BJ5839" t="s">
        <v>166</v>
      </c>
      <c r="BN5839">
        <v>39.202280000000002</v>
      </c>
      <c r="BO5839">
        <v>-84.547166000000004</v>
      </c>
      <c r="BP5839" t="s">
        <v>113</v>
      </c>
      <c r="BQ5839">
        <v>3036</v>
      </c>
      <c r="BS5839" t="s">
        <v>908</v>
      </c>
      <c r="BU5839" t="s">
        <v>352</v>
      </c>
      <c r="BV5839" t="s">
        <v>270</v>
      </c>
      <c r="CF5839" t="s">
        <v>114</v>
      </c>
      <c r="CG5839" s="3">
        <v>43959.370393518519</v>
      </c>
      <c r="CI5839">
        <v>70</v>
      </c>
      <c r="CJ5839" t="s">
        <v>4385</v>
      </c>
      <c r="CK5839" t="s">
        <v>4386</v>
      </c>
    </row>
    <row r="5840" spans="1:89" x14ac:dyDescent="0.45">
      <c r="A5840">
        <v>4381316</v>
      </c>
      <c r="B5840" t="s">
        <v>89</v>
      </c>
      <c r="E5840" t="s">
        <v>90</v>
      </c>
      <c r="F5840" t="s">
        <v>4504</v>
      </c>
      <c r="G5840" t="s">
        <v>4505</v>
      </c>
      <c r="I5840" t="s">
        <v>4464</v>
      </c>
      <c r="J5840" t="s">
        <v>638</v>
      </c>
      <c r="K5840" t="s">
        <v>639</v>
      </c>
      <c r="L5840" t="s">
        <v>640</v>
      </c>
      <c r="M5840" t="s">
        <v>641</v>
      </c>
      <c r="N5840" t="s">
        <v>816</v>
      </c>
      <c r="O5840" t="s">
        <v>4485</v>
      </c>
      <c r="P5840">
        <v>169332</v>
      </c>
      <c r="Q5840" t="s">
        <v>4486</v>
      </c>
      <c r="R5840" t="s">
        <v>4467</v>
      </c>
      <c r="T5840" t="s">
        <v>4487</v>
      </c>
      <c r="W5840" t="s">
        <v>103</v>
      </c>
      <c r="AE5840" t="s">
        <v>184</v>
      </c>
      <c r="AG5840" t="s">
        <v>105</v>
      </c>
      <c r="AH5840" s="1">
        <v>11970</v>
      </c>
      <c r="AI5840">
        <v>1932</v>
      </c>
      <c r="AJ5840">
        <v>10</v>
      </c>
      <c r="AK5840">
        <v>8</v>
      </c>
      <c r="AL5840">
        <v>282</v>
      </c>
      <c r="AN5840" s="2">
        <v>11970</v>
      </c>
      <c r="AQ5840" t="s">
        <v>794</v>
      </c>
      <c r="BF5840" t="s">
        <v>108</v>
      </c>
      <c r="BG5840" t="s">
        <v>109</v>
      </c>
      <c r="BH5840" t="s">
        <v>110</v>
      </c>
      <c r="BI5840" t="s">
        <v>111</v>
      </c>
      <c r="BJ5840" t="s">
        <v>749</v>
      </c>
      <c r="BN5840">
        <v>39.261724999999998</v>
      </c>
      <c r="BO5840">
        <v>-84.353273000000002</v>
      </c>
      <c r="BP5840" t="s">
        <v>113</v>
      </c>
      <c r="BQ5840">
        <v>2289</v>
      </c>
      <c r="BS5840" t="s">
        <v>3670</v>
      </c>
      <c r="BU5840" t="s">
        <v>352</v>
      </c>
      <c r="BV5840" t="s">
        <v>270</v>
      </c>
      <c r="CF5840" t="s">
        <v>114</v>
      </c>
      <c r="CG5840" s="3">
        <v>43959.370393518519</v>
      </c>
      <c r="CI5840">
        <v>70</v>
      </c>
      <c r="CJ5840" t="s">
        <v>4506</v>
      </c>
      <c r="CK5840" t="s">
        <v>4507</v>
      </c>
    </row>
    <row r="5841" spans="1:89" x14ac:dyDescent="0.45">
      <c r="A5841">
        <v>4389723</v>
      </c>
      <c r="B5841" t="s">
        <v>89</v>
      </c>
      <c r="E5841" t="s">
        <v>90</v>
      </c>
      <c r="F5841" t="s">
        <v>5130</v>
      </c>
      <c r="G5841" t="s">
        <v>5131</v>
      </c>
      <c r="I5841" t="s">
        <v>5132</v>
      </c>
      <c r="J5841" t="s">
        <v>638</v>
      </c>
      <c r="K5841" t="s">
        <v>1388</v>
      </c>
      <c r="L5841" t="s">
        <v>2070</v>
      </c>
      <c r="M5841" t="s">
        <v>3507</v>
      </c>
      <c r="N5841" t="s">
        <v>3528</v>
      </c>
      <c r="O5841" t="s">
        <v>5133</v>
      </c>
      <c r="P5841">
        <v>164350</v>
      </c>
      <c r="Q5841" t="s">
        <v>3462</v>
      </c>
      <c r="R5841" t="s">
        <v>5134</v>
      </c>
      <c r="T5841" t="s">
        <v>5135</v>
      </c>
      <c r="W5841" t="s">
        <v>103</v>
      </c>
      <c r="AE5841" t="s">
        <v>184</v>
      </c>
      <c r="AG5841" t="s">
        <v>105</v>
      </c>
      <c r="AH5841" t="s">
        <v>5136</v>
      </c>
      <c r="AI5841">
        <v>1933</v>
      </c>
      <c r="AJ5841">
        <v>10</v>
      </c>
      <c r="AN5841" t="s">
        <v>5137</v>
      </c>
      <c r="BF5841" t="s">
        <v>108</v>
      </c>
      <c r="BG5841" t="s">
        <v>109</v>
      </c>
      <c r="BH5841" t="s">
        <v>110</v>
      </c>
      <c r="BI5841" t="s">
        <v>111</v>
      </c>
      <c r="BJ5841" t="s">
        <v>5138</v>
      </c>
      <c r="BN5841">
        <v>39.127837</v>
      </c>
      <c r="BO5841">
        <v>-84.553555000000003</v>
      </c>
      <c r="BP5841" t="s">
        <v>113</v>
      </c>
      <c r="BQ5841">
        <v>574</v>
      </c>
      <c r="BS5841" t="s">
        <v>114</v>
      </c>
      <c r="BU5841" t="s">
        <v>115</v>
      </c>
      <c r="CF5841" t="s">
        <v>114</v>
      </c>
      <c r="CG5841" s="3">
        <v>43959.370393518519</v>
      </c>
      <c r="CI5841">
        <v>70</v>
      </c>
      <c r="CJ5841" t="s">
        <v>5139</v>
      </c>
      <c r="CK5841" t="s">
        <v>5140</v>
      </c>
    </row>
    <row r="5842" spans="1:89" x14ac:dyDescent="0.45">
      <c r="A5842">
        <v>4397334</v>
      </c>
      <c r="B5842" t="s">
        <v>89</v>
      </c>
      <c r="E5842" t="s">
        <v>90</v>
      </c>
      <c r="F5842" t="s">
        <v>6395</v>
      </c>
      <c r="G5842" t="s">
        <v>6396</v>
      </c>
      <c r="I5842" t="s">
        <v>6397</v>
      </c>
      <c r="J5842" t="s">
        <v>638</v>
      </c>
      <c r="K5842" t="s">
        <v>639</v>
      </c>
      <c r="L5842" t="s">
        <v>2606</v>
      </c>
      <c r="M5842" t="s">
        <v>6398</v>
      </c>
      <c r="N5842" t="s">
        <v>6399</v>
      </c>
      <c r="O5842" t="s">
        <v>6400</v>
      </c>
      <c r="P5842">
        <v>524812</v>
      </c>
      <c r="Q5842" t="s">
        <v>6401</v>
      </c>
      <c r="R5842" t="s">
        <v>6402</v>
      </c>
      <c r="T5842" t="s">
        <v>6403</v>
      </c>
      <c r="U5842" t="s">
        <v>1822</v>
      </c>
      <c r="V5842" t="s">
        <v>6404</v>
      </c>
      <c r="W5842" t="s">
        <v>1824</v>
      </c>
      <c r="AE5842" t="s">
        <v>184</v>
      </c>
      <c r="AG5842" t="s">
        <v>105</v>
      </c>
      <c r="AH5842" s="1">
        <v>11990</v>
      </c>
      <c r="AI5842">
        <v>1932</v>
      </c>
      <c r="AJ5842">
        <v>10</v>
      </c>
      <c r="AK5842">
        <v>28</v>
      </c>
      <c r="AL5842">
        <v>302</v>
      </c>
      <c r="AN5842" s="2">
        <v>11990</v>
      </c>
      <c r="AQ5842" t="s">
        <v>6405</v>
      </c>
      <c r="BF5842" t="s">
        <v>108</v>
      </c>
      <c r="BG5842" t="s">
        <v>109</v>
      </c>
      <c r="BH5842" t="s">
        <v>110</v>
      </c>
      <c r="BI5842" t="s">
        <v>111</v>
      </c>
      <c r="BJ5842" t="s">
        <v>935</v>
      </c>
      <c r="BN5842">
        <v>39.159227000000001</v>
      </c>
      <c r="BO5842">
        <v>-84.307159999999996</v>
      </c>
      <c r="BQ5842">
        <v>1867</v>
      </c>
      <c r="BS5842" t="s">
        <v>283</v>
      </c>
      <c r="BU5842" t="s">
        <v>284</v>
      </c>
      <c r="BV5842" t="s">
        <v>270</v>
      </c>
      <c r="CF5842" t="s">
        <v>114</v>
      </c>
      <c r="CG5842" s="3">
        <v>43959.370393518519</v>
      </c>
      <c r="CI5842">
        <v>70</v>
      </c>
      <c r="CJ5842" t="s">
        <v>6406</v>
      </c>
      <c r="CK5842" t="s">
        <v>6407</v>
      </c>
    </row>
    <row r="5843" spans="1:89" x14ac:dyDescent="0.45">
      <c r="A5843">
        <v>4397397</v>
      </c>
      <c r="B5843" t="s">
        <v>89</v>
      </c>
      <c r="E5843" t="s">
        <v>90</v>
      </c>
      <c r="F5843" t="s">
        <v>6609</v>
      </c>
      <c r="G5843" t="s">
        <v>6610</v>
      </c>
      <c r="I5843" t="s">
        <v>6490</v>
      </c>
      <c r="J5843" t="s">
        <v>638</v>
      </c>
      <c r="K5843" t="s">
        <v>639</v>
      </c>
      <c r="L5843" t="s">
        <v>640</v>
      </c>
      <c r="M5843" t="s">
        <v>1729</v>
      </c>
      <c r="N5843" t="s">
        <v>642</v>
      </c>
      <c r="O5843" t="s">
        <v>6516</v>
      </c>
      <c r="P5843">
        <v>314083</v>
      </c>
      <c r="Q5843" t="s">
        <v>6517</v>
      </c>
      <c r="R5843" t="s">
        <v>6492</v>
      </c>
      <c r="T5843" t="s">
        <v>6518</v>
      </c>
      <c r="W5843" t="s">
        <v>103</v>
      </c>
      <c r="AE5843" t="s">
        <v>184</v>
      </c>
      <c r="AG5843" t="s">
        <v>105</v>
      </c>
      <c r="AH5843" s="1">
        <v>11977</v>
      </c>
      <c r="AI5843">
        <v>1932</v>
      </c>
      <c r="AJ5843">
        <v>10</v>
      </c>
      <c r="AK5843">
        <v>15</v>
      </c>
      <c r="AL5843">
        <v>289</v>
      </c>
      <c r="AN5843" s="2">
        <v>11977</v>
      </c>
      <c r="AQ5843" t="s">
        <v>6119</v>
      </c>
      <c r="BF5843" t="s">
        <v>108</v>
      </c>
      <c r="BG5843" t="s">
        <v>317</v>
      </c>
      <c r="BH5843" t="s">
        <v>318</v>
      </c>
      <c r="BJ5843" t="s">
        <v>795</v>
      </c>
      <c r="BN5843">
        <v>38.969864000000001</v>
      </c>
      <c r="BO5843">
        <v>-84.727866000000006</v>
      </c>
      <c r="BP5843" t="s">
        <v>113</v>
      </c>
      <c r="BQ5843">
        <v>25265</v>
      </c>
      <c r="BS5843" t="s">
        <v>114</v>
      </c>
      <c r="BU5843" t="s">
        <v>115</v>
      </c>
      <c r="CF5843" t="s">
        <v>114</v>
      </c>
      <c r="CG5843" s="3">
        <v>43959.370393518519</v>
      </c>
      <c r="CI5843">
        <v>70</v>
      </c>
      <c r="CJ5843" t="s">
        <v>6611</v>
      </c>
      <c r="CK5843" t="s">
        <v>6612</v>
      </c>
    </row>
    <row r="5844" spans="1:89" x14ac:dyDescent="0.45">
      <c r="A5844">
        <v>4397488</v>
      </c>
      <c r="B5844" t="s">
        <v>89</v>
      </c>
      <c r="E5844" t="s">
        <v>90</v>
      </c>
      <c r="F5844" t="s">
        <v>6699</v>
      </c>
      <c r="G5844" t="s">
        <v>6700</v>
      </c>
      <c r="I5844" t="s">
        <v>6490</v>
      </c>
      <c r="J5844" t="s">
        <v>638</v>
      </c>
      <c r="K5844" t="s">
        <v>639</v>
      </c>
      <c r="L5844" t="s">
        <v>640</v>
      </c>
      <c r="M5844" t="s">
        <v>1729</v>
      </c>
      <c r="N5844" t="s">
        <v>642</v>
      </c>
      <c r="O5844" t="s">
        <v>6516</v>
      </c>
      <c r="P5844">
        <v>314083</v>
      </c>
      <c r="Q5844" t="s">
        <v>6517</v>
      </c>
      <c r="R5844" t="s">
        <v>6492</v>
      </c>
      <c r="T5844" t="s">
        <v>6518</v>
      </c>
      <c r="W5844" t="s">
        <v>103</v>
      </c>
      <c r="AE5844" t="s">
        <v>184</v>
      </c>
      <c r="AG5844" t="s">
        <v>105</v>
      </c>
      <c r="AH5844" s="1">
        <v>11964</v>
      </c>
      <c r="AI5844">
        <v>1932</v>
      </c>
      <c r="AJ5844">
        <v>10</v>
      </c>
      <c r="AK5844">
        <v>2</v>
      </c>
      <c r="AL5844">
        <v>276</v>
      </c>
      <c r="AN5844" s="2">
        <v>11964</v>
      </c>
      <c r="AQ5844" t="s">
        <v>794</v>
      </c>
      <c r="BF5844" t="s">
        <v>108</v>
      </c>
      <c r="BG5844" t="s">
        <v>317</v>
      </c>
      <c r="BH5844" t="s">
        <v>6701</v>
      </c>
      <c r="BI5844" t="s">
        <v>6702</v>
      </c>
      <c r="BJ5844" t="s">
        <v>6702</v>
      </c>
      <c r="BN5844">
        <v>39.075060999999998</v>
      </c>
      <c r="BO5844">
        <v>-84.447163000000003</v>
      </c>
      <c r="BQ5844">
        <v>4112</v>
      </c>
      <c r="BS5844" t="s">
        <v>6703</v>
      </c>
      <c r="BU5844" t="s">
        <v>2767</v>
      </c>
      <c r="BV5844" t="s">
        <v>270</v>
      </c>
      <c r="CF5844" t="s">
        <v>114</v>
      </c>
      <c r="CG5844" s="3">
        <v>43959.370393518519</v>
      </c>
      <c r="CI5844">
        <v>70</v>
      </c>
      <c r="CJ5844" t="s">
        <v>6704</v>
      </c>
      <c r="CK5844" t="s">
        <v>6705</v>
      </c>
    </row>
    <row r="5845" spans="1:89" x14ac:dyDescent="0.45">
      <c r="A5845">
        <v>4402385</v>
      </c>
      <c r="B5845" t="s">
        <v>89</v>
      </c>
      <c r="E5845" t="s">
        <v>90</v>
      </c>
      <c r="F5845" t="s">
        <v>8082</v>
      </c>
      <c r="G5845" t="s">
        <v>8083</v>
      </c>
      <c r="I5845" t="s">
        <v>7914</v>
      </c>
      <c r="J5845" t="s">
        <v>638</v>
      </c>
      <c r="K5845" t="s">
        <v>639</v>
      </c>
      <c r="L5845" t="s">
        <v>640</v>
      </c>
      <c r="M5845" t="s">
        <v>1729</v>
      </c>
      <c r="N5845" t="s">
        <v>7733</v>
      </c>
      <c r="O5845" t="s">
        <v>7959</v>
      </c>
      <c r="P5845">
        <v>186178</v>
      </c>
      <c r="Q5845" t="s">
        <v>7960</v>
      </c>
      <c r="R5845" t="s">
        <v>7916</v>
      </c>
      <c r="T5845" t="s">
        <v>7961</v>
      </c>
      <c r="W5845" t="s">
        <v>103</v>
      </c>
      <c r="AE5845" t="s">
        <v>184</v>
      </c>
      <c r="AG5845" t="s">
        <v>105</v>
      </c>
      <c r="AH5845" s="1">
        <v>11983</v>
      </c>
      <c r="AI5845">
        <v>1932</v>
      </c>
      <c r="AJ5845">
        <v>10</v>
      </c>
      <c r="AK5845">
        <v>21</v>
      </c>
      <c r="AL5845">
        <v>295</v>
      </c>
      <c r="AN5845" s="2">
        <v>11983</v>
      </c>
      <c r="AQ5845" t="s">
        <v>570</v>
      </c>
      <c r="BF5845" t="s">
        <v>108</v>
      </c>
      <c r="BG5845" t="s">
        <v>109</v>
      </c>
      <c r="BH5845" t="s">
        <v>110</v>
      </c>
      <c r="BI5845" t="s">
        <v>111</v>
      </c>
      <c r="BJ5845" t="s">
        <v>166</v>
      </c>
      <c r="BN5845">
        <v>39.202280000000002</v>
      </c>
      <c r="BO5845">
        <v>-84.547166000000004</v>
      </c>
      <c r="BP5845" t="s">
        <v>113</v>
      </c>
      <c r="BQ5845">
        <v>3036</v>
      </c>
      <c r="BS5845" t="s">
        <v>908</v>
      </c>
      <c r="BU5845" t="s">
        <v>352</v>
      </c>
      <c r="BV5845" t="s">
        <v>270</v>
      </c>
      <c r="CF5845" t="s">
        <v>114</v>
      </c>
      <c r="CG5845" s="3">
        <v>43959.370393518519</v>
      </c>
      <c r="CI5845">
        <v>70</v>
      </c>
      <c r="CJ5845" t="s">
        <v>8084</v>
      </c>
      <c r="CK5845" t="s">
        <v>8085</v>
      </c>
    </row>
    <row r="5846" spans="1:89" x14ac:dyDescent="0.45">
      <c r="A5846">
        <v>4413195</v>
      </c>
      <c r="B5846" t="s">
        <v>89</v>
      </c>
      <c r="E5846" t="s">
        <v>90</v>
      </c>
      <c r="F5846" t="s">
        <v>9989</v>
      </c>
      <c r="G5846" t="s">
        <v>9990</v>
      </c>
      <c r="I5846" t="s">
        <v>9991</v>
      </c>
      <c r="J5846" t="s">
        <v>638</v>
      </c>
      <c r="K5846" t="s">
        <v>639</v>
      </c>
      <c r="L5846" t="s">
        <v>2606</v>
      </c>
      <c r="M5846" t="s">
        <v>9125</v>
      </c>
      <c r="N5846" t="s">
        <v>9992</v>
      </c>
      <c r="O5846" t="s">
        <v>9993</v>
      </c>
      <c r="P5846">
        <v>183790</v>
      </c>
      <c r="Q5846" t="s">
        <v>9994</v>
      </c>
      <c r="R5846" t="s">
        <v>9995</v>
      </c>
      <c r="T5846" t="s">
        <v>9996</v>
      </c>
      <c r="W5846" t="s">
        <v>103</v>
      </c>
      <c r="AE5846" t="s">
        <v>184</v>
      </c>
      <c r="AG5846" t="s">
        <v>105</v>
      </c>
      <c r="AH5846" s="1">
        <v>11996</v>
      </c>
      <c r="AI5846">
        <v>1932</v>
      </c>
      <c r="AJ5846">
        <v>11</v>
      </c>
      <c r="AK5846">
        <v>3</v>
      </c>
      <c r="AL5846">
        <v>308</v>
      </c>
      <c r="AN5846" s="2">
        <v>11996</v>
      </c>
      <c r="AQ5846" t="s">
        <v>9997</v>
      </c>
      <c r="BF5846" t="s">
        <v>108</v>
      </c>
      <c r="BG5846" t="s">
        <v>109</v>
      </c>
      <c r="BH5846" t="s">
        <v>110</v>
      </c>
      <c r="BI5846" t="s">
        <v>111</v>
      </c>
      <c r="BJ5846" t="s">
        <v>935</v>
      </c>
      <c r="BN5846">
        <v>39.159227000000001</v>
      </c>
      <c r="BO5846">
        <v>-84.307159999999996</v>
      </c>
      <c r="BQ5846">
        <v>1867</v>
      </c>
      <c r="BS5846" t="s">
        <v>283</v>
      </c>
      <c r="BU5846" t="s">
        <v>284</v>
      </c>
      <c r="BV5846" t="s">
        <v>270</v>
      </c>
      <c r="CF5846" t="s">
        <v>114</v>
      </c>
      <c r="CG5846" s="3">
        <v>43959.370393518519</v>
      </c>
      <c r="CI5846">
        <v>70</v>
      </c>
      <c r="CJ5846" t="s">
        <v>9998</v>
      </c>
      <c r="CK5846" t="s">
        <v>9999</v>
      </c>
    </row>
    <row r="5847" spans="1:89" x14ac:dyDescent="0.45">
      <c r="A5847">
        <v>4440869</v>
      </c>
      <c r="B5847" t="s">
        <v>89</v>
      </c>
      <c r="E5847" t="s">
        <v>90</v>
      </c>
      <c r="F5847" t="s">
        <v>10667</v>
      </c>
      <c r="G5847" t="s">
        <v>10668</v>
      </c>
      <c r="I5847" t="s">
        <v>7235</v>
      </c>
      <c r="J5847" t="s">
        <v>638</v>
      </c>
      <c r="K5847" t="s">
        <v>639</v>
      </c>
      <c r="L5847" t="s">
        <v>2070</v>
      </c>
      <c r="M5847" t="s">
        <v>2071</v>
      </c>
      <c r="N5847" t="s">
        <v>6411</v>
      </c>
      <c r="O5847" t="s">
        <v>7469</v>
      </c>
      <c r="P5847">
        <v>237590</v>
      </c>
      <c r="Q5847" t="s">
        <v>4905</v>
      </c>
      <c r="R5847" t="s">
        <v>7237</v>
      </c>
      <c r="T5847" t="s">
        <v>7470</v>
      </c>
      <c r="W5847" t="s">
        <v>103</v>
      </c>
      <c r="AE5847" t="s">
        <v>184</v>
      </c>
      <c r="AG5847" t="s">
        <v>105</v>
      </c>
      <c r="AH5847" s="1">
        <v>11983</v>
      </c>
      <c r="AI5847">
        <v>1932</v>
      </c>
      <c r="AJ5847">
        <v>10</v>
      </c>
      <c r="AK5847">
        <v>21</v>
      </c>
      <c r="AL5847">
        <v>295</v>
      </c>
      <c r="AN5847" s="2">
        <v>11983</v>
      </c>
      <c r="AQ5847" t="s">
        <v>794</v>
      </c>
      <c r="BF5847" t="s">
        <v>108</v>
      </c>
      <c r="BG5847" t="s">
        <v>109</v>
      </c>
      <c r="BH5847" t="s">
        <v>110</v>
      </c>
      <c r="BI5847" t="s">
        <v>111</v>
      </c>
      <c r="BJ5847" t="s">
        <v>704</v>
      </c>
      <c r="BN5847">
        <v>39.150157</v>
      </c>
      <c r="BO5847">
        <v>-84.320930000000004</v>
      </c>
      <c r="BQ5847">
        <v>3400</v>
      </c>
      <c r="BS5847" t="s">
        <v>415</v>
      </c>
      <c r="BU5847" t="s">
        <v>284</v>
      </c>
      <c r="BV5847" t="s">
        <v>270</v>
      </c>
      <c r="CF5847" t="s">
        <v>114</v>
      </c>
      <c r="CG5847" s="3">
        <v>43959.370393518519</v>
      </c>
      <c r="CI5847">
        <v>70</v>
      </c>
      <c r="CJ5847" t="s">
        <v>10669</v>
      </c>
      <c r="CK5847" t="s">
        <v>10670</v>
      </c>
    </row>
    <row r="5848" spans="1:89" x14ac:dyDescent="0.45">
      <c r="A5848">
        <v>4440870</v>
      </c>
      <c r="B5848" t="s">
        <v>89</v>
      </c>
      <c r="E5848" t="s">
        <v>90</v>
      </c>
      <c r="F5848" t="s">
        <v>10671</v>
      </c>
      <c r="G5848" t="s">
        <v>10672</v>
      </c>
      <c r="I5848" t="s">
        <v>7235</v>
      </c>
      <c r="J5848" t="s">
        <v>638</v>
      </c>
      <c r="K5848" t="s">
        <v>639</v>
      </c>
      <c r="L5848" t="s">
        <v>2070</v>
      </c>
      <c r="M5848" t="s">
        <v>2071</v>
      </c>
      <c r="N5848" t="s">
        <v>6411</v>
      </c>
      <c r="O5848" t="s">
        <v>7469</v>
      </c>
      <c r="P5848">
        <v>237590</v>
      </c>
      <c r="Q5848" t="s">
        <v>4905</v>
      </c>
      <c r="R5848" t="s">
        <v>7237</v>
      </c>
      <c r="T5848" t="s">
        <v>7470</v>
      </c>
      <c r="W5848" t="s">
        <v>103</v>
      </c>
      <c r="AE5848" t="s">
        <v>184</v>
      </c>
      <c r="AG5848" t="s">
        <v>105</v>
      </c>
      <c r="AH5848" s="1">
        <v>11983</v>
      </c>
      <c r="AI5848">
        <v>1932</v>
      </c>
      <c r="AJ5848">
        <v>10</v>
      </c>
      <c r="AK5848">
        <v>21</v>
      </c>
      <c r="AL5848">
        <v>295</v>
      </c>
      <c r="AN5848" s="2">
        <v>11983</v>
      </c>
      <c r="AQ5848" t="s">
        <v>794</v>
      </c>
      <c r="BF5848" t="s">
        <v>108</v>
      </c>
      <c r="BG5848" t="s">
        <v>109</v>
      </c>
      <c r="BH5848" t="s">
        <v>110</v>
      </c>
      <c r="BI5848" t="s">
        <v>111</v>
      </c>
      <c r="BJ5848" t="s">
        <v>166</v>
      </c>
      <c r="BN5848">
        <v>39.202280000000002</v>
      </c>
      <c r="BO5848">
        <v>-84.547166000000004</v>
      </c>
      <c r="BP5848" t="s">
        <v>113</v>
      </c>
      <c r="BQ5848">
        <v>3036</v>
      </c>
      <c r="BS5848" t="s">
        <v>908</v>
      </c>
      <c r="BU5848" t="s">
        <v>352</v>
      </c>
      <c r="BV5848" t="s">
        <v>270</v>
      </c>
      <c r="CF5848" t="s">
        <v>114</v>
      </c>
      <c r="CG5848" s="3">
        <v>43959.370393518519</v>
      </c>
      <c r="CI5848">
        <v>70</v>
      </c>
      <c r="CJ5848" t="s">
        <v>10673</v>
      </c>
      <c r="CK5848" t="s">
        <v>10674</v>
      </c>
    </row>
    <row r="5849" spans="1:89" x14ac:dyDescent="0.45">
      <c r="A5849">
        <v>4453889</v>
      </c>
      <c r="B5849" t="s">
        <v>89</v>
      </c>
      <c r="E5849" t="s">
        <v>90</v>
      </c>
      <c r="F5849" t="s">
        <v>11659</v>
      </c>
      <c r="G5849" t="s">
        <v>11660</v>
      </c>
      <c r="I5849" t="s">
        <v>11641</v>
      </c>
      <c r="J5849" t="s">
        <v>638</v>
      </c>
      <c r="K5849" t="s">
        <v>639</v>
      </c>
      <c r="L5849" t="s">
        <v>2070</v>
      </c>
      <c r="M5849" t="s">
        <v>2071</v>
      </c>
      <c r="N5849" t="s">
        <v>8856</v>
      </c>
      <c r="O5849" t="s">
        <v>11661</v>
      </c>
      <c r="P5849">
        <v>647944</v>
      </c>
      <c r="Q5849" t="s">
        <v>11662</v>
      </c>
      <c r="R5849" t="s">
        <v>11635</v>
      </c>
      <c r="T5849" t="s">
        <v>8860</v>
      </c>
      <c r="W5849" t="s">
        <v>103</v>
      </c>
      <c r="AE5849" t="s">
        <v>184</v>
      </c>
      <c r="AG5849" t="s">
        <v>105</v>
      </c>
      <c r="AH5849" s="1">
        <v>11823</v>
      </c>
      <c r="AI5849">
        <v>1932</v>
      </c>
      <c r="AJ5849">
        <v>5</v>
      </c>
      <c r="AK5849">
        <v>14</v>
      </c>
      <c r="AL5849">
        <v>135</v>
      </c>
      <c r="AN5849" s="2">
        <v>11823</v>
      </c>
      <c r="AQ5849" t="s">
        <v>794</v>
      </c>
      <c r="BF5849" t="s">
        <v>108</v>
      </c>
      <c r="BG5849" t="s">
        <v>109</v>
      </c>
      <c r="BH5849" t="s">
        <v>186</v>
      </c>
      <c r="BI5849" t="s">
        <v>187</v>
      </c>
      <c r="BJ5849" t="s">
        <v>187</v>
      </c>
      <c r="BN5849">
        <v>38.939515</v>
      </c>
      <c r="BO5849">
        <v>-83.346299000000002</v>
      </c>
      <c r="BQ5849">
        <v>3036</v>
      </c>
      <c r="BS5849" t="s">
        <v>761</v>
      </c>
      <c r="BU5849" t="s">
        <v>284</v>
      </c>
      <c r="BV5849" t="s">
        <v>270</v>
      </c>
      <c r="CF5849" t="s">
        <v>114</v>
      </c>
      <c r="CG5849" s="3">
        <v>43959.370393518519</v>
      </c>
      <c r="CI5849">
        <v>70</v>
      </c>
      <c r="CJ5849" t="s">
        <v>11663</v>
      </c>
      <c r="CK5849" t="s">
        <v>11664</v>
      </c>
    </row>
    <row r="5850" spans="1:89" x14ac:dyDescent="0.45">
      <c r="A5850">
        <v>4454075</v>
      </c>
      <c r="B5850" t="s">
        <v>89</v>
      </c>
      <c r="E5850" t="s">
        <v>90</v>
      </c>
      <c r="F5850" t="s">
        <v>11992</v>
      </c>
      <c r="G5850" t="s">
        <v>11993</v>
      </c>
      <c r="I5850" t="s">
        <v>11994</v>
      </c>
      <c r="J5850" t="s">
        <v>638</v>
      </c>
      <c r="K5850" t="s">
        <v>639</v>
      </c>
      <c r="L5850" t="s">
        <v>8742</v>
      </c>
      <c r="M5850" t="s">
        <v>8743</v>
      </c>
      <c r="N5850" t="s">
        <v>8914</v>
      </c>
      <c r="O5850" t="s">
        <v>11995</v>
      </c>
      <c r="P5850">
        <v>313842</v>
      </c>
      <c r="Q5850" t="s">
        <v>1440</v>
      </c>
      <c r="R5850" t="s">
        <v>11996</v>
      </c>
      <c r="T5850" t="s">
        <v>11997</v>
      </c>
      <c r="W5850" t="s">
        <v>103</v>
      </c>
      <c r="AE5850" t="s">
        <v>184</v>
      </c>
      <c r="AG5850" t="s">
        <v>105</v>
      </c>
      <c r="AH5850" s="1">
        <v>11854</v>
      </c>
      <c r="AI5850">
        <v>1932</v>
      </c>
      <c r="AJ5850">
        <v>6</v>
      </c>
      <c r="AK5850">
        <v>14</v>
      </c>
      <c r="AL5850">
        <v>166</v>
      </c>
      <c r="AN5850" s="2">
        <v>11854</v>
      </c>
      <c r="AQ5850" t="s">
        <v>794</v>
      </c>
      <c r="BF5850" t="s">
        <v>108</v>
      </c>
      <c r="BG5850" t="s">
        <v>109</v>
      </c>
      <c r="BH5850" t="s">
        <v>186</v>
      </c>
      <c r="BI5850" t="s">
        <v>187</v>
      </c>
      <c r="BJ5850" t="s">
        <v>187</v>
      </c>
      <c r="BN5850">
        <v>38.939515</v>
      </c>
      <c r="BO5850">
        <v>-83.346299000000002</v>
      </c>
      <c r="BP5850" t="s">
        <v>113</v>
      </c>
      <c r="BQ5850">
        <v>3036</v>
      </c>
      <c r="BS5850" t="s">
        <v>114</v>
      </c>
      <c r="BU5850" t="s">
        <v>115</v>
      </c>
      <c r="CF5850" t="s">
        <v>114</v>
      </c>
      <c r="CG5850" s="3">
        <v>43959.370393518519</v>
      </c>
      <c r="CI5850">
        <v>70</v>
      </c>
      <c r="CJ5850" t="s">
        <v>11998</v>
      </c>
      <c r="CK5850" t="s">
        <v>11999</v>
      </c>
    </row>
    <row r="5851" spans="1:89" x14ac:dyDescent="0.45">
      <c r="A5851">
        <v>4826270</v>
      </c>
      <c r="B5851" t="s">
        <v>89</v>
      </c>
      <c r="E5851" t="s">
        <v>90</v>
      </c>
      <c r="F5851" s="4" t="s">
        <v>18627</v>
      </c>
      <c r="G5851" t="s">
        <v>18628</v>
      </c>
      <c r="I5851" t="s">
        <v>18622</v>
      </c>
      <c r="J5851" t="s">
        <v>638</v>
      </c>
      <c r="K5851" t="s">
        <v>1388</v>
      </c>
      <c r="L5851" t="s">
        <v>18490</v>
      </c>
      <c r="M5851" t="s">
        <v>18491</v>
      </c>
      <c r="N5851" t="s">
        <v>8701</v>
      </c>
      <c r="O5851" t="s">
        <v>8703</v>
      </c>
      <c r="P5851">
        <v>10487</v>
      </c>
      <c r="R5851" t="s">
        <v>8703</v>
      </c>
      <c r="W5851" t="s">
        <v>943</v>
      </c>
      <c r="AE5851" t="s">
        <v>184</v>
      </c>
      <c r="AG5851" t="s">
        <v>105</v>
      </c>
      <c r="AH5851" s="1">
        <v>11977</v>
      </c>
      <c r="AI5851">
        <v>1932</v>
      </c>
      <c r="AJ5851">
        <v>10</v>
      </c>
      <c r="AK5851">
        <v>15</v>
      </c>
      <c r="AL5851">
        <v>289</v>
      </c>
      <c r="AN5851" s="2">
        <v>11977</v>
      </c>
      <c r="AQ5851" t="s">
        <v>794</v>
      </c>
      <c r="BF5851" t="s">
        <v>108</v>
      </c>
      <c r="BG5851" t="s">
        <v>317</v>
      </c>
      <c r="BH5851" t="s">
        <v>318</v>
      </c>
      <c r="BJ5851" t="s">
        <v>18623</v>
      </c>
      <c r="BN5851">
        <v>39.027560000000001</v>
      </c>
      <c r="BO5851">
        <v>-84.724113000000003</v>
      </c>
      <c r="BP5851" t="s">
        <v>113</v>
      </c>
      <c r="BQ5851">
        <v>4410</v>
      </c>
      <c r="BS5851" t="s">
        <v>114</v>
      </c>
      <c r="BU5851" t="s">
        <v>115</v>
      </c>
      <c r="CF5851" t="s">
        <v>114</v>
      </c>
      <c r="CG5851" s="3">
        <v>43959.370393518519</v>
      </c>
      <c r="CI5851">
        <v>70</v>
      </c>
      <c r="CJ5851" t="s">
        <v>18629</v>
      </c>
      <c r="CK5851" t="s">
        <v>18630</v>
      </c>
    </row>
    <row r="5852" spans="1:89" x14ac:dyDescent="0.45">
      <c r="A5852">
        <v>4826516</v>
      </c>
      <c r="B5852" t="s">
        <v>89</v>
      </c>
      <c r="E5852" t="s">
        <v>90</v>
      </c>
      <c r="F5852" t="s">
        <v>18769</v>
      </c>
      <c r="G5852" t="s">
        <v>18770</v>
      </c>
      <c r="I5852" t="s">
        <v>8754</v>
      </c>
      <c r="J5852" t="s">
        <v>638</v>
      </c>
      <c r="K5852" t="s">
        <v>1388</v>
      </c>
      <c r="L5852" t="s">
        <v>2070</v>
      </c>
      <c r="M5852" t="s">
        <v>8691</v>
      </c>
      <c r="N5852" t="s">
        <v>8755</v>
      </c>
      <c r="O5852" t="s">
        <v>18746</v>
      </c>
      <c r="P5852">
        <v>434628</v>
      </c>
      <c r="Q5852" t="s">
        <v>1440</v>
      </c>
      <c r="R5852" t="s">
        <v>8757</v>
      </c>
      <c r="T5852" t="s">
        <v>18747</v>
      </c>
      <c r="W5852" t="s">
        <v>103</v>
      </c>
      <c r="AE5852" t="s">
        <v>184</v>
      </c>
      <c r="AG5852" t="s">
        <v>105</v>
      </c>
      <c r="AH5852" s="1">
        <v>11973</v>
      </c>
      <c r="AI5852">
        <v>1932</v>
      </c>
      <c r="AJ5852">
        <v>10</v>
      </c>
      <c r="AK5852">
        <v>11</v>
      </c>
      <c r="AL5852">
        <v>285</v>
      </c>
      <c r="AN5852" s="2">
        <v>11973</v>
      </c>
      <c r="AQ5852" t="s">
        <v>18771</v>
      </c>
      <c r="BF5852" t="s">
        <v>108</v>
      </c>
      <c r="BG5852" t="s">
        <v>109</v>
      </c>
      <c r="BH5852" t="s">
        <v>110</v>
      </c>
      <c r="BI5852" t="s">
        <v>1397</v>
      </c>
      <c r="BJ5852" t="s">
        <v>1397</v>
      </c>
      <c r="BN5852">
        <v>39.136724999999998</v>
      </c>
      <c r="BO5852">
        <v>-84.709114</v>
      </c>
      <c r="BQ5852">
        <v>2034</v>
      </c>
      <c r="BS5852" t="s">
        <v>18772</v>
      </c>
      <c r="BU5852" t="s">
        <v>2767</v>
      </c>
      <c r="BV5852" t="s">
        <v>270</v>
      </c>
      <c r="CF5852" t="s">
        <v>114</v>
      </c>
      <c r="CG5852" s="3">
        <v>43959.370393518519</v>
      </c>
      <c r="CI5852">
        <v>70</v>
      </c>
      <c r="CJ5852" t="s">
        <v>18773</v>
      </c>
      <c r="CK5852" t="s">
        <v>18774</v>
      </c>
    </row>
    <row r="5853" spans="1:89" x14ac:dyDescent="0.45">
      <c r="A5853">
        <v>4830906</v>
      </c>
      <c r="B5853" t="s">
        <v>89</v>
      </c>
      <c r="E5853" t="s">
        <v>90</v>
      </c>
      <c r="F5853" t="s">
        <v>19227</v>
      </c>
      <c r="G5853" t="s">
        <v>19228</v>
      </c>
      <c r="I5853" t="s">
        <v>19168</v>
      </c>
      <c r="J5853" t="s">
        <v>638</v>
      </c>
      <c r="K5853" t="s">
        <v>1388</v>
      </c>
      <c r="L5853" t="s">
        <v>2070</v>
      </c>
      <c r="M5853" t="s">
        <v>19169</v>
      </c>
      <c r="N5853" t="s">
        <v>3538</v>
      </c>
      <c r="O5853" t="s">
        <v>19185</v>
      </c>
      <c r="P5853">
        <v>184281</v>
      </c>
      <c r="Q5853" t="s">
        <v>19186</v>
      </c>
      <c r="R5853" t="s">
        <v>19172</v>
      </c>
      <c r="T5853" t="s">
        <v>6493</v>
      </c>
      <c r="W5853" t="s">
        <v>103</v>
      </c>
      <c r="AE5853" t="s">
        <v>184</v>
      </c>
      <c r="AG5853" t="s">
        <v>105</v>
      </c>
      <c r="AH5853" s="1">
        <v>11990</v>
      </c>
      <c r="AI5853">
        <v>1932</v>
      </c>
      <c r="AJ5853">
        <v>10</v>
      </c>
      <c r="AK5853">
        <v>28</v>
      </c>
      <c r="AL5853">
        <v>302</v>
      </c>
      <c r="AQ5853" t="s">
        <v>19229</v>
      </c>
      <c r="BF5853" t="s">
        <v>108</v>
      </c>
      <c r="BG5853" t="s">
        <v>109</v>
      </c>
      <c r="BH5853" t="s">
        <v>110</v>
      </c>
      <c r="BI5853" t="s">
        <v>111</v>
      </c>
      <c r="BJ5853" t="s">
        <v>704</v>
      </c>
      <c r="BN5853">
        <v>39.150157</v>
      </c>
      <c r="BO5853">
        <v>-84.320930000000004</v>
      </c>
      <c r="BQ5853">
        <v>3400</v>
      </c>
      <c r="BS5853" t="s">
        <v>415</v>
      </c>
      <c r="BU5853" t="s">
        <v>284</v>
      </c>
      <c r="BV5853" t="s">
        <v>270</v>
      </c>
      <c r="CF5853" t="s">
        <v>114</v>
      </c>
      <c r="CG5853" s="3">
        <v>43947.632407407407</v>
      </c>
      <c r="CI5853">
        <v>70</v>
      </c>
      <c r="CJ5853" t="s">
        <v>19230</v>
      </c>
      <c r="CK5853" t="s">
        <v>19231</v>
      </c>
    </row>
    <row r="5854" spans="1:89" x14ac:dyDescent="0.45">
      <c r="A5854">
        <v>4830912</v>
      </c>
      <c r="B5854" t="s">
        <v>89</v>
      </c>
      <c r="E5854" t="s">
        <v>90</v>
      </c>
      <c r="F5854" t="s">
        <v>19255</v>
      </c>
      <c r="G5854" t="s">
        <v>19256</v>
      </c>
      <c r="I5854" t="s">
        <v>19168</v>
      </c>
      <c r="J5854" t="s">
        <v>638</v>
      </c>
      <c r="K5854" t="s">
        <v>1388</v>
      </c>
      <c r="L5854" t="s">
        <v>2070</v>
      </c>
      <c r="M5854" t="s">
        <v>19169</v>
      </c>
      <c r="N5854" t="s">
        <v>3538</v>
      </c>
      <c r="O5854" t="s">
        <v>19185</v>
      </c>
      <c r="P5854">
        <v>184281</v>
      </c>
      <c r="Q5854" t="s">
        <v>19186</v>
      </c>
      <c r="R5854" t="s">
        <v>19172</v>
      </c>
      <c r="T5854" t="s">
        <v>6493</v>
      </c>
      <c r="W5854" t="s">
        <v>103</v>
      </c>
      <c r="AE5854" t="s">
        <v>184</v>
      </c>
      <c r="AG5854" t="s">
        <v>105</v>
      </c>
      <c r="AH5854" t="s">
        <v>1241</v>
      </c>
      <c r="AI5854">
        <v>1932</v>
      </c>
      <c r="AJ5854">
        <v>10</v>
      </c>
      <c r="AN5854" t="s">
        <v>19257</v>
      </c>
      <c r="AQ5854" t="s">
        <v>19258</v>
      </c>
      <c r="BF5854" t="s">
        <v>108</v>
      </c>
      <c r="BG5854" t="s">
        <v>109</v>
      </c>
      <c r="BH5854" t="s">
        <v>110</v>
      </c>
      <c r="BI5854" t="s">
        <v>111</v>
      </c>
      <c r="BJ5854" t="s">
        <v>704</v>
      </c>
      <c r="BN5854">
        <v>39.150157</v>
      </c>
      <c r="BO5854">
        <v>-84.320930000000004</v>
      </c>
      <c r="BQ5854">
        <v>3400</v>
      </c>
      <c r="BS5854" t="s">
        <v>415</v>
      </c>
      <c r="BU5854" t="s">
        <v>284</v>
      </c>
      <c r="BV5854" t="s">
        <v>270</v>
      </c>
      <c r="CF5854" t="s">
        <v>114</v>
      </c>
      <c r="CG5854" s="3">
        <v>43947.632407407407</v>
      </c>
      <c r="CI5854">
        <v>70</v>
      </c>
      <c r="CJ5854" t="s">
        <v>19259</v>
      </c>
      <c r="CK5854" t="s">
        <v>19260</v>
      </c>
    </row>
    <row r="5855" spans="1:89" x14ac:dyDescent="0.45">
      <c r="A5855">
        <v>4831091</v>
      </c>
      <c r="B5855" t="s">
        <v>89</v>
      </c>
      <c r="E5855" t="s">
        <v>90</v>
      </c>
      <c r="F5855" t="s">
        <v>20158</v>
      </c>
      <c r="G5855" t="s">
        <v>20159</v>
      </c>
      <c r="I5855" t="s">
        <v>19151</v>
      </c>
      <c r="J5855" t="s">
        <v>638</v>
      </c>
      <c r="K5855" t="s">
        <v>639</v>
      </c>
      <c r="L5855" t="s">
        <v>2606</v>
      </c>
      <c r="M5855" t="s">
        <v>9281</v>
      </c>
      <c r="N5855" t="s">
        <v>20056</v>
      </c>
      <c r="O5855" t="s">
        <v>19153</v>
      </c>
      <c r="P5855">
        <v>231954</v>
      </c>
      <c r="Q5855" t="s">
        <v>1440</v>
      </c>
      <c r="R5855" t="s">
        <v>19154</v>
      </c>
      <c r="T5855" t="s">
        <v>19155</v>
      </c>
      <c r="W5855" t="s">
        <v>103</v>
      </c>
      <c r="AE5855" t="s">
        <v>184</v>
      </c>
      <c r="AG5855" t="s">
        <v>105</v>
      </c>
      <c r="AH5855" s="1">
        <v>11963</v>
      </c>
      <c r="AI5855">
        <v>1932</v>
      </c>
      <c r="AJ5855">
        <v>10</v>
      </c>
      <c r="AK5855">
        <v>1</v>
      </c>
      <c r="AL5855">
        <v>275</v>
      </c>
      <c r="AN5855" s="2">
        <v>11963</v>
      </c>
      <c r="AQ5855" t="s">
        <v>794</v>
      </c>
      <c r="BF5855" t="s">
        <v>108</v>
      </c>
      <c r="BG5855" t="s">
        <v>109</v>
      </c>
      <c r="BH5855" t="s">
        <v>186</v>
      </c>
      <c r="BI5855" t="s">
        <v>239</v>
      </c>
      <c r="BJ5855" t="s">
        <v>239</v>
      </c>
      <c r="BN5855">
        <v>38.887016000000003</v>
      </c>
      <c r="BO5855">
        <v>-83.329353999999995</v>
      </c>
      <c r="BQ5855">
        <v>3036</v>
      </c>
      <c r="BS5855" t="s">
        <v>448</v>
      </c>
      <c r="BU5855" t="s">
        <v>284</v>
      </c>
      <c r="BV5855" t="s">
        <v>270</v>
      </c>
      <c r="CF5855" t="s">
        <v>114</v>
      </c>
      <c r="CG5855" s="3">
        <v>43959.370393518519</v>
      </c>
      <c r="CI5855">
        <v>70</v>
      </c>
      <c r="CJ5855" t="s">
        <v>20160</v>
      </c>
      <c r="CK5855" t="s">
        <v>20161</v>
      </c>
    </row>
    <row r="5856" spans="1:89" x14ac:dyDescent="0.45">
      <c r="A5856">
        <v>4902649</v>
      </c>
      <c r="B5856" t="s">
        <v>89</v>
      </c>
      <c r="E5856" t="s">
        <v>90</v>
      </c>
      <c r="F5856" t="s">
        <v>20362</v>
      </c>
      <c r="G5856" t="s">
        <v>20363</v>
      </c>
      <c r="I5856" t="s">
        <v>8754</v>
      </c>
      <c r="J5856" t="s">
        <v>638</v>
      </c>
      <c r="K5856" t="s">
        <v>1388</v>
      </c>
      <c r="L5856" t="s">
        <v>2070</v>
      </c>
      <c r="M5856" t="s">
        <v>8691</v>
      </c>
      <c r="N5856" t="s">
        <v>8755</v>
      </c>
      <c r="O5856" t="s">
        <v>20297</v>
      </c>
      <c r="P5856">
        <v>435150</v>
      </c>
      <c r="Q5856" t="s">
        <v>20298</v>
      </c>
      <c r="R5856" t="s">
        <v>8757</v>
      </c>
      <c r="T5856" t="s">
        <v>4445</v>
      </c>
      <c r="W5856" t="s">
        <v>103</v>
      </c>
      <c r="AE5856" t="s">
        <v>184</v>
      </c>
      <c r="AG5856" t="s">
        <v>105</v>
      </c>
      <c r="AH5856" s="1">
        <v>11823</v>
      </c>
      <c r="AI5856">
        <v>1932</v>
      </c>
      <c r="AJ5856">
        <v>5</v>
      </c>
      <c r="AK5856">
        <v>14</v>
      </c>
      <c r="AL5856">
        <v>135</v>
      </c>
      <c r="AN5856" s="1">
        <v>11823</v>
      </c>
      <c r="AQ5856" t="s">
        <v>794</v>
      </c>
      <c r="BF5856" t="s">
        <v>108</v>
      </c>
      <c r="BG5856" t="s">
        <v>109</v>
      </c>
      <c r="BH5856" t="s">
        <v>186</v>
      </c>
      <c r="BI5856" t="s">
        <v>187</v>
      </c>
      <c r="BJ5856" t="s">
        <v>187</v>
      </c>
      <c r="BN5856">
        <v>38.939515</v>
      </c>
      <c r="BO5856">
        <v>-83.346299000000002</v>
      </c>
      <c r="BP5856" t="s">
        <v>113</v>
      </c>
      <c r="BQ5856">
        <v>3036</v>
      </c>
      <c r="BS5856" t="s">
        <v>351</v>
      </c>
      <c r="BU5856" t="s">
        <v>352</v>
      </c>
      <c r="BV5856" t="s">
        <v>270</v>
      </c>
      <c r="BX5856">
        <v>220</v>
      </c>
      <c r="BY5856">
        <v>325</v>
      </c>
      <c r="CF5856" t="s">
        <v>114</v>
      </c>
      <c r="CG5856" s="3">
        <v>43947.632407407407</v>
      </c>
      <c r="CI5856">
        <v>70</v>
      </c>
      <c r="CJ5856" t="s">
        <v>20364</v>
      </c>
      <c r="CK5856" t="s">
        <v>20365</v>
      </c>
    </row>
    <row r="5857" spans="1:89" x14ac:dyDescent="0.45">
      <c r="A5857">
        <v>4902650</v>
      </c>
      <c r="B5857" t="s">
        <v>89</v>
      </c>
      <c r="E5857" t="s">
        <v>90</v>
      </c>
      <c r="F5857" t="s">
        <v>20366</v>
      </c>
      <c r="G5857" t="s">
        <v>20367</v>
      </c>
      <c r="I5857" t="s">
        <v>8754</v>
      </c>
      <c r="J5857" t="s">
        <v>638</v>
      </c>
      <c r="K5857" t="s">
        <v>1388</v>
      </c>
      <c r="L5857" t="s">
        <v>2070</v>
      </c>
      <c r="M5857" t="s">
        <v>8691</v>
      </c>
      <c r="N5857" t="s">
        <v>8755</v>
      </c>
      <c r="O5857" t="s">
        <v>20297</v>
      </c>
      <c r="P5857">
        <v>435150</v>
      </c>
      <c r="Q5857" t="s">
        <v>20298</v>
      </c>
      <c r="R5857" t="s">
        <v>8757</v>
      </c>
      <c r="T5857" t="s">
        <v>4445</v>
      </c>
      <c r="W5857" t="s">
        <v>103</v>
      </c>
      <c r="AE5857" t="s">
        <v>184</v>
      </c>
      <c r="AG5857" t="s">
        <v>105</v>
      </c>
      <c r="AH5857" s="1">
        <v>11884</v>
      </c>
      <c r="AI5857">
        <v>1932</v>
      </c>
      <c r="AJ5857">
        <v>7</v>
      </c>
      <c r="AK5857">
        <v>14</v>
      </c>
      <c r="AL5857">
        <v>196</v>
      </c>
      <c r="AN5857" s="1">
        <v>11884</v>
      </c>
      <c r="AQ5857" t="s">
        <v>20368</v>
      </c>
      <c r="BF5857" t="s">
        <v>108</v>
      </c>
      <c r="BG5857" t="s">
        <v>109</v>
      </c>
      <c r="BH5857" t="s">
        <v>110</v>
      </c>
      <c r="BI5857" t="s">
        <v>111</v>
      </c>
      <c r="BJ5857" t="s">
        <v>20369</v>
      </c>
      <c r="BN5857">
        <v>39.185614999999999</v>
      </c>
      <c r="BO5857">
        <v>-84.408274000000006</v>
      </c>
      <c r="BQ5857">
        <v>3036</v>
      </c>
      <c r="BS5857" t="s">
        <v>4197</v>
      </c>
      <c r="BU5857" t="s">
        <v>2767</v>
      </c>
      <c r="BV5857" t="s">
        <v>270</v>
      </c>
      <c r="CF5857" t="s">
        <v>114</v>
      </c>
      <c r="CG5857" s="3">
        <v>43947.632407407407</v>
      </c>
      <c r="CI5857">
        <v>70</v>
      </c>
      <c r="CJ5857" t="s">
        <v>20370</v>
      </c>
      <c r="CK5857" t="s">
        <v>20371</v>
      </c>
    </row>
    <row r="5858" spans="1:89" x14ac:dyDescent="0.45">
      <c r="A5858">
        <v>4902651</v>
      </c>
      <c r="B5858" t="s">
        <v>89</v>
      </c>
      <c r="E5858" t="s">
        <v>90</v>
      </c>
      <c r="F5858" t="s">
        <v>20372</v>
      </c>
      <c r="G5858" t="s">
        <v>20373</v>
      </c>
      <c r="I5858" t="s">
        <v>8754</v>
      </c>
      <c r="J5858" t="s">
        <v>638</v>
      </c>
      <c r="K5858" t="s">
        <v>1388</v>
      </c>
      <c r="L5858" t="s">
        <v>2070</v>
      </c>
      <c r="M5858" t="s">
        <v>8691</v>
      </c>
      <c r="N5858" t="s">
        <v>8755</v>
      </c>
      <c r="O5858" t="s">
        <v>20297</v>
      </c>
      <c r="P5858">
        <v>435150</v>
      </c>
      <c r="Q5858" t="s">
        <v>20298</v>
      </c>
      <c r="R5858" t="s">
        <v>8757</v>
      </c>
      <c r="T5858" t="s">
        <v>4445</v>
      </c>
      <c r="W5858" t="s">
        <v>103</v>
      </c>
      <c r="AE5858" t="s">
        <v>184</v>
      </c>
      <c r="AG5858" t="s">
        <v>105</v>
      </c>
      <c r="AH5858" s="1">
        <v>11964</v>
      </c>
      <c r="AI5858">
        <v>1932</v>
      </c>
      <c r="AJ5858">
        <v>10</v>
      </c>
      <c r="AK5858">
        <v>2</v>
      </c>
      <c r="AL5858">
        <v>276</v>
      </c>
      <c r="AN5858" s="1">
        <v>11964</v>
      </c>
      <c r="AQ5858" t="s">
        <v>3616</v>
      </c>
      <c r="BF5858" t="s">
        <v>108</v>
      </c>
      <c r="BG5858" t="s">
        <v>109</v>
      </c>
      <c r="BH5858" t="s">
        <v>186</v>
      </c>
      <c r="BI5858" t="s">
        <v>239</v>
      </c>
      <c r="BJ5858" t="s">
        <v>239</v>
      </c>
      <c r="BN5858">
        <v>38.887016000000003</v>
      </c>
      <c r="BO5858">
        <v>-83.329353999999995</v>
      </c>
      <c r="BQ5858">
        <v>3036</v>
      </c>
      <c r="BS5858" t="s">
        <v>448</v>
      </c>
      <c r="BU5858" t="s">
        <v>284</v>
      </c>
      <c r="BV5858" t="s">
        <v>270</v>
      </c>
      <c r="CF5858" t="s">
        <v>114</v>
      </c>
      <c r="CG5858" s="3">
        <v>43947.632407407407</v>
      </c>
      <c r="CI5858">
        <v>70</v>
      </c>
      <c r="CJ5858" t="s">
        <v>20374</v>
      </c>
      <c r="CK5858" t="s">
        <v>20375</v>
      </c>
    </row>
    <row r="5859" spans="1:89" x14ac:dyDescent="0.45">
      <c r="A5859">
        <v>4906523</v>
      </c>
      <c r="B5859" t="s">
        <v>89</v>
      </c>
      <c r="E5859" t="s">
        <v>90</v>
      </c>
      <c r="F5859" t="s">
        <v>20496</v>
      </c>
      <c r="G5859" t="s">
        <v>20497</v>
      </c>
      <c r="I5859" t="s">
        <v>8754</v>
      </c>
      <c r="J5859" t="s">
        <v>638</v>
      </c>
      <c r="K5859" t="s">
        <v>1388</v>
      </c>
      <c r="L5859" t="s">
        <v>2070</v>
      </c>
      <c r="M5859" t="s">
        <v>8691</v>
      </c>
      <c r="N5859" t="s">
        <v>8755</v>
      </c>
      <c r="O5859" t="s">
        <v>20432</v>
      </c>
      <c r="P5859">
        <v>434806</v>
      </c>
      <c r="Q5859" t="s">
        <v>2644</v>
      </c>
      <c r="R5859" t="s">
        <v>8757</v>
      </c>
      <c r="T5859" t="s">
        <v>18991</v>
      </c>
      <c r="W5859" t="s">
        <v>103</v>
      </c>
      <c r="AE5859" t="s">
        <v>184</v>
      </c>
      <c r="AG5859" t="s">
        <v>105</v>
      </c>
      <c r="AH5859" s="1">
        <v>11964</v>
      </c>
      <c r="AI5859">
        <v>1932</v>
      </c>
      <c r="AJ5859">
        <v>10</v>
      </c>
      <c r="AK5859">
        <v>2</v>
      </c>
      <c r="AL5859">
        <v>276</v>
      </c>
      <c r="AN5859" s="2">
        <v>11964</v>
      </c>
      <c r="BF5859" t="s">
        <v>108</v>
      </c>
      <c r="BG5859" t="s">
        <v>109</v>
      </c>
      <c r="BH5859" t="s">
        <v>110</v>
      </c>
      <c r="BI5859" t="s">
        <v>111</v>
      </c>
      <c r="BJ5859" t="s">
        <v>166</v>
      </c>
      <c r="BN5859">
        <v>39.202280000000002</v>
      </c>
      <c r="BO5859">
        <v>-84.547166000000004</v>
      </c>
      <c r="BP5859" t="s">
        <v>113</v>
      </c>
      <c r="BQ5859">
        <v>3036</v>
      </c>
      <c r="BS5859" t="s">
        <v>908</v>
      </c>
      <c r="BU5859" t="s">
        <v>352</v>
      </c>
      <c r="BV5859" t="s">
        <v>270</v>
      </c>
      <c r="BX5859">
        <v>170</v>
      </c>
      <c r="BY5859">
        <v>290</v>
      </c>
      <c r="CF5859" t="s">
        <v>114</v>
      </c>
      <c r="CG5859" s="3">
        <v>43947.632407407407</v>
      </c>
      <c r="CI5859">
        <v>70</v>
      </c>
      <c r="CJ5859" t="s">
        <v>20498</v>
      </c>
      <c r="CK5859" t="s">
        <v>20499</v>
      </c>
    </row>
    <row r="5860" spans="1:89" x14ac:dyDescent="0.45">
      <c r="A5860">
        <v>4916272</v>
      </c>
      <c r="B5860" t="s">
        <v>89</v>
      </c>
      <c r="E5860" t="s">
        <v>90</v>
      </c>
      <c r="F5860" t="s">
        <v>20995</v>
      </c>
      <c r="G5860" t="s">
        <v>20996</v>
      </c>
      <c r="N5860" t="s">
        <v>8755</v>
      </c>
      <c r="O5860" t="s">
        <v>20924</v>
      </c>
      <c r="P5860">
        <v>655248</v>
      </c>
      <c r="Q5860" t="s">
        <v>3018</v>
      </c>
      <c r="R5860" t="s">
        <v>8757</v>
      </c>
      <c r="T5860" t="s">
        <v>20925</v>
      </c>
      <c r="W5860" t="s">
        <v>103</v>
      </c>
      <c r="AE5860" t="s">
        <v>184</v>
      </c>
      <c r="AG5860" t="s">
        <v>105</v>
      </c>
      <c r="AH5860" s="1">
        <v>11886</v>
      </c>
      <c r="AI5860">
        <v>1932</v>
      </c>
      <c r="AJ5860">
        <v>7</v>
      </c>
      <c r="AK5860">
        <v>16</v>
      </c>
      <c r="AL5860">
        <v>198</v>
      </c>
      <c r="AN5860" s="2">
        <v>11886</v>
      </c>
      <c r="AQ5860" t="s">
        <v>3616</v>
      </c>
      <c r="BF5860" t="s">
        <v>108</v>
      </c>
      <c r="BG5860" t="s">
        <v>109</v>
      </c>
      <c r="BH5860" t="s">
        <v>110</v>
      </c>
      <c r="BI5860" t="s">
        <v>111</v>
      </c>
      <c r="BJ5860" t="s">
        <v>20997</v>
      </c>
      <c r="BN5860">
        <v>39.185614999999999</v>
      </c>
      <c r="BO5860">
        <v>-84.408274000000006</v>
      </c>
      <c r="BQ5860">
        <v>3036</v>
      </c>
      <c r="BS5860" t="s">
        <v>4197</v>
      </c>
      <c r="BU5860" t="s">
        <v>2767</v>
      </c>
      <c r="BV5860" t="s">
        <v>270</v>
      </c>
      <c r="CF5860" t="s">
        <v>114</v>
      </c>
      <c r="CG5860" s="3">
        <v>43947.632407407407</v>
      </c>
      <c r="CI5860">
        <v>70</v>
      </c>
      <c r="CJ5860" t="s">
        <v>20998</v>
      </c>
      <c r="CK5860" t="s">
        <v>20999</v>
      </c>
    </row>
    <row r="5861" spans="1:89" x14ac:dyDescent="0.45">
      <c r="A5861">
        <v>5042117</v>
      </c>
      <c r="B5861" t="s">
        <v>89</v>
      </c>
      <c r="E5861" t="s">
        <v>90</v>
      </c>
      <c r="F5861" t="s">
        <v>27502</v>
      </c>
      <c r="G5861" t="s">
        <v>27503</v>
      </c>
      <c r="I5861" t="s">
        <v>19868</v>
      </c>
      <c r="J5861" t="s">
        <v>638</v>
      </c>
      <c r="K5861" t="s">
        <v>1388</v>
      </c>
      <c r="L5861" t="s">
        <v>2070</v>
      </c>
      <c r="M5861" t="s">
        <v>8717</v>
      </c>
      <c r="N5861" t="s">
        <v>8718</v>
      </c>
      <c r="O5861" t="s">
        <v>19869</v>
      </c>
      <c r="P5861">
        <v>153257</v>
      </c>
      <c r="Q5861" t="s">
        <v>6537</v>
      </c>
      <c r="R5861" t="s">
        <v>19870</v>
      </c>
      <c r="T5861" t="s">
        <v>19871</v>
      </c>
      <c r="W5861" t="s">
        <v>103</v>
      </c>
      <c r="AE5861" t="s">
        <v>184</v>
      </c>
      <c r="AG5861" t="s">
        <v>105</v>
      </c>
      <c r="AH5861" s="1">
        <v>11823</v>
      </c>
      <c r="AI5861">
        <v>1932</v>
      </c>
      <c r="AJ5861">
        <v>5</v>
      </c>
      <c r="AK5861">
        <v>14</v>
      </c>
      <c r="AL5861">
        <v>135</v>
      </c>
      <c r="AN5861" s="2">
        <v>11823</v>
      </c>
      <c r="AQ5861" t="s">
        <v>27504</v>
      </c>
      <c r="BF5861" t="s">
        <v>108</v>
      </c>
      <c r="BG5861" t="s">
        <v>109</v>
      </c>
      <c r="BH5861" t="s">
        <v>186</v>
      </c>
      <c r="BI5861" t="s">
        <v>187</v>
      </c>
      <c r="BJ5861" t="s">
        <v>187</v>
      </c>
      <c r="BN5861">
        <v>38.939515</v>
      </c>
      <c r="BO5861">
        <v>-83.346299000000002</v>
      </c>
      <c r="BP5861" t="s">
        <v>113</v>
      </c>
      <c r="BQ5861">
        <v>3036</v>
      </c>
      <c r="BS5861" t="s">
        <v>351</v>
      </c>
      <c r="BU5861" t="s">
        <v>352</v>
      </c>
      <c r="BV5861" t="s">
        <v>270</v>
      </c>
      <c r="CF5861" t="s">
        <v>114</v>
      </c>
      <c r="CG5861" s="3">
        <v>43959.370393518519</v>
      </c>
      <c r="CI5861">
        <v>70</v>
      </c>
      <c r="CJ5861" t="s">
        <v>27505</v>
      </c>
      <c r="CK5861" t="s">
        <v>27506</v>
      </c>
    </row>
    <row r="5862" spans="1:89" x14ac:dyDescent="0.45">
      <c r="A5862">
        <v>5067150</v>
      </c>
      <c r="B5862" t="s">
        <v>89</v>
      </c>
      <c r="E5862" t="s">
        <v>90</v>
      </c>
      <c r="F5862" t="s">
        <v>27855</v>
      </c>
      <c r="G5862" t="s">
        <v>27856</v>
      </c>
      <c r="I5862" t="s">
        <v>5132</v>
      </c>
      <c r="J5862" t="s">
        <v>638</v>
      </c>
      <c r="K5862" t="s">
        <v>1388</v>
      </c>
      <c r="L5862" t="s">
        <v>2070</v>
      </c>
      <c r="M5862" t="s">
        <v>3507</v>
      </c>
      <c r="N5862" t="s">
        <v>3528</v>
      </c>
      <c r="O5862" t="s">
        <v>27764</v>
      </c>
      <c r="P5862">
        <v>164552</v>
      </c>
      <c r="Q5862" t="s">
        <v>23304</v>
      </c>
      <c r="R5862" t="s">
        <v>5134</v>
      </c>
      <c r="T5862" t="s">
        <v>23723</v>
      </c>
      <c r="W5862" t="s">
        <v>103</v>
      </c>
      <c r="AE5862" t="s">
        <v>184</v>
      </c>
      <c r="AG5862" t="s">
        <v>105</v>
      </c>
      <c r="AH5862" s="1">
        <v>11884</v>
      </c>
      <c r="AI5862">
        <v>1932</v>
      </c>
      <c r="AJ5862">
        <v>7</v>
      </c>
      <c r="AK5862">
        <v>14</v>
      </c>
      <c r="AL5862">
        <v>196</v>
      </c>
      <c r="AN5862" s="2">
        <v>11884</v>
      </c>
      <c r="BF5862" t="s">
        <v>108</v>
      </c>
      <c r="BG5862" t="s">
        <v>109</v>
      </c>
      <c r="BH5862" t="s">
        <v>110</v>
      </c>
      <c r="BI5862" t="s">
        <v>111</v>
      </c>
      <c r="BJ5862" t="s">
        <v>4196</v>
      </c>
      <c r="BN5862">
        <v>39.185614999999999</v>
      </c>
      <c r="BO5862">
        <v>-84.408274000000006</v>
      </c>
      <c r="BP5862" t="s">
        <v>113</v>
      </c>
      <c r="BQ5862">
        <v>905</v>
      </c>
      <c r="BS5862" t="s">
        <v>4197</v>
      </c>
      <c r="BU5862" t="s">
        <v>115</v>
      </c>
      <c r="BV5862" t="s">
        <v>270</v>
      </c>
      <c r="CF5862" t="s">
        <v>114</v>
      </c>
      <c r="CG5862" s="3">
        <v>43959.370393518519</v>
      </c>
      <c r="CI5862">
        <v>70</v>
      </c>
      <c r="CJ5862" t="s">
        <v>27857</v>
      </c>
      <c r="CK5862" t="s">
        <v>27858</v>
      </c>
    </row>
    <row r="5863" spans="1:89" x14ac:dyDescent="0.45">
      <c r="A5863">
        <v>5067233</v>
      </c>
      <c r="B5863" t="s">
        <v>89</v>
      </c>
      <c r="E5863" t="s">
        <v>90</v>
      </c>
      <c r="F5863" t="s">
        <v>27922</v>
      </c>
      <c r="G5863" t="s">
        <v>27923</v>
      </c>
      <c r="I5863" t="s">
        <v>5132</v>
      </c>
      <c r="J5863" t="s">
        <v>638</v>
      </c>
      <c r="K5863" t="s">
        <v>1388</v>
      </c>
      <c r="L5863" t="s">
        <v>2070</v>
      </c>
      <c r="M5863" t="s">
        <v>3507</v>
      </c>
      <c r="N5863" t="s">
        <v>3528</v>
      </c>
      <c r="O5863" t="s">
        <v>27764</v>
      </c>
      <c r="P5863">
        <v>164552</v>
      </c>
      <c r="Q5863" t="s">
        <v>23304</v>
      </c>
      <c r="R5863" t="s">
        <v>5134</v>
      </c>
      <c r="T5863" t="s">
        <v>23723</v>
      </c>
      <c r="W5863" t="s">
        <v>103</v>
      </c>
      <c r="AE5863" t="s">
        <v>184</v>
      </c>
      <c r="AG5863" t="s">
        <v>105</v>
      </c>
      <c r="AH5863" s="1">
        <v>11957</v>
      </c>
      <c r="AI5863">
        <v>1932</v>
      </c>
      <c r="AJ5863">
        <v>9</v>
      </c>
      <c r="AK5863">
        <v>25</v>
      </c>
      <c r="AL5863">
        <v>269</v>
      </c>
      <c r="AN5863" s="2">
        <v>11957</v>
      </c>
      <c r="AQ5863" t="s">
        <v>3616</v>
      </c>
      <c r="BF5863" t="s">
        <v>108</v>
      </c>
      <c r="BG5863" t="s">
        <v>109</v>
      </c>
      <c r="BH5863" t="s">
        <v>110</v>
      </c>
      <c r="BI5863" t="s">
        <v>111</v>
      </c>
      <c r="BJ5863" t="s">
        <v>4196</v>
      </c>
      <c r="BN5863">
        <v>39.184018000000002</v>
      </c>
      <c r="BO5863">
        <v>-84.409304000000006</v>
      </c>
      <c r="BP5863" t="s">
        <v>113</v>
      </c>
      <c r="BQ5863">
        <v>550</v>
      </c>
      <c r="BS5863" t="s">
        <v>4197</v>
      </c>
      <c r="BU5863" t="s">
        <v>115</v>
      </c>
      <c r="BV5863" t="s">
        <v>270</v>
      </c>
      <c r="CF5863" t="s">
        <v>114</v>
      </c>
      <c r="CG5863" s="3">
        <v>43959.370393518519</v>
      </c>
      <c r="CI5863">
        <v>70</v>
      </c>
      <c r="CJ5863" t="s">
        <v>27924</v>
      </c>
      <c r="CK5863" t="s">
        <v>27925</v>
      </c>
    </row>
    <row r="5864" spans="1:89" x14ac:dyDescent="0.45">
      <c r="A5864">
        <v>5096756</v>
      </c>
      <c r="B5864" t="s">
        <v>89</v>
      </c>
      <c r="E5864" t="s">
        <v>90</v>
      </c>
      <c r="F5864" t="s">
        <v>30142</v>
      </c>
      <c r="G5864" t="s">
        <v>30143</v>
      </c>
      <c r="I5864" t="s">
        <v>29245</v>
      </c>
      <c r="J5864" t="s">
        <v>638</v>
      </c>
      <c r="K5864" t="s">
        <v>1388</v>
      </c>
      <c r="L5864" t="s">
        <v>2070</v>
      </c>
      <c r="M5864" t="s">
        <v>3507</v>
      </c>
      <c r="N5864" t="s">
        <v>3528</v>
      </c>
      <c r="O5864" t="s">
        <v>29246</v>
      </c>
      <c r="P5864">
        <v>164569</v>
      </c>
      <c r="Q5864" t="s">
        <v>29247</v>
      </c>
      <c r="R5864" t="s">
        <v>29248</v>
      </c>
      <c r="T5864" t="s">
        <v>5135</v>
      </c>
      <c r="W5864" t="s">
        <v>103</v>
      </c>
      <c r="AE5864" t="s">
        <v>184</v>
      </c>
      <c r="AG5864" t="s">
        <v>105</v>
      </c>
      <c r="AH5864" s="1">
        <v>11977</v>
      </c>
      <c r="AI5864">
        <v>1932</v>
      </c>
      <c r="AJ5864">
        <v>10</v>
      </c>
      <c r="AK5864">
        <v>15</v>
      </c>
      <c r="AL5864">
        <v>289</v>
      </c>
      <c r="AN5864" s="2">
        <v>11977</v>
      </c>
      <c r="AQ5864" t="s">
        <v>648</v>
      </c>
      <c r="BF5864" t="s">
        <v>108</v>
      </c>
      <c r="BG5864" t="s">
        <v>317</v>
      </c>
      <c r="BH5864" t="s">
        <v>318</v>
      </c>
      <c r="BJ5864" t="s">
        <v>795</v>
      </c>
      <c r="BN5864">
        <v>38.969864000000001</v>
      </c>
      <c r="BO5864">
        <v>-84.727866000000006</v>
      </c>
      <c r="BP5864" t="s">
        <v>113</v>
      </c>
      <c r="BQ5864">
        <v>25265</v>
      </c>
      <c r="BU5864" t="s">
        <v>115</v>
      </c>
      <c r="CF5864" t="s">
        <v>114</v>
      </c>
      <c r="CG5864" s="3">
        <v>43959.370393518519</v>
      </c>
      <c r="CI5864">
        <v>70</v>
      </c>
      <c r="CJ5864" t="s">
        <v>30144</v>
      </c>
      <c r="CK5864" t="s">
        <v>30145</v>
      </c>
    </row>
    <row r="5865" spans="1:89" x14ac:dyDescent="0.45">
      <c r="A5865">
        <v>5105483</v>
      </c>
      <c r="B5865" t="s">
        <v>89</v>
      </c>
      <c r="E5865" t="s">
        <v>90</v>
      </c>
      <c r="F5865" t="s">
        <v>30438</v>
      </c>
      <c r="G5865" t="s">
        <v>30439</v>
      </c>
      <c r="I5865" t="s">
        <v>30373</v>
      </c>
      <c r="J5865" t="s">
        <v>638</v>
      </c>
      <c r="K5865" t="s">
        <v>1388</v>
      </c>
      <c r="L5865" t="s">
        <v>2070</v>
      </c>
      <c r="M5865" t="s">
        <v>3507</v>
      </c>
      <c r="N5865" t="s">
        <v>3508</v>
      </c>
      <c r="O5865" t="s">
        <v>30374</v>
      </c>
      <c r="P5865">
        <v>312218</v>
      </c>
      <c r="Q5865" t="s">
        <v>2644</v>
      </c>
      <c r="R5865" t="s">
        <v>30375</v>
      </c>
      <c r="T5865" t="s">
        <v>9130</v>
      </c>
      <c r="W5865" t="s">
        <v>103</v>
      </c>
      <c r="AE5865" t="s">
        <v>184</v>
      </c>
      <c r="AG5865" t="s">
        <v>105</v>
      </c>
      <c r="AH5865" s="1">
        <v>11977</v>
      </c>
      <c r="AI5865">
        <v>1932</v>
      </c>
      <c r="AJ5865">
        <v>10</v>
      </c>
      <c r="AK5865">
        <v>15</v>
      </c>
      <c r="AL5865">
        <v>289</v>
      </c>
      <c r="AN5865" s="2">
        <v>11977</v>
      </c>
      <c r="AQ5865" t="s">
        <v>3616</v>
      </c>
      <c r="BF5865" t="s">
        <v>108</v>
      </c>
      <c r="BG5865" t="s">
        <v>317</v>
      </c>
      <c r="BH5865" t="s">
        <v>318</v>
      </c>
      <c r="BJ5865" t="s">
        <v>795</v>
      </c>
      <c r="BN5865">
        <v>38.969864000000001</v>
      </c>
      <c r="BO5865">
        <v>-84.727866000000006</v>
      </c>
      <c r="BP5865" t="s">
        <v>113</v>
      </c>
      <c r="BQ5865">
        <v>25265</v>
      </c>
      <c r="BU5865" t="s">
        <v>115</v>
      </c>
      <c r="CF5865" t="s">
        <v>114</v>
      </c>
      <c r="CG5865" s="3">
        <v>43959.370393518519</v>
      </c>
      <c r="CI5865">
        <v>70</v>
      </c>
      <c r="CJ5865" t="s">
        <v>30440</v>
      </c>
      <c r="CK5865" t="s">
        <v>30441</v>
      </c>
    </row>
    <row r="5866" spans="1:89" x14ac:dyDescent="0.45">
      <c r="A5866">
        <v>5105518</v>
      </c>
      <c r="B5866" t="s">
        <v>89</v>
      </c>
      <c r="E5866" t="s">
        <v>90</v>
      </c>
      <c r="F5866" t="s">
        <v>30563</v>
      </c>
      <c r="G5866" t="s">
        <v>30564</v>
      </c>
      <c r="N5866" t="s">
        <v>3528</v>
      </c>
      <c r="O5866" t="s">
        <v>30510</v>
      </c>
      <c r="P5866">
        <v>644593</v>
      </c>
      <c r="Q5866" t="s">
        <v>30511</v>
      </c>
      <c r="R5866" t="s">
        <v>30512</v>
      </c>
      <c r="T5866" t="s">
        <v>30513</v>
      </c>
      <c r="W5866" t="s">
        <v>103</v>
      </c>
      <c r="AE5866" t="s">
        <v>184</v>
      </c>
      <c r="AG5866" t="s">
        <v>105</v>
      </c>
      <c r="AH5866" s="1">
        <v>11854</v>
      </c>
      <c r="AI5866">
        <v>1932</v>
      </c>
      <c r="AJ5866">
        <v>6</v>
      </c>
      <c r="AK5866">
        <v>14</v>
      </c>
      <c r="AL5866">
        <v>166</v>
      </c>
      <c r="AN5866" s="2">
        <v>11854</v>
      </c>
      <c r="BF5866" t="s">
        <v>108</v>
      </c>
      <c r="BG5866" t="s">
        <v>109</v>
      </c>
      <c r="BH5866" t="s">
        <v>110</v>
      </c>
      <c r="BI5866" t="s">
        <v>111</v>
      </c>
      <c r="BJ5866" t="s">
        <v>198</v>
      </c>
      <c r="BN5866">
        <v>39.266168999999998</v>
      </c>
      <c r="BO5866">
        <v>-84.362995999999995</v>
      </c>
      <c r="BP5866" t="s">
        <v>113</v>
      </c>
      <c r="BQ5866">
        <v>835</v>
      </c>
      <c r="BS5866" t="s">
        <v>3670</v>
      </c>
      <c r="BU5866" t="s">
        <v>115</v>
      </c>
      <c r="BV5866" t="s">
        <v>270</v>
      </c>
      <c r="CF5866" t="s">
        <v>114</v>
      </c>
      <c r="CG5866" s="3">
        <v>43959.370393518519</v>
      </c>
      <c r="CI5866">
        <v>70</v>
      </c>
      <c r="CJ5866" t="s">
        <v>30565</v>
      </c>
      <c r="CK5866" t="s">
        <v>30566</v>
      </c>
    </row>
    <row r="5867" spans="1:89" x14ac:dyDescent="0.45">
      <c r="A5867">
        <v>5109575</v>
      </c>
      <c r="B5867" t="s">
        <v>89</v>
      </c>
      <c r="E5867" t="s">
        <v>90</v>
      </c>
      <c r="F5867" t="s">
        <v>30782</v>
      </c>
      <c r="G5867" t="s">
        <v>30783</v>
      </c>
      <c r="I5867" t="s">
        <v>29455</v>
      </c>
      <c r="J5867" t="s">
        <v>638</v>
      </c>
      <c r="K5867" t="s">
        <v>1388</v>
      </c>
      <c r="L5867" t="s">
        <v>2070</v>
      </c>
      <c r="M5867" t="s">
        <v>19169</v>
      </c>
      <c r="N5867" t="s">
        <v>3538</v>
      </c>
      <c r="O5867" t="s">
        <v>30703</v>
      </c>
      <c r="P5867">
        <v>312173</v>
      </c>
      <c r="Q5867" t="s">
        <v>30704</v>
      </c>
      <c r="R5867" t="s">
        <v>29458</v>
      </c>
      <c r="T5867" t="s">
        <v>3551</v>
      </c>
      <c r="W5867" t="s">
        <v>103</v>
      </c>
      <c r="AE5867" t="s">
        <v>184</v>
      </c>
      <c r="AG5867" t="s">
        <v>105</v>
      </c>
      <c r="AH5867" s="1">
        <v>11795</v>
      </c>
      <c r="AI5867">
        <v>1932</v>
      </c>
      <c r="AJ5867">
        <v>4</v>
      </c>
      <c r="AK5867">
        <v>16</v>
      </c>
      <c r="AL5867">
        <v>107</v>
      </c>
      <c r="AN5867" s="2">
        <v>11795</v>
      </c>
      <c r="AQ5867" t="s">
        <v>30784</v>
      </c>
      <c r="CF5867" t="s">
        <v>114</v>
      </c>
      <c r="CG5867" s="3">
        <v>43947.632407407407</v>
      </c>
      <c r="CI5867">
        <v>70</v>
      </c>
      <c r="CJ5867" t="s">
        <v>30785</v>
      </c>
      <c r="CK5867" t="s">
        <v>30786</v>
      </c>
    </row>
    <row r="5868" spans="1:89" x14ac:dyDescent="0.45">
      <c r="A5868">
        <v>5109825</v>
      </c>
      <c r="B5868" t="s">
        <v>89</v>
      </c>
      <c r="E5868" t="s">
        <v>90</v>
      </c>
      <c r="F5868" t="s">
        <v>31230</v>
      </c>
      <c r="G5868" t="s">
        <v>31231</v>
      </c>
      <c r="I5868" t="s">
        <v>8785</v>
      </c>
      <c r="J5868" t="s">
        <v>638</v>
      </c>
      <c r="K5868" t="s">
        <v>1388</v>
      </c>
      <c r="L5868" t="s">
        <v>2070</v>
      </c>
      <c r="M5868" t="s">
        <v>3507</v>
      </c>
      <c r="N5868" t="s">
        <v>3508</v>
      </c>
      <c r="O5868" t="s">
        <v>31232</v>
      </c>
      <c r="P5868">
        <v>184564</v>
      </c>
      <c r="Q5868" t="s">
        <v>5152</v>
      </c>
      <c r="R5868" t="s">
        <v>8787</v>
      </c>
      <c r="T5868" t="s">
        <v>31233</v>
      </c>
      <c r="W5868" t="s">
        <v>103</v>
      </c>
      <c r="AE5868" t="s">
        <v>184</v>
      </c>
      <c r="AG5868" t="s">
        <v>105</v>
      </c>
      <c r="AH5868" s="1">
        <v>11823</v>
      </c>
      <c r="AI5868">
        <v>1932</v>
      </c>
      <c r="AJ5868">
        <v>5</v>
      </c>
      <c r="AK5868">
        <v>14</v>
      </c>
      <c r="AL5868">
        <v>135</v>
      </c>
      <c r="AN5868" s="2">
        <v>11823</v>
      </c>
      <c r="AQ5868" t="s">
        <v>6497</v>
      </c>
      <c r="BF5868" t="s">
        <v>108</v>
      </c>
      <c r="BG5868" t="s">
        <v>109</v>
      </c>
      <c r="BH5868" t="s">
        <v>186</v>
      </c>
      <c r="BI5868" t="s">
        <v>187</v>
      </c>
      <c r="BJ5868" t="s">
        <v>187</v>
      </c>
      <c r="BN5868">
        <v>38.939515</v>
      </c>
      <c r="BO5868">
        <v>-83.346299000000002</v>
      </c>
      <c r="BP5868" t="s">
        <v>113</v>
      </c>
      <c r="BQ5868">
        <v>3036</v>
      </c>
      <c r="BS5868" t="s">
        <v>351</v>
      </c>
      <c r="BU5868" t="s">
        <v>352</v>
      </c>
      <c r="BV5868" t="s">
        <v>270</v>
      </c>
      <c r="CF5868" t="s">
        <v>114</v>
      </c>
      <c r="CG5868" s="3">
        <v>43959.370393518519</v>
      </c>
      <c r="CI5868">
        <v>70</v>
      </c>
      <c r="CJ5868" t="s">
        <v>31234</v>
      </c>
      <c r="CK5868" t="s">
        <v>31235</v>
      </c>
    </row>
    <row r="5869" spans="1:89" x14ac:dyDescent="0.45">
      <c r="A5869">
        <v>5109827</v>
      </c>
      <c r="B5869" t="s">
        <v>89</v>
      </c>
      <c r="E5869" t="s">
        <v>90</v>
      </c>
      <c r="F5869" t="s">
        <v>31236</v>
      </c>
      <c r="G5869" t="s">
        <v>31237</v>
      </c>
      <c r="I5869" t="s">
        <v>8785</v>
      </c>
      <c r="J5869" t="s">
        <v>638</v>
      </c>
      <c r="K5869" t="s">
        <v>1388</v>
      </c>
      <c r="L5869" t="s">
        <v>2070</v>
      </c>
      <c r="M5869" t="s">
        <v>3507</v>
      </c>
      <c r="N5869" t="s">
        <v>3508</v>
      </c>
      <c r="O5869" t="s">
        <v>31232</v>
      </c>
      <c r="P5869">
        <v>184564</v>
      </c>
      <c r="Q5869" t="s">
        <v>5152</v>
      </c>
      <c r="R5869" t="s">
        <v>8787</v>
      </c>
      <c r="T5869" t="s">
        <v>31233</v>
      </c>
      <c r="W5869" t="s">
        <v>103</v>
      </c>
      <c r="AE5869" t="s">
        <v>184</v>
      </c>
      <c r="AG5869" t="s">
        <v>105</v>
      </c>
      <c r="AH5869" s="1">
        <v>11957</v>
      </c>
      <c r="AI5869">
        <v>1932</v>
      </c>
      <c r="AJ5869">
        <v>9</v>
      </c>
      <c r="AK5869">
        <v>25</v>
      </c>
      <c r="AL5869">
        <v>269</v>
      </c>
      <c r="AN5869" s="2">
        <v>11957</v>
      </c>
      <c r="AQ5869" t="s">
        <v>7036</v>
      </c>
      <c r="BF5869" t="s">
        <v>108</v>
      </c>
      <c r="BG5869" t="s">
        <v>109</v>
      </c>
      <c r="BH5869" t="s">
        <v>110</v>
      </c>
      <c r="BI5869" t="s">
        <v>111</v>
      </c>
      <c r="BJ5869" t="s">
        <v>31238</v>
      </c>
      <c r="BN5869">
        <v>39.150098999999997</v>
      </c>
      <c r="BO5869">
        <v>-84.320936000000003</v>
      </c>
      <c r="BP5869" t="s">
        <v>113</v>
      </c>
      <c r="BQ5869">
        <v>675</v>
      </c>
      <c r="BS5869" t="s">
        <v>415</v>
      </c>
      <c r="BU5869" t="s">
        <v>115</v>
      </c>
      <c r="BV5869" t="s">
        <v>270</v>
      </c>
      <c r="CF5869" t="s">
        <v>114</v>
      </c>
      <c r="CG5869" s="3">
        <v>43959.370393518519</v>
      </c>
      <c r="CI5869">
        <v>70</v>
      </c>
      <c r="CJ5869" t="s">
        <v>31239</v>
      </c>
      <c r="CK5869" t="s">
        <v>31240</v>
      </c>
    </row>
    <row r="5870" spans="1:89" x14ac:dyDescent="0.45">
      <c r="A5870">
        <v>5110057</v>
      </c>
      <c r="B5870" t="s">
        <v>89</v>
      </c>
      <c r="E5870" t="s">
        <v>90</v>
      </c>
      <c r="F5870" t="s">
        <v>31585</v>
      </c>
      <c r="G5870" t="s">
        <v>31586</v>
      </c>
      <c r="I5870" t="s">
        <v>30373</v>
      </c>
      <c r="J5870" t="s">
        <v>638</v>
      </c>
      <c r="K5870" t="s">
        <v>1388</v>
      </c>
      <c r="L5870" t="s">
        <v>2070</v>
      </c>
      <c r="M5870" t="s">
        <v>3507</v>
      </c>
      <c r="N5870" t="s">
        <v>3508</v>
      </c>
      <c r="O5870" t="s">
        <v>31534</v>
      </c>
      <c r="P5870">
        <v>366153</v>
      </c>
      <c r="Q5870" t="s">
        <v>31535</v>
      </c>
      <c r="R5870" t="s">
        <v>30375</v>
      </c>
      <c r="T5870" t="s">
        <v>31536</v>
      </c>
      <c r="W5870" t="s">
        <v>103</v>
      </c>
      <c r="AE5870" t="s">
        <v>184</v>
      </c>
      <c r="AG5870" t="s">
        <v>105</v>
      </c>
      <c r="AH5870" s="1">
        <v>11691</v>
      </c>
      <c r="AI5870">
        <v>1932</v>
      </c>
      <c r="AJ5870">
        <v>1</v>
      </c>
      <c r="AK5870">
        <v>3</v>
      </c>
      <c r="AL5870">
        <v>3</v>
      </c>
      <c r="AN5870" s="2">
        <v>11691</v>
      </c>
      <c r="BF5870" t="s">
        <v>108</v>
      </c>
      <c r="BG5870" t="s">
        <v>109</v>
      </c>
      <c r="BH5870" t="s">
        <v>110</v>
      </c>
      <c r="BI5870" t="s">
        <v>935</v>
      </c>
      <c r="BJ5870" t="s">
        <v>935</v>
      </c>
      <c r="BL5870">
        <v>0</v>
      </c>
      <c r="BN5870">
        <v>39.159227000000001</v>
      </c>
      <c r="BO5870">
        <v>-84.307159999999996</v>
      </c>
      <c r="BQ5870">
        <v>1867</v>
      </c>
      <c r="BS5870" t="s">
        <v>283</v>
      </c>
      <c r="BU5870" t="s">
        <v>284</v>
      </c>
      <c r="BV5870" t="s">
        <v>270</v>
      </c>
      <c r="CF5870" t="s">
        <v>30710</v>
      </c>
      <c r="CG5870" s="3">
        <v>43959.370393518519</v>
      </c>
      <c r="CI5870">
        <v>70</v>
      </c>
      <c r="CJ5870" t="s">
        <v>31587</v>
      </c>
      <c r="CK5870" t="s">
        <v>31588</v>
      </c>
    </row>
    <row r="5871" spans="1:89" x14ac:dyDescent="0.45">
      <c r="A5871">
        <v>5125002</v>
      </c>
      <c r="B5871" t="s">
        <v>89</v>
      </c>
      <c r="E5871" t="s">
        <v>90</v>
      </c>
      <c r="F5871" t="s">
        <v>33084</v>
      </c>
      <c r="G5871" t="s">
        <v>33085</v>
      </c>
      <c r="I5871" t="s">
        <v>30592</v>
      </c>
      <c r="J5871" t="s">
        <v>638</v>
      </c>
      <c r="K5871" t="s">
        <v>1388</v>
      </c>
      <c r="L5871" t="s">
        <v>2070</v>
      </c>
      <c r="M5871" t="s">
        <v>3507</v>
      </c>
      <c r="N5871" t="s">
        <v>3528</v>
      </c>
      <c r="O5871" t="s">
        <v>30593</v>
      </c>
      <c r="P5871">
        <v>190013</v>
      </c>
      <c r="Q5871" t="s">
        <v>30594</v>
      </c>
      <c r="R5871" t="s">
        <v>30595</v>
      </c>
      <c r="T5871" t="s">
        <v>30596</v>
      </c>
      <c r="W5871" t="s">
        <v>103</v>
      </c>
      <c r="AE5871" t="s">
        <v>184</v>
      </c>
      <c r="AG5871" t="s">
        <v>105</v>
      </c>
      <c r="AH5871" s="1">
        <v>11964</v>
      </c>
      <c r="AI5871">
        <v>1932</v>
      </c>
      <c r="AJ5871">
        <v>10</v>
      </c>
      <c r="AK5871">
        <v>2</v>
      </c>
      <c r="AL5871">
        <v>276</v>
      </c>
      <c r="AN5871" s="2">
        <v>11964</v>
      </c>
      <c r="AQ5871" t="s">
        <v>3616</v>
      </c>
      <c r="BF5871" t="s">
        <v>108</v>
      </c>
      <c r="BG5871" t="s">
        <v>109</v>
      </c>
      <c r="BH5871" t="s">
        <v>186</v>
      </c>
      <c r="BI5871" t="s">
        <v>239</v>
      </c>
      <c r="BJ5871" t="s">
        <v>239</v>
      </c>
      <c r="BN5871">
        <v>38.887016000000003</v>
      </c>
      <c r="BO5871">
        <v>-83.329353999999995</v>
      </c>
      <c r="BQ5871">
        <v>3036</v>
      </c>
      <c r="BS5871" t="s">
        <v>448</v>
      </c>
      <c r="BU5871" t="s">
        <v>284</v>
      </c>
      <c r="BV5871" t="s">
        <v>270</v>
      </c>
      <c r="CF5871" t="s">
        <v>114</v>
      </c>
      <c r="CG5871" s="3">
        <v>43959.370393518519</v>
      </c>
      <c r="CI5871">
        <v>70</v>
      </c>
      <c r="CJ5871" t="s">
        <v>33086</v>
      </c>
      <c r="CK5871" t="s">
        <v>33087</v>
      </c>
    </row>
    <row r="5872" spans="1:89" x14ac:dyDescent="0.45">
      <c r="A5872">
        <v>5125093</v>
      </c>
      <c r="B5872" t="s">
        <v>89</v>
      </c>
      <c r="E5872" t="s">
        <v>90</v>
      </c>
      <c r="F5872" t="s">
        <v>33288</v>
      </c>
      <c r="G5872" t="s">
        <v>33289</v>
      </c>
      <c r="I5872" t="s">
        <v>27612</v>
      </c>
      <c r="J5872" t="s">
        <v>638</v>
      </c>
      <c r="K5872" t="s">
        <v>1388</v>
      </c>
      <c r="L5872" t="s">
        <v>2070</v>
      </c>
      <c r="M5872" t="s">
        <v>3507</v>
      </c>
      <c r="N5872" t="s">
        <v>3528</v>
      </c>
      <c r="O5872" t="s">
        <v>32650</v>
      </c>
      <c r="P5872">
        <v>189955</v>
      </c>
      <c r="Q5872" t="s">
        <v>32651</v>
      </c>
      <c r="R5872" t="s">
        <v>27615</v>
      </c>
      <c r="T5872" t="s">
        <v>4445</v>
      </c>
      <c r="W5872" t="s">
        <v>103</v>
      </c>
      <c r="AE5872" t="s">
        <v>184</v>
      </c>
      <c r="AG5872" t="s">
        <v>105</v>
      </c>
      <c r="AH5872" s="1">
        <v>11964</v>
      </c>
      <c r="AI5872">
        <v>1932</v>
      </c>
      <c r="AJ5872">
        <v>10</v>
      </c>
      <c r="AK5872">
        <v>2</v>
      </c>
      <c r="AL5872">
        <v>276</v>
      </c>
      <c r="AN5872" s="2">
        <v>11964</v>
      </c>
      <c r="AQ5872" t="s">
        <v>3616</v>
      </c>
      <c r="BF5872" t="s">
        <v>108</v>
      </c>
      <c r="BG5872" t="s">
        <v>109</v>
      </c>
      <c r="BH5872" t="s">
        <v>186</v>
      </c>
      <c r="BI5872" t="s">
        <v>239</v>
      </c>
      <c r="BJ5872" t="s">
        <v>33290</v>
      </c>
      <c r="BN5872">
        <v>38.887016000000003</v>
      </c>
      <c r="BO5872">
        <v>-83.329353999999995</v>
      </c>
      <c r="BQ5872">
        <v>3036</v>
      </c>
      <c r="BS5872" t="s">
        <v>448</v>
      </c>
      <c r="BU5872" t="s">
        <v>284</v>
      </c>
      <c r="BV5872" t="s">
        <v>270</v>
      </c>
      <c r="CF5872" t="s">
        <v>114</v>
      </c>
      <c r="CG5872" s="3">
        <v>43959.370393518519</v>
      </c>
      <c r="CI5872">
        <v>70</v>
      </c>
      <c r="CJ5872" t="s">
        <v>33291</v>
      </c>
      <c r="CK5872" t="s">
        <v>33292</v>
      </c>
    </row>
    <row r="5873" spans="1:89" x14ac:dyDescent="0.45">
      <c r="A5873">
        <v>5132911</v>
      </c>
      <c r="B5873" t="s">
        <v>89</v>
      </c>
      <c r="E5873" t="s">
        <v>90</v>
      </c>
      <c r="F5873" t="s">
        <v>34031</v>
      </c>
      <c r="G5873" t="s">
        <v>34032</v>
      </c>
      <c r="N5873" t="s">
        <v>3528</v>
      </c>
      <c r="O5873" t="s">
        <v>33950</v>
      </c>
      <c r="P5873">
        <v>656550</v>
      </c>
      <c r="Q5873" t="s">
        <v>33951</v>
      </c>
      <c r="R5873" t="s">
        <v>27615</v>
      </c>
      <c r="T5873" t="s">
        <v>7917</v>
      </c>
      <c r="W5873" t="s">
        <v>103</v>
      </c>
      <c r="AE5873" t="s">
        <v>184</v>
      </c>
      <c r="AG5873" t="s">
        <v>105</v>
      </c>
      <c r="AH5873" s="1">
        <v>11823</v>
      </c>
      <c r="AI5873">
        <v>1932</v>
      </c>
      <c r="AJ5873">
        <v>5</v>
      </c>
      <c r="AK5873">
        <v>14</v>
      </c>
      <c r="AL5873">
        <v>135</v>
      </c>
      <c r="AN5873" s="2">
        <v>11823</v>
      </c>
      <c r="AQ5873" t="s">
        <v>3616</v>
      </c>
      <c r="BF5873" t="s">
        <v>108</v>
      </c>
      <c r="BG5873" t="s">
        <v>109</v>
      </c>
      <c r="BH5873" t="s">
        <v>186</v>
      </c>
      <c r="BI5873" t="s">
        <v>187</v>
      </c>
      <c r="BJ5873" t="s">
        <v>187</v>
      </c>
      <c r="BN5873">
        <v>38.939515</v>
      </c>
      <c r="BO5873">
        <v>-83.346299000000002</v>
      </c>
      <c r="BP5873" t="s">
        <v>113</v>
      </c>
      <c r="BQ5873">
        <v>3036</v>
      </c>
      <c r="BS5873" t="s">
        <v>351</v>
      </c>
      <c r="BU5873" t="s">
        <v>352</v>
      </c>
      <c r="BV5873" t="s">
        <v>270</v>
      </c>
      <c r="CF5873" t="s">
        <v>114</v>
      </c>
      <c r="CG5873" s="3">
        <v>43959.370393518519</v>
      </c>
      <c r="CI5873">
        <v>70</v>
      </c>
      <c r="CJ5873" t="s">
        <v>34033</v>
      </c>
      <c r="CK5873" t="s">
        <v>34034</v>
      </c>
    </row>
    <row r="5874" spans="1:89" x14ac:dyDescent="0.45">
      <c r="A5874">
        <v>5132955</v>
      </c>
      <c r="B5874" t="s">
        <v>89</v>
      </c>
      <c r="E5874" t="s">
        <v>90</v>
      </c>
      <c r="F5874" t="s">
        <v>34232</v>
      </c>
      <c r="G5874" t="s">
        <v>34233</v>
      </c>
      <c r="I5874" t="s">
        <v>33632</v>
      </c>
      <c r="J5874" t="s">
        <v>638</v>
      </c>
      <c r="K5874" t="s">
        <v>1388</v>
      </c>
      <c r="L5874" t="s">
        <v>2070</v>
      </c>
      <c r="M5874" t="s">
        <v>3507</v>
      </c>
      <c r="N5874" t="s">
        <v>3508</v>
      </c>
      <c r="O5874" t="s">
        <v>34123</v>
      </c>
      <c r="P5874">
        <v>114760</v>
      </c>
      <c r="Q5874" t="s">
        <v>34124</v>
      </c>
      <c r="R5874" t="s">
        <v>33634</v>
      </c>
      <c r="T5874" t="s">
        <v>19207</v>
      </c>
      <c r="W5874" t="s">
        <v>103</v>
      </c>
      <c r="AE5874" t="s">
        <v>184</v>
      </c>
      <c r="AG5874" t="s">
        <v>105</v>
      </c>
      <c r="AH5874" s="1">
        <v>11887</v>
      </c>
      <c r="AI5874">
        <v>1932</v>
      </c>
      <c r="AJ5874">
        <v>7</v>
      </c>
      <c r="AK5874">
        <v>17</v>
      </c>
      <c r="AL5874">
        <v>199</v>
      </c>
      <c r="AN5874" s="2">
        <v>11887</v>
      </c>
      <c r="AQ5874" t="s">
        <v>3616</v>
      </c>
      <c r="BF5874" t="s">
        <v>108</v>
      </c>
      <c r="BG5874" t="s">
        <v>109</v>
      </c>
      <c r="BH5874" t="s">
        <v>110</v>
      </c>
      <c r="BI5874" t="s">
        <v>111</v>
      </c>
      <c r="BJ5874" t="s">
        <v>20997</v>
      </c>
      <c r="BN5874">
        <v>39.185614999999999</v>
      </c>
      <c r="BO5874">
        <v>-84.408274000000006</v>
      </c>
      <c r="BP5874" t="s">
        <v>113</v>
      </c>
      <c r="BQ5874">
        <v>1885</v>
      </c>
      <c r="BS5874" t="s">
        <v>114</v>
      </c>
      <c r="BU5874" t="s">
        <v>115</v>
      </c>
      <c r="BV5874" t="s">
        <v>270</v>
      </c>
      <c r="CF5874" t="s">
        <v>114</v>
      </c>
      <c r="CG5874" s="3">
        <v>43959.370393518519</v>
      </c>
      <c r="CI5874">
        <v>70</v>
      </c>
      <c r="CJ5874" t="s">
        <v>34234</v>
      </c>
      <c r="CK5874" t="s">
        <v>34235</v>
      </c>
    </row>
    <row r="5875" spans="1:89" x14ac:dyDescent="0.45">
      <c r="A5875">
        <v>5140520</v>
      </c>
      <c r="B5875" t="s">
        <v>89</v>
      </c>
      <c r="E5875" t="s">
        <v>90</v>
      </c>
      <c r="F5875" t="s">
        <v>34726</v>
      </c>
      <c r="G5875" t="s">
        <v>34727</v>
      </c>
      <c r="I5875" t="s">
        <v>5151</v>
      </c>
      <c r="J5875" t="s">
        <v>638</v>
      </c>
      <c r="K5875" t="s">
        <v>1388</v>
      </c>
      <c r="L5875" t="s">
        <v>2070</v>
      </c>
      <c r="M5875" t="s">
        <v>3507</v>
      </c>
      <c r="N5875" t="s">
        <v>3528</v>
      </c>
      <c r="O5875" t="s">
        <v>27585</v>
      </c>
      <c r="P5875">
        <v>17523</v>
      </c>
      <c r="R5875" t="s">
        <v>27585</v>
      </c>
      <c r="W5875" t="s">
        <v>943</v>
      </c>
      <c r="AE5875" t="s">
        <v>184</v>
      </c>
      <c r="AG5875" t="s">
        <v>105</v>
      </c>
      <c r="AH5875" s="1">
        <v>11980</v>
      </c>
      <c r="AI5875">
        <v>1932</v>
      </c>
      <c r="AJ5875">
        <v>10</v>
      </c>
      <c r="AK5875">
        <v>18</v>
      </c>
      <c r="AL5875">
        <v>292</v>
      </c>
      <c r="AN5875" s="2">
        <v>11980</v>
      </c>
      <c r="AQ5875" t="s">
        <v>6497</v>
      </c>
      <c r="BF5875" t="s">
        <v>108</v>
      </c>
      <c r="BG5875" t="s">
        <v>109</v>
      </c>
      <c r="BH5875" t="s">
        <v>110</v>
      </c>
      <c r="BI5875" t="s">
        <v>1397</v>
      </c>
      <c r="BJ5875" t="s">
        <v>1397</v>
      </c>
      <c r="BN5875">
        <v>39.136724999999998</v>
      </c>
      <c r="BO5875">
        <v>-84.709114</v>
      </c>
      <c r="BQ5875">
        <v>2034</v>
      </c>
      <c r="BS5875" t="s">
        <v>18772</v>
      </c>
      <c r="BU5875" t="s">
        <v>2767</v>
      </c>
      <c r="BV5875" t="s">
        <v>270</v>
      </c>
      <c r="CF5875" t="s">
        <v>114</v>
      </c>
      <c r="CG5875" s="3">
        <v>43947.632407407407</v>
      </c>
      <c r="CI5875">
        <v>70</v>
      </c>
      <c r="CJ5875" t="s">
        <v>34728</v>
      </c>
      <c r="CK5875" t="s">
        <v>34729</v>
      </c>
    </row>
    <row r="5876" spans="1:89" x14ac:dyDescent="0.45">
      <c r="A5876">
        <v>5140539</v>
      </c>
      <c r="B5876" t="s">
        <v>89</v>
      </c>
      <c r="E5876" t="s">
        <v>90</v>
      </c>
      <c r="F5876" t="s">
        <v>34823</v>
      </c>
      <c r="G5876" t="s">
        <v>34824</v>
      </c>
      <c r="I5876" t="s">
        <v>31662</v>
      </c>
      <c r="J5876" t="s">
        <v>638</v>
      </c>
      <c r="K5876" t="s">
        <v>1388</v>
      </c>
      <c r="L5876" t="s">
        <v>2070</v>
      </c>
      <c r="M5876" t="s">
        <v>19169</v>
      </c>
      <c r="N5876" t="s">
        <v>8766</v>
      </c>
      <c r="O5876" t="s">
        <v>34721</v>
      </c>
      <c r="P5876">
        <v>186564</v>
      </c>
      <c r="Q5876" t="s">
        <v>34722</v>
      </c>
      <c r="R5876" t="s">
        <v>31665</v>
      </c>
      <c r="T5876" t="s">
        <v>34723</v>
      </c>
      <c r="W5876" t="s">
        <v>103</v>
      </c>
      <c r="AE5876" t="s">
        <v>184</v>
      </c>
      <c r="AG5876" t="s">
        <v>105</v>
      </c>
      <c r="AH5876" s="1">
        <v>11983</v>
      </c>
      <c r="AI5876">
        <v>1932</v>
      </c>
      <c r="AJ5876">
        <v>10</v>
      </c>
      <c r="AK5876">
        <v>21</v>
      </c>
      <c r="AL5876">
        <v>295</v>
      </c>
      <c r="AN5876" s="2">
        <v>11983</v>
      </c>
      <c r="AQ5876" t="s">
        <v>3616</v>
      </c>
      <c r="BF5876" t="s">
        <v>108</v>
      </c>
      <c r="BG5876" t="s">
        <v>109</v>
      </c>
      <c r="BH5876" t="s">
        <v>110</v>
      </c>
      <c r="BI5876" t="s">
        <v>111</v>
      </c>
      <c r="BJ5876" t="s">
        <v>166</v>
      </c>
      <c r="BN5876">
        <v>39.202280000000002</v>
      </c>
      <c r="BO5876">
        <v>-84.547166000000004</v>
      </c>
      <c r="BP5876" t="s">
        <v>113</v>
      </c>
      <c r="BQ5876">
        <v>3036</v>
      </c>
      <c r="BS5876" t="s">
        <v>908</v>
      </c>
      <c r="BU5876" t="s">
        <v>352</v>
      </c>
      <c r="BV5876" t="s">
        <v>270</v>
      </c>
      <c r="CF5876" t="s">
        <v>114</v>
      </c>
      <c r="CG5876" s="3">
        <v>43959.370393518519</v>
      </c>
      <c r="CI5876">
        <v>70</v>
      </c>
      <c r="CJ5876" t="s">
        <v>34825</v>
      </c>
      <c r="CK5876" t="s">
        <v>34826</v>
      </c>
    </row>
    <row r="5877" spans="1:89" x14ac:dyDescent="0.45">
      <c r="A5877">
        <v>5152390</v>
      </c>
      <c r="B5877" t="s">
        <v>89</v>
      </c>
      <c r="E5877" t="s">
        <v>90</v>
      </c>
      <c r="F5877" t="s">
        <v>35394</v>
      </c>
      <c r="G5877" t="s">
        <v>35395</v>
      </c>
      <c r="I5877" t="s">
        <v>33902</v>
      </c>
      <c r="J5877" t="s">
        <v>638</v>
      </c>
      <c r="K5877" t="s">
        <v>1388</v>
      </c>
      <c r="L5877" t="s">
        <v>2070</v>
      </c>
      <c r="M5877" t="s">
        <v>3507</v>
      </c>
      <c r="N5877" t="s">
        <v>3528</v>
      </c>
      <c r="O5877" t="s">
        <v>33903</v>
      </c>
      <c r="P5877">
        <v>187809</v>
      </c>
      <c r="Q5877" t="s">
        <v>33824</v>
      </c>
      <c r="R5877" t="s">
        <v>33904</v>
      </c>
      <c r="T5877" t="s">
        <v>33905</v>
      </c>
      <c r="W5877" t="s">
        <v>103</v>
      </c>
      <c r="AE5877" t="s">
        <v>184</v>
      </c>
      <c r="AG5877" t="s">
        <v>105</v>
      </c>
      <c r="AH5877" s="1">
        <v>11973</v>
      </c>
      <c r="AI5877">
        <v>1932</v>
      </c>
      <c r="AJ5877">
        <v>10</v>
      </c>
      <c r="AK5877">
        <v>11</v>
      </c>
      <c r="AL5877">
        <v>285</v>
      </c>
      <c r="AN5877" s="2">
        <v>11973</v>
      </c>
      <c r="AQ5877" t="s">
        <v>6629</v>
      </c>
      <c r="BF5877" t="s">
        <v>108</v>
      </c>
      <c r="BG5877" t="s">
        <v>109</v>
      </c>
      <c r="BH5877" t="s">
        <v>110</v>
      </c>
      <c r="BI5877" t="s">
        <v>1397</v>
      </c>
      <c r="BJ5877" t="s">
        <v>1397</v>
      </c>
      <c r="BN5877">
        <v>39.136724999999998</v>
      </c>
      <c r="BO5877">
        <v>-84.709114</v>
      </c>
      <c r="BQ5877">
        <v>2034</v>
      </c>
      <c r="BS5877" t="s">
        <v>18772</v>
      </c>
      <c r="BU5877" t="s">
        <v>2767</v>
      </c>
      <c r="BV5877" t="s">
        <v>270</v>
      </c>
      <c r="CF5877" t="s">
        <v>114</v>
      </c>
      <c r="CG5877" s="3">
        <v>43959.370393518519</v>
      </c>
      <c r="CI5877">
        <v>70</v>
      </c>
      <c r="CJ5877" t="s">
        <v>35396</v>
      </c>
      <c r="CK5877" t="s">
        <v>35397</v>
      </c>
    </row>
    <row r="5878" spans="1:89" x14ac:dyDescent="0.45">
      <c r="A5878">
        <v>5153590</v>
      </c>
      <c r="B5878" t="s">
        <v>89</v>
      </c>
      <c r="E5878" t="s">
        <v>90</v>
      </c>
      <c r="F5878" t="s">
        <v>36040</v>
      </c>
      <c r="G5878" t="s">
        <v>36041</v>
      </c>
      <c r="I5878" t="s">
        <v>27750</v>
      </c>
      <c r="J5878" t="s">
        <v>638</v>
      </c>
      <c r="K5878" t="s">
        <v>1388</v>
      </c>
      <c r="L5878" t="s">
        <v>2070</v>
      </c>
      <c r="M5878" t="s">
        <v>3507</v>
      </c>
      <c r="N5878" t="s">
        <v>3528</v>
      </c>
      <c r="O5878" t="s">
        <v>36006</v>
      </c>
      <c r="P5878">
        <v>187759</v>
      </c>
      <c r="Q5878" t="s">
        <v>36007</v>
      </c>
      <c r="R5878" t="s">
        <v>27753</v>
      </c>
      <c r="T5878" t="s">
        <v>35024</v>
      </c>
      <c r="W5878" t="s">
        <v>103</v>
      </c>
      <c r="AE5878" t="s">
        <v>184</v>
      </c>
      <c r="AG5878" t="s">
        <v>105</v>
      </c>
      <c r="AH5878" s="1">
        <v>11963</v>
      </c>
      <c r="AI5878">
        <v>1932</v>
      </c>
      <c r="AJ5878">
        <v>10</v>
      </c>
      <c r="AK5878">
        <v>1</v>
      </c>
      <c r="AL5878">
        <v>275</v>
      </c>
      <c r="AN5878" s="2">
        <v>11963</v>
      </c>
      <c r="AQ5878" t="s">
        <v>10187</v>
      </c>
      <c r="BF5878" t="s">
        <v>108</v>
      </c>
      <c r="BG5878" t="s">
        <v>109</v>
      </c>
      <c r="BH5878" t="s">
        <v>186</v>
      </c>
      <c r="BI5878" t="s">
        <v>239</v>
      </c>
      <c r="BJ5878" t="s">
        <v>239</v>
      </c>
      <c r="BN5878">
        <v>38.887016000000003</v>
      </c>
      <c r="BO5878">
        <v>-83.329353999999995</v>
      </c>
      <c r="BQ5878">
        <v>3036</v>
      </c>
      <c r="BS5878" t="s">
        <v>448</v>
      </c>
      <c r="BU5878" t="s">
        <v>284</v>
      </c>
      <c r="BV5878" t="s">
        <v>270</v>
      </c>
      <c r="CF5878" t="s">
        <v>114</v>
      </c>
      <c r="CG5878" s="3">
        <v>43962.430173611108</v>
      </c>
      <c r="CI5878">
        <v>70</v>
      </c>
      <c r="CJ5878" t="s">
        <v>36042</v>
      </c>
      <c r="CK5878" t="s">
        <v>36043</v>
      </c>
    </row>
    <row r="5879" spans="1:89" x14ac:dyDescent="0.45">
      <c r="A5879">
        <v>5154008</v>
      </c>
      <c r="B5879" t="s">
        <v>89</v>
      </c>
      <c r="E5879" t="s">
        <v>90</v>
      </c>
      <c r="F5879" t="s">
        <v>36368</v>
      </c>
      <c r="G5879" t="s">
        <v>36369</v>
      </c>
      <c r="I5879" t="s">
        <v>29455</v>
      </c>
      <c r="J5879" t="s">
        <v>638</v>
      </c>
      <c r="K5879" t="s">
        <v>1388</v>
      </c>
      <c r="L5879" t="s">
        <v>2070</v>
      </c>
      <c r="M5879" t="s">
        <v>19169</v>
      </c>
      <c r="N5879" t="s">
        <v>3538</v>
      </c>
      <c r="O5879" t="s">
        <v>33778</v>
      </c>
      <c r="P5879">
        <v>187074</v>
      </c>
      <c r="Q5879" t="s">
        <v>33779</v>
      </c>
      <c r="R5879" t="s">
        <v>29458</v>
      </c>
      <c r="T5879" t="s">
        <v>33780</v>
      </c>
      <c r="W5879" t="s">
        <v>103</v>
      </c>
      <c r="AE5879" t="s">
        <v>184</v>
      </c>
      <c r="AG5879" t="s">
        <v>105</v>
      </c>
      <c r="AH5879" s="1">
        <v>11884</v>
      </c>
      <c r="AI5879">
        <v>1932</v>
      </c>
      <c r="AJ5879">
        <v>7</v>
      </c>
      <c r="AK5879">
        <v>14</v>
      </c>
      <c r="AL5879">
        <v>196</v>
      </c>
      <c r="AN5879" s="2">
        <v>11884</v>
      </c>
      <c r="AQ5879" t="s">
        <v>3616</v>
      </c>
      <c r="BF5879" t="s">
        <v>108</v>
      </c>
      <c r="BG5879" t="s">
        <v>109</v>
      </c>
      <c r="BH5879" t="s">
        <v>110</v>
      </c>
      <c r="BI5879" t="s">
        <v>111</v>
      </c>
      <c r="BJ5879" t="s">
        <v>4196</v>
      </c>
      <c r="BN5879">
        <v>39.185614999999999</v>
      </c>
      <c r="BO5879">
        <v>-84.408274000000006</v>
      </c>
      <c r="BP5879" t="s">
        <v>113</v>
      </c>
      <c r="BQ5879">
        <v>1025</v>
      </c>
      <c r="BS5879" t="s">
        <v>114</v>
      </c>
      <c r="BU5879" t="s">
        <v>115</v>
      </c>
      <c r="BV5879" t="s">
        <v>270</v>
      </c>
      <c r="CF5879" t="s">
        <v>114</v>
      </c>
      <c r="CG5879" s="3">
        <v>43959.370393518519</v>
      </c>
      <c r="CI5879">
        <v>70</v>
      </c>
      <c r="CJ5879" t="s">
        <v>36370</v>
      </c>
      <c r="CK5879" t="s">
        <v>36371</v>
      </c>
    </row>
    <row r="5880" spans="1:89" x14ac:dyDescent="0.45">
      <c r="A5880">
        <v>5154009</v>
      </c>
      <c r="B5880" t="s">
        <v>89</v>
      </c>
      <c r="E5880" t="s">
        <v>90</v>
      </c>
      <c r="F5880" t="s">
        <v>36372</v>
      </c>
      <c r="G5880" t="s">
        <v>36373</v>
      </c>
      <c r="I5880" t="s">
        <v>29455</v>
      </c>
      <c r="J5880" t="s">
        <v>638</v>
      </c>
      <c r="K5880" t="s">
        <v>1388</v>
      </c>
      <c r="L5880" t="s">
        <v>2070</v>
      </c>
      <c r="M5880" t="s">
        <v>19169</v>
      </c>
      <c r="N5880" t="s">
        <v>3538</v>
      </c>
      <c r="O5880" t="s">
        <v>33778</v>
      </c>
      <c r="P5880">
        <v>187074</v>
      </c>
      <c r="Q5880" t="s">
        <v>33779</v>
      </c>
      <c r="R5880" t="s">
        <v>29458</v>
      </c>
      <c r="T5880" t="s">
        <v>33780</v>
      </c>
      <c r="W5880" t="s">
        <v>103</v>
      </c>
      <c r="AE5880" t="s">
        <v>184</v>
      </c>
      <c r="AG5880" t="s">
        <v>105</v>
      </c>
      <c r="AH5880" s="1">
        <v>11963</v>
      </c>
      <c r="AI5880">
        <v>1932</v>
      </c>
      <c r="AJ5880">
        <v>10</v>
      </c>
      <c r="AK5880">
        <v>1</v>
      </c>
      <c r="AL5880">
        <v>275</v>
      </c>
      <c r="AN5880" s="2">
        <v>11963</v>
      </c>
      <c r="AQ5880" t="s">
        <v>3616</v>
      </c>
      <c r="BF5880" t="s">
        <v>108</v>
      </c>
      <c r="BG5880" t="s">
        <v>109</v>
      </c>
      <c r="BH5880" t="s">
        <v>186</v>
      </c>
      <c r="BI5880" t="s">
        <v>187</v>
      </c>
      <c r="BJ5880" t="s">
        <v>187</v>
      </c>
      <c r="BN5880">
        <v>38.939515</v>
      </c>
      <c r="BO5880">
        <v>-83.346299000000002</v>
      </c>
      <c r="BP5880" t="s">
        <v>113</v>
      </c>
      <c r="BQ5880">
        <v>3036</v>
      </c>
      <c r="BS5880" t="s">
        <v>351</v>
      </c>
      <c r="BU5880" t="s">
        <v>352</v>
      </c>
      <c r="BV5880" t="s">
        <v>270</v>
      </c>
      <c r="BX5880">
        <v>220</v>
      </c>
      <c r="BY5880">
        <v>325</v>
      </c>
      <c r="CF5880" t="s">
        <v>114</v>
      </c>
      <c r="CG5880" s="3">
        <v>43947.632407407407</v>
      </c>
      <c r="CI5880">
        <v>70</v>
      </c>
      <c r="CJ5880" t="s">
        <v>36374</v>
      </c>
      <c r="CK5880" t="s">
        <v>36375</v>
      </c>
    </row>
    <row r="5881" spans="1:89" x14ac:dyDescent="0.45">
      <c r="A5881">
        <v>5154021</v>
      </c>
      <c r="B5881" t="s">
        <v>89</v>
      </c>
      <c r="E5881" t="s">
        <v>90</v>
      </c>
      <c r="F5881" t="s">
        <v>36406</v>
      </c>
      <c r="G5881" t="s">
        <v>36407</v>
      </c>
      <c r="I5881" t="s">
        <v>5151</v>
      </c>
      <c r="J5881" t="s">
        <v>638</v>
      </c>
      <c r="K5881" t="s">
        <v>1388</v>
      </c>
      <c r="L5881" t="s">
        <v>2070</v>
      </c>
      <c r="M5881" t="s">
        <v>3507</v>
      </c>
      <c r="N5881" t="s">
        <v>3528</v>
      </c>
      <c r="O5881" t="s">
        <v>27753</v>
      </c>
      <c r="P5881">
        <v>17503</v>
      </c>
      <c r="R5881" t="s">
        <v>27753</v>
      </c>
      <c r="W5881" t="s">
        <v>943</v>
      </c>
      <c r="AE5881" t="s">
        <v>184</v>
      </c>
      <c r="AG5881" t="s">
        <v>105</v>
      </c>
      <c r="AH5881" s="1">
        <v>11983</v>
      </c>
      <c r="AI5881">
        <v>1932</v>
      </c>
      <c r="AJ5881">
        <v>10</v>
      </c>
      <c r="AK5881">
        <v>21</v>
      </c>
      <c r="AL5881">
        <v>295</v>
      </c>
      <c r="AN5881" s="2">
        <v>11983</v>
      </c>
      <c r="AQ5881" t="s">
        <v>648</v>
      </c>
      <c r="BF5881" t="s">
        <v>108</v>
      </c>
      <c r="BG5881" t="s">
        <v>109</v>
      </c>
      <c r="BH5881" t="s">
        <v>110</v>
      </c>
      <c r="BI5881" t="s">
        <v>111</v>
      </c>
      <c r="BJ5881" t="s">
        <v>166</v>
      </c>
      <c r="BN5881">
        <v>39.202280000000002</v>
      </c>
      <c r="BO5881">
        <v>-84.547166000000004</v>
      </c>
      <c r="BP5881" t="s">
        <v>113</v>
      </c>
      <c r="BQ5881">
        <v>3036</v>
      </c>
      <c r="BS5881" t="s">
        <v>908</v>
      </c>
      <c r="BU5881" t="s">
        <v>352</v>
      </c>
      <c r="BV5881" t="s">
        <v>270</v>
      </c>
      <c r="CF5881" t="s">
        <v>114</v>
      </c>
      <c r="CG5881" s="3">
        <v>43959.370393518519</v>
      </c>
      <c r="CI5881">
        <v>70</v>
      </c>
      <c r="CJ5881" t="s">
        <v>36408</v>
      </c>
      <c r="CK5881" t="s">
        <v>36409</v>
      </c>
    </row>
    <row r="5882" spans="1:89" x14ac:dyDescent="0.45">
      <c r="A5882">
        <v>5154126</v>
      </c>
      <c r="B5882" t="s">
        <v>89</v>
      </c>
      <c r="E5882" t="s">
        <v>90</v>
      </c>
      <c r="F5882" t="s">
        <v>36769</v>
      </c>
      <c r="G5882" t="s">
        <v>36770</v>
      </c>
      <c r="I5882" t="s">
        <v>27716</v>
      </c>
      <c r="J5882" t="s">
        <v>638</v>
      </c>
      <c r="K5882" t="s">
        <v>1388</v>
      </c>
      <c r="L5882" t="s">
        <v>2070</v>
      </c>
      <c r="M5882" t="s">
        <v>3507</v>
      </c>
      <c r="N5882" t="s">
        <v>3528</v>
      </c>
      <c r="O5882" t="s">
        <v>36653</v>
      </c>
      <c r="P5882">
        <v>268545</v>
      </c>
      <c r="Q5882" t="s">
        <v>36654</v>
      </c>
      <c r="R5882" t="s">
        <v>27718</v>
      </c>
      <c r="T5882" t="s">
        <v>36655</v>
      </c>
      <c r="W5882" t="s">
        <v>103</v>
      </c>
      <c r="AE5882" t="s">
        <v>184</v>
      </c>
      <c r="AG5882" t="s">
        <v>105</v>
      </c>
      <c r="AH5882" s="1">
        <v>11823</v>
      </c>
      <c r="AI5882">
        <v>1932</v>
      </c>
      <c r="AJ5882">
        <v>5</v>
      </c>
      <c r="AK5882">
        <v>14</v>
      </c>
      <c r="AL5882">
        <v>135</v>
      </c>
      <c r="AN5882" s="2">
        <v>11823</v>
      </c>
      <c r="AQ5882" t="s">
        <v>3616</v>
      </c>
      <c r="BF5882" t="s">
        <v>108</v>
      </c>
      <c r="BG5882" t="s">
        <v>109</v>
      </c>
      <c r="BH5882" t="s">
        <v>186</v>
      </c>
      <c r="BI5882" t="s">
        <v>187</v>
      </c>
      <c r="BJ5882" t="s">
        <v>187</v>
      </c>
      <c r="BN5882">
        <v>38.939515</v>
      </c>
      <c r="BO5882">
        <v>-83.346299000000002</v>
      </c>
      <c r="BP5882" t="s">
        <v>113</v>
      </c>
      <c r="BQ5882">
        <v>3036</v>
      </c>
      <c r="BS5882" t="s">
        <v>351</v>
      </c>
      <c r="BU5882" t="s">
        <v>352</v>
      </c>
      <c r="BV5882" t="s">
        <v>270</v>
      </c>
      <c r="CF5882" t="s">
        <v>114</v>
      </c>
      <c r="CG5882" s="3">
        <v>43959.370393518519</v>
      </c>
      <c r="CI5882">
        <v>70</v>
      </c>
      <c r="CJ5882" t="s">
        <v>36771</v>
      </c>
      <c r="CK5882" t="s">
        <v>36772</v>
      </c>
    </row>
    <row r="5883" spans="1:89" x14ac:dyDescent="0.45">
      <c r="A5883">
        <v>5156772</v>
      </c>
      <c r="B5883" t="s">
        <v>89</v>
      </c>
      <c r="E5883" t="s">
        <v>90</v>
      </c>
      <c r="F5883" t="s">
        <v>36813</v>
      </c>
      <c r="G5883" t="s">
        <v>36814</v>
      </c>
      <c r="I5883" t="s">
        <v>33788</v>
      </c>
      <c r="J5883" t="s">
        <v>638</v>
      </c>
      <c r="K5883" t="s">
        <v>1388</v>
      </c>
      <c r="L5883" t="s">
        <v>2070</v>
      </c>
      <c r="M5883" t="s">
        <v>3507</v>
      </c>
      <c r="N5883" t="s">
        <v>3528</v>
      </c>
      <c r="O5883" t="s">
        <v>36660</v>
      </c>
      <c r="P5883">
        <v>441324</v>
      </c>
      <c r="Q5883" t="s">
        <v>36661</v>
      </c>
      <c r="R5883" t="s">
        <v>33791</v>
      </c>
      <c r="T5883" t="s">
        <v>36662</v>
      </c>
      <c r="W5883" t="s">
        <v>103</v>
      </c>
      <c r="AE5883" t="s">
        <v>184</v>
      </c>
      <c r="AG5883" t="s">
        <v>105</v>
      </c>
      <c r="AH5883" s="1">
        <v>11983</v>
      </c>
      <c r="AI5883">
        <v>1932</v>
      </c>
      <c r="AJ5883">
        <v>10</v>
      </c>
      <c r="AK5883">
        <v>21</v>
      </c>
      <c r="AL5883">
        <v>295</v>
      </c>
      <c r="AN5883" s="2">
        <v>11983</v>
      </c>
      <c r="AQ5883" t="s">
        <v>3616</v>
      </c>
      <c r="BF5883" t="s">
        <v>108</v>
      </c>
      <c r="BG5883" t="s">
        <v>109</v>
      </c>
      <c r="BH5883" t="s">
        <v>110</v>
      </c>
      <c r="BI5883" t="s">
        <v>111</v>
      </c>
      <c r="BJ5883" t="s">
        <v>166</v>
      </c>
      <c r="BN5883">
        <v>39.202280000000002</v>
      </c>
      <c r="BO5883">
        <v>-84.547166000000004</v>
      </c>
      <c r="BP5883" t="s">
        <v>113</v>
      </c>
      <c r="BQ5883">
        <v>3036</v>
      </c>
      <c r="BS5883" t="s">
        <v>908</v>
      </c>
      <c r="BU5883" t="s">
        <v>352</v>
      </c>
      <c r="BV5883" t="s">
        <v>270</v>
      </c>
      <c r="CF5883" t="s">
        <v>114</v>
      </c>
      <c r="CG5883" s="3">
        <v>43959.370393518519</v>
      </c>
      <c r="CI5883">
        <v>70</v>
      </c>
      <c r="CJ5883" t="s">
        <v>36815</v>
      </c>
      <c r="CK5883" t="s">
        <v>36816</v>
      </c>
    </row>
    <row r="5884" spans="1:89" x14ac:dyDescent="0.45">
      <c r="A5884">
        <v>5157042</v>
      </c>
      <c r="B5884" t="s">
        <v>89</v>
      </c>
      <c r="E5884" t="s">
        <v>90</v>
      </c>
      <c r="F5884" t="s">
        <v>37315</v>
      </c>
      <c r="G5884" t="s">
        <v>37316</v>
      </c>
      <c r="I5884" t="s">
        <v>27612</v>
      </c>
      <c r="J5884" t="s">
        <v>638</v>
      </c>
      <c r="K5884" t="s">
        <v>1388</v>
      </c>
      <c r="L5884" t="s">
        <v>2070</v>
      </c>
      <c r="M5884" t="s">
        <v>3507</v>
      </c>
      <c r="N5884" t="s">
        <v>3528</v>
      </c>
      <c r="O5884" t="s">
        <v>36116</v>
      </c>
      <c r="P5884">
        <v>189937</v>
      </c>
      <c r="Q5884" t="s">
        <v>36117</v>
      </c>
      <c r="R5884" t="s">
        <v>27615</v>
      </c>
      <c r="T5884" t="s">
        <v>36118</v>
      </c>
      <c r="W5884" t="s">
        <v>103</v>
      </c>
      <c r="AE5884" t="s">
        <v>184</v>
      </c>
      <c r="AG5884" t="s">
        <v>105</v>
      </c>
      <c r="AH5884" s="1">
        <v>11977</v>
      </c>
      <c r="AI5884">
        <v>1932</v>
      </c>
      <c r="AJ5884">
        <v>10</v>
      </c>
      <c r="AK5884">
        <v>15</v>
      </c>
      <c r="AL5884">
        <v>289</v>
      </c>
      <c r="AN5884" s="2">
        <v>11977</v>
      </c>
      <c r="AQ5884" t="s">
        <v>3616</v>
      </c>
      <c r="BF5884" t="s">
        <v>108</v>
      </c>
      <c r="BG5884" t="s">
        <v>317</v>
      </c>
      <c r="BH5884" t="s">
        <v>318</v>
      </c>
      <c r="BJ5884" t="s">
        <v>795</v>
      </c>
      <c r="BN5884">
        <v>38.969864000000001</v>
      </c>
      <c r="BO5884">
        <v>-84.727866000000006</v>
      </c>
      <c r="BP5884" t="s">
        <v>113</v>
      </c>
      <c r="BQ5884">
        <v>25265</v>
      </c>
      <c r="BU5884" t="s">
        <v>115</v>
      </c>
      <c r="CF5884" t="s">
        <v>114</v>
      </c>
      <c r="CG5884" s="3">
        <v>43959.370393518519</v>
      </c>
      <c r="CI5884">
        <v>70</v>
      </c>
      <c r="CJ5884" t="s">
        <v>37317</v>
      </c>
      <c r="CK5884" t="s">
        <v>37318</v>
      </c>
    </row>
    <row r="5885" spans="1:89" x14ac:dyDescent="0.45">
      <c r="A5885">
        <v>5157043</v>
      </c>
      <c r="B5885" t="s">
        <v>89</v>
      </c>
      <c r="E5885" t="s">
        <v>90</v>
      </c>
      <c r="F5885" t="s">
        <v>37319</v>
      </c>
      <c r="G5885" t="s">
        <v>37320</v>
      </c>
      <c r="I5885" t="s">
        <v>27612</v>
      </c>
      <c r="J5885" t="s">
        <v>638</v>
      </c>
      <c r="K5885" t="s">
        <v>1388</v>
      </c>
      <c r="L5885" t="s">
        <v>2070</v>
      </c>
      <c r="M5885" t="s">
        <v>3507</v>
      </c>
      <c r="N5885" t="s">
        <v>3528</v>
      </c>
      <c r="O5885" t="s">
        <v>36116</v>
      </c>
      <c r="P5885">
        <v>189937</v>
      </c>
      <c r="Q5885" t="s">
        <v>36117</v>
      </c>
      <c r="R5885" t="s">
        <v>27615</v>
      </c>
      <c r="T5885" t="s">
        <v>36118</v>
      </c>
      <c r="W5885" t="s">
        <v>103</v>
      </c>
      <c r="AE5885" t="s">
        <v>184</v>
      </c>
      <c r="AG5885" t="s">
        <v>105</v>
      </c>
      <c r="AH5885" s="1">
        <v>11823</v>
      </c>
      <c r="AI5885">
        <v>1932</v>
      </c>
      <c r="AJ5885">
        <v>5</v>
      </c>
      <c r="AK5885">
        <v>14</v>
      </c>
      <c r="AL5885">
        <v>135</v>
      </c>
      <c r="AN5885" s="2">
        <v>11823</v>
      </c>
      <c r="AQ5885" t="s">
        <v>3616</v>
      </c>
      <c r="BF5885" t="s">
        <v>108</v>
      </c>
      <c r="BG5885" t="s">
        <v>109</v>
      </c>
      <c r="BH5885" t="s">
        <v>186</v>
      </c>
      <c r="BI5885" t="s">
        <v>187</v>
      </c>
      <c r="BJ5885" t="s">
        <v>187</v>
      </c>
      <c r="BN5885">
        <v>38.939515</v>
      </c>
      <c r="BO5885">
        <v>-83.346299000000002</v>
      </c>
      <c r="BP5885" t="s">
        <v>113</v>
      </c>
      <c r="BQ5885">
        <v>3036</v>
      </c>
      <c r="BS5885" t="s">
        <v>351</v>
      </c>
      <c r="BU5885" t="s">
        <v>352</v>
      </c>
      <c r="BV5885" t="s">
        <v>270</v>
      </c>
      <c r="CF5885" t="s">
        <v>114</v>
      </c>
      <c r="CG5885" s="3">
        <v>43959.370393518519</v>
      </c>
      <c r="CI5885">
        <v>70</v>
      </c>
      <c r="CJ5885" t="s">
        <v>37321</v>
      </c>
      <c r="CK5885" t="s">
        <v>37322</v>
      </c>
    </row>
    <row r="5886" spans="1:89" x14ac:dyDescent="0.45">
      <c r="A5886">
        <v>5167671</v>
      </c>
      <c r="B5886" t="s">
        <v>89</v>
      </c>
      <c r="E5886" t="s">
        <v>90</v>
      </c>
      <c r="F5886" t="s">
        <v>38240</v>
      </c>
      <c r="G5886" t="s">
        <v>38241</v>
      </c>
      <c r="I5886" t="s">
        <v>38007</v>
      </c>
      <c r="J5886" t="s">
        <v>638</v>
      </c>
      <c r="K5886" t="s">
        <v>1388</v>
      </c>
      <c r="L5886" t="s">
        <v>2070</v>
      </c>
      <c r="M5886" t="s">
        <v>2071</v>
      </c>
      <c r="N5886" t="s">
        <v>38008</v>
      </c>
      <c r="O5886" t="s">
        <v>38009</v>
      </c>
      <c r="P5886">
        <v>189058</v>
      </c>
      <c r="Q5886" t="s">
        <v>2644</v>
      </c>
      <c r="R5886" t="s">
        <v>38010</v>
      </c>
      <c r="T5886" t="s">
        <v>38011</v>
      </c>
      <c r="W5886" t="s">
        <v>103</v>
      </c>
      <c r="AE5886" t="s">
        <v>184</v>
      </c>
      <c r="AG5886" t="s">
        <v>105</v>
      </c>
      <c r="AH5886" s="1">
        <v>11964</v>
      </c>
      <c r="AI5886">
        <v>1932</v>
      </c>
      <c r="AJ5886">
        <v>10</v>
      </c>
      <c r="AK5886">
        <v>2</v>
      </c>
      <c r="AL5886">
        <v>276</v>
      </c>
      <c r="AN5886" s="2">
        <v>11964</v>
      </c>
      <c r="AQ5886" t="s">
        <v>38242</v>
      </c>
      <c r="BF5886" t="s">
        <v>108</v>
      </c>
      <c r="BG5886" t="s">
        <v>109</v>
      </c>
      <c r="BH5886" t="s">
        <v>186</v>
      </c>
      <c r="BI5886" t="s">
        <v>187</v>
      </c>
      <c r="BJ5886" t="s">
        <v>187</v>
      </c>
      <c r="BN5886">
        <v>38.939515</v>
      </c>
      <c r="BO5886">
        <v>-83.346299000000002</v>
      </c>
      <c r="BQ5886">
        <v>3036</v>
      </c>
      <c r="BS5886" t="s">
        <v>1887</v>
      </c>
      <c r="BU5886" t="s">
        <v>284</v>
      </c>
      <c r="BV5886" t="s">
        <v>270</v>
      </c>
      <c r="CF5886" t="s">
        <v>114</v>
      </c>
      <c r="CG5886" s="3">
        <v>43959.370393518519</v>
      </c>
      <c r="CI5886">
        <v>70</v>
      </c>
      <c r="CJ5886" t="s">
        <v>38243</v>
      </c>
      <c r="CK5886" t="s">
        <v>38244</v>
      </c>
    </row>
    <row r="5887" spans="1:89" x14ac:dyDescent="0.45">
      <c r="A5887">
        <v>5174541</v>
      </c>
      <c r="B5887" t="s">
        <v>89</v>
      </c>
      <c r="E5887" t="s">
        <v>90</v>
      </c>
      <c r="F5887" t="s">
        <v>39173</v>
      </c>
      <c r="G5887" t="s">
        <v>39174</v>
      </c>
      <c r="I5887" t="s">
        <v>37497</v>
      </c>
      <c r="J5887" t="s">
        <v>638</v>
      </c>
      <c r="K5887" t="s">
        <v>1388</v>
      </c>
      <c r="L5887" t="s">
        <v>2070</v>
      </c>
      <c r="M5887" t="s">
        <v>2071</v>
      </c>
      <c r="N5887" t="s">
        <v>10259</v>
      </c>
      <c r="O5887" t="s">
        <v>39175</v>
      </c>
      <c r="P5887">
        <v>545346</v>
      </c>
      <c r="Q5887" t="s">
        <v>1095</v>
      </c>
      <c r="R5887" t="s">
        <v>37500</v>
      </c>
      <c r="T5887" t="s">
        <v>39176</v>
      </c>
      <c r="W5887" t="s">
        <v>103</v>
      </c>
      <c r="AE5887" t="s">
        <v>184</v>
      </c>
      <c r="AG5887" t="s">
        <v>105</v>
      </c>
      <c r="AH5887" t="s">
        <v>5136</v>
      </c>
      <c r="AI5887">
        <v>1933</v>
      </c>
      <c r="AJ5887">
        <v>10</v>
      </c>
      <c r="AN5887" t="s">
        <v>5137</v>
      </c>
      <c r="BF5887" t="s">
        <v>108</v>
      </c>
      <c r="BG5887" t="s">
        <v>109</v>
      </c>
      <c r="BH5887" t="s">
        <v>110</v>
      </c>
      <c r="BI5887" t="s">
        <v>111</v>
      </c>
      <c r="BJ5887" t="s">
        <v>2583</v>
      </c>
      <c r="BN5887">
        <v>39.145440999999998</v>
      </c>
      <c r="BO5887">
        <v>-84.497345999999993</v>
      </c>
      <c r="BQ5887">
        <v>1455</v>
      </c>
      <c r="BS5887" t="s">
        <v>20359</v>
      </c>
      <c r="BU5887" t="s">
        <v>4674</v>
      </c>
      <c r="BV5887" t="s">
        <v>270</v>
      </c>
      <c r="CF5887" t="s">
        <v>114</v>
      </c>
      <c r="CG5887" s="3">
        <v>43947.632407407407</v>
      </c>
      <c r="CI5887">
        <v>70</v>
      </c>
      <c r="CJ5887" t="s">
        <v>39177</v>
      </c>
      <c r="CK5887" t="s">
        <v>39178</v>
      </c>
    </row>
    <row r="5888" spans="1:89" x14ac:dyDescent="0.45">
      <c r="A5888">
        <v>5628189</v>
      </c>
      <c r="B5888" t="s">
        <v>89</v>
      </c>
      <c r="E5888" t="s">
        <v>90</v>
      </c>
      <c r="F5888" t="s">
        <v>42623</v>
      </c>
      <c r="G5888" t="s">
        <v>42624</v>
      </c>
      <c r="I5888" t="s">
        <v>42572</v>
      </c>
      <c r="J5888" t="s">
        <v>638</v>
      </c>
      <c r="K5888" t="s">
        <v>1388</v>
      </c>
      <c r="L5888" t="s">
        <v>2070</v>
      </c>
      <c r="M5888" t="s">
        <v>2071</v>
      </c>
      <c r="N5888" t="s">
        <v>10259</v>
      </c>
      <c r="O5888" t="s">
        <v>42573</v>
      </c>
      <c r="P5888">
        <v>187478</v>
      </c>
      <c r="Q5888" t="s">
        <v>39464</v>
      </c>
      <c r="R5888" t="s">
        <v>42574</v>
      </c>
      <c r="T5888" t="s">
        <v>5227</v>
      </c>
      <c r="W5888" t="s">
        <v>103</v>
      </c>
      <c r="AE5888" t="s">
        <v>184</v>
      </c>
      <c r="AF5888" t="s">
        <v>42625</v>
      </c>
      <c r="AG5888" t="s">
        <v>105</v>
      </c>
      <c r="AH5888" s="1">
        <v>11983</v>
      </c>
      <c r="AI5888">
        <v>1932</v>
      </c>
      <c r="AJ5888">
        <v>10</v>
      </c>
      <c r="AK5888">
        <v>21</v>
      </c>
      <c r="AL5888">
        <v>295</v>
      </c>
      <c r="AN5888" s="2">
        <v>11983</v>
      </c>
      <c r="AP5888" t="s">
        <v>41468</v>
      </c>
      <c r="AQ5888" t="s">
        <v>3616</v>
      </c>
      <c r="BF5888" t="s">
        <v>108</v>
      </c>
      <c r="BG5888" t="s">
        <v>109</v>
      </c>
      <c r="BH5888" t="s">
        <v>110</v>
      </c>
      <c r="BI5888" t="s">
        <v>111</v>
      </c>
      <c r="BJ5888" t="s">
        <v>166</v>
      </c>
      <c r="BN5888">
        <v>39.202280000000002</v>
      </c>
      <c r="BO5888">
        <v>-84.547166000000004</v>
      </c>
      <c r="BP5888" t="s">
        <v>113</v>
      </c>
      <c r="BQ5888">
        <v>3036</v>
      </c>
      <c r="BS5888" t="s">
        <v>908</v>
      </c>
      <c r="BU5888" t="s">
        <v>352</v>
      </c>
      <c r="BV5888" t="s">
        <v>270</v>
      </c>
      <c r="CF5888" t="s">
        <v>114</v>
      </c>
      <c r="CG5888" s="3">
        <v>43947.632696759261</v>
      </c>
      <c r="CI5888">
        <v>70</v>
      </c>
      <c r="CJ5888" t="s">
        <v>42626</v>
      </c>
      <c r="CK5888" t="s">
        <v>42627</v>
      </c>
    </row>
    <row r="5889" spans="1:89" x14ac:dyDescent="0.45">
      <c r="A5889">
        <v>7086056</v>
      </c>
      <c r="B5889" t="s">
        <v>89</v>
      </c>
      <c r="E5889" t="s">
        <v>90</v>
      </c>
      <c r="F5889" t="s">
        <v>44326</v>
      </c>
      <c r="G5889" t="s">
        <v>44327</v>
      </c>
      <c r="I5889" t="s">
        <v>44328</v>
      </c>
      <c r="J5889" t="s">
        <v>638</v>
      </c>
      <c r="K5889" t="s">
        <v>1388</v>
      </c>
      <c r="L5889" t="s">
        <v>2070</v>
      </c>
      <c r="M5889" t="s">
        <v>2071</v>
      </c>
      <c r="N5889" t="s">
        <v>27623</v>
      </c>
      <c r="O5889" t="s">
        <v>44329</v>
      </c>
      <c r="P5889">
        <v>161106</v>
      </c>
      <c r="Q5889" t="s">
        <v>44330</v>
      </c>
      <c r="R5889" t="s">
        <v>44331</v>
      </c>
      <c r="T5889" t="s">
        <v>44332</v>
      </c>
      <c r="W5889" t="s">
        <v>103</v>
      </c>
      <c r="AC5889" t="s">
        <v>44329</v>
      </c>
      <c r="AE5889" t="s">
        <v>184</v>
      </c>
      <c r="AG5889" t="s">
        <v>105</v>
      </c>
      <c r="AH5889" s="1">
        <v>11977</v>
      </c>
      <c r="AI5889">
        <v>1932</v>
      </c>
      <c r="AJ5889">
        <v>10</v>
      </c>
      <c r="AK5889">
        <v>15</v>
      </c>
      <c r="AL5889">
        <v>289</v>
      </c>
      <c r="AN5889" s="2">
        <v>11977</v>
      </c>
      <c r="AQ5889" t="s">
        <v>44333</v>
      </c>
      <c r="BF5889" t="s">
        <v>108</v>
      </c>
      <c r="BG5889" t="s">
        <v>317</v>
      </c>
      <c r="BH5889" t="s">
        <v>318</v>
      </c>
      <c r="BJ5889" t="s">
        <v>795</v>
      </c>
      <c r="BL5889">
        <v>0</v>
      </c>
      <c r="BN5889">
        <v>38.969864000000001</v>
      </c>
      <c r="BO5889">
        <v>-84.727866000000006</v>
      </c>
      <c r="BP5889" t="s">
        <v>113</v>
      </c>
      <c r="BQ5889">
        <v>25265</v>
      </c>
      <c r="BU5889" t="s">
        <v>115</v>
      </c>
      <c r="CF5889" t="s">
        <v>114</v>
      </c>
      <c r="CG5889" s="3">
        <v>43959.370393518519</v>
      </c>
      <c r="CI5889">
        <v>70</v>
      </c>
      <c r="CJ5889" t="s">
        <v>44334</v>
      </c>
      <c r="CK5889" t="s">
        <v>44335</v>
      </c>
    </row>
    <row r="5890" spans="1:89" x14ac:dyDescent="0.45">
      <c r="A5890">
        <v>7086083</v>
      </c>
      <c r="B5890" t="s">
        <v>89</v>
      </c>
      <c r="E5890" t="s">
        <v>90</v>
      </c>
      <c r="F5890" t="s">
        <v>44530</v>
      </c>
      <c r="G5890" t="s">
        <v>44531</v>
      </c>
      <c r="I5890" t="s">
        <v>44328</v>
      </c>
      <c r="J5890" t="s">
        <v>638</v>
      </c>
      <c r="K5890" t="s">
        <v>1388</v>
      </c>
      <c r="L5890" t="s">
        <v>2070</v>
      </c>
      <c r="M5890" t="s">
        <v>2071</v>
      </c>
      <c r="N5890" t="s">
        <v>27623</v>
      </c>
      <c r="O5890" t="s">
        <v>44338</v>
      </c>
      <c r="P5890">
        <v>161107</v>
      </c>
      <c r="Q5890" t="s">
        <v>44339</v>
      </c>
      <c r="R5890" t="s">
        <v>44331</v>
      </c>
      <c r="T5890" t="s">
        <v>25360</v>
      </c>
      <c r="W5890" t="s">
        <v>103</v>
      </c>
      <c r="AC5890" t="s">
        <v>44338</v>
      </c>
      <c r="AE5890" t="s">
        <v>184</v>
      </c>
      <c r="AG5890" t="s">
        <v>105</v>
      </c>
      <c r="AH5890" s="1">
        <v>11977</v>
      </c>
      <c r="AI5890">
        <v>1932</v>
      </c>
      <c r="AJ5890">
        <v>10</v>
      </c>
      <c r="AK5890">
        <v>15</v>
      </c>
      <c r="AL5890">
        <v>289</v>
      </c>
      <c r="AN5890" s="2">
        <v>11977</v>
      </c>
      <c r="AQ5890" t="s">
        <v>3616</v>
      </c>
      <c r="BF5890" t="s">
        <v>108</v>
      </c>
      <c r="BG5890" t="s">
        <v>317</v>
      </c>
      <c r="BH5890" t="s">
        <v>318</v>
      </c>
      <c r="BJ5890" t="s">
        <v>795</v>
      </c>
      <c r="BL5890">
        <v>0</v>
      </c>
      <c r="BN5890">
        <v>38.969864000000001</v>
      </c>
      <c r="BO5890">
        <v>-84.727866000000006</v>
      </c>
      <c r="BP5890" t="s">
        <v>113</v>
      </c>
      <c r="BQ5890">
        <v>25265</v>
      </c>
      <c r="BU5890" t="s">
        <v>115</v>
      </c>
      <c r="CF5890" t="s">
        <v>114</v>
      </c>
      <c r="CG5890" s="3">
        <v>43959.370393518519</v>
      </c>
      <c r="CI5890">
        <v>70</v>
      </c>
      <c r="CJ5890" t="s">
        <v>44532</v>
      </c>
      <c r="CK5890" t="s">
        <v>44533</v>
      </c>
    </row>
    <row r="5891" spans="1:89" x14ac:dyDescent="0.45">
      <c r="A5891">
        <v>7220399</v>
      </c>
      <c r="B5891" t="s">
        <v>89</v>
      </c>
      <c r="E5891" t="s">
        <v>90</v>
      </c>
      <c r="F5891" t="s">
        <v>44944</v>
      </c>
      <c r="G5891" t="s">
        <v>44945</v>
      </c>
      <c r="I5891" t="s">
        <v>44798</v>
      </c>
      <c r="J5891" t="s">
        <v>638</v>
      </c>
      <c r="K5891" t="s">
        <v>1388</v>
      </c>
      <c r="L5891" t="s">
        <v>2070</v>
      </c>
      <c r="M5891" t="s">
        <v>44376</v>
      </c>
      <c r="N5891" t="s">
        <v>44377</v>
      </c>
      <c r="O5891" t="s">
        <v>44799</v>
      </c>
      <c r="P5891">
        <v>499341</v>
      </c>
      <c r="R5891" t="s">
        <v>44800</v>
      </c>
      <c r="T5891" t="s">
        <v>44801</v>
      </c>
      <c r="W5891" t="s">
        <v>103</v>
      </c>
      <c r="AC5891" t="s">
        <v>44802</v>
      </c>
      <c r="AE5891" t="s">
        <v>184</v>
      </c>
      <c r="AG5891" t="s">
        <v>105</v>
      </c>
      <c r="AH5891" s="1">
        <v>11700</v>
      </c>
      <c r="AI5891">
        <v>1932</v>
      </c>
      <c r="AJ5891">
        <v>1</v>
      </c>
      <c r="AK5891">
        <v>12</v>
      </c>
      <c r="AL5891">
        <v>12</v>
      </c>
      <c r="AN5891" s="2">
        <v>11700</v>
      </c>
      <c r="AQ5891" t="s">
        <v>13517</v>
      </c>
      <c r="BF5891" t="s">
        <v>108</v>
      </c>
      <c r="BG5891" t="s">
        <v>109</v>
      </c>
      <c r="BH5891" t="s">
        <v>110</v>
      </c>
      <c r="BI5891" t="s">
        <v>111</v>
      </c>
      <c r="BJ5891" t="s">
        <v>1938</v>
      </c>
      <c r="BL5891">
        <v>0</v>
      </c>
      <c r="BN5891">
        <v>39.139271000000001</v>
      </c>
      <c r="BO5891">
        <v>-84.517275999999995</v>
      </c>
      <c r="BQ5891">
        <v>401</v>
      </c>
      <c r="BS5891" t="s">
        <v>1939</v>
      </c>
      <c r="BU5891" t="s">
        <v>284</v>
      </c>
      <c r="BV5891" t="s">
        <v>270</v>
      </c>
      <c r="CF5891" t="s">
        <v>114</v>
      </c>
      <c r="CG5891" s="3">
        <v>43947.632407407407</v>
      </c>
      <c r="CI5891">
        <v>70</v>
      </c>
      <c r="CJ5891" t="s">
        <v>44946</v>
      </c>
      <c r="CK5891" t="s">
        <v>44947</v>
      </c>
    </row>
    <row r="5892" spans="1:89" x14ac:dyDescent="0.45">
      <c r="A5892">
        <v>7220403</v>
      </c>
      <c r="B5892" t="s">
        <v>89</v>
      </c>
      <c r="E5892" t="s">
        <v>90</v>
      </c>
      <c r="F5892" t="s">
        <v>44961</v>
      </c>
      <c r="G5892" t="s">
        <v>44962</v>
      </c>
      <c r="I5892" t="s">
        <v>44963</v>
      </c>
      <c r="J5892" t="s">
        <v>638</v>
      </c>
      <c r="K5892" t="s">
        <v>1388</v>
      </c>
      <c r="L5892" t="s">
        <v>2070</v>
      </c>
      <c r="M5892" t="s">
        <v>44376</v>
      </c>
      <c r="N5892" t="s">
        <v>44377</v>
      </c>
      <c r="O5892" t="s">
        <v>44800</v>
      </c>
      <c r="P5892">
        <v>14518</v>
      </c>
      <c r="R5892" t="s">
        <v>44800</v>
      </c>
      <c r="W5892" t="s">
        <v>943</v>
      </c>
      <c r="AC5892" t="s">
        <v>44964</v>
      </c>
      <c r="AE5892" t="s">
        <v>184</v>
      </c>
      <c r="AG5892" t="s">
        <v>105</v>
      </c>
      <c r="AH5892" s="1">
        <v>11964</v>
      </c>
      <c r="AI5892">
        <v>1932</v>
      </c>
      <c r="AJ5892">
        <v>10</v>
      </c>
      <c r="AK5892">
        <v>2</v>
      </c>
      <c r="AL5892">
        <v>276</v>
      </c>
      <c r="AN5892" s="2">
        <v>11964</v>
      </c>
      <c r="AQ5892" t="s">
        <v>44965</v>
      </c>
      <c r="BF5892" t="s">
        <v>108</v>
      </c>
      <c r="BG5892" t="s">
        <v>109</v>
      </c>
      <c r="BH5892" t="s">
        <v>186</v>
      </c>
      <c r="BI5892" t="s">
        <v>239</v>
      </c>
      <c r="BJ5892" t="s">
        <v>239</v>
      </c>
      <c r="BL5892">
        <v>0</v>
      </c>
      <c r="BN5892">
        <v>38.887016000000003</v>
      </c>
      <c r="BO5892">
        <v>-83.329353999999995</v>
      </c>
      <c r="BQ5892">
        <v>3036</v>
      </c>
      <c r="BS5892" t="s">
        <v>448</v>
      </c>
      <c r="BU5892" t="s">
        <v>284</v>
      </c>
      <c r="BV5892" t="s">
        <v>270</v>
      </c>
      <c r="CF5892" t="s">
        <v>114</v>
      </c>
      <c r="CG5892" s="3">
        <v>43947.632407407407</v>
      </c>
      <c r="CI5892">
        <v>70</v>
      </c>
      <c r="CJ5892" t="s">
        <v>44966</v>
      </c>
      <c r="CK5892" t="s">
        <v>44967</v>
      </c>
    </row>
    <row r="5893" spans="1:89" x14ac:dyDescent="0.45">
      <c r="A5893">
        <v>7220415</v>
      </c>
      <c r="B5893" t="s">
        <v>89</v>
      </c>
      <c r="E5893" t="s">
        <v>90</v>
      </c>
      <c r="F5893" t="s">
        <v>45023</v>
      </c>
      <c r="G5893" t="s">
        <v>45024</v>
      </c>
      <c r="I5893" t="s">
        <v>44866</v>
      </c>
      <c r="J5893" t="s">
        <v>44867</v>
      </c>
      <c r="K5893" t="s">
        <v>1388</v>
      </c>
      <c r="L5893" t="s">
        <v>2070</v>
      </c>
      <c r="M5893" t="s">
        <v>2071</v>
      </c>
      <c r="N5893" t="s">
        <v>27623</v>
      </c>
      <c r="O5893" t="s">
        <v>44868</v>
      </c>
      <c r="P5893">
        <v>279007</v>
      </c>
      <c r="Q5893" t="s">
        <v>11662</v>
      </c>
      <c r="R5893" t="s">
        <v>44869</v>
      </c>
      <c r="T5893" t="s">
        <v>44870</v>
      </c>
      <c r="W5893" t="s">
        <v>103</v>
      </c>
      <c r="AC5893" t="s">
        <v>44868</v>
      </c>
      <c r="AE5893" t="s">
        <v>184</v>
      </c>
      <c r="AG5893" t="s">
        <v>105</v>
      </c>
      <c r="AH5893" s="1">
        <v>11964</v>
      </c>
      <c r="AI5893">
        <v>1932</v>
      </c>
      <c r="AJ5893">
        <v>10</v>
      </c>
      <c r="AK5893">
        <v>2</v>
      </c>
      <c r="AL5893">
        <v>276</v>
      </c>
      <c r="AN5893" s="2">
        <v>11964</v>
      </c>
      <c r="AQ5893" t="s">
        <v>10187</v>
      </c>
      <c r="BF5893" t="s">
        <v>108</v>
      </c>
      <c r="BG5893" t="s">
        <v>109</v>
      </c>
      <c r="BH5893" t="s">
        <v>186</v>
      </c>
      <c r="BI5893" t="s">
        <v>239</v>
      </c>
      <c r="BJ5893" t="s">
        <v>239</v>
      </c>
      <c r="BL5893">
        <v>0</v>
      </c>
      <c r="BN5893">
        <v>38.887016000000003</v>
      </c>
      <c r="BO5893">
        <v>-83.329353999999995</v>
      </c>
      <c r="BQ5893">
        <v>3036</v>
      </c>
      <c r="BS5893" t="s">
        <v>448</v>
      </c>
      <c r="BU5893" t="s">
        <v>284</v>
      </c>
      <c r="BV5893" t="s">
        <v>270</v>
      </c>
      <c r="CF5893" t="s">
        <v>114</v>
      </c>
      <c r="CG5893" s="3">
        <v>43947.632407407407</v>
      </c>
      <c r="CI5893">
        <v>70</v>
      </c>
      <c r="CJ5893" t="s">
        <v>45025</v>
      </c>
      <c r="CK5893" t="s">
        <v>45026</v>
      </c>
    </row>
    <row r="5894" spans="1:89" x14ac:dyDescent="0.45">
      <c r="A5894">
        <v>9576085</v>
      </c>
      <c r="B5894" t="s">
        <v>89</v>
      </c>
      <c r="E5894" t="s">
        <v>90</v>
      </c>
      <c r="F5894" t="s">
        <v>46930</v>
      </c>
      <c r="G5894" t="s">
        <v>46931</v>
      </c>
      <c r="I5894" t="s">
        <v>46896</v>
      </c>
      <c r="J5894" t="s">
        <v>638</v>
      </c>
      <c r="K5894" t="s">
        <v>639</v>
      </c>
      <c r="O5894" t="s">
        <v>46897</v>
      </c>
      <c r="P5894">
        <v>111073</v>
      </c>
      <c r="Q5894" t="s">
        <v>15858</v>
      </c>
      <c r="R5894" t="s">
        <v>46898</v>
      </c>
      <c r="T5894" t="s">
        <v>46899</v>
      </c>
      <c r="W5894" t="s">
        <v>103</v>
      </c>
      <c r="AE5894" t="s">
        <v>184</v>
      </c>
      <c r="AG5894" t="s">
        <v>105</v>
      </c>
      <c r="AH5894" s="1">
        <v>11983</v>
      </c>
      <c r="AI5894">
        <v>1932</v>
      </c>
      <c r="AJ5894">
        <v>10</v>
      </c>
      <c r="AK5894">
        <v>21</v>
      </c>
      <c r="AL5894">
        <v>295</v>
      </c>
      <c r="AN5894" s="2">
        <v>11983</v>
      </c>
      <c r="AQ5894" t="s">
        <v>3616</v>
      </c>
      <c r="BF5894" t="s">
        <v>108</v>
      </c>
      <c r="BG5894" t="s">
        <v>109</v>
      </c>
      <c r="BH5894" t="s">
        <v>110</v>
      </c>
      <c r="BI5894" t="s">
        <v>111</v>
      </c>
      <c r="BJ5894" t="s">
        <v>166</v>
      </c>
      <c r="BN5894">
        <v>39.202280000000002</v>
      </c>
      <c r="BO5894">
        <v>-84.547166000000004</v>
      </c>
      <c r="BP5894" t="s">
        <v>113</v>
      </c>
      <c r="BQ5894">
        <v>3036</v>
      </c>
      <c r="BS5894" t="s">
        <v>908</v>
      </c>
      <c r="BU5894" t="s">
        <v>352</v>
      </c>
      <c r="BV5894" t="s">
        <v>270</v>
      </c>
      <c r="BX5894">
        <v>170</v>
      </c>
      <c r="BY5894">
        <v>290</v>
      </c>
      <c r="CF5894" t="s">
        <v>114</v>
      </c>
      <c r="CG5894" s="3">
        <v>43947.632407407407</v>
      </c>
      <c r="CI5894">
        <v>70</v>
      </c>
      <c r="CJ5894" t="s">
        <v>46932</v>
      </c>
      <c r="CK5894" t="s">
        <v>46933</v>
      </c>
    </row>
    <row r="5895" spans="1:89" x14ac:dyDescent="0.45">
      <c r="A5895">
        <v>4354052</v>
      </c>
      <c r="B5895" t="s">
        <v>89</v>
      </c>
      <c r="E5895" t="s">
        <v>90</v>
      </c>
      <c r="F5895" t="s">
        <v>2891</v>
      </c>
      <c r="G5895" t="s">
        <v>2892</v>
      </c>
      <c r="N5895" t="s">
        <v>2538</v>
      </c>
      <c r="O5895" t="s">
        <v>2893</v>
      </c>
      <c r="P5895">
        <v>646982</v>
      </c>
      <c r="Q5895" t="s">
        <v>2894</v>
      </c>
      <c r="R5895" t="s">
        <v>2541</v>
      </c>
      <c r="T5895" t="s">
        <v>2895</v>
      </c>
      <c r="W5895" t="s">
        <v>103</v>
      </c>
      <c r="AE5895" t="s">
        <v>2896</v>
      </c>
      <c r="AG5895" t="s">
        <v>105</v>
      </c>
      <c r="AH5895" s="1">
        <v>4549</v>
      </c>
      <c r="AI5895">
        <v>1912</v>
      </c>
      <c r="AJ5895">
        <v>6</v>
      </c>
      <c r="AK5895">
        <v>14</v>
      </c>
      <c r="AL5895">
        <v>166</v>
      </c>
      <c r="AN5895" s="2">
        <v>4549</v>
      </c>
      <c r="AO5895" t="s">
        <v>2897</v>
      </c>
      <c r="AQ5895" t="s">
        <v>2898</v>
      </c>
      <c r="BF5895" t="s">
        <v>2899</v>
      </c>
      <c r="BG5895" t="s">
        <v>2900</v>
      </c>
      <c r="BI5895" t="s">
        <v>2901</v>
      </c>
      <c r="BJ5895" t="s">
        <v>2902</v>
      </c>
      <c r="BN5895">
        <v>56</v>
      </c>
      <c r="BO5895">
        <v>9.25</v>
      </c>
      <c r="BP5895" t="s">
        <v>113</v>
      </c>
      <c r="BQ5895">
        <v>205207</v>
      </c>
      <c r="BS5895" t="s">
        <v>2903</v>
      </c>
      <c r="BU5895" t="s">
        <v>2904</v>
      </c>
      <c r="BV5895" t="s">
        <v>270</v>
      </c>
      <c r="CF5895" t="s">
        <v>114</v>
      </c>
      <c r="CG5895" s="3">
        <v>43959.370393518519</v>
      </c>
      <c r="CI5895">
        <v>70</v>
      </c>
      <c r="CJ5895" t="s">
        <v>2905</v>
      </c>
      <c r="CK5895" t="s">
        <v>2906</v>
      </c>
    </row>
    <row r="5896" spans="1:89" x14ac:dyDescent="0.45">
      <c r="A5896">
        <v>4354099</v>
      </c>
      <c r="B5896" t="s">
        <v>89</v>
      </c>
      <c r="E5896" t="s">
        <v>90</v>
      </c>
      <c r="F5896" t="s">
        <v>2989</v>
      </c>
      <c r="G5896" t="s">
        <v>2990</v>
      </c>
      <c r="N5896" t="s">
        <v>2538</v>
      </c>
      <c r="O5896" t="s">
        <v>2991</v>
      </c>
      <c r="P5896">
        <v>647548</v>
      </c>
      <c r="Q5896" t="s">
        <v>855</v>
      </c>
      <c r="R5896" t="s">
        <v>2541</v>
      </c>
      <c r="T5896" t="s">
        <v>2992</v>
      </c>
      <c r="W5896" t="s">
        <v>103</v>
      </c>
      <c r="AE5896" t="s">
        <v>2896</v>
      </c>
      <c r="AG5896" t="s">
        <v>105</v>
      </c>
      <c r="AH5896" s="1">
        <v>4884</v>
      </c>
      <c r="AI5896">
        <v>1913</v>
      </c>
      <c r="AJ5896">
        <v>5</v>
      </c>
      <c r="AK5896">
        <v>15</v>
      </c>
      <c r="AL5896">
        <v>135</v>
      </c>
      <c r="AN5896" s="2">
        <v>4884</v>
      </c>
      <c r="AO5896" t="s">
        <v>2993</v>
      </c>
      <c r="AQ5896" t="s">
        <v>2994</v>
      </c>
      <c r="BF5896" t="s">
        <v>2899</v>
      </c>
      <c r="BG5896" t="s">
        <v>2995</v>
      </c>
      <c r="BH5896" t="s">
        <v>2996</v>
      </c>
      <c r="BI5896" t="s">
        <v>2996</v>
      </c>
      <c r="BJ5896" t="s">
        <v>2996</v>
      </c>
      <c r="BN5896">
        <v>55.010440000000003</v>
      </c>
      <c r="BO5896">
        <v>11.903918000000001</v>
      </c>
      <c r="BP5896" t="s">
        <v>113</v>
      </c>
      <c r="BQ5896">
        <v>3036</v>
      </c>
      <c r="BS5896" t="s">
        <v>114</v>
      </c>
      <c r="BU5896" t="s">
        <v>115</v>
      </c>
      <c r="CF5896" t="s">
        <v>114</v>
      </c>
      <c r="CG5896" s="3">
        <v>43959.370393518519</v>
      </c>
      <c r="CI5896">
        <v>70</v>
      </c>
      <c r="CJ5896" t="s">
        <v>2997</v>
      </c>
      <c r="CK5896" t="s">
        <v>2998</v>
      </c>
    </row>
    <row r="5897" spans="1:89" x14ac:dyDescent="0.45">
      <c r="A5897">
        <v>4632529</v>
      </c>
      <c r="B5897" t="s">
        <v>89</v>
      </c>
      <c r="E5897" t="s">
        <v>90</v>
      </c>
      <c r="F5897" t="s">
        <v>12297</v>
      </c>
      <c r="G5897" t="s">
        <v>12298</v>
      </c>
      <c r="I5897" t="s">
        <v>12078</v>
      </c>
      <c r="J5897" t="s">
        <v>638</v>
      </c>
      <c r="K5897" t="s">
        <v>639</v>
      </c>
      <c r="L5897" t="s">
        <v>12079</v>
      </c>
      <c r="M5897" t="s">
        <v>12080</v>
      </c>
      <c r="N5897" t="s">
        <v>12081</v>
      </c>
      <c r="O5897" t="s">
        <v>12129</v>
      </c>
      <c r="P5897">
        <v>189676</v>
      </c>
      <c r="Q5897" t="s">
        <v>12299</v>
      </c>
      <c r="R5897" t="s">
        <v>12084</v>
      </c>
      <c r="T5897" t="s">
        <v>12124</v>
      </c>
      <c r="W5897" t="s">
        <v>103</v>
      </c>
      <c r="AE5897" t="s">
        <v>2896</v>
      </c>
      <c r="AG5897" t="s">
        <v>105</v>
      </c>
      <c r="AH5897" s="1">
        <v>4883</v>
      </c>
      <c r="AI5897">
        <v>1913</v>
      </c>
      <c r="AJ5897">
        <v>5</v>
      </c>
      <c r="AK5897">
        <v>14</v>
      </c>
      <c r="AL5897">
        <v>134</v>
      </c>
      <c r="AN5897" s="2">
        <v>4883</v>
      </c>
      <c r="AO5897" t="s">
        <v>12300</v>
      </c>
      <c r="AQ5897" t="s">
        <v>12301</v>
      </c>
      <c r="BF5897" t="s">
        <v>2899</v>
      </c>
      <c r="BG5897" t="s">
        <v>12302</v>
      </c>
      <c r="BH5897" t="s">
        <v>2996</v>
      </c>
      <c r="BI5897" t="s">
        <v>12303</v>
      </c>
      <c r="BJ5897" t="s">
        <v>12303</v>
      </c>
      <c r="BN5897">
        <v>54.997283000000003</v>
      </c>
      <c r="BO5897">
        <v>12.168468000000001</v>
      </c>
      <c r="BP5897" t="s">
        <v>113</v>
      </c>
      <c r="BQ5897">
        <v>3036</v>
      </c>
      <c r="BS5897" t="s">
        <v>114</v>
      </c>
      <c r="BU5897" t="s">
        <v>115</v>
      </c>
      <c r="CF5897" t="s">
        <v>114</v>
      </c>
      <c r="CG5897" s="3">
        <v>43959.370393518519</v>
      </c>
      <c r="CI5897">
        <v>70</v>
      </c>
      <c r="CJ5897" t="s">
        <v>12304</v>
      </c>
      <c r="CK5897" t="s">
        <v>12305</v>
      </c>
    </row>
    <row r="5898" spans="1:89" x14ac:dyDescent="0.45">
      <c r="A5898">
        <v>4703109</v>
      </c>
      <c r="B5898" t="s">
        <v>89</v>
      </c>
      <c r="E5898" t="s">
        <v>90</v>
      </c>
      <c r="F5898" t="s">
        <v>12645</v>
      </c>
      <c r="G5898" t="s">
        <v>12646</v>
      </c>
      <c r="I5898" t="s">
        <v>11250</v>
      </c>
      <c r="J5898" t="s">
        <v>638</v>
      </c>
      <c r="K5898" t="s">
        <v>1388</v>
      </c>
      <c r="L5898" t="s">
        <v>1389</v>
      </c>
      <c r="M5898" t="s">
        <v>7899</v>
      </c>
      <c r="N5898" t="s">
        <v>10763</v>
      </c>
      <c r="O5898" t="s">
        <v>12647</v>
      </c>
      <c r="P5898">
        <v>188383</v>
      </c>
      <c r="Q5898" t="s">
        <v>10916</v>
      </c>
      <c r="R5898" t="s">
        <v>11253</v>
      </c>
      <c r="T5898" t="s">
        <v>12648</v>
      </c>
      <c r="W5898" t="s">
        <v>103</v>
      </c>
      <c r="AE5898" t="s">
        <v>2896</v>
      </c>
      <c r="AG5898" t="s">
        <v>105</v>
      </c>
      <c r="AH5898" s="1">
        <v>1741</v>
      </c>
      <c r="AI5898">
        <v>1904</v>
      </c>
      <c r="AJ5898">
        <v>10</v>
      </c>
      <c r="AK5898">
        <v>6</v>
      </c>
      <c r="AL5898">
        <v>280</v>
      </c>
      <c r="AN5898" t="s">
        <v>12649</v>
      </c>
      <c r="AO5898" t="s">
        <v>12650</v>
      </c>
      <c r="AQ5898" t="s">
        <v>12651</v>
      </c>
      <c r="BF5898" t="s">
        <v>2899</v>
      </c>
      <c r="BG5898" t="s">
        <v>12652</v>
      </c>
      <c r="BH5898" t="s">
        <v>8248</v>
      </c>
      <c r="BI5898" t="s">
        <v>8249</v>
      </c>
      <c r="BJ5898" t="s">
        <v>8249</v>
      </c>
      <c r="BN5898">
        <v>56.452820000000003</v>
      </c>
      <c r="BO5898">
        <v>9.4042910000000006</v>
      </c>
      <c r="BP5898" t="s">
        <v>113</v>
      </c>
      <c r="BQ5898">
        <v>3036</v>
      </c>
      <c r="BS5898" t="s">
        <v>114</v>
      </c>
      <c r="BU5898" t="s">
        <v>115</v>
      </c>
      <c r="CF5898" t="s">
        <v>114</v>
      </c>
      <c r="CG5898" s="3">
        <v>43959.370393518519</v>
      </c>
      <c r="CI5898">
        <v>70</v>
      </c>
      <c r="CJ5898" t="s">
        <v>12653</v>
      </c>
      <c r="CK5898" t="s">
        <v>12654</v>
      </c>
    </row>
    <row r="5899" spans="1:89" x14ac:dyDescent="0.45">
      <c r="A5899">
        <v>4798243</v>
      </c>
      <c r="B5899" t="s">
        <v>89</v>
      </c>
      <c r="E5899" t="s">
        <v>90</v>
      </c>
      <c r="F5899" t="s">
        <v>16618</v>
      </c>
      <c r="G5899" t="s">
        <v>16619</v>
      </c>
      <c r="I5899" t="s">
        <v>11250</v>
      </c>
      <c r="J5899" t="s">
        <v>638</v>
      </c>
      <c r="K5899" t="s">
        <v>1388</v>
      </c>
      <c r="L5899" t="s">
        <v>1389</v>
      </c>
      <c r="M5899" t="s">
        <v>7899</v>
      </c>
      <c r="N5899" t="s">
        <v>10763</v>
      </c>
      <c r="O5899" t="s">
        <v>16607</v>
      </c>
      <c r="P5899">
        <v>188264</v>
      </c>
      <c r="Q5899" t="s">
        <v>16608</v>
      </c>
      <c r="R5899" t="s">
        <v>11253</v>
      </c>
      <c r="T5899" t="s">
        <v>16609</v>
      </c>
      <c r="W5899" t="s">
        <v>103</v>
      </c>
      <c r="AE5899" t="s">
        <v>2896</v>
      </c>
      <c r="AG5899" t="s">
        <v>105</v>
      </c>
      <c r="AH5899" t="s">
        <v>16620</v>
      </c>
      <c r="AI5899">
        <v>1904</v>
      </c>
      <c r="AN5899" t="s">
        <v>16621</v>
      </c>
      <c r="AO5899" t="s">
        <v>16622</v>
      </c>
      <c r="AQ5899" t="s">
        <v>16623</v>
      </c>
      <c r="BF5899" t="s">
        <v>2899</v>
      </c>
      <c r="BH5899" t="s">
        <v>8248</v>
      </c>
      <c r="BI5899" t="s">
        <v>8249</v>
      </c>
      <c r="BJ5899" t="s">
        <v>8249</v>
      </c>
      <c r="BN5899">
        <v>56.452820000000003</v>
      </c>
      <c r="BO5899">
        <v>9.4042910000000006</v>
      </c>
      <c r="BP5899" t="s">
        <v>113</v>
      </c>
      <c r="BQ5899">
        <v>2032</v>
      </c>
      <c r="BS5899" t="s">
        <v>114</v>
      </c>
      <c r="BU5899" t="s">
        <v>115</v>
      </c>
      <c r="CF5899" t="s">
        <v>114</v>
      </c>
      <c r="CG5899" s="3">
        <v>43959.370393518519</v>
      </c>
      <c r="CI5899">
        <v>70</v>
      </c>
      <c r="CJ5899" t="s">
        <v>16624</v>
      </c>
      <c r="CK5899" t="s">
        <v>16625</v>
      </c>
    </row>
    <row r="5900" spans="1:89" x14ac:dyDescent="0.45">
      <c r="A5900">
        <v>4906624</v>
      </c>
      <c r="B5900" t="s">
        <v>89</v>
      </c>
      <c r="E5900" t="s">
        <v>90</v>
      </c>
      <c r="F5900" t="s">
        <v>20854</v>
      </c>
      <c r="G5900" t="s">
        <v>20855</v>
      </c>
      <c r="I5900" t="s">
        <v>19299</v>
      </c>
      <c r="J5900" t="s">
        <v>638</v>
      </c>
      <c r="K5900" t="s">
        <v>639</v>
      </c>
      <c r="L5900" t="s">
        <v>2070</v>
      </c>
      <c r="M5900" t="s">
        <v>19300</v>
      </c>
      <c r="N5900" t="s">
        <v>19301</v>
      </c>
      <c r="O5900" t="s">
        <v>20856</v>
      </c>
      <c r="P5900">
        <v>247243</v>
      </c>
      <c r="Q5900" t="s">
        <v>20857</v>
      </c>
      <c r="R5900" t="s">
        <v>19303</v>
      </c>
      <c r="T5900" t="s">
        <v>20858</v>
      </c>
      <c r="W5900" t="s">
        <v>103</v>
      </c>
      <c r="AE5900" t="s">
        <v>2896</v>
      </c>
      <c r="AG5900" t="s">
        <v>105</v>
      </c>
      <c r="AH5900" s="1">
        <v>4985</v>
      </c>
      <c r="AI5900">
        <v>1913</v>
      </c>
      <c r="AJ5900">
        <v>8</v>
      </c>
      <c r="AK5900">
        <v>24</v>
      </c>
      <c r="AL5900">
        <v>236</v>
      </c>
      <c r="AN5900" s="2">
        <v>4985</v>
      </c>
      <c r="AO5900" t="s">
        <v>20859</v>
      </c>
      <c r="AQ5900" t="s">
        <v>20860</v>
      </c>
      <c r="BF5900" t="s">
        <v>2899</v>
      </c>
      <c r="BG5900" t="s">
        <v>12302</v>
      </c>
      <c r="BI5900" t="s">
        <v>20861</v>
      </c>
      <c r="BJ5900" t="s">
        <v>20861</v>
      </c>
      <c r="BN5900">
        <v>55.669758999999999</v>
      </c>
      <c r="BO5900">
        <v>11.933624999999999</v>
      </c>
      <c r="BP5900" t="s">
        <v>113</v>
      </c>
      <c r="BQ5900">
        <v>3036</v>
      </c>
      <c r="BS5900" t="s">
        <v>114</v>
      </c>
      <c r="BU5900" t="s">
        <v>115</v>
      </c>
      <c r="CF5900" t="s">
        <v>114</v>
      </c>
      <c r="CG5900" s="3">
        <v>43959.370393518519</v>
      </c>
      <c r="CI5900">
        <v>70</v>
      </c>
      <c r="CJ5900" t="s">
        <v>20862</v>
      </c>
      <c r="CK5900" t="s">
        <v>20863</v>
      </c>
    </row>
    <row r="5901" spans="1:89" x14ac:dyDescent="0.45">
      <c r="A5901">
        <v>4994206</v>
      </c>
      <c r="B5901" t="s">
        <v>89</v>
      </c>
      <c r="E5901" t="s">
        <v>90</v>
      </c>
      <c r="F5901" t="s">
        <v>25246</v>
      </c>
      <c r="G5901" t="s">
        <v>25247</v>
      </c>
      <c r="I5901" t="s">
        <v>17142</v>
      </c>
      <c r="J5901" t="s">
        <v>638</v>
      </c>
      <c r="K5901" t="s">
        <v>1388</v>
      </c>
      <c r="L5901" t="s">
        <v>1389</v>
      </c>
      <c r="M5901" t="s">
        <v>7899</v>
      </c>
      <c r="N5901" t="s">
        <v>10763</v>
      </c>
      <c r="O5901" t="s">
        <v>25248</v>
      </c>
      <c r="P5901">
        <v>554488</v>
      </c>
      <c r="Q5901" t="s">
        <v>11002</v>
      </c>
      <c r="R5901" t="s">
        <v>17145</v>
      </c>
      <c r="T5901" t="s">
        <v>25249</v>
      </c>
      <c r="W5901" t="s">
        <v>103</v>
      </c>
      <c r="AE5901" t="s">
        <v>2896</v>
      </c>
      <c r="AG5901" t="s">
        <v>105</v>
      </c>
      <c r="AH5901" s="1">
        <v>4577</v>
      </c>
      <c r="AI5901">
        <v>1912</v>
      </c>
      <c r="AJ5901">
        <v>7</v>
      </c>
      <c r="AK5901">
        <v>12</v>
      </c>
      <c r="AL5901">
        <v>194</v>
      </c>
      <c r="AN5901" s="2">
        <v>4577</v>
      </c>
      <c r="AO5901" t="s">
        <v>25250</v>
      </c>
      <c r="AQ5901" t="s">
        <v>25251</v>
      </c>
      <c r="BF5901" t="s">
        <v>2899</v>
      </c>
      <c r="BI5901" t="s">
        <v>25252</v>
      </c>
      <c r="BJ5901" t="s">
        <v>25253</v>
      </c>
      <c r="BN5901">
        <v>56.031295999999998</v>
      </c>
      <c r="BO5901">
        <v>9.9317039999999999</v>
      </c>
      <c r="BP5901" t="s">
        <v>113</v>
      </c>
      <c r="BQ5901">
        <v>3036</v>
      </c>
      <c r="BS5901" t="s">
        <v>114</v>
      </c>
      <c r="BU5901" t="s">
        <v>115</v>
      </c>
      <c r="BV5901" t="s">
        <v>270</v>
      </c>
      <c r="CF5901" t="s">
        <v>114</v>
      </c>
      <c r="CG5901" s="3">
        <v>43959.370393518519</v>
      </c>
      <c r="CI5901">
        <v>70</v>
      </c>
      <c r="CJ5901" t="s">
        <v>25254</v>
      </c>
      <c r="CK5901" t="s">
        <v>25255</v>
      </c>
    </row>
    <row r="5902" spans="1:89" x14ac:dyDescent="0.45">
      <c r="A5902">
        <v>5037828</v>
      </c>
      <c r="B5902" t="s">
        <v>89</v>
      </c>
      <c r="E5902" t="s">
        <v>90</v>
      </c>
      <c r="F5902" t="s">
        <v>27183</v>
      </c>
      <c r="G5902" t="s">
        <v>27184</v>
      </c>
      <c r="I5902" t="s">
        <v>27140</v>
      </c>
      <c r="J5902" t="s">
        <v>638</v>
      </c>
      <c r="K5902" t="s">
        <v>1388</v>
      </c>
      <c r="L5902" t="s">
        <v>20698</v>
      </c>
      <c r="M5902" t="s">
        <v>27141</v>
      </c>
      <c r="N5902" t="s">
        <v>27142</v>
      </c>
      <c r="O5902" t="s">
        <v>27185</v>
      </c>
      <c r="P5902">
        <v>215302</v>
      </c>
      <c r="Q5902" t="s">
        <v>27186</v>
      </c>
      <c r="R5902" t="s">
        <v>27145</v>
      </c>
      <c r="T5902" t="s">
        <v>27187</v>
      </c>
      <c r="W5902" t="s">
        <v>103</v>
      </c>
      <c r="AE5902" t="s">
        <v>2896</v>
      </c>
      <c r="AG5902" t="s">
        <v>105</v>
      </c>
      <c r="AH5902" s="1">
        <v>1718</v>
      </c>
      <c r="AI5902">
        <v>1904</v>
      </c>
      <c r="AJ5902">
        <v>9</v>
      </c>
      <c r="AK5902">
        <v>13</v>
      </c>
      <c r="AL5902">
        <v>257</v>
      </c>
      <c r="AN5902" s="2">
        <v>1718</v>
      </c>
      <c r="AO5902" t="s">
        <v>27188</v>
      </c>
      <c r="AQ5902" t="s">
        <v>27189</v>
      </c>
      <c r="BF5902" t="s">
        <v>2899</v>
      </c>
      <c r="BG5902" t="s">
        <v>27190</v>
      </c>
      <c r="BH5902" t="s">
        <v>27191</v>
      </c>
      <c r="BI5902" t="s">
        <v>27192</v>
      </c>
      <c r="BJ5902" t="s">
        <v>27193</v>
      </c>
      <c r="BN5902">
        <v>57.197744</v>
      </c>
      <c r="BO5902">
        <v>9.6717340000000007</v>
      </c>
      <c r="BP5902" t="s">
        <v>113</v>
      </c>
      <c r="BQ5902">
        <v>3036</v>
      </c>
      <c r="BS5902" t="s">
        <v>27194</v>
      </c>
      <c r="BU5902" t="s">
        <v>2904</v>
      </c>
      <c r="BV5902" t="s">
        <v>270</v>
      </c>
      <c r="CF5902" t="s">
        <v>114</v>
      </c>
      <c r="CG5902" s="3">
        <v>43946.430428240739</v>
      </c>
      <c r="CI5902">
        <v>70</v>
      </c>
      <c r="CJ5902" t="s">
        <v>27195</v>
      </c>
      <c r="CK5902" t="s">
        <v>27196</v>
      </c>
    </row>
    <row r="5903" spans="1:89" x14ac:dyDescent="0.45">
      <c r="A5903">
        <v>9576380</v>
      </c>
      <c r="B5903" t="s">
        <v>89</v>
      </c>
      <c r="E5903" t="s">
        <v>90</v>
      </c>
      <c r="F5903" t="s">
        <v>47076</v>
      </c>
      <c r="G5903" t="s">
        <v>47077</v>
      </c>
      <c r="I5903" t="s">
        <v>46966</v>
      </c>
      <c r="J5903" t="s">
        <v>638</v>
      </c>
      <c r="K5903" t="s">
        <v>639</v>
      </c>
      <c r="L5903" t="s">
        <v>726</v>
      </c>
      <c r="M5903" t="s">
        <v>1437</v>
      </c>
      <c r="N5903" t="s">
        <v>2370</v>
      </c>
      <c r="O5903" t="s">
        <v>47078</v>
      </c>
      <c r="P5903">
        <v>131261</v>
      </c>
      <c r="Q5903" t="s">
        <v>3018</v>
      </c>
      <c r="R5903" t="s">
        <v>46969</v>
      </c>
      <c r="T5903" t="s">
        <v>47079</v>
      </c>
      <c r="W5903" t="s">
        <v>103</v>
      </c>
      <c r="AE5903" t="s">
        <v>2896</v>
      </c>
      <c r="AG5903" t="s">
        <v>105</v>
      </c>
      <c r="AH5903" s="1">
        <v>5023</v>
      </c>
      <c r="AI5903">
        <v>1913</v>
      </c>
      <c r="AJ5903">
        <v>10</v>
      </c>
      <c r="AK5903">
        <v>1</v>
      </c>
      <c r="AL5903">
        <v>274</v>
      </c>
      <c r="AN5903" s="2">
        <v>5023</v>
      </c>
      <c r="AO5903" t="s">
        <v>47080</v>
      </c>
      <c r="AQ5903" t="s">
        <v>47081</v>
      </c>
      <c r="BF5903" t="s">
        <v>2899</v>
      </c>
      <c r="BG5903" t="s">
        <v>2995</v>
      </c>
      <c r="BI5903" t="s">
        <v>20861</v>
      </c>
      <c r="BJ5903" t="s">
        <v>20861</v>
      </c>
      <c r="BN5903">
        <v>56.843198000000001</v>
      </c>
      <c r="BO5903">
        <v>10.041543000000001</v>
      </c>
      <c r="BP5903" t="s">
        <v>113</v>
      </c>
      <c r="BQ5903">
        <v>3036</v>
      </c>
      <c r="BU5903" t="s">
        <v>115</v>
      </c>
      <c r="CF5903" t="s">
        <v>114</v>
      </c>
      <c r="CG5903" s="3">
        <v>43936.425243055557</v>
      </c>
      <c r="CI5903">
        <v>70</v>
      </c>
      <c r="CJ5903" t="s">
        <v>47082</v>
      </c>
      <c r="CK5903" t="s">
        <v>47083</v>
      </c>
    </row>
    <row r="5904" spans="1:89" x14ac:dyDescent="0.45">
      <c r="A5904">
        <v>4402605</v>
      </c>
      <c r="B5904" t="s">
        <v>89</v>
      </c>
      <c r="E5904" t="s">
        <v>90</v>
      </c>
      <c r="F5904" t="s">
        <v>8240</v>
      </c>
      <c r="G5904" t="s">
        <v>8241</v>
      </c>
      <c r="I5904" t="s">
        <v>8204</v>
      </c>
      <c r="J5904" t="s">
        <v>638</v>
      </c>
      <c r="K5904" t="s">
        <v>639</v>
      </c>
      <c r="L5904" t="s">
        <v>726</v>
      </c>
      <c r="M5904" t="s">
        <v>1437</v>
      </c>
      <c r="N5904" t="s">
        <v>2370</v>
      </c>
      <c r="O5904" t="s">
        <v>8242</v>
      </c>
      <c r="P5904">
        <v>186056</v>
      </c>
      <c r="Q5904" t="s">
        <v>8243</v>
      </c>
      <c r="R5904" t="s">
        <v>8207</v>
      </c>
      <c r="T5904" t="s">
        <v>8244</v>
      </c>
      <c r="W5904" t="s">
        <v>103</v>
      </c>
      <c r="AE5904" t="s">
        <v>8245</v>
      </c>
      <c r="AG5904" t="s">
        <v>105</v>
      </c>
      <c r="AH5904" s="1">
        <v>2086</v>
      </c>
      <c r="AI5904">
        <v>1905</v>
      </c>
      <c r="AJ5904">
        <v>9</v>
      </c>
      <c r="AK5904">
        <v>16</v>
      </c>
      <c r="AL5904">
        <v>259</v>
      </c>
      <c r="AN5904" s="2">
        <v>2086</v>
      </c>
      <c r="AO5904" t="s">
        <v>8246</v>
      </c>
      <c r="AQ5904" t="s">
        <v>8247</v>
      </c>
      <c r="BF5904" t="s">
        <v>2899</v>
      </c>
      <c r="BG5904" t="s">
        <v>8248</v>
      </c>
      <c r="BI5904" t="s">
        <v>8249</v>
      </c>
      <c r="BJ5904" t="s">
        <v>8249</v>
      </c>
      <c r="BN5904">
        <v>56.452820000000003</v>
      </c>
      <c r="BO5904">
        <v>9.4042910000000006</v>
      </c>
      <c r="BP5904" t="s">
        <v>113</v>
      </c>
      <c r="BQ5904">
        <v>917</v>
      </c>
      <c r="BS5904" t="s">
        <v>114</v>
      </c>
      <c r="BU5904" t="s">
        <v>115</v>
      </c>
      <c r="CF5904" t="s">
        <v>114</v>
      </c>
      <c r="CG5904" s="3">
        <v>43959.370393518519</v>
      </c>
      <c r="CI5904">
        <v>70</v>
      </c>
      <c r="CJ5904" t="s">
        <v>8250</v>
      </c>
      <c r="CK5904" t="s">
        <v>8251</v>
      </c>
    </row>
    <row r="5905" spans="1:89" x14ac:dyDescent="0.45">
      <c r="A5905">
        <v>4352979</v>
      </c>
      <c r="B5905" t="s">
        <v>89</v>
      </c>
      <c r="E5905" t="s">
        <v>90</v>
      </c>
      <c r="F5905" t="s">
        <v>2591</v>
      </c>
      <c r="G5905" t="s">
        <v>2592</v>
      </c>
      <c r="I5905" t="s">
        <v>2593</v>
      </c>
      <c r="J5905" t="s">
        <v>638</v>
      </c>
      <c r="K5905" t="s">
        <v>2550</v>
      </c>
      <c r="M5905" t="s">
        <v>2594</v>
      </c>
      <c r="N5905" t="s">
        <v>2594</v>
      </c>
      <c r="O5905" t="s">
        <v>2595</v>
      </c>
      <c r="P5905">
        <v>431754</v>
      </c>
      <c r="Q5905" t="s">
        <v>2596</v>
      </c>
      <c r="R5905" t="s">
        <v>2597</v>
      </c>
      <c r="T5905" t="s">
        <v>2598</v>
      </c>
      <c r="W5905" t="s">
        <v>103</v>
      </c>
      <c r="AE5905" t="s">
        <v>2599</v>
      </c>
      <c r="AG5905">
        <v>2470</v>
      </c>
      <c r="AH5905" s="1">
        <v>12290</v>
      </c>
      <c r="AI5905">
        <v>1933</v>
      </c>
      <c r="AJ5905">
        <v>8</v>
      </c>
      <c r="AK5905">
        <v>24</v>
      </c>
      <c r="AL5905">
        <v>236</v>
      </c>
      <c r="AN5905" s="2">
        <v>12290</v>
      </c>
      <c r="AQ5905" t="s">
        <v>2600</v>
      </c>
      <c r="BF5905" t="s">
        <v>108</v>
      </c>
      <c r="BG5905" t="s">
        <v>109</v>
      </c>
      <c r="BH5905" t="s">
        <v>230</v>
      </c>
      <c r="BI5905" t="s">
        <v>253</v>
      </c>
      <c r="BJ5905" t="s">
        <v>253</v>
      </c>
      <c r="BN5905">
        <v>39.246169999999999</v>
      </c>
      <c r="BO5905">
        <v>-84.293271000000004</v>
      </c>
      <c r="BQ5905">
        <v>3036</v>
      </c>
      <c r="BS5905" t="s">
        <v>691</v>
      </c>
      <c r="BU5905" t="s">
        <v>284</v>
      </c>
      <c r="BV5905" t="s">
        <v>270</v>
      </c>
      <c r="CF5905" t="s">
        <v>114</v>
      </c>
      <c r="CG5905" s="3">
        <v>43959.370393518519</v>
      </c>
      <c r="CI5905">
        <v>70</v>
      </c>
      <c r="CJ5905" t="s">
        <v>2601</v>
      </c>
      <c r="CK5905" t="s">
        <v>2602</v>
      </c>
    </row>
    <row r="5906" spans="1:89" x14ac:dyDescent="0.45">
      <c r="A5906">
        <v>4830925</v>
      </c>
      <c r="B5906" t="s">
        <v>89</v>
      </c>
      <c r="E5906" t="s">
        <v>90</v>
      </c>
      <c r="F5906" t="s">
        <v>19341</v>
      </c>
      <c r="G5906" t="s">
        <v>19342</v>
      </c>
      <c r="I5906" t="s">
        <v>18489</v>
      </c>
      <c r="J5906" t="s">
        <v>638</v>
      </c>
      <c r="K5906" t="s">
        <v>1388</v>
      </c>
      <c r="L5906" t="s">
        <v>18490</v>
      </c>
      <c r="M5906" t="s">
        <v>18491</v>
      </c>
      <c r="N5906" t="s">
        <v>8701</v>
      </c>
      <c r="O5906" t="s">
        <v>19343</v>
      </c>
      <c r="P5906">
        <v>543979</v>
      </c>
      <c r="Q5906" t="s">
        <v>19344</v>
      </c>
      <c r="R5906" t="s">
        <v>8703</v>
      </c>
      <c r="T5906" t="s">
        <v>19345</v>
      </c>
      <c r="W5906" t="s">
        <v>103</v>
      </c>
      <c r="AE5906" t="s">
        <v>2599</v>
      </c>
      <c r="AG5906" t="s">
        <v>105</v>
      </c>
      <c r="AH5906" s="1">
        <v>12528</v>
      </c>
      <c r="AI5906">
        <v>1934</v>
      </c>
      <c r="AJ5906">
        <v>4</v>
      </c>
      <c r="AK5906">
        <v>19</v>
      </c>
      <c r="AL5906">
        <v>109</v>
      </c>
      <c r="AN5906" s="2">
        <v>12528</v>
      </c>
      <c r="AO5906" t="s">
        <v>19346</v>
      </c>
      <c r="AQ5906" t="s">
        <v>19347</v>
      </c>
      <c r="BF5906" t="s">
        <v>108</v>
      </c>
      <c r="BG5906" t="s">
        <v>6807</v>
      </c>
      <c r="BH5906" t="s">
        <v>7753</v>
      </c>
      <c r="BI5906" t="s">
        <v>19348</v>
      </c>
      <c r="BJ5906" t="s">
        <v>19348</v>
      </c>
      <c r="BN5906">
        <v>42.158431999999998</v>
      </c>
      <c r="BO5906">
        <v>-71.144773000000001</v>
      </c>
      <c r="BP5906" t="s">
        <v>113</v>
      </c>
      <c r="BQ5906">
        <v>301</v>
      </c>
      <c r="BS5906" t="s">
        <v>114</v>
      </c>
      <c r="BU5906" t="s">
        <v>115</v>
      </c>
      <c r="CF5906" t="s">
        <v>114</v>
      </c>
      <c r="CG5906" s="3">
        <v>43959.370393518519</v>
      </c>
      <c r="CI5906">
        <v>70</v>
      </c>
      <c r="CJ5906" t="s">
        <v>19349</v>
      </c>
      <c r="CK5906" t="s">
        <v>19350</v>
      </c>
    </row>
    <row r="5907" spans="1:89" x14ac:dyDescent="0.45">
      <c r="A5907">
        <v>4916290</v>
      </c>
      <c r="B5907" t="s">
        <v>89</v>
      </c>
      <c r="E5907" t="s">
        <v>90</v>
      </c>
      <c r="F5907" t="s">
        <v>21091</v>
      </c>
      <c r="G5907" t="s">
        <v>21092</v>
      </c>
      <c r="I5907" t="s">
        <v>8690</v>
      </c>
      <c r="J5907" t="s">
        <v>638</v>
      </c>
      <c r="K5907" t="s">
        <v>1388</v>
      </c>
      <c r="L5907" t="s">
        <v>2070</v>
      </c>
      <c r="M5907" t="s">
        <v>8691</v>
      </c>
      <c r="N5907" t="s">
        <v>8692</v>
      </c>
      <c r="O5907" t="s">
        <v>21093</v>
      </c>
      <c r="P5907">
        <v>356710</v>
      </c>
      <c r="Q5907" t="s">
        <v>20043</v>
      </c>
      <c r="R5907" t="s">
        <v>8695</v>
      </c>
      <c r="T5907" t="s">
        <v>21094</v>
      </c>
      <c r="W5907" t="s">
        <v>103</v>
      </c>
      <c r="AE5907" t="s">
        <v>2599</v>
      </c>
      <c r="AG5907">
        <v>796</v>
      </c>
      <c r="AH5907" t="s">
        <v>1638</v>
      </c>
      <c r="AI5907">
        <v>1933</v>
      </c>
      <c r="AJ5907">
        <v>8</v>
      </c>
      <c r="AN5907" s="5">
        <v>12267</v>
      </c>
      <c r="AO5907" t="s">
        <v>21095</v>
      </c>
      <c r="AQ5907" t="s">
        <v>21096</v>
      </c>
      <c r="BF5907" t="s">
        <v>108</v>
      </c>
      <c r="BG5907" t="s">
        <v>6807</v>
      </c>
      <c r="BH5907" t="s">
        <v>7753</v>
      </c>
      <c r="BI5907" t="s">
        <v>19348</v>
      </c>
      <c r="BJ5907" t="s">
        <v>19348</v>
      </c>
      <c r="BN5907">
        <v>42.158431999999998</v>
      </c>
      <c r="BO5907">
        <v>-71.144773000000001</v>
      </c>
      <c r="BP5907" t="s">
        <v>113</v>
      </c>
      <c r="BQ5907">
        <v>4182</v>
      </c>
      <c r="BS5907" t="s">
        <v>21097</v>
      </c>
      <c r="BT5907" t="s">
        <v>2123</v>
      </c>
      <c r="BU5907" t="s">
        <v>21098</v>
      </c>
      <c r="BV5907" t="s">
        <v>270</v>
      </c>
      <c r="BW5907" t="s">
        <v>21099</v>
      </c>
      <c r="CF5907" t="s">
        <v>114</v>
      </c>
      <c r="CG5907" s="3">
        <v>43946.411990740744</v>
      </c>
      <c r="CI5907">
        <v>70</v>
      </c>
      <c r="CJ5907" t="s">
        <v>21100</v>
      </c>
      <c r="CK5907" t="s">
        <v>21101</v>
      </c>
    </row>
    <row r="5908" spans="1:89" x14ac:dyDescent="0.45">
      <c r="A5908">
        <v>4922558</v>
      </c>
      <c r="B5908" t="s">
        <v>89</v>
      </c>
      <c r="E5908" t="s">
        <v>90</v>
      </c>
      <c r="F5908" t="s">
        <v>22249</v>
      </c>
      <c r="G5908" t="s">
        <v>22250</v>
      </c>
      <c r="I5908" t="s">
        <v>11340</v>
      </c>
      <c r="J5908" t="s">
        <v>638</v>
      </c>
      <c r="K5908" t="s">
        <v>1388</v>
      </c>
      <c r="L5908" t="s">
        <v>1389</v>
      </c>
      <c r="M5908" t="s">
        <v>7899</v>
      </c>
      <c r="N5908" t="s">
        <v>11341</v>
      </c>
      <c r="O5908" t="s">
        <v>11452</v>
      </c>
      <c r="P5908">
        <v>146196</v>
      </c>
      <c r="Q5908" t="s">
        <v>6537</v>
      </c>
      <c r="R5908" t="s">
        <v>11343</v>
      </c>
      <c r="T5908" t="s">
        <v>11453</v>
      </c>
      <c r="W5908" t="s">
        <v>103</v>
      </c>
      <c r="AE5908" t="s">
        <v>2599</v>
      </c>
      <c r="AF5908" t="s">
        <v>22251</v>
      </c>
      <c r="AG5908" t="s">
        <v>105</v>
      </c>
      <c r="AH5908" s="1">
        <v>12684</v>
      </c>
      <c r="AI5908">
        <v>1934</v>
      </c>
      <c r="AJ5908">
        <v>9</v>
      </c>
      <c r="AK5908">
        <v>22</v>
      </c>
      <c r="AL5908">
        <v>265</v>
      </c>
      <c r="AN5908" t="s">
        <v>22252</v>
      </c>
      <c r="AO5908" t="s">
        <v>22253</v>
      </c>
      <c r="AQ5908" t="s">
        <v>21971</v>
      </c>
      <c r="BF5908" t="s">
        <v>108</v>
      </c>
      <c r="BG5908" t="s">
        <v>6807</v>
      </c>
      <c r="BH5908" t="s">
        <v>7753</v>
      </c>
      <c r="BI5908" t="s">
        <v>22254</v>
      </c>
      <c r="BJ5908" t="s">
        <v>22254</v>
      </c>
      <c r="BN5908">
        <v>42.241919000000003</v>
      </c>
      <c r="BO5908">
        <v>-71.082296999999997</v>
      </c>
      <c r="BP5908" t="s">
        <v>113</v>
      </c>
      <c r="BQ5908">
        <v>5063</v>
      </c>
      <c r="BS5908" t="s">
        <v>22255</v>
      </c>
      <c r="BU5908" t="s">
        <v>22256</v>
      </c>
      <c r="BV5908" t="s">
        <v>270</v>
      </c>
      <c r="CF5908" t="s">
        <v>114</v>
      </c>
      <c r="CG5908" s="3">
        <v>43946.411990740744</v>
      </c>
      <c r="CI5908">
        <v>70</v>
      </c>
      <c r="CJ5908" t="s">
        <v>22257</v>
      </c>
      <c r="CK5908" t="s">
        <v>22258</v>
      </c>
    </row>
    <row r="5909" spans="1:89" x14ac:dyDescent="0.45">
      <c r="A5909">
        <v>4924100</v>
      </c>
      <c r="B5909" t="s">
        <v>89</v>
      </c>
      <c r="E5909" t="s">
        <v>90</v>
      </c>
      <c r="F5909" t="s">
        <v>22854</v>
      </c>
      <c r="G5909" t="s">
        <v>22855</v>
      </c>
      <c r="I5909" t="s">
        <v>22743</v>
      </c>
      <c r="J5909" t="s">
        <v>638</v>
      </c>
      <c r="K5909" t="s">
        <v>1388</v>
      </c>
      <c r="L5909" t="s">
        <v>1389</v>
      </c>
      <c r="M5909" t="s">
        <v>7899</v>
      </c>
      <c r="N5909" t="s">
        <v>10841</v>
      </c>
      <c r="O5909" t="s">
        <v>22856</v>
      </c>
      <c r="P5909">
        <v>293969</v>
      </c>
      <c r="Q5909" t="s">
        <v>22857</v>
      </c>
      <c r="R5909" t="s">
        <v>22746</v>
      </c>
      <c r="T5909" t="s">
        <v>22858</v>
      </c>
      <c r="W5909" t="s">
        <v>103</v>
      </c>
      <c r="AE5909" t="s">
        <v>2599</v>
      </c>
      <c r="AF5909" t="s">
        <v>7750</v>
      </c>
      <c r="AG5909" t="s">
        <v>105</v>
      </c>
      <c r="AH5909" s="1">
        <v>12528</v>
      </c>
      <c r="AI5909">
        <v>1934</v>
      </c>
      <c r="AJ5909">
        <v>4</v>
      </c>
      <c r="AK5909">
        <v>19</v>
      </c>
      <c r="AL5909">
        <v>109</v>
      </c>
      <c r="AN5909" s="2">
        <v>12528</v>
      </c>
      <c r="AO5909" t="s">
        <v>22859</v>
      </c>
      <c r="AQ5909" t="s">
        <v>22860</v>
      </c>
      <c r="BF5909" t="s">
        <v>108</v>
      </c>
      <c r="BG5909" t="s">
        <v>6807</v>
      </c>
      <c r="BH5909" t="s">
        <v>7753</v>
      </c>
      <c r="BI5909" t="s">
        <v>19348</v>
      </c>
      <c r="BJ5909" t="s">
        <v>19348</v>
      </c>
      <c r="BN5909">
        <v>42.158431999999998</v>
      </c>
      <c r="BO5909">
        <v>-71.144773000000001</v>
      </c>
      <c r="BP5909" t="s">
        <v>113</v>
      </c>
      <c r="BQ5909">
        <v>301</v>
      </c>
      <c r="BS5909" t="s">
        <v>114</v>
      </c>
      <c r="BU5909" t="s">
        <v>115</v>
      </c>
      <c r="CF5909" t="s">
        <v>114</v>
      </c>
      <c r="CG5909" s="3">
        <v>43959.370393518519</v>
      </c>
      <c r="CI5909">
        <v>70</v>
      </c>
      <c r="CJ5909" t="s">
        <v>22861</v>
      </c>
      <c r="CK5909" t="s">
        <v>22862</v>
      </c>
    </row>
    <row r="5910" spans="1:89" x14ac:dyDescent="0.45">
      <c r="A5910">
        <v>4924102</v>
      </c>
      <c r="B5910" t="s">
        <v>89</v>
      </c>
      <c r="E5910" t="s">
        <v>90</v>
      </c>
      <c r="F5910" t="s">
        <v>22863</v>
      </c>
      <c r="G5910" t="s">
        <v>22864</v>
      </c>
      <c r="I5910" t="s">
        <v>22743</v>
      </c>
      <c r="J5910" t="s">
        <v>638</v>
      </c>
      <c r="K5910" t="s">
        <v>1388</v>
      </c>
      <c r="L5910" t="s">
        <v>1389</v>
      </c>
      <c r="M5910" t="s">
        <v>7899</v>
      </c>
      <c r="N5910" t="s">
        <v>10841</v>
      </c>
      <c r="O5910" t="s">
        <v>22865</v>
      </c>
      <c r="P5910">
        <v>293976</v>
      </c>
      <c r="Q5910" t="s">
        <v>22866</v>
      </c>
      <c r="R5910" t="s">
        <v>22746</v>
      </c>
      <c r="T5910" t="s">
        <v>22867</v>
      </c>
      <c r="W5910" t="s">
        <v>103</v>
      </c>
      <c r="AE5910" t="s">
        <v>2599</v>
      </c>
      <c r="AF5910" t="s">
        <v>7750</v>
      </c>
      <c r="AG5910" t="s">
        <v>105</v>
      </c>
      <c r="AH5910" s="1">
        <v>13313</v>
      </c>
      <c r="AI5910">
        <v>1936</v>
      </c>
      <c r="AJ5910">
        <v>6</v>
      </c>
      <c r="AK5910">
        <v>12</v>
      </c>
      <c r="AL5910">
        <v>164</v>
      </c>
      <c r="AN5910" s="2">
        <v>13313</v>
      </c>
      <c r="AO5910" t="s">
        <v>22868</v>
      </c>
      <c r="AQ5910" t="s">
        <v>22869</v>
      </c>
      <c r="BF5910" t="s">
        <v>108</v>
      </c>
      <c r="BG5910" t="s">
        <v>6807</v>
      </c>
      <c r="BH5910" t="s">
        <v>22870</v>
      </c>
      <c r="BI5910" t="s">
        <v>22871</v>
      </c>
      <c r="BJ5910" t="s">
        <v>22871</v>
      </c>
      <c r="BN5910">
        <v>42.538978999999998</v>
      </c>
      <c r="BO5910">
        <v>-71.870630000000006</v>
      </c>
      <c r="BP5910" t="s">
        <v>113</v>
      </c>
      <c r="BQ5910">
        <v>301</v>
      </c>
      <c r="BU5910" t="s">
        <v>115</v>
      </c>
      <c r="CF5910" t="s">
        <v>114</v>
      </c>
      <c r="CG5910" s="3">
        <v>43959.370393518519</v>
      </c>
      <c r="CI5910">
        <v>70</v>
      </c>
      <c r="CJ5910" t="s">
        <v>22872</v>
      </c>
      <c r="CK5910" t="s">
        <v>22873</v>
      </c>
    </row>
    <row r="5911" spans="1:89" x14ac:dyDescent="0.45">
      <c r="A5911">
        <v>4952671</v>
      </c>
      <c r="B5911" t="s">
        <v>89</v>
      </c>
      <c r="E5911" t="s">
        <v>90</v>
      </c>
      <c r="F5911" t="s">
        <v>23543</v>
      </c>
      <c r="G5911" t="s">
        <v>23544</v>
      </c>
      <c r="I5911" t="s">
        <v>23459</v>
      </c>
      <c r="J5911" t="s">
        <v>638</v>
      </c>
      <c r="K5911" t="s">
        <v>1388</v>
      </c>
      <c r="L5911" t="s">
        <v>2070</v>
      </c>
      <c r="M5911" t="s">
        <v>8691</v>
      </c>
      <c r="N5911" t="s">
        <v>8718</v>
      </c>
      <c r="O5911" t="s">
        <v>23545</v>
      </c>
      <c r="P5911">
        <v>93435</v>
      </c>
      <c r="Q5911" t="s">
        <v>21659</v>
      </c>
      <c r="R5911" t="s">
        <v>23461</v>
      </c>
      <c r="T5911" t="s">
        <v>23546</v>
      </c>
      <c r="W5911" t="s">
        <v>103</v>
      </c>
      <c r="AE5911" t="s">
        <v>2599</v>
      </c>
      <c r="AF5911" t="s">
        <v>23547</v>
      </c>
      <c r="AG5911" t="s">
        <v>105</v>
      </c>
      <c r="AH5911" s="1">
        <v>13269</v>
      </c>
      <c r="AI5911">
        <v>1936</v>
      </c>
      <c r="AJ5911">
        <v>4</v>
      </c>
      <c r="AK5911">
        <v>29</v>
      </c>
      <c r="AL5911">
        <v>120</v>
      </c>
      <c r="AN5911" s="2">
        <v>13269</v>
      </c>
      <c r="AO5911" t="s">
        <v>23548</v>
      </c>
      <c r="AQ5911" t="s">
        <v>23549</v>
      </c>
      <c r="BF5911" t="s">
        <v>108</v>
      </c>
      <c r="BG5911" t="s">
        <v>3565</v>
      </c>
      <c r="BH5911" t="s">
        <v>23550</v>
      </c>
      <c r="BI5911" t="s">
        <v>23551</v>
      </c>
      <c r="BJ5911" t="s">
        <v>23552</v>
      </c>
      <c r="BN5911">
        <v>42.264226000000001</v>
      </c>
      <c r="BO5911">
        <v>-76.627404999999996</v>
      </c>
      <c r="BP5911" t="s">
        <v>113</v>
      </c>
      <c r="BQ5911">
        <v>3722</v>
      </c>
      <c r="BS5911" t="s">
        <v>23553</v>
      </c>
      <c r="BT5911" t="s">
        <v>2123</v>
      </c>
      <c r="BU5911" t="s">
        <v>23554</v>
      </c>
      <c r="BV5911" t="s">
        <v>270</v>
      </c>
      <c r="BW5911" t="s">
        <v>23555</v>
      </c>
      <c r="CF5911" t="s">
        <v>114</v>
      </c>
      <c r="CG5911" s="3">
        <v>43946.411990740744</v>
      </c>
      <c r="CI5911">
        <v>70</v>
      </c>
      <c r="CJ5911" t="s">
        <v>23556</v>
      </c>
      <c r="CK5911" t="s">
        <v>23557</v>
      </c>
    </row>
    <row r="5912" spans="1:89" x14ac:dyDescent="0.45">
      <c r="A5912">
        <v>5023726</v>
      </c>
      <c r="B5912" t="s">
        <v>89</v>
      </c>
      <c r="E5912" t="s">
        <v>90</v>
      </c>
      <c r="F5912" t="s">
        <v>26063</v>
      </c>
      <c r="G5912" t="s">
        <v>26064</v>
      </c>
      <c r="I5912" t="s">
        <v>26044</v>
      </c>
      <c r="J5912" t="s">
        <v>638</v>
      </c>
      <c r="K5912" t="s">
        <v>1388</v>
      </c>
      <c r="L5912" t="s">
        <v>1389</v>
      </c>
      <c r="M5912" t="s">
        <v>7899</v>
      </c>
      <c r="N5912" t="s">
        <v>24844</v>
      </c>
      <c r="O5912" t="s">
        <v>26065</v>
      </c>
      <c r="P5912">
        <v>377636</v>
      </c>
      <c r="Q5912" t="s">
        <v>26066</v>
      </c>
      <c r="R5912" t="s">
        <v>26046</v>
      </c>
      <c r="T5912" t="s">
        <v>25388</v>
      </c>
      <c r="W5912" t="s">
        <v>103</v>
      </c>
      <c r="AE5912" t="s">
        <v>2599</v>
      </c>
      <c r="AG5912" t="s">
        <v>105</v>
      </c>
      <c r="AH5912" s="1">
        <v>12251</v>
      </c>
      <c r="AI5912">
        <v>1933</v>
      </c>
      <c r="AJ5912">
        <v>7</v>
      </c>
      <c r="AK5912">
        <v>16</v>
      </c>
      <c r="AL5912">
        <v>197</v>
      </c>
      <c r="AN5912" s="2">
        <v>12251</v>
      </c>
      <c r="AO5912" t="s">
        <v>26067</v>
      </c>
      <c r="AQ5912" t="s">
        <v>25391</v>
      </c>
      <c r="BF5912" t="s">
        <v>108</v>
      </c>
      <c r="BG5912" t="s">
        <v>6807</v>
      </c>
      <c r="BH5912" t="s">
        <v>7753</v>
      </c>
      <c r="BI5912" t="s">
        <v>19348</v>
      </c>
      <c r="BJ5912" t="s">
        <v>19348</v>
      </c>
      <c r="BN5912">
        <v>42.158431999999998</v>
      </c>
      <c r="BO5912">
        <v>-71.144773000000001</v>
      </c>
      <c r="BP5912" t="s">
        <v>113</v>
      </c>
      <c r="BQ5912">
        <v>1500</v>
      </c>
      <c r="BS5912" t="s">
        <v>114</v>
      </c>
      <c r="BU5912" t="s">
        <v>115</v>
      </c>
      <c r="CF5912" t="s">
        <v>114</v>
      </c>
      <c r="CG5912" s="3">
        <v>43959.370393518519</v>
      </c>
      <c r="CI5912">
        <v>70</v>
      </c>
      <c r="CJ5912" t="s">
        <v>26068</v>
      </c>
      <c r="CK5912" t="s">
        <v>26069</v>
      </c>
    </row>
    <row r="5913" spans="1:89" x14ac:dyDescent="0.45">
      <c r="A5913">
        <v>5035957</v>
      </c>
      <c r="B5913" t="s">
        <v>89</v>
      </c>
      <c r="E5913" t="s">
        <v>90</v>
      </c>
      <c r="F5913" t="s">
        <v>26582</v>
      </c>
      <c r="G5913" t="s">
        <v>26583</v>
      </c>
      <c r="I5913" t="s">
        <v>26574</v>
      </c>
      <c r="J5913" t="s">
        <v>638</v>
      </c>
      <c r="K5913" t="s">
        <v>1388</v>
      </c>
      <c r="L5913" t="s">
        <v>1389</v>
      </c>
      <c r="M5913" t="s">
        <v>7899</v>
      </c>
      <c r="N5913" t="s">
        <v>24107</v>
      </c>
      <c r="O5913" t="s">
        <v>26575</v>
      </c>
      <c r="P5913">
        <v>543461</v>
      </c>
      <c r="Q5913" t="s">
        <v>26576</v>
      </c>
      <c r="R5913" t="s">
        <v>26577</v>
      </c>
      <c r="T5913" t="s">
        <v>3881</v>
      </c>
      <c r="W5913" t="s">
        <v>103</v>
      </c>
      <c r="AE5913" t="s">
        <v>2599</v>
      </c>
      <c r="AG5913" t="s">
        <v>105</v>
      </c>
      <c r="AH5913" s="1">
        <v>12908</v>
      </c>
      <c r="AI5913">
        <v>1935</v>
      </c>
      <c r="AJ5913">
        <v>5</v>
      </c>
      <c r="AK5913">
        <v>4</v>
      </c>
      <c r="AL5913">
        <v>124</v>
      </c>
      <c r="AN5913" s="2">
        <v>12908</v>
      </c>
      <c r="AO5913" t="s">
        <v>26584</v>
      </c>
      <c r="AQ5913" t="s">
        <v>17824</v>
      </c>
      <c r="BF5913" t="s">
        <v>108</v>
      </c>
      <c r="BG5913" t="s">
        <v>6807</v>
      </c>
      <c r="BH5913" t="s">
        <v>7753</v>
      </c>
      <c r="BI5913" t="s">
        <v>26585</v>
      </c>
      <c r="BJ5913" t="s">
        <v>26585</v>
      </c>
      <c r="BN5913">
        <v>42.296486000000002</v>
      </c>
      <c r="BO5913">
        <v>-71.292557000000002</v>
      </c>
      <c r="BQ5913">
        <v>6000</v>
      </c>
      <c r="BS5913" t="s">
        <v>26586</v>
      </c>
      <c r="BU5913" t="s">
        <v>10987</v>
      </c>
      <c r="BV5913" t="s">
        <v>270</v>
      </c>
      <c r="CF5913" t="s">
        <v>114</v>
      </c>
      <c r="CG5913" s="3">
        <v>43946.411990740744</v>
      </c>
      <c r="CI5913">
        <v>70</v>
      </c>
      <c r="CJ5913" t="s">
        <v>26587</v>
      </c>
      <c r="CK5913" t="s">
        <v>26588</v>
      </c>
    </row>
    <row r="5914" spans="1:89" x14ac:dyDescent="0.45">
      <c r="A5914">
        <v>5037829</v>
      </c>
      <c r="B5914" t="s">
        <v>89</v>
      </c>
      <c r="E5914" t="s">
        <v>90</v>
      </c>
      <c r="F5914" t="s">
        <v>27197</v>
      </c>
      <c r="G5914" t="s">
        <v>27198</v>
      </c>
      <c r="I5914" t="s">
        <v>27140</v>
      </c>
      <c r="J5914" t="s">
        <v>638</v>
      </c>
      <c r="K5914" t="s">
        <v>1388</v>
      </c>
      <c r="L5914" t="s">
        <v>20698</v>
      </c>
      <c r="M5914" t="s">
        <v>27141</v>
      </c>
      <c r="N5914" t="s">
        <v>27199</v>
      </c>
      <c r="O5914" t="s">
        <v>27200</v>
      </c>
      <c r="P5914">
        <v>215382</v>
      </c>
      <c r="Q5914" t="s">
        <v>27201</v>
      </c>
      <c r="R5914" t="s">
        <v>27145</v>
      </c>
      <c r="T5914" t="s">
        <v>27202</v>
      </c>
      <c r="W5914" t="s">
        <v>103</v>
      </c>
      <c r="AE5914" t="s">
        <v>2599</v>
      </c>
      <c r="AG5914" t="s">
        <v>105</v>
      </c>
      <c r="AH5914" s="1">
        <v>12692</v>
      </c>
      <c r="AI5914">
        <v>1934</v>
      </c>
      <c r="AJ5914">
        <v>9</v>
      </c>
      <c r="AK5914">
        <v>30</v>
      </c>
      <c r="AL5914">
        <v>273</v>
      </c>
      <c r="AN5914" s="2">
        <v>12692</v>
      </c>
      <c r="AO5914" t="s">
        <v>27203</v>
      </c>
      <c r="AQ5914" t="s">
        <v>27204</v>
      </c>
      <c r="BF5914" t="s">
        <v>108</v>
      </c>
      <c r="BG5914" t="s">
        <v>6807</v>
      </c>
      <c r="BH5914" t="s">
        <v>7753</v>
      </c>
      <c r="BI5914" t="s">
        <v>7754</v>
      </c>
      <c r="BJ5914" t="s">
        <v>27205</v>
      </c>
      <c r="BN5914">
        <v>42.194543000000003</v>
      </c>
      <c r="BO5914">
        <v>-71.199498000000006</v>
      </c>
      <c r="BP5914" t="s">
        <v>113</v>
      </c>
      <c r="BQ5914">
        <v>4284</v>
      </c>
      <c r="BS5914" t="s">
        <v>114</v>
      </c>
      <c r="BU5914" t="s">
        <v>115</v>
      </c>
      <c r="BV5914" t="s">
        <v>270</v>
      </c>
      <c r="CF5914" t="s">
        <v>114</v>
      </c>
      <c r="CG5914" s="3">
        <v>43959.370393518519</v>
      </c>
      <c r="CI5914">
        <v>70</v>
      </c>
      <c r="CJ5914" t="s">
        <v>27206</v>
      </c>
      <c r="CK5914" t="s">
        <v>27207</v>
      </c>
    </row>
    <row r="5915" spans="1:89" x14ac:dyDescent="0.45">
      <c r="A5915">
        <v>5073966</v>
      </c>
      <c r="B5915" t="s">
        <v>89</v>
      </c>
      <c r="E5915" t="s">
        <v>90</v>
      </c>
      <c r="F5915" t="s">
        <v>28409</v>
      </c>
      <c r="G5915" t="s">
        <v>28410</v>
      </c>
      <c r="I5915" t="s">
        <v>28411</v>
      </c>
      <c r="J5915" t="s">
        <v>638</v>
      </c>
      <c r="K5915" t="s">
        <v>1388</v>
      </c>
      <c r="L5915" t="s">
        <v>2070</v>
      </c>
      <c r="M5915" t="s">
        <v>8776</v>
      </c>
      <c r="N5915" t="s">
        <v>28412</v>
      </c>
      <c r="O5915" t="s">
        <v>28413</v>
      </c>
      <c r="P5915">
        <v>189260</v>
      </c>
      <c r="Q5915" t="s">
        <v>28414</v>
      </c>
      <c r="R5915" t="s">
        <v>28415</v>
      </c>
      <c r="T5915" t="s">
        <v>28416</v>
      </c>
      <c r="W5915" t="s">
        <v>103</v>
      </c>
      <c r="AE5915" t="s">
        <v>2599</v>
      </c>
      <c r="AG5915" t="s">
        <v>105</v>
      </c>
      <c r="AH5915" s="1">
        <v>13301</v>
      </c>
      <c r="AI5915">
        <v>1936</v>
      </c>
      <c r="AJ5915">
        <v>5</v>
      </c>
      <c r="AK5915">
        <v>31</v>
      </c>
      <c r="AL5915">
        <v>152</v>
      </c>
      <c r="AN5915" s="2">
        <v>13301</v>
      </c>
      <c r="AO5915" t="s">
        <v>28417</v>
      </c>
      <c r="AQ5915" t="s">
        <v>28418</v>
      </c>
      <c r="BF5915" t="s">
        <v>108</v>
      </c>
      <c r="BG5915" t="s">
        <v>6807</v>
      </c>
      <c r="BH5915" t="s">
        <v>7753</v>
      </c>
      <c r="BI5915" t="s">
        <v>808</v>
      </c>
      <c r="BJ5915" t="s">
        <v>28419</v>
      </c>
      <c r="BN5915">
        <v>42.213987000000003</v>
      </c>
      <c r="BO5915">
        <v>-71.224498999999994</v>
      </c>
      <c r="BP5915" t="s">
        <v>113</v>
      </c>
      <c r="BQ5915">
        <v>301</v>
      </c>
      <c r="BU5915" t="s">
        <v>115</v>
      </c>
      <c r="CF5915" t="s">
        <v>114</v>
      </c>
      <c r="CG5915" s="3">
        <v>43959.370393518519</v>
      </c>
      <c r="CI5915">
        <v>70</v>
      </c>
      <c r="CJ5915" t="s">
        <v>28420</v>
      </c>
      <c r="CK5915" t="s">
        <v>28421</v>
      </c>
    </row>
    <row r="5916" spans="1:89" x14ac:dyDescent="0.45">
      <c r="A5916">
        <v>7220859</v>
      </c>
      <c r="B5916" t="s">
        <v>89</v>
      </c>
      <c r="E5916" t="s">
        <v>90</v>
      </c>
      <c r="F5916" t="s">
        <v>45517</v>
      </c>
      <c r="G5916" t="s">
        <v>45518</v>
      </c>
      <c r="I5916" t="s">
        <v>45375</v>
      </c>
      <c r="J5916" t="s">
        <v>638</v>
      </c>
      <c r="K5916" t="s">
        <v>639</v>
      </c>
      <c r="L5916" t="s">
        <v>726</v>
      </c>
      <c r="M5916" t="s">
        <v>1437</v>
      </c>
      <c r="N5916" t="s">
        <v>2274</v>
      </c>
      <c r="O5916" t="s">
        <v>45519</v>
      </c>
      <c r="P5916">
        <v>421091</v>
      </c>
      <c r="Q5916" t="s">
        <v>45520</v>
      </c>
      <c r="R5916" t="s">
        <v>45377</v>
      </c>
      <c r="T5916" t="s">
        <v>45521</v>
      </c>
      <c r="W5916" t="s">
        <v>103</v>
      </c>
      <c r="AC5916" t="s">
        <v>45522</v>
      </c>
      <c r="AE5916" t="s">
        <v>45523</v>
      </c>
      <c r="AG5916" t="s">
        <v>105</v>
      </c>
      <c r="AH5916" s="1">
        <v>5011</v>
      </c>
      <c r="AI5916">
        <v>1913</v>
      </c>
      <c r="AJ5916">
        <v>9</v>
      </c>
      <c r="AK5916">
        <v>19</v>
      </c>
      <c r="AL5916">
        <v>262</v>
      </c>
      <c r="AN5916" s="2">
        <v>5011</v>
      </c>
      <c r="AO5916" t="s">
        <v>45524</v>
      </c>
      <c r="AQ5916" t="s">
        <v>45525</v>
      </c>
      <c r="BF5916" t="s">
        <v>2899</v>
      </c>
      <c r="BG5916" t="s">
        <v>2995</v>
      </c>
      <c r="BI5916" t="s">
        <v>45526</v>
      </c>
      <c r="BJ5916" t="s">
        <v>45526</v>
      </c>
      <c r="BL5916">
        <v>0</v>
      </c>
      <c r="BN5916">
        <v>55.322209999999998</v>
      </c>
      <c r="BO5916">
        <v>11.153370000000001</v>
      </c>
      <c r="BP5916" t="s">
        <v>113</v>
      </c>
      <c r="BQ5916">
        <v>2500</v>
      </c>
      <c r="CF5916" t="s">
        <v>114</v>
      </c>
      <c r="CG5916" s="3">
        <v>43946.432175925926</v>
      </c>
      <c r="CI5916">
        <v>70</v>
      </c>
      <c r="CJ5916" t="s">
        <v>45527</v>
      </c>
      <c r="CK5916" t="s">
        <v>45528</v>
      </c>
    </row>
    <row r="5917" spans="1:89" x14ac:dyDescent="0.45">
      <c r="A5917">
        <v>4306825</v>
      </c>
      <c r="B5917" t="s">
        <v>89</v>
      </c>
      <c r="E5917" t="s">
        <v>90</v>
      </c>
      <c r="F5917" t="s">
        <v>335</v>
      </c>
      <c r="G5917" t="s">
        <v>336</v>
      </c>
      <c r="I5917" t="s">
        <v>93</v>
      </c>
      <c r="J5917" t="s">
        <v>94</v>
      </c>
      <c r="K5917" t="s">
        <v>95</v>
      </c>
      <c r="L5917" t="s">
        <v>96</v>
      </c>
      <c r="M5917" t="s">
        <v>97</v>
      </c>
      <c r="N5917" t="s">
        <v>98</v>
      </c>
      <c r="O5917" t="s">
        <v>121</v>
      </c>
      <c r="P5917">
        <v>638846</v>
      </c>
      <c r="Q5917" t="s">
        <v>122</v>
      </c>
      <c r="R5917" t="s">
        <v>123</v>
      </c>
      <c r="T5917" t="s">
        <v>102</v>
      </c>
      <c r="W5917" t="s">
        <v>103</v>
      </c>
      <c r="AE5917" t="s">
        <v>337</v>
      </c>
      <c r="AG5917">
        <v>50324</v>
      </c>
      <c r="AH5917" t="s">
        <v>338</v>
      </c>
      <c r="AI5917">
        <v>1910</v>
      </c>
      <c r="AN5917">
        <v>1910</v>
      </c>
      <c r="BF5917" t="s">
        <v>108</v>
      </c>
      <c r="BG5917" t="s">
        <v>317</v>
      </c>
      <c r="BH5917" t="s">
        <v>339</v>
      </c>
      <c r="BI5917" t="s">
        <v>340</v>
      </c>
      <c r="BJ5917" t="s">
        <v>340</v>
      </c>
      <c r="BN5917">
        <v>38.782843999999997</v>
      </c>
      <c r="BO5917">
        <v>-84.605221</v>
      </c>
      <c r="BP5917" t="s">
        <v>113</v>
      </c>
      <c r="BQ5917">
        <v>2271</v>
      </c>
      <c r="BS5917" t="s">
        <v>114</v>
      </c>
      <c r="BU5917" t="s">
        <v>115</v>
      </c>
      <c r="CF5917" t="s">
        <v>116</v>
      </c>
      <c r="CG5917" s="3">
        <v>43959.370393518519</v>
      </c>
      <c r="CI5917">
        <v>70</v>
      </c>
      <c r="CJ5917" t="s">
        <v>341</v>
      </c>
      <c r="CK5917" t="s">
        <v>342</v>
      </c>
    </row>
    <row r="5918" spans="1:89" x14ac:dyDescent="0.45">
      <c r="A5918">
        <v>4331756</v>
      </c>
      <c r="B5918" t="s">
        <v>89</v>
      </c>
      <c r="E5918" t="s">
        <v>90</v>
      </c>
      <c r="F5918" t="s">
        <v>990</v>
      </c>
      <c r="G5918" t="s">
        <v>991</v>
      </c>
      <c r="I5918" t="s">
        <v>852</v>
      </c>
      <c r="J5918" t="s">
        <v>94</v>
      </c>
      <c r="K5918" t="s">
        <v>95</v>
      </c>
      <c r="L5918" t="s">
        <v>96</v>
      </c>
      <c r="M5918" t="s">
        <v>97</v>
      </c>
      <c r="N5918" t="s">
        <v>853</v>
      </c>
      <c r="O5918" t="s">
        <v>863</v>
      </c>
      <c r="P5918">
        <v>628095</v>
      </c>
      <c r="Q5918" t="s">
        <v>864</v>
      </c>
      <c r="R5918" t="s">
        <v>856</v>
      </c>
      <c r="T5918" t="s">
        <v>865</v>
      </c>
      <c r="W5918" t="s">
        <v>103</v>
      </c>
      <c r="AE5918" t="s">
        <v>337</v>
      </c>
      <c r="AG5918">
        <v>50353</v>
      </c>
      <c r="AH5918" t="s">
        <v>992</v>
      </c>
      <c r="AI5918">
        <v>1928</v>
      </c>
      <c r="AJ5918">
        <v>5</v>
      </c>
      <c r="AN5918" t="s">
        <v>993</v>
      </c>
      <c r="BF5918" t="s">
        <v>108</v>
      </c>
      <c r="BG5918" t="s">
        <v>317</v>
      </c>
      <c r="BH5918" t="s">
        <v>339</v>
      </c>
      <c r="BI5918" t="s">
        <v>340</v>
      </c>
      <c r="BJ5918" t="s">
        <v>340</v>
      </c>
      <c r="BN5918">
        <v>38.782843999999997</v>
      </c>
      <c r="BO5918">
        <v>-84.605221</v>
      </c>
      <c r="BQ5918">
        <v>2271</v>
      </c>
      <c r="BS5918" t="s">
        <v>994</v>
      </c>
      <c r="BU5918" t="s">
        <v>284</v>
      </c>
      <c r="BV5918" t="s">
        <v>270</v>
      </c>
      <c r="CF5918" t="s">
        <v>114</v>
      </c>
      <c r="CG5918" s="3">
        <v>43959.370393518519</v>
      </c>
      <c r="CI5918">
        <v>70</v>
      </c>
      <c r="CJ5918" t="s">
        <v>995</v>
      </c>
      <c r="CK5918" t="s">
        <v>996</v>
      </c>
    </row>
    <row r="5919" spans="1:89" x14ac:dyDescent="0.45">
      <c r="A5919">
        <v>4338586</v>
      </c>
      <c r="B5919" t="s">
        <v>89</v>
      </c>
      <c r="E5919" t="s">
        <v>90</v>
      </c>
      <c r="F5919" t="s">
        <v>1007</v>
      </c>
      <c r="G5919" t="s">
        <v>1008</v>
      </c>
      <c r="I5919" t="s">
        <v>461</v>
      </c>
      <c r="J5919" t="s">
        <v>94</v>
      </c>
      <c r="K5919" t="s">
        <v>95</v>
      </c>
      <c r="N5919" t="s">
        <v>462</v>
      </c>
      <c r="O5919" t="s">
        <v>1009</v>
      </c>
      <c r="P5919">
        <v>632433</v>
      </c>
      <c r="Q5919" t="s">
        <v>1010</v>
      </c>
      <c r="R5919" t="s">
        <v>1011</v>
      </c>
      <c r="T5919" t="s">
        <v>1012</v>
      </c>
      <c r="W5919" t="s">
        <v>103</v>
      </c>
      <c r="AE5919" t="s">
        <v>337</v>
      </c>
      <c r="AG5919">
        <v>50330</v>
      </c>
      <c r="AH5919" t="s">
        <v>992</v>
      </c>
      <c r="AI5919">
        <v>1928</v>
      </c>
      <c r="AJ5919">
        <v>5</v>
      </c>
      <c r="AN5919" t="s">
        <v>993</v>
      </c>
      <c r="BF5919" t="s">
        <v>108</v>
      </c>
      <c r="BG5919" t="s">
        <v>317</v>
      </c>
      <c r="BH5919" t="s">
        <v>339</v>
      </c>
      <c r="BI5919" t="s">
        <v>340</v>
      </c>
      <c r="BJ5919" t="s">
        <v>340</v>
      </c>
      <c r="BN5919">
        <v>38.782843999999997</v>
      </c>
      <c r="BO5919">
        <v>-84.605221</v>
      </c>
      <c r="BQ5919">
        <v>2271</v>
      </c>
      <c r="BS5919" t="s">
        <v>994</v>
      </c>
      <c r="BU5919" t="s">
        <v>284</v>
      </c>
      <c r="BV5919" t="s">
        <v>270</v>
      </c>
      <c r="CF5919" t="s">
        <v>114</v>
      </c>
      <c r="CG5919" s="3">
        <v>43959.370393518519</v>
      </c>
      <c r="CI5919">
        <v>70</v>
      </c>
      <c r="CJ5919" t="s">
        <v>1013</v>
      </c>
      <c r="CK5919" t="s">
        <v>1014</v>
      </c>
    </row>
    <row r="5920" spans="1:89" x14ac:dyDescent="0.45">
      <c r="A5920">
        <v>4338590</v>
      </c>
      <c r="B5920" t="s">
        <v>89</v>
      </c>
      <c r="E5920" t="s">
        <v>90</v>
      </c>
      <c r="F5920" t="s">
        <v>1015</v>
      </c>
      <c r="G5920" t="s">
        <v>1016</v>
      </c>
      <c r="I5920" t="s">
        <v>1017</v>
      </c>
      <c r="J5920" t="s">
        <v>94</v>
      </c>
      <c r="K5920" t="s">
        <v>95</v>
      </c>
      <c r="L5920" t="s">
        <v>96</v>
      </c>
      <c r="N5920" t="s">
        <v>1018</v>
      </c>
      <c r="O5920" t="s">
        <v>1019</v>
      </c>
      <c r="P5920">
        <v>634697</v>
      </c>
      <c r="Q5920" t="s">
        <v>122</v>
      </c>
      <c r="R5920" t="s">
        <v>1020</v>
      </c>
      <c r="T5920" t="s">
        <v>1021</v>
      </c>
      <c r="W5920" t="s">
        <v>103</v>
      </c>
      <c r="AE5920" t="s">
        <v>337</v>
      </c>
      <c r="AG5920">
        <v>14040</v>
      </c>
      <c r="AH5920" t="s">
        <v>338</v>
      </c>
      <c r="AI5920">
        <v>1910</v>
      </c>
      <c r="AN5920">
        <v>1910</v>
      </c>
      <c r="BF5920" t="s">
        <v>108</v>
      </c>
      <c r="BG5920" t="s">
        <v>317</v>
      </c>
      <c r="BH5920" t="s">
        <v>339</v>
      </c>
      <c r="BI5920" t="s">
        <v>340</v>
      </c>
      <c r="BJ5920" t="s">
        <v>340</v>
      </c>
      <c r="BN5920">
        <v>38.782843999999997</v>
      </c>
      <c r="BO5920">
        <v>-84.605221</v>
      </c>
      <c r="BQ5920">
        <v>2271</v>
      </c>
      <c r="BS5920" t="s">
        <v>994</v>
      </c>
      <c r="BU5920" t="s">
        <v>284</v>
      </c>
      <c r="BV5920" t="s">
        <v>270</v>
      </c>
      <c r="CF5920" t="s">
        <v>114</v>
      </c>
      <c r="CG5920" s="3">
        <v>43959.370393518519</v>
      </c>
      <c r="CI5920">
        <v>70</v>
      </c>
      <c r="CJ5920" t="s">
        <v>1022</v>
      </c>
      <c r="CK5920" t="s">
        <v>1023</v>
      </c>
    </row>
    <row r="5921" spans="1:89" x14ac:dyDescent="0.45">
      <c r="A5921">
        <v>4364508</v>
      </c>
      <c r="B5921" t="s">
        <v>89</v>
      </c>
      <c r="E5921" t="s">
        <v>90</v>
      </c>
      <c r="F5921" t="s">
        <v>3154</v>
      </c>
      <c r="G5921" t="s">
        <v>3155</v>
      </c>
      <c r="I5921" t="s">
        <v>2573</v>
      </c>
      <c r="J5921" t="s">
        <v>2574</v>
      </c>
      <c r="K5921" t="s">
        <v>2575</v>
      </c>
      <c r="L5921" t="s">
        <v>2576</v>
      </c>
      <c r="M5921" t="s">
        <v>2577</v>
      </c>
      <c r="N5921" t="s">
        <v>2578</v>
      </c>
      <c r="O5921" t="s">
        <v>2579</v>
      </c>
      <c r="P5921">
        <v>617106</v>
      </c>
      <c r="Q5921" t="s">
        <v>2580</v>
      </c>
      <c r="R5921" t="s">
        <v>2581</v>
      </c>
      <c r="T5921" t="s">
        <v>1759</v>
      </c>
      <c r="W5921" t="s">
        <v>103</v>
      </c>
      <c r="AE5921" t="s">
        <v>337</v>
      </c>
      <c r="AG5921">
        <v>138</v>
      </c>
      <c r="AH5921" t="s">
        <v>3156</v>
      </c>
      <c r="AI5921">
        <v>1899</v>
      </c>
      <c r="AJ5921">
        <v>5</v>
      </c>
      <c r="AK5921">
        <v>25</v>
      </c>
      <c r="AL5921">
        <v>145</v>
      </c>
      <c r="AN5921" t="s">
        <v>3157</v>
      </c>
      <c r="AO5921" t="s">
        <v>2672</v>
      </c>
      <c r="AQ5921" t="s">
        <v>2582</v>
      </c>
      <c r="BF5921" t="s">
        <v>2839</v>
      </c>
      <c r="BG5921" t="s">
        <v>2840</v>
      </c>
      <c r="BH5921" t="s">
        <v>2841</v>
      </c>
      <c r="BI5921" t="s">
        <v>2842</v>
      </c>
      <c r="BJ5921" t="s">
        <v>3158</v>
      </c>
      <c r="BN5921">
        <v>35.686881999999997</v>
      </c>
      <c r="BO5921">
        <v>139.756539</v>
      </c>
      <c r="BP5921" t="s">
        <v>113</v>
      </c>
      <c r="BQ5921">
        <v>301</v>
      </c>
      <c r="BS5921" t="s">
        <v>114</v>
      </c>
      <c r="BU5921" t="s">
        <v>115</v>
      </c>
      <c r="CF5921" t="s">
        <v>114</v>
      </c>
      <c r="CG5921" s="3">
        <v>43959.370393518519</v>
      </c>
      <c r="CI5921">
        <v>70</v>
      </c>
      <c r="CJ5921" t="s">
        <v>3159</v>
      </c>
      <c r="CK5921" t="s">
        <v>3160</v>
      </c>
    </row>
    <row r="5922" spans="1:89" x14ac:dyDescent="0.45">
      <c r="A5922">
        <v>4375440</v>
      </c>
      <c r="B5922" t="s">
        <v>89</v>
      </c>
      <c r="E5922" t="s">
        <v>90</v>
      </c>
      <c r="F5922" t="s">
        <v>3962</v>
      </c>
      <c r="G5922" t="s">
        <v>3963</v>
      </c>
      <c r="I5922" t="s">
        <v>3878</v>
      </c>
      <c r="J5922" t="s">
        <v>94</v>
      </c>
      <c r="K5922" t="s">
        <v>1185</v>
      </c>
      <c r="L5922" t="s">
        <v>1186</v>
      </c>
      <c r="M5922" t="s">
        <v>1187</v>
      </c>
      <c r="N5922" t="s">
        <v>462</v>
      </c>
      <c r="O5922" t="s">
        <v>3879</v>
      </c>
      <c r="P5922">
        <v>655061</v>
      </c>
      <c r="Q5922" t="s">
        <v>3880</v>
      </c>
      <c r="R5922" t="s">
        <v>465</v>
      </c>
      <c r="T5922" t="s">
        <v>3881</v>
      </c>
      <c r="W5922" t="s">
        <v>103</v>
      </c>
      <c r="AE5922" t="s">
        <v>337</v>
      </c>
      <c r="AG5922">
        <v>50388</v>
      </c>
      <c r="AH5922" t="s">
        <v>992</v>
      </c>
      <c r="AI5922">
        <v>1928</v>
      </c>
      <c r="AJ5922">
        <v>5</v>
      </c>
      <c r="AN5922" t="s">
        <v>993</v>
      </c>
      <c r="AP5922" t="s">
        <v>3964</v>
      </c>
      <c r="AQ5922" t="s">
        <v>889</v>
      </c>
      <c r="BF5922" t="s">
        <v>108</v>
      </c>
      <c r="BG5922" t="s">
        <v>317</v>
      </c>
      <c r="BH5922" t="s">
        <v>339</v>
      </c>
      <c r="BI5922" t="s">
        <v>340</v>
      </c>
      <c r="BJ5922" t="s">
        <v>340</v>
      </c>
      <c r="BN5922">
        <v>38.782843999999997</v>
      </c>
      <c r="BO5922">
        <v>-84.605221</v>
      </c>
      <c r="BQ5922">
        <v>2271</v>
      </c>
      <c r="BS5922" t="s">
        <v>3965</v>
      </c>
      <c r="BU5922" t="s">
        <v>284</v>
      </c>
      <c r="BV5922" t="s">
        <v>270</v>
      </c>
      <c r="CF5922" t="s">
        <v>114</v>
      </c>
      <c r="CG5922" s="3">
        <v>43959.370393518519</v>
      </c>
      <c r="CI5922">
        <v>70</v>
      </c>
      <c r="CJ5922" t="s">
        <v>3966</v>
      </c>
      <c r="CK5922" t="s">
        <v>3967</v>
      </c>
    </row>
    <row r="5923" spans="1:89" x14ac:dyDescent="0.45">
      <c r="A5923">
        <v>4375441</v>
      </c>
      <c r="B5923" t="s">
        <v>89</v>
      </c>
      <c r="E5923" t="s">
        <v>90</v>
      </c>
      <c r="F5923" t="s">
        <v>3968</v>
      </c>
      <c r="G5923" t="s">
        <v>3969</v>
      </c>
      <c r="I5923" t="s">
        <v>3878</v>
      </c>
      <c r="J5923" t="s">
        <v>94</v>
      </c>
      <c r="K5923" t="s">
        <v>1185</v>
      </c>
      <c r="L5923" t="s">
        <v>1186</v>
      </c>
      <c r="M5923" t="s">
        <v>1187</v>
      </c>
      <c r="N5923" t="s">
        <v>462</v>
      </c>
      <c r="O5923" t="s">
        <v>3879</v>
      </c>
      <c r="P5923">
        <v>655061</v>
      </c>
      <c r="Q5923" t="s">
        <v>3880</v>
      </c>
      <c r="R5923" t="s">
        <v>465</v>
      </c>
      <c r="T5923" t="s">
        <v>3881</v>
      </c>
      <c r="W5923" t="s">
        <v>103</v>
      </c>
      <c r="AE5923" t="s">
        <v>337</v>
      </c>
      <c r="AG5923">
        <v>50388</v>
      </c>
      <c r="AH5923" t="s">
        <v>992</v>
      </c>
      <c r="AI5923">
        <v>1928</v>
      </c>
      <c r="AJ5923">
        <v>5</v>
      </c>
      <c r="AN5923" t="s">
        <v>993</v>
      </c>
      <c r="AP5923" t="s">
        <v>3964</v>
      </c>
      <c r="AQ5923" t="s">
        <v>889</v>
      </c>
      <c r="BF5923" t="s">
        <v>108</v>
      </c>
      <c r="BG5923" t="s">
        <v>317</v>
      </c>
      <c r="BH5923" t="s">
        <v>339</v>
      </c>
      <c r="BI5923" t="s">
        <v>340</v>
      </c>
      <c r="BJ5923" t="s">
        <v>340</v>
      </c>
      <c r="BN5923">
        <v>38.782843999999997</v>
      </c>
      <c r="BO5923">
        <v>-84.605221</v>
      </c>
      <c r="BP5923" t="s">
        <v>113</v>
      </c>
      <c r="BQ5923">
        <v>2271</v>
      </c>
      <c r="BS5923" t="s">
        <v>114</v>
      </c>
      <c r="BU5923" t="s">
        <v>115</v>
      </c>
      <c r="CF5923" t="s">
        <v>114</v>
      </c>
      <c r="CG5923" s="3">
        <v>43959.370393518519</v>
      </c>
      <c r="CI5923">
        <v>70</v>
      </c>
      <c r="CJ5923" t="s">
        <v>3970</v>
      </c>
      <c r="CK5923" t="s">
        <v>3971</v>
      </c>
    </row>
    <row r="5924" spans="1:89" x14ac:dyDescent="0.45">
      <c r="A5924">
        <v>4380145</v>
      </c>
      <c r="B5924" t="s">
        <v>89</v>
      </c>
      <c r="E5924" t="s">
        <v>90</v>
      </c>
      <c r="F5924" t="s">
        <v>4014</v>
      </c>
      <c r="G5924" t="s">
        <v>4015</v>
      </c>
      <c r="I5924" t="s">
        <v>3878</v>
      </c>
      <c r="J5924" t="s">
        <v>94</v>
      </c>
      <c r="K5924" t="s">
        <v>1185</v>
      </c>
      <c r="L5924" t="s">
        <v>1186</v>
      </c>
      <c r="M5924" t="s">
        <v>1187</v>
      </c>
      <c r="N5924" t="s">
        <v>462</v>
      </c>
      <c r="O5924" t="s">
        <v>4001</v>
      </c>
      <c r="P5924">
        <v>617158</v>
      </c>
      <c r="Q5924" t="s">
        <v>879</v>
      </c>
      <c r="R5924" t="s">
        <v>465</v>
      </c>
      <c r="T5924" t="s">
        <v>1955</v>
      </c>
      <c r="W5924" t="s">
        <v>103</v>
      </c>
      <c r="AE5924" t="s">
        <v>337</v>
      </c>
      <c r="AG5924">
        <v>50360</v>
      </c>
      <c r="AH5924" t="s">
        <v>992</v>
      </c>
      <c r="AI5924">
        <v>1928</v>
      </c>
      <c r="AJ5924">
        <v>5</v>
      </c>
      <c r="AN5924" t="s">
        <v>993</v>
      </c>
      <c r="AP5924" t="s">
        <v>3964</v>
      </c>
      <c r="BF5924" t="s">
        <v>108</v>
      </c>
      <c r="BG5924" t="s">
        <v>317</v>
      </c>
      <c r="BH5924" t="s">
        <v>339</v>
      </c>
      <c r="BI5924" t="s">
        <v>340</v>
      </c>
      <c r="BJ5924" t="s">
        <v>340</v>
      </c>
      <c r="BN5924">
        <v>38.782843999999997</v>
      </c>
      <c r="BO5924">
        <v>-84.605221</v>
      </c>
      <c r="BQ5924">
        <v>2271</v>
      </c>
      <c r="BS5924" t="s">
        <v>3965</v>
      </c>
      <c r="BU5924" t="s">
        <v>284</v>
      </c>
      <c r="BV5924" t="s">
        <v>270</v>
      </c>
      <c r="CF5924" t="s">
        <v>114</v>
      </c>
      <c r="CG5924" s="3">
        <v>43959.370393518519</v>
      </c>
      <c r="CI5924">
        <v>70</v>
      </c>
      <c r="CJ5924" t="s">
        <v>4016</v>
      </c>
      <c r="CK5924" t="s">
        <v>4017</v>
      </c>
    </row>
    <row r="5925" spans="1:89" x14ac:dyDescent="0.45">
      <c r="A5925">
        <v>4380147</v>
      </c>
      <c r="B5925" t="s">
        <v>89</v>
      </c>
      <c r="E5925" t="s">
        <v>90</v>
      </c>
      <c r="F5925" t="s">
        <v>4018</v>
      </c>
      <c r="G5925" t="s">
        <v>4019</v>
      </c>
      <c r="I5925" t="s">
        <v>3878</v>
      </c>
      <c r="J5925" t="s">
        <v>94</v>
      </c>
      <c r="K5925" t="s">
        <v>1185</v>
      </c>
      <c r="L5925" t="s">
        <v>1186</v>
      </c>
      <c r="M5925" t="s">
        <v>1187</v>
      </c>
      <c r="N5925" t="s">
        <v>462</v>
      </c>
      <c r="O5925" t="s">
        <v>4001</v>
      </c>
      <c r="P5925">
        <v>617158</v>
      </c>
      <c r="Q5925" t="s">
        <v>879</v>
      </c>
      <c r="R5925" t="s">
        <v>465</v>
      </c>
      <c r="T5925" t="s">
        <v>1955</v>
      </c>
      <c r="W5925" t="s">
        <v>103</v>
      </c>
      <c r="AE5925" t="s">
        <v>337</v>
      </c>
      <c r="AG5925">
        <v>50360</v>
      </c>
      <c r="AH5925" t="s">
        <v>992</v>
      </c>
      <c r="AI5925">
        <v>1928</v>
      </c>
      <c r="AJ5925">
        <v>5</v>
      </c>
      <c r="AN5925" t="s">
        <v>993</v>
      </c>
      <c r="AP5925" t="s">
        <v>3964</v>
      </c>
      <c r="BF5925" t="s">
        <v>108</v>
      </c>
      <c r="BG5925" t="s">
        <v>317</v>
      </c>
      <c r="BH5925" t="s">
        <v>339</v>
      </c>
      <c r="BI5925" t="s">
        <v>340</v>
      </c>
      <c r="BJ5925" t="s">
        <v>340</v>
      </c>
      <c r="BN5925">
        <v>38.782843999999997</v>
      </c>
      <c r="BO5925">
        <v>-84.605221</v>
      </c>
      <c r="BP5925" t="s">
        <v>113</v>
      </c>
      <c r="BQ5925">
        <v>2271</v>
      </c>
      <c r="BS5925" t="s">
        <v>114</v>
      </c>
      <c r="BU5925" t="s">
        <v>115</v>
      </c>
      <c r="CF5925" t="s">
        <v>114</v>
      </c>
      <c r="CG5925" s="3">
        <v>43959.370393518519</v>
      </c>
      <c r="CI5925">
        <v>70</v>
      </c>
      <c r="CJ5925" t="s">
        <v>4020</v>
      </c>
      <c r="CK5925" t="s">
        <v>4021</v>
      </c>
    </row>
    <row r="5926" spans="1:89" x14ac:dyDescent="0.45">
      <c r="A5926">
        <v>4381200</v>
      </c>
      <c r="B5926" t="s">
        <v>89</v>
      </c>
      <c r="E5926" t="s">
        <v>90</v>
      </c>
      <c r="F5926" t="s">
        <v>4338</v>
      </c>
      <c r="G5926" t="s">
        <v>4339</v>
      </c>
      <c r="I5926" t="s">
        <v>852</v>
      </c>
      <c r="J5926" t="s">
        <v>94</v>
      </c>
      <c r="K5926" t="s">
        <v>95</v>
      </c>
      <c r="L5926" t="s">
        <v>96</v>
      </c>
      <c r="M5926" t="s">
        <v>97</v>
      </c>
      <c r="N5926" t="s">
        <v>853</v>
      </c>
      <c r="O5926" t="s">
        <v>4332</v>
      </c>
      <c r="P5926">
        <v>214363</v>
      </c>
      <c r="Q5926" t="s">
        <v>2644</v>
      </c>
      <c r="R5926" t="s">
        <v>856</v>
      </c>
      <c r="T5926" t="s">
        <v>4333</v>
      </c>
      <c r="W5926" t="s">
        <v>103</v>
      </c>
      <c r="AE5926" t="s">
        <v>337</v>
      </c>
      <c r="AG5926">
        <v>50348</v>
      </c>
      <c r="AH5926" t="s">
        <v>338</v>
      </c>
      <c r="AI5926">
        <v>1910</v>
      </c>
      <c r="AN5926">
        <v>1910</v>
      </c>
      <c r="AP5926" t="s">
        <v>3964</v>
      </c>
      <c r="BF5926" t="s">
        <v>108</v>
      </c>
      <c r="BG5926" t="s">
        <v>317</v>
      </c>
      <c r="BH5926" t="s">
        <v>339</v>
      </c>
      <c r="BI5926" t="s">
        <v>340</v>
      </c>
      <c r="BJ5926" t="s">
        <v>340</v>
      </c>
      <c r="BN5926">
        <v>38.782843999999997</v>
      </c>
      <c r="BO5926">
        <v>-84.605221</v>
      </c>
      <c r="BQ5926">
        <v>2271</v>
      </c>
      <c r="BS5926" t="s">
        <v>3965</v>
      </c>
      <c r="BU5926" t="s">
        <v>284</v>
      </c>
      <c r="BV5926" t="s">
        <v>270</v>
      </c>
      <c r="CF5926" t="s">
        <v>114</v>
      </c>
      <c r="CG5926" s="3">
        <v>43959.370393518519</v>
      </c>
      <c r="CI5926">
        <v>70</v>
      </c>
      <c r="CJ5926" t="s">
        <v>4340</v>
      </c>
      <c r="CK5926" t="s">
        <v>4341</v>
      </c>
    </row>
    <row r="5927" spans="1:89" x14ac:dyDescent="0.45">
      <c r="A5927">
        <v>4381285</v>
      </c>
      <c r="B5927" t="s">
        <v>89</v>
      </c>
      <c r="E5927" t="s">
        <v>90</v>
      </c>
      <c r="F5927" t="s">
        <v>4429</v>
      </c>
      <c r="G5927" t="s">
        <v>4430</v>
      </c>
      <c r="I5927" t="s">
        <v>4389</v>
      </c>
      <c r="J5927" t="s">
        <v>94</v>
      </c>
      <c r="K5927" t="s">
        <v>95</v>
      </c>
      <c r="L5927" t="s">
        <v>96</v>
      </c>
      <c r="M5927" t="s">
        <v>97</v>
      </c>
      <c r="N5927" t="s">
        <v>853</v>
      </c>
      <c r="O5927" t="s">
        <v>4390</v>
      </c>
      <c r="P5927">
        <v>628046</v>
      </c>
      <c r="Q5927" t="s">
        <v>4391</v>
      </c>
      <c r="R5927" t="s">
        <v>856</v>
      </c>
      <c r="T5927" t="s">
        <v>607</v>
      </c>
      <c r="W5927" t="s">
        <v>103</v>
      </c>
      <c r="AE5927" t="s">
        <v>337</v>
      </c>
      <c r="AG5927">
        <v>20989</v>
      </c>
      <c r="AH5927" t="s">
        <v>992</v>
      </c>
      <c r="AI5927">
        <v>1928</v>
      </c>
      <c r="AJ5927">
        <v>5</v>
      </c>
      <c r="AN5927" t="s">
        <v>993</v>
      </c>
      <c r="AP5927" t="s">
        <v>3964</v>
      </c>
      <c r="BF5927" t="s">
        <v>108</v>
      </c>
      <c r="BG5927" t="s">
        <v>317</v>
      </c>
      <c r="BH5927" t="s">
        <v>339</v>
      </c>
      <c r="BI5927" t="s">
        <v>340</v>
      </c>
      <c r="BJ5927" t="s">
        <v>340</v>
      </c>
      <c r="BN5927">
        <v>38.782843999999997</v>
      </c>
      <c r="BO5927">
        <v>-84.605221</v>
      </c>
      <c r="BQ5927">
        <v>2271</v>
      </c>
      <c r="BS5927" t="s">
        <v>3965</v>
      </c>
      <c r="BU5927" t="s">
        <v>284</v>
      </c>
      <c r="BV5927" t="s">
        <v>270</v>
      </c>
      <c r="CF5927" t="s">
        <v>114</v>
      </c>
      <c r="CG5927" s="3">
        <v>43959.370393518519</v>
      </c>
      <c r="CI5927">
        <v>70</v>
      </c>
      <c r="CJ5927" t="s">
        <v>4431</v>
      </c>
      <c r="CK5927" t="s">
        <v>4432</v>
      </c>
    </row>
    <row r="5928" spans="1:89" x14ac:dyDescent="0.45">
      <c r="A5928">
        <v>4381287</v>
      </c>
      <c r="B5928" t="s">
        <v>89</v>
      </c>
      <c r="E5928" t="s">
        <v>90</v>
      </c>
      <c r="F5928" t="s">
        <v>4433</v>
      </c>
      <c r="G5928" t="s">
        <v>4434</v>
      </c>
      <c r="I5928" t="s">
        <v>4389</v>
      </c>
      <c r="J5928" t="s">
        <v>94</v>
      </c>
      <c r="K5928" t="s">
        <v>95</v>
      </c>
      <c r="L5928" t="s">
        <v>96</v>
      </c>
      <c r="M5928" t="s">
        <v>97</v>
      </c>
      <c r="N5928" t="s">
        <v>853</v>
      </c>
      <c r="O5928" t="s">
        <v>4390</v>
      </c>
      <c r="P5928">
        <v>628046</v>
      </c>
      <c r="Q5928" t="s">
        <v>4391</v>
      </c>
      <c r="R5928" t="s">
        <v>856</v>
      </c>
      <c r="T5928" t="s">
        <v>607</v>
      </c>
      <c r="W5928" t="s">
        <v>103</v>
      </c>
      <c r="AE5928" t="s">
        <v>337</v>
      </c>
      <c r="AG5928">
        <v>20989</v>
      </c>
      <c r="AH5928" t="s">
        <v>992</v>
      </c>
      <c r="AI5928">
        <v>1928</v>
      </c>
      <c r="AJ5928">
        <v>5</v>
      </c>
      <c r="AN5928" t="s">
        <v>993</v>
      </c>
      <c r="AP5928" t="s">
        <v>3964</v>
      </c>
      <c r="BF5928" t="s">
        <v>108</v>
      </c>
      <c r="BG5928" t="s">
        <v>317</v>
      </c>
      <c r="BH5928" t="s">
        <v>339</v>
      </c>
      <c r="BI5928" t="s">
        <v>340</v>
      </c>
      <c r="BJ5928" t="s">
        <v>340</v>
      </c>
      <c r="BN5928">
        <v>38.782843999999997</v>
      </c>
      <c r="BO5928">
        <v>-84.605221</v>
      </c>
      <c r="BQ5928">
        <v>2271</v>
      </c>
      <c r="BS5928" t="s">
        <v>3965</v>
      </c>
      <c r="BU5928" t="s">
        <v>284</v>
      </c>
      <c r="BV5928" t="s">
        <v>270</v>
      </c>
      <c r="CF5928" t="s">
        <v>114</v>
      </c>
      <c r="CG5928" s="3">
        <v>43959.370393518519</v>
      </c>
      <c r="CI5928">
        <v>70</v>
      </c>
      <c r="CJ5928" t="s">
        <v>4435</v>
      </c>
      <c r="CK5928" t="s">
        <v>4436</v>
      </c>
    </row>
    <row r="5929" spans="1:89" x14ac:dyDescent="0.45">
      <c r="A5929">
        <v>4381291</v>
      </c>
      <c r="B5929" t="s">
        <v>89</v>
      </c>
      <c r="E5929" t="s">
        <v>90</v>
      </c>
      <c r="F5929" t="s">
        <v>4437</v>
      </c>
      <c r="G5929" t="s">
        <v>4438</v>
      </c>
      <c r="I5929" t="s">
        <v>852</v>
      </c>
      <c r="J5929" t="s">
        <v>94</v>
      </c>
      <c r="K5929" t="s">
        <v>95</v>
      </c>
      <c r="L5929" t="s">
        <v>96</v>
      </c>
      <c r="M5929" t="s">
        <v>97</v>
      </c>
      <c r="N5929" t="s">
        <v>853</v>
      </c>
      <c r="O5929" t="s">
        <v>863</v>
      </c>
      <c r="P5929">
        <v>628095</v>
      </c>
      <c r="Q5929" t="s">
        <v>864</v>
      </c>
      <c r="R5929" t="s">
        <v>856</v>
      </c>
      <c r="T5929" t="s">
        <v>865</v>
      </c>
      <c r="W5929" t="s">
        <v>103</v>
      </c>
      <c r="AE5929" t="s">
        <v>337</v>
      </c>
      <c r="AG5929">
        <v>50353</v>
      </c>
      <c r="AH5929" t="s">
        <v>992</v>
      </c>
      <c r="AI5929">
        <v>1928</v>
      </c>
      <c r="AJ5929">
        <v>5</v>
      </c>
      <c r="AN5929" t="s">
        <v>993</v>
      </c>
      <c r="BF5929" t="s">
        <v>108</v>
      </c>
      <c r="BG5929" t="s">
        <v>317</v>
      </c>
      <c r="BH5929" t="s">
        <v>339</v>
      </c>
      <c r="BI5929" t="s">
        <v>340</v>
      </c>
      <c r="BJ5929" t="s">
        <v>340</v>
      </c>
      <c r="BN5929">
        <v>38.782843999999997</v>
      </c>
      <c r="BO5929">
        <v>-84.605221</v>
      </c>
      <c r="BQ5929">
        <v>2271</v>
      </c>
      <c r="BS5929" t="s">
        <v>3965</v>
      </c>
      <c r="BU5929" t="s">
        <v>284</v>
      </c>
      <c r="BV5929" t="s">
        <v>270</v>
      </c>
      <c r="CF5929" t="s">
        <v>114</v>
      </c>
      <c r="CG5929" s="3">
        <v>43959.370393518519</v>
      </c>
      <c r="CI5929">
        <v>70</v>
      </c>
      <c r="CJ5929" t="s">
        <v>4439</v>
      </c>
      <c r="CK5929" t="s">
        <v>4440</v>
      </c>
    </row>
    <row r="5930" spans="1:89" x14ac:dyDescent="0.45">
      <c r="A5930">
        <v>4390156</v>
      </c>
      <c r="B5930" t="s">
        <v>89</v>
      </c>
      <c r="E5930" t="s">
        <v>90</v>
      </c>
      <c r="F5930" t="s">
        <v>5583</v>
      </c>
      <c r="G5930" t="s">
        <v>5584</v>
      </c>
      <c r="I5930" t="s">
        <v>5480</v>
      </c>
      <c r="J5930" t="s">
        <v>638</v>
      </c>
      <c r="K5930" t="s">
        <v>639</v>
      </c>
      <c r="L5930" t="s">
        <v>1353</v>
      </c>
      <c r="M5930" t="s">
        <v>1354</v>
      </c>
      <c r="N5930" t="s">
        <v>1355</v>
      </c>
      <c r="O5930" t="s">
        <v>5585</v>
      </c>
      <c r="P5930">
        <v>429763</v>
      </c>
      <c r="Q5930" t="s">
        <v>5586</v>
      </c>
      <c r="R5930" t="s">
        <v>5483</v>
      </c>
      <c r="T5930" t="s">
        <v>5587</v>
      </c>
      <c r="W5930" t="s">
        <v>103</v>
      </c>
      <c r="AE5930" t="s">
        <v>337</v>
      </c>
      <c r="AG5930" t="s">
        <v>105</v>
      </c>
      <c r="AH5930" s="1">
        <v>3592</v>
      </c>
      <c r="AI5930">
        <v>1909</v>
      </c>
      <c r="AJ5930">
        <v>10</v>
      </c>
      <c r="AK5930">
        <v>31</v>
      </c>
      <c r="AL5930">
        <v>304</v>
      </c>
      <c r="AN5930" s="2">
        <v>3592</v>
      </c>
      <c r="AO5930" t="s">
        <v>2672</v>
      </c>
      <c r="AQ5930" t="s">
        <v>5588</v>
      </c>
      <c r="BF5930" t="s">
        <v>108</v>
      </c>
      <c r="BG5930" t="s">
        <v>109</v>
      </c>
      <c r="BH5930" t="s">
        <v>110</v>
      </c>
      <c r="BI5930" t="s">
        <v>111</v>
      </c>
      <c r="BJ5930" t="s">
        <v>166</v>
      </c>
      <c r="BN5930">
        <v>39.202280000000002</v>
      </c>
      <c r="BO5930">
        <v>-84.547166000000004</v>
      </c>
      <c r="BP5930" t="s">
        <v>113</v>
      </c>
      <c r="BQ5930">
        <v>3036</v>
      </c>
      <c r="BS5930" t="s">
        <v>908</v>
      </c>
      <c r="BU5930" t="s">
        <v>352</v>
      </c>
      <c r="BV5930" t="s">
        <v>270</v>
      </c>
      <c r="CF5930" t="s">
        <v>114</v>
      </c>
      <c r="CG5930" s="3">
        <v>43959.370393518519</v>
      </c>
      <c r="CI5930">
        <v>70</v>
      </c>
      <c r="CJ5930" t="s">
        <v>5589</v>
      </c>
      <c r="CK5930" t="s">
        <v>5590</v>
      </c>
    </row>
    <row r="5931" spans="1:89" x14ac:dyDescent="0.45">
      <c r="A5931">
        <v>4830981</v>
      </c>
      <c r="B5931" t="s">
        <v>89</v>
      </c>
      <c r="E5931" t="s">
        <v>90</v>
      </c>
      <c r="F5931" t="s">
        <v>19602</v>
      </c>
      <c r="G5931" t="s">
        <v>19603</v>
      </c>
      <c r="I5931" t="s">
        <v>8754</v>
      </c>
      <c r="J5931" t="s">
        <v>638</v>
      </c>
      <c r="K5931" t="s">
        <v>1388</v>
      </c>
      <c r="L5931" t="s">
        <v>2070</v>
      </c>
      <c r="M5931" t="s">
        <v>8691</v>
      </c>
      <c r="N5931" t="s">
        <v>8755</v>
      </c>
      <c r="O5931" t="s">
        <v>19604</v>
      </c>
      <c r="P5931">
        <v>434956</v>
      </c>
      <c r="Q5931" t="s">
        <v>6938</v>
      </c>
      <c r="R5931" t="s">
        <v>8757</v>
      </c>
      <c r="T5931" t="s">
        <v>19605</v>
      </c>
      <c r="W5931" t="s">
        <v>103</v>
      </c>
      <c r="AE5931" t="s">
        <v>337</v>
      </c>
      <c r="AG5931" t="s">
        <v>105</v>
      </c>
      <c r="AH5931" t="s">
        <v>19606</v>
      </c>
      <c r="AI5931">
        <v>1897</v>
      </c>
      <c r="AJ5931">
        <v>1</v>
      </c>
      <c r="AN5931" t="s">
        <v>19607</v>
      </c>
      <c r="BF5931" t="s">
        <v>108</v>
      </c>
      <c r="BG5931" t="s">
        <v>4921</v>
      </c>
      <c r="BH5931" t="s">
        <v>19608</v>
      </c>
      <c r="BI5931" t="s">
        <v>19609</v>
      </c>
      <c r="BJ5931" t="s">
        <v>19609</v>
      </c>
      <c r="BN5931">
        <v>29.025673000000001</v>
      </c>
      <c r="BO5931">
        <v>-80.926742000000004</v>
      </c>
      <c r="BP5931" t="s">
        <v>113</v>
      </c>
      <c r="BQ5931">
        <v>6223</v>
      </c>
      <c r="BS5931" t="s">
        <v>19610</v>
      </c>
      <c r="BT5931" t="s">
        <v>2123</v>
      </c>
      <c r="BU5931" t="s">
        <v>19611</v>
      </c>
      <c r="BV5931" t="s">
        <v>270</v>
      </c>
      <c r="BW5931" t="s">
        <v>19612</v>
      </c>
      <c r="CF5931" t="s">
        <v>114</v>
      </c>
      <c r="CG5931" s="3">
        <v>43927.605185185188</v>
      </c>
      <c r="CI5931">
        <v>70</v>
      </c>
      <c r="CJ5931" t="s">
        <v>19613</v>
      </c>
      <c r="CK5931" t="s">
        <v>19614</v>
      </c>
    </row>
    <row r="5932" spans="1:89" x14ac:dyDescent="0.45">
      <c r="A5932">
        <v>5073598</v>
      </c>
      <c r="B5932" t="s">
        <v>89</v>
      </c>
      <c r="E5932" t="s">
        <v>90</v>
      </c>
      <c r="F5932" t="s">
        <v>28073</v>
      </c>
      <c r="G5932" t="s">
        <v>28074</v>
      </c>
      <c r="I5932" t="s">
        <v>27982</v>
      </c>
      <c r="J5932" t="s">
        <v>638</v>
      </c>
      <c r="K5932" t="s">
        <v>1388</v>
      </c>
      <c r="L5932" t="s">
        <v>2070</v>
      </c>
      <c r="M5932" t="s">
        <v>2071</v>
      </c>
      <c r="N5932" t="s">
        <v>20099</v>
      </c>
      <c r="O5932" t="s">
        <v>28075</v>
      </c>
      <c r="P5932">
        <v>142633</v>
      </c>
      <c r="Q5932" t="s">
        <v>2644</v>
      </c>
      <c r="R5932" t="s">
        <v>27706</v>
      </c>
      <c r="T5932" t="s">
        <v>12628</v>
      </c>
      <c r="W5932" t="s">
        <v>103</v>
      </c>
      <c r="AE5932" t="s">
        <v>337</v>
      </c>
      <c r="AG5932">
        <v>8443</v>
      </c>
      <c r="AH5932" t="s">
        <v>13375</v>
      </c>
      <c r="AI5932">
        <v>1908</v>
      </c>
      <c r="AN5932">
        <v>1908</v>
      </c>
      <c r="AO5932" t="s">
        <v>2672</v>
      </c>
      <c r="BF5932" t="s">
        <v>2008</v>
      </c>
      <c r="BG5932" t="s">
        <v>2009</v>
      </c>
      <c r="BH5932" t="s">
        <v>28076</v>
      </c>
      <c r="BI5932" t="s">
        <v>28076</v>
      </c>
      <c r="BJ5932" t="s">
        <v>28076</v>
      </c>
      <c r="BN5932">
        <v>59.9</v>
      </c>
      <c r="BO5932">
        <v>17.583333</v>
      </c>
      <c r="BP5932" t="s">
        <v>113</v>
      </c>
      <c r="BQ5932">
        <v>2530</v>
      </c>
      <c r="BU5932" t="s">
        <v>115</v>
      </c>
      <c r="CF5932" t="s">
        <v>114</v>
      </c>
      <c r="CG5932" s="3">
        <v>43959.370393518519</v>
      </c>
      <c r="CI5932">
        <v>70</v>
      </c>
      <c r="CJ5932" t="s">
        <v>28077</v>
      </c>
      <c r="CK5932" t="s">
        <v>28078</v>
      </c>
    </row>
    <row r="5933" spans="1:89" x14ac:dyDescent="0.45">
      <c r="A5933">
        <v>5075509</v>
      </c>
      <c r="B5933" t="s">
        <v>89</v>
      </c>
      <c r="E5933" t="s">
        <v>90</v>
      </c>
      <c r="F5933" t="s">
        <v>29136</v>
      </c>
      <c r="G5933" t="s">
        <v>29137</v>
      </c>
      <c r="I5933" t="s">
        <v>27704</v>
      </c>
      <c r="J5933" t="s">
        <v>638</v>
      </c>
      <c r="K5933" t="s">
        <v>1388</v>
      </c>
      <c r="L5933" t="s">
        <v>2070</v>
      </c>
      <c r="M5933" t="s">
        <v>2071</v>
      </c>
      <c r="N5933" t="s">
        <v>20099</v>
      </c>
      <c r="O5933" t="s">
        <v>27706</v>
      </c>
      <c r="P5933">
        <v>13161</v>
      </c>
      <c r="R5933" t="s">
        <v>27706</v>
      </c>
      <c r="W5933" t="s">
        <v>943</v>
      </c>
      <c r="AE5933" t="s">
        <v>337</v>
      </c>
      <c r="AG5933">
        <v>8506</v>
      </c>
      <c r="AH5933" t="s">
        <v>13375</v>
      </c>
      <c r="AI5933">
        <v>1908</v>
      </c>
      <c r="AN5933">
        <v>1908</v>
      </c>
      <c r="AO5933" t="s">
        <v>2672</v>
      </c>
      <c r="BF5933" t="s">
        <v>2008</v>
      </c>
      <c r="BH5933" t="s">
        <v>28076</v>
      </c>
      <c r="BI5933" t="s">
        <v>28076</v>
      </c>
      <c r="BJ5933" t="s">
        <v>28076</v>
      </c>
      <c r="BN5933">
        <v>59.9</v>
      </c>
      <c r="BO5933">
        <v>17.583333</v>
      </c>
      <c r="BP5933" t="s">
        <v>113</v>
      </c>
      <c r="BQ5933">
        <v>2530</v>
      </c>
      <c r="BU5933" t="s">
        <v>115</v>
      </c>
      <c r="CF5933" t="s">
        <v>114</v>
      </c>
      <c r="CG5933" s="3">
        <v>43959.370393518519</v>
      </c>
      <c r="CI5933">
        <v>70</v>
      </c>
      <c r="CJ5933" t="s">
        <v>29138</v>
      </c>
      <c r="CK5933" t="s">
        <v>29139</v>
      </c>
    </row>
    <row r="5934" spans="1:89" x14ac:dyDescent="0.45">
      <c r="A5934">
        <v>5132025</v>
      </c>
      <c r="B5934" t="s">
        <v>89</v>
      </c>
      <c r="E5934" t="s">
        <v>90</v>
      </c>
      <c r="F5934" t="s">
        <v>33886</v>
      </c>
      <c r="G5934" t="s">
        <v>33887</v>
      </c>
      <c r="H5934">
        <v>66623</v>
      </c>
      <c r="I5934" t="s">
        <v>30592</v>
      </c>
      <c r="J5934" t="s">
        <v>638</v>
      </c>
      <c r="K5934" t="s">
        <v>1388</v>
      </c>
      <c r="L5934" t="s">
        <v>2070</v>
      </c>
      <c r="M5934" t="s">
        <v>3507</v>
      </c>
      <c r="N5934" t="s">
        <v>3528</v>
      </c>
      <c r="O5934" t="s">
        <v>30593</v>
      </c>
      <c r="P5934">
        <v>190013</v>
      </c>
      <c r="Q5934" t="s">
        <v>30594</v>
      </c>
      <c r="R5934" t="s">
        <v>30595</v>
      </c>
      <c r="T5934" t="s">
        <v>30596</v>
      </c>
      <c r="W5934" t="s">
        <v>103</v>
      </c>
      <c r="AE5934" t="s">
        <v>337</v>
      </c>
      <c r="AG5934">
        <v>18837</v>
      </c>
      <c r="AH5934" t="s">
        <v>11490</v>
      </c>
      <c r="AI5934">
        <v>1913</v>
      </c>
      <c r="AN5934">
        <v>1913</v>
      </c>
      <c r="BF5934" t="s">
        <v>108</v>
      </c>
      <c r="BG5934" t="s">
        <v>4921</v>
      </c>
      <c r="BH5934" t="s">
        <v>33888</v>
      </c>
      <c r="BI5934" t="s">
        <v>33889</v>
      </c>
      <c r="BJ5934" t="s">
        <v>33889</v>
      </c>
      <c r="BN5934">
        <v>30.143575999999999</v>
      </c>
      <c r="BO5934">
        <v>-81.512863999999993</v>
      </c>
      <c r="BP5934" t="s">
        <v>113</v>
      </c>
      <c r="BQ5934">
        <v>3036</v>
      </c>
      <c r="BS5934" t="s">
        <v>114</v>
      </c>
      <c r="BU5934" t="s">
        <v>115</v>
      </c>
      <c r="BV5934" t="s">
        <v>270</v>
      </c>
      <c r="CF5934" t="s">
        <v>114</v>
      </c>
      <c r="CG5934" s="3">
        <v>43959.370393518519</v>
      </c>
      <c r="CI5934">
        <v>70</v>
      </c>
      <c r="CJ5934" t="s">
        <v>33890</v>
      </c>
      <c r="CK5934" t="s">
        <v>33891</v>
      </c>
    </row>
    <row r="5935" spans="1:89" x14ac:dyDescent="0.45">
      <c r="A5935">
        <v>4353622</v>
      </c>
      <c r="B5935" t="s">
        <v>89</v>
      </c>
      <c r="E5935" t="s">
        <v>90</v>
      </c>
      <c r="F5935" t="s">
        <v>2695</v>
      </c>
      <c r="G5935" t="s">
        <v>2696</v>
      </c>
      <c r="N5935" t="s">
        <v>2538</v>
      </c>
      <c r="O5935" t="s">
        <v>2697</v>
      </c>
      <c r="P5935">
        <v>649723</v>
      </c>
      <c r="Q5935" t="s">
        <v>2698</v>
      </c>
      <c r="R5935" t="s">
        <v>2657</v>
      </c>
      <c r="T5935" t="s">
        <v>2699</v>
      </c>
      <c r="W5935" t="s">
        <v>103</v>
      </c>
      <c r="AE5935" t="s">
        <v>2700</v>
      </c>
      <c r="AG5935" t="s">
        <v>105</v>
      </c>
      <c r="AH5935" t="s">
        <v>2701</v>
      </c>
      <c r="AI5935">
        <v>1895</v>
      </c>
      <c r="AJ5935">
        <v>12</v>
      </c>
      <c r="AK5935">
        <v>23</v>
      </c>
      <c r="AL5935">
        <v>357</v>
      </c>
      <c r="AN5935" t="s">
        <v>2702</v>
      </c>
      <c r="AO5935" t="s">
        <v>2672</v>
      </c>
      <c r="AQ5935" t="s">
        <v>2703</v>
      </c>
      <c r="BF5935" t="s">
        <v>108</v>
      </c>
      <c r="BG5935" t="s">
        <v>109</v>
      </c>
      <c r="BH5935" t="s">
        <v>110</v>
      </c>
      <c r="BI5935" t="s">
        <v>111</v>
      </c>
      <c r="BJ5935" t="s">
        <v>2704</v>
      </c>
      <c r="BN5935">
        <v>39.135347000000003</v>
      </c>
      <c r="BO5935">
        <v>-84.442756000000003</v>
      </c>
      <c r="BP5935" t="s">
        <v>113</v>
      </c>
      <c r="BQ5935">
        <v>1448</v>
      </c>
      <c r="BS5935" t="s">
        <v>114</v>
      </c>
      <c r="BU5935" t="s">
        <v>115</v>
      </c>
      <c r="CF5935" t="s">
        <v>114</v>
      </c>
      <c r="CG5935" s="3">
        <v>43959.370393518519</v>
      </c>
      <c r="CI5935">
        <v>70</v>
      </c>
      <c r="CJ5935" t="s">
        <v>2705</v>
      </c>
      <c r="CK5935" t="s">
        <v>2706</v>
      </c>
    </row>
    <row r="5936" spans="1:89" x14ac:dyDescent="0.45">
      <c r="A5936">
        <v>4994200</v>
      </c>
      <c r="B5936" t="s">
        <v>89</v>
      </c>
      <c r="E5936" t="s">
        <v>90</v>
      </c>
      <c r="F5936" t="s">
        <v>25200</v>
      </c>
      <c r="G5936" t="s">
        <v>25201</v>
      </c>
      <c r="I5936" t="s">
        <v>17142</v>
      </c>
      <c r="J5936" t="s">
        <v>638</v>
      </c>
      <c r="K5936" t="s">
        <v>1388</v>
      </c>
      <c r="L5936" t="s">
        <v>1389</v>
      </c>
      <c r="M5936" t="s">
        <v>7899</v>
      </c>
      <c r="N5936" t="s">
        <v>10763</v>
      </c>
      <c r="O5936" t="s">
        <v>25202</v>
      </c>
      <c r="P5936">
        <v>554455</v>
      </c>
      <c r="Q5936" t="s">
        <v>25203</v>
      </c>
      <c r="R5936" t="s">
        <v>17145</v>
      </c>
      <c r="T5936" t="s">
        <v>25204</v>
      </c>
      <c r="W5936" t="s">
        <v>103</v>
      </c>
      <c r="AE5936" t="s">
        <v>25205</v>
      </c>
      <c r="AG5936" t="s">
        <v>105</v>
      </c>
      <c r="AH5936" t="s">
        <v>25206</v>
      </c>
      <c r="AI5936">
        <v>1877</v>
      </c>
      <c r="AJ5936">
        <v>9</v>
      </c>
      <c r="AN5936" t="s">
        <v>25207</v>
      </c>
      <c r="AO5936" t="s">
        <v>2672</v>
      </c>
      <c r="AQ5936" t="s">
        <v>25208</v>
      </c>
      <c r="BF5936" t="s">
        <v>2885</v>
      </c>
      <c r="BI5936" t="s">
        <v>17044</v>
      </c>
      <c r="BJ5936" t="s">
        <v>17044</v>
      </c>
      <c r="BN5936">
        <v>46.993088999999998</v>
      </c>
      <c r="BO5936">
        <v>6.9300499999999996</v>
      </c>
      <c r="BP5936" t="s">
        <v>113</v>
      </c>
      <c r="BQ5936">
        <v>3036</v>
      </c>
      <c r="BS5936" t="s">
        <v>114</v>
      </c>
      <c r="BU5936" t="s">
        <v>115</v>
      </c>
      <c r="CF5936" t="s">
        <v>114</v>
      </c>
      <c r="CG5936" s="3">
        <v>43959.370393518519</v>
      </c>
      <c r="CI5936">
        <v>70</v>
      </c>
      <c r="CJ5936" t="s">
        <v>25209</v>
      </c>
      <c r="CK5936" t="s">
        <v>25210</v>
      </c>
    </row>
    <row r="5937" spans="1:89" x14ac:dyDescent="0.45">
      <c r="A5937">
        <v>5124991</v>
      </c>
      <c r="B5937" t="s">
        <v>89</v>
      </c>
      <c r="E5937" t="s">
        <v>90</v>
      </c>
      <c r="F5937" t="s">
        <v>33054</v>
      </c>
      <c r="G5937" t="s">
        <v>33055</v>
      </c>
      <c r="I5937" t="s">
        <v>30592</v>
      </c>
      <c r="J5937" t="s">
        <v>638</v>
      </c>
      <c r="K5937" t="s">
        <v>1388</v>
      </c>
      <c r="L5937" t="s">
        <v>2070</v>
      </c>
      <c r="M5937" t="s">
        <v>3507</v>
      </c>
      <c r="N5937" t="s">
        <v>3528</v>
      </c>
      <c r="O5937" t="s">
        <v>30593</v>
      </c>
      <c r="P5937">
        <v>190013</v>
      </c>
      <c r="Q5937" t="s">
        <v>30594</v>
      </c>
      <c r="R5937" t="s">
        <v>30595</v>
      </c>
      <c r="T5937" t="s">
        <v>30596</v>
      </c>
      <c r="W5937" t="s">
        <v>103</v>
      </c>
      <c r="AE5937" t="s">
        <v>33056</v>
      </c>
      <c r="AG5937" t="s">
        <v>105</v>
      </c>
      <c r="AH5937" t="s">
        <v>33057</v>
      </c>
      <c r="AI5937">
        <v>1920</v>
      </c>
      <c r="AJ5937">
        <v>11</v>
      </c>
      <c r="AN5937" t="s">
        <v>33058</v>
      </c>
      <c r="BF5937" t="s">
        <v>108</v>
      </c>
      <c r="BG5937" t="s">
        <v>3565</v>
      </c>
      <c r="BH5937" t="s">
        <v>27825</v>
      </c>
      <c r="BI5937" t="s">
        <v>27826</v>
      </c>
      <c r="BJ5937" t="s">
        <v>27826</v>
      </c>
      <c r="BN5937">
        <v>43.048121999999999</v>
      </c>
      <c r="BO5937">
        <v>-76.147424000000001</v>
      </c>
      <c r="BQ5937">
        <v>6911</v>
      </c>
      <c r="BS5937" t="s">
        <v>27827</v>
      </c>
      <c r="BU5937" t="s">
        <v>2767</v>
      </c>
      <c r="BV5937" t="s">
        <v>270</v>
      </c>
      <c r="CF5937" t="s">
        <v>114</v>
      </c>
      <c r="CG5937" s="3">
        <v>43959.370393518519</v>
      </c>
      <c r="CI5937">
        <v>70</v>
      </c>
      <c r="CJ5937" t="s">
        <v>33059</v>
      </c>
      <c r="CK5937" t="s">
        <v>33060</v>
      </c>
    </row>
    <row r="5938" spans="1:89" x14ac:dyDescent="0.45">
      <c r="A5938">
        <v>4994187</v>
      </c>
      <c r="B5938" t="s">
        <v>89</v>
      </c>
      <c r="E5938" t="s">
        <v>90</v>
      </c>
      <c r="F5938" t="s">
        <v>25125</v>
      </c>
      <c r="G5938" t="s">
        <v>25126</v>
      </c>
      <c r="I5938" t="s">
        <v>17142</v>
      </c>
      <c r="J5938" t="s">
        <v>638</v>
      </c>
      <c r="K5938" t="s">
        <v>1388</v>
      </c>
      <c r="L5938" t="s">
        <v>1389</v>
      </c>
      <c r="M5938" t="s">
        <v>7899</v>
      </c>
      <c r="N5938" t="s">
        <v>10763</v>
      </c>
      <c r="O5938" t="s">
        <v>25085</v>
      </c>
      <c r="P5938">
        <v>554385</v>
      </c>
      <c r="Q5938" t="s">
        <v>24152</v>
      </c>
      <c r="R5938" t="s">
        <v>17145</v>
      </c>
      <c r="T5938" t="s">
        <v>25086</v>
      </c>
      <c r="W5938" t="s">
        <v>103</v>
      </c>
      <c r="AE5938" t="s">
        <v>25127</v>
      </c>
      <c r="AG5938" t="s">
        <v>105</v>
      </c>
      <c r="AH5938" t="s">
        <v>7033</v>
      </c>
      <c r="AI5938">
        <v>1909</v>
      </c>
      <c r="AJ5938">
        <v>7</v>
      </c>
      <c r="AN5938" t="s">
        <v>7034</v>
      </c>
      <c r="AO5938" t="s">
        <v>25128</v>
      </c>
      <c r="AQ5938" t="s">
        <v>25129</v>
      </c>
      <c r="BF5938" t="s">
        <v>108</v>
      </c>
      <c r="BG5938" t="s">
        <v>3010</v>
      </c>
      <c r="BH5938" t="s">
        <v>12848</v>
      </c>
      <c r="BI5938" t="s">
        <v>12849</v>
      </c>
      <c r="BJ5938" t="s">
        <v>12849</v>
      </c>
      <c r="BN5938">
        <v>48.288888</v>
      </c>
      <c r="BO5938">
        <v>-99.437635</v>
      </c>
      <c r="BP5938" t="s">
        <v>113</v>
      </c>
      <c r="BQ5938">
        <v>1057</v>
      </c>
      <c r="BU5938" t="s">
        <v>115</v>
      </c>
      <c r="CF5938" t="s">
        <v>114</v>
      </c>
      <c r="CG5938" s="3">
        <v>43946.430648148147</v>
      </c>
      <c r="CI5938">
        <v>70</v>
      </c>
      <c r="CJ5938" t="s">
        <v>25130</v>
      </c>
      <c r="CK5938" t="s">
        <v>25131</v>
      </c>
    </row>
    <row r="5939" spans="1:89" x14ac:dyDescent="0.45">
      <c r="A5939">
        <v>5035942</v>
      </c>
      <c r="B5939" t="s">
        <v>89</v>
      </c>
      <c r="E5939" t="s">
        <v>90</v>
      </c>
      <c r="F5939" t="s">
        <v>26437</v>
      </c>
      <c r="G5939" t="s">
        <v>26438</v>
      </c>
      <c r="I5939" t="s">
        <v>26431</v>
      </c>
      <c r="J5939" t="s">
        <v>638</v>
      </c>
      <c r="K5939" t="s">
        <v>639</v>
      </c>
      <c r="L5939" t="s">
        <v>5222</v>
      </c>
      <c r="M5939" t="s">
        <v>7899</v>
      </c>
      <c r="N5939" t="s">
        <v>24107</v>
      </c>
      <c r="O5939" t="s">
        <v>26439</v>
      </c>
      <c r="P5939">
        <v>388175</v>
      </c>
      <c r="Q5939" t="s">
        <v>26440</v>
      </c>
      <c r="R5939" t="s">
        <v>26433</v>
      </c>
      <c r="T5939" t="s">
        <v>10917</v>
      </c>
      <c r="W5939" t="s">
        <v>103</v>
      </c>
      <c r="AE5939" t="s">
        <v>25127</v>
      </c>
      <c r="AG5939" t="s">
        <v>105</v>
      </c>
      <c r="AH5939" t="s">
        <v>3390</v>
      </c>
      <c r="AI5939">
        <v>1910</v>
      </c>
      <c r="AJ5939">
        <v>6</v>
      </c>
      <c r="AN5939" t="s">
        <v>3391</v>
      </c>
      <c r="AO5939" t="s">
        <v>26441</v>
      </c>
      <c r="AQ5939" t="s">
        <v>26442</v>
      </c>
      <c r="BF5939" t="s">
        <v>108</v>
      </c>
      <c r="BG5939" t="s">
        <v>3010</v>
      </c>
      <c r="BH5939" t="s">
        <v>12848</v>
      </c>
      <c r="BI5939" t="s">
        <v>12849</v>
      </c>
      <c r="BJ5939" t="s">
        <v>12849</v>
      </c>
      <c r="BN5939">
        <v>48.288888</v>
      </c>
      <c r="BO5939">
        <v>-99.437635</v>
      </c>
      <c r="BQ5939">
        <v>4276</v>
      </c>
      <c r="BS5939" t="s">
        <v>26443</v>
      </c>
      <c r="BU5939" t="s">
        <v>14589</v>
      </c>
      <c r="BV5939" t="s">
        <v>270</v>
      </c>
      <c r="CF5939" t="s">
        <v>114</v>
      </c>
      <c r="CG5939" s="3">
        <v>43946.430648148147</v>
      </c>
      <c r="CI5939">
        <v>70</v>
      </c>
      <c r="CJ5939" t="s">
        <v>26444</v>
      </c>
      <c r="CK5939" t="s">
        <v>26445</v>
      </c>
    </row>
    <row r="5940" spans="1:89" x14ac:dyDescent="0.45">
      <c r="A5940">
        <v>4703231</v>
      </c>
      <c r="B5940" t="s">
        <v>89</v>
      </c>
      <c r="E5940" t="s">
        <v>90</v>
      </c>
      <c r="F5940" t="s">
        <v>12841</v>
      </c>
      <c r="G5940" t="s">
        <v>12842</v>
      </c>
      <c r="I5940" t="s">
        <v>11250</v>
      </c>
      <c r="J5940" t="s">
        <v>638</v>
      </c>
      <c r="K5940" t="s">
        <v>1388</v>
      </c>
      <c r="L5940" t="s">
        <v>1389</v>
      </c>
      <c r="M5940" t="s">
        <v>7899</v>
      </c>
      <c r="N5940" t="s">
        <v>10763</v>
      </c>
      <c r="O5940" t="s">
        <v>12843</v>
      </c>
      <c r="P5940">
        <v>400244</v>
      </c>
      <c r="Q5940" t="s">
        <v>7902</v>
      </c>
      <c r="R5940" t="s">
        <v>11253</v>
      </c>
      <c r="T5940" t="s">
        <v>12844</v>
      </c>
      <c r="W5940" t="s">
        <v>103</v>
      </c>
      <c r="AE5940" t="s">
        <v>12845</v>
      </c>
      <c r="AG5940" t="s">
        <v>105</v>
      </c>
      <c r="AH5940" t="s">
        <v>3390</v>
      </c>
      <c r="AI5940">
        <v>1910</v>
      </c>
      <c r="AJ5940">
        <v>6</v>
      </c>
      <c r="AN5940" t="s">
        <v>3391</v>
      </c>
      <c r="AO5940" t="s">
        <v>12846</v>
      </c>
      <c r="AQ5940" t="s">
        <v>12847</v>
      </c>
      <c r="BF5940" t="s">
        <v>108</v>
      </c>
      <c r="BG5940" t="s">
        <v>3010</v>
      </c>
      <c r="BH5940" t="s">
        <v>12848</v>
      </c>
      <c r="BI5940" t="s">
        <v>12849</v>
      </c>
      <c r="BJ5940" t="s">
        <v>12849</v>
      </c>
      <c r="BN5940">
        <v>48.288888</v>
      </c>
      <c r="BO5940">
        <v>-99.437635</v>
      </c>
      <c r="BP5940" t="s">
        <v>113</v>
      </c>
      <c r="BQ5940">
        <v>1057</v>
      </c>
      <c r="BS5940" t="s">
        <v>114</v>
      </c>
      <c r="BU5940" t="s">
        <v>115</v>
      </c>
      <c r="CF5940" t="s">
        <v>114</v>
      </c>
      <c r="CG5940" s="3">
        <v>43959.370393518519</v>
      </c>
      <c r="CI5940">
        <v>70</v>
      </c>
      <c r="CJ5940" t="s">
        <v>12850</v>
      </c>
      <c r="CK5940" t="s">
        <v>12851</v>
      </c>
    </row>
    <row r="5941" spans="1:89" x14ac:dyDescent="0.45">
      <c r="A5941">
        <v>5036745</v>
      </c>
      <c r="B5941" t="s">
        <v>89</v>
      </c>
      <c r="E5941" t="s">
        <v>90</v>
      </c>
      <c r="F5941" t="s">
        <v>26742</v>
      </c>
      <c r="G5941" t="s">
        <v>26743</v>
      </c>
      <c r="H5941">
        <v>70914</v>
      </c>
      <c r="I5941" t="s">
        <v>26744</v>
      </c>
      <c r="J5941" t="s">
        <v>638</v>
      </c>
      <c r="K5941" t="s">
        <v>1388</v>
      </c>
      <c r="L5941" t="s">
        <v>26630</v>
      </c>
      <c r="M5941" t="s">
        <v>26642</v>
      </c>
      <c r="N5941" t="s">
        <v>26745</v>
      </c>
      <c r="O5941" t="s">
        <v>26746</v>
      </c>
      <c r="P5941">
        <v>286106</v>
      </c>
      <c r="Q5941" t="s">
        <v>26747</v>
      </c>
      <c r="R5941" t="s">
        <v>26748</v>
      </c>
      <c r="T5941" t="s">
        <v>26749</v>
      </c>
      <c r="W5941" t="s">
        <v>103</v>
      </c>
      <c r="AE5941" t="s">
        <v>26750</v>
      </c>
      <c r="AG5941" t="s">
        <v>105</v>
      </c>
      <c r="AH5941" s="1">
        <v>13409</v>
      </c>
      <c r="AI5941">
        <v>1936</v>
      </c>
      <c r="AJ5941">
        <v>9</v>
      </c>
      <c r="AK5941">
        <v>16</v>
      </c>
      <c r="AL5941">
        <v>260</v>
      </c>
      <c r="AN5941" s="2">
        <v>13409</v>
      </c>
      <c r="AQ5941" t="s">
        <v>15164</v>
      </c>
      <c r="BF5941" t="s">
        <v>108</v>
      </c>
      <c r="BG5941" t="s">
        <v>420</v>
      </c>
      <c r="BH5941" t="s">
        <v>26751</v>
      </c>
      <c r="BI5941" t="s">
        <v>26752</v>
      </c>
      <c r="BJ5941" t="s">
        <v>26752</v>
      </c>
      <c r="BN5941">
        <v>33.741405999999998</v>
      </c>
      <c r="BO5941">
        <v>-118.104787</v>
      </c>
      <c r="BP5941" t="s">
        <v>113</v>
      </c>
      <c r="BQ5941">
        <v>4951</v>
      </c>
      <c r="BU5941" t="s">
        <v>115</v>
      </c>
      <c r="CF5941" t="s">
        <v>114</v>
      </c>
      <c r="CG5941" s="3">
        <v>43959.370393518519</v>
      </c>
      <c r="CI5941">
        <v>70</v>
      </c>
      <c r="CJ5941" t="s">
        <v>26753</v>
      </c>
      <c r="CK5941" t="s">
        <v>26754</v>
      </c>
    </row>
    <row r="5942" spans="1:89" x14ac:dyDescent="0.45">
      <c r="A5942">
        <v>5153996</v>
      </c>
      <c r="B5942" t="s">
        <v>89</v>
      </c>
      <c r="E5942" t="s">
        <v>90</v>
      </c>
      <c r="F5942" t="s">
        <v>36332</v>
      </c>
      <c r="G5942" t="s">
        <v>36333</v>
      </c>
      <c r="I5942" t="s">
        <v>29455</v>
      </c>
      <c r="J5942" t="s">
        <v>638</v>
      </c>
      <c r="K5942" t="s">
        <v>1388</v>
      </c>
      <c r="L5942" t="s">
        <v>2070</v>
      </c>
      <c r="M5942" t="s">
        <v>19169</v>
      </c>
      <c r="N5942" t="s">
        <v>3538</v>
      </c>
      <c r="O5942" t="s">
        <v>33778</v>
      </c>
      <c r="P5942">
        <v>187074</v>
      </c>
      <c r="Q5942" t="s">
        <v>33779</v>
      </c>
      <c r="R5942" t="s">
        <v>29458</v>
      </c>
      <c r="T5942" t="s">
        <v>33780</v>
      </c>
      <c r="W5942" t="s">
        <v>103</v>
      </c>
      <c r="AE5942" t="s">
        <v>36334</v>
      </c>
      <c r="AG5942" t="s">
        <v>105</v>
      </c>
      <c r="AH5942" s="1">
        <v>7679</v>
      </c>
      <c r="AI5942">
        <v>1921</v>
      </c>
      <c r="AJ5942">
        <v>1</v>
      </c>
      <c r="AK5942">
        <v>8</v>
      </c>
      <c r="AL5942">
        <v>8</v>
      </c>
      <c r="AN5942" s="2">
        <v>7679</v>
      </c>
      <c r="AQ5942" t="s">
        <v>5716</v>
      </c>
      <c r="BF5942" t="s">
        <v>108</v>
      </c>
      <c r="BG5942" t="s">
        <v>3565</v>
      </c>
      <c r="BH5942" t="s">
        <v>27825</v>
      </c>
      <c r="BI5942" t="s">
        <v>27826</v>
      </c>
      <c r="BJ5942" t="s">
        <v>27826</v>
      </c>
      <c r="BN5942">
        <v>43.048121999999999</v>
      </c>
      <c r="BO5942">
        <v>-76.147424000000001</v>
      </c>
      <c r="BQ5942">
        <v>6911</v>
      </c>
      <c r="BS5942" t="s">
        <v>27827</v>
      </c>
      <c r="BU5942" t="s">
        <v>2767</v>
      </c>
      <c r="BV5942" t="s">
        <v>270</v>
      </c>
      <c r="CF5942" t="s">
        <v>114</v>
      </c>
      <c r="CG5942" s="3">
        <v>43959.370393518519</v>
      </c>
      <c r="CI5942">
        <v>70</v>
      </c>
      <c r="CJ5942" t="s">
        <v>36335</v>
      </c>
      <c r="CK5942" t="s">
        <v>36336</v>
      </c>
    </row>
    <row r="5943" spans="1:89" x14ac:dyDescent="0.45">
      <c r="A5943">
        <v>4367031</v>
      </c>
      <c r="B5943" t="s">
        <v>89</v>
      </c>
      <c r="E5943" t="s">
        <v>90</v>
      </c>
      <c r="F5943" t="s">
        <v>3677</v>
      </c>
      <c r="G5943" t="s">
        <v>3678</v>
      </c>
      <c r="I5943" t="s">
        <v>93</v>
      </c>
      <c r="J5943" t="s">
        <v>94</v>
      </c>
      <c r="K5943" t="s">
        <v>95</v>
      </c>
      <c r="L5943" t="s">
        <v>96</v>
      </c>
      <c r="M5943" t="s">
        <v>97</v>
      </c>
      <c r="N5943" t="s">
        <v>98</v>
      </c>
      <c r="O5943" t="s">
        <v>3590</v>
      </c>
      <c r="P5943">
        <v>638812</v>
      </c>
      <c r="Q5943" t="s">
        <v>3591</v>
      </c>
      <c r="R5943" t="s">
        <v>123</v>
      </c>
      <c r="T5943" t="s">
        <v>3592</v>
      </c>
      <c r="W5943" t="s">
        <v>103</v>
      </c>
      <c r="AE5943" t="s">
        <v>3679</v>
      </c>
      <c r="AG5943" t="s">
        <v>105</v>
      </c>
      <c r="AH5943" s="1">
        <v>14169</v>
      </c>
      <c r="AI5943">
        <v>1938</v>
      </c>
      <c r="AJ5943">
        <v>10</v>
      </c>
      <c r="AK5943">
        <v>16</v>
      </c>
      <c r="AL5943">
        <v>289</v>
      </c>
      <c r="AN5943" s="2">
        <v>14169</v>
      </c>
      <c r="AQ5943" t="s">
        <v>2100</v>
      </c>
      <c r="BF5943" t="s">
        <v>108</v>
      </c>
      <c r="BG5943" t="s">
        <v>109</v>
      </c>
      <c r="BH5943" t="s">
        <v>186</v>
      </c>
      <c r="BI5943" t="s">
        <v>239</v>
      </c>
      <c r="BJ5943" t="s">
        <v>239</v>
      </c>
      <c r="BN5943">
        <v>38.887016000000003</v>
      </c>
      <c r="BO5943">
        <v>-83.329353999999995</v>
      </c>
      <c r="BP5943" t="s">
        <v>113</v>
      </c>
      <c r="BQ5943">
        <v>3036</v>
      </c>
      <c r="BS5943" t="s">
        <v>114</v>
      </c>
      <c r="BU5943" t="s">
        <v>115</v>
      </c>
      <c r="CF5943" t="s">
        <v>114</v>
      </c>
      <c r="CG5943" s="3">
        <v>43959.370393518519</v>
      </c>
      <c r="CI5943">
        <v>70</v>
      </c>
      <c r="CJ5943" t="s">
        <v>3680</v>
      </c>
      <c r="CK5943" t="s">
        <v>3681</v>
      </c>
    </row>
    <row r="5944" spans="1:89" x14ac:dyDescent="0.45">
      <c r="A5944">
        <v>4331516</v>
      </c>
      <c r="B5944" t="s">
        <v>89</v>
      </c>
      <c r="E5944" t="s">
        <v>90</v>
      </c>
      <c r="F5944" t="s">
        <v>635</v>
      </c>
      <c r="G5944" t="s">
        <v>636</v>
      </c>
      <c r="I5944" t="s">
        <v>637</v>
      </c>
      <c r="J5944" t="s">
        <v>638</v>
      </c>
      <c r="K5944" t="s">
        <v>639</v>
      </c>
      <c r="L5944" t="s">
        <v>640</v>
      </c>
      <c r="M5944" t="s">
        <v>641</v>
      </c>
      <c r="N5944" t="s">
        <v>642</v>
      </c>
      <c r="O5944" t="s">
        <v>643</v>
      </c>
      <c r="P5944">
        <v>164607</v>
      </c>
      <c r="Q5944" t="s">
        <v>644</v>
      </c>
      <c r="R5944" t="s">
        <v>645</v>
      </c>
      <c r="T5944" t="s">
        <v>646</v>
      </c>
      <c r="W5944" t="s">
        <v>103</v>
      </c>
      <c r="AE5944" t="s">
        <v>647</v>
      </c>
      <c r="AG5944" t="s">
        <v>105</v>
      </c>
      <c r="AH5944" s="1">
        <v>14169</v>
      </c>
      <c r="AI5944">
        <v>1938</v>
      </c>
      <c r="AJ5944">
        <v>10</v>
      </c>
      <c r="AK5944">
        <v>16</v>
      </c>
      <c r="AL5944">
        <v>289</v>
      </c>
      <c r="AN5944" s="2">
        <v>14169</v>
      </c>
      <c r="AQ5944" t="s">
        <v>648</v>
      </c>
      <c r="BF5944" t="s">
        <v>108</v>
      </c>
      <c r="BG5944" t="s">
        <v>109</v>
      </c>
      <c r="BH5944" t="s">
        <v>186</v>
      </c>
      <c r="BI5944" t="s">
        <v>239</v>
      </c>
      <c r="BJ5944" t="s">
        <v>239</v>
      </c>
      <c r="BN5944">
        <v>38.887016000000003</v>
      </c>
      <c r="BO5944">
        <v>-83.329353999999995</v>
      </c>
      <c r="BQ5944">
        <v>3036</v>
      </c>
      <c r="BS5944" t="s">
        <v>448</v>
      </c>
      <c r="BU5944" t="s">
        <v>284</v>
      </c>
      <c r="BV5944" t="s">
        <v>270</v>
      </c>
      <c r="CF5944" t="s">
        <v>114</v>
      </c>
      <c r="CG5944" s="3">
        <v>43959.370393518519</v>
      </c>
      <c r="CI5944">
        <v>70</v>
      </c>
      <c r="CJ5944" t="s">
        <v>649</v>
      </c>
      <c r="CK5944" t="s">
        <v>650</v>
      </c>
    </row>
    <row r="5945" spans="1:89" x14ac:dyDescent="0.45">
      <c r="A5945">
        <v>4352685</v>
      </c>
      <c r="B5945" t="s">
        <v>89</v>
      </c>
      <c r="E5945" t="s">
        <v>90</v>
      </c>
      <c r="F5945" t="s">
        <v>2098</v>
      </c>
      <c r="G5945" t="s">
        <v>2099</v>
      </c>
      <c r="I5945" t="s">
        <v>461</v>
      </c>
      <c r="J5945" t="s">
        <v>94</v>
      </c>
      <c r="K5945" t="s">
        <v>95</v>
      </c>
      <c r="O5945" t="s">
        <v>96</v>
      </c>
      <c r="P5945">
        <v>617004</v>
      </c>
      <c r="W5945" t="s">
        <v>623</v>
      </c>
      <c r="AE5945" t="s">
        <v>647</v>
      </c>
      <c r="AG5945" t="s">
        <v>105</v>
      </c>
      <c r="AH5945" s="1">
        <v>14169</v>
      </c>
      <c r="AI5945">
        <v>1938</v>
      </c>
      <c r="AJ5945">
        <v>10</v>
      </c>
      <c r="AK5945">
        <v>16</v>
      </c>
      <c r="AL5945">
        <v>289</v>
      </c>
      <c r="AN5945" s="2">
        <v>14169</v>
      </c>
      <c r="AQ5945" t="s">
        <v>2100</v>
      </c>
      <c r="BF5945" t="s">
        <v>108</v>
      </c>
      <c r="BG5945" t="s">
        <v>109</v>
      </c>
      <c r="BH5945" t="s">
        <v>186</v>
      </c>
      <c r="BI5945" t="s">
        <v>239</v>
      </c>
      <c r="BJ5945" t="s">
        <v>239</v>
      </c>
      <c r="BN5945">
        <v>38.887016000000003</v>
      </c>
      <c r="BO5945">
        <v>-83.329353999999995</v>
      </c>
      <c r="BQ5945">
        <v>3036</v>
      </c>
      <c r="BS5945" t="s">
        <v>448</v>
      </c>
      <c r="BU5945" t="s">
        <v>284</v>
      </c>
      <c r="BV5945" t="s">
        <v>270</v>
      </c>
      <c r="CF5945" t="s">
        <v>114</v>
      </c>
      <c r="CG5945" s="3">
        <v>43959.370393518519</v>
      </c>
      <c r="CI5945">
        <v>70</v>
      </c>
      <c r="CJ5945" t="s">
        <v>2101</v>
      </c>
      <c r="CK5945" t="s">
        <v>2102</v>
      </c>
    </row>
    <row r="5946" spans="1:89" x14ac:dyDescent="0.45">
      <c r="A5946">
        <v>4380238</v>
      </c>
      <c r="B5946" t="s">
        <v>89</v>
      </c>
      <c r="E5946" t="s">
        <v>90</v>
      </c>
      <c r="F5946" t="s">
        <v>4165</v>
      </c>
      <c r="G5946" t="s">
        <v>4166</v>
      </c>
      <c r="I5946" t="s">
        <v>4096</v>
      </c>
      <c r="J5946" t="s">
        <v>94</v>
      </c>
      <c r="K5946" t="s">
        <v>95</v>
      </c>
      <c r="L5946" t="s">
        <v>96</v>
      </c>
      <c r="M5946" t="s">
        <v>1085</v>
      </c>
      <c r="N5946" t="s">
        <v>1055</v>
      </c>
      <c r="O5946" t="s">
        <v>4097</v>
      </c>
      <c r="P5946">
        <v>617008</v>
      </c>
      <c r="Q5946" t="s">
        <v>4098</v>
      </c>
      <c r="R5946" t="s">
        <v>4099</v>
      </c>
      <c r="T5946" t="s">
        <v>4100</v>
      </c>
      <c r="W5946" t="s">
        <v>103</v>
      </c>
      <c r="AE5946" t="s">
        <v>647</v>
      </c>
      <c r="AG5946" t="s">
        <v>105</v>
      </c>
      <c r="AH5946" s="1">
        <v>14230</v>
      </c>
      <c r="AI5946">
        <v>1938</v>
      </c>
      <c r="AJ5946">
        <v>12</v>
      </c>
      <c r="AK5946">
        <v>16</v>
      </c>
      <c r="AL5946">
        <v>350</v>
      </c>
      <c r="AN5946" s="2">
        <v>14230</v>
      </c>
      <c r="AQ5946" t="s">
        <v>4167</v>
      </c>
      <c r="BF5946" t="s">
        <v>108</v>
      </c>
      <c r="BG5946" t="s">
        <v>109</v>
      </c>
      <c r="BH5946" t="s">
        <v>110</v>
      </c>
      <c r="BI5946" t="s">
        <v>111</v>
      </c>
      <c r="BJ5946" t="s">
        <v>112</v>
      </c>
      <c r="BN5946">
        <v>39.165058000000002</v>
      </c>
      <c r="BO5946">
        <v>-84.574945</v>
      </c>
      <c r="BP5946" t="s">
        <v>113</v>
      </c>
      <c r="BQ5946">
        <v>1189</v>
      </c>
      <c r="BS5946" t="s">
        <v>114</v>
      </c>
      <c r="BU5946" t="s">
        <v>115</v>
      </c>
      <c r="CF5946" t="s">
        <v>114</v>
      </c>
      <c r="CG5946" s="3">
        <v>43959.370393518519</v>
      </c>
      <c r="CI5946">
        <v>70</v>
      </c>
      <c r="CJ5946" t="s">
        <v>4168</v>
      </c>
      <c r="CK5946" t="s">
        <v>4169</v>
      </c>
    </row>
    <row r="5947" spans="1:89" x14ac:dyDescent="0.45">
      <c r="A5947">
        <v>4380503</v>
      </c>
      <c r="B5947" t="s">
        <v>89</v>
      </c>
      <c r="E5947" t="s">
        <v>90</v>
      </c>
      <c r="F5947" t="s">
        <v>4204</v>
      </c>
      <c r="G5947" t="s">
        <v>4205</v>
      </c>
      <c r="I5947" t="s">
        <v>4096</v>
      </c>
      <c r="J5947" t="s">
        <v>94</v>
      </c>
      <c r="K5947" t="s">
        <v>95</v>
      </c>
      <c r="L5947" t="s">
        <v>96</v>
      </c>
      <c r="M5947" t="s">
        <v>1085</v>
      </c>
      <c r="N5947" t="s">
        <v>1055</v>
      </c>
      <c r="O5947" t="s">
        <v>4097</v>
      </c>
      <c r="P5947">
        <v>617008</v>
      </c>
      <c r="Q5947" t="s">
        <v>4098</v>
      </c>
      <c r="R5947" t="s">
        <v>4099</v>
      </c>
      <c r="T5947" t="s">
        <v>4100</v>
      </c>
      <c r="W5947" t="s">
        <v>103</v>
      </c>
      <c r="AE5947" t="s">
        <v>647</v>
      </c>
      <c r="AG5947" t="s">
        <v>105</v>
      </c>
      <c r="AH5947" s="1">
        <v>14169</v>
      </c>
      <c r="AI5947">
        <v>1938</v>
      </c>
      <c r="AJ5947">
        <v>10</v>
      </c>
      <c r="AK5947">
        <v>16</v>
      </c>
      <c r="AL5947">
        <v>289</v>
      </c>
      <c r="AN5947" s="2">
        <v>14169</v>
      </c>
      <c r="AQ5947" t="s">
        <v>648</v>
      </c>
      <c r="BF5947" t="s">
        <v>108</v>
      </c>
      <c r="BG5947" t="s">
        <v>109</v>
      </c>
      <c r="BH5947" t="s">
        <v>186</v>
      </c>
      <c r="BI5947" t="s">
        <v>239</v>
      </c>
      <c r="BJ5947" t="s">
        <v>239</v>
      </c>
      <c r="BN5947">
        <v>38.887016000000003</v>
      </c>
      <c r="BO5947">
        <v>-83.329353999999995</v>
      </c>
      <c r="BP5947" t="s">
        <v>113</v>
      </c>
      <c r="BQ5947">
        <v>3036</v>
      </c>
      <c r="BS5947" t="s">
        <v>114</v>
      </c>
      <c r="BU5947" t="s">
        <v>115</v>
      </c>
      <c r="CF5947" t="s">
        <v>114</v>
      </c>
      <c r="CG5947" s="3">
        <v>43959.370393518519</v>
      </c>
      <c r="CI5947">
        <v>70</v>
      </c>
      <c r="CJ5947" t="s">
        <v>4206</v>
      </c>
      <c r="CK5947" t="s">
        <v>4207</v>
      </c>
    </row>
    <row r="5948" spans="1:89" x14ac:dyDescent="0.45">
      <c r="A5948">
        <v>4397449</v>
      </c>
      <c r="B5948" t="s">
        <v>89</v>
      </c>
      <c r="E5948" t="s">
        <v>90</v>
      </c>
      <c r="F5948" t="s">
        <v>6677</v>
      </c>
      <c r="G5948" t="s">
        <v>6678</v>
      </c>
      <c r="I5948" t="s">
        <v>6490</v>
      </c>
      <c r="J5948" t="s">
        <v>638</v>
      </c>
      <c r="K5948" t="s">
        <v>639</v>
      </c>
      <c r="L5948" t="s">
        <v>640</v>
      </c>
      <c r="M5948" t="s">
        <v>1729</v>
      </c>
      <c r="N5948" t="s">
        <v>642</v>
      </c>
      <c r="O5948" t="s">
        <v>6516</v>
      </c>
      <c r="P5948">
        <v>314083</v>
      </c>
      <c r="Q5948" t="s">
        <v>6517</v>
      </c>
      <c r="R5948" t="s">
        <v>6492</v>
      </c>
      <c r="T5948" t="s">
        <v>6518</v>
      </c>
      <c r="W5948" t="s">
        <v>103</v>
      </c>
      <c r="AE5948" t="s">
        <v>647</v>
      </c>
      <c r="AG5948" t="s">
        <v>105</v>
      </c>
      <c r="AH5948" s="1">
        <v>14230</v>
      </c>
      <c r="AI5948">
        <v>1938</v>
      </c>
      <c r="AJ5948">
        <v>12</v>
      </c>
      <c r="AK5948">
        <v>16</v>
      </c>
      <c r="AL5948">
        <v>350</v>
      </c>
      <c r="AN5948" s="2">
        <v>14230</v>
      </c>
      <c r="AQ5948" t="s">
        <v>2080</v>
      </c>
      <c r="BF5948" t="s">
        <v>108</v>
      </c>
      <c r="BG5948" t="s">
        <v>109</v>
      </c>
      <c r="BH5948" t="s">
        <v>110</v>
      </c>
      <c r="BI5948" t="s">
        <v>111</v>
      </c>
      <c r="BJ5948" t="s">
        <v>112</v>
      </c>
      <c r="BN5948">
        <v>39.165058000000002</v>
      </c>
      <c r="BO5948">
        <v>-84.574945</v>
      </c>
      <c r="BP5948" t="s">
        <v>113</v>
      </c>
      <c r="BQ5948">
        <v>1189</v>
      </c>
      <c r="BS5948" t="s">
        <v>114</v>
      </c>
      <c r="BU5948" t="s">
        <v>115</v>
      </c>
      <c r="CF5948" t="s">
        <v>114</v>
      </c>
      <c r="CG5948" s="3">
        <v>43959.370393518519</v>
      </c>
      <c r="CI5948">
        <v>70</v>
      </c>
      <c r="CJ5948" t="s">
        <v>6679</v>
      </c>
      <c r="CK5948" t="s">
        <v>6680</v>
      </c>
    </row>
    <row r="5949" spans="1:89" x14ac:dyDescent="0.45">
      <c r="A5949">
        <v>4398901</v>
      </c>
      <c r="B5949" t="s">
        <v>89</v>
      </c>
      <c r="E5949" t="s">
        <v>90</v>
      </c>
      <c r="F5949" t="s">
        <v>7453</v>
      </c>
      <c r="G5949" t="s">
        <v>7454</v>
      </c>
      <c r="I5949" t="s">
        <v>7235</v>
      </c>
      <c r="J5949" t="s">
        <v>638</v>
      </c>
      <c r="K5949" t="s">
        <v>639</v>
      </c>
      <c r="L5949" t="s">
        <v>2070</v>
      </c>
      <c r="M5949" t="s">
        <v>2071</v>
      </c>
      <c r="N5949" t="s">
        <v>6411</v>
      </c>
      <c r="O5949" t="s">
        <v>7416</v>
      </c>
      <c r="P5949">
        <v>237318</v>
      </c>
      <c r="Q5949" t="s">
        <v>7417</v>
      </c>
      <c r="R5949" t="s">
        <v>7237</v>
      </c>
      <c r="T5949" t="s">
        <v>7418</v>
      </c>
      <c r="W5949" t="s">
        <v>103</v>
      </c>
      <c r="AE5949" t="s">
        <v>647</v>
      </c>
      <c r="AG5949" t="s">
        <v>105</v>
      </c>
      <c r="AH5949" s="1">
        <v>14169</v>
      </c>
      <c r="AI5949">
        <v>1938</v>
      </c>
      <c r="AJ5949">
        <v>10</v>
      </c>
      <c r="AK5949">
        <v>16</v>
      </c>
      <c r="AL5949">
        <v>289</v>
      </c>
      <c r="AN5949" s="2">
        <v>14169</v>
      </c>
      <c r="AP5949" t="s">
        <v>7455</v>
      </c>
      <c r="AQ5949" t="s">
        <v>944</v>
      </c>
      <c r="BF5949" t="s">
        <v>108</v>
      </c>
      <c r="BG5949" t="s">
        <v>109</v>
      </c>
      <c r="BH5949" t="s">
        <v>186</v>
      </c>
      <c r="BI5949" t="s">
        <v>239</v>
      </c>
      <c r="BJ5949" t="s">
        <v>239</v>
      </c>
      <c r="BN5949">
        <v>38.887016000000003</v>
      </c>
      <c r="BO5949">
        <v>-83.329353999999995</v>
      </c>
      <c r="BQ5949">
        <v>3036</v>
      </c>
      <c r="BS5949" t="s">
        <v>945</v>
      </c>
      <c r="BU5949" t="s">
        <v>284</v>
      </c>
      <c r="BV5949" t="s">
        <v>270</v>
      </c>
      <c r="CF5949" t="s">
        <v>114</v>
      </c>
      <c r="CG5949" s="3">
        <v>43959.370393518519</v>
      </c>
      <c r="CI5949">
        <v>70</v>
      </c>
      <c r="CJ5949" t="s">
        <v>7456</v>
      </c>
      <c r="CK5949" t="s">
        <v>7457</v>
      </c>
    </row>
    <row r="5950" spans="1:89" x14ac:dyDescent="0.45">
      <c r="A5950">
        <v>4453988</v>
      </c>
      <c r="B5950" t="s">
        <v>89</v>
      </c>
      <c r="E5950" t="s">
        <v>90</v>
      </c>
      <c r="F5950" t="s">
        <v>11820</v>
      </c>
      <c r="G5950" t="s">
        <v>11821</v>
      </c>
      <c r="I5950" t="s">
        <v>11641</v>
      </c>
      <c r="J5950" t="s">
        <v>638</v>
      </c>
      <c r="K5950" t="s">
        <v>639</v>
      </c>
      <c r="L5950" t="s">
        <v>2070</v>
      </c>
      <c r="M5950" t="s">
        <v>2071</v>
      </c>
      <c r="N5950" t="s">
        <v>11532</v>
      </c>
      <c r="O5950" t="s">
        <v>11553</v>
      </c>
      <c r="P5950">
        <v>617036</v>
      </c>
      <c r="Q5950" t="s">
        <v>11781</v>
      </c>
      <c r="R5950" t="s">
        <v>11635</v>
      </c>
      <c r="T5950" t="s">
        <v>7917</v>
      </c>
      <c r="W5950" t="s">
        <v>103</v>
      </c>
      <c r="AE5950" t="s">
        <v>647</v>
      </c>
      <c r="AG5950" t="s">
        <v>105</v>
      </c>
      <c r="AH5950" s="1">
        <v>14230</v>
      </c>
      <c r="AI5950">
        <v>1938</v>
      </c>
      <c r="AJ5950">
        <v>12</v>
      </c>
      <c r="AK5950">
        <v>16</v>
      </c>
      <c r="AL5950">
        <v>350</v>
      </c>
      <c r="AN5950" s="2">
        <v>14230</v>
      </c>
      <c r="AQ5950" t="s">
        <v>11822</v>
      </c>
      <c r="BF5950" t="s">
        <v>108</v>
      </c>
      <c r="BG5950" t="s">
        <v>109</v>
      </c>
      <c r="BH5950" t="s">
        <v>110</v>
      </c>
      <c r="BI5950" t="s">
        <v>111</v>
      </c>
      <c r="BJ5950" t="s">
        <v>112</v>
      </c>
      <c r="BN5950">
        <v>39.165058000000002</v>
      </c>
      <c r="BO5950">
        <v>-84.574945</v>
      </c>
      <c r="BP5950" t="s">
        <v>113</v>
      </c>
      <c r="BQ5950">
        <v>1189</v>
      </c>
      <c r="BS5950" t="s">
        <v>114</v>
      </c>
      <c r="BU5950" t="s">
        <v>115</v>
      </c>
      <c r="CF5950" t="s">
        <v>114</v>
      </c>
      <c r="CG5950" s="3">
        <v>43959.370393518519</v>
      </c>
      <c r="CI5950">
        <v>70</v>
      </c>
      <c r="CJ5950" t="s">
        <v>11823</v>
      </c>
      <c r="CK5950" t="s">
        <v>11824</v>
      </c>
    </row>
    <row r="5951" spans="1:89" x14ac:dyDescent="0.45">
      <c r="A5951">
        <v>4826580</v>
      </c>
      <c r="B5951" t="s">
        <v>89</v>
      </c>
      <c r="E5951" t="s">
        <v>90</v>
      </c>
      <c r="F5951" t="s">
        <v>19086</v>
      </c>
      <c r="G5951" t="s">
        <v>19087</v>
      </c>
      <c r="I5951" t="s">
        <v>19057</v>
      </c>
      <c r="J5951" t="s">
        <v>638</v>
      </c>
      <c r="K5951" t="s">
        <v>1388</v>
      </c>
      <c r="L5951" t="s">
        <v>2070</v>
      </c>
      <c r="M5951" t="s">
        <v>18509</v>
      </c>
      <c r="N5951" t="s">
        <v>18688</v>
      </c>
      <c r="O5951" t="s">
        <v>19058</v>
      </c>
      <c r="P5951">
        <v>501892</v>
      </c>
      <c r="Q5951" t="s">
        <v>19059</v>
      </c>
      <c r="R5951" t="s">
        <v>19060</v>
      </c>
      <c r="T5951" t="s">
        <v>19013</v>
      </c>
      <c r="W5951" t="s">
        <v>103</v>
      </c>
      <c r="AE5951" t="s">
        <v>647</v>
      </c>
      <c r="AG5951" t="s">
        <v>105</v>
      </c>
      <c r="AH5951" s="1">
        <v>14169</v>
      </c>
      <c r="AI5951">
        <v>1938</v>
      </c>
      <c r="AJ5951">
        <v>10</v>
      </c>
      <c r="AK5951">
        <v>16</v>
      </c>
      <c r="AL5951">
        <v>289</v>
      </c>
      <c r="AN5951" s="2">
        <v>14169</v>
      </c>
      <c r="AQ5951" t="s">
        <v>19088</v>
      </c>
      <c r="BF5951" t="s">
        <v>108</v>
      </c>
      <c r="BG5951" t="s">
        <v>109</v>
      </c>
      <c r="BH5951" t="s">
        <v>186</v>
      </c>
      <c r="BI5951" t="s">
        <v>239</v>
      </c>
      <c r="BJ5951" t="s">
        <v>239</v>
      </c>
      <c r="BN5951">
        <v>38.887016000000003</v>
      </c>
      <c r="BO5951">
        <v>-83.329353999999995</v>
      </c>
      <c r="BQ5951">
        <v>3036</v>
      </c>
      <c r="BS5951" t="s">
        <v>448</v>
      </c>
      <c r="BU5951" t="s">
        <v>284</v>
      </c>
      <c r="BV5951" t="s">
        <v>270</v>
      </c>
      <c r="CF5951" t="s">
        <v>114</v>
      </c>
      <c r="CG5951" s="3">
        <v>43959.370393518519</v>
      </c>
      <c r="CI5951">
        <v>70</v>
      </c>
      <c r="CJ5951" t="s">
        <v>19089</v>
      </c>
      <c r="CK5951" t="s">
        <v>19090</v>
      </c>
    </row>
    <row r="5952" spans="1:89" x14ac:dyDescent="0.45">
      <c r="A5952">
        <v>4831102</v>
      </c>
      <c r="B5952" t="s">
        <v>89</v>
      </c>
      <c r="E5952" t="s">
        <v>90</v>
      </c>
      <c r="F5952" t="s">
        <v>20195</v>
      </c>
      <c r="G5952" t="s">
        <v>20196</v>
      </c>
      <c r="I5952" t="s">
        <v>19151</v>
      </c>
      <c r="J5952" t="s">
        <v>638</v>
      </c>
      <c r="K5952" t="s">
        <v>639</v>
      </c>
      <c r="L5952" t="s">
        <v>2606</v>
      </c>
      <c r="M5952" t="s">
        <v>9281</v>
      </c>
      <c r="N5952" t="s">
        <v>20056</v>
      </c>
      <c r="O5952" t="s">
        <v>19153</v>
      </c>
      <c r="P5952">
        <v>231954</v>
      </c>
      <c r="Q5952" t="s">
        <v>1440</v>
      </c>
      <c r="R5952" t="s">
        <v>19154</v>
      </c>
      <c r="T5952" t="s">
        <v>19155</v>
      </c>
      <c r="W5952" t="s">
        <v>103</v>
      </c>
      <c r="AE5952" t="s">
        <v>647</v>
      </c>
      <c r="AG5952" t="s">
        <v>105</v>
      </c>
      <c r="AH5952" s="1">
        <v>14169</v>
      </c>
      <c r="AI5952">
        <v>1938</v>
      </c>
      <c r="AJ5952">
        <v>10</v>
      </c>
      <c r="AK5952">
        <v>16</v>
      </c>
      <c r="AL5952">
        <v>289</v>
      </c>
      <c r="AN5952" s="2">
        <v>14169</v>
      </c>
      <c r="AQ5952" t="s">
        <v>610</v>
      </c>
      <c r="BF5952" t="s">
        <v>108</v>
      </c>
      <c r="BG5952" t="s">
        <v>109</v>
      </c>
      <c r="BH5952" t="s">
        <v>186</v>
      </c>
      <c r="BI5952" t="s">
        <v>239</v>
      </c>
      <c r="BJ5952" t="s">
        <v>239</v>
      </c>
      <c r="BN5952">
        <v>38.887016000000003</v>
      </c>
      <c r="BO5952">
        <v>-83.329353999999995</v>
      </c>
      <c r="BQ5952">
        <v>3036</v>
      </c>
      <c r="BS5952" t="s">
        <v>448</v>
      </c>
      <c r="BU5952" t="s">
        <v>284</v>
      </c>
      <c r="BV5952" t="s">
        <v>270</v>
      </c>
      <c r="CF5952" t="s">
        <v>114</v>
      </c>
      <c r="CG5952" s="3">
        <v>43959.370393518519</v>
      </c>
      <c r="CI5952">
        <v>70</v>
      </c>
      <c r="CJ5952" t="s">
        <v>20197</v>
      </c>
      <c r="CK5952" t="s">
        <v>20198</v>
      </c>
    </row>
    <row r="5953" spans="1:89" x14ac:dyDescent="0.45">
      <c r="A5953">
        <v>4906537</v>
      </c>
      <c r="B5953" t="s">
        <v>89</v>
      </c>
      <c r="E5953" t="s">
        <v>90</v>
      </c>
      <c r="F5953" t="s">
        <v>20529</v>
      </c>
      <c r="G5953" t="s">
        <v>20530</v>
      </c>
      <c r="I5953" t="s">
        <v>8754</v>
      </c>
      <c r="J5953" t="s">
        <v>638</v>
      </c>
      <c r="K5953" t="s">
        <v>1388</v>
      </c>
      <c r="L5953" t="s">
        <v>2070</v>
      </c>
      <c r="M5953" t="s">
        <v>8691</v>
      </c>
      <c r="N5953" t="s">
        <v>8755</v>
      </c>
      <c r="O5953" t="s">
        <v>20432</v>
      </c>
      <c r="P5953">
        <v>434806</v>
      </c>
      <c r="Q5953" t="s">
        <v>2644</v>
      </c>
      <c r="R5953" t="s">
        <v>8757</v>
      </c>
      <c r="T5953" t="s">
        <v>18991</v>
      </c>
      <c r="W5953" t="s">
        <v>103</v>
      </c>
      <c r="AE5953" t="s">
        <v>647</v>
      </c>
      <c r="AG5953" t="s">
        <v>105</v>
      </c>
      <c r="AH5953" s="1">
        <v>14169</v>
      </c>
      <c r="AI5953">
        <v>1938</v>
      </c>
      <c r="AJ5953">
        <v>10</v>
      </c>
      <c r="AK5953">
        <v>16</v>
      </c>
      <c r="AL5953">
        <v>289</v>
      </c>
      <c r="AN5953" s="2">
        <v>14169</v>
      </c>
      <c r="AQ5953" t="s">
        <v>648</v>
      </c>
      <c r="BF5953" t="s">
        <v>108</v>
      </c>
      <c r="BG5953" t="s">
        <v>109</v>
      </c>
      <c r="BH5953" t="s">
        <v>186</v>
      </c>
      <c r="BI5953" t="s">
        <v>239</v>
      </c>
      <c r="BJ5953" t="s">
        <v>239</v>
      </c>
      <c r="BN5953">
        <v>38.887016000000003</v>
      </c>
      <c r="BO5953">
        <v>-83.329353999999995</v>
      </c>
      <c r="BQ5953">
        <v>3036</v>
      </c>
      <c r="BS5953" t="s">
        <v>448</v>
      </c>
      <c r="BU5953" t="s">
        <v>284</v>
      </c>
      <c r="BV5953" t="s">
        <v>270</v>
      </c>
      <c r="CF5953" t="s">
        <v>114</v>
      </c>
      <c r="CG5953" s="3">
        <v>43946.440983796296</v>
      </c>
      <c r="CI5953">
        <v>70</v>
      </c>
      <c r="CJ5953" t="s">
        <v>20531</v>
      </c>
      <c r="CK5953" t="s">
        <v>20532</v>
      </c>
    </row>
    <row r="5954" spans="1:89" x14ac:dyDescent="0.45">
      <c r="A5954">
        <v>4958523</v>
      </c>
      <c r="B5954" t="s">
        <v>89</v>
      </c>
      <c r="E5954" t="s">
        <v>90</v>
      </c>
      <c r="F5954" t="s">
        <v>24020</v>
      </c>
      <c r="G5954" t="s">
        <v>24021</v>
      </c>
      <c r="I5954" t="s">
        <v>19168</v>
      </c>
      <c r="J5954" t="s">
        <v>638</v>
      </c>
      <c r="K5954" t="s">
        <v>1388</v>
      </c>
      <c r="L5954" t="s">
        <v>2070</v>
      </c>
      <c r="M5954" t="s">
        <v>19169</v>
      </c>
      <c r="N5954" t="s">
        <v>3538</v>
      </c>
      <c r="O5954" t="s">
        <v>19569</v>
      </c>
      <c r="P5954">
        <v>184286</v>
      </c>
      <c r="Q5954" t="s">
        <v>23809</v>
      </c>
      <c r="R5954" t="s">
        <v>19172</v>
      </c>
      <c r="T5954" t="s">
        <v>23810</v>
      </c>
      <c r="W5954" t="s">
        <v>103</v>
      </c>
      <c r="AE5954" t="s">
        <v>647</v>
      </c>
      <c r="AG5954" t="s">
        <v>105</v>
      </c>
      <c r="AH5954" s="1">
        <v>14169</v>
      </c>
      <c r="AI5954">
        <v>1938</v>
      </c>
      <c r="AJ5954">
        <v>10</v>
      </c>
      <c r="AK5954">
        <v>16</v>
      </c>
      <c r="AL5954">
        <v>289</v>
      </c>
      <c r="AN5954" s="2">
        <v>14169</v>
      </c>
      <c r="AQ5954" t="s">
        <v>2100</v>
      </c>
      <c r="BF5954" t="s">
        <v>108</v>
      </c>
      <c r="BG5954" t="s">
        <v>109</v>
      </c>
      <c r="BH5954" t="s">
        <v>186</v>
      </c>
      <c r="BI5954" t="s">
        <v>239</v>
      </c>
      <c r="BJ5954" t="s">
        <v>239</v>
      </c>
      <c r="BN5954">
        <v>38.887016000000003</v>
      </c>
      <c r="BO5954">
        <v>-83.329353999999995</v>
      </c>
      <c r="BQ5954">
        <v>3036</v>
      </c>
      <c r="BS5954" t="s">
        <v>448</v>
      </c>
      <c r="BU5954" t="s">
        <v>284</v>
      </c>
      <c r="BV5954" t="s">
        <v>270</v>
      </c>
      <c r="CF5954" t="s">
        <v>114</v>
      </c>
      <c r="CG5954" s="3">
        <v>43959.370393518519</v>
      </c>
      <c r="CI5954">
        <v>70</v>
      </c>
      <c r="CJ5954" t="s">
        <v>24022</v>
      </c>
      <c r="CK5954" t="s">
        <v>24023</v>
      </c>
    </row>
    <row r="5955" spans="1:89" x14ac:dyDescent="0.45">
      <c r="A5955">
        <v>5075449</v>
      </c>
      <c r="B5955" t="s">
        <v>89</v>
      </c>
      <c r="E5955" t="s">
        <v>90</v>
      </c>
      <c r="F5955" t="s">
        <v>29070</v>
      </c>
      <c r="G5955" t="s">
        <v>29071</v>
      </c>
      <c r="I5955" t="s">
        <v>27704</v>
      </c>
      <c r="J5955" t="s">
        <v>638</v>
      </c>
      <c r="K5955" t="s">
        <v>1388</v>
      </c>
      <c r="L5955" t="s">
        <v>2070</v>
      </c>
      <c r="M5955" t="s">
        <v>2071</v>
      </c>
      <c r="N5955" t="s">
        <v>20099</v>
      </c>
      <c r="O5955" t="s">
        <v>27706</v>
      </c>
      <c r="P5955">
        <v>13161</v>
      </c>
      <c r="R5955" t="s">
        <v>27706</v>
      </c>
      <c r="W5955" t="s">
        <v>943</v>
      </c>
      <c r="AE5955" t="s">
        <v>647</v>
      </c>
      <c r="AG5955" t="s">
        <v>105</v>
      </c>
      <c r="AH5955" s="1">
        <v>14169</v>
      </c>
      <c r="AI5955">
        <v>1938</v>
      </c>
      <c r="AJ5955">
        <v>10</v>
      </c>
      <c r="AK5955">
        <v>16</v>
      </c>
      <c r="AL5955">
        <v>289</v>
      </c>
      <c r="AN5955" s="2">
        <v>14169</v>
      </c>
      <c r="AQ5955" t="s">
        <v>29072</v>
      </c>
      <c r="BF5955" t="s">
        <v>108</v>
      </c>
      <c r="BG5955" t="s">
        <v>109</v>
      </c>
      <c r="BH5955" t="s">
        <v>186</v>
      </c>
      <c r="BI5955" t="s">
        <v>239</v>
      </c>
      <c r="BJ5955" t="s">
        <v>239</v>
      </c>
      <c r="BN5955">
        <v>38.887016000000003</v>
      </c>
      <c r="BO5955">
        <v>-83.329353999999995</v>
      </c>
      <c r="BQ5955">
        <v>3036</v>
      </c>
      <c r="BS5955" t="s">
        <v>448</v>
      </c>
      <c r="BU5955" t="s">
        <v>284</v>
      </c>
      <c r="BV5955" t="s">
        <v>270</v>
      </c>
      <c r="CF5955" t="s">
        <v>114</v>
      </c>
      <c r="CG5955" s="3">
        <v>43959.370393518519</v>
      </c>
      <c r="CI5955">
        <v>70</v>
      </c>
      <c r="CJ5955" t="s">
        <v>29073</v>
      </c>
      <c r="CK5955" t="s">
        <v>29074</v>
      </c>
    </row>
    <row r="5956" spans="1:89" x14ac:dyDescent="0.45">
      <c r="A5956">
        <v>5087680</v>
      </c>
      <c r="B5956" t="s">
        <v>89</v>
      </c>
      <c r="E5956" t="s">
        <v>90</v>
      </c>
      <c r="F5956" t="s">
        <v>29813</v>
      </c>
      <c r="G5956" t="s">
        <v>29814</v>
      </c>
      <c r="I5956" t="s">
        <v>27969</v>
      </c>
      <c r="J5956" t="s">
        <v>638</v>
      </c>
      <c r="K5956" t="s">
        <v>1388</v>
      </c>
      <c r="L5956" t="s">
        <v>2070</v>
      </c>
      <c r="M5956" t="s">
        <v>2071</v>
      </c>
      <c r="N5956" t="s">
        <v>27705</v>
      </c>
      <c r="O5956" t="s">
        <v>29815</v>
      </c>
      <c r="P5956">
        <v>188559</v>
      </c>
      <c r="Q5956" t="s">
        <v>29816</v>
      </c>
      <c r="R5956" t="s">
        <v>27972</v>
      </c>
      <c r="T5956" t="s">
        <v>29817</v>
      </c>
      <c r="W5956" t="s">
        <v>103</v>
      </c>
      <c r="AE5956" t="s">
        <v>647</v>
      </c>
      <c r="AG5956" t="s">
        <v>105</v>
      </c>
      <c r="AH5956" s="1">
        <v>14168</v>
      </c>
      <c r="AI5956">
        <v>1938</v>
      </c>
      <c r="AJ5956">
        <v>10</v>
      </c>
      <c r="AK5956">
        <v>15</v>
      </c>
      <c r="AL5956">
        <v>288</v>
      </c>
      <c r="AN5956" s="2">
        <v>14168</v>
      </c>
      <c r="AQ5956" t="s">
        <v>10187</v>
      </c>
      <c r="BF5956" t="s">
        <v>108</v>
      </c>
      <c r="BG5956" t="s">
        <v>109</v>
      </c>
      <c r="BH5956" t="s">
        <v>186</v>
      </c>
      <c r="BI5956" t="s">
        <v>187</v>
      </c>
      <c r="BJ5956" t="s">
        <v>187</v>
      </c>
      <c r="BN5956">
        <v>38.939515</v>
      </c>
      <c r="BO5956">
        <v>-83.346299000000002</v>
      </c>
      <c r="BP5956" t="s">
        <v>113</v>
      </c>
      <c r="BQ5956">
        <v>3036</v>
      </c>
      <c r="BS5956" t="s">
        <v>351</v>
      </c>
      <c r="BU5956" t="s">
        <v>352</v>
      </c>
      <c r="BV5956" t="s">
        <v>270</v>
      </c>
      <c r="CF5956" t="s">
        <v>114</v>
      </c>
      <c r="CG5956" s="3">
        <v>43959.370393518519</v>
      </c>
      <c r="CI5956">
        <v>70</v>
      </c>
      <c r="CJ5956" t="s">
        <v>29818</v>
      </c>
      <c r="CK5956" t="s">
        <v>29819</v>
      </c>
    </row>
    <row r="5957" spans="1:89" x14ac:dyDescent="0.45">
      <c r="A5957">
        <v>5109652</v>
      </c>
      <c r="B5957" t="s">
        <v>89</v>
      </c>
      <c r="E5957" t="s">
        <v>90</v>
      </c>
      <c r="F5957" t="s">
        <v>30886</v>
      </c>
      <c r="G5957" t="s">
        <v>30887</v>
      </c>
      <c r="I5957" t="s">
        <v>29536</v>
      </c>
      <c r="J5957" t="s">
        <v>638</v>
      </c>
      <c r="K5957" t="s">
        <v>1388</v>
      </c>
      <c r="L5957" t="s">
        <v>2070</v>
      </c>
      <c r="M5957" t="s">
        <v>3507</v>
      </c>
      <c r="N5957" t="s">
        <v>3528</v>
      </c>
      <c r="O5957" t="s">
        <v>30789</v>
      </c>
      <c r="P5957">
        <v>311916</v>
      </c>
      <c r="Q5957" t="s">
        <v>30790</v>
      </c>
      <c r="R5957" t="s">
        <v>29539</v>
      </c>
      <c r="T5957" t="s">
        <v>30791</v>
      </c>
      <c r="W5957" t="s">
        <v>103</v>
      </c>
      <c r="AE5957" t="s">
        <v>647</v>
      </c>
      <c r="AG5957" t="s">
        <v>105</v>
      </c>
      <c r="AH5957" s="1">
        <v>14160</v>
      </c>
      <c r="AI5957">
        <v>1938</v>
      </c>
      <c r="AJ5957">
        <v>10</v>
      </c>
      <c r="AK5957">
        <v>7</v>
      </c>
      <c r="AL5957">
        <v>280</v>
      </c>
      <c r="AN5957" s="2">
        <v>14160</v>
      </c>
      <c r="AQ5957" t="s">
        <v>30888</v>
      </c>
      <c r="BF5957" t="s">
        <v>108</v>
      </c>
      <c r="BG5957" t="s">
        <v>109</v>
      </c>
      <c r="BH5957" t="s">
        <v>110</v>
      </c>
      <c r="BI5957" t="s">
        <v>111</v>
      </c>
      <c r="BJ5957" t="s">
        <v>1938</v>
      </c>
      <c r="BN5957">
        <v>39.139271000000001</v>
      </c>
      <c r="BO5957">
        <v>-84.517275999999995</v>
      </c>
      <c r="BQ5957">
        <v>401</v>
      </c>
      <c r="BS5957" t="s">
        <v>1939</v>
      </c>
      <c r="BU5957" t="s">
        <v>284</v>
      </c>
      <c r="BV5957" t="s">
        <v>270</v>
      </c>
      <c r="CF5957" t="s">
        <v>114</v>
      </c>
      <c r="CG5957" s="3">
        <v>43959.370393518519</v>
      </c>
      <c r="CI5957">
        <v>70</v>
      </c>
      <c r="CJ5957" t="s">
        <v>30889</v>
      </c>
      <c r="CK5957" t="s">
        <v>30890</v>
      </c>
    </row>
    <row r="5958" spans="1:89" x14ac:dyDescent="0.45">
      <c r="A5958">
        <v>5109833</v>
      </c>
      <c r="B5958" t="s">
        <v>89</v>
      </c>
      <c r="E5958" t="s">
        <v>90</v>
      </c>
      <c r="F5958" t="s">
        <v>31261</v>
      </c>
      <c r="G5958" t="s">
        <v>31262</v>
      </c>
      <c r="I5958" t="s">
        <v>31177</v>
      </c>
      <c r="J5958" t="s">
        <v>638</v>
      </c>
      <c r="K5958" t="s">
        <v>1388</v>
      </c>
      <c r="L5958" t="s">
        <v>2070</v>
      </c>
      <c r="M5958" t="s">
        <v>3507</v>
      </c>
      <c r="N5958" t="s">
        <v>3508</v>
      </c>
      <c r="O5958" t="s">
        <v>31178</v>
      </c>
      <c r="P5958">
        <v>299941</v>
      </c>
      <c r="Q5958" t="s">
        <v>31179</v>
      </c>
      <c r="R5958" t="s">
        <v>31180</v>
      </c>
      <c r="T5958" t="s">
        <v>31181</v>
      </c>
      <c r="W5958" t="s">
        <v>103</v>
      </c>
      <c r="AE5958" t="s">
        <v>647</v>
      </c>
      <c r="AG5958" t="s">
        <v>105</v>
      </c>
      <c r="AH5958" s="1">
        <v>14169</v>
      </c>
      <c r="AI5958">
        <v>1938</v>
      </c>
      <c r="AJ5958">
        <v>10</v>
      </c>
      <c r="AK5958">
        <v>16</v>
      </c>
      <c r="AL5958">
        <v>289</v>
      </c>
      <c r="AN5958" s="2">
        <v>14169</v>
      </c>
      <c r="AQ5958" t="s">
        <v>648</v>
      </c>
      <c r="BF5958" t="s">
        <v>108</v>
      </c>
      <c r="BG5958" t="s">
        <v>109</v>
      </c>
      <c r="BH5958" t="s">
        <v>186</v>
      </c>
      <c r="BI5958" t="s">
        <v>239</v>
      </c>
      <c r="BJ5958" t="s">
        <v>239</v>
      </c>
      <c r="BN5958">
        <v>38.887016000000003</v>
      </c>
      <c r="BO5958">
        <v>-83.329353999999995</v>
      </c>
      <c r="BQ5958">
        <v>3036</v>
      </c>
      <c r="BS5958" t="s">
        <v>448</v>
      </c>
      <c r="BU5958" t="s">
        <v>284</v>
      </c>
      <c r="BV5958" t="s">
        <v>270</v>
      </c>
      <c r="CF5958" t="s">
        <v>114</v>
      </c>
      <c r="CG5958" s="3">
        <v>43959.370393518519</v>
      </c>
      <c r="CI5958">
        <v>70</v>
      </c>
      <c r="CJ5958" t="s">
        <v>31263</v>
      </c>
      <c r="CK5958" t="s">
        <v>31264</v>
      </c>
    </row>
    <row r="5959" spans="1:89" x14ac:dyDescent="0.45">
      <c r="A5959">
        <v>5110077</v>
      </c>
      <c r="B5959" t="s">
        <v>89</v>
      </c>
      <c r="E5959" t="s">
        <v>90</v>
      </c>
      <c r="F5959" t="s">
        <v>31722</v>
      </c>
      <c r="G5959" t="s">
        <v>31723</v>
      </c>
      <c r="I5959" t="s">
        <v>5151</v>
      </c>
      <c r="J5959" t="s">
        <v>638</v>
      </c>
      <c r="K5959" t="s">
        <v>1388</v>
      </c>
      <c r="L5959" t="s">
        <v>2070</v>
      </c>
      <c r="M5959" t="s">
        <v>3507</v>
      </c>
      <c r="N5959" t="s">
        <v>3528</v>
      </c>
      <c r="O5959" t="s">
        <v>27753</v>
      </c>
      <c r="P5959">
        <v>17503</v>
      </c>
      <c r="R5959" t="s">
        <v>27753</v>
      </c>
      <c r="W5959" t="s">
        <v>943</v>
      </c>
      <c r="AE5959" t="s">
        <v>647</v>
      </c>
      <c r="AG5959" t="s">
        <v>105</v>
      </c>
      <c r="AH5959" s="1">
        <v>14160</v>
      </c>
      <c r="AI5959">
        <v>1938</v>
      </c>
      <c r="AJ5959">
        <v>10</v>
      </c>
      <c r="AK5959">
        <v>7</v>
      </c>
      <c r="AL5959">
        <v>280</v>
      </c>
      <c r="AN5959" s="2">
        <v>14160</v>
      </c>
      <c r="AQ5959" t="s">
        <v>5153</v>
      </c>
      <c r="BF5959" t="s">
        <v>108</v>
      </c>
      <c r="BG5959" t="s">
        <v>109</v>
      </c>
      <c r="BH5959" t="s">
        <v>110</v>
      </c>
      <c r="BI5959" t="s">
        <v>111</v>
      </c>
      <c r="BJ5959" t="s">
        <v>1938</v>
      </c>
      <c r="BN5959">
        <v>39.139271000000001</v>
      </c>
      <c r="BO5959">
        <v>-84.517275999999995</v>
      </c>
      <c r="BQ5959">
        <v>401</v>
      </c>
      <c r="BS5959" t="s">
        <v>1939</v>
      </c>
      <c r="BU5959" t="s">
        <v>284</v>
      </c>
      <c r="BV5959" t="s">
        <v>270</v>
      </c>
      <c r="CF5959" t="s">
        <v>114</v>
      </c>
      <c r="CG5959" s="3">
        <v>43959.370393518519</v>
      </c>
      <c r="CI5959">
        <v>70</v>
      </c>
      <c r="CJ5959" t="s">
        <v>31724</v>
      </c>
      <c r="CK5959" t="s">
        <v>31725</v>
      </c>
    </row>
    <row r="5960" spans="1:89" x14ac:dyDescent="0.45">
      <c r="A5960">
        <v>5110391</v>
      </c>
      <c r="B5960" t="s">
        <v>89</v>
      </c>
      <c r="E5960" t="s">
        <v>90</v>
      </c>
      <c r="F5960" t="s">
        <v>31950</v>
      </c>
      <c r="G5960" t="s">
        <v>31951</v>
      </c>
      <c r="I5960" t="s">
        <v>31952</v>
      </c>
      <c r="J5960" t="s">
        <v>638</v>
      </c>
      <c r="K5960" t="s">
        <v>1388</v>
      </c>
      <c r="L5960" t="s">
        <v>2070</v>
      </c>
      <c r="M5960" t="s">
        <v>8776</v>
      </c>
      <c r="N5960" t="s">
        <v>3508</v>
      </c>
      <c r="O5960" t="s">
        <v>31953</v>
      </c>
      <c r="P5960">
        <v>289864</v>
      </c>
      <c r="Q5960" t="s">
        <v>1095</v>
      </c>
      <c r="R5960" t="s">
        <v>31954</v>
      </c>
      <c r="T5960" t="s">
        <v>31955</v>
      </c>
      <c r="W5960" t="s">
        <v>103</v>
      </c>
      <c r="AE5960" t="s">
        <v>647</v>
      </c>
      <c r="AG5960" t="s">
        <v>105</v>
      </c>
      <c r="AH5960" s="1">
        <v>14230</v>
      </c>
      <c r="AI5960">
        <v>1938</v>
      </c>
      <c r="AJ5960">
        <v>12</v>
      </c>
      <c r="AK5960">
        <v>16</v>
      </c>
      <c r="AL5960">
        <v>350</v>
      </c>
      <c r="AN5960" s="2">
        <v>14230</v>
      </c>
      <c r="AQ5960" t="s">
        <v>4167</v>
      </c>
      <c r="BF5960" t="s">
        <v>108</v>
      </c>
      <c r="BG5960" t="s">
        <v>109</v>
      </c>
      <c r="BH5960" t="s">
        <v>110</v>
      </c>
      <c r="BI5960" t="s">
        <v>111</v>
      </c>
      <c r="BJ5960" t="s">
        <v>112</v>
      </c>
      <c r="BN5960">
        <v>39.165058000000002</v>
      </c>
      <c r="BO5960">
        <v>-84.574945</v>
      </c>
      <c r="BP5960" t="s">
        <v>113</v>
      </c>
      <c r="BQ5960">
        <v>1189</v>
      </c>
      <c r="BS5960" t="s">
        <v>114</v>
      </c>
      <c r="BU5960" t="s">
        <v>115</v>
      </c>
      <c r="CF5960" t="s">
        <v>114</v>
      </c>
      <c r="CG5960" s="3">
        <v>43959.370393518519</v>
      </c>
      <c r="CI5960">
        <v>70</v>
      </c>
      <c r="CJ5960" t="s">
        <v>31956</v>
      </c>
      <c r="CK5960" t="s">
        <v>31957</v>
      </c>
    </row>
    <row r="5961" spans="1:89" x14ac:dyDescent="0.45">
      <c r="A5961">
        <v>5110430</v>
      </c>
      <c r="B5961" t="s">
        <v>89</v>
      </c>
      <c r="E5961" t="s">
        <v>90</v>
      </c>
      <c r="F5961" t="s">
        <v>32132</v>
      </c>
      <c r="G5961" t="s">
        <v>32133</v>
      </c>
      <c r="I5961" t="s">
        <v>30373</v>
      </c>
      <c r="J5961" t="s">
        <v>638</v>
      </c>
      <c r="K5961" t="s">
        <v>1388</v>
      </c>
      <c r="L5961" t="s">
        <v>2070</v>
      </c>
      <c r="M5961" t="s">
        <v>3507</v>
      </c>
      <c r="N5961" t="s">
        <v>3508</v>
      </c>
      <c r="O5961" t="s">
        <v>31960</v>
      </c>
      <c r="P5961">
        <v>366151</v>
      </c>
      <c r="Q5961" t="s">
        <v>31961</v>
      </c>
      <c r="R5961" t="s">
        <v>30375</v>
      </c>
      <c r="T5961" t="s">
        <v>31962</v>
      </c>
      <c r="W5961" t="s">
        <v>103</v>
      </c>
      <c r="AE5961" t="s">
        <v>647</v>
      </c>
      <c r="AG5961" t="s">
        <v>105</v>
      </c>
      <c r="AH5961" s="1">
        <v>14169</v>
      </c>
      <c r="AI5961">
        <v>1938</v>
      </c>
      <c r="AJ5961">
        <v>10</v>
      </c>
      <c r="AK5961">
        <v>16</v>
      </c>
      <c r="AL5961">
        <v>289</v>
      </c>
      <c r="AN5961" s="2">
        <v>14169</v>
      </c>
      <c r="AQ5961" t="s">
        <v>1886</v>
      </c>
      <c r="BF5961" t="s">
        <v>108</v>
      </c>
      <c r="BG5961" t="s">
        <v>109</v>
      </c>
      <c r="BH5961" t="s">
        <v>186</v>
      </c>
      <c r="BI5961" t="s">
        <v>239</v>
      </c>
      <c r="BJ5961" t="s">
        <v>239</v>
      </c>
      <c r="BN5961">
        <v>38.887016000000003</v>
      </c>
      <c r="BO5961">
        <v>-83.329353999999995</v>
      </c>
      <c r="BQ5961">
        <v>3036</v>
      </c>
      <c r="BS5961" t="s">
        <v>448</v>
      </c>
      <c r="BU5961" t="s">
        <v>284</v>
      </c>
      <c r="BV5961" t="s">
        <v>270</v>
      </c>
      <c r="CF5961" t="s">
        <v>114</v>
      </c>
      <c r="CG5961" s="3">
        <v>43946.440983796296</v>
      </c>
      <c r="CI5961">
        <v>70</v>
      </c>
      <c r="CJ5961" t="s">
        <v>32134</v>
      </c>
      <c r="CK5961" t="s">
        <v>32135</v>
      </c>
    </row>
    <row r="5962" spans="1:89" x14ac:dyDescent="0.45">
      <c r="A5962">
        <v>5110453</v>
      </c>
      <c r="B5962" t="s">
        <v>89</v>
      </c>
      <c r="E5962" t="s">
        <v>90</v>
      </c>
      <c r="F5962" t="s">
        <v>32247</v>
      </c>
      <c r="G5962" t="s">
        <v>32248</v>
      </c>
      <c r="I5962" t="s">
        <v>32249</v>
      </c>
      <c r="J5962" t="s">
        <v>638</v>
      </c>
      <c r="K5962" t="s">
        <v>1388</v>
      </c>
      <c r="L5962" t="s">
        <v>2070</v>
      </c>
      <c r="M5962" t="s">
        <v>8776</v>
      </c>
      <c r="N5962" t="s">
        <v>28412</v>
      </c>
      <c r="O5962" t="s">
        <v>28412</v>
      </c>
      <c r="P5962">
        <v>6891</v>
      </c>
      <c r="W5962" t="s">
        <v>7208</v>
      </c>
      <c r="AE5962" t="s">
        <v>647</v>
      </c>
      <c r="AG5962" t="s">
        <v>105</v>
      </c>
      <c r="AH5962" s="1">
        <v>14157</v>
      </c>
      <c r="AI5962">
        <v>1938</v>
      </c>
      <c r="AJ5962">
        <v>10</v>
      </c>
      <c r="AK5962">
        <v>4</v>
      </c>
      <c r="AL5962">
        <v>277</v>
      </c>
      <c r="AN5962" s="2">
        <v>14157</v>
      </c>
      <c r="AQ5962" t="s">
        <v>4167</v>
      </c>
      <c r="BF5962" t="s">
        <v>108</v>
      </c>
      <c r="BG5962" t="s">
        <v>109</v>
      </c>
      <c r="BH5962" t="s">
        <v>110</v>
      </c>
      <c r="BI5962" t="s">
        <v>111</v>
      </c>
      <c r="BJ5962" t="s">
        <v>32250</v>
      </c>
      <c r="BN5962">
        <v>39.161726000000002</v>
      </c>
      <c r="BO5962">
        <v>-84.478275999999994</v>
      </c>
      <c r="BP5962" t="s">
        <v>113</v>
      </c>
      <c r="BQ5962">
        <v>2289</v>
      </c>
      <c r="BU5962" t="s">
        <v>115</v>
      </c>
      <c r="CF5962" t="s">
        <v>114</v>
      </c>
      <c r="CG5962" s="3">
        <v>43959.370393518519</v>
      </c>
      <c r="CI5962">
        <v>70</v>
      </c>
      <c r="CJ5962" t="s">
        <v>32251</v>
      </c>
      <c r="CK5962" t="s">
        <v>32252</v>
      </c>
    </row>
    <row r="5963" spans="1:89" x14ac:dyDescent="0.45">
      <c r="A5963">
        <v>5110458</v>
      </c>
      <c r="B5963" t="s">
        <v>89</v>
      </c>
      <c r="E5963" t="s">
        <v>90</v>
      </c>
      <c r="F5963" t="s">
        <v>32280</v>
      </c>
      <c r="G5963" t="s">
        <v>32281</v>
      </c>
      <c r="I5963" t="s">
        <v>32249</v>
      </c>
      <c r="J5963" t="s">
        <v>638</v>
      </c>
      <c r="K5963" t="s">
        <v>1388</v>
      </c>
      <c r="L5963" t="s">
        <v>2070</v>
      </c>
      <c r="M5963" t="s">
        <v>8776</v>
      </c>
      <c r="N5963" t="s">
        <v>28412</v>
      </c>
      <c r="O5963" t="s">
        <v>28412</v>
      </c>
      <c r="P5963">
        <v>6891</v>
      </c>
      <c r="W5963" t="s">
        <v>7208</v>
      </c>
      <c r="AE5963" t="s">
        <v>647</v>
      </c>
      <c r="AG5963" t="s">
        <v>105</v>
      </c>
      <c r="AH5963" s="1">
        <v>14169</v>
      </c>
      <c r="AI5963">
        <v>1938</v>
      </c>
      <c r="AJ5963">
        <v>10</v>
      </c>
      <c r="AK5963">
        <v>16</v>
      </c>
      <c r="AL5963">
        <v>289</v>
      </c>
      <c r="AN5963" s="2">
        <v>14169</v>
      </c>
      <c r="BF5963" t="s">
        <v>108</v>
      </c>
      <c r="BG5963" t="s">
        <v>109</v>
      </c>
      <c r="BH5963" t="s">
        <v>186</v>
      </c>
      <c r="BI5963" t="s">
        <v>239</v>
      </c>
      <c r="BJ5963" t="s">
        <v>239</v>
      </c>
      <c r="BN5963">
        <v>38.887016000000003</v>
      </c>
      <c r="BO5963">
        <v>-83.329353999999995</v>
      </c>
      <c r="BQ5963">
        <v>3036</v>
      </c>
      <c r="BS5963" t="s">
        <v>448</v>
      </c>
      <c r="BU5963" t="s">
        <v>284</v>
      </c>
      <c r="BV5963" t="s">
        <v>270</v>
      </c>
      <c r="CF5963" t="s">
        <v>114</v>
      </c>
      <c r="CG5963" s="3">
        <v>43959.370393518519</v>
      </c>
      <c r="CI5963">
        <v>70</v>
      </c>
      <c r="CJ5963" t="s">
        <v>32282</v>
      </c>
      <c r="CK5963" t="s">
        <v>32283</v>
      </c>
    </row>
    <row r="5964" spans="1:89" x14ac:dyDescent="0.45">
      <c r="A5964">
        <v>5132916</v>
      </c>
      <c r="B5964" t="s">
        <v>89</v>
      </c>
      <c r="E5964" t="s">
        <v>90</v>
      </c>
      <c r="F5964" t="s">
        <v>34054</v>
      </c>
      <c r="G5964" t="s">
        <v>34055</v>
      </c>
      <c r="N5964" t="s">
        <v>3528</v>
      </c>
      <c r="O5964" t="s">
        <v>33950</v>
      </c>
      <c r="P5964">
        <v>656550</v>
      </c>
      <c r="Q5964" t="s">
        <v>33951</v>
      </c>
      <c r="R5964" t="s">
        <v>27615</v>
      </c>
      <c r="T5964" t="s">
        <v>7917</v>
      </c>
      <c r="W5964" t="s">
        <v>103</v>
      </c>
      <c r="AE5964" t="s">
        <v>647</v>
      </c>
      <c r="AG5964" t="s">
        <v>105</v>
      </c>
      <c r="AH5964" s="1">
        <v>14169</v>
      </c>
      <c r="AI5964">
        <v>1938</v>
      </c>
      <c r="AJ5964">
        <v>10</v>
      </c>
      <c r="AK5964">
        <v>16</v>
      </c>
      <c r="AL5964">
        <v>289</v>
      </c>
      <c r="AN5964" s="2">
        <v>14169</v>
      </c>
      <c r="AQ5964" t="s">
        <v>648</v>
      </c>
      <c r="BF5964" t="s">
        <v>108</v>
      </c>
      <c r="BG5964" t="s">
        <v>109</v>
      </c>
      <c r="BH5964" t="s">
        <v>186</v>
      </c>
      <c r="BI5964" t="s">
        <v>239</v>
      </c>
      <c r="BJ5964" t="s">
        <v>239</v>
      </c>
      <c r="BN5964">
        <v>38.887016000000003</v>
      </c>
      <c r="BO5964">
        <v>-83.329353999999995</v>
      </c>
      <c r="BQ5964">
        <v>3036</v>
      </c>
      <c r="BS5964" t="s">
        <v>448</v>
      </c>
      <c r="BU5964" t="s">
        <v>284</v>
      </c>
      <c r="BV5964" t="s">
        <v>270</v>
      </c>
      <c r="CF5964" t="s">
        <v>114</v>
      </c>
      <c r="CG5964" s="3">
        <v>43959.370393518519</v>
      </c>
      <c r="CI5964">
        <v>70</v>
      </c>
      <c r="CJ5964" t="s">
        <v>34056</v>
      </c>
      <c r="CK5964" t="s">
        <v>34057</v>
      </c>
    </row>
    <row r="5965" spans="1:89" x14ac:dyDescent="0.45">
      <c r="A5965">
        <v>5140510</v>
      </c>
      <c r="B5965" t="s">
        <v>89</v>
      </c>
      <c r="E5965" t="s">
        <v>90</v>
      </c>
      <c r="F5965" t="s">
        <v>34687</v>
      </c>
      <c r="G5965" t="s">
        <v>34688</v>
      </c>
      <c r="I5965" t="s">
        <v>29455</v>
      </c>
      <c r="J5965" t="s">
        <v>638</v>
      </c>
      <c r="K5965" t="s">
        <v>1388</v>
      </c>
      <c r="L5965" t="s">
        <v>2070</v>
      </c>
      <c r="M5965" t="s">
        <v>19169</v>
      </c>
      <c r="N5965" t="s">
        <v>3538</v>
      </c>
      <c r="O5965" t="s">
        <v>32671</v>
      </c>
      <c r="P5965">
        <v>187077</v>
      </c>
      <c r="Q5965" t="s">
        <v>32672</v>
      </c>
      <c r="R5965" t="s">
        <v>29458</v>
      </c>
      <c r="T5965" t="s">
        <v>32673</v>
      </c>
      <c r="W5965" t="s">
        <v>103</v>
      </c>
      <c r="AE5965" t="s">
        <v>647</v>
      </c>
      <c r="AG5965" t="s">
        <v>105</v>
      </c>
      <c r="AH5965" s="1">
        <v>14230</v>
      </c>
      <c r="AI5965">
        <v>1938</v>
      </c>
      <c r="AJ5965">
        <v>12</v>
      </c>
      <c r="AK5965">
        <v>16</v>
      </c>
      <c r="AL5965">
        <v>350</v>
      </c>
      <c r="AN5965" s="2">
        <v>14230</v>
      </c>
      <c r="AQ5965" t="s">
        <v>4167</v>
      </c>
      <c r="BF5965" t="s">
        <v>108</v>
      </c>
      <c r="BG5965" t="s">
        <v>109</v>
      </c>
      <c r="BH5965" t="s">
        <v>110</v>
      </c>
      <c r="BI5965" t="s">
        <v>111</v>
      </c>
      <c r="BJ5965" t="s">
        <v>112</v>
      </c>
      <c r="BN5965">
        <v>39.165058000000002</v>
      </c>
      <c r="BO5965">
        <v>-84.574945</v>
      </c>
      <c r="BP5965" t="s">
        <v>113</v>
      </c>
      <c r="BQ5965">
        <v>1189</v>
      </c>
      <c r="BS5965" t="s">
        <v>114</v>
      </c>
      <c r="BU5965" t="s">
        <v>115</v>
      </c>
      <c r="CF5965" t="s">
        <v>114</v>
      </c>
      <c r="CG5965" s="3">
        <v>43959.370393518519</v>
      </c>
      <c r="CI5965">
        <v>70</v>
      </c>
      <c r="CJ5965" t="s">
        <v>34689</v>
      </c>
      <c r="CK5965" t="s">
        <v>34690</v>
      </c>
    </row>
    <row r="5966" spans="1:89" x14ac:dyDescent="0.45">
      <c r="A5966">
        <v>5152406</v>
      </c>
      <c r="B5966" t="s">
        <v>89</v>
      </c>
      <c r="E5966" t="s">
        <v>90</v>
      </c>
      <c r="F5966" t="s">
        <v>35472</v>
      </c>
      <c r="G5966" t="s">
        <v>35473</v>
      </c>
      <c r="I5966" t="s">
        <v>32929</v>
      </c>
      <c r="J5966" t="s">
        <v>638</v>
      </c>
      <c r="K5966" t="s">
        <v>1388</v>
      </c>
      <c r="L5966" t="s">
        <v>2070</v>
      </c>
      <c r="M5966" t="s">
        <v>19169</v>
      </c>
      <c r="N5966" t="s">
        <v>3538</v>
      </c>
      <c r="O5966" t="s">
        <v>35465</v>
      </c>
      <c r="P5966">
        <v>184533</v>
      </c>
      <c r="Q5966" t="s">
        <v>7275</v>
      </c>
      <c r="R5966" t="s">
        <v>32932</v>
      </c>
      <c r="T5966" t="s">
        <v>29964</v>
      </c>
      <c r="W5966" t="s">
        <v>103</v>
      </c>
      <c r="AE5966" t="s">
        <v>647</v>
      </c>
      <c r="AG5966" t="s">
        <v>105</v>
      </c>
      <c r="AH5966" s="1">
        <v>14157</v>
      </c>
      <c r="AI5966">
        <v>1938</v>
      </c>
      <c r="AJ5966">
        <v>10</v>
      </c>
      <c r="AK5966">
        <v>4</v>
      </c>
      <c r="AL5966">
        <v>277</v>
      </c>
      <c r="AN5966" s="2">
        <v>14157</v>
      </c>
      <c r="AQ5966" t="s">
        <v>648</v>
      </c>
      <c r="BF5966" t="s">
        <v>108</v>
      </c>
      <c r="BG5966" t="s">
        <v>109</v>
      </c>
      <c r="BH5966" t="s">
        <v>110</v>
      </c>
      <c r="BI5966" t="s">
        <v>111</v>
      </c>
      <c r="BJ5966" t="s">
        <v>32250</v>
      </c>
      <c r="BN5966">
        <v>39.161726000000002</v>
      </c>
      <c r="BO5966">
        <v>-84.478275999999994</v>
      </c>
      <c r="BP5966" t="s">
        <v>113</v>
      </c>
      <c r="BQ5966">
        <v>2289</v>
      </c>
      <c r="BU5966" t="s">
        <v>115</v>
      </c>
      <c r="CF5966" t="s">
        <v>114</v>
      </c>
      <c r="CG5966" s="3">
        <v>43959.370393518519</v>
      </c>
      <c r="CI5966">
        <v>70</v>
      </c>
      <c r="CJ5966" t="s">
        <v>35474</v>
      </c>
      <c r="CK5966" t="s">
        <v>35475</v>
      </c>
    </row>
    <row r="5967" spans="1:89" x14ac:dyDescent="0.45">
      <c r="A5967">
        <v>5153532</v>
      </c>
      <c r="B5967" t="s">
        <v>89</v>
      </c>
      <c r="E5967" t="s">
        <v>90</v>
      </c>
      <c r="F5967" t="s">
        <v>35763</v>
      </c>
      <c r="G5967" t="s">
        <v>35764</v>
      </c>
      <c r="I5967" t="s">
        <v>27750</v>
      </c>
      <c r="J5967" t="s">
        <v>638</v>
      </c>
      <c r="K5967" t="s">
        <v>1388</v>
      </c>
      <c r="L5967" t="s">
        <v>2070</v>
      </c>
      <c r="M5967" t="s">
        <v>3507</v>
      </c>
      <c r="N5967" t="s">
        <v>3528</v>
      </c>
      <c r="O5967" t="s">
        <v>33136</v>
      </c>
      <c r="P5967">
        <v>527007</v>
      </c>
      <c r="Q5967" t="s">
        <v>33137</v>
      </c>
      <c r="R5967" t="s">
        <v>27753</v>
      </c>
      <c r="T5967" t="s">
        <v>33138</v>
      </c>
      <c r="W5967" t="s">
        <v>103</v>
      </c>
      <c r="AE5967" t="s">
        <v>647</v>
      </c>
      <c r="AG5967" t="s">
        <v>105</v>
      </c>
      <c r="AH5967" s="1">
        <v>14169</v>
      </c>
      <c r="AI5967">
        <v>1938</v>
      </c>
      <c r="AJ5967">
        <v>10</v>
      </c>
      <c r="AK5967">
        <v>16</v>
      </c>
      <c r="AL5967">
        <v>289</v>
      </c>
      <c r="AN5967" s="2">
        <v>14169</v>
      </c>
      <c r="AQ5967" t="s">
        <v>10187</v>
      </c>
      <c r="BF5967" t="s">
        <v>108</v>
      </c>
      <c r="BG5967" t="s">
        <v>109</v>
      </c>
      <c r="BH5967" t="s">
        <v>186</v>
      </c>
      <c r="BI5967" t="s">
        <v>239</v>
      </c>
      <c r="BJ5967" t="s">
        <v>239</v>
      </c>
      <c r="BN5967">
        <v>38.887016000000003</v>
      </c>
      <c r="BO5967">
        <v>-83.329353999999995</v>
      </c>
      <c r="BQ5967">
        <v>3036</v>
      </c>
      <c r="BS5967" t="s">
        <v>448</v>
      </c>
      <c r="BU5967" t="s">
        <v>284</v>
      </c>
      <c r="BV5967" t="s">
        <v>270</v>
      </c>
      <c r="CF5967" t="s">
        <v>114</v>
      </c>
      <c r="CG5967" s="3">
        <v>43959.565520833334</v>
      </c>
      <c r="CI5967">
        <v>70</v>
      </c>
      <c r="CJ5967" t="s">
        <v>35765</v>
      </c>
      <c r="CK5967" t="s">
        <v>35766</v>
      </c>
    </row>
    <row r="5968" spans="1:89" x14ac:dyDescent="0.45">
      <c r="A5968">
        <v>5153694</v>
      </c>
      <c r="B5968" t="s">
        <v>89</v>
      </c>
      <c r="E5968" t="s">
        <v>90</v>
      </c>
      <c r="F5968" t="s">
        <v>36209</v>
      </c>
      <c r="G5968" t="s">
        <v>36210</v>
      </c>
      <c r="I5968" t="s">
        <v>30373</v>
      </c>
      <c r="J5968" t="s">
        <v>638</v>
      </c>
      <c r="K5968" t="s">
        <v>1388</v>
      </c>
      <c r="L5968" t="s">
        <v>2070</v>
      </c>
      <c r="M5968" t="s">
        <v>3507</v>
      </c>
      <c r="N5968" t="s">
        <v>3508</v>
      </c>
      <c r="O5968" t="s">
        <v>30374</v>
      </c>
      <c r="P5968">
        <v>312218</v>
      </c>
      <c r="Q5968" t="s">
        <v>2644</v>
      </c>
      <c r="R5968" t="s">
        <v>30375</v>
      </c>
      <c r="T5968" t="s">
        <v>9130</v>
      </c>
      <c r="W5968" t="s">
        <v>103</v>
      </c>
      <c r="AE5968" t="s">
        <v>647</v>
      </c>
      <c r="AG5968" t="s">
        <v>105</v>
      </c>
      <c r="AH5968" s="1">
        <v>14169</v>
      </c>
      <c r="AI5968">
        <v>1938</v>
      </c>
      <c r="AJ5968">
        <v>10</v>
      </c>
      <c r="AK5968">
        <v>16</v>
      </c>
      <c r="AL5968">
        <v>289</v>
      </c>
      <c r="AN5968" s="2">
        <v>14169</v>
      </c>
      <c r="AP5968" t="s">
        <v>36211</v>
      </c>
      <c r="AQ5968" t="s">
        <v>30356</v>
      </c>
      <c r="BF5968" t="s">
        <v>108</v>
      </c>
      <c r="BG5968" t="s">
        <v>109</v>
      </c>
      <c r="BH5968" t="s">
        <v>186</v>
      </c>
      <c r="BI5968" t="s">
        <v>239</v>
      </c>
      <c r="BJ5968" t="s">
        <v>239</v>
      </c>
      <c r="BN5968">
        <v>38.887016000000003</v>
      </c>
      <c r="BO5968">
        <v>-83.329353999999995</v>
      </c>
      <c r="BQ5968">
        <v>3036</v>
      </c>
      <c r="BS5968" t="s">
        <v>448</v>
      </c>
      <c r="BU5968" t="s">
        <v>284</v>
      </c>
      <c r="BV5968" t="s">
        <v>270</v>
      </c>
      <c r="CF5968" t="s">
        <v>114</v>
      </c>
      <c r="CG5968" s="3">
        <v>43959.370393518519</v>
      </c>
      <c r="CI5968">
        <v>70</v>
      </c>
      <c r="CJ5968" t="s">
        <v>36212</v>
      </c>
      <c r="CK5968" t="s">
        <v>36213</v>
      </c>
    </row>
    <row r="5969" spans="1:89" x14ac:dyDescent="0.45">
      <c r="A5969">
        <v>5157041</v>
      </c>
      <c r="B5969" t="s">
        <v>89</v>
      </c>
      <c r="E5969" t="s">
        <v>90</v>
      </c>
      <c r="F5969" t="s">
        <v>37311</v>
      </c>
      <c r="G5969" t="s">
        <v>37312</v>
      </c>
      <c r="I5969" t="s">
        <v>27612</v>
      </c>
      <c r="J5969" t="s">
        <v>638</v>
      </c>
      <c r="K5969" t="s">
        <v>1388</v>
      </c>
      <c r="L5969" t="s">
        <v>2070</v>
      </c>
      <c r="M5969" t="s">
        <v>3507</v>
      </c>
      <c r="N5969" t="s">
        <v>3528</v>
      </c>
      <c r="O5969" t="s">
        <v>36116</v>
      </c>
      <c r="P5969">
        <v>189937</v>
      </c>
      <c r="Q5969" t="s">
        <v>36117</v>
      </c>
      <c r="R5969" t="s">
        <v>27615</v>
      </c>
      <c r="T5969" t="s">
        <v>36118</v>
      </c>
      <c r="W5969" t="s">
        <v>103</v>
      </c>
      <c r="AE5969" t="s">
        <v>647</v>
      </c>
      <c r="AG5969" t="s">
        <v>105</v>
      </c>
      <c r="AH5969" s="1">
        <v>14169</v>
      </c>
      <c r="AI5969">
        <v>1938</v>
      </c>
      <c r="AJ5969">
        <v>10</v>
      </c>
      <c r="AK5969">
        <v>16</v>
      </c>
      <c r="AL5969">
        <v>289</v>
      </c>
      <c r="AN5969" s="2">
        <v>14169</v>
      </c>
      <c r="AP5969" t="s">
        <v>4011</v>
      </c>
      <c r="AQ5969" t="s">
        <v>36453</v>
      </c>
      <c r="BF5969" t="s">
        <v>108</v>
      </c>
      <c r="BG5969" t="s">
        <v>109</v>
      </c>
      <c r="BH5969" t="s">
        <v>186</v>
      </c>
      <c r="BI5969" t="s">
        <v>239</v>
      </c>
      <c r="BJ5969" t="s">
        <v>239</v>
      </c>
      <c r="BN5969">
        <v>38.887016000000003</v>
      </c>
      <c r="BO5969">
        <v>-83.329353999999995</v>
      </c>
      <c r="BQ5969">
        <v>3036</v>
      </c>
      <c r="BS5969" t="s">
        <v>448</v>
      </c>
      <c r="BU5969" t="s">
        <v>284</v>
      </c>
      <c r="BV5969" t="s">
        <v>270</v>
      </c>
      <c r="CF5969" t="s">
        <v>114</v>
      </c>
      <c r="CG5969" s="3">
        <v>43946.440983796296</v>
      </c>
      <c r="CI5969">
        <v>70</v>
      </c>
      <c r="CJ5969" t="s">
        <v>37313</v>
      </c>
      <c r="CK5969" t="s">
        <v>37314</v>
      </c>
    </row>
    <row r="5970" spans="1:89" x14ac:dyDescent="0.45">
      <c r="A5970">
        <v>5225261</v>
      </c>
      <c r="B5970" t="s">
        <v>89</v>
      </c>
      <c r="E5970" t="s">
        <v>90</v>
      </c>
      <c r="F5970" s="4" t="s">
        <v>40818</v>
      </c>
      <c r="G5970" t="s">
        <v>40819</v>
      </c>
      <c r="I5970" t="s">
        <v>39385</v>
      </c>
      <c r="J5970" t="s">
        <v>638</v>
      </c>
      <c r="K5970" t="s">
        <v>1388</v>
      </c>
      <c r="L5970" t="s">
        <v>2070</v>
      </c>
      <c r="M5970" t="s">
        <v>2071</v>
      </c>
      <c r="N5970" t="s">
        <v>27338</v>
      </c>
      <c r="O5970" t="s">
        <v>39386</v>
      </c>
      <c r="P5970">
        <v>183451</v>
      </c>
      <c r="Q5970" t="s">
        <v>39387</v>
      </c>
      <c r="R5970" t="s">
        <v>39388</v>
      </c>
      <c r="T5970" t="s">
        <v>39072</v>
      </c>
      <c r="W5970" t="s">
        <v>103</v>
      </c>
      <c r="AE5970" t="s">
        <v>647</v>
      </c>
      <c r="AG5970" t="s">
        <v>105</v>
      </c>
      <c r="AH5970" s="1">
        <v>14169</v>
      </c>
      <c r="AI5970">
        <v>1938</v>
      </c>
      <c r="AJ5970">
        <v>10</v>
      </c>
      <c r="AK5970">
        <v>16</v>
      </c>
      <c r="AL5970">
        <v>289</v>
      </c>
      <c r="AN5970" s="2">
        <v>14169</v>
      </c>
      <c r="AQ5970" t="s">
        <v>13517</v>
      </c>
      <c r="BF5970" t="s">
        <v>108</v>
      </c>
      <c r="BG5970" t="s">
        <v>109</v>
      </c>
      <c r="BH5970" t="s">
        <v>186</v>
      </c>
      <c r="BI5970" t="s">
        <v>239</v>
      </c>
      <c r="BJ5970" t="s">
        <v>239</v>
      </c>
      <c r="BN5970">
        <v>38.887016000000003</v>
      </c>
      <c r="BO5970">
        <v>-83.329353999999995</v>
      </c>
      <c r="BQ5970">
        <v>3036</v>
      </c>
      <c r="BS5970" t="s">
        <v>448</v>
      </c>
      <c r="BU5970" t="s">
        <v>284</v>
      </c>
      <c r="BV5970" t="s">
        <v>270</v>
      </c>
      <c r="CF5970" t="s">
        <v>114</v>
      </c>
      <c r="CG5970" s="3">
        <v>43946.440983796296</v>
      </c>
      <c r="CI5970">
        <v>70</v>
      </c>
      <c r="CJ5970" t="s">
        <v>40820</v>
      </c>
      <c r="CK5970" t="s">
        <v>40821</v>
      </c>
    </row>
    <row r="5971" spans="1:89" x14ac:dyDescent="0.45">
      <c r="A5971">
        <v>5225265</v>
      </c>
      <c r="B5971" t="s">
        <v>89</v>
      </c>
      <c r="E5971" t="s">
        <v>90</v>
      </c>
      <c r="F5971" t="s">
        <v>40835</v>
      </c>
      <c r="G5971" t="s">
        <v>40836</v>
      </c>
      <c r="I5971" t="s">
        <v>27592</v>
      </c>
      <c r="J5971" t="s">
        <v>638</v>
      </c>
      <c r="K5971" t="s">
        <v>1388</v>
      </c>
      <c r="L5971" t="s">
        <v>2070</v>
      </c>
      <c r="M5971" t="s">
        <v>2071</v>
      </c>
      <c r="N5971" t="s">
        <v>10259</v>
      </c>
      <c r="O5971" t="s">
        <v>27593</v>
      </c>
      <c r="P5971">
        <v>491172</v>
      </c>
      <c r="Q5971" t="s">
        <v>7820</v>
      </c>
      <c r="R5971" t="s">
        <v>27594</v>
      </c>
      <c r="T5971" t="s">
        <v>21764</v>
      </c>
      <c r="W5971" t="s">
        <v>103</v>
      </c>
      <c r="AE5971" t="s">
        <v>647</v>
      </c>
      <c r="AG5971" t="s">
        <v>105</v>
      </c>
      <c r="AH5971" s="1">
        <v>14159</v>
      </c>
      <c r="AI5971">
        <v>1938</v>
      </c>
      <c r="AJ5971">
        <v>10</v>
      </c>
      <c r="AK5971">
        <v>6</v>
      </c>
      <c r="AL5971">
        <v>279</v>
      </c>
      <c r="AN5971" s="2">
        <v>14159</v>
      </c>
      <c r="BF5971" t="s">
        <v>108</v>
      </c>
      <c r="BG5971" t="s">
        <v>109</v>
      </c>
      <c r="BH5971" t="s">
        <v>110</v>
      </c>
      <c r="BI5971" t="s">
        <v>111</v>
      </c>
      <c r="BJ5971" t="s">
        <v>36581</v>
      </c>
      <c r="BN5971">
        <v>39.138669999999998</v>
      </c>
      <c r="BO5971">
        <v>-84.517165000000006</v>
      </c>
      <c r="BQ5971">
        <v>590</v>
      </c>
      <c r="BS5971" t="s">
        <v>36582</v>
      </c>
      <c r="BU5971" t="s">
        <v>27767</v>
      </c>
      <c r="BV5971" t="s">
        <v>270</v>
      </c>
      <c r="CF5971" t="s">
        <v>114</v>
      </c>
      <c r="CG5971" s="3">
        <v>43946.440983796296</v>
      </c>
      <c r="CI5971">
        <v>70</v>
      </c>
      <c r="CJ5971" t="s">
        <v>40837</v>
      </c>
      <c r="CK5971" t="s">
        <v>40838</v>
      </c>
    </row>
    <row r="5972" spans="1:89" x14ac:dyDescent="0.45">
      <c r="A5972">
        <v>5230714</v>
      </c>
      <c r="B5972" t="s">
        <v>89</v>
      </c>
      <c r="E5972" t="s">
        <v>90</v>
      </c>
      <c r="F5972" t="s">
        <v>41610</v>
      </c>
      <c r="G5972" t="s">
        <v>41611</v>
      </c>
      <c r="I5972" t="s">
        <v>41477</v>
      </c>
      <c r="J5972" t="s">
        <v>638</v>
      </c>
      <c r="K5972" t="s">
        <v>1388</v>
      </c>
      <c r="L5972" t="s">
        <v>2070</v>
      </c>
      <c r="M5972" t="s">
        <v>2071</v>
      </c>
      <c r="N5972" t="s">
        <v>2072</v>
      </c>
      <c r="O5972" t="s">
        <v>38058</v>
      </c>
      <c r="P5972">
        <v>16268</v>
      </c>
      <c r="Q5972" t="s">
        <v>2580</v>
      </c>
      <c r="R5972" t="s">
        <v>38058</v>
      </c>
      <c r="W5972" t="s">
        <v>943</v>
      </c>
      <c r="AE5972" t="s">
        <v>647</v>
      </c>
      <c r="AG5972" t="s">
        <v>105</v>
      </c>
      <c r="AH5972" s="1">
        <v>14169</v>
      </c>
      <c r="AI5972">
        <v>1938</v>
      </c>
      <c r="AJ5972">
        <v>10</v>
      </c>
      <c r="AK5972">
        <v>16</v>
      </c>
      <c r="AL5972">
        <v>289</v>
      </c>
      <c r="AN5972" s="2">
        <v>14169</v>
      </c>
      <c r="BF5972" t="s">
        <v>108</v>
      </c>
      <c r="BG5972" t="s">
        <v>109</v>
      </c>
      <c r="BH5972" t="s">
        <v>186</v>
      </c>
      <c r="BI5972" t="s">
        <v>239</v>
      </c>
      <c r="BJ5972" t="s">
        <v>239</v>
      </c>
      <c r="BN5972">
        <v>38.887016000000003</v>
      </c>
      <c r="BO5972">
        <v>-83.329353999999995</v>
      </c>
      <c r="BQ5972">
        <v>3036</v>
      </c>
      <c r="BS5972" t="s">
        <v>448</v>
      </c>
      <c r="BU5972" t="s">
        <v>284</v>
      </c>
      <c r="BV5972" t="s">
        <v>270</v>
      </c>
      <c r="CF5972" t="s">
        <v>114</v>
      </c>
      <c r="CG5972" s="3">
        <v>43946.440983796296</v>
      </c>
      <c r="CI5972">
        <v>70</v>
      </c>
      <c r="CJ5972" t="s">
        <v>41612</v>
      </c>
      <c r="CK5972" t="s">
        <v>41613</v>
      </c>
    </row>
    <row r="5973" spans="1:89" x14ac:dyDescent="0.45">
      <c r="A5973">
        <v>5230735</v>
      </c>
      <c r="B5973" t="s">
        <v>89</v>
      </c>
      <c r="E5973" t="s">
        <v>90</v>
      </c>
      <c r="F5973" t="s">
        <v>41700</v>
      </c>
      <c r="G5973" t="s">
        <v>41701</v>
      </c>
      <c r="I5973" t="s">
        <v>38055</v>
      </c>
      <c r="J5973" t="s">
        <v>638</v>
      </c>
      <c r="K5973" t="s">
        <v>1388</v>
      </c>
      <c r="L5973" t="s">
        <v>2070</v>
      </c>
      <c r="M5973" t="s">
        <v>2071</v>
      </c>
      <c r="N5973" t="s">
        <v>2072</v>
      </c>
      <c r="O5973" t="s">
        <v>41486</v>
      </c>
      <c r="P5973">
        <v>185953</v>
      </c>
      <c r="Q5973" t="s">
        <v>27637</v>
      </c>
      <c r="R5973" t="s">
        <v>38058</v>
      </c>
      <c r="T5973" t="s">
        <v>41487</v>
      </c>
      <c r="W5973" t="s">
        <v>103</v>
      </c>
      <c r="AE5973" t="s">
        <v>647</v>
      </c>
      <c r="AG5973" t="s">
        <v>105</v>
      </c>
      <c r="AH5973" s="1">
        <v>14169</v>
      </c>
      <c r="AI5973">
        <v>1938</v>
      </c>
      <c r="AJ5973">
        <v>10</v>
      </c>
      <c r="AK5973">
        <v>16</v>
      </c>
      <c r="AL5973">
        <v>289</v>
      </c>
      <c r="AN5973" s="2">
        <v>14169</v>
      </c>
      <c r="AQ5973" t="s">
        <v>1886</v>
      </c>
      <c r="BF5973" t="s">
        <v>108</v>
      </c>
      <c r="BG5973" t="s">
        <v>109</v>
      </c>
      <c r="BH5973" t="s">
        <v>186</v>
      </c>
      <c r="BI5973" t="s">
        <v>239</v>
      </c>
      <c r="BJ5973" t="s">
        <v>239</v>
      </c>
      <c r="BN5973">
        <v>38.887016000000003</v>
      </c>
      <c r="BO5973">
        <v>-83.329353999999995</v>
      </c>
      <c r="BQ5973">
        <v>3036</v>
      </c>
      <c r="BS5973" t="s">
        <v>448</v>
      </c>
      <c r="BU5973" t="s">
        <v>284</v>
      </c>
      <c r="BV5973" t="s">
        <v>270</v>
      </c>
      <c r="CF5973" t="s">
        <v>114</v>
      </c>
      <c r="CG5973" s="3">
        <v>43946.440983796296</v>
      </c>
      <c r="CI5973">
        <v>70</v>
      </c>
      <c r="CJ5973" t="s">
        <v>41702</v>
      </c>
      <c r="CK5973" t="s">
        <v>41703</v>
      </c>
    </row>
    <row r="5974" spans="1:89" x14ac:dyDescent="0.45">
      <c r="A5974">
        <v>5230756</v>
      </c>
      <c r="B5974" t="s">
        <v>89</v>
      </c>
      <c r="E5974" t="s">
        <v>90</v>
      </c>
      <c r="F5974" t="s">
        <v>41774</v>
      </c>
      <c r="G5974" t="s">
        <v>41775</v>
      </c>
      <c r="I5974" t="s">
        <v>41760</v>
      </c>
      <c r="J5974" t="s">
        <v>638</v>
      </c>
      <c r="K5974" t="s">
        <v>1388</v>
      </c>
      <c r="L5974" t="s">
        <v>2070</v>
      </c>
      <c r="M5974" t="s">
        <v>3507</v>
      </c>
      <c r="N5974" t="s">
        <v>3528</v>
      </c>
      <c r="O5974" t="s">
        <v>41761</v>
      </c>
      <c r="P5974">
        <v>349606</v>
      </c>
      <c r="Q5974" t="s">
        <v>2644</v>
      </c>
      <c r="R5974" t="s">
        <v>41762</v>
      </c>
      <c r="T5974" t="s">
        <v>41763</v>
      </c>
      <c r="W5974" t="s">
        <v>103</v>
      </c>
      <c r="AE5974" t="s">
        <v>647</v>
      </c>
      <c r="AG5974" t="s">
        <v>105</v>
      </c>
      <c r="AH5974" s="1">
        <v>14160</v>
      </c>
      <c r="AI5974">
        <v>1938</v>
      </c>
      <c r="AJ5974">
        <v>10</v>
      </c>
      <c r="AK5974">
        <v>7</v>
      </c>
      <c r="AL5974">
        <v>280</v>
      </c>
      <c r="AN5974" s="2">
        <v>14160</v>
      </c>
      <c r="AQ5974" t="s">
        <v>648</v>
      </c>
      <c r="BF5974" t="s">
        <v>108</v>
      </c>
      <c r="BG5974" t="s">
        <v>109</v>
      </c>
      <c r="BH5974" t="s">
        <v>110</v>
      </c>
      <c r="BI5974" t="s">
        <v>111</v>
      </c>
      <c r="BJ5974" t="s">
        <v>1938</v>
      </c>
      <c r="BN5974">
        <v>39.139271000000001</v>
      </c>
      <c r="BO5974">
        <v>-84.517275999999995</v>
      </c>
      <c r="BQ5974">
        <v>401</v>
      </c>
      <c r="BS5974" t="s">
        <v>1939</v>
      </c>
      <c r="BU5974" t="s">
        <v>284</v>
      </c>
      <c r="BV5974" t="s">
        <v>270</v>
      </c>
      <c r="CF5974" t="s">
        <v>114</v>
      </c>
      <c r="CG5974" s="3">
        <v>43946.440983796296</v>
      </c>
      <c r="CI5974">
        <v>70</v>
      </c>
      <c r="CJ5974" t="s">
        <v>41776</v>
      </c>
      <c r="CK5974" t="s">
        <v>41777</v>
      </c>
    </row>
    <row r="5975" spans="1:89" x14ac:dyDescent="0.45">
      <c r="A5975">
        <v>5230771</v>
      </c>
      <c r="B5975" t="s">
        <v>89</v>
      </c>
      <c r="E5975" t="s">
        <v>90</v>
      </c>
      <c r="F5975" t="s">
        <v>41841</v>
      </c>
      <c r="G5975" t="s">
        <v>41842</v>
      </c>
      <c r="I5975" t="s">
        <v>41760</v>
      </c>
      <c r="J5975" t="s">
        <v>638</v>
      </c>
      <c r="K5975" t="s">
        <v>1388</v>
      </c>
      <c r="L5975" t="s">
        <v>2070</v>
      </c>
      <c r="M5975" t="s">
        <v>3507</v>
      </c>
      <c r="N5975" t="s">
        <v>3528</v>
      </c>
      <c r="O5975" t="s">
        <v>41761</v>
      </c>
      <c r="P5975">
        <v>349606</v>
      </c>
      <c r="Q5975" t="s">
        <v>2644</v>
      </c>
      <c r="R5975" t="s">
        <v>41762</v>
      </c>
      <c r="T5975" t="s">
        <v>41763</v>
      </c>
      <c r="W5975" t="s">
        <v>103</v>
      </c>
      <c r="AE5975" t="s">
        <v>647</v>
      </c>
      <c r="AG5975" t="s">
        <v>105</v>
      </c>
      <c r="AH5975" s="1">
        <v>14162</v>
      </c>
      <c r="AI5975">
        <v>1938</v>
      </c>
      <c r="AJ5975">
        <v>10</v>
      </c>
      <c r="AK5975">
        <v>9</v>
      </c>
      <c r="AL5975">
        <v>282</v>
      </c>
      <c r="AN5975" s="2">
        <v>14162</v>
      </c>
      <c r="AQ5975" t="s">
        <v>4167</v>
      </c>
      <c r="BF5975" t="s">
        <v>108</v>
      </c>
      <c r="BG5975" t="s">
        <v>109</v>
      </c>
      <c r="BH5975" t="s">
        <v>110</v>
      </c>
      <c r="BI5975" t="s">
        <v>111</v>
      </c>
      <c r="BJ5975" t="s">
        <v>6383</v>
      </c>
      <c r="BN5975">
        <v>39.202230999999998</v>
      </c>
      <c r="BO5975">
        <v>-84.490503000000004</v>
      </c>
      <c r="BP5975" t="s">
        <v>113</v>
      </c>
      <c r="BQ5975">
        <v>500</v>
      </c>
      <c r="BS5975" t="s">
        <v>2509</v>
      </c>
      <c r="BU5975" t="s">
        <v>269</v>
      </c>
      <c r="BV5975" t="s">
        <v>270</v>
      </c>
      <c r="CF5975" t="s">
        <v>114</v>
      </c>
      <c r="CG5975" s="3">
        <v>43946.440983796296</v>
      </c>
      <c r="CI5975">
        <v>70</v>
      </c>
      <c r="CJ5975" t="s">
        <v>41843</v>
      </c>
      <c r="CK5975" t="s">
        <v>41844</v>
      </c>
    </row>
    <row r="5976" spans="1:89" x14ac:dyDescent="0.45">
      <c r="A5976">
        <v>5628185</v>
      </c>
      <c r="B5976" t="s">
        <v>89</v>
      </c>
      <c r="E5976" t="s">
        <v>90</v>
      </c>
      <c r="F5976" t="s">
        <v>42615</v>
      </c>
      <c r="G5976" t="s">
        <v>42616</v>
      </c>
      <c r="I5976" t="s">
        <v>40981</v>
      </c>
      <c r="J5976" t="s">
        <v>638</v>
      </c>
      <c r="K5976" t="s">
        <v>1388</v>
      </c>
      <c r="L5976" t="s">
        <v>2070</v>
      </c>
      <c r="M5976" t="s">
        <v>2071</v>
      </c>
      <c r="N5976" t="s">
        <v>40982</v>
      </c>
      <c r="O5976" t="s">
        <v>42596</v>
      </c>
      <c r="P5976">
        <v>181520</v>
      </c>
      <c r="Q5976" t="s">
        <v>42597</v>
      </c>
      <c r="R5976" t="s">
        <v>40984</v>
      </c>
      <c r="T5976" t="s">
        <v>42598</v>
      </c>
      <c r="W5976" t="s">
        <v>103</v>
      </c>
      <c r="AE5976" t="s">
        <v>647</v>
      </c>
      <c r="AG5976" t="s">
        <v>105</v>
      </c>
      <c r="AH5976" s="1">
        <v>14169</v>
      </c>
      <c r="AI5976">
        <v>1938</v>
      </c>
      <c r="AJ5976">
        <v>10</v>
      </c>
      <c r="AK5976">
        <v>16</v>
      </c>
      <c r="AL5976">
        <v>289</v>
      </c>
      <c r="AN5976" s="2">
        <v>14169</v>
      </c>
      <c r="AQ5976" t="s">
        <v>1886</v>
      </c>
      <c r="BF5976" t="s">
        <v>108</v>
      </c>
      <c r="BG5976" t="s">
        <v>109</v>
      </c>
      <c r="BH5976" t="s">
        <v>186</v>
      </c>
      <c r="BI5976" t="s">
        <v>239</v>
      </c>
      <c r="BJ5976" t="s">
        <v>239</v>
      </c>
      <c r="BN5976">
        <v>38.887016000000003</v>
      </c>
      <c r="BO5976">
        <v>-83.329353999999995</v>
      </c>
      <c r="BQ5976">
        <v>3036</v>
      </c>
      <c r="BS5976" t="s">
        <v>448</v>
      </c>
      <c r="BU5976" t="s">
        <v>284</v>
      </c>
      <c r="BV5976" t="s">
        <v>270</v>
      </c>
      <c r="CF5976" t="s">
        <v>114</v>
      </c>
      <c r="CG5976" s="3">
        <v>43946.440983796296</v>
      </c>
      <c r="CI5976">
        <v>70</v>
      </c>
      <c r="CJ5976" t="s">
        <v>42617</v>
      </c>
      <c r="CK5976" t="s">
        <v>42618</v>
      </c>
    </row>
    <row r="5977" spans="1:89" x14ac:dyDescent="0.45">
      <c r="A5977">
        <v>5628191</v>
      </c>
      <c r="B5977" t="s">
        <v>89</v>
      </c>
      <c r="E5977" t="s">
        <v>90</v>
      </c>
      <c r="F5977" t="s">
        <v>42628</v>
      </c>
      <c r="G5977" t="s">
        <v>42629</v>
      </c>
      <c r="I5977" t="s">
        <v>42572</v>
      </c>
      <c r="J5977" t="s">
        <v>638</v>
      </c>
      <c r="K5977" t="s">
        <v>1388</v>
      </c>
      <c r="L5977" t="s">
        <v>2070</v>
      </c>
      <c r="M5977" t="s">
        <v>2071</v>
      </c>
      <c r="N5977" t="s">
        <v>10259</v>
      </c>
      <c r="O5977" t="s">
        <v>42573</v>
      </c>
      <c r="P5977">
        <v>187478</v>
      </c>
      <c r="Q5977" t="s">
        <v>39464</v>
      </c>
      <c r="R5977" t="s">
        <v>42574</v>
      </c>
      <c r="T5977" t="s">
        <v>5227</v>
      </c>
      <c r="W5977" t="s">
        <v>103</v>
      </c>
      <c r="AE5977" t="s">
        <v>647</v>
      </c>
      <c r="AG5977" t="s">
        <v>105</v>
      </c>
      <c r="AH5977" s="1">
        <v>14901</v>
      </c>
      <c r="AI5977">
        <v>1940</v>
      </c>
      <c r="AJ5977">
        <v>10</v>
      </c>
      <c r="AK5977">
        <v>17</v>
      </c>
      <c r="AL5977">
        <v>291</v>
      </c>
      <c r="AN5977" s="2">
        <v>14901</v>
      </c>
      <c r="AP5977" t="s">
        <v>42630</v>
      </c>
      <c r="AQ5977" t="s">
        <v>3616</v>
      </c>
      <c r="BF5977" t="s">
        <v>108</v>
      </c>
      <c r="BG5977" t="s">
        <v>109</v>
      </c>
      <c r="BH5977" t="s">
        <v>230</v>
      </c>
      <c r="BJ5977" t="s">
        <v>42631</v>
      </c>
      <c r="BN5977">
        <v>40.381993000000001</v>
      </c>
      <c r="BO5977">
        <v>-83.929882000000006</v>
      </c>
      <c r="BP5977" t="s">
        <v>113</v>
      </c>
      <c r="BQ5977">
        <v>10582</v>
      </c>
      <c r="BU5977" t="s">
        <v>115</v>
      </c>
      <c r="CF5977" t="s">
        <v>114</v>
      </c>
      <c r="CG5977" s="3">
        <v>43959.370393518519</v>
      </c>
      <c r="CI5977">
        <v>70</v>
      </c>
      <c r="CJ5977" t="s">
        <v>42632</v>
      </c>
      <c r="CK5977" t="s">
        <v>42633</v>
      </c>
    </row>
    <row r="5978" spans="1:89" x14ac:dyDescent="0.45">
      <c r="A5978">
        <v>6822743</v>
      </c>
      <c r="B5978" t="s">
        <v>89</v>
      </c>
      <c r="E5978" t="s">
        <v>90</v>
      </c>
      <c r="F5978" t="s">
        <v>44136</v>
      </c>
      <c r="G5978" t="s">
        <v>44137</v>
      </c>
      <c r="O5978" t="s">
        <v>44138</v>
      </c>
      <c r="AC5978" t="s">
        <v>44139</v>
      </c>
      <c r="AE5978" t="s">
        <v>647</v>
      </c>
      <c r="AG5978" t="s">
        <v>105</v>
      </c>
      <c r="AH5978" s="1">
        <v>14230</v>
      </c>
      <c r="AI5978">
        <v>1938</v>
      </c>
      <c r="AJ5978">
        <v>12</v>
      </c>
      <c r="AK5978">
        <v>16</v>
      </c>
      <c r="AL5978">
        <v>350</v>
      </c>
      <c r="AN5978" s="2">
        <v>14230</v>
      </c>
      <c r="AQ5978" t="s">
        <v>648</v>
      </c>
      <c r="BF5978" t="s">
        <v>108</v>
      </c>
      <c r="BG5978" t="s">
        <v>109</v>
      </c>
      <c r="BH5978" t="s">
        <v>110</v>
      </c>
      <c r="BI5978" t="s">
        <v>111</v>
      </c>
      <c r="BJ5978" t="s">
        <v>112</v>
      </c>
      <c r="BL5978">
        <v>0</v>
      </c>
      <c r="BN5978">
        <v>39.165058000000002</v>
      </c>
      <c r="BO5978">
        <v>-84.574945</v>
      </c>
      <c r="BP5978" t="s">
        <v>113</v>
      </c>
      <c r="BQ5978">
        <v>1189</v>
      </c>
      <c r="BS5978" t="s">
        <v>114</v>
      </c>
      <c r="BU5978" t="s">
        <v>115</v>
      </c>
      <c r="BX5978">
        <v>155</v>
      </c>
      <c r="BY5978">
        <v>300</v>
      </c>
      <c r="CF5978" t="s">
        <v>114</v>
      </c>
      <c r="CG5978" s="3">
        <v>43946.440983796296</v>
      </c>
      <c r="CI5978">
        <v>70</v>
      </c>
      <c r="CJ5978" t="s">
        <v>44140</v>
      </c>
      <c r="CK5978" t="s">
        <v>44141</v>
      </c>
    </row>
    <row r="5979" spans="1:89" x14ac:dyDescent="0.45">
      <c r="A5979">
        <v>6822744</v>
      </c>
      <c r="B5979" t="s">
        <v>89</v>
      </c>
      <c r="E5979" t="s">
        <v>90</v>
      </c>
      <c r="F5979" t="s">
        <v>44142</v>
      </c>
      <c r="G5979" t="s">
        <v>44143</v>
      </c>
      <c r="I5979" t="s">
        <v>43298</v>
      </c>
      <c r="J5979" t="s">
        <v>638</v>
      </c>
      <c r="K5979" t="s">
        <v>1388</v>
      </c>
      <c r="L5979" t="s">
        <v>2070</v>
      </c>
      <c r="M5979" t="s">
        <v>2071</v>
      </c>
      <c r="N5979" t="s">
        <v>39993</v>
      </c>
      <c r="O5979" t="s">
        <v>39995</v>
      </c>
      <c r="P5979">
        <v>13394</v>
      </c>
      <c r="Q5979" t="s">
        <v>3318</v>
      </c>
      <c r="R5979" t="s">
        <v>39995</v>
      </c>
      <c r="W5979" t="s">
        <v>943</v>
      </c>
      <c r="AC5979" t="s">
        <v>44139</v>
      </c>
      <c r="AE5979" t="s">
        <v>647</v>
      </c>
      <c r="AG5979" t="s">
        <v>105</v>
      </c>
      <c r="AH5979" s="1">
        <v>14157</v>
      </c>
      <c r="AI5979">
        <v>1938</v>
      </c>
      <c r="AJ5979">
        <v>10</v>
      </c>
      <c r="AK5979">
        <v>4</v>
      </c>
      <c r="AL5979">
        <v>277</v>
      </c>
      <c r="AN5979" s="2">
        <v>14157</v>
      </c>
      <c r="AQ5979" t="s">
        <v>19258</v>
      </c>
      <c r="BF5979" t="s">
        <v>108</v>
      </c>
      <c r="BG5979" t="s">
        <v>109</v>
      </c>
      <c r="BH5979" t="s">
        <v>110</v>
      </c>
      <c r="BI5979" t="s">
        <v>111</v>
      </c>
      <c r="BJ5979" t="s">
        <v>32250</v>
      </c>
      <c r="BL5979">
        <v>0</v>
      </c>
      <c r="BN5979">
        <v>39.161726000000002</v>
      </c>
      <c r="BO5979">
        <v>-84.478275999999994</v>
      </c>
      <c r="BP5979" t="s">
        <v>113</v>
      </c>
      <c r="BQ5979">
        <v>2289</v>
      </c>
      <c r="BU5979" t="s">
        <v>115</v>
      </c>
      <c r="CF5979" t="s">
        <v>114</v>
      </c>
      <c r="CG5979" s="3">
        <v>43959.370393518519</v>
      </c>
      <c r="CI5979">
        <v>70</v>
      </c>
      <c r="CJ5979" t="s">
        <v>44144</v>
      </c>
      <c r="CK5979" t="s">
        <v>44145</v>
      </c>
    </row>
    <row r="5980" spans="1:89" x14ac:dyDescent="0.45">
      <c r="A5980">
        <v>7086086</v>
      </c>
      <c r="B5980" t="s">
        <v>89</v>
      </c>
      <c r="E5980" t="s">
        <v>90</v>
      </c>
      <c r="F5980" t="s">
        <v>44552</v>
      </c>
      <c r="G5980" t="s">
        <v>44553</v>
      </c>
      <c r="I5980" t="s">
        <v>44554</v>
      </c>
      <c r="J5980" t="s">
        <v>638</v>
      </c>
      <c r="K5980" t="s">
        <v>1388</v>
      </c>
      <c r="L5980" t="s">
        <v>2070</v>
      </c>
      <c r="M5980" t="s">
        <v>44354</v>
      </c>
      <c r="N5980" t="s">
        <v>44355</v>
      </c>
      <c r="O5980" t="s">
        <v>44555</v>
      </c>
      <c r="P5980">
        <v>17095</v>
      </c>
      <c r="Q5980" t="s">
        <v>44556</v>
      </c>
      <c r="R5980" t="s">
        <v>44555</v>
      </c>
      <c r="W5980" t="s">
        <v>943</v>
      </c>
      <c r="AC5980" t="s">
        <v>44555</v>
      </c>
      <c r="AE5980" t="s">
        <v>647</v>
      </c>
      <c r="AG5980" t="s">
        <v>105</v>
      </c>
      <c r="AH5980" s="1">
        <v>14157</v>
      </c>
      <c r="AI5980">
        <v>1938</v>
      </c>
      <c r="AJ5980">
        <v>10</v>
      </c>
      <c r="AK5980">
        <v>4</v>
      </c>
      <c r="AL5980">
        <v>277</v>
      </c>
      <c r="AN5980" s="2">
        <v>14157</v>
      </c>
      <c r="BF5980" t="s">
        <v>108</v>
      </c>
      <c r="BG5980" t="s">
        <v>109</v>
      </c>
      <c r="BH5980" t="s">
        <v>110</v>
      </c>
      <c r="BI5980" t="s">
        <v>111</v>
      </c>
      <c r="BJ5980" t="s">
        <v>32250</v>
      </c>
      <c r="BL5980">
        <v>0</v>
      </c>
      <c r="BN5980">
        <v>39.161726000000002</v>
      </c>
      <c r="BO5980">
        <v>-84.478275999999994</v>
      </c>
      <c r="BP5980" t="s">
        <v>113</v>
      </c>
      <c r="BQ5980">
        <v>2289</v>
      </c>
      <c r="BU5980" t="s">
        <v>115</v>
      </c>
      <c r="CF5980" t="s">
        <v>114</v>
      </c>
      <c r="CG5980" s="3">
        <v>43959.370393518519</v>
      </c>
      <c r="CI5980">
        <v>70</v>
      </c>
      <c r="CJ5980" t="s">
        <v>44557</v>
      </c>
      <c r="CK5980" t="s">
        <v>44558</v>
      </c>
    </row>
    <row r="5981" spans="1:89" x14ac:dyDescent="0.45">
      <c r="A5981">
        <v>9576845</v>
      </c>
      <c r="B5981" t="s">
        <v>89</v>
      </c>
      <c r="E5981" t="s">
        <v>90</v>
      </c>
      <c r="F5981" t="s">
        <v>47669</v>
      </c>
      <c r="G5981" t="s">
        <v>47670</v>
      </c>
      <c r="I5981" t="s">
        <v>47671</v>
      </c>
      <c r="J5981" t="s">
        <v>638</v>
      </c>
      <c r="K5981" t="s">
        <v>639</v>
      </c>
      <c r="L5981" t="s">
        <v>8742</v>
      </c>
      <c r="M5981" t="s">
        <v>8743</v>
      </c>
      <c r="N5981" t="s">
        <v>8914</v>
      </c>
      <c r="O5981" t="s">
        <v>47672</v>
      </c>
      <c r="P5981">
        <v>437399</v>
      </c>
      <c r="Q5981" t="s">
        <v>1095</v>
      </c>
      <c r="R5981" t="s">
        <v>47673</v>
      </c>
      <c r="T5981" t="s">
        <v>11811</v>
      </c>
      <c r="W5981" t="s">
        <v>103</v>
      </c>
      <c r="AE5981" t="s">
        <v>647</v>
      </c>
      <c r="AG5981" t="s">
        <v>105</v>
      </c>
      <c r="AH5981" s="1">
        <v>14168</v>
      </c>
      <c r="AI5981">
        <v>1938</v>
      </c>
      <c r="AJ5981">
        <v>10</v>
      </c>
      <c r="AK5981">
        <v>15</v>
      </c>
      <c r="AL5981">
        <v>288</v>
      </c>
      <c r="AN5981" s="2">
        <v>14168</v>
      </c>
      <c r="AQ5981" t="s">
        <v>47674</v>
      </c>
      <c r="BF5981" t="s">
        <v>108</v>
      </c>
      <c r="BG5981" t="s">
        <v>109</v>
      </c>
      <c r="BH5981" t="s">
        <v>186</v>
      </c>
      <c r="BI5981" t="s">
        <v>187</v>
      </c>
      <c r="BJ5981" t="s">
        <v>187</v>
      </c>
      <c r="BN5981">
        <v>38.939515</v>
      </c>
      <c r="BO5981">
        <v>-83.346299000000002</v>
      </c>
      <c r="BP5981" t="s">
        <v>113</v>
      </c>
      <c r="BQ5981">
        <v>3036</v>
      </c>
      <c r="BS5981" t="s">
        <v>351</v>
      </c>
      <c r="BU5981" t="s">
        <v>352</v>
      </c>
      <c r="BV5981" t="s">
        <v>270</v>
      </c>
      <c r="BX5981">
        <v>220</v>
      </c>
      <c r="BY5981">
        <v>325</v>
      </c>
      <c r="CF5981" t="s">
        <v>114</v>
      </c>
      <c r="CG5981" s="3">
        <v>43946.440983796296</v>
      </c>
      <c r="CI5981">
        <v>70</v>
      </c>
      <c r="CJ5981" t="s">
        <v>47675</v>
      </c>
      <c r="CK5981" t="s">
        <v>47676</v>
      </c>
    </row>
    <row r="5982" spans="1:89" x14ac:dyDescent="0.45">
      <c r="A5982">
        <v>4352731</v>
      </c>
      <c r="B5982" t="s">
        <v>89</v>
      </c>
      <c r="E5982" t="s">
        <v>90</v>
      </c>
      <c r="F5982" t="s">
        <v>2190</v>
      </c>
      <c r="G5982" t="s">
        <v>2191</v>
      </c>
      <c r="I5982" t="s">
        <v>696</v>
      </c>
      <c r="J5982" t="s">
        <v>638</v>
      </c>
      <c r="K5982" t="s">
        <v>639</v>
      </c>
      <c r="L5982" t="s">
        <v>640</v>
      </c>
      <c r="M5982" t="s">
        <v>697</v>
      </c>
      <c r="N5982" t="s">
        <v>698</v>
      </c>
      <c r="O5982" t="s">
        <v>2192</v>
      </c>
      <c r="P5982">
        <v>135733</v>
      </c>
      <c r="Q5982" t="s">
        <v>2193</v>
      </c>
      <c r="R5982" t="s">
        <v>701</v>
      </c>
      <c r="T5982" t="s">
        <v>2194</v>
      </c>
      <c r="W5982" t="s">
        <v>103</v>
      </c>
      <c r="AE5982" t="s">
        <v>2195</v>
      </c>
      <c r="AG5982" t="s">
        <v>2196</v>
      </c>
      <c r="AH5982" t="s">
        <v>2197</v>
      </c>
      <c r="AI5982">
        <v>1945</v>
      </c>
      <c r="AN5982">
        <v>1945</v>
      </c>
      <c r="AO5982" t="s">
        <v>2198</v>
      </c>
      <c r="AP5982" t="s">
        <v>2199</v>
      </c>
      <c r="AQ5982" t="s">
        <v>2200</v>
      </c>
      <c r="AR5982" t="s">
        <v>2201</v>
      </c>
      <c r="BF5982" t="s">
        <v>2202</v>
      </c>
      <c r="BG5982" t="s">
        <v>2203</v>
      </c>
      <c r="BI5982" t="s">
        <v>2204</v>
      </c>
      <c r="BJ5982" t="s">
        <v>2205</v>
      </c>
      <c r="CF5982" t="s">
        <v>114</v>
      </c>
      <c r="CG5982" s="3">
        <v>43943.326423611114</v>
      </c>
      <c r="CI5982">
        <v>70</v>
      </c>
      <c r="CJ5982" t="s">
        <v>2206</v>
      </c>
      <c r="CK5982" t="s">
        <v>2207</v>
      </c>
    </row>
    <row r="5983" spans="1:89" x14ac:dyDescent="0.45">
      <c r="A5983">
        <v>4352739</v>
      </c>
      <c r="B5983" t="s">
        <v>89</v>
      </c>
      <c r="E5983" t="s">
        <v>90</v>
      </c>
      <c r="F5983" t="s">
        <v>2208</v>
      </c>
      <c r="G5983" t="s">
        <v>2209</v>
      </c>
      <c r="I5983" t="s">
        <v>696</v>
      </c>
      <c r="J5983" t="s">
        <v>638</v>
      </c>
      <c r="K5983" t="s">
        <v>639</v>
      </c>
      <c r="L5983" t="s">
        <v>640</v>
      </c>
      <c r="M5983" t="s">
        <v>697</v>
      </c>
      <c r="N5983" t="s">
        <v>698</v>
      </c>
      <c r="O5983" t="s">
        <v>2210</v>
      </c>
      <c r="P5983">
        <v>135759</v>
      </c>
      <c r="Q5983" t="s">
        <v>2193</v>
      </c>
      <c r="R5983" t="s">
        <v>701</v>
      </c>
      <c r="T5983" t="s">
        <v>2211</v>
      </c>
      <c r="W5983" t="s">
        <v>103</v>
      </c>
      <c r="AE5983" t="s">
        <v>2195</v>
      </c>
      <c r="AG5983" t="s">
        <v>2212</v>
      </c>
      <c r="AH5983" t="s">
        <v>2213</v>
      </c>
      <c r="AI5983">
        <v>1946</v>
      </c>
      <c r="AN5983">
        <v>1946</v>
      </c>
      <c r="AO5983" t="s">
        <v>2214</v>
      </c>
      <c r="AP5983" t="s">
        <v>2215</v>
      </c>
      <c r="AQ5983" t="s">
        <v>2200</v>
      </c>
      <c r="AR5983" t="s">
        <v>2201</v>
      </c>
      <c r="BF5983" t="s">
        <v>2202</v>
      </c>
      <c r="BG5983" t="s">
        <v>2203</v>
      </c>
      <c r="BI5983" t="s">
        <v>2204</v>
      </c>
      <c r="BJ5983" t="s">
        <v>2205</v>
      </c>
      <c r="CF5983" t="s">
        <v>114</v>
      </c>
      <c r="CG5983" s="3">
        <v>43943.327384259261</v>
      </c>
      <c r="CI5983">
        <v>70</v>
      </c>
      <c r="CJ5983" t="s">
        <v>2216</v>
      </c>
      <c r="CK5983" t="s">
        <v>2217</v>
      </c>
    </row>
    <row r="5984" spans="1:89" x14ac:dyDescent="0.45">
      <c r="A5984">
        <v>4352755</v>
      </c>
      <c r="B5984" t="s">
        <v>89</v>
      </c>
      <c r="E5984" t="s">
        <v>90</v>
      </c>
      <c r="F5984" t="s">
        <v>2218</v>
      </c>
      <c r="G5984" t="s">
        <v>2219</v>
      </c>
      <c r="I5984" t="s">
        <v>696</v>
      </c>
      <c r="J5984" t="s">
        <v>638</v>
      </c>
      <c r="K5984" t="s">
        <v>639</v>
      </c>
      <c r="L5984" t="s">
        <v>640</v>
      </c>
      <c r="M5984" t="s">
        <v>697</v>
      </c>
      <c r="N5984" t="s">
        <v>698</v>
      </c>
      <c r="O5984" t="s">
        <v>2220</v>
      </c>
      <c r="P5984">
        <v>135913</v>
      </c>
      <c r="Q5984" t="s">
        <v>2193</v>
      </c>
      <c r="R5984" t="s">
        <v>701</v>
      </c>
      <c r="T5984" t="s">
        <v>2221</v>
      </c>
      <c r="W5984" t="s">
        <v>103</v>
      </c>
      <c r="AE5984" t="s">
        <v>2195</v>
      </c>
      <c r="AG5984" t="s">
        <v>2222</v>
      </c>
      <c r="AH5984" t="s">
        <v>2223</v>
      </c>
      <c r="AI5984">
        <v>1944</v>
      </c>
      <c r="AN5984">
        <v>1944</v>
      </c>
      <c r="AO5984" t="s">
        <v>2224</v>
      </c>
      <c r="AP5984" t="s">
        <v>2225</v>
      </c>
      <c r="AQ5984" t="s">
        <v>2200</v>
      </c>
      <c r="AR5984" t="s">
        <v>2226</v>
      </c>
      <c r="BF5984" t="s">
        <v>2227</v>
      </c>
      <c r="CF5984" t="s">
        <v>114</v>
      </c>
      <c r="CG5984" s="3">
        <v>43943.329282407409</v>
      </c>
      <c r="CI5984">
        <v>70</v>
      </c>
      <c r="CJ5984" t="s">
        <v>2228</v>
      </c>
      <c r="CK5984" t="s">
        <v>2229</v>
      </c>
    </row>
    <row r="5985" spans="1:89" x14ac:dyDescent="0.45">
      <c r="A5985">
        <v>4352759</v>
      </c>
      <c r="B5985" t="s">
        <v>89</v>
      </c>
      <c r="E5985" t="s">
        <v>90</v>
      </c>
      <c r="F5985" t="s">
        <v>2230</v>
      </c>
      <c r="G5985" t="s">
        <v>2231</v>
      </c>
      <c r="I5985" t="s">
        <v>696</v>
      </c>
      <c r="J5985" t="s">
        <v>638</v>
      </c>
      <c r="K5985" t="s">
        <v>639</v>
      </c>
      <c r="L5985" t="s">
        <v>640</v>
      </c>
      <c r="M5985" t="s">
        <v>697</v>
      </c>
      <c r="N5985" t="s">
        <v>698</v>
      </c>
      <c r="O5985" t="s">
        <v>2220</v>
      </c>
      <c r="P5985">
        <v>135913</v>
      </c>
      <c r="Q5985" t="s">
        <v>2193</v>
      </c>
      <c r="R5985" t="s">
        <v>701</v>
      </c>
      <c r="T5985" t="s">
        <v>2221</v>
      </c>
      <c r="W5985" t="s">
        <v>103</v>
      </c>
      <c r="AE5985" t="s">
        <v>2195</v>
      </c>
      <c r="AG5985" t="s">
        <v>2232</v>
      </c>
      <c r="AH5985" t="s">
        <v>2197</v>
      </c>
      <c r="AI5985">
        <v>1945</v>
      </c>
      <c r="AN5985">
        <v>1945</v>
      </c>
      <c r="AO5985" t="s">
        <v>2233</v>
      </c>
      <c r="AP5985" t="s">
        <v>2234</v>
      </c>
      <c r="AQ5985" t="s">
        <v>2200</v>
      </c>
      <c r="AR5985" t="s">
        <v>2226</v>
      </c>
      <c r="BF5985" t="s">
        <v>2227</v>
      </c>
      <c r="CF5985" t="s">
        <v>114</v>
      </c>
      <c r="CG5985" s="3">
        <v>43943.329837962963</v>
      </c>
      <c r="CI5985">
        <v>70</v>
      </c>
      <c r="CJ5985" t="s">
        <v>2235</v>
      </c>
      <c r="CK5985" t="s">
        <v>2236</v>
      </c>
    </row>
    <row r="5986" spans="1:89" x14ac:dyDescent="0.45">
      <c r="A5986">
        <v>4352763</v>
      </c>
      <c r="B5986" t="s">
        <v>89</v>
      </c>
      <c r="E5986" t="s">
        <v>90</v>
      </c>
      <c r="F5986" t="s">
        <v>2237</v>
      </c>
      <c r="G5986" t="s">
        <v>2238</v>
      </c>
      <c r="I5986" t="s">
        <v>696</v>
      </c>
      <c r="J5986" t="s">
        <v>638</v>
      </c>
      <c r="K5986" t="s">
        <v>639</v>
      </c>
      <c r="L5986" t="s">
        <v>640</v>
      </c>
      <c r="M5986" t="s">
        <v>697</v>
      </c>
      <c r="N5986" t="s">
        <v>698</v>
      </c>
      <c r="O5986" t="s">
        <v>2239</v>
      </c>
      <c r="P5986">
        <v>136041</v>
      </c>
      <c r="Q5986" t="s">
        <v>2193</v>
      </c>
      <c r="R5986" t="s">
        <v>701</v>
      </c>
      <c r="T5986" t="s">
        <v>2240</v>
      </c>
      <c r="W5986" t="s">
        <v>103</v>
      </c>
      <c r="AE5986" t="s">
        <v>2195</v>
      </c>
      <c r="AG5986" t="s">
        <v>2241</v>
      </c>
      <c r="AH5986" t="s">
        <v>2197</v>
      </c>
      <c r="AI5986">
        <v>1945</v>
      </c>
      <c r="AN5986">
        <v>1945</v>
      </c>
      <c r="AO5986" t="s">
        <v>2242</v>
      </c>
      <c r="AP5986" t="s">
        <v>2243</v>
      </c>
      <c r="AQ5986" t="s">
        <v>2200</v>
      </c>
      <c r="AR5986" t="s">
        <v>2226</v>
      </c>
      <c r="BF5986" t="s">
        <v>2227</v>
      </c>
      <c r="CF5986" t="s">
        <v>114</v>
      </c>
      <c r="CG5986" s="3">
        <v>43943.330416666664</v>
      </c>
      <c r="CI5986">
        <v>70</v>
      </c>
      <c r="CJ5986" t="s">
        <v>2244</v>
      </c>
      <c r="CK5986" t="s">
        <v>2245</v>
      </c>
    </row>
    <row r="5987" spans="1:89" x14ac:dyDescent="0.45">
      <c r="A5987">
        <v>4352767</v>
      </c>
      <c r="B5987" t="s">
        <v>89</v>
      </c>
      <c r="E5987" t="s">
        <v>90</v>
      </c>
      <c r="F5987" t="s">
        <v>2246</v>
      </c>
      <c r="G5987" t="s">
        <v>2247</v>
      </c>
      <c r="I5987" t="s">
        <v>696</v>
      </c>
      <c r="J5987" t="s">
        <v>638</v>
      </c>
      <c r="K5987" t="s">
        <v>639</v>
      </c>
      <c r="L5987" t="s">
        <v>640</v>
      </c>
      <c r="M5987" t="s">
        <v>697</v>
      </c>
      <c r="N5987" t="s">
        <v>698</v>
      </c>
      <c r="O5987" t="s">
        <v>2248</v>
      </c>
      <c r="P5987">
        <v>136054</v>
      </c>
      <c r="Q5987" t="s">
        <v>2193</v>
      </c>
      <c r="R5987" t="s">
        <v>701</v>
      </c>
      <c r="T5987" t="s">
        <v>2249</v>
      </c>
      <c r="W5987" t="s">
        <v>103</v>
      </c>
      <c r="AE5987" t="s">
        <v>2195</v>
      </c>
      <c r="AG5987" t="s">
        <v>2250</v>
      </c>
      <c r="AH5987" t="s">
        <v>2223</v>
      </c>
      <c r="AI5987">
        <v>1944</v>
      </c>
      <c r="AN5987">
        <v>1944</v>
      </c>
      <c r="AO5987" t="s">
        <v>2251</v>
      </c>
      <c r="AP5987" t="s">
        <v>2252</v>
      </c>
      <c r="AQ5987" t="s">
        <v>2200</v>
      </c>
      <c r="AR5987" t="s">
        <v>2201</v>
      </c>
      <c r="BF5987" t="s">
        <v>2227</v>
      </c>
      <c r="CF5987" t="s">
        <v>114</v>
      </c>
      <c r="CG5987" s="3">
        <v>43943.330983796295</v>
      </c>
      <c r="CI5987">
        <v>70</v>
      </c>
      <c r="CJ5987" t="s">
        <v>2253</v>
      </c>
      <c r="CK5987" t="s">
        <v>2254</v>
      </c>
    </row>
    <row r="5988" spans="1:89" x14ac:dyDescent="0.45">
      <c r="A5988">
        <v>4352996</v>
      </c>
      <c r="B5988" t="s">
        <v>89</v>
      </c>
      <c r="E5988" t="s">
        <v>90</v>
      </c>
      <c r="F5988" t="s">
        <v>2633</v>
      </c>
      <c r="G5988" t="s">
        <v>2634</v>
      </c>
      <c r="O5988" t="s">
        <v>2635</v>
      </c>
      <c r="AE5988" t="s">
        <v>2195</v>
      </c>
      <c r="AG5988">
        <v>8536</v>
      </c>
      <c r="AH5988" s="1">
        <v>13695</v>
      </c>
      <c r="AI5988">
        <v>1937</v>
      </c>
      <c r="AJ5988">
        <v>6</v>
      </c>
      <c r="AK5988">
        <v>29</v>
      </c>
      <c r="AL5988">
        <v>180</v>
      </c>
      <c r="AN5988" s="2">
        <v>13695</v>
      </c>
      <c r="AO5988" t="s">
        <v>2636</v>
      </c>
      <c r="AQ5988" t="s">
        <v>2637</v>
      </c>
      <c r="BF5988" t="s">
        <v>108</v>
      </c>
      <c r="BG5988" t="s">
        <v>420</v>
      </c>
      <c r="BH5988" t="s">
        <v>1000</v>
      </c>
      <c r="BI5988" t="s">
        <v>1001</v>
      </c>
      <c r="BJ5988" t="s">
        <v>1862</v>
      </c>
      <c r="BN5988">
        <v>41.372520000000002</v>
      </c>
      <c r="BO5988">
        <v>-122.23153000000001</v>
      </c>
      <c r="BQ5988">
        <v>1807</v>
      </c>
      <c r="BS5988" t="s">
        <v>1003</v>
      </c>
      <c r="BU5988" t="s">
        <v>810</v>
      </c>
      <c r="BV5988" t="s">
        <v>270</v>
      </c>
      <c r="BX5988">
        <v>2438</v>
      </c>
      <c r="CC5988" t="s">
        <v>1004</v>
      </c>
      <c r="CF5988" t="s">
        <v>114</v>
      </c>
      <c r="CG5988" s="3">
        <v>43959.370393518519</v>
      </c>
      <c r="CI5988">
        <v>70</v>
      </c>
      <c r="CJ5988" t="s">
        <v>2638</v>
      </c>
      <c r="CK5988" t="s">
        <v>2639</v>
      </c>
    </row>
    <row r="5989" spans="1:89" x14ac:dyDescent="0.45">
      <c r="A5989">
        <v>5167624</v>
      </c>
      <c r="B5989" t="s">
        <v>89</v>
      </c>
      <c r="E5989" t="s">
        <v>90</v>
      </c>
      <c r="F5989" t="s">
        <v>38028</v>
      </c>
      <c r="G5989" t="s">
        <v>38029</v>
      </c>
      <c r="I5989" t="s">
        <v>38007</v>
      </c>
      <c r="J5989" t="s">
        <v>638</v>
      </c>
      <c r="K5989" t="s">
        <v>1388</v>
      </c>
      <c r="L5989" t="s">
        <v>2070</v>
      </c>
      <c r="M5989" t="s">
        <v>2071</v>
      </c>
      <c r="N5989" t="s">
        <v>38008</v>
      </c>
      <c r="O5989" t="s">
        <v>38009</v>
      </c>
      <c r="P5989">
        <v>189058</v>
      </c>
      <c r="Q5989" t="s">
        <v>2644</v>
      </c>
      <c r="R5989" t="s">
        <v>38010</v>
      </c>
      <c r="T5989" t="s">
        <v>38011</v>
      </c>
      <c r="W5989" t="s">
        <v>103</v>
      </c>
      <c r="AE5989" t="s">
        <v>38030</v>
      </c>
      <c r="AG5989" t="s">
        <v>105</v>
      </c>
      <c r="AH5989" t="s">
        <v>38031</v>
      </c>
      <c r="AI5989">
        <v>1880</v>
      </c>
      <c r="AJ5989">
        <v>1</v>
      </c>
      <c r="AN5989" t="s">
        <v>38032</v>
      </c>
      <c r="AO5989" t="s">
        <v>38033</v>
      </c>
      <c r="AQ5989" t="s">
        <v>38034</v>
      </c>
      <c r="BF5989" t="s">
        <v>108</v>
      </c>
      <c r="BG5989" t="s">
        <v>4921</v>
      </c>
      <c r="BH5989" t="s">
        <v>10036</v>
      </c>
      <c r="BI5989" t="s">
        <v>12492</v>
      </c>
      <c r="BJ5989" t="s">
        <v>12492</v>
      </c>
      <c r="BN5989">
        <v>29.430250999999998</v>
      </c>
      <c r="BO5989">
        <v>-81.510628999999994</v>
      </c>
      <c r="BP5989" t="s">
        <v>113</v>
      </c>
      <c r="BQ5989">
        <v>2346</v>
      </c>
      <c r="BS5989" t="s">
        <v>114</v>
      </c>
      <c r="BU5989" t="s">
        <v>115</v>
      </c>
      <c r="BV5989" t="s">
        <v>270</v>
      </c>
      <c r="CF5989" t="s">
        <v>114</v>
      </c>
      <c r="CG5989" s="3">
        <v>43959.370393518519</v>
      </c>
      <c r="CI5989">
        <v>70</v>
      </c>
      <c r="CJ5989" t="s">
        <v>38035</v>
      </c>
      <c r="CK5989" t="s">
        <v>38036</v>
      </c>
    </row>
    <row r="5990" spans="1:89" x14ac:dyDescent="0.45">
      <c r="A5990">
        <v>7417712</v>
      </c>
      <c r="B5990" t="s">
        <v>89</v>
      </c>
      <c r="E5990" t="s">
        <v>90</v>
      </c>
      <c r="F5990" t="s">
        <v>46476</v>
      </c>
      <c r="G5990" t="s">
        <v>46477</v>
      </c>
      <c r="I5990" t="s">
        <v>45848</v>
      </c>
      <c r="J5990" t="s">
        <v>638</v>
      </c>
      <c r="K5990" t="s">
        <v>639</v>
      </c>
      <c r="L5990" t="s">
        <v>726</v>
      </c>
      <c r="M5990" t="s">
        <v>6853</v>
      </c>
      <c r="N5990" t="s">
        <v>45849</v>
      </c>
      <c r="O5990" t="s">
        <v>46478</v>
      </c>
      <c r="P5990">
        <v>254494</v>
      </c>
      <c r="Q5990" t="s">
        <v>1197</v>
      </c>
      <c r="R5990" t="s">
        <v>45851</v>
      </c>
      <c r="T5990" t="s">
        <v>46479</v>
      </c>
      <c r="W5990" t="s">
        <v>103</v>
      </c>
      <c r="AC5990" t="s">
        <v>46480</v>
      </c>
      <c r="AE5990" t="s">
        <v>46481</v>
      </c>
      <c r="AG5990">
        <v>66669</v>
      </c>
      <c r="AH5990" s="1">
        <v>2792</v>
      </c>
      <c r="AI5990">
        <v>1907</v>
      </c>
      <c r="AJ5990">
        <v>8</v>
      </c>
      <c r="AK5990">
        <v>23</v>
      </c>
      <c r="AL5990">
        <v>235</v>
      </c>
      <c r="AN5990" s="2">
        <v>2792</v>
      </c>
      <c r="AQ5990" t="s">
        <v>46482</v>
      </c>
      <c r="BF5990" t="s">
        <v>108</v>
      </c>
      <c r="BG5990" t="s">
        <v>26076</v>
      </c>
      <c r="BH5990" t="s">
        <v>46483</v>
      </c>
      <c r="BI5990" t="s">
        <v>46484</v>
      </c>
      <c r="BJ5990" t="s">
        <v>46484</v>
      </c>
      <c r="BL5990">
        <v>0</v>
      </c>
      <c r="BN5990">
        <v>34.998192199999998</v>
      </c>
      <c r="BO5990">
        <v>-103.5339752</v>
      </c>
      <c r="BS5990" t="s">
        <v>46485</v>
      </c>
      <c r="BU5990" t="s">
        <v>46486</v>
      </c>
      <c r="BV5990" t="s">
        <v>270</v>
      </c>
      <c r="CF5990" t="s">
        <v>114</v>
      </c>
      <c r="CG5990" s="3">
        <v>43946.447569444441</v>
      </c>
      <c r="CI5990">
        <v>70</v>
      </c>
      <c r="CJ5990" t="s">
        <v>46487</v>
      </c>
      <c r="CK5990" t="s">
        <v>46488</v>
      </c>
    </row>
    <row r="5991" spans="1:89" x14ac:dyDescent="0.45">
      <c r="A5991">
        <v>4788454</v>
      </c>
      <c r="B5991" t="s">
        <v>89</v>
      </c>
      <c r="E5991" t="s">
        <v>90</v>
      </c>
      <c r="F5991" t="s">
        <v>14265</v>
      </c>
      <c r="G5991" t="s">
        <v>14266</v>
      </c>
      <c r="I5991" t="s">
        <v>11250</v>
      </c>
      <c r="J5991" t="s">
        <v>638</v>
      </c>
      <c r="K5991" t="s">
        <v>1388</v>
      </c>
      <c r="L5991" t="s">
        <v>1389</v>
      </c>
      <c r="M5991" t="s">
        <v>7899</v>
      </c>
      <c r="N5991" t="s">
        <v>10763</v>
      </c>
      <c r="O5991" t="s">
        <v>14207</v>
      </c>
      <c r="P5991">
        <v>188334</v>
      </c>
      <c r="Q5991" t="s">
        <v>4271</v>
      </c>
      <c r="R5991" t="s">
        <v>11253</v>
      </c>
      <c r="T5991" t="s">
        <v>14208</v>
      </c>
      <c r="W5991" t="s">
        <v>103</v>
      </c>
      <c r="AE5991" t="s">
        <v>14267</v>
      </c>
      <c r="AG5991">
        <v>11841</v>
      </c>
      <c r="AH5991" s="1">
        <v>14018</v>
      </c>
      <c r="AI5991">
        <v>1938</v>
      </c>
      <c r="AJ5991">
        <v>5</v>
      </c>
      <c r="AK5991">
        <v>18</v>
      </c>
      <c r="AL5991">
        <v>138</v>
      </c>
      <c r="AN5991" s="2">
        <v>14018</v>
      </c>
      <c r="AO5991" t="s">
        <v>14268</v>
      </c>
      <c r="AP5991" t="s">
        <v>14269</v>
      </c>
      <c r="AQ5991" t="s">
        <v>14270</v>
      </c>
      <c r="BF5991" t="s">
        <v>108</v>
      </c>
      <c r="BG5991" t="s">
        <v>420</v>
      </c>
      <c r="BH5991" t="s">
        <v>767</v>
      </c>
      <c r="BJ5991" t="s">
        <v>14271</v>
      </c>
      <c r="BN5991">
        <v>37.994301</v>
      </c>
      <c r="BO5991">
        <v>-122.99744200000001</v>
      </c>
      <c r="BP5991" t="s">
        <v>113</v>
      </c>
      <c r="BQ5991">
        <v>3904</v>
      </c>
      <c r="BU5991" t="s">
        <v>115</v>
      </c>
      <c r="CF5991" t="s">
        <v>114</v>
      </c>
      <c r="CG5991" s="3">
        <v>43959.370393518519</v>
      </c>
      <c r="CI5991">
        <v>70</v>
      </c>
      <c r="CJ5991" t="s">
        <v>14272</v>
      </c>
      <c r="CK5991" t="s">
        <v>14273</v>
      </c>
    </row>
    <row r="5992" spans="1:89" x14ac:dyDescent="0.45">
      <c r="A5992">
        <v>5105644</v>
      </c>
      <c r="B5992" t="s">
        <v>89</v>
      </c>
      <c r="E5992" t="s">
        <v>90</v>
      </c>
      <c r="F5992" t="s">
        <v>30745</v>
      </c>
      <c r="G5992" t="s">
        <v>30746</v>
      </c>
      <c r="I5992" t="s">
        <v>29455</v>
      </c>
      <c r="J5992" t="s">
        <v>638</v>
      </c>
      <c r="K5992" t="s">
        <v>1388</v>
      </c>
      <c r="L5992" t="s">
        <v>2070</v>
      </c>
      <c r="M5992" t="s">
        <v>19169</v>
      </c>
      <c r="N5992" t="s">
        <v>3538</v>
      </c>
      <c r="O5992" t="s">
        <v>30703</v>
      </c>
      <c r="P5992">
        <v>312173</v>
      </c>
      <c r="Q5992" t="s">
        <v>30704</v>
      </c>
      <c r="R5992" t="s">
        <v>29458</v>
      </c>
      <c r="T5992" t="s">
        <v>3551</v>
      </c>
      <c r="W5992" t="s">
        <v>103</v>
      </c>
      <c r="AE5992" t="s">
        <v>30747</v>
      </c>
      <c r="AG5992" t="s">
        <v>105</v>
      </c>
      <c r="AH5992" t="s">
        <v>6845</v>
      </c>
      <c r="AI5992">
        <v>1897</v>
      </c>
      <c r="AJ5992">
        <v>10</v>
      </c>
      <c r="AK5992">
        <v>14</v>
      </c>
      <c r="AL5992">
        <v>287</v>
      </c>
      <c r="AN5992" t="s">
        <v>6846</v>
      </c>
      <c r="AP5992" t="s">
        <v>21582</v>
      </c>
      <c r="AQ5992" t="s">
        <v>30748</v>
      </c>
      <c r="BF5992" t="s">
        <v>108</v>
      </c>
      <c r="BG5992" t="s">
        <v>317</v>
      </c>
      <c r="BH5992" t="s">
        <v>467</v>
      </c>
      <c r="BI5992" t="s">
        <v>468</v>
      </c>
      <c r="BJ5992" t="s">
        <v>468</v>
      </c>
      <c r="BN5992">
        <v>37.772584000000002</v>
      </c>
      <c r="BO5992">
        <v>-83.684358000000003</v>
      </c>
      <c r="BQ5992">
        <v>301</v>
      </c>
      <c r="BS5992" t="s">
        <v>469</v>
      </c>
      <c r="BU5992" t="s">
        <v>284</v>
      </c>
      <c r="BV5992" t="s">
        <v>270</v>
      </c>
      <c r="CF5992" t="s">
        <v>30710</v>
      </c>
      <c r="CG5992" s="3">
        <v>43959.370393518519</v>
      </c>
      <c r="CI5992">
        <v>70</v>
      </c>
      <c r="CJ5992" t="s">
        <v>30749</v>
      </c>
      <c r="CK5992" t="s">
        <v>30750</v>
      </c>
    </row>
    <row r="5993" spans="1:89" x14ac:dyDescent="0.45">
      <c r="A5993">
        <v>5225014</v>
      </c>
      <c r="B5993" t="s">
        <v>89</v>
      </c>
      <c r="E5993" t="s">
        <v>90</v>
      </c>
      <c r="F5993" t="s">
        <v>40155</v>
      </c>
      <c r="G5993" t="s">
        <v>40156</v>
      </c>
      <c r="I5993" t="s">
        <v>5151</v>
      </c>
      <c r="J5993" t="s">
        <v>638</v>
      </c>
      <c r="K5993" t="s">
        <v>1388</v>
      </c>
      <c r="L5993" t="s">
        <v>2070</v>
      </c>
      <c r="M5993" t="s">
        <v>3507</v>
      </c>
      <c r="N5993" t="s">
        <v>3528</v>
      </c>
      <c r="O5993" t="s">
        <v>27585</v>
      </c>
      <c r="P5993">
        <v>17523</v>
      </c>
      <c r="R5993" t="s">
        <v>27585</v>
      </c>
      <c r="W5993" t="s">
        <v>943</v>
      </c>
      <c r="AE5993" t="s">
        <v>30747</v>
      </c>
      <c r="AG5993" t="s">
        <v>105</v>
      </c>
      <c r="AH5993" s="1">
        <v>17439</v>
      </c>
      <c r="AI5993">
        <v>1947</v>
      </c>
      <c r="AJ5993">
        <v>9</v>
      </c>
      <c r="AK5993">
        <v>29</v>
      </c>
      <c r="AL5993">
        <v>272</v>
      </c>
      <c r="AN5993" s="2">
        <v>17439</v>
      </c>
      <c r="AP5993" t="s">
        <v>21582</v>
      </c>
      <c r="AQ5993" t="s">
        <v>7782</v>
      </c>
      <c r="BF5993" t="s">
        <v>108</v>
      </c>
      <c r="BG5993" t="s">
        <v>109</v>
      </c>
      <c r="BH5993" t="s">
        <v>110</v>
      </c>
      <c r="BI5993" t="s">
        <v>111</v>
      </c>
      <c r="BJ5993" t="s">
        <v>704</v>
      </c>
      <c r="BN5993">
        <v>39.150157</v>
      </c>
      <c r="BO5993">
        <v>-84.320930000000004</v>
      </c>
      <c r="BQ5993">
        <v>3400</v>
      </c>
      <c r="BS5993" t="s">
        <v>415</v>
      </c>
      <c r="BU5993" t="s">
        <v>284</v>
      </c>
      <c r="BV5993" t="s">
        <v>270</v>
      </c>
      <c r="CF5993" t="s">
        <v>114</v>
      </c>
      <c r="CG5993" s="3">
        <v>43946.445636574077</v>
      </c>
      <c r="CI5993">
        <v>70</v>
      </c>
      <c r="CJ5993" t="s">
        <v>40157</v>
      </c>
      <c r="CK5993" t="s">
        <v>40158</v>
      </c>
    </row>
    <row r="5994" spans="1:89" x14ac:dyDescent="0.45">
      <c r="A5994">
        <v>4354045</v>
      </c>
      <c r="B5994" t="s">
        <v>89</v>
      </c>
      <c r="E5994" t="s">
        <v>90</v>
      </c>
      <c r="F5994" t="s">
        <v>2877</v>
      </c>
      <c r="G5994" t="s">
        <v>2878</v>
      </c>
      <c r="N5994" t="s">
        <v>2538</v>
      </c>
      <c r="O5994" t="s">
        <v>2879</v>
      </c>
      <c r="P5994">
        <v>646975</v>
      </c>
      <c r="Q5994" t="s">
        <v>2880</v>
      </c>
      <c r="R5994" t="s">
        <v>2541</v>
      </c>
      <c r="T5994" t="s">
        <v>2881</v>
      </c>
      <c r="W5994" t="s">
        <v>103</v>
      </c>
      <c r="AE5994" t="s">
        <v>2882</v>
      </c>
      <c r="AG5994" t="s">
        <v>105</v>
      </c>
      <c r="AH5994" s="1">
        <v>4879</v>
      </c>
      <c r="AI5994">
        <v>1913</v>
      </c>
      <c r="AJ5994">
        <v>5</v>
      </c>
      <c r="AK5994">
        <v>10</v>
      </c>
      <c r="AL5994">
        <v>130</v>
      </c>
      <c r="AN5994" s="2">
        <v>4879</v>
      </c>
      <c r="AO5994" t="s">
        <v>2883</v>
      </c>
      <c r="AQ5994" t="s">
        <v>2884</v>
      </c>
      <c r="BF5994" t="s">
        <v>2885</v>
      </c>
      <c r="BG5994" t="s">
        <v>2886</v>
      </c>
      <c r="BH5994" t="s">
        <v>2887</v>
      </c>
      <c r="BI5994" t="s">
        <v>2888</v>
      </c>
      <c r="BJ5994" t="s">
        <v>2888</v>
      </c>
      <c r="BN5994">
        <v>46.793031999999997</v>
      </c>
      <c r="BO5994">
        <v>6.6122399999999999</v>
      </c>
      <c r="BP5994" t="s">
        <v>113</v>
      </c>
      <c r="BQ5994">
        <v>3036</v>
      </c>
      <c r="BS5994" t="s">
        <v>114</v>
      </c>
      <c r="BU5994" t="s">
        <v>115</v>
      </c>
      <c r="CF5994" t="s">
        <v>114</v>
      </c>
      <c r="CG5994" s="3">
        <v>43959.370393518519</v>
      </c>
      <c r="CI5994">
        <v>70</v>
      </c>
      <c r="CJ5994" t="s">
        <v>2889</v>
      </c>
      <c r="CK5994" t="s">
        <v>2890</v>
      </c>
    </row>
    <row r="5995" spans="1:89" x14ac:dyDescent="0.45">
      <c r="A5995">
        <v>4790214</v>
      </c>
      <c r="B5995" t="s">
        <v>89</v>
      </c>
      <c r="E5995" t="s">
        <v>90</v>
      </c>
      <c r="F5995" t="s">
        <v>14828</v>
      </c>
      <c r="G5995" t="s">
        <v>14829</v>
      </c>
      <c r="I5995" t="s">
        <v>11250</v>
      </c>
      <c r="J5995" t="s">
        <v>638</v>
      </c>
      <c r="K5995" t="s">
        <v>1388</v>
      </c>
      <c r="L5995" t="s">
        <v>1389</v>
      </c>
      <c r="M5995" t="s">
        <v>7899</v>
      </c>
      <c r="N5995" t="s">
        <v>10763</v>
      </c>
      <c r="O5995" t="s">
        <v>14830</v>
      </c>
      <c r="P5995">
        <v>399717</v>
      </c>
      <c r="Q5995" t="s">
        <v>14831</v>
      </c>
      <c r="R5995" t="s">
        <v>11253</v>
      </c>
      <c r="T5995" t="s">
        <v>14832</v>
      </c>
      <c r="W5995" t="s">
        <v>103</v>
      </c>
      <c r="AE5995" t="s">
        <v>2882</v>
      </c>
      <c r="AG5995" t="s">
        <v>105</v>
      </c>
      <c r="AH5995" t="s">
        <v>14833</v>
      </c>
      <c r="AI5995">
        <v>1912</v>
      </c>
      <c r="AJ5995">
        <v>9</v>
      </c>
      <c r="AN5995" t="s">
        <v>14834</v>
      </c>
      <c r="AO5995" t="s">
        <v>14835</v>
      </c>
      <c r="AP5995" t="s">
        <v>14836</v>
      </c>
      <c r="AQ5995" t="s">
        <v>14837</v>
      </c>
      <c r="BF5995" t="s">
        <v>2885</v>
      </c>
      <c r="BG5995" t="s">
        <v>14838</v>
      </c>
      <c r="BH5995" t="s">
        <v>2887</v>
      </c>
      <c r="BI5995" t="s">
        <v>14839</v>
      </c>
      <c r="BJ5995" t="s">
        <v>14840</v>
      </c>
      <c r="BN5995">
        <v>46.616706999999998</v>
      </c>
      <c r="BO5995">
        <v>6.6449569999999998</v>
      </c>
      <c r="BP5995" t="s">
        <v>113</v>
      </c>
      <c r="BQ5995">
        <v>3036</v>
      </c>
      <c r="BS5995" t="s">
        <v>114</v>
      </c>
      <c r="BU5995" t="s">
        <v>115</v>
      </c>
      <c r="CF5995" t="s">
        <v>114</v>
      </c>
      <c r="CG5995" s="3">
        <v>43959.370393518519</v>
      </c>
      <c r="CI5995">
        <v>70</v>
      </c>
      <c r="CJ5995" t="s">
        <v>14841</v>
      </c>
      <c r="CK5995" t="s">
        <v>14842</v>
      </c>
    </row>
    <row r="5996" spans="1:89" x14ac:dyDescent="0.45">
      <c r="A5996">
        <v>4798031</v>
      </c>
      <c r="B5996" t="s">
        <v>89</v>
      </c>
      <c r="E5996" t="s">
        <v>90</v>
      </c>
      <c r="F5996" t="s">
        <v>15845</v>
      </c>
      <c r="G5996" t="s">
        <v>15846</v>
      </c>
      <c r="I5996" t="s">
        <v>11250</v>
      </c>
      <c r="J5996" t="s">
        <v>638</v>
      </c>
      <c r="K5996" t="s">
        <v>1388</v>
      </c>
      <c r="L5996" t="s">
        <v>1389</v>
      </c>
      <c r="M5996" t="s">
        <v>7899</v>
      </c>
      <c r="N5996" t="s">
        <v>10763</v>
      </c>
      <c r="O5996" t="s">
        <v>15847</v>
      </c>
      <c r="P5996">
        <v>312648</v>
      </c>
      <c r="Q5996" t="s">
        <v>12389</v>
      </c>
      <c r="R5996" t="s">
        <v>11253</v>
      </c>
      <c r="T5996" t="s">
        <v>15848</v>
      </c>
      <c r="W5996" t="s">
        <v>103</v>
      </c>
      <c r="AE5996" t="s">
        <v>2882</v>
      </c>
      <c r="AG5996" t="s">
        <v>105</v>
      </c>
      <c r="AH5996" s="1">
        <v>4216</v>
      </c>
      <c r="AI5996">
        <v>1911</v>
      </c>
      <c r="AJ5996">
        <v>7</v>
      </c>
      <c r="AK5996">
        <v>17</v>
      </c>
      <c r="AL5996">
        <v>198</v>
      </c>
      <c r="AN5996" s="2">
        <v>4216</v>
      </c>
      <c r="AO5996" t="s">
        <v>15849</v>
      </c>
      <c r="AQ5996" t="s">
        <v>15850</v>
      </c>
      <c r="BF5996" t="s">
        <v>2885</v>
      </c>
      <c r="BG5996" t="s">
        <v>15851</v>
      </c>
      <c r="BH5996" t="s">
        <v>15852</v>
      </c>
      <c r="BI5996" t="s">
        <v>15852</v>
      </c>
      <c r="BJ5996" t="s">
        <v>15852</v>
      </c>
      <c r="BN5996">
        <v>46.289873999999998</v>
      </c>
      <c r="BO5996">
        <v>7.533245</v>
      </c>
      <c r="BP5996" t="s">
        <v>113</v>
      </c>
      <c r="BQ5996">
        <v>3036</v>
      </c>
      <c r="BS5996" t="s">
        <v>114</v>
      </c>
      <c r="BU5996" t="s">
        <v>115</v>
      </c>
      <c r="CF5996" t="s">
        <v>114</v>
      </c>
      <c r="CG5996" s="3">
        <v>43959.370393518519</v>
      </c>
      <c r="CI5996">
        <v>70</v>
      </c>
      <c r="CJ5996" t="s">
        <v>15853</v>
      </c>
      <c r="CK5996" t="s">
        <v>15854</v>
      </c>
    </row>
    <row r="5997" spans="1:89" x14ac:dyDescent="0.45">
      <c r="A5997">
        <v>4798180</v>
      </c>
      <c r="B5997" t="s">
        <v>89</v>
      </c>
      <c r="E5997" t="s">
        <v>90</v>
      </c>
      <c r="F5997" t="s">
        <v>16238</v>
      </c>
      <c r="G5997" t="s">
        <v>16239</v>
      </c>
      <c r="I5997" t="s">
        <v>11250</v>
      </c>
      <c r="J5997" t="s">
        <v>638</v>
      </c>
      <c r="K5997" t="s">
        <v>1388</v>
      </c>
      <c r="L5997" t="s">
        <v>1389</v>
      </c>
      <c r="M5997" t="s">
        <v>7899</v>
      </c>
      <c r="N5997" t="s">
        <v>10763</v>
      </c>
      <c r="O5997" t="s">
        <v>16240</v>
      </c>
      <c r="P5997">
        <v>397633</v>
      </c>
      <c r="Q5997" t="s">
        <v>16241</v>
      </c>
      <c r="R5997" t="s">
        <v>11253</v>
      </c>
      <c r="T5997" t="s">
        <v>16242</v>
      </c>
      <c r="W5997" t="s">
        <v>103</v>
      </c>
      <c r="AE5997" t="s">
        <v>2882</v>
      </c>
      <c r="AG5997" t="s">
        <v>105</v>
      </c>
      <c r="AH5997" s="1">
        <v>4271</v>
      </c>
      <c r="AI5997">
        <v>1911</v>
      </c>
      <c r="AJ5997">
        <v>9</v>
      </c>
      <c r="AK5997">
        <v>10</v>
      </c>
      <c r="AL5997">
        <v>253</v>
      </c>
      <c r="AN5997" s="2">
        <v>4271</v>
      </c>
      <c r="AO5997" t="s">
        <v>16243</v>
      </c>
      <c r="AQ5997" t="s">
        <v>16244</v>
      </c>
      <c r="BF5997" t="s">
        <v>2885</v>
      </c>
      <c r="BG5997" t="s">
        <v>16245</v>
      </c>
      <c r="BJ5997" t="s">
        <v>16246</v>
      </c>
      <c r="BN5997">
        <v>47.078321000000003</v>
      </c>
      <c r="BO5997">
        <v>7.0009540000000001</v>
      </c>
      <c r="BP5997" t="s">
        <v>113</v>
      </c>
      <c r="BQ5997">
        <v>7505</v>
      </c>
      <c r="BS5997" t="s">
        <v>114</v>
      </c>
      <c r="BU5997" t="s">
        <v>115</v>
      </c>
      <c r="CF5997" t="s">
        <v>114</v>
      </c>
      <c r="CG5997" s="3">
        <v>43959.370393518519</v>
      </c>
      <c r="CI5997">
        <v>70</v>
      </c>
      <c r="CJ5997" t="s">
        <v>16247</v>
      </c>
      <c r="CK5997" t="s">
        <v>16248</v>
      </c>
    </row>
    <row r="5998" spans="1:89" x14ac:dyDescent="0.45">
      <c r="A5998">
        <v>4800602</v>
      </c>
      <c r="B5998" t="s">
        <v>89</v>
      </c>
      <c r="E5998" t="s">
        <v>90</v>
      </c>
      <c r="F5998" t="s">
        <v>17036</v>
      </c>
      <c r="G5998" t="s">
        <v>17037</v>
      </c>
      <c r="I5998" t="s">
        <v>11250</v>
      </c>
      <c r="J5998" t="s">
        <v>638</v>
      </c>
      <c r="K5998" t="s">
        <v>1388</v>
      </c>
      <c r="L5998" t="s">
        <v>1389</v>
      </c>
      <c r="M5998" t="s">
        <v>7899</v>
      </c>
      <c r="N5998" t="s">
        <v>10763</v>
      </c>
      <c r="O5998" t="s">
        <v>17038</v>
      </c>
      <c r="P5998">
        <v>397969</v>
      </c>
      <c r="Q5998" t="s">
        <v>17039</v>
      </c>
      <c r="R5998" t="s">
        <v>11253</v>
      </c>
      <c r="T5998" t="s">
        <v>17040</v>
      </c>
      <c r="W5998" t="s">
        <v>103</v>
      </c>
      <c r="AE5998" t="s">
        <v>2882</v>
      </c>
      <c r="AG5998" t="s">
        <v>105</v>
      </c>
      <c r="AH5998" t="s">
        <v>11490</v>
      </c>
      <c r="AI5998">
        <v>1913</v>
      </c>
      <c r="AN5998" t="s">
        <v>17041</v>
      </c>
      <c r="AO5998" t="s">
        <v>17042</v>
      </c>
      <c r="AQ5998" t="s">
        <v>17043</v>
      </c>
      <c r="BF5998" t="s">
        <v>2885</v>
      </c>
      <c r="BH5998" t="s">
        <v>17044</v>
      </c>
      <c r="BI5998" t="s">
        <v>17044</v>
      </c>
      <c r="BJ5998" t="s">
        <v>17044</v>
      </c>
      <c r="BN5998">
        <v>46.993088999999998</v>
      </c>
      <c r="BO5998">
        <v>6.9300499999999996</v>
      </c>
      <c r="BP5998" t="s">
        <v>113</v>
      </c>
      <c r="BQ5998">
        <v>1885</v>
      </c>
      <c r="BS5998" t="s">
        <v>114</v>
      </c>
      <c r="BU5998" t="s">
        <v>115</v>
      </c>
      <c r="CF5998" t="s">
        <v>114</v>
      </c>
      <c r="CG5998" s="3">
        <v>43959.370393518519</v>
      </c>
      <c r="CI5998">
        <v>70</v>
      </c>
      <c r="CJ5998" t="s">
        <v>17045</v>
      </c>
      <c r="CK5998" t="s">
        <v>17046</v>
      </c>
    </row>
    <row r="5999" spans="1:89" x14ac:dyDescent="0.45">
      <c r="A5999">
        <v>4992544</v>
      </c>
      <c r="B5999" t="s">
        <v>89</v>
      </c>
      <c r="E5999" t="s">
        <v>90</v>
      </c>
      <c r="F5999" t="s">
        <v>24583</v>
      </c>
      <c r="G5999" t="s">
        <v>24584</v>
      </c>
      <c r="I5999" t="s">
        <v>17142</v>
      </c>
      <c r="J5999" t="s">
        <v>638</v>
      </c>
      <c r="K5999" t="s">
        <v>1388</v>
      </c>
      <c r="L5999" t="s">
        <v>1389</v>
      </c>
      <c r="M5999" t="s">
        <v>7899</v>
      </c>
      <c r="N5999" t="s">
        <v>10763</v>
      </c>
      <c r="O5999" t="s">
        <v>17143</v>
      </c>
      <c r="P5999">
        <v>190286</v>
      </c>
      <c r="Q5999" t="s">
        <v>17144</v>
      </c>
      <c r="R5999" t="s">
        <v>17145</v>
      </c>
      <c r="T5999" t="s">
        <v>2742</v>
      </c>
      <c r="W5999" t="s">
        <v>103</v>
      </c>
      <c r="AE5999" t="s">
        <v>2882</v>
      </c>
      <c r="AG5999" t="s">
        <v>105</v>
      </c>
      <c r="AH5999" s="1">
        <v>5011</v>
      </c>
      <c r="AI5999">
        <v>1913</v>
      </c>
      <c r="AJ5999">
        <v>9</v>
      </c>
      <c r="AK5999">
        <v>19</v>
      </c>
      <c r="AL5999">
        <v>262</v>
      </c>
      <c r="AN5999" s="2">
        <v>5011</v>
      </c>
      <c r="AO5999" t="s">
        <v>24585</v>
      </c>
      <c r="AQ5999" t="s">
        <v>24586</v>
      </c>
      <c r="BF5999" t="s">
        <v>2885</v>
      </c>
      <c r="BH5999" t="s">
        <v>17044</v>
      </c>
      <c r="BI5999" t="s">
        <v>17044</v>
      </c>
      <c r="BJ5999" t="s">
        <v>24587</v>
      </c>
      <c r="BN5999">
        <v>46.993088999999998</v>
      </c>
      <c r="BO5999">
        <v>6.9300499999999996</v>
      </c>
      <c r="BP5999" t="s">
        <v>113</v>
      </c>
      <c r="BQ5999">
        <v>3036</v>
      </c>
      <c r="BU5999" t="s">
        <v>115</v>
      </c>
      <c r="CF5999" t="s">
        <v>114</v>
      </c>
      <c r="CG5999" s="3">
        <v>43959.370393518519</v>
      </c>
      <c r="CI5999">
        <v>70</v>
      </c>
      <c r="CJ5999" t="s">
        <v>24588</v>
      </c>
      <c r="CK5999" t="s">
        <v>24589</v>
      </c>
    </row>
    <row r="6000" spans="1:89" x14ac:dyDescent="0.45">
      <c r="A6000">
        <v>4994166</v>
      </c>
      <c r="B6000" t="s">
        <v>89</v>
      </c>
      <c r="E6000" t="s">
        <v>90</v>
      </c>
      <c r="F6000" t="s">
        <v>25006</v>
      </c>
      <c r="G6000" t="s">
        <v>25007</v>
      </c>
      <c r="I6000" t="s">
        <v>17142</v>
      </c>
      <c r="J6000" t="s">
        <v>638</v>
      </c>
      <c r="K6000" t="s">
        <v>1388</v>
      </c>
      <c r="L6000" t="s">
        <v>1389</v>
      </c>
      <c r="M6000" t="s">
        <v>7899</v>
      </c>
      <c r="N6000" t="s">
        <v>10763</v>
      </c>
      <c r="O6000" t="s">
        <v>24998</v>
      </c>
      <c r="P6000">
        <v>554337</v>
      </c>
      <c r="Q6000" t="s">
        <v>24999</v>
      </c>
      <c r="R6000" t="s">
        <v>17145</v>
      </c>
      <c r="T6000" t="s">
        <v>25000</v>
      </c>
      <c r="W6000" t="s">
        <v>103</v>
      </c>
      <c r="AE6000" t="s">
        <v>2882</v>
      </c>
      <c r="AG6000" t="s">
        <v>105</v>
      </c>
      <c r="AH6000" t="s">
        <v>14833</v>
      </c>
      <c r="AI6000">
        <v>1912</v>
      </c>
      <c r="AJ6000">
        <v>9</v>
      </c>
      <c r="AN6000" t="s">
        <v>14834</v>
      </c>
      <c r="AO6000" t="s">
        <v>25008</v>
      </c>
      <c r="AQ6000" t="s">
        <v>25009</v>
      </c>
      <c r="BF6000" t="s">
        <v>2885</v>
      </c>
      <c r="BH6000" t="s">
        <v>14838</v>
      </c>
      <c r="BI6000" t="s">
        <v>25010</v>
      </c>
      <c r="BJ6000" t="s">
        <v>25011</v>
      </c>
      <c r="BN6000">
        <v>46.810187999999997</v>
      </c>
      <c r="BO6000">
        <v>6.645721</v>
      </c>
      <c r="BP6000" t="s">
        <v>113</v>
      </c>
      <c r="BQ6000">
        <v>3036</v>
      </c>
      <c r="BS6000" t="s">
        <v>114</v>
      </c>
      <c r="BU6000" t="s">
        <v>115</v>
      </c>
      <c r="CF6000" t="s">
        <v>114</v>
      </c>
      <c r="CG6000" s="3">
        <v>43959.370393518519</v>
      </c>
      <c r="CI6000">
        <v>70</v>
      </c>
      <c r="CJ6000" t="s">
        <v>25012</v>
      </c>
      <c r="CK6000" t="s">
        <v>25013</v>
      </c>
    </row>
    <row r="6001" spans="1:89" x14ac:dyDescent="0.45">
      <c r="A6001">
        <v>4340742</v>
      </c>
      <c r="B6001" t="s">
        <v>89</v>
      </c>
      <c r="E6001" t="s">
        <v>90</v>
      </c>
      <c r="F6001" t="s">
        <v>1230</v>
      </c>
      <c r="G6001" t="s">
        <v>1231</v>
      </c>
      <c r="I6001" t="s">
        <v>1223</v>
      </c>
      <c r="J6001" t="s">
        <v>94</v>
      </c>
      <c r="K6001" t="s">
        <v>95</v>
      </c>
      <c r="L6001" t="s">
        <v>96</v>
      </c>
      <c r="M6001" t="s">
        <v>97</v>
      </c>
      <c r="N6001" t="s">
        <v>98</v>
      </c>
      <c r="O6001" t="s">
        <v>1224</v>
      </c>
      <c r="P6001">
        <v>617068</v>
      </c>
      <c r="Q6001" t="s">
        <v>864</v>
      </c>
      <c r="R6001" t="s">
        <v>1225</v>
      </c>
      <c r="T6001" t="s">
        <v>1226</v>
      </c>
      <c r="W6001" t="s">
        <v>103</v>
      </c>
      <c r="AE6001" t="s">
        <v>1232</v>
      </c>
      <c r="AG6001" t="s">
        <v>105</v>
      </c>
      <c r="AH6001" s="1">
        <v>11983</v>
      </c>
      <c r="AI6001">
        <v>1932</v>
      </c>
      <c r="AJ6001">
        <v>10</v>
      </c>
      <c r="AK6001">
        <v>21</v>
      </c>
      <c r="AL6001">
        <v>295</v>
      </c>
      <c r="AN6001" s="2">
        <v>11983</v>
      </c>
      <c r="BF6001" t="s">
        <v>108</v>
      </c>
      <c r="BG6001" t="s">
        <v>109</v>
      </c>
      <c r="BH6001" t="s">
        <v>110</v>
      </c>
      <c r="BI6001" t="s">
        <v>111</v>
      </c>
      <c r="BJ6001" t="s">
        <v>309</v>
      </c>
      <c r="BN6001">
        <v>39.202280000000002</v>
      </c>
      <c r="BO6001">
        <v>-84.547166000000004</v>
      </c>
      <c r="BP6001" t="s">
        <v>113</v>
      </c>
      <c r="BQ6001">
        <v>3036</v>
      </c>
      <c r="BS6001" t="s">
        <v>310</v>
      </c>
      <c r="BU6001" t="s">
        <v>311</v>
      </c>
      <c r="BV6001" t="s">
        <v>270</v>
      </c>
      <c r="CF6001" t="s">
        <v>114</v>
      </c>
      <c r="CG6001" s="3">
        <v>43959.370393518519</v>
      </c>
      <c r="CI6001">
        <v>70</v>
      </c>
      <c r="CJ6001" t="s">
        <v>1233</v>
      </c>
      <c r="CK6001" t="s">
        <v>1234</v>
      </c>
    </row>
    <row r="6002" spans="1:89" x14ac:dyDescent="0.45">
      <c r="A6002">
        <v>4345921</v>
      </c>
      <c r="B6002" t="s">
        <v>89</v>
      </c>
      <c r="E6002" t="s">
        <v>90</v>
      </c>
      <c r="F6002" t="s">
        <v>1628</v>
      </c>
      <c r="G6002" t="s">
        <v>1629</v>
      </c>
      <c r="I6002" t="s">
        <v>461</v>
      </c>
      <c r="J6002" t="s">
        <v>94</v>
      </c>
      <c r="K6002" t="s">
        <v>95</v>
      </c>
      <c r="N6002" t="s">
        <v>603</v>
      </c>
      <c r="O6002" t="s">
        <v>1618</v>
      </c>
      <c r="P6002">
        <v>648983</v>
      </c>
      <c r="Q6002" t="s">
        <v>1619</v>
      </c>
      <c r="R6002" t="s">
        <v>1501</v>
      </c>
      <c r="T6002" t="s">
        <v>1620</v>
      </c>
      <c r="W6002" t="s">
        <v>103</v>
      </c>
      <c r="AE6002" t="s">
        <v>1232</v>
      </c>
      <c r="AG6002" t="s">
        <v>105</v>
      </c>
      <c r="AH6002" s="1">
        <v>11983</v>
      </c>
      <c r="AI6002">
        <v>1932</v>
      </c>
      <c r="AJ6002">
        <v>10</v>
      </c>
      <c r="AK6002">
        <v>21</v>
      </c>
      <c r="AL6002">
        <v>295</v>
      </c>
      <c r="AN6002" s="2">
        <v>11983</v>
      </c>
      <c r="BF6002" t="s">
        <v>108</v>
      </c>
      <c r="BG6002" t="s">
        <v>109</v>
      </c>
      <c r="BH6002" t="s">
        <v>110</v>
      </c>
      <c r="BI6002" t="s">
        <v>111</v>
      </c>
      <c r="BJ6002" t="s">
        <v>309</v>
      </c>
      <c r="BN6002">
        <v>39.202280000000002</v>
      </c>
      <c r="BO6002">
        <v>-84.547166000000004</v>
      </c>
      <c r="BP6002" t="s">
        <v>113</v>
      </c>
      <c r="BQ6002">
        <v>3036</v>
      </c>
      <c r="BS6002" t="s">
        <v>310</v>
      </c>
      <c r="BU6002" t="s">
        <v>311</v>
      </c>
      <c r="BV6002" t="s">
        <v>270</v>
      </c>
      <c r="CF6002" t="s">
        <v>114</v>
      </c>
      <c r="CG6002" s="3">
        <v>43959.370393518519</v>
      </c>
      <c r="CI6002">
        <v>70</v>
      </c>
      <c r="CJ6002" t="s">
        <v>1630</v>
      </c>
      <c r="CK6002" t="s">
        <v>1631</v>
      </c>
    </row>
    <row r="6003" spans="1:89" x14ac:dyDescent="0.45">
      <c r="A6003">
        <v>4412343</v>
      </c>
      <c r="B6003" t="s">
        <v>89</v>
      </c>
      <c r="E6003" t="s">
        <v>90</v>
      </c>
      <c r="F6003" t="s">
        <v>8794</v>
      </c>
      <c r="G6003" t="s">
        <v>8795</v>
      </c>
      <c r="I6003" t="s">
        <v>8785</v>
      </c>
      <c r="J6003" t="s">
        <v>638</v>
      </c>
      <c r="K6003" t="s">
        <v>1388</v>
      </c>
      <c r="L6003" t="s">
        <v>2070</v>
      </c>
      <c r="M6003" t="s">
        <v>3507</v>
      </c>
      <c r="N6003" t="s">
        <v>3538</v>
      </c>
      <c r="O6003" t="s">
        <v>8786</v>
      </c>
      <c r="P6003">
        <v>253109</v>
      </c>
      <c r="Q6003" t="s">
        <v>2644</v>
      </c>
      <c r="R6003" t="s">
        <v>8787</v>
      </c>
      <c r="T6003" t="s">
        <v>8788</v>
      </c>
      <c r="W6003" t="s">
        <v>103</v>
      </c>
      <c r="AE6003" t="s">
        <v>1232</v>
      </c>
      <c r="AG6003" t="s">
        <v>105</v>
      </c>
      <c r="AH6003" s="1">
        <v>11992</v>
      </c>
      <c r="AI6003">
        <v>1932</v>
      </c>
      <c r="AJ6003">
        <v>10</v>
      </c>
      <c r="AK6003">
        <v>30</v>
      </c>
      <c r="AL6003">
        <v>304</v>
      </c>
      <c r="AN6003" s="2">
        <v>11992</v>
      </c>
      <c r="BF6003" t="s">
        <v>108</v>
      </c>
      <c r="BG6003" t="s">
        <v>109</v>
      </c>
      <c r="BH6003" t="s">
        <v>110</v>
      </c>
      <c r="BI6003" t="s">
        <v>111</v>
      </c>
      <c r="BJ6003" t="s">
        <v>8796</v>
      </c>
      <c r="BN6003">
        <v>39.154947</v>
      </c>
      <c r="BO6003">
        <v>-84.591252999999995</v>
      </c>
      <c r="BP6003" t="s">
        <v>113</v>
      </c>
      <c r="BQ6003">
        <v>620</v>
      </c>
      <c r="BS6003" t="s">
        <v>114</v>
      </c>
      <c r="BU6003" t="s">
        <v>115</v>
      </c>
      <c r="CF6003" t="s">
        <v>114</v>
      </c>
      <c r="CG6003" s="3">
        <v>43959.370393518519</v>
      </c>
      <c r="CI6003">
        <v>70</v>
      </c>
      <c r="CJ6003" t="s">
        <v>8797</v>
      </c>
      <c r="CK6003" t="s">
        <v>8798</v>
      </c>
    </row>
    <row r="6004" spans="1:89" x14ac:dyDescent="0.45">
      <c r="A6004">
        <v>4412367</v>
      </c>
      <c r="B6004" t="s">
        <v>89</v>
      </c>
      <c r="E6004" t="s">
        <v>90</v>
      </c>
      <c r="F6004" t="s">
        <v>8853</v>
      </c>
      <c r="G6004" t="s">
        <v>8854</v>
      </c>
      <c r="I6004" t="s">
        <v>8855</v>
      </c>
      <c r="J6004" t="s">
        <v>638</v>
      </c>
      <c r="K6004" t="s">
        <v>639</v>
      </c>
      <c r="L6004" t="s">
        <v>8742</v>
      </c>
      <c r="M6004" t="s">
        <v>8743</v>
      </c>
      <c r="N6004" t="s">
        <v>8856</v>
      </c>
      <c r="O6004" t="s">
        <v>8857</v>
      </c>
      <c r="P6004">
        <v>354212</v>
      </c>
      <c r="Q6004" t="s">
        <v>8858</v>
      </c>
      <c r="R6004" t="s">
        <v>8859</v>
      </c>
      <c r="T6004" t="s">
        <v>8860</v>
      </c>
      <c r="W6004" t="s">
        <v>103</v>
      </c>
      <c r="AE6004" t="s">
        <v>1232</v>
      </c>
      <c r="AG6004" t="s">
        <v>105</v>
      </c>
      <c r="AH6004" s="1">
        <v>11983</v>
      </c>
      <c r="AI6004">
        <v>1932</v>
      </c>
      <c r="AJ6004">
        <v>10</v>
      </c>
      <c r="AK6004">
        <v>21</v>
      </c>
      <c r="AL6004">
        <v>295</v>
      </c>
      <c r="AN6004" s="2">
        <v>11983</v>
      </c>
      <c r="BF6004" t="s">
        <v>108</v>
      </c>
      <c r="BG6004" t="s">
        <v>109</v>
      </c>
      <c r="BH6004" t="s">
        <v>110</v>
      </c>
      <c r="BI6004" t="s">
        <v>111</v>
      </c>
      <c r="BJ6004" t="s">
        <v>166</v>
      </c>
      <c r="BN6004">
        <v>39.202280000000002</v>
      </c>
      <c r="BO6004">
        <v>-84.547166000000004</v>
      </c>
      <c r="BP6004" t="s">
        <v>113</v>
      </c>
      <c r="BQ6004">
        <v>3036</v>
      </c>
      <c r="BS6004" t="s">
        <v>908</v>
      </c>
      <c r="BU6004" t="s">
        <v>352</v>
      </c>
      <c r="BV6004" t="s">
        <v>270</v>
      </c>
      <c r="CF6004" t="s">
        <v>114</v>
      </c>
      <c r="CG6004" s="3">
        <v>43959.370393518519</v>
      </c>
      <c r="CI6004">
        <v>70</v>
      </c>
      <c r="CJ6004" t="s">
        <v>8861</v>
      </c>
      <c r="CK6004" t="s">
        <v>8862</v>
      </c>
    </row>
    <row r="6005" spans="1:89" x14ac:dyDescent="0.45">
      <c r="A6005">
        <v>4906526</v>
      </c>
      <c r="B6005" t="s">
        <v>89</v>
      </c>
      <c r="E6005" t="s">
        <v>90</v>
      </c>
      <c r="F6005" t="s">
        <v>20504</v>
      </c>
      <c r="G6005" t="s">
        <v>20505</v>
      </c>
      <c r="I6005" t="s">
        <v>8754</v>
      </c>
      <c r="J6005" t="s">
        <v>638</v>
      </c>
      <c r="K6005" t="s">
        <v>1388</v>
      </c>
      <c r="L6005" t="s">
        <v>2070</v>
      </c>
      <c r="M6005" t="s">
        <v>8691</v>
      </c>
      <c r="N6005" t="s">
        <v>8755</v>
      </c>
      <c r="O6005" t="s">
        <v>20432</v>
      </c>
      <c r="P6005">
        <v>434806</v>
      </c>
      <c r="Q6005" t="s">
        <v>2644</v>
      </c>
      <c r="R6005" t="s">
        <v>8757</v>
      </c>
      <c r="T6005" t="s">
        <v>18991</v>
      </c>
      <c r="W6005" t="s">
        <v>103</v>
      </c>
      <c r="AE6005" t="s">
        <v>1232</v>
      </c>
      <c r="AG6005" t="s">
        <v>105</v>
      </c>
      <c r="AH6005" s="1">
        <v>11963</v>
      </c>
      <c r="AI6005">
        <v>1932</v>
      </c>
      <c r="AJ6005">
        <v>10</v>
      </c>
      <c r="AK6005">
        <v>1</v>
      </c>
      <c r="AL6005">
        <v>275</v>
      </c>
      <c r="AN6005" s="2">
        <v>11963</v>
      </c>
      <c r="BF6005" t="s">
        <v>108</v>
      </c>
      <c r="BG6005" t="s">
        <v>109</v>
      </c>
      <c r="BH6005" t="s">
        <v>186</v>
      </c>
      <c r="BJ6005" t="s">
        <v>267</v>
      </c>
      <c r="BN6005">
        <v>38.845514999999999</v>
      </c>
      <c r="BO6005">
        <v>-83.472151999999994</v>
      </c>
      <c r="BQ6005">
        <v>34686</v>
      </c>
      <c r="BS6005" t="s">
        <v>437</v>
      </c>
      <c r="BU6005" t="s">
        <v>284</v>
      </c>
      <c r="BV6005" t="s">
        <v>270</v>
      </c>
      <c r="CF6005" t="s">
        <v>114</v>
      </c>
      <c r="CG6005" s="3">
        <v>43959.370393518519</v>
      </c>
      <c r="CI6005">
        <v>70</v>
      </c>
      <c r="CJ6005" t="s">
        <v>20506</v>
      </c>
      <c r="CK6005" t="s">
        <v>20507</v>
      </c>
    </row>
    <row r="6006" spans="1:89" x14ac:dyDescent="0.45">
      <c r="A6006">
        <v>4916441</v>
      </c>
      <c r="B6006" t="s">
        <v>89</v>
      </c>
      <c r="E6006" t="s">
        <v>90</v>
      </c>
      <c r="F6006" t="s">
        <v>21526</v>
      </c>
      <c r="G6006" t="s">
        <v>21527</v>
      </c>
      <c r="I6006" t="s">
        <v>8754</v>
      </c>
      <c r="J6006" t="s">
        <v>638</v>
      </c>
      <c r="K6006" t="s">
        <v>1388</v>
      </c>
      <c r="L6006" t="s">
        <v>2070</v>
      </c>
      <c r="M6006" t="s">
        <v>8691</v>
      </c>
      <c r="N6006" t="s">
        <v>8755</v>
      </c>
      <c r="O6006" t="s">
        <v>21452</v>
      </c>
      <c r="P6006">
        <v>434888</v>
      </c>
      <c r="Q6006" t="s">
        <v>21453</v>
      </c>
      <c r="R6006" t="s">
        <v>8757</v>
      </c>
      <c r="T6006" t="s">
        <v>21454</v>
      </c>
      <c r="W6006" t="s">
        <v>103</v>
      </c>
      <c r="AE6006" t="s">
        <v>1232</v>
      </c>
      <c r="AG6006" t="s">
        <v>105</v>
      </c>
      <c r="AH6006" s="1">
        <v>11992</v>
      </c>
      <c r="AI6006">
        <v>1932</v>
      </c>
      <c r="AJ6006">
        <v>10</v>
      </c>
      <c r="AK6006">
        <v>30</v>
      </c>
      <c r="AL6006">
        <v>304</v>
      </c>
      <c r="AN6006" s="2">
        <v>11992</v>
      </c>
      <c r="BF6006" t="s">
        <v>108</v>
      </c>
      <c r="BG6006" t="s">
        <v>109</v>
      </c>
      <c r="BH6006" t="s">
        <v>110</v>
      </c>
      <c r="BI6006" t="s">
        <v>111</v>
      </c>
      <c r="BJ6006" t="s">
        <v>4519</v>
      </c>
      <c r="BN6006">
        <v>39.177571999999998</v>
      </c>
      <c r="BO6006">
        <v>-84.570910999999995</v>
      </c>
      <c r="BQ6006">
        <v>3950</v>
      </c>
      <c r="BS6006" t="s">
        <v>4520</v>
      </c>
      <c r="BU6006" t="s">
        <v>4521</v>
      </c>
      <c r="BV6006" t="s">
        <v>270</v>
      </c>
      <c r="BW6006" t="s">
        <v>4522</v>
      </c>
      <c r="CF6006" t="s">
        <v>114</v>
      </c>
      <c r="CG6006" s="3">
        <v>43936.456944444442</v>
      </c>
      <c r="CI6006">
        <v>70</v>
      </c>
      <c r="CJ6006" t="s">
        <v>21528</v>
      </c>
      <c r="CK6006" t="s">
        <v>21529</v>
      </c>
    </row>
    <row r="6007" spans="1:89" x14ac:dyDescent="0.45">
      <c r="A6007">
        <v>5067072</v>
      </c>
      <c r="B6007" t="s">
        <v>89</v>
      </c>
      <c r="E6007" t="s">
        <v>90</v>
      </c>
      <c r="F6007" t="s">
        <v>27786</v>
      </c>
      <c r="G6007" t="s">
        <v>27787</v>
      </c>
      <c r="I6007" t="s">
        <v>5132</v>
      </c>
      <c r="J6007" t="s">
        <v>638</v>
      </c>
      <c r="K6007" t="s">
        <v>1388</v>
      </c>
      <c r="L6007" t="s">
        <v>2070</v>
      </c>
      <c r="M6007" t="s">
        <v>3507</v>
      </c>
      <c r="N6007" t="s">
        <v>3528</v>
      </c>
      <c r="O6007" t="s">
        <v>27764</v>
      </c>
      <c r="P6007">
        <v>164552</v>
      </c>
      <c r="Q6007" t="s">
        <v>23304</v>
      </c>
      <c r="R6007" t="s">
        <v>5134</v>
      </c>
      <c r="T6007" t="s">
        <v>23723</v>
      </c>
      <c r="W6007" t="s">
        <v>103</v>
      </c>
      <c r="AE6007" t="s">
        <v>1232</v>
      </c>
      <c r="AG6007" t="s">
        <v>105</v>
      </c>
      <c r="AH6007" s="1">
        <v>11983</v>
      </c>
      <c r="AI6007">
        <v>1932</v>
      </c>
      <c r="AJ6007">
        <v>10</v>
      </c>
      <c r="AK6007">
        <v>21</v>
      </c>
      <c r="AL6007">
        <v>295</v>
      </c>
      <c r="AN6007" s="2">
        <v>11983</v>
      </c>
      <c r="BF6007" t="s">
        <v>108</v>
      </c>
      <c r="BG6007" t="s">
        <v>109</v>
      </c>
      <c r="BH6007" t="s">
        <v>110</v>
      </c>
      <c r="BI6007" t="s">
        <v>111</v>
      </c>
      <c r="BJ6007" t="s">
        <v>166</v>
      </c>
      <c r="BN6007">
        <v>39.202280000000002</v>
      </c>
      <c r="BO6007">
        <v>-84.547166000000004</v>
      </c>
      <c r="BP6007" t="s">
        <v>113</v>
      </c>
      <c r="BQ6007">
        <v>3036</v>
      </c>
      <c r="BS6007" t="s">
        <v>908</v>
      </c>
      <c r="BU6007" t="s">
        <v>352</v>
      </c>
      <c r="BV6007" t="s">
        <v>270</v>
      </c>
      <c r="CF6007" t="s">
        <v>114</v>
      </c>
      <c r="CG6007" s="3">
        <v>43959.370393518519</v>
      </c>
      <c r="CI6007">
        <v>70</v>
      </c>
      <c r="CJ6007" t="s">
        <v>27788</v>
      </c>
      <c r="CK6007" t="s">
        <v>27789</v>
      </c>
    </row>
    <row r="6008" spans="1:89" x14ac:dyDescent="0.45">
      <c r="A6008">
        <v>5074296</v>
      </c>
      <c r="B6008" t="s">
        <v>89</v>
      </c>
      <c r="E6008" t="s">
        <v>90</v>
      </c>
      <c r="F6008" t="s">
        <v>28805</v>
      </c>
      <c r="G6008" t="s">
        <v>28806</v>
      </c>
      <c r="I6008" t="s">
        <v>28749</v>
      </c>
      <c r="J6008" t="s">
        <v>638</v>
      </c>
      <c r="K6008" t="s">
        <v>1388</v>
      </c>
      <c r="L6008" t="s">
        <v>2070</v>
      </c>
      <c r="M6008" t="s">
        <v>3507</v>
      </c>
      <c r="N6008" t="s">
        <v>3517</v>
      </c>
      <c r="O6008" t="s">
        <v>28750</v>
      </c>
      <c r="P6008">
        <v>183587</v>
      </c>
      <c r="Q6008" t="s">
        <v>28751</v>
      </c>
      <c r="R6008" t="s">
        <v>28752</v>
      </c>
      <c r="T6008" t="s">
        <v>28753</v>
      </c>
      <c r="W6008" t="s">
        <v>103</v>
      </c>
      <c r="AE6008" t="s">
        <v>1232</v>
      </c>
      <c r="AG6008" t="s">
        <v>105</v>
      </c>
      <c r="AH6008" s="1">
        <v>11983</v>
      </c>
      <c r="AI6008">
        <v>1932</v>
      </c>
      <c r="AJ6008">
        <v>10</v>
      </c>
      <c r="AK6008">
        <v>21</v>
      </c>
      <c r="AL6008">
        <v>295</v>
      </c>
      <c r="AN6008" s="2">
        <v>11983</v>
      </c>
      <c r="BF6008" t="s">
        <v>108</v>
      </c>
      <c r="BG6008" t="s">
        <v>109</v>
      </c>
      <c r="BH6008" t="s">
        <v>110</v>
      </c>
      <c r="BI6008" t="s">
        <v>111</v>
      </c>
      <c r="BJ6008" t="s">
        <v>166</v>
      </c>
      <c r="BN6008">
        <v>39.202280000000002</v>
      </c>
      <c r="BO6008">
        <v>-84.547166000000004</v>
      </c>
      <c r="BP6008" t="s">
        <v>113</v>
      </c>
      <c r="BQ6008">
        <v>3036</v>
      </c>
      <c r="BS6008" t="s">
        <v>908</v>
      </c>
      <c r="BU6008" t="s">
        <v>352</v>
      </c>
      <c r="BV6008" t="s">
        <v>270</v>
      </c>
      <c r="CF6008" t="s">
        <v>114</v>
      </c>
      <c r="CG6008" s="3">
        <v>43959.370393518519</v>
      </c>
      <c r="CI6008">
        <v>70</v>
      </c>
      <c r="CJ6008" t="s">
        <v>28807</v>
      </c>
      <c r="CK6008" t="s">
        <v>28808</v>
      </c>
    </row>
    <row r="6009" spans="1:89" x14ac:dyDescent="0.45">
      <c r="A6009">
        <v>5096754</v>
      </c>
      <c r="B6009" t="s">
        <v>89</v>
      </c>
      <c r="E6009" t="s">
        <v>90</v>
      </c>
      <c r="F6009" t="s">
        <v>30134</v>
      </c>
      <c r="G6009" t="s">
        <v>30135</v>
      </c>
      <c r="I6009" t="s">
        <v>29245</v>
      </c>
      <c r="J6009" t="s">
        <v>638</v>
      </c>
      <c r="K6009" t="s">
        <v>1388</v>
      </c>
      <c r="L6009" t="s">
        <v>2070</v>
      </c>
      <c r="M6009" t="s">
        <v>3507</v>
      </c>
      <c r="N6009" t="s">
        <v>3528</v>
      </c>
      <c r="O6009" t="s">
        <v>29246</v>
      </c>
      <c r="P6009">
        <v>164569</v>
      </c>
      <c r="Q6009" t="s">
        <v>29247</v>
      </c>
      <c r="R6009" t="s">
        <v>29248</v>
      </c>
      <c r="T6009" t="s">
        <v>5135</v>
      </c>
      <c r="W6009" t="s">
        <v>103</v>
      </c>
      <c r="AE6009" t="s">
        <v>1232</v>
      </c>
      <c r="AG6009" t="s">
        <v>105</v>
      </c>
      <c r="AH6009" s="1">
        <v>11992</v>
      </c>
      <c r="AI6009">
        <v>1932</v>
      </c>
      <c r="AJ6009">
        <v>10</v>
      </c>
      <c r="AK6009">
        <v>30</v>
      </c>
      <c r="AL6009">
        <v>304</v>
      </c>
      <c r="AN6009" s="2">
        <v>11992</v>
      </c>
      <c r="BF6009" t="s">
        <v>108</v>
      </c>
      <c r="BG6009" t="s">
        <v>109</v>
      </c>
      <c r="BH6009" t="s">
        <v>110</v>
      </c>
      <c r="BI6009" t="s">
        <v>111</v>
      </c>
      <c r="BJ6009" t="s">
        <v>11511</v>
      </c>
      <c r="BN6009">
        <v>39.151448000000002</v>
      </c>
      <c r="BO6009">
        <v>-84.573832999999993</v>
      </c>
      <c r="BP6009" t="s">
        <v>113</v>
      </c>
      <c r="BQ6009">
        <v>301</v>
      </c>
      <c r="BS6009" t="s">
        <v>4520</v>
      </c>
      <c r="BU6009" t="s">
        <v>115</v>
      </c>
      <c r="BV6009" t="s">
        <v>270</v>
      </c>
      <c r="BW6009" t="s">
        <v>4522</v>
      </c>
      <c r="CF6009" t="s">
        <v>114</v>
      </c>
      <c r="CG6009" s="3">
        <v>43959.370393518519</v>
      </c>
      <c r="CI6009">
        <v>70</v>
      </c>
      <c r="CJ6009" t="s">
        <v>30136</v>
      </c>
      <c r="CK6009" t="s">
        <v>30137</v>
      </c>
    </row>
    <row r="6010" spans="1:89" x14ac:dyDescent="0.45">
      <c r="A6010">
        <v>5105567</v>
      </c>
      <c r="B6010" t="s">
        <v>89</v>
      </c>
      <c r="E6010" t="s">
        <v>90</v>
      </c>
      <c r="F6010" t="s">
        <v>30675</v>
      </c>
      <c r="G6010" t="s">
        <v>30676</v>
      </c>
      <c r="I6010" t="s">
        <v>30592</v>
      </c>
      <c r="J6010" t="s">
        <v>638</v>
      </c>
      <c r="K6010" t="s">
        <v>1388</v>
      </c>
      <c r="L6010" t="s">
        <v>2070</v>
      </c>
      <c r="M6010" t="s">
        <v>3507</v>
      </c>
      <c r="N6010" t="s">
        <v>3528</v>
      </c>
      <c r="O6010" t="s">
        <v>30593</v>
      </c>
      <c r="P6010">
        <v>190013</v>
      </c>
      <c r="Q6010" t="s">
        <v>30594</v>
      </c>
      <c r="R6010" t="s">
        <v>30595</v>
      </c>
      <c r="T6010" t="s">
        <v>30596</v>
      </c>
      <c r="W6010" t="s">
        <v>103</v>
      </c>
      <c r="AE6010" t="s">
        <v>1232</v>
      </c>
      <c r="AG6010" t="s">
        <v>105</v>
      </c>
      <c r="AH6010" s="1">
        <v>11963</v>
      </c>
      <c r="AI6010">
        <v>1932</v>
      </c>
      <c r="AJ6010">
        <v>10</v>
      </c>
      <c r="AK6010">
        <v>1</v>
      </c>
      <c r="AL6010">
        <v>275</v>
      </c>
      <c r="AN6010" s="2">
        <v>11963</v>
      </c>
      <c r="BF6010" t="s">
        <v>108</v>
      </c>
      <c r="BG6010" t="s">
        <v>109</v>
      </c>
      <c r="BH6010" t="s">
        <v>186</v>
      </c>
      <c r="BJ6010" t="s">
        <v>267</v>
      </c>
      <c r="BN6010">
        <v>38.845514999999999</v>
      </c>
      <c r="BO6010">
        <v>-83.472151999999994</v>
      </c>
      <c r="BQ6010">
        <v>34686</v>
      </c>
      <c r="BS6010" t="s">
        <v>437</v>
      </c>
      <c r="BU6010" t="s">
        <v>284</v>
      </c>
      <c r="BV6010" t="s">
        <v>270</v>
      </c>
      <c r="CF6010" t="s">
        <v>114</v>
      </c>
      <c r="CG6010" s="3">
        <v>43959.370393518519</v>
      </c>
      <c r="CI6010">
        <v>70</v>
      </c>
      <c r="CJ6010" t="s">
        <v>30677</v>
      </c>
      <c r="CK6010" t="s">
        <v>30678</v>
      </c>
    </row>
    <row r="6011" spans="1:89" x14ac:dyDescent="0.45">
      <c r="A6011">
        <v>5105630</v>
      </c>
      <c r="B6011" t="s">
        <v>89</v>
      </c>
      <c r="E6011" t="s">
        <v>90</v>
      </c>
      <c r="F6011" t="s">
        <v>30713</v>
      </c>
      <c r="G6011" t="s">
        <v>30714</v>
      </c>
      <c r="I6011" t="s">
        <v>29455</v>
      </c>
      <c r="J6011" t="s">
        <v>638</v>
      </c>
      <c r="K6011" t="s">
        <v>1388</v>
      </c>
      <c r="L6011" t="s">
        <v>2070</v>
      </c>
      <c r="M6011" t="s">
        <v>19169</v>
      </c>
      <c r="N6011" t="s">
        <v>3538</v>
      </c>
      <c r="O6011" t="s">
        <v>30703</v>
      </c>
      <c r="P6011">
        <v>312173</v>
      </c>
      <c r="Q6011" t="s">
        <v>30704</v>
      </c>
      <c r="R6011" t="s">
        <v>29458</v>
      </c>
      <c r="T6011" t="s">
        <v>3551</v>
      </c>
      <c r="W6011" t="s">
        <v>103</v>
      </c>
      <c r="AE6011" t="s">
        <v>1232</v>
      </c>
      <c r="AG6011" t="s">
        <v>105</v>
      </c>
      <c r="AH6011" s="1">
        <v>11992</v>
      </c>
      <c r="AI6011">
        <v>1932</v>
      </c>
      <c r="AJ6011">
        <v>10</v>
      </c>
      <c r="AK6011">
        <v>30</v>
      </c>
      <c r="AL6011">
        <v>304</v>
      </c>
      <c r="AN6011" s="2">
        <v>11992</v>
      </c>
      <c r="AP6011" t="s">
        <v>4011</v>
      </c>
      <c r="BF6011" t="s">
        <v>108</v>
      </c>
      <c r="BG6011" t="s">
        <v>109</v>
      </c>
      <c r="BH6011" t="s">
        <v>30715</v>
      </c>
      <c r="BI6011" t="s">
        <v>111</v>
      </c>
      <c r="BJ6011" t="s">
        <v>8796</v>
      </c>
      <c r="BN6011">
        <v>39.177571999999998</v>
      </c>
      <c r="BO6011">
        <v>-84.570910999999995</v>
      </c>
      <c r="BQ6011">
        <v>3950</v>
      </c>
      <c r="CF6011" t="s">
        <v>30710</v>
      </c>
      <c r="CG6011" s="3">
        <v>43959.370393518519</v>
      </c>
      <c r="CI6011">
        <v>70</v>
      </c>
      <c r="CJ6011" t="s">
        <v>30716</v>
      </c>
      <c r="CK6011" t="s">
        <v>30717</v>
      </c>
    </row>
    <row r="6012" spans="1:89" x14ac:dyDescent="0.45">
      <c r="A6012">
        <v>5109856</v>
      </c>
      <c r="B6012" t="s">
        <v>89</v>
      </c>
      <c r="E6012" t="s">
        <v>90</v>
      </c>
      <c r="F6012" t="s">
        <v>31298</v>
      </c>
      <c r="G6012" t="s">
        <v>31299</v>
      </c>
      <c r="I6012" t="s">
        <v>28749</v>
      </c>
      <c r="J6012" t="s">
        <v>638</v>
      </c>
      <c r="K6012" t="s">
        <v>1388</v>
      </c>
      <c r="L6012" t="s">
        <v>2070</v>
      </c>
      <c r="M6012" t="s">
        <v>3507</v>
      </c>
      <c r="N6012" t="s">
        <v>3517</v>
      </c>
      <c r="O6012" t="s">
        <v>28750</v>
      </c>
      <c r="P6012">
        <v>183587</v>
      </c>
      <c r="Q6012" t="s">
        <v>28751</v>
      </c>
      <c r="R6012" t="s">
        <v>28752</v>
      </c>
      <c r="T6012" t="s">
        <v>28753</v>
      </c>
      <c r="W6012" t="s">
        <v>103</v>
      </c>
      <c r="AE6012" t="s">
        <v>1232</v>
      </c>
      <c r="AG6012" t="s">
        <v>105</v>
      </c>
      <c r="AH6012" s="1">
        <v>11992</v>
      </c>
      <c r="AI6012">
        <v>1932</v>
      </c>
      <c r="AJ6012">
        <v>10</v>
      </c>
      <c r="AK6012">
        <v>30</v>
      </c>
      <c r="AL6012">
        <v>304</v>
      </c>
      <c r="AN6012" s="2">
        <v>11992</v>
      </c>
      <c r="BF6012" t="s">
        <v>108</v>
      </c>
      <c r="BG6012" t="s">
        <v>109</v>
      </c>
      <c r="BH6012" t="s">
        <v>110</v>
      </c>
      <c r="BI6012" t="s">
        <v>111</v>
      </c>
      <c r="BJ6012" t="s">
        <v>11511</v>
      </c>
      <c r="BN6012">
        <v>39.154753999999997</v>
      </c>
      <c r="BO6012">
        <v>-84.590608000000003</v>
      </c>
      <c r="BP6012" t="s">
        <v>113</v>
      </c>
      <c r="BQ6012">
        <v>301</v>
      </c>
      <c r="BS6012" t="s">
        <v>4520</v>
      </c>
      <c r="BU6012" t="s">
        <v>115</v>
      </c>
      <c r="BV6012" t="s">
        <v>270</v>
      </c>
      <c r="BW6012" t="s">
        <v>4522</v>
      </c>
      <c r="CF6012" t="s">
        <v>114</v>
      </c>
      <c r="CG6012" s="3">
        <v>43959.370393518519</v>
      </c>
      <c r="CI6012">
        <v>70</v>
      </c>
      <c r="CJ6012" t="s">
        <v>31300</v>
      </c>
      <c r="CK6012" t="s">
        <v>31301</v>
      </c>
    </row>
    <row r="6013" spans="1:89" x14ac:dyDescent="0.45">
      <c r="A6013">
        <v>5121286</v>
      </c>
      <c r="B6013" t="s">
        <v>89</v>
      </c>
      <c r="E6013" t="s">
        <v>90</v>
      </c>
      <c r="F6013" t="s">
        <v>32373</v>
      </c>
      <c r="G6013" t="s">
        <v>32374</v>
      </c>
      <c r="I6013" t="s">
        <v>30204</v>
      </c>
      <c r="J6013" t="s">
        <v>638</v>
      </c>
      <c r="K6013" t="s">
        <v>1388</v>
      </c>
      <c r="L6013" t="s">
        <v>2070</v>
      </c>
      <c r="M6013" t="s">
        <v>3507</v>
      </c>
      <c r="N6013" t="s">
        <v>3528</v>
      </c>
      <c r="O6013" t="s">
        <v>30205</v>
      </c>
      <c r="P6013">
        <v>269043</v>
      </c>
      <c r="Q6013" t="s">
        <v>3559</v>
      </c>
      <c r="R6013" t="s">
        <v>30206</v>
      </c>
      <c r="T6013" t="s">
        <v>30207</v>
      </c>
      <c r="W6013" t="s">
        <v>103</v>
      </c>
      <c r="AE6013" t="s">
        <v>1232</v>
      </c>
      <c r="AG6013" t="s">
        <v>105</v>
      </c>
      <c r="AH6013" s="1">
        <v>11983</v>
      </c>
      <c r="AI6013">
        <v>1932</v>
      </c>
      <c r="AJ6013">
        <v>10</v>
      </c>
      <c r="AK6013">
        <v>21</v>
      </c>
      <c r="AL6013">
        <v>295</v>
      </c>
      <c r="AN6013" s="2">
        <v>11983</v>
      </c>
      <c r="BF6013" t="s">
        <v>108</v>
      </c>
      <c r="BG6013" t="s">
        <v>109</v>
      </c>
      <c r="BH6013" t="s">
        <v>110</v>
      </c>
      <c r="BI6013" t="s">
        <v>111</v>
      </c>
      <c r="BJ6013" t="s">
        <v>166</v>
      </c>
      <c r="BN6013">
        <v>39.202280000000002</v>
      </c>
      <c r="BO6013">
        <v>-84.547166000000004</v>
      </c>
      <c r="BP6013" t="s">
        <v>113</v>
      </c>
      <c r="BQ6013">
        <v>3036</v>
      </c>
      <c r="BS6013" t="s">
        <v>908</v>
      </c>
      <c r="BU6013" t="s">
        <v>352</v>
      </c>
      <c r="BV6013" t="s">
        <v>270</v>
      </c>
      <c r="CF6013" t="s">
        <v>114</v>
      </c>
      <c r="CG6013" s="3">
        <v>43959.370393518519</v>
      </c>
      <c r="CI6013">
        <v>70</v>
      </c>
      <c r="CJ6013" t="s">
        <v>32375</v>
      </c>
      <c r="CK6013" t="s">
        <v>32376</v>
      </c>
    </row>
    <row r="6014" spans="1:89" x14ac:dyDescent="0.45">
      <c r="A6014">
        <v>5121408</v>
      </c>
      <c r="B6014" t="s">
        <v>89</v>
      </c>
      <c r="E6014" t="s">
        <v>90</v>
      </c>
      <c r="F6014" t="s">
        <v>32551</v>
      </c>
      <c r="G6014" t="s">
        <v>32552</v>
      </c>
      <c r="I6014" t="s">
        <v>32464</v>
      </c>
      <c r="J6014" t="s">
        <v>638</v>
      </c>
      <c r="K6014" t="s">
        <v>1388</v>
      </c>
      <c r="L6014" t="s">
        <v>2070</v>
      </c>
      <c r="M6014" t="s">
        <v>19169</v>
      </c>
      <c r="N6014" t="s">
        <v>3538</v>
      </c>
      <c r="O6014" t="s">
        <v>32465</v>
      </c>
      <c r="Q6014" t="s">
        <v>32466</v>
      </c>
      <c r="AE6014" t="s">
        <v>1232</v>
      </c>
      <c r="AG6014" t="s">
        <v>105</v>
      </c>
      <c r="AH6014" s="1">
        <v>11992</v>
      </c>
      <c r="AI6014">
        <v>1932</v>
      </c>
      <c r="AJ6014">
        <v>10</v>
      </c>
      <c r="AK6014">
        <v>30</v>
      </c>
      <c r="AL6014">
        <v>304</v>
      </c>
      <c r="AN6014" s="2">
        <v>11992</v>
      </c>
      <c r="BF6014" t="s">
        <v>108</v>
      </c>
      <c r="BG6014" t="s">
        <v>109</v>
      </c>
      <c r="BH6014" t="s">
        <v>110</v>
      </c>
      <c r="BI6014" t="s">
        <v>111</v>
      </c>
      <c r="BJ6014" t="s">
        <v>8796</v>
      </c>
      <c r="BN6014">
        <v>39.177571999999998</v>
      </c>
      <c r="BO6014">
        <v>-84.570910999999995</v>
      </c>
      <c r="BQ6014">
        <v>3950</v>
      </c>
      <c r="CF6014" t="s">
        <v>114</v>
      </c>
      <c r="CG6014" s="3">
        <v>43959.370393518519</v>
      </c>
      <c r="CI6014">
        <v>70</v>
      </c>
      <c r="CJ6014" t="s">
        <v>32553</v>
      </c>
      <c r="CK6014" t="s">
        <v>32554</v>
      </c>
    </row>
    <row r="6015" spans="1:89" x14ac:dyDescent="0.45">
      <c r="A6015">
        <v>5125000</v>
      </c>
      <c r="B6015" t="s">
        <v>89</v>
      </c>
      <c r="E6015" t="s">
        <v>90</v>
      </c>
      <c r="F6015" t="s">
        <v>33080</v>
      </c>
      <c r="G6015" t="s">
        <v>33081</v>
      </c>
      <c r="I6015" t="s">
        <v>30592</v>
      </c>
      <c r="J6015" t="s">
        <v>638</v>
      </c>
      <c r="K6015" t="s">
        <v>1388</v>
      </c>
      <c r="L6015" t="s">
        <v>2070</v>
      </c>
      <c r="M6015" t="s">
        <v>3507</v>
      </c>
      <c r="N6015" t="s">
        <v>3528</v>
      </c>
      <c r="O6015" t="s">
        <v>30593</v>
      </c>
      <c r="P6015">
        <v>190013</v>
      </c>
      <c r="Q6015" t="s">
        <v>30594</v>
      </c>
      <c r="R6015" t="s">
        <v>30595</v>
      </c>
      <c r="T6015" t="s">
        <v>30596</v>
      </c>
      <c r="W6015" t="s">
        <v>103</v>
      </c>
      <c r="AE6015" t="s">
        <v>1232</v>
      </c>
      <c r="AG6015" t="s">
        <v>105</v>
      </c>
      <c r="AH6015" s="1">
        <v>11992</v>
      </c>
      <c r="AI6015">
        <v>1932</v>
      </c>
      <c r="AJ6015">
        <v>10</v>
      </c>
      <c r="AK6015">
        <v>30</v>
      </c>
      <c r="AL6015">
        <v>304</v>
      </c>
      <c r="AN6015" s="2">
        <v>11992</v>
      </c>
      <c r="BF6015" t="s">
        <v>108</v>
      </c>
      <c r="BG6015" t="s">
        <v>109</v>
      </c>
      <c r="BH6015" t="s">
        <v>110</v>
      </c>
      <c r="BI6015" t="s">
        <v>111</v>
      </c>
      <c r="BJ6015" t="s">
        <v>11511</v>
      </c>
      <c r="BN6015">
        <v>39.154803999999999</v>
      </c>
      <c r="BO6015">
        <v>-84.590759000000006</v>
      </c>
      <c r="BP6015" t="s">
        <v>113</v>
      </c>
      <c r="BQ6015">
        <v>301</v>
      </c>
      <c r="BS6015" t="s">
        <v>114</v>
      </c>
      <c r="BU6015" t="s">
        <v>115</v>
      </c>
      <c r="BV6015" t="s">
        <v>270</v>
      </c>
      <c r="BW6015" t="s">
        <v>4522</v>
      </c>
      <c r="CF6015" t="s">
        <v>114</v>
      </c>
      <c r="CG6015" s="3">
        <v>43959.370393518519</v>
      </c>
      <c r="CI6015">
        <v>70</v>
      </c>
      <c r="CJ6015" t="s">
        <v>33082</v>
      </c>
      <c r="CK6015" t="s">
        <v>33083</v>
      </c>
    </row>
    <row r="6016" spans="1:89" x14ac:dyDescent="0.45">
      <c r="A6016">
        <v>5125147</v>
      </c>
      <c r="B6016" t="s">
        <v>89</v>
      </c>
      <c r="E6016" t="s">
        <v>90</v>
      </c>
      <c r="F6016" t="s">
        <v>33415</v>
      </c>
      <c r="G6016" t="s">
        <v>33416</v>
      </c>
      <c r="I6016" t="s">
        <v>27612</v>
      </c>
      <c r="J6016" t="s">
        <v>638</v>
      </c>
      <c r="K6016" t="s">
        <v>1388</v>
      </c>
      <c r="L6016" t="s">
        <v>2070</v>
      </c>
      <c r="M6016" t="s">
        <v>3507</v>
      </c>
      <c r="N6016" t="s">
        <v>3528</v>
      </c>
      <c r="O6016" t="s">
        <v>32650</v>
      </c>
      <c r="P6016">
        <v>189955</v>
      </c>
      <c r="Q6016" t="s">
        <v>32651</v>
      </c>
      <c r="R6016" t="s">
        <v>27615</v>
      </c>
      <c r="T6016" t="s">
        <v>4445</v>
      </c>
      <c r="W6016" t="s">
        <v>103</v>
      </c>
      <c r="AE6016" t="s">
        <v>1232</v>
      </c>
      <c r="AG6016" t="s">
        <v>105</v>
      </c>
      <c r="AH6016" s="1">
        <v>11992</v>
      </c>
      <c r="AI6016">
        <v>1932</v>
      </c>
      <c r="AJ6016">
        <v>10</v>
      </c>
      <c r="AK6016">
        <v>30</v>
      </c>
      <c r="AL6016">
        <v>304</v>
      </c>
      <c r="AN6016" s="2">
        <v>11992</v>
      </c>
      <c r="BF6016" t="s">
        <v>108</v>
      </c>
      <c r="BG6016" t="s">
        <v>109</v>
      </c>
      <c r="BH6016" t="s">
        <v>110</v>
      </c>
      <c r="BI6016" t="s">
        <v>111</v>
      </c>
      <c r="BJ6016" t="s">
        <v>4519</v>
      </c>
      <c r="BN6016">
        <v>39.177571999999998</v>
      </c>
      <c r="BO6016">
        <v>-84.570910999999995</v>
      </c>
      <c r="BQ6016">
        <v>3950</v>
      </c>
      <c r="BS6016" t="s">
        <v>4520</v>
      </c>
      <c r="BU6016" t="s">
        <v>4521</v>
      </c>
      <c r="BV6016" t="s">
        <v>270</v>
      </c>
      <c r="BW6016" t="s">
        <v>4522</v>
      </c>
      <c r="CF6016" t="s">
        <v>114</v>
      </c>
      <c r="CG6016" s="3">
        <v>43936.456944444442</v>
      </c>
      <c r="CI6016">
        <v>70</v>
      </c>
      <c r="CJ6016" t="s">
        <v>33417</v>
      </c>
      <c r="CK6016" t="s">
        <v>33418</v>
      </c>
    </row>
    <row r="6017" spans="1:89" x14ac:dyDescent="0.45">
      <c r="A6017">
        <v>5131989</v>
      </c>
      <c r="B6017" t="s">
        <v>89</v>
      </c>
      <c r="E6017" t="s">
        <v>90</v>
      </c>
      <c r="F6017" t="s">
        <v>33692</v>
      </c>
      <c r="G6017" t="s">
        <v>33693</v>
      </c>
      <c r="I6017" t="s">
        <v>30667</v>
      </c>
      <c r="J6017" t="s">
        <v>638</v>
      </c>
      <c r="K6017" t="s">
        <v>1388</v>
      </c>
      <c r="L6017" t="s">
        <v>2070</v>
      </c>
      <c r="M6017" t="s">
        <v>3507</v>
      </c>
      <c r="N6017" t="s">
        <v>30668</v>
      </c>
      <c r="O6017" t="s">
        <v>30669</v>
      </c>
      <c r="P6017">
        <v>183801</v>
      </c>
      <c r="Q6017" t="s">
        <v>30670</v>
      </c>
      <c r="R6017" t="s">
        <v>30671</v>
      </c>
      <c r="T6017" t="s">
        <v>8704</v>
      </c>
      <c r="W6017" t="s">
        <v>103</v>
      </c>
      <c r="AE6017" t="s">
        <v>1232</v>
      </c>
      <c r="AG6017" t="s">
        <v>105</v>
      </c>
      <c r="AH6017" s="1">
        <v>11983</v>
      </c>
      <c r="AI6017">
        <v>1932</v>
      </c>
      <c r="AJ6017">
        <v>10</v>
      </c>
      <c r="AK6017">
        <v>21</v>
      </c>
      <c r="AL6017">
        <v>295</v>
      </c>
      <c r="AN6017" s="2">
        <v>11983</v>
      </c>
      <c r="BF6017" t="s">
        <v>108</v>
      </c>
      <c r="BG6017" t="s">
        <v>109</v>
      </c>
      <c r="BH6017" t="s">
        <v>110</v>
      </c>
      <c r="BI6017" t="s">
        <v>111</v>
      </c>
      <c r="BJ6017" t="s">
        <v>166</v>
      </c>
      <c r="BN6017">
        <v>39.202280000000002</v>
      </c>
      <c r="BO6017">
        <v>-84.547166000000004</v>
      </c>
      <c r="BP6017" t="s">
        <v>113</v>
      </c>
      <c r="BQ6017">
        <v>3036</v>
      </c>
      <c r="BS6017" t="s">
        <v>908</v>
      </c>
      <c r="BU6017" t="s">
        <v>352</v>
      </c>
      <c r="BV6017" t="s">
        <v>270</v>
      </c>
      <c r="BX6017">
        <v>170</v>
      </c>
      <c r="BY6017">
        <v>290</v>
      </c>
      <c r="CF6017" t="s">
        <v>114</v>
      </c>
      <c r="CG6017" s="3">
        <v>43927.613958333335</v>
      </c>
      <c r="CI6017">
        <v>70</v>
      </c>
      <c r="CJ6017" t="s">
        <v>33694</v>
      </c>
      <c r="CK6017" t="s">
        <v>33695</v>
      </c>
    </row>
    <row r="6018" spans="1:89" x14ac:dyDescent="0.45">
      <c r="A6018">
        <v>5140523</v>
      </c>
      <c r="B6018" t="s">
        <v>89</v>
      </c>
      <c r="E6018" t="s">
        <v>90</v>
      </c>
      <c r="F6018" t="s">
        <v>34748</v>
      </c>
      <c r="G6018" t="s">
        <v>34749</v>
      </c>
      <c r="I6018" t="s">
        <v>31662</v>
      </c>
      <c r="J6018" t="s">
        <v>638</v>
      </c>
      <c r="K6018" t="s">
        <v>1388</v>
      </c>
      <c r="L6018" t="s">
        <v>2070</v>
      </c>
      <c r="M6018" t="s">
        <v>19169</v>
      </c>
      <c r="N6018" t="s">
        <v>8766</v>
      </c>
      <c r="O6018" t="s">
        <v>34721</v>
      </c>
      <c r="P6018">
        <v>186564</v>
      </c>
      <c r="Q6018" t="s">
        <v>34722</v>
      </c>
      <c r="R6018" t="s">
        <v>31665</v>
      </c>
      <c r="T6018" t="s">
        <v>34723</v>
      </c>
      <c r="W6018" t="s">
        <v>103</v>
      </c>
      <c r="AE6018" t="s">
        <v>1232</v>
      </c>
      <c r="AG6018" t="s">
        <v>105</v>
      </c>
      <c r="AH6018" s="1">
        <v>11983</v>
      </c>
      <c r="AI6018">
        <v>1932</v>
      </c>
      <c r="AJ6018">
        <v>10</v>
      </c>
      <c r="AK6018">
        <v>21</v>
      </c>
      <c r="AL6018">
        <v>295</v>
      </c>
      <c r="AN6018" s="2">
        <v>11983</v>
      </c>
      <c r="AX6018" t="s">
        <v>34750</v>
      </c>
      <c r="BF6018" t="s">
        <v>108</v>
      </c>
      <c r="BG6018" t="s">
        <v>109</v>
      </c>
      <c r="BH6018" t="s">
        <v>110</v>
      </c>
      <c r="BI6018" t="s">
        <v>111</v>
      </c>
      <c r="BJ6018" t="s">
        <v>166</v>
      </c>
      <c r="BN6018">
        <v>39.202280000000002</v>
      </c>
      <c r="BO6018">
        <v>-84.547166000000004</v>
      </c>
      <c r="BP6018" t="s">
        <v>113</v>
      </c>
      <c r="BQ6018">
        <v>3036</v>
      </c>
      <c r="BS6018" t="s">
        <v>908</v>
      </c>
      <c r="BU6018" t="s">
        <v>352</v>
      </c>
      <c r="BV6018" t="s">
        <v>270</v>
      </c>
      <c r="BX6018">
        <v>170</v>
      </c>
      <c r="BY6018">
        <v>290</v>
      </c>
      <c r="CF6018" t="s">
        <v>114</v>
      </c>
      <c r="CG6018" s="3">
        <v>43927.613958333335</v>
      </c>
      <c r="CI6018">
        <v>70</v>
      </c>
      <c r="CJ6018" t="s">
        <v>34751</v>
      </c>
      <c r="CK6018" t="s">
        <v>34752</v>
      </c>
    </row>
    <row r="6019" spans="1:89" x14ac:dyDescent="0.45">
      <c r="A6019">
        <v>5140538</v>
      </c>
      <c r="B6019" t="s">
        <v>89</v>
      </c>
      <c r="E6019" t="s">
        <v>90</v>
      </c>
      <c r="F6019" t="s">
        <v>34819</v>
      </c>
      <c r="G6019" t="s">
        <v>34820</v>
      </c>
      <c r="I6019" t="s">
        <v>31662</v>
      </c>
      <c r="J6019" t="s">
        <v>638</v>
      </c>
      <c r="K6019" t="s">
        <v>1388</v>
      </c>
      <c r="L6019" t="s">
        <v>2070</v>
      </c>
      <c r="M6019" t="s">
        <v>19169</v>
      </c>
      <c r="N6019" t="s">
        <v>8766</v>
      </c>
      <c r="O6019" t="s">
        <v>34721</v>
      </c>
      <c r="P6019">
        <v>186564</v>
      </c>
      <c r="Q6019" t="s">
        <v>34722</v>
      </c>
      <c r="R6019" t="s">
        <v>31665</v>
      </c>
      <c r="T6019" t="s">
        <v>34723</v>
      </c>
      <c r="W6019" t="s">
        <v>103</v>
      </c>
      <c r="AE6019" t="s">
        <v>1232</v>
      </c>
      <c r="AG6019" t="s">
        <v>105</v>
      </c>
      <c r="AH6019" s="1">
        <v>11992</v>
      </c>
      <c r="AI6019">
        <v>1932</v>
      </c>
      <c r="AJ6019">
        <v>10</v>
      </c>
      <c r="AK6019">
        <v>30</v>
      </c>
      <c r="AL6019">
        <v>304</v>
      </c>
      <c r="AN6019" s="2">
        <v>11992</v>
      </c>
      <c r="BF6019" t="s">
        <v>108</v>
      </c>
      <c r="BG6019" t="s">
        <v>109</v>
      </c>
      <c r="BH6019" t="s">
        <v>110</v>
      </c>
      <c r="BI6019" t="s">
        <v>111</v>
      </c>
      <c r="BJ6019" t="s">
        <v>4519</v>
      </c>
      <c r="BN6019">
        <v>39.177571999999998</v>
      </c>
      <c r="BO6019">
        <v>-84.570910999999995</v>
      </c>
      <c r="BQ6019">
        <v>3950</v>
      </c>
      <c r="BS6019" t="s">
        <v>4520</v>
      </c>
      <c r="BU6019" t="s">
        <v>4521</v>
      </c>
      <c r="BV6019" t="s">
        <v>270</v>
      </c>
      <c r="BW6019" t="s">
        <v>4522</v>
      </c>
      <c r="CF6019" t="s">
        <v>114</v>
      </c>
      <c r="CG6019" s="3">
        <v>43936.456944444442</v>
      </c>
      <c r="CI6019">
        <v>70</v>
      </c>
      <c r="CJ6019" t="s">
        <v>34821</v>
      </c>
      <c r="CK6019" t="s">
        <v>34822</v>
      </c>
    </row>
    <row r="6020" spans="1:89" x14ac:dyDescent="0.45">
      <c r="A6020">
        <v>5140557</v>
      </c>
      <c r="B6020" t="s">
        <v>89</v>
      </c>
      <c r="E6020" t="s">
        <v>90</v>
      </c>
      <c r="F6020" t="s">
        <v>34899</v>
      </c>
      <c r="G6020" t="s">
        <v>34900</v>
      </c>
      <c r="I6020" t="s">
        <v>8785</v>
      </c>
      <c r="J6020" t="s">
        <v>638</v>
      </c>
      <c r="K6020" t="s">
        <v>1388</v>
      </c>
      <c r="L6020" t="s">
        <v>2070</v>
      </c>
      <c r="M6020" t="s">
        <v>3507</v>
      </c>
      <c r="N6020" t="s">
        <v>3508</v>
      </c>
      <c r="O6020" t="s">
        <v>31232</v>
      </c>
      <c r="P6020">
        <v>184564</v>
      </c>
      <c r="Q6020" t="s">
        <v>5152</v>
      </c>
      <c r="R6020" t="s">
        <v>8787</v>
      </c>
      <c r="T6020" t="s">
        <v>31233</v>
      </c>
      <c r="W6020" t="s">
        <v>103</v>
      </c>
      <c r="AE6020" t="s">
        <v>1232</v>
      </c>
      <c r="AG6020" t="s">
        <v>105</v>
      </c>
      <c r="AH6020" s="1">
        <v>11990</v>
      </c>
      <c r="AI6020">
        <v>1932</v>
      </c>
      <c r="AJ6020">
        <v>10</v>
      </c>
      <c r="AK6020">
        <v>28</v>
      </c>
      <c r="AL6020">
        <v>302</v>
      </c>
      <c r="AN6020" s="2">
        <v>11990</v>
      </c>
      <c r="BF6020" t="s">
        <v>108</v>
      </c>
      <c r="BG6020" t="s">
        <v>109</v>
      </c>
      <c r="BH6020" t="s">
        <v>110</v>
      </c>
      <c r="BI6020" t="s">
        <v>111</v>
      </c>
      <c r="BJ6020" t="s">
        <v>34901</v>
      </c>
      <c r="BN6020">
        <v>39.183061000000002</v>
      </c>
      <c r="BO6020">
        <v>-84.569536999999997</v>
      </c>
      <c r="BQ6020">
        <v>2035</v>
      </c>
      <c r="BS6020" t="s">
        <v>34902</v>
      </c>
      <c r="BU6020" t="s">
        <v>4674</v>
      </c>
      <c r="BV6020" t="s">
        <v>270</v>
      </c>
      <c r="BW6020" t="s">
        <v>4522</v>
      </c>
      <c r="CF6020" t="s">
        <v>114</v>
      </c>
      <c r="CG6020" s="3">
        <v>43937.422083333331</v>
      </c>
      <c r="CI6020">
        <v>70</v>
      </c>
      <c r="CJ6020" t="s">
        <v>34903</v>
      </c>
      <c r="CK6020" t="s">
        <v>34904</v>
      </c>
    </row>
    <row r="6021" spans="1:89" x14ac:dyDescent="0.45">
      <c r="A6021">
        <v>5152384</v>
      </c>
      <c r="B6021" t="s">
        <v>89</v>
      </c>
      <c r="E6021" t="s">
        <v>90</v>
      </c>
      <c r="F6021" t="s">
        <v>35368</v>
      </c>
      <c r="G6021" t="s">
        <v>35369</v>
      </c>
      <c r="I6021" t="s">
        <v>33902</v>
      </c>
      <c r="J6021" t="s">
        <v>638</v>
      </c>
      <c r="K6021" t="s">
        <v>1388</v>
      </c>
      <c r="L6021" t="s">
        <v>2070</v>
      </c>
      <c r="M6021" t="s">
        <v>3507</v>
      </c>
      <c r="N6021" t="s">
        <v>3528</v>
      </c>
      <c r="O6021" t="s">
        <v>33903</v>
      </c>
      <c r="P6021">
        <v>187809</v>
      </c>
      <c r="Q6021" t="s">
        <v>33824</v>
      </c>
      <c r="R6021" t="s">
        <v>33904</v>
      </c>
      <c r="T6021" t="s">
        <v>33905</v>
      </c>
      <c r="W6021" t="s">
        <v>103</v>
      </c>
      <c r="AE6021" t="s">
        <v>1232</v>
      </c>
      <c r="AG6021" t="s">
        <v>105</v>
      </c>
      <c r="AH6021" s="1">
        <v>11992</v>
      </c>
      <c r="AI6021">
        <v>1932</v>
      </c>
      <c r="AJ6021">
        <v>10</v>
      </c>
      <c r="AK6021">
        <v>30</v>
      </c>
      <c r="AL6021">
        <v>304</v>
      </c>
      <c r="AN6021" s="2">
        <v>11992</v>
      </c>
      <c r="BF6021" t="s">
        <v>108</v>
      </c>
      <c r="BG6021" t="s">
        <v>109</v>
      </c>
      <c r="BH6021" t="s">
        <v>110</v>
      </c>
      <c r="BI6021" t="s">
        <v>111</v>
      </c>
      <c r="BJ6021" t="s">
        <v>34901</v>
      </c>
      <c r="BN6021">
        <v>39.179867999999999</v>
      </c>
      <c r="BO6021">
        <v>-84.569880999999995</v>
      </c>
      <c r="BP6021" t="s">
        <v>113</v>
      </c>
      <c r="BQ6021">
        <v>1928</v>
      </c>
      <c r="BU6021" t="s">
        <v>115</v>
      </c>
      <c r="BW6021" t="s">
        <v>4522</v>
      </c>
      <c r="CF6021" t="s">
        <v>114</v>
      </c>
      <c r="CG6021" s="3">
        <v>43959.370393518519</v>
      </c>
      <c r="CI6021">
        <v>70</v>
      </c>
      <c r="CJ6021" t="s">
        <v>35370</v>
      </c>
      <c r="CK6021" t="s">
        <v>35371</v>
      </c>
    </row>
    <row r="6022" spans="1:89" x14ac:dyDescent="0.45">
      <c r="A6022">
        <v>5153975</v>
      </c>
      <c r="B6022" t="s">
        <v>89</v>
      </c>
      <c r="E6022" t="s">
        <v>90</v>
      </c>
      <c r="F6022" t="s">
        <v>36269</v>
      </c>
      <c r="G6022" t="s">
        <v>36270</v>
      </c>
      <c r="I6022" t="s">
        <v>30373</v>
      </c>
      <c r="J6022" t="s">
        <v>638</v>
      </c>
      <c r="K6022" t="s">
        <v>1388</v>
      </c>
      <c r="L6022" t="s">
        <v>2070</v>
      </c>
      <c r="M6022" t="s">
        <v>3507</v>
      </c>
      <c r="N6022" t="s">
        <v>3508</v>
      </c>
      <c r="O6022" t="s">
        <v>30374</v>
      </c>
      <c r="P6022">
        <v>312218</v>
      </c>
      <c r="Q6022" t="s">
        <v>2644</v>
      </c>
      <c r="R6022" t="s">
        <v>30375</v>
      </c>
      <c r="T6022" t="s">
        <v>9130</v>
      </c>
      <c r="W6022" t="s">
        <v>103</v>
      </c>
      <c r="AE6022" t="s">
        <v>1232</v>
      </c>
      <c r="AG6022" t="s">
        <v>105</v>
      </c>
      <c r="AH6022" s="1">
        <v>11992</v>
      </c>
      <c r="AI6022">
        <v>1932</v>
      </c>
      <c r="AJ6022">
        <v>10</v>
      </c>
      <c r="AK6022">
        <v>30</v>
      </c>
      <c r="AL6022">
        <v>304</v>
      </c>
      <c r="AN6022" s="2">
        <v>11992</v>
      </c>
      <c r="BF6022" t="s">
        <v>108</v>
      </c>
      <c r="BG6022" t="s">
        <v>109</v>
      </c>
      <c r="BH6022" t="s">
        <v>110</v>
      </c>
      <c r="BI6022" t="s">
        <v>111</v>
      </c>
      <c r="BJ6022" t="s">
        <v>4519</v>
      </c>
      <c r="BN6022">
        <v>39.177571999999998</v>
      </c>
      <c r="BO6022">
        <v>-84.570910999999995</v>
      </c>
      <c r="BQ6022">
        <v>3950</v>
      </c>
      <c r="BS6022" t="s">
        <v>4520</v>
      </c>
      <c r="BU6022" t="s">
        <v>4521</v>
      </c>
      <c r="BV6022" t="s">
        <v>270</v>
      </c>
      <c r="BW6022" t="s">
        <v>4522</v>
      </c>
      <c r="CF6022" t="s">
        <v>114</v>
      </c>
      <c r="CG6022" s="3">
        <v>43936.456944444442</v>
      </c>
      <c r="CI6022">
        <v>70</v>
      </c>
      <c r="CJ6022" t="s">
        <v>36271</v>
      </c>
      <c r="CK6022" t="s">
        <v>36272</v>
      </c>
    </row>
    <row r="6023" spans="1:89" x14ac:dyDescent="0.45">
      <c r="A6023">
        <v>5154061</v>
      </c>
      <c r="B6023" t="s">
        <v>89</v>
      </c>
      <c r="E6023" t="s">
        <v>90</v>
      </c>
      <c r="F6023" t="s">
        <v>36473</v>
      </c>
      <c r="G6023" t="s">
        <v>36474</v>
      </c>
      <c r="I6023" t="s">
        <v>29455</v>
      </c>
      <c r="J6023" t="s">
        <v>638</v>
      </c>
      <c r="K6023" t="s">
        <v>1388</v>
      </c>
      <c r="L6023" t="s">
        <v>2070</v>
      </c>
      <c r="M6023" t="s">
        <v>19169</v>
      </c>
      <c r="N6023" t="s">
        <v>3538</v>
      </c>
      <c r="O6023" t="s">
        <v>33778</v>
      </c>
      <c r="P6023">
        <v>187074</v>
      </c>
      <c r="Q6023" t="s">
        <v>33779</v>
      </c>
      <c r="R6023" t="s">
        <v>29458</v>
      </c>
      <c r="T6023" t="s">
        <v>33780</v>
      </c>
      <c r="W6023" t="s">
        <v>103</v>
      </c>
      <c r="AE6023" t="s">
        <v>1232</v>
      </c>
      <c r="AG6023" t="s">
        <v>105</v>
      </c>
      <c r="AH6023" s="1">
        <v>11983</v>
      </c>
      <c r="AI6023">
        <v>1932</v>
      </c>
      <c r="AJ6023">
        <v>10</v>
      </c>
      <c r="AK6023">
        <v>21</v>
      </c>
      <c r="AL6023">
        <v>295</v>
      </c>
      <c r="AN6023" s="2">
        <v>11983</v>
      </c>
      <c r="BF6023" t="s">
        <v>108</v>
      </c>
      <c r="BG6023" t="s">
        <v>109</v>
      </c>
      <c r="BH6023" t="s">
        <v>110</v>
      </c>
      <c r="BI6023" t="s">
        <v>111</v>
      </c>
      <c r="BJ6023" t="s">
        <v>166</v>
      </c>
      <c r="BN6023">
        <v>39.202280000000002</v>
      </c>
      <c r="BO6023">
        <v>-84.547166000000004</v>
      </c>
      <c r="BP6023" t="s">
        <v>113</v>
      </c>
      <c r="BQ6023">
        <v>3036</v>
      </c>
      <c r="BS6023" t="s">
        <v>908</v>
      </c>
      <c r="BU6023" t="s">
        <v>352</v>
      </c>
      <c r="BV6023" t="s">
        <v>270</v>
      </c>
      <c r="CF6023" t="s">
        <v>114</v>
      </c>
      <c r="CG6023" s="3">
        <v>43959.370393518519</v>
      </c>
      <c r="CI6023">
        <v>70</v>
      </c>
      <c r="CJ6023" t="s">
        <v>36475</v>
      </c>
      <c r="CK6023" t="s">
        <v>36476</v>
      </c>
    </row>
    <row r="6024" spans="1:89" x14ac:dyDescent="0.45">
      <c r="A6024">
        <v>5154064</v>
      </c>
      <c r="B6024" t="s">
        <v>89</v>
      </c>
      <c r="E6024" t="s">
        <v>90</v>
      </c>
      <c r="F6024" t="s">
        <v>36485</v>
      </c>
      <c r="G6024" t="s">
        <v>36486</v>
      </c>
      <c r="I6024" t="s">
        <v>29455</v>
      </c>
      <c r="J6024" t="s">
        <v>638</v>
      </c>
      <c r="K6024" t="s">
        <v>1388</v>
      </c>
      <c r="L6024" t="s">
        <v>2070</v>
      </c>
      <c r="M6024" t="s">
        <v>19169</v>
      </c>
      <c r="N6024" t="s">
        <v>3538</v>
      </c>
      <c r="O6024" t="s">
        <v>33778</v>
      </c>
      <c r="P6024">
        <v>187074</v>
      </c>
      <c r="Q6024" t="s">
        <v>33779</v>
      </c>
      <c r="R6024" t="s">
        <v>29458</v>
      </c>
      <c r="T6024" t="s">
        <v>33780</v>
      </c>
      <c r="W6024" t="s">
        <v>103</v>
      </c>
      <c r="AE6024" t="s">
        <v>1232</v>
      </c>
      <c r="AG6024" t="s">
        <v>105</v>
      </c>
      <c r="AH6024" s="1">
        <v>11992</v>
      </c>
      <c r="AI6024">
        <v>1932</v>
      </c>
      <c r="AJ6024">
        <v>10</v>
      </c>
      <c r="AK6024">
        <v>30</v>
      </c>
      <c r="AL6024">
        <v>304</v>
      </c>
      <c r="AN6024" s="2">
        <v>11992</v>
      </c>
      <c r="AO6024" t="s">
        <v>36487</v>
      </c>
      <c r="BF6024" t="s">
        <v>108</v>
      </c>
      <c r="BG6024" t="s">
        <v>109</v>
      </c>
      <c r="BH6024" t="s">
        <v>110</v>
      </c>
      <c r="BI6024" t="s">
        <v>111</v>
      </c>
      <c r="BJ6024" t="s">
        <v>4519</v>
      </c>
      <c r="BN6024">
        <v>39.177571999999998</v>
      </c>
      <c r="BO6024">
        <v>-84.570910999999995</v>
      </c>
      <c r="BQ6024">
        <v>3950</v>
      </c>
      <c r="BS6024" t="s">
        <v>4520</v>
      </c>
      <c r="BU6024" t="s">
        <v>4521</v>
      </c>
      <c r="BV6024" t="s">
        <v>270</v>
      </c>
      <c r="BW6024" t="s">
        <v>4522</v>
      </c>
      <c r="CF6024" t="s">
        <v>114</v>
      </c>
      <c r="CG6024" s="3">
        <v>43936.456944444442</v>
      </c>
      <c r="CI6024">
        <v>70</v>
      </c>
      <c r="CJ6024" t="s">
        <v>36488</v>
      </c>
      <c r="CK6024" t="s">
        <v>36489</v>
      </c>
    </row>
    <row r="6025" spans="1:89" x14ac:dyDescent="0.45">
      <c r="A6025">
        <v>5154070</v>
      </c>
      <c r="B6025" t="s">
        <v>89</v>
      </c>
      <c r="E6025" t="s">
        <v>90</v>
      </c>
      <c r="F6025" t="s">
        <v>36512</v>
      </c>
      <c r="G6025" t="s">
        <v>36513</v>
      </c>
      <c r="I6025" t="s">
        <v>32719</v>
      </c>
      <c r="J6025" t="s">
        <v>638</v>
      </c>
      <c r="K6025" t="s">
        <v>1388</v>
      </c>
      <c r="L6025" t="s">
        <v>2070</v>
      </c>
      <c r="M6025" t="s">
        <v>3507</v>
      </c>
      <c r="N6025" t="s">
        <v>5181</v>
      </c>
      <c r="O6025" t="s">
        <v>32720</v>
      </c>
      <c r="P6025">
        <v>184571</v>
      </c>
      <c r="Q6025" t="s">
        <v>9948</v>
      </c>
      <c r="R6025" t="s">
        <v>32721</v>
      </c>
      <c r="T6025" t="s">
        <v>32722</v>
      </c>
      <c r="W6025" t="s">
        <v>103</v>
      </c>
      <c r="AE6025" t="s">
        <v>1232</v>
      </c>
      <c r="AG6025" t="s">
        <v>105</v>
      </c>
      <c r="AH6025" s="1">
        <v>11993</v>
      </c>
      <c r="AI6025">
        <v>1932</v>
      </c>
      <c r="AJ6025">
        <v>10</v>
      </c>
      <c r="AK6025">
        <v>31</v>
      </c>
      <c r="AL6025">
        <v>305</v>
      </c>
      <c r="AN6025" s="2">
        <v>11993</v>
      </c>
      <c r="BF6025" t="s">
        <v>108</v>
      </c>
      <c r="BG6025" t="s">
        <v>109</v>
      </c>
      <c r="BH6025" t="s">
        <v>110</v>
      </c>
      <c r="BI6025" t="s">
        <v>111</v>
      </c>
      <c r="BJ6025" t="s">
        <v>166</v>
      </c>
      <c r="BN6025">
        <v>39.202280000000002</v>
      </c>
      <c r="BO6025">
        <v>-84.547166000000004</v>
      </c>
      <c r="BP6025" t="s">
        <v>113</v>
      </c>
      <c r="BQ6025">
        <v>3036</v>
      </c>
      <c r="BS6025" t="s">
        <v>908</v>
      </c>
      <c r="BU6025" t="s">
        <v>352</v>
      </c>
      <c r="BV6025" t="s">
        <v>270</v>
      </c>
      <c r="BX6025">
        <v>170</v>
      </c>
      <c r="BY6025">
        <v>290</v>
      </c>
      <c r="CF6025" t="s">
        <v>114</v>
      </c>
      <c r="CG6025" s="3">
        <v>43927.613958333335</v>
      </c>
      <c r="CI6025">
        <v>70</v>
      </c>
      <c r="CJ6025" t="s">
        <v>36514</v>
      </c>
      <c r="CK6025" t="s">
        <v>36515</v>
      </c>
    </row>
    <row r="6026" spans="1:89" x14ac:dyDescent="0.45">
      <c r="A6026">
        <v>5154079</v>
      </c>
      <c r="B6026" t="s">
        <v>89</v>
      </c>
      <c r="E6026" t="s">
        <v>90</v>
      </c>
      <c r="F6026" t="s">
        <v>36547</v>
      </c>
      <c r="G6026" t="s">
        <v>36548</v>
      </c>
      <c r="I6026" t="s">
        <v>32719</v>
      </c>
      <c r="J6026" t="s">
        <v>638</v>
      </c>
      <c r="K6026" t="s">
        <v>1388</v>
      </c>
      <c r="L6026" t="s">
        <v>2070</v>
      </c>
      <c r="M6026" t="s">
        <v>3507</v>
      </c>
      <c r="N6026" t="s">
        <v>5181</v>
      </c>
      <c r="O6026" t="s">
        <v>32720</v>
      </c>
      <c r="P6026">
        <v>184571</v>
      </c>
      <c r="Q6026" t="s">
        <v>9948</v>
      </c>
      <c r="R6026" t="s">
        <v>32721</v>
      </c>
      <c r="T6026" t="s">
        <v>32722</v>
      </c>
      <c r="W6026" t="s">
        <v>103</v>
      </c>
      <c r="AE6026" t="s">
        <v>1232</v>
      </c>
      <c r="AG6026" t="s">
        <v>105</v>
      </c>
      <c r="AH6026" s="1">
        <v>11982</v>
      </c>
      <c r="AI6026">
        <v>1932</v>
      </c>
      <c r="AJ6026">
        <v>10</v>
      </c>
      <c r="AK6026">
        <v>20</v>
      </c>
      <c r="AL6026">
        <v>294</v>
      </c>
      <c r="AN6026" s="2">
        <v>11982</v>
      </c>
      <c r="BF6026" t="s">
        <v>108</v>
      </c>
      <c r="BG6026" t="s">
        <v>109</v>
      </c>
      <c r="BH6026" t="s">
        <v>110</v>
      </c>
      <c r="BI6026" t="s">
        <v>111</v>
      </c>
      <c r="BJ6026" t="s">
        <v>166</v>
      </c>
      <c r="BN6026">
        <v>39.202280000000002</v>
      </c>
      <c r="BO6026">
        <v>-84.547166000000004</v>
      </c>
      <c r="BP6026" t="s">
        <v>113</v>
      </c>
      <c r="BQ6026">
        <v>3036</v>
      </c>
      <c r="BS6026" t="s">
        <v>908</v>
      </c>
      <c r="BU6026" t="s">
        <v>352</v>
      </c>
      <c r="BV6026" t="s">
        <v>270</v>
      </c>
      <c r="CF6026" t="s">
        <v>114</v>
      </c>
      <c r="CG6026" s="3">
        <v>43959.370393518519</v>
      </c>
      <c r="CI6026">
        <v>70</v>
      </c>
      <c r="CJ6026" t="s">
        <v>36549</v>
      </c>
      <c r="CK6026" t="s">
        <v>36550</v>
      </c>
    </row>
    <row r="6027" spans="1:89" x14ac:dyDescent="0.45">
      <c r="A6027">
        <v>5167534</v>
      </c>
      <c r="B6027" t="s">
        <v>89</v>
      </c>
      <c r="E6027" t="s">
        <v>90</v>
      </c>
      <c r="F6027" t="s">
        <v>37591</v>
      </c>
      <c r="G6027" t="s">
        <v>37592</v>
      </c>
      <c r="I6027" t="s">
        <v>27672</v>
      </c>
      <c r="J6027" t="s">
        <v>638</v>
      </c>
      <c r="K6027" t="s">
        <v>1388</v>
      </c>
      <c r="L6027" t="s">
        <v>2070</v>
      </c>
      <c r="M6027" t="s">
        <v>2071</v>
      </c>
      <c r="N6027" t="s">
        <v>27338</v>
      </c>
      <c r="O6027" t="s">
        <v>27673</v>
      </c>
      <c r="P6027">
        <v>100416</v>
      </c>
      <c r="Q6027" t="s">
        <v>27674</v>
      </c>
      <c r="R6027" t="s">
        <v>27675</v>
      </c>
      <c r="T6027" t="s">
        <v>27676</v>
      </c>
      <c r="W6027" t="s">
        <v>103</v>
      </c>
      <c r="AE6027" t="s">
        <v>1232</v>
      </c>
      <c r="AG6027" t="s">
        <v>105</v>
      </c>
      <c r="AH6027" s="1">
        <v>11983</v>
      </c>
      <c r="AI6027">
        <v>1932</v>
      </c>
      <c r="AJ6027">
        <v>10</v>
      </c>
      <c r="AK6027">
        <v>21</v>
      </c>
      <c r="AL6027">
        <v>295</v>
      </c>
      <c r="AN6027" s="2">
        <v>11983</v>
      </c>
      <c r="BF6027" t="s">
        <v>108</v>
      </c>
      <c r="BG6027" t="s">
        <v>109</v>
      </c>
      <c r="BH6027" t="s">
        <v>110</v>
      </c>
      <c r="BI6027" t="s">
        <v>111</v>
      </c>
      <c r="BJ6027" t="s">
        <v>166</v>
      </c>
      <c r="BN6027">
        <v>39.202280000000002</v>
      </c>
      <c r="BO6027">
        <v>-84.547166000000004</v>
      </c>
      <c r="BQ6027">
        <v>3036</v>
      </c>
      <c r="BS6027" t="s">
        <v>37552</v>
      </c>
      <c r="BU6027" t="s">
        <v>2767</v>
      </c>
      <c r="BV6027" t="s">
        <v>270</v>
      </c>
      <c r="CF6027" t="s">
        <v>114</v>
      </c>
      <c r="CG6027" s="3">
        <v>43959.370393518519</v>
      </c>
      <c r="CI6027">
        <v>70</v>
      </c>
      <c r="CJ6027" t="s">
        <v>37593</v>
      </c>
      <c r="CK6027" t="s">
        <v>37594</v>
      </c>
    </row>
    <row r="6028" spans="1:89" x14ac:dyDescent="0.45">
      <c r="A6028">
        <v>5173443</v>
      </c>
      <c r="B6028" t="s">
        <v>89</v>
      </c>
      <c r="E6028" t="s">
        <v>90</v>
      </c>
      <c r="F6028" t="s">
        <v>38362</v>
      </c>
      <c r="G6028" t="s">
        <v>38363</v>
      </c>
      <c r="I6028" t="s">
        <v>38326</v>
      </c>
      <c r="J6028" t="s">
        <v>638</v>
      </c>
      <c r="K6028" t="s">
        <v>1388</v>
      </c>
      <c r="L6028" t="s">
        <v>2070</v>
      </c>
      <c r="M6028" t="s">
        <v>8691</v>
      </c>
      <c r="N6028" t="s">
        <v>28092</v>
      </c>
      <c r="O6028" t="s">
        <v>38327</v>
      </c>
      <c r="P6028">
        <v>185013</v>
      </c>
      <c r="Q6028" t="s">
        <v>38328</v>
      </c>
      <c r="R6028" t="s">
        <v>38329</v>
      </c>
      <c r="T6028" t="s">
        <v>38330</v>
      </c>
      <c r="W6028" t="s">
        <v>103</v>
      </c>
      <c r="AE6028" t="s">
        <v>1232</v>
      </c>
      <c r="AG6028" t="s">
        <v>105</v>
      </c>
      <c r="AH6028" s="1">
        <v>11983</v>
      </c>
      <c r="AI6028">
        <v>1932</v>
      </c>
      <c r="AJ6028">
        <v>10</v>
      </c>
      <c r="AK6028">
        <v>21</v>
      </c>
      <c r="AL6028">
        <v>295</v>
      </c>
      <c r="AN6028" s="2">
        <v>11983</v>
      </c>
      <c r="BF6028" t="s">
        <v>108</v>
      </c>
      <c r="BG6028" t="s">
        <v>109</v>
      </c>
      <c r="BH6028" t="s">
        <v>110</v>
      </c>
      <c r="BI6028" t="s">
        <v>111</v>
      </c>
      <c r="BJ6028" t="s">
        <v>166</v>
      </c>
      <c r="BN6028">
        <v>39.202280000000002</v>
      </c>
      <c r="BO6028">
        <v>-84.547166000000004</v>
      </c>
      <c r="BQ6028">
        <v>3036</v>
      </c>
      <c r="BS6028" t="s">
        <v>37552</v>
      </c>
      <c r="BU6028" t="s">
        <v>2767</v>
      </c>
      <c r="BV6028" t="s">
        <v>270</v>
      </c>
      <c r="CF6028" t="s">
        <v>114</v>
      </c>
      <c r="CG6028" s="3">
        <v>43927.613958333335</v>
      </c>
      <c r="CI6028">
        <v>70</v>
      </c>
      <c r="CJ6028" t="s">
        <v>38364</v>
      </c>
      <c r="CK6028" t="s">
        <v>38365</v>
      </c>
    </row>
    <row r="6029" spans="1:89" x14ac:dyDescent="0.45">
      <c r="A6029">
        <v>5174417</v>
      </c>
      <c r="B6029" t="s">
        <v>89</v>
      </c>
      <c r="E6029" t="s">
        <v>90</v>
      </c>
      <c r="F6029" t="s">
        <v>38863</v>
      </c>
      <c r="G6029" t="s">
        <v>38864</v>
      </c>
      <c r="I6029" t="s">
        <v>38865</v>
      </c>
      <c r="J6029" t="s">
        <v>638</v>
      </c>
      <c r="K6029" t="s">
        <v>1388</v>
      </c>
      <c r="L6029" t="s">
        <v>2070</v>
      </c>
      <c r="M6029" t="s">
        <v>2071</v>
      </c>
      <c r="N6029" t="s">
        <v>10401</v>
      </c>
      <c r="O6029" t="s">
        <v>38866</v>
      </c>
      <c r="P6029">
        <v>233237</v>
      </c>
      <c r="Q6029" t="s">
        <v>38867</v>
      </c>
      <c r="R6029" t="s">
        <v>38868</v>
      </c>
      <c r="T6029" t="s">
        <v>38869</v>
      </c>
      <c r="W6029" t="s">
        <v>103</v>
      </c>
      <c r="AE6029" t="s">
        <v>1232</v>
      </c>
      <c r="AG6029" t="s">
        <v>105</v>
      </c>
      <c r="AH6029" s="1">
        <v>11983</v>
      </c>
      <c r="AI6029">
        <v>1932</v>
      </c>
      <c r="AJ6029">
        <v>10</v>
      </c>
      <c r="AK6029">
        <v>21</v>
      </c>
      <c r="AL6029">
        <v>295</v>
      </c>
      <c r="AN6029" s="2">
        <v>11983</v>
      </c>
      <c r="BF6029" t="s">
        <v>108</v>
      </c>
      <c r="BG6029" t="s">
        <v>109</v>
      </c>
      <c r="BH6029" t="s">
        <v>110</v>
      </c>
      <c r="BI6029" t="s">
        <v>111</v>
      </c>
      <c r="BJ6029" t="s">
        <v>166</v>
      </c>
      <c r="BN6029">
        <v>39.202280000000002</v>
      </c>
      <c r="BO6029">
        <v>-84.547166000000004</v>
      </c>
      <c r="BP6029" t="s">
        <v>113</v>
      </c>
      <c r="BQ6029">
        <v>3036</v>
      </c>
      <c r="BS6029" t="s">
        <v>908</v>
      </c>
      <c r="BU6029" t="s">
        <v>352</v>
      </c>
      <c r="BV6029" t="s">
        <v>270</v>
      </c>
      <c r="CF6029" t="s">
        <v>114</v>
      </c>
      <c r="CG6029" s="3">
        <v>43959.370393518519</v>
      </c>
      <c r="CI6029">
        <v>70</v>
      </c>
      <c r="CJ6029" t="s">
        <v>38870</v>
      </c>
      <c r="CK6029" t="s">
        <v>38871</v>
      </c>
    </row>
    <row r="6030" spans="1:89" x14ac:dyDescent="0.45">
      <c r="A6030">
        <v>5230722</v>
      </c>
      <c r="B6030" t="s">
        <v>89</v>
      </c>
      <c r="E6030" t="s">
        <v>90</v>
      </c>
      <c r="F6030" t="s">
        <v>41645</v>
      </c>
      <c r="G6030" t="s">
        <v>41646</v>
      </c>
      <c r="I6030" t="s">
        <v>38055</v>
      </c>
      <c r="J6030" t="s">
        <v>638</v>
      </c>
      <c r="K6030" t="s">
        <v>1388</v>
      </c>
      <c r="L6030" t="s">
        <v>2070</v>
      </c>
      <c r="M6030" t="s">
        <v>2071</v>
      </c>
      <c r="N6030" t="s">
        <v>2072</v>
      </c>
      <c r="O6030" t="s">
        <v>38072</v>
      </c>
      <c r="P6030">
        <v>185960</v>
      </c>
      <c r="Q6030" t="s">
        <v>38073</v>
      </c>
      <c r="R6030" t="s">
        <v>38058</v>
      </c>
      <c r="T6030" t="s">
        <v>38074</v>
      </c>
      <c r="W6030" t="s">
        <v>103</v>
      </c>
      <c r="AE6030" t="s">
        <v>1232</v>
      </c>
      <c r="AG6030" t="s">
        <v>105</v>
      </c>
      <c r="AH6030" s="1">
        <v>11983</v>
      </c>
      <c r="AI6030">
        <v>1932</v>
      </c>
      <c r="AJ6030">
        <v>10</v>
      </c>
      <c r="AK6030">
        <v>21</v>
      </c>
      <c r="AL6030">
        <v>295</v>
      </c>
      <c r="AN6030" s="2">
        <v>11983</v>
      </c>
      <c r="BF6030" t="s">
        <v>108</v>
      </c>
      <c r="BG6030" t="s">
        <v>109</v>
      </c>
      <c r="BH6030" t="s">
        <v>110</v>
      </c>
      <c r="BI6030" t="s">
        <v>111</v>
      </c>
      <c r="BJ6030" t="s">
        <v>166</v>
      </c>
      <c r="BN6030">
        <v>39.202280000000002</v>
      </c>
      <c r="BO6030">
        <v>-84.547166000000004</v>
      </c>
      <c r="BP6030" t="s">
        <v>113</v>
      </c>
      <c r="BQ6030">
        <v>3036</v>
      </c>
      <c r="BS6030" t="s">
        <v>908</v>
      </c>
      <c r="BU6030" t="s">
        <v>352</v>
      </c>
      <c r="BV6030" t="s">
        <v>270</v>
      </c>
      <c r="BX6030">
        <v>170</v>
      </c>
      <c r="BY6030">
        <v>290</v>
      </c>
      <c r="CF6030" t="s">
        <v>114</v>
      </c>
      <c r="CG6030" s="3">
        <v>43927.613958333335</v>
      </c>
      <c r="CI6030">
        <v>70</v>
      </c>
      <c r="CJ6030" t="s">
        <v>41647</v>
      </c>
      <c r="CK6030" t="s">
        <v>41648</v>
      </c>
    </row>
    <row r="6031" spans="1:89" x14ac:dyDescent="0.45">
      <c r="A6031">
        <v>5230724</v>
      </c>
      <c r="B6031" t="s">
        <v>89</v>
      </c>
      <c r="E6031" t="s">
        <v>90</v>
      </c>
      <c r="F6031" t="s">
        <v>41653</v>
      </c>
      <c r="G6031" t="s">
        <v>41654</v>
      </c>
      <c r="I6031" t="s">
        <v>38055</v>
      </c>
      <c r="J6031" t="s">
        <v>638</v>
      </c>
      <c r="K6031" t="s">
        <v>1388</v>
      </c>
      <c r="L6031" t="s">
        <v>2070</v>
      </c>
      <c r="M6031" t="s">
        <v>2071</v>
      </c>
      <c r="N6031" t="s">
        <v>2072</v>
      </c>
      <c r="O6031" t="s">
        <v>41655</v>
      </c>
      <c r="P6031">
        <v>185972</v>
      </c>
      <c r="Q6031" t="s">
        <v>37864</v>
      </c>
      <c r="R6031" t="s">
        <v>38058</v>
      </c>
      <c r="T6031" t="s">
        <v>41656</v>
      </c>
      <c r="W6031" t="s">
        <v>103</v>
      </c>
      <c r="AE6031" t="s">
        <v>1232</v>
      </c>
      <c r="AG6031" t="s">
        <v>105</v>
      </c>
      <c r="AH6031" s="1">
        <v>11983</v>
      </c>
      <c r="AI6031">
        <v>1932</v>
      </c>
      <c r="AJ6031">
        <v>10</v>
      </c>
      <c r="AK6031">
        <v>21</v>
      </c>
      <c r="AL6031">
        <v>295</v>
      </c>
      <c r="AN6031" s="2">
        <v>11983</v>
      </c>
      <c r="BF6031" t="s">
        <v>108</v>
      </c>
      <c r="BG6031" t="s">
        <v>109</v>
      </c>
      <c r="BH6031" t="s">
        <v>110</v>
      </c>
      <c r="BI6031" t="s">
        <v>111</v>
      </c>
      <c r="BJ6031" t="s">
        <v>166</v>
      </c>
      <c r="BN6031">
        <v>39.202280000000002</v>
      </c>
      <c r="BO6031">
        <v>-84.547166000000004</v>
      </c>
      <c r="BP6031" t="s">
        <v>113</v>
      </c>
      <c r="BQ6031">
        <v>3036</v>
      </c>
      <c r="BS6031" t="s">
        <v>908</v>
      </c>
      <c r="BU6031" t="s">
        <v>352</v>
      </c>
      <c r="BV6031" t="s">
        <v>270</v>
      </c>
      <c r="BX6031">
        <v>170</v>
      </c>
      <c r="BY6031">
        <v>290</v>
      </c>
      <c r="CF6031" t="s">
        <v>114</v>
      </c>
      <c r="CG6031" s="3">
        <v>43927.613958333335</v>
      </c>
      <c r="CI6031">
        <v>70</v>
      </c>
      <c r="CJ6031" t="s">
        <v>41657</v>
      </c>
      <c r="CK6031" t="s">
        <v>41658</v>
      </c>
    </row>
    <row r="6032" spans="1:89" x14ac:dyDescent="0.45">
      <c r="A6032">
        <v>5230762</v>
      </c>
      <c r="B6032" t="s">
        <v>89</v>
      </c>
      <c r="E6032" t="s">
        <v>90</v>
      </c>
      <c r="F6032" t="s">
        <v>41801</v>
      </c>
      <c r="G6032" t="s">
        <v>41802</v>
      </c>
      <c r="I6032" t="s">
        <v>32049</v>
      </c>
      <c r="J6032" t="s">
        <v>638</v>
      </c>
      <c r="K6032" t="s">
        <v>1388</v>
      </c>
      <c r="L6032" t="s">
        <v>2070</v>
      </c>
      <c r="M6032" t="s">
        <v>2071</v>
      </c>
      <c r="N6032" t="s">
        <v>2072</v>
      </c>
      <c r="O6032" t="s">
        <v>32050</v>
      </c>
      <c r="P6032">
        <v>186616</v>
      </c>
      <c r="Q6032" t="s">
        <v>7275</v>
      </c>
      <c r="R6032" t="s">
        <v>32051</v>
      </c>
      <c r="T6032" t="s">
        <v>32052</v>
      </c>
      <c r="W6032" t="s">
        <v>103</v>
      </c>
      <c r="AE6032" t="s">
        <v>1232</v>
      </c>
      <c r="AG6032" t="s">
        <v>105</v>
      </c>
      <c r="AH6032" s="1">
        <v>11983</v>
      </c>
      <c r="AI6032">
        <v>1932</v>
      </c>
      <c r="AJ6032">
        <v>10</v>
      </c>
      <c r="AK6032">
        <v>21</v>
      </c>
      <c r="AL6032">
        <v>295</v>
      </c>
      <c r="AN6032" s="2">
        <v>11983</v>
      </c>
      <c r="BF6032" t="s">
        <v>108</v>
      </c>
      <c r="BG6032" t="s">
        <v>109</v>
      </c>
      <c r="BH6032" t="s">
        <v>110</v>
      </c>
      <c r="BI6032" t="s">
        <v>111</v>
      </c>
      <c r="BJ6032" t="s">
        <v>166</v>
      </c>
      <c r="BN6032">
        <v>39.202280000000002</v>
      </c>
      <c r="BO6032">
        <v>-84.547166000000004</v>
      </c>
      <c r="BP6032" t="s">
        <v>113</v>
      </c>
      <c r="BQ6032">
        <v>3036</v>
      </c>
      <c r="BS6032" t="s">
        <v>908</v>
      </c>
      <c r="BU6032" t="s">
        <v>352</v>
      </c>
      <c r="BV6032" t="s">
        <v>270</v>
      </c>
      <c r="BX6032">
        <v>170</v>
      </c>
      <c r="BY6032">
        <v>290</v>
      </c>
      <c r="CF6032" t="s">
        <v>114</v>
      </c>
      <c r="CG6032" s="3">
        <v>43927.613958333335</v>
      </c>
      <c r="CI6032">
        <v>70</v>
      </c>
      <c r="CJ6032" t="s">
        <v>41803</v>
      </c>
      <c r="CK6032" t="s">
        <v>41804</v>
      </c>
    </row>
    <row r="6033" spans="1:89" x14ac:dyDescent="0.45">
      <c r="A6033">
        <v>5230770</v>
      </c>
      <c r="B6033" t="s">
        <v>89</v>
      </c>
      <c r="E6033" t="s">
        <v>90</v>
      </c>
      <c r="F6033" t="s">
        <v>41837</v>
      </c>
      <c r="G6033" t="s">
        <v>41838</v>
      </c>
      <c r="I6033" t="s">
        <v>32049</v>
      </c>
      <c r="J6033" t="s">
        <v>638</v>
      </c>
      <c r="K6033" t="s">
        <v>1388</v>
      </c>
      <c r="L6033" t="s">
        <v>2070</v>
      </c>
      <c r="M6033" t="s">
        <v>2071</v>
      </c>
      <c r="N6033" t="s">
        <v>2072</v>
      </c>
      <c r="O6033" t="s">
        <v>32050</v>
      </c>
      <c r="P6033">
        <v>186616</v>
      </c>
      <c r="Q6033" t="s">
        <v>7275</v>
      </c>
      <c r="R6033" t="s">
        <v>32051</v>
      </c>
      <c r="T6033" t="s">
        <v>32052</v>
      </c>
      <c r="W6033" t="s">
        <v>103</v>
      </c>
      <c r="AE6033" t="s">
        <v>1232</v>
      </c>
      <c r="AG6033" t="s">
        <v>105</v>
      </c>
      <c r="AH6033" s="1">
        <v>11963</v>
      </c>
      <c r="AI6033">
        <v>1932</v>
      </c>
      <c r="AJ6033">
        <v>10</v>
      </c>
      <c r="AK6033">
        <v>1</v>
      </c>
      <c r="AL6033">
        <v>275</v>
      </c>
      <c r="AN6033" s="2">
        <v>11963</v>
      </c>
      <c r="BF6033" t="s">
        <v>108</v>
      </c>
      <c r="BG6033" t="s">
        <v>109</v>
      </c>
      <c r="BH6033" t="s">
        <v>186</v>
      </c>
      <c r="BJ6033" t="s">
        <v>267</v>
      </c>
      <c r="BN6033">
        <v>38.845514999999999</v>
      </c>
      <c r="BO6033">
        <v>-83.472151999999994</v>
      </c>
      <c r="BQ6033">
        <v>34686</v>
      </c>
      <c r="BS6033" t="s">
        <v>437</v>
      </c>
      <c r="BU6033" t="s">
        <v>284</v>
      </c>
      <c r="BV6033" t="s">
        <v>270</v>
      </c>
      <c r="CF6033" t="s">
        <v>114</v>
      </c>
      <c r="CG6033" s="3">
        <v>43927.613958333335</v>
      </c>
      <c r="CI6033">
        <v>70</v>
      </c>
      <c r="CJ6033" t="s">
        <v>41839</v>
      </c>
      <c r="CK6033" t="s">
        <v>41840</v>
      </c>
    </row>
    <row r="6034" spans="1:89" x14ac:dyDescent="0.45">
      <c r="A6034">
        <v>5624100</v>
      </c>
      <c r="B6034" t="s">
        <v>89</v>
      </c>
      <c r="E6034" t="s">
        <v>90</v>
      </c>
      <c r="F6034" t="s">
        <v>42144</v>
      </c>
      <c r="G6034" t="s">
        <v>42145</v>
      </c>
      <c r="I6034" t="s">
        <v>27695</v>
      </c>
      <c r="J6034" t="s">
        <v>638</v>
      </c>
      <c r="K6034" t="s">
        <v>1388</v>
      </c>
      <c r="L6034" t="s">
        <v>2070</v>
      </c>
      <c r="M6034" t="s">
        <v>2071</v>
      </c>
      <c r="N6034" t="s">
        <v>27696</v>
      </c>
      <c r="O6034" t="s">
        <v>40459</v>
      </c>
      <c r="P6034">
        <v>187655</v>
      </c>
      <c r="Q6034" t="s">
        <v>40460</v>
      </c>
      <c r="R6034" t="s">
        <v>27698</v>
      </c>
      <c r="T6034" t="s">
        <v>40461</v>
      </c>
      <c r="W6034" t="s">
        <v>103</v>
      </c>
      <c r="AE6034" t="s">
        <v>1232</v>
      </c>
      <c r="AG6034" t="s">
        <v>105</v>
      </c>
      <c r="AH6034" s="1">
        <v>11990</v>
      </c>
      <c r="AI6034">
        <v>1932</v>
      </c>
      <c r="AJ6034">
        <v>10</v>
      </c>
      <c r="AK6034">
        <v>28</v>
      </c>
      <c r="AL6034">
        <v>302</v>
      </c>
      <c r="AN6034" s="2">
        <v>11990</v>
      </c>
      <c r="BF6034" t="s">
        <v>108</v>
      </c>
      <c r="BG6034" t="s">
        <v>109</v>
      </c>
      <c r="BH6034" t="s">
        <v>110</v>
      </c>
      <c r="BI6034" t="s">
        <v>111</v>
      </c>
      <c r="BJ6034" t="s">
        <v>704</v>
      </c>
      <c r="BN6034">
        <v>39.150157</v>
      </c>
      <c r="BO6034">
        <v>-84.320930000000004</v>
      </c>
      <c r="BQ6034">
        <v>3400</v>
      </c>
      <c r="BS6034" t="s">
        <v>415</v>
      </c>
      <c r="BU6034" t="s">
        <v>284</v>
      </c>
      <c r="BV6034" t="s">
        <v>270</v>
      </c>
      <c r="CF6034" t="s">
        <v>114</v>
      </c>
      <c r="CG6034" s="3">
        <v>43927.613958333335</v>
      </c>
      <c r="CI6034">
        <v>70</v>
      </c>
      <c r="CJ6034" t="s">
        <v>42146</v>
      </c>
      <c r="CK6034" t="s">
        <v>42147</v>
      </c>
    </row>
    <row r="6035" spans="1:89" x14ac:dyDescent="0.45">
      <c r="A6035">
        <v>4381349</v>
      </c>
      <c r="B6035" t="s">
        <v>89</v>
      </c>
      <c r="E6035" t="s">
        <v>90</v>
      </c>
      <c r="F6035" t="s">
        <v>4585</v>
      </c>
      <c r="G6035" t="s">
        <v>4586</v>
      </c>
      <c r="I6035" t="s">
        <v>4464</v>
      </c>
      <c r="J6035" t="s">
        <v>638</v>
      </c>
      <c r="K6035" t="s">
        <v>639</v>
      </c>
      <c r="L6035" t="s">
        <v>640</v>
      </c>
      <c r="M6035" t="s">
        <v>641</v>
      </c>
      <c r="N6035" t="s">
        <v>816</v>
      </c>
      <c r="O6035" t="s">
        <v>4549</v>
      </c>
      <c r="P6035">
        <v>169292</v>
      </c>
      <c r="Q6035" t="s">
        <v>4550</v>
      </c>
      <c r="R6035" t="s">
        <v>4467</v>
      </c>
      <c r="T6035" t="s">
        <v>4551</v>
      </c>
      <c r="W6035" t="s">
        <v>103</v>
      </c>
      <c r="AE6035" t="s">
        <v>4587</v>
      </c>
      <c r="AG6035" t="s">
        <v>105</v>
      </c>
      <c r="AH6035" s="1">
        <v>11963</v>
      </c>
      <c r="AI6035">
        <v>1932</v>
      </c>
      <c r="AJ6035">
        <v>10</v>
      </c>
      <c r="AK6035">
        <v>1</v>
      </c>
      <c r="AL6035">
        <v>275</v>
      </c>
      <c r="AN6035" s="2">
        <v>11963</v>
      </c>
      <c r="BF6035" t="s">
        <v>108</v>
      </c>
      <c r="BG6035" t="s">
        <v>109</v>
      </c>
      <c r="BH6035" t="s">
        <v>186</v>
      </c>
      <c r="BJ6035" t="s">
        <v>267</v>
      </c>
      <c r="BN6035">
        <v>38.845514999999999</v>
      </c>
      <c r="BO6035">
        <v>-83.472151999999994</v>
      </c>
      <c r="BQ6035">
        <v>34686</v>
      </c>
      <c r="BS6035" t="s">
        <v>437</v>
      </c>
      <c r="BU6035" t="s">
        <v>284</v>
      </c>
      <c r="BV6035" t="s">
        <v>270</v>
      </c>
      <c r="CF6035" t="s">
        <v>114</v>
      </c>
      <c r="CG6035" s="3">
        <v>43959.370393518519</v>
      </c>
      <c r="CI6035">
        <v>70</v>
      </c>
      <c r="CJ6035" t="s">
        <v>4588</v>
      </c>
      <c r="CK6035" t="s">
        <v>4589</v>
      </c>
    </row>
    <row r="6036" spans="1:89" x14ac:dyDescent="0.45">
      <c r="A6036">
        <v>4922435</v>
      </c>
      <c r="B6036" t="s">
        <v>89</v>
      </c>
      <c r="E6036" t="s">
        <v>90</v>
      </c>
      <c r="F6036" t="s">
        <v>21850</v>
      </c>
      <c r="G6036" t="s">
        <v>21851</v>
      </c>
      <c r="I6036" t="s">
        <v>21817</v>
      </c>
      <c r="J6036" t="s">
        <v>638</v>
      </c>
      <c r="K6036" t="s">
        <v>1388</v>
      </c>
      <c r="L6036" t="s">
        <v>1389</v>
      </c>
      <c r="M6036" t="s">
        <v>7899</v>
      </c>
      <c r="N6036" t="s">
        <v>11341</v>
      </c>
      <c r="O6036" t="s">
        <v>21840</v>
      </c>
      <c r="P6036">
        <v>138541</v>
      </c>
      <c r="Q6036" t="s">
        <v>12614</v>
      </c>
      <c r="R6036" t="s">
        <v>21819</v>
      </c>
      <c r="T6036" t="s">
        <v>21841</v>
      </c>
      <c r="W6036" t="s">
        <v>103</v>
      </c>
      <c r="AE6036" t="s">
        <v>21852</v>
      </c>
      <c r="AG6036" t="s">
        <v>105</v>
      </c>
      <c r="AH6036" t="s">
        <v>21853</v>
      </c>
      <c r="AI6036">
        <v>1902</v>
      </c>
      <c r="AJ6036">
        <v>8</v>
      </c>
      <c r="AN6036" t="s">
        <v>21854</v>
      </c>
      <c r="AO6036" t="s">
        <v>21855</v>
      </c>
      <c r="AQ6036" t="s">
        <v>9527</v>
      </c>
      <c r="BF6036" t="s">
        <v>108</v>
      </c>
      <c r="BG6036" t="s">
        <v>12381</v>
      </c>
      <c r="BH6036" t="s">
        <v>14121</v>
      </c>
      <c r="BI6036" t="s">
        <v>21856</v>
      </c>
      <c r="BJ6036" t="s">
        <v>21856</v>
      </c>
      <c r="BN6036">
        <v>44.294525</v>
      </c>
      <c r="BO6036">
        <v>-68.280016000000003</v>
      </c>
      <c r="BP6036" t="s">
        <v>113</v>
      </c>
      <c r="BQ6036">
        <v>647</v>
      </c>
      <c r="BS6036" t="s">
        <v>114</v>
      </c>
      <c r="BU6036" t="s">
        <v>115</v>
      </c>
      <c r="CF6036" t="s">
        <v>114</v>
      </c>
      <c r="CG6036" s="3">
        <v>43959.370393518519</v>
      </c>
      <c r="CI6036">
        <v>70</v>
      </c>
      <c r="CJ6036" t="s">
        <v>21857</v>
      </c>
      <c r="CK6036" t="s">
        <v>21858</v>
      </c>
    </row>
    <row r="6037" spans="1:89" x14ac:dyDescent="0.45">
      <c r="A6037">
        <v>5037824</v>
      </c>
      <c r="B6037" t="s">
        <v>89</v>
      </c>
      <c r="E6037" t="s">
        <v>90</v>
      </c>
      <c r="F6037" t="s">
        <v>27138</v>
      </c>
      <c r="G6037" t="s">
        <v>27139</v>
      </c>
      <c r="I6037" t="s">
        <v>27140</v>
      </c>
      <c r="J6037" t="s">
        <v>638</v>
      </c>
      <c r="K6037" t="s">
        <v>1388</v>
      </c>
      <c r="L6037" t="s">
        <v>20698</v>
      </c>
      <c r="M6037" t="s">
        <v>27141</v>
      </c>
      <c r="N6037" t="s">
        <v>27142</v>
      </c>
      <c r="O6037" t="s">
        <v>27143</v>
      </c>
      <c r="P6037">
        <v>215208</v>
      </c>
      <c r="Q6037" t="s">
        <v>27144</v>
      </c>
      <c r="R6037" t="s">
        <v>27145</v>
      </c>
      <c r="T6037" t="s">
        <v>27146</v>
      </c>
      <c r="W6037" t="s">
        <v>103</v>
      </c>
      <c r="AE6037" t="s">
        <v>27147</v>
      </c>
      <c r="AG6037" t="s">
        <v>105</v>
      </c>
      <c r="AH6037" s="1">
        <v>13742</v>
      </c>
      <c r="AI6037">
        <v>1937</v>
      </c>
      <c r="AJ6037">
        <v>8</v>
      </c>
      <c r="AK6037">
        <v>15</v>
      </c>
      <c r="AL6037">
        <v>227</v>
      </c>
      <c r="AN6037" s="2">
        <v>13742</v>
      </c>
      <c r="AQ6037" t="s">
        <v>27148</v>
      </c>
      <c r="BF6037" t="s">
        <v>108</v>
      </c>
      <c r="BG6037" t="s">
        <v>1344</v>
      </c>
      <c r="BH6037" t="s">
        <v>18502</v>
      </c>
      <c r="BI6037" t="s">
        <v>27149</v>
      </c>
      <c r="BJ6037" t="s">
        <v>27149</v>
      </c>
      <c r="BN6037">
        <v>45.523451999999999</v>
      </c>
      <c r="BO6037">
        <v>-122.67620700000001</v>
      </c>
      <c r="BP6037" t="s">
        <v>113</v>
      </c>
      <c r="BQ6037">
        <v>19059</v>
      </c>
      <c r="BU6037" t="s">
        <v>115</v>
      </c>
      <c r="CF6037" t="s">
        <v>114</v>
      </c>
      <c r="CG6037" s="3">
        <v>43959.370393518519</v>
      </c>
      <c r="CI6037">
        <v>70</v>
      </c>
      <c r="CJ6037" t="s">
        <v>27150</v>
      </c>
      <c r="CK6037" t="s">
        <v>27151</v>
      </c>
    </row>
    <row r="6038" spans="1:89" x14ac:dyDescent="0.45">
      <c r="A6038">
        <v>7417669</v>
      </c>
      <c r="B6038" t="s">
        <v>89</v>
      </c>
      <c r="E6038" t="s">
        <v>90</v>
      </c>
      <c r="F6038" t="s">
        <v>46202</v>
      </c>
      <c r="G6038" t="s">
        <v>46203</v>
      </c>
      <c r="I6038" t="s">
        <v>45895</v>
      </c>
      <c r="J6038" t="s">
        <v>638</v>
      </c>
      <c r="K6038" t="s">
        <v>639</v>
      </c>
      <c r="L6038" t="s">
        <v>726</v>
      </c>
      <c r="M6038" t="s">
        <v>6853</v>
      </c>
      <c r="N6038" t="s">
        <v>6815</v>
      </c>
      <c r="O6038" t="s">
        <v>46162</v>
      </c>
      <c r="P6038">
        <v>418307</v>
      </c>
      <c r="Q6038" t="s">
        <v>46163</v>
      </c>
      <c r="R6038" t="s">
        <v>45898</v>
      </c>
      <c r="T6038" t="s">
        <v>46164</v>
      </c>
      <c r="W6038" t="s">
        <v>103</v>
      </c>
      <c r="AC6038" t="s">
        <v>46162</v>
      </c>
      <c r="AE6038" t="s">
        <v>46204</v>
      </c>
      <c r="AF6038" t="s">
        <v>45470</v>
      </c>
      <c r="AG6038" t="s">
        <v>105</v>
      </c>
      <c r="AH6038" s="1">
        <v>17699</v>
      </c>
      <c r="AI6038">
        <v>1948</v>
      </c>
      <c r="AJ6038">
        <v>6</v>
      </c>
      <c r="AK6038">
        <v>15</v>
      </c>
      <c r="AL6038">
        <v>167</v>
      </c>
      <c r="AN6038" s="2">
        <v>17699</v>
      </c>
      <c r="AO6038" t="s">
        <v>46205</v>
      </c>
      <c r="AQ6038" t="s">
        <v>8530</v>
      </c>
      <c r="BF6038" t="s">
        <v>108</v>
      </c>
      <c r="BG6038" t="s">
        <v>2185</v>
      </c>
      <c r="BH6038" t="s">
        <v>2186</v>
      </c>
      <c r="BI6038" t="s">
        <v>2187</v>
      </c>
      <c r="BJ6038" t="s">
        <v>46206</v>
      </c>
      <c r="BL6038">
        <v>0</v>
      </c>
      <c r="BN6038">
        <v>46.731862</v>
      </c>
      <c r="BO6038">
        <v>-117.15318000000001</v>
      </c>
      <c r="BP6038" t="s">
        <v>113</v>
      </c>
      <c r="BQ6038">
        <v>2102</v>
      </c>
      <c r="BS6038" t="s">
        <v>46207</v>
      </c>
      <c r="BU6038" t="s">
        <v>46208</v>
      </c>
      <c r="BW6038" t="s">
        <v>46209</v>
      </c>
      <c r="CF6038" t="s">
        <v>114</v>
      </c>
      <c r="CG6038" s="3">
        <v>43946.434560185182</v>
      </c>
      <c r="CI6038">
        <v>70</v>
      </c>
      <c r="CJ6038" t="s">
        <v>46210</v>
      </c>
      <c r="CK6038" t="s">
        <v>46211</v>
      </c>
    </row>
    <row r="6039" spans="1:89" x14ac:dyDescent="0.45">
      <c r="A6039">
        <v>4402233</v>
      </c>
      <c r="B6039" t="s">
        <v>89</v>
      </c>
      <c r="E6039" t="s">
        <v>90</v>
      </c>
      <c r="F6039" t="s">
        <v>7692</v>
      </c>
      <c r="G6039" t="s">
        <v>7693</v>
      </c>
      <c r="I6039" t="s">
        <v>7636</v>
      </c>
      <c r="J6039" t="s">
        <v>638</v>
      </c>
      <c r="K6039" t="s">
        <v>639</v>
      </c>
      <c r="L6039" t="s">
        <v>640</v>
      </c>
      <c r="M6039" t="s">
        <v>1729</v>
      </c>
      <c r="N6039" t="s">
        <v>7622</v>
      </c>
      <c r="O6039" t="s">
        <v>7670</v>
      </c>
      <c r="P6039">
        <v>142922</v>
      </c>
      <c r="Q6039" t="s">
        <v>7671</v>
      </c>
      <c r="R6039" t="s">
        <v>7639</v>
      </c>
      <c r="T6039" t="s">
        <v>7672</v>
      </c>
      <c r="W6039" t="s">
        <v>103</v>
      </c>
      <c r="AE6039" t="s">
        <v>7694</v>
      </c>
      <c r="AG6039" t="s">
        <v>105</v>
      </c>
      <c r="AH6039" s="1">
        <v>17831</v>
      </c>
      <c r="AI6039">
        <v>1948</v>
      </c>
      <c r="AJ6039">
        <v>10</v>
      </c>
      <c r="AK6039">
        <v>25</v>
      </c>
      <c r="AL6039">
        <v>299</v>
      </c>
      <c r="AN6039" s="2">
        <v>17831</v>
      </c>
      <c r="AO6039" t="s">
        <v>7695</v>
      </c>
      <c r="AQ6039" t="s">
        <v>7696</v>
      </c>
      <c r="BF6039" t="s">
        <v>108</v>
      </c>
      <c r="BG6039" t="s">
        <v>2185</v>
      </c>
      <c r="BH6039" t="s">
        <v>2186</v>
      </c>
      <c r="BI6039" t="s">
        <v>2187</v>
      </c>
      <c r="BJ6039" t="s">
        <v>7697</v>
      </c>
      <c r="BN6039">
        <v>46.731273999999999</v>
      </c>
      <c r="BO6039">
        <v>-117.179616</v>
      </c>
      <c r="BP6039" t="s">
        <v>113</v>
      </c>
      <c r="BQ6039">
        <v>5639</v>
      </c>
      <c r="BS6039" t="s">
        <v>114</v>
      </c>
      <c r="BU6039" t="s">
        <v>115</v>
      </c>
      <c r="CF6039" t="s">
        <v>114</v>
      </c>
      <c r="CG6039" s="3">
        <v>43959.370393518519</v>
      </c>
      <c r="CI6039">
        <v>70</v>
      </c>
      <c r="CJ6039" t="s">
        <v>7698</v>
      </c>
      <c r="CK6039" t="s">
        <v>7699</v>
      </c>
    </row>
    <row r="6040" spans="1:89" x14ac:dyDescent="0.45">
      <c r="A6040">
        <v>5131980</v>
      </c>
      <c r="B6040" t="s">
        <v>89</v>
      </c>
      <c r="E6040" t="s">
        <v>90</v>
      </c>
      <c r="F6040" t="s">
        <v>33638</v>
      </c>
      <c r="G6040" t="s">
        <v>33639</v>
      </c>
      <c r="I6040" t="s">
        <v>33640</v>
      </c>
      <c r="J6040" t="s">
        <v>638</v>
      </c>
      <c r="K6040" t="s">
        <v>1388</v>
      </c>
      <c r="L6040" t="s">
        <v>2070</v>
      </c>
      <c r="M6040" t="s">
        <v>3507</v>
      </c>
      <c r="N6040" t="s">
        <v>30668</v>
      </c>
      <c r="O6040" t="s">
        <v>33641</v>
      </c>
      <c r="P6040">
        <v>185596</v>
      </c>
      <c r="Q6040" t="s">
        <v>5651</v>
      </c>
      <c r="R6040" t="s">
        <v>33642</v>
      </c>
      <c r="T6040" t="s">
        <v>33643</v>
      </c>
      <c r="W6040" t="s">
        <v>103</v>
      </c>
      <c r="AE6040" t="s">
        <v>33644</v>
      </c>
      <c r="AG6040" t="s">
        <v>105</v>
      </c>
      <c r="AH6040" s="1">
        <v>17459</v>
      </c>
      <c r="AI6040">
        <v>1947</v>
      </c>
      <c r="AJ6040">
        <v>10</v>
      </c>
      <c r="AK6040">
        <v>19</v>
      </c>
      <c r="AL6040">
        <v>292</v>
      </c>
      <c r="AN6040" s="2">
        <v>17459</v>
      </c>
      <c r="AP6040" t="s">
        <v>21582</v>
      </c>
      <c r="AQ6040" t="s">
        <v>33645</v>
      </c>
      <c r="BF6040" t="s">
        <v>108</v>
      </c>
      <c r="BG6040" t="s">
        <v>109</v>
      </c>
      <c r="BH6040" t="s">
        <v>735</v>
      </c>
      <c r="BJ6040" t="s">
        <v>33646</v>
      </c>
      <c r="BN6040">
        <v>39.427582000000001</v>
      </c>
      <c r="BO6040">
        <v>-84.166758000000002</v>
      </c>
      <c r="BP6040" t="s">
        <v>113</v>
      </c>
      <c r="BQ6040">
        <v>29083</v>
      </c>
      <c r="BU6040" t="s">
        <v>115</v>
      </c>
      <c r="CF6040" t="s">
        <v>114</v>
      </c>
      <c r="CG6040" s="3">
        <v>43959.370393518519</v>
      </c>
      <c r="CI6040">
        <v>70</v>
      </c>
      <c r="CJ6040" t="s">
        <v>33647</v>
      </c>
      <c r="CK6040" t="s">
        <v>33648</v>
      </c>
    </row>
    <row r="6041" spans="1:89" x14ac:dyDescent="0.45">
      <c r="A6041">
        <v>5152397</v>
      </c>
      <c r="B6041" t="s">
        <v>89</v>
      </c>
      <c r="E6041" t="s">
        <v>90</v>
      </c>
      <c r="F6041" t="s">
        <v>35424</v>
      </c>
      <c r="G6041" t="s">
        <v>35425</v>
      </c>
      <c r="I6041" t="s">
        <v>33902</v>
      </c>
      <c r="J6041" t="s">
        <v>638</v>
      </c>
      <c r="K6041" t="s">
        <v>1388</v>
      </c>
      <c r="L6041" t="s">
        <v>2070</v>
      </c>
      <c r="M6041" t="s">
        <v>3507</v>
      </c>
      <c r="N6041" t="s">
        <v>3528</v>
      </c>
      <c r="O6041" t="s">
        <v>33903</v>
      </c>
      <c r="P6041">
        <v>187809</v>
      </c>
      <c r="Q6041" t="s">
        <v>33824</v>
      </c>
      <c r="R6041" t="s">
        <v>33904</v>
      </c>
      <c r="T6041" t="s">
        <v>33905</v>
      </c>
      <c r="W6041" t="s">
        <v>103</v>
      </c>
      <c r="AE6041" t="s">
        <v>33644</v>
      </c>
      <c r="AG6041" t="s">
        <v>105</v>
      </c>
      <c r="AH6041" t="s">
        <v>4541</v>
      </c>
      <c r="AI6041">
        <v>1947</v>
      </c>
      <c r="AJ6041">
        <v>10</v>
      </c>
      <c r="AN6041" t="s">
        <v>4542</v>
      </c>
      <c r="AP6041" t="s">
        <v>4011</v>
      </c>
      <c r="AQ6041" t="s">
        <v>18777</v>
      </c>
      <c r="BF6041" t="s">
        <v>108</v>
      </c>
      <c r="BG6041" t="s">
        <v>109</v>
      </c>
      <c r="BH6041" t="s">
        <v>110</v>
      </c>
      <c r="BI6041" t="s">
        <v>111</v>
      </c>
      <c r="BJ6041" t="s">
        <v>808</v>
      </c>
      <c r="BN6041">
        <v>39.148670000000003</v>
      </c>
      <c r="BO6041">
        <v>-84.599389000000002</v>
      </c>
      <c r="BQ6041">
        <v>3036</v>
      </c>
      <c r="BS6041" t="s">
        <v>809</v>
      </c>
      <c r="BU6041" t="s">
        <v>810</v>
      </c>
      <c r="BV6041" t="s">
        <v>270</v>
      </c>
      <c r="CF6041" t="s">
        <v>114</v>
      </c>
      <c r="CG6041" s="3">
        <v>43959.370393518519</v>
      </c>
      <c r="CI6041">
        <v>70</v>
      </c>
      <c r="CJ6041" t="s">
        <v>35426</v>
      </c>
      <c r="CK6041" t="s">
        <v>35427</v>
      </c>
    </row>
    <row r="6042" spans="1:89" x14ac:dyDescent="0.45">
      <c r="A6042">
        <v>5225240</v>
      </c>
      <c r="B6042" t="s">
        <v>89</v>
      </c>
      <c r="E6042" t="s">
        <v>90</v>
      </c>
      <c r="F6042" t="s">
        <v>40737</v>
      </c>
      <c r="G6042" t="s">
        <v>40738</v>
      </c>
      <c r="I6042" t="s">
        <v>39673</v>
      </c>
      <c r="J6042" t="s">
        <v>638</v>
      </c>
      <c r="K6042" t="s">
        <v>1388</v>
      </c>
      <c r="L6042" t="s">
        <v>2070</v>
      </c>
      <c r="M6042" t="s">
        <v>2071</v>
      </c>
      <c r="N6042" t="s">
        <v>10259</v>
      </c>
      <c r="O6042" t="s">
        <v>40739</v>
      </c>
      <c r="P6042">
        <v>144054</v>
      </c>
      <c r="Q6042" t="s">
        <v>1095</v>
      </c>
      <c r="R6042" t="s">
        <v>39622</v>
      </c>
      <c r="T6042" t="s">
        <v>40740</v>
      </c>
      <c r="W6042" t="s">
        <v>103</v>
      </c>
      <c r="AE6042" t="s">
        <v>33644</v>
      </c>
      <c r="AG6042" t="s">
        <v>105</v>
      </c>
      <c r="AH6042" t="s">
        <v>4541</v>
      </c>
      <c r="AI6042">
        <v>1947</v>
      </c>
      <c r="AJ6042">
        <v>10</v>
      </c>
      <c r="AN6042" t="s">
        <v>4542</v>
      </c>
      <c r="AQ6042" t="s">
        <v>10187</v>
      </c>
      <c r="BF6042" t="s">
        <v>108</v>
      </c>
      <c r="BG6042" t="s">
        <v>109</v>
      </c>
      <c r="BH6042" t="s">
        <v>110</v>
      </c>
      <c r="BI6042" t="s">
        <v>111</v>
      </c>
      <c r="BJ6042" t="s">
        <v>112</v>
      </c>
      <c r="BN6042">
        <v>39.183064999999999</v>
      </c>
      <c r="BO6042">
        <v>-84.567646999999994</v>
      </c>
      <c r="BQ6042">
        <v>2375</v>
      </c>
      <c r="BS6042" t="s">
        <v>37523</v>
      </c>
      <c r="BU6042" t="s">
        <v>4674</v>
      </c>
      <c r="BV6042" t="s">
        <v>270</v>
      </c>
      <c r="CF6042" t="s">
        <v>114</v>
      </c>
      <c r="CG6042" s="3">
        <v>43946.430543981478</v>
      </c>
      <c r="CI6042">
        <v>70</v>
      </c>
      <c r="CJ6042" t="s">
        <v>40741</v>
      </c>
      <c r="CK6042" t="s">
        <v>40742</v>
      </c>
    </row>
    <row r="6043" spans="1:89" x14ac:dyDescent="0.45">
      <c r="A6043">
        <v>6822642</v>
      </c>
      <c r="B6043" t="s">
        <v>89</v>
      </c>
      <c r="E6043" t="s">
        <v>90</v>
      </c>
      <c r="F6043" t="s">
        <v>43563</v>
      </c>
      <c r="G6043" t="s">
        <v>43564</v>
      </c>
      <c r="I6043" t="s">
        <v>42231</v>
      </c>
      <c r="J6043" t="s">
        <v>638</v>
      </c>
      <c r="K6043" t="s">
        <v>1388</v>
      </c>
      <c r="L6043" t="s">
        <v>2070</v>
      </c>
      <c r="M6043" t="s">
        <v>2071</v>
      </c>
      <c r="N6043" t="s">
        <v>41014</v>
      </c>
      <c r="O6043" t="s">
        <v>43565</v>
      </c>
      <c r="P6043">
        <v>648363</v>
      </c>
      <c r="Q6043" t="s">
        <v>27653</v>
      </c>
      <c r="R6043" t="s">
        <v>42234</v>
      </c>
      <c r="T6043" t="s">
        <v>43566</v>
      </c>
      <c r="W6043" t="s">
        <v>103</v>
      </c>
      <c r="AC6043" t="s">
        <v>43565</v>
      </c>
      <c r="AE6043" t="s">
        <v>33644</v>
      </c>
      <c r="AG6043" t="s">
        <v>105</v>
      </c>
      <c r="AH6043" s="1">
        <v>17471</v>
      </c>
      <c r="AI6043">
        <v>1947</v>
      </c>
      <c r="AJ6043">
        <v>10</v>
      </c>
      <c r="AK6043">
        <v>31</v>
      </c>
      <c r="AL6043">
        <v>304</v>
      </c>
      <c r="AN6043" s="2">
        <v>17471</v>
      </c>
      <c r="AP6043" t="s">
        <v>21582</v>
      </c>
      <c r="AQ6043" t="s">
        <v>43567</v>
      </c>
      <c r="BF6043" t="s">
        <v>108</v>
      </c>
      <c r="BG6043" t="s">
        <v>109</v>
      </c>
      <c r="BH6043" t="s">
        <v>13618</v>
      </c>
      <c r="BJ6043" t="s">
        <v>43568</v>
      </c>
      <c r="BL6043">
        <v>0</v>
      </c>
      <c r="BN6043">
        <v>39.438616000000003</v>
      </c>
      <c r="BO6043">
        <v>-84.575644999999994</v>
      </c>
      <c r="BP6043" t="s">
        <v>113</v>
      </c>
      <c r="BQ6043">
        <v>30259</v>
      </c>
      <c r="BU6043" t="s">
        <v>115</v>
      </c>
      <c r="CF6043" t="s">
        <v>114</v>
      </c>
      <c r="CG6043" s="3">
        <v>43959.370393518519</v>
      </c>
      <c r="CI6043">
        <v>70</v>
      </c>
      <c r="CJ6043" t="s">
        <v>43569</v>
      </c>
      <c r="CK6043" t="s">
        <v>43570</v>
      </c>
    </row>
    <row r="6044" spans="1:89" x14ac:dyDescent="0.45">
      <c r="A6044">
        <v>5037783</v>
      </c>
      <c r="B6044" t="s">
        <v>89</v>
      </c>
      <c r="E6044" t="s">
        <v>90</v>
      </c>
      <c r="F6044" t="s">
        <v>26846</v>
      </c>
      <c r="G6044" t="s">
        <v>26847</v>
      </c>
      <c r="I6044" t="s">
        <v>26812</v>
      </c>
      <c r="J6044" t="s">
        <v>638</v>
      </c>
      <c r="K6044" t="s">
        <v>1388</v>
      </c>
      <c r="L6044" t="s">
        <v>26630</v>
      </c>
      <c r="M6044" t="s">
        <v>26642</v>
      </c>
      <c r="N6044" t="s">
        <v>26717</v>
      </c>
      <c r="O6044" t="s">
        <v>26839</v>
      </c>
      <c r="P6044">
        <v>555954</v>
      </c>
      <c r="Q6044" t="s">
        <v>26840</v>
      </c>
      <c r="R6044" t="s">
        <v>26815</v>
      </c>
      <c r="T6044" t="s">
        <v>26841</v>
      </c>
      <c r="W6044" t="s">
        <v>103</v>
      </c>
      <c r="AE6044" t="s">
        <v>26848</v>
      </c>
      <c r="AF6044" t="s">
        <v>26849</v>
      </c>
      <c r="AG6044" t="s">
        <v>105</v>
      </c>
      <c r="AH6044" s="1">
        <v>13665</v>
      </c>
      <c r="AI6044">
        <v>1937</v>
      </c>
      <c r="AJ6044">
        <v>5</v>
      </c>
      <c r="AK6044">
        <v>30</v>
      </c>
      <c r="AL6044">
        <v>150</v>
      </c>
      <c r="AN6044" s="2">
        <v>13665</v>
      </c>
      <c r="AO6044" t="s">
        <v>26850</v>
      </c>
      <c r="AQ6044" t="s">
        <v>26851</v>
      </c>
      <c r="BF6044" t="s">
        <v>108</v>
      </c>
      <c r="BG6044" t="s">
        <v>420</v>
      </c>
      <c r="BH6044" t="s">
        <v>26852</v>
      </c>
      <c r="BI6044" t="s">
        <v>26853</v>
      </c>
      <c r="BJ6044" t="s">
        <v>26854</v>
      </c>
      <c r="BN6044">
        <v>37.691670000000002</v>
      </c>
      <c r="BO6044">
        <v>-119.30833</v>
      </c>
      <c r="CF6044" t="s">
        <v>114</v>
      </c>
      <c r="CG6044" s="3">
        <v>43946.441770833335</v>
      </c>
      <c r="CI6044">
        <v>70</v>
      </c>
      <c r="CJ6044" t="s">
        <v>26855</v>
      </c>
      <c r="CK6044" t="s">
        <v>26856</v>
      </c>
    </row>
    <row r="6045" spans="1:89" x14ac:dyDescent="0.45">
      <c r="A6045">
        <v>5225059</v>
      </c>
      <c r="B6045" t="s">
        <v>89</v>
      </c>
      <c r="E6045" t="s">
        <v>90</v>
      </c>
      <c r="F6045" t="s">
        <v>40303</v>
      </c>
      <c r="G6045" t="s">
        <v>40304</v>
      </c>
      <c r="I6045" t="s">
        <v>31649</v>
      </c>
      <c r="J6045" t="s">
        <v>638</v>
      </c>
      <c r="K6045" t="s">
        <v>1388</v>
      </c>
      <c r="L6045" t="s">
        <v>2070</v>
      </c>
      <c r="M6045" t="s">
        <v>8674</v>
      </c>
      <c r="N6045" t="s">
        <v>31650</v>
      </c>
      <c r="O6045" t="s">
        <v>40125</v>
      </c>
      <c r="P6045">
        <v>189623</v>
      </c>
      <c r="Q6045" t="s">
        <v>40126</v>
      </c>
      <c r="R6045" t="s">
        <v>31653</v>
      </c>
      <c r="T6045" t="s">
        <v>40127</v>
      </c>
      <c r="W6045" t="s">
        <v>103</v>
      </c>
      <c r="AE6045" t="s">
        <v>26930</v>
      </c>
      <c r="AG6045" t="s">
        <v>105</v>
      </c>
      <c r="AH6045" s="1">
        <v>13593</v>
      </c>
      <c r="AI6045">
        <v>1937</v>
      </c>
      <c r="AJ6045">
        <v>3</v>
      </c>
      <c r="AK6045">
        <v>19</v>
      </c>
      <c r="AL6045">
        <v>78</v>
      </c>
      <c r="AN6045" s="2">
        <v>13593</v>
      </c>
      <c r="AQ6045" t="s">
        <v>40305</v>
      </c>
      <c r="AR6045" t="s">
        <v>40306</v>
      </c>
      <c r="BF6045" t="s">
        <v>108</v>
      </c>
      <c r="BG6045" t="s">
        <v>420</v>
      </c>
      <c r="BH6045" t="s">
        <v>5873</v>
      </c>
      <c r="BI6045" t="s">
        <v>5874</v>
      </c>
      <c r="BJ6045" t="s">
        <v>40307</v>
      </c>
      <c r="BN6045">
        <v>37.871592999999997</v>
      </c>
      <c r="BO6045">
        <v>-122.272747</v>
      </c>
      <c r="BP6045" t="s">
        <v>113</v>
      </c>
      <c r="BQ6045">
        <v>5007</v>
      </c>
      <c r="BU6045" t="s">
        <v>115</v>
      </c>
      <c r="CF6045" t="s">
        <v>114</v>
      </c>
      <c r="CG6045" s="3">
        <v>43941.413101851853</v>
      </c>
      <c r="CI6045">
        <v>70</v>
      </c>
      <c r="CJ6045" t="s">
        <v>40308</v>
      </c>
      <c r="CK6045" t="s">
        <v>40309</v>
      </c>
    </row>
    <row r="6046" spans="1:89" x14ac:dyDescent="0.45">
      <c r="A6046">
        <v>6822675</v>
      </c>
      <c r="B6046" t="s">
        <v>89</v>
      </c>
      <c r="E6046" t="s">
        <v>90</v>
      </c>
      <c r="F6046" t="s">
        <v>43752</v>
      </c>
      <c r="G6046" t="s">
        <v>43753</v>
      </c>
      <c r="I6046" t="s">
        <v>42718</v>
      </c>
      <c r="J6046" t="s">
        <v>638</v>
      </c>
      <c r="K6046" t="s">
        <v>1388</v>
      </c>
      <c r="L6046" t="s">
        <v>2070</v>
      </c>
      <c r="M6046" t="s">
        <v>2071</v>
      </c>
      <c r="N6046" t="s">
        <v>41014</v>
      </c>
      <c r="O6046" t="s">
        <v>43754</v>
      </c>
      <c r="P6046">
        <v>187152</v>
      </c>
      <c r="Q6046" t="s">
        <v>40618</v>
      </c>
      <c r="R6046" t="s">
        <v>42234</v>
      </c>
      <c r="T6046" t="s">
        <v>2296</v>
      </c>
      <c r="W6046" t="s">
        <v>103</v>
      </c>
      <c r="AC6046" t="s">
        <v>43754</v>
      </c>
      <c r="AE6046" t="s">
        <v>43755</v>
      </c>
      <c r="AF6046" t="s">
        <v>43756</v>
      </c>
      <c r="AG6046" t="s">
        <v>105</v>
      </c>
      <c r="AH6046" s="1">
        <v>13442</v>
      </c>
      <c r="AI6046">
        <v>1936</v>
      </c>
      <c r="AJ6046">
        <v>10</v>
      </c>
      <c r="AK6046">
        <v>19</v>
      </c>
      <c r="AL6046">
        <v>293</v>
      </c>
      <c r="AN6046" s="2">
        <v>13442</v>
      </c>
      <c r="AQ6046" t="s">
        <v>43757</v>
      </c>
      <c r="BF6046" t="s">
        <v>108</v>
      </c>
      <c r="BG6046" t="s">
        <v>420</v>
      </c>
      <c r="BH6046" t="s">
        <v>43758</v>
      </c>
      <c r="BI6046" t="s">
        <v>808</v>
      </c>
      <c r="BJ6046" t="s">
        <v>808</v>
      </c>
      <c r="BL6046">
        <v>0</v>
      </c>
      <c r="BN6046">
        <v>40.305999999999997</v>
      </c>
      <c r="BO6046">
        <v>-121.005793</v>
      </c>
      <c r="BQ6046">
        <v>4725</v>
      </c>
      <c r="BS6046" t="s">
        <v>43759</v>
      </c>
      <c r="BU6046" t="s">
        <v>810</v>
      </c>
      <c r="BV6046" t="s">
        <v>270</v>
      </c>
      <c r="CF6046" t="s">
        <v>114</v>
      </c>
      <c r="CG6046" s="3">
        <v>43959.370393518519</v>
      </c>
      <c r="CI6046">
        <v>70</v>
      </c>
      <c r="CJ6046" t="s">
        <v>43760</v>
      </c>
      <c r="CK6046" t="s">
        <v>43761</v>
      </c>
    </row>
    <row r="6047" spans="1:89" x14ac:dyDescent="0.45">
      <c r="A6047">
        <v>5037830</v>
      </c>
      <c r="B6047" t="s">
        <v>89</v>
      </c>
      <c r="E6047" t="s">
        <v>90</v>
      </c>
      <c r="F6047" t="s">
        <v>27208</v>
      </c>
      <c r="G6047" t="s">
        <v>27209</v>
      </c>
      <c r="I6047" t="s">
        <v>27140</v>
      </c>
      <c r="J6047" t="s">
        <v>638</v>
      </c>
      <c r="K6047" t="s">
        <v>1388</v>
      </c>
      <c r="L6047" t="s">
        <v>20698</v>
      </c>
      <c r="M6047" t="s">
        <v>27141</v>
      </c>
      <c r="N6047" t="s">
        <v>27142</v>
      </c>
      <c r="O6047" t="s">
        <v>27154</v>
      </c>
      <c r="P6047">
        <v>215233</v>
      </c>
      <c r="Q6047" t="s">
        <v>3095</v>
      </c>
      <c r="R6047" t="s">
        <v>27145</v>
      </c>
      <c r="T6047" t="s">
        <v>16834</v>
      </c>
      <c r="W6047" t="s">
        <v>103</v>
      </c>
      <c r="AE6047" t="s">
        <v>27210</v>
      </c>
      <c r="AG6047" t="s">
        <v>105</v>
      </c>
      <c r="AH6047" t="s">
        <v>27211</v>
      </c>
      <c r="AI6047">
        <v>1892</v>
      </c>
      <c r="AJ6047">
        <v>7</v>
      </c>
      <c r="AK6047">
        <v>7</v>
      </c>
      <c r="AL6047">
        <v>189</v>
      </c>
      <c r="AN6047" t="s">
        <v>27212</v>
      </c>
      <c r="AO6047" t="s">
        <v>27213</v>
      </c>
      <c r="AQ6047" t="s">
        <v>27214</v>
      </c>
      <c r="BF6047" t="s">
        <v>108</v>
      </c>
      <c r="BG6047" t="s">
        <v>330</v>
      </c>
      <c r="BH6047" t="s">
        <v>27215</v>
      </c>
      <c r="BI6047" t="s">
        <v>27216</v>
      </c>
      <c r="BJ6047" t="s">
        <v>27216</v>
      </c>
      <c r="BN6047">
        <v>42.270829999999997</v>
      </c>
      <c r="BO6047">
        <v>-83.726389999999995</v>
      </c>
      <c r="CF6047" t="s">
        <v>114</v>
      </c>
      <c r="CG6047" s="3">
        <v>43946.425358796296</v>
      </c>
      <c r="CI6047">
        <v>70</v>
      </c>
      <c r="CJ6047" t="s">
        <v>27217</v>
      </c>
      <c r="CK6047" t="s">
        <v>27218</v>
      </c>
    </row>
    <row r="6048" spans="1:89" x14ac:dyDescent="0.45">
      <c r="A6048">
        <v>9576377</v>
      </c>
      <c r="B6048" t="s">
        <v>89</v>
      </c>
      <c r="E6048" t="s">
        <v>90</v>
      </c>
      <c r="F6048" t="s">
        <v>47052</v>
      </c>
      <c r="G6048" t="s">
        <v>47053</v>
      </c>
      <c r="I6048" t="s">
        <v>47054</v>
      </c>
      <c r="J6048" t="s">
        <v>638</v>
      </c>
      <c r="K6048" t="s">
        <v>639</v>
      </c>
      <c r="L6048" t="s">
        <v>726</v>
      </c>
      <c r="M6048" t="s">
        <v>1437</v>
      </c>
      <c r="N6048" t="s">
        <v>2370</v>
      </c>
      <c r="O6048" t="s">
        <v>47055</v>
      </c>
      <c r="P6048">
        <v>130900</v>
      </c>
      <c r="Q6048" t="s">
        <v>47056</v>
      </c>
      <c r="R6048" t="s">
        <v>47057</v>
      </c>
      <c r="T6048" t="s">
        <v>46779</v>
      </c>
      <c r="W6048" t="s">
        <v>103</v>
      </c>
      <c r="AE6048" t="s">
        <v>47058</v>
      </c>
      <c r="AF6048" t="s">
        <v>47059</v>
      </c>
      <c r="AG6048">
        <v>66921</v>
      </c>
      <c r="AH6048" s="1">
        <v>10106</v>
      </c>
      <c r="AI6048">
        <v>1927</v>
      </c>
      <c r="AJ6048">
        <v>9</v>
      </c>
      <c r="AK6048">
        <v>1</v>
      </c>
      <c r="AL6048">
        <v>244</v>
      </c>
      <c r="AN6048" s="2">
        <v>10106</v>
      </c>
      <c r="AQ6048" t="s">
        <v>22363</v>
      </c>
      <c r="BF6048" t="s">
        <v>3149</v>
      </c>
      <c r="BG6048" t="s">
        <v>22831</v>
      </c>
      <c r="BI6048" t="s">
        <v>47060</v>
      </c>
      <c r="BJ6048" t="s">
        <v>47061</v>
      </c>
      <c r="BN6048">
        <v>49.9</v>
      </c>
      <c r="BO6048">
        <v>-119.483333</v>
      </c>
      <c r="BP6048" t="s">
        <v>113</v>
      </c>
      <c r="BQ6048">
        <v>18888</v>
      </c>
      <c r="BU6048" t="s">
        <v>115</v>
      </c>
      <c r="CF6048" t="s">
        <v>114</v>
      </c>
      <c r="CG6048" s="3">
        <v>43936.42591435185</v>
      </c>
      <c r="CI6048">
        <v>70</v>
      </c>
      <c r="CJ6048" t="s">
        <v>47062</v>
      </c>
      <c r="CK6048" t="s">
        <v>47063</v>
      </c>
    </row>
    <row r="6049" spans="1:89" x14ac:dyDescent="0.45">
      <c r="A6049">
        <v>5023664</v>
      </c>
      <c r="B6049" t="s">
        <v>89</v>
      </c>
      <c r="E6049" t="s">
        <v>90</v>
      </c>
      <c r="F6049" t="s">
        <v>25884</v>
      </c>
      <c r="G6049" t="s">
        <v>25885</v>
      </c>
      <c r="I6049" t="s">
        <v>7898</v>
      </c>
      <c r="J6049" t="s">
        <v>638</v>
      </c>
      <c r="K6049" t="s">
        <v>1388</v>
      </c>
      <c r="L6049" t="s">
        <v>1389</v>
      </c>
      <c r="M6049" t="s">
        <v>7899</v>
      </c>
      <c r="N6049" t="s">
        <v>7900</v>
      </c>
      <c r="O6049" t="s">
        <v>11409</v>
      </c>
      <c r="P6049">
        <v>284526</v>
      </c>
      <c r="Q6049" t="s">
        <v>11410</v>
      </c>
      <c r="R6049" t="s">
        <v>7903</v>
      </c>
      <c r="T6049" t="s">
        <v>11411</v>
      </c>
      <c r="W6049" t="s">
        <v>103</v>
      </c>
      <c r="AE6049" t="s">
        <v>23163</v>
      </c>
      <c r="AG6049" t="s">
        <v>105</v>
      </c>
      <c r="AH6049" s="1">
        <v>14119</v>
      </c>
      <c r="AI6049">
        <v>1938</v>
      </c>
      <c r="AJ6049">
        <v>8</v>
      </c>
      <c r="AK6049">
        <v>27</v>
      </c>
      <c r="AL6049">
        <v>239</v>
      </c>
      <c r="AN6049" s="2">
        <v>14119</v>
      </c>
      <c r="AO6049" t="s">
        <v>25886</v>
      </c>
      <c r="AQ6049" t="s">
        <v>22617</v>
      </c>
      <c r="BF6049" t="s">
        <v>108</v>
      </c>
      <c r="BG6049" t="s">
        <v>420</v>
      </c>
      <c r="BH6049" t="s">
        <v>23165</v>
      </c>
      <c r="BI6049" t="s">
        <v>23166</v>
      </c>
      <c r="BJ6049" t="s">
        <v>25887</v>
      </c>
      <c r="BN6049">
        <v>40.229174</v>
      </c>
      <c r="BO6049">
        <v>-121.15473299999999</v>
      </c>
      <c r="BP6049" t="s">
        <v>113</v>
      </c>
      <c r="BQ6049">
        <v>11457</v>
      </c>
      <c r="BU6049" t="s">
        <v>115</v>
      </c>
      <c r="CF6049" t="s">
        <v>114</v>
      </c>
      <c r="CG6049" s="3">
        <v>43959.370393518519</v>
      </c>
      <c r="CI6049">
        <v>70</v>
      </c>
      <c r="CJ6049" t="s">
        <v>25888</v>
      </c>
      <c r="CK6049" t="s">
        <v>25889</v>
      </c>
    </row>
    <row r="6050" spans="1:89" x14ac:dyDescent="0.45">
      <c r="A6050">
        <v>4937342</v>
      </c>
      <c r="B6050" t="s">
        <v>89</v>
      </c>
      <c r="E6050" t="s">
        <v>90</v>
      </c>
      <c r="F6050" t="s">
        <v>23160</v>
      </c>
      <c r="G6050" t="s">
        <v>23161</v>
      </c>
      <c r="I6050" t="s">
        <v>15781</v>
      </c>
      <c r="J6050" t="s">
        <v>638</v>
      </c>
      <c r="K6050" t="s">
        <v>1388</v>
      </c>
      <c r="L6050" t="s">
        <v>1389</v>
      </c>
      <c r="M6050" t="s">
        <v>7899</v>
      </c>
      <c r="N6050" t="s">
        <v>10841</v>
      </c>
      <c r="O6050" t="s">
        <v>23149</v>
      </c>
      <c r="P6050">
        <v>312667</v>
      </c>
      <c r="Q6050" t="s">
        <v>23150</v>
      </c>
      <c r="R6050" t="s">
        <v>15784</v>
      </c>
      <c r="T6050" t="s">
        <v>23151</v>
      </c>
      <c r="W6050" t="s">
        <v>103</v>
      </c>
      <c r="AE6050" t="s">
        <v>23162</v>
      </c>
      <c r="AF6050" t="s">
        <v>23163</v>
      </c>
      <c r="AG6050" t="s">
        <v>105</v>
      </c>
      <c r="AH6050" s="1">
        <v>14113</v>
      </c>
      <c r="AI6050">
        <v>1938</v>
      </c>
      <c r="AJ6050">
        <v>8</v>
      </c>
      <c r="AK6050">
        <v>21</v>
      </c>
      <c r="AL6050">
        <v>233</v>
      </c>
      <c r="AN6050" s="2">
        <v>14113</v>
      </c>
      <c r="AO6050" t="s">
        <v>23164</v>
      </c>
      <c r="AQ6050" t="s">
        <v>9168</v>
      </c>
      <c r="BF6050" t="s">
        <v>108</v>
      </c>
      <c r="BG6050" t="s">
        <v>420</v>
      </c>
      <c r="BH6050" t="s">
        <v>23165</v>
      </c>
      <c r="BI6050" t="s">
        <v>23166</v>
      </c>
      <c r="BJ6050" t="s">
        <v>23167</v>
      </c>
      <c r="BN6050">
        <v>40.229174</v>
      </c>
      <c r="BO6050">
        <v>-121.15473299999999</v>
      </c>
      <c r="BP6050" t="s">
        <v>113</v>
      </c>
      <c r="BQ6050">
        <v>11457</v>
      </c>
      <c r="BR6050" t="s">
        <v>23168</v>
      </c>
      <c r="BS6050" t="s">
        <v>114</v>
      </c>
      <c r="BU6050" t="s">
        <v>115</v>
      </c>
      <c r="CF6050" t="s">
        <v>114</v>
      </c>
      <c r="CG6050" s="3">
        <v>43959.370393518519</v>
      </c>
      <c r="CI6050">
        <v>70</v>
      </c>
      <c r="CJ6050" t="s">
        <v>23169</v>
      </c>
      <c r="CK6050" t="s">
        <v>23170</v>
      </c>
    </row>
    <row r="6051" spans="1:89" x14ac:dyDescent="0.45">
      <c r="A6051">
        <v>5023756</v>
      </c>
      <c r="B6051" t="s">
        <v>89</v>
      </c>
      <c r="E6051" t="s">
        <v>90</v>
      </c>
      <c r="F6051" t="s">
        <v>26158</v>
      </c>
      <c r="G6051" t="s">
        <v>26159</v>
      </c>
      <c r="N6051" t="s">
        <v>10716</v>
      </c>
      <c r="O6051" t="s">
        <v>26160</v>
      </c>
      <c r="P6051">
        <v>648608</v>
      </c>
      <c r="Q6051" t="s">
        <v>26161</v>
      </c>
      <c r="R6051" t="s">
        <v>10719</v>
      </c>
      <c r="T6051" t="s">
        <v>26162</v>
      </c>
      <c r="W6051" t="s">
        <v>103</v>
      </c>
      <c r="AE6051" t="s">
        <v>23162</v>
      </c>
      <c r="AG6051" t="s">
        <v>105</v>
      </c>
      <c r="AH6051" s="1">
        <v>14104</v>
      </c>
      <c r="AI6051">
        <v>1938</v>
      </c>
      <c r="AJ6051">
        <v>8</v>
      </c>
      <c r="AK6051">
        <v>12</v>
      </c>
      <c r="AL6051">
        <v>224</v>
      </c>
      <c r="AN6051" s="2">
        <v>14104</v>
      </c>
      <c r="AO6051" t="s">
        <v>26163</v>
      </c>
      <c r="AQ6051" t="s">
        <v>26164</v>
      </c>
      <c r="BF6051" t="s">
        <v>108</v>
      </c>
      <c r="BG6051" t="s">
        <v>420</v>
      </c>
      <c r="BH6051" t="s">
        <v>5873</v>
      </c>
      <c r="BI6051" t="s">
        <v>5874</v>
      </c>
      <c r="BJ6051" t="s">
        <v>26165</v>
      </c>
      <c r="BN6051">
        <v>37.875236999999998</v>
      </c>
      <c r="BO6051">
        <v>-122.275605</v>
      </c>
      <c r="BP6051" t="s">
        <v>113</v>
      </c>
      <c r="BQ6051">
        <v>95</v>
      </c>
      <c r="BS6051" t="s">
        <v>114</v>
      </c>
      <c r="BU6051" t="s">
        <v>115</v>
      </c>
      <c r="CF6051" t="s">
        <v>114</v>
      </c>
      <c r="CG6051" s="3">
        <v>43959.370393518519</v>
      </c>
      <c r="CI6051">
        <v>70</v>
      </c>
      <c r="CJ6051" t="s">
        <v>26166</v>
      </c>
      <c r="CK6051" t="s">
        <v>26167</v>
      </c>
    </row>
    <row r="6052" spans="1:89" x14ac:dyDescent="0.45">
      <c r="A6052">
        <v>5167644</v>
      </c>
      <c r="B6052" t="s">
        <v>89</v>
      </c>
      <c r="E6052" t="s">
        <v>90</v>
      </c>
      <c r="F6052" t="s">
        <v>38100</v>
      </c>
      <c r="G6052" t="s">
        <v>38101</v>
      </c>
      <c r="I6052" t="s">
        <v>38055</v>
      </c>
      <c r="J6052" t="s">
        <v>638</v>
      </c>
      <c r="K6052" t="s">
        <v>1388</v>
      </c>
      <c r="L6052" t="s">
        <v>2070</v>
      </c>
      <c r="M6052" t="s">
        <v>2071</v>
      </c>
      <c r="N6052" t="s">
        <v>2072</v>
      </c>
      <c r="O6052" t="s">
        <v>38072</v>
      </c>
      <c r="P6052">
        <v>185960</v>
      </c>
      <c r="Q6052" t="s">
        <v>38073</v>
      </c>
      <c r="R6052" t="s">
        <v>38058</v>
      </c>
      <c r="T6052" t="s">
        <v>38074</v>
      </c>
      <c r="W6052" t="s">
        <v>103</v>
      </c>
      <c r="AE6052" t="s">
        <v>38102</v>
      </c>
      <c r="AG6052" t="s">
        <v>105</v>
      </c>
      <c r="AH6052" s="1">
        <v>14887</v>
      </c>
      <c r="AI6052">
        <v>1940</v>
      </c>
      <c r="AJ6052">
        <v>10</v>
      </c>
      <c r="AK6052">
        <v>3</v>
      </c>
      <c r="AL6052">
        <v>277</v>
      </c>
      <c r="AN6052" s="2">
        <v>14887</v>
      </c>
      <c r="AQ6052" t="s">
        <v>38103</v>
      </c>
      <c r="BF6052" t="s">
        <v>108</v>
      </c>
      <c r="BG6052" t="s">
        <v>109</v>
      </c>
      <c r="BH6052" t="s">
        <v>110</v>
      </c>
      <c r="BI6052" t="s">
        <v>111</v>
      </c>
      <c r="BJ6052" t="s">
        <v>704</v>
      </c>
      <c r="BN6052">
        <v>39.149946999999997</v>
      </c>
      <c r="BO6052">
        <v>-84.322597000000002</v>
      </c>
      <c r="BP6052" t="s">
        <v>113</v>
      </c>
      <c r="BQ6052">
        <v>575</v>
      </c>
      <c r="BS6052" t="s">
        <v>114</v>
      </c>
      <c r="BU6052" t="s">
        <v>115</v>
      </c>
      <c r="BV6052" t="s">
        <v>270</v>
      </c>
      <c r="CF6052" t="s">
        <v>114</v>
      </c>
      <c r="CG6052" s="3">
        <v>43959.370393518519</v>
      </c>
      <c r="CI6052">
        <v>70</v>
      </c>
      <c r="CJ6052" t="s">
        <v>38104</v>
      </c>
      <c r="CK6052" t="s">
        <v>38105</v>
      </c>
    </row>
    <row r="6053" spans="1:89" x14ac:dyDescent="0.45">
      <c r="A6053">
        <v>7220387</v>
      </c>
      <c r="B6053" t="s">
        <v>89</v>
      </c>
      <c r="E6053" t="s">
        <v>90</v>
      </c>
      <c r="F6053" t="s">
        <v>44873</v>
      </c>
      <c r="G6053" t="s">
        <v>44874</v>
      </c>
      <c r="I6053" t="s">
        <v>44875</v>
      </c>
      <c r="J6053" t="s">
        <v>638</v>
      </c>
      <c r="K6053" t="s">
        <v>1388</v>
      </c>
      <c r="L6053" t="s">
        <v>2070</v>
      </c>
      <c r="M6053" t="s">
        <v>8674</v>
      </c>
      <c r="N6053" t="s">
        <v>44876</v>
      </c>
      <c r="O6053" t="s">
        <v>44877</v>
      </c>
      <c r="P6053">
        <v>124381</v>
      </c>
      <c r="Q6053" t="s">
        <v>10904</v>
      </c>
      <c r="R6053" t="s">
        <v>44878</v>
      </c>
      <c r="T6053" t="s">
        <v>44879</v>
      </c>
      <c r="W6053" t="s">
        <v>103</v>
      </c>
      <c r="AC6053" t="s">
        <v>44880</v>
      </c>
      <c r="AE6053" t="s">
        <v>44881</v>
      </c>
      <c r="AG6053" t="s">
        <v>105</v>
      </c>
      <c r="AH6053" t="s">
        <v>20254</v>
      </c>
      <c r="AI6053">
        <v>1936</v>
      </c>
      <c r="AJ6053">
        <v>9</v>
      </c>
      <c r="AN6053" t="s">
        <v>37684</v>
      </c>
      <c r="BF6053" t="s">
        <v>108</v>
      </c>
      <c r="BG6053" t="s">
        <v>317</v>
      </c>
      <c r="BH6053" t="s">
        <v>7247</v>
      </c>
      <c r="BI6053" t="s">
        <v>44882</v>
      </c>
      <c r="BJ6053" t="s">
        <v>44883</v>
      </c>
      <c r="BL6053">
        <v>0</v>
      </c>
      <c r="BN6053">
        <v>38.599243000000001</v>
      </c>
      <c r="BO6053">
        <v>-83.318794999999994</v>
      </c>
      <c r="BP6053" t="s">
        <v>113</v>
      </c>
      <c r="BQ6053">
        <v>2271</v>
      </c>
      <c r="BU6053" t="s">
        <v>115</v>
      </c>
      <c r="CF6053" t="s">
        <v>114</v>
      </c>
      <c r="CG6053" s="3">
        <v>43959.370393518519</v>
      </c>
      <c r="CI6053">
        <v>70</v>
      </c>
      <c r="CJ6053" t="s">
        <v>44884</v>
      </c>
      <c r="CK6053" t="s">
        <v>44885</v>
      </c>
    </row>
    <row r="6054" spans="1:89" x14ac:dyDescent="0.45">
      <c r="A6054">
        <v>4783814</v>
      </c>
      <c r="B6054" t="s">
        <v>89</v>
      </c>
      <c r="E6054" t="s">
        <v>90</v>
      </c>
      <c r="F6054" t="s">
        <v>13631</v>
      </c>
      <c r="G6054" t="s">
        <v>13632</v>
      </c>
      <c r="I6054" t="s">
        <v>13633</v>
      </c>
      <c r="J6054" t="s">
        <v>638</v>
      </c>
      <c r="K6054" t="s">
        <v>639</v>
      </c>
      <c r="L6054" t="s">
        <v>8742</v>
      </c>
      <c r="M6054" t="s">
        <v>8743</v>
      </c>
      <c r="N6054" t="s">
        <v>8856</v>
      </c>
      <c r="O6054" t="s">
        <v>13634</v>
      </c>
      <c r="P6054">
        <v>93179</v>
      </c>
      <c r="Q6054" t="s">
        <v>6869</v>
      </c>
      <c r="R6054" t="s">
        <v>13546</v>
      </c>
      <c r="T6054" t="s">
        <v>13635</v>
      </c>
      <c r="W6054" t="s">
        <v>103</v>
      </c>
      <c r="AE6054" t="s">
        <v>13636</v>
      </c>
      <c r="AF6054" t="s">
        <v>7835</v>
      </c>
      <c r="AG6054" t="s">
        <v>105</v>
      </c>
      <c r="AH6054" s="1">
        <v>13831</v>
      </c>
      <c r="AI6054">
        <v>1937</v>
      </c>
      <c r="AJ6054">
        <v>11</v>
      </c>
      <c r="AK6054">
        <v>12</v>
      </c>
      <c r="AL6054">
        <v>316</v>
      </c>
      <c r="AN6054" s="2">
        <v>13831</v>
      </c>
      <c r="AQ6054" t="s">
        <v>10187</v>
      </c>
      <c r="BF6054" t="s">
        <v>108</v>
      </c>
      <c r="BG6054" t="s">
        <v>1344</v>
      </c>
      <c r="BH6054" t="s">
        <v>1345</v>
      </c>
      <c r="BI6054" t="s">
        <v>7606</v>
      </c>
      <c r="BJ6054" t="s">
        <v>13637</v>
      </c>
      <c r="BN6054">
        <v>44.564720000000001</v>
      </c>
      <c r="BO6054">
        <v>-123.26083</v>
      </c>
      <c r="BP6054" t="s">
        <v>113</v>
      </c>
      <c r="BQ6054">
        <v>4000</v>
      </c>
      <c r="BU6054" t="s">
        <v>115</v>
      </c>
      <c r="CF6054" t="s">
        <v>114</v>
      </c>
      <c r="CG6054" s="3">
        <v>43959.370393518519</v>
      </c>
      <c r="CI6054">
        <v>70</v>
      </c>
      <c r="CJ6054" t="s">
        <v>13638</v>
      </c>
      <c r="CK6054" t="s">
        <v>13639</v>
      </c>
    </row>
    <row r="6055" spans="1:89" x14ac:dyDescent="0.45">
      <c r="A6055">
        <v>5110445</v>
      </c>
      <c r="B6055" t="s">
        <v>89</v>
      </c>
      <c r="E6055" t="s">
        <v>90</v>
      </c>
      <c r="F6055" t="s">
        <v>32199</v>
      </c>
      <c r="G6055" t="s">
        <v>32200</v>
      </c>
      <c r="I6055" t="s">
        <v>32170</v>
      </c>
      <c r="J6055" t="s">
        <v>638</v>
      </c>
      <c r="K6055" t="s">
        <v>1388</v>
      </c>
      <c r="L6055" t="s">
        <v>2070</v>
      </c>
      <c r="M6055" t="s">
        <v>8691</v>
      </c>
      <c r="N6055" t="s">
        <v>32171</v>
      </c>
      <c r="O6055" t="s">
        <v>32172</v>
      </c>
      <c r="P6055">
        <v>178801</v>
      </c>
      <c r="Q6055" t="s">
        <v>2458</v>
      </c>
      <c r="R6055" t="s">
        <v>32173</v>
      </c>
      <c r="T6055" t="s">
        <v>32174</v>
      </c>
      <c r="W6055" t="s">
        <v>103</v>
      </c>
      <c r="AE6055" t="s">
        <v>32201</v>
      </c>
      <c r="AG6055" t="s">
        <v>105</v>
      </c>
      <c r="AH6055" t="s">
        <v>32202</v>
      </c>
      <c r="AI6055">
        <v>1937</v>
      </c>
      <c r="AN6055">
        <v>1937</v>
      </c>
      <c r="AQ6055" t="s">
        <v>7740</v>
      </c>
      <c r="BF6055" t="s">
        <v>108</v>
      </c>
      <c r="BG6055" t="s">
        <v>420</v>
      </c>
      <c r="BH6055" t="s">
        <v>5873</v>
      </c>
      <c r="BJ6055" t="s">
        <v>17693</v>
      </c>
      <c r="BN6055">
        <v>36.507683999999998</v>
      </c>
      <c r="BO6055">
        <v>-118.575203</v>
      </c>
      <c r="BP6055" t="s">
        <v>113</v>
      </c>
      <c r="BQ6055">
        <v>2289</v>
      </c>
      <c r="BU6055" t="s">
        <v>115</v>
      </c>
      <c r="CF6055" t="s">
        <v>114</v>
      </c>
      <c r="CG6055" s="3">
        <v>43959.370393518519</v>
      </c>
      <c r="CI6055">
        <v>70</v>
      </c>
      <c r="CJ6055" t="s">
        <v>32203</v>
      </c>
      <c r="CK6055" t="s">
        <v>32204</v>
      </c>
    </row>
    <row r="6056" spans="1:89" x14ac:dyDescent="0.45">
      <c r="A6056">
        <v>5154123</v>
      </c>
      <c r="B6056" t="s">
        <v>89</v>
      </c>
      <c r="E6056" t="s">
        <v>90</v>
      </c>
      <c r="F6056" t="s">
        <v>36749</v>
      </c>
      <c r="G6056" t="s">
        <v>36750</v>
      </c>
      <c r="I6056" t="s">
        <v>27716</v>
      </c>
      <c r="J6056" t="s">
        <v>638</v>
      </c>
      <c r="K6056" t="s">
        <v>1388</v>
      </c>
      <c r="L6056" t="s">
        <v>2070</v>
      </c>
      <c r="M6056" t="s">
        <v>3507</v>
      </c>
      <c r="N6056" t="s">
        <v>3528</v>
      </c>
      <c r="O6056" t="s">
        <v>36653</v>
      </c>
      <c r="P6056">
        <v>268545</v>
      </c>
      <c r="Q6056" t="s">
        <v>36654</v>
      </c>
      <c r="R6056" t="s">
        <v>27718</v>
      </c>
      <c r="T6056" t="s">
        <v>36655</v>
      </c>
      <c r="W6056" t="s">
        <v>103</v>
      </c>
      <c r="AE6056" t="s">
        <v>36751</v>
      </c>
      <c r="AG6056" t="s">
        <v>105</v>
      </c>
      <c r="AH6056" t="s">
        <v>36752</v>
      </c>
      <c r="AI6056">
        <v>1930</v>
      </c>
      <c r="AJ6056">
        <v>9</v>
      </c>
      <c r="AN6056" t="s">
        <v>36753</v>
      </c>
      <c r="BF6056" t="s">
        <v>108</v>
      </c>
      <c r="BG6056" t="s">
        <v>109</v>
      </c>
      <c r="BH6056" t="s">
        <v>110</v>
      </c>
      <c r="BI6056" t="s">
        <v>111</v>
      </c>
      <c r="BJ6056" t="s">
        <v>166</v>
      </c>
      <c r="BN6056">
        <v>39.202280000000002</v>
      </c>
      <c r="BO6056">
        <v>-84.547166000000004</v>
      </c>
      <c r="BP6056" t="s">
        <v>113</v>
      </c>
      <c r="BQ6056">
        <v>3036</v>
      </c>
      <c r="BS6056" t="s">
        <v>908</v>
      </c>
      <c r="BU6056" t="s">
        <v>352</v>
      </c>
      <c r="BV6056" t="s">
        <v>270</v>
      </c>
      <c r="CF6056" t="s">
        <v>114</v>
      </c>
      <c r="CG6056" s="3">
        <v>43959.370393518519</v>
      </c>
      <c r="CI6056">
        <v>70</v>
      </c>
      <c r="CJ6056" t="s">
        <v>36754</v>
      </c>
      <c r="CK6056" t="s">
        <v>36755</v>
      </c>
    </row>
    <row r="6057" spans="1:89" x14ac:dyDescent="0.45">
      <c r="A6057">
        <v>4331575</v>
      </c>
      <c r="B6057" t="s">
        <v>89</v>
      </c>
      <c r="E6057" t="s">
        <v>90</v>
      </c>
      <c r="F6057" t="s">
        <v>752</v>
      </c>
      <c r="G6057" t="s">
        <v>753</v>
      </c>
      <c r="I6057" t="s">
        <v>637</v>
      </c>
      <c r="J6057" t="s">
        <v>638</v>
      </c>
      <c r="K6057" t="s">
        <v>639</v>
      </c>
      <c r="L6057" t="s">
        <v>640</v>
      </c>
      <c r="M6057" t="s">
        <v>641</v>
      </c>
      <c r="N6057" t="s">
        <v>642</v>
      </c>
      <c r="O6057" t="s">
        <v>643</v>
      </c>
      <c r="P6057">
        <v>164607</v>
      </c>
      <c r="Q6057" t="s">
        <v>644</v>
      </c>
      <c r="R6057" t="s">
        <v>645</v>
      </c>
      <c r="T6057" t="s">
        <v>646</v>
      </c>
      <c r="W6057" t="s">
        <v>103</v>
      </c>
      <c r="AE6057" t="s">
        <v>754</v>
      </c>
      <c r="AG6057" t="s">
        <v>105</v>
      </c>
      <c r="AH6057" s="1">
        <v>11602</v>
      </c>
      <c r="AI6057">
        <v>1931</v>
      </c>
      <c r="AJ6057">
        <v>10</v>
      </c>
      <c r="AK6057">
        <v>6</v>
      </c>
      <c r="AL6057">
        <v>279</v>
      </c>
      <c r="AN6057" s="2">
        <v>11602</v>
      </c>
      <c r="BF6057" t="s">
        <v>108</v>
      </c>
      <c r="BG6057" t="s">
        <v>109</v>
      </c>
      <c r="BH6057" t="s">
        <v>110</v>
      </c>
      <c r="BI6057" t="s">
        <v>111</v>
      </c>
      <c r="BJ6057" t="s">
        <v>309</v>
      </c>
      <c r="BN6057">
        <v>39.202280000000002</v>
      </c>
      <c r="BO6057">
        <v>-84.547166000000004</v>
      </c>
      <c r="BP6057" t="s">
        <v>113</v>
      </c>
      <c r="BQ6057">
        <v>3036</v>
      </c>
      <c r="BS6057" t="s">
        <v>310</v>
      </c>
      <c r="BU6057" t="s">
        <v>311</v>
      </c>
      <c r="BV6057" t="s">
        <v>270</v>
      </c>
      <c r="CF6057" t="s">
        <v>114</v>
      </c>
      <c r="CG6057" s="3">
        <v>43959.370393518519</v>
      </c>
      <c r="CI6057">
        <v>70</v>
      </c>
      <c r="CJ6057" t="s">
        <v>755</v>
      </c>
      <c r="CK6057" t="s">
        <v>756</v>
      </c>
    </row>
    <row r="6058" spans="1:89" x14ac:dyDescent="0.45">
      <c r="A6058">
        <v>4412483</v>
      </c>
      <c r="B6058" t="s">
        <v>89</v>
      </c>
      <c r="E6058" t="s">
        <v>90</v>
      </c>
      <c r="F6058" t="s">
        <v>9321</v>
      </c>
      <c r="G6058" t="s">
        <v>9322</v>
      </c>
      <c r="I6058" t="s">
        <v>9244</v>
      </c>
      <c r="J6058" t="s">
        <v>638</v>
      </c>
      <c r="K6058" t="s">
        <v>639</v>
      </c>
      <c r="L6058" t="s">
        <v>640</v>
      </c>
      <c r="M6058" t="s">
        <v>641</v>
      </c>
      <c r="N6058" t="s">
        <v>642</v>
      </c>
      <c r="O6058" t="s">
        <v>9245</v>
      </c>
      <c r="P6058">
        <v>188901</v>
      </c>
      <c r="Q6058" t="s">
        <v>9246</v>
      </c>
      <c r="R6058" t="s">
        <v>9247</v>
      </c>
      <c r="T6058" t="s">
        <v>9248</v>
      </c>
      <c r="W6058" t="s">
        <v>103</v>
      </c>
      <c r="AE6058" t="s">
        <v>754</v>
      </c>
      <c r="AG6058">
        <v>26</v>
      </c>
      <c r="AH6058" s="1">
        <v>11619</v>
      </c>
      <c r="AI6058">
        <v>1931</v>
      </c>
      <c r="AJ6058">
        <v>10</v>
      </c>
      <c r="AK6058">
        <v>23</v>
      </c>
      <c r="AL6058">
        <v>296</v>
      </c>
      <c r="AN6058" s="2">
        <v>11619</v>
      </c>
      <c r="BF6058" t="s">
        <v>108</v>
      </c>
      <c r="BG6058" t="s">
        <v>109</v>
      </c>
      <c r="BH6058" t="s">
        <v>110</v>
      </c>
      <c r="BI6058" t="s">
        <v>111</v>
      </c>
      <c r="BJ6058" t="s">
        <v>935</v>
      </c>
      <c r="BN6058">
        <v>39.159227000000001</v>
      </c>
      <c r="BO6058">
        <v>-84.307159999999996</v>
      </c>
      <c r="BQ6058">
        <v>1867</v>
      </c>
      <c r="BS6058" t="s">
        <v>283</v>
      </c>
      <c r="BU6058" t="s">
        <v>284</v>
      </c>
      <c r="BV6058" t="s">
        <v>270</v>
      </c>
      <c r="CF6058" t="s">
        <v>114</v>
      </c>
      <c r="CG6058" s="3">
        <v>43959.370393518519</v>
      </c>
      <c r="CI6058">
        <v>70</v>
      </c>
      <c r="CJ6058" t="s">
        <v>9323</v>
      </c>
      <c r="CK6058" t="s">
        <v>9324</v>
      </c>
    </row>
    <row r="6059" spans="1:89" x14ac:dyDescent="0.45">
      <c r="A6059">
        <v>4831089</v>
      </c>
      <c r="B6059" t="s">
        <v>89</v>
      </c>
      <c r="E6059" t="s">
        <v>90</v>
      </c>
      <c r="F6059" t="s">
        <v>20149</v>
      </c>
      <c r="G6059" t="s">
        <v>20150</v>
      </c>
      <c r="I6059" t="s">
        <v>19151</v>
      </c>
      <c r="J6059" t="s">
        <v>638</v>
      </c>
      <c r="K6059" t="s">
        <v>639</v>
      </c>
      <c r="L6059" t="s">
        <v>2606</v>
      </c>
      <c r="M6059" t="s">
        <v>9281</v>
      </c>
      <c r="N6059" t="s">
        <v>20056</v>
      </c>
      <c r="O6059" t="s">
        <v>19153</v>
      </c>
      <c r="P6059">
        <v>231954</v>
      </c>
      <c r="Q6059" t="s">
        <v>1440</v>
      </c>
      <c r="R6059" t="s">
        <v>19154</v>
      </c>
      <c r="T6059" t="s">
        <v>19155</v>
      </c>
      <c r="W6059" t="s">
        <v>103</v>
      </c>
      <c r="AE6059" t="s">
        <v>754</v>
      </c>
      <c r="AG6059" t="s">
        <v>105</v>
      </c>
      <c r="AH6059" s="1">
        <v>11619</v>
      </c>
      <c r="AI6059">
        <v>1931</v>
      </c>
      <c r="AJ6059">
        <v>10</v>
      </c>
      <c r="AK6059">
        <v>23</v>
      </c>
      <c r="AL6059">
        <v>296</v>
      </c>
      <c r="BF6059" t="s">
        <v>108</v>
      </c>
      <c r="BG6059" t="s">
        <v>109</v>
      </c>
      <c r="BH6059" t="s">
        <v>110</v>
      </c>
      <c r="BI6059" t="s">
        <v>111</v>
      </c>
      <c r="BJ6059" t="s">
        <v>935</v>
      </c>
      <c r="BN6059">
        <v>39.159227000000001</v>
      </c>
      <c r="BO6059">
        <v>-84.307159999999996</v>
      </c>
      <c r="BQ6059">
        <v>1867</v>
      </c>
      <c r="BS6059" t="s">
        <v>283</v>
      </c>
      <c r="BU6059" t="s">
        <v>284</v>
      </c>
      <c r="BV6059" t="s">
        <v>270</v>
      </c>
      <c r="CF6059" t="s">
        <v>114</v>
      </c>
      <c r="CG6059" s="3">
        <v>43946.430844907409</v>
      </c>
      <c r="CI6059">
        <v>70</v>
      </c>
      <c r="CJ6059" t="s">
        <v>20151</v>
      </c>
      <c r="CK6059" t="s">
        <v>20152</v>
      </c>
    </row>
    <row r="6060" spans="1:89" x14ac:dyDescent="0.45">
      <c r="A6060">
        <v>9576088</v>
      </c>
      <c r="B6060" t="s">
        <v>89</v>
      </c>
      <c r="E6060" t="s">
        <v>90</v>
      </c>
      <c r="F6060" t="s">
        <v>46944</v>
      </c>
      <c r="G6060" t="s">
        <v>46945</v>
      </c>
      <c r="I6060" t="s">
        <v>46896</v>
      </c>
      <c r="J6060" t="s">
        <v>638</v>
      </c>
      <c r="K6060" t="s">
        <v>639</v>
      </c>
      <c r="O6060" t="s">
        <v>46897</v>
      </c>
      <c r="P6060">
        <v>111073</v>
      </c>
      <c r="Q6060" t="s">
        <v>15858</v>
      </c>
      <c r="R6060" t="s">
        <v>46898</v>
      </c>
      <c r="T6060" t="s">
        <v>46899</v>
      </c>
      <c r="W6060" t="s">
        <v>103</v>
      </c>
      <c r="AE6060" t="s">
        <v>754</v>
      </c>
      <c r="AG6060" t="s">
        <v>105</v>
      </c>
      <c r="AH6060" t="s">
        <v>1313</v>
      </c>
      <c r="AI6060">
        <v>1931</v>
      </c>
      <c r="AJ6060">
        <v>10</v>
      </c>
      <c r="AN6060" t="s">
        <v>1314</v>
      </c>
      <c r="BF6060" t="s">
        <v>108</v>
      </c>
      <c r="BG6060" t="s">
        <v>109</v>
      </c>
      <c r="BH6060" t="s">
        <v>110</v>
      </c>
      <c r="BI6060" t="s">
        <v>111</v>
      </c>
      <c r="BJ6060" t="s">
        <v>704</v>
      </c>
      <c r="BN6060">
        <v>39.150157</v>
      </c>
      <c r="BO6060">
        <v>-84.320930000000004</v>
      </c>
      <c r="BQ6060">
        <v>3400</v>
      </c>
      <c r="BS6060" t="s">
        <v>415</v>
      </c>
      <c r="BU6060" t="s">
        <v>284</v>
      </c>
      <c r="BV6060" t="s">
        <v>270</v>
      </c>
      <c r="CF6060" t="s">
        <v>114</v>
      </c>
      <c r="CG6060" s="3">
        <v>43946.430844907409</v>
      </c>
      <c r="CI6060">
        <v>70</v>
      </c>
      <c r="CJ6060" t="s">
        <v>46946</v>
      </c>
      <c r="CK6060" t="s">
        <v>46947</v>
      </c>
    </row>
    <row r="6061" spans="1:89" x14ac:dyDescent="0.45">
      <c r="A6061">
        <v>9632368</v>
      </c>
      <c r="B6061" t="s">
        <v>89</v>
      </c>
      <c r="E6061" t="s">
        <v>90</v>
      </c>
      <c r="F6061" t="s">
        <v>48880</v>
      </c>
      <c r="G6061" t="s">
        <v>48881</v>
      </c>
      <c r="I6061" t="s">
        <v>48768</v>
      </c>
      <c r="J6061" t="s">
        <v>638</v>
      </c>
      <c r="K6061" t="s">
        <v>639</v>
      </c>
      <c r="O6061" t="s">
        <v>48871</v>
      </c>
      <c r="P6061">
        <v>138383</v>
      </c>
      <c r="Q6061" t="s">
        <v>47361</v>
      </c>
      <c r="R6061" t="s">
        <v>48770</v>
      </c>
      <c r="T6061" t="s">
        <v>1502</v>
      </c>
      <c r="W6061" t="s">
        <v>103</v>
      </c>
      <c r="AE6061" t="s">
        <v>754</v>
      </c>
      <c r="AG6061" t="s">
        <v>105</v>
      </c>
      <c r="AH6061" s="1">
        <v>11603</v>
      </c>
      <c r="AI6061">
        <v>1931</v>
      </c>
      <c r="AJ6061">
        <v>10</v>
      </c>
      <c r="AK6061">
        <v>7</v>
      </c>
      <c r="AL6061">
        <v>280</v>
      </c>
      <c r="AN6061" s="2">
        <v>11603</v>
      </c>
      <c r="BF6061" t="s">
        <v>108</v>
      </c>
      <c r="BG6061" t="s">
        <v>109</v>
      </c>
      <c r="BH6061" t="s">
        <v>110</v>
      </c>
      <c r="BI6061" t="s">
        <v>111</v>
      </c>
      <c r="BJ6061" t="s">
        <v>166</v>
      </c>
      <c r="BN6061">
        <v>39.198535999999997</v>
      </c>
      <c r="BO6061">
        <v>-84.548427000000004</v>
      </c>
      <c r="BQ6061">
        <v>1465</v>
      </c>
      <c r="BS6061" t="s">
        <v>19808</v>
      </c>
      <c r="BU6061" t="s">
        <v>19809</v>
      </c>
      <c r="BV6061" t="s">
        <v>270</v>
      </c>
      <c r="BX6061">
        <v>190</v>
      </c>
      <c r="BY6061">
        <v>270</v>
      </c>
      <c r="CF6061" t="s">
        <v>114</v>
      </c>
      <c r="CG6061" s="3">
        <v>43946.430844907409</v>
      </c>
      <c r="CI6061">
        <v>70</v>
      </c>
      <c r="CJ6061" t="s">
        <v>48882</v>
      </c>
      <c r="CK6061" t="s">
        <v>48883</v>
      </c>
    </row>
    <row r="6062" spans="1:89" x14ac:dyDescent="0.45">
      <c r="A6062">
        <v>5109693</v>
      </c>
      <c r="B6062" t="s">
        <v>89</v>
      </c>
      <c r="E6062" t="s">
        <v>90</v>
      </c>
      <c r="F6062" t="s">
        <v>31085</v>
      </c>
      <c r="G6062" t="s">
        <v>31086</v>
      </c>
      <c r="I6062" t="s">
        <v>31071</v>
      </c>
      <c r="J6062" t="s">
        <v>638</v>
      </c>
      <c r="K6062" t="s">
        <v>1388</v>
      </c>
      <c r="L6062" t="s">
        <v>2070</v>
      </c>
      <c r="M6062" t="s">
        <v>3507</v>
      </c>
      <c r="N6062" t="s">
        <v>5181</v>
      </c>
      <c r="O6062" t="s">
        <v>31072</v>
      </c>
      <c r="P6062">
        <v>183517</v>
      </c>
      <c r="Q6062" t="s">
        <v>30594</v>
      </c>
      <c r="R6062" t="s">
        <v>31073</v>
      </c>
      <c r="T6062" t="s">
        <v>31074</v>
      </c>
      <c r="W6062" t="s">
        <v>103</v>
      </c>
      <c r="AE6062" t="s">
        <v>31087</v>
      </c>
      <c r="AG6062" t="s">
        <v>105</v>
      </c>
      <c r="AH6062" s="1">
        <v>11619</v>
      </c>
      <c r="AI6062">
        <v>1931</v>
      </c>
      <c r="AJ6062">
        <v>10</v>
      </c>
      <c r="AK6062">
        <v>23</v>
      </c>
      <c r="AL6062">
        <v>296</v>
      </c>
      <c r="AN6062" s="2">
        <v>11619</v>
      </c>
      <c r="BF6062" t="s">
        <v>108</v>
      </c>
      <c r="BG6062" t="s">
        <v>109</v>
      </c>
      <c r="BH6062" t="s">
        <v>110</v>
      </c>
      <c r="BI6062" t="s">
        <v>111</v>
      </c>
      <c r="BJ6062" t="s">
        <v>935</v>
      </c>
      <c r="BN6062">
        <v>39.159227000000001</v>
      </c>
      <c r="BO6062">
        <v>-84.307159999999996</v>
      </c>
      <c r="BQ6062">
        <v>1867</v>
      </c>
      <c r="BS6062" t="s">
        <v>283</v>
      </c>
      <c r="BU6062" t="s">
        <v>284</v>
      </c>
      <c r="BV6062" t="s">
        <v>270</v>
      </c>
      <c r="CF6062" t="s">
        <v>30710</v>
      </c>
      <c r="CG6062" s="3">
        <v>43959.370393518519</v>
      </c>
      <c r="CI6062">
        <v>70</v>
      </c>
      <c r="CJ6062" t="s">
        <v>31088</v>
      </c>
      <c r="CK6062" t="s">
        <v>31089</v>
      </c>
    </row>
    <row r="6063" spans="1:89" x14ac:dyDescent="0.45">
      <c r="A6063">
        <v>5110052</v>
      </c>
      <c r="B6063" t="s">
        <v>89</v>
      </c>
      <c r="E6063" t="s">
        <v>90</v>
      </c>
      <c r="F6063" t="s">
        <v>31543</v>
      </c>
      <c r="G6063" t="s">
        <v>31544</v>
      </c>
      <c r="I6063" t="s">
        <v>31545</v>
      </c>
      <c r="J6063" t="s">
        <v>638</v>
      </c>
      <c r="K6063" t="s">
        <v>1388</v>
      </c>
      <c r="L6063" t="s">
        <v>2070</v>
      </c>
      <c r="M6063" t="s">
        <v>19169</v>
      </c>
      <c r="N6063" t="s">
        <v>8766</v>
      </c>
      <c r="O6063" t="s">
        <v>31546</v>
      </c>
      <c r="P6063">
        <v>564437</v>
      </c>
      <c r="Q6063" t="s">
        <v>31547</v>
      </c>
      <c r="R6063" t="s">
        <v>31548</v>
      </c>
      <c r="T6063" t="s">
        <v>31549</v>
      </c>
      <c r="W6063" t="s">
        <v>103</v>
      </c>
      <c r="AE6063" t="s">
        <v>31087</v>
      </c>
      <c r="AG6063" t="s">
        <v>105</v>
      </c>
      <c r="AH6063" s="1">
        <v>11619</v>
      </c>
      <c r="AI6063">
        <v>1931</v>
      </c>
      <c r="AJ6063">
        <v>10</v>
      </c>
      <c r="AK6063">
        <v>23</v>
      </c>
      <c r="AL6063">
        <v>296</v>
      </c>
      <c r="AN6063" s="2">
        <v>11619</v>
      </c>
      <c r="BF6063" t="s">
        <v>108</v>
      </c>
      <c r="BG6063" t="s">
        <v>109</v>
      </c>
      <c r="BH6063" t="s">
        <v>110</v>
      </c>
      <c r="BI6063" t="s">
        <v>111</v>
      </c>
      <c r="BJ6063" t="s">
        <v>935</v>
      </c>
      <c r="BN6063">
        <v>39.159227000000001</v>
      </c>
      <c r="BO6063">
        <v>-84.307159999999996</v>
      </c>
      <c r="BQ6063">
        <v>1867</v>
      </c>
      <c r="BS6063" t="s">
        <v>283</v>
      </c>
      <c r="BU6063" t="s">
        <v>284</v>
      </c>
      <c r="BV6063" t="s">
        <v>270</v>
      </c>
      <c r="CF6063" t="s">
        <v>30710</v>
      </c>
      <c r="CG6063" s="3">
        <v>43959.370393518519</v>
      </c>
      <c r="CI6063">
        <v>70</v>
      </c>
      <c r="CJ6063" t="s">
        <v>31550</v>
      </c>
      <c r="CK6063" t="s">
        <v>31551</v>
      </c>
    </row>
    <row r="6064" spans="1:89" x14ac:dyDescent="0.45">
      <c r="A6064">
        <v>5121307</v>
      </c>
      <c r="B6064" t="s">
        <v>89</v>
      </c>
      <c r="E6064" t="s">
        <v>90</v>
      </c>
      <c r="F6064" t="s">
        <v>32420</v>
      </c>
      <c r="G6064" t="s">
        <v>32421</v>
      </c>
      <c r="I6064" t="s">
        <v>30204</v>
      </c>
      <c r="J6064" t="s">
        <v>638</v>
      </c>
      <c r="K6064" t="s">
        <v>1388</v>
      </c>
      <c r="L6064" t="s">
        <v>2070</v>
      </c>
      <c r="M6064" t="s">
        <v>3507</v>
      </c>
      <c r="N6064" t="s">
        <v>3528</v>
      </c>
      <c r="O6064" t="s">
        <v>30205</v>
      </c>
      <c r="P6064">
        <v>269043</v>
      </c>
      <c r="Q6064" t="s">
        <v>3559</v>
      </c>
      <c r="R6064" t="s">
        <v>30206</v>
      </c>
      <c r="T6064" t="s">
        <v>30207</v>
      </c>
      <c r="W6064" t="s">
        <v>103</v>
      </c>
      <c r="AE6064" t="s">
        <v>31087</v>
      </c>
      <c r="AG6064" t="s">
        <v>105</v>
      </c>
      <c r="AH6064" t="s">
        <v>1313</v>
      </c>
      <c r="AI6064">
        <v>1931</v>
      </c>
      <c r="AJ6064">
        <v>10</v>
      </c>
      <c r="AN6064" t="s">
        <v>1314</v>
      </c>
      <c r="AR6064" t="s">
        <v>32422</v>
      </c>
      <c r="BF6064" t="s">
        <v>108</v>
      </c>
      <c r="BG6064" t="s">
        <v>109</v>
      </c>
      <c r="BH6064" t="s">
        <v>110</v>
      </c>
      <c r="BI6064" t="s">
        <v>111</v>
      </c>
      <c r="BJ6064" t="s">
        <v>935</v>
      </c>
      <c r="BN6064">
        <v>39.159227000000001</v>
      </c>
      <c r="BO6064">
        <v>-84.307159999999996</v>
      </c>
      <c r="BQ6064">
        <v>1867</v>
      </c>
      <c r="BS6064" t="s">
        <v>283</v>
      </c>
      <c r="BU6064" t="s">
        <v>284</v>
      </c>
      <c r="BV6064" t="s">
        <v>270</v>
      </c>
      <c r="CF6064" t="s">
        <v>114</v>
      </c>
      <c r="CG6064" s="3">
        <v>43959.370393518519</v>
      </c>
      <c r="CI6064">
        <v>70</v>
      </c>
      <c r="CJ6064" t="s">
        <v>32423</v>
      </c>
      <c r="CK6064" t="s">
        <v>32424</v>
      </c>
    </row>
    <row r="6065" spans="1:89" x14ac:dyDescent="0.45">
      <c r="A6065">
        <v>5152691</v>
      </c>
      <c r="B6065" t="s">
        <v>89</v>
      </c>
      <c r="E6065" t="s">
        <v>90</v>
      </c>
      <c r="F6065" t="s">
        <v>35615</v>
      </c>
      <c r="G6065" t="s">
        <v>35616</v>
      </c>
      <c r="N6065" t="s">
        <v>3508</v>
      </c>
      <c r="O6065" t="s">
        <v>35533</v>
      </c>
      <c r="P6065">
        <v>637578</v>
      </c>
      <c r="Q6065" t="s">
        <v>35534</v>
      </c>
      <c r="R6065" t="s">
        <v>35535</v>
      </c>
      <c r="T6065" t="s">
        <v>35536</v>
      </c>
      <c r="W6065" t="s">
        <v>103</v>
      </c>
      <c r="AE6065" t="s">
        <v>31087</v>
      </c>
      <c r="AG6065" t="s">
        <v>105</v>
      </c>
      <c r="AH6065" t="s">
        <v>1313</v>
      </c>
      <c r="AI6065">
        <v>1931</v>
      </c>
      <c r="AJ6065">
        <v>10</v>
      </c>
      <c r="AN6065" t="s">
        <v>1314</v>
      </c>
      <c r="BF6065" t="s">
        <v>108</v>
      </c>
      <c r="BG6065" t="s">
        <v>109</v>
      </c>
      <c r="BH6065" t="s">
        <v>110</v>
      </c>
      <c r="BI6065" t="s">
        <v>111</v>
      </c>
      <c r="BJ6065" t="s">
        <v>704</v>
      </c>
      <c r="BN6065">
        <v>39.150413</v>
      </c>
      <c r="BO6065">
        <v>-84.321394999999995</v>
      </c>
      <c r="BP6065" t="s">
        <v>113</v>
      </c>
      <c r="BQ6065">
        <v>575</v>
      </c>
      <c r="BS6065" t="s">
        <v>114</v>
      </c>
      <c r="BU6065" t="s">
        <v>115</v>
      </c>
      <c r="BV6065" t="s">
        <v>270</v>
      </c>
      <c r="CF6065" t="s">
        <v>114</v>
      </c>
      <c r="CG6065" s="3">
        <v>43959.370393518519</v>
      </c>
      <c r="CI6065">
        <v>70</v>
      </c>
      <c r="CJ6065" t="s">
        <v>35617</v>
      </c>
      <c r="CK6065" t="s">
        <v>35618</v>
      </c>
    </row>
    <row r="6066" spans="1:89" x14ac:dyDescent="0.45">
      <c r="A6066">
        <v>5152698</v>
      </c>
      <c r="B6066" t="s">
        <v>89</v>
      </c>
      <c r="E6066" t="s">
        <v>90</v>
      </c>
      <c r="F6066" t="s">
        <v>35640</v>
      </c>
      <c r="G6066" t="s">
        <v>35641</v>
      </c>
      <c r="N6066" t="s">
        <v>3508</v>
      </c>
      <c r="O6066" t="s">
        <v>35533</v>
      </c>
      <c r="P6066">
        <v>637578</v>
      </c>
      <c r="Q6066" t="s">
        <v>35534</v>
      </c>
      <c r="R6066" t="s">
        <v>35535</v>
      </c>
      <c r="T6066" t="s">
        <v>35536</v>
      </c>
      <c r="W6066" t="s">
        <v>103</v>
      </c>
      <c r="AE6066" t="s">
        <v>31087</v>
      </c>
      <c r="AG6066" t="s">
        <v>105</v>
      </c>
      <c r="AH6066" s="1">
        <v>11603</v>
      </c>
      <c r="AI6066">
        <v>1931</v>
      </c>
      <c r="AJ6066">
        <v>10</v>
      </c>
      <c r="AK6066">
        <v>7</v>
      </c>
      <c r="AL6066">
        <v>280</v>
      </c>
      <c r="AN6066" s="2">
        <v>11603</v>
      </c>
      <c r="AQ6066" t="s">
        <v>536</v>
      </c>
      <c r="BF6066" t="s">
        <v>108</v>
      </c>
      <c r="BG6066" t="s">
        <v>109</v>
      </c>
      <c r="BH6066" t="s">
        <v>110</v>
      </c>
      <c r="BI6066" t="s">
        <v>111</v>
      </c>
      <c r="BJ6066" t="s">
        <v>166</v>
      </c>
      <c r="BN6066">
        <v>39.197757000000003</v>
      </c>
      <c r="BO6066">
        <v>-84.547166000000004</v>
      </c>
      <c r="BP6066" t="s">
        <v>113</v>
      </c>
      <c r="BQ6066">
        <v>3036</v>
      </c>
      <c r="BS6066" t="s">
        <v>114</v>
      </c>
      <c r="BU6066" t="s">
        <v>115</v>
      </c>
      <c r="BV6066" t="s">
        <v>270</v>
      </c>
      <c r="CF6066" t="s">
        <v>114</v>
      </c>
      <c r="CG6066" s="3">
        <v>43959.370393518519</v>
      </c>
      <c r="CI6066">
        <v>70</v>
      </c>
      <c r="CJ6066" t="s">
        <v>35642</v>
      </c>
      <c r="CK6066" t="s">
        <v>35643</v>
      </c>
    </row>
    <row r="6067" spans="1:89" x14ac:dyDescent="0.45">
      <c r="A6067">
        <v>4366994</v>
      </c>
      <c r="B6067" t="s">
        <v>89</v>
      </c>
      <c r="E6067" t="s">
        <v>90</v>
      </c>
      <c r="F6067" t="s">
        <v>3632</v>
      </c>
      <c r="G6067" t="s">
        <v>3633</v>
      </c>
      <c r="I6067" t="s">
        <v>93</v>
      </c>
      <c r="J6067" t="s">
        <v>94</v>
      </c>
      <c r="K6067" t="s">
        <v>95</v>
      </c>
      <c r="L6067" t="s">
        <v>96</v>
      </c>
      <c r="M6067" t="s">
        <v>97</v>
      </c>
      <c r="N6067" t="s">
        <v>98</v>
      </c>
      <c r="O6067" t="s">
        <v>3590</v>
      </c>
      <c r="P6067">
        <v>638812</v>
      </c>
      <c r="Q6067" t="s">
        <v>3591</v>
      </c>
      <c r="R6067" t="s">
        <v>123</v>
      </c>
      <c r="T6067" t="s">
        <v>3592</v>
      </c>
      <c r="W6067" t="s">
        <v>103</v>
      </c>
      <c r="AE6067" t="s">
        <v>3634</v>
      </c>
      <c r="AG6067" t="s">
        <v>105</v>
      </c>
      <c r="AH6067" s="1">
        <v>11603</v>
      </c>
      <c r="AI6067">
        <v>1931</v>
      </c>
      <c r="AJ6067">
        <v>10</v>
      </c>
      <c r="AK6067">
        <v>7</v>
      </c>
      <c r="AL6067">
        <v>280</v>
      </c>
      <c r="AN6067" s="2">
        <v>11603</v>
      </c>
      <c r="AQ6067" t="s">
        <v>536</v>
      </c>
      <c r="BF6067" t="s">
        <v>108</v>
      </c>
      <c r="BG6067" t="s">
        <v>109</v>
      </c>
      <c r="BH6067" t="s">
        <v>110</v>
      </c>
      <c r="BI6067" t="s">
        <v>111</v>
      </c>
      <c r="BJ6067" t="s">
        <v>166</v>
      </c>
      <c r="BN6067">
        <v>39.198535999999997</v>
      </c>
      <c r="BO6067">
        <v>-84.548427000000004</v>
      </c>
      <c r="BQ6067">
        <v>1465</v>
      </c>
      <c r="BS6067" t="s">
        <v>3635</v>
      </c>
      <c r="BU6067" t="s">
        <v>3636</v>
      </c>
      <c r="BV6067" t="s">
        <v>270</v>
      </c>
      <c r="CF6067" t="s">
        <v>114</v>
      </c>
      <c r="CG6067" s="3">
        <v>43959.370393518519</v>
      </c>
      <c r="CI6067">
        <v>70</v>
      </c>
      <c r="CJ6067" t="s">
        <v>3637</v>
      </c>
      <c r="CK6067" t="s">
        <v>3638</v>
      </c>
    </row>
    <row r="6068" spans="1:89" x14ac:dyDescent="0.45">
      <c r="A6068">
        <v>4397317</v>
      </c>
      <c r="B6068" t="s">
        <v>89</v>
      </c>
      <c r="E6068" t="s">
        <v>90</v>
      </c>
      <c r="F6068" t="s">
        <v>6313</v>
      </c>
      <c r="G6068" t="s">
        <v>6314</v>
      </c>
      <c r="I6068" t="s">
        <v>4804</v>
      </c>
      <c r="J6068" t="s">
        <v>638</v>
      </c>
      <c r="K6068" t="s">
        <v>639</v>
      </c>
      <c r="L6068" t="s">
        <v>640</v>
      </c>
      <c r="M6068" t="s">
        <v>641</v>
      </c>
      <c r="N6068" t="s">
        <v>642</v>
      </c>
      <c r="O6068" t="s">
        <v>4652</v>
      </c>
      <c r="P6068">
        <v>15140</v>
      </c>
      <c r="R6068" t="s">
        <v>4652</v>
      </c>
      <c r="W6068" t="s">
        <v>943</v>
      </c>
      <c r="AE6068" t="s">
        <v>6315</v>
      </c>
      <c r="AG6068" t="s">
        <v>105</v>
      </c>
      <c r="AH6068" s="1">
        <v>11603</v>
      </c>
      <c r="AI6068">
        <v>1931</v>
      </c>
      <c r="AJ6068">
        <v>10</v>
      </c>
      <c r="AK6068">
        <v>7</v>
      </c>
      <c r="AL6068">
        <v>280</v>
      </c>
      <c r="AN6068" s="2">
        <v>11603</v>
      </c>
      <c r="BF6068" t="s">
        <v>108</v>
      </c>
      <c r="BG6068" t="s">
        <v>109</v>
      </c>
      <c r="BH6068" t="s">
        <v>110</v>
      </c>
      <c r="BI6068" t="s">
        <v>111</v>
      </c>
      <c r="BJ6068" t="s">
        <v>166</v>
      </c>
      <c r="BN6068">
        <v>39.202280000000002</v>
      </c>
      <c r="BO6068">
        <v>-84.547166000000004</v>
      </c>
      <c r="BP6068" t="s">
        <v>113</v>
      </c>
      <c r="BQ6068">
        <v>3036</v>
      </c>
      <c r="BS6068" t="s">
        <v>908</v>
      </c>
      <c r="BU6068" t="s">
        <v>352</v>
      </c>
      <c r="BV6068" t="s">
        <v>270</v>
      </c>
      <c r="CF6068" t="s">
        <v>114</v>
      </c>
      <c r="CG6068" s="3">
        <v>43959.370393518519</v>
      </c>
      <c r="CI6068">
        <v>70</v>
      </c>
      <c r="CJ6068" t="s">
        <v>6316</v>
      </c>
      <c r="CK6068" t="s">
        <v>6317</v>
      </c>
    </row>
    <row r="6069" spans="1:89" x14ac:dyDescent="0.45">
      <c r="A6069">
        <v>4402339</v>
      </c>
      <c r="B6069" t="s">
        <v>89</v>
      </c>
      <c r="E6069" t="s">
        <v>90</v>
      </c>
      <c r="F6069" t="s">
        <v>8002</v>
      </c>
      <c r="G6069" t="s">
        <v>8003</v>
      </c>
      <c r="I6069" t="s">
        <v>7777</v>
      </c>
      <c r="J6069" t="s">
        <v>638</v>
      </c>
      <c r="K6069" t="s">
        <v>639</v>
      </c>
      <c r="L6069" t="s">
        <v>640</v>
      </c>
      <c r="M6069" t="s">
        <v>1729</v>
      </c>
      <c r="N6069" t="s">
        <v>7778</v>
      </c>
      <c r="O6069" t="s">
        <v>7978</v>
      </c>
      <c r="P6069">
        <v>184397</v>
      </c>
      <c r="Q6069" t="s">
        <v>7960</v>
      </c>
      <c r="R6069" t="s">
        <v>7780</v>
      </c>
      <c r="T6069" t="s">
        <v>7979</v>
      </c>
      <c r="W6069" t="s">
        <v>103</v>
      </c>
      <c r="AE6069" t="s">
        <v>6315</v>
      </c>
      <c r="AG6069" t="s">
        <v>105</v>
      </c>
      <c r="AH6069" s="1">
        <v>11603</v>
      </c>
      <c r="AI6069">
        <v>1931</v>
      </c>
      <c r="AJ6069">
        <v>10</v>
      </c>
      <c r="AK6069">
        <v>7</v>
      </c>
      <c r="AL6069">
        <v>280</v>
      </c>
      <c r="AN6069" s="2">
        <v>11603</v>
      </c>
      <c r="BF6069" t="s">
        <v>108</v>
      </c>
      <c r="BG6069" t="s">
        <v>109</v>
      </c>
      <c r="BH6069" t="s">
        <v>110</v>
      </c>
      <c r="BI6069" t="s">
        <v>111</v>
      </c>
      <c r="BJ6069" t="s">
        <v>166</v>
      </c>
      <c r="BN6069">
        <v>39.202280000000002</v>
      </c>
      <c r="BO6069">
        <v>-84.547166000000004</v>
      </c>
      <c r="BP6069" t="s">
        <v>113</v>
      </c>
      <c r="BQ6069">
        <v>3036</v>
      </c>
      <c r="BS6069" t="s">
        <v>908</v>
      </c>
      <c r="BU6069" t="s">
        <v>352</v>
      </c>
      <c r="BV6069" t="s">
        <v>270</v>
      </c>
      <c r="CF6069" t="s">
        <v>114</v>
      </c>
      <c r="CG6069" s="3">
        <v>43959.370393518519</v>
      </c>
      <c r="CI6069">
        <v>70</v>
      </c>
      <c r="CJ6069" t="s">
        <v>8004</v>
      </c>
      <c r="CK6069" t="s">
        <v>8005</v>
      </c>
    </row>
    <row r="6070" spans="1:89" x14ac:dyDescent="0.45">
      <c r="A6070">
        <v>4830968</v>
      </c>
      <c r="B6070" t="s">
        <v>89</v>
      </c>
      <c r="E6070" t="s">
        <v>90</v>
      </c>
      <c r="F6070" t="s">
        <v>19538</v>
      </c>
      <c r="G6070" t="s">
        <v>19539</v>
      </c>
      <c r="I6070" t="s">
        <v>8754</v>
      </c>
      <c r="J6070" t="s">
        <v>638</v>
      </c>
      <c r="K6070" t="s">
        <v>1388</v>
      </c>
      <c r="L6070" t="s">
        <v>2070</v>
      </c>
      <c r="M6070" t="s">
        <v>8691</v>
      </c>
      <c r="N6070" t="s">
        <v>8755</v>
      </c>
      <c r="O6070" t="s">
        <v>19450</v>
      </c>
      <c r="P6070">
        <v>435022</v>
      </c>
      <c r="Q6070" t="s">
        <v>18541</v>
      </c>
      <c r="R6070" t="s">
        <v>8757</v>
      </c>
      <c r="T6070" t="s">
        <v>19451</v>
      </c>
      <c r="W6070" t="s">
        <v>103</v>
      </c>
      <c r="AE6070" t="s">
        <v>6315</v>
      </c>
      <c r="AG6070" t="s">
        <v>105</v>
      </c>
      <c r="AH6070" s="1">
        <v>11603</v>
      </c>
      <c r="AI6070">
        <v>1931</v>
      </c>
      <c r="AJ6070">
        <v>10</v>
      </c>
      <c r="AK6070">
        <v>7</v>
      </c>
      <c r="AL6070">
        <v>280</v>
      </c>
      <c r="BF6070" t="s">
        <v>108</v>
      </c>
      <c r="BG6070" t="s">
        <v>109</v>
      </c>
      <c r="BH6070" t="s">
        <v>110</v>
      </c>
      <c r="BI6070" t="s">
        <v>111</v>
      </c>
      <c r="BJ6070" t="s">
        <v>166</v>
      </c>
      <c r="BN6070">
        <v>39.202280000000002</v>
      </c>
      <c r="BO6070">
        <v>-84.547166000000004</v>
      </c>
      <c r="BP6070" t="s">
        <v>113</v>
      </c>
      <c r="BQ6070">
        <v>3036</v>
      </c>
      <c r="BS6070" t="s">
        <v>908</v>
      </c>
      <c r="BU6070" t="s">
        <v>352</v>
      </c>
      <c r="BV6070" t="s">
        <v>270</v>
      </c>
      <c r="BX6070">
        <v>170</v>
      </c>
      <c r="BY6070">
        <v>290</v>
      </c>
      <c r="CF6070" t="s">
        <v>114</v>
      </c>
      <c r="CG6070" s="3">
        <v>43946.429282407407</v>
      </c>
      <c r="CI6070">
        <v>70</v>
      </c>
      <c r="CJ6070" t="s">
        <v>19540</v>
      </c>
      <c r="CK6070" t="s">
        <v>19541</v>
      </c>
    </row>
    <row r="6071" spans="1:89" x14ac:dyDescent="0.45">
      <c r="A6071">
        <v>4830972</v>
      </c>
      <c r="B6071" t="s">
        <v>89</v>
      </c>
      <c r="E6071" t="s">
        <v>90</v>
      </c>
      <c r="F6071" t="s">
        <v>19554</v>
      </c>
      <c r="G6071" t="s">
        <v>19555</v>
      </c>
      <c r="I6071" t="s">
        <v>8754</v>
      </c>
      <c r="J6071" t="s">
        <v>638</v>
      </c>
      <c r="K6071" t="s">
        <v>1388</v>
      </c>
      <c r="L6071" t="s">
        <v>2070</v>
      </c>
      <c r="M6071" t="s">
        <v>8691</v>
      </c>
      <c r="N6071" t="s">
        <v>8755</v>
      </c>
      <c r="O6071" t="s">
        <v>19556</v>
      </c>
      <c r="P6071">
        <v>435055</v>
      </c>
      <c r="Q6071" t="s">
        <v>6537</v>
      </c>
      <c r="R6071" t="s">
        <v>8757</v>
      </c>
      <c r="T6071" t="s">
        <v>19557</v>
      </c>
      <c r="W6071" t="s">
        <v>103</v>
      </c>
      <c r="AE6071" t="s">
        <v>6315</v>
      </c>
      <c r="AG6071" t="s">
        <v>105</v>
      </c>
      <c r="AH6071" s="1">
        <v>11603</v>
      </c>
      <c r="AI6071">
        <v>1931</v>
      </c>
      <c r="AJ6071">
        <v>10</v>
      </c>
      <c r="AK6071">
        <v>7</v>
      </c>
      <c r="AL6071">
        <v>280</v>
      </c>
      <c r="BF6071" t="s">
        <v>108</v>
      </c>
      <c r="BG6071" t="s">
        <v>109</v>
      </c>
      <c r="BH6071" t="s">
        <v>110</v>
      </c>
      <c r="BI6071" t="s">
        <v>111</v>
      </c>
      <c r="BJ6071" t="s">
        <v>166</v>
      </c>
      <c r="BN6071">
        <v>39.202280000000002</v>
      </c>
      <c r="BO6071">
        <v>-84.547166000000004</v>
      </c>
      <c r="BP6071" t="s">
        <v>113</v>
      </c>
      <c r="BQ6071">
        <v>3036</v>
      </c>
      <c r="BS6071" t="s">
        <v>908</v>
      </c>
      <c r="BU6071" t="s">
        <v>352</v>
      </c>
      <c r="BV6071" t="s">
        <v>270</v>
      </c>
      <c r="BX6071">
        <v>170</v>
      </c>
      <c r="BY6071">
        <v>290</v>
      </c>
      <c r="CF6071" t="s">
        <v>114</v>
      </c>
      <c r="CG6071" s="3">
        <v>43946.429282407407</v>
      </c>
      <c r="CI6071">
        <v>70</v>
      </c>
      <c r="CJ6071" t="s">
        <v>19558</v>
      </c>
      <c r="CK6071" t="s">
        <v>19559</v>
      </c>
    </row>
    <row r="6072" spans="1:89" x14ac:dyDescent="0.45">
      <c r="A6072">
        <v>4831020</v>
      </c>
      <c r="B6072" t="s">
        <v>89</v>
      </c>
      <c r="E6072" t="s">
        <v>90</v>
      </c>
      <c r="F6072" t="s">
        <v>19837</v>
      </c>
      <c r="G6072" t="s">
        <v>19838</v>
      </c>
      <c r="I6072" t="s">
        <v>8690</v>
      </c>
      <c r="J6072" t="s">
        <v>638</v>
      </c>
      <c r="K6072" t="s">
        <v>1388</v>
      </c>
      <c r="L6072" t="s">
        <v>2070</v>
      </c>
      <c r="M6072" t="s">
        <v>8691</v>
      </c>
      <c r="N6072" t="s">
        <v>8692</v>
      </c>
      <c r="O6072" t="s">
        <v>19832</v>
      </c>
      <c r="P6072">
        <v>357086</v>
      </c>
      <c r="Q6072" t="s">
        <v>19162</v>
      </c>
      <c r="R6072" t="s">
        <v>8695</v>
      </c>
      <c r="T6072" t="s">
        <v>19833</v>
      </c>
      <c r="W6072" t="s">
        <v>103</v>
      </c>
      <c r="AE6072" t="s">
        <v>6315</v>
      </c>
      <c r="AG6072" t="s">
        <v>105</v>
      </c>
      <c r="AH6072" t="s">
        <v>1313</v>
      </c>
      <c r="AI6072">
        <v>1931</v>
      </c>
      <c r="AJ6072">
        <v>10</v>
      </c>
      <c r="BF6072" t="s">
        <v>108</v>
      </c>
      <c r="BG6072" t="s">
        <v>109</v>
      </c>
      <c r="BH6072" t="s">
        <v>110</v>
      </c>
      <c r="BI6072" t="s">
        <v>111</v>
      </c>
      <c r="BJ6072" t="s">
        <v>935</v>
      </c>
      <c r="BN6072">
        <v>39.159227000000001</v>
      </c>
      <c r="BO6072">
        <v>-84.307159999999996</v>
      </c>
      <c r="BQ6072">
        <v>1867</v>
      </c>
      <c r="BS6072" t="s">
        <v>283</v>
      </c>
      <c r="BU6072" t="s">
        <v>284</v>
      </c>
      <c r="BV6072" t="s">
        <v>270</v>
      </c>
      <c r="CF6072" t="s">
        <v>114</v>
      </c>
      <c r="CG6072" s="3">
        <v>43946.429282407407</v>
      </c>
      <c r="CI6072">
        <v>70</v>
      </c>
      <c r="CJ6072" t="s">
        <v>19839</v>
      </c>
      <c r="CK6072" t="s">
        <v>19840</v>
      </c>
    </row>
    <row r="6073" spans="1:89" x14ac:dyDescent="0.45">
      <c r="A6073">
        <v>4906544</v>
      </c>
      <c r="B6073" t="s">
        <v>89</v>
      </c>
      <c r="E6073" t="s">
        <v>90</v>
      </c>
      <c r="F6073" t="s">
        <v>20541</v>
      </c>
      <c r="G6073" t="s">
        <v>20542</v>
      </c>
      <c r="I6073" t="s">
        <v>8754</v>
      </c>
      <c r="J6073" t="s">
        <v>638</v>
      </c>
      <c r="K6073" t="s">
        <v>1388</v>
      </c>
      <c r="L6073" t="s">
        <v>2070</v>
      </c>
      <c r="M6073" t="s">
        <v>8691</v>
      </c>
      <c r="N6073" t="s">
        <v>8755</v>
      </c>
      <c r="O6073" t="s">
        <v>20432</v>
      </c>
      <c r="P6073">
        <v>434806</v>
      </c>
      <c r="Q6073" t="s">
        <v>2644</v>
      </c>
      <c r="R6073" t="s">
        <v>8757</v>
      </c>
      <c r="T6073" t="s">
        <v>18991</v>
      </c>
      <c r="W6073" t="s">
        <v>103</v>
      </c>
      <c r="AE6073" t="s">
        <v>6315</v>
      </c>
      <c r="AG6073" t="s">
        <v>105</v>
      </c>
      <c r="AH6073" s="1">
        <v>11603</v>
      </c>
      <c r="AI6073">
        <v>1931</v>
      </c>
      <c r="AJ6073">
        <v>10</v>
      </c>
      <c r="AK6073">
        <v>7</v>
      </c>
      <c r="AL6073">
        <v>280</v>
      </c>
      <c r="AN6073" s="2">
        <v>11603</v>
      </c>
      <c r="BF6073" t="s">
        <v>108</v>
      </c>
      <c r="BG6073" t="s">
        <v>109</v>
      </c>
      <c r="BH6073" t="s">
        <v>110</v>
      </c>
      <c r="BI6073" t="s">
        <v>111</v>
      </c>
      <c r="BJ6073" t="s">
        <v>166</v>
      </c>
      <c r="BN6073">
        <v>39.202280000000002</v>
      </c>
      <c r="BO6073">
        <v>-84.547166000000004</v>
      </c>
      <c r="BP6073" t="s">
        <v>113</v>
      </c>
      <c r="BQ6073">
        <v>3036</v>
      </c>
      <c r="BS6073" t="s">
        <v>908</v>
      </c>
      <c r="BU6073" t="s">
        <v>352</v>
      </c>
      <c r="BV6073" t="s">
        <v>270</v>
      </c>
      <c r="BX6073">
        <v>170</v>
      </c>
      <c r="BY6073">
        <v>290</v>
      </c>
      <c r="CF6073" t="s">
        <v>114</v>
      </c>
      <c r="CG6073" s="3">
        <v>43946.429282407407</v>
      </c>
      <c r="CI6073">
        <v>70</v>
      </c>
      <c r="CJ6073" t="s">
        <v>20543</v>
      </c>
      <c r="CK6073" t="s">
        <v>20544</v>
      </c>
    </row>
    <row r="6074" spans="1:89" x14ac:dyDescent="0.45">
      <c r="A6074">
        <v>4916355</v>
      </c>
      <c r="B6074" t="s">
        <v>89</v>
      </c>
      <c r="E6074" t="s">
        <v>90</v>
      </c>
      <c r="F6074" t="s">
        <v>21289</v>
      </c>
      <c r="G6074" t="s">
        <v>21290</v>
      </c>
      <c r="I6074" t="s">
        <v>8690</v>
      </c>
      <c r="J6074" t="s">
        <v>638</v>
      </c>
      <c r="K6074" t="s">
        <v>1388</v>
      </c>
      <c r="L6074" t="s">
        <v>2070</v>
      </c>
      <c r="M6074" t="s">
        <v>8691</v>
      </c>
      <c r="N6074" t="s">
        <v>8692</v>
      </c>
      <c r="O6074" t="s">
        <v>8693</v>
      </c>
      <c r="P6074">
        <v>186807</v>
      </c>
      <c r="Q6074" t="s">
        <v>8694</v>
      </c>
      <c r="R6074" t="s">
        <v>8695</v>
      </c>
      <c r="T6074" t="s">
        <v>607</v>
      </c>
      <c r="W6074" t="s">
        <v>103</v>
      </c>
      <c r="AE6074" t="s">
        <v>6315</v>
      </c>
      <c r="AG6074" t="s">
        <v>105</v>
      </c>
      <c r="AH6074" s="1">
        <v>11641</v>
      </c>
      <c r="AI6074">
        <v>1931</v>
      </c>
      <c r="AJ6074">
        <v>11</v>
      </c>
      <c r="AK6074">
        <v>14</v>
      </c>
      <c r="AL6074">
        <v>318</v>
      </c>
      <c r="AN6074" s="1">
        <v>11641</v>
      </c>
      <c r="BF6074" t="s">
        <v>108</v>
      </c>
      <c r="BG6074" t="s">
        <v>109</v>
      </c>
      <c r="BH6074" t="s">
        <v>110</v>
      </c>
      <c r="BI6074" t="s">
        <v>111</v>
      </c>
      <c r="BJ6074" t="s">
        <v>1938</v>
      </c>
      <c r="BN6074">
        <v>39.139271000000001</v>
      </c>
      <c r="BO6074">
        <v>-84.517275999999995</v>
      </c>
      <c r="BQ6074">
        <v>401</v>
      </c>
      <c r="BS6074" t="s">
        <v>1939</v>
      </c>
      <c r="BU6074" t="s">
        <v>284</v>
      </c>
      <c r="BV6074" t="s">
        <v>270</v>
      </c>
      <c r="CF6074" t="s">
        <v>114</v>
      </c>
      <c r="CG6074" s="3">
        <v>43946.429282407407</v>
      </c>
      <c r="CI6074">
        <v>70</v>
      </c>
      <c r="CJ6074" t="s">
        <v>21291</v>
      </c>
      <c r="CK6074" t="s">
        <v>21292</v>
      </c>
    </row>
    <row r="6075" spans="1:89" x14ac:dyDescent="0.45">
      <c r="A6075">
        <v>4916442</v>
      </c>
      <c r="B6075" t="s">
        <v>89</v>
      </c>
      <c r="E6075" t="s">
        <v>90</v>
      </c>
      <c r="F6075" t="s">
        <v>21530</v>
      </c>
      <c r="G6075" t="s">
        <v>21531</v>
      </c>
      <c r="I6075" t="s">
        <v>8754</v>
      </c>
      <c r="J6075" t="s">
        <v>638</v>
      </c>
      <c r="K6075" t="s">
        <v>1388</v>
      </c>
      <c r="L6075" t="s">
        <v>2070</v>
      </c>
      <c r="M6075" t="s">
        <v>8691</v>
      </c>
      <c r="N6075" t="s">
        <v>8755</v>
      </c>
      <c r="O6075" t="s">
        <v>21452</v>
      </c>
      <c r="P6075">
        <v>434888</v>
      </c>
      <c r="Q6075" t="s">
        <v>21453</v>
      </c>
      <c r="R6075" t="s">
        <v>8757</v>
      </c>
      <c r="T6075" t="s">
        <v>21454</v>
      </c>
      <c r="W6075" t="s">
        <v>103</v>
      </c>
      <c r="AE6075" t="s">
        <v>6315</v>
      </c>
      <c r="AG6075" t="s">
        <v>105</v>
      </c>
      <c r="AH6075" s="1">
        <v>11603</v>
      </c>
      <c r="AI6075">
        <v>1931</v>
      </c>
      <c r="AJ6075">
        <v>10</v>
      </c>
      <c r="AK6075">
        <v>7</v>
      </c>
      <c r="AL6075">
        <v>280</v>
      </c>
      <c r="AN6075" s="2">
        <v>11603</v>
      </c>
      <c r="BF6075" t="s">
        <v>108</v>
      </c>
      <c r="BG6075" t="s">
        <v>109</v>
      </c>
      <c r="BH6075" t="s">
        <v>110</v>
      </c>
      <c r="BI6075" t="s">
        <v>111</v>
      </c>
      <c r="BJ6075" t="s">
        <v>166</v>
      </c>
      <c r="BN6075">
        <v>39.202280000000002</v>
      </c>
      <c r="BO6075">
        <v>-84.547166000000004</v>
      </c>
      <c r="BP6075" t="s">
        <v>113</v>
      </c>
      <c r="BQ6075">
        <v>3036</v>
      </c>
      <c r="BS6075" t="s">
        <v>908</v>
      </c>
      <c r="BU6075" t="s">
        <v>352</v>
      </c>
      <c r="BV6075" t="s">
        <v>270</v>
      </c>
      <c r="BX6075">
        <v>170</v>
      </c>
      <c r="BY6075">
        <v>290</v>
      </c>
      <c r="CF6075" t="s">
        <v>114</v>
      </c>
      <c r="CG6075" s="3">
        <v>43946.429282407407</v>
      </c>
      <c r="CI6075">
        <v>70</v>
      </c>
      <c r="CJ6075" t="s">
        <v>21532</v>
      </c>
      <c r="CK6075" t="s">
        <v>21533</v>
      </c>
    </row>
    <row r="6076" spans="1:89" x14ac:dyDescent="0.45">
      <c r="A6076">
        <v>4916444</v>
      </c>
      <c r="B6076" t="s">
        <v>89</v>
      </c>
      <c r="E6076" t="s">
        <v>90</v>
      </c>
      <c r="F6076" t="s">
        <v>21538</v>
      </c>
      <c r="G6076" t="s">
        <v>21539</v>
      </c>
      <c r="I6076" t="s">
        <v>8754</v>
      </c>
      <c r="J6076" t="s">
        <v>638</v>
      </c>
      <c r="K6076" t="s">
        <v>1388</v>
      </c>
      <c r="L6076" t="s">
        <v>2070</v>
      </c>
      <c r="M6076" t="s">
        <v>8691</v>
      </c>
      <c r="N6076" t="s">
        <v>8755</v>
      </c>
      <c r="O6076" t="s">
        <v>21452</v>
      </c>
      <c r="P6076">
        <v>434888</v>
      </c>
      <c r="Q6076" t="s">
        <v>21453</v>
      </c>
      <c r="R6076" t="s">
        <v>8757</v>
      </c>
      <c r="T6076" t="s">
        <v>21454</v>
      </c>
      <c r="W6076" t="s">
        <v>103</v>
      </c>
      <c r="AE6076" t="s">
        <v>6315</v>
      </c>
      <c r="AG6076" t="s">
        <v>105</v>
      </c>
      <c r="AH6076" s="1">
        <v>11603</v>
      </c>
      <c r="AI6076">
        <v>1931</v>
      </c>
      <c r="AJ6076">
        <v>10</v>
      </c>
      <c r="AK6076">
        <v>7</v>
      </c>
      <c r="AL6076">
        <v>280</v>
      </c>
      <c r="AN6076" s="2">
        <v>11603</v>
      </c>
      <c r="BF6076" t="s">
        <v>108</v>
      </c>
      <c r="BG6076" t="s">
        <v>109</v>
      </c>
      <c r="BH6076" t="s">
        <v>110</v>
      </c>
      <c r="BI6076" t="s">
        <v>111</v>
      </c>
      <c r="BJ6076" t="s">
        <v>166</v>
      </c>
      <c r="BN6076">
        <v>39.202280000000002</v>
      </c>
      <c r="BO6076">
        <v>-84.547166000000004</v>
      </c>
      <c r="BP6076" t="s">
        <v>113</v>
      </c>
      <c r="BQ6076">
        <v>3036</v>
      </c>
      <c r="BS6076" t="s">
        <v>908</v>
      </c>
      <c r="BU6076" t="s">
        <v>352</v>
      </c>
      <c r="BV6076" t="s">
        <v>270</v>
      </c>
      <c r="BX6076">
        <v>170</v>
      </c>
      <c r="BY6076">
        <v>290</v>
      </c>
      <c r="CF6076" t="s">
        <v>114</v>
      </c>
      <c r="CG6076" s="3">
        <v>43946.429282407407</v>
      </c>
      <c r="CI6076">
        <v>70</v>
      </c>
      <c r="CJ6076" t="s">
        <v>21540</v>
      </c>
      <c r="CK6076" t="s">
        <v>21541</v>
      </c>
    </row>
    <row r="6077" spans="1:89" x14ac:dyDescent="0.45">
      <c r="A6077">
        <v>5067075</v>
      </c>
      <c r="B6077" t="s">
        <v>89</v>
      </c>
      <c r="E6077" t="s">
        <v>90</v>
      </c>
      <c r="F6077" t="s">
        <v>27794</v>
      </c>
      <c r="G6077" t="s">
        <v>27795</v>
      </c>
      <c r="I6077" t="s">
        <v>5132</v>
      </c>
      <c r="J6077" t="s">
        <v>638</v>
      </c>
      <c r="K6077" t="s">
        <v>1388</v>
      </c>
      <c r="L6077" t="s">
        <v>2070</v>
      </c>
      <c r="M6077" t="s">
        <v>3507</v>
      </c>
      <c r="N6077" t="s">
        <v>3528</v>
      </c>
      <c r="O6077" t="s">
        <v>27764</v>
      </c>
      <c r="P6077">
        <v>164552</v>
      </c>
      <c r="Q6077" t="s">
        <v>23304</v>
      </c>
      <c r="R6077" t="s">
        <v>5134</v>
      </c>
      <c r="T6077" t="s">
        <v>23723</v>
      </c>
      <c r="W6077" t="s">
        <v>103</v>
      </c>
      <c r="AE6077" t="s">
        <v>6315</v>
      </c>
      <c r="AG6077" t="s">
        <v>105</v>
      </c>
      <c r="AH6077" s="1">
        <v>11603</v>
      </c>
      <c r="AI6077">
        <v>1931</v>
      </c>
      <c r="AJ6077">
        <v>10</v>
      </c>
      <c r="AK6077">
        <v>7</v>
      </c>
      <c r="AL6077">
        <v>280</v>
      </c>
      <c r="AN6077" s="2">
        <v>11603</v>
      </c>
      <c r="BF6077" t="s">
        <v>108</v>
      </c>
      <c r="BG6077" t="s">
        <v>109</v>
      </c>
      <c r="BH6077" t="s">
        <v>110</v>
      </c>
      <c r="BI6077" t="s">
        <v>111</v>
      </c>
      <c r="BJ6077" t="s">
        <v>166</v>
      </c>
      <c r="BN6077">
        <v>39.202280000000002</v>
      </c>
      <c r="BO6077">
        <v>-84.547166000000004</v>
      </c>
      <c r="BP6077" t="s">
        <v>113</v>
      </c>
      <c r="BQ6077">
        <v>3036</v>
      </c>
      <c r="BS6077" t="s">
        <v>908</v>
      </c>
      <c r="BU6077" t="s">
        <v>352</v>
      </c>
      <c r="BV6077" t="s">
        <v>270</v>
      </c>
      <c r="BX6077">
        <v>170</v>
      </c>
      <c r="BY6077">
        <v>290</v>
      </c>
      <c r="CF6077" t="s">
        <v>114</v>
      </c>
      <c r="CG6077" s="3">
        <v>43946.429282407407</v>
      </c>
      <c r="CI6077">
        <v>70</v>
      </c>
      <c r="CJ6077" t="s">
        <v>27796</v>
      </c>
      <c r="CK6077" t="s">
        <v>27797</v>
      </c>
    </row>
    <row r="6078" spans="1:89" x14ac:dyDescent="0.45">
      <c r="A6078">
        <v>5125145</v>
      </c>
      <c r="B6078" t="s">
        <v>89</v>
      </c>
      <c r="E6078" t="s">
        <v>90</v>
      </c>
      <c r="F6078" t="s">
        <v>33407</v>
      </c>
      <c r="G6078" t="s">
        <v>33408</v>
      </c>
      <c r="I6078" t="s">
        <v>27612</v>
      </c>
      <c r="J6078" t="s">
        <v>638</v>
      </c>
      <c r="K6078" t="s">
        <v>1388</v>
      </c>
      <c r="L6078" t="s">
        <v>2070</v>
      </c>
      <c r="M6078" t="s">
        <v>3507</v>
      </c>
      <c r="N6078" t="s">
        <v>3528</v>
      </c>
      <c r="O6078" t="s">
        <v>32650</v>
      </c>
      <c r="P6078">
        <v>189955</v>
      </c>
      <c r="Q6078" t="s">
        <v>32651</v>
      </c>
      <c r="R6078" t="s">
        <v>27615</v>
      </c>
      <c r="T6078" t="s">
        <v>4445</v>
      </c>
      <c r="W6078" t="s">
        <v>103</v>
      </c>
      <c r="AE6078" t="s">
        <v>6315</v>
      </c>
      <c r="AG6078" t="s">
        <v>105</v>
      </c>
      <c r="AH6078" s="1">
        <v>11603</v>
      </c>
      <c r="AI6078">
        <v>1931</v>
      </c>
      <c r="AJ6078">
        <v>10</v>
      </c>
      <c r="AK6078">
        <v>7</v>
      </c>
      <c r="AL6078">
        <v>280</v>
      </c>
      <c r="AN6078" s="2">
        <v>11603</v>
      </c>
      <c r="BF6078" t="s">
        <v>108</v>
      </c>
      <c r="BG6078" t="s">
        <v>109</v>
      </c>
      <c r="BH6078" t="s">
        <v>110</v>
      </c>
      <c r="BI6078" t="s">
        <v>111</v>
      </c>
      <c r="BJ6078" t="s">
        <v>166</v>
      </c>
      <c r="BN6078">
        <v>39.202280000000002</v>
      </c>
      <c r="BO6078">
        <v>-84.547166000000004</v>
      </c>
      <c r="BP6078" t="s">
        <v>113</v>
      </c>
      <c r="BQ6078">
        <v>3036</v>
      </c>
      <c r="BS6078" t="s">
        <v>908</v>
      </c>
      <c r="BU6078" t="s">
        <v>352</v>
      </c>
      <c r="BV6078" t="s">
        <v>270</v>
      </c>
      <c r="BX6078">
        <v>170</v>
      </c>
      <c r="BY6078">
        <v>290</v>
      </c>
      <c r="CF6078" t="s">
        <v>114</v>
      </c>
      <c r="CG6078" s="3">
        <v>43946.429282407407</v>
      </c>
      <c r="CI6078">
        <v>70</v>
      </c>
      <c r="CJ6078" t="s">
        <v>33409</v>
      </c>
      <c r="CK6078" t="s">
        <v>33410</v>
      </c>
    </row>
    <row r="6079" spans="1:89" x14ac:dyDescent="0.45">
      <c r="A6079">
        <v>5154060</v>
      </c>
      <c r="B6079" t="s">
        <v>89</v>
      </c>
      <c r="E6079" t="s">
        <v>90</v>
      </c>
      <c r="F6079" t="s">
        <v>36469</v>
      </c>
      <c r="G6079" t="s">
        <v>36470</v>
      </c>
      <c r="I6079" t="s">
        <v>29455</v>
      </c>
      <c r="J6079" t="s">
        <v>638</v>
      </c>
      <c r="K6079" t="s">
        <v>1388</v>
      </c>
      <c r="L6079" t="s">
        <v>2070</v>
      </c>
      <c r="M6079" t="s">
        <v>19169</v>
      </c>
      <c r="N6079" t="s">
        <v>3538</v>
      </c>
      <c r="O6079" t="s">
        <v>33778</v>
      </c>
      <c r="P6079">
        <v>187074</v>
      </c>
      <c r="Q6079" t="s">
        <v>33779</v>
      </c>
      <c r="R6079" t="s">
        <v>29458</v>
      </c>
      <c r="T6079" t="s">
        <v>33780</v>
      </c>
      <c r="W6079" t="s">
        <v>103</v>
      </c>
      <c r="AE6079" t="s">
        <v>6315</v>
      </c>
      <c r="AG6079" t="s">
        <v>105</v>
      </c>
      <c r="AH6079" s="1">
        <v>11603</v>
      </c>
      <c r="AI6079">
        <v>1931</v>
      </c>
      <c r="AJ6079">
        <v>10</v>
      </c>
      <c r="AK6079">
        <v>7</v>
      </c>
      <c r="AL6079">
        <v>280</v>
      </c>
      <c r="AN6079" s="2">
        <v>11603</v>
      </c>
      <c r="BF6079" t="s">
        <v>108</v>
      </c>
      <c r="BG6079" t="s">
        <v>109</v>
      </c>
      <c r="BH6079" t="s">
        <v>110</v>
      </c>
      <c r="BI6079" t="s">
        <v>111</v>
      </c>
      <c r="BJ6079" t="s">
        <v>166</v>
      </c>
      <c r="BN6079">
        <v>39.202280000000002</v>
      </c>
      <c r="BO6079">
        <v>-84.547166000000004</v>
      </c>
      <c r="BP6079" t="s">
        <v>113</v>
      </c>
      <c r="BQ6079">
        <v>3036</v>
      </c>
      <c r="BS6079" t="s">
        <v>908</v>
      </c>
      <c r="BU6079" t="s">
        <v>352</v>
      </c>
      <c r="BV6079" t="s">
        <v>270</v>
      </c>
      <c r="BX6079">
        <v>170</v>
      </c>
      <c r="BY6079">
        <v>290</v>
      </c>
      <c r="CF6079" t="s">
        <v>114</v>
      </c>
      <c r="CG6079" s="3">
        <v>43946.429282407407</v>
      </c>
      <c r="CI6079">
        <v>70</v>
      </c>
      <c r="CJ6079" t="s">
        <v>36471</v>
      </c>
      <c r="CK6079" t="s">
        <v>36472</v>
      </c>
    </row>
    <row r="6080" spans="1:89" x14ac:dyDescent="0.45">
      <c r="A6080">
        <v>5154062</v>
      </c>
      <c r="B6080" t="s">
        <v>89</v>
      </c>
      <c r="E6080" t="s">
        <v>90</v>
      </c>
      <c r="F6080" t="s">
        <v>36477</v>
      </c>
      <c r="G6080" t="s">
        <v>36478</v>
      </c>
      <c r="I6080" t="s">
        <v>29455</v>
      </c>
      <c r="J6080" t="s">
        <v>638</v>
      </c>
      <c r="K6080" t="s">
        <v>1388</v>
      </c>
      <c r="L6080" t="s">
        <v>2070</v>
      </c>
      <c r="M6080" t="s">
        <v>19169</v>
      </c>
      <c r="N6080" t="s">
        <v>3538</v>
      </c>
      <c r="O6080" t="s">
        <v>33778</v>
      </c>
      <c r="P6080">
        <v>187074</v>
      </c>
      <c r="Q6080" t="s">
        <v>33779</v>
      </c>
      <c r="R6080" t="s">
        <v>29458</v>
      </c>
      <c r="T6080" t="s">
        <v>33780</v>
      </c>
      <c r="W6080" t="s">
        <v>103</v>
      </c>
      <c r="AE6080" t="s">
        <v>6315</v>
      </c>
      <c r="AG6080" t="s">
        <v>105</v>
      </c>
      <c r="AH6080" t="s">
        <v>1313</v>
      </c>
      <c r="AI6080">
        <v>1931</v>
      </c>
      <c r="AJ6080">
        <v>10</v>
      </c>
      <c r="AN6080" t="s">
        <v>1314</v>
      </c>
      <c r="BF6080" t="s">
        <v>108</v>
      </c>
      <c r="BG6080" t="s">
        <v>109</v>
      </c>
      <c r="BH6080" t="s">
        <v>110</v>
      </c>
      <c r="BI6080" t="s">
        <v>111</v>
      </c>
      <c r="BJ6080" t="s">
        <v>704</v>
      </c>
      <c r="BN6080">
        <v>39.150157</v>
      </c>
      <c r="BO6080">
        <v>-84.320930000000004</v>
      </c>
      <c r="BQ6080">
        <v>3400</v>
      </c>
      <c r="BS6080" t="s">
        <v>415</v>
      </c>
      <c r="BU6080" t="s">
        <v>284</v>
      </c>
      <c r="BV6080" t="s">
        <v>270</v>
      </c>
      <c r="CF6080" t="s">
        <v>114</v>
      </c>
      <c r="CG6080" s="3">
        <v>43946.429282407407</v>
      </c>
      <c r="CI6080">
        <v>70</v>
      </c>
      <c r="CJ6080" t="s">
        <v>36479</v>
      </c>
      <c r="CK6080" t="s">
        <v>36480</v>
      </c>
    </row>
    <row r="6081" spans="1:89" x14ac:dyDescent="0.45">
      <c r="A6081">
        <v>5156968</v>
      </c>
      <c r="B6081" t="s">
        <v>89</v>
      </c>
      <c r="E6081" t="s">
        <v>90</v>
      </c>
      <c r="F6081" t="s">
        <v>36964</v>
      </c>
      <c r="G6081" t="s">
        <v>36965</v>
      </c>
      <c r="I6081" t="s">
        <v>29311</v>
      </c>
      <c r="J6081" t="s">
        <v>638</v>
      </c>
      <c r="K6081" t="s">
        <v>1388</v>
      </c>
      <c r="L6081" t="s">
        <v>2070</v>
      </c>
      <c r="M6081" t="s">
        <v>3507</v>
      </c>
      <c r="N6081" t="s">
        <v>5181</v>
      </c>
      <c r="O6081" t="s">
        <v>29312</v>
      </c>
      <c r="P6081">
        <v>184814</v>
      </c>
      <c r="Q6081" t="s">
        <v>29313</v>
      </c>
      <c r="R6081" t="s">
        <v>29314</v>
      </c>
      <c r="T6081" t="s">
        <v>29315</v>
      </c>
      <c r="W6081" t="s">
        <v>103</v>
      </c>
      <c r="AE6081" t="s">
        <v>6315</v>
      </c>
      <c r="AG6081" t="s">
        <v>105</v>
      </c>
      <c r="AH6081" t="s">
        <v>1313</v>
      </c>
      <c r="AI6081">
        <v>1931</v>
      </c>
      <c r="AJ6081">
        <v>10</v>
      </c>
      <c r="AN6081" t="s">
        <v>1314</v>
      </c>
      <c r="BF6081" t="s">
        <v>108</v>
      </c>
      <c r="BG6081" t="s">
        <v>109</v>
      </c>
      <c r="BH6081" t="s">
        <v>110</v>
      </c>
      <c r="BI6081" t="s">
        <v>111</v>
      </c>
      <c r="BJ6081" t="s">
        <v>2583</v>
      </c>
      <c r="BN6081">
        <v>39.147837000000003</v>
      </c>
      <c r="BO6081">
        <v>-84.494943000000006</v>
      </c>
      <c r="BP6081" t="s">
        <v>113</v>
      </c>
      <c r="BQ6081">
        <v>1115</v>
      </c>
      <c r="BS6081" t="s">
        <v>114</v>
      </c>
      <c r="BU6081" t="s">
        <v>115</v>
      </c>
      <c r="BV6081" t="s">
        <v>270</v>
      </c>
      <c r="CF6081" t="s">
        <v>114</v>
      </c>
      <c r="CG6081" s="3">
        <v>43959.370393518519</v>
      </c>
      <c r="CI6081">
        <v>70</v>
      </c>
      <c r="CJ6081" t="s">
        <v>36966</v>
      </c>
      <c r="CK6081" t="s">
        <v>36967</v>
      </c>
    </row>
    <row r="6082" spans="1:89" x14ac:dyDescent="0.45">
      <c r="A6082">
        <v>5167683</v>
      </c>
      <c r="B6082" t="s">
        <v>89</v>
      </c>
      <c r="E6082" t="s">
        <v>90</v>
      </c>
      <c r="F6082" t="s">
        <v>38290</v>
      </c>
      <c r="G6082" t="s">
        <v>38291</v>
      </c>
      <c r="I6082" t="s">
        <v>38007</v>
      </c>
      <c r="J6082" t="s">
        <v>638</v>
      </c>
      <c r="K6082" t="s">
        <v>1388</v>
      </c>
      <c r="L6082" t="s">
        <v>2070</v>
      </c>
      <c r="M6082" t="s">
        <v>2071</v>
      </c>
      <c r="N6082" t="s">
        <v>38008</v>
      </c>
      <c r="O6082" t="s">
        <v>38009</v>
      </c>
      <c r="P6082">
        <v>189058</v>
      </c>
      <c r="Q6082" t="s">
        <v>2644</v>
      </c>
      <c r="R6082" t="s">
        <v>38010</v>
      </c>
      <c r="T6082" t="s">
        <v>38011</v>
      </c>
      <c r="W6082" t="s">
        <v>103</v>
      </c>
      <c r="AE6082" t="s">
        <v>6315</v>
      </c>
      <c r="AG6082" t="s">
        <v>105</v>
      </c>
      <c r="AH6082" s="1">
        <v>11603</v>
      </c>
      <c r="AI6082">
        <v>1931</v>
      </c>
      <c r="AJ6082">
        <v>10</v>
      </c>
      <c r="AK6082">
        <v>7</v>
      </c>
      <c r="AL6082">
        <v>280</v>
      </c>
      <c r="AN6082" s="2">
        <v>11603</v>
      </c>
      <c r="BF6082" t="s">
        <v>108</v>
      </c>
      <c r="BG6082" t="s">
        <v>109</v>
      </c>
      <c r="BH6082" t="s">
        <v>110</v>
      </c>
      <c r="BI6082" t="s">
        <v>111</v>
      </c>
      <c r="BJ6082" t="s">
        <v>166</v>
      </c>
      <c r="BN6082">
        <v>39.198535999999997</v>
      </c>
      <c r="BO6082">
        <v>-84.548427000000004</v>
      </c>
      <c r="BQ6082">
        <v>1465</v>
      </c>
      <c r="BS6082" t="s">
        <v>19808</v>
      </c>
      <c r="BU6082" t="s">
        <v>19809</v>
      </c>
      <c r="BV6082" t="s">
        <v>270</v>
      </c>
      <c r="BX6082">
        <v>190</v>
      </c>
      <c r="BY6082">
        <v>270</v>
      </c>
      <c r="CF6082" t="s">
        <v>114</v>
      </c>
      <c r="CG6082" s="3">
        <v>43946.429282407407</v>
      </c>
      <c r="CI6082">
        <v>70</v>
      </c>
      <c r="CJ6082" t="s">
        <v>38292</v>
      </c>
      <c r="CK6082" t="s">
        <v>38293</v>
      </c>
    </row>
    <row r="6083" spans="1:89" x14ac:dyDescent="0.45">
      <c r="A6083">
        <v>4398941</v>
      </c>
      <c r="B6083" t="s">
        <v>89</v>
      </c>
      <c r="E6083" t="s">
        <v>90</v>
      </c>
      <c r="F6083" t="s">
        <v>7589</v>
      </c>
      <c r="G6083" t="s">
        <v>7590</v>
      </c>
      <c r="I6083" t="s">
        <v>7235</v>
      </c>
      <c r="J6083" t="s">
        <v>638</v>
      </c>
      <c r="K6083" t="s">
        <v>639</v>
      </c>
      <c r="L6083" t="s">
        <v>2070</v>
      </c>
      <c r="M6083" t="s">
        <v>2071</v>
      </c>
      <c r="N6083" t="s">
        <v>6411</v>
      </c>
      <c r="O6083" t="s">
        <v>7416</v>
      </c>
      <c r="P6083">
        <v>237318</v>
      </c>
      <c r="Q6083" t="s">
        <v>7417</v>
      </c>
      <c r="R6083" t="s">
        <v>7237</v>
      </c>
      <c r="T6083" t="s">
        <v>7418</v>
      </c>
      <c r="W6083" t="s">
        <v>103</v>
      </c>
      <c r="AE6083" t="s">
        <v>7591</v>
      </c>
      <c r="AG6083" t="s">
        <v>105</v>
      </c>
      <c r="AH6083" s="1">
        <v>11603</v>
      </c>
      <c r="AI6083">
        <v>1931</v>
      </c>
      <c r="AJ6083">
        <v>10</v>
      </c>
      <c r="AK6083">
        <v>7</v>
      </c>
      <c r="AL6083">
        <v>280</v>
      </c>
      <c r="AN6083" s="2">
        <v>11603</v>
      </c>
      <c r="BF6083" t="s">
        <v>108</v>
      </c>
      <c r="BG6083" t="s">
        <v>109</v>
      </c>
      <c r="BH6083" t="s">
        <v>110</v>
      </c>
      <c r="BI6083" t="s">
        <v>111</v>
      </c>
      <c r="BJ6083" t="s">
        <v>166</v>
      </c>
      <c r="BN6083">
        <v>39.202280000000002</v>
      </c>
      <c r="BO6083">
        <v>-84.547166000000004</v>
      </c>
      <c r="BP6083" t="s">
        <v>113</v>
      </c>
      <c r="BQ6083">
        <v>3036</v>
      </c>
      <c r="BS6083" t="s">
        <v>908</v>
      </c>
      <c r="BU6083" t="s">
        <v>352</v>
      </c>
      <c r="BV6083" t="s">
        <v>270</v>
      </c>
      <c r="CF6083" t="s">
        <v>114</v>
      </c>
      <c r="CG6083" s="3">
        <v>43959.370393518519</v>
      </c>
      <c r="CI6083">
        <v>70</v>
      </c>
      <c r="CJ6083" t="s">
        <v>7592</v>
      </c>
      <c r="CK6083" t="s">
        <v>7593</v>
      </c>
    </row>
    <row r="6084" spans="1:89" x14ac:dyDescent="0.45">
      <c r="A6084">
        <v>4412395</v>
      </c>
      <c r="B6084" t="s">
        <v>89</v>
      </c>
      <c r="E6084" t="s">
        <v>90</v>
      </c>
      <c r="F6084" t="s">
        <v>8977</v>
      </c>
      <c r="G6084" t="s">
        <v>8978</v>
      </c>
      <c r="I6084" t="s">
        <v>8855</v>
      </c>
      <c r="J6084" t="s">
        <v>638</v>
      </c>
      <c r="K6084" t="s">
        <v>639</v>
      </c>
      <c r="L6084" t="s">
        <v>8742</v>
      </c>
      <c r="M6084" t="s">
        <v>8743</v>
      </c>
      <c r="N6084" t="s">
        <v>8856</v>
      </c>
      <c r="O6084" t="s">
        <v>8857</v>
      </c>
      <c r="P6084">
        <v>354212</v>
      </c>
      <c r="Q6084" t="s">
        <v>8858</v>
      </c>
      <c r="R6084" t="s">
        <v>8859</v>
      </c>
      <c r="T6084" t="s">
        <v>8860</v>
      </c>
      <c r="W6084" t="s">
        <v>103</v>
      </c>
      <c r="AE6084" t="s">
        <v>7591</v>
      </c>
      <c r="AG6084" t="s">
        <v>105</v>
      </c>
      <c r="AH6084" t="s">
        <v>304</v>
      </c>
      <c r="AI6084">
        <v>1931</v>
      </c>
      <c r="AN6084">
        <v>1931</v>
      </c>
      <c r="CF6084" t="s">
        <v>114</v>
      </c>
      <c r="CG6084" s="3">
        <v>43944.573553240742</v>
      </c>
      <c r="CI6084">
        <v>70</v>
      </c>
      <c r="CJ6084" t="s">
        <v>8979</v>
      </c>
      <c r="CK6084" t="s">
        <v>8980</v>
      </c>
    </row>
    <row r="6085" spans="1:89" x14ac:dyDescent="0.45">
      <c r="A6085">
        <v>4413241</v>
      </c>
      <c r="B6085" t="s">
        <v>89</v>
      </c>
      <c r="E6085" t="s">
        <v>90</v>
      </c>
      <c r="F6085" t="s">
        <v>10103</v>
      </c>
      <c r="G6085" t="s">
        <v>10104</v>
      </c>
      <c r="I6085" t="s">
        <v>10020</v>
      </c>
      <c r="J6085" t="s">
        <v>638</v>
      </c>
      <c r="K6085" t="s">
        <v>639</v>
      </c>
      <c r="L6085" t="s">
        <v>640</v>
      </c>
      <c r="M6085" t="s">
        <v>641</v>
      </c>
      <c r="N6085" t="s">
        <v>642</v>
      </c>
      <c r="O6085" t="s">
        <v>10021</v>
      </c>
      <c r="P6085">
        <v>556754</v>
      </c>
      <c r="Q6085" t="s">
        <v>8539</v>
      </c>
      <c r="R6085" t="s">
        <v>10022</v>
      </c>
      <c r="T6085" t="s">
        <v>10023</v>
      </c>
      <c r="W6085" t="s">
        <v>103</v>
      </c>
      <c r="AE6085" t="s">
        <v>7591</v>
      </c>
      <c r="AG6085" t="s">
        <v>105</v>
      </c>
      <c r="AH6085" t="s">
        <v>1313</v>
      </c>
      <c r="AI6085">
        <v>1931</v>
      </c>
      <c r="AJ6085">
        <v>10</v>
      </c>
      <c r="AN6085" t="s">
        <v>1314</v>
      </c>
      <c r="BF6085" t="s">
        <v>108</v>
      </c>
      <c r="BG6085" t="s">
        <v>109</v>
      </c>
      <c r="BH6085" t="s">
        <v>110</v>
      </c>
      <c r="BI6085" t="s">
        <v>111</v>
      </c>
      <c r="BJ6085" t="s">
        <v>935</v>
      </c>
      <c r="BN6085">
        <v>39.159227000000001</v>
      </c>
      <c r="BO6085">
        <v>-84.307159999999996</v>
      </c>
      <c r="BQ6085">
        <v>1867</v>
      </c>
      <c r="BS6085" t="s">
        <v>283</v>
      </c>
      <c r="BU6085" t="s">
        <v>284</v>
      </c>
      <c r="BV6085" t="s">
        <v>270</v>
      </c>
      <c r="CF6085" t="s">
        <v>114</v>
      </c>
      <c r="CG6085" s="3">
        <v>43959.370393518519</v>
      </c>
      <c r="CI6085">
        <v>70</v>
      </c>
      <c r="CJ6085" t="s">
        <v>10105</v>
      </c>
      <c r="CK6085" t="s">
        <v>10106</v>
      </c>
    </row>
    <row r="6086" spans="1:89" x14ac:dyDescent="0.45">
      <c r="A6086">
        <v>4958522</v>
      </c>
      <c r="B6086" t="s">
        <v>89</v>
      </c>
      <c r="E6086" t="s">
        <v>90</v>
      </c>
      <c r="F6086" t="s">
        <v>24016</v>
      </c>
      <c r="G6086" t="s">
        <v>24017</v>
      </c>
      <c r="I6086" t="s">
        <v>19168</v>
      </c>
      <c r="J6086" t="s">
        <v>638</v>
      </c>
      <c r="K6086" t="s">
        <v>1388</v>
      </c>
      <c r="L6086" t="s">
        <v>2070</v>
      </c>
      <c r="M6086" t="s">
        <v>19169</v>
      </c>
      <c r="N6086" t="s">
        <v>3538</v>
      </c>
      <c r="O6086" t="s">
        <v>19569</v>
      </c>
      <c r="P6086">
        <v>184286</v>
      </c>
      <c r="Q6086" t="s">
        <v>23809</v>
      </c>
      <c r="R6086" t="s">
        <v>19172</v>
      </c>
      <c r="T6086" t="s">
        <v>23810</v>
      </c>
      <c r="W6086" t="s">
        <v>103</v>
      </c>
      <c r="AE6086" t="s">
        <v>7591</v>
      </c>
      <c r="AG6086" t="s">
        <v>105</v>
      </c>
      <c r="AH6086" t="s">
        <v>304</v>
      </c>
      <c r="AI6086">
        <v>1931</v>
      </c>
      <c r="AN6086">
        <v>1931</v>
      </c>
      <c r="BF6086" t="s">
        <v>108</v>
      </c>
      <c r="BG6086" t="s">
        <v>109</v>
      </c>
      <c r="BH6086" t="s">
        <v>230</v>
      </c>
      <c r="BI6086" t="s">
        <v>426</v>
      </c>
      <c r="BJ6086" t="s">
        <v>426</v>
      </c>
      <c r="BN6086">
        <v>39.175338000000004</v>
      </c>
      <c r="BO6086">
        <v>-84.294381999999999</v>
      </c>
      <c r="BQ6086">
        <v>3098</v>
      </c>
      <c r="BS6086" t="s">
        <v>537</v>
      </c>
      <c r="BU6086" t="s">
        <v>284</v>
      </c>
      <c r="BV6086" t="s">
        <v>270</v>
      </c>
      <c r="CF6086" t="s">
        <v>114</v>
      </c>
      <c r="CG6086" s="3">
        <v>43959.370393518519</v>
      </c>
      <c r="CI6086">
        <v>70</v>
      </c>
      <c r="CJ6086" t="s">
        <v>24018</v>
      </c>
      <c r="CK6086" t="s">
        <v>24019</v>
      </c>
    </row>
    <row r="6087" spans="1:89" x14ac:dyDescent="0.45">
      <c r="A6087">
        <v>5073896</v>
      </c>
      <c r="B6087" t="s">
        <v>89</v>
      </c>
      <c r="E6087" t="s">
        <v>90</v>
      </c>
      <c r="F6087" t="s">
        <v>28303</v>
      </c>
      <c r="G6087" t="s">
        <v>28304</v>
      </c>
      <c r="I6087" t="s">
        <v>27982</v>
      </c>
      <c r="J6087" t="s">
        <v>638</v>
      </c>
      <c r="K6087" t="s">
        <v>1388</v>
      </c>
      <c r="L6087" t="s">
        <v>2070</v>
      </c>
      <c r="M6087" t="s">
        <v>2071</v>
      </c>
      <c r="N6087" t="s">
        <v>20099</v>
      </c>
      <c r="O6087" t="s">
        <v>28227</v>
      </c>
      <c r="P6087">
        <v>490076</v>
      </c>
      <c r="Q6087" t="s">
        <v>10308</v>
      </c>
      <c r="R6087" t="s">
        <v>27706</v>
      </c>
      <c r="T6087" t="s">
        <v>28228</v>
      </c>
      <c r="W6087" t="s">
        <v>103</v>
      </c>
      <c r="AE6087" t="s">
        <v>7591</v>
      </c>
      <c r="AG6087" t="s">
        <v>105</v>
      </c>
      <c r="AH6087" s="1">
        <v>11619</v>
      </c>
      <c r="AI6087">
        <v>1931</v>
      </c>
      <c r="AJ6087">
        <v>10</v>
      </c>
      <c r="AK6087">
        <v>23</v>
      </c>
      <c r="AL6087">
        <v>296</v>
      </c>
      <c r="AN6087" s="2">
        <v>11619</v>
      </c>
      <c r="BF6087" t="s">
        <v>108</v>
      </c>
      <c r="BG6087" t="s">
        <v>109</v>
      </c>
      <c r="BH6087" t="s">
        <v>110</v>
      </c>
      <c r="BI6087" t="s">
        <v>111</v>
      </c>
      <c r="BJ6087" t="s">
        <v>704</v>
      </c>
      <c r="BN6087">
        <v>39.150080000000003</v>
      </c>
      <c r="BO6087">
        <v>-84.321910000000003</v>
      </c>
      <c r="BP6087" t="s">
        <v>113</v>
      </c>
      <c r="BQ6087">
        <v>755</v>
      </c>
      <c r="BS6087" t="s">
        <v>415</v>
      </c>
      <c r="BU6087" t="s">
        <v>115</v>
      </c>
      <c r="BV6087" t="s">
        <v>270</v>
      </c>
      <c r="CF6087" t="s">
        <v>114</v>
      </c>
      <c r="CG6087" s="3">
        <v>43959.370393518519</v>
      </c>
      <c r="CI6087">
        <v>70</v>
      </c>
      <c r="CJ6087" t="s">
        <v>28305</v>
      </c>
      <c r="CK6087" t="s">
        <v>28306</v>
      </c>
    </row>
    <row r="6088" spans="1:89" x14ac:dyDescent="0.45">
      <c r="A6088">
        <v>5074304</v>
      </c>
      <c r="B6088" t="s">
        <v>89</v>
      </c>
      <c r="E6088" t="s">
        <v>90</v>
      </c>
      <c r="F6088" t="s">
        <v>28809</v>
      </c>
      <c r="G6088" t="s">
        <v>28810</v>
      </c>
      <c r="I6088" t="s">
        <v>28749</v>
      </c>
      <c r="J6088" t="s">
        <v>638</v>
      </c>
      <c r="K6088" t="s">
        <v>1388</v>
      </c>
      <c r="L6088" t="s">
        <v>2070</v>
      </c>
      <c r="M6088" t="s">
        <v>3507</v>
      </c>
      <c r="N6088" t="s">
        <v>3517</v>
      </c>
      <c r="O6088" t="s">
        <v>28750</v>
      </c>
      <c r="P6088">
        <v>183587</v>
      </c>
      <c r="Q6088" t="s">
        <v>28751</v>
      </c>
      <c r="R6088" t="s">
        <v>28752</v>
      </c>
      <c r="T6088" t="s">
        <v>28753</v>
      </c>
      <c r="W6088" t="s">
        <v>103</v>
      </c>
      <c r="AE6088" t="s">
        <v>7591</v>
      </c>
      <c r="AG6088" t="s">
        <v>105</v>
      </c>
      <c r="AH6088" s="1">
        <v>11619</v>
      </c>
      <c r="AI6088">
        <v>1931</v>
      </c>
      <c r="AJ6088">
        <v>10</v>
      </c>
      <c r="AK6088">
        <v>23</v>
      </c>
      <c r="AL6088">
        <v>296</v>
      </c>
      <c r="AN6088" s="2">
        <v>11619</v>
      </c>
      <c r="BF6088" t="s">
        <v>108</v>
      </c>
      <c r="BG6088" t="s">
        <v>109</v>
      </c>
      <c r="BH6088" t="s">
        <v>110</v>
      </c>
      <c r="BI6088" t="s">
        <v>111</v>
      </c>
      <c r="BJ6088" t="s">
        <v>935</v>
      </c>
      <c r="BN6088">
        <v>39.159227000000001</v>
      </c>
      <c r="BO6088">
        <v>-84.307159999999996</v>
      </c>
      <c r="BP6088" t="s">
        <v>113</v>
      </c>
      <c r="BQ6088">
        <v>1867</v>
      </c>
      <c r="BS6088" t="s">
        <v>283</v>
      </c>
      <c r="BU6088" t="s">
        <v>115</v>
      </c>
      <c r="BV6088" t="s">
        <v>270</v>
      </c>
      <c r="CF6088" t="s">
        <v>114</v>
      </c>
      <c r="CG6088" s="3">
        <v>43959.370393518519</v>
      </c>
      <c r="CI6088">
        <v>70</v>
      </c>
      <c r="CJ6088" t="s">
        <v>28811</v>
      </c>
      <c r="CK6088" t="s">
        <v>28812</v>
      </c>
    </row>
    <row r="6089" spans="1:89" x14ac:dyDescent="0.45">
      <c r="A6089">
        <v>5075555</v>
      </c>
      <c r="B6089" t="s">
        <v>89</v>
      </c>
      <c r="E6089" t="s">
        <v>90</v>
      </c>
      <c r="F6089" t="s">
        <v>29156</v>
      </c>
      <c r="G6089" t="s">
        <v>29157</v>
      </c>
      <c r="I6089" t="s">
        <v>5132</v>
      </c>
      <c r="J6089" t="s">
        <v>638</v>
      </c>
      <c r="K6089" t="s">
        <v>1388</v>
      </c>
      <c r="L6089" t="s">
        <v>2070</v>
      </c>
      <c r="M6089" t="s">
        <v>3507</v>
      </c>
      <c r="N6089" t="s">
        <v>5181</v>
      </c>
      <c r="O6089" t="s">
        <v>5133</v>
      </c>
      <c r="P6089">
        <v>164350</v>
      </c>
      <c r="Q6089" t="s">
        <v>3462</v>
      </c>
      <c r="R6089" t="s">
        <v>5134</v>
      </c>
      <c r="T6089" t="s">
        <v>5135</v>
      </c>
      <c r="W6089" t="s">
        <v>103</v>
      </c>
      <c r="AE6089" t="s">
        <v>7591</v>
      </c>
      <c r="AG6089" t="s">
        <v>105</v>
      </c>
      <c r="AH6089" t="s">
        <v>1313</v>
      </c>
      <c r="AI6089">
        <v>1931</v>
      </c>
      <c r="AJ6089">
        <v>10</v>
      </c>
      <c r="AN6089" t="s">
        <v>1314</v>
      </c>
      <c r="BF6089" t="s">
        <v>108</v>
      </c>
      <c r="BG6089" t="s">
        <v>109</v>
      </c>
      <c r="BH6089" t="s">
        <v>110</v>
      </c>
      <c r="BI6089" t="s">
        <v>653</v>
      </c>
      <c r="BJ6089" t="s">
        <v>29158</v>
      </c>
      <c r="BN6089">
        <v>39.136724999999998</v>
      </c>
      <c r="BO6089">
        <v>-84.709114</v>
      </c>
      <c r="BQ6089">
        <v>2034</v>
      </c>
      <c r="BS6089" t="s">
        <v>18772</v>
      </c>
      <c r="BU6089" t="s">
        <v>2767</v>
      </c>
      <c r="BV6089" t="s">
        <v>270</v>
      </c>
      <c r="CF6089" t="s">
        <v>114</v>
      </c>
      <c r="CG6089" s="3">
        <v>43959.370393518519</v>
      </c>
      <c r="CI6089">
        <v>70</v>
      </c>
      <c r="CJ6089" t="s">
        <v>29159</v>
      </c>
      <c r="CK6089" t="s">
        <v>29160</v>
      </c>
    </row>
    <row r="6090" spans="1:89" x14ac:dyDescent="0.45">
      <c r="A6090">
        <v>5086115</v>
      </c>
      <c r="B6090" t="s">
        <v>89</v>
      </c>
      <c r="E6090" t="s">
        <v>90</v>
      </c>
      <c r="F6090" t="s">
        <v>29502</v>
      </c>
      <c r="G6090" t="s">
        <v>29503</v>
      </c>
      <c r="N6090" t="s">
        <v>3528</v>
      </c>
      <c r="O6090" t="s">
        <v>29428</v>
      </c>
      <c r="P6090">
        <v>634221</v>
      </c>
      <c r="Q6090" t="s">
        <v>29429</v>
      </c>
      <c r="R6090" t="s">
        <v>29430</v>
      </c>
      <c r="T6090" t="s">
        <v>8860</v>
      </c>
      <c r="W6090" t="s">
        <v>103</v>
      </c>
      <c r="AE6090" t="s">
        <v>7591</v>
      </c>
      <c r="AG6090" t="s">
        <v>105</v>
      </c>
      <c r="AH6090" s="1">
        <v>11619</v>
      </c>
      <c r="AI6090">
        <v>1931</v>
      </c>
      <c r="AJ6090">
        <v>10</v>
      </c>
      <c r="AK6090">
        <v>23</v>
      </c>
      <c r="AL6090">
        <v>296</v>
      </c>
      <c r="AN6090" s="2">
        <v>11619</v>
      </c>
      <c r="BF6090" t="s">
        <v>108</v>
      </c>
      <c r="BG6090" t="s">
        <v>109</v>
      </c>
      <c r="BH6090" t="s">
        <v>110</v>
      </c>
      <c r="BI6090" t="s">
        <v>111</v>
      </c>
      <c r="BJ6090" t="s">
        <v>935</v>
      </c>
      <c r="BN6090">
        <v>39.159227000000001</v>
      </c>
      <c r="BO6090">
        <v>-84.307159999999996</v>
      </c>
      <c r="BP6090" t="s">
        <v>113</v>
      </c>
      <c r="BQ6090">
        <v>1867</v>
      </c>
      <c r="BS6090" t="s">
        <v>283</v>
      </c>
      <c r="BU6090" t="s">
        <v>115</v>
      </c>
      <c r="BV6090" t="s">
        <v>270</v>
      </c>
      <c r="CF6090" t="s">
        <v>114</v>
      </c>
      <c r="CG6090" s="3">
        <v>43959.370393518519</v>
      </c>
      <c r="CI6090">
        <v>70</v>
      </c>
      <c r="CJ6090" t="s">
        <v>29504</v>
      </c>
      <c r="CK6090" t="s">
        <v>29505</v>
      </c>
    </row>
    <row r="6091" spans="1:89" x14ac:dyDescent="0.45">
      <c r="A6091">
        <v>5109869</v>
      </c>
      <c r="B6091" t="s">
        <v>89</v>
      </c>
      <c r="E6091" t="s">
        <v>90</v>
      </c>
      <c r="F6091" t="s">
        <v>31331</v>
      </c>
      <c r="G6091" t="s">
        <v>31332</v>
      </c>
      <c r="I6091" t="s">
        <v>28749</v>
      </c>
      <c r="J6091" t="s">
        <v>638</v>
      </c>
      <c r="K6091" t="s">
        <v>1388</v>
      </c>
      <c r="L6091" t="s">
        <v>2070</v>
      </c>
      <c r="M6091" t="s">
        <v>3507</v>
      </c>
      <c r="N6091" t="s">
        <v>3517</v>
      </c>
      <c r="O6091" t="s">
        <v>28750</v>
      </c>
      <c r="P6091">
        <v>183587</v>
      </c>
      <c r="Q6091" t="s">
        <v>28751</v>
      </c>
      <c r="R6091" t="s">
        <v>28752</v>
      </c>
      <c r="T6091" t="s">
        <v>28753</v>
      </c>
      <c r="W6091" t="s">
        <v>103</v>
      </c>
      <c r="AE6091" t="s">
        <v>7591</v>
      </c>
      <c r="AG6091" t="s">
        <v>105</v>
      </c>
      <c r="AH6091" t="s">
        <v>1313</v>
      </c>
      <c r="AI6091">
        <v>1931</v>
      </c>
      <c r="AJ6091">
        <v>10</v>
      </c>
      <c r="AN6091" t="s">
        <v>1314</v>
      </c>
      <c r="BF6091" t="s">
        <v>108</v>
      </c>
      <c r="BG6091" t="s">
        <v>109</v>
      </c>
      <c r="BH6091" t="s">
        <v>110</v>
      </c>
      <c r="BI6091" t="s">
        <v>111</v>
      </c>
      <c r="BJ6091" t="s">
        <v>704</v>
      </c>
      <c r="BN6091">
        <v>39.149546999999998</v>
      </c>
      <c r="BO6091">
        <v>-84.322424999999996</v>
      </c>
      <c r="BP6091" t="s">
        <v>113</v>
      </c>
      <c r="BQ6091">
        <v>675</v>
      </c>
      <c r="BS6091" t="s">
        <v>415</v>
      </c>
      <c r="BU6091" t="s">
        <v>115</v>
      </c>
      <c r="BV6091" t="s">
        <v>270</v>
      </c>
      <c r="CF6091" t="s">
        <v>114</v>
      </c>
      <c r="CG6091" s="3">
        <v>43959.370393518519</v>
      </c>
      <c r="CI6091">
        <v>70</v>
      </c>
      <c r="CJ6091" t="s">
        <v>31333</v>
      </c>
      <c r="CK6091" t="s">
        <v>31334</v>
      </c>
    </row>
    <row r="6092" spans="1:89" x14ac:dyDescent="0.45">
      <c r="A6092">
        <v>5109989</v>
      </c>
      <c r="B6092" t="s">
        <v>89</v>
      </c>
      <c r="E6092" t="s">
        <v>90</v>
      </c>
      <c r="F6092" t="s">
        <v>31411</v>
      </c>
      <c r="G6092" t="s">
        <v>31412</v>
      </c>
      <c r="I6092" t="s">
        <v>5132</v>
      </c>
      <c r="J6092" t="s">
        <v>638</v>
      </c>
      <c r="K6092" t="s">
        <v>1388</v>
      </c>
      <c r="L6092" t="s">
        <v>2070</v>
      </c>
      <c r="M6092" t="s">
        <v>3507</v>
      </c>
      <c r="N6092" t="s">
        <v>5181</v>
      </c>
      <c r="O6092" t="s">
        <v>5182</v>
      </c>
      <c r="P6092">
        <v>164314</v>
      </c>
      <c r="Q6092" t="s">
        <v>3462</v>
      </c>
      <c r="R6092" t="s">
        <v>5134</v>
      </c>
      <c r="T6092" t="s">
        <v>2163</v>
      </c>
      <c r="W6092" t="s">
        <v>103</v>
      </c>
      <c r="AE6092" t="s">
        <v>7591</v>
      </c>
      <c r="AG6092" t="s">
        <v>105</v>
      </c>
      <c r="AH6092" s="1">
        <v>11612</v>
      </c>
      <c r="AI6092">
        <v>1931</v>
      </c>
      <c r="AJ6092">
        <v>10</v>
      </c>
      <c r="AK6092">
        <v>16</v>
      </c>
      <c r="AL6092">
        <v>289</v>
      </c>
      <c r="AN6092" s="2">
        <v>11612</v>
      </c>
      <c r="BF6092" t="s">
        <v>108</v>
      </c>
      <c r="BG6092" t="s">
        <v>109</v>
      </c>
      <c r="BH6092" t="s">
        <v>110</v>
      </c>
      <c r="BI6092" t="s">
        <v>111</v>
      </c>
      <c r="BJ6092" t="s">
        <v>166</v>
      </c>
      <c r="BN6092">
        <v>39.202280000000002</v>
      </c>
      <c r="BO6092">
        <v>-84.547166000000004</v>
      </c>
      <c r="BP6092" t="s">
        <v>113</v>
      </c>
      <c r="BQ6092">
        <v>3036</v>
      </c>
      <c r="BS6092" t="s">
        <v>908</v>
      </c>
      <c r="BU6092" t="s">
        <v>352</v>
      </c>
      <c r="BV6092" t="s">
        <v>270</v>
      </c>
      <c r="CF6092" t="s">
        <v>114</v>
      </c>
      <c r="CG6092" s="3">
        <v>43959.370393518519</v>
      </c>
      <c r="CI6092">
        <v>70</v>
      </c>
      <c r="CJ6092" t="s">
        <v>31413</v>
      </c>
      <c r="CK6092" t="s">
        <v>31414</v>
      </c>
    </row>
    <row r="6093" spans="1:89" x14ac:dyDescent="0.45">
      <c r="A6093">
        <v>5125019</v>
      </c>
      <c r="B6093" t="s">
        <v>89</v>
      </c>
      <c r="E6093" t="s">
        <v>90</v>
      </c>
      <c r="F6093" t="s">
        <v>33124</v>
      </c>
      <c r="G6093" t="s">
        <v>33125</v>
      </c>
      <c r="I6093" t="s">
        <v>30592</v>
      </c>
      <c r="J6093" t="s">
        <v>638</v>
      </c>
      <c r="K6093" t="s">
        <v>1388</v>
      </c>
      <c r="L6093" t="s">
        <v>2070</v>
      </c>
      <c r="M6093" t="s">
        <v>3507</v>
      </c>
      <c r="N6093" t="s">
        <v>3528</v>
      </c>
      <c r="O6093" t="s">
        <v>30593</v>
      </c>
      <c r="P6093">
        <v>190013</v>
      </c>
      <c r="Q6093" t="s">
        <v>30594</v>
      </c>
      <c r="R6093" t="s">
        <v>30595</v>
      </c>
      <c r="T6093" t="s">
        <v>30596</v>
      </c>
      <c r="W6093" t="s">
        <v>103</v>
      </c>
      <c r="AE6093" t="s">
        <v>7591</v>
      </c>
      <c r="AG6093" t="s">
        <v>105</v>
      </c>
      <c r="AH6093" s="1">
        <v>11603</v>
      </c>
      <c r="AI6093">
        <v>1931</v>
      </c>
      <c r="AJ6093">
        <v>10</v>
      </c>
      <c r="AK6093">
        <v>7</v>
      </c>
      <c r="AL6093">
        <v>280</v>
      </c>
      <c r="AN6093" s="2">
        <v>11603</v>
      </c>
      <c r="BF6093" t="s">
        <v>108</v>
      </c>
      <c r="BG6093" t="s">
        <v>109</v>
      </c>
      <c r="BH6093" t="s">
        <v>110</v>
      </c>
      <c r="BI6093" t="s">
        <v>111</v>
      </c>
      <c r="BJ6093" t="s">
        <v>166</v>
      </c>
      <c r="BN6093">
        <v>39.202280000000002</v>
      </c>
      <c r="BO6093">
        <v>-84.547166000000004</v>
      </c>
      <c r="BP6093" t="s">
        <v>113</v>
      </c>
      <c r="BQ6093">
        <v>3036</v>
      </c>
      <c r="BS6093" t="s">
        <v>908</v>
      </c>
      <c r="BU6093" t="s">
        <v>352</v>
      </c>
      <c r="BV6093" t="s">
        <v>270</v>
      </c>
      <c r="CF6093" t="s">
        <v>114</v>
      </c>
      <c r="CG6093" s="3">
        <v>43959.370393518519</v>
      </c>
      <c r="CI6093">
        <v>70</v>
      </c>
      <c r="CJ6093" t="s">
        <v>33126</v>
      </c>
      <c r="CK6093" t="s">
        <v>33127</v>
      </c>
    </row>
    <row r="6094" spans="1:89" x14ac:dyDescent="0.45">
      <c r="A6094">
        <v>5125072</v>
      </c>
      <c r="B6094" t="s">
        <v>89</v>
      </c>
      <c r="E6094" t="s">
        <v>90</v>
      </c>
      <c r="F6094" t="s">
        <v>33242</v>
      </c>
      <c r="G6094" t="s">
        <v>33243</v>
      </c>
      <c r="I6094" t="s">
        <v>27612</v>
      </c>
      <c r="J6094" t="s">
        <v>638</v>
      </c>
      <c r="K6094" t="s">
        <v>1388</v>
      </c>
      <c r="L6094" t="s">
        <v>2070</v>
      </c>
      <c r="M6094" t="s">
        <v>3507</v>
      </c>
      <c r="N6094" t="s">
        <v>3528</v>
      </c>
      <c r="O6094" t="s">
        <v>32662</v>
      </c>
      <c r="P6094">
        <v>189948</v>
      </c>
      <c r="Q6094" t="s">
        <v>32663</v>
      </c>
      <c r="R6094" t="s">
        <v>27615</v>
      </c>
      <c r="T6094" t="s">
        <v>19678</v>
      </c>
      <c r="W6094" t="s">
        <v>103</v>
      </c>
      <c r="AE6094" t="s">
        <v>7591</v>
      </c>
      <c r="AG6094" t="s">
        <v>105</v>
      </c>
      <c r="AH6094" t="s">
        <v>1313</v>
      </c>
      <c r="AI6094">
        <v>1931</v>
      </c>
      <c r="AJ6094">
        <v>10</v>
      </c>
      <c r="AN6094" t="s">
        <v>1314</v>
      </c>
      <c r="BF6094" t="s">
        <v>108</v>
      </c>
      <c r="BG6094" t="s">
        <v>109</v>
      </c>
      <c r="BH6094" t="s">
        <v>110</v>
      </c>
      <c r="BI6094" t="s">
        <v>111</v>
      </c>
      <c r="BJ6094" t="s">
        <v>704</v>
      </c>
      <c r="BN6094">
        <v>39.149946999999997</v>
      </c>
      <c r="BO6094">
        <v>-84.322253000000003</v>
      </c>
      <c r="BP6094" t="s">
        <v>113</v>
      </c>
      <c r="BQ6094">
        <v>575</v>
      </c>
      <c r="BS6094" t="s">
        <v>114</v>
      </c>
      <c r="BU6094" t="s">
        <v>115</v>
      </c>
      <c r="BV6094" t="s">
        <v>270</v>
      </c>
      <c r="CF6094" t="s">
        <v>114</v>
      </c>
      <c r="CG6094" s="3">
        <v>43959.370393518519</v>
      </c>
      <c r="CI6094">
        <v>70</v>
      </c>
      <c r="CJ6094" t="s">
        <v>33244</v>
      </c>
      <c r="CK6094" t="s">
        <v>33245</v>
      </c>
    </row>
    <row r="6095" spans="1:89" x14ac:dyDescent="0.45">
      <c r="A6095">
        <v>5131999</v>
      </c>
      <c r="B6095" t="s">
        <v>89</v>
      </c>
      <c r="E6095" t="s">
        <v>90</v>
      </c>
      <c r="F6095" t="s">
        <v>33731</v>
      </c>
      <c r="G6095" t="s">
        <v>33732</v>
      </c>
      <c r="I6095" t="s">
        <v>33632</v>
      </c>
      <c r="J6095" t="s">
        <v>638</v>
      </c>
      <c r="K6095" t="s">
        <v>1388</v>
      </c>
      <c r="L6095" t="s">
        <v>2070</v>
      </c>
      <c r="M6095" t="s">
        <v>3507</v>
      </c>
      <c r="N6095" t="s">
        <v>3508</v>
      </c>
      <c r="O6095" t="s">
        <v>33633</v>
      </c>
      <c r="P6095">
        <v>114776</v>
      </c>
      <c r="Q6095" t="s">
        <v>5651</v>
      </c>
      <c r="R6095" t="s">
        <v>33634</v>
      </c>
      <c r="T6095" t="s">
        <v>33635</v>
      </c>
      <c r="W6095" t="s">
        <v>103</v>
      </c>
      <c r="AE6095" t="s">
        <v>7591</v>
      </c>
      <c r="AG6095" t="s">
        <v>105</v>
      </c>
      <c r="AH6095" s="1">
        <v>11603</v>
      </c>
      <c r="AI6095">
        <v>1931</v>
      </c>
      <c r="AJ6095">
        <v>10</v>
      </c>
      <c r="AK6095">
        <v>7</v>
      </c>
      <c r="AL6095">
        <v>280</v>
      </c>
      <c r="AN6095" s="2">
        <v>11603</v>
      </c>
      <c r="BF6095" t="s">
        <v>108</v>
      </c>
      <c r="BG6095" t="s">
        <v>109</v>
      </c>
      <c r="BH6095" t="s">
        <v>110</v>
      </c>
      <c r="BI6095" t="s">
        <v>111</v>
      </c>
      <c r="BJ6095" t="s">
        <v>166</v>
      </c>
      <c r="BN6095">
        <v>39.202280000000002</v>
      </c>
      <c r="BO6095">
        <v>-84.547166000000004</v>
      </c>
      <c r="BP6095" t="s">
        <v>113</v>
      </c>
      <c r="BQ6095">
        <v>3036</v>
      </c>
      <c r="BS6095" t="s">
        <v>908</v>
      </c>
      <c r="BU6095" t="s">
        <v>352</v>
      </c>
      <c r="BV6095" t="s">
        <v>270</v>
      </c>
      <c r="CF6095" t="s">
        <v>114</v>
      </c>
      <c r="CG6095" s="3">
        <v>43959.370393518519</v>
      </c>
      <c r="CI6095">
        <v>70</v>
      </c>
      <c r="CJ6095" t="s">
        <v>33733</v>
      </c>
      <c r="CK6095" t="s">
        <v>33734</v>
      </c>
    </row>
    <row r="6096" spans="1:89" x14ac:dyDescent="0.45">
      <c r="A6096">
        <v>5152335</v>
      </c>
      <c r="B6096" t="s">
        <v>89</v>
      </c>
      <c r="E6096" t="s">
        <v>90</v>
      </c>
      <c r="F6096" t="s">
        <v>35152</v>
      </c>
      <c r="G6096" t="s">
        <v>35153</v>
      </c>
      <c r="I6096" t="s">
        <v>32770</v>
      </c>
      <c r="J6096" t="s">
        <v>638</v>
      </c>
      <c r="K6096" t="s">
        <v>1388</v>
      </c>
      <c r="L6096" t="s">
        <v>2070</v>
      </c>
      <c r="M6096" t="s">
        <v>3507</v>
      </c>
      <c r="N6096" t="s">
        <v>30668</v>
      </c>
      <c r="O6096" t="s">
        <v>35062</v>
      </c>
      <c r="P6096">
        <v>312875</v>
      </c>
      <c r="Q6096" t="s">
        <v>30336</v>
      </c>
      <c r="R6096" t="s">
        <v>32773</v>
      </c>
      <c r="T6096" t="s">
        <v>35063</v>
      </c>
      <c r="W6096" t="s">
        <v>103</v>
      </c>
      <c r="AE6096" t="s">
        <v>7591</v>
      </c>
      <c r="AG6096" t="s">
        <v>105</v>
      </c>
      <c r="AH6096" s="1">
        <v>11603</v>
      </c>
      <c r="AI6096">
        <v>1931</v>
      </c>
      <c r="AJ6096">
        <v>10</v>
      </c>
      <c r="AK6096">
        <v>7</v>
      </c>
      <c r="AL6096">
        <v>280</v>
      </c>
      <c r="AN6096" s="2">
        <v>11603</v>
      </c>
      <c r="BF6096" t="s">
        <v>108</v>
      </c>
      <c r="BG6096" t="s">
        <v>109</v>
      </c>
      <c r="BH6096" t="s">
        <v>110</v>
      </c>
      <c r="BI6096" t="s">
        <v>111</v>
      </c>
      <c r="BJ6096" t="s">
        <v>166</v>
      </c>
      <c r="BN6096">
        <v>39.202280000000002</v>
      </c>
      <c r="BO6096">
        <v>-84.547166000000004</v>
      </c>
      <c r="BP6096" t="s">
        <v>113</v>
      </c>
      <c r="BQ6096">
        <v>3036</v>
      </c>
      <c r="BS6096" t="s">
        <v>908</v>
      </c>
      <c r="BU6096" t="s">
        <v>352</v>
      </c>
      <c r="BV6096" t="s">
        <v>270</v>
      </c>
      <c r="CF6096" t="s">
        <v>114</v>
      </c>
      <c r="CG6096" s="3">
        <v>43959.370393518519</v>
      </c>
      <c r="CI6096">
        <v>70</v>
      </c>
      <c r="CJ6096" t="s">
        <v>35154</v>
      </c>
      <c r="CK6096" t="s">
        <v>35155</v>
      </c>
    </row>
    <row r="6097" spans="1:89" x14ac:dyDescent="0.45">
      <c r="A6097">
        <v>5152391</v>
      </c>
      <c r="B6097" t="s">
        <v>89</v>
      </c>
      <c r="E6097" t="s">
        <v>90</v>
      </c>
      <c r="F6097" t="s">
        <v>35398</v>
      </c>
      <c r="G6097" t="s">
        <v>35399</v>
      </c>
      <c r="I6097" t="s">
        <v>33902</v>
      </c>
      <c r="J6097" t="s">
        <v>638</v>
      </c>
      <c r="K6097" t="s">
        <v>1388</v>
      </c>
      <c r="L6097" t="s">
        <v>2070</v>
      </c>
      <c r="M6097" t="s">
        <v>3507</v>
      </c>
      <c r="N6097" t="s">
        <v>3528</v>
      </c>
      <c r="O6097" t="s">
        <v>33903</v>
      </c>
      <c r="P6097">
        <v>187809</v>
      </c>
      <c r="Q6097" t="s">
        <v>33824</v>
      </c>
      <c r="R6097" t="s">
        <v>33904</v>
      </c>
      <c r="T6097" t="s">
        <v>33905</v>
      </c>
      <c r="W6097" t="s">
        <v>103</v>
      </c>
      <c r="AE6097" t="s">
        <v>7591</v>
      </c>
      <c r="AG6097" t="s">
        <v>105</v>
      </c>
      <c r="AH6097" s="1">
        <v>11619</v>
      </c>
      <c r="AI6097">
        <v>1931</v>
      </c>
      <c r="AJ6097">
        <v>10</v>
      </c>
      <c r="AK6097">
        <v>23</v>
      </c>
      <c r="AL6097">
        <v>296</v>
      </c>
      <c r="AN6097" s="2">
        <v>11619</v>
      </c>
      <c r="BF6097" t="s">
        <v>108</v>
      </c>
      <c r="BG6097" t="s">
        <v>109</v>
      </c>
      <c r="BH6097" t="s">
        <v>110</v>
      </c>
      <c r="BI6097" t="s">
        <v>35400</v>
      </c>
      <c r="BJ6097" t="s">
        <v>935</v>
      </c>
      <c r="BN6097">
        <v>39.159227000000001</v>
      </c>
      <c r="BO6097">
        <v>-84.307159999999996</v>
      </c>
      <c r="BQ6097">
        <v>1867</v>
      </c>
      <c r="BS6097" t="s">
        <v>283</v>
      </c>
      <c r="BU6097" t="s">
        <v>284</v>
      </c>
      <c r="BV6097" t="s">
        <v>270</v>
      </c>
      <c r="CF6097" t="s">
        <v>114</v>
      </c>
      <c r="CG6097" s="3">
        <v>43959.530925925923</v>
      </c>
      <c r="CI6097">
        <v>70</v>
      </c>
      <c r="CJ6097" t="s">
        <v>35401</v>
      </c>
      <c r="CK6097" t="s">
        <v>35402</v>
      </c>
    </row>
    <row r="6098" spans="1:89" x14ac:dyDescent="0.45">
      <c r="A6098">
        <v>5154069</v>
      </c>
      <c r="B6098" t="s">
        <v>89</v>
      </c>
      <c r="E6098" t="s">
        <v>90</v>
      </c>
      <c r="F6098" t="s">
        <v>36508</v>
      </c>
      <c r="G6098" t="s">
        <v>36509</v>
      </c>
      <c r="I6098" t="s">
        <v>32719</v>
      </c>
      <c r="J6098" t="s">
        <v>638</v>
      </c>
      <c r="K6098" t="s">
        <v>1388</v>
      </c>
      <c r="L6098" t="s">
        <v>2070</v>
      </c>
      <c r="M6098" t="s">
        <v>3507</v>
      </c>
      <c r="N6098" t="s">
        <v>5181</v>
      </c>
      <c r="O6098" t="s">
        <v>32720</v>
      </c>
      <c r="P6098">
        <v>184571</v>
      </c>
      <c r="Q6098" t="s">
        <v>9948</v>
      </c>
      <c r="R6098" t="s">
        <v>32721</v>
      </c>
      <c r="T6098" t="s">
        <v>32722</v>
      </c>
      <c r="W6098" t="s">
        <v>103</v>
      </c>
      <c r="AE6098" t="s">
        <v>7591</v>
      </c>
      <c r="AG6098" t="s">
        <v>105</v>
      </c>
      <c r="AH6098" t="s">
        <v>1313</v>
      </c>
      <c r="AI6098">
        <v>1931</v>
      </c>
      <c r="AJ6098">
        <v>10</v>
      </c>
      <c r="AN6098" t="s">
        <v>1314</v>
      </c>
      <c r="BF6098" t="s">
        <v>108</v>
      </c>
      <c r="BG6098" t="s">
        <v>109</v>
      </c>
      <c r="BH6098" t="s">
        <v>110</v>
      </c>
      <c r="BI6098" t="s">
        <v>111</v>
      </c>
      <c r="BJ6098" t="s">
        <v>704</v>
      </c>
      <c r="BN6098">
        <v>39.149946999999997</v>
      </c>
      <c r="BO6098">
        <v>-84.322424999999996</v>
      </c>
      <c r="BP6098" t="s">
        <v>113</v>
      </c>
      <c r="BQ6098">
        <v>575</v>
      </c>
      <c r="BS6098" t="s">
        <v>114</v>
      </c>
      <c r="BU6098" t="s">
        <v>115</v>
      </c>
      <c r="BV6098" t="s">
        <v>270</v>
      </c>
      <c r="CF6098" t="s">
        <v>114</v>
      </c>
      <c r="CG6098" s="3">
        <v>43959.370393518519</v>
      </c>
      <c r="CI6098">
        <v>70</v>
      </c>
      <c r="CJ6098" t="s">
        <v>36510</v>
      </c>
      <c r="CK6098" t="s">
        <v>36511</v>
      </c>
    </row>
    <row r="6099" spans="1:89" x14ac:dyDescent="0.45">
      <c r="A6099">
        <v>5167562</v>
      </c>
      <c r="B6099" t="s">
        <v>89</v>
      </c>
      <c r="E6099" t="s">
        <v>90</v>
      </c>
      <c r="F6099" t="s">
        <v>37731</v>
      </c>
      <c r="G6099" t="s">
        <v>37732</v>
      </c>
      <c r="I6099" t="s">
        <v>27582</v>
      </c>
      <c r="J6099" t="s">
        <v>638</v>
      </c>
      <c r="K6099" t="s">
        <v>1388</v>
      </c>
      <c r="L6099" t="s">
        <v>2070</v>
      </c>
      <c r="M6099" t="s">
        <v>3507</v>
      </c>
      <c r="N6099" t="s">
        <v>3528</v>
      </c>
      <c r="O6099" t="s">
        <v>37727</v>
      </c>
      <c r="P6099">
        <v>388946</v>
      </c>
      <c r="Q6099" t="s">
        <v>4486</v>
      </c>
      <c r="R6099" t="s">
        <v>27585</v>
      </c>
      <c r="T6099" t="s">
        <v>37728</v>
      </c>
      <c r="W6099" t="s">
        <v>103</v>
      </c>
      <c r="AE6099" t="s">
        <v>7591</v>
      </c>
      <c r="AG6099" t="s">
        <v>105</v>
      </c>
      <c r="AH6099" s="1">
        <v>11619</v>
      </c>
      <c r="AI6099">
        <v>1931</v>
      </c>
      <c r="AJ6099">
        <v>10</v>
      </c>
      <c r="AK6099">
        <v>23</v>
      </c>
      <c r="AL6099">
        <v>296</v>
      </c>
      <c r="AN6099" s="2">
        <v>11619</v>
      </c>
      <c r="BF6099" t="s">
        <v>108</v>
      </c>
      <c r="BG6099" t="s">
        <v>109</v>
      </c>
      <c r="BH6099" t="s">
        <v>110</v>
      </c>
      <c r="BI6099" t="s">
        <v>111</v>
      </c>
      <c r="BJ6099" t="s">
        <v>935</v>
      </c>
      <c r="BN6099">
        <v>39.159227000000001</v>
      </c>
      <c r="BO6099">
        <v>-84.307159999999996</v>
      </c>
      <c r="BQ6099">
        <v>1867</v>
      </c>
      <c r="BS6099" t="s">
        <v>283</v>
      </c>
      <c r="BU6099" t="s">
        <v>284</v>
      </c>
      <c r="BV6099" t="s">
        <v>270</v>
      </c>
      <c r="CF6099" t="s">
        <v>114</v>
      </c>
      <c r="CG6099" s="3">
        <v>43959.370393518519</v>
      </c>
      <c r="CI6099">
        <v>70</v>
      </c>
      <c r="CJ6099" t="s">
        <v>37733</v>
      </c>
      <c r="CK6099" t="s">
        <v>37734</v>
      </c>
    </row>
    <row r="6100" spans="1:89" x14ac:dyDescent="0.45">
      <c r="A6100">
        <v>5230758</v>
      </c>
      <c r="B6100" t="s">
        <v>89</v>
      </c>
      <c r="E6100" t="s">
        <v>90</v>
      </c>
      <c r="F6100" t="s">
        <v>41782</v>
      </c>
      <c r="G6100" t="s">
        <v>41783</v>
      </c>
      <c r="I6100" t="s">
        <v>32049</v>
      </c>
      <c r="J6100" t="s">
        <v>638</v>
      </c>
      <c r="K6100" t="s">
        <v>1388</v>
      </c>
      <c r="L6100" t="s">
        <v>2070</v>
      </c>
      <c r="M6100" t="s">
        <v>2071</v>
      </c>
      <c r="N6100" t="s">
        <v>2072</v>
      </c>
      <c r="O6100" t="s">
        <v>32050</v>
      </c>
      <c r="P6100">
        <v>186616</v>
      </c>
      <c r="Q6100" t="s">
        <v>7275</v>
      </c>
      <c r="R6100" t="s">
        <v>32051</v>
      </c>
      <c r="T6100" t="s">
        <v>32052</v>
      </c>
      <c r="W6100" t="s">
        <v>103</v>
      </c>
      <c r="AE6100" t="s">
        <v>41784</v>
      </c>
      <c r="AG6100" t="s">
        <v>105</v>
      </c>
      <c r="AH6100" s="1">
        <v>11603</v>
      </c>
      <c r="AI6100">
        <v>1931</v>
      </c>
      <c r="AJ6100">
        <v>10</v>
      </c>
      <c r="AK6100">
        <v>7</v>
      </c>
      <c r="AL6100">
        <v>280</v>
      </c>
      <c r="AN6100" s="2">
        <v>11603</v>
      </c>
      <c r="BF6100" t="s">
        <v>108</v>
      </c>
      <c r="BG6100" t="s">
        <v>109</v>
      </c>
      <c r="BH6100" t="s">
        <v>110</v>
      </c>
      <c r="BI6100" t="s">
        <v>111</v>
      </c>
      <c r="BJ6100" t="s">
        <v>166</v>
      </c>
      <c r="BN6100">
        <v>39.202280000000002</v>
      </c>
      <c r="BO6100">
        <v>-84.547166000000004</v>
      </c>
      <c r="BQ6100">
        <v>3036</v>
      </c>
      <c r="BS6100" t="s">
        <v>37552</v>
      </c>
      <c r="BU6100" t="s">
        <v>2767</v>
      </c>
      <c r="BV6100" t="s">
        <v>270</v>
      </c>
      <c r="CF6100" t="s">
        <v>114</v>
      </c>
      <c r="CG6100" s="3">
        <v>43946.431932870371</v>
      </c>
      <c r="CI6100">
        <v>70</v>
      </c>
      <c r="CJ6100" t="s">
        <v>41785</v>
      </c>
      <c r="CK6100" t="s">
        <v>41786</v>
      </c>
    </row>
    <row r="6101" spans="1:89" x14ac:dyDescent="0.45">
      <c r="A6101">
        <v>5023635</v>
      </c>
      <c r="B6101" t="s">
        <v>89</v>
      </c>
      <c r="E6101" t="s">
        <v>90</v>
      </c>
      <c r="F6101" t="s">
        <v>25849</v>
      </c>
      <c r="G6101" t="s">
        <v>25850</v>
      </c>
      <c r="I6101" t="s">
        <v>22277</v>
      </c>
      <c r="J6101" t="s">
        <v>638</v>
      </c>
      <c r="K6101" t="s">
        <v>1388</v>
      </c>
      <c r="L6101" t="s">
        <v>1389</v>
      </c>
      <c r="M6101" t="s">
        <v>7899</v>
      </c>
      <c r="N6101" t="s">
        <v>11341</v>
      </c>
      <c r="O6101" t="s">
        <v>25851</v>
      </c>
      <c r="P6101">
        <v>552283</v>
      </c>
      <c r="Q6101" t="s">
        <v>10878</v>
      </c>
      <c r="R6101" t="s">
        <v>22280</v>
      </c>
      <c r="T6101" t="s">
        <v>6834</v>
      </c>
      <c r="W6101" t="s">
        <v>103</v>
      </c>
      <c r="AE6101" t="s">
        <v>25852</v>
      </c>
      <c r="AG6101" t="s">
        <v>105</v>
      </c>
      <c r="AH6101" t="s">
        <v>25853</v>
      </c>
      <c r="AI6101">
        <v>1877</v>
      </c>
      <c r="AJ6101">
        <v>5</v>
      </c>
      <c r="AN6101" t="s">
        <v>25854</v>
      </c>
      <c r="AO6101" t="s">
        <v>2672</v>
      </c>
      <c r="AQ6101" t="s">
        <v>25855</v>
      </c>
      <c r="BF6101" t="s">
        <v>2689</v>
      </c>
      <c r="BG6101" t="s">
        <v>3375</v>
      </c>
      <c r="BI6101" t="s">
        <v>3375</v>
      </c>
      <c r="BJ6101" t="s">
        <v>3375</v>
      </c>
      <c r="BN6101">
        <v>52.516669999999998</v>
      </c>
      <c r="BO6101">
        <v>13.37529</v>
      </c>
      <c r="BP6101" t="s">
        <v>113</v>
      </c>
      <c r="BQ6101">
        <v>3036</v>
      </c>
      <c r="BU6101" t="s">
        <v>115</v>
      </c>
      <c r="CF6101" t="s">
        <v>114</v>
      </c>
      <c r="CG6101" s="3">
        <v>43947.661678240744</v>
      </c>
      <c r="CI6101">
        <v>70</v>
      </c>
      <c r="CJ6101" t="s">
        <v>25856</v>
      </c>
      <c r="CK6101" t="s">
        <v>25857</v>
      </c>
    </row>
    <row r="6102" spans="1:89" x14ac:dyDescent="0.45">
      <c r="A6102">
        <v>4440925</v>
      </c>
      <c r="B6102" t="s">
        <v>89</v>
      </c>
      <c r="E6102" t="s">
        <v>90</v>
      </c>
      <c r="F6102" t="s">
        <v>10901</v>
      </c>
      <c r="G6102" t="s">
        <v>10902</v>
      </c>
      <c r="I6102" t="s">
        <v>10864</v>
      </c>
      <c r="J6102" t="s">
        <v>638</v>
      </c>
      <c r="K6102" t="s">
        <v>1388</v>
      </c>
      <c r="L6102" t="s">
        <v>1389</v>
      </c>
      <c r="M6102" t="s">
        <v>7899</v>
      </c>
      <c r="N6102" t="s">
        <v>10763</v>
      </c>
      <c r="O6102" t="s">
        <v>10903</v>
      </c>
      <c r="P6102">
        <v>87209</v>
      </c>
      <c r="Q6102" t="s">
        <v>10904</v>
      </c>
      <c r="R6102" t="s">
        <v>10866</v>
      </c>
      <c r="T6102" t="s">
        <v>10905</v>
      </c>
      <c r="W6102" t="s">
        <v>103</v>
      </c>
      <c r="AE6102" t="s">
        <v>10906</v>
      </c>
      <c r="AF6102" t="s">
        <v>10907</v>
      </c>
      <c r="AG6102" t="s">
        <v>105</v>
      </c>
      <c r="AH6102" t="s">
        <v>10908</v>
      </c>
      <c r="AI6102">
        <v>1877</v>
      </c>
      <c r="AJ6102">
        <v>6</v>
      </c>
      <c r="AN6102" t="s">
        <v>10909</v>
      </c>
      <c r="AO6102" t="s">
        <v>2672</v>
      </c>
      <c r="AQ6102" t="s">
        <v>10910</v>
      </c>
      <c r="BF6102" t="s">
        <v>2689</v>
      </c>
      <c r="BG6102" t="s">
        <v>2690</v>
      </c>
      <c r="CF6102" t="s">
        <v>114</v>
      </c>
      <c r="CG6102" s="3">
        <v>43934.444085648145</v>
      </c>
      <c r="CI6102">
        <v>70</v>
      </c>
      <c r="CJ6102" t="s">
        <v>10911</v>
      </c>
      <c r="CK6102" t="s">
        <v>10912</v>
      </c>
    </row>
    <row r="6103" spans="1:89" x14ac:dyDescent="0.45">
      <c r="A6103">
        <v>4340738</v>
      </c>
      <c r="B6103" t="s">
        <v>89</v>
      </c>
      <c r="E6103" t="s">
        <v>90</v>
      </c>
      <c r="F6103" t="s">
        <v>1221</v>
      </c>
      <c r="G6103" t="s">
        <v>1222</v>
      </c>
      <c r="I6103" t="s">
        <v>1223</v>
      </c>
      <c r="J6103" t="s">
        <v>94</v>
      </c>
      <c r="K6103" t="s">
        <v>95</v>
      </c>
      <c r="L6103" t="s">
        <v>96</v>
      </c>
      <c r="M6103" t="s">
        <v>97</v>
      </c>
      <c r="N6103" t="s">
        <v>98</v>
      </c>
      <c r="O6103" t="s">
        <v>1224</v>
      </c>
      <c r="P6103">
        <v>617068</v>
      </c>
      <c r="Q6103" t="s">
        <v>864</v>
      </c>
      <c r="R6103" t="s">
        <v>1225</v>
      </c>
      <c r="T6103" t="s">
        <v>1226</v>
      </c>
      <c r="W6103" t="s">
        <v>103</v>
      </c>
      <c r="AE6103" t="s">
        <v>1227</v>
      </c>
      <c r="AG6103" t="s">
        <v>105</v>
      </c>
      <c r="AH6103" s="1">
        <v>12703</v>
      </c>
      <c r="AI6103">
        <v>1934</v>
      </c>
      <c r="AJ6103">
        <v>10</v>
      </c>
      <c r="AK6103">
        <v>11</v>
      </c>
      <c r="AL6103">
        <v>284</v>
      </c>
      <c r="AN6103" s="2">
        <v>12703</v>
      </c>
      <c r="AQ6103" t="s">
        <v>794</v>
      </c>
      <c r="BF6103" t="s">
        <v>108</v>
      </c>
      <c r="BG6103" t="s">
        <v>109</v>
      </c>
      <c r="BH6103" t="s">
        <v>110</v>
      </c>
      <c r="BI6103" t="s">
        <v>111</v>
      </c>
      <c r="BJ6103" t="s">
        <v>704</v>
      </c>
      <c r="BN6103">
        <v>39.150157</v>
      </c>
      <c r="BO6103">
        <v>-84.320930000000004</v>
      </c>
      <c r="BQ6103">
        <v>3400</v>
      </c>
      <c r="BS6103" t="s">
        <v>415</v>
      </c>
      <c r="BU6103" t="s">
        <v>284</v>
      </c>
      <c r="BV6103" t="s">
        <v>270</v>
      </c>
      <c r="CF6103" t="s">
        <v>114</v>
      </c>
      <c r="CG6103" s="3">
        <v>43959.370393518519</v>
      </c>
      <c r="CI6103">
        <v>70</v>
      </c>
      <c r="CJ6103" t="s">
        <v>1228</v>
      </c>
      <c r="CK6103" t="s">
        <v>1229</v>
      </c>
    </row>
    <row r="6104" spans="1:89" x14ac:dyDescent="0.45">
      <c r="A6104">
        <v>4366996</v>
      </c>
      <c r="B6104" t="s">
        <v>89</v>
      </c>
      <c r="E6104" t="s">
        <v>90</v>
      </c>
      <c r="F6104" t="s">
        <v>3639</v>
      </c>
      <c r="G6104" t="s">
        <v>3640</v>
      </c>
      <c r="I6104" t="s">
        <v>93</v>
      </c>
      <c r="J6104" t="s">
        <v>94</v>
      </c>
      <c r="K6104" t="s">
        <v>95</v>
      </c>
      <c r="L6104" t="s">
        <v>96</v>
      </c>
      <c r="M6104" t="s">
        <v>97</v>
      </c>
      <c r="N6104" t="s">
        <v>98</v>
      </c>
      <c r="O6104" t="s">
        <v>3582</v>
      </c>
      <c r="P6104">
        <v>638824</v>
      </c>
      <c r="Q6104" t="s">
        <v>3583</v>
      </c>
      <c r="R6104" t="s">
        <v>123</v>
      </c>
      <c r="T6104" t="s">
        <v>3584</v>
      </c>
      <c r="W6104" t="s">
        <v>103</v>
      </c>
      <c r="AE6104" t="s">
        <v>1227</v>
      </c>
      <c r="AG6104" t="s">
        <v>105</v>
      </c>
      <c r="AH6104" s="1">
        <v>12719</v>
      </c>
      <c r="AI6104">
        <v>1934</v>
      </c>
      <c r="AJ6104">
        <v>10</v>
      </c>
      <c r="AK6104">
        <v>27</v>
      </c>
      <c r="AL6104">
        <v>300</v>
      </c>
      <c r="AN6104" s="2">
        <v>12719</v>
      </c>
      <c r="AQ6104" t="s">
        <v>570</v>
      </c>
      <c r="BF6104" t="s">
        <v>108</v>
      </c>
      <c r="BG6104" t="s">
        <v>109</v>
      </c>
      <c r="BH6104" t="s">
        <v>186</v>
      </c>
      <c r="BJ6104" t="s">
        <v>267</v>
      </c>
      <c r="BN6104">
        <v>38.845514999999999</v>
      </c>
      <c r="BO6104">
        <v>-83.472151999999994</v>
      </c>
      <c r="BQ6104">
        <v>34686</v>
      </c>
      <c r="BS6104" t="s">
        <v>437</v>
      </c>
      <c r="BU6104" t="s">
        <v>284</v>
      </c>
      <c r="BV6104" t="s">
        <v>270</v>
      </c>
      <c r="CF6104" t="s">
        <v>114</v>
      </c>
      <c r="CG6104" s="3">
        <v>43959.370393518519</v>
      </c>
      <c r="CI6104">
        <v>70</v>
      </c>
      <c r="CJ6104" t="s">
        <v>3641</v>
      </c>
      <c r="CK6104" t="s">
        <v>3642</v>
      </c>
    </row>
    <row r="6105" spans="1:89" x14ac:dyDescent="0.45">
      <c r="A6105">
        <v>4388649</v>
      </c>
      <c r="B6105" t="s">
        <v>89</v>
      </c>
      <c r="E6105" t="s">
        <v>90</v>
      </c>
      <c r="F6105" t="s">
        <v>4785</v>
      </c>
      <c r="G6105" t="s">
        <v>4786</v>
      </c>
      <c r="I6105" t="s">
        <v>4650</v>
      </c>
      <c r="J6105" t="s">
        <v>638</v>
      </c>
      <c r="K6105" t="s">
        <v>639</v>
      </c>
      <c r="L6105" t="s">
        <v>640</v>
      </c>
      <c r="M6105" t="s">
        <v>641</v>
      </c>
      <c r="N6105" t="s">
        <v>642</v>
      </c>
      <c r="O6105" t="s">
        <v>4690</v>
      </c>
      <c r="P6105">
        <v>503328</v>
      </c>
      <c r="Q6105" t="s">
        <v>4691</v>
      </c>
      <c r="R6105" t="s">
        <v>4652</v>
      </c>
      <c r="T6105" t="s">
        <v>4692</v>
      </c>
      <c r="W6105" t="s">
        <v>103</v>
      </c>
      <c r="AE6105" t="s">
        <v>1227</v>
      </c>
      <c r="AG6105" t="s">
        <v>105</v>
      </c>
      <c r="AH6105" s="1">
        <v>12703</v>
      </c>
      <c r="AI6105">
        <v>1934</v>
      </c>
      <c r="AJ6105">
        <v>10</v>
      </c>
      <c r="AK6105">
        <v>11</v>
      </c>
      <c r="AL6105">
        <v>284</v>
      </c>
      <c r="AN6105" s="2">
        <v>12703</v>
      </c>
      <c r="AQ6105" t="s">
        <v>4787</v>
      </c>
      <c r="BF6105" t="s">
        <v>108</v>
      </c>
      <c r="BG6105" t="s">
        <v>109</v>
      </c>
      <c r="BH6105" t="s">
        <v>110</v>
      </c>
      <c r="BI6105" t="s">
        <v>111</v>
      </c>
      <c r="BJ6105" t="s">
        <v>704</v>
      </c>
      <c r="BN6105">
        <v>39.150157</v>
      </c>
      <c r="BO6105">
        <v>-84.320930000000004</v>
      </c>
      <c r="BQ6105">
        <v>3400</v>
      </c>
      <c r="BS6105" t="s">
        <v>415</v>
      </c>
      <c r="BU6105" t="s">
        <v>284</v>
      </c>
      <c r="BV6105" t="s">
        <v>270</v>
      </c>
      <c r="CF6105" t="s">
        <v>114</v>
      </c>
      <c r="CG6105" s="3">
        <v>43959.370393518519</v>
      </c>
      <c r="CI6105">
        <v>70</v>
      </c>
      <c r="CJ6105" t="s">
        <v>4788</v>
      </c>
      <c r="CK6105" t="s">
        <v>4789</v>
      </c>
    </row>
    <row r="6106" spans="1:89" x14ac:dyDescent="0.45">
      <c r="A6106">
        <v>4389731</v>
      </c>
      <c r="B6106" t="s">
        <v>89</v>
      </c>
      <c r="E6106" t="s">
        <v>90</v>
      </c>
      <c r="F6106" t="s">
        <v>5166</v>
      </c>
      <c r="G6106" t="s">
        <v>5167</v>
      </c>
      <c r="I6106" t="s">
        <v>3516</v>
      </c>
      <c r="J6106" t="s">
        <v>638</v>
      </c>
      <c r="K6106" t="s">
        <v>1388</v>
      </c>
      <c r="L6106" t="s">
        <v>2070</v>
      </c>
      <c r="M6106" t="s">
        <v>3507</v>
      </c>
      <c r="N6106" t="s">
        <v>3517</v>
      </c>
      <c r="O6106" t="s">
        <v>3574</v>
      </c>
      <c r="P6106">
        <v>220751</v>
      </c>
      <c r="Q6106" t="s">
        <v>3575</v>
      </c>
      <c r="R6106" t="s">
        <v>3520</v>
      </c>
      <c r="T6106" t="s">
        <v>3576</v>
      </c>
      <c r="W6106" t="s">
        <v>103</v>
      </c>
      <c r="AE6106" t="s">
        <v>1227</v>
      </c>
      <c r="AG6106" t="s">
        <v>105</v>
      </c>
      <c r="AH6106" s="1">
        <v>12703</v>
      </c>
      <c r="AI6106">
        <v>1934</v>
      </c>
      <c r="AJ6106">
        <v>10</v>
      </c>
      <c r="AK6106">
        <v>11</v>
      </c>
      <c r="AL6106">
        <v>284</v>
      </c>
      <c r="AQ6106" t="s">
        <v>5168</v>
      </c>
      <c r="BF6106" t="s">
        <v>108</v>
      </c>
      <c r="BG6106" t="s">
        <v>109</v>
      </c>
      <c r="BH6106" t="s">
        <v>110</v>
      </c>
      <c r="BI6106" t="s">
        <v>111</v>
      </c>
      <c r="BJ6106" t="s">
        <v>704</v>
      </c>
      <c r="BN6106">
        <v>39.150157</v>
      </c>
      <c r="BO6106">
        <v>-84.320930000000004</v>
      </c>
      <c r="BQ6106">
        <v>3400</v>
      </c>
      <c r="BS6106" t="s">
        <v>415</v>
      </c>
      <c r="BU6106" t="s">
        <v>284</v>
      </c>
      <c r="BV6106" t="s">
        <v>270</v>
      </c>
      <c r="CF6106" t="s">
        <v>114</v>
      </c>
      <c r="CG6106" s="3">
        <v>43959.370393518519</v>
      </c>
      <c r="CI6106">
        <v>70</v>
      </c>
      <c r="CJ6106" t="s">
        <v>5169</v>
      </c>
      <c r="CK6106" t="s">
        <v>5170</v>
      </c>
    </row>
    <row r="6107" spans="1:89" x14ac:dyDescent="0.45">
      <c r="A6107">
        <v>4397396</v>
      </c>
      <c r="B6107" t="s">
        <v>89</v>
      </c>
      <c r="E6107" t="s">
        <v>90</v>
      </c>
      <c r="F6107" t="s">
        <v>6604</v>
      </c>
      <c r="G6107" t="s">
        <v>6605</v>
      </c>
      <c r="I6107" t="s">
        <v>6490</v>
      </c>
      <c r="J6107" t="s">
        <v>638</v>
      </c>
      <c r="K6107" t="s">
        <v>639</v>
      </c>
      <c r="L6107" t="s">
        <v>640</v>
      </c>
      <c r="M6107" t="s">
        <v>1729</v>
      </c>
      <c r="N6107" t="s">
        <v>642</v>
      </c>
      <c r="O6107" t="s">
        <v>6543</v>
      </c>
      <c r="P6107">
        <v>190576</v>
      </c>
      <c r="Q6107" t="s">
        <v>6505</v>
      </c>
      <c r="R6107" t="s">
        <v>6492</v>
      </c>
      <c r="T6107" t="s">
        <v>6544</v>
      </c>
      <c r="W6107" t="s">
        <v>103</v>
      </c>
      <c r="AE6107" t="s">
        <v>1227</v>
      </c>
      <c r="AG6107" t="s">
        <v>105</v>
      </c>
      <c r="AH6107" s="1">
        <v>12719</v>
      </c>
      <c r="AI6107">
        <v>1934</v>
      </c>
      <c r="AJ6107">
        <v>10</v>
      </c>
      <c r="AK6107">
        <v>27</v>
      </c>
      <c r="AL6107">
        <v>300</v>
      </c>
      <c r="AN6107" s="2">
        <v>12719</v>
      </c>
      <c r="AQ6107" t="s">
        <v>6606</v>
      </c>
      <c r="BF6107" t="s">
        <v>108</v>
      </c>
      <c r="BG6107" t="s">
        <v>109</v>
      </c>
      <c r="BH6107" t="s">
        <v>186</v>
      </c>
      <c r="BJ6107" t="s">
        <v>267</v>
      </c>
      <c r="BN6107">
        <v>38.845514999999999</v>
      </c>
      <c r="BO6107">
        <v>-83.472151999999994</v>
      </c>
      <c r="BQ6107">
        <v>34686</v>
      </c>
      <c r="BS6107" t="s">
        <v>437</v>
      </c>
      <c r="BU6107" t="s">
        <v>284</v>
      </c>
      <c r="BV6107" t="s">
        <v>270</v>
      </c>
      <c r="CF6107" t="s">
        <v>114</v>
      </c>
      <c r="CG6107" s="3">
        <v>43959.370393518519</v>
      </c>
      <c r="CI6107">
        <v>70</v>
      </c>
      <c r="CJ6107" t="s">
        <v>6607</v>
      </c>
      <c r="CK6107" t="s">
        <v>6608</v>
      </c>
    </row>
    <row r="6108" spans="1:89" x14ac:dyDescent="0.45">
      <c r="A6108">
        <v>4830953</v>
      </c>
      <c r="B6108" t="s">
        <v>89</v>
      </c>
      <c r="E6108" t="s">
        <v>90</v>
      </c>
      <c r="F6108" t="s">
        <v>19489</v>
      </c>
      <c r="G6108" t="s">
        <v>19490</v>
      </c>
      <c r="I6108" t="s">
        <v>8754</v>
      </c>
      <c r="J6108" t="s">
        <v>638</v>
      </c>
      <c r="K6108" t="s">
        <v>1388</v>
      </c>
      <c r="L6108" t="s">
        <v>2070</v>
      </c>
      <c r="M6108" t="s">
        <v>8691</v>
      </c>
      <c r="N6108" t="s">
        <v>8755</v>
      </c>
      <c r="O6108" t="s">
        <v>19450</v>
      </c>
      <c r="P6108">
        <v>435022</v>
      </c>
      <c r="Q6108" t="s">
        <v>18541</v>
      </c>
      <c r="R6108" t="s">
        <v>8757</v>
      </c>
      <c r="T6108" t="s">
        <v>19451</v>
      </c>
      <c r="W6108" t="s">
        <v>103</v>
      </c>
      <c r="AE6108" t="s">
        <v>1227</v>
      </c>
      <c r="AG6108" t="s">
        <v>105</v>
      </c>
      <c r="AH6108" s="1">
        <v>12703</v>
      </c>
      <c r="AI6108">
        <v>1934</v>
      </c>
      <c r="AJ6108">
        <v>10</v>
      </c>
      <c r="AK6108">
        <v>11</v>
      </c>
      <c r="AL6108">
        <v>284</v>
      </c>
      <c r="AQ6108" t="s">
        <v>19093</v>
      </c>
      <c r="BF6108" t="s">
        <v>108</v>
      </c>
      <c r="BG6108" t="s">
        <v>109</v>
      </c>
      <c r="BH6108" t="s">
        <v>110</v>
      </c>
      <c r="BI6108" t="s">
        <v>111</v>
      </c>
      <c r="BJ6108" t="s">
        <v>704</v>
      </c>
      <c r="BN6108">
        <v>39.150157</v>
      </c>
      <c r="BO6108">
        <v>-84.320930000000004</v>
      </c>
      <c r="BQ6108">
        <v>3400</v>
      </c>
      <c r="BS6108" t="s">
        <v>415</v>
      </c>
      <c r="BU6108" t="s">
        <v>284</v>
      </c>
      <c r="BV6108" t="s">
        <v>270</v>
      </c>
      <c r="CF6108" t="s">
        <v>114</v>
      </c>
      <c r="CG6108" s="3">
        <v>43946.430243055554</v>
      </c>
      <c r="CI6108">
        <v>70</v>
      </c>
      <c r="CJ6108" t="s">
        <v>19491</v>
      </c>
      <c r="CK6108" t="s">
        <v>19492</v>
      </c>
    </row>
    <row r="6109" spans="1:89" x14ac:dyDescent="0.45">
      <c r="A6109">
        <v>4831082</v>
      </c>
      <c r="B6109" t="s">
        <v>89</v>
      </c>
      <c r="E6109" t="s">
        <v>90</v>
      </c>
      <c r="F6109" t="s">
        <v>20119</v>
      </c>
      <c r="G6109" t="s">
        <v>20120</v>
      </c>
      <c r="I6109" t="s">
        <v>19151</v>
      </c>
      <c r="J6109" t="s">
        <v>638</v>
      </c>
      <c r="K6109" t="s">
        <v>639</v>
      </c>
      <c r="L6109" t="s">
        <v>2606</v>
      </c>
      <c r="M6109" t="s">
        <v>9281</v>
      </c>
      <c r="N6109" t="s">
        <v>20056</v>
      </c>
      <c r="O6109" t="s">
        <v>19153</v>
      </c>
      <c r="P6109">
        <v>231954</v>
      </c>
      <c r="Q6109" t="s">
        <v>1440</v>
      </c>
      <c r="R6109" t="s">
        <v>19154</v>
      </c>
      <c r="T6109" t="s">
        <v>19155</v>
      </c>
      <c r="W6109" t="s">
        <v>103</v>
      </c>
      <c r="AE6109" t="s">
        <v>1227</v>
      </c>
      <c r="AG6109" t="s">
        <v>105</v>
      </c>
      <c r="AH6109" s="1">
        <v>12703</v>
      </c>
      <c r="AI6109">
        <v>1934</v>
      </c>
      <c r="AJ6109">
        <v>10</v>
      </c>
      <c r="AK6109">
        <v>11</v>
      </c>
      <c r="AL6109">
        <v>284</v>
      </c>
      <c r="AQ6109" t="s">
        <v>4167</v>
      </c>
      <c r="BF6109" t="s">
        <v>108</v>
      </c>
      <c r="BG6109" t="s">
        <v>109</v>
      </c>
      <c r="BH6109" t="s">
        <v>110</v>
      </c>
      <c r="BI6109" t="s">
        <v>111</v>
      </c>
      <c r="BJ6109" t="s">
        <v>704</v>
      </c>
      <c r="BN6109">
        <v>39.150157</v>
      </c>
      <c r="BO6109">
        <v>-84.320930000000004</v>
      </c>
      <c r="BQ6109">
        <v>3400</v>
      </c>
      <c r="BS6109" t="s">
        <v>415</v>
      </c>
      <c r="BU6109" t="s">
        <v>284</v>
      </c>
      <c r="BV6109" t="s">
        <v>270</v>
      </c>
      <c r="CF6109" t="s">
        <v>114</v>
      </c>
      <c r="CG6109" s="3">
        <v>43946.430243055554</v>
      </c>
      <c r="CI6109">
        <v>70</v>
      </c>
      <c r="CJ6109" t="s">
        <v>20121</v>
      </c>
      <c r="CK6109" t="s">
        <v>20122</v>
      </c>
    </row>
    <row r="6110" spans="1:89" x14ac:dyDescent="0.45">
      <c r="A6110">
        <v>4902634</v>
      </c>
      <c r="B6110" t="s">
        <v>89</v>
      </c>
      <c r="E6110" t="s">
        <v>90</v>
      </c>
      <c r="F6110" t="s">
        <v>20290</v>
      </c>
      <c r="G6110" t="s">
        <v>20291</v>
      </c>
      <c r="I6110" t="s">
        <v>8754</v>
      </c>
      <c r="J6110" t="s">
        <v>638</v>
      </c>
      <c r="K6110" t="s">
        <v>1388</v>
      </c>
      <c r="L6110" t="s">
        <v>2070</v>
      </c>
      <c r="M6110" t="s">
        <v>8691</v>
      </c>
      <c r="N6110" t="s">
        <v>8755</v>
      </c>
      <c r="O6110" t="s">
        <v>20286</v>
      </c>
      <c r="P6110">
        <v>435138</v>
      </c>
      <c r="Q6110" t="s">
        <v>6537</v>
      </c>
      <c r="R6110" t="s">
        <v>8757</v>
      </c>
      <c r="T6110" t="s">
        <v>20287</v>
      </c>
      <c r="W6110" t="s">
        <v>103</v>
      </c>
      <c r="AE6110" t="s">
        <v>1227</v>
      </c>
      <c r="AG6110" t="s">
        <v>105</v>
      </c>
      <c r="AH6110" s="1">
        <v>12703</v>
      </c>
      <c r="AI6110">
        <v>1934</v>
      </c>
      <c r="AJ6110">
        <v>10</v>
      </c>
      <c r="AK6110">
        <v>11</v>
      </c>
      <c r="AL6110">
        <v>284</v>
      </c>
      <c r="AN6110" s="1">
        <v>12703</v>
      </c>
      <c r="AQ6110" t="s">
        <v>20292</v>
      </c>
      <c r="BF6110" t="s">
        <v>108</v>
      </c>
      <c r="BG6110" t="s">
        <v>109</v>
      </c>
      <c r="BH6110" t="s">
        <v>110</v>
      </c>
      <c r="BI6110" t="s">
        <v>111</v>
      </c>
      <c r="BJ6110" t="s">
        <v>704</v>
      </c>
      <c r="BN6110">
        <v>39.150157</v>
      </c>
      <c r="BO6110">
        <v>-84.320930000000004</v>
      </c>
      <c r="BQ6110">
        <v>3400</v>
      </c>
      <c r="BS6110" t="s">
        <v>415</v>
      </c>
      <c r="BU6110" t="s">
        <v>284</v>
      </c>
      <c r="BV6110" t="s">
        <v>270</v>
      </c>
      <c r="CF6110" t="s">
        <v>114</v>
      </c>
      <c r="CG6110" s="3">
        <v>43946.430243055554</v>
      </c>
      <c r="CI6110">
        <v>70</v>
      </c>
      <c r="CJ6110" t="s">
        <v>20293</v>
      </c>
      <c r="CK6110" t="s">
        <v>20294</v>
      </c>
    </row>
    <row r="6111" spans="1:89" x14ac:dyDescent="0.45">
      <c r="A6111">
        <v>4902637</v>
      </c>
      <c r="B6111" t="s">
        <v>89</v>
      </c>
      <c r="E6111" t="s">
        <v>90</v>
      </c>
      <c r="F6111" t="s">
        <v>20308</v>
      </c>
      <c r="G6111" t="s">
        <v>20309</v>
      </c>
      <c r="I6111" t="s">
        <v>8754</v>
      </c>
      <c r="J6111" t="s">
        <v>638</v>
      </c>
      <c r="K6111" t="s">
        <v>1388</v>
      </c>
      <c r="L6111" t="s">
        <v>2070</v>
      </c>
      <c r="M6111" t="s">
        <v>8691</v>
      </c>
      <c r="N6111" t="s">
        <v>8755</v>
      </c>
      <c r="O6111" t="s">
        <v>20297</v>
      </c>
      <c r="P6111">
        <v>435150</v>
      </c>
      <c r="Q6111" t="s">
        <v>20298</v>
      </c>
      <c r="R6111" t="s">
        <v>8757</v>
      </c>
      <c r="T6111" t="s">
        <v>4445</v>
      </c>
      <c r="W6111" t="s">
        <v>103</v>
      </c>
      <c r="AE6111" t="s">
        <v>1227</v>
      </c>
      <c r="AG6111" t="s">
        <v>105</v>
      </c>
      <c r="AH6111" s="1">
        <v>12703</v>
      </c>
      <c r="AI6111">
        <v>1934</v>
      </c>
      <c r="AJ6111">
        <v>10</v>
      </c>
      <c r="AK6111">
        <v>11</v>
      </c>
      <c r="AL6111">
        <v>284</v>
      </c>
      <c r="AN6111" s="1">
        <v>12703</v>
      </c>
      <c r="AQ6111" t="s">
        <v>1156</v>
      </c>
      <c r="BF6111" t="s">
        <v>108</v>
      </c>
      <c r="BG6111" t="s">
        <v>109</v>
      </c>
      <c r="BH6111" t="s">
        <v>110</v>
      </c>
      <c r="BI6111" t="s">
        <v>111</v>
      </c>
      <c r="BJ6111" t="s">
        <v>704</v>
      </c>
      <c r="BN6111">
        <v>39.150157</v>
      </c>
      <c r="BO6111">
        <v>-84.320930000000004</v>
      </c>
      <c r="BQ6111">
        <v>3400</v>
      </c>
      <c r="BS6111" t="s">
        <v>415</v>
      </c>
      <c r="BU6111" t="s">
        <v>284</v>
      </c>
      <c r="BV6111" t="s">
        <v>270</v>
      </c>
      <c r="CF6111" t="s">
        <v>114</v>
      </c>
      <c r="CG6111" s="3">
        <v>43946.430243055554</v>
      </c>
      <c r="CI6111">
        <v>70</v>
      </c>
      <c r="CJ6111" t="s">
        <v>20310</v>
      </c>
      <c r="CK6111" t="s">
        <v>20311</v>
      </c>
    </row>
    <row r="6112" spans="1:89" x14ac:dyDescent="0.45">
      <c r="A6112">
        <v>4906534</v>
      </c>
      <c r="B6112" t="s">
        <v>89</v>
      </c>
      <c r="E6112" t="s">
        <v>90</v>
      </c>
      <c r="F6112" t="s">
        <v>20520</v>
      </c>
      <c r="G6112" t="s">
        <v>20521</v>
      </c>
      <c r="I6112" t="s">
        <v>8754</v>
      </c>
      <c r="J6112" t="s">
        <v>638</v>
      </c>
      <c r="K6112" t="s">
        <v>1388</v>
      </c>
      <c r="L6112" t="s">
        <v>2070</v>
      </c>
      <c r="M6112" t="s">
        <v>8691</v>
      </c>
      <c r="N6112" t="s">
        <v>8755</v>
      </c>
      <c r="O6112" t="s">
        <v>20432</v>
      </c>
      <c r="P6112">
        <v>434806</v>
      </c>
      <c r="Q6112" t="s">
        <v>2644</v>
      </c>
      <c r="R6112" t="s">
        <v>8757</v>
      </c>
      <c r="T6112" t="s">
        <v>18991</v>
      </c>
      <c r="W6112" t="s">
        <v>103</v>
      </c>
      <c r="AE6112" t="s">
        <v>1227</v>
      </c>
      <c r="AG6112" t="s">
        <v>105</v>
      </c>
      <c r="AH6112" s="1">
        <v>12703</v>
      </c>
      <c r="AI6112">
        <v>1934</v>
      </c>
      <c r="AJ6112">
        <v>10</v>
      </c>
      <c r="AK6112">
        <v>11</v>
      </c>
      <c r="AL6112">
        <v>284</v>
      </c>
      <c r="AN6112" s="2">
        <v>12703</v>
      </c>
      <c r="AQ6112" t="s">
        <v>5168</v>
      </c>
      <c r="BF6112" t="s">
        <v>108</v>
      </c>
      <c r="BG6112" t="s">
        <v>109</v>
      </c>
      <c r="BH6112" t="s">
        <v>110</v>
      </c>
      <c r="BI6112" t="s">
        <v>111</v>
      </c>
      <c r="BJ6112" t="s">
        <v>704</v>
      </c>
      <c r="BN6112">
        <v>39.150157</v>
      </c>
      <c r="BO6112">
        <v>-84.320930000000004</v>
      </c>
      <c r="BQ6112">
        <v>3400</v>
      </c>
      <c r="BS6112" t="s">
        <v>415</v>
      </c>
      <c r="BU6112" t="s">
        <v>284</v>
      </c>
      <c r="BV6112" t="s">
        <v>270</v>
      </c>
      <c r="CF6112" t="s">
        <v>114</v>
      </c>
      <c r="CG6112" s="3">
        <v>43946.430243055554</v>
      </c>
      <c r="CI6112">
        <v>70</v>
      </c>
      <c r="CJ6112" t="s">
        <v>20522</v>
      </c>
      <c r="CK6112" t="s">
        <v>20523</v>
      </c>
    </row>
    <row r="6113" spans="1:89" x14ac:dyDescent="0.45">
      <c r="A6113">
        <v>4916345</v>
      </c>
      <c r="B6113" t="s">
        <v>89</v>
      </c>
      <c r="E6113" t="s">
        <v>90</v>
      </c>
      <c r="F6113" t="s">
        <v>21271</v>
      </c>
      <c r="G6113" t="s">
        <v>21272</v>
      </c>
      <c r="I6113" t="s">
        <v>8690</v>
      </c>
      <c r="J6113" t="s">
        <v>638</v>
      </c>
      <c r="K6113" t="s">
        <v>1388</v>
      </c>
      <c r="L6113" t="s">
        <v>2070</v>
      </c>
      <c r="M6113" t="s">
        <v>8691</v>
      </c>
      <c r="N6113" t="s">
        <v>8692</v>
      </c>
      <c r="O6113" t="s">
        <v>8693</v>
      </c>
      <c r="P6113">
        <v>186807</v>
      </c>
      <c r="Q6113" t="s">
        <v>8694</v>
      </c>
      <c r="R6113" t="s">
        <v>8695</v>
      </c>
      <c r="T6113" t="s">
        <v>607</v>
      </c>
      <c r="W6113" t="s">
        <v>103</v>
      </c>
      <c r="AE6113" t="s">
        <v>1227</v>
      </c>
      <c r="AG6113" t="s">
        <v>105</v>
      </c>
      <c r="AH6113" s="1">
        <v>12703</v>
      </c>
      <c r="AI6113">
        <v>1934</v>
      </c>
      <c r="AJ6113">
        <v>10</v>
      </c>
      <c r="AK6113">
        <v>11</v>
      </c>
      <c r="AL6113">
        <v>284</v>
      </c>
      <c r="AN6113" s="1">
        <v>12703</v>
      </c>
      <c r="AQ6113" t="s">
        <v>5168</v>
      </c>
      <c r="BF6113" t="s">
        <v>108</v>
      </c>
      <c r="BG6113" t="s">
        <v>109</v>
      </c>
      <c r="BH6113" t="s">
        <v>110</v>
      </c>
      <c r="BI6113" t="s">
        <v>111</v>
      </c>
      <c r="BJ6113" t="s">
        <v>704</v>
      </c>
      <c r="BN6113">
        <v>39.150157</v>
      </c>
      <c r="BO6113">
        <v>-84.320930000000004</v>
      </c>
      <c r="BQ6113">
        <v>3400</v>
      </c>
      <c r="BS6113" t="s">
        <v>415</v>
      </c>
      <c r="BU6113" t="s">
        <v>284</v>
      </c>
      <c r="BV6113" t="s">
        <v>270</v>
      </c>
      <c r="CF6113" t="s">
        <v>114</v>
      </c>
      <c r="CG6113" s="3">
        <v>43946.430243055554</v>
      </c>
      <c r="CI6113">
        <v>70</v>
      </c>
      <c r="CJ6113" t="s">
        <v>21273</v>
      </c>
      <c r="CK6113" t="s">
        <v>21274</v>
      </c>
    </row>
    <row r="6114" spans="1:89" x14ac:dyDescent="0.45">
      <c r="A6114">
        <v>5096751</v>
      </c>
      <c r="B6114" t="s">
        <v>89</v>
      </c>
      <c r="E6114" t="s">
        <v>90</v>
      </c>
      <c r="F6114" t="s">
        <v>30125</v>
      </c>
      <c r="G6114" t="s">
        <v>30126</v>
      </c>
      <c r="I6114" t="s">
        <v>29245</v>
      </c>
      <c r="J6114" t="s">
        <v>638</v>
      </c>
      <c r="K6114" t="s">
        <v>1388</v>
      </c>
      <c r="L6114" t="s">
        <v>2070</v>
      </c>
      <c r="M6114" t="s">
        <v>3507</v>
      </c>
      <c r="N6114" t="s">
        <v>3528</v>
      </c>
      <c r="O6114" t="s">
        <v>29246</v>
      </c>
      <c r="P6114">
        <v>164569</v>
      </c>
      <c r="Q6114" t="s">
        <v>29247</v>
      </c>
      <c r="R6114" t="s">
        <v>29248</v>
      </c>
      <c r="T6114" t="s">
        <v>5135</v>
      </c>
      <c r="W6114" t="s">
        <v>103</v>
      </c>
      <c r="AE6114" t="s">
        <v>1227</v>
      </c>
      <c r="AG6114" t="s">
        <v>105</v>
      </c>
      <c r="AH6114" s="1">
        <v>12703</v>
      </c>
      <c r="AI6114">
        <v>1934</v>
      </c>
      <c r="AJ6114">
        <v>10</v>
      </c>
      <c r="AK6114">
        <v>11</v>
      </c>
      <c r="AL6114">
        <v>284</v>
      </c>
      <c r="AN6114" s="2">
        <v>12703</v>
      </c>
      <c r="AQ6114" t="s">
        <v>19093</v>
      </c>
      <c r="BF6114" t="s">
        <v>108</v>
      </c>
      <c r="BG6114" t="s">
        <v>109</v>
      </c>
      <c r="BH6114" t="s">
        <v>110</v>
      </c>
      <c r="BI6114" t="s">
        <v>111</v>
      </c>
      <c r="BJ6114" t="s">
        <v>704</v>
      </c>
      <c r="BN6114">
        <v>39.149147999999997</v>
      </c>
      <c r="BO6114">
        <v>-84.322424999999996</v>
      </c>
      <c r="BP6114" t="s">
        <v>113</v>
      </c>
      <c r="BQ6114">
        <v>575</v>
      </c>
      <c r="BS6114" t="s">
        <v>415</v>
      </c>
      <c r="BU6114" t="s">
        <v>115</v>
      </c>
      <c r="BV6114" t="s">
        <v>270</v>
      </c>
      <c r="CF6114" t="s">
        <v>114</v>
      </c>
      <c r="CG6114" s="3">
        <v>43959.370393518519</v>
      </c>
      <c r="CI6114">
        <v>70</v>
      </c>
      <c r="CJ6114" t="s">
        <v>30127</v>
      </c>
      <c r="CK6114" t="s">
        <v>30128</v>
      </c>
    </row>
    <row r="6115" spans="1:89" x14ac:dyDescent="0.45">
      <c r="A6115">
        <v>5124955</v>
      </c>
      <c r="B6115" t="s">
        <v>89</v>
      </c>
      <c r="E6115" t="s">
        <v>90</v>
      </c>
      <c r="F6115" t="s">
        <v>32987</v>
      </c>
      <c r="G6115" t="s">
        <v>32988</v>
      </c>
      <c r="I6115" t="s">
        <v>30592</v>
      </c>
      <c r="J6115" t="s">
        <v>638</v>
      </c>
      <c r="K6115" t="s">
        <v>1388</v>
      </c>
      <c r="L6115" t="s">
        <v>2070</v>
      </c>
      <c r="M6115" t="s">
        <v>3507</v>
      </c>
      <c r="N6115" t="s">
        <v>3528</v>
      </c>
      <c r="O6115" t="s">
        <v>30593</v>
      </c>
      <c r="P6115">
        <v>190013</v>
      </c>
      <c r="Q6115" t="s">
        <v>30594</v>
      </c>
      <c r="R6115" t="s">
        <v>30595</v>
      </c>
      <c r="T6115" t="s">
        <v>30596</v>
      </c>
      <c r="W6115" t="s">
        <v>103</v>
      </c>
      <c r="AE6115" t="s">
        <v>1227</v>
      </c>
      <c r="AG6115" t="s">
        <v>105</v>
      </c>
      <c r="AH6115" s="1">
        <v>12719</v>
      </c>
      <c r="AI6115">
        <v>1934</v>
      </c>
      <c r="AJ6115">
        <v>10</v>
      </c>
      <c r="AK6115">
        <v>27</v>
      </c>
      <c r="AL6115">
        <v>300</v>
      </c>
      <c r="AN6115" s="2">
        <v>12719</v>
      </c>
      <c r="AQ6115" t="s">
        <v>21374</v>
      </c>
      <c r="BF6115" t="s">
        <v>108</v>
      </c>
      <c r="BG6115" t="s">
        <v>109</v>
      </c>
      <c r="BH6115" t="s">
        <v>186</v>
      </c>
      <c r="BJ6115" t="s">
        <v>267</v>
      </c>
      <c r="BN6115">
        <v>38.845514999999999</v>
      </c>
      <c r="BO6115">
        <v>-83.472151999999994</v>
      </c>
      <c r="BQ6115">
        <v>34686</v>
      </c>
      <c r="BS6115" t="s">
        <v>437</v>
      </c>
      <c r="BU6115" t="s">
        <v>284</v>
      </c>
      <c r="BV6115" t="s">
        <v>270</v>
      </c>
      <c r="CF6115" t="s">
        <v>114</v>
      </c>
      <c r="CG6115" s="3">
        <v>43959.370393518519</v>
      </c>
      <c r="CI6115">
        <v>70</v>
      </c>
      <c r="CJ6115" t="s">
        <v>32989</v>
      </c>
      <c r="CK6115" t="s">
        <v>32990</v>
      </c>
    </row>
    <row r="6116" spans="1:89" x14ac:dyDescent="0.45">
      <c r="A6116">
        <v>5125069</v>
      </c>
      <c r="B6116" t="s">
        <v>89</v>
      </c>
      <c r="E6116" t="s">
        <v>90</v>
      </c>
      <c r="F6116" t="s">
        <v>33238</v>
      </c>
      <c r="G6116" t="s">
        <v>33239</v>
      </c>
      <c r="I6116" t="s">
        <v>27750</v>
      </c>
      <c r="J6116" t="s">
        <v>638</v>
      </c>
      <c r="K6116" t="s">
        <v>1388</v>
      </c>
      <c r="L6116" t="s">
        <v>2070</v>
      </c>
      <c r="M6116" t="s">
        <v>3507</v>
      </c>
      <c r="N6116" t="s">
        <v>3528</v>
      </c>
      <c r="O6116" t="s">
        <v>33174</v>
      </c>
      <c r="P6116">
        <v>386370</v>
      </c>
      <c r="Q6116" t="s">
        <v>33175</v>
      </c>
      <c r="R6116" t="s">
        <v>27753</v>
      </c>
      <c r="T6116" t="s">
        <v>33176</v>
      </c>
      <c r="W6116" t="s">
        <v>103</v>
      </c>
      <c r="AE6116" t="s">
        <v>1227</v>
      </c>
      <c r="AG6116" t="s">
        <v>105</v>
      </c>
      <c r="AH6116" s="1">
        <v>12720</v>
      </c>
      <c r="AI6116">
        <v>1934</v>
      </c>
      <c r="AJ6116">
        <v>10</v>
      </c>
      <c r="AK6116">
        <v>28</v>
      </c>
      <c r="AL6116">
        <v>301</v>
      </c>
      <c r="AN6116" s="2">
        <v>12720</v>
      </c>
      <c r="AQ6116" t="s">
        <v>3532</v>
      </c>
      <c r="BF6116" t="s">
        <v>108</v>
      </c>
      <c r="BG6116" t="s">
        <v>109</v>
      </c>
      <c r="BH6116" t="s">
        <v>186</v>
      </c>
      <c r="BJ6116" t="s">
        <v>267</v>
      </c>
      <c r="BN6116">
        <v>38.845514999999999</v>
      </c>
      <c r="BO6116">
        <v>-83.472151999999994</v>
      </c>
      <c r="BP6116" t="s">
        <v>113</v>
      </c>
      <c r="BQ6116">
        <v>34686</v>
      </c>
      <c r="BU6116" t="s">
        <v>115</v>
      </c>
      <c r="CF6116" t="s">
        <v>114</v>
      </c>
      <c r="CG6116" s="3">
        <v>43959.370393518519</v>
      </c>
      <c r="CI6116">
        <v>70</v>
      </c>
      <c r="CJ6116" t="s">
        <v>33240</v>
      </c>
      <c r="CK6116" t="s">
        <v>33241</v>
      </c>
    </row>
    <row r="6117" spans="1:89" x14ac:dyDescent="0.45">
      <c r="A6117">
        <v>5140550</v>
      </c>
      <c r="B6117" t="s">
        <v>89</v>
      </c>
      <c r="E6117" t="s">
        <v>90</v>
      </c>
      <c r="F6117" t="s">
        <v>34869</v>
      </c>
      <c r="G6117" t="s">
        <v>34870</v>
      </c>
      <c r="I6117" t="s">
        <v>8785</v>
      </c>
      <c r="J6117" t="s">
        <v>638</v>
      </c>
      <c r="K6117" t="s">
        <v>1388</v>
      </c>
      <c r="L6117" t="s">
        <v>2070</v>
      </c>
      <c r="M6117" t="s">
        <v>3507</v>
      </c>
      <c r="N6117" t="s">
        <v>3508</v>
      </c>
      <c r="O6117" t="s">
        <v>31232</v>
      </c>
      <c r="P6117">
        <v>184564</v>
      </c>
      <c r="Q6117" t="s">
        <v>5152</v>
      </c>
      <c r="R6117" t="s">
        <v>8787</v>
      </c>
      <c r="T6117" t="s">
        <v>31233</v>
      </c>
      <c r="W6117" t="s">
        <v>103</v>
      </c>
      <c r="AE6117" t="s">
        <v>1227</v>
      </c>
      <c r="AG6117" t="s">
        <v>105</v>
      </c>
      <c r="AH6117" s="1">
        <v>12696</v>
      </c>
      <c r="AI6117">
        <v>1934</v>
      </c>
      <c r="AJ6117">
        <v>10</v>
      </c>
      <c r="AK6117">
        <v>4</v>
      </c>
      <c r="AL6117">
        <v>277</v>
      </c>
      <c r="AN6117" s="2">
        <v>12696</v>
      </c>
      <c r="AQ6117" t="s">
        <v>34871</v>
      </c>
      <c r="BF6117" t="s">
        <v>108</v>
      </c>
      <c r="BG6117" t="s">
        <v>109</v>
      </c>
      <c r="BH6117" t="s">
        <v>110</v>
      </c>
      <c r="BI6117" t="s">
        <v>111</v>
      </c>
      <c r="BJ6117" t="s">
        <v>166</v>
      </c>
      <c r="BN6117">
        <v>39.202280000000002</v>
      </c>
      <c r="BO6117">
        <v>-84.547166000000004</v>
      </c>
      <c r="BP6117" t="s">
        <v>113</v>
      </c>
      <c r="BQ6117">
        <v>3036</v>
      </c>
      <c r="BS6117" t="s">
        <v>908</v>
      </c>
      <c r="BU6117" t="s">
        <v>352</v>
      </c>
      <c r="BV6117" t="s">
        <v>270</v>
      </c>
      <c r="CF6117" t="s">
        <v>114</v>
      </c>
      <c r="CG6117" s="3">
        <v>43959.370393518519</v>
      </c>
      <c r="CI6117">
        <v>70</v>
      </c>
      <c r="CJ6117" t="s">
        <v>34872</v>
      </c>
      <c r="CK6117" t="s">
        <v>34873</v>
      </c>
    </row>
    <row r="6118" spans="1:89" x14ac:dyDescent="0.45">
      <c r="A6118">
        <v>5152378</v>
      </c>
      <c r="B6118" t="s">
        <v>89</v>
      </c>
      <c r="E6118" t="s">
        <v>90</v>
      </c>
      <c r="F6118" t="s">
        <v>35346</v>
      </c>
      <c r="G6118" t="s">
        <v>35347</v>
      </c>
      <c r="I6118" t="s">
        <v>33902</v>
      </c>
      <c r="J6118" t="s">
        <v>638</v>
      </c>
      <c r="K6118" t="s">
        <v>1388</v>
      </c>
      <c r="L6118" t="s">
        <v>2070</v>
      </c>
      <c r="M6118" t="s">
        <v>3507</v>
      </c>
      <c r="N6118" t="s">
        <v>3528</v>
      </c>
      <c r="O6118" t="s">
        <v>33903</v>
      </c>
      <c r="P6118">
        <v>187809</v>
      </c>
      <c r="Q6118" t="s">
        <v>33824</v>
      </c>
      <c r="R6118" t="s">
        <v>33904</v>
      </c>
      <c r="T6118" t="s">
        <v>33905</v>
      </c>
      <c r="W6118" t="s">
        <v>103</v>
      </c>
      <c r="AE6118" t="s">
        <v>1227</v>
      </c>
      <c r="AG6118" t="s">
        <v>105</v>
      </c>
      <c r="AH6118" s="1">
        <v>12703</v>
      </c>
      <c r="AI6118">
        <v>1934</v>
      </c>
      <c r="AJ6118">
        <v>10</v>
      </c>
      <c r="AK6118">
        <v>11</v>
      </c>
      <c r="AL6118">
        <v>284</v>
      </c>
      <c r="AN6118" s="2">
        <v>12703</v>
      </c>
      <c r="AQ6118" t="s">
        <v>35348</v>
      </c>
      <c r="BF6118" t="s">
        <v>108</v>
      </c>
      <c r="BG6118" t="s">
        <v>109</v>
      </c>
      <c r="BH6118" t="s">
        <v>110</v>
      </c>
      <c r="BI6118" t="s">
        <v>111</v>
      </c>
      <c r="BJ6118" t="s">
        <v>704</v>
      </c>
      <c r="BN6118">
        <v>39.150157</v>
      </c>
      <c r="BO6118">
        <v>-84.320930000000004</v>
      </c>
      <c r="BQ6118">
        <v>3400</v>
      </c>
      <c r="BS6118" t="s">
        <v>415</v>
      </c>
      <c r="BU6118" t="s">
        <v>284</v>
      </c>
      <c r="BV6118" t="s">
        <v>270</v>
      </c>
      <c r="CF6118" t="s">
        <v>114</v>
      </c>
      <c r="CG6118" s="3">
        <v>43946.430243055554</v>
      </c>
      <c r="CI6118">
        <v>70</v>
      </c>
      <c r="CJ6118" t="s">
        <v>35349</v>
      </c>
      <c r="CK6118" t="s">
        <v>35350</v>
      </c>
    </row>
    <row r="6119" spans="1:89" x14ac:dyDescent="0.45">
      <c r="A6119">
        <v>5152685</v>
      </c>
      <c r="B6119" t="s">
        <v>89</v>
      </c>
      <c r="E6119" t="s">
        <v>90</v>
      </c>
      <c r="F6119" t="s">
        <v>35593</v>
      </c>
      <c r="G6119" t="s">
        <v>35594</v>
      </c>
      <c r="N6119" t="s">
        <v>3508</v>
      </c>
      <c r="O6119" t="s">
        <v>35533</v>
      </c>
      <c r="P6119">
        <v>637578</v>
      </c>
      <c r="Q6119" t="s">
        <v>35534</v>
      </c>
      <c r="R6119" t="s">
        <v>35535</v>
      </c>
      <c r="T6119" t="s">
        <v>35536</v>
      </c>
      <c r="W6119" t="s">
        <v>103</v>
      </c>
      <c r="AE6119" t="s">
        <v>1227</v>
      </c>
      <c r="AG6119" t="s">
        <v>105</v>
      </c>
      <c r="AH6119" s="1">
        <v>12703</v>
      </c>
      <c r="AI6119">
        <v>1934</v>
      </c>
      <c r="AJ6119">
        <v>10</v>
      </c>
      <c r="AK6119">
        <v>11</v>
      </c>
      <c r="AL6119">
        <v>284</v>
      </c>
      <c r="AN6119" s="2">
        <v>12703</v>
      </c>
      <c r="AQ6119" t="s">
        <v>19093</v>
      </c>
      <c r="BF6119" t="s">
        <v>108</v>
      </c>
      <c r="BG6119" t="s">
        <v>109</v>
      </c>
      <c r="BH6119" t="s">
        <v>110</v>
      </c>
      <c r="BI6119" t="s">
        <v>111</v>
      </c>
      <c r="BJ6119" t="s">
        <v>704</v>
      </c>
      <c r="BN6119">
        <v>39.150213000000001</v>
      </c>
      <c r="BO6119">
        <v>-84.321308999999999</v>
      </c>
      <c r="BP6119" t="s">
        <v>113</v>
      </c>
      <c r="BQ6119">
        <v>575</v>
      </c>
      <c r="BS6119" t="s">
        <v>114</v>
      </c>
      <c r="BU6119" t="s">
        <v>115</v>
      </c>
      <c r="BV6119" t="s">
        <v>270</v>
      </c>
      <c r="CF6119" t="s">
        <v>114</v>
      </c>
      <c r="CG6119" s="3">
        <v>43959.537268518521</v>
      </c>
      <c r="CI6119">
        <v>70</v>
      </c>
      <c r="CJ6119" t="s">
        <v>35595</v>
      </c>
      <c r="CK6119" t="s">
        <v>35596</v>
      </c>
    </row>
    <row r="6120" spans="1:89" x14ac:dyDescent="0.45">
      <c r="A6120">
        <v>5154016</v>
      </c>
      <c r="B6120" t="s">
        <v>89</v>
      </c>
      <c r="E6120" t="s">
        <v>90</v>
      </c>
      <c r="F6120" t="s">
        <v>36394</v>
      </c>
      <c r="G6120" t="s">
        <v>36395</v>
      </c>
      <c r="I6120" t="s">
        <v>29455</v>
      </c>
      <c r="J6120" t="s">
        <v>638</v>
      </c>
      <c r="K6120" t="s">
        <v>1388</v>
      </c>
      <c r="L6120" t="s">
        <v>2070</v>
      </c>
      <c r="M6120" t="s">
        <v>19169</v>
      </c>
      <c r="N6120" t="s">
        <v>3538</v>
      </c>
      <c r="O6120" t="s">
        <v>33778</v>
      </c>
      <c r="P6120">
        <v>187074</v>
      </c>
      <c r="Q6120" t="s">
        <v>33779</v>
      </c>
      <c r="R6120" t="s">
        <v>29458</v>
      </c>
      <c r="T6120" t="s">
        <v>33780</v>
      </c>
      <c r="W6120" t="s">
        <v>103</v>
      </c>
      <c r="AE6120" t="s">
        <v>1227</v>
      </c>
      <c r="AG6120" t="s">
        <v>105</v>
      </c>
      <c r="AH6120" s="1">
        <v>12703</v>
      </c>
      <c r="AI6120">
        <v>1934</v>
      </c>
      <c r="AJ6120">
        <v>10</v>
      </c>
      <c r="AK6120">
        <v>11</v>
      </c>
      <c r="AL6120">
        <v>284</v>
      </c>
      <c r="AN6120" s="2">
        <v>12703</v>
      </c>
      <c r="AQ6120" t="s">
        <v>648</v>
      </c>
      <c r="BF6120" t="s">
        <v>108</v>
      </c>
      <c r="BG6120" t="s">
        <v>109</v>
      </c>
      <c r="BH6120" t="s">
        <v>110</v>
      </c>
      <c r="BI6120" t="s">
        <v>111</v>
      </c>
      <c r="BJ6120" t="s">
        <v>704</v>
      </c>
      <c r="BN6120">
        <v>39.150157</v>
      </c>
      <c r="BO6120">
        <v>-84.320930000000004</v>
      </c>
      <c r="BQ6120">
        <v>3400</v>
      </c>
      <c r="BS6120" t="s">
        <v>415</v>
      </c>
      <c r="BU6120" t="s">
        <v>284</v>
      </c>
      <c r="BV6120" t="s">
        <v>270</v>
      </c>
      <c r="CF6120" t="s">
        <v>114</v>
      </c>
      <c r="CG6120" s="3">
        <v>43946.430243055554</v>
      </c>
      <c r="CI6120">
        <v>70</v>
      </c>
      <c r="CJ6120" t="s">
        <v>36396</v>
      </c>
      <c r="CK6120" t="s">
        <v>36397</v>
      </c>
    </row>
    <row r="6121" spans="1:89" x14ac:dyDescent="0.45">
      <c r="A6121">
        <v>5154078</v>
      </c>
      <c r="B6121" t="s">
        <v>89</v>
      </c>
      <c r="E6121" t="s">
        <v>90</v>
      </c>
      <c r="F6121" t="s">
        <v>36543</v>
      </c>
      <c r="G6121" t="s">
        <v>36544</v>
      </c>
      <c r="I6121" t="s">
        <v>32719</v>
      </c>
      <c r="J6121" t="s">
        <v>638</v>
      </c>
      <c r="K6121" t="s">
        <v>1388</v>
      </c>
      <c r="L6121" t="s">
        <v>2070</v>
      </c>
      <c r="M6121" t="s">
        <v>3507</v>
      </c>
      <c r="N6121" t="s">
        <v>5181</v>
      </c>
      <c r="O6121" t="s">
        <v>32720</v>
      </c>
      <c r="P6121">
        <v>184571</v>
      </c>
      <c r="Q6121" t="s">
        <v>9948</v>
      </c>
      <c r="R6121" t="s">
        <v>32721</v>
      </c>
      <c r="T6121" t="s">
        <v>32722</v>
      </c>
      <c r="W6121" t="s">
        <v>103</v>
      </c>
      <c r="AE6121" t="s">
        <v>1227</v>
      </c>
      <c r="AG6121" t="s">
        <v>105</v>
      </c>
      <c r="AH6121" s="1">
        <v>12703</v>
      </c>
      <c r="AI6121">
        <v>1934</v>
      </c>
      <c r="AJ6121">
        <v>10</v>
      </c>
      <c r="AK6121">
        <v>11</v>
      </c>
      <c r="AL6121">
        <v>284</v>
      </c>
      <c r="AN6121" s="2">
        <v>12703</v>
      </c>
      <c r="AQ6121" t="s">
        <v>30356</v>
      </c>
      <c r="BF6121" t="s">
        <v>108</v>
      </c>
      <c r="BG6121" t="s">
        <v>109</v>
      </c>
      <c r="BH6121" t="s">
        <v>110</v>
      </c>
      <c r="BI6121" t="s">
        <v>111</v>
      </c>
      <c r="BJ6121" t="s">
        <v>704</v>
      </c>
      <c r="BN6121">
        <v>39.150157</v>
      </c>
      <c r="BO6121">
        <v>-84.320930000000004</v>
      </c>
      <c r="BQ6121">
        <v>3400</v>
      </c>
      <c r="BS6121" t="s">
        <v>415</v>
      </c>
      <c r="BU6121" t="s">
        <v>284</v>
      </c>
      <c r="BV6121" t="s">
        <v>270</v>
      </c>
      <c r="CF6121" t="s">
        <v>114</v>
      </c>
      <c r="CG6121" s="3">
        <v>43946.430243055554</v>
      </c>
      <c r="CI6121">
        <v>70</v>
      </c>
      <c r="CJ6121" t="s">
        <v>36545</v>
      </c>
      <c r="CK6121" t="s">
        <v>36546</v>
      </c>
    </row>
    <row r="6122" spans="1:89" x14ac:dyDescent="0.45">
      <c r="A6122">
        <v>5167689</v>
      </c>
      <c r="B6122" t="s">
        <v>89</v>
      </c>
      <c r="E6122" t="s">
        <v>90</v>
      </c>
      <c r="F6122" s="4" t="s">
        <v>38311</v>
      </c>
      <c r="G6122" t="s">
        <v>38312</v>
      </c>
      <c r="I6122" t="s">
        <v>38007</v>
      </c>
      <c r="J6122" t="s">
        <v>638</v>
      </c>
      <c r="K6122" t="s">
        <v>1388</v>
      </c>
      <c r="L6122" t="s">
        <v>2070</v>
      </c>
      <c r="M6122" t="s">
        <v>2071</v>
      </c>
      <c r="N6122" t="s">
        <v>38008</v>
      </c>
      <c r="O6122" t="s">
        <v>38009</v>
      </c>
      <c r="P6122">
        <v>189058</v>
      </c>
      <c r="Q6122" t="s">
        <v>2644</v>
      </c>
      <c r="R6122" t="s">
        <v>38010</v>
      </c>
      <c r="T6122" t="s">
        <v>38011</v>
      </c>
      <c r="W6122" t="s">
        <v>103</v>
      </c>
      <c r="AE6122" t="s">
        <v>1227</v>
      </c>
      <c r="AG6122" t="s">
        <v>105</v>
      </c>
      <c r="AH6122" s="1">
        <v>12703</v>
      </c>
      <c r="AI6122">
        <v>1934</v>
      </c>
      <c r="AJ6122">
        <v>10</v>
      </c>
      <c r="AK6122">
        <v>11</v>
      </c>
      <c r="AL6122">
        <v>284</v>
      </c>
      <c r="AN6122" s="2">
        <v>12703</v>
      </c>
      <c r="AQ6122" t="s">
        <v>38313</v>
      </c>
      <c r="BF6122" t="s">
        <v>108</v>
      </c>
      <c r="BG6122" t="s">
        <v>109</v>
      </c>
      <c r="BH6122" t="s">
        <v>110</v>
      </c>
      <c r="BI6122" t="s">
        <v>111</v>
      </c>
      <c r="BJ6122" t="s">
        <v>704</v>
      </c>
      <c r="BN6122">
        <v>39.150157</v>
      </c>
      <c r="BO6122">
        <v>-84.320930000000004</v>
      </c>
      <c r="BQ6122">
        <v>3400</v>
      </c>
      <c r="BS6122" t="s">
        <v>415</v>
      </c>
      <c r="BU6122" t="s">
        <v>284</v>
      </c>
      <c r="BV6122" t="s">
        <v>270</v>
      </c>
      <c r="CF6122" t="s">
        <v>114</v>
      </c>
      <c r="CG6122" s="3">
        <v>43946.430243055554</v>
      </c>
      <c r="CI6122">
        <v>70</v>
      </c>
      <c r="CJ6122" t="s">
        <v>38314</v>
      </c>
      <c r="CK6122" t="s">
        <v>38315</v>
      </c>
    </row>
    <row r="6123" spans="1:89" x14ac:dyDescent="0.45">
      <c r="A6123">
        <v>5173470</v>
      </c>
      <c r="B6123" t="s">
        <v>89</v>
      </c>
      <c r="E6123" t="s">
        <v>90</v>
      </c>
      <c r="F6123" t="s">
        <v>38465</v>
      </c>
      <c r="G6123" t="s">
        <v>38466</v>
      </c>
      <c r="I6123" t="s">
        <v>27695</v>
      </c>
      <c r="J6123" t="s">
        <v>638</v>
      </c>
      <c r="K6123" t="s">
        <v>1388</v>
      </c>
      <c r="L6123" t="s">
        <v>2070</v>
      </c>
      <c r="M6123" t="s">
        <v>2071</v>
      </c>
      <c r="N6123" t="s">
        <v>27696</v>
      </c>
      <c r="O6123" t="s">
        <v>38467</v>
      </c>
      <c r="P6123">
        <v>187646</v>
      </c>
      <c r="Q6123" t="s">
        <v>27605</v>
      </c>
      <c r="R6123" t="s">
        <v>27698</v>
      </c>
      <c r="T6123" t="s">
        <v>38468</v>
      </c>
      <c r="W6123" t="s">
        <v>103</v>
      </c>
      <c r="AE6123" t="s">
        <v>1227</v>
      </c>
      <c r="AG6123" t="s">
        <v>105</v>
      </c>
      <c r="AH6123" s="1">
        <v>12703</v>
      </c>
      <c r="AI6123">
        <v>1934</v>
      </c>
      <c r="AJ6123">
        <v>10</v>
      </c>
      <c r="AK6123">
        <v>11</v>
      </c>
      <c r="AL6123">
        <v>284</v>
      </c>
      <c r="AN6123" s="2">
        <v>12703</v>
      </c>
      <c r="BF6123" t="s">
        <v>108</v>
      </c>
      <c r="BG6123" t="s">
        <v>109</v>
      </c>
      <c r="BH6123" t="s">
        <v>110</v>
      </c>
      <c r="BI6123" t="s">
        <v>111</v>
      </c>
      <c r="BJ6123" t="s">
        <v>704</v>
      </c>
      <c r="BN6123">
        <v>39.150157</v>
      </c>
      <c r="BO6123">
        <v>-84.320930000000004</v>
      </c>
      <c r="BQ6123">
        <v>3400</v>
      </c>
      <c r="BS6123" t="s">
        <v>415</v>
      </c>
      <c r="BU6123" t="s">
        <v>284</v>
      </c>
      <c r="BV6123" t="s">
        <v>270</v>
      </c>
      <c r="CF6123" t="s">
        <v>114</v>
      </c>
      <c r="CG6123" s="3">
        <v>43946.430243055554</v>
      </c>
      <c r="CI6123">
        <v>70</v>
      </c>
      <c r="CJ6123" t="s">
        <v>38469</v>
      </c>
      <c r="CK6123" t="s">
        <v>38470</v>
      </c>
    </row>
    <row r="6124" spans="1:89" x14ac:dyDescent="0.45">
      <c r="A6124">
        <v>5179995</v>
      </c>
      <c r="B6124" t="s">
        <v>89</v>
      </c>
      <c r="E6124" t="s">
        <v>90</v>
      </c>
      <c r="F6124" t="s">
        <v>39282</v>
      </c>
      <c r="G6124" t="s">
        <v>39283</v>
      </c>
      <c r="I6124" t="s">
        <v>27695</v>
      </c>
      <c r="J6124" t="s">
        <v>638</v>
      </c>
      <c r="K6124" t="s">
        <v>1388</v>
      </c>
      <c r="L6124" t="s">
        <v>2070</v>
      </c>
      <c r="M6124" t="s">
        <v>2071</v>
      </c>
      <c r="N6124" t="s">
        <v>27696</v>
      </c>
      <c r="O6124" t="s">
        <v>39229</v>
      </c>
      <c r="P6124">
        <v>187642</v>
      </c>
      <c r="Q6124" t="s">
        <v>39230</v>
      </c>
      <c r="R6124" t="s">
        <v>27698</v>
      </c>
      <c r="T6124" t="s">
        <v>39231</v>
      </c>
      <c r="W6124" t="s">
        <v>103</v>
      </c>
      <c r="AE6124" t="s">
        <v>1227</v>
      </c>
      <c r="AG6124" t="s">
        <v>105</v>
      </c>
      <c r="AH6124" s="1">
        <v>12719</v>
      </c>
      <c r="AI6124">
        <v>1934</v>
      </c>
      <c r="AJ6124">
        <v>10</v>
      </c>
      <c r="AK6124">
        <v>27</v>
      </c>
      <c r="AL6124">
        <v>300</v>
      </c>
      <c r="AN6124" s="2">
        <v>12719</v>
      </c>
      <c r="AQ6124" t="s">
        <v>39284</v>
      </c>
      <c r="BF6124" t="s">
        <v>108</v>
      </c>
      <c r="BG6124" t="s">
        <v>109</v>
      </c>
      <c r="BH6124" t="s">
        <v>186</v>
      </c>
      <c r="BJ6124" t="s">
        <v>267</v>
      </c>
      <c r="BN6124">
        <v>38.845514999999999</v>
      </c>
      <c r="BO6124">
        <v>-83.472151999999994</v>
      </c>
      <c r="BQ6124">
        <v>34686</v>
      </c>
      <c r="BS6124" t="s">
        <v>437</v>
      </c>
      <c r="BU6124" t="s">
        <v>284</v>
      </c>
      <c r="BV6124" t="s">
        <v>270</v>
      </c>
      <c r="CF6124" t="s">
        <v>114</v>
      </c>
      <c r="CG6124" s="3">
        <v>43938.365023148152</v>
      </c>
      <c r="CI6124">
        <v>70</v>
      </c>
      <c r="CJ6124" t="s">
        <v>39285</v>
      </c>
      <c r="CK6124" t="s">
        <v>39286</v>
      </c>
    </row>
    <row r="6125" spans="1:89" x14ac:dyDescent="0.45">
      <c r="A6125">
        <v>5225257</v>
      </c>
      <c r="B6125" t="s">
        <v>89</v>
      </c>
      <c r="E6125" t="s">
        <v>90</v>
      </c>
      <c r="F6125" t="s">
        <v>40802</v>
      </c>
      <c r="G6125" t="s">
        <v>40803</v>
      </c>
      <c r="I6125" t="s">
        <v>39385</v>
      </c>
      <c r="J6125" t="s">
        <v>638</v>
      </c>
      <c r="K6125" t="s">
        <v>1388</v>
      </c>
      <c r="L6125" t="s">
        <v>2070</v>
      </c>
      <c r="M6125" t="s">
        <v>2071</v>
      </c>
      <c r="N6125" t="s">
        <v>27338</v>
      </c>
      <c r="O6125" t="s">
        <v>39386</v>
      </c>
      <c r="P6125">
        <v>183451</v>
      </c>
      <c r="Q6125" t="s">
        <v>39387</v>
      </c>
      <c r="R6125" t="s">
        <v>39388</v>
      </c>
      <c r="T6125" t="s">
        <v>39072</v>
      </c>
      <c r="W6125" t="s">
        <v>103</v>
      </c>
      <c r="AE6125" t="s">
        <v>1227</v>
      </c>
      <c r="AG6125" t="s">
        <v>105</v>
      </c>
      <c r="AH6125" s="1">
        <v>12751</v>
      </c>
      <c r="AI6125">
        <v>1934</v>
      </c>
      <c r="AJ6125">
        <v>11</v>
      </c>
      <c r="AK6125">
        <v>28</v>
      </c>
      <c r="AL6125">
        <v>332</v>
      </c>
      <c r="AN6125" s="2">
        <v>12751</v>
      </c>
      <c r="AQ6125" t="s">
        <v>30356</v>
      </c>
      <c r="BF6125" t="s">
        <v>108</v>
      </c>
      <c r="BG6125" t="s">
        <v>109</v>
      </c>
      <c r="BH6125" t="s">
        <v>110</v>
      </c>
      <c r="BI6125" t="s">
        <v>111</v>
      </c>
      <c r="BJ6125" t="s">
        <v>36581</v>
      </c>
      <c r="BN6125">
        <v>39.138669999999998</v>
      </c>
      <c r="BO6125">
        <v>-84.517165000000006</v>
      </c>
      <c r="BQ6125">
        <v>590</v>
      </c>
      <c r="BS6125" t="s">
        <v>36582</v>
      </c>
      <c r="BU6125" t="s">
        <v>27767</v>
      </c>
      <c r="BV6125" t="s">
        <v>270</v>
      </c>
      <c r="CF6125" t="s">
        <v>114</v>
      </c>
      <c r="CG6125" s="3">
        <v>43946.430243055554</v>
      </c>
      <c r="CI6125">
        <v>70</v>
      </c>
      <c r="CJ6125" t="s">
        <v>40804</v>
      </c>
      <c r="CK6125" t="s">
        <v>40805</v>
      </c>
    </row>
    <row r="6126" spans="1:89" x14ac:dyDescent="0.45">
      <c r="A6126">
        <v>6822633</v>
      </c>
      <c r="B6126" t="s">
        <v>89</v>
      </c>
      <c r="E6126" t="s">
        <v>90</v>
      </c>
      <c r="F6126" t="s">
        <v>43512</v>
      </c>
      <c r="G6126" t="s">
        <v>43513</v>
      </c>
      <c r="I6126" t="s">
        <v>42692</v>
      </c>
      <c r="J6126" t="s">
        <v>638</v>
      </c>
      <c r="K6126" t="s">
        <v>1388</v>
      </c>
      <c r="L6126" t="s">
        <v>2070</v>
      </c>
      <c r="M6126" t="s">
        <v>2071</v>
      </c>
      <c r="N6126" t="s">
        <v>42668</v>
      </c>
      <c r="O6126" t="s">
        <v>42745</v>
      </c>
      <c r="P6126">
        <v>157825</v>
      </c>
      <c r="Q6126" t="s">
        <v>42746</v>
      </c>
      <c r="R6126" t="s">
        <v>42669</v>
      </c>
      <c r="T6126" t="s">
        <v>38669</v>
      </c>
      <c r="W6126" t="s">
        <v>103</v>
      </c>
      <c r="AC6126" t="s">
        <v>42745</v>
      </c>
      <c r="AE6126" t="s">
        <v>1227</v>
      </c>
      <c r="AG6126" t="s">
        <v>105</v>
      </c>
      <c r="AH6126" s="1">
        <v>12703</v>
      </c>
      <c r="AI6126">
        <v>1934</v>
      </c>
      <c r="AJ6126">
        <v>10</v>
      </c>
      <c r="AK6126">
        <v>11</v>
      </c>
      <c r="AL6126">
        <v>284</v>
      </c>
      <c r="AN6126" s="2">
        <v>12703</v>
      </c>
      <c r="AQ6126" t="s">
        <v>3532</v>
      </c>
      <c r="BF6126" t="s">
        <v>108</v>
      </c>
      <c r="BG6126" t="s">
        <v>109</v>
      </c>
      <c r="BH6126" t="s">
        <v>110</v>
      </c>
      <c r="BI6126" t="s">
        <v>111</v>
      </c>
      <c r="BJ6126" t="s">
        <v>704</v>
      </c>
      <c r="BL6126">
        <v>0</v>
      </c>
      <c r="BN6126">
        <v>39.150157</v>
      </c>
      <c r="BO6126">
        <v>-84.320930000000004</v>
      </c>
      <c r="BQ6126">
        <v>3400</v>
      </c>
      <c r="BS6126" t="s">
        <v>415</v>
      </c>
      <c r="BU6126" t="s">
        <v>284</v>
      </c>
      <c r="BV6126" t="s">
        <v>270</v>
      </c>
      <c r="CF6126" t="s">
        <v>114</v>
      </c>
      <c r="CG6126" s="3">
        <v>43946.430243055554</v>
      </c>
      <c r="CI6126">
        <v>70</v>
      </c>
      <c r="CJ6126" t="s">
        <v>43514</v>
      </c>
      <c r="CK6126" t="s">
        <v>43515</v>
      </c>
    </row>
    <row r="6127" spans="1:89" x14ac:dyDescent="0.45">
      <c r="A6127">
        <v>7086087</v>
      </c>
      <c r="B6127" t="s">
        <v>89</v>
      </c>
      <c r="E6127" t="s">
        <v>90</v>
      </c>
      <c r="F6127" t="s">
        <v>44559</v>
      </c>
      <c r="G6127" t="s">
        <v>44560</v>
      </c>
      <c r="I6127" t="s">
        <v>44561</v>
      </c>
      <c r="J6127" t="s">
        <v>638</v>
      </c>
      <c r="K6127" t="s">
        <v>1388</v>
      </c>
      <c r="L6127" t="s">
        <v>2070</v>
      </c>
      <c r="M6127" t="s">
        <v>44354</v>
      </c>
      <c r="N6127" t="s">
        <v>44355</v>
      </c>
      <c r="O6127" t="s">
        <v>44562</v>
      </c>
      <c r="P6127">
        <v>364949</v>
      </c>
      <c r="Q6127" t="s">
        <v>6537</v>
      </c>
      <c r="R6127" t="s">
        <v>44555</v>
      </c>
      <c r="T6127" t="s">
        <v>44563</v>
      </c>
      <c r="W6127" t="s">
        <v>103</v>
      </c>
      <c r="AC6127" t="s">
        <v>44562</v>
      </c>
      <c r="AE6127" t="s">
        <v>1227</v>
      </c>
      <c r="AG6127" t="s">
        <v>105</v>
      </c>
      <c r="AH6127" s="1">
        <v>12703</v>
      </c>
      <c r="AI6127">
        <v>1934</v>
      </c>
      <c r="AJ6127">
        <v>10</v>
      </c>
      <c r="AK6127">
        <v>11</v>
      </c>
      <c r="AL6127">
        <v>284</v>
      </c>
      <c r="AN6127" s="2">
        <v>12703</v>
      </c>
      <c r="AQ6127" t="s">
        <v>44564</v>
      </c>
      <c r="BF6127" t="s">
        <v>108</v>
      </c>
      <c r="BG6127" t="s">
        <v>109</v>
      </c>
      <c r="BH6127" t="s">
        <v>110</v>
      </c>
      <c r="BI6127" t="s">
        <v>111</v>
      </c>
      <c r="BJ6127" t="s">
        <v>704</v>
      </c>
      <c r="BL6127">
        <v>0</v>
      </c>
      <c r="BN6127">
        <v>39.150157</v>
      </c>
      <c r="BO6127">
        <v>-84.320930000000004</v>
      </c>
      <c r="BQ6127">
        <v>3400</v>
      </c>
      <c r="BS6127" t="s">
        <v>415</v>
      </c>
      <c r="BU6127" t="s">
        <v>284</v>
      </c>
      <c r="BV6127" t="s">
        <v>270</v>
      </c>
      <c r="CF6127" t="s">
        <v>114</v>
      </c>
      <c r="CG6127" s="3">
        <v>43946.430243055554</v>
      </c>
      <c r="CI6127">
        <v>70</v>
      </c>
      <c r="CJ6127" t="s">
        <v>44565</v>
      </c>
      <c r="CK6127" t="s">
        <v>44566</v>
      </c>
    </row>
    <row r="6128" spans="1:89" x14ac:dyDescent="0.45">
      <c r="A6128">
        <v>7220411</v>
      </c>
      <c r="B6128" t="s">
        <v>89</v>
      </c>
      <c r="E6128" t="s">
        <v>90</v>
      </c>
      <c r="F6128" t="s">
        <v>44999</v>
      </c>
      <c r="G6128" t="s">
        <v>45000</v>
      </c>
      <c r="I6128" t="s">
        <v>28379</v>
      </c>
      <c r="J6128" t="s">
        <v>638</v>
      </c>
      <c r="K6128" t="s">
        <v>1388</v>
      </c>
      <c r="L6128" t="s">
        <v>2070</v>
      </c>
      <c r="M6128" t="s">
        <v>2071</v>
      </c>
      <c r="N6128" t="s">
        <v>27623</v>
      </c>
      <c r="O6128" t="s">
        <v>44978</v>
      </c>
      <c r="P6128">
        <v>124484</v>
      </c>
      <c r="Q6128" t="s">
        <v>44979</v>
      </c>
      <c r="R6128" t="s">
        <v>28382</v>
      </c>
      <c r="T6128" t="s">
        <v>44980</v>
      </c>
      <c r="W6128" t="s">
        <v>103</v>
      </c>
      <c r="AC6128" t="s">
        <v>44981</v>
      </c>
      <c r="AE6128" t="s">
        <v>1227</v>
      </c>
      <c r="AG6128" t="s">
        <v>105</v>
      </c>
      <c r="AH6128" s="1">
        <v>12703</v>
      </c>
      <c r="AI6128">
        <v>1934</v>
      </c>
      <c r="AJ6128">
        <v>10</v>
      </c>
      <c r="AK6128">
        <v>11</v>
      </c>
      <c r="AL6128">
        <v>284</v>
      </c>
      <c r="AN6128" s="2">
        <v>12703</v>
      </c>
      <c r="AQ6128" t="s">
        <v>45001</v>
      </c>
      <c r="BF6128" t="s">
        <v>108</v>
      </c>
      <c r="BG6128" t="s">
        <v>109</v>
      </c>
      <c r="BH6128" t="s">
        <v>110</v>
      </c>
      <c r="BI6128" t="s">
        <v>111</v>
      </c>
      <c r="BJ6128" t="s">
        <v>704</v>
      </c>
      <c r="BL6128">
        <v>0</v>
      </c>
      <c r="BN6128">
        <v>39.150157</v>
      </c>
      <c r="BO6128">
        <v>-84.320930000000004</v>
      </c>
      <c r="BQ6128">
        <v>3400</v>
      </c>
      <c r="BS6128" t="s">
        <v>415</v>
      </c>
      <c r="BU6128" t="s">
        <v>284</v>
      </c>
      <c r="BV6128" t="s">
        <v>270</v>
      </c>
      <c r="CF6128" t="s">
        <v>114</v>
      </c>
      <c r="CG6128" s="3">
        <v>43946.430243055554</v>
      </c>
      <c r="CI6128">
        <v>70</v>
      </c>
      <c r="CJ6128" t="s">
        <v>45002</v>
      </c>
      <c r="CK6128" t="s">
        <v>45003</v>
      </c>
    </row>
    <row r="6129" spans="1:89" x14ac:dyDescent="0.45">
      <c r="A6129">
        <v>7220485</v>
      </c>
      <c r="B6129" t="s">
        <v>89</v>
      </c>
      <c r="E6129" t="s">
        <v>90</v>
      </c>
      <c r="F6129" t="s">
        <v>45343</v>
      </c>
      <c r="G6129" t="s">
        <v>45344</v>
      </c>
      <c r="I6129" t="s">
        <v>44866</v>
      </c>
      <c r="J6129" t="s">
        <v>44867</v>
      </c>
      <c r="K6129" t="s">
        <v>1388</v>
      </c>
      <c r="L6129" t="s">
        <v>2070</v>
      </c>
      <c r="M6129" t="s">
        <v>2071</v>
      </c>
      <c r="N6129" t="s">
        <v>27623</v>
      </c>
      <c r="O6129" t="s">
        <v>44902</v>
      </c>
      <c r="P6129">
        <v>279182</v>
      </c>
      <c r="Q6129" t="s">
        <v>10151</v>
      </c>
      <c r="R6129" t="s">
        <v>44869</v>
      </c>
      <c r="T6129" t="s">
        <v>44903</v>
      </c>
      <c r="W6129" t="s">
        <v>103</v>
      </c>
      <c r="AC6129" t="s">
        <v>44902</v>
      </c>
      <c r="AE6129" t="s">
        <v>1227</v>
      </c>
      <c r="AG6129" t="s">
        <v>105</v>
      </c>
      <c r="AH6129" s="1">
        <v>12703</v>
      </c>
      <c r="AI6129">
        <v>1934</v>
      </c>
      <c r="AJ6129">
        <v>10</v>
      </c>
      <c r="AK6129">
        <v>11</v>
      </c>
      <c r="AL6129">
        <v>284</v>
      </c>
      <c r="AN6129" s="2">
        <v>12703</v>
      </c>
      <c r="AQ6129" t="s">
        <v>45345</v>
      </c>
      <c r="BF6129" t="s">
        <v>108</v>
      </c>
      <c r="BG6129" t="s">
        <v>109</v>
      </c>
      <c r="BH6129" t="s">
        <v>110</v>
      </c>
      <c r="BI6129" t="s">
        <v>111</v>
      </c>
      <c r="BJ6129" t="s">
        <v>704</v>
      </c>
      <c r="BL6129">
        <v>0</v>
      </c>
      <c r="BN6129">
        <v>39.150157</v>
      </c>
      <c r="BO6129">
        <v>-84.320930000000004</v>
      </c>
      <c r="BQ6129">
        <v>3400</v>
      </c>
      <c r="BS6129" t="s">
        <v>415</v>
      </c>
      <c r="BU6129" t="s">
        <v>284</v>
      </c>
      <c r="BV6129" t="s">
        <v>270</v>
      </c>
      <c r="CF6129" t="s">
        <v>114</v>
      </c>
      <c r="CG6129" s="3">
        <v>43946.430243055554</v>
      </c>
      <c r="CI6129">
        <v>70</v>
      </c>
      <c r="CJ6129" t="s">
        <v>45346</v>
      </c>
      <c r="CK6129" t="s">
        <v>45347</v>
      </c>
    </row>
    <row r="6130" spans="1:89" x14ac:dyDescent="0.45">
      <c r="A6130">
        <v>4398904</v>
      </c>
      <c r="B6130" t="s">
        <v>89</v>
      </c>
      <c r="E6130" t="s">
        <v>90</v>
      </c>
      <c r="F6130" t="s">
        <v>7467</v>
      </c>
      <c r="G6130" t="s">
        <v>7468</v>
      </c>
      <c r="I6130" t="s">
        <v>7235</v>
      </c>
      <c r="J6130" t="s">
        <v>638</v>
      </c>
      <c r="K6130" t="s">
        <v>639</v>
      </c>
      <c r="L6130" t="s">
        <v>2070</v>
      </c>
      <c r="M6130" t="s">
        <v>2071</v>
      </c>
      <c r="N6130" t="s">
        <v>6411</v>
      </c>
      <c r="O6130" t="s">
        <v>7469</v>
      </c>
      <c r="P6130">
        <v>237590</v>
      </c>
      <c r="Q6130" t="s">
        <v>4905</v>
      </c>
      <c r="R6130" t="s">
        <v>7237</v>
      </c>
      <c r="T6130" t="s">
        <v>7470</v>
      </c>
      <c r="W6130" t="s">
        <v>103</v>
      </c>
      <c r="AE6130" t="s">
        <v>7471</v>
      </c>
      <c r="AG6130" t="s">
        <v>105</v>
      </c>
      <c r="AH6130" s="1">
        <v>12703</v>
      </c>
      <c r="AI6130">
        <v>1934</v>
      </c>
      <c r="AJ6130">
        <v>10</v>
      </c>
      <c r="AK6130">
        <v>11</v>
      </c>
      <c r="AL6130">
        <v>284</v>
      </c>
      <c r="AN6130" s="2">
        <v>12703</v>
      </c>
      <c r="AQ6130" t="s">
        <v>7472</v>
      </c>
      <c r="BF6130" t="s">
        <v>108</v>
      </c>
      <c r="BG6130" t="s">
        <v>109</v>
      </c>
      <c r="BH6130" t="s">
        <v>110</v>
      </c>
      <c r="BI6130" t="s">
        <v>111</v>
      </c>
      <c r="BJ6130" t="s">
        <v>704</v>
      </c>
      <c r="BN6130">
        <v>39.150157</v>
      </c>
      <c r="BO6130">
        <v>-84.320930000000004</v>
      </c>
      <c r="BQ6130">
        <v>3400</v>
      </c>
      <c r="BS6130" t="s">
        <v>415</v>
      </c>
      <c r="BU6130" t="s">
        <v>284</v>
      </c>
      <c r="BV6130" t="s">
        <v>270</v>
      </c>
      <c r="CF6130" t="s">
        <v>114</v>
      </c>
      <c r="CG6130" s="3">
        <v>43959.370393518519</v>
      </c>
      <c r="CI6130">
        <v>70</v>
      </c>
      <c r="CJ6130" t="s">
        <v>7473</v>
      </c>
      <c r="CK6130" t="s">
        <v>7474</v>
      </c>
    </row>
    <row r="6131" spans="1:89" x14ac:dyDescent="0.45">
      <c r="A6131">
        <v>4826537</v>
      </c>
      <c r="B6131" t="s">
        <v>89</v>
      </c>
      <c r="E6131" t="s">
        <v>90</v>
      </c>
      <c r="F6131" t="s">
        <v>18821</v>
      </c>
      <c r="G6131" t="s">
        <v>18822</v>
      </c>
      <c r="I6131" t="s">
        <v>8754</v>
      </c>
      <c r="J6131" t="s">
        <v>638</v>
      </c>
      <c r="K6131" t="s">
        <v>1388</v>
      </c>
      <c r="L6131" t="s">
        <v>2070</v>
      </c>
      <c r="M6131" t="s">
        <v>8691</v>
      </c>
      <c r="N6131" t="s">
        <v>8755</v>
      </c>
      <c r="O6131" t="s">
        <v>18746</v>
      </c>
      <c r="P6131">
        <v>434628</v>
      </c>
      <c r="Q6131" t="s">
        <v>1440</v>
      </c>
      <c r="R6131" t="s">
        <v>8757</v>
      </c>
      <c r="T6131" t="s">
        <v>18747</v>
      </c>
      <c r="W6131" t="s">
        <v>103</v>
      </c>
      <c r="AE6131" t="s">
        <v>7471</v>
      </c>
      <c r="AG6131" t="s">
        <v>105</v>
      </c>
      <c r="AH6131" s="1">
        <v>12696</v>
      </c>
      <c r="AI6131">
        <v>1934</v>
      </c>
      <c r="AJ6131">
        <v>10</v>
      </c>
      <c r="AK6131">
        <v>4</v>
      </c>
      <c r="AL6131">
        <v>277</v>
      </c>
      <c r="AN6131" s="2">
        <v>12696</v>
      </c>
      <c r="AQ6131" t="s">
        <v>18823</v>
      </c>
      <c r="BF6131" t="s">
        <v>108</v>
      </c>
      <c r="BG6131" t="s">
        <v>109</v>
      </c>
      <c r="BH6131" t="s">
        <v>110</v>
      </c>
      <c r="BI6131" t="s">
        <v>111</v>
      </c>
      <c r="BJ6131" t="s">
        <v>166</v>
      </c>
      <c r="BN6131">
        <v>39.202280000000002</v>
      </c>
      <c r="BO6131">
        <v>-84.547166000000004</v>
      </c>
      <c r="BP6131" t="s">
        <v>113</v>
      </c>
      <c r="BQ6131">
        <v>3036</v>
      </c>
      <c r="BS6131" t="s">
        <v>908</v>
      </c>
      <c r="BU6131" t="s">
        <v>352</v>
      </c>
      <c r="BV6131" t="s">
        <v>270</v>
      </c>
      <c r="CF6131" t="s">
        <v>114</v>
      </c>
      <c r="CG6131" s="3">
        <v>43959.370393518519</v>
      </c>
      <c r="CI6131">
        <v>70</v>
      </c>
      <c r="CJ6131" t="s">
        <v>18824</v>
      </c>
      <c r="CK6131" t="s">
        <v>18825</v>
      </c>
    </row>
    <row r="6132" spans="1:89" x14ac:dyDescent="0.45">
      <c r="A6132">
        <v>4826582</v>
      </c>
      <c r="B6132" t="s">
        <v>89</v>
      </c>
      <c r="E6132" t="s">
        <v>90</v>
      </c>
      <c r="F6132" t="s">
        <v>19091</v>
      </c>
      <c r="G6132" t="s">
        <v>19092</v>
      </c>
      <c r="I6132" t="s">
        <v>19057</v>
      </c>
      <c r="J6132" t="s">
        <v>638</v>
      </c>
      <c r="K6132" t="s">
        <v>1388</v>
      </c>
      <c r="L6132" t="s">
        <v>2070</v>
      </c>
      <c r="M6132" t="s">
        <v>18509</v>
      </c>
      <c r="N6132" t="s">
        <v>18688</v>
      </c>
      <c r="O6132" t="s">
        <v>19058</v>
      </c>
      <c r="P6132">
        <v>501892</v>
      </c>
      <c r="Q6132" t="s">
        <v>19059</v>
      </c>
      <c r="R6132" t="s">
        <v>19060</v>
      </c>
      <c r="T6132" t="s">
        <v>19013</v>
      </c>
      <c r="W6132" t="s">
        <v>103</v>
      </c>
      <c r="AE6132" t="s">
        <v>7471</v>
      </c>
      <c r="AG6132" t="s">
        <v>105</v>
      </c>
      <c r="AH6132" s="1">
        <v>12703</v>
      </c>
      <c r="AI6132">
        <v>1934</v>
      </c>
      <c r="AJ6132">
        <v>10</v>
      </c>
      <c r="AK6132">
        <v>11</v>
      </c>
      <c r="AL6132">
        <v>284</v>
      </c>
      <c r="AN6132" s="2">
        <v>12703</v>
      </c>
      <c r="AQ6132" t="s">
        <v>19093</v>
      </c>
      <c r="BF6132" t="s">
        <v>108</v>
      </c>
      <c r="BG6132" t="s">
        <v>109</v>
      </c>
      <c r="BH6132" t="s">
        <v>110</v>
      </c>
      <c r="BI6132" t="s">
        <v>111</v>
      </c>
      <c r="BJ6132" t="s">
        <v>704</v>
      </c>
      <c r="BN6132">
        <v>39.149414</v>
      </c>
      <c r="BO6132">
        <v>-84.321910000000003</v>
      </c>
      <c r="BP6132" t="s">
        <v>113</v>
      </c>
      <c r="BQ6132">
        <v>575</v>
      </c>
      <c r="BS6132" t="s">
        <v>114</v>
      </c>
      <c r="BU6132" t="s">
        <v>115</v>
      </c>
      <c r="BV6132" t="s">
        <v>270</v>
      </c>
      <c r="CF6132" t="s">
        <v>114</v>
      </c>
      <c r="CG6132" s="3">
        <v>43959.370393518519</v>
      </c>
      <c r="CI6132">
        <v>70</v>
      </c>
      <c r="CJ6132" t="s">
        <v>19094</v>
      </c>
      <c r="CK6132" t="s">
        <v>19095</v>
      </c>
    </row>
    <row r="6133" spans="1:89" x14ac:dyDescent="0.45">
      <c r="A6133">
        <v>4916403</v>
      </c>
      <c r="B6133" t="s">
        <v>89</v>
      </c>
      <c r="E6133" t="s">
        <v>90</v>
      </c>
      <c r="F6133" s="4" t="s">
        <v>21372</v>
      </c>
      <c r="G6133" t="s">
        <v>21373</v>
      </c>
      <c r="I6133" t="s">
        <v>8754</v>
      </c>
      <c r="J6133" t="s">
        <v>638</v>
      </c>
      <c r="K6133" t="s">
        <v>1388</v>
      </c>
      <c r="L6133" t="s">
        <v>2070</v>
      </c>
      <c r="M6133" t="s">
        <v>8691</v>
      </c>
      <c r="N6133" t="s">
        <v>8755</v>
      </c>
      <c r="O6133" t="s">
        <v>21305</v>
      </c>
      <c r="P6133">
        <v>189498</v>
      </c>
      <c r="Q6133" t="s">
        <v>21306</v>
      </c>
      <c r="R6133" t="s">
        <v>8757</v>
      </c>
      <c r="T6133" t="s">
        <v>13957</v>
      </c>
      <c r="W6133" t="s">
        <v>103</v>
      </c>
      <c r="AE6133" t="s">
        <v>7471</v>
      </c>
      <c r="AG6133" t="s">
        <v>105</v>
      </c>
      <c r="AH6133" s="1">
        <v>12703</v>
      </c>
      <c r="AI6133">
        <v>1934</v>
      </c>
      <c r="AJ6133">
        <v>10</v>
      </c>
      <c r="AK6133">
        <v>11</v>
      </c>
      <c r="AL6133">
        <v>284</v>
      </c>
      <c r="AN6133" s="2">
        <v>12703</v>
      </c>
      <c r="AQ6133" t="s">
        <v>21374</v>
      </c>
      <c r="BF6133" t="s">
        <v>108</v>
      </c>
      <c r="BG6133" t="s">
        <v>109</v>
      </c>
      <c r="BH6133" t="s">
        <v>186</v>
      </c>
      <c r="BJ6133" t="s">
        <v>267</v>
      </c>
      <c r="BN6133">
        <v>38.845514999999999</v>
      </c>
      <c r="BO6133">
        <v>-83.472151999999994</v>
      </c>
      <c r="BP6133" t="s">
        <v>113</v>
      </c>
      <c r="BQ6133">
        <v>34686</v>
      </c>
      <c r="BS6133" t="s">
        <v>114</v>
      </c>
      <c r="BU6133" t="s">
        <v>115</v>
      </c>
      <c r="CF6133" t="s">
        <v>114</v>
      </c>
      <c r="CG6133" s="3">
        <v>43959.370393518519</v>
      </c>
      <c r="CI6133">
        <v>70</v>
      </c>
      <c r="CJ6133" t="s">
        <v>21375</v>
      </c>
      <c r="CK6133" t="s">
        <v>21376</v>
      </c>
    </row>
    <row r="6134" spans="1:89" x14ac:dyDescent="0.45">
      <c r="A6134">
        <v>5067082</v>
      </c>
      <c r="B6134" t="s">
        <v>89</v>
      </c>
      <c r="E6134" t="s">
        <v>90</v>
      </c>
      <c r="F6134" t="s">
        <v>27811</v>
      </c>
      <c r="G6134" t="s">
        <v>27812</v>
      </c>
      <c r="I6134" t="s">
        <v>5132</v>
      </c>
      <c r="J6134" t="s">
        <v>638</v>
      </c>
      <c r="K6134" t="s">
        <v>1388</v>
      </c>
      <c r="L6134" t="s">
        <v>2070</v>
      </c>
      <c r="M6134" t="s">
        <v>3507</v>
      </c>
      <c r="N6134" t="s">
        <v>3528</v>
      </c>
      <c r="O6134" t="s">
        <v>27764</v>
      </c>
      <c r="P6134">
        <v>164552</v>
      </c>
      <c r="Q6134" t="s">
        <v>23304</v>
      </c>
      <c r="R6134" t="s">
        <v>5134</v>
      </c>
      <c r="T6134" t="s">
        <v>23723</v>
      </c>
      <c r="W6134" t="s">
        <v>103</v>
      </c>
      <c r="AE6134" t="s">
        <v>7471</v>
      </c>
      <c r="AG6134" t="s">
        <v>105</v>
      </c>
      <c r="AH6134" s="1">
        <v>12703</v>
      </c>
      <c r="AI6134">
        <v>1934</v>
      </c>
      <c r="AJ6134">
        <v>10</v>
      </c>
      <c r="AK6134">
        <v>11</v>
      </c>
      <c r="AL6134">
        <v>284</v>
      </c>
      <c r="AN6134" s="2">
        <v>12703</v>
      </c>
      <c r="AQ6134" t="s">
        <v>5168</v>
      </c>
      <c r="BF6134" t="s">
        <v>108</v>
      </c>
      <c r="BG6134" t="s">
        <v>109</v>
      </c>
      <c r="BH6134" t="s">
        <v>110</v>
      </c>
      <c r="BI6134" t="s">
        <v>111</v>
      </c>
      <c r="BJ6134" t="s">
        <v>704</v>
      </c>
      <c r="BN6134">
        <v>39.150278999999998</v>
      </c>
      <c r="BO6134">
        <v>-84.322253000000003</v>
      </c>
      <c r="BP6134" t="s">
        <v>113</v>
      </c>
      <c r="BQ6134">
        <v>575</v>
      </c>
      <c r="BS6134" t="s">
        <v>114</v>
      </c>
      <c r="BU6134" t="s">
        <v>115</v>
      </c>
      <c r="BV6134" t="s">
        <v>270</v>
      </c>
      <c r="CF6134" t="s">
        <v>114</v>
      </c>
      <c r="CG6134" s="3">
        <v>43959.370393518519</v>
      </c>
      <c r="CI6134">
        <v>70</v>
      </c>
      <c r="CJ6134" t="s">
        <v>27813</v>
      </c>
      <c r="CK6134" t="s">
        <v>27814</v>
      </c>
    </row>
    <row r="6135" spans="1:89" x14ac:dyDescent="0.45">
      <c r="A6135">
        <v>5105634</v>
      </c>
      <c r="B6135" t="s">
        <v>89</v>
      </c>
      <c r="E6135" t="s">
        <v>90</v>
      </c>
      <c r="F6135" t="s">
        <v>30730</v>
      </c>
      <c r="G6135" t="s">
        <v>30731</v>
      </c>
      <c r="I6135" t="s">
        <v>29455</v>
      </c>
      <c r="J6135" t="s">
        <v>638</v>
      </c>
      <c r="K6135" t="s">
        <v>1388</v>
      </c>
      <c r="L6135" t="s">
        <v>2070</v>
      </c>
      <c r="M6135" t="s">
        <v>19169</v>
      </c>
      <c r="N6135" t="s">
        <v>3538</v>
      </c>
      <c r="O6135" t="s">
        <v>30703</v>
      </c>
      <c r="P6135">
        <v>312173</v>
      </c>
      <c r="Q6135" t="s">
        <v>30704</v>
      </c>
      <c r="R6135" t="s">
        <v>29458</v>
      </c>
      <c r="T6135" t="s">
        <v>3551</v>
      </c>
      <c r="W6135" t="s">
        <v>103</v>
      </c>
      <c r="AE6135" t="s">
        <v>7471</v>
      </c>
      <c r="AG6135" t="s">
        <v>105</v>
      </c>
      <c r="AH6135" s="1">
        <v>12703</v>
      </c>
      <c r="AI6135">
        <v>1934</v>
      </c>
      <c r="AJ6135">
        <v>10</v>
      </c>
      <c r="AK6135">
        <v>11</v>
      </c>
      <c r="AL6135">
        <v>284</v>
      </c>
      <c r="AN6135" s="2">
        <v>12703</v>
      </c>
      <c r="AQ6135" t="s">
        <v>30732</v>
      </c>
      <c r="BF6135" t="s">
        <v>108</v>
      </c>
      <c r="BG6135" t="s">
        <v>109</v>
      </c>
      <c r="BH6135" t="s">
        <v>110</v>
      </c>
      <c r="BI6135" t="s">
        <v>111</v>
      </c>
      <c r="BJ6135" t="s">
        <v>704</v>
      </c>
      <c r="BN6135">
        <v>39.149813000000002</v>
      </c>
      <c r="BO6135">
        <v>-84.321567000000002</v>
      </c>
      <c r="BP6135" t="s">
        <v>113</v>
      </c>
      <c r="BQ6135">
        <v>575</v>
      </c>
      <c r="BS6135" t="s">
        <v>415</v>
      </c>
      <c r="BU6135" t="s">
        <v>115</v>
      </c>
      <c r="BV6135" t="s">
        <v>270</v>
      </c>
      <c r="CF6135" t="s">
        <v>30710</v>
      </c>
      <c r="CG6135" s="3">
        <v>43959.370393518519</v>
      </c>
      <c r="CI6135">
        <v>70</v>
      </c>
      <c r="CJ6135" t="s">
        <v>30733</v>
      </c>
      <c r="CK6135" t="s">
        <v>30734</v>
      </c>
    </row>
    <row r="6136" spans="1:89" x14ac:dyDescent="0.45">
      <c r="A6136">
        <v>5109817</v>
      </c>
      <c r="B6136" t="s">
        <v>89</v>
      </c>
      <c r="E6136" t="s">
        <v>90</v>
      </c>
      <c r="F6136" t="s">
        <v>31203</v>
      </c>
      <c r="G6136" t="s">
        <v>31204</v>
      </c>
      <c r="I6136" t="s">
        <v>31205</v>
      </c>
      <c r="J6136" t="s">
        <v>638</v>
      </c>
      <c r="K6136" t="s">
        <v>1388</v>
      </c>
      <c r="L6136" t="s">
        <v>2070</v>
      </c>
      <c r="M6136" t="s">
        <v>8691</v>
      </c>
      <c r="N6136" t="s">
        <v>8837</v>
      </c>
      <c r="O6136" t="s">
        <v>31206</v>
      </c>
      <c r="P6136">
        <v>501653</v>
      </c>
      <c r="Q6136" t="s">
        <v>10197</v>
      </c>
      <c r="R6136" t="s">
        <v>28886</v>
      </c>
      <c r="T6136" t="s">
        <v>29695</v>
      </c>
      <c r="U6136" t="s">
        <v>1822</v>
      </c>
      <c r="V6136" t="s">
        <v>29695</v>
      </c>
      <c r="W6136" t="s">
        <v>1824</v>
      </c>
      <c r="AE6136" t="s">
        <v>7471</v>
      </c>
      <c r="AG6136" t="s">
        <v>105</v>
      </c>
      <c r="AH6136" s="1">
        <v>12703</v>
      </c>
      <c r="AI6136">
        <v>1934</v>
      </c>
      <c r="AJ6136">
        <v>10</v>
      </c>
      <c r="AK6136">
        <v>11</v>
      </c>
      <c r="AL6136">
        <v>284</v>
      </c>
      <c r="AN6136" s="2">
        <v>12703</v>
      </c>
      <c r="AQ6136" t="s">
        <v>30356</v>
      </c>
      <c r="BF6136" t="s">
        <v>108</v>
      </c>
      <c r="BG6136" t="s">
        <v>109</v>
      </c>
      <c r="BH6136" t="s">
        <v>110</v>
      </c>
      <c r="BI6136" t="s">
        <v>111</v>
      </c>
      <c r="BJ6136" t="s">
        <v>704</v>
      </c>
      <c r="BN6136">
        <v>39.149813000000002</v>
      </c>
      <c r="BO6136">
        <v>-84.321910000000003</v>
      </c>
      <c r="BP6136" t="s">
        <v>113</v>
      </c>
      <c r="BQ6136">
        <v>575</v>
      </c>
      <c r="BS6136" t="s">
        <v>114</v>
      </c>
      <c r="BU6136" t="s">
        <v>115</v>
      </c>
      <c r="BV6136" t="s">
        <v>270</v>
      </c>
      <c r="CF6136" t="s">
        <v>114</v>
      </c>
      <c r="CG6136" s="3">
        <v>43959.370393518519</v>
      </c>
      <c r="CI6136">
        <v>70</v>
      </c>
      <c r="CJ6136" t="s">
        <v>31207</v>
      </c>
      <c r="CK6136" t="s">
        <v>31208</v>
      </c>
    </row>
    <row r="6137" spans="1:89" x14ac:dyDescent="0.45">
      <c r="A6137">
        <v>5110041</v>
      </c>
      <c r="B6137" t="s">
        <v>89</v>
      </c>
      <c r="E6137" t="s">
        <v>90</v>
      </c>
      <c r="F6137" t="s">
        <v>31489</v>
      </c>
      <c r="G6137" t="s">
        <v>31490</v>
      </c>
      <c r="I6137" t="s">
        <v>5132</v>
      </c>
      <c r="J6137" t="s">
        <v>638</v>
      </c>
      <c r="K6137" t="s">
        <v>1388</v>
      </c>
      <c r="L6137" t="s">
        <v>2070</v>
      </c>
      <c r="M6137" t="s">
        <v>3507</v>
      </c>
      <c r="N6137" t="s">
        <v>5181</v>
      </c>
      <c r="O6137" t="s">
        <v>5182</v>
      </c>
      <c r="P6137">
        <v>164314</v>
      </c>
      <c r="Q6137" t="s">
        <v>3462</v>
      </c>
      <c r="R6137" t="s">
        <v>5134</v>
      </c>
      <c r="T6137" t="s">
        <v>2163</v>
      </c>
      <c r="W6137" t="s">
        <v>103</v>
      </c>
      <c r="AE6137" t="s">
        <v>7471</v>
      </c>
      <c r="AG6137" t="s">
        <v>105</v>
      </c>
      <c r="AH6137" s="1">
        <v>12703</v>
      </c>
      <c r="AI6137">
        <v>1934</v>
      </c>
      <c r="AJ6137">
        <v>10</v>
      </c>
      <c r="AK6137">
        <v>11</v>
      </c>
      <c r="AL6137">
        <v>284</v>
      </c>
      <c r="AN6137" s="2">
        <v>12703</v>
      </c>
      <c r="AQ6137" t="s">
        <v>19093</v>
      </c>
      <c r="BF6137" t="s">
        <v>108</v>
      </c>
      <c r="BG6137" t="s">
        <v>109</v>
      </c>
      <c r="BH6137" t="s">
        <v>110</v>
      </c>
      <c r="BI6137" t="s">
        <v>111</v>
      </c>
      <c r="BJ6137" t="s">
        <v>704</v>
      </c>
      <c r="BN6137">
        <v>39.149880000000003</v>
      </c>
      <c r="BO6137">
        <v>-84.322168000000005</v>
      </c>
      <c r="BP6137" t="s">
        <v>113</v>
      </c>
      <c r="BQ6137">
        <v>675</v>
      </c>
      <c r="BS6137" t="s">
        <v>415</v>
      </c>
      <c r="BU6137" t="s">
        <v>115</v>
      </c>
      <c r="BV6137" t="s">
        <v>270</v>
      </c>
      <c r="CF6137" t="s">
        <v>114</v>
      </c>
      <c r="CG6137" s="3">
        <v>43959.370393518519</v>
      </c>
      <c r="CI6137">
        <v>70</v>
      </c>
      <c r="CJ6137" t="s">
        <v>31491</v>
      </c>
      <c r="CK6137" t="s">
        <v>31492</v>
      </c>
    </row>
    <row r="6138" spans="1:89" x14ac:dyDescent="0.45">
      <c r="A6138">
        <v>5124979</v>
      </c>
      <c r="B6138" t="s">
        <v>89</v>
      </c>
      <c r="E6138" t="s">
        <v>90</v>
      </c>
      <c r="F6138" t="s">
        <v>33027</v>
      </c>
      <c r="G6138" t="s">
        <v>33028</v>
      </c>
      <c r="I6138" t="s">
        <v>30592</v>
      </c>
      <c r="J6138" t="s">
        <v>638</v>
      </c>
      <c r="K6138" t="s">
        <v>1388</v>
      </c>
      <c r="L6138" t="s">
        <v>2070</v>
      </c>
      <c r="M6138" t="s">
        <v>3507</v>
      </c>
      <c r="N6138" t="s">
        <v>3528</v>
      </c>
      <c r="O6138" t="s">
        <v>30593</v>
      </c>
      <c r="P6138">
        <v>190013</v>
      </c>
      <c r="Q6138" t="s">
        <v>30594</v>
      </c>
      <c r="R6138" t="s">
        <v>30595</v>
      </c>
      <c r="T6138" t="s">
        <v>30596</v>
      </c>
      <c r="W6138" t="s">
        <v>103</v>
      </c>
      <c r="AE6138" t="s">
        <v>7471</v>
      </c>
      <c r="AG6138" t="s">
        <v>105</v>
      </c>
      <c r="AH6138" s="1">
        <v>12703</v>
      </c>
      <c r="AI6138">
        <v>1934</v>
      </c>
      <c r="AJ6138">
        <v>10</v>
      </c>
      <c r="AK6138">
        <v>11</v>
      </c>
      <c r="AL6138">
        <v>284</v>
      </c>
      <c r="AN6138" s="2">
        <v>12703</v>
      </c>
      <c r="AQ6138" t="s">
        <v>33029</v>
      </c>
      <c r="BF6138" t="s">
        <v>108</v>
      </c>
      <c r="BG6138" t="s">
        <v>109</v>
      </c>
      <c r="BH6138" t="s">
        <v>110</v>
      </c>
      <c r="BI6138" t="s">
        <v>111</v>
      </c>
      <c r="BJ6138" t="s">
        <v>704</v>
      </c>
      <c r="BN6138">
        <v>39.149813000000002</v>
      </c>
      <c r="BO6138">
        <v>-84.322253000000003</v>
      </c>
      <c r="BP6138" t="s">
        <v>113</v>
      </c>
      <c r="BQ6138">
        <v>575</v>
      </c>
      <c r="BS6138" t="s">
        <v>114</v>
      </c>
      <c r="BU6138" t="s">
        <v>115</v>
      </c>
      <c r="BV6138" t="s">
        <v>270</v>
      </c>
      <c r="CF6138" t="s">
        <v>114</v>
      </c>
      <c r="CG6138" s="3">
        <v>43959.370393518519</v>
      </c>
      <c r="CI6138">
        <v>70</v>
      </c>
      <c r="CJ6138" t="s">
        <v>33030</v>
      </c>
      <c r="CK6138" t="s">
        <v>33031</v>
      </c>
    </row>
    <row r="6139" spans="1:89" x14ac:dyDescent="0.45">
      <c r="A6139">
        <v>5125088</v>
      </c>
      <c r="B6139" t="s">
        <v>89</v>
      </c>
      <c r="E6139" t="s">
        <v>90</v>
      </c>
      <c r="F6139" t="s">
        <v>33275</v>
      </c>
      <c r="G6139" t="s">
        <v>33276</v>
      </c>
      <c r="I6139" t="s">
        <v>27612</v>
      </c>
      <c r="J6139" t="s">
        <v>638</v>
      </c>
      <c r="K6139" t="s">
        <v>1388</v>
      </c>
      <c r="L6139" t="s">
        <v>2070</v>
      </c>
      <c r="M6139" t="s">
        <v>3507</v>
      </c>
      <c r="N6139" t="s">
        <v>3528</v>
      </c>
      <c r="O6139" t="s">
        <v>32650</v>
      </c>
      <c r="P6139">
        <v>189955</v>
      </c>
      <c r="Q6139" t="s">
        <v>32651</v>
      </c>
      <c r="R6139" t="s">
        <v>27615</v>
      </c>
      <c r="T6139" t="s">
        <v>4445</v>
      </c>
      <c r="W6139" t="s">
        <v>103</v>
      </c>
      <c r="AE6139" t="s">
        <v>7471</v>
      </c>
      <c r="AG6139" t="s">
        <v>105</v>
      </c>
      <c r="AH6139" s="1">
        <v>12719</v>
      </c>
      <c r="AI6139">
        <v>1934</v>
      </c>
      <c r="AJ6139">
        <v>10</v>
      </c>
      <c r="AK6139">
        <v>27</v>
      </c>
      <c r="AL6139">
        <v>300</v>
      </c>
      <c r="AN6139" s="2">
        <v>12719</v>
      </c>
      <c r="AQ6139" t="s">
        <v>20169</v>
      </c>
      <c r="BF6139" t="s">
        <v>108</v>
      </c>
      <c r="BG6139" t="s">
        <v>109</v>
      </c>
      <c r="BH6139" t="s">
        <v>110</v>
      </c>
      <c r="BI6139" t="s">
        <v>111</v>
      </c>
      <c r="BJ6139" t="s">
        <v>704</v>
      </c>
      <c r="BN6139">
        <v>39.149147999999997</v>
      </c>
      <c r="BO6139">
        <v>-84.321394999999995</v>
      </c>
      <c r="BP6139" t="s">
        <v>113</v>
      </c>
      <c r="BQ6139">
        <v>575</v>
      </c>
      <c r="BS6139" t="s">
        <v>114</v>
      </c>
      <c r="BU6139" t="s">
        <v>115</v>
      </c>
      <c r="BV6139" t="s">
        <v>270</v>
      </c>
      <c r="CF6139" t="s">
        <v>114</v>
      </c>
      <c r="CG6139" s="3">
        <v>43959.370393518519</v>
      </c>
      <c r="CI6139">
        <v>70</v>
      </c>
      <c r="CJ6139" t="s">
        <v>33277</v>
      </c>
      <c r="CK6139" t="s">
        <v>33278</v>
      </c>
    </row>
    <row r="6140" spans="1:89" x14ac:dyDescent="0.45">
      <c r="A6140">
        <v>5125111</v>
      </c>
      <c r="B6140" t="s">
        <v>89</v>
      </c>
      <c r="E6140" t="s">
        <v>90</v>
      </c>
      <c r="F6140" t="s">
        <v>33321</v>
      </c>
      <c r="G6140" t="s">
        <v>33322</v>
      </c>
      <c r="I6140" t="s">
        <v>27612</v>
      </c>
      <c r="J6140" t="s">
        <v>638</v>
      </c>
      <c r="K6140" t="s">
        <v>1388</v>
      </c>
      <c r="L6140" t="s">
        <v>2070</v>
      </c>
      <c r="M6140" t="s">
        <v>3507</v>
      </c>
      <c r="N6140" t="s">
        <v>3528</v>
      </c>
      <c r="O6140" t="s">
        <v>32650</v>
      </c>
      <c r="P6140">
        <v>189955</v>
      </c>
      <c r="Q6140" t="s">
        <v>32651</v>
      </c>
      <c r="R6140" t="s">
        <v>27615</v>
      </c>
      <c r="T6140" t="s">
        <v>4445</v>
      </c>
      <c r="W6140" t="s">
        <v>103</v>
      </c>
      <c r="AE6140" t="s">
        <v>7471</v>
      </c>
      <c r="AG6140" t="s">
        <v>105</v>
      </c>
      <c r="AH6140" s="1">
        <v>12703</v>
      </c>
      <c r="AI6140">
        <v>1934</v>
      </c>
      <c r="AJ6140">
        <v>10</v>
      </c>
      <c r="AK6140">
        <v>11</v>
      </c>
      <c r="AL6140">
        <v>284</v>
      </c>
      <c r="AN6140" s="2">
        <v>12703</v>
      </c>
      <c r="AQ6140" t="s">
        <v>31511</v>
      </c>
      <c r="BF6140" t="s">
        <v>108</v>
      </c>
      <c r="BG6140" t="s">
        <v>109</v>
      </c>
      <c r="BH6140" t="s">
        <v>110</v>
      </c>
      <c r="BI6140" t="s">
        <v>111</v>
      </c>
      <c r="BJ6140" t="s">
        <v>704</v>
      </c>
      <c r="BN6140">
        <v>39.149546999999998</v>
      </c>
      <c r="BO6140">
        <v>-84.321737999999996</v>
      </c>
      <c r="BP6140" t="s">
        <v>113</v>
      </c>
      <c r="BQ6140">
        <v>575</v>
      </c>
      <c r="BS6140" t="s">
        <v>114</v>
      </c>
      <c r="BU6140" t="s">
        <v>115</v>
      </c>
      <c r="BV6140" t="s">
        <v>270</v>
      </c>
      <c r="CF6140" t="s">
        <v>114</v>
      </c>
      <c r="CG6140" s="3">
        <v>43959.370393518519</v>
      </c>
      <c r="CI6140">
        <v>70</v>
      </c>
      <c r="CJ6140" t="s">
        <v>33323</v>
      </c>
      <c r="CK6140" t="s">
        <v>33324</v>
      </c>
    </row>
    <row r="6141" spans="1:89" x14ac:dyDescent="0.45">
      <c r="A6141">
        <v>5132935</v>
      </c>
      <c r="B6141" t="s">
        <v>89</v>
      </c>
      <c r="E6141" t="s">
        <v>90</v>
      </c>
      <c r="F6141" t="s">
        <v>34139</v>
      </c>
      <c r="G6141" t="s">
        <v>34140</v>
      </c>
      <c r="I6141" t="s">
        <v>33632</v>
      </c>
      <c r="J6141" t="s">
        <v>638</v>
      </c>
      <c r="K6141" t="s">
        <v>1388</v>
      </c>
      <c r="L6141" t="s">
        <v>2070</v>
      </c>
      <c r="M6141" t="s">
        <v>3507</v>
      </c>
      <c r="N6141" t="s">
        <v>3508</v>
      </c>
      <c r="O6141" t="s">
        <v>34123</v>
      </c>
      <c r="P6141">
        <v>114760</v>
      </c>
      <c r="Q6141" t="s">
        <v>34124</v>
      </c>
      <c r="R6141" t="s">
        <v>33634</v>
      </c>
      <c r="T6141" t="s">
        <v>19207</v>
      </c>
      <c r="W6141" t="s">
        <v>103</v>
      </c>
      <c r="AE6141" t="s">
        <v>7471</v>
      </c>
      <c r="AG6141" t="s">
        <v>105</v>
      </c>
      <c r="AH6141" s="1">
        <v>12719</v>
      </c>
      <c r="AI6141">
        <v>1934</v>
      </c>
      <c r="AJ6141">
        <v>10</v>
      </c>
      <c r="AK6141">
        <v>27</v>
      </c>
      <c r="AL6141">
        <v>300</v>
      </c>
      <c r="AN6141" s="2">
        <v>12719</v>
      </c>
      <c r="AQ6141" t="s">
        <v>20169</v>
      </c>
      <c r="BF6141" t="s">
        <v>108</v>
      </c>
      <c r="BG6141" t="s">
        <v>109</v>
      </c>
      <c r="BH6141" t="s">
        <v>186</v>
      </c>
      <c r="BJ6141" t="s">
        <v>267</v>
      </c>
      <c r="BN6141">
        <v>38.845514999999999</v>
      </c>
      <c r="BO6141">
        <v>-83.472151999999994</v>
      </c>
      <c r="BQ6141">
        <v>34686</v>
      </c>
      <c r="BS6141" t="s">
        <v>437</v>
      </c>
      <c r="BU6141" t="s">
        <v>284</v>
      </c>
      <c r="BV6141" t="s">
        <v>270</v>
      </c>
      <c r="CF6141" t="s">
        <v>114</v>
      </c>
      <c r="CG6141" s="3">
        <v>43959.370393518519</v>
      </c>
      <c r="CI6141">
        <v>70</v>
      </c>
      <c r="CJ6141" t="s">
        <v>34141</v>
      </c>
      <c r="CK6141" t="s">
        <v>34142</v>
      </c>
    </row>
    <row r="6142" spans="1:89" x14ac:dyDescent="0.45">
      <c r="A6142">
        <v>5133011</v>
      </c>
      <c r="B6142" t="s">
        <v>89</v>
      </c>
      <c r="E6142" t="s">
        <v>90</v>
      </c>
      <c r="F6142" t="s">
        <v>34478</v>
      </c>
      <c r="G6142" t="s">
        <v>34479</v>
      </c>
      <c r="I6142" t="s">
        <v>32620</v>
      </c>
      <c r="J6142" t="s">
        <v>638</v>
      </c>
      <c r="K6142" t="s">
        <v>1388</v>
      </c>
      <c r="L6142" t="s">
        <v>2070</v>
      </c>
      <c r="M6142" t="s">
        <v>3507</v>
      </c>
      <c r="N6142" t="s">
        <v>5181</v>
      </c>
      <c r="O6142" t="s">
        <v>32621</v>
      </c>
      <c r="P6142">
        <v>187839</v>
      </c>
      <c r="Q6142" t="s">
        <v>32622</v>
      </c>
      <c r="R6142" t="s">
        <v>32623</v>
      </c>
      <c r="T6142" t="s">
        <v>32624</v>
      </c>
      <c r="W6142" t="s">
        <v>103</v>
      </c>
      <c r="AE6142" t="s">
        <v>7471</v>
      </c>
      <c r="AG6142" t="s">
        <v>105</v>
      </c>
      <c r="AH6142" s="1">
        <v>12703</v>
      </c>
      <c r="AI6142">
        <v>1934</v>
      </c>
      <c r="AJ6142">
        <v>10</v>
      </c>
      <c r="AK6142">
        <v>11</v>
      </c>
      <c r="AL6142">
        <v>284</v>
      </c>
      <c r="AN6142" s="2">
        <v>12703</v>
      </c>
      <c r="AQ6142" t="s">
        <v>3532</v>
      </c>
      <c r="BF6142" t="s">
        <v>108</v>
      </c>
      <c r="BG6142" t="s">
        <v>109</v>
      </c>
      <c r="BH6142" t="s">
        <v>110</v>
      </c>
      <c r="BI6142" t="s">
        <v>111</v>
      </c>
      <c r="BJ6142" t="s">
        <v>704</v>
      </c>
      <c r="BN6142">
        <v>39.149281000000002</v>
      </c>
      <c r="BO6142">
        <v>-84.323454999999996</v>
      </c>
      <c r="BP6142" t="s">
        <v>113</v>
      </c>
      <c r="BQ6142">
        <v>575</v>
      </c>
      <c r="BS6142" t="s">
        <v>114</v>
      </c>
      <c r="BU6142" t="s">
        <v>115</v>
      </c>
      <c r="BV6142" t="s">
        <v>270</v>
      </c>
      <c r="CF6142" t="s">
        <v>114</v>
      </c>
      <c r="CG6142" s="3">
        <v>43959.370393518519</v>
      </c>
      <c r="CI6142">
        <v>70</v>
      </c>
      <c r="CJ6142" t="s">
        <v>34480</v>
      </c>
      <c r="CK6142" t="s">
        <v>34481</v>
      </c>
    </row>
    <row r="6143" spans="1:89" x14ac:dyDescent="0.45">
      <c r="A6143">
        <v>5180008</v>
      </c>
      <c r="B6143" t="s">
        <v>89</v>
      </c>
      <c r="E6143" t="s">
        <v>90</v>
      </c>
      <c r="F6143" t="s">
        <v>39300</v>
      </c>
      <c r="G6143" t="s">
        <v>39301</v>
      </c>
      <c r="I6143" t="s">
        <v>27695</v>
      </c>
      <c r="J6143" t="s">
        <v>638</v>
      </c>
      <c r="K6143" t="s">
        <v>1388</v>
      </c>
      <c r="L6143" t="s">
        <v>2070</v>
      </c>
      <c r="M6143" t="s">
        <v>2071</v>
      </c>
      <c r="N6143" t="s">
        <v>27696</v>
      </c>
      <c r="O6143" t="s">
        <v>39229</v>
      </c>
      <c r="P6143">
        <v>187642</v>
      </c>
      <c r="Q6143" t="s">
        <v>39230</v>
      </c>
      <c r="R6143" t="s">
        <v>27698</v>
      </c>
      <c r="T6143" t="s">
        <v>39231</v>
      </c>
      <c r="W6143" t="s">
        <v>103</v>
      </c>
      <c r="AE6143" t="s">
        <v>7471</v>
      </c>
      <c r="AG6143" t="s">
        <v>105</v>
      </c>
      <c r="AH6143" s="1">
        <v>12703</v>
      </c>
      <c r="AI6143">
        <v>1934</v>
      </c>
      <c r="AJ6143">
        <v>10</v>
      </c>
      <c r="AK6143">
        <v>11</v>
      </c>
      <c r="AL6143">
        <v>284</v>
      </c>
      <c r="AN6143" s="2">
        <v>12703</v>
      </c>
      <c r="AQ6143" t="s">
        <v>30356</v>
      </c>
      <c r="BF6143" t="s">
        <v>108</v>
      </c>
      <c r="BG6143" t="s">
        <v>109</v>
      </c>
      <c r="BH6143" t="s">
        <v>110</v>
      </c>
      <c r="BI6143" t="s">
        <v>111</v>
      </c>
      <c r="BJ6143" t="s">
        <v>704</v>
      </c>
      <c r="BL6143">
        <v>0</v>
      </c>
      <c r="BN6143">
        <v>39.150157</v>
      </c>
      <c r="BO6143">
        <v>-84.320930000000004</v>
      </c>
      <c r="BQ6143">
        <v>3400</v>
      </c>
      <c r="BS6143" t="s">
        <v>415</v>
      </c>
      <c r="BU6143" t="s">
        <v>284</v>
      </c>
      <c r="BV6143" t="s">
        <v>270</v>
      </c>
      <c r="CF6143" t="s">
        <v>114</v>
      </c>
      <c r="CG6143" s="3">
        <v>44446.655011574076</v>
      </c>
      <c r="CI6143">
        <v>70</v>
      </c>
      <c r="CJ6143" t="s">
        <v>39302</v>
      </c>
      <c r="CK6143" t="s">
        <v>39303</v>
      </c>
    </row>
    <row r="6144" spans="1:89" x14ac:dyDescent="0.45">
      <c r="A6144">
        <v>4402325</v>
      </c>
      <c r="B6144" t="s">
        <v>89</v>
      </c>
      <c r="E6144" t="s">
        <v>90</v>
      </c>
      <c r="F6144" t="s">
        <v>7964</v>
      </c>
      <c r="G6144" t="s">
        <v>7965</v>
      </c>
      <c r="I6144" t="s">
        <v>7966</v>
      </c>
      <c r="J6144" t="s">
        <v>638</v>
      </c>
      <c r="K6144" t="s">
        <v>639</v>
      </c>
      <c r="L6144" t="s">
        <v>640</v>
      </c>
      <c r="M6144" t="s">
        <v>1729</v>
      </c>
      <c r="N6144" t="s">
        <v>7778</v>
      </c>
      <c r="O6144" t="s">
        <v>7967</v>
      </c>
      <c r="P6144">
        <v>355366</v>
      </c>
      <c r="Q6144" t="s">
        <v>7968</v>
      </c>
      <c r="R6144" t="s">
        <v>7969</v>
      </c>
      <c r="T6144" t="s">
        <v>7970</v>
      </c>
      <c r="W6144" t="s">
        <v>103</v>
      </c>
      <c r="AE6144" t="s">
        <v>7971</v>
      </c>
      <c r="AG6144" t="s">
        <v>105</v>
      </c>
      <c r="AH6144" s="1">
        <v>14547</v>
      </c>
      <c r="AI6144">
        <v>1939</v>
      </c>
      <c r="AJ6144">
        <v>10</v>
      </c>
      <c r="AK6144">
        <v>29</v>
      </c>
      <c r="AL6144">
        <v>302</v>
      </c>
      <c r="AN6144" s="2">
        <v>14547</v>
      </c>
      <c r="AQ6144" t="s">
        <v>7869</v>
      </c>
      <c r="BF6144" t="s">
        <v>108</v>
      </c>
      <c r="BG6144" t="s">
        <v>4921</v>
      </c>
      <c r="BH6144" t="s">
        <v>7972</v>
      </c>
      <c r="BJ6144" t="s">
        <v>7973</v>
      </c>
      <c r="BN6144">
        <v>29.834506000000001</v>
      </c>
      <c r="BO6144">
        <v>-81.949614999999994</v>
      </c>
      <c r="BP6144" t="s">
        <v>113</v>
      </c>
      <c r="BQ6144">
        <v>2975</v>
      </c>
      <c r="BS6144" t="s">
        <v>114</v>
      </c>
      <c r="BU6144" t="s">
        <v>115</v>
      </c>
      <c r="CF6144" t="s">
        <v>114</v>
      </c>
      <c r="CG6144" s="3">
        <v>43959.370393518519</v>
      </c>
      <c r="CI6144">
        <v>70</v>
      </c>
      <c r="CJ6144" t="s">
        <v>7974</v>
      </c>
      <c r="CK6144" t="s">
        <v>7975</v>
      </c>
    </row>
    <row r="6145" spans="1:89" x14ac:dyDescent="0.45">
      <c r="A6145">
        <v>4826544</v>
      </c>
      <c r="B6145" t="s">
        <v>89</v>
      </c>
      <c r="E6145" t="s">
        <v>90</v>
      </c>
      <c r="F6145" t="s">
        <v>18852</v>
      </c>
      <c r="G6145" t="s">
        <v>18853</v>
      </c>
      <c r="I6145" t="s">
        <v>8754</v>
      </c>
      <c r="J6145" t="s">
        <v>638</v>
      </c>
      <c r="K6145" t="s">
        <v>1388</v>
      </c>
      <c r="L6145" t="s">
        <v>2070</v>
      </c>
      <c r="M6145" t="s">
        <v>8691</v>
      </c>
      <c r="N6145" t="s">
        <v>8755</v>
      </c>
      <c r="O6145" t="s">
        <v>18854</v>
      </c>
      <c r="P6145">
        <v>434699</v>
      </c>
      <c r="Q6145" t="s">
        <v>18855</v>
      </c>
      <c r="R6145" t="s">
        <v>8757</v>
      </c>
      <c r="T6145" t="s">
        <v>18856</v>
      </c>
      <c r="W6145" t="s">
        <v>103</v>
      </c>
      <c r="AE6145" t="s">
        <v>7971</v>
      </c>
      <c r="AG6145" t="s">
        <v>105</v>
      </c>
      <c r="AH6145" s="1">
        <v>14420</v>
      </c>
      <c r="AI6145">
        <v>1939</v>
      </c>
      <c r="AJ6145">
        <v>6</v>
      </c>
      <c r="AK6145">
        <v>24</v>
      </c>
      <c r="AL6145">
        <v>175</v>
      </c>
      <c r="AN6145" s="2">
        <v>14420</v>
      </c>
      <c r="AQ6145" t="s">
        <v>18857</v>
      </c>
      <c r="BF6145" t="s">
        <v>108</v>
      </c>
      <c r="BG6145" t="s">
        <v>4921</v>
      </c>
      <c r="BH6145" t="s">
        <v>18858</v>
      </c>
      <c r="BI6145" t="s">
        <v>18859</v>
      </c>
      <c r="BJ6145" t="s">
        <v>18859</v>
      </c>
      <c r="BN6145">
        <v>29.651634000000001</v>
      </c>
      <c r="BO6145">
        <v>-82.324826000000002</v>
      </c>
      <c r="BP6145" t="s">
        <v>113</v>
      </c>
      <c r="BQ6145">
        <v>12495</v>
      </c>
      <c r="BS6145" t="s">
        <v>114</v>
      </c>
      <c r="BU6145" t="s">
        <v>115</v>
      </c>
      <c r="CF6145" t="s">
        <v>114</v>
      </c>
      <c r="CG6145" s="3">
        <v>43959.370393518519</v>
      </c>
      <c r="CI6145">
        <v>70</v>
      </c>
      <c r="CJ6145" t="s">
        <v>18860</v>
      </c>
      <c r="CK6145" t="s">
        <v>18861</v>
      </c>
    </row>
    <row r="6146" spans="1:89" x14ac:dyDescent="0.45">
      <c r="A6146">
        <v>5109684</v>
      </c>
      <c r="B6146" t="s">
        <v>89</v>
      </c>
      <c r="E6146" t="s">
        <v>90</v>
      </c>
      <c r="F6146" t="s">
        <v>31041</v>
      </c>
      <c r="G6146" t="s">
        <v>31042</v>
      </c>
      <c r="I6146" t="s">
        <v>28446</v>
      </c>
      <c r="J6146" t="s">
        <v>638</v>
      </c>
      <c r="K6146" t="s">
        <v>1388</v>
      </c>
      <c r="L6146" t="s">
        <v>2070</v>
      </c>
      <c r="M6146" t="s">
        <v>3507</v>
      </c>
      <c r="N6146" t="s">
        <v>3508</v>
      </c>
      <c r="O6146" t="s">
        <v>28447</v>
      </c>
      <c r="P6146">
        <v>313287</v>
      </c>
      <c r="Q6146" t="s">
        <v>28448</v>
      </c>
      <c r="R6146" t="s">
        <v>28449</v>
      </c>
      <c r="T6146" t="s">
        <v>28450</v>
      </c>
      <c r="W6146" t="s">
        <v>103</v>
      </c>
      <c r="AE6146" t="s">
        <v>7971</v>
      </c>
      <c r="AG6146" t="s">
        <v>105</v>
      </c>
      <c r="AH6146" s="1">
        <v>14301</v>
      </c>
      <c r="AI6146">
        <v>1939</v>
      </c>
      <c r="AJ6146">
        <v>2</v>
      </c>
      <c r="AK6146">
        <v>25</v>
      </c>
      <c r="AL6146">
        <v>56</v>
      </c>
      <c r="AN6146" s="2">
        <v>14301</v>
      </c>
      <c r="AQ6146" t="s">
        <v>31043</v>
      </c>
      <c r="BF6146" t="s">
        <v>108</v>
      </c>
      <c r="BG6146" t="s">
        <v>4921</v>
      </c>
      <c r="BH6146" t="s">
        <v>18858</v>
      </c>
      <c r="BI6146" t="s">
        <v>18859</v>
      </c>
      <c r="BJ6146" t="s">
        <v>22272</v>
      </c>
      <c r="BN6146">
        <v>29.651634000000001</v>
      </c>
      <c r="BO6146">
        <v>-82.324826000000002</v>
      </c>
      <c r="BP6146" t="s">
        <v>113</v>
      </c>
      <c r="BQ6146">
        <v>12495</v>
      </c>
      <c r="BS6146" t="s">
        <v>21949</v>
      </c>
      <c r="BU6146" t="s">
        <v>115</v>
      </c>
      <c r="BV6146" t="s">
        <v>270</v>
      </c>
      <c r="CF6146" t="s">
        <v>114</v>
      </c>
      <c r="CG6146" s="3">
        <v>43959.370393518519</v>
      </c>
      <c r="CI6146">
        <v>70</v>
      </c>
      <c r="CJ6146" t="s">
        <v>31044</v>
      </c>
      <c r="CK6146" t="s">
        <v>31045</v>
      </c>
    </row>
    <row r="6147" spans="1:89" x14ac:dyDescent="0.45">
      <c r="A6147">
        <v>5109786</v>
      </c>
      <c r="B6147" t="s">
        <v>89</v>
      </c>
      <c r="E6147" t="s">
        <v>90</v>
      </c>
      <c r="F6147" t="s">
        <v>31121</v>
      </c>
      <c r="G6147" t="s">
        <v>31122</v>
      </c>
      <c r="I6147" t="s">
        <v>30915</v>
      </c>
      <c r="J6147" t="s">
        <v>638</v>
      </c>
      <c r="K6147" t="s">
        <v>1388</v>
      </c>
      <c r="L6147" t="s">
        <v>2070</v>
      </c>
      <c r="M6147" t="s">
        <v>19300</v>
      </c>
      <c r="N6147" t="s">
        <v>8801</v>
      </c>
      <c r="O6147" t="s">
        <v>31123</v>
      </c>
      <c r="P6147">
        <v>184203</v>
      </c>
      <c r="Q6147" t="s">
        <v>31124</v>
      </c>
      <c r="R6147" t="s">
        <v>30918</v>
      </c>
      <c r="T6147" t="s">
        <v>14748</v>
      </c>
      <c r="W6147" t="s">
        <v>103</v>
      </c>
      <c r="AE6147" t="s">
        <v>7971</v>
      </c>
      <c r="AG6147" t="s">
        <v>105</v>
      </c>
      <c r="AH6147" s="1">
        <v>14418</v>
      </c>
      <c r="AI6147">
        <v>1939</v>
      </c>
      <c r="AJ6147">
        <v>6</v>
      </c>
      <c r="AK6147">
        <v>22</v>
      </c>
      <c r="AL6147">
        <v>173</v>
      </c>
      <c r="AN6147" s="2">
        <v>14418</v>
      </c>
      <c r="AQ6147" t="s">
        <v>31125</v>
      </c>
      <c r="BF6147" t="s">
        <v>108</v>
      </c>
      <c r="BG6147" t="s">
        <v>4921</v>
      </c>
      <c r="BH6147" t="s">
        <v>18858</v>
      </c>
      <c r="BI6147" t="s">
        <v>18859</v>
      </c>
      <c r="BJ6147" t="s">
        <v>18859</v>
      </c>
      <c r="BN6147">
        <v>29.651634000000001</v>
      </c>
      <c r="BO6147">
        <v>-82.324826000000002</v>
      </c>
      <c r="BP6147" t="s">
        <v>113</v>
      </c>
      <c r="BQ6147">
        <v>12495</v>
      </c>
      <c r="BS6147" t="s">
        <v>114</v>
      </c>
      <c r="BU6147" t="s">
        <v>115</v>
      </c>
      <c r="BV6147" t="s">
        <v>270</v>
      </c>
      <c r="CF6147" t="s">
        <v>114</v>
      </c>
      <c r="CG6147" s="3">
        <v>43959.370393518519</v>
      </c>
      <c r="CI6147">
        <v>70</v>
      </c>
      <c r="CJ6147" t="s">
        <v>31126</v>
      </c>
      <c r="CK6147" t="s">
        <v>31127</v>
      </c>
    </row>
    <row r="6148" spans="1:89" x14ac:dyDescent="0.45">
      <c r="A6148">
        <v>5109796</v>
      </c>
      <c r="B6148" t="s">
        <v>89</v>
      </c>
      <c r="E6148" t="s">
        <v>90</v>
      </c>
      <c r="F6148" t="s">
        <v>31153</v>
      </c>
      <c r="G6148" t="s">
        <v>31154</v>
      </c>
      <c r="I6148" t="s">
        <v>30915</v>
      </c>
      <c r="J6148" t="s">
        <v>638</v>
      </c>
      <c r="K6148" t="s">
        <v>1388</v>
      </c>
      <c r="L6148" t="s">
        <v>2070</v>
      </c>
      <c r="M6148" t="s">
        <v>19300</v>
      </c>
      <c r="N6148" t="s">
        <v>8801</v>
      </c>
      <c r="O6148" t="s">
        <v>31123</v>
      </c>
      <c r="P6148">
        <v>184203</v>
      </c>
      <c r="Q6148" t="s">
        <v>31124</v>
      </c>
      <c r="R6148" t="s">
        <v>30918</v>
      </c>
      <c r="T6148" t="s">
        <v>14748</v>
      </c>
      <c r="W6148" t="s">
        <v>103</v>
      </c>
      <c r="AE6148" t="s">
        <v>7971</v>
      </c>
      <c r="AG6148" t="s">
        <v>105</v>
      </c>
      <c r="AH6148" s="1">
        <v>14432</v>
      </c>
      <c r="AI6148">
        <v>1939</v>
      </c>
      <c r="AJ6148">
        <v>7</v>
      </c>
      <c r="AK6148">
        <v>6</v>
      </c>
      <c r="AL6148">
        <v>187</v>
      </c>
      <c r="AN6148" s="2">
        <v>14432</v>
      </c>
      <c r="AQ6148" t="s">
        <v>31155</v>
      </c>
      <c r="BF6148" t="s">
        <v>108</v>
      </c>
      <c r="BG6148" t="s">
        <v>4921</v>
      </c>
      <c r="BH6148" t="s">
        <v>18858</v>
      </c>
      <c r="BI6148" t="s">
        <v>18859</v>
      </c>
      <c r="BJ6148" t="s">
        <v>18859</v>
      </c>
      <c r="BN6148">
        <v>29.651634000000001</v>
      </c>
      <c r="BO6148">
        <v>-82.324826000000002</v>
      </c>
      <c r="BP6148" t="s">
        <v>113</v>
      </c>
      <c r="BQ6148">
        <v>12495</v>
      </c>
      <c r="BS6148" t="s">
        <v>114</v>
      </c>
      <c r="BU6148" t="s">
        <v>115</v>
      </c>
      <c r="BV6148" t="s">
        <v>270</v>
      </c>
      <c r="CF6148" t="s">
        <v>114</v>
      </c>
      <c r="CG6148" s="3">
        <v>43959.370393518519</v>
      </c>
      <c r="CI6148">
        <v>70</v>
      </c>
      <c r="CJ6148" t="s">
        <v>31156</v>
      </c>
      <c r="CK6148" t="s">
        <v>31157</v>
      </c>
    </row>
    <row r="6149" spans="1:89" x14ac:dyDescent="0.45">
      <c r="A6149">
        <v>5109799</v>
      </c>
      <c r="B6149" t="s">
        <v>89</v>
      </c>
      <c r="E6149" t="s">
        <v>90</v>
      </c>
      <c r="F6149" t="s">
        <v>31162</v>
      </c>
      <c r="G6149" t="s">
        <v>31163</v>
      </c>
      <c r="I6149" t="s">
        <v>30915</v>
      </c>
      <c r="J6149" t="s">
        <v>638</v>
      </c>
      <c r="K6149" t="s">
        <v>1388</v>
      </c>
      <c r="L6149" t="s">
        <v>2070</v>
      </c>
      <c r="M6149" t="s">
        <v>19300</v>
      </c>
      <c r="N6149" t="s">
        <v>8801</v>
      </c>
      <c r="O6149" t="s">
        <v>31123</v>
      </c>
      <c r="P6149">
        <v>184203</v>
      </c>
      <c r="Q6149" t="s">
        <v>31124</v>
      </c>
      <c r="R6149" t="s">
        <v>30918</v>
      </c>
      <c r="T6149" t="s">
        <v>14748</v>
      </c>
      <c r="W6149" t="s">
        <v>103</v>
      </c>
      <c r="AE6149" t="s">
        <v>7971</v>
      </c>
      <c r="AG6149" t="s">
        <v>105</v>
      </c>
      <c r="AH6149" s="1">
        <v>14402</v>
      </c>
      <c r="AI6149">
        <v>1939</v>
      </c>
      <c r="AJ6149">
        <v>6</v>
      </c>
      <c r="AK6149">
        <v>6</v>
      </c>
      <c r="AL6149">
        <v>157</v>
      </c>
      <c r="AN6149" s="2">
        <v>14402</v>
      </c>
      <c r="AQ6149" t="s">
        <v>31125</v>
      </c>
      <c r="BF6149" t="s">
        <v>108</v>
      </c>
      <c r="BG6149" t="s">
        <v>4921</v>
      </c>
      <c r="BH6149" t="s">
        <v>18858</v>
      </c>
      <c r="BI6149" t="s">
        <v>18859</v>
      </c>
      <c r="BJ6149" t="s">
        <v>18859</v>
      </c>
      <c r="BN6149">
        <v>29.651634000000001</v>
      </c>
      <c r="BO6149">
        <v>-82.324826000000002</v>
      </c>
      <c r="BP6149" t="s">
        <v>113</v>
      </c>
      <c r="BQ6149">
        <v>12495</v>
      </c>
      <c r="BS6149" t="s">
        <v>114</v>
      </c>
      <c r="BU6149" t="s">
        <v>115</v>
      </c>
      <c r="BV6149" t="s">
        <v>270</v>
      </c>
      <c r="CF6149" t="s">
        <v>114</v>
      </c>
      <c r="CG6149" s="3">
        <v>43959.370393518519</v>
      </c>
      <c r="CI6149">
        <v>70</v>
      </c>
      <c r="CJ6149" t="s">
        <v>31164</v>
      </c>
      <c r="CK6149" t="s">
        <v>31165</v>
      </c>
    </row>
    <row r="6150" spans="1:89" x14ac:dyDescent="0.45">
      <c r="A6150">
        <v>5109813</v>
      </c>
      <c r="B6150" t="s">
        <v>89</v>
      </c>
      <c r="E6150" t="s">
        <v>90</v>
      </c>
      <c r="F6150" t="s">
        <v>31195</v>
      </c>
      <c r="G6150" t="s">
        <v>31196</v>
      </c>
      <c r="I6150" t="s">
        <v>30915</v>
      </c>
      <c r="J6150" t="s">
        <v>638</v>
      </c>
      <c r="K6150" t="s">
        <v>1388</v>
      </c>
      <c r="L6150" t="s">
        <v>2070</v>
      </c>
      <c r="M6150" t="s">
        <v>19300</v>
      </c>
      <c r="N6150" t="s">
        <v>8801</v>
      </c>
      <c r="O6150" t="s">
        <v>31123</v>
      </c>
      <c r="P6150">
        <v>184203</v>
      </c>
      <c r="Q6150" t="s">
        <v>31124</v>
      </c>
      <c r="R6150" t="s">
        <v>30918</v>
      </c>
      <c r="T6150" t="s">
        <v>14748</v>
      </c>
      <c r="W6150" t="s">
        <v>103</v>
      </c>
      <c r="AE6150" t="s">
        <v>7971</v>
      </c>
      <c r="AG6150" t="s">
        <v>105</v>
      </c>
      <c r="AH6150" s="1">
        <v>14418</v>
      </c>
      <c r="AI6150">
        <v>1939</v>
      </c>
      <c r="AJ6150">
        <v>6</v>
      </c>
      <c r="AK6150">
        <v>22</v>
      </c>
      <c r="AL6150">
        <v>173</v>
      </c>
      <c r="AN6150" s="2">
        <v>14418</v>
      </c>
      <c r="AQ6150" t="s">
        <v>31125</v>
      </c>
      <c r="BF6150" t="s">
        <v>108</v>
      </c>
      <c r="BG6150" t="s">
        <v>4921</v>
      </c>
      <c r="BH6150" t="s">
        <v>18858</v>
      </c>
      <c r="BI6150" t="s">
        <v>18859</v>
      </c>
      <c r="BJ6150" t="s">
        <v>18859</v>
      </c>
      <c r="BN6150">
        <v>29.651634000000001</v>
      </c>
      <c r="BO6150">
        <v>-82.324826000000002</v>
      </c>
      <c r="BP6150" t="s">
        <v>113</v>
      </c>
      <c r="BQ6150">
        <v>12495</v>
      </c>
      <c r="BS6150" t="s">
        <v>114</v>
      </c>
      <c r="BU6150" t="s">
        <v>115</v>
      </c>
      <c r="BV6150" t="s">
        <v>270</v>
      </c>
      <c r="CF6150" t="s">
        <v>114</v>
      </c>
      <c r="CG6150" s="3">
        <v>43959.370393518519</v>
      </c>
      <c r="CI6150">
        <v>70</v>
      </c>
      <c r="CJ6150" t="s">
        <v>31197</v>
      </c>
      <c r="CK6150" t="s">
        <v>31198</v>
      </c>
    </row>
    <row r="6151" spans="1:89" x14ac:dyDescent="0.45">
      <c r="A6151">
        <v>5109822</v>
      </c>
      <c r="B6151" t="s">
        <v>89</v>
      </c>
      <c r="E6151" t="s">
        <v>90</v>
      </c>
      <c r="F6151" t="s">
        <v>31219</v>
      </c>
      <c r="G6151" t="s">
        <v>31220</v>
      </c>
      <c r="I6151" t="s">
        <v>30915</v>
      </c>
      <c r="J6151" t="s">
        <v>638</v>
      </c>
      <c r="K6151" t="s">
        <v>1388</v>
      </c>
      <c r="L6151" t="s">
        <v>2070</v>
      </c>
      <c r="M6151" t="s">
        <v>19300</v>
      </c>
      <c r="N6151" t="s">
        <v>8801</v>
      </c>
      <c r="O6151" t="s">
        <v>31123</v>
      </c>
      <c r="P6151">
        <v>184203</v>
      </c>
      <c r="Q6151" t="s">
        <v>31124</v>
      </c>
      <c r="R6151" t="s">
        <v>30918</v>
      </c>
      <c r="T6151" t="s">
        <v>14748</v>
      </c>
      <c r="W6151" t="s">
        <v>103</v>
      </c>
      <c r="AE6151" t="s">
        <v>7971</v>
      </c>
      <c r="AG6151" t="s">
        <v>105</v>
      </c>
      <c r="AH6151" s="1">
        <v>14418</v>
      </c>
      <c r="AI6151">
        <v>1939</v>
      </c>
      <c r="AJ6151">
        <v>6</v>
      </c>
      <c r="AK6151">
        <v>22</v>
      </c>
      <c r="AL6151">
        <v>173</v>
      </c>
      <c r="AN6151" s="2">
        <v>14418</v>
      </c>
      <c r="AQ6151" t="s">
        <v>31125</v>
      </c>
      <c r="BF6151" t="s">
        <v>108</v>
      </c>
      <c r="BG6151" t="s">
        <v>4921</v>
      </c>
      <c r="BH6151" t="s">
        <v>18858</v>
      </c>
      <c r="BI6151" t="s">
        <v>18859</v>
      </c>
      <c r="BJ6151" t="s">
        <v>18859</v>
      </c>
      <c r="BN6151">
        <v>29.651389999999999</v>
      </c>
      <c r="BO6151">
        <v>-82.325000000000003</v>
      </c>
      <c r="BP6151" t="s">
        <v>113</v>
      </c>
      <c r="BQ6151">
        <v>8717</v>
      </c>
      <c r="BS6151" t="s">
        <v>31221</v>
      </c>
      <c r="BU6151" t="s">
        <v>31222</v>
      </c>
      <c r="BV6151" t="s">
        <v>270</v>
      </c>
      <c r="CF6151" t="s">
        <v>114</v>
      </c>
      <c r="CG6151" s="3">
        <v>43946.450254629628</v>
      </c>
      <c r="CI6151">
        <v>70</v>
      </c>
      <c r="CJ6151" t="s">
        <v>31223</v>
      </c>
      <c r="CK6151" t="s">
        <v>31224</v>
      </c>
    </row>
    <row r="6152" spans="1:89" x14ac:dyDescent="0.45">
      <c r="A6152">
        <v>5110400</v>
      </c>
      <c r="B6152" t="s">
        <v>89</v>
      </c>
      <c r="E6152" t="s">
        <v>90</v>
      </c>
      <c r="F6152" t="s">
        <v>31997</v>
      </c>
      <c r="G6152" t="s">
        <v>31998</v>
      </c>
      <c r="I6152" t="s">
        <v>31999</v>
      </c>
      <c r="J6152" t="s">
        <v>638</v>
      </c>
      <c r="K6152" t="s">
        <v>1388</v>
      </c>
      <c r="L6152" t="s">
        <v>2070</v>
      </c>
      <c r="M6152" t="s">
        <v>3507</v>
      </c>
      <c r="N6152" t="s">
        <v>3528</v>
      </c>
      <c r="O6152" t="s">
        <v>32000</v>
      </c>
      <c r="P6152">
        <v>185754</v>
      </c>
      <c r="Q6152" t="s">
        <v>32001</v>
      </c>
      <c r="R6152" t="s">
        <v>32002</v>
      </c>
      <c r="T6152" t="s">
        <v>32003</v>
      </c>
      <c r="W6152" t="s">
        <v>103</v>
      </c>
      <c r="AE6152" t="s">
        <v>7971</v>
      </c>
      <c r="AG6152" t="s">
        <v>105</v>
      </c>
      <c r="AH6152" s="1">
        <v>14059</v>
      </c>
      <c r="AI6152">
        <v>1938</v>
      </c>
      <c r="AJ6152">
        <v>6</v>
      </c>
      <c r="AK6152">
        <v>28</v>
      </c>
      <c r="AL6152">
        <v>179</v>
      </c>
      <c r="AN6152" s="2">
        <v>14059</v>
      </c>
      <c r="AP6152" t="s">
        <v>6638</v>
      </c>
      <c r="AQ6152" t="s">
        <v>32004</v>
      </c>
      <c r="BF6152" t="s">
        <v>108</v>
      </c>
      <c r="BG6152" t="s">
        <v>4921</v>
      </c>
      <c r="BH6152" t="s">
        <v>18858</v>
      </c>
      <c r="BI6152" t="s">
        <v>18859</v>
      </c>
      <c r="BJ6152" t="s">
        <v>18859</v>
      </c>
      <c r="BN6152">
        <v>29.651634000000001</v>
      </c>
      <c r="BO6152">
        <v>-82.324826000000002</v>
      </c>
      <c r="BP6152" t="s">
        <v>113</v>
      </c>
      <c r="BQ6152">
        <v>12495</v>
      </c>
      <c r="BS6152" t="s">
        <v>114</v>
      </c>
      <c r="BU6152" t="s">
        <v>115</v>
      </c>
      <c r="BV6152" t="s">
        <v>270</v>
      </c>
      <c r="CF6152" t="s">
        <v>114</v>
      </c>
      <c r="CG6152" s="3">
        <v>43959.370393518519</v>
      </c>
      <c r="CI6152">
        <v>70</v>
      </c>
      <c r="CJ6152" t="s">
        <v>32005</v>
      </c>
      <c r="CK6152" t="s">
        <v>32006</v>
      </c>
    </row>
    <row r="6153" spans="1:89" x14ac:dyDescent="0.45">
      <c r="A6153">
        <v>5121979</v>
      </c>
      <c r="B6153" t="s">
        <v>89</v>
      </c>
      <c r="E6153" t="s">
        <v>90</v>
      </c>
      <c r="F6153" t="s">
        <v>32768</v>
      </c>
      <c r="G6153" t="s">
        <v>32769</v>
      </c>
      <c r="I6153" t="s">
        <v>32770</v>
      </c>
      <c r="J6153" t="s">
        <v>638</v>
      </c>
      <c r="K6153" t="s">
        <v>1388</v>
      </c>
      <c r="L6153" t="s">
        <v>2070</v>
      </c>
      <c r="M6153" t="s">
        <v>3507</v>
      </c>
      <c r="N6153" t="s">
        <v>30668</v>
      </c>
      <c r="O6153" t="s">
        <v>32771</v>
      </c>
      <c r="P6153">
        <v>312873</v>
      </c>
      <c r="Q6153" t="s">
        <v>32772</v>
      </c>
      <c r="R6153" t="s">
        <v>32773</v>
      </c>
      <c r="T6153" t="s">
        <v>32774</v>
      </c>
      <c r="W6153" t="s">
        <v>103</v>
      </c>
      <c r="AE6153" t="s">
        <v>7971</v>
      </c>
      <c r="AF6153" t="s">
        <v>22268</v>
      </c>
      <c r="AG6153" t="s">
        <v>105</v>
      </c>
      <c r="AH6153" s="1">
        <v>14084</v>
      </c>
      <c r="AI6153">
        <v>1938</v>
      </c>
      <c r="AJ6153">
        <v>7</v>
      </c>
      <c r="AK6153">
        <v>23</v>
      </c>
      <c r="AL6153">
        <v>204</v>
      </c>
      <c r="AN6153" s="2">
        <v>14084</v>
      </c>
      <c r="AQ6153" t="s">
        <v>23935</v>
      </c>
      <c r="BF6153" t="s">
        <v>108</v>
      </c>
      <c r="BG6153" t="s">
        <v>4921</v>
      </c>
      <c r="BH6153" t="s">
        <v>18858</v>
      </c>
      <c r="BI6153" t="s">
        <v>32775</v>
      </c>
      <c r="BJ6153" t="s">
        <v>32776</v>
      </c>
      <c r="BN6153">
        <v>29.674755000000001</v>
      </c>
      <c r="BO6153">
        <v>-82.357702000000003</v>
      </c>
      <c r="BP6153" t="s">
        <v>113</v>
      </c>
      <c r="BQ6153">
        <v>14542</v>
      </c>
      <c r="BU6153" t="s">
        <v>115</v>
      </c>
      <c r="CF6153" t="s">
        <v>114</v>
      </c>
      <c r="CG6153" s="3">
        <v>43959.370393518519</v>
      </c>
      <c r="CI6153">
        <v>70</v>
      </c>
      <c r="CJ6153" t="s">
        <v>32777</v>
      </c>
      <c r="CK6153" t="s">
        <v>32778</v>
      </c>
    </row>
    <row r="6154" spans="1:89" x14ac:dyDescent="0.45">
      <c r="A6154">
        <v>5121980</v>
      </c>
      <c r="B6154" t="s">
        <v>89</v>
      </c>
      <c r="E6154" t="s">
        <v>90</v>
      </c>
      <c r="F6154" t="s">
        <v>32779</v>
      </c>
      <c r="G6154" t="s">
        <v>32780</v>
      </c>
      <c r="I6154" t="s">
        <v>32770</v>
      </c>
      <c r="J6154" t="s">
        <v>638</v>
      </c>
      <c r="K6154" t="s">
        <v>1388</v>
      </c>
      <c r="L6154" t="s">
        <v>2070</v>
      </c>
      <c r="M6154" t="s">
        <v>3507</v>
      </c>
      <c r="N6154" t="s">
        <v>30668</v>
      </c>
      <c r="O6154" t="s">
        <v>32771</v>
      </c>
      <c r="P6154">
        <v>312873</v>
      </c>
      <c r="Q6154" t="s">
        <v>32772</v>
      </c>
      <c r="R6154" t="s">
        <v>32773</v>
      </c>
      <c r="T6154" t="s">
        <v>32774</v>
      </c>
      <c r="W6154" t="s">
        <v>103</v>
      </c>
      <c r="AE6154" t="s">
        <v>7971</v>
      </c>
      <c r="AF6154" t="s">
        <v>32243</v>
      </c>
      <c r="AG6154" t="s">
        <v>105</v>
      </c>
      <c r="AH6154" s="1">
        <v>14140</v>
      </c>
      <c r="AI6154">
        <v>1938</v>
      </c>
      <c r="AJ6154">
        <v>9</v>
      </c>
      <c r="AK6154">
        <v>17</v>
      </c>
      <c r="AL6154">
        <v>260</v>
      </c>
      <c r="AN6154" s="2">
        <v>14140</v>
      </c>
      <c r="AQ6154" t="s">
        <v>32781</v>
      </c>
      <c r="BF6154" t="s">
        <v>108</v>
      </c>
      <c r="BG6154" t="s">
        <v>4921</v>
      </c>
      <c r="BH6154" t="s">
        <v>18858</v>
      </c>
      <c r="BI6154" t="s">
        <v>32782</v>
      </c>
      <c r="BJ6154" t="s">
        <v>32782</v>
      </c>
      <c r="BN6154">
        <v>29.583302</v>
      </c>
      <c r="BO6154">
        <v>-82.149264000000002</v>
      </c>
      <c r="BP6154" t="s">
        <v>113</v>
      </c>
      <c r="BQ6154">
        <v>216</v>
      </c>
      <c r="BU6154" t="s">
        <v>115</v>
      </c>
      <c r="CF6154" t="s">
        <v>114</v>
      </c>
      <c r="CG6154" s="3">
        <v>43959.370393518519</v>
      </c>
      <c r="CI6154">
        <v>70</v>
      </c>
      <c r="CJ6154" t="s">
        <v>32783</v>
      </c>
      <c r="CK6154" t="s">
        <v>32784</v>
      </c>
    </row>
    <row r="6155" spans="1:89" x14ac:dyDescent="0.45">
      <c r="A6155">
        <v>5132991</v>
      </c>
      <c r="B6155" t="s">
        <v>89</v>
      </c>
      <c r="E6155" t="s">
        <v>90</v>
      </c>
      <c r="F6155" t="s">
        <v>34384</v>
      </c>
      <c r="G6155" t="s">
        <v>34385</v>
      </c>
      <c r="I6155" t="s">
        <v>34386</v>
      </c>
      <c r="J6155" t="s">
        <v>638</v>
      </c>
      <c r="K6155" t="s">
        <v>1388</v>
      </c>
      <c r="L6155" t="s">
        <v>2070</v>
      </c>
      <c r="M6155" t="s">
        <v>3507</v>
      </c>
      <c r="N6155" t="s">
        <v>3528</v>
      </c>
      <c r="O6155" t="s">
        <v>34387</v>
      </c>
      <c r="P6155">
        <v>186322</v>
      </c>
      <c r="Q6155" t="s">
        <v>30686</v>
      </c>
      <c r="R6155" t="s">
        <v>34388</v>
      </c>
      <c r="T6155" t="s">
        <v>34389</v>
      </c>
      <c r="W6155" t="s">
        <v>103</v>
      </c>
      <c r="AE6155" t="s">
        <v>7971</v>
      </c>
      <c r="AG6155" t="s">
        <v>105</v>
      </c>
      <c r="AH6155" s="1">
        <v>14438</v>
      </c>
      <c r="AI6155">
        <v>1939</v>
      </c>
      <c r="AJ6155">
        <v>7</v>
      </c>
      <c r="AK6155">
        <v>12</v>
      </c>
      <c r="AL6155">
        <v>193</v>
      </c>
      <c r="AN6155" s="2">
        <v>14438</v>
      </c>
      <c r="AQ6155" t="s">
        <v>31043</v>
      </c>
      <c r="BF6155" t="s">
        <v>108</v>
      </c>
      <c r="BG6155" t="s">
        <v>4921</v>
      </c>
      <c r="BH6155" t="s">
        <v>18858</v>
      </c>
      <c r="BI6155" t="s">
        <v>18859</v>
      </c>
      <c r="BJ6155" t="s">
        <v>32088</v>
      </c>
      <c r="BN6155">
        <v>29.651634000000001</v>
      </c>
      <c r="BO6155">
        <v>-82.324826000000002</v>
      </c>
      <c r="BQ6155">
        <v>12495</v>
      </c>
      <c r="BS6155" t="s">
        <v>32089</v>
      </c>
      <c r="BU6155" t="s">
        <v>2767</v>
      </c>
      <c r="BV6155" t="s">
        <v>270</v>
      </c>
      <c r="CF6155" t="s">
        <v>114</v>
      </c>
      <c r="CG6155" s="3">
        <v>43946.450254629628</v>
      </c>
      <c r="CI6155">
        <v>70</v>
      </c>
      <c r="CJ6155" t="s">
        <v>34390</v>
      </c>
      <c r="CK6155" t="s">
        <v>34391</v>
      </c>
    </row>
    <row r="6156" spans="1:89" x14ac:dyDescent="0.45">
      <c r="A6156">
        <v>5153664</v>
      </c>
      <c r="B6156" t="s">
        <v>89</v>
      </c>
      <c r="E6156" t="s">
        <v>90</v>
      </c>
      <c r="F6156" t="s">
        <v>36105</v>
      </c>
      <c r="G6156" t="s">
        <v>36106</v>
      </c>
      <c r="I6156" t="s">
        <v>29280</v>
      </c>
      <c r="J6156" t="s">
        <v>638</v>
      </c>
      <c r="K6156" t="s">
        <v>1388</v>
      </c>
      <c r="L6156" t="s">
        <v>2070</v>
      </c>
      <c r="M6156" t="s">
        <v>19169</v>
      </c>
      <c r="N6156" t="s">
        <v>3538</v>
      </c>
      <c r="O6156" t="s">
        <v>36107</v>
      </c>
      <c r="P6156">
        <v>251014</v>
      </c>
      <c r="Q6156" t="s">
        <v>36108</v>
      </c>
      <c r="R6156" t="s">
        <v>29283</v>
      </c>
      <c r="T6156" t="s">
        <v>19691</v>
      </c>
      <c r="W6156" t="s">
        <v>103</v>
      </c>
      <c r="AE6156" t="s">
        <v>7971</v>
      </c>
      <c r="AF6156" t="s">
        <v>22268</v>
      </c>
      <c r="AG6156" t="s">
        <v>105</v>
      </c>
      <c r="AH6156" s="1">
        <v>14114</v>
      </c>
      <c r="AI6156">
        <v>1938</v>
      </c>
      <c r="AJ6156">
        <v>8</v>
      </c>
      <c r="AK6156">
        <v>22</v>
      </c>
      <c r="AL6156">
        <v>234</v>
      </c>
      <c r="AN6156" s="2">
        <v>14114</v>
      </c>
      <c r="AQ6156" t="s">
        <v>36109</v>
      </c>
      <c r="BF6156" t="s">
        <v>108</v>
      </c>
      <c r="BG6156" t="s">
        <v>4921</v>
      </c>
      <c r="BH6156" t="s">
        <v>3255</v>
      </c>
      <c r="BI6156" t="s">
        <v>36110</v>
      </c>
      <c r="BJ6156" t="s">
        <v>36111</v>
      </c>
      <c r="BN6156">
        <v>28.761471</v>
      </c>
      <c r="BO6156">
        <v>-81.711298999999997</v>
      </c>
      <c r="BP6156" t="s">
        <v>113</v>
      </c>
      <c r="BQ6156">
        <v>65095</v>
      </c>
      <c r="BU6156" t="s">
        <v>115</v>
      </c>
      <c r="CF6156" t="s">
        <v>114</v>
      </c>
      <c r="CG6156" s="3">
        <v>43959.370393518519</v>
      </c>
      <c r="CI6156">
        <v>70</v>
      </c>
      <c r="CJ6156" t="s">
        <v>36112</v>
      </c>
      <c r="CK6156" t="s">
        <v>36113</v>
      </c>
    </row>
    <row r="6157" spans="1:89" x14ac:dyDescent="0.45">
      <c r="A6157">
        <v>5153686</v>
      </c>
      <c r="B6157" t="s">
        <v>89</v>
      </c>
      <c r="E6157" t="s">
        <v>90</v>
      </c>
      <c r="F6157" t="s">
        <v>36187</v>
      </c>
      <c r="G6157" t="s">
        <v>36188</v>
      </c>
      <c r="I6157" t="s">
        <v>28437</v>
      </c>
      <c r="J6157" t="s">
        <v>638</v>
      </c>
      <c r="K6157" t="s">
        <v>1388</v>
      </c>
      <c r="L6157" t="s">
        <v>2070</v>
      </c>
      <c r="M6157" t="s">
        <v>3507</v>
      </c>
      <c r="N6157" t="s">
        <v>3528</v>
      </c>
      <c r="O6157" t="s">
        <v>28438</v>
      </c>
      <c r="P6157">
        <v>184112</v>
      </c>
      <c r="Q6157" t="s">
        <v>28439</v>
      </c>
      <c r="R6157" t="s">
        <v>28440</v>
      </c>
      <c r="T6157" t="s">
        <v>21114</v>
      </c>
      <c r="W6157" t="s">
        <v>103</v>
      </c>
      <c r="AE6157" t="s">
        <v>7971</v>
      </c>
      <c r="AG6157" t="s">
        <v>105</v>
      </c>
      <c r="AH6157" s="1">
        <v>14790</v>
      </c>
      <c r="AI6157">
        <v>1940</v>
      </c>
      <c r="AJ6157">
        <v>6</v>
      </c>
      <c r="AK6157">
        <v>28</v>
      </c>
      <c r="AL6157">
        <v>180</v>
      </c>
      <c r="AN6157" s="2">
        <v>14790</v>
      </c>
      <c r="AO6157" t="s">
        <v>36189</v>
      </c>
      <c r="AQ6157" t="s">
        <v>36190</v>
      </c>
      <c r="BF6157" t="s">
        <v>108</v>
      </c>
      <c r="BG6157" t="s">
        <v>4921</v>
      </c>
      <c r="BH6157" t="s">
        <v>18858</v>
      </c>
      <c r="BI6157" t="s">
        <v>18859</v>
      </c>
      <c r="BJ6157" t="s">
        <v>18859</v>
      </c>
      <c r="BN6157">
        <v>29.651389999999999</v>
      </c>
      <c r="BO6157">
        <v>-82.325000000000003</v>
      </c>
      <c r="CF6157" t="s">
        <v>114</v>
      </c>
      <c r="CG6157" s="3">
        <v>43946.450254629628</v>
      </c>
      <c r="CI6157">
        <v>70</v>
      </c>
      <c r="CJ6157" t="s">
        <v>36191</v>
      </c>
      <c r="CK6157" t="s">
        <v>36192</v>
      </c>
    </row>
    <row r="6158" spans="1:89" x14ac:dyDescent="0.45">
      <c r="A6158">
        <v>5156840</v>
      </c>
      <c r="B6158" t="s">
        <v>89</v>
      </c>
      <c r="E6158" t="s">
        <v>90</v>
      </c>
      <c r="F6158" t="s">
        <v>36954</v>
      </c>
      <c r="G6158" t="s">
        <v>36955</v>
      </c>
      <c r="I6158" t="s">
        <v>30692</v>
      </c>
      <c r="J6158" t="s">
        <v>638</v>
      </c>
      <c r="K6158" t="s">
        <v>1388</v>
      </c>
      <c r="L6158" t="s">
        <v>2070</v>
      </c>
      <c r="M6158" t="s">
        <v>8691</v>
      </c>
      <c r="N6158" t="s">
        <v>29330</v>
      </c>
      <c r="O6158" t="s">
        <v>36956</v>
      </c>
      <c r="P6158">
        <v>92909</v>
      </c>
      <c r="Q6158" t="s">
        <v>36957</v>
      </c>
      <c r="R6158" t="s">
        <v>30695</v>
      </c>
      <c r="T6158" t="s">
        <v>36958</v>
      </c>
      <c r="W6158" t="s">
        <v>103</v>
      </c>
      <c r="AE6158" t="s">
        <v>7971</v>
      </c>
      <c r="AG6158" t="s">
        <v>105</v>
      </c>
      <c r="AH6158" s="1">
        <v>15001</v>
      </c>
      <c r="AI6158">
        <v>1941</v>
      </c>
      <c r="AJ6158">
        <v>1</v>
      </c>
      <c r="AK6158">
        <v>25</v>
      </c>
      <c r="AL6158">
        <v>25</v>
      </c>
      <c r="AN6158" s="2">
        <v>15001</v>
      </c>
      <c r="AO6158" t="s">
        <v>36959</v>
      </c>
      <c r="AQ6158" t="s">
        <v>36960</v>
      </c>
      <c r="BF6158" t="s">
        <v>108</v>
      </c>
      <c r="BG6158" t="s">
        <v>4921</v>
      </c>
      <c r="BH6158" t="s">
        <v>18858</v>
      </c>
      <c r="BI6158" t="s">
        <v>18859</v>
      </c>
      <c r="BJ6158" t="s">
        <v>18859</v>
      </c>
      <c r="BN6158">
        <v>29.666360000000001</v>
      </c>
      <c r="BO6158">
        <v>-82.329930000000004</v>
      </c>
      <c r="BQ6158">
        <v>8000</v>
      </c>
      <c r="BS6158" t="s">
        <v>36166</v>
      </c>
      <c r="BU6158" t="s">
        <v>36961</v>
      </c>
      <c r="BV6158" t="s">
        <v>270</v>
      </c>
      <c r="CF6158" t="s">
        <v>114</v>
      </c>
      <c r="CG6158" s="3">
        <v>43946.450254629628</v>
      </c>
      <c r="CI6158">
        <v>70</v>
      </c>
      <c r="CJ6158" t="s">
        <v>36962</v>
      </c>
      <c r="CK6158" t="s">
        <v>36963</v>
      </c>
    </row>
    <row r="6159" spans="1:89" x14ac:dyDescent="0.45">
      <c r="A6159">
        <v>5156979</v>
      </c>
      <c r="B6159" t="s">
        <v>89</v>
      </c>
      <c r="E6159" t="s">
        <v>90</v>
      </c>
      <c r="F6159" t="s">
        <v>37007</v>
      </c>
      <c r="G6159" t="s">
        <v>37008</v>
      </c>
      <c r="I6159" t="s">
        <v>30692</v>
      </c>
      <c r="J6159" t="s">
        <v>638</v>
      </c>
      <c r="K6159" t="s">
        <v>1388</v>
      </c>
      <c r="L6159" t="s">
        <v>2070</v>
      </c>
      <c r="M6159" t="s">
        <v>8691</v>
      </c>
      <c r="N6159" t="s">
        <v>29330</v>
      </c>
      <c r="O6159" t="s">
        <v>36956</v>
      </c>
      <c r="P6159">
        <v>92909</v>
      </c>
      <c r="Q6159" t="s">
        <v>36957</v>
      </c>
      <c r="R6159" t="s">
        <v>30695</v>
      </c>
      <c r="T6159" t="s">
        <v>36958</v>
      </c>
      <c r="W6159" t="s">
        <v>103</v>
      </c>
      <c r="AE6159" t="s">
        <v>7971</v>
      </c>
      <c r="AG6159" t="s">
        <v>105</v>
      </c>
      <c r="AH6159" s="1">
        <v>15032</v>
      </c>
      <c r="AI6159">
        <v>1941</v>
      </c>
      <c r="AJ6159">
        <v>2</v>
      </c>
      <c r="AK6159">
        <v>25</v>
      </c>
      <c r="AL6159">
        <v>56</v>
      </c>
      <c r="AN6159" s="2">
        <v>15032</v>
      </c>
      <c r="AQ6159" t="s">
        <v>36960</v>
      </c>
      <c r="BF6159" t="s">
        <v>108</v>
      </c>
      <c r="BG6159" t="s">
        <v>4921</v>
      </c>
      <c r="BH6159" t="s">
        <v>18858</v>
      </c>
      <c r="BI6159" t="s">
        <v>18859</v>
      </c>
      <c r="BJ6159" t="s">
        <v>37009</v>
      </c>
      <c r="BN6159">
        <v>29.651389999999999</v>
      </c>
      <c r="BO6159">
        <v>-82.325000000000003</v>
      </c>
      <c r="BQ6159">
        <v>6618</v>
      </c>
      <c r="BS6159" t="s">
        <v>21949</v>
      </c>
      <c r="BU6159" t="s">
        <v>2767</v>
      </c>
      <c r="BV6159" t="s">
        <v>270</v>
      </c>
      <c r="CF6159" t="s">
        <v>114</v>
      </c>
      <c r="CG6159" s="3">
        <v>43946.450254629628</v>
      </c>
      <c r="CI6159">
        <v>70</v>
      </c>
      <c r="CJ6159" t="s">
        <v>37010</v>
      </c>
      <c r="CK6159" t="s">
        <v>37011</v>
      </c>
    </row>
    <row r="6160" spans="1:89" x14ac:dyDescent="0.45">
      <c r="A6160">
        <v>5167507</v>
      </c>
      <c r="B6160" t="s">
        <v>89</v>
      </c>
      <c r="E6160" t="s">
        <v>90</v>
      </c>
      <c r="F6160" t="s">
        <v>37461</v>
      </c>
      <c r="G6160" t="s">
        <v>37462</v>
      </c>
      <c r="I6160" t="s">
        <v>37463</v>
      </c>
      <c r="J6160" t="s">
        <v>638</v>
      </c>
      <c r="K6160" t="s">
        <v>1388</v>
      </c>
      <c r="L6160" t="s">
        <v>2070</v>
      </c>
      <c r="M6160" t="s">
        <v>2071</v>
      </c>
      <c r="N6160" t="s">
        <v>27623</v>
      </c>
      <c r="O6160" t="s">
        <v>37464</v>
      </c>
      <c r="P6160">
        <v>185014</v>
      </c>
      <c r="Q6160" t="s">
        <v>37465</v>
      </c>
      <c r="R6160" t="s">
        <v>37466</v>
      </c>
      <c r="T6160" t="s">
        <v>37467</v>
      </c>
      <c r="W6160" t="s">
        <v>103</v>
      </c>
      <c r="AE6160" t="s">
        <v>7971</v>
      </c>
      <c r="AG6160" t="s">
        <v>105</v>
      </c>
      <c r="AH6160" s="1">
        <v>13982</v>
      </c>
      <c r="AI6160">
        <v>1938</v>
      </c>
      <c r="AJ6160">
        <v>4</v>
      </c>
      <c r="AK6160">
        <v>12</v>
      </c>
      <c r="AL6160">
        <v>102</v>
      </c>
      <c r="AN6160" s="2">
        <v>13982</v>
      </c>
      <c r="AQ6160" t="s">
        <v>6629</v>
      </c>
      <c r="BF6160" t="s">
        <v>108</v>
      </c>
      <c r="BG6160" t="s">
        <v>4921</v>
      </c>
      <c r="BH6160" t="s">
        <v>18858</v>
      </c>
      <c r="BI6160" t="s">
        <v>18859</v>
      </c>
      <c r="BJ6160" t="s">
        <v>18859</v>
      </c>
      <c r="BN6160">
        <v>29.651634000000001</v>
      </c>
      <c r="BO6160">
        <v>-82.324826000000002</v>
      </c>
      <c r="BP6160" t="s">
        <v>113</v>
      </c>
      <c r="BQ6160">
        <v>12495</v>
      </c>
      <c r="BS6160" t="s">
        <v>21949</v>
      </c>
      <c r="BU6160" t="s">
        <v>115</v>
      </c>
      <c r="BV6160" t="s">
        <v>270</v>
      </c>
      <c r="CF6160" t="s">
        <v>114</v>
      </c>
      <c r="CG6160" s="3">
        <v>43959.370393518519</v>
      </c>
      <c r="CI6160">
        <v>70</v>
      </c>
      <c r="CJ6160" t="s">
        <v>37468</v>
      </c>
      <c r="CK6160" t="s">
        <v>37469</v>
      </c>
    </row>
    <row r="6161" spans="1:89" x14ac:dyDescent="0.45">
      <c r="A6161">
        <v>5167514</v>
      </c>
      <c r="B6161" t="s">
        <v>89</v>
      </c>
      <c r="E6161" t="s">
        <v>90</v>
      </c>
      <c r="F6161" t="s">
        <v>37495</v>
      </c>
      <c r="G6161" t="s">
        <v>37496</v>
      </c>
      <c r="I6161" t="s">
        <v>37497</v>
      </c>
      <c r="J6161" t="s">
        <v>638</v>
      </c>
      <c r="K6161" t="s">
        <v>1388</v>
      </c>
      <c r="L6161" t="s">
        <v>2070</v>
      </c>
      <c r="M6161" t="s">
        <v>2071</v>
      </c>
      <c r="N6161" t="s">
        <v>10259</v>
      </c>
      <c r="O6161" t="s">
        <v>37498</v>
      </c>
      <c r="P6161">
        <v>190051</v>
      </c>
      <c r="Q6161" t="s">
        <v>37499</v>
      </c>
      <c r="R6161" t="s">
        <v>37500</v>
      </c>
      <c r="T6161" t="s">
        <v>37501</v>
      </c>
      <c r="W6161" t="s">
        <v>103</v>
      </c>
      <c r="AE6161" t="s">
        <v>7971</v>
      </c>
      <c r="AI6161">
        <v>1944</v>
      </c>
      <c r="AO6161" t="s">
        <v>37502</v>
      </c>
      <c r="AQ6161" t="s">
        <v>31125</v>
      </c>
      <c r="AT6161" t="s">
        <v>13980</v>
      </c>
      <c r="BF6161" t="s">
        <v>108</v>
      </c>
      <c r="BG6161" t="s">
        <v>4921</v>
      </c>
      <c r="BH6161" t="s">
        <v>18858</v>
      </c>
      <c r="BI6161" t="s">
        <v>18859</v>
      </c>
      <c r="BL6161">
        <v>1</v>
      </c>
      <c r="CF6161" t="s">
        <v>114</v>
      </c>
      <c r="CG6161" s="3">
        <v>43959.370393518519</v>
      </c>
      <c r="CI6161">
        <v>70</v>
      </c>
      <c r="CJ6161" t="s">
        <v>37503</v>
      </c>
      <c r="CK6161" t="s">
        <v>37504</v>
      </c>
    </row>
    <row r="6162" spans="1:89" x14ac:dyDescent="0.45">
      <c r="A6162">
        <v>5167545</v>
      </c>
      <c r="B6162" t="s">
        <v>89</v>
      </c>
      <c r="E6162" t="s">
        <v>90</v>
      </c>
      <c r="F6162" t="s">
        <v>37636</v>
      </c>
      <c r="G6162" t="s">
        <v>37637</v>
      </c>
      <c r="I6162" t="s">
        <v>37638</v>
      </c>
      <c r="J6162" t="s">
        <v>638</v>
      </c>
      <c r="K6162" t="s">
        <v>1388</v>
      </c>
      <c r="L6162" t="s">
        <v>2070</v>
      </c>
      <c r="M6162" t="s">
        <v>2071</v>
      </c>
      <c r="N6162" t="s">
        <v>27338</v>
      </c>
      <c r="O6162" t="s">
        <v>37639</v>
      </c>
      <c r="P6162">
        <v>188884</v>
      </c>
      <c r="Q6162" t="s">
        <v>37640</v>
      </c>
      <c r="R6162" t="s">
        <v>37641</v>
      </c>
      <c r="T6162" t="s">
        <v>37642</v>
      </c>
      <c r="W6162" t="s">
        <v>103</v>
      </c>
      <c r="AE6162" t="s">
        <v>7971</v>
      </c>
      <c r="AG6162" t="s">
        <v>105</v>
      </c>
      <c r="AH6162" s="1">
        <v>14174</v>
      </c>
      <c r="AI6162">
        <v>1938</v>
      </c>
      <c r="AJ6162">
        <v>10</v>
      </c>
      <c r="AK6162">
        <v>21</v>
      </c>
      <c r="AL6162">
        <v>294</v>
      </c>
      <c r="AN6162" s="2">
        <v>14174</v>
      </c>
      <c r="AQ6162" t="s">
        <v>37643</v>
      </c>
      <c r="BF6162" t="s">
        <v>108</v>
      </c>
      <c r="BG6162" t="s">
        <v>4921</v>
      </c>
      <c r="BH6162" t="s">
        <v>18858</v>
      </c>
      <c r="BI6162" t="s">
        <v>18859</v>
      </c>
      <c r="BJ6162" t="s">
        <v>18859</v>
      </c>
      <c r="BN6162">
        <v>29.651634000000001</v>
      </c>
      <c r="BO6162">
        <v>-82.324826000000002</v>
      </c>
      <c r="BP6162" t="s">
        <v>113</v>
      </c>
      <c r="BQ6162">
        <v>12495</v>
      </c>
      <c r="BS6162" t="s">
        <v>21949</v>
      </c>
      <c r="BU6162" t="s">
        <v>115</v>
      </c>
      <c r="BV6162" t="s">
        <v>270</v>
      </c>
      <c r="CF6162" t="s">
        <v>114</v>
      </c>
      <c r="CG6162" s="3">
        <v>43959.370393518519</v>
      </c>
      <c r="CI6162">
        <v>70</v>
      </c>
      <c r="CJ6162" t="s">
        <v>37644</v>
      </c>
      <c r="CK6162" t="s">
        <v>37645</v>
      </c>
    </row>
    <row r="6163" spans="1:89" x14ac:dyDescent="0.45">
      <c r="A6163">
        <v>5173506</v>
      </c>
      <c r="B6163" t="s">
        <v>89</v>
      </c>
      <c r="E6163" t="s">
        <v>90</v>
      </c>
      <c r="F6163" t="s">
        <v>38679</v>
      </c>
      <c r="G6163" t="s">
        <v>38680</v>
      </c>
      <c r="I6163" t="s">
        <v>28437</v>
      </c>
      <c r="J6163" t="s">
        <v>638</v>
      </c>
      <c r="K6163" t="s">
        <v>1388</v>
      </c>
      <c r="L6163" t="s">
        <v>2070</v>
      </c>
      <c r="M6163" t="s">
        <v>3507</v>
      </c>
      <c r="N6163" t="s">
        <v>3528</v>
      </c>
      <c r="O6163" t="s">
        <v>28438</v>
      </c>
      <c r="P6163">
        <v>184112</v>
      </c>
      <c r="Q6163" t="s">
        <v>28439</v>
      </c>
      <c r="R6163" t="s">
        <v>28440</v>
      </c>
      <c r="T6163" t="s">
        <v>21114</v>
      </c>
      <c r="W6163" t="s">
        <v>103</v>
      </c>
      <c r="AE6163" t="s">
        <v>7971</v>
      </c>
      <c r="AG6163" t="s">
        <v>105</v>
      </c>
      <c r="AH6163" s="1">
        <v>14790</v>
      </c>
      <c r="AI6163">
        <v>1940</v>
      </c>
      <c r="AJ6163">
        <v>6</v>
      </c>
      <c r="AK6163">
        <v>28</v>
      </c>
      <c r="AL6163">
        <v>180</v>
      </c>
      <c r="AN6163" s="2">
        <v>14790</v>
      </c>
      <c r="AQ6163" t="s">
        <v>38681</v>
      </c>
      <c r="BF6163" t="s">
        <v>108</v>
      </c>
      <c r="BG6163" t="s">
        <v>4921</v>
      </c>
      <c r="BH6163" t="s">
        <v>18858</v>
      </c>
      <c r="BI6163" t="s">
        <v>18859</v>
      </c>
      <c r="BJ6163" t="s">
        <v>18859</v>
      </c>
      <c r="BN6163">
        <v>29.651634000000001</v>
      </c>
      <c r="BO6163">
        <v>-82.324826000000002</v>
      </c>
      <c r="BP6163" t="s">
        <v>113</v>
      </c>
      <c r="BQ6163">
        <v>12495</v>
      </c>
      <c r="BS6163" t="s">
        <v>114</v>
      </c>
      <c r="BU6163" t="s">
        <v>115</v>
      </c>
      <c r="BV6163" t="s">
        <v>270</v>
      </c>
      <c r="CF6163" t="s">
        <v>114</v>
      </c>
      <c r="CG6163" s="3">
        <v>43959.370393518519</v>
      </c>
      <c r="CI6163">
        <v>70</v>
      </c>
      <c r="CJ6163" t="s">
        <v>38682</v>
      </c>
      <c r="CK6163" t="s">
        <v>38683</v>
      </c>
    </row>
    <row r="6164" spans="1:89" x14ac:dyDescent="0.45">
      <c r="A6164">
        <v>5174476</v>
      </c>
      <c r="B6164" t="s">
        <v>89</v>
      </c>
      <c r="E6164" t="s">
        <v>90</v>
      </c>
      <c r="F6164" t="s">
        <v>39028</v>
      </c>
      <c r="G6164" t="s">
        <v>39029</v>
      </c>
      <c r="I6164" t="s">
        <v>38830</v>
      </c>
      <c r="J6164" t="s">
        <v>638</v>
      </c>
      <c r="K6164" t="s">
        <v>1388</v>
      </c>
      <c r="L6164" t="s">
        <v>2070</v>
      </c>
      <c r="M6164" t="s">
        <v>2071</v>
      </c>
      <c r="N6164" t="s">
        <v>10401</v>
      </c>
      <c r="O6164" t="s">
        <v>39030</v>
      </c>
      <c r="P6164">
        <v>282933</v>
      </c>
      <c r="Q6164" t="s">
        <v>31580</v>
      </c>
      <c r="R6164" t="s">
        <v>38823</v>
      </c>
      <c r="T6164" t="s">
        <v>39031</v>
      </c>
      <c r="W6164" t="s">
        <v>103</v>
      </c>
      <c r="AE6164" t="s">
        <v>7971</v>
      </c>
      <c r="AG6164" t="s">
        <v>105</v>
      </c>
      <c r="AH6164" s="1">
        <v>16295</v>
      </c>
      <c r="AI6164">
        <v>1944</v>
      </c>
      <c r="AJ6164">
        <v>8</v>
      </c>
      <c r="AK6164">
        <v>11</v>
      </c>
      <c r="AL6164">
        <v>224</v>
      </c>
      <c r="AN6164" s="2">
        <v>16295</v>
      </c>
      <c r="AO6164" t="s">
        <v>39032</v>
      </c>
      <c r="AQ6164" t="s">
        <v>39033</v>
      </c>
      <c r="BF6164" t="s">
        <v>108</v>
      </c>
      <c r="BG6164" t="s">
        <v>4921</v>
      </c>
      <c r="BH6164" t="s">
        <v>18858</v>
      </c>
      <c r="BI6164" t="s">
        <v>18859</v>
      </c>
      <c r="BJ6164" t="s">
        <v>18859</v>
      </c>
      <c r="BN6164">
        <v>29.651634000000001</v>
      </c>
      <c r="BO6164">
        <v>-82.324826000000002</v>
      </c>
      <c r="BP6164" t="s">
        <v>113</v>
      </c>
      <c r="BQ6164">
        <v>12495</v>
      </c>
      <c r="BS6164" t="s">
        <v>114</v>
      </c>
      <c r="BU6164" t="s">
        <v>115</v>
      </c>
      <c r="BV6164" t="s">
        <v>270</v>
      </c>
      <c r="CF6164" t="s">
        <v>114</v>
      </c>
      <c r="CG6164" s="3">
        <v>43959.370393518519</v>
      </c>
      <c r="CI6164">
        <v>70</v>
      </c>
      <c r="CJ6164" t="s">
        <v>39034</v>
      </c>
      <c r="CK6164" t="s">
        <v>39035</v>
      </c>
    </row>
    <row r="6165" spans="1:89" x14ac:dyDescent="0.45">
      <c r="A6165">
        <v>5180043</v>
      </c>
      <c r="B6165" t="s">
        <v>89</v>
      </c>
      <c r="E6165" t="s">
        <v>90</v>
      </c>
      <c r="F6165" t="s">
        <v>39364</v>
      </c>
      <c r="G6165" t="s">
        <v>39365</v>
      </c>
      <c r="I6165" t="s">
        <v>38830</v>
      </c>
      <c r="J6165" t="s">
        <v>638</v>
      </c>
      <c r="K6165" t="s">
        <v>1388</v>
      </c>
      <c r="L6165" t="s">
        <v>2070</v>
      </c>
      <c r="M6165" t="s">
        <v>2071</v>
      </c>
      <c r="N6165" t="s">
        <v>10401</v>
      </c>
      <c r="O6165" t="s">
        <v>39366</v>
      </c>
      <c r="P6165">
        <v>282316</v>
      </c>
      <c r="Q6165" t="s">
        <v>39367</v>
      </c>
      <c r="R6165" t="s">
        <v>38823</v>
      </c>
      <c r="T6165" t="s">
        <v>39368</v>
      </c>
      <c r="W6165" t="s">
        <v>103</v>
      </c>
      <c r="AE6165" t="s">
        <v>7971</v>
      </c>
      <c r="AG6165" t="s">
        <v>105</v>
      </c>
      <c r="AH6165" s="1">
        <v>14424</v>
      </c>
      <c r="AI6165">
        <v>1939</v>
      </c>
      <c r="AJ6165">
        <v>6</v>
      </c>
      <c r="AK6165">
        <v>28</v>
      </c>
      <c r="AL6165">
        <v>179</v>
      </c>
      <c r="AN6165" s="2">
        <v>14424</v>
      </c>
      <c r="AO6165" t="s">
        <v>39369</v>
      </c>
      <c r="AQ6165" t="s">
        <v>39370</v>
      </c>
      <c r="BF6165" t="s">
        <v>108</v>
      </c>
      <c r="BG6165" t="s">
        <v>4921</v>
      </c>
      <c r="BH6165" t="s">
        <v>18858</v>
      </c>
      <c r="BI6165" t="s">
        <v>18859</v>
      </c>
      <c r="BJ6165" t="s">
        <v>18859</v>
      </c>
      <c r="BN6165">
        <v>29.651389999999999</v>
      </c>
      <c r="BO6165">
        <v>-82.325000000000003</v>
      </c>
      <c r="BQ6165">
        <v>6618</v>
      </c>
      <c r="BS6165" t="s">
        <v>21949</v>
      </c>
      <c r="BU6165" t="s">
        <v>2767</v>
      </c>
      <c r="BV6165" t="s">
        <v>270</v>
      </c>
      <c r="CF6165" t="s">
        <v>114</v>
      </c>
      <c r="CG6165" s="3">
        <v>43946.450254629628</v>
      </c>
      <c r="CI6165">
        <v>70</v>
      </c>
      <c r="CJ6165" t="s">
        <v>39371</v>
      </c>
      <c r="CK6165" t="s">
        <v>39372</v>
      </c>
    </row>
    <row r="6166" spans="1:89" x14ac:dyDescent="0.45">
      <c r="A6166">
        <v>5180053</v>
      </c>
      <c r="B6166" t="s">
        <v>89</v>
      </c>
      <c r="E6166" t="s">
        <v>90</v>
      </c>
      <c r="F6166" t="s">
        <v>39405</v>
      </c>
      <c r="G6166" t="s">
        <v>39406</v>
      </c>
      <c r="H6166" t="s">
        <v>39407</v>
      </c>
      <c r="I6166" t="s">
        <v>38865</v>
      </c>
      <c r="J6166" t="s">
        <v>638</v>
      </c>
      <c r="K6166" t="s">
        <v>1388</v>
      </c>
      <c r="L6166" t="s">
        <v>2070</v>
      </c>
      <c r="M6166" t="s">
        <v>2071</v>
      </c>
      <c r="N6166" t="s">
        <v>10401</v>
      </c>
      <c r="O6166" t="s">
        <v>39401</v>
      </c>
      <c r="P6166">
        <v>233271</v>
      </c>
      <c r="Q6166" t="s">
        <v>30686</v>
      </c>
      <c r="R6166" t="s">
        <v>38868</v>
      </c>
      <c r="T6166" t="s">
        <v>39402</v>
      </c>
      <c r="W6166" t="s">
        <v>103</v>
      </c>
      <c r="AE6166" t="s">
        <v>7971</v>
      </c>
      <c r="AG6166" t="s">
        <v>105</v>
      </c>
      <c r="AH6166" s="1">
        <v>13729</v>
      </c>
      <c r="AI6166">
        <v>1937</v>
      </c>
      <c r="AJ6166">
        <v>8</v>
      </c>
      <c r="AK6166">
        <v>2</v>
      </c>
      <c r="AL6166">
        <v>214</v>
      </c>
      <c r="AN6166" s="2">
        <v>13729</v>
      </c>
      <c r="AQ6166" t="s">
        <v>39370</v>
      </c>
      <c r="BF6166" t="s">
        <v>108</v>
      </c>
      <c r="BG6166" t="s">
        <v>4921</v>
      </c>
      <c r="BH6166" t="s">
        <v>18858</v>
      </c>
      <c r="BI6166" t="s">
        <v>18859</v>
      </c>
      <c r="BJ6166" t="s">
        <v>18859</v>
      </c>
      <c r="BN6166">
        <v>29.651389999999999</v>
      </c>
      <c r="BO6166">
        <v>-82.325000000000003</v>
      </c>
      <c r="BQ6166">
        <v>6618</v>
      </c>
      <c r="BS6166" t="s">
        <v>21949</v>
      </c>
      <c r="BU6166" t="s">
        <v>2767</v>
      </c>
      <c r="BV6166" t="s">
        <v>270</v>
      </c>
      <c r="CF6166" t="s">
        <v>114</v>
      </c>
      <c r="CG6166" s="3">
        <v>43946.450254629628</v>
      </c>
      <c r="CI6166">
        <v>70</v>
      </c>
      <c r="CJ6166" t="s">
        <v>39408</v>
      </c>
      <c r="CK6166" t="s">
        <v>39409</v>
      </c>
    </row>
    <row r="6167" spans="1:89" x14ac:dyDescent="0.45">
      <c r="A6167">
        <v>5180084</v>
      </c>
      <c r="B6167" t="s">
        <v>89</v>
      </c>
      <c r="E6167" t="s">
        <v>90</v>
      </c>
      <c r="F6167" t="s">
        <v>39469</v>
      </c>
      <c r="G6167" t="s">
        <v>39470</v>
      </c>
      <c r="I6167" t="s">
        <v>27592</v>
      </c>
      <c r="J6167" t="s">
        <v>638</v>
      </c>
      <c r="K6167" t="s">
        <v>1388</v>
      </c>
      <c r="L6167" t="s">
        <v>2070</v>
      </c>
      <c r="M6167" t="s">
        <v>2071</v>
      </c>
      <c r="N6167" t="s">
        <v>10259</v>
      </c>
      <c r="O6167" t="s">
        <v>39471</v>
      </c>
      <c r="P6167">
        <v>148148</v>
      </c>
      <c r="Q6167" t="s">
        <v>31580</v>
      </c>
      <c r="R6167" t="s">
        <v>27594</v>
      </c>
      <c r="T6167" t="s">
        <v>39472</v>
      </c>
      <c r="W6167" t="s">
        <v>103</v>
      </c>
      <c r="AE6167" t="s">
        <v>7971</v>
      </c>
      <c r="AG6167" t="s">
        <v>105</v>
      </c>
      <c r="AH6167" s="1">
        <v>16295</v>
      </c>
      <c r="AI6167">
        <v>1944</v>
      </c>
      <c r="AJ6167">
        <v>8</v>
      </c>
      <c r="AK6167">
        <v>11</v>
      </c>
      <c r="AL6167">
        <v>224</v>
      </c>
      <c r="AN6167" s="2">
        <v>16295</v>
      </c>
      <c r="AQ6167" t="s">
        <v>39473</v>
      </c>
      <c r="BF6167" t="s">
        <v>108</v>
      </c>
      <c r="BG6167" t="s">
        <v>4921</v>
      </c>
      <c r="BH6167" t="s">
        <v>18858</v>
      </c>
      <c r="BI6167" t="s">
        <v>18859</v>
      </c>
      <c r="BJ6167" t="s">
        <v>18859</v>
      </c>
      <c r="BN6167">
        <v>29.651389999999999</v>
      </c>
      <c r="BO6167">
        <v>-82.325000000000003</v>
      </c>
      <c r="BQ6167">
        <v>6618</v>
      </c>
      <c r="BS6167" t="s">
        <v>21949</v>
      </c>
      <c r="BU6167" t="s">
        <v>2767</v>
      </c>
      <c r="BV6167" t="s">
        <v>270</v>
      </c>
      <c r="CF6167" t="s">
        <v>114</v>
      </c>
      <c r="CG6167" s="3">
        <v>43946.450254629628</v>
      </c>
      <c r="CI6167">
        <v>70</v>
      </c>
      <c r="CJ6167" t="s">
        <v>39474</v>
      </c>
      <c r="CK6167" t="s">
        <v>39475</v>
      </c>
    </row>
    <row r="6168" spans="1:89" x14ac:dyDescent="0.45">
      <c r="A6168">
        <v>5180091</v>
      </c>
      <c r="B6168" t="s">
        <v>89</v>
      </c>
      <c r="E6168" t="s">
        <v>90</v>
      </c>
      <c r="F6168" t="s">
        <v>39493</v>
      </c>
      <c r="G6168" t="s">
        <v>39494</v>
      </c>
      <c r="I6168" t="s">
        <v>38865</v>
      </c>
      <c r="J6168" t="s">
        <v>638</v>
      </c>
      <c r="K6168" t="s">
        <v>1388</v>
      </c>
      <c r="L6168" t="s">
        <v>2070</v>
      </c>
      <c r="M6168" t="s">
        <v>2071</v>
      </c>
      <c r="N6168" t="s">
        <v>10401</v>
      </c>
      <c r="O6168" t="s">
        <v>39495</v>
      </c>
      <c r="P6168">
        <v>233160</v>
      </c>
      <c r="Q6168" t="s">
        <v>31580</v>
      </c>
      <c r="R6168" t="s">
        <v>38868</v>
      </c>
      <c r="T6168" t="s">
        <v>39496</v>
      </c>
      <c r="W6168" t="s">
        <v>103</v>
      </c>
      <c r="AE6168" t="s">
        <v>7971</v>
      </c>
      <c r="AG6168" t="s">
        <v>105</v>
      </c>
      <c r="AH6168" s="1">
        <v>15923</v>
      </c>
      <c r="AI6168">
        <v>1943</v>
      </c>
      <c r="AJ6168">
        <v>8</v>
      </c>
      <c r="AK6168">
        <v>5</v>
      </c>
      <c r="AL6168">
        <v>217</v>
      </c>
      <c r="AN6168" s="2">
        <v>15923</v>
      </c>
      <c r="BF6168" t="s">
        <v>108</v>
      </c>
      <c r="BG6168" t="s">
        <v>4921</v>
      </c>
      <c r="BH6168" t="s">
        <v>18858</v>
      </c>
      <c r="BI6168" t="s">
        <v>18859</v>
      </c>
      <c r="BJ6168" t="s">
        <v>39497</v>
      </c>
      <c r="BN6168">
        <v>29.651634000000001</v>
      </c>
      <c r="BO6168">
        <v>-82.324826000000002</v>
      </c>
      <c r="BP6168" t="s">
        <v>113</v>
      </c>
      <c r="BQ6168">
        <v>12495</v>
      </c>
      <c r="BU6168" t="s">
        <v>115</v>
      </c>
      <c r="CF6168" t="s">
        <v>114</v>
      </c>
      <c r="CG6168" s="3">
        <v>43941.42386574074</v>
      </c>
      <c r="CI6168">
        <v>70</v>
      </c>
      <c r="CJ6168" t="s">
        <v>39498</v>
      </c>
      <c r="CK6168" t="s">
        <v>39499</v>
      </c>
    </row>
    <row r="6169" spans="1:89" x14ac:dyDescent="0.45">
      <c r="A6169">
        <v>5180102</v>
      </c>
      <c r="B6169" t="s">
        <v>89</v>
      </c>
      <c r="E6169" t="s">
        <v>90</v>
      </c>
      <c r="F6169" t="s">
        <v>39528</v>
      </c>
      <c r="G6169" t="s">
        <v>39529</v>
      </c>
      <c r="I6169" t="s">
        <v>38865</v>
      </c>
      <c r="J6169" t="s">
        <v>638</v>
      </c>
      <c r="K6169" t="s">
        <v>1388</v>
      </c>
      <c r="L6169" t="s">
        <v>2070</v>
      </c>
      <c r="M6169" t="s">
        <v>2071</v>
      </c>
      <c r="N6169" t="s">
        <v>10401</v>
      </c>
      <c r="O6169" t="s">
        <v>39530</v>
      </c>
      <c r="P6169">
        <v>233226</v>
      </c>
      <c r="Q6169" t="s">
        <v>31580</v>
      </c>
      <c r="R6169" t="s">
        <v>38868</v>
      </c>
      <c r="T6169" t="s">
        <v>39531</v>
      </c>
      <c r="W6169" t="s">
        <v>103</v>
      </c>
      <c r="AE6169" t="s">
        <v>7971</v>
      </c>
      <c r="AG6169" t="s">
        <v>105</v>
      </c>
      <c r="AH6169" s="1">
        <v>16265</v>
      </c>
      <c r="AI6169">
        <v>1944</v>
      </c>
      <c r="AJ6169">
        <v>7</v>
      </c>
      <c r="AK6169">
        <v>12</v>
      </c>
      <c r="AL6169">
        <v>194</v>
      </c>
      <c r="AN6169" s="2">
        <v>16265</v>
      </c>
      <c r="AQ6169" t="s">
        <v>39532</v>
      </c>
      <c r="BF6169" t="s">
        <v>108</v>
      </c>
      <c r="BG6169" t="s">
        <v>4921</v>
      </c>
      <c r="BH6169" t="s">
        <v>18858</v>
      </c>
      <c r="BI6169" t="s">
        <v>18859</v>
      </c>
      <c r="BJ6169" t="s">
        <v>18859</v>
      </c>
      <c r="BN6169">
        <v>29.651389999999999</v>
      </c>
      <c r="BO6169">
        <v>-82.325000000000003</v>
      </c>
      <c r="BQ6169">
        <v>6618</v>
      </c>
      <c r="BS6169" t="s">
        <v>21949</v>
      </c>
      <c r="BU6169" t="s">
        <v>2767</v>
      </c>
      <c r="BV6169" t="s">
        <v>270</v>
      </c>
      <c r="CF6169" t="s">
        <v>114</v>
      </c>
      <c r="CG6169" s="3">
        <v>43946.450254629628</v>
      </c>
      <c r="CI6169">
        <v>70</v>
      </c>
      <c r="CJ6169" t="s">
        <v>39533</v>
      </c>
      <c r="CK6169" t="s">
        <v>39534</v>
      </c>
    </row>
    <row r="6170" spans="1:89" x14ac:dyDescent="0.45">
      <c r="A6170">
        <v>5180109</v>
      </c>
      <c r="B6170" t="s">
        <v>89</v>
      </c>
      <c r="E6170" t="s">
        <v>90</v>
      </c>
      <c r="F6170" t="s">
        <v>39542</v>
      </c>
      <c r="G6170" t="s">
        <v>39543</v>
      </c>
      <c r="I6170" t="s">
        <v>38865</v>
      </c>
      <c r="J6170" t="s">
        <v>638</v>
      </c>
      <c r="K6170" t="s">
        <v>1388</v>
      </c>
      <c r="L6170" t="s">
        <v>2070</v>
      </c>
      <c r="M6170" t="s">
        <v>2071</v>
      </c>
      <c r="N6170" t="s">
        <v>10401</v>
      </c>
      <c r="O6170" t="s">
        <v>39544</v>
      </c>
      <c r="P6170">
        <v>183888</v>
      </c>
      <c r="Q6170" t="s">
        <v>30615</v>
      </c>
      <c r="R6170" t="s">
        <v>38868</v>
      </c>
      <c r="T6170" t="s">
        <v>39545</v>
      </c>
      <c r="W6170" t="s">
        <v>103</v>
      </c>
      <c r="AE6170" t="s">
        <v>7971</v>
      </c>
      <c r="AG6170" t="s">
        <v>105</v>
      </c>
      <c r="AH6170" s="1">
        <v>14080</v>
      </c>
      <c r="AI6170">
        <v>1938</v>
      </c>
      <c r="AJ6170">
        <v>7</v>
      </c>
      <c r="AK6170">
        <v>19</v>
      </c>
      <c r="AL6170">
        <v>200</v>
      </c>
      <c r="AN6170" s="2">
        <v>14080</v>
      </c>
      <c r="AQ6170" t="s">
        <v>39546</v>
      </c>
      <c r="BF6170" t="s">
        <v>108</v>
      </c>
      <c r="BG6170" t="s">
        <v>4921</v>
      </c>
      <c r="BH6170" t="s">
        <v>18858</v>
      </c>
      <c r="BI6170" t="s">
        <v>18859</v>
      </c>
      <c r="BJ6170" t="s">
        <v>18859</v>
      </c>
      <c r="BN6170">
        <v>29.651389999999999</v>
      </c>
      <c r="BO6170">
        <v>-82.325000000000003</v>
      </c>
      <c r="BQ6170">
        <v>6618</v>
      </c>
      <c r="BS6170" t="s">
        <v>21949</v>
      </c>
      <c r="BU6170" t="s">
        <v>2767</v>
      </c>
      <c r="BV6170" t="s">
        <v>270</v>
      </c>
      <c r="CF6170" t="s">
        <v>114</v>
      </c>
      <c r="CG6170" s="3">
        <v>43946.450254629628</v>
      </c>
      <c r="CI6170">
        <v>70</v>
      </c>
      <c r="CJ6170" t="s">
        <v>39547</v>
      </c>
      <c r="CK6170" t="s">
        <v>39548</v>
      </c>
    </row>
    <row r="6171" spans="1:89" x14ac:dyDescent="0.45">
      <c r="A6171">
        <v>5180191</v>
      </c>
      <c r="B6171" t="s">
        <v>89</v>
      </c>
      <c r="E6171" t="s">
        <v>90</v>
      </c>
      <c r="F6171" t="s">
        <v>39758</v>
      </c>
      <c r="G6171" t="s">
        <v>39759</v>
      </c>
      <c r="N6171" t="s">
        <v>10259</v>
      </c>
      <c r="O6171" t="s">
        <v>39760</v>
      </c>
      <c r="P6171">
        <v>653988</v>
      </c>
      <c r="Q6171" t="s">
        <v>39761</v>
      </c>
      <c r="R6171" t="s">
        <v>39762</v>
      </c>
      <c r="T6171" t="s">
        <v>39763</v>
      </c>
      <c r="W6171" t="s">
        <v>103</v>
      </c>
      <c r="AE6171" t="s">
        <v>7971</v>
      </c>
      <c r="AG6171" t="s">
        <v>105</v>
      </c>
      <c r="AH6171" s="1">
        <v>17475</v>
      </c>
      <c r="AI6171">
        <v>1947</v>
      </c>
      <c r="AJ6171">
        <v>11</v>
      </c>
      <c r="AK6171">
        <v>4</v>
      </c>
      <c r="AL6171">
        <v>308</v>
      </c>
      <c r="AN6171" s="2">
        <v>17475</v>
      </c>
      <c r="AQ6171" t="s">
        <v>39764</v>
      </c>
      <c r="BF6171" t="s">
        <v>108</v>
      </c>
      <c r="BG6171" t="s">
        <v>4921</v>
      </c>
      <c r="BH6171" t="s">
        <v>18858</v>
      </c>
      <c r="BI6171" t="s">
        <v>18859</v>
      </c>
      <c r="BJ6171" t="s">
        <v>18859</v>
      </c>
      <c r="BN6171">
        <v>29.651389999999999</v>
      </c>
      <c r="BO6171">
        <v>-82.325000000000003</v>
      </c>
      <c r="BQ6171">
        <v>6618</v>
      </c>
      <c r="BS6171" t="s">
        <v>21949</v>
      </c>
      <c r="BU6171" t="s">
        <v>2767</v>
      </c>
      <c r="BV6171" t="s">
        <v>270</v>
      </c>
      <c r="CF6171" t="s">
        <v>114</v>
      </c>
      <c r="CG6171" s="3">
        <v>43946.450254629628</v>
      </c>
      <c r="CI6171">
        <v>70</v>
      </c>
      <c r="CJ6171" t="s">
        <v>39765</v>
      </c>
      <c r="CK6171" t="s">
        <v>39766</v>
      </c>
    </row>
    <row r="6172" spans="1:89" x14ac:dyDescent="0.45">
      <c r="A6172">
        <v>5180263</v>
      </c>
      <c r="B6172" t="s">
        <v>89</v>
      </c>
      <c r="E6172" t="s">
        <v>90</v>
      </c>
      <c r="F6172" t="s">
        <v>39972</v>
      </c>
      <c r="G6172" t="s">
        <v>39973</v>
      </c>
      <c r="I6172" t="s">
        <v>37497</v>
      </c>
      <c r="J6172" t="s">
        <v>638</v>
      </c>
      <c r="K6172" t="s">
        <v>1388</v>
      </c>
      <c r="L6172" t="s">
        <v>2070</v>
      </c>
      <c r="M6172" t="s">
        <v>2071</v>
      </c>
      <c r="N6172" t="s">
        <v>10259</v>
      </c>
      <c r="O6172" t="s">
        <v>39974</v>
      </c>
      <c r="P6172">
        <v>190072</v>
      </c>
      <c r="Q6172" t="s">
        <v>39975</v>
      </c>
      <c r="R6172" t="s">
        <v>37500</v>
      </c>
      <c r="T6172" t="s">
        <v>39976</v>
      </c>
      <c r="W6172" t="s">
        <v>103</v>
      </c>
      <c r="AE6172" t="s">
        <v>7971</v>
      </c>
      <c r="AG6172" t="s">
        <v>105</v>
      </c>
      <c r="AH6172" s="1">
        <v>14985</v>
      </c>
      <c r="AI6172">
        <v>1941</v>
      </c>
      <c r="AJ6172">
        <v>1</v>
      </c>
      <c r="AK6172">
        <v>9</v>
      </c>
      <c r="AL6172">
        <v>9</v>
      </c>
      <c r="AN6172" s="2">
        <v>14985</v>
      </c>
      <c r="AQ6172" t="s">
        <v>39370</v>
      </c>
      <c r="BF6172" t="s">
        <v>108</v>
      </c>
      <c r="BG6172" t="s">
        <v>4921</v>
      </c>
      <c r="BH6172" t="s">
        <v>18858</v>
      </c>
      <c r="BI6172" t="s">
        <v>18859</v>
      </c>
      <c r="BJ6172" t="s">
        <v>18859</v>
      </c>
      <c r="BN6172">
        <v>29.651389999999999</v>
      </c>
      <c r="BO6172">
        <v>-82.325000000000003</v>
      </c>
      <c r="BQ6172">
        <v>6618</v>
      </c>
      <c r="BS6172" t="s">
        <v>21949</v>
      </c>
      <c r="BU6172" t="s">
        <v>2767</v>
      </c>
      <c r="BV6172" t="s">
        <v>270</v>
      </c>
      <c r="CF6172" t="s">
        <v>114</v>
      </c>
      <c r="CG6172" s="3">
        <v>43946.450254629628</v>
      </c>
      <c r="CI6172">
        <v>70</v>
      </c>
      <c r="CJ6172" t="s">
        <v>39977</v>
      </c>
      <c r="CK6172" t="s">
        <v>39978</v>
      </c>
    </row>
    <row r="6173" spans="1:89" x14ac:dyDescent="0.45">
      <c r="A6173">
        <v>5180264</v>
      </c>
      <c r="B6173" t="s">
        <v>89</v>
      </c>
      <c r="E6173" t="s">
        <v>90</v>
      </c>
      <c r="F6173" t="s">
        <v>39979</v>
      </c>
      <c r="G6173" t="s">
        <v>39980</v>
      </c>
      <c r="I6173" t="s">
        <v>37497</v>
      </c>
      <c r="J6173" t="s">
        <v>638</v>
      </c>
      <c r="K6173" t="s">
        <v>1388</v>
      </c>
      <c r="L6173" t="s">
        <v>2070</v>
      </c>
      <c r="M6173" t="s">
        <v>2071</v>
      </c>
      <c r="N6173" t="s">
        <v>10259</v>
      </c>
      <c r="O6173" t="s">
        <v>39974</v>
      </c>
      <c r="P6173">
        <v>190072</v>
      </c>
      <c r="Q6173" t="s">
        <v>39975</v>
      </c>
      <c r="R6173" t="s">
        <v>37500</v>
      </c>
      <c r="T6173" t="s">
        <v>39976</v>
      </c>
      <c r="W6173" t="s">
        <v>103</v>
      </c>
      <c r="AE6173" t="s">
        <v>7971</v>
      </c>
      <c r="AG6173" t="s">
        <v>105</v>
      </c>
      <c r="AH6173" s="1">
        <v>14985</v>
      </c>
      <c r="AI6173">
        <v>1941</v>
      </c>
      <c r="AJ6173">
        <v>1</v>
      </c>
      <c r="AK6173">
        <v>9</v>
      </c>
      <c r="AL6173">
        <v>9</v>
      </c>
      <c r="AN6173" s="2">
        <v>14985</v>
      </c>
      <c r="AQ6173" t="s">
        <v>39370</v>
      </c>
      <c r="BF6173" t="s">
        <v>108</v>
      </c>
      <c r="BG6173" t="s">
        <v>4921</v>
      </c>
      <c r="BH6173" t="s">
        <v>18858</v>
      </c>
      <c r="BI6173" t="s">
        <v>18859</v>
      </c>
      <c r="BJ6173" t="s">
        <v>18859</v>
      </c>
      <c r="BN6173">
        <v>29.651389999999999</v>
      </c>
      <c r="BO6173">
        <v>-82.325000000000003</v>
      </c>
      <c r="BQ6173">
        <v>6618</v>
      </c>
      <c r="BS6173" t="s">
        <v>21949</v>
      </c>
      <c r="BU6173" t="s">
        <v>2767</v>
      </c>
      <c r="BV6173" t="s">
        <v>270</v>
      </c>
      <c r="CF6173" t="s">
        <v>114</v>
      </c>
      <c r="CG6173" s="3">
        <v>43946.450254629628</v>
      </c>
      <c r="CI6173">
        <v>70</v>
      </c>
      <c r="CJ6173" t="s">
        <v>39981</v>
      </c>
      <c r="CK6173" t="s">
        <v>39982</v>
      </c>
    </row>
    <row r="6174" spans="1:89" x14ac:dyDescent="0.45">
      <c r="A6174">
        <v>5225062</v>
      </c>
      <c r="B6174" t="s">
        <v>89</v>
      </c>
      <c r="E6174" t="s">
        <v>90</v>
      </c>
      <c r="F6174" t="s">
        <v>40318</v>
      </c>
      <c r="G6174" t="s">
        <v>40319</v>
      </c>
      <c r="I6174" t="s">
        <v>37881</v>
      </c>
      <c r="J6174" t="s">
        <v>638</v>
      </c>
      <c r="K6174" t="s">
        <v>639</v>
      </c>
      <c r="L6174" t="s">
        <v>2070</v>
      </c>
      <c r="M6174" t="s">
        <v>8674</v>
      </c>
      <c r="N6174" t="s">
        <v>37437</v>
      </c>
      <c r="O6174" t="s">
        <v>40320</v>
      </c>
      <c r="P6174">
        <v>116074</v>
      </c>
      <c r="Q6174" t="s">
        <v>32922</v>
      </c>
      <c r="R6174" t="s">
        <v>37883</v>
      </c>
      <c r="T6174" t="s">
        <v>40321</v>
      </c>
      <c r="W6174" t="s">
        <v>103</v>
      </c>
      <c r="AE6174" t="s">
        <v>7971</v>
      </c>
      <c r="AG6174" t="s">
        <v>105</v>
      </c>
      <c r="AH6174" s="1">
        <v>14422</v>
      </c>
      <c r="AI6174">
        <v>1939</v>
      </c>
      <c r="AJ6174">
        <v>6</v>
      </c>
      <c r="AK6174">
        <v>26</v>
      </c>
      <c r="AL6174">
        <v>177</v>
      </c>
      <c r="AN6174" s="2">
        <v>14422</v>
      </c>
      <c r="AQ6174" t="s">
        <v>37885</v>
      </c>
      <c r="BF6174" t="s">
        <v>108</v>
      </c>
      <c r="BG6174" t="s">
        <v>4921</v>
      </c>
      <c r="BH6174" t="s">
        <v>18858</v>
      </c>
      <c r="BI6174" t="s">
        <v>18859</v>
      </c>
      <c r="BJ6174" t="s">
        <v>18859</v>
      </c>
      <c r="BN6174">
        <v>29.651389999999999</v>
      </c>
      <c r="BO6174">
        <v>-82.325000000000003</v>
      </c>
      <c r="BQ6174">
        <v>6618</v>
      </c>
      <c r="BS6174" t="s">
        <v>21949</v>
      </c>
      <c r="BU6174" t="s">
        <v>2767</v>
      </c>
      <c r="BV6174" t="s">
        <v>270</v>
      </c>
      <c r="CF6174" t="s">
        <v>114</v>
      </c>
      <c r="CG6174" s="3">
        <v>43946.450254629628</v>
      </c>
      <c r="CI6174">
        <v>70</v>
      </c>
      <c r="CJ6174" t="s">
        <v>40322</v>
      </c>
      <c r="CK6174" t="s">
        <v>40323</v>
      </c>
    </row>
    <row r="6175" spans="1:89" x14ac:dyDescent="0.45">
      <c r="A6175">
        <v>5225202</v>
      </c>
      <c r="B6175" t="s">
        <v>89</v>
      </c>
      <c r="E6175" t="s">
        <v>90</v>
      </c>
      <c r="F6175" t="s">
        <v>40598</v>
      </c>
      <c r="G6175" t="s">
        <v>40599</v>
      </c>
      <c r="I6175" t="s">
        <v>38581</v>
      </c>
      <c r="J6175" t="s">
        <v>638</v>
      </c>
      <c r="K6175" t="s">
        <v>1388</v>
      </c>
      <c r="L6175" t="s">
        <v>2070</v>
      </c>
      <c r="M6175" t="s">
        <v>2071</v>
      </c>
      <c r="N6175" t="s">
        <v>27661</v>
      </c>
      <c r="O6175" t="s">
        <v>40516</v>
      </c>
      <c r="P6175">
        <v>95164</v>
      </c>
      <c r="Q6175" t="s">
        <v>28876</v>
      </c>
      <c r="R6175" t="s">
        <v>27662</v>
      </c>
      <c r="T6175" t="s">
        <v>14000</v>
      </c>
      <c r="W6175" t="s">
        <v>103</v>
      </c>
      <c r="AE6175" t="s">
        <v>7971</v>
      </c>
      <c r="AG6175" t="s">
        <v>105</v>
      </c>
      <c r="AH6175" s="1">
        <v>15332</v>
      </c>
      <c r="AI6175">
        <v>1941</v>
      </c>
      <c r="AJ6175">
        <v>12</v>
      </c>
      <c r="AK6175">
        <v>22</v>
      </c>
      <c r="AL6175">
        <v>356</v>
      </c>
      <c r="AN6175" s="2">
        <v>15332</v>
      </c>
      <c r="AP6175" t="s">
        <v>40600</v>
      </c>
      <c r="BF6175" t="s">
        <v>108</v>
      </c>
      <c r="BG6175" t="s">
        <v>4921</v>
      </c>
      <c r="BH6175" t="s">
        <v>18858</v>
      </c>
      <c r="BI6175" t="s">
        <v>18859</v>
      </c>
      <c r="BJ6175" t="s">
        <v>18859</v>
      </c>
      <c r="BN6175">
        <v>29.651389999999999</v>
      </c>
      <c r="BO6175">
        <v>-82.325000000000003</v>
      </c>
      <c r="BQ6175">
        <v>6618</v>
      </c>
      <c r="BS6175" t="s">
        <v>21949</v>
      </c>
      <c r="BU6175" t="s">
        <v>2767</v>
      </c>
      <c r="BV6175" t="s">
        <v>270</v>
      </c>
      <c r="CF6175" t="s">
        <v>114</v>
      </c>
      <c r="CG6175" s="3">
        <v>43946.450254629628</v>
      </c>
      <c r="CI6175">
        <v>70</v>
      </c>
      <c r="CJ6175" t="s">
        <v>40601</v>
      </c>
      <c r="CK6175" t="s">
        <v>40602</v>
      </c>
    </row>
    <row r="6176" spans="1:89" x14ac:dyDescent="0.45">
      <c r="A6176">
        <v>5225311</v>
      </c>
      <c r="B6176" t="s">
        <v>89</v>
      </c>
      <c r="E6176" t="s">
        <v>90</v>
      </c>
      <c r="F6176" t="s">
        <v>41073</v>
      </c>
      <c r="G6176" t="s">
        <v>41074</v>
      </c>
      <c r="I6176" t="s">
        <v>40957</v>
      </c>
      <c r="J6176" t="s">
        <v>638</v>
      </c>
      <c r="K6176" t="s">
        <v>1388</v>
      </c>
      <c r="L6176" t="s">
        <v>2070</v>
      </c>
      <c r="M6176" t="s">
        <v>2071</v>
      </c>
      <c r="N6176" t="s">
        <v>29001</v>
      </c>
      <c r="O6176" t="s">
        <v>41075</v>
      </c>
      <c r="P6176">
        <v>245087</v>
      </c>
      <c r="Q6176" t="s">
        <v>31580</v>
      </c>
      <c r="R6176" t="s">
        <v>40960</v>
      </c>
      <c r="T6176" t="s">
        <v>41076</v>
      </c>
      <c r="W6176" t="s">
        <v>103</v>
      </c>
      <c r="AE6176" t="s">
        <v>7971</v>
      </c>
      <c r="AG6176" t="s">
        <v>105</v>
      </c>
      <c r="AH6176" s="1">
        <v>14628</v>
      </c>
      <c r="AI6176">
        <v>1940</v>
      </c>
      <c r="AJ6176">
        <v>1</v>
      </c>
      <c r="AK6176">
        <v>18</v>
      </c>
      <c r="AL6176">
        <v>18</v>
      </c>
      <c r="AN6176" s="2">
        <v>14628</v>
      </c>
      <c r="AQ6176" t="s">
        <v>39370</v>
      </c>
      <c r="BF6176" t="s">
        <v>108</v>
      </c>
      <c r="BG6176" t="s">
        <v>4921</v>
      </c>
      <c r="BH6176" t="s">
        <v>18858</v>
      </c>
      <c r="BI6176" t="s">
        <v>18859</v>
      </c>
      <c r="BJ6176" t="s">
        <v>41077</v>
      </c>
      <c r="BN6176">
        <v>29.651389999999999</v>
      </c>
      <c r="BO6176">
        <v>-82.325000000000003</v>
      </c>
      <c r="BQ6176">
        <v>6618</v>
      </c>
      <c r="BS6176" t="s">
        <v>21949</v>
      </c>
      <c r="BU6176" t="s">
        <v>2767</v>
      </c>
      <c r="BV6176" t="s">
        <v>270</v>
      </c>
      <c r="CF6176" t="s">
        <v>114</v>
      </c>
      <c r="CG6176" s="3">
        <v>43946.450254629628</v>
      </c>
      <c r="CI6176">
        <v>70</v>
      </c>
      <c r="CJ6176" t="s">
        <v>41078</v>
      </c>
      <c r="CK6176" t="s">
        <v>41079</v>
      </c>
    </row>
    <row r="6177" spans="1:89" x14ac:dyDescent="0.45">
      <c r="A6177">
        <v>5225853</v>
      </c>
      <c r="B6177" t="s">
        <v>89</v>
      </c>
      <c r="E6177" t="s">
        <v>90</v>
      </c>
      <c r="F6177" t="s">
        <v>41133</v>
      </c>
      <c r="G6177" t="s">
        <v>41134</v>
      </c>
      <c r="I6177" t="s">
        <v>41108</v>
      </c>
      <c r="J6177" t="s">
        <v>638</v>
      </c>
      <c r="K6177" t="s">
        <v>1388</v>
      </c>
      <c r="L6177" t="s">
        <v>2070</v>
      </c>
      <c r="M6177" t="s">
        <v>8691</v>
      </c>
      <c r="N6177" t="s">
        <v>41109</v>
      </c>
      <c r="O6177" t="s">
        <v>41135</v>
      </c>
      <c r="P6177">
        <v>184791</v>
      </c>
      <c r="Q6177" t="s">
        <v>41136</v>
      </c>
      <c r="R6177" t="s">
        <v>41112</v>
      </c>
      <c r="T6177" t="s">
        <v>41137</v>
      </c>
      <c r="W6177" t="s">
        <v>103</v>
      </c>
      <c r="AE6177" t="s">
        <v>7971</v>
      </c>
      <c r="AG6177" t="s">
        <v>105</v>
      </c>
      <c r="AH6177" s="1">
        <v>14044</v>
      </c>
      <c r="AI6177">
        <v>1938</v>
      </c>
      <c r="AJ6177">
        <v>6</v>
      </c>
      <c r="AK6177">
        <v>13</v>
      </c>
      <c r="AL6177">
        <v>164</v>
      </c>
      <c r="AN6177" s="2">
        <v>14044</v>
      </c>
      <c r="AQ6177" t="s">
        <v>37885</v>
      </c>
      <c r="BF6177" t="s">
        <v>108</v>
      </c>
      <c r="BG6177" t="s">
        <v>4921</v>
      </c>
      <c r="BH6177" t="s">
        <v>18858</v>
      </c>
      <c r="BI6177" t="s">
        <v>18859</v>
      </c>
      <c r="BJ6177" t="s">
        <v>18859</v>
      </c>
      <c r="BN6177">
        <v>29.651389999999999</v>
      </c>
      <c r="BO6177">
        <v>-82.325000000000003</v>
      </c>
      <c r="BQ6177">
        <v>6618</v>
      </c>
      <c r="BS6177" t="s">
        <v>21949</v>
      </c>
      <c r="BU6177" t="s">
        <v>2767</v>
      </c>
      <c r="BV6177" t="s">
        <v>270</v>
      </c>
      <c r="CF6177" t="s">
        <v>114</v>
      </c>
      <c r="CG6177" s="3">
        <v>43946.450254629628</v>
      </c>
      <c r="CI6177">
        <v>70</v>
      </c>
      <c r="CJ6177" t="s">
        <v>41138</v>
      </c>
      <c r="CK6177" t="s">
        <v>41139</v>
      </c>
    </row>
    <row r="6178" spans="1:89" x14ac:dyDescent="0.45">
      <c r="A6178">
        <v>5225858</v>
      </c>
      <c r="B6178" t="s">
        <v>89</v>
      </c>
      <c r="E6178" t="s">
        <v>90</v>
      </c>
      <c r="F6178" t="s">
        <v>41156</v>
      </c>
      <c r="G6178" t="s">
        <v>41157</v>
      </c>
      <c r="I6178" t="s">
        <v>41108</v>
      </c>
      <c r="J6178" t="s">
        <v>638</v>
      </c>
      <c r="K6178" t="s">
        <v>1388</v>
      </c>
      <c r="L6178" t="s">
        <v>2070</v>
      </c>
      <c r="M6178" t="s">
        <v>8691</v>
      </c>
      <c r="N6178" t="s">
        <v>41109</v>
      </c>
      <c r="O6178" t="s">
        <v>41135</v>
      </c>
      <c r="P6178">
        <v>184791</v>
      </c>
      <c r="Q6178" t="s">
        <v>41136</v>
      </c>
      <c r="R6178" t="s">
        <v>41112</v>
      </c>
      <c r="T6178" t="s">
        <v>41137</v>
      </c>
      <c r="W6178" t="s">
        <v>103</v>
      </c>
      <c r="AE6178" t="s">
        <v>7971</v>
      </c>
      <c r="AG6178" t="s">
        <v>105</v>
      </c>
      <c r="AH6178" s="1">
        <v>14044</v>
      </c>
      <c r="AI6178">
        <v>1938</v>
      </c>
      <c r="AJ6178">
        <v>6</v>
      </c>
      <c r="AK6178">
        <v>13</v>
      </c>
      <c r="AL6178">
        <v>164</v>
      </c>
      <c r="AN6178" s="2">
        <v>14044</v>
      </c>
      <c r="AQ6178" t="s">
        <v>37885</v>
      </c>
      <c r="BF6178" t="s">
        <v>108</v>
      </c>
      <c r="BG6178" t="s">
        <v>4921</v>
      </c>
      <c r="BH6178" t="s">
        <v>18858</v>
      </c>
      <c r="BI6178" t="s">
        <v>18859</v>
      </c>
      <c r="BJ6178" t="s">
        <v>18859</v>
      </c>
      <c r="BN6178">
        <v>29.651389999999999</v>
      </c>
      <c r="BO6178">
        <v>-82.325000000000003</v>
      </c>
      <c r="BQ6178">
        <v>6618</v>
      </c>
      <c r="BS6178" t="s">
        <v>21949</v>
      </c>
      <c r="BU6178" t="s">
        <v>2767</v>
      </c>
      <c r="BV6178" t="s">
        <v>270</v>
      </c>
      <c r="CF6178" t="s">
        <v>114</v>
      </c>
      <c r="CG6178" s="3">
        <v>43946.450254629628</v>
      </c>
      <c r="CI6178">
        <v>70</v>
      </c>
      <c r="CJ6178" t="s">
        <v>41158</v>
      </c>
      <c r="CK6178" t="s">
        <v>41159</v>
      </c>
    </row>
    <row r="6179" spans="1:89" x14ac:dyDescent="0.45">
      <c r="A6179">
        <v>5225875</v>
      </c>
      <c r="B6179" t="s">
        <v>89</v>
      </c>
      <c r="E6179" t="s">
        <v>90</v>
      </c>
      <c r="F6179" t="s">
        <v>41244</v>
      </c>
      <c r="G6179" t="s">
        <v>41245</v>
      </c>
      <c r="I6179" t="s">
        <v>27622</v>
      </c>
      <c r="J6179" t="s">
        <v>638</v>
      </c>
      <c r="K6179" t="s">
        <v>1388</v>
      </c>
      <c r="L6179" t="s">
        <v>2070</v>
      </c>
      <c r="M6179" t="s">
        <v>2071</v>
      </c>
      <c r="N6179" t="s">
        <v>27623</v>
      </c>
      <c r="O6179" t="s">
        <v>41246</v>
      </c>
      <c r="P6179">
        <v>138114</v>
      </c>
      <c r="Q6179" t="s">
        <v>41247</v>
      </c>
      <c r="R6179" t="s">
        <v>27626</v>
      </c>
      <c r="T6179" t="s">
        <v>41248</v>
      </c>
      <c r="W6179" t="s">
        <v>103</v>
      </c>
      <c r="AE6179" t="s">
        <v>7971</v>
      </c>
      <c r="AG6179" t="s">
        <v>105</v>
      </c>
      <c r="AH6179" s="1">
        <v>14399</v>
      </c>
      <c r="AI6179">
        <v>1939</v>
      </c>
      <c r="AJ6179">
        <v>6</v>
      </c>
      <c r="AK6179">
        <v>3</v>
      </c>
      <c r="AL6179">
        <v>154</v>
      </c>
      <c r="AN6179" s="2">
        <v>14399</v>
      </c>
      <c r="AQ6179" t="s">
        <v>41249</v>
      </c>
      <c r="BF6179" t="s">
        <v>108</v>
      </c>
      <c r="BG6179" t="s">
        <v>4921</v>
      </c>
      <c r="BH6179" t="s">
        <v>18858</v>
      </c>
      <c r="BI6179" t="s">
        <v>18859</v>
      </c>
      <c r="BJ6179" t="s">
        <v>41250</v>
      </c>
      <c r="BN6179">
        <v>29.651389999999999</v>
      </c>
      <c r="BO6179">
        <v>-82.325000000000003</v>
      </c>
      <c r="BQ6179">
        <v>6618</v>
      </c>
      <c r="BS6179" t="s">
        <v>21949</v>
      </c>
      <c r="BU6179" t="s">
        <v>2767</v>
      </c>
      <c r="BV6179" t="s">
        <v>270</v>
      </c>
      <c r="CF6179" t="s">
        <v>114</v>
      </c>
      <c r="CG6179" s="3">
        <v>43946.450254629628</v>
      </c>
      <c r="CI6179">
        <v>70</v>
      </c>
      <c r="CJ6179" t="s">
        <v>41251</v>
      </c>
      <c r="CK6179" t="s">
        <v>41252</v>
      </c>
    </row>
    <row r="6180" spans="1:89" x14ac:dyDescent="0.45">
      <c r="A6180">
        <v>5225876</v>
      </c>
      <c r="B6180" t="s">
        <v>89</v>
      </c>
      <c r="E6180" t="s">
        <v>90</v>
      </c>
      <c r="F6180" t="s">
        <v>41253</v>
      </c>
      <c r="G6180" t="s">
        <v>41254</v>
      </c>
      <c r="I6180" t="s">
        <v>27622</v>
      </c>
      <c r="J6180" t="s">
        <v>638</v>
      </c>
      <c r="K6180" t="s">
        <v>1388</v>
      </c>
      <c r="L6180" t="s">
        <v>2070</v>
      </c>
      <c r="M6180" t="s">
        <v>2071</v>
      </c>
      <c r="N6180" t="s">
        <v>27623</v>
      </c>
      <c r="O6180" t="s">
        <v>41255</v>
      </c>
      <c r="P6180">
        <v>138123</v>
      </c>
      <c r="Q6180" t="s">
        <v>41256</v>
      </c>
      <c r="R6180" t="s">
        <v>27626</v>
      </c>
      <c r="T6180" t="s">
        <v>41257</v>
      </c>
      <c r="W6180" t="s">
        <v>103</v>
      </c>
      <c r="AE6180" t="s">
        <v>7971</v>
      </c>
      <c r="AG6180" t="s">
        <v>105</v>
      </c>
      <c r="AH6180" s="1">
        <v>14401</v>
      </c>
      <c r="AI6180">
        <v>1939</v>
      </c>
      <c r="AJ6180">
        <v>6</v>
      </c>
      <c r="AK6180">
        <v>5</v>
      </c>
      <c r="AL6180">
        <v>156</v>
      </c>
      <c r="AN6180" s="2">
        <v>14401</v>
      </c>
      <c r="BF6180" t="s">
        <v>108</v>
      </c>
      <c r="BG6180" t="s">
        <v>4921</v>
      </c>
      <c r="BH6180" t="s">
        <v>18858</v>
      </c>
      <c r="BI6180" t="s">
        <v>18859</v>
      </c>
      <c r="BJ6180" t="s">
        <v>18859</v>
      </c>
      <c r="BN6180">
        <v>29.651389999999999</v>
      </c>
      <c r="BO6180">
        <v>-82.325000000000003</v>
      </c>
      <c r="BQ6180">
        <v>6618</v>
      </c>
      <c r="BS6180" t="s">
        <v>21949</v>
      </c>
      <c r="BU6180" t="s">
        <v>2767</v>
      </c>
      <c r="BV6180" t="s">
        <v>270</v>
      </c>
      <c r="CF6180" t="s">
        <v>114</v>
      </c>
      <c r="CG6180" s="3">
        <v>43946.450254629628</v>
      </c>
      <c r="CI6180">
        <v>70</v>
      </c>
      <c r="CJ6180" t="s">
        <v>41258</v>
      </c>
      <c r="CK6180" t="s">
        <v>41259</v>
      </c>
    </row>
    <row r="6181" spans="1:89" x14ac:dyDescent="0.45">
      <c r="A6181">
        <v>5230700</v>
      </c>
      <c r="B6181" t="s">
        <v>89</v>
      </c>
      <c r="E6181" t="s">
        <v>90</v>
      </c>
      <c r="F6181" t="s">
        <v>41548</v>
      </c>
      <c r="G6181" t="s">
        <v>41549</v>
      </c>
      <c r="I6181" t="s">
        <v>38055</v>
      </c>
      <c r="J6181" t="s">
        <v>638</v>
      </c>
      <c r="K6181" t="s">
        <v>1388</v>
      </c>
      <c r="L6181" t="s">
        <v>2070</v>
      </c>
      <c r="M6181" t="s">
        <v>2071</v>
      </c>
      <c r="N6181" t="s">
        <v>2072</v>
      </c>
      <c r="O6181" t="s">
        <v>38201</v>
      </c>
      <c r="P6181">
        <v>185949</v>
      </c>
      <c r="Q6181" t="s">
        <v>27637</v>
      </c>
      <c r="R6181" t="s">
        <v>38058</v>
      </c>
      <c r="T6181" t="s">
        <v>38202</v>
      </c>
      <c r="W6181" t="s">
        <v>103</v>
      </c>
      <c r="AE6181" t="s">
        <v>7971</v>
      </c>
      <c r="AG6181">
        <v>6096</v>
      </c>
      <c r="AH6181" s="1">
        <v>13058</v>
      </c>
      <c r="AI6181">
        <v>1935</v>
      </c>
      <c r="AJ6181">
        <v>10</v>
      </c>
      <c r="AK6181">
        <v>1</v>
      </c>
      <c r="AL6181">
        <v>274</v>
      </c>
      <c r="AN6181" s="2">
        <v>13058</v>
      </c>
      <c r="BF6181" t="s">
        <v>108</v>
      </c>
      <c r="BG6181" t="s">
        <v>109</v>
      </c>
      <c r="BH6181" t="s">
        <v>110</v>
      </c>
      <c r="BI6181" t="s">
        <v>571</v>
      </c>
      <c r="BJ6181" t="s">
        <v>571</v>
      </c>
      <c r="BN6181">
        <v>39.247745000000002</v>
      </c>
      <c r="BO6181">
        <v>-84.294309999999996</v>
      </c>
      <c r="BQ6181">
        <v>210</v>
      </c>
      <c r="BS6181" t="s">
        <v>572</v>
      </c>
      <c r="BU6181" t="s">
        <v>284</v>
      </c>
      <c r="BV6181" t="s">
        <v>270</v>
      </c>
      <c r="CF6181" t="s">
        <v>114</v>
      </c>
      <c r="CG6181" s="3">
        <v>43946.450254629628</v>
      </c>
      <c r="CI6181">
        <v>70</v>
      </c>
      <c r="CJ6181" t="s">
        <v>41550</v>
      </c>
      <c r="CK6181" t="s">
        <v>41551</v>
      </c>
    </row>
    <row r="6182" spans="1:89" x14ac:dyDescent="0.45">
      <c r="A6182">
        <v>5624062</v>
      </c>
      <c r="B6182" t="s">
        <v>89</v>
      </c>
      <c r="E6182" t="s">
        <v>90</v>
      </c>
      <c r="F6182" t="s">
        <v>41958</v>
      </c>
      <c r="G6182" t="s">
        <v>41959</v>
      </c>
      <c r="I6182" t="s">
        <v>41936</v>
      </c>
      <c r="J6182" t="s">
        <v>638</v>
      </c>
      <c r="K6182" t="s">
        <v>1388</v>
      </c>
      <c r="L6182" t="s">
        <v>2070</v>
      </c>
      <c r="M6182" t="s">
        <v>8691</v>
      </c>
      <c r="N6182" t="s">
        <v>41109</v>
      </c>
      <c r="O6182" t="s">
        <v>41949</v>
      </c>
      <c r="P6182">
        <v>411703</v>
      </c>
      <c r="Q6182" t="s">
        <v>5152</v>
      </c>
      <c r="R6182" t="s">
        <v>41938</v>
      </c>
      <c r="T6182" t="s">
        <v>41950</v>
      </c>
      <c r="W6182" t="s">
        <v>103</v>
      </c>
      <c r="AE6182" t="s">
        <v>7971</v>
      </c>
      <c r="AG6182">
        <v>7630</v>
      </c>
      <c r="AH6182" s="1">
        <v>13393</v>
      </c>
      <c r="AI6182">
        <v>1936</v>
      </c>
      <c r="AJ6182">
        <v>8</v>
      </c>
      <c r="AK6182">
        <v>31</v>
      </c>
      <c r="AL6182">
        <v>244</v>
      </c>
      <c r="AN6182" s="2">
        <v>13393</v>
      </c>
      <c r="AQ6182" t="s">
        <v>13517</v>
      </c>
      <c r="BF6182" t="s">
        <v>108</v>
      </c>
      <c r="BG6182" t="s">
        <v>420</v>
      </c>
      <c r="BH6182" t="s">
        <v>1000</v>
      </c>
      <c r="BI6182" t="s">
        <v>1001</v>
      </c>
      <c r="BJ6182" t="s">
        <v>1001</v>
      </c>
      <c r="BN6182">
        <v>41.409320000000001</v>
      </c>
      <c r="BO6182">
        <v>-122.195009</v>
      </c>
      <c r="BQ6182">
        <v>5303</v>
      </c>
      <c r="BS6182" t="s">
        <v>1173</v>
      </c>
      <c r="BU6182" t="s">
        <v>810</v>
      </c>
      <c r="BV6182" t="s">
        <v>270</v>
      </c>
      <c r="CF6182" t="s">
        <v>114</v>
      </c>
      <c r="CG6182" s="3">
        <v>43946.450254629628</v>
      </c>
      <c r="CI6182">
        <v>70</v>
      </c>
      <c r="CJ6182" t="s">
        <v>41960</v>
      </c>
      <c r="CK6182" t="s">
        <v>41961</v>
      </c>
    </row>
    <row r="6183" spans="1:89" x14ac:dyDescent="0.45">
      <c r="A6183">
        <v>5628143</v>
      </c>
      <c r="B6183" t="s">
        <v>89</v>
      </c>
      <c r="E6183" t="s">
        <v>90</v>
      </c>
      <c r="F6183" t="s">
        <v>42432</v>
      </c>
      <c r="G6183" t="s">
        <v>42433</v>
      </c>
      <c r="I6183" t="s">
        <v>41936</v>
      </c>
      <c r="J6183" t="s">
        <v>638</v>
      </c>
      <c r="K6183" t="s">
        <v>1388</v>
      </c>
      <c r="L6183" t="s">
        <v>2070</v>
      </c>
      <c r="M6183" t="s">
        <v>8691</v>
      </c>
      <c r="N6183" t="s">
        <v>41109</v>
      </c>
      <c r="O6183" t="s">
        <v>42434</v>
      </c>
      <c r="P6183">
        <v>412710</v>
      </c>
      <c r="Q6183" t="s">
        <v>31580</v>
      </c>
      <c r="R6183" t="s">
        <v>41938</v>
      </c>
      <c r="T6183" t="s">
        <v>42435</v>
      </c>
      <c r="W6183" t="s">
        <v>103</v>
      </c>
      <c r="AE6183" t="s">
        <v>7971</v>
      </c>
      <c r="AG6183" t="s">
        <v>105</v>
      </c>
      <c r="AH6183" s="1">
        <v>14518</v>
      </c>
      <c r="AI6183">
        <v>1939</v>
      </c>
      <c r="AJ6183">
        <v>9</v>
      </c>
      <c r="AK6183">
        <v>30</v>
      </c>
      <c r="AL6183">
        <v>273</v>
      </c>
      <c r="AN6183" s="2">
        <v>14518</v>
      </c>
      <c r="AQ6183" t="s">
        <v>39532</v>
      </c>
      <c r="BF6183" t="s">
        <v>108</v>
      </c>
      <c r="BG6183" t="s">
        <v>4921</v>
      </c>
      <c r="BH6183" t="s">
        <v>18858</v>
      </c>
      <c r="BI6183" t="s">
        <v>18859</v>
      </c>
      <c r="BJ6183" t="s">
        <v>42436</v>
      </c>
      <c r="BN6183">
        <v>29.651389999999999</v>
      </c>
      <c r="BO6183">
        <v>-82.325000000000003</v>
      </c>
      <c r="BQ6183">
        <v>6618</v>
      </c>
      <c r="BS6183" t="s">
        <v>21949</v>
      </c>
      <c r="BU6183" t="s">
        <v>2767</v>
      </c>
      <c r="BV6183" t="s">
        <v>270</v>
      </c>
      <c r="CF6183" t="s">
        <v>114</v>
      </c>
      <c r="CG6183" s="3">
        <v>43946.450254629628</v>
      </c>
      <c r="CI6183">
        <v>70</v>
      </c>
      <c r="CJ6183" t="s">
        <v>42437</v>
      </c>
      <c r="CK6183" t="s">
        <v>42438</v>
      </c>
    </row>
    <row r="6184" spans="1:89" x14ac:dyDescent="0.45">
      <c r="A6184">
        <v>5628145</v>
      </c>
      <c r="B6184" t="s">
        <v>89</v>
      </c>
      <c r="E6184" t="s">
        <v>90</v>
      </c>
      <c r="F6184" t="s">
        <v>42445</v>
      </c>
      <c r="G6184" t="s">
        <v>42446</v>
      </c>
      <c r="I6184" t="s">
        <v>41936</v>
      </c>
      <c r="J6184" t="s">
        <v>638</v>
      </c>
      <c r="K6184" t="s">
        <v>1388</v>
      </c>
      <c r="L6184" t="s">
        <v>2070</v>
      </c>
      <c r="M6184" t="s">
        <v>8691</v>
      </c>
      <c r="N6184" t="s">
        <v>41109</v>
      </c>
      <c r="O6184" t="s">
        <v>42434</v>
      </c>
      <c r="P6184">
        <v>412710</v>
      </c>
      <c r="Q6184" t="s">
        <v>31580</v>
      </c>
      <c r="R6184" t="s">
        <v>41938</v>
      </c>
      <c r="T6184" t="s">
        <v>42435</v>
      </c>
      <c r="W6184" t="s">
        <v>103</v>
      </c>
      <c r="AE6184" t="s">
        <v>7971</v>
      </c>
      <c r="AG6184" t="s">
        <v>105</v>
      </c>
      <c r="AH6184" s="1">
        <v>14518</v>
      </c>
      <c r="AI6184">
        <v>1939</v>
      </c>
      <c r="AJ6184">
        <v>9</v>
      </c>
      <c r="AK6184">
        <v>30</v>
      </c>
      <c r="AL6184">
        <v>273</v>
      </c>
      <c r="AN6184" s="2">
        <v>14518</v>
      </c>
      <c r="AQ6184" t="s">
        <v>39532</v>
      </c>
      <c r="BF6184" t="s">
        <v>108</v>
      </c>
      <c r="BG6184" t="s">
        <v>4921</v>
      </c>
      <c r="BH6184" t="s">
        <v>18858</v>
      </c>
      <c r="BI6184" t="s">
        <v>18859</v>
      </c>
      <c r="BJ6184" t="s">
        <v>42436</v>
      </c>
      <c r="BN6184">
        <v>29.651389999999999</v>
      </c>
      <c r="BO6184">
        <v>-82.325000000000003</v>
      </c>
      <c r="BQ6184">
        <v>6618</v>
      </c>
      <c r="BS6184" t="s">
        <v>21949</v>
      </c>
      <c r="BU6184" t="s">
        <v>2767</v>
      </c>
      <c r="BV6184" t="s">
        <v>270</v>
      </c>
      <c r="CF6184" t="s">
        <v>114</v>
      </c>
      <c r="CG6184" s="3">
        <v>43946.450254629628</v>
      </c>
      <c r="CI6184">
        <v>70</v>
      </c>
      <c r="CJ6184" t="s">
        <v>42447</v>
      </c>
      <c r="CK6184" t="s">
        <v>42448</v>
      </c>
    </row>
    <row r="6185" spans="1:89" x14ac:dyDescent="0.45">
      <c r="A6185">
        <v>5628175</v>
      </c>
      <c r="B6185" t="s">
        <v>89</v>
      </c>
      <c r="E6185" t="s">
        <v>90</v>
      </c>
      <c r="F6185" t="s">
        <v>42583</v>
      </c>
      <c r="G6185" t="s">
        <v>42584</v>
      </c>
      <c r="I6185" t="s">
        <v>42572</v>
      </c>
      <c r="J6185" t="s">
        <v>638</v>
      </c>
      <c r="K6185" t="s">
        <v>1388</v>
      </c>
      <c r="L6185" t="s">
        <v>2070</v>
      </c>
      <c r="M6185" t="s">
        <v>2071</v>
      </c>
      <c r="N6185" t="s">
        <v>10259</v>
      </c>
      <c r="O6185" t="s">
        <v>42573</v>
      </c>
      <c r="P6185">
        <v>187478</v>
      </c>
      <c r="Q6185" t="s">
        <v>39464</v>
      </c>
      <c r="R6185" t="s">
        <v>42574</v>
      </c>
      <c r="T6185" t="s">
        <v>5227</v>
      </c>
      <c r="W6185" t="s">
        <v>103</v>
      </c>
      <c r="AE6185" t="s">
        <v>7971</v>
      </c>
      <c r="AF6185" t="s">
        <v>42585</v>
      </c>
      <c r="AG6185" t="s">
        <v>105</v>
      </c>
      <c r="AH6185" s="1">
        <v>14626</v>
      </c>
      <c r="AI6185">
        <v>1940</v>
      </c>
      <c r="AJ6185">
        <v>1</v>
      </c>
      <c r="AK6185">
        <v>16</v>
      </c>
      <c r="AL6185">
        <v>16</v>
      </c>
      <c r="AN6185" s="2">
        <v>14626</v>
      </c>
      <c r="AP6185" t="s">
        <v>42586</v>
      </c>
      <c r="AQ6185" t="s">
        <v>36164</v>
      </c>
      <c r="BF6185" t="s">
        <v>108</v>
      </c>
      <c r="BG6185" t="s">
        <v>4921</v>
      </c>
      <c r="BH6185" t="s">
        <v>18858</v>
      </c>
      <c r="BI6185" t="s">
        <v>18859</v>
      </c>
      <c r="BJ6185" t="s">
        <v>42587</v>
      </c>
      <c r="BN6185">
        <v>29.651389999999999</v>
      </c>
      <c r="BO6185">
        <v>-82.310580000000002</v>
      </c>
      <c r="BP6185" t="s">
        <v>113</v>
      </c>
      <c r="BQ6185">
        <v>11354</v>
      </c>
      <c r="BU6185" t="s">
        <v>115</v>
      </c>
      <c r="CF6185" t="s">
        <v>114</v>
      </c>
      <c r="CG6185" s="3">
        <v>43941.399305555555</v>
      </c>
      <c r="CI6185">
        <v>70</v>
      </c>
      <c r="CJ6185" t="s">
        <v>42588</v>
      </c>
      <c r="CK6185" t="s">
        <v>42589</v>
      </c>
    </row>
    <row r="6186" spans="1:89" x14ac:dyDescent="0.45">
      <c r="A6186">
        <v>6507494</v>
      </c>
      <c r="B6186" t="s">
        <v>89</v>
      </c>
      <c r="E6186" t="s">
        <v>90</v>
      </c>
      <c r="F6186" t="s">
        <v>42874</v>
      </c>
      <c r="G6186" t="s">
        <v>42875</v>
      </c>
      <c r="I6186" t="s">
        <v>42876</v>
      </c>
      <c r="J6186" t="s">
        <v>638</v>
      </c>
      <c r="K6186" t="s">
        <v>1388</v>
      </c>
      <c r="L6186" t="s">
        <v>2070</v>
      </c>
      <c r="M6186" t="s">
        <v>2071</v>
      </c>
      <c r="N6186" t="s">
        <v>38523</v>
      </c>
      <c r="O6186" t="s">
        <v>42877</v>
      </c>
      <c r="P6186">
        <v>561547</v>
      </c>
      <c r="Q6186" t="s">
        <v>31580</v>
      </c>
      <c r="R6186" t="s">
        <v>42878</v>
      </c>
      <c r="T6186" t="s">
        <v>42879</v>
      </c>
      <c r="W6186" t="s">
        <v>103</v>
      </c>
      <c r="AE6186" t="s">
        <v>7971</v>
      </c>
      <c r="AG6186" t="s">
        <v>105</v>
      </c>
      <c r="AH6186" s="1">
        <v>13915</v>
      </c>
      <c r="AI6186">
        <v>1938</v>
      </c>
      <c r="AJ6186">
        <v>2</v>
      </c>
      <c r="AK6186">
        <v>4</v>
      </c>
      <c r="AL6186">
        <v>35</v>
      </c>
      <c r="AN6186" s="2">
        <v>13915</v>
      </c>
      <c r="AO6186" t="s">
        <v>42880</v>
      </c>
      <c r="BF6186" t="s">
        <v>108</v>
      </c>
      <c r="BG6186" t="s">
        <v>4921</v>
      </c>
      <c r="BH6186" t="s">
        <v>18858</v>
      </c>
      <c r="BI6186" t="s">
        <v>18859</v>
      </c>
      <c r="BJ6186" t="s">
        <v>37009</v>
      </c>
      <c r="BN6186">
        <v>29.651389999999999</v>
      </c>
      <c r="BO6186">
        <v>-82.325000000000003</v>
      </c>
      <c r="BQ6186">
        <v>6618</v>
      </c>
      <c r="BS6186" t="s">
        <v>21949</v>
      </c>
      <c r="BU6186" t="s">
        <v>2767</v>
      </c>
      <c r="BV6186" t="s">
        <v>270</v>
      </c>
      <c r="CF6186" t="s">
        <v>114</v>
      </c>
      <c r="CG6186" s="3">
        <v>43946.450254629628</v>
      </c>
      <c r="CI6186">
        <v>70</v>
      </c>
      <c r="CJ6186" t="s">
        <v>42881</v>
      </c>
      <c r="CK6186" t="s">
        <v>42882</v>
      </c>
    </row>
    <row r="6187" spans="1:89" x14ac:dyDescent="0.45">
      <c r="A6187">
        <v>6507496</v>
      </c>
      <c r="B6187" t="s">
        <v>89</v>
      </c>
      <c r="E6187" t="s">
        <v>90</v>
      </c>
      <c r="F6187" t="s">
        <v>42891</v>
      </c>
      <c r="G6187" t="s">
        <v>42892</v>
      </c>
      <c r="I6187" t="s">
        <v>42885</v>
      </c>
      <c r="J6187" t="s">
        <v>638</v>
      </c>
      <c r="K6187" t="s">
        <v>1388</v>
      </c>
      <c r="L6187" t="s">
        <v>2070</v>
      </c>
      <c r="M6187" t="s">
        <v>2071</v>
      </c>
      <c r="N6187" t="s">
        <v>38523</v>
      </c>
      <c r="O6187" t="s">
        <v>42893</v>
      </c>
      <c r="P6187">
        <v>190485</v>
      </c>
      <c r="Q6187" t="s">
        <v>35673</v>
      </c>
      <c r="R6187" t="s">
        <v>42887</v>
      </c>
      <c r="T6187" t="s">
        <v>42894</v>
      </c>
      <c r="W6187" t="s">
        <v>103</v>
      </c>
      <c r="AE6187" t="s">
        <v>7971</v>
      </c>
      <c r="AG6187" t="s">
        <v>105</v>
      </c>
      <c r="AH6187" s="1">
        <v>13992</v>
      </c>
      <c r="AI6187">
        <v>1938</v>
      </c>
      <c r="AJ6187">
        <v>4</v>
      </c>
      <c r="AK6187">
        <v>22</v>
      </c>
      <c r="AL6187">
        <v>112</v>
      </c>
      <c r="AN6187" s="2">
        <v>13992</v>
      </c>
      <c r="AQ6187" t="s">
        <v>42895</v>
      </c>
      <c r="BF6187" t="s">
        <v>108</v>
      </c>
      <c r="BG6187" t="s">
        <v>4921</v>
      </c>
      <c r="BH6187" t="s">
        <v>18858</v>
      </c>
      <c r="BI6187" t="s">
        <v>18859</v>
      </c>
      <c r="BJ6187" t="s">
        <v>18859</v>
      </c>
      <c r="BN6187">
        <v>29.651389999999999</v>
      </c>
      <c r="BO6187">
        <v>-82.325000000000003</v>
      </c>
      <c r="BQ6187">
        <v>6618</v>
      </c>
      <c r="BS6187" t="s">
        <v>21949</v>
      </c>
      <c r="BU6187" t="s">
        <v>2767</v>
      </c>
      <c r="BV6187" t="s">
        <v>270</v>
      </c>
      <c r="CF6187" t="s">
        <v>114</v>
      </c>
      <c r="CG6187" s="3">
        <v>43946.450254629628</v>
      </c>
      <c r="CI6187">
        <v>70</v>
      </c>
      <c r="CJ6187" t="s">
        <v>42896</v>
      </c>
      <c r="CK6187" t="s">
        <v>42897</v>
      </c>
    </row>
    <row r="6188" spans="1:89" x14ac:dyDescent="0.45">
      <c r="A6188">
        <v>6822699</v>
      </c>
      <c r="B6188" t="s">
        <v>89</v>
      </c>
      <c r="E6188" t="s">
        <v>90</v>
      </c>
      <c r="F6188" t="s">
        <v>43871</v>
      </c>
      <c r="G6188" t="s">
        <v>43872</v>
      </c>
      <c r="I6188" t="s">
        <v>7831</v>
      </c>
      <c r="J6188" t="s">
        <v>638</v>
      </c>
      <c r="K6188" t="s">
        <v>639</v>
      </c>
      <c r="L6188" t="s">
        <v>640</v>
      </c>
      <c r="M6188" t="s">
        <v>1729</v>
      </c>
      <c r="N6188" t="s">
        <v>7778</v>
      </c>
      <c r="O6188" t="s">
        <v>7864</v>
      </c>
      <c r="P6188">
        <v>248451</v>
      </c>
      <c r="Q6188" t="s">
        <v>7865</v>
      </c>
      <c r="R6188" t="s">
        <v>7833</v>
      </c>
      <c r="T6188" t="s">
        <v>7866</v>
      </c>
      <c r="W6188" t="s">
        <v>103</v>
      </c>
      <c r="AC6188" t="s">
        <v>7864</v>
      </c>
      <c r="AE6188" t="s">
        <v>7971</v>
      </c>
      <c r="AG6188" t="s">
        <v>105</v>
      </c>
      <c r="AH6188" s="1">
        <v>14417</v>
      </c>
      <c r="AI6188">
        <v>1939</v>
      </c>
      <c r="AJ6188">
        <v>6</v>
      </c>
      <c r="AK6188">
        <v>21</v>
      </c>
      <c r="AL6188">
        <v>172</v>
      </c>
      <c r="AN6188" s="2">
        <v>14417</v>
      </c>
      <c r="BF6188" t="s">
        <v>108</v>
      </c>
      <c r="BG6188" t="s">
        <v>4921</v>
      </c>
      <c r="BH6188" t="s">
        <v>18858</v>
      </c>
      <c r="BI6188" t="s">
        <v>18859</v>
      </c>
      <c r="BJ6188" t="s">
        <v>43873</v>
      </c>
      <c r="BL6188">
        <v>0</v>
      </c>
      <c r="BN6188">
        <v>29.651389999999999</v>
      </c>
      <c r="BO6188">
        <v>-82.310580000000002</v>
      </c>
      <c r="BP6188" t="s">
        <v>113</v>
      </c>
      <c r="BQ6188">
        <v>11354</v>
      </c>
      <c r="BU6188" t="s">
        <v>115</v>
      </c>
      <c r="CF6188" t="s">
        <v>114</v>
      </c>
      <c r="CG6188" s="3">
        <v>43959.370393518519</v>
      </c>
      <c r="CI6188">
        <v>70</v>
      </c>
      <c r="CJ6188" t="s">
        <v>43874</v>
      </c>
      <c r="CK6188" t="s">
        <v>43875</v>
      </c>
    </row>
    <row r="6189" spans="1:89" x14ac:dyDescent="0.45">
      <c r="A6189">
        <v>6822722</v>
      </c>
      <c r="B6189" t="s">
        <v>89</v>
      </c>
      <c r="E6189" t="s">
        <v>90</v>
      </c>
      <c r="F6189" t="s">
        <v>44005</v>
      </c>
      <c r="G6189" t="s">
        <v>44006</v>
      </c>
      <c r="I6189" t="s">
        <v>44007</v>
      </c>
      <c r="J6189" t="s">
        <v>638</v>
      </c>
      <c r="K6189" t="s">
        <v>1388</v>
      </c>
      <c r="L6189" t="s">
        <v>2070</v>
      </c>
      <c r="M6189" t="s">
        <v>8674</v>
      </c>
      <c r="N6189" t="s">
        <v>44008</v>
      </c>
      <c r="O6189" t="s">
        <v>44009</v>
      </c>
      <c r="P6189">
        <v>229484</v>
      </c>
      <c r="Q6189" t="s">
        <v>31580</v>
      </c>
      <c r="R6189" t="s">
        <v>44010</v>
      </c>
      <c r="T6189" t="s">
        <v>44011</v>
      </c>
      <c r="W6189" t="s">
        <v>103</v>
      </c>
      <c r="AC6189" t="s">
        <v>44012</v>
      </c>
      <c r="AE6189" t="s">
        <v>7971</v>
      </c>
      <c r="AG6189" t="s">
        <v>105</v>
      </c>
      <c r="AH6189" s="1">
        <v>15001</v>
      </c>
      <c r="AI6189">
        <v>1941</v>
      </c>
      <c r="AJ6189">
        <v>1</v>
      </c>
      <c r="AK6189">
        <v>25</v>
      </c>
      <c r="AL6189">
        <v>25</v>
      </c>
      <c r="AN6189" s="2">
        <v>15001</v>
      </c>
      <c r="AP6189" t="s">
        <v>44013</v>
      </c>
      <c r="AQ6189" t="s">
        <v>13517</v>
      </c>
      <c r="BF6189" t="s">
        <v>108</v>
      </c>
      <c r="BG6189" t="s">
        <v>4921</v>
      </c>
      <c r="BH6189" t="s">
        <v>18858</v>
      </c>
      <c r="BI6189" t="s">
        <v>18859</v>
      </c>
      <c r="BJ6189" t="s">
        <v>18859</v>
      </c>
      <c r="BL6189">
        <v>0</v>
      </c>
      <c r="BN6189">
        <v>29.651389999999999</v>
      </c>
      <c r="BO6189">
        <v>-82.325000000000003</v>
      </c>
      <c r="BQ6189">
        <v>6618</v>
      </c>
      <c r="BS6189" t="s">
        <v>21949</v>
      </c>
      <c r="BU6189" t="s">
        <v>2767</v>
      </c>
      <c r="BV6189" t="s">
        <v>270</v>
      </c>
      <c r="CF6189" t="s">
        <v>114</v>
      </c>
      <c r="CG6189" s="3">
        <v>43946.450254629628</v>
      </c>
      <c r="CI6189">
        <v>70</v>
      </c>
      <c r="CJ6189" t="s">
        <v>44014</v>
      </c>
      <c r="CK6189" t="s">
        <v>44015</v>
      </c>
    </row>
    <row r="6190" spans="1:89" x14ac:dyDescent="0.45">
      <c r="A6190">
        <v>5109849</v>
      </c>
      <c r="B6190" t="s">
        <v>89</v>
      </c>
      <c r="E6190" t="s">
        <v>90</v>
      </c>
      <c r="F6190" t="s">
        <v>31287</v>
      </c>
      <c r="G6190" t="s">
        <v>31288</v>
      </c>
      <c r="I6190" t="s">
        <v>31177</v>
      </c>
      <c r="J6190" t="s">
        <v>638</v>
      </c>
      <c r="K6190" t="s">
        <v>1388</v>
      </c>
      <c r="L6190" t="s">
        <v>2070</v>
      </c>
      <c r="M6190" t="s">
        <v>3507</v>
      </c>
      <c r="N6190" t="s">
        <v>3508</v>
      </c>
      <c r="O6190" t="s">
        <v>31178</v>
      </c>
      <c r="P6190">
        <v>299941</v>
      </c>
      <c r="Q6190" t="s">
        <v>31179</v>
      </c>
      <c r="R6190" t="s">
        <v>31180</v>
      </c>
      <c r="T6190" t="s">
        <v>31181</v>
      </c>
      <c r="W6190" t="s">
        <v>103</v>
      </c>
      <c r="AE6190" t="s">
        <v>31289</v>
      </c>
      <c r="AG6190" t="s">
        <v>105</v>
      </c>
      <c r="AH6190" s="1">
        <v>19656</v>
      </c>
      <c r="AI6190">
        <v>1953</v>
      </c>
      <c r="AJ6190">
        <v>10</v>
      </c>
      <c r="AK6190">
        <v>24</v>
      </c>
      <c r="AL6190">
        <v>297</v>
      </c>
      <c r="AN6190" s="2">
        <v>19656</v>
      </c>
      <c r="AP6190" t="s">
        <v>31290</v>
      </c>
      <c r="AQ6190" t="s">
        <v>19568</v>
      </c>
      <c r="BF6190" t="s">
        <v>108</v>
      </c>
      <c r="BG6190" t="s">
        <v>109</v>
      </c>
      <c r="BH6190" t="s">
        <v>186</v>
      </c>
      <c r="BI6190" t="s">
        <v>31291</v>
      </c>
      <c r="BJ6190" t="s">
        <v>31291</v>
      </c>
      <c r="BN6190">
        <v>38.794516999999999</v>
      </c>
      <c r="BO6190">
        <v>-83.545192999999998</v>
      </c>
      <c r="BP6190" t="s">
        <v>113</v>
      </c>
      <c r="BQ6190">
        <v>3300</v>
      </c>
      <c r="BU6190" t="s">
        <v>115</v>
      </c>
      <c r="CF6190" t="s">
        <v>114</v>
      </c>
      <c r="CG6190" s="3">
        <v>43959.370393518519</v>
      </c>
      <c r="CI6190">
        <v>70</v>
      </c>
      <c r="CJ6190" t="s">
        <v>31292</v>
      </c>
      <c r="CK6190" t="s">
        <v>31293</v>
      </c>
    </row>
    <row r="6191" spans="1:89" x14ac:dyDescent="0.45">
      <c r="A6191">
        <v>5110078</v>
      </c>
      <c r="B6191" t="s">
        <v>89</v>
      </c>
      <c r="E6191" t="s">
        <v>90</v>
      </c>
      <c r="F6191" t="s">
        <v>31726</v>
      </c>
      <c r="G6191" t="s">
        <v>31727</v>
      </c>
      <c r="I6191" t="s">
        <v>31649</v>
      </c>
      <c r="J6191" t="s">
        <v>638</v>
      </c>
      <c r="K6191" t="s">
        <v>1388</v>
      </c>
      <c r="L6191" t="s">
        <v>2070</v>
      </c>
      <c r="M6191" t="s">
        <v>8674</v>
      </c>
      <c r="N6191" t="s">
        <v>31650</v>
      </c>
      <c r="O6191" t="s">
        <v>31707</v>
      </c>
      <c r="P6191">
        <v>189620</v>
      </c>
      <c r="Q6191" t="s">
        <v>31708</v>
      </c>
      <c r="R6191" t="s">
        <v>31653</v>
      </c>
      <c r="T6191" t="s">
        <v>31709</v>
      </c>
      <c r="W6191" t="s">
        <v>103</v>
      </c>
      <c r="AE6191" t="s">
        <v>31728</v>
      </c>
      <c r="AG6191">
        <v>212</v>
      </c>
      <c r="AH6191" s="1">
        <v>23856</v>
      </c>
      <c r="AI6191">
        <v>1965</v>
      </c>
      <c r="AJ6191">
        <v>4</v>
      </c>
      <c r="AK6191">
        <v>24</v>
      </c>
      <c r="AL6191">
        <v>114</v>
      </c>
      <c r="AN6191" s="2">
        <v>23856</v>
      </c>
      <c r="AP6191" t="s">
        <v>609</v>
      </c>
      <c r="AQ6191" t="s">
        <v>31729</v>
      </c>
      <c r="BF6191" t="s">
        <v>108</v>
      </c>
      <c r="BG6191" t="s">
        <v>109</v>
      </c>
      <c r="BH6191" t="s">
        <v>110</v>
      </c>
      <c r="BI6191" t="s">
        <v>111</v>
      </c>
      <c r="BJ6191" t="s">
        <v>611</v>
      </c>
      <c r="BN6191">
        <v>39.196066000000002</v>
      </c>
      <c r="BO6191">
        <v>-84.508606999999998</v>
      </c>
      <c r="BP6191" t="s">
        <v>113</v>
      </c>
      <c r="BQ6191">
        <v>325</v>
      </c>
      <c r="BS6191" t="s">
        <v>612</v>
      </c>
      <c r="BU6191" t="s">
        <v>269</v>
      </c>
      <c r="BV6191" t="s">
        <v>270</v>
      </c>
      <c r="CF6191" t="s">
        <v>114</v>
      </c>
      <c r="CG6191" s="3">
        <v>43959.370393518519</v>
      </c>
      <c r="CI6191">
        <v>70</v>
      </c>
      <c r="CJ6191" t="s">
        <v>31730</v>
      </c>
      <c r="CK6191" t="s">
        <v>31731</v>
      </c>
    </row>
    <row r="6192" spans="1:89" x14ac:dyDescent="0.45">
      <c r="A6192">
        <v>4364556</v>
      </c>
      <c r="B6192" t="s">
        <v>89</v>
      </c>
      <c r="E6192" t="s">
        <v>90</v>
      </c>
      <c r="F6192" t="s">
        <v>3315</v>
      </c>
      <c r="G6192" t="s">
        <v>3316</v>
      </c>
      <c r="I6192" t="s">
        <v>2573</v>
      </c>
      <c r="J6192" t="s">
        <v>2574</v>
      </c>
      <c r="K6192" t="s">
        <v>2575</v>
      </c>
      <c r="L6192" t="s">
        <v>2576</v>
      </c>
      <c r="M6192" t="s">
        <v>2577</v>
      </c>
      <c r="N6192" t="s">
        <v>2578</v>
      </c>
      <c r="O6192" t="s">
        <v>3317</v>
      </c>
      <c r="P6192">
        <v>617109</v>
      </c>
      <c r="Q6192" t="s">
        <v>3318</v>
      </c>
      <c r="R6192" t="s">
        <v>2581</v>
      </c>
      <c r="T6192" t="s">
        <v>3319</v>
      </c>
      <c r="W6192" t="s">
        <v>103</v>
      </c>
      <c r="AE6192" t="s">
        <v>3320</v>
      </c>
      <c r="AG6192" t="s">
        <v>105</v>
      </c>
      <c r="AH6192" s="1">
        <v>13604</v>
      </c>
      <c r="AI6192">
        <v>1937</v>
      </c>
      <c r="AJ6192">
        <v>3</v>
      </c>
      <c r="AK6192">
        <v>30</v>
      </c>
      <c r="AL6192">
        <v>89</v>
      </c>
      <c r="AN6192" s="2">
        <v>13604</v>
      </c>
      <c r="AO6192" t="s">
        <v>3321</v>
      </c>
      <c r="AQ6192" t="s">
        <v>3322</v>
      </c>
      <c r="BF6192" t="s">
        <v>108</v>
      </c>
      <c r="BG6192" t="s">
        <v>420</v>
      </c>
      <c r="BH6192" t="s">
        <v>3323</v>
      </c>
      <c r="BI6192" t="s">
        <v>3324</v>
      </c>
      <c r="BJ6192" t="s">
        <v>3324</v>
      </c>
      <c r="BN6192">
        <v>37.867148</v>
      </c>
      <c r="BO6192">
        <v>-121.638007</v>
      </c>
      <c r="BP6192" t="s">
        <v>113</v>
      </c>
      <c r="BQ6192">
        <v>2234</v>
      </c>
      <c r="BS6192" t="s">
        <v>114</v>
      </c>
      <c r="BU6192" t="s">
        <v>115</v>
      </c>
      <c r="CF6192" t="s">
        <v>114</v>
      </c>
      <c r="CG6192" s="3">
        <v>43959.370393518519</v>
      </c>
      <c r="CI6192">
        <v>70</v>
      </c>
      <c r="CJ6192" t="s">
        <v>3325</v>
      </c>
      <c r="CK6192" t="s">
        <v>3326</v>
      </c>
    </row>
    <row r="6193" spans="1:89" x14ac:dyDescent="0.45">
      <c r="A6193">
        <v>4397338</v>
      </c>
      <c r="B6193" t="s">
        <v>89</v>
      </c>
      <c r="E6193" t="s">
        <v>90</v>
      </c>
      <c r="F6193" t="s">
        <v>6432</v>
      </c>
      <c r="G6193" t="s">
        <v>6433</v>
      </c>
      <c r="I6193" t="s">
        <v>6361</v>
      </c>
      <c r="J6193" t="s">
        <v>638</v>
      </c>
      <c r="K6193" t="s">
        <v>639</v>
      </c>
      <c r="L6193" t="s">
        <v>1353</v>
      </c>
      <c r="M6193" t="s">
        <v>2832</v>
      </c>
      <c r="N6193" t="s">
        <v>6362</v>
      </c>
      <c r="O6193" t="s">
        <v>6363</v>
      </c>
      <c r="P6193">
        <v>294586</v>
      </c>
      <c r="Q6193" t="s">
        <v>6364</v>
      </c>
      <c r="R6193" t="s">
        <v>6365</v>
      </c>
      <c r="T6193" t="s">
        <v>607</v>
      </c>
      <c r="W6193" t="s">
        <v>103</v>
      </c>
      <c r="AE6193" t="s">
        <v>3320</v>
      </c>
      <c r="AG6193" t="s">
        <v>105</v>
      </c>
      <c r="AH6193" s="1">
        <v>13585</v>
      </c>
      <c r="AI6193">
        <v>1937</v>
      </c>
      <c r="AJ6193">
        <v>3</v>
      </c>
      <c r="AK6193">
        <v>11</v>
      </c>
      <c r="AL6193">
        <v>70</v>
      </c>
      <c r="AN6193" s="2">
        <v>13585</v>
      </c>
      <c r="AO6193" t="s">
        <v>6434</v>
      </c>
      <c r="AQ6193" t="s">
        <v>6435</v>
      </c>
      <c r="BF6193" t="s">
        <v>108</v>
      </c>
      <c r="BG6193" t="s">
        <v>420</v>
      </c>
      <c r="BH6193" t="s">
        <v>5873</v>
      </c>
      <c r="BI6193" t="s">
        <v>5874</v>
      </c>
      <c r="BJ6193" t="s">
        <v>6436</v>
      </c>
      <c r="BN6193">
        <v>37.873489999999997</v>
      </c>
      <c r="BO6193">
        <v>-122.241848</v>
      </c>
      <c r="BP6193" t="s">
        <v>113</v>
      </c>
      <c r="BQ6193">
        <v>3461</v>
      </c>
      <c r="BS6193" t="s">
        <v>6437</v>
      </c>
      <c r="BU6193" t="s">
        <v>6438</v>
      </c>
      <c r="BV6193" t="s">
        <v>270</v>
      </c>
      <c r="CF6193" t="s">
        <v>114</v>
      </c>
      <c r="CG6193" s="3">
        <v>43959.370393518519</v>
      </c>
      <c r="CI6193">
        <v>70</v>
      </c>
      <c r="CJ6193" t="s">
        <v>6439</v>
      </c>
      <c r="CK6193" t="s">
        <v>6440</v>
      </c>
    </row>
    <row r="6194" spans="1:89" x14ac:dyDescent="0.45">
      <c r="A6194">
        <v>5037788</v>
      </c>
      <c r="B6194" t="s">
        <v>89</v>
      </c>
      <c r="E6194" t="s">
        <v>90</v>
      </c>
      <c r="F6194" s="4" t="s">
        <v>26880</v>
      </c>
      <c r="G6194" t="s">
        <v>26881</v>
      </c>
      <c r="I6194" t="s">
        <v>26812</v>
      </c>
      <c r="J6194" t="s">
        <v>638</v>
      </c>
      <c r="K6194" t="s">
        <v>1388</v>
      </c>
      <c r="L6194" t="s">
        <v>26630</v>
      </c>
      <c r="M6194" t="s">
        <v>26642</v>
      </c>
      <c r="N6194" t="s">
        <v>26717</v>
      </c>
      <c r="O6194" t="s">
        <v>26813</v>
      </c>
      <c r="P6194">
        <v>556060</v>
      </c>
      <c r="Q6194" t="s">
        <v>26814</v>
      </c>
      <c r="R6194" t="s">
        <v>26815</v>
      </c>
      <c r="T6194" t="s">
        <v>8492</v>
      </c>
      <c r="W6194" t="s">
        <v>103</v>
      </c>
      <c r="AE6194" t="s">
        <v>3320</v>
      </c>
      <c r="AG6194">
        <v>597</v>
      </c>
      <c r="AH6194" s="1">
        <v>14244</v>
      </c>
      <c r="AI6194">
        <v>1938</v>
      </c>
      <c r="AJ6194">
        <v>12</v>
      </c>
      <c r="AK6194">
        <v>30</v>
      </c>
      <c r="AL6194">
        <v>364</v>
      </c>
      <c r="AN6194" s="2">
        <v>14244</v>
      </c>
      <c r="AO6194" t="s">
        <v>26882</v>
      </c>
      <c r="AP6194" t="s">
        <v>26883</v>
      </c>
      <c r="AQ6194" t="s">
        <v>17082</v>
      </c>
      <c r="BF6194" t="s">
        <v>108</v>
      </c>
      <c r="BG6194" t="s">
        <v>420</v>
      </c>
      <c r="BH6194" t="s">
        <v>26751</v>
      </c>
      <c r="BI6194" t="s">
        <v>26884</v>
      </c>
      <c r="BJ6194" t="s">
        <v>26885</v>
      </c>
      <c r="BN6194">
        <v>33.870291999999999</v>
      </c>
      <c r="BO6194">
        <v>-117.925338</v>
      </c>
      <c r="BP6194" t="s">
        <v>113</v>
      </c>
      <c r="BQ6194">
        <v>7561</v>
      </c>
      <c r="BS6194" t="s">
        <v>114</v>
      </c>
      <c r="BU6194" t="s">
        <v>115</v>
      </c>
      <c r="BV6194" t="s">
        <v>270</v>
      </c>
      <c r="CF6194" t="s">
        <v>114</v>
      </c>
      <c r="CG6194" s="3">
        <v>43959.370393518519</v>
      </c>
      <c r="CI6194">
        <v>70</v>
      </c>
      <c r="CJ6194" t="s">
        <v>26886</v>
      </c>
      <c r="CK6194" t="s">
        <v>26887</v>
      </c>
    </row>
    <row r="6195" spans="1:89" x14ac:dyDescent="0.45">
      <c r="A6195">
        <v>5167647</v>
      </c>
      <c r="B6195" t="s">
        <v>89</v>
      </c>
      <c r="E6195" t="s">
        <v>90</v>
      </c>
      <c r="F6195" t="s">
        <v>38110</v>
      </c>
      <c r="G6195" t="s">
        <v>38111</v>
      </c>
      <c r="I6195" t="s">
        <v>2069</v>
      </c>
      <c r="J6195" t="s">
        <v>638</v>
      </c>
      <c r="K6195" t="s">
        <v>1388</v>
      </c>
      <c r="L6195" t="s">
        <v>2070</v>
      </c>
      <c r="M6195" t="s">
        <v>2071</v>
      </c>
      <c r="N6195" t="s">
        <v>2072</v>
      </c>
      <c r="O6195" t="s">
        <v>2073</v>
      </c>
      <c r="P6195">
        <v>190565</v>
      </c>
      <c r="Q6195" t="s">
        <v>2074</v>
      </c>
      <c r="R6195" t="s">
        <v>2075</v>
      </c>
      <c r="T6195" t="s">
        <v>2076</v>
      </c>
      <c r="W6195" t="s">
        <v>103</v>
      </c>
      <c r="AE6195" t="s">
        <v>38112</v>
      </c>
      <c r="AG6195" t="s">
        <v>105</v>
      </c>
      <c r="AH6195" s="1">
        <v>13588</v>
      </c>
      <c r="AI6195">
        <v>1937</v>
      </c>
      <c r="AJ6195">
        <v>3</v>
      </c>
      <c r="AK6195">
        <v>14</v>
      </c>
      <c r="AL6195">
        <v>73</v>
      </c>
      <c r="AN6195" s="2">
        <v>13588</v>
      </c>
      <c r="AQ6195" t="s">
        <v>38113</v>
      </c>
      <c r="BF6195" t="s">
        <v>108</v>
      </c>
      <c r="BG6195" t="s">
        <v>420</v>
      </c>
      <c r="BH6195" t="s">
        <v>767</v>
      </c>
      <c r="BI6195" t="s">
        <v>38114</v>
      </c>
      <c r="BJ6195" t="s">
        <v>38114</v>
      </c>
      <c r="BN6195">
        <v>37.954737000000002</v>
      </c>
      <c r="BO6195">
        <v>-122.577727</v>
      </c>
      <c r="BP6195" t="s">
        <v>113</v>
      </c>
      <c r="BQ6195">
        <v>873</v>
      </c>
      <c r="BU6195" t="s">
        <v>115</v>
      </c>
      <c r="CF6195" t="s">
        <v>114</v>
      </c>
      <c r="CG6195" s="3">
        <v>43959.370393518519</v>
      </c>
      <c r="CI6195">
        <v>70</v>
      </c>
      <c r="CJ6195" t="s">
        <v>38115</v>
      </c>
      <c r="CK6195" t="s">
        <v>38116</v>
      </c>
    </row>
    <row r="6196" spans="1:89" x14ac:dyDescent="0.45">
      <c r="A6196">
        <v>6822720</v>
      </c>
      <c r="B6196" t="s">
        <v>89</v>
      </c>
      <c r="E6196" t="s">
        <v>90</v>
      </c>
      <c r="F6196" t="s">
        <v>43992</v>
      </c>
      <c r="G6196" t="s">
        <v>43993</v>
      </c>
      <c r="O6196" t="s">
        <v>43994</v>
      </c>
      <c r="P6196">
        <v>650961</v>
      </c>
      <c r="Q6196" t="s">
        <v>43995</v>
      </c>
      <c r="R6196" t="s">
        <v>43996</v>
      </c>
      <c r="T6196" t="s">
        <v>43626</v>
      </c>
      <c r="W6196" t="s">
        <v>103</v>
      </c>
      <c r="AC6196" t="s">
        <v>43997</v>
      </c>
      <c r="AE6196" t="s">
        <v>38112</v>
      </c>
      <c r="AG6196" t="s">
        <v>105</v>
      </c>
      <c r="AH6196" s="1">
        <v>13590</v>
      </c>
      <c r="AI6196">
        <v>1937</v>
      </c>
      <c r="AJ6196">
        <v>3</v>
      </c>
      <c r="AK6196">
        <v>16</v>
      </c>
      <c r="AL6196">
        <v>75</v>
      </c>
      <c r="AN6196" s="2">
        <v>13590</v>
      </c>
      <c r="AP6196" t="s">
        <v>42378</v>
      </c>
      <c r="BF6196" t="s">
        <v>108</v>
      </c>
      <c r="BG6196" t="s">
        <v>420</v>
      </c>
      <c r="BH6196" t="s">
        <v>5873</v>
      </c>
      <c r="BI6196" t="s">
        <v>5874</v>
      </c>
      <c r="BJ6196" t="s">
        <v>43998</v>
      </c>
      <c r="BL6196">
        <v>0</v>
      </c>
      <c r="BN6196">
        <v>37.884601000000004</v>
      </c>
      <c r="BO6196">
        <v>-122.25935699999999</v>
      </c>
      <c r="BQ6196">
        <v>5007</v>
      </c>
      <c r="BS6196" t="s">
        <v>15311</v>
      </c>
      <c r="BU6196" t="s">
        <v>2767</v>
      </c>
      <c r="BV6196" t="s">
        <v>270</v>
      </c>
      <c r="CF6196" t="s">
        <v>114</v>
      </c>
      <c r="CG6196" s="3">
        <v>43946.412812499999</v>
      </c>
      <c r="CI6196">
        <v>70</v>
      </c>
      <c r="CJ6196" t="s">
        <v>43999</v>
      </c>
      <c r="CK6196" t="s">
        <v>44000</v>
      </c>
    </row>
    <row r="6197" spans="1:89" x14ac:dyDescent="0.45">
      <c r="A6197">
        <v>5096724</v>
      </c>
      <c r="B6197" t="s">
        <v>89</v>
      </c>
      <c r="E6197" t="s">
        <v>90</v>
      </c>
      <c r="F6197" t="s">
        <v>30025</v>
      </c>
      <c r="G6197" t="s">
        <v>30026</v>
      </c>
      <c r="I6197" t="s">
        <v>29949</v>
      </c>
      <c r="J6197" t="s">
        <v>638</v>
      </c>
      <c r="K6197" t="s">
        <v>1388</v>
      </c>
      <c r="L6197" t="s">
        <v>2070</v>
      </c>
      <c r="M6197" t="s">
        <v>19300</v>
      </c>
      <c r="N6197" t="s">
        <v>19301</v>
      </c>
      <c r="O6197" t="s">
        <v>30027</v>
      </c>
      <c r="P6197">
        <v>189786</v>
      </c>
      <c r="Q6197" t="s">
        <v>1821</v>
      </c>
      <c r="R6197" t="s">
        <v>28984</v>
      </c>
      <c r="T6197" t="s">
        <v>30028</v>
      </c>
      <c r="W6197" t="s">
        <v>103</v>
      </c>
      <c r="AE6197" t="s">
        <v>30029</v>
      </c>
      <c r="AG6197" t="s">
        <v>105</v>
      </c>
      <c r="AH6197" s="1">
        <v>13571</v>
      </c>
      <c r="AI6197">
        <v>1937</v>
      </c>
      <c r="AJ6197">
        <v>2</v>
      </c>
      <c r="AK6197">
        <v>25</v>
      </c>
      <c r="AL6197">
        <v>56</v>
      </c>
      <c r="AN6197" s="2">
        <v>13571</v>
      </c>
      <c r="AQ6197" t="s">
        <v>13517</v>
      </c>
      <c r="BF6197" t="s">
        <v>108</v>
      </c>
      <c r="BG6197" t="s">
        <v>420</v>
      </c>
      <c r="BH6197" t="s">
        <v>5873</v>
      </c>
      <c r="BI6197" t="s">
        <v>5874</v>
      </c>
      <c r="BJ6197" t="s">
        <v>30030</v>
      </c>
      <c r="BN6197">
        <v>37.871592999999997</v>
      </c>
      <c r="BO6197">
        <v>-122.272747</v>
      </c>
      <c r="BP6197" t="s">
        <v>113</v>
      </c>
      <c r="BQ6197">
        <v>5007</v>
      </c>
      <c r="BU6197" t="s">
        <v>115</v>
      </c>
      <c r="CF6197" t="s">
        <v>114</v>
      </c>
      <c r="CG6197" s="3">
        <v>43959.370393518519</v>
      </c>
      <c r="CI6197">
        <v>70</v>
      </c>
      <c r="CJ6197" t="s">
        <v>30031</v>
      </c>
      <c r="CK6197" t="s">
        <v>30032</v>
      </c>
    </row>
    <row r="6198" spans="1:89" x14ac:dyDescent="0.45">
      <c r="A6198">
        <v>5624138</v>
      </c>
      <c r="B6198" t="s">
        <v>89</v>
      </c>
      <c r="E6198" t="s">
        <v>90</v>
      </c>
      <c r="F6198" t="s">
        <v>42374</v>
      </c>
      <c r="G6198" t="s">
        <v>42375</v>
      </c>
      <c r="I6198" t="s">
        <v>42199</v>
      </c>
      <c r="J6198" t="s">
        <v>638</v>
      </c>
      <c r="K6198" t="s">
        <v>1388</v>
      </c>
      <c r="L6198" t="s">
        <v>2070</v>
      </c>
      <c r="M6198" t="s">
        <v>2071</v>
      </c>
      <c r="N6198" t="s">
        <v>39993</v>
      </c>
      <c r="O6198" t="s">
        <v>42200</v>
      </c>
      <c r="P6198">
        <v>189220</v>
      </c>
      <c r="Q6198" t="s">
        <v>42201</v>
      </c>
      <c r="R6198" t="s">
        <v>42202</v>
      </c>
      <c r="T6198" t="s">
        <v>42203</v>
      </c>
      <c r="W6198" t="s">
        <v>103</v>
      </c>
      <c r="AE6198" t="s">
        <v>42376</v>
      </c>
      <c r="AG6198" t="s">
        <v>105</v>
      </c>
      <c r="AH6198" s="1">
        <v>4102</v>
      </c>
      <c r="AI6198">
        <v>1911</v>
      </c>
      <c r="AJ6198">
        <v>3</v>
      </c>
      <c r="AK6198">
        <v>25</v>
      </c>
      <c r="AL6198">
        <v>84</v>
      </c>
      <c r="AN6198" s="2">
        <v>4102</v>
      </c>
      <c r="AO6198" t="s">
        <v>42377</v>
      </c>
      <c r="AQ6198" t="s">
        <v>42378</v>
      </c>
      <c r="BF6198" t="s">
        <v>108</v>
      </c>
      <c r="BG6198" t="s">
        <v>420</v>
      </c>
      <c r="BH6198" t="s">
        <v>5873</v>
      </c>
      <c r="BI6198" t="s">
        <v>5874</v>
      </c>
      <c r="BJ6198" t="s">
        <v>5874</v>
      </c>
      <c r="BN6198">
        <v>37.871670000000002</v>
      </c>
      <c r="BO6198">
        <v>-122.27167</v>
      </c>
      <c r="BP6198" t="s">
        <v>42379</v>
      </c>
      <c r="BQ6198">
        <v>5007</v>
      </c>
      <c r="BS6198" t="s">
        <v>42380</v>
      </c>
      <c r="BU6198" t="s">
        <v>115</v>
      </c>
      <c r="CF6198" t="s">
        <v>114</v>
      </c>
      <c r="CG6198" s="3">
        <v>43946.441284722219</v>
      </c>
      <c r="CI6198">
        <v>70</v>
      </c>
      <c r="CJ6198" t="s">
        <v>42381</v>
      </c>
      <c r="CK6198" t="s">
        <v>42382</v>
      </c>
    </row>
    <row r="6199" spans="1:89" x14ac:dyDescent="0.45">
      <c r="A6199">
        <v>7086085</v>
      </c>
      <c r="B6199" t="s">
        <v>89</v>
      </c>
      <c r="E6199" t="s">
        <v>90</v>
      </c>
      <c r="F6199" t="s">
        <v>44538</v>
      </c>
      <c r="G6199" t="s">
        <v>44539</v>
      </c>
      <c r="I6199" t="s">
        <v>44540</v>
      </c>
      <c r="J6199" t="s">
        <v>638</v>
      </c>
      <c r="K6199" t="s">
        <v>1388</v>
      </c>
      <c r="L6199" t="s">
        <v>2070</v>
      </c>
      <c r="M6199" t="s">
        <v>2071</v>
      </c>
      <c r="N6199" t="s">
        <v>41014</v>
      </c>
      <c r="O6199" t="s">
        <v>44541</v>
      </c>
      <c r="P6199">
        <v>245673</v>
      </c>
      <c r="Q6199" t="s">
        <v>44542</v>
      </c>
      <c r="R6199" t="s">
        <v>44543</v>
      </c>
      <c r="T6199" t="s">
        <v>44544</v>
      </c>
      <c r="W6199" t="s">
        <v>103</v>
      </c>
      <c r="AC6199" t="s">
        <v>44541</v>
      </c>
      <c r="AE6199" t="s">
        <v>42376</v>
      </c>
      <c r="AG6199" t="s">
        <v>105</v>
      </c>
      <c r="AH6199" s="1">
        <v>4110</v>
      </c>
      <c r="AI6199">
        <v>1911</v>
      </c>
      <c r="AJ6199">
        <v>4</v>
      </c>
      <c r="AK6199">
        <v>2</v>
      </c>
      <c r="AL6199">
        <v>92</v>
      </c>
      <c r="AN6199" s="2">
        <v>4110</v>
      </c>
      <c r="AO6199" t="s">
        <v>44545</v>
      </c>
      <c r="AQ6199" t="s">
        <v>44546</v>
      </c>
      <c r="BF6199" t="s">
        <v>108</v>
      </c>
      <c r="BG6199" t="s">
        <v>420</v>
      </c>
      <c r="BH6199" t="s">
        <v>5873</v>
      </c>
      <c r="BI6199" t="s">
        <v>5874</v>
      </c>
      <c r="BJ6199" t="s">
        <v>44547</v>
      </c>
      <c r="BL6199">
        <v>0</v>
      </c>
      <c r="BN6199">
        <v>37.886519999999997</v>
      </c>
      <c r="BO6199">
        <v>-122.279546</v>
      </c>
      <c r="BP6199" t="s">
        <v>113</v>
      </c>
      <c r="BQ6199">
        <v>3062</v>
      </c>
      <c r="BT6199" t="s">
        <v>44548</v>
      </c>
      <c r="BU6199" t="s">
        <v>44549</v>
      </c>
      <c r="CF6199" t="s">
        <v>114</v>
      </c>
      <c r="CG6199" s="3">
        <v>43983.484375</v>
      </c>
      <c r="CI6199">
        <v>70</v>
      </c>
      <c r="CJ6199" t="s">
        <v>44550</v>
      </c>
      <c r="CK6199" t="s">
        <v>44551</v>
      </c>
    </row>
    <row r="6200" spans="1:89" x14ac:dyDescent="0.45">
      <c r="A6200">
        <v>5624129</v>
      </c>
      <c r="B6200" t="s">
        <v>89</v>
      </c>
      <c r="E6200" t="s">
        <v>90</v>
      </c>
      <c r="F6200" t="s">
        <v>42314</v>
      </c>
      <c r="G6200" t="s">
        <v>42315</v>
      </c>
      <c r="I6200" t="s">
        <v>42302</v>
      </c>
      <c r="J6200" t="s">
        <v>638</v>
      </c>
      <c r="K6200" t="s">
        <v>1388</v>
      </c>
      <c r="L6200" t="s">
        <v>2070</v>
      </c>
      <c r="M6200" t="s">
        <v>8674</v>
      </c>
      <c r="N6200" t="s">
        <v>42303</v>
      </c>
      <c r="O6200" t="s">
        <v>42316</v>
      </c>
      <c r="P6200">
        <v>415957</v>
      </c>
      <c r="Q6200" t="s">
        <v>9128</v>
      </c>
      <c r="R6200" t="s">
        <v>42305</v>
      </c>
      <c r="T6200" t="s">
        <v>42317</v>
      </c>
      <c r="W6200" t="s">
        <v>103</v>
      </c>
      <c r="AE6200" t="s">
        <v>42318</v>
      </c>
      <c r="AF6200" t="s">
        <v>29034</v>
      </c>
      <c r="AG6200" t="s">
        <v>42319</v>
      </c>
      <c r="AH6200" s="1">
        <v>18143</v>
      </c>
      <c r="AI6200">
        <v>1949</v>
      </c>
      <c r="AJ6200">
        <v>9</v>
      </c>
      <c r="AK6200">
        <v>2</v>
      </c>
      <c r="AL6200">
        <v>245</v>
      </c>
      <c r="AN6200" s="2">
        <v>18143</v>
      </c>
      <c r="AP6200" t="s">
        <v>42320</v>
      </c>
      <c r="AQ6200" t="s">
        <v>10187</v>
      </c>
      <c r="BF6200" t="s">
        <v>108</v>
      </c>
      <c r="BG6200" t="s">
        <v>22801</v>
      </c>
      <c r="BH6200" t="s">
        <v>42321</v>
      </c>
      <c r="BI6200" t="s">
        <v>42322</v>
      </c>
      <c r="BJ6200" t="s">
        <v>42323</v>
      </c>
      <c r="BN6200">
        <v>35.722431</v>
      </c>
      <c r="BO6200">
        <v>-83.301974999999999</v>
      </c>
      <c r="BP6200" t="s">
        <v>113</v>
      </c>
      <c r="BQ6200">
        <v>4568</v>
      </c>
      <c r="BU6200" t="s">
        <v>115</v>
      </c>
      <c r="CF6200" t="s">
        <v>114</v>
      </c>
      <c r="CG6200" s="3">
        <v>43941.400891203702</v>
      </c>
      <c r="CI6200">
        <v>70</v>
      </c>
      <c r="CJ6200" t="s">
        <v>42324</v>
      </c>
      <c r="CK6200" t="s">
        <v>42325</v>
      </c>
    </row>
    <row r="6201" spans="1:89" x14ac:dyDescent="0.45">
      <c r="A6201">
        <v>5110422</v>
      </c>
      <c r="B6201" t="s">
        <v>89</v>
      </c>
      <c r="E6201" t="s">
        <v>90</v>
      </c>
      <c r="F6201" t="s">
        <v>32096</v>
      </c>
      <c r="G6201" t="s">
        <v>32097</v>
      </c>
      <c r="I6201" t="s">
        <v>30373</v>
      </c>
      <c r="J6201" t="s">
        <v>638</v>
      </c>
      <c r="K6201" t="s">
        <v>1388</v>
      </c>
      <c r="L6201" t="s">
        <v>2070</v>
      </c>
      <c r="M6201" t="s">
        <v>3507</v>
      </c>
      <c r="N6201" t="s">
        <v>3508</v>
      </c>
      <c r="O6201" t="s">
        <v>31960</v>
      </c>
      <c r="P6201">
        <v>366151</v>
      </c>
      <c r="Q6201" t="s">
        <v>31961</v>
      </c>
      <c r="R6201" t="s">
        <v>30375</v>
      </c>
      <c r="T6201" t="s">
        <v>31962</v>
      </c>
      <c r="W6201" t="s">
        <v>103</v>
      </c>
      <c r="AE6201" t="s">
        <v>32098</v>
      </c>
      <c r="AG6201" t="s">
        <v>105</v>
      </c>
      <c r="AH6201" s="1">
        <v>8675</v>
      </c>
      <c r="AI6201">
        <v>1923</v>
      </c>
      <c r="AJ6201">
        <v>10</v>
      </c>
      <c r="AK6201">
        <v>1</v>
      </c>
      <c r="AL6201">
        <v>274</v>
      </c>
      <c r="AN6201" s="2">
        <v>8675</v>
      </c>
      <c r="AQ6201" t="s">
        <v>27824</v>
      </c>
      <c r="BF6201" t="s">
        <v>108</v>
      </c>
      <c r="BG6201" t="s">
        <v>5707</v>
      </c>
      <c r="BH6201" t="s">
        <v>32099</v>
      </c>
      <c r="BI6201" t="s">
        <v>32100</v>
      </c>
      <c r="BJ6201" t="s">
        <v>32100</v>
      </c>
      <c r="BN6201">
        <v>40.896445999999997</v>
      </c>
      <c r="BO6201">
        <v>-78.220568999999998</v>
      </c>
      <c r="BP6201" t="s">
        <v>113</v>
      </c>
      <c r="BQ6201">
        <v>1840</v>
      </c>
      <c r="BU6201" t="s">
        <v>115</v>
      </c>
      <c r="CF6201" t="s">
        <v>114</v>
      </c>
      <c r="CG6201" s="3">
        <v>43959.370393518519</v>
      </c>
      <c r="CI6201">
        <v>70</v>
      </c>
      <c r="CJ6201" t="s">
        <v>32101</v>
      </c>
      <c r="CK6201" t="s">
        <v>32102</v>
      </c>
    </row>
    <row r="6202" spans="1:89" x14ac:dyDescent="0.45">
      <c r="A6202">
        <v>5140565</v>
      </c>
      <c r="B6202" t="s">
        <v>89</v>
      </c>
      <c r="E6202" t="s">
        <v>90</v>
      </c>
      <c r="F6202" t="s">
        <v>34939</v>
      </c>
      <c r="G6202" t="s">
        <v>34940</v>
      </c>
      <c r="I6202" t="s">
        <v>8785</v>
      </c>
      <c r="J6202" t="s">
        <v>638</v>
      </c>
      <c r="K6202" t="s">
        <v>1388</v>
      </c>
      <c r="L6202" t="s">
        <v>2070</v>
      </c>
      <c r="M6202" t="s">
        <v>3507</v>
      </c>
      <c r="N6202" t="s">
        <v>3508</v>
      </c>
      <c r="O6202" t="s">
        <v>31232</v>
      </c>
      <c r="P6202">
        <v>184564</v>
      </c>
      <c r="Q6202" t="s">
        <v>5152</v>
      </c>
      <c r="R6202" t="s">
        <v>8787</v>
      </c>
      <c r="T6202" t="s">
        <v>31233</v>
      </c>
      <c r="W6202" t="s">
        <v>103</v>
      </c>
      <c r="AE6202" t="s">
        <v>32098</v>
      </c>
      <c r="AG6202">
        <v>1005</v>
      </c>
      <c r="AH6202" s="1">
        <v>8315</v>
      </c>
      <c r="AI6202">
        <v>1922</v>
      </c>
      <c r="AJ6202">
        <v>10</v>
      </c>
      <c r="AK6202">
        <v>6</v>
      </c>
      <c r="AL6202">
        <v>279</v>
      </c>
      <c r="AN6202" s="2">
        <v>8315</v>
      </c>
      <c r="AQ6202" t="s">
        <v>8167</v>
      </c>
      <c r="BF6202" t="s">
        <v>108</v>
      </c>
      <c r="BG6202" t="s">
        <v>5707</v>
      </c>
      <c r="BH6202" t="s">
        <v>32099</v>
      </c>
      <c r="BI6202" t="s">
        <v>32100</v>
      </c>
      <c r="BJ6202" t="s">
        <v>32100</v>
      </c>
      <c r="BN6202">
        <v>40.896445999999997</v>
      </c>
      <c r="BO6202">
        <v>-78.220568999999998</v>
      </c>
      <c r="BP6202" t="s">
        <v>113</v>
      </c>
      <c r="BQ6202">
        <v>1840</v>
      </c>
      <c r="BS6202" t="s">
        <v>114</v>
      </c>
      <c r="BU6202" t="s">
        <v>115</v>
      </c>
      <c r="CF6202" t="s">
        <v>114</v>
      </c>
      <c r="CG6202" s="3">
        <v>43959.370393518519</v>
      </c>
      <c r="CI6202">
        <v>70</v>
      </c>
      <c r="CJ6202" t="s">
        <v>34941</v>
      </c>
      <c r="CK6202" t="s">
        <v>34942</v>
      </c>
    </row>
    <row r="6203" spans="1:89" x14ac:dyDescent="0.45">
      <c r="A6203">
        <v>4440921</v>
      </c>
      <c r="B6203" t="s">
        <v>89</v>
      </c>
      <c r="E6203" t="s">
        <v>90</v>
      </c>
      <c r="F6203" t="s">
        <v>10847</v>
      </c>
      <c r="G6203" t="s">
        <v>10848</v>
      </c>
      <c r="I6203" t="s">
        <v>10849</v>
      </c>
      <c r="J6203" t="s">
        <v>638</v>
      </c>
      <c r="K6203" t="s">
        <v>1388</v>
      </c>
      <c r="L6203" t="s">
        <v>1389</v>
      </c>
      <c r="M6203" t="s">
        <v>7899</v>
      </c>
      <c r="N6203" t="s">
        <v>10815</v>
      </c>
      <c r="O6203" t="s">
        <v>10850</v>
      </c>
      <c r="P6203">
        <v>134744</v>
      </c>
      <c r="Q6203" t="s">
        <v>10851</v>
      </c>
      <c r="R6203" t="s">
        <v>10852</v>
      </c>
      <c r="T6203" t="s">
        <v>10853</v>
      </c>
      <c r="W6203" t="s">
        <v>103</v>
      </c>
      <c r="X6203" t="s">
        <v>10854</v>
      </c>
      <c r="AE6203" t="s">
        <v>10855</v>
      </c>
      <c r="AG6203">
        <v>71028</v>
      </c>
      <c r="AH6203" s="1">
        <v>13929</v>
      </c>
      <c r="AI6203">
        <v>1938</v>
      </c>
      <c r="AJ6203">
        <v>2</v>
      </c>
      <c r="AK6203">
        <v>18</v>
      </c>
      <c r="AL6203">
        <v>49</v>
      </c>
      <c r="AN6203" s="2">
        <v>13929</v>
      </c>
      <c r="AQ6203" t="s">
        <v>10856</v>
      </c>
      <c r="AX6203" t="s">
        <v>10857</v>
      </c>
      <c r="BF6203" t="s">
        <v>10858</v>
      </c>
      <c r="BI6203" t="s">
        <v>10859</v>
      </c>
      <c r="BJ6203" t="s">
        <v>10859</v>
      </c>
      <c r="BN6203">
        <v>13.4506</v>
      </c>
      <c r="BO6203">
        <v>144.78381300000001</v>
      </c>
      <c r="BP6203" t="s">
        <v>113</v>
      </c>
      <c r="BQ6203">
        <v>25816</v>
      </c>
      <c r="BU6203" t="s">
        <v>115</v>
      </c>
      <c r="CF6203" t="s">
        <v>114</v>
      </c>
      <c r="CG6203" s="3">
        <v>43947.42260416667</v>
      </c>
      <c r="CI6203">
        <v>70</v>
      </c>
      <c r="CJ6203" t="s">
        <v>10860</v>
      </c>
      <c r="CK6203" t="s">
        <v>10861</v>
      </c>
    </row>
    <row r="6204" spans="1:89" x14ac:dyDescent="0.45">
      <c r="A6204">
        <v>5037827</v>
      </c>
      <c r="B6204" t="s">
        <v>89</v>
      </c>
      <c r="E6204" t="s">
        <v>90</v>
      </c>
      <c r="F6204" t="s">
        <v>27170</v>
      </c>
      <c r="G6204" t="s">
        <v>27171</v>
      </c>
      <c r="I6204" t="s">
        <v>27140</v>
      </c>
      <c r="J6204" t="s">
        <v>638</v>
      </c>
      <c r="K6204" t="s">
        <v>1388</v>
      </c>
      <c r="L6204" t="s">
        <v>20698</v>
      </c>
      <c r="M6204" t="s">
        <v>27141</v>
      </c>
      <c r="N6204" t="s">
        <v>27142</v>
      </c>
      <c r="O6204" t="s">
        <v>27172</v>
      </c>
      <c r="P6204">
        <v>215271</v>
      </c>
      <c r="Q6204" t="s">
        <v>27173</v>
      </c>
      <c r="R6204" t="s">
        <v>27145</v>
      </c>
      <c r="T6204" t="s">
        <v>27174</v>
      </c>
      <c r="W6204" t="s">
        <v>103</v>
      </c>
      <c r="AE6204" t="s">
        <v>27175</v>
      </c>
      <c r="AG6204" t="s">
        <v>105</v>
      </c>
      <c r="AH6204" s="1">
        <v>2412</v>
      </c>
      <c r="AI6204">
        <v>1906</v>
      </c>
      <c r="AJ6204">
        <v>8</v>
      </c>
      <c r="AK6204">
        <v>8</v>
      </c>
      <c r="AL6204">
        <v>220</v>
      </c>
      <c r="AN6204" t="s">
        <v>27176</v>
      </c>
      <c r="AO6204" t="s">
        <v>27177</v>
      </c>
      <c r="AQ6204" t="s">
        <v>27178</v>
      </c>
      <c r="BF6204" t="s">
        <v>2689</v>
      </c>
      <c r="BG6204" t="s">
        <v>17583</v>
      </c>
      <c r="BH6204" t="s">
        <v>27179</v>
      </c>
      <c r="BI6204" t="s">
        <v>27180</v>
      </c>
      <c r="BJ6204" t="s">
        <v>27180</v>
      </c>
      <c r="BN6204">
        <v>51.369732999999997</v>
      </c>
      <c r="BO6204">
        <v>10.87011</v>
      </c>
      <c r="BP6204" t="s">
        <v>113</v>
      </c>
      <c r="BQ6204">
        <v>3036</v>
      </c>
      <c r="BU6204" t="s">
        <v>115</v>
      </c>
      <c r="CF6204" t="s">
        <v>114</v>
      </c>
      <c r="CG6204" s="3">
        <v>43959.370393518519</v>
      </c>
      <c r="CI6204">
        <v>70</v>
      </c>
      <c r="CJ6204" t="s">
        <v>27181</v>
      </c>
      <c r="CK6204" t="s">
        <v>27182</v>
      </c>
    </row>
    <row r="6205" spans="1:89" x14ac:dyDescent="0.45">
      <c r="A6205">
        <v>7086428</v>
      </c>
      <c r="B6205" t="s">
        <v>89</v>
      </c>
      <c r="E6205" t="s">
        <v>90</v>
      </c>
      <c r="F6205" t="s">
        <v>44796</v>
      </c>
      <c r="G6205" t="s">
        <v>44797</v>
      </c>
      <c r="I6205" t="s">
        <v>44798</v>
      </c>
      <c r="J6205" t="s">
        <v>638</v>
      </c>
      <c r="K6205" t="s">
        <v>1388</v>
      </c>
      <c r="L6205" t="s">
        <v>2070</v>
      </c>
      <c r="M6205" t="s">
        <v>44376</v>
      </c>
      <c r="N6205" t="s">
        <v>44377</v>
      </c>
      <c r="O6205" t="s">
        <v>44799</v>
      </c>
      <c r="P6205">
        <v>499341</v>
      </c>
      <c r="R6205" t="s">
        <v>44800</v>
      </c>
      <c r="T6205" t="s">
        <v>44801</v>
      </c>
      <c r="W6205" t="s">
        <v>103</v>
      </c>
      <c r="AC6205" t="s">
        <v>44802</v>
      </c>
      <c r="AE6205" t="s">
        <v>44803</v>
      </c>
      <c r="AG6205">
        <v>1879</v>
      </c>
      <c r="AH6205" t="s">
        <v>32407</v>
      </c>
      <c r="AI6205">
        <v>1923</v>
      </c>
      <c r="AJ6205">
        <v>2</v>
      </c>
      <c r="AN6205" t="s">
        <v>32408</v>
      </c>
      <c r="BF6205" t="s">
        <v>108</v>
      </c>
      <c r="BG6205" t="s">
        <v>420</v>
      </c>
      <c r="BH6205" t="s">
        <v>44804</v>
      </c>
      <c r="BI6205" t="s">
        <v>44805</v>
      </c>
      <c r="BJ6205" t="s">
        <v>44805</v>
      </c>
      <c r="BL6205">
        <v>0</v>
      </c>
      <c r="BN6205">
        <v>33.376420000000003</v>
      </c>
      <c r="BO6205">
        <v>-117.251147</v>
      </c>
      <c r="BP6205" t="s">
        <v>113</v>
      </c>
      <c r="BQ6205">
        <v>6700</v>
      </c>
      <c r="BS6205" t="s">
        <v>44806</v>
      </c>
      <c r="BU6205" t="s">
        <v>44807</v>
      </c>
      <c r="BV6205" t="s">
        <v>270</v>
      </c>
      <c r="CF6205" t="s">
        <v>114</v>
      </c>
      <c r="CG6205" s="3">
        <v>43946.385092592594</v>
      </c>
      <c r="CI6205">
        <v>70</v>
      </c>
      <c r="CJ6205" t="s">
        <v>44808</v>
      </c>
      <c r="CK6205" t="s">
        <v>44809</v>
      </c>
    </row>
    <row r="6206" spans="1:89" x14ac:dyDescent="0.45">
      <c r="A6206">
        <v>4367056</v>
      </c>
      <c r="B6206" t="s">
        <v>89</v>
      </c>
      <c r="E6206" t="s">
        <v>90</v>
      </c>
      <c r="F6206" t="s">
        <v>3714</v>
      </c>
      <c r="G6206" t="s">
        <v>3715</v>
      </c>
      <c r="I6206" t="s">
        <v>93</v>
      </c>
      <c r="J6206" t="s">
        <v>94</v>
      </c>
      <c r="K6206" t="s">
        <v>95</v>
      </c>
      <c r="L6206" t="s">
        <v>96</v>
      </c>
      <c r="M6206" t="s">
        <v>97</v>
      </c>
      <c r="N6206" t="s">
        <v>98</v>
      </c>
      <c r="O6206" t="s">
        <v>3582</v>
      </c>
      <c r="P6206">
        <v>638824</v>
      </c>
      <c r="Q6206" t="s">
        <v>3583</v>
      </c>
      <c r="R6206" t="s">
        <v>123</v>
      </c>
      <c r="T6206" t="s">
        <v>3584</v>
      </c>
      <c r="W6206" t="s">
        <v>103</v>
      </c>
      <c r="AE6206" t="s">
        <v>3716</v>
      </c>
      <c r="AG6206" t="s">
        <v>105</v>
      </c>
      <c r="AH6206" s="1">
        <v>12719</v>
      </c>
      <c r="AI6206">
        <v>1934</v>
      </c>
      <c r="AJ6206">
        <v>10</v>
      </c>
      <c r="AK6206">
        <v>27</v>
      </c>
      <c r="AL6206">
        <v>300</v>
      </c>
      <c r="AN6206" s="2">
        <v>12719</v>
      </c>
      <c r="AQ6206" t="s">
        <v>3717</v>
      </c>
      <c r="BF6206" t="s">
        <v>108</v>
      </c>
      <c r="BG6206" t="s">
        <v>109</v>
      </c>
      <c r="BH6206" t="s">
        <v>186</v>
      </c>
      <c r="BJ6206" t="s">
        <v>267</v>
      </c>
      <c r="BN6206">
        <v>38.845514999999999</v>
      </c>
      <c r="BO6206">
        <v>-83.472151999999994</v>
      </c>
      <c r="BP6206" t="s">
        <v>113</v>
      </c>
      <c r="BQ6206">
        <v>34686</v>
      </c>
      <c r="BS6206" t="s">
        <v>268</v>
      </c>
      <c r="BU6206" t="s">
        <v>269</v>
      </c>
      <c r="BV6206" t="s">
        <v>270</v>
      </c>
      <c r="CF6206" t="s">
        <v>114</v>
      </c>
      <c r="CG6206" s="3">
        <v>43959.370393518519</v>
      </c>
      <c r="CI6206">
        <v>70</v>
      </c>
      <c r="CJ6206" t="s">
        <v>3718</v>
      </c>
      <c r="CK6206" t="s">
        <v>3719</v>
      </c>
    </row>
    <row r="6207" spans="1:89" x14ac:dyDescent="0.45">
      <c r="A6207">
        <v>4397377</v>
      </c>
      <c r="B6207" t="s">
        <v>89</v>
      </c>
      <c r="E6207" t="s">
        <v>90</v>
      </c>
      <c r="F6207" t="s">
        <v>6553</v>
      </c>
      <c r="G6207" t="s">
        <v>6554</v>
      </c>
      <c r="I6207" t="s">
        <v>6490</v>
      </c>
      <c r="J6207" t="s">
        <v>638</v>
      </c>
      <c r="K6207" t="s">
        <v>639</v>
      </c>
      <c r="L6207" t="s">
        <v>640</v>
      </c>
      <c r="M6207" t="s">
        <v>1729</v>
      </c>
      <c r="N6207" t="s">
        <v>642</v>
      </c>
      <c r="O6207" t="s">
        <v>6543</v>
      </c>
      <c r="P6207">
        <v>190576</v>
      </c>
      <c r="Q6207" t="s">
        <v>6505</v>
      </c>
      <c r="R6207" t="s">
        <v>6492</v>
      </c>
      <c r="T6207" t="s">
        <v>6544</v>
      </c>
      <c r="W6207" t="s">
        <v>103</v>
      </c>
      <c r="AE6207" t="s">
        <v>3716</v>
      </c>
      <c r="AG6207" t="s">
        <v>105</v>
      </c>
      <c r="AH6207" s="1">
        <v>12719</v>
      </c>
      <c r="AI6207">
        <v>1934</v>
      </c>
      <c r="AJ6207">
        <v>10</v>
      </c>
      <c r="AK6207">
        <v>27</v>
      </c>
      <c r="AL6207">
        <v>300</v>
      </c>
      <c r="AN6207" s="2">
        <v>12719</v>
      </c>
      <c r="AQ6207" t="s">
        <v>6555</v>
      </c>
      <c r="BF6207" t="s">
        <v>108</v>
      </c>
      <c r="BG6207" t="s">
        <v>109</v>
      </c>
      <c r="BH6207" t="s">
        <v>186</v>
      </c>
      <c r="BJ6207" t="s">
        <v>267</v>
      </c>
      <c r="BN6207">
        <v>38.845514999999999</v>
      </c>
      <c r="BO6207">
        <v>-83.472151999999994</v>
      </c>
      <c r="BQ6207">
        <v>34686</v>
      </c>
      <c r="BS6207" t="s">
        <v>437</v>
      </c>
      <c r="BU6207" t="s">
        <v>284</v>
      </c>
      <c r="BV6207" t="s">
        <v>270</v>
      </c>
      <c r="CF6207" t="s">
        <v>114</v>
      </c>
      <c r="CG6207" s="3">
        <v>43959.370393518519</v>
      </c>
      <c r="CI6207">
        <v>70</v>
      </c>
      <c r="CJ6207" t="s">
        <v>6556</v>
      </c>
      <c r="CK6207" t="s">
        <v>6557</v>
      </c>
    </row>
    <row r="6208" spans="1:89" x14ac:dyDescent="0.45">
      <c r="A6208">
        <v>4826541</v>
      </c>
      <c r="B6208" t="s">
        <v>89</v>
      </c>
      <c r="E6208" t="s">
        <v>90</v>
      </c>
      <c r="F6208" t="s">
        <v>18838</v>
      </c>
      <c r="G6208" t="s">
        <v>18839</v>
      </c>
      <c r="I6208" t="s">
        <v>8754</v>
      </c>
      <c r="J6208" t="s">
        <v>638</v>
      </c>
      <c r="K6208" t="s">
        <v>1388</v>
      </c>
      <c r="L6208" t="s">
        <v>2070</v>
      </c>
      <c r="M6208" t="s">
        <v>8691</v>
      </c>
      <c r="N6208" t="s">
        <v>8755</v>
      </c>
      <c r="O6208" t="s">
        <v>18746</v>
      </c>
      <c r="P6208">
        <v>434628</v>
      </c>
      <c r="Q6208" t="s">
        <v>1440</v>
      </c>
      <c r="R6208" t="s">
        <v>8757</v>
      </c>
      <c r="T6208" t="s">
        <v>18747</v>
      </c>
      <c r="W6208" t="s">
        <v>103</v>
      </c>
      <c r="AE6208" t="s">
        <v>3716</v>
      </c>
      <c r="AG6208" t="s">
        <v>105</v>
      </c>
      <c r="AH6208" s="1">
        <v>12696</v>
      </c>
      <c r="AI6208">
        <v>1934</v>
      </c>
      <c r="AJ6208">
        <v>10</v>
      </c>
      <c r="AK6208">
        <v>4</v>
      </c>
      <c r="AL6208">
        <v>277</v>
      </c>
      <c r="AN6208" s="2">
        <v>12696</v>
      </c>
      <c r="AQ6208" t="s">
        <v>18840</v>
      </c>
      <c r="BF6208" t="s">
        <v>108</v>
      </c>
      <c r="BG6208" t="s">
        <v>109</v>
      </c>
      <c r="BH6208" t="s">
        <v>110</v>
      </c>
      <c r="BI6208" t="s">
        <v>111</v>
      </c>
      <c r="BJ6208" t="s">
        <v>166</v>
      </c>
      <c r="BN6208">
        <v>39.202280000000002</v>
      </c>
      <c r="BO6208">
        <v>-84.547166000000004</v>
      </c>
      <c r="BP6208" t="s">
        <v>113</v>
      </c>
      <c r="BQ6208">
        <v>3036</v>
      </c>
      <c r="BS6208" t="s">
        <v>908</v>
      </c>
      <c r="BU6208" t="s">
        <v>352</v>
      </c>
      <c r="BV6208" t="s">
        <v>270</v>
      </c>
      <c r="CF6208" t="s">
        <v>114</v>
      </c>
      <c r="CG6208" s="3">
        <v>43959.370393518519</v>
      </c>
      <c r="CI6208">
        <v>70</v>
      </c>
      <c r="CJ6208" t="s">
        <v>18841</v>
      </c>
      <c r="CK6208" t="s">
        <v>18842</v>
      </c>
    </row>
    <row r="6209" spans="1:89" x14ac:dyDescent="0.45">
      <c r="A6209">
        <v>4831094</v>
      </c>
      <c r="B6209" t="s">
        <v>89</v>
      </c>
      <c r="E6209" t="s">
        <v>90</v>
      </c>
      <c r="F6209" t="s">
        <v>20167</v>
      </c>
      <c r="G6209" t="s">
        <v>20168</v>
      </c>
      <c r="I6209" t="s">
        <v>19151</v>
      </c>
      <c r="J6209" t="s">
        <v>638</v>
      </c>
      <c r="K6209" t="s">
        <v>639</v>
      </c>
      <c r="L6209" t="s">
        <v>2606</v>
      </c>
      <c r="M6209" t="s">
        <v>9281</v>
      </c>
      <c r="N6209" t="s">
        <v>20056</v>
      </c>
      <c r="O6209" t="s">
        <v>19153</v>
      </c>
      <c r="P6209">
        <v>231954</v>
      </c>
      <c r="Q6209" t="s">
        <v>1440</v>
      </c>
      <c r="R6209" t="s">
        <v>19154</v>
      </c>
      <c r="T6209" t="s">
        <v>19155</v>
      </c>
      <c r="W6209" t="s">
        <v>103</v>
      </c>
      <c r="AE6209" t="s">
        <v>3716</v>
      </c>
      <c r="AG6209" t="s">
        <v>105</v>
      </c>
      <c r="AH6209" s="1">
        <v>12696</v>
      </c>
      <c r="AI6209">
        <v>1934</v>
      </c>
      <c r="AJ6209">
        <v>10</v>
      </c>
      <c r="AK6209">
        <v>4</v>
      </c>
      <c r="AL6209">
        <v>277</v>
      </c>
      <c r="AQ6209" t="s">
        <v>20169</v>
      </c>
      <c r="BF6209" t="s">
        <v>108</v>
      </c>
      <c r="BG6209" t="s">
        <v>109</v>
      </c>
      <c r="BH6209" t="s">
        <v>110</v>
      </c>
      <c r="BI6209" t="s">
        <v>111</v>
      </c>
      <c r="BJ6209" t="s">
        <v>166</v>
      </c>
      <c r="BN6209">
        <v>39.202280000000002</v>
      </c>
      <c r="BO6209">
        <v>-84.547166000000004</v>
      </c>
      <c r="BP6209" t="s">
        <v>113</v>
      </c>
      <c r="BQ6209">
        <v>3036</v>
      </c>
      <c r="BS6209" t="s">
        <v>908</v>
      </c>
      <c r="BU6209" t="s">
        <v>352</v>
      </c>
      <c r="BV6209" t="s">
        <v>270</v>
      </c>
      <c r="BX6209">
        <v>170</v>
      </c>
      <c r="BY6209">
        <v>290</v>
      </c>
      <c r="CF6209" t="s">
        <v>114</v>
      </c>
      <c r="CG6209" s="3">
        <v>43946.424178240741</v>
      </c>
      <c r="CI6209">
        <v>70</v>
      </c>
      <c r="CJ6209" t="s">
        <v>20170</v>
      </c>
      <c r="CK6209" t="s">
        <v>20171</v>
      </c>
    </row>
    <row r="6210" spans="1:89" x14ac:dyDescent="0.45">
      <c r="A6210">
        <v>4902644</v>
      </c>
      <c r="B6210" t="s">
        <v>89</v>
      </c>
      <c r="E6210" t="s">
        <v>90</v>
      </c>
      <c r="F6210" t="s">
        <v>20340</v>
      </c>
      <c r="G6210" t="s">
        <v>20341</v>
      </c>
      <c r="I6210" t="s">
        <v>8754</v>
      </c>
      <c r="J6210" t="s">
        <v>638</v>
      </c>
      <c r="K6210" t="s">
        <v>1388</v>
      </c>
      <c r="L6210" t="s">
        <v>2070</v>
      </c>
      <c r="M6210" t="s">
        <v>8691</v>
      </c>
      <c r="N6210" t="s">
        <v>8755</v>
      </c>
      <c r="O6210" t="s">
        <v>20286</v>
      </c>
      <c r="P6210">
        <v>435138</v>
      </c>
      <c r="Q6210" t="s">
        <v>6537</v>
      </c>
      <c r="R6210" t="s">
        <v>8757</v>
      </c>
      <c r="T6210" t="s">
        <v>20287</v>
      </c>
      <c r="W6210" t="s">
        <v>103</v>
      </c>
      <c r="AE6210" t="s">
        <v>3716</v>
      </c>
      <c r="AG6210" t="s">
        <v>105</v>
      </c>
      <c r="AH6210" s="1">
        <v>12696</v>
      </c>
      <c r="AI6210">
        <v>1934</v>
      </c>
      <c r="AJ6210">
        <v>10</v>
      </c>
      <c r="AK6210">
        <v>4</v>
      </c>
      <c r="AL6210">
        <v>277</v>
      </c>
      <c r="AN6210" s="1">
        <v>12696</v>
      </c>
      <c r="AQ6210" t="s">
        <v>6555</v>
      </c>
      <c r="BF6210" t="s">
        <v>108</v>
      </c>
      <c r="BG6210" t="s">
        <v>109</v>
      </c>
      <c r="BH6210" t="s">
        <v>110</v>
      </c>
      <c r="BI6210" t="s">
        <v>111</v>
      </c>
      <c r="BJ6210" t="s">
        <v>166</v>
      </c>
      <c r="BN6210">
        <v>39.202280000000002</v>
      </c>
      <c r="BO6210">
        <v>-84.547166000000004</v>
      </c>
      <c r="BP6210" t="s">
        <v>113</v>
      </c>
      <c r="BQ6210">
        <v>3036</v>
      </c>
      <c r="BS6210" t="s">
        <v>908</v>
      </c>
      <c r="BU6210" t="s">
        <v>352</v>
      </c>
      <c r="BV6210" t="s">
        <v>270</v>
      </c>
      <c r="BX6210">
        <v>170</v>
      </c>
      <c r="BY6210">
        <v>290</v>
      </c>
      <c r="CF6210" t="s">
        <v>114</v>
      </c>
      <c r="CG6210" s="3">
        <v>43946.424178240741</v>
      </c>
      <c r="CI6210">
        <v>70</v>
      </c>
      <c r="CJ6210" t="s">
        <v>20342</v>
      </c>
      <c r="CK6210" t="s">
        <v>20343</v>
      </c>
    </row>
    <row r="6211" spans="1:89" x14ac:dyDescent="0.45">
      <c r="A6211">
        <v>4906531</v>
      </c>
      <c r="B6211" t="s">
        <v>89</v>
      </c>
      <c r="E6211" t="s">
        <v>90</v>
      </c>
      <c r="F6211" t="s">
        <v>20516</v>
      </c>
      <c r="G6211" t="s">
        <v>20517</v>
      </c>
      <c r="I6211" t="s">
        <v>8754</v>
      </c>
      <c r="J6211" t="s">
        <v>638</v>
      </c>
      <c r="K6211" t="s">
        <v>1388</v>
      </c>
      <c r="L6211" t="s">
        <v>2070</v>
      </c>
      <c r="M6211" t="s">
        <v>8691</v>
      </c>
      <c r="N6211" t="s">
        <v>8755</v>
      </c>
      <c r="O6211" t="s">
        <v>20432</v>
      </c>
      <c r="P6211">
        <v>434806</v>
      </c>
      <c r="Q6211" t="s">
        <v>2644</v>
      </c>
      <c r="R6211" t="s">
        <v>8757</v>
      </c>
      <c r="T6211" t="s">
        <v>18991</v>
      </c>
      <c r="W6211" t="s">
        <v>103</v>
      </c>
      <c r="AE6211" t="s">
        <v>3716</v>
      </c>
      <c r="AG6211" t="s">
        <v>105</v>
      </c>
      <c r="AH6211" s="1">
        <v>12696</v>
      </c>
      <c r="AI6211">
        <v>1934</v>
      </c>
      <c r="AJ6211">
        <v>10</v>
      </c>
      <c r="AK6211">
        <v>4</v>
      </c>
      <c r="AL6211">
        <v>277</v>
      </c>
      <c r="AN6211" s="2">
        <v>12696</v>
      </c>
      <c r="AQ6211" t="s">
        <v>6555</v>
      </c>
      <c r="BF6211" t="s">
        <v>108</v>
      </c>
      <c r="BG6211" t="s">
        <v>109</v>
      </c>
      <c r="BH6211" t="s">
        <v>110</v>
      </c>
      <c r="BI6211" t="s">
        <v>111</v>
      </c>
      <c r="BJ6211" t="s">
        <v>166</v>
      </c>
      <c r="BN6211">
        <v>39.202280000000002</v>
      </c>
      <c r="BO6211">
        <v>-84.547166000000004</v>
      </c>
      <c r="BP6211" t="s">
        <v>113</v>
      </c>
      <c r="BQ6211">
        <v>3036</v>
      </c>
      <c r="BS6211" t="s">
        <v>908</v>
      </c>
      <c r="BU6211" t="s">
        <v>352</v>
      </c>
      <c r="BV6211" t="s">
        <v>270</v>
      </c>
      <c r="BX6211">
        <v>170</v>
      </c>
      <c r="BY6211">
        <v>290</v>
      </c>
      <c r="CF6211" t="s">
        <v>114</v>
      </c>
      <c r="CG6211" s="3">
        <v>43946.424178240741</v>
      </c>
      <c r="CI6211">
        <v>70</v>
      </c>
      <c r="CJ6211" t="s">
        <v>20518</v>
      </c>
      <c r="CK6211" t="s">
        <v>20519</v>
      </c>
    </row>
    <row r="6212" spans="1:89" x14ac:dyDescent="0.45">
      <c r="A6212">
        <v>5110045</v>
      </c>
      <c r="B6212" t="s">
        <v>89</v>
      </c>
      <c r="E6212" t="s">
        <v>90</v>
      </c>
      <c r="F6212" t="s">
        <v>31509</v>
      </c>
      <c r="G6212" t="s">
        <v>31510</v>
      </c>
      <c r="I6212" t="s">
        <v>5132</v>
      </c>
      <c r="J6212" t="s">
        <v>638</v>
      </c>
      <c r="K6212" t="s">
        <v>1388</v>
      </c>
      <c r="L6212" t="s">
        <v>2070</v>
      </c>
      <c r="M6212" t="s">
        <v>3507</v>
      </c>
      <c r="N6212" t="s">
        <v>5181</v>
      </c>
      <c r="O6212" t="s">
        <v>5182</v>
      </c>
      <c r="P6212">
        <v>164314</v>
      </c>
      <c r="Q6212" t="s">
        <v>3462</v>
      </c>
      <c r="R6212" t="s">
        <v>5134</v>
      </c>
      <c r="T6212" t="s">
        <v>2163</v>
      </c>
      <c r="W6212" t="s">
        <v>103</v>
      </c>
      <c r="AE6212" t="s">
        <v>3716</v>
      </c>
      <c r="AG6212" t="s">
        <v>105</v>
      </c>
      <c r="AH6212" s="1">
        <v>12696</v>
      </c>
      <c r="AI6212">
        <v>1934</v>
      </c>
      <c r="AJ6212">
        <v>10</v>
      </c>
      <c r="AK6212">
        <v>4</v>
      </c>
      <c r="AL6212">
        <v>277</v>
      </c>
      <c r="AN6212" s="2">
        <v>12696</v>
      </c>
      <c r="AQ6212" t="s">
        <v>31511</v>
      </c>
      <c r="BF6212" t="s">
        <v>108</v>
      </c>
      <c r="BG6212" t="s">
        <v>109</v>
      </c>
      <c r="BH6212" t="s">
        <v>110</v>
      </c>
      <c r="BI6212" t="s">
        <v>111</v>
      </c>
      <c r="BJ6212" t="s">
        <v>166</v>
      </c>
      <c r="BN6212">
        <v>39.202280000000002</v>
      </c>
      <c r="BO6212">
        <v>-84.547166000000004</v>
      </c>
      <c r="BP6212" t="s">
        <v>113</v>
      </c>
      <c r="BQ6212">
        <v>3036</v>
      </c>
      <c r="BS6212" t="s">
        <v>908</v>
      </c>
      <c r="BU6212" t="s">
        <v>352</v>
      </c>
      <c r="BV6212" t="s">
        <v>270</v>
      </c>
      <c r="CF6212" t="s">
        <v>114</v>
      </c>
      <c r="CG6212" s="3">
        <v>43959.370393518519</v>
      </c>
      <c r="CI6212">
        <v>70</v>
      </c>
      <c r="CJ6212" t="s">
        <v>31512</v>
      </c>
      <c r="CK6212" t="s">
        <v>31513</v>
      </c>
    </row>
    <row r="6213" spans="1:89" x14ac:dyDescent="0.45">
      <c r="A6213">
        <v>5121411</v>
      </c>
      <c r="B6213" t="s">
        <v>89</v>
      </c>
      <c r="E6213" t="s">
        <v>90</v>
      </c>
      <c r="F6213" t="s">
        <v>32559</v>
      </c>
      <c r="G6213" t="s">
        <v>32560</v>
      </c>
      <c r="I6213" t="s">
        <v>32464</v>
      </c>
      <c r="J6213" t="s">
        <v>638</v>
      </c>
      <c r="K6213" t="s">
        <v>1388</v>
      </c>
      <c r="L6213" t="s">
        <v>2070</v>
      </c>
      <c r="M6213" t="s">
        <v>19169</v>
      </c>
      <c r="N6213" t="s">
        <v>3538</v>
      </c>
      <c r="O6213" t="s">
        <v>32465</v>
      </c>
      <c r="Q6213" t="s">
        <v>32466</v>
      </c>
      <c r="AE6213" t="s">
        <v>3716</v>
      </c>
      <c r="AG6213" t="s">
        <v>105</v>
      </c>
      <c r="AH6213" s="1">
        <v>12696</v>
      </c>
      <c r="AI6213">
        <v>1934</v>
      </c>
      <c r="AJ6213">
        <v>10</v>
      </c>
      <c r="AK6213">
        <v>4</v>
      </c>
      <c r="AL6213">
        <v>277</v>
      </c>
      <c r="AN6213" s="2">
        <v>12696</v>
      </c>
      <c r="AQ6213" t="s">
        <v>32561</v>
      </c>
      <c r="BF6213" t="s">
        <v>108</v>
      </c>
      <c r="BG6213" t="s">
        <v>109</v>
      </c>
      <c r="BH6213" t="s">
        <v>110</v>
      </c>
      <c r="BI6213" t="s">
        <v>111</v>
      </c>
      <c r="BJ6213" t="s">
        <v>166</v>
      </c>
      <c r="BN6213">
        <v>39.202280000000002</v>
      </c>
      <c r="BO6213">
        <v>-84.547166000000004</v>
      </c>
      <c r="BP6213" t="s">
        <v>113</v>
      </c>
      <c r="BQ6213">
        <v>3036</v>
      </c>
      <c r="BS6213" t="s">
        <v>908</v>
      </c>
      <c r="BU6213" t="s">
        <v>352</v>
      </c>
      <c r="BV6213" t="s">
        <v>270</v>
      </c>
      <c r="CF6213" t="s">
        <v>114</v>
      </c>
      <c r="CG6213" s="3">
        <v>43959.370393518519</v>
      </c>
      <c r="CI6213">
        <v>70</v>
      </c>
      <c r="CJ6213" t="s">
        <v>32562</v>
      </c>
      <c r="CK6213" t="s">
        <v>32563</v>
      </c>
    </row>
    <row r="6214" spans="1:89" x14ac:dyDescent="0.45">
      <c r="A6214">
        <v>5124981</v>
      </c>
      <c r="B6214" t="s">
        <v>89</v>
      </c>
      <c r="E6214" t="s">
        <v>90</v>
      </c>
      <c r="F6214" t="s">
        <v>33032</v>
      </c>
      <c r="G6214" t="s">
        <v>33033</v>
      </c>
      <c r="I6214" t="s">
        <v>30592</v>
      </c>
      <c r="J6214" t="s">
        <v>638</v>
      </c>
      <c r="K6214" t="s">
        <v>1388</v>
      </c>
      <c r="L6214" t="s">
        <v>2070</v>
      </c>
      <c r="M6214" t="s">
        <v>3507</v>
      </c>
      <c r="N6214" t="s">
        <v>3528</v>
      </c>
      <c r="O6214" t="s">
        <v>30593</v>
      </c>
      <c r="P6214">
        <v>190013</v>
      </c>
      <c r="Q6214" t="s">
        <v>30594</v>
      </c>
      <c r="R6214" t="s">
        <v>30595</v>
      </c>
      <c r="T6214" t="s">
        <v>30596</v>
      </c>
      <c r="W6214" t="s">
        <v>103</v>
      </c>
      <c r="AE6214" t="s">
        <v>3716</v>
      </c>
      <c r="AG6214" t="s">
        <v>105</v>
      </c>
      <c r="AH6214" s="1">
        <v>12719</v>
      </c>
      <c r="AI6214">
        <v>1934</v>
      </c>
      <c r="AJ6214">
        <v>10</v>
      </c>
      <c r="AK6214">
        <v>27</v>
      </c>
      <c r="AL6214">
        <v>300</v>
      </c>
      <c r="AN6214" s="2">
        <v>12719</v>
      </c>
      <c r="AQ6214" t="s">
        <v>3616</v>
      </c>
      <c r="BF6214" t="s">
        <v>108</v>
      </c>
      <c r="BG6214" t="s">
        <v>109</v>
      </c>
      <c r="BH6214" t="s">
        <v>186</v>
      </c>
      <c r="BJ6214" t="s">
        <v>267</v>
      </c>
      <c r="BN6214">
        <v>38.845514999999999</v>
      </c>
      <c r="BO6214">
        <v>-83.472151999999994</v>
      </c>
      <c r="BP6214" t="s">
        <v>113</v>
      </c>
      <c r="BQ6214">
        <v>34686</v>
      </c>
      <c r="BS6214" t="s">
        <v>268</v>
      </c>
      <c r="BU6214" t="s">
        <v>269</v>
      </c>
      <c r="BV6214" t="s">
        <v>270</v>
      </c>
      <c r="CF6214" t="s">
        <v>114</v>
      </c>
      <c r="CG6214" s="3">
        <v>43959.370393518519</v>
      </c>
      <c r="CI6214">
        <v>70</v>
      </c>
      <c r="CJ6214" t="s">
        <v>33034</v>
      </c>
      <c r="CK6214" t="s">
        <v>33035</v>
      </c>
    </row>
    <row r="6215" spans="1:89" x14ac:dyDescent="0.45">
      <c r="A6215">
        <v>5132900</v>
      </c>
      <c r="B6215" t="s">
        <v>89</v>
      </c>
      <c r="E6215" t="s">
        <v>90</v>
      </c>
      <c r="F6215" t="s">
        <v>33984</v>
      </c>
      <c r="G6215" t="s">
        <v>33985</v>
      </c>
      <c r="N6215" t="s">
        <v>3528</v>
      </c>
      <c r="O6215" t="s">
        <v>33950</v>
      </c>
      <c r="P6215">
        <v>656550</v>
      </c>
      <c r="Q6215" t="s">
        <v>33951</v>
      </c>
      <c r="R6215" t="s">
        <v>27615</v>
      </c>
      <c r="T6215" t="s">
        <v>7917</v>
      </c>
      <c r="W6215" t="s">
        <v>103</v>
      </c>
      <c r="AE6215" t="s">
        <v>3716</v>
      </c>
      <c r="AF6215" t="s">
        <v>19761</v>
      </c>
      <c r="AG6215" t="s">
        <v>105</v>
      </c>
      <c r="AH6215" s="1">
        <v>12782</v>
      </c>
      <c r="AI6215">
        <v>1934</v>
      </c>
      <c r="AJ6215">
        <v>12</v>
      </c>
      <c r="AK6215">
        <v>29</v>
      </c>
      <c r="AL6215">
        <v>363</v>
      </c>
      <c r="AN6215" s="2">
        <v>12782</v>
      </c>
      <c r="AQ6215" t="s">
        <v>6497</v>
      </c>
      <c r="BF6215" t="s">
        <v>108</v>
      </c>
      <c r="BG6215" t="s">
        <v>4210</v>
      </c>
      <c r="BH6215" t="s">
        <v>4211</v>
      </c>
      <c r="BI6215" t="s">
        <v>5216</v>
      </c>
      <c r="BJ6215" t="s">
        <v>8130</v>
      </c>
      <c r="BN6215">
        <v>33.748995000000001</v>
      </c>
      <c r="BO6215">
        <v>-84.387981999999994</v>
      </c>
      <c r="BP6215" t="s">
        <v>113</v>
      </c>
      <c r="BQ6215">
        <v>18037</v>
      </c>
      <c r="BU6215" t="s">
        <v>115</v>
      </c>
      <c r="CF6215" t="s">
        <v>114</v>
      </c>
      <c r="CG6215" s="3">
        <v>43959.370393518519</v>
      </c>
      <c r="CI6215">
        <v>70</v>
      </c>
      <c r="CJ6215" t="s">
        <v>33986</v>
      </c>
      <c r="CK6215" t="s">
        <v>33987</v>
      </c>
    </row>
    <row r="6216" spans="1:89" x14ac:dyDescent="0.45">
      <c r="A6216">
        <v>5132931</v>
      </c>
      <c r="B6216" t="s">
        <v>89</v>
      </c>
      <c r="E6216" t="s">
        <v>90</v>
      </c>
      <c r="F6216" t="s">
        <v>34121</v>
      </c>
      <c r="G6216" t="s">
        <v>34122</v>
      </c>
      <c r="I6216" t="s">
        <v>33632</v>
      </c>
      <c r="J6216" t="s">
        <v>638</v>
      </c>
      <c r="K6216" t="s">
        <v>1388</v>
      </c>
      <c r="L6216" t="s">
        <v>2070</v>
      </c>
      <c r="M6216" t="s">
        <v>3507</v>
      </c>
      <c r="N6216" t="s">
        <v>3508</v>
      </c>
      <c r="O6216" t="s">
        <v>34123</v>
      </c>
      <c r="P6216">
        <v>114760</v>
      </c>
      <c r="Q6216" t="s">
        <v>34124</v>
      </c>
      <c r="R6216" t="s">
        <v>33634</v>
      </c>
      <c r="T6216" t="s">
        <v>19207</v>
      </c>
      <c r="W6216" t="s">
        <v>103</v>
      </c>
      <c r="AE6216" t="s">
        <v>3716</v>
      </c>
      <c r="AG6216" t="s">
        <v>105</v>
      </c>
      <c r="AH6216" s="1">
        <v>12719</v>
      </c>
      <c r="AI6216">
        <v>1934</v>
      </c>
      <c r="AJ6216">
        <v>10</v>
      </c>
      <c r="AK6216">
        <v>27</v>
      </c>
      <c r="AL6216">
        <v>300</v>
      </c>
      <c r="AN6216" s="2">
        <v>12719</v>
      </c>
      <c r="AQ6216" t="s">
        <v>3616</v>
      </c>
      <c r="BF6216" t="s">
        <v>108</v>
      </c>
      <c r="BG6216" t="s">
        <v>109</v>
      </c>
      <c r="BH6216" t="s">
        <v>186</v>
      </c>
      <c r="BJ6216" t="s">
        <v>267</v>
      </c>
      <c r="BN6216">
        <v>38.845514999999999</v>
      </c>
      <c r="BO6216">
        <v>-83.472151999999994</v>
      </c>
      <c r="BP6216" t="s">
        <v>113</v>
      </c>
      <c r="BQ6216">
        <v>34686</v>
      </c>
      <c r="BS6216" t="s">
        <v>268</v>
      </c>
      <c r="BU6216" t="s">
        <v>269</v>
      </c>
      <c r="BV6216" t="s">
        <v>270</v>
      </c>
      <c r="CF6216" t="s">
        <v>114</v>
      </c>
      <c r="CG6216" s="3">
        <v>43959.370393518519</v>
      </c>
      <c r="CI6216">
        <v>70</v>
      </c>
      <c r="CJ6216" t="s">
        <v>34125</v>
      </c>
      <c r="CK6216" t="s">
        <v>34126</v>
      </c>
    </row>
    <row r="6217" spans="1:89" x14ac:dyDescent="0.45">
      <c r="A6217">
        <v>5154027</v>
      </c>
      <c r="B6217" t="s">
        <v>89</v>
      </c>
      <c r="E6217" t="s">
        <v>90</v>
      </c>
      <c r="F6217" t="s">
        <v>36423</v>
      </c>
      <c r="G6217" t="s">
        <v>36424</v>
      </c>
      <c r="I6217" t="s">
        <v>29455</v>
      </c>
      <c r="J6217" t="s">
        <v>638</v>
      </c>
      <c r="K6217" t="s">
        <v>1388</v>
      </c>
      <c r="L6217" t="s">
        <v>2070</v>
      </c>
      <c r="M6217" t="s">
        <v>19169</v>
      </c>
      <c r="N6217" t="s">
        <v>3538</v>
      </c>
      <c r="O6217" t="s">
        <v>33778</v>
      </c>
      <c r="P6217">
        <v>187074</v>
      </c>
      <c r="Q6217" t="s">
        <v>33779</v>
      </c>
      <c r="R6217" t="s">
        <v>29458</v>
      </c>
      <c r="T6217" t="s">
        <v>33780</v>
      </c>
      <c r="W6217" t="s">
        <v>103</v>
      </c>
      <c r="AE6217" t="s">
        <v>3716</v>
      </c>
      <c r="AG6217" t="s">
        <v>105</v>
      </c>
      <c r="AH6217" s="1">
        <v>12696</v>
      </c>
      <c r="AI6217">
        <v>1934</v>
      </c>
      <c r="AJ6217">
        <v>10</v>
      </c>
      <c r="AK6217">
        <v>4</v>
      </c>
      <c r="AL6217">
        <v>277</v>
      </c>
      <c r="AN6217" s="2">
        <v>12696</v>
      </c>
      <c r="AQ6217" t="s">
        <v>6629</v>
      </c>
      <c r="BF6217" t="s">
        <v>108</v>
      </c>
      <c r="BG6217" t="s">
        <v>109</v>
      </c>
      <c r="BH6217" t="s">
        <v>110</v>
      </c>
      <c r="BI6217" t="s">
        <v>111</v>
      </c>
      <c r="BJ6217" t="s">
        <v>166</v>
      </c>
      <c r="BN6217">
        <v>39.202280000000002</v>
      </c>
      <c r="BO6217">
        <v>-84.547166000000004</v>
      </c>
      <c r="BP6217" t="s">
        <v>113</v>
      </c>
      <c r="BQ6217">
        <v>3036</v>
      </c>
      <c r="BS6217" t="s">
        <v>908</v>
      </c>
      <c r="BU6217" t="s">
        <v>352</v>
      </c>
      <c r="BV6217" t="s">
        <v>270</v>
      </c>
      <c r="CF6217" t="s">
        <v>114</v>
      </c>
      <c r="CG6217" s="3">
        <v>43959.370393518519</v>
      </c>
      <c r="CI6217">
        <v>70</v>
      </c>
      <c r="CJ6217" t="s">
        <v>36425</v>
      </c>
      <c r="CK6217" t="s">
        <v>36426</v>
      </c>
    </row>
    <row r="6218" spans="1:89" x14ac:dyDescent="0.45">
      <c r="A6218">
        <v>5154029</v>
      </c>
      <c r="B6218" t="s">
        <v>89</v>
      </c>
      <c r="E6218" t="s">
        <v>90</v>
      </c>
      <c r="F6218" t="s">
        <v>36427</v>
      </c>
      <c r="G6218" t="s">
        <v>36428</v>
      </c>
      <c r="I6218" t="s">
        <v>29455</v>
      </c>
      <c r="J6218" t="s">
        <v>638</v>
      </c>
      <c r="K6218" t="s">
        <v>1388</v>
      </c>
      <c r="L6218" t="s">
        <v>2070</v>
      </c>
      <c r="M6218" t="s">
        <v>19169</v>
      </c>
      <c r="N6218" t="s">
        <v>3538</v>
      </c>
      <c r="O6218" t="s">
        <v>33778</v>
      </c>
      <c r="P6218">
        <v>187074</v>
      </c>
      <c r="Q6218" t="s">
        <v>33779</v>
      </c>
      <c r="R6218" t="s">
        <v>29458</v>
      </c>
      <c r="T6218" t="s">
        <v>33780</v>
      </c>
      <c r="W6218" t="s">
        <v>103</v>
      </c>
      <c r="AE6218" t="s">
        <v>3716</v>
      </c>
      <c r="AG6218" t="s">
        <v>105</v>
      </c>
      <c r="AH6218" s="1">
        <v>12696</v>
      </c>
      <c r="AI6218">
        <v>1934</v>
      </c>
      <c r="AJ6218">
        <v>10</v>
      </c>
      <c r="AK6218">
        <v>4</v>
      </c>
      <c r="AL6218">
        <v>277</v>
      </c>
      <c r="AN6218" s="2">
        <v>12696</v>
      </c>
      <c r="AQ6218" t="s">
        <v>34166</v>
      </c>
      <c r="BF6218" t="s">
        <v>108</v>
      </c>
      <c r="BG6218" t="s">
        <v>109</v>
      </c>
      <c r="BH6218" t="s">
        <v>110</v>
      </c>
      <c r="BI6218" t="s">
        <v>111</v>
      </c>
      <c r="BJ6218" t="s">
        <v>166</v>
      </c>
      <c r="BN6218">
        <v>39.202280000000002</v>
      </c>
      <c r="BO6218">
        <v>-84.547166000000004</v>
      </c>
      <c r="BP6218" t="s">
        <v>113</v>
      </c>
      <c r="BQ6218">
        <v>3036</v>
      </c>
      <c r="BS6218" t="s">
        <v>908</v>
      </c>
      <c r="BU6218" t="s">
        <v>352</v>
      </c>
      <c r="BV6218" t="s">
        <v>270</v>
      </c>
      <c r="BX6218">
        <v>170</v>
      </c>
      <c r="BY6218">
        <v>290</v>
      </c>
      <c r="CF6218" t="s">
        <v>114</v>
      </c>
      <c r="CG6218" s="3">
        <v>43946.424178240741</v>
      </c>
      <c r="CI6218">
        <v>70</v>
      </c>
      <c r="CJ6218" t="s">
        <v>36429</v>
      </c>
      <c r="CK6218" t="s">
        <v>36430</v>
      </c>
    </row>
    <row r="6219" spans="1:89" x14ac:dyDescent="0.45">
      <c r="A6219">
        <v>5157061</v>
      </c>
      <c r="B6219" t="s">
        <v>89</v>
      </c>
      <c r="E6219" t="s">
        <v>90</v>
      </c>
      <c r="F6219" t="s">
        <v>37388</v>
      </c>
      <c r="G6219" t="s">
        <v>37389</v>
      </c>
      <c r="I6219" t="s">
        <v>27612</v>
      </c>
      <c r="J6219" t="s">
        <v>638</v>
      </c>
      <c r="K6219" t="s">
        <v>1388</v>
      </c>
      <c r="L6219" t="s">
        <v>2070</v>
      </c>
      <c r="M6219" t="s">
        <v>3507</v>
      </c>
      <c r="N6219" t="s">
        <v>3528</v>
      </c>
      <c r="O6219" t="s">
        <v>36116</v>
      </c>
      <c r="P6219">
        <v>189937</v>
      </c>
      <c r="Q6219" t="s">
        <v>36117</v>
      </c>
      <c r="R6219" t="s">
        <v>27615</v>
      </c>
      <c r="T6219" t="s">
        <v>36118</v>
      </c>
      <c r="W6219" t="s">
        <v>103</v>
      </c>
      <c r="AE6219" t="s">
        <v>3716</v>
      </c>
      <c r="AG6219" t="s">
        <v>105</v>
      </c>
      <c r="AH6219" s="1">
        <v>12696</v>
      </c>
      <c r="AI6219">
        <v>1934</v>
      </c>
      <c r="AJ6219">
        <v>10</v>
      </c>
      <c r="AK6219">
        <v>4</v>
      </c>
      <c r="AL6219">
        <v>277</v>
      </c>
      <c r="AN6219" s="2">
        <v>12696</v>
      </c>
      <c r="AQ6219" t="s">
        <v>3616</v>
      </c>
      <c r="BF6219" t="s">
        <v>108</v>
      </c>
      <c r="BG6219" t="s">
        <v>109</v>
      </c>
      <c r="BH6219" t="s">
        <v>110</v>
      </c>
      <c r="BI6219" t="s">
        <v>111</v>
      </c>
      <c r="BJ6219" t="s">
        <v>166</v>
      </c>
      <c r="BN6219">
        <v>39.202280000000002</v>
      </c>
      <c r="BO6219">
        <v>-84.547166000000004</v>
      </c>
      <c r="BP6219" t="s">
        <v>113</v>
      </c>
      <c r="BQ6219">
        <v>3036</v>
      </c>
      <c r="BS6219" t="s">
        <v>908</v>
      </c>
      <c r="BU6219" t="s">
        <v>352</v>
      </c>
      <c r="BV6219" t="s">
        <v>270</v>
      </c>
      <c r="BX6219">
        <v>170</v>
      </c>
      <c r="BY6219">
        <v>290</v>
      </c>
      <c r="CF6219" t="s">
        <v>114</v>
      </c>
      <c r="CG6219" s="3">
        <v>43946.424178240741</v>
      </c>
      <c r="CI6219">
        <v>70</v>
      </c>
      <c r="CJ6219" t="s">
        <v>37390</v>
      </c>
      <c r="CK6219" t="s">
        <v>37391</v>
      </c>
    </row>
    <row r="6220" spans="1:89" x14ac:dyDescent="0.45">
      <c r="A6220">
        <v>5167672</v>
      </c>
      <c r="B6220" t="s">
        <v>89</v>
      </c>
      <c r="E6220" t="s">
        <v>90</v>
      </c>
      <c r="F6220" t="s">
        <v>38245</v>
      </c>
      <c r="G6220" t="s">
        <v>38246</v>
      </c>
      <c r="I6220" t="s">
        <v>38007</v>
      </c>
      <c r="J6220" t="s">
        <v>638</v>
      </c>
      <c r="K6220" t="s">
        <v>1388</v>
      </c>
      <c r="L6220" t="s">
        <v>2070</v>
      </c>
      <c r="M6220" t="s">
        <v>2071</v>
      </c>
      <c r="N6220" t="s">
        <v>38008</v>
      </c>
      <c r="O6220" t="s">
        <v>38009</v>
      </c>
      <c r="P6220">
        <v>189058</v>
      </c>
      <c r="Q6220" t="s">
        <v>2644</v>
      </c>
      <c r="R6220" t="s">
        <v>38010</v>
      </c>
      <c r="T6220" t="s">
        <v>38011</v>
      </c>
      <c r="W6220" t="s">
        <v>103</v>
      </c>
      <c r="AE6220" t="s">
        <v>3716</v>
      </c>
      <c r="AG6220" t="s">
        <v>105</v>
      </c>
      <c r="AH6220" s="1">
        <v>12696</v>
      </c>
      <c r="AI6220">
        <v>1934</v>
      </c>
      <c r="AJ6220">
        <v>10</v>
      </c>
      <c r="AK6220">
        <v>4</v>
      </c>
      <c r="AL6220">
        <v>277</v>
      </c>
      <c r="AN6220" s="2">
        <v>12696</v>
      </c>
      <c r="AQ6220" t="s">
        <v>38247</v>
      </c>
      <c r="BF6220" t="s">
        <v>108</v>
      </c>
      <c r="BG6220" t="s">
        <v>109</v>
      </c>
      <c r="BH6220" t="s">
        <v>110</v>
      </c>
      <c r="BI6220" t="s">
        <v>111</v>
      </c>
      <c r="BJ6220" t="s">
        <v>166</v>
      </c>
      <c r="BN6220">
        <v>39.202280000000002</v>
      </c>
      <c r="BO6220">
        <v>-84.547166000000004</v>
      </c>
      <c r="BP6220" t="s">
        <v>113</v>
      </c>
      <c r="BQ6220">
        <v>3036</v>
      </c>
      <c r="BS6220" t="s">
        <v>908</v>
      </c>
      <c r="BU6220" t="s">
        <v>352</v>
      </c>
      <c r="BV6220" t="s">
        <v>270</v>
      </c>
      <c r="BX6220">
        <v>170</v>
      </c>
      <c r="BY6220">
        <v>290</v>
      </c>
      <c r="CF6220" t="s">
        <v>114</v>
      </c>
      <c r="CG6220" s="3">
        <v>43946.424178240741</v>
      </c>
      <c r="CI6220">
        <v>70</v>
      </c>
      <c r="CJ6220" t="s">
        <v>38248</v>
      </c>
      <c r="CK6220" t="s">
        <v>38249</v>
      </c>
    </row>
    <row r="6221" spans="1:89" x14ac:dyDescent="0.45">
      <c r="A6221">
        <v>5174569</v>
      </c>
      <c r="B6221" t="s">
        <v>89</v>
      </c>
      <c r="E6221" t="s">
        <v>90</v>
      </c>
      <c r="F6221" t="s">
        <v>39255</v>
      </c>
      <c r="G6221" t="s">
        <v>39256</v>
      </c>
      <c r="I6221" t="s">
        <v>27695</v>
      </c>
      <c r="J6221" t="s">
        <v>638</v>
      </c>
      <c r="K6221" t="s">
        <v>1388</v>
      </c>
      <c r="L6221" t="s">
        <v>2070</v>
      </c>
      <c r="M6221" t="s">
        <v>2071</v>
      </c>
      <c r="N6221" t="s">
        <v>27696</v>
      </c>
      <c r="O6221" t="s">
        <v>39229</v>
      </c>
      <c r="P6221">
        <v>187642</v>
      </c>
      <c r="Q6221" t="s">
        <v>39230</v>
      </c>
      <c r="R6221" t="s">
        <v>27698</v>
      </c>
      <c r="T6221" t="s">
        <v>39231</v>
      </c>
      <c r="W6221" t="s">
        <v>103</v>
      </c>
      <c r="AE6221" t="s">
        <v>3716</v>
      </c>
      <c r="AG6221" t="s">
        <v>105</v>
      </c>
      <c r="AH6221" s="1">
        <v>12751</v>
      </c>
      <c r="AI6221">
        <v>1934</v>
      </c>
      <c r="AJ6221">
        <v>11</v>
      </c>
      <c r="AK6221">
        <v>28</v>
      </c>
      <c r="AL6221">
        <v>332</v>
      </c>
      <c r="AN6221" s="2">
        <v>12751</v>
      </c>
      <c r="AQ6221" t="s">
        <v>28820</v>
      </c>
      <c r="BF6221" t="s">
        <v>108</v>
      </c>
      <c r="BG6221" t="s">
        <v>109</v>
      </c>
      <c r="BH6221" t="s">
        <v>110</v>
      </c>
      <c r="BI6221" t="s">
        <v>111</v>
      </c>
      <c r="BJ6221" t="s">
        <v>1938</v>
      </c>
      <c r="BN6221">
        <v>39.139271000000001</v>
      </c>
      <c r="BO6221">
        <v>-84.517275999999995</v>
      </c>
      <c r="BQ6221">
        <v>401</v>
      </c>
      <c r="BS6221" t="s">
        <v>1939</v>
      </c>
      <c r="BU6221" t="s">
        <v>284</v>
      </c>
      <c r="BV6221" t="s">
        <v>270</v>
      </c>
      <c r="CF6221" t="s">
        <v>114</v>
      </c>
      <c r="CG6221" s="3">
        <v>43946.418981481482</v>
      </c>
      <c r="CI6221">
        <v>70</v>
      </c>
      <c r="CJ6221" t="s">
        <v>39257</v>
      </c>
      <c r="CK6221" t="s">
        <v>39258</v>
      </c>
    </row>
    <row r="6222" spans="1:89" x14ac:dyDescent="0.45">
      <c r="A6222">
        <v>5225900</v>
      </c>
      <c r="B6222" t="s">
        <v>89</v>
      </c>
      <c r="E6222" t="s">
        <v>90</v>
      </c>
      <c r="F6222" t="s">
        <v>41389</v>
      </c>
      <c r="G6222" t="s">
        <v>41390</v>
      </c>
      <c r="I6222" t="s">
        <v>41320</v>
      </c>
      <c r="J6222" t="s">
        <v>638</v>
      </c>
      <c r="K6222" t="s">
        <v>1388</v>
      </c>
      <c r="L6222" t="s">
        <v>2070</v>
      </c>
      <c r="M6222" t="s">
        <v>2071</v>
      </c>
      <c r="N6222" t="s">
        <v>27623</v>
      </c>
      <c r="O6222" t="s">
        <v>41379</v>
      </c>
      <c r="P6222">
        <v>185182</v>
      </c>
      <c r="Q6222" t="s">
        <v>41380</v>
      </c>
      <c r="R6222" t="s">
        <v>41322</v>
      </c>
      <c r="T6222" t="s">
        <v>41381</v>
      </c>
      <c r="W6222" t="s">
        <v>103</v>
      </c>
      <c r="AE6222" t="s">
        <v>3716</v>
      </c>
      <c r="AG6222" t="s">
        <v>105</v>
      </c>
      <c r="AH6222" s="1">
        <v>12696</v>
      </c>
      <c r="AI6222">
        <v>1934</v>
      </c>
      <c r="AJ6222">
        <v>10</v>
      </c>
      <c r="AK6222">
        <v>4</v>
      </c>
      <c r="AL6222">
        <v>277</v>
      </c>
      <c r="AN6222" s="2">
        <v>12696</v>
      </c>
      <c r="AQ6222" t="s">
        <v>13517</v>
      </c>
      <c r="BF6222" t="s">
        <v>108</v>
      </c>
      <c r="BG6222" t="s">
        <v>109</v>
      </c>
      <c r="BH6222" t="s">
        <v>110</v>
      </c>
      <c r="BI6222" t="s">
        <v>111</v>
      </c>
      <c r="BJ6222" t="s">
        <v>166</v>
      </c>
      <c r="BN6222">
        <v>39.202280000000002</v>
      </c>
      <c r="BO6222">
        <v>-84.547166000000004</v>
      </c>
      <c r="BQ6222">
        <v>3036</v>
      </c>
      <c r="BS6222" t="s">
        <v>37552</v>
      </c>
      <c r="BU6222" t="s">
        <v>2767</v>
      </c>
      <c r="BV6222" t="s">
        <v>270</v>
      </c>
      <c r="CF6222" t="s">
        <v>114</v>
      </c>
      <c r="CG6222" s="3">
        <v>43946.424178240741</v>
      </c>
      <c r="CI6222">
        <v>70</v>
      </c>
      <c r="CJ6222" t="s">
        <v>41391</v>
      </c>
      <c r="CK6222" t="s">
        <v>41392</v>
      </c>
    </row>
    <row r="6223" spans="1:89" x14ac:dyDescent="0.45">
      <c r="A6223">
        <v>5624089</v>
      </c>
      <c r="B6223" t="s">
        <v>89</v>
      </c>
      <c r="E6223" t="s">
        <v>90</v>
      </c>
      <c r="F6223" t="s">
        <v>42099</v>
      </c>
      <c r="G6223" t="s">
        <v>42100</v>
      </c>
      <c r="I6223" t="s">
        <v>27695</v>
      </c>
      <c r="J6223" t="s">
        <v>638</v>
      </c>
      <c r="K6223" t="s">
        <v>1388</v>
      </c>
      <c r="L6223" t="s">
        <v>2070</v>
      </c>
      <c r="M6223" t="s">
        <v>2071</v>
      </c>
      <c r="N6223" t="s">
        <v>27696</v>
      </c>
      <c r="O6223" t="s">
        <v>40459</v>
      </c>
      <c r="P6223">
        <v>187655</v>
      </c>
      <c r="Q6223" t="s">
        <v>40460</v>
      </c>
      <c r="R6223" t="s">
        <v>27698</v>
      </c>
      <c r="T6223" t="s">
        <v>40461</v>
      </c>
      <c r="W6223" t="s">
        <v>103</v>
      </c>
      <c r="AE6223" t="s">
        <v>3716</v>
      </c>
      <c r="AG6223" t="s">
        <v>105</v>
      </c>
      <c r="AH6223" s="1">
        <v>12719</v>
      </c>
      <c r="AI6223">
        <v>1934</v>
      </c>
      <c r="AJ6223">
        <v>10</v>
      </c>
      <c r="AK6223">
        <v>27</v>
      </c>
      <c r="AL6223">
        <v>300</v>
      </c>
      <c r="AN6223" s="2">
        <v>12719</v>
      </c>
      <c r="AQ6223" t="s">
        <v>3616</v>
      </c>
      <c r="BF6223" t="s">
        <v>108</v>
      </c>
      <c r="BG6223" t="s">
        <v>109</v>
      </c>
      <c r="BH6223" t="s">
        <v>186</v>
      </c>
      <c r="BJ6223" t="s">
        <v>267</v>
      </c>
      <c r="BN6223">
        <v>38.845514999999999</v>
      </c>
      <c r="BO6223">
        <v>-83.472151999999994</v>
      </c>
      <c r="BQ6223">
        <v>34686</v>
      </c>
      <c r="BS6223" t="s">
        <v>437</v>
      </c>
      <c r="BU6223" t="s">
        <v>284</v>
      </c>
      <c r="BV6223" t="s">
        <v>270</v>
      </c>
      <c r="CF6223" t="s">
        <v>114</v>
      </c>
      <c r="CG6223" s="3">
        <v>43931.529780092591</v>
      </c>
      <c r="CI6223">
        <v>70</v>
      </c>
      <c r="CJ6223" t="s">
        <v>42101</v>
      </c>
      <c r="CK6223" t="s">
        <v>42102</v>
      </c>
    </row>
    <row r="6224" spans="1:89" x14ac:dyDescent="0.45">
      <c r="A6224">
        <v>4830985</v>
      </c>
      <c r="B6224" t="s">
        <v>89</v>
      </c>
      <c r="E6224" t="s">
        <v>90</v>
      </c>
      <c r="F6224" t="s">
        <v>19642</v>
      </c>
      <c r="G6224" t="s">
        <v>19643</v>
      </c>
      <c r="I6224" t="s">
        <v>8754</v>
      </c>
      <c r="J6224" t="s">
        <v>638</v>
      </c>
      <c r="K6224" t="s">
        <v>1388</v>
      </c>
      <c r="L6224" t="s">
        <v>2070</v>
      </c>
      <c r="M6224" t="s">
        <v>8691</v>
      </c>
      <c r="N6224" t="s">
        <v>8755</v>
      </c>
      <c r="O6224" t="s">
        <v>19593</v>
      </c>
      <c r="P6224">
        <v>434924</v>
      </c>
      <c r="Q6224" t="s">
        <v>19594</v>
      </c>
      <c r="R6224" t="s">
        <v>8757</v>
      </c>
      <c r="T6224" t="s">
        <v>19595</v>
      </c>
      <c r="W6224" t="s">
        <v>103</v>
      </c>
      <c r="AE6224" t="s">
        <v>19644</v>
      </c>
      <c r="AG6224">
        <v>16244</v>
      </c>
      <c r="AH6224" s="1">
        <v>12284</v>
      </c>
      <c r="AI6224">
        <v>1933</v>
      </c>
      <c r="AJ6224">
        <v>8</v>
      </c>
      <c r="AK6224">
        <v>18</v>
      </c>
      <c r="AL6224">
        <v>230</v>
      </c>
      <c r="AN6224" s="2">
        <v>12284</v>
      </c>
      <c r="AQ6224" t="s">
        <v>19645</v>
      </c>
      <c r="BF6224" t="s">
        <v>108</v>
      </c>
      <c r="BG6224" t="s">
        <v>718</v>
      </c>
      <c r="BH6224" t="s">
        <v>19646</v>
      </c>
      <c r="BI6224" t="s">
        <v>19647</v>
      </c>
      <c r="BJ6224" t="s">
        <v>19647</v>
      </c>
      <c r="BN6224">
        <v>35.052591</v>
      </c>
      <c r="BO6224">
        <v>-83.196816999999996</v>
      </c>
      <c r="BP6224" t="s">
        <v>113</v>
      </c>
      <c r="BQ6224">
        <v>4322</v>
      </c>
      <c r="BS6224" t="s">
        <v>114</v>
      </c>
      <c r="BU6224" t="s">
        <v>115</v>
      </c>
      <c r="CF6224" t="s">
        <v>114</v>
      </c>
      <c r="CG6224" s="3">
        <v>43959.370393518519</v>
      </c>
      <c r="CI6224">
        <v>70</v>
      </c>
      <c r="CJ6224" t="s">
        <v>19648</v>
      </c>
      <c r="CK6224" t="s">
        <v>19649</v>
      </c>
    </row>
    <row r="6225" spans="1:89" x14ac:dyDescent="0.45">
      <c r="A6225">
        <v>4958505</v>
      </c>
      <c r="B6225" t="s">
        <v>89</v>
      </c>
      <c r="E6225" t="s">
        <v>90</v>
      </c>
      <c r="F6225" t="s">
        <v>23932</v>
      </c>
      <c r="G6225" t="s">
        <v>23933</v>
      </c>
      <c r="I6225" t="s">
        <v>19168</v>
      </c>
      <c r="J6225" t="s">
        <v>638</v>
      </c>
      <c r="K6225" t="s">
        <v>1388</v>
      </c>
      <c r="L6225" t="s">
        <v>2070</v>
      </c>
      <c r="M6225" t="s">
        <v>19169</v>
      </c>
      <c r="N6225" t="s">
        <v>3538</v>
      </c>
      <c r="O6225" t="s">
        <v>23831</v>
      </c>
      <c r="P6225">
        <v>245482</v>
      </c>
      <c r="Q6225" t="s">
        <v>1095</v>
      </c>
      <c r="R6225" t="s">
        <v>19172</v>
      </c>
      <c r="T6225" t="s">
        <v>23832</v>
      </c>
      <c r="W6225" t="s">
        <v>103</v>
      </c>
      <c r="AE6225" t="s">
        <v>19644</v>
      </c>
      <c r="AG6225">
        <v>16084</v>
      </c>
      <c r="AH6225" s="1">
        <v>12285</v>
      </c>
      <c r="AI6225">
        <v>1933</v>
      </c>
      <c r="AJ6225">
        <v>8</v>
      </c>
      <c r="AK6225">
        <v>19</v>
      </c>
      <c r="AL6225">
        <v>231</v>
      </c>
      <c r="AN6225" s="2">
        <v>12285</v>
      </c>
      <c r="AO6225" t="s">
        <v>23934</v>
      </c>
      <c r="AQ6225" t="s">
        <v>23935</v>
      </c>
      <c r="BF6225" t="s">
        <v>108</v>
      </c>
      <c r="BG6225" t="s">
        <v>718</v>
      </c>
      <c r="BH6225" t="s">
        <v>19646</v>
      </c>
      <c r="BI6225" t="s">
        <v>19647</v>
      </c>
      <c r="BJ6225" t="s">
        <v>19647</v>
      </c>
      <c r="BN6225">
        <v>35.052591</v>
      </c>
      <c r="BO6225">
        <v>-83.196816999999996</v>
      </c>
      <c r="BP6225" t="s">
        <v>113</v>
      </c>
      <c r="BQ6225">
        <v>4322</v>
      </c>
      <c r="BS6225" t="s">
        <v>114</v>
      </c>
      <c r="BU6225" t="s">
        <v>115</v>
      </c>
      <c r="CF6225" t="s">
        <v>114</v>
      </c>
      <c r="CG6225" s="3">
        <v>43959.370393518519</v>
      </c>
      <c r="CI6225">
        <v>70</v>
      </c>
      <c r="CJ6225" t="s">
        <v>23936</v>
      </c>
      <c r="CK6225" t="s">
        <v>23937</v>
      </c>
    </row>
    <row r="6226" spans="1:89" x14ac:dyDescent="0.45">
      <c r="A6226">
        <v>5074133</v>
      </c>
      <c r="B6226" t="s">
        <v>89</v>
      </c>
      <c r="E6226" t="s">
        <v>90</v>
      </c>
      <c r="F6226" t="s">
        <v>28657</v>
      </c>
      <c r="G6226" t="s">
        <v>28658</v>
      </c>
      <c r="I6226" t="s">
        <v>3516</v>
      </c>
      <c r="J6226" t="s">
        <v>638</v>
      </c>
      <c r="K6226" t="s">
        <v>1388</v>
      </c>
      <c r="L6226" t="s">
        <v>2070</v>
      </c>
      <c r="M6226" t="s">
        <v>3507</v>
      </c>
      <c r="N6226" t="s">
        <v>3538</v>
      </c>
      <c r="O6226" t="s">
        <v>28653</v>
      </c>
      <c r="P6226">
        <v>221129</v>
      </c>
      <c r="Q6226" t="s">
        <v>28654</v>
      </c>
      <c r="R6226" t="s">
        <v>3520</v>
      </c>
      <c r="T6226" t="s">
        <v>22394</v>
      </c>
      <c r="W6226" t="s">
        <v>103</v>
      </c>
      <c r="AE6226" t="s">
        <v>19644</v>
      </c>
      <c r="AG6226">
        <v>1877</v>
      </c>
      <c r="AH6226" s="1">
        <v>5302</v>
      </c>
      <c r="AI6226">
        <v>1914</v>
      </c>
      <c r="AJ6226">
        <v>7</v>
      </c>
      <c r="AK6226">
        <v>7</v>
      </c>
      <c r="AL6226">
        <v>188</v>
      </c>
      <c r="AN6226" s="2">
        <v>5302</v>
      </c>
      <c r="AQ6226" t="s">
        <v>28659</v>
      </c>
      <c r="BF6226" t="s">
        <v>108</v>
      </c>
      <c r="BG6226" t="s">
        <v>10959</v>
      </c>
      <c r="BH6226" t="s">
        <v>28660</v>
      </c>
      <c r="BI6226" t="s">
        <v>28661</v>
      </c>
      <c r="BJ6226" t="s">
        <v>28661</v>
      </c>
      <c r="BN6226">
        <v>39.906731999999998</v>
      </c>
      <c r="BO6226">
        <v>-105.587236</v>
      </c>
      <c r="BP6226" t="s">
        <v>113</v>
      </c>
      <c r="BQ6226">
        <v>795</v>
      </c>
      <c r="BS6226" t="s">
        <v>114</v>
      </c>
      <c r="BU6226" t="s">
        <v>115</v>
      </c>
      <c r="BV6226" t="s">
        <v>270</v>
      </c>
      <c r="CF6226" t="s">
        <v>114</v>
      </c>
      <c r="CG6226" s="3">
        <v>43959.370393518519</v>
      </c>
      <c r="CI6226">
        <v>70</v>
      </c>
      <c r="CJ6226" t="s">
        <v>28662</v>
      </c>
      <c r="CK6226" t="s">
        <v>28663</v>
      </c>
    </row>
    <row r="6227" spans="1:89" x14ac:dyDescent="0.45">
      <c r="A6227">
        <v>5086111</v>
      </c>
      <c r="B6227" t="s">
        <v>89</v>
      </c>
      <c r="E6227" t="s">
        <v>90</v>
      </c>
      <c r="F6227" t="s">
        <v>29474</v>
      </c>
      <c r="G6227" t="s">
        <v>29475</v>
      </c>
      <c r="N6227" t="s">
        <v>3528</v>
      </c>
      <c r="O6227" t="s">
        <v>29428</v>
      </c>
      <c r="P6227">
        <v>634221</v>
      </c>
      <c r="Q6227" t="s">
        <v>29429</v>
      </c>
      <c r="R6227" t="s">
        <v>29430</v>
      </c>
      <c r="T6227" t="s">
        <v>8860</v>
      </c>
      <c r="W6227" t="s">
        <v>103</v>
      </c>
      <c r="AE6227" t="s">
        <v>19644</v>
      </c>
      <c r="AG6227">
        <v>7324</v>
      </c>
      <c r="AH6227" s="1">
        <v>7800</v>
      </c>
      <c r="AI6227">
        <v>1921</v>
      </c>
      <c r="AJ6227">
        <v>5</v>
      </c>
      <c r="AK6227">
        <v>9</v>
      </c>
      <c r="AL6227">
        <v>129</v>
      </c>
      <c r="AN6227" s="2">
        <v>7800</v>
      </c>
      <c r="AQ6227" t="s">
        <v>29476</v>
      </c>
      <c r="BF6227" t="s">
        <v>108</v>
      </c>
      <c r="BG6227" t="s">
        <v>5707</v>
      </c>
      <c r="BH6227" t="s">
        <v>29477</v>
      </c>
      <c r="BI6227" t="s">
        <v>29478</v>
      </c>
      <c r="BJ6227" t="s">
        <v>29478</v>
      </c>
      <c r="BN6227">
        <v>40.322339999999997</v>
      </c>
      <c r="BO6227">
        <v>-78.124729000000002</v>
      </c>
      <c r="BP6227" t="s">
        <v>113</v>
      </c>
      <c r="BQ6227">
        <v>210</v>
      </c>
      <c r="BU6227" t="s">
        <v>115</v>
      </c>
      <c r="CF6227" t="s">
        <v>114</v>
      </c>
      <c r="CG6227" s="3">
        <v>43959.370393518519</v>
      </c>
      <c r="CI6227">
        <v>70</v>
      </c>
      <c r="CJ6227" t="s">
        <v>29479</v>
      </c>
      <c r="CK6227" t="s">
        <v>29480</v>
      </c>
    </row>
    <row r="6228" spans="1:89" x14ac:dyDescent="0.45">
      <c r="A6228">
        <v>5086116</v>
      </c>
      <c r="B6228" t="s">
        <v>89</v>
      </c>
      <c r="E6228" t="s">
        <v>90</v>
      </c>
      <c r="F6228" t="s">
        <v>29506</v>
      </c>
      <c r="G6228" t="s">
        <v>29507</v>
      </c>
      <c r="N6228" t="s">
        <v>3528</v>
      </c>
      <c r="O6228" t="s">
        <v>29428</v>
      </c>
      <c r="P6228">
        <v>634221</v>
      </c>
      <c r="Q6228" t="s">
        <v>29429</v>
      </c>
      <c r="R6228" t="s">
        <v>29430</v>
      </c>
      <c r="T6228" t="s">
        <v>8860</v>
      </c>
      <c r="W6228" t="s">
        <v>103</v>
      </c>
      <c r="AE6228" t="s">
        <v>19644</v>
      </c>
      <c r="AG6228">
        <v>11552</v>
      </c>
      <c r="AH6228" s="1">
        <v>10704</v>
      </c>
      <c r="AI6228">
        <v>1929</v>
      </c>
      <c r="AJ6228">
        <v>4</v>
      </c>
      <c r="AK6228">
        <v>21</v>
      </c>
      <c r="AL6228">
        <v>111</v>
      </c>
      <c r="AN6228" s="2">
        <v>10704</v>
      </c>
      <c r="AQ6228" t="s">
        <v>29508</v>
      </c>
      <c r="BF6228" t="s">
        <v>108</v>
      </c>
      <c r="BG6228" t="s">
        <v>5707</v>
      </c>
      <c r="BH6228" t="s">
        <v>29477</v>
      </c>
      <c r="BI6228" t="s">
        <v>29509</v>
      </c>
      <c r="BJ6228" t="s">
        <v>29509</v>
      </c>
      <c r="BN6228">
        <v>40.681842000000003</v>
      </c>
      <c r="BO6228">
        <v>-77.791432999999998</v>
      </c>
      <c r="BP6228" t="s">
        <v>113</v>
      </c>
      <c r="BQ6228">
        <v>210</v>
      </c>
      <c r="BU6228" t="s">
        <v>115</v>
      </c>
      <c r="CF6228" t="s">
        <v>114</v>
      </c>
      <c r="CG6228" s="3">
        <v>43959.370393518519</v>
      </c>
      <c r="CI6228">
        <v>70</v>
      </c>
      <c r="CJ6228" t="s">
        <v>29510</v>
      </c>
      <c r="CK6228" t="s">
        <v>29511</v>
      </c>
    </row>
    <row r="6229" spans="1:89" x14ac:dyDescent="0.45">
      <c r="A6229">
        <v>5086282</v>
      </c>
      <c r="B6229" t="s">
        <v>89</v>
      </c>
      <c r="E6229" t="s">
        <v>90</v>
      </c>
      <c r="F6229" t="s">
        <v>29559</v>
      </c>
      <c r="G6229" t="s">
        <v>29560</v>
      </c>
      <c r="I6229" t="s">
        <v>29455</v>
      </c>
      <c r="J6229" t="s">
        <v>638</v>
      </c>
      <c r="K6229" t="s">
        <v>1388</v>
      </c>
      <c r="L6229" t="s">
        <v>2070</v>
      </c>
      <c r="M6229" t="s">
        <v>19169</v>
      </c>
      <c r="N6229" t="s">
        <v>3538</v>
      </c>
      <c r="O6229" t="s">
        <v>29514</v>
      </c>
      <c r="P6229">
        <v>312153</v>
      </c>
      <c r="Q6229" t="s">
        <v>29515</v>
      </c>
      <c r="R6229" t="s">
        <v>29458</v>
      </c>
      <c r="T6229" t="s">
        <v>29516</v>
      </c>
      <c r="W6229" t="s">
        <v>103</v>
      </c>
      <c r="AE6229" t="s">
        <v>19644</v>
      </c>
      <c r="AG6229">
        <v>1842</v>
      </c>
      <c r="AH6229" s="1">
        <v>5295</v>
      </c>
      <c r="AI6229">
        <v>1914</v>
      </c>
      <c r="AJ6229">
        <v>6</v>
      </c>
      <c r="AK6229">
        <v>30</v>
      </c>
      <c r="AL6229">
        <v>181</v>
      </c>
      <c r="AN6229" s="2">
        <v>5295</v>
      </c>
      <c r="AP6229" t="s">
        <v>29561</v>
      </c>
      <c r="AQ6229" t="s">
        <v>29562</v>
      </c>
      <c r="BF6229" t="s">
        <v>108</v>
      </c>
      <c r="BG6229" t="s">
        <v>10959</v>
      </c>
      <c r="BH6229" t="s">
        <v>28660</v>
      </c>
      <c r="BI6229" t="s">
        <v>28661</v>
      </c>
      <c r="BJ6229" t="s">
        <v>28661</v>
      </c>
      <c r="BN6229">
        <v>39.906863000000001</v>
      </c>
      <c r="BO6229">
        <v>-105.58680699999999</v>
      </c>
      <c r="BP6229" t="s">
        <v>113</v>
      </c>
      <c r="BQ6229">
        <v>1000</v>
      </c>
      <c r="BS6229" t="s">
        <v>114</v>
      </c>
      <c r="BU6229" t="s">
        <v>115</v>
      </c>
      <c r="BV6229" t="s">
        <v>270</v>
      </c>
      <c r="CF6229" t="s">
        <v>114</v>
      </c>
      <c r="CG6229" s="3">
        <v>43959.370393518519</v>
      </c>
      <c r="CI6229">
        <v>70</v>
      </c>
      <c r="CJ6229" t="s">
        <v>29563</v>
      </c>
      <c r="CK6229" t="s">
        <v>29564</v>
      </c>
    </row>
    <row r="6230" spans="1:89" x14ac:dyDescent="0.45">
      <c r="A6230">
        <v>5105461</v>
      </c>
      <c r="B6230" t="s">
        <v>89</v>
      </c>
      <c r="E6230" t="s">
        <v>90</v>
      </c>
      <c r="F6230" t="s">
        <v>30302</v>
      </c>
      <c r="G6230" t="s">
        <v>30303</v>
      </c>
      <c r="I6230" t="s">
        <v>30217</v>
      </c>
      <c r="J6230" t="s">
        <v>638</v>
      </c>
      <c r="K6230" t="s">
        <v>1388</v>
      </c>
      <c r="L6230" t="s">
        <v>2070</v>
      </c>
      <c r="M6230" t="s">
        <v>30218</v>
      </c>
      <c r="N6230" t="s">
        <v>23818</v>
      </c>
      <c r="O6230" t="s">
        <v>30219</v>
      </c>
      <c r="P6230">
        <v>183701</v>
      </c>
      <c r="Q6230" t="s">
        <v>30220</v>
      </c>
      <c r="R6230" t="s">
        <v>30221</v>
      </c>
      <c r="T6230" t="s">
        <v>30222</v>
      </c>
      <c r="W6230" t="s">
        <v>103</v>
      </c>
      <c r="AE6230" t="s">
        <v>19644</v>
      </c>
      <c r="AG6230">
        <v>1878</v>
      </c>
      <c r="AH6230" s="1">
        <v>5302</v>
      </c>
      <c r="AI6230">
        <v>1914</v>
      </c>
      <c r="AJ6230">
        <v>7</v>
      </c>
      <c r="AK6230">
        <v>7</v>
      </c>
      <c r="AL6230">
        <v>188</v>
      </c>
      <c r="AN6230" s="2">
        <v>5302</v>
      </c>
      <c r="AQ6230" t="s">
        <v>29562</v>
      </c>
      <c r="BF6230" t="s">
        <v>108</v>
      </c>
      <c r="BG6230" t="s">
        <v>10959</v>
      </c>
      <c r="BH6230" t="s">
        <v>28660</v>
      </c>
      <c r="BI6230" t="s">
        <v>28661</v>
      </c>
      <c r="BJ6230" t="s">
        <v>28661</v>
      </c>
      <c r="BN6230">
        <v>39.906632999999999</v>
      </c>
      <c r="BO6230">
        <v>-105.586764</v>
      </c>
      <c r="BP6230" t="s">
        <v>113</v>
      </c>
      <c r="BQ6230">
        <v>445</v>
      </c>
      <c r="BS6230" t="s">
        <v>114</v>
      </c>
      <c r="BU6230" t="s">
        <v>115</v>
      </c>
      <c r="BV6230" t="s">
        <v>270</v>
      </c>
      <c r="CF6230" t="s">
        <v>114</v>
      </c>
      <c r="CG6230" s="3">
        <v>43959.370393518519</v>
      </c>
      <c r="CI6230">
        <v>70</v>
      </c>
      <c r="CJ6230" t="s">
        <v>30304</v>
      </c>
      <c r="CK6230" t="s">
        <v>30305</v>
      </c>
    </row>
    <row r="6231" spans="1:89" x14ac:dyDescent="0.45">
      <c r="A6231">
        <v>5109645</v>
      </c>
      <c r="B6231" t="s">
        <v>89</v>
      </c>
      <c r="E6231" t="s">
        <v>90</v>
      </c>
      <c r="F6231" t="s">
        <v>30844</v>
      </c>
      <c r="G6231" t="s">
        <v>30845</v>
      </c>
      <c r="I6231" t="s">
        <v>3516</v>
      </c>
      <c r="J6231" t="s">
        <v>638</v>
      </c>
      <c r="K6231" t="s">
        <v>1388</v>
      </c>
      <c r="L6231" t="s">
        <v>2070</v>
      </c>
      <c r="M6231" t="s">
        <v>3507</v>
      </c>
      <c r="N6231" t="s">
        <v>3528</v>
      </c>
      <c r="O6231" t="s">
        <v>29299</v>
      </c>
      <c r="P6231">
        <v>183472</v>
      </c>
      <c r="Q6231" t="s">
        <v>3559</v>
      </c>
      <c r="R6231" t="s">
        <v>3520</v>
      </c>
      <c r="T6231" t="s">
        <v>29300</v>
      </c>
      <c r="W6231" t="s">
        <v>103</v>
      </c>
      <c r="AE6231" t="s">
        <v>19644</v>
      </c>
      <c r="AG6231">
        <v>15593</v>
      </c>
      <c r="AH6231" s="1">
        <v>12174</v>
      </c>
      <c r="AI6231">
        <v>1933</v>
      </c>
      <c r="AJ6231">
        <v>4</v>
      </c>
      <c r="AK6231">
        <v>30</v>
      </c>
      <c r="AL6231">
        <v>120</v>
      </c>
      <c r="AN6231" s="2">
        <v>12174</v>
      </c>
      <c r="AQ6231" t="s">
        <v>30846</v>
      </c>
      <c r="BF6231" t="s">
        <v>108</v>
      </c>
      <c r="BG6231" t="s">
        <v>5707</v>
      </c>
      <c r="BH6231" t="s">
        <v>30847</v>
      </c>
      <c r="BJ6231" t="s">
        <v>30848</v>
      </c>
      <c r="BN6231">
        <v>40.834802000000003</v>
      </c>
      <c r="BO6231">
        <v>-77.126367999999999</v>
      </c>
      <c r="BP6231" t="s">
        <v>113</v>
      </c>
      <c r="BQ6231">
        <v>3036</v>
      </c>
      <c r="BU6231" t="s">
        <v>115</v>
      </c>
      <c r="CF6231" t="s">
        <v>114</v>
      </c>
      <c r="CG6231" s="3">
        <v>43959.370393518519</v>
      </c>
      <c r="CI6231">
        <v>70</v>
      </c>
      <c r="CJ6231" t="s">
        <v>30849</v>
      </c>
      <c r="CK6231" t="s">
        <v>30850</v>
      </c>
    </row>
    <row r="6232" spans="1:89" x14ac:dyDescent="0.45">
      <c r="A6232">
        <v>5124625</v>
      </c>
      <c r="B6232" t="s">
        <v>89</v>
      </c>
      <c r="E6232" t="s">
        <v>90</v>
      </c>
      <c r="F6232" t="s">
        <v>32829</v>
      </c>
      <c r="G6232" t="s">
        <v>32830</v>
      </c>
      <c r="I6232" t="s">
        <v>29455</v>
      </c>
      <c r="J6232" t="s">
        <v>638</v>
      </c>
      <c r="K6232" t="s">
        <v>1388</v>
      </c>
      <c r="L6232" t="s">
        <v>2070</v>
      </c>
      <c r="M6232" t="s">
        <v>19169</v>
      </c>
      <c r="N6232" t="s">
        <v>3538</v>
      </c>
      <c r="O6232" t="s">
        <v>32831</v>
      </c>
      <c r="P6232">
        <v>312141</v>
      </c>
      <c r="Q6232" t="s">
        <v>32832</v>
      </c>
      <c r="R6232" t="s">
        <v>29458</v>
      </c>
      <c r="T6232" t="s">
        <v>30207</v>
      </c>
      <c r="W6232" t="s">
        <v>103</v>
      </c>
      <c r="AE6232" t="s">
        <v>19644</v>
      </c>
      <c r="AG6232" t="s">
        <v>105</v>
      </c>
      <c r="AH6232" s="1">
        <v>9379</v>
      </c>
      <c r="AI6232">
        <v>1925</v>
      </c>
      <c r="AJ6232">
        <v>9</v>
      </c>
      <c r="AK6232">
        <v>4</v>
      </c>
      <c r="AL6232">
        <v>247</v>
      </c>
      <c r="AN6232" s="2">
        <v>9379</v>
      </c>
      <c r="AQ6232" t="s">
        <v>32833</v>
      </c>
      <c r="BF6232" t="s">
        <v>108</v>
      </c>
      <c r="BG6232" t="s">
        <v>5707</v>
      </c>
      <c r="BH6232" t="s">
        <v>32834</v>
      </c>
      <c r="BI6232" t="s">
        <v>32835</v>
      </c>
      <c r="BJ6232" t="s">
        <v>32836</v>
      </c>
      <c r="BN6232">
        <v>41.744920999999998</v>
      </c>
      <c r="BO6232">
        <v>-77.895814000000001</v>
      </c>
      <c r="BP6232" t="s">
        <v>113</v>
      </c>
      <c r="BQ6232">
        <v>46292</v>
      </c>
      <c r="BU6232" t="s">
        <v>115</v>
      </c>
      <c r="CF6232" t="s">
        <v>30710</v>
      </c>
      <c r="CG6232" s="3">
        <v>43959.370393518519</v>
      </c>
      <c r="CI6232">
        <v>70</v>
      </c>
      <c r="CJ6232" t="s">
        <v>32837</v>
      </c>
      <c r="CK6232" t="s">
        <v>32838</v>
      </c>
    </row>
    <row r="6233" spans="1:89" x14ac:dyDescent="0.45">
      <c r="A6233">
        <v>5124929</v>
      </c>
      <c r="B6233" t="s">
        <v>89</v>
      </c>
      <c r="E6233" t="s">
        <v>90</v>
      </c>
      <c r="F6233" t="s">
        <v>32954</v>
      </c>
      <c r="G6233" t="s">
        <v>32955</v>
      </c>
      <c r="I6233" t="s">
        <v>29257</v>
      </c>
      <c r="J6233" t="s">
        <v>638</v>
      </c>
      <c r="K6233" t="s">
        <v>1388</v>
      </c>
      <c r="L6233" t="s">
        <v>2070</v>
      </c>
      <c r="M6233" t="s">
        <v>19169</v>
      </c>
      <c r="N6233" t="s">
        <v>3538</v>
      </c>
      <c r="O6233" t="s">
        <v>32916</v>
      </c>
      <c r="P6233">
        <v>148342</v>
      </c>
      <c r="Q6233" t="s">
        <v>30615</v>
      </c>
      <c r="R6233" t="s">
        <v>29260</v>
      </c>
      <c r="T6233" t="s">
        <v>21079</v>
      </c>
      <c r="W6233" t="s">
        <v>103</v>
      </c>
      <c r="AE6233" t="s">
        <v>19644</v>
      </c>
      <c r="AG6233" t="s">
        <v>105</v>
      </c>
      <c r="AH6233" s="1">
        <v>12304</v>
      </c>
      <c r="AI6233">
        <v>1933</v>
      </c>
      <c r="AJ6233">
        <v>9</v>
      </c>
      <c r="AK6233">
        <v>7</v>
      </c>
      <c r="AL6233">
        <v>250</v>
      </c>
      <c r="AN6233" s="2">
        <v>12304</v>
      </c>
      <c r="AP6233" t="s">
        <v>32956</v>
      </c>
      <c r="AQ6233" t="s">
        <v>32957</v>
      </c>
      <c r="BF6233" t="s">
        <v>108</v>
      </c>
      <c r="BG6233" t="s">
        <v>5707</v>
      </c>
      <c r="BH6233" t="s">
        <v>29477</v>
      </c>
      <c r="BI6233" t="s">
        <v>29509</v>
      </c>
      <c r="BJ6233" t="s">
        <v>29509</v>
      </c>
      <c r="BN6233">
        <v>40.681842000000003</v>
      </c>
      <c r="BO6233">
        <v>-77.791432999999998</v>
      </c>
      <c r="BP6233" t="s">
        <v>113</v>
      </c>
      <c r="BQ6233">
        <v>1272</v>
      </c>
      <c r="BU6233" t="s">
        <v>115</v>
      </c>
      <c r="CF6233" t="s">
        <v>114</v>
      </c>
      <c r="CG6233" s="3">
        <v>43959.370393518519</v>
      </c>
      <c r="CI6233">
        <v>70</v>
      </c>
      <c r="CJ6233" t="s">
        <v>32958</v>
      </c>
      <c r="CK6233" t="s">
        <v>32959</v>
      </c>
    </row>
    <row r="6234" spans="1:89" x14ac:dyDescent="0.45">
      <c r="A6234">
        <v>5124939</v>
      </c>
      <c r="B6234" t="s">
        <v>89</v>
      </c>
      <c r="E6234" t="s">
        <v>90</v>
      </c>
      <c r="F6234" t="s">
        <v>32964</v>
      </c>
      <c r="G6234" t="s">
        <v>32965</v>
      </c>
      <c r="I6234" t="s">
        <v>31999</v>
      </c>
      <c r="J6234" t="s">
        <v>638</v>
      </c>
      <c r="K6234" t="s">
        <v>1388</v>
      </c>
      <c r="L6234" t="s">
        <v>2070</v>
      </c>
      <c r="M6234" t="s">
        <v>3507</v>
      </c>
      <c r="N6234" t="s">
        <v>3528</v>
      </c>
      <c r="O6234" t="s">
        <v>32000</v>
      </c>
      <c r="P6234">
        <v>185754</v>
      </c>
      <c r="Q6234" t="s">
        <v>32001</v>
      </c>
      <c r="R6234" t="s">
        <v>32002</v>
      </c>
      <c r="T6234" t="s">
        <v>32003</v>
      </c>
      <c r="W6234" t="s">
        <v>103</v>
      </c>
      <c r="AE6234" t="s">
        <v>19644</v>
      </c>
      <c r="AF6234" t="s">
        <v>32966</v>
      </c>
      <c r="AG6234">
        <v>15221</v>
      </c>
      <c r="AH6234" s="1">
        <v>11535</v>
      </c>
      <c r="AI6234">
        <v>1931</v>
      </c>
      <c r="AJ6234">
        <v>7</v>
      </c>
      <c r="AK6234">
        <v>31</v>
      </c>
      <c r="AL6234">
        <v>212</v>
      </c>
      <c r="AN6234" s="2">
        <v>11535</v>
      </c>
      <c r="AQ6234" t="s">
        <v>7782</v>
      </c>
      <c r="BF6234" t="s">
        <v>108</v>
      </c>
      <c r="BG6234" t="s">
        <v>20935</v>
      </c>
      <c r="BH6234" t="s">
        <v>32967</v>
      </c>
      <c r="BI6234" t="s">
        <v>32968</v>
      </c>
      <c r="BJ6234" t="s">
        <v>32968</v>
      </c>
      <c r="BN6234">
        <v>31.417393000000001</v>
      </c>
      <c r="BO6234">
        <v>-91.581508999999997</v>
      </c>
      <c r="BP6234" t="s">
        <v>113</v>
      </c>
      <c r="BQ6234">
        <v>3036</v>
      </c>
      <c r="BS6234" t="s">
        <v>114</v>
      </c>
      <c r="BU6234" t="s">
        <v>115</v>
      </c>
      <c r="BV6234" t="s">
        <v>270</v>
      </c>
      <c r="CF6234" t="s">
        <v>114</v>
      </c>
      <c r="CG6234" s="3">
        <v>43959.370393518519</v>
      </c>
      <c r="CI6234">
        <v>70</v>
      </c>
      <c r="CJ6234" t="s">
        <v>32969</v>
      </c>
      <c r="CK6234" t="s">
        <v>32970</v>
      </c>
    </row>
    <row r="6235" spans="1:89" x14ac:dyDescent="0.45">
      <c r="A6235">
        <v>5125035</v>
      </c>
      <c r="B6235" t="s">
        <v>89</v>
      </c>
      <c r="E6235" t="s">
        <v>90</v>
      </c>
      <c r="F6235" t="s">
        <v>33166</v>
      </c>
      <c r="G6235" t="s">
        <v>33167</v>
      </c>
      <c r="I6235" t="s">
        <v>27612</v>
      </c>
      <c r="J6235" t="s">
        <v>638</v>
      </c>
      <c r="K6235" t="s">
        <v>1388</v>
      </c>
      <c r="L6235" t="s">
        <v>2070</v>
      </c>
      <c r="M6235" t="s">
        <v>3507</v>
      </c>
      <c r="N6235" t="s">
        <v>3528</v>
      </c>
      <c r="O6235" t="s">
        <v>32662</v>
      </c>
      <c r="P6235">
        <v>189948</v>
      </c>
      <c r="Q6235" t="s">
        <v>32663</v>
      </c>
      <c r="R6235" t="s">
        <v>27615</v>
      </c>
      <c r="T6235" t="s">
        <v>19678</v>
      </c>
      <c r="W6235" t="s">
        <v>103</v>
      </c>
      <c r="AE6235" t="s">
        <v>19644</v>
      </c>
      <c r="AG6235" t="s">
        <v>105</v>
      </c>
      <c r="AH6235" s="1">
        <v>12674</v>
      </c>
      <c r="AI6235">
        <v>1934</v>
      </c>
      <c r="AJ6235">
        <v>9</v>
      </c>
      <c r="AK6235">
        <v>12</v>
      </c>
      <c r="AL6235">
        <v>255</v>
      </c>
      <c r="AN6235" s="2">
        <v>12674</v>
      </c>
      <c r="AQ6235" t="s">
        <v>12094</v>
      </c>
      <c r="BF6235" t="s">
        <v>108</v>
      </c>
      <c r="BG6235" t="s">
        <v>5707</v>
      </c>
      <c r="BH6235" t="s">
        <v>33168</v>
      </c>
      <c r="BI6235" t="s">
        <v>33169</v>
      </c>
      <c r="BJ6235" t="s">
        <v>33169</v>
      </c>
      <c r="BN6235">
        <v>41.457853999999998</v>
      </c>
      <c r="BO6235">
        <v>-76.333549000000005</v>
      </c>
      <c r="BP6235" t="s">
        <v>113</v>
      </c>
      <c r="BQ6235">
        <v>301</v>
      </c>
      <c r="BU6235" t="s">
        <v>115</v>
      </c>
      <c r="CF6235" t="s">
        <v>114</v>
      </c>
      <c r="CG6235" s="3">
        <v>43959.370393518519</v>
      </c>
      <c r="CI6235">
        <v>70</v>
      </c>
      <c r="CJ6235" t="s">
        <v>33170</v>
      </c>
      <c r="CK6235" t="s">
        <v>33171</v>
      </c>
    </row>
    <row r="6236" spans="1:89" x14ac:dyDescent="0.45">
      <c r="A6236">
        <v>5152336</v>
      </c>
      <c r="B6236" t="s">
        <v>89</v>
      </c>
      <c r="E6236" t="s">
        <v>90</v>
      </c>
      <c r="F6236" t="s">
        <v>35156</v>
      </c>
      <c r="G6236" t="s">
        <v>35157</v>
      </c>
      <c r="I6236" t="s">
        <v>32817</v>
      </c>
      <c r="J6236" t="s">
        <v>638</v>
      </c>
      <c r="K6236" t="s">
        <v>1388</v>
      </c>
      <c r="L6236" t="s">
        <v>2070</v>
      </c>
      <c r="M6236" t="s">
        <v>3507</v>
      </c>
      <c r="N6236" t="s">
        <v>8777</v>
      </c>
      <c r="O6236" t="s">
        <v>35158</v>
      </c>
      <c r="P6236">
        <v>134657</v>
      </c>
      <c r="Q6236" t="s">
        <v>35159</v>
      </c>
      <c r="R6236" t="s">
        <v>32819</v>
      </c>
      <c r="T6236" t="s">
        <v>8327</v>
      </c>
      <c r="W6236" t="s">
        <v>103</v>
      </c>
      <c r="AE6236" t="s">
        <v>19644</v>
      </c>
      <c r="AG6236">
        <v>17595</v>
      </c>
      <c r="AH6236" s="1">
        <v>12671</v>
      </c>
      <c r="AI6236">
        <v>1934</v>
      </c>
      <c r="AJ6236">
        <v>9</v>
      </c>
      <c r="AK6236">
        <v>9</v>
      </c>
      <c r="AL6236">
        <v>252</v>
      </c>
      <c r="AN6236" s="2">
        <v>12671</v>
      </c>
      <c r="AQ6236" t="s">
        <v>35160</v>
      </c>
      <c r="BF6236" t="s">
        <v>108</v>
      </c>
      <c r="BG6236" t="s">
        <v>5707</v>
      </c>
      <c r="BH6236" t="s">
        <v>24037</v>
      </c>
      <c r="BI6236" t="s">
        <v>29509</v>
      </c>
      <c r="BJ6236" t="s">
        <v>29509</v>
      </c>
      <c r="BN6236">
        <v>41.529600000000002</v>
      </c>
      <c r="BO6236">
        <v>-79.325034000000002</v>
      </c>
      <c r="BP6236" t="s">
        <v>113</v>
      </c>
      <c r="BQ6236">
        <v>4450</v>
      </c>
      <c r="BU6236" t="s">
        <v>115</v>
      </c>
      <c r="CF6236" t="s">
        <v>114</v>
      </c>
      <c r="CG6236" s="3">
        <v>43959.370393518519</v>
      </c>
      <c r="CI6236">
        <v>70</v>
      </c>
      <c r="CJ6236" t="s">
        <v>35161</v>
      </c>
      <c r="CK6236" t="s">
        <v>35162</v>
      </c>
    </row>
    <row r="6237" spans="1:89" x14ac:dyDescent="0.45">
      <c r="A6237">
        <v>5153597</v>
      </c>
      <c r="B6237" t="s">
        <v>89</v>
      </c>
      <c r="E6237" t="s">
        <v>90</v>
      </c>
      <c r="F6237" t="s">
        <v>36066</v>
      </c>
      <c r="G6237" t="s">
        <v>36067</v>
      </c>
      <c r="I6237" t="s">
        <v>31697</v>
      </c>
      <c r="J6237" t="s">
        <v>638</v>
      </c>
      <c r="K6237" t="s">
        <v>1388</v>
      </c>
      <c r="L6237" t="s">
        <v>2070</v>
      </c>
      <c r="M6237" t="s">
        <v>3507</v>
      </c>
      <c r="N6237" t="s">
        <v>5181</v>
      </c>
      <c r="O6237" t="s">
        <v>31698</v>
      </c>
      <c r="P6237">
        <v>188449</v>
      </c>
      <c r="Q6237" t="s">
        <v>31699</v>
      </c>
      <c r="R6237" t="s">
        <v>31700</v>
      </c>
      <c r="T6237" t="s">
        <v>31701</v>
      </c>
      <c r="W6237" t="s">
        <v>103</v>
      </c>
      <c r="AE6237" t="s">
        <v>19644</v>
      </c>
      <c r="AG6237">
        <v>1833</v>
      </c>
      <c r="AH6237" s="1">
        <v>5295</v>
      </c>
      <c r="AI6237">
        <v>1914</v>
      </c>
      <c r="AJ6237">
        <v>6</v>
      </c>
      <c r="AK6237">
        <v>30</v>
      </c>
      <c r="AL6237">
        <v>181</v>
      </c>
      <c r="AN6237" s="2">
        <v>5295</v>
      </c>
      <c r="AQ6237" t="s">
        <v>29562</v>
      </c>
      <c r="BF6237" t="s">
        <v>108</v>
      </c>
      <c r="BG6237" t="s">
        <v>10959</v>
      </c>
      <c r="BH6237" t="s">
        <v>28660</v>
      </c>
      <c r="BI6237" t="s">
        <v>28661</v>
      </c>
      <c r="BJ6237" t="s">
        <v>28661</v>
      </c>
      <c r="BN6237">
        <v>39.906830999999997</v>
      </c>
      <c r="BO6237">
        <v>-105.586764</v>
      </c>
      <c r="BP6237" t="s">
        <v>113</v>
      </c>
      <c r="BQ6237">
        <v>3036</v>
      </c>
      <c r="BS6237" t="s">
        <v>114</v>
      </c>
      <c r="BU6237" t="s">
        <v>115</v>
      </c>
      <c r="BV6237" t="s">
        <v>270</v>
      </c>
      <c r="CF6237" t="s">
        <v>114</v>
      </c>
      <c r="CG6237" s="3">
        <v>43959.370393518519</v>
      </c>
      <c r="CI6237">
        <v>70</v>
      </c>
      <c r="CJ6237" t="s">
        <v>36068</v>
      </c>
      <c r="CK6237" t="s">
        <v>36069</v>
      </c>
    </row>
    <row r="6238" spans="1:89" x14ac:dyDescent="0.45">
      <c r="A6238">
        <v>5156986</v>
      </c>
      <c r="B6238" t="s">
        <v>89</v>
      </c>
      <c r="E6238" t="s">
        <v>90</v>
      </c>
      <c r="F6238" t="s">
        <v>37052</v>
      </c>
      <c r="G6238" t="s">
        <v>37053</v>
      </c>
      <c r="I6238" t="s">
        <v>34580</v>
      </c>
      <c r="J6238" t="s">
        <v>638</v>
      </c>
      <c r="K6238" t="s">
        <v>1388</v>
      </c>
      <c r="L6238" t="s">
        <v>2070</v>
      </c>
      <c r="M6238" t="s">
        <v>3507</v>
      </c>
      <c r="N6238" t="s">
        <v>8777</v>
      </c>
      <c r="O6238" t="s">
        <v>37054</v>
      </c>
      <c r="P6238">
        <v>98649</v>
      </c>
      <c r="Q6238" t="s">
        <v>31622</v>
      </c>
      <c r="R6238" t="s">
        <v>34582</v>
      </c>
      <c r="T6238" t="s">
        <v>37055</v>
      </c>
      <c r="W6238" t="s">
        <v>103</v>
      </c>
      <c r="AE6238" t="s">
        <v>19644</v>
      </c>
      <c r="AG6238">
        <v>19710</v>
      </c>
      <c r="AH6238" s="1">
        <v>13406</v>
      </c>
      <c r="AI6238">
        <v>1936</v>
      </c>
      <c r="AJ6238">
        <v>9</v>
      </c>
      <c r="AK6238">
        <v>13</v>
      </c>
      <c r="AL6238">
        <v>257</v>
      </c>
      <c r="AN6238" s="2">
        <v>13406</v>
      </c>
      <c r="AQ6238" t="s">
        <v>37056</v>
      </c>
      <c r="BF6238" t="s">
        <v>108</v>
      </c>
      <c r="BG6238" t="s">
        <v>5707</v>
      </c>
      <c r="BH6238" t="s">
        <v>29477</v>
      </c>
      <c r="BI6238" t="s">
        <v>29509</v>
      </c>
      <c r="BJ6238" t="s">
        <v>29509</v>
      </c>
      <c r="BN6238">
        <v>40.681842000000003</v>
      </c>
      <c r="BO6238">
        <v>-77.791432999999998</v>
      </c>
      <c r="BQ6238">
        <v>210</v>
      </c>
      <c r="BS6238" t="s">
        <v>37057</v>
      </c>
      <c r="BU6238" t="s">
        <v>37058</v>
      </c>
      <c r="BV6238" t="s">
        <v>270</v>
      </c>
      <c r="CF6238" t="s">
        <v>114</v>
      </c>
      <c r="CG6238" s="3">
        <v>43946.437199074076</v>
      </c>
      <c r="CI6238">
        <v>70</v>
      </c>
      <c r="CJ6238" t="s">
        <v>37059</v>
      </c>
      <c r="CK6238" t="s">
        <v>37060</v>
      </c>
    </row>
    <row r="6239" spans="1:89" x14ac:dyDescent="0.45">
      <c r="A6239">
        <v>5157005</v>
      </c>
      <c r="B6239" t="s">
        <v>89</v>
      </c>
      <c r="E6239" t="s">
        <v>90</v>
      </c>
      <c r="F6239" t="s">
        <v>37159</v>
      </c>
      <c r="G6239" t="s">
        <v>37160</v>
      </c>
      <c r="I6239" t="s">
        <v>29455</v>
      </c>
      <c r="J6239" t="s">
        <v>638</v>
      </c>
      <c r="K6239" t="s">
        <v>1388</v>
      </c>
      <c r="L6239" t="s">
        <v>2070</v>
      </c>
      <c r="M6239" t="s">
        <v>19169</v>
      </c>
      <c r="N6239" t="s">
        <v>3538</v>
      </c>
      <c r="O6239" t="s">
        <v>37150</v>
      </c>
      <c r="P6239">
        <v>312167</v>
      </c>
      <c r="Q6239" t="s">
        <v>37151</v>
      </c>
      <c r="R6239" t="s">
        <v>29458</v>
      </c>
      <c r="T6239" t="s">
        <v>37152</v>
      </c>
      <c r="W6239" t="s">
        <v>103</v>
      </c>
      <c r="AE6239" t="s">
        <v>19644</v>
      </c>
      <c r="AG6239">
        <v>16349</v>
      </c>
      <c r="AH6239" s="1">
        <v>12213</v>
      </c>
      <c r="AI6239">
        <v>1933</v>
      </c>
      <c r="AJ6239">
        <v>6</v>
      </c>
      <c r="AK6239">
        <v>8</v>
      </c>
      <c r="AL6239">
        <v>159</v>
      </c>
      <c r="AN6239" s="2">
        <v>12213</v>
      </c>
      <c r="AQ6239" t="s">
        <v>37161</v>
      </c>
      <c r="BF6239" t="s">
        <v>108</v>
      </c>
      <c r="BG6239" t="s">
        <v>4752</v>
      </c>
      <c r="BH6239" t="s">
        <v>37162</v>
      </c>
      <c r="BJ6239" t="s">
        <v>37163</v>
      </c>
      <c r="BN6239">
        <v>38.774723000000002</v>
      </c>
      <c r="BO6239">
        <v>-79.875795999999994</v>
      </c>
      <c r="BP6239" t="s">
        <v>113</v>
      </c>
      <c r="BQ6239">
        <v>60452</v>
      </c>
      <c r="BU6239" t="s">
        <v>115</v>
      </c>
      <c r="CF6239" t="s">
        <v>114</v>
      </c>
      <c r="CG6239" s="3">
        <v>43959.370393518519</v>
      </c>
      <c r="CI6239">
        <v>70</v>
      </c>
      <c r="CJ6239" t="s">
        <v>37164</v>
      </c>
      <c r="CK6239" t="s">
        <v>37165</v>
      </c>
    </row>
    <row r="6240" spans="1:89" x14ac:dyDescent="0.45">
      <c r="A6240">
        <v>5167553</v>
      </c>
      <c r="B6240" t="s">
        <v>89</v>
      </c>
      <c r="E6240" t="s">
        <v>90</v>
      </c>
      <c r="F6240" t="s">
        <v>37688</v>
      </c>
      <c r="G6240" t="s">
        <v>37689</v>
      </c>
      <c r="I6240" t="s">
        <v>32464</v>
      </c>
      <c r="J6240" t="s">
        <v>638</v>
      </c>
      <c r="K6240" t="s">
        <v>1388</v>
      </c>
      <c r="L6240" t="s">
        <v>2070</v>
      </c>
      <c r="M6240" t="s">
        <v>19169</v>
      </c>
      <c r="N6240" t="s">
        <v>3538</v>
      </c>
      <c r="O6240" t="s">
        <v>37690</v>
      </c>
      <c r="Q6240" t="s">
        <v>37691</v>
      </c>
      <c r="AE6240" t="s">
        <v>37692</v>
      </c>
      <c r="AG6240">
        <v>13380</v>
      </c>
      <c r="AH6240" s="1">
        <v>5338</v>
      </c>
      <c r="AI6240">
        <v>1914</v>
      </c>
      <c r="AJ6240">
        <v>8</v>
      </c>
      <c r="AK6240">
        <v>12</v>
      </c>
      <c r="AL6240">
        <v>224</v>
      </c>
      <c r="AN6240" s="2">
        <v>5338</v>
      </c>
      <c r="AQ6240" t="s">
        <v>8229</v>
      </c>
      <c r="BF6240" t="s">
        <v>108</v>
      </c>
      <c r="BG6240" t="s">
        <v>1344</v>
      </c>
      <c r="BH6240" t="s">
        <v>5424</v>
      </c>
      <c r="BI6240" t="s">
        <v>37693</v>
      </c>
      <c r="BJ6240" t="s">
        <v>37693</v>
      </c>
      <c r="BN6240">
        <v>44.674208999999998</v>
      </c>
      <c r="BO6240">
        <v>-121.798063</v>
      </c>
      <c r="BP6240" t="s">
        <v>113</v>
      </c>
      <c r="BQ6240">
        <v>6962</v>
      </c>
      <c r="BU6240" t="s">
        <v>115</v>
      </c>
      <c r="CF6240" t="s">
        <v>114</v>
      </c>
      <c r="CG6240" s="3">
        <v>43959.370393518519</v>
      </c>
      <c r="CI6240">
        <v>70</v>
      </c>
      <c r="CJ6240" t="s">
        <v>37694</v>
      </c>
      <c r="CK6240" t="s">
        <v>37695</v>
      </c>
    </row>
    <row r="6241" spans="1:89" x14ac:dyDescent="0.45">
      <c r="A6241">
        <v>4381193</v>
      </c>
      <c r="B6241" t="s">
        <v>89</v>
      </c>
      <c r="E6241" t="s">
        <v>90</v>
      </c>
      <c r="F6241" t="s">
        <v>4330</v>
      </c>
      <c r="G6241" t="s">
        <v>4331</v>
      </c>
      <c r="I6241" t="s">
        <v>852</v>
      </c>
      <c r="J6241" t="s">
        <v>94</v>
      </c>
      <c r="K6241" t="s">
        <v>95</v>
      </c>
      <c r="L6241" t="s">
        <v>96</v>
      </c>
      <c r="M6241" t="s">
        <v>97</v>
      </c>
      <c r="N6241" t="s">
        <v>853</v>
      </c>
      <c r="O6241" t="s">
        <v>4332</v>
      </c>
      <c r="P6241">
        <v>214363</v>
      </c>
      <c r="Q6241" t="s">
        <v>2644</v>
      </c>
      <c r="R6241" t="s">
        <v>856</v>
      </c>
      <c r="T6241" t="s">
        <v>4333</v>
      </c>
      <c r="W6241" t="s">
        <v>103</v>
      </c>
      <c r="AE6241" t="s">
        <v>4334</v>
      </c>
      <c r="AG6241" t="s">
        <v>105</v>
      </c>
      <c r="AH6241" s="1">
        <v>17078</v>
      </c>
      <c r="AI6241">
        <v>1946</v>
      </c>
      <c r="AJ6241">
        <v>10</v>
      </c>
      <c r="AK6241">
        <v>3</v>
      </c>
      <c r="AL6241">
        <v>276</v>
      </c>
      <c r="AN6241" s="2">
        <v>17078</v>
      </c>
      <c r="AP6241" t="s">
        <v>4335</v>
      </c>
      <c r="AQ6241" t="s">
        <v>794</v>
      </c>
      <c r="BF6241" t="s">
        <v>108</v>
      </c>
      <c r="BG6241" t="s">
        <v>109</v>
      </c>
      <c r="BH6241" t="s">
        <v>110</v>
      </c>
      <c r="BJ6241" t="s">
        <v>149</v>
      </c>
      <c r="BN6241">
        <v>39.195531000000003</v>
      </c>
      <c r="BO6241">
        <v>-84.542775000000006</v>
      </c>
      <c r="BQ6241">
        <v>32153</v>
      </c>
      <c r="BS6241" t="s">
        <v>1641</v>
      </c>
      <c r="BU6241" t="s">
        <v>284</v>
      </c>
      <c r="BV6241" t="s">
        <v>270</v>
      </c>
      <c r="CF6241" t="s">
        <v>114</v>
      </c>
      <c r="CG6241" s="3">
        <v>43959.370393518519</v>
      </c>
      <c r="CI6241">
        <v>70</v>
      </c>
      <c r="CJ6241" t="s">
        <v>4336</v>
      </c>
      <c r="CK6241" t="s">
        <v>4337</v>
      </c>
    </row>
    <row r="6242" spans="1:89" x14ac:dyDescent="0.45">
      <c r="A6242">
        <v>4994406</v>
      </c>
      <c r="B6242" t="s">
        <v>89</v>
      </c>
      <c r="E6242" t="s">
        <v>90</v>
      </c>
      <c r="F6242" t="s">
        <v>25804</v>
      </c>
      <c r="G6242" t="s">
        <v>25805</v>
      </c>
      <c r="H6242">
        <v>70923</v>
      </c>
      <c r="I6242" t="s">
        <v>11158</v>
      </c>
      <c r="J6242" t="s">
        <v>638</v>
      </c>
      <c r="K6242" t="s">
        <v>1388</v>
      </c>
      <c r="L6242" t="s">
        <v>1389</v>
      </c>
      <c r="M6242" t="s">
        <v>7899</v>
      </c>
      <c r="N6242" t="s">
        <v>10763</v>
      </c>
      <c r="O6242" t="s">
        <v>25806</v>
      </c>
      <c r="Q6242" t="s">
        <v>25807</v>
      </c>
      <c r="AE6242" t="s">
        <v>25808</v>
      </c>
      <c r="AG6242">
        <v>4</v>
      </c>
      <c r="AH6242" t="s">
        <v>25809</v>
      </c>
      <c r="AI6242">
        <v>1919</v>
      </c>
      <c r="AJ6242">
        <v>12</v>
      </c>
      <c r="AN6242" t="s">
        <v>25810</v>
      </c>
      <c r="AQ6242" t="s">
        <v>25811</v>
      </c>
      <c r="BF6242" t="s">
        <v>4973</v>
      </c>
      <c r="BG6242" t="s">
        <v>25812</v>
      </c>
      <c r="BI6242" t="s">
        <v>25813</v>
      </c>
      <c r="BJ6242" t="s">
        <v>25813</v>
      </c>
      <c r="BN6242">
        <v>14.178837</v>
      </c>
      <c r="BO6242">
        <v>121.241856</v>
      </c>
      <c r="BP6242" t="s">
        <v>113</v>
      </c>
      <c r="BQ6242">
        <v>3036</v>
      </c>
      <c r="BU6242" t="s">
        <v>115</v>
      </c>
      <c r="CF6242" t="s">
        <v>114</v>
      </c>
      <c r="CG6242" s="3">
        <v>43959.370393518519</v>
      </c>
      <c r="CI6242">
        <v>70</v>
      </c>
      <c r="CJ6242" t="s">
        <v>25814</v>
      </c>
      <c r="CK6242" t="s">
        <v>25815</v>
      </c>
    </row>
    <row r="6243" spans="1:89" x14ac:dyDescent="0.45">
      <c r="A6243">
        <v>7417622</v>
      </c>
      <c r="B6243" t="s">
        <v>89</v>
      </c>
      <c r="E6243" t="s">
        <v>90</v>
      </c>
      <c r="F6243" t="s">
        <v>45846</v>
      </c>
      <c r="G6243" t="s">
        <v>45847</v>
      </c>
      <c r="H6243">
        <v>70948</v>
      </c>
      <c r="I6243" t="s">
        <v>45848</v>
      </c>
      <c r="J6243" t="s">
        <v>638</v>
      </c>
      <c r="K6243" t="s">
        <v>639</v>
      </c>
      <c r="L6243" t="s">
        <v>726</v>
      </c>
      <c r="M6243" t="s">
        <v>6853</v>
      </c>
      <c r="N6243" t="s">
        <v>45849</v>
      </c>
      <c r="O6243" t="s">
        <v>45850</v>
      </c>
      <c r="P6243">
        <v>254488</v>
      </c>
      <c r="Q6243" t="s">
        <v>1197</v>
      </c>
      <c r="R6243" t="s">
        <v>45851</v>
      </c>
      <c r="T6243" t="s">
        <v>1403</v>
      </c>
      <c r="W6243" t="s">
        <v>103</v>
      </c>
      <c r="AC6243" t="s">
        <v>45852</v>
      </c>
      <c r="AE6243" t="s">
        <v>45853</v>
      </c>
      <c r="AG6243" t="s">
        <v>45854</v>
      </c>
      <c r="AH6243" s="1">
        <v>13341</v>
      </c>
      <c r="AI6243">
        <v>1936</v>
      </c>
      <c r="AJ6243">
        <v>7</v>
      </c>
      <c r="AK6243">
        <v>10</v>
      </c>
      <c r="AL6243">
        <v>192</v>
      </c>
      <c r="AN6243" s="2">
        <v>13311</v>
      </c>
      <c r="AQ6243" t="s">
        <v>15063</v>
      </c>
      <c r="AX6243" t="s">
        <v>8207</v>
      </c>
      <c r="BF6243" t="s">
        <v>108</v>
      </c>
      <c r="BG6243" t="s">
        <v>1344</v>
      </c>
      <c r="BH6243" t="s">
        <v>45855</v>
      </c>
      <c r="BI6243" t="s">
        <v>45856</v>
      </c>
      <c r="BJ6243" t="s">
        <v>45856</v>
      </c>
      <c r="BL6243">
        <v>0</v>
      </c>
      <c r="BN6243">
        <v>42.095550000000003</v>
      </c>
      <c r="BO6243">
        <v>-123.40427</v>
      </c>
      <c r="BP6243" t="s">
        <v>113</v>
      </c>
      <c r="BQ6243">
        <v>3000</v>
      </c>
      <c r="CF6243" t="s">
        <v>114</v>
      </c>
      <c r="CG6243" s="3">
        <v>43946.426180555558</v>
      </c>
      <c r="CI6243">
        <v>70</v>
      </c>
      <c r="CJ6243" t="s">
        <v>45857</v>
      </c>
      <c r="CK6243" t="s">
        <v>45858</v>
      </c>
    </row>
    <row r="6244" spans="1:89" x14ac:dyDescent="0.45">
      <c r="A6244">
        <v>4352683</v>
      </c>
      <c r="B6244" t="s">
        <v>89</v>
      </c>
      <c r="E6244" t="s">
        <v>90</v>
      </c>
      <c r="F6244" t="s">
        <v>2085</v>
      </c>
      <c r="G6244" t="s">
        <v>2086</v>
      </c>
      <c r="AE6244" t="s">
        <v>2087</v>
      </c>
      <c r="AG6244" t="s">
        <v>105</v>
      </c>
      <c r="AH6244" s="1">
        <v>13857</v>
      </c>
      <c r="AI6244">
        <v>1937</v>
      </c>
      <c r="AJ6244">
        <v>12</v>
      </c>
      <c r="AK6244">
        <v>8</v>
      </c>
      <c r="AL6244">
        <v>342</v>
      </c>
      <c r="AN6244" s="2">
        <v>13857</v>
      </c>
      <c r="AQ6244" t="s">
        <v>2088</v>
      </c>
      <c r="BF6244" t="s">
        <v>108</v>
      </c>
      <c r="BG6244" t="s">
        <v>109</v>
      </c>
      <c r="BH6244" t="s">
        <v>110</v>
      </c>
      <c r="BI6244" t="s">
        <v>426</v>
      </c>
      <c r="BJ6244" t="s">
        <v>2089</v>
      </c>
      <c r="BN6244">
        <v>39.175338000000004</v>
      </c>
      <c r="BO6244">
        <v>-84.294381999999999</v>
      </c>
      <c r="BP6244" t="s">
        <v>113</v>
      </c>
      <c r="BQ6244">
        <v>3098</v>
      </c>
      <c r="BS6244" t="s">
        <v>114</v>
      </c>
      <c r="BU6244" t="s">
        <v>115</v>
      </c>
      <c r="CF6244" t="s">
        <v>114</v>
      </c>
      <c r="CG6244" s="3">
        <v>44257.641759259262</v>
      </c>
      <c r="CI6244">
        <v>70</v>
      </c>
      <c r="CJ6244" t="s">
        <v>2090</v>
      </c>
      <c r="CK6244" t="s">
        <v>2091</v>
      </c>
    </row>
    <row r="6245" spans="1:89" x14ac:dyDescent="0.45">
      <c r="A6245">
        <v>4352915</v>
      </c>
      <c r="B6245" t="s">
        <v>89</v>
      </c>
      <c r="E6245" t="s">
        <v>90</v>
      </c>
      <c r="F6245" t="s">
        <v>2471</v>
      </c>
      <c r="G6245" t="s">
        <v>2472</v>
      </c>
      <c r="I6245" t="s">
        <v>2434</v>
      </c>
      <c r="J6245" t="s">
        <v>638</v>
      </c>
      <c r="K6245" t="s">
        <v>639</v>
      </c>
      <c r="L6245" t="s">
        <v>640</v>
      </c>
      <c r="M6245" t="s">
        <v>641</v>
      </c>
      <c r="N6245" t="s">
        <v>816</v>
      </c>
      <c r="O6245" t="s">
        <v>2466</v>
      </c>
      <c r="P6245">
        <v>183346</v>
      </c>
      <c r="Q6245" t="s">
        <v>2467</v>
      </c>
      <c r="R6245" t="s">
        <v>2437</v>
      </c>
      <c r="T6245" t="s">
        <v>2468</v>
      </c>
      <c r="W6245" t="s">
        <v>103</v>
      </c>
      <c r="AE6245" t="s">
        <v>2087</v>
      </c>
      <c r="AG6245" t="s">
        <v>105</v>
      </c>
      <c r="AH6245" s="1">
        <v>12703</v>
      </c>
      <c r="AI6245">
        <v>1934</v>
      </c>
      <c r="AJ6245">
        <v>10</v>
      </c>
      <c r="AK6245">
        <v>11</v>
      </c>
      <c r="AL6245">
        <v>284</v>
      </c>
      <c r="AN6245" s="2">
        <v>12703</v>
      </c>
      <c r="BF6245" t="s">
        <v>108</v>
      </c>
      <c r="BG6245" t="s">
        <v>109</v>
      </c>
      <c r="BH6245" t="s">
        <v>110</v>
      </c>
      <c r="BI6245" t="s">
        <v>111</v>
      </c>
      <c r="BJ6245" t="s">
        <v>704</v>
      </c>
      <c r="BN6245">
        <v>39.150157</v>
      </c>
      <c r="BO6245">
        <v>-84.320930000000004</v>
      </c>
      <c r="BQ6245">
        <v>3400</v>
      </c>
      <c r="BS6245" t="s">
        <v>415</v>
      </c>
      <c r="BU6245" t="s">
        <v>284</v>
      </c>
      <c r="BV6245" t="s">
        <v>270</v>
      </c>
      <c r="CF6245" t="s">
        <v>114</v>
      </c>
      <c r="CG6245" s="3">
        <v>44257.641759259262</v>
      </c>
      <c r="CI6245">
        <v>70</v>
      </c>
      <c r="CJ6245" t="s">
        <v>2473</v>
      </c>
      <c r="CK6245" t="s">
        <v>2474</v>
      </c>
    </row>
    <row r="6246" spans="1:89" x14ac:dyDescent="0.45">
      <c r="A6246">
        <v>4412477</v>
      </c>
      <c r="B6246" t="s">
        <v>89</v>
      </c>
      <c r="E6246" t="s">
        <v>90</v>
      </c>
      <c r="F6246" t="s">
        <v>9302</v>
      </c>
      <c r="G6246" t="s">
        <v>9303</v>
      </c>
      <c r="I6246" t="s">
        <v>9295</v>
      </c>
      <c r="J6246" t="s">
        <v>638</v>
      </c>
      <c r="K6246" t="s">
        <v>639</v>
      </c>
      <c r="L6246" t="s">
        <v>726</v>
      </c>
      <c r="M6246" t="s">
        <v>4746</v>
      </c>
      <c r="N6246" t="s">
        <v>9296</v>
      </c>
      <c r="O6246" t="s">
        <v>9304</v>
      </c>
      <c r="P6246">
        <v>543791</v>
      </c>
      <c r="Q6246" t="s">
        <v>2458</v>
      </c>
      <c r="R6246" t="s">
        <v>9298</v>
      </c>
      <c r="T6246" t="s">
        <v>9305</v>
      </c>
      <c r="W6246" t="s">
        <v>103</v>
      </c>
      <c r="AE6246" t="s">
        <v>2087</v>
      </c>
      <c r="AG6246" t="s">
        <v>105</v>
      </c>
      <c r="AH6246" s="1">
        <v>13034</v>
      </c>
      <c r="AI6246">
        <v>1935</v>
      </c>
      <c r="AJ6246">
        <v>9</v>
      </c>
      <c r="AK6246">
        <v>7</v>
      </c>
      <c r="AL6246">
        <v>250</v>
      </c>
      <c r="AN6246" s="2">
        <v>13034</v>
      </c>
      <c r="AQ6246" t="s">
        <v>9306</v>
      </c>
      <c r="BF6246" t="s">
        <v>108</v>
      </c>
      <c r="BG6246" t="s">
        <v>297</v>
      </c>
      <c r="BH6246" t="s">
        <v>9307</v>
      </c>
      <c r="BJ6246" t="s">
        <v>9308</v>
      </c>
      <c r="BN6246">
        <v>37.820605</v>
      </c>
      <c r="BO6246">
        <v>-87.953406999999999</v>
      </c>
      <c r="BP6246" t="s">
        <v>113</v>
      </c>
      <c r="BQ6246">
        <v>2308</v>
      </c>
      <c r="BS6246" t="s">
        <v>114</v>
      </c>
      <c r="BU6246" t="s">
        <v>115</v>
      </c>
      <c r="CF6246" t="s">
        <v>114</v>
      </c>
      <c r="CG6246" s="3">
        <v>44257.641759259262</v>
      </c>
      <c r="CI6246">
        <v>70</v>
      </c>
      <c r="CJ6246" t="s">
        <v>9309</v>
      </c>
      <c r="CK6246" t="s">
        <v>9310</v>
      </c>
    </row>
    <row r="6247" spans="1:89" x14ac:dyDescent="0.45">
      <c r="A6247">
        <v>4413321</v>
      </c>
      <c r="B6247" t="s">
        <v>89</v>
      </c>
      <c r="E6247" t="s">
        <v>90</v>
      </c>
      <c r="F6247" t="s">
        <v>10305</v>
      </c>
      <c r="G6247" t="s">
        <v>10306</v>
      </c>
      <c r="I6247" t="s">
        <v>10281</v>
      </c>
      <c r="J6247" t="s">
        <v>638</v>
      </c>
      <c r="K6247" t="s">
        <v>639</v>
      </c>
      <c r="L6247" t="s">
        <v>1353</v>
      </c>
      <c r="M6247" t="s">
        <v>2832</v>
      </c>
      <c r="N6247" t="s">
        <v>10282</v>
      </c>
      <c r="O6247" t="s">
        <v>10307</v>
      </c>
      <c r="P6247">
        <v>225872</v>
      </c>
      <c r="Q6247" t="s">
        <v>10308</v>
      </c>
      <c r="R6247" t="s">
        <v>10284</v>
      </c>
      <c r="T6247" t="s">
        <v>10309</v>
      </c>
      <c r="W6247" t="s">
        <v>103</v>
      </c>
      <c r="AE6247" t="s">
        <v>2087</v>
      </c>
      <c r="AG6247" t="s">
        <v>105</v>
      </c>
      <c r="AH6247" s="1">
        <v>13033</v>
      </c>
      <c r="AI6247">
        <v>1935</v>
      </c>
      <c r="AJ6247">
        <v>9</v>
      </c>
      <c r="AK6247">
        <v>6</v>
      </c>
      <c r="AL6247">
        <v>249</v>
      </c>
      <c r="AN6247" s="2">
        <v>13033</v>
      </c>
      <c r="AQ6247" t="s">
        <v>10310</v>
      </c>
      <c r="BF6247" t="s">
        <v>108</v>
      </c>
      <c r="BG6247" t="s">
        <v>297</v>
      </c>
      <c r="BH6247" t="s">
        <v>10311</v>
      </c>
      <c r="BI6247" t="s">
        <v>10312</v>
      </c>
      <c r="BJ6247" t="s">
        <v>10312</v>
      </c>
      <c r="BN6247">
        <v>38.334225000000004</v>
      </c>
      <c r="BO6247">
        <v>-86.561097000000004</v>
      </c>
      <c r="BP6247" t="s">
        <v>113</v>
      </c>
      <c r="BQ6247">
        <v>3036</v>
      </c>
      <c r="BS6247" t="s">
        <v>114</v>
      </c>
      <c r="BU6247" t="s">
        <v>115</v>
      </c>
      <c r="CF6247" t="s">
        <v>114</v>
      </c>
      <c r="CG6247" s="3">
        <v>44257.641828703701</v>
      </c>
      <c r="CI6247">
        <v>70</v>
      </c>
      <c r="CJ6247" t="s">
        <v>10313</v>
      </c>
      <c r="CK6247" t="s">
        <v>10314</v>
      </c>
    </row>
    <row r="6248" spans="1:89" x14ac:dyDescent="0.45">
      <c r="A6248">
        <v>4826296</v>
      </c>
      <c r="B6248" t="s">
        <v>89</v>
      </c>
      <c r="E6248" t="s">
        <v>90</v>
      </c>
      <c r="F6248" t="s">
        <v>18699</v>
      </c>
      <c r="G6248" t="s">
        <v>18700</v>
      </c>
      <c r="I6248" t="s">
        <v>18687</v>
      </c>
      <c r="J6248" t="s">
        <v>638</v>
      </c>
      <c r="K6248" t="s">
        <v>1388</v>
      </c>
      <c r="L6248" t="s">
        <v>2070</v>
      </c>
      <c r="M6248" t="s">
        <v>18509</v>
      </c>
      <c r="N6248" t="s">
        <v>18688</v>
      </c>
      <c r="O6248" t="s">
        <v>18689</v>
      </c>
      <c r="P6248">
        <v>418258</v>
      </c>
      <c r="Q6248" t="s">
        <v>18690</v>
      </c>
      <c r="R6248" t="s">
        <v>18691</v>
      </c>
      <c r="T6248" t="s">
        <v>18692</v>
      </c>
      <c r="W6248" t="s">
        <v>103</v>
      </c>
      <c r="AE6248" t="s">
        <v>2087</v>
      </c>
      <c r="AG6248" t="s">
        <v>105</v>
      </c>
      <c r="AH6248" s="1">
        <v>12944</v>
      </c>
      <c r="AI6248">
        <v>1935</v>
      </c>
      <c r="AJ6248">
        <v>6</v>
      </c>
      <c r="AK6248">
        <v>9</v>
      </c>
      <c r="AL6248">
        <v>160</v>
      </c>
      <c r="AN6248" s="2">
        <v>12944</v>
      </c>
      <c r="AQ6248" t="s">
        <v>3665</v>
      </c>
      <c r="BF6248" t="s">
        <v>108</v>
      </c>
      <c r="BG6248" t="s">
        <v>297</v>
      </c>
      <c r="BH6248" t="s">
        <v>4300</v>
      </c>
      <c r="BI6248" t="s">
        <v>4301</v>
      </c>
      <c r="BJ6248" t="s">
        <v>4301</v>
      </c>
      <c r="BN6248">
        <v>38.825575999999998</v>
      </c>
      <c r="BO6248">
        <v>-86.046662999999995</v>
      </c>
      <c r="BP6248" t="s">
        <v>113</v>
      </c>
      <c r="BQ6248">
        <v>4780</v>
      </c>
      <c r="BS6248" t="s">
        <v>114</v>
      </c>
      <c r="BU6248" t="s">
        <v>115</v>
      </c>
      <c r="CF6248" t="s">
        <v>114</v>
      </c>
      <c r="CG6248" s="3">
        <v>44257.641759259262</v>
      </c>
      <c r="CI6248">
        <v>70</v>
      </c>
      <c r="CJ6248" t="s">
        <v>18701</v>
      </c>
      <c r="CK6248" t="s">
        <v>18702</v>
      </c>
    </row>
    <row r="6249" spans="1:89" x14ac:dyDescent="0.45">
      <c r="A6249">
        <v>4830911</v>
      </c>
      <c r="B6249" t="s">
        <v>89</v>
      </c>
      <c r="E6249" t="s">
        <v>90</v>
      </c>
      <c r="F6249" t="s">
        <v>19249</v>
      </c>
      <c r="G6249" t="s">
        <v>19250</v>
      </c>
      <c r="I6249" t="s">
        <v>19168</v>
      </c>
      <c r="J6249" t="s">
        <v>638</v>
      </c>
      <c r="K6249" t="s">
        <v>1388</v>
      </c>
      <c r="L6249" t="s">
        <v>2070</v>
      </c>
      <c r="M6249" t="s">
        <v>19169</v>
      </c>
      <c r="N6249" t="s">
        <v>3538</v>
      </c>
      <c r="O6249" t="s">
        <v>19185</v>
      </c>
      <c r="P6249">
        <v>184281</v>
      </c>
      <c r="Q6249" t="s">
        <v>19186</v>
      </c>
      <c r="R6249" t="s">
        <v>19172</v>
      </c>
      <c r="T6249" t="s">
        <v>6493</v>
      </c>
      <c r="W6249" t="s">
        <v>103</v>
      </c>
      <c r="AE6249" t="s">
        <v>2087</v>
      </c>
      <c r="AG6249" t="s">
        <v>105</v>
      </c>
      <c r="AH6249" s="1">
        <v>12696</v>
      </c>
      <c r="AI6249">
        <v>1934</v>
      </c>
      <c r="AJ6249">
        <v>10</v>
      </c>
      <c r="AK6249">
        <v>4</v>
      </c>
      <c r="AL6249">
        <v>277</v>
      </c>
      <c r="AN6249" s="2">
        <v>12696</v>
      </c>
      <c r="BF6249" t="s">
        <v>108</v>
      </c>
      <c r="BG6249" t="s">
        <v>109</v>
      </c>
      <c r="BH6249" t="s">
        <v>110</v>
      </c>
      <c r="BI6249" t="s">
        <v>19251</v>
      </c>
      <c r="BJ6249" t="s">
        <v>166</v>
      </c>
      <c r="BN6249">
        <v>39.202280000000002</v>
      </c>
      <c r="BO6249">
        <v>-84.547166000000004</v>
      </c>
      <c r="BP6249" t="s">
        <v>113</v>
      </c>
      <c r="BQ6249">
        <v>3036</v>
      </c>
      <c r="BS6249" t="s">
        <v>19252</v>
      </c>
      <c r="BU6249" t="s">
        <v>352</v>
      </c>
      <c r="BV6249" t="s">
        <v>270</v>
      </c>
      <c r="CF6249" t="s">
        <v>114</v>
      </c>
      <c r="CG6249" s="3">
        <v>44257.641828703701</v>
      </c>
      <c r="CI6249">
        <v>70</v>
      </c>
      <c r="CJ6249" t="s">
        <v>19253</v>
      </c>
      <c r="CK6249" t="s">
        <v>19254</v>
      </c>
    </row>
    <row r="6250" spans="1:89" x14ac:dyDescent="0.45">
      <c r="A6250">
        <v>4902640</v>
      </c>
      <c r="B6250" t="s">
        <v>89</v>
      </c>
      <c r="E6250" t="s">
        <v>90</v>
      </c>
      <c r="F6250" t="s">
        <v>20322</v>
      </c>
      <c r="G6250" t="s">
        <v>20323</v>
      </c>
      <c r="I6250" t="s">
        <v>8754</v>
      </c>
      <c r="J6250" t="s">
        <v>638</v>
      </c>
      <c r="K6250" t="s">
        <v>1388</v>
      </c>
      <c r="L6250" t="s">
        <v>2070</v>
      </c>
      <c r="M6250" t="s">
        <v>8691</v>
      </c>
      <c r="N6250" t="s">
        <v>8755</v>
      </c>
      <c r="O6250" t="s">
        <v>20297</v>
      </c>
      <c r="P6250">
        <v>435150</v>
      </c>
      <c r="Q6250" t="s">
        <v>20298</v>
      </c>
      <c r="R6250" t="s">
        <v>8757</v>
      </c>
      <c r="T6250" t="s">
        <v>4445</v>
      </c>
      <c r="W6250" t="s">
        <v>103</v>
      </c>
      <c r="AE6250" t="s">
        <v>2087</v>
      </c>
      <c r="AG6250" t="s">
        <v>105</v>
      </c>
      <c r="AH6250" s="1">
        <v>12943</v>
      </c>
      <c r="AI6250">
        <v>1935</v>
      </c>
      <c r="AJ6250">
        <v>6</v>
      </c>
      <c r="AK6250">
        <v>8</v>
      </c>
      <c r="AL6250">
        <v>159</v>
      </c>
      <c r="AN6250" s="2">
        <v>12943</v>
      </c>
      <c r="BF6250" t="s">
        <v>108</v>
      </c>
      <c r="BG6250" t="s">
        <v>297</v>
      </c>
      <c r="BH6250" t="s">
        <v>4300</v>
      </c>
      <c r="BI6250" t="s">
        <v>4301</v>
      </c>
      <c r="BJ6250" t="s">
        <v>20324</v>
      </c>
      <c r="BN6250">
        <v>38.830357999999997</v>
      </c>
      <c r="BO6250">
        <v>-86.048406</v>
      </c>
      <c r="BP6250" t="s">
        <v>113</v>
      </c>
      <c r="BQ6250">
        <v>4745</v>
      </c>
      <c r="BS6250" t="s">
        <v>114</v>
      </c>
      <c r="BU6250" t="s">
        <v>115</v>
      </c>
      <c r="CF6250" t="s">
        <v>114</v>
      </c>
      <c r="CG6250" s="3">
        <v>44257.641759259262</v>
      </c>
      <c r="CI6250">
        <v>70</v>
      </c>
      <c r="CJ6250" t="s">
        <v>20325</v>
      </c>
      <c r="CK6250" t="s">
        <v>20326</v>
      </c>
    </row>
    <row r="6251" spans="1:89" x14ac:dyDescent="0.45">
      <c r="A6251">
        <v>4902641</v>
      </c>
      <c r="B6251" t="s">
        <v>89</v>
      </c>
      <c r="E6251" t="s">
        <v>90</v>
      </c>
      <c r="F6251" t="s">
        <v>20327</v>
      </c>
      <c r="G6251" t="s">
        <v>20328</v>
      </c>
      <c r="I6251" t="s">
        <v>8754</v>
      </c>
      <c r="J6251" t="s">
        <v>638</v>
      </c>
      <c r="K6251" t="s">
        <v>1388</v>
      </c>
      <c r="L6251" t="s">
        <v>2070</v>
      </c>
      <c r="M6251" t="s">
        <v>8691</v>
      </c>
      <c r="N6251" t="s">
        <v>8755</v>
      </c>
      <c r="O6251" t="s">
        <v>20297</v>
      </c>
      <c r="P6251">
        <v>435150</v>
      </c>
      <c r="Q6251" t="s">
        <v>20298</v>
      </c>
      <c r="R6251" t="s">
        <v>8757</v>
      </c>
      <c r="T6251" t="s">
        <v>4445</v>
      </c>
      <c r="W6251" t="s">
        <v>103</v>
      </c>
      <c r="AE6251" t="s">
        <v>2087</v>
      </c>
      <c r="AG6251" t="s">
        <v>105</v>
      </c>
      <c r="AH6251" s="1">
        <v>12943</v>
      </c>
      <c r="AI6251">
        <v>1935</v>
      </c>
      <c r="AJ6251">
        <v>6</v>
      </c>
      <c r="AK6251">
        <v>8</v>
      </c>
      <c r="AL6251">
        <v>159</v>
      </c>
      <c r="AN6251" s="2">
        <v>12943</v>
      </c>
      <c r="BF6251" t="s">
        <v>108</v>
      </c>
      <c r="BG6251" t="s">
        <v>297</v>
      </c>
      <c r="BH6251" t="s">
        <v>4300</v>
      </c>
      <c r="BJ6251" t="s">
        <v>20329</v>
      </c>
      <c r="BN6251">
        <v>39.205973</v>
      </c>
      <c r="BO6251">
        <v>-85.897604999999999</v>
      </c>
      <c r="BP6251" t="s">
        <v>113</v>
      </c>
      <c r="BQ6251">
        <v>29393</v>
      </c>
      <c r="BU6251" t="s">
        <v>115</v>
      </c>
      <c r="CF6251" t="s">
        <v>114</v>
      </c>
      <c r="CG6251" s="3">
        <v>44257.641759259262</v>
      </c>
      <c r="CI6251">
        <v>70</v>
      </c>
      <c r="CJ6251" t="s">
        <v>20330</v>
      </c>
      <c r="CK6251" t="s">
        <v>20331</v>
      </c>
    </row>
    <row r="6252" spans="1:89" x14ac:dyDescent="0.45">
      <c r="A6252">
        <v>4916414</v>
      </c>
      <c r="B6252" t="s">
        <v>89</v>
      </c>
      <c r="E6252" t="s">
        <v>90</v>
      </c>
      <c r="F6252" t="s">
        <v>21405</v>
      </c>
      <c r="G6252" t="s">
        <v>21406</v>
      </c>
      <c r="I6252" t="s">
        <v>8754</v>
      </c>
      <c r="J6252" t="s">
        <v>638</v>
      </c>
      <c r="K6252" t="s">
        <v>1388</v>
      </c>
      <c r="L6252" t="s">
        <v>2070</v>
      </c>
      <c r="M6252" t="s">
        <v>8691</v>
      </c>
      <c r="N6252" t="s">
        <v>8755</v>
      </c>
      <c r="O6252" t="s">
        <v>21305</v>
      </c>
      <c r="P6252">
        <v>189498</v>
      </c>
      <c r="Q6252" t="s">
        <v>21306</v>
      </c>
      <c r="R6252" t="s">
        <v>8757</v>
      </c>
      <c r="T6252" t="s">
        <v>13957</v>
      </c>
      <c r="W6252" t="s">
        <v>103</v>
      </c>
      <c r="AE6252" t="s">
        <v>2087</v>
      </c>
      <c r="AG6252" t="s">
        <v>105</v>
      </c>
      <c r="AH6252" s="1">
        <v>12719</v>
      </c>
      <c r="AI6252">
        <v>1934</v>
      </c>
      <c r="AJ6252">
        <v>10</v>
      </c>
      <c r="AK6252">
        <v>27</v>
      </c>
      <c r="AL6252">
        <v>300</v>
      </c>
      <c r="AN6252" s="2">
        <v>12719</v>
      </c>
      <c r="BF6252" t="s">
        <v>108</v>
      </c>
      <c r="BG6252" t="s">
        <v>109</v>
      </c>
      <c r="BH6252" t="s">
        <v>186</v>
      </c>
      <c r="BI6252" t="s">
        <v>187</v>
      </c>
      <c r="BJ6252" t="s">
        <v>187</v>
      </c>
      <c r="BN6252">
        <v>38.939515</v>
      </c>
      <c r="BO6252">
        <v>-83.346299000000002</v>
      </c>
      <c r="BP6252" t="s">
        <v>113</v>
      </c>
      <c r="BQ6252">
        <v>3036</v>
      </c>
      <c r="BS6252" t="s">
        <v>351</v>
      </c>
      <c r="BU6252" t="s">
        <v>352</v>
      </c>
      <c r="BV6252" t="s">
        <v>270</v>
      </c>
      <c r="BX6252">
        <v>220</v>
      </c>
      <c r="BY6252">
        <v>325</v>
      </c>
      <c r="CF6252" t="s">
        <v>114</v>
      </c>
      <c r="CG6252" s="3">
        <v>44257.641828703701</v>
      </c>
      <c r="CI6252">
        <v>70</v>
      </c>
      <c r="CJ6252" t="s">
        <v>21407</v>
      </c>
      <c r="CK6252" t="s">
        <v>21408</v>
      </c>
    </row>
    <row r="6253" spans="1:89" x14ac:dyDescent="0.45">
      <c r="A6253">
        <v>4916436</v>
      </c>
      <c r="B6253" t="s">
        <v>89</v>
      </c>
      <c r="E6253" t="s">
        <v>90</v>
      </c>
      <c r="F6253" t="s">
        <v>21504</v>
      </c>
      <c r="G6253" t="s">
        <v>21505</v>
      </c>
      <c r="I6253" t="s">
        <v>8754</v>
      </c>
      <c r="J6253" t="s">
        <v>638</v>
      </c>
      <c r="K6253" t="s">
        <v>1388</v>
      </c>
      <c r="L6253" t="s">
        <v>2070</v>
      </c>
      <c r="M6253" t="s">
        <v>8691</v>
      </c>
      <c r="N6253" t="s">
        <v>8755</v>
      </c>
      <c r="O6253" t="s">
        <v>21452</v>
      </c>
      <c r="P6253">
        <v>434888</v>
      </c>
      <c r="Q6253" t="s">
        <v>21453</v>
      </c>
      <c r="R6253" t="s">
        <v>8757</v>
      </c>
      <c r="T6253" t="s">
        <v>21454</v>
      </c>
      <c r="W6253" t="s">
        <v>103</v>
      </c>
      <c r="AE6253" t="s">
        <v>2087</v>
      </c>
      <c r="AG6253" t="s">
        <v>105</v>
      </c>
      <c r="AH6253" s="1">
        <v>12989</v>
      </c>
      <c r="AI6253">
        <v>1935</v>
      </c>
      <c r="AJ6253">
        <v>7</v>
      </c>
      <c r="AK6253">
        <v>24</v>
      </c>
      <c r="AL6253">
        <v>205</v>
      </c>
      <c r="AN6253" s="2">
        <v>12989</v>
      </c>
      <c r="BF6253" t="s">
        <v>108</v>
      </c>
      <c r="BG6253" t="s">
        <v>297</v>
      </c>
      <c r="BH6253" t="s">
        <v>748</v>
      </c>
      <c r="BI6253" t="s">
        <v>21506</v>
      </c>
      <c r="BJ6253" t="s">
        <v>21507</v>
      </c>
      <c r="BN6253">
        <v>39.944384999999997</v>
      </c>
      <c r="BO6253">
        <v>-87.051860000000005</v>
      </c>
      <c r="BP6253" t="s">
        <v>113</v>
      </c>
      <c r="BQ6253">
        <v>2989</v>
      </c>
      <c r="BU6253" t="s">
        <v>115</v>
      </c>
      <c r="CF6253" t="s">
        <v>114</v>
      </c>
      <c r="CG6253" s="3">
        <v>44257.641759259262</v>
      </c>
      <c r="CI6253">
        <v>70</v>
      </c>
      <c r="CJ6253" t="s">
        <v>21508</v>
      </c>
      <c r="CK6253" t="s">
        <v>21509</v>
      </c>
    </row>
    <row r="6254" spans="1:89" x14ac:dyDescent="0.45">
      <c r="A6254">
        <v>5109663</v>
      </c>
      <c r="B6254" t="s">
        <v>89</v>
      </c>
      <c r="E6254" t="s">
        <v>90</v>
      </c>
      <c r="F6254" t="s">
        <v>30948</v>
      </c>
      <c r="G6254" t="s">
        <v>30949</v>
      </c>
      <c r="I6254" t="s">
        <v>30915</v>
      </c>
      <c r="J6254" t="s">
        <v>638</v>
      </c>
      <c r="K6254" t="s">
        <v>1388</v>
      </c>
      <c r="L6254" t="s">
        <v>2070</v>
      </c>
      <c r="M6254" t="s">
        <v>19300</v>
      </c>
      <c r="N6254" t="s">
        <v>8801</v>
      </c>
      <c r="O6254" t="s">
        <v>30916</v>
      </c>
      <c r="P6254">
        <v>242939</v>
      </c>
      <c r="Q6254" t="s">
        <v>30917</v>
      </c>
      <c r="R6254" t="s">
        <v>30918</v>
      </c>
      <c r="T6254" t="s">
        <v>30919</v>
      </c>
      <c r="W6254" t="s">
        <v>103</v>
      </c>
      <c r="AE6254" t="s">
        <v>2087</v>
      </c>
      <c r="AG6254">
        <v>73</v>
      </c>
      <c r="AH6254" s="1">
        <v>12989</v>
      </c>
      <c r="AI6254">
        <v>1935</v>
      </c>
      <c r="AJ6254">
        <v>7</v>
      </c>
      <c r="AK6254">
        <v>24</v>
      </c>
      <c r="AL6254">
        <v>205</v>
      </c>
      <c r="AN6254" s="2">
        <v>12989</v>
      </c>
      <c r="AQ6254" t="s">
        <v>30950</v>
      </c>
      <c r="BF6254" t="s">
        <v>108</v>
      </c>
      <c r="BG6254" t="s">
        <v>297</v>
      </c>
      <c r="BH6254" t="s">
        <v>748</v>
      </c>
      <c r="BJ6254" t="s">
        <v>30951</v>
      </c>
      <c r="BN6254">
        <v>40.040379000000001</v>
      </c>
      <c r="BO6254">
        <v>-86.893299999999996</v>
      </c>
      <c r="BP6254" t="s">
        <v>113</v>
      </c>
      <c r="BQ6254">
        <v>31063</v>
      </c>
      <c r="BU6254" t="s">
        <v>115</v>
      </c>
      <c r="CF6254" t="s">
        <v>114</v>
      </c>
      <c r="CG6254" s="3">
        <v>44257.641759259262</v>
      </c>
      <c r="CI6254">
        <v>70</v>
      </c>
      <c r="CJ6254" t="s">
        <v>30952</v>
      </c>
      <c r="CK6254" t="s">
        <v>30953</v>
      </c>
    </row>
    <row r="6255" spans="1:89" x14ac:dyDescent="0.45">
      <c r="A6255">
        <v>5110423</v>
      </c>
      <c r="B6255" t="s">
        <v>89</v>
      </c>
      <c r="E6255" t="s">
        <v>90</v>
      </c>
      <c r="F6255" s="4" t="s">
        <v>32103</v>
      </c>
      <c r="G6255" t="s">
        <v>32104</v>
      </c>
      <c r="I6255" t="s">
        <v>30373</v>
      </c>
      <c r="J6255" t="s">
        <v>638</v>
      </c>
      <c r="K6255" t="s">
        <v>1388</v>
      </c>
      <c r="L6255" t="s">
        <v>2070</v>
      </c>
      <c r="M6255" t="s">
        <v>3507</v>
      </c>
      <c r="N6255" t="s">
        <v>3508</v>
      </c>
      <c r="O6255" t="s">
        <v>31960</v>
      </c>
      <c r="P6255">
        <v>366151</v>
      </c>
      <c r="Q6255" t="s">
        <v>31961</v>
      </c>
      <c r="R6255" t="s">
        <v>30375</v>
      </c>
      <c r="T6255" t="s">
        <v>31962</v>
      </c>
      <c r="W6255" t="s">
        <v>103</v>
      </c>
      <c r="AE6255" t="s">
        <v>2087</v>
      </c>
      <c r="AG6255" t="s">
        <v>105</v>
      </c>
      <c r="AH6255" s="1">
        <v>12703</v>
      </c>
      <c r="AI6255">
        <v>1934</v>
      </c>
      <c r="AJ6255">
        <v>10</v>
      </c>
      <c r="AK6255">
        <v>11</v>
      </c>
      <c r="AL6255">
        <v>284</v>
      </c>
      <c r="AN6255" s="2">
        <v>12703</v>
      </c>
      <c r="BF6255" t="s">
        <v>108</v>
      </c>
      <c r="BG6255" t="s">
        <v>109</v>
      </c>
      <c r="BH6255" t="s">
        <v>110</v>
      </c>
      <c r="BI6255" t="s">
        <v>111</v>
      </c>
      <c r="BJ6255" t="s">
        <v>704</v>
      </c>
      <c r="BN6255">
        <v>39.149546999999998</v>
      </c>
      <c r="BO6255">
        <v>-84.321394999999995</v>
      </c>
      <c r="BP6255" t="s">
        <v>113</v>
      </c>
      <c r="BQ6255">
        <v>575</v>
      </c>
      <c r="BS6255" t="s">
        <v>114</v>
      </c>
      <c r="BU6255" t="s">
        <v>115</v>
      </c>
      <c r="BV6255" t="s">
        <v>270</v>
      </c>
      <c r="CF6255" t="s">
        <v>114</v>
      </c>
      <c r="CG6255" s="3">
        <v>44257.641828703701</v>
      </c>
      <c r="CI6255">
        <v>70</v>
      </c>
      <c r="CJ6255" t="s">
        <v>32105</v>
      </c>
      <c r="CK6255" t="s">
        <v>32106</v>
      </c>
    </row>
    <row r="6256" spans="1:89" x14ac:dyDescent="0.45">
      <c r="A6256">
        <v>5125141</v>
      </c>
      <c r="B6256" t="s">
        <v>89</v>
      </c>
      <c r="E6256" t="s">
        <v>90</v>
      </c>
      <c r="F6256" t="s">
        <v>33388</v>
      </c>
      <c r="G6256" t="s">
        <v>33389</v>
      </c>
      <c r="I6256" t="s">
        <v>27612</v>
      </c>
      <c r="J6256" t="s">
        <v>638</v>
      </c>
      <c r="K6256" t="s">
        <v>1388</v>
      </c>
      <c r="L6256" t="s">
        <v>2070</v>
      </c>
      <c r="M6256" t="s">
        <v>3507</v>
      </c>
      <c r="N6256" t="s">
        <v>3528</v>
      </c>
      <c r="O6256" t="s">
        <v>32650</v>
      </c>
      <c r="P6256">
        <v>189955</v>
      </c>
      <c r="Q6256" t="s">
        <v>32651</v>
      </c>
      <c r="R6256" t="s">
        <v>27615</v>
      </c>
      <c r="T6256" t="s">
        <v>4445</v>
      </c>
      <c r="W6256" t="s">
        <v>103</v>
      </c>
      <c r="AE6256" t="s">
        <v>2087</v>
      </c>
      <c r="AG6256" t="s">
        <v>105</v>
      </c>
      <c r="AH6256" s="1">
        <v>12950</v>
      </c>
      <c r="AI6256">
        <v>1935</v>
      </c>
      <c r="AJ6256">
        <v>6</v>
      </c>
      <c r="AK6256">
        <v>15</v>
      </c>
      <c r="AL6256">
        <v>166</v>
      </c>
      <c r="AN6256" s="2">
        <v>12950</v>
      </c>
      <c r="BF6256" t="s">
        <v>108</v>
      </c>
      <c r="BG6256" t="s">
        <v>297</v>
      </c>
      <c r="BH6256" t="s">
        <v>33390</v>
      </c>
      <c r="BI6256" t="s">
        <v>33391</v>
      </c>
      <c r="BJ6256" t="s">
        <v>33391</v>
      </c>
      <c r="BN6256">
        <v>37.974764</v>
      </c>
      <c r="BO6256">
        <v>-87.555847999999997</v>
      </c>
      <c r="BP6256" t="s">
        <v>113</v>
      </c>
      <c r="BQ6256">
        <v>10010</v>
      </c>
      <c r="BU6256" t="s">
        <v>115</v>
      </c>
      <c r="CF6256" t="s">
        <v>114</v>
      </c>
      <c r="CG6256" s="3">
        <v>44257.641759259262</v>
      </c>
      <c r="CI6256">
        <v>70</v>
      </c>
      <c r="CJ6256" t="s">
        <v>33392</v>
      </c>
      <c r="CK6256" t="s">
        <v>33393</v>
      </c>
    </row>
    <row r="6257" spans="1:89" x14ac:dyDescent="0.45">
      <c r="A6257">
        <v>5132915</v>
      </c>
      <c r="B6257" t="s">
        <v>89</v>
      </c>
      <c r="E6257" t="s">
        <v>90</v>
      </c>
      <c r="F6257" t="s">
        <v>34050</v>
      </c>
      <c r="G6257" t="s">
        <v>34051</v>
      </c>
      <c r="N6257" t="s">
        <v>3528</v>
      </c>
      <c r="O6257" t="s">
        <v>33950</v>
      </c>
      <c r="P6257">
        <v>656550</v>
      </c>
      <c r="Q6257" t="s">
        <v>33951</v>
      </c>
      <c r="R6257" t="s">
        <v>27615</v>
      </c>
      <c r="T6257" t="s">
        <v>7917</v>
      </c>
      <c r="W6257" t="s">
        <v>103</v>
      </c>
      <c r="AE6257" t="s">
        <v>2087</v>
      </c>
      <c r="AG6257" t="s">
        <v>105</v>
      </c>
      <c r="AH6257" s="1">
        <v>12943</v>
      </c>
      <c r="AI6257">
        <v>1935</v>
      </c>
      <c r="AJ6257">
        <v>6</v>
      </c>
      <c r="AK6257">
        <v>8</v>
      </c>
      <c r="AL6257">
        <v>159</v>
      </c>
      <c r="AN6257" s="2">
        <v>12943</v>
      </c>
      <c r="BF6257" t="s">
        <v>108</v>
      </c>
      <c r="BG6257" t="s">
        <v>297</v>
      </c>
      <c r="BH6257" t="s">
        <v>4300</v>
      </c>
      <c r="BJ6257" t="s">
        <v>20329</v>
      </c>
      <c r="BN6257">
        <v>39.205973</v>
      </c>
      <c r="BO6257">
        <v>-85.897604999999999</v>
      </c>
      <c r="BP6257" t="s">
        <v>113</v>
      </c>
      <c r="BQ6257">
        <v>29393</v>
      </c>
      <c r="BU6257" t="s">
        <v>115</v>
      </c>
      <c r="CF6257" t="s">
        <v>114</v>
      </c>
      <c r="CG6257" s="3">
        <v>44257.641759259262</v>
      </c>
      <c r="CI6257">
        <v>70</v>
      </c>
      <c r="CJ6257" t="s">
        <v>34052</v>
      </c>
      <c r="CK6257" t="s">
        <v>34053</v>
      </c>
    </row>
    <row r="6258" spans="1:89" x14ac:dyDescent="0.45">
      <c r="A6258">
        <v>5132921</v>
      </c>
      <c r="B6258" t="s">
        <v>89</v>
      </c>
      <c r="E6258" t="s">
        <v>90</v>
      </c>
      <c r="F6258" t="s">
        <v>34076</v>
      </c>
      <c r="G6258" t="s">
        <v>34077</v>
      </c>
      <c r="N6258" t="s">
        <v>3528</v>
      </c>
      <c r="O6258" t="s">
        <v>33950</v>
      </c>
      <c r="P6258">
        <v>656550</v>
      </c>
      <c r="Q6258" t="s">
        <v>33951</v>
      </c>
      <c r="R6258" t="s">
        <v>27615</v>
      </c>
      <c r="T6258" t="s">
        <v>7917</v>
      </c>
      <c r="W6258" t="s">
        <v>103</v>
      </c>
      <c r="AE6258" t="s">
        <v>2087</v>
      </c>
      <c r="AG6258" t="s">
        <v>105</v>
      </c>
      <c r="AH6258" s="1">
        <v>12943</v>
      </c>
      <c r="AI6258">
        <v>1935</v>
      </c>
      <c r="AJ6258">
        <v>6</v>
      </c>
      <c r="AK6258">
        <v>8</v>
      </c>
      <c r="AL6258">
        <v>159</v>
      </c>
      <c r="AN6258" s="2">
        <v>12943</v>
      </c>
      <c r="BF6258" t="s">
        <v>108</v>
      </c>
      <c r="BG6258" t="s">
        <v>297</v>
      </c>
      <c r="BH6258" t="s">
        <v>4300</v>
      </c>
      <c r="BI6258" t="s">
        <v>4301</v>
      </c>
      <c r="BJ6258" t="s">
        <v>20324</v>
      </c>
      <c r="BN6258">
        <v>38.830357999999997</v>
      </c>
      <c r="BO6258">
        <v>-86.048406</v>
      </c>
      <c r="BP6258" t="s">
        <v>113</v>
      </c>
      <c r="BQ6258">
        <v>4745</v>
      </c>
      <c r="BU6258" t="s">
        <v>115</v>
      </c>
      <c r="CF6258" t="s">
        <v>114</v>
      </c>
      <c r="CG6258" s="3">
        <v>44257.641759259262</v>
      </c>
      <c r="CI6258">
        <v>70</v>
      </c>
      <c r="CJ6258" t="s">
        <v>34078</v>
      </c>
      <c r="CK6258" t="s">
        <v>34079</v>
      </c>
    </row>
    <row r="6259" spans="1:89" x14ac:dyDescent="0.45">
      <c r="A6259">
        <v>5152366</v>
      </c>
      <c r="B6259" t="s">
        <v>89</v>
      </c>
      <c r="E6259" t="s">
        <v>90</v>
      </c>
      <c r="F6259" t="s">
        <v>35298</v>
      </c>
      <c r="G6259" t="s">
        <v>35299</v>
      </c>
      <c r="I6259" t="s">
        <v>29536</v>
      </c>
      <c r="J6259" t="s">
        <v>638</v>
      </c>
      <c r="K6259" t="s">
        <v>1388</v>
      </c>
      <c r="L6259" t="s">
        <v>2070</v>
      </c>
      <c r="M6259" t="s">
        <v>3507</v>
      </c>
      <c r="N6259" t="s">
        <v>3528</v>
      </c>
      <c r="O6259" t="s">
        <v>35198</v>
      </c>
      <c r="P6259">
        <v>186830</v>
      </c>
      <c r="Q6259" t="s">
        <v>35199</v>
      </c>
      <c r="R6259" t="s">
        <v>29539</v>
      </c>
      <c r="T6259" t="s">
        <v>35200</v>
      </c>
      <c r="W6259" t="s">
        <v>103</v>
      </c>
      <c r="AE6259" t="s">
        <v>2087</v>
      </c>
      <c r="AG6259" t="s">
        <v>105</v>
      </c>
      <c r="AH6259" t="s">
        <v>5143</v>
      </c>
      <c r="AI6259">
        <v>1934</v>
      </c>
      <c r="AJ6259">
        <v>10</v>
      </c>
      <c r="AN6259" t="s">
        <v>5144</v>
      </c>
      <c r="BF6259" t="s">
        <v>108</v>
      </c>
      <c r="BG6259" t="s">
        <v>109</v>
      </c>
      <c r="BH6259" t="s">
        <v>110</v>
      </c>
      <c r="BI6259" t="s">
        <v>111</v>
      </c>
      <c r="BJ6259" t="s">
        <v>166</v>
      </c>
      <c r="BN6259">
        <v>39.202280000000002</v>
      </c>
      <c r="BO6259">
        <v>-84.547166000000004</v>
      </c>
      <c r="BP6259" t="s">
        <v>113</v>
      </c>
      <c r="BQ6259">
        <v>3036</v>
      </c>
      <c r="BS6259" t="s">
        <v>908</v>
      </c>
      <c r="BU6259" t="s">
        <v>352</v>
      </c>
      <c r="BV6259" t="s">
        <v>270</v>
      </c>
      <c r="CF6259" t="s">
        <v>114</v>
      </c>
      <c r="CG6259" s="3">
        <v>44257.641828703701</v>
      </c>
      <c r="CI6259">
        <v>70</v>
      </c>
      <c r="CJ6259" t="s">
        <v>35300</v>
      </c>
      <c r="CK6259" t="s">
        <v>35301</v>
      </c>
    </row>
    <row r="6260" spans="1:89" x14ac:dyDescent="0.45">
      <c r="A6260">
        <v>5153588</v>
      </c>
      <c r="B6260" t="s">
        <v>89</v>
      </c>
      <c r="E6260" t="s">
        <v>90</v>
      </c>
      <c r="F6260" t="s">
        <v>36031</v>
      </c>
      <c r="G6260" t="s">
        <v>36032</v>
      </c>
      <c r="I6260" t="s">
        <v>27750</v>
      </c>
      <c r="J6260" t="s">
        <v>638</v>
      </c>
      <c r="K6260" t="s">
        <v>1388</v>
      </c>
      <c r="L6260" t="s">
        <v>2070</v>
      </c>
      <c r="M6260" t="s">
        <v>3507</v>
      </c>
      <c r="N6260" t="s">
        <v>3528</v>
      </c>
      <c r="O6260" t="s">
        <v>36006</v>
      </c>
      <c r="P6260">
        <v>187759</v>
      </c>
      <c r="Q6260" t="s">
        <v>36007</v>
      </c>
      <c r="R6260" t="s">
        <v>27753</v>
      </c>
      <c r="T6260" t="s">
        <v>35024</v>
      </c>
      <c r="W6260" t="s">
        <v>103</v>
      </c>
      <c r="AE6260" t="s">
        <v>2087</v>
      </c>
      <c r="AG6260" t="s">
        <v>105</v>
      </c>
      <c r="AH6260" s="1">
        <v>12943</v>
      </c>
      <c r="AI6260">
        <v>1935</v>
      </c>
      <c r="AJ6260">
        <v>6</v>
      </c>
      <c r="AK6260">
        <v>8</v>
      </c>
      <c r="AL6260">
        <v>159</v>
      </c>
      <c r="AN6260" s="2">
        <v>12943</v>
      </c>
      <c r="BF6260" t="s">
        <v>108</v>
      </c>
      <c r="BG6260" t="s">
        <v>297</v>
      </c>
      <c r="BH6260" t="s">
        <v>4300</v>
      </c>
      <c r="BI6260" t="s">
        <v>4301</v>
      </c>
      <c r="BJ6260" t="s">
        <v>20324</v>
      </c>
      <c r="BN6260">
        <v>38.830357999999997</v>
      </c>
      <c r="BO6260">
        <v>-86.048406</v>
      </c>
      <c r="BP6260" t="s">
        <v>113</v>
      </c>
      <c r="BQ6260">
        <v>4745</v>
      </c>
      <c r="BU6260" t="s">
        <v>115</v>
      </c>
      <c r="CF6260" t="s">
        <v>114</v>
      </c>
      <c r="CG6260" s="3">
        <v>44257.641759259262</v>
      </c>
      <c r="CI6260">
        <v>70</v>
      </c>
      <c r="CJ6260" t="s">
        <v>36033</v>
      </c>
      <c r="CK6260" t="s">
        <v>36034</v>
      </c>
    </row>
    <row r="6261" spans="1:89" x14ac:dyDescent="0.45">
      <c r="A6261">
        <v>5153592</v>
      </c>
      <c r="B6261" t="s">
        <v>89</v>
      </c>
      <c r="E6261" t="s">
        <v>90</v>
      </c>
      <c r="F6261" t="s">
        <v>36049</v>
      </c>
      <c r="G6261" t="s">
        <v>36050</v>
      </c>
      <c r="I6261" t="s">
        <v>27750</v>
      </c>
      <c r="J6261" t="s">
        <v>638</v>
      </c>
      <c r="K6261" t="s">
        <v>1388</v>
      </c>
      <c r="L6261" t="s">
        <v>2070</v>
      </c>
      <c r="M6261" t="s">
        <v>3507</v>
      </c>
      <c r="N6261" t="s">
        <v>3528</v>
      </c>
      <c r="O6261" t="s">
        <v>36006</v>
      </c>
      <c r="P6261">
        <v>187759</v>
      </c>
      <c r="Q6261" t="s">
        <v>36007</v>
      </c>
      <c r="R6261" t="s">
        <v>27753</v>
      </c>
      <c r="T6261" t="s">
        <v>35024</v>
      </c>
      <c r="W6261" t="s">
        <v>103</v>
      </c>
      <c r="AE6261" t="s">
        <v>2087</v>
      </c>
      <c r="AG6261" t="s">
        <v>105</v>
      </c>
      <c r="AH6261" s="1">
        <v>12943</v>
      </c>
      <c r="AI6261">
        <v>1935</v>
      </c>
      <c r="AJ6261">
        <v>6</v>
      </c>
      <c r="AK6261">
        <v>8</v>
      </c>
      <c r="AL6261">
        <v>159</v>
      </c>
      <c r="AN6261" s="2">
        <v>12943</v>
      </c>
      <c r="BF6261" t="s">
        <v>108</v>
      </c>
      <c r="BG6261" t="s">
        <v>297</v>
      </c>
      <c r="BH6261" t="s">
        <v>4300</v>
      </c>
      <c r="BJ6261" t="s">
        <v>20329</v>
      </c>
      <c r="BN6261">
        <v>39.205973</v>
      </c>
      <c r="BO6261">
        <v>-85.897604999999999</v>
      </c>
      <c r="BP6261" t="s">
        <v>113</v>
      </c>
      <c r="BQ6261">
        <v>29393</v>
      </c>
      <c r="BU6261" t="s">
        <v>115</v>
      </c>
      <c r="CF6261" t="s">
        <v>114</v>
      </c>
      <c r="CG6261" s="3">
        <v>44257.641759259262</v>
      </c>
      <c r="CI6261">
        <v>70</v>
      </c>
      <c r="CJ6261" t="s">
        <v>36051</v>
      </c>
      <c r="CK6261" t="s">
        <v>36052</v>
      </c>
    </row>
    <row r="6262" spans="1:89" x14ac:dyDescent="0.45">
      <c r="A6262">
        <v>5156822</v>
      </c>
      <c r="B6262" t="s">
        <v>89</v>
      </c>
      <c r="E6262" t="s">
        <v>90</v>
      </c>
      <c r="F6262" t="s">
        <v>36898</v>
      </c>
      <c r="G6262" t="s">
        <v>36899</v>
      </c>
      <c r="I6262" t="s">
        <v>28749</v>
      </c>
      <c r="J6262" t="s">
        <v>638</v>
      </c>
      <c r="K6262" t="s">
        <v>1388</v>
      </c>
      <c r="L6262" t="s">
        <v>2070</v>
      </c>
      <c r="M6262" t="s">
        <v>3507</v>
      </c>
      <c r="N6262" t="s">
        <v>3517</v>
      </c>
      <c r="O6262" t="s">
        <v>30621</v>
      </c>
      <c r="P6262">
        <v>183595</v>
      </c>
      <c r="Q6262" t="s">
        <v>30622</v>
      </c>
      <c r="R6262" t="s">
        <v>28752</v>
      </c>
      <c r="T6262" t="s">
        <v>30623</v>
      </c>
      <c r="W6262" t="s">
        <v>103</v>
      </c>
      <c r="AE6262" t="s">
        <v>2087</v>
      </c>
      <c r="AG6262" t="s">
        <v>105</v>
      </c>
      <c r="AH6262" s="1">
        <v>13034</v>
      </c>
      <c r="AI6262">
        <v>1935</v>
      </c>
      <c r="AJ6262">
        <v>9</v>
      </c>
      <c r="AK6262">
        <v>7</v>
      </c>
      <c r="AL6262">
        <v>250</v>
      </c>
      <c r="AN6262" s="2">
        <v>13034</v>
      </c>
      <c r="BF6262" t="s">
        <v>108</v>
      </c>
      <c r="BG6262" t="s">
        <v>297</v>
      </c>
      <c r="BH6262" t="s">
        <v>9307</v>
      </c>
      <c r="BI6262" t="s">
        <v>9308</v>
      </c>
      <c r="BJ6262" t="s">
        <v>9308</v>
      </c>
      <c r="BN6262">
        <v>37.820605</v>
      </c>
      <c r="BO6262">
        <v>-87.953406999999999</v>
      </c>
      <c r="BP6262" t="s">
        <v>113</v>
      </c>
      <c r="BQ6262">
        <v>2308</v>
      </c>
      <c r="BU6262" t="s">
        <v>115</v>
      </c>
      <c r="CF6262" t="s">
        <v>114</v>
      </c>
      <c r="CG6262" s="3">
        <v>44257.641759259262</v>
      </c>
      <c r="CI6262">
        <v>70</v>
      </c>
      <c r="CJ6262" t="s">
        <v>36900</v>
      </c>
      <c r="CK6262" t="s">
        <v>36901</v>
      </c>
    </row>
    <row r="6263" spans="1:89" x14ac:dyDescent="0.45">
      <c r="A6263">
        <v>5157050</v>
      </c>
      <c r="B6263" t="s">
        <v>89</v>
      </c>
      <c r="E6263" t="s">
        <v>90</v>
      </c>
      <c r="F6263" t="s">
        <v>37345</v>
      </c>
      <c r="G6263" t="s">
        <v>37346</v>
      </c>
      <c r="I6263" t="s">
        <v>27612</v>
      </c>
      <c r="J6263" t="s">
        <v>638</v>
      </c>
      <c r="K6263" t="s">
        <v>1388</v>
      </c>
      <c r="L6263" t="s">
        <v>2070</v>
      </c>
      <c r="M6263" t="s">
        <v>3507</v>
      </c>
      <c r="N6263" t="s">
        <v>3528</v>
      </c>
      <c r="O6263" t="s">
        <v>36116</v>
      </c>
      <c r="P6263">
        <v>189937</v>
      </c>
      <c r="Q6263" t="s">
        <v>36117</v>
      </c>
      <c r="R6263" t="s">
        <v>27615</v>
      </c>
      <c r="T6263" t="s">
        <v>36118</v>
      </c>
      <c r="W6263" t="s">
        <v>103</v>
      </c>
      <c r="AE6263" t="s">
        <v>2087</v>
      </c>
      <c r="AG6263" t="s">
        <v>105</v>
      </c>
      <c r="AH6263" s="1">
        <v>12696</v>
      </c>
      <c r="AI6263">
        <v>1934</v>
      </c>
      <c r="AJ6263">
        <v>10</v>
      </c>
      <c r="AK6263">
        <v>4</v>
      </c>
      <c r="AL6263">
        <v>277</v>
      </c>
      <c r="AN6263" s="2">
        <v>12696</v>
      </c>
      <c r="BF6263" t="s">
        <v>108</v>
      </c>
      <c r="BG6263" t="s">
        <v>109</v>
      </c>
      <c r="BH6263" t="s">
        <v>110</v>
      </c>
      <c r="BI6263" t="s">
        <v>111</v>
      </c>
      <c r="BJ6263" t="s">
        <v>166</v>
      </c>
      <c r="BN6263">
        <v>39.202280000000002</v>
      </c>
      <c r="BO6263">
        <v>-84.547166000000004</v>
      </c>
      <c r="BP6263" t="s">
        <v>113</v>
      </c>
      <c r="BQ6263">
        <v>3036</v>
      </c>
      <c r="BS6263" t="s">
        <v>908</v>
      </c>
      <c r="BU6263" t="s">
        <v>352</v>
      </c>
      <c r="BV6263" t="s">
        <v>270</v>
      </c>
      <c r="BX6263">
        <v>170</v>
      </c>
      <c r="BY6263">
        <v>290</v>
      </c>
      <c r="CF6263" t="s">
        <v>114</v>
      </c>
      <c r="CG6263" s="3">
        <v>44257.641828703701</v>
      </c>
      <c r="CI6263">
        <v>70</v>
      </c>
      <c r="CJ6263" t="s">
        <v>37347</v>
      </c>
      <c r="CK6263" t="s">
        <v>37348</v>
      </c>
    </row>
    <row r="6264" spans="1:89" x14ac:dyDescent="0.45">
      <c r="A6264">
        <v>5157056</v>
      </c>
      <c r="B6264" t="s">
        <v>89</v>
      </c>
      <c r="E6264" t="s">
        <v>90</v>
      </c>
      <c r="F6264" t="s">
        <v>37368</v>
      </c>
      <c r="G6264" t="s">
        <v>37369</v>
      </c>
      <c r="I6264" t="s">
        <v>27612</v>
      </c>
      <c r="J6264" t="s">
        <v>638</v>
      </c>
      <c r="K6264" t="s">
        <v>1388</v>
      </c>
      <c r="L6264" t="s">
        <v>2070</v>
      </c>
      <c r="M6264" t="s">
        <v>3507</v>
      </c>
      <c r="N6264" t="s">
        <v>3528</v>
      </c>
      <c r="O6264" t="s">
        <v>36116</v>
      </c>
      <c r="P6264">
        <v>189937</v>
      </c>
      <c r="Q6264" t="s">
        <v>36117</v>
      </c>
      <c r="R6264" t="s">
        <v>27615</v>
      </c>
      <c r="T6264" t="s">
        <v>36118</v>
      </c>
      <c r="W6264" t="s">
        <v>103</v>
      </c>
      <c r="AE6264" t="s">
        <v>2087</v>
      </c>
      <c r="AG6264" t="s">
        <v>105</v>
      </c>
      <c r="AH6264" s="1">
        <v>12696</v>
      </c>
      <c r="AI6264">
        <v>1934</v>
      </c>
      <c r="AJ6264">
        <v>10</v>
      </c>
      <c r="AK6264">
        <v>4</v>
      </c>
      <c r="AL6264">
        <v>277</v>
      </c>
      <c r="AN6264" s="2">
        <v>12696</v>
      </c>
      <c r="BF6264" t="s">
        <v>108</v>
      </c>
      <c r="BG6264" t="s">
        <v>109</v>
      </c>
      <c r="BH6264" t="s">
        <v>110</v>
      </c>
      <c r="BI6264" t="s">
        <v>111</v>
      </c>
      <c r="BJ6264" t="s">
        <v>166</v>
      </c>
      <c r="BN6264">
        <v>39.202280000000002</v>
      </c>
      <c r="BO6264">
        <v>-84.547166000000004</v>
      </c>
      <c r="BP6264" t="s">
        <v>113</v>
      </c>
      <c r="BQ6264">
        <v>3036</v>
      </c>
      <c r="BS6264" t="s">
        <v>908</v>
      </c>
      <c r="BU6264" t="s">
        <v>352</v>
      </c>
      <c r="BV6264" t="s">
        <v>270</v>
      </c>
      <c r="BX6264">
        <v>170</v>
      </c>
      <c r="BY6264">
        <v>290</v>
      </c>
      <c r="CF6264" t="s">
        <v>114</v>
      </c>
      <c r="CG6264" s="3">
        <v>44257.641828703701</v>
      </c>
      <c r="CI6264">
        <v>70</v>
      </c>
      <c r="CJ6264" t="s">
        <v>37370</v>
      </c>
      <c r="CK6264" t="s">
        <v>37371</v>
      </c>
    </row>
    <row r="6265" spans="1:89" x14ac:dyDescent="0.45">
      <c r="A6265">
        <v>5167669</v>
      </c>
      <c r="B6265" t="s">
        <v>89</v>
      </c>
      <c r="E6265" t="s">
        <v>90</v>
      </c>
      <c r="F6265" t="s">
        <v>38234</v>
      </c>
      <c r="G6265" t="s">
        <v>38235</v>
      </c>
      <c r="I6265" t="s">
        <v>38007</v>
      </c>
      <c r="J6265" t="s">
        <v>638</v>
      </c>
      <c r="K6265" t="s">
        <v>1388</v>
      </c>
      <c r="L6265" t="s">
        <v>2070</v>
      </c>
      <c r="M6265" t="s">
        <v>2071</v>
      </c>
      <c r="N6265" t="s">
        <v>38008</v>
      </c>
      <c r="O6265" t="s">
        <v>38009</v>
      </c>
      <c r="P6265">
        <v>189058</v>
      </c>
      <c r="Q6265" t="s">
        <v>2644</v>
      </c>
      <c r="R6265" t="s">
        <v>38010</v>
      </c>
      <c r="T6265" t="s">
        <v>38011</v>
      </c>
      <c r="W6265" t="s">
        <v>103</v>
      </c>
      <c r="AE6265" t="s">
        <v>2087</v>
      </c>
      <c r="AG6265" t="s">
        <v>105</v>
      </c>
      <c r="AH6265" s="1">
        <v>12957</v>
      </c>
      <c r="AI6265">
        <v>1935</v>
      </c>
      <c r="AJ6265">
        <v>6</v>
      </c>
      <c r="AK6265">
        <v>22</v>
      </c>
      <c r="AL6265">
        <v>173</v>
      </c>
      <c r="AN6265" s="2">
        <v>12957</v>
      </c>
      <c r="AQ6265" t="s">
        <v>38236</v>
      </c>
      <c r="BF6265" t="s">
        <v>108</v>
      </c>
      <c r="BG6265" t="s">
        <v>297</v>
      </c>
      <c r="BH6265" t="s">
        <v>19694</v>
      </c>
      <c r="BI6265" t="s">
        <v>38237</v>
      </c>
      <c r="BJ6265" t="s">
        <v>38237</v>
      </c>
      <c r="BN6265">
        <v>39.520882</v>
      </c>
      <c r="BO6265">
        <v>-86.167766</v>
      </c>
      <c r="BP6265" t="s">
        <v>113</v>
      </c>
      <c r="BQ6265">
        <v>2094</v>
      </c>
      <c r="BU6265" t="s">
        <v>115</v>
      </c>
      <c r="CF6265" t="s">
        <v>114</v>
      </c>
      <c r="CG6265" s="3">
        <v>44257.641759259262</v>
      </c>
      <c r="CI6265">
        <v>70</v>
      </c>
      <c r="CJ6265" t="s">
        <v>38238</v>
      </c>
      <c r="CK6265" t="s">
        <v>38239</v>
      </c>
    </row>
    <row r="6266" spans="1:89" x14ac:dyDescent="0.45">
      <c r="A6266">
        <v>5167678</v>
      </c>
      <c r="B6266" t="s">
        <v>89</v>
      </c>
      <c r="E6266" t="s">
        <v>90</v>
      </c>
      <c r="F6266" t="s">
        <v>38267</v>
      </c>
      <c r="G6266" t="s">
        <v>38268</v>
      </c>
      <c r="I6266" t="s">
        <v>38007</v>
      </c>
      <c r="J6266" t="s">
        <v>638</v>
      </c>
      <c r="K6266" t="s">
        <v>1388</v>
      </c>
      <c r="L6266" t="s">
        <v>2070</v>
      </c>
      <c r="M6266" t="s">
        <v>2071</v>
      </c>
      <c r="N6266" t="s">
        <v>38008</v>
      </c>
      <c r="O6266" t="s">
        <v>38009</v>
      </c>
      <c r="P6266">
        <v>189058</v>
      </c>
      <c r="Q6266" t="s">
        <v>2644</v>
      </c>
      <c r="R6266" t="s">
        <v>38010</v>
      </c>
      <c r="T6266" t="s">
        <v>38011</v>
      </c>
      <c r="W6266" t="s">
        <v>103</v>
      </c>
      <c r="AE6266" t="s">
        <v>2087</v>
      </c>
      <c r="AG6266" t="s">
        <v>105</v>
      </c>
      <c r="AH6266" s="1">
        <v>12950</v>
      </c>
      <c r="AI6266">
        <v>1935</v>
      </c>
      <c r="AJ6266">
        <v>6</v>
      </c>
      <c r="AK6266">
        <v>15</v>
      </c>
      <c r="AL6266">
        <v>166</v>
      </c>
      <c r="AN6266" s="2">
        <v>12950</v>
      </c>
      <c r="AQ6266" t="s">
        <v>38269</v>
      </c>
      <c r="BF6266" t="s">
        <v>108</v>
      </c>
      <c r="BG6266" t="s">
        <v>297</v>
      </c>
      <c r="BH6266" t="s">
        <v>33390</v>
      </c>
      <c r="BI6266" t="s">
        <v>33391</v>
      </c>
      <c r="BJ6266" t="s">
        <v>38270</v>
      </c>
      <c r="BN6266">
        <v>37.974764</v>
      </c>
      <c r="BO6266">
        <v>-87.555847999999997</v>
      </c>
      <c r="BP6266" t="s">
        <v>113</v>
      </c>
      <c r="BQ6266">
        <v>10010</v>
      </c>
      <c r="BU6266" t="s">
        <v>115</v>
      </c>
      <c r="CF6266" t="s">
        <v>114</v>
      </c>
      <c r="CG6266" s="3">
        <v>44257.642002314817</v>
      </c>
      <c r="CI6266">
        <v>70</v>
      </c>
      <c r="CJ6266" t="s">
        <v>38271</v>
      </c>
      <c r="CK6266" t="s">
        <v>38272</v>
      </c>
    </row>
    <row r="6267" spans="1:89" x14ac:dyDescent="0.45">
      <c r="A6267">
        <v>5167682</v>
      </c>
      <c r="B6267" t="s">
        <v>89</v>
      </c>
      <c r="E6267" t="s">
        <v>90</v>
      </c>
      <c r="F6267" s="4" t="s">
        <v>38286</v>
      </c>
      <c r="G6267" t="s">
        <v>38287</v>
      </c>
      <c r="I6267" t="s">
        <v>38007</v>
      </c>
      <c r="J6267" t="s">
        <v>638</v>
      </c>
      <c r="K6267" t="s">
        <v>1388</v>
      </c>
      <c r="L6267" t="s">
        <v>2070</v>
      </c>
      <c r="M6267" t="s">
        <v>2071</v>
      </c>
      <c r="N6267" t="s">
        <v>38008</v>
      </c>
      <c r="O6267" t="s">
        <v>38009</v>
      </c>
      <c r="P6267">
        <v>189058</v>
      </c>
      <c r="Q6267" t="s">
        <v>2644</v>
      </c>
      <c r="R6267" t="s">
        <v>38010</v>
      </c>
      <c r="T6267" t="s">
        <v>38011</v>
      </c>
      <c r="W6267" t="s">
        <v>103</v>
      </c>
      <c r="AE6267" t="s">
        <v>2087</v>
      </c>
      <c r="AG6267" t="s">
        <v>105</v>
      </c>
      <c r="AH6267" s="1">
        <v>12950</v>
      </c>
      <c r="AI6267">
        <v>1935</v>
      </c>
      <c r="AJ6267">
        <v>6</v>
      </c>
      <c r="AK6267">
        <v>15</v>
      </c>
      <c r="AL6267">
        <v>166</v>
      </c>
      <c r="AN6267" s="2">
        <v>12950</v>
      </c>
      <c r="AQ6267" t="s">
        <v>28613</v>
      </c>
      <c r="BF6267" t="s">
        <v>108</v>
      </c>
      <c r="BG6267" t="s">
        <v>297</v>
      </c>
      <c r="BH6267" t="s">
        <v>33390</v>
      </c>
      <c r="BI6267" t="s">
        <v>33391</v>
      </c>
      <c r="BJ6267" t="s">
        <v>33391</v>
      </c>
      <c r="BN6267">
        <v>37.974764</v>
      </c>
      <c r="BO6267">
        <v>-87.555847999999997</v>
      </c>
      <c r="BP6267" t="s">
        <v>113</v>
      </c>
      <c r="BQ6267">
        <v>10010</v>
      </c>
      <c r="BU6267" t="s">
        <v>115</v>
      </c>
      <c r="CF6267" t="s">
        <v>114</v>
      </c>
      <c r="CG6267" s="3">
        <v>44257.641759259262</v>
      </c>
      <c r="CI6267">
        <v>70</v>
      </c>
      <c r="CJ6267" t="s">
        <v>38288</v>
      </c>
      <c r="CK6267" t="s">
        <v>38289</v>
      </c>
    </row>
    <row r="6268" spans="1:89" x14ac:dyDescent="0.45">
      <c r="A6268">
        <v>5167685</v>
      </c>
      <c r="B6268" t="s">
        <v>89</v>
      </c>
      <c r="E6268" t="s">
        <v>90</v>
      </c>
      <c r="F6268" t="s">
        <v>38298</v>
      </c>
      <c r="G6268" t="s">
        <v>38299</v>
      </c>
      <c r="I6268" t="s">
        <v>38007</v>
      </c>
      <c r="J6268" t="s">
        <v>638</v>
      </c>
      <c r="K6268" t="s">
        <v>1388</v>
      </c>
      <c r="L6268" t="s">
        <v>2070</v>
      </c>
      <c r="M6268" t="s">
        <v>2071</v>
      </c>
      <c r="N6268" t="s">
        <v>38008</v>
      </c>
      <c r="O6268" t="s">
        <v>38009</v>
      </c>
      <c r="P6268">
        <v>189058</v>
      </c>
      <c r="Q6268" t="s">
        <v>2644</v>
      </c>
      <c r="R6268" t="s">
        <v>38010</v>
      </c>
      <c r="T6268" t="s">
        <v>38011</v>
      </c>
      <c r="W6268" t="s">
        <v>103</v>
      </c>
      <c r="AE6268" t="s">
        <v>2087</v>
      </c>
      <c r="AG6268" t="s">
        <v>105</v>
      </c>
      <c r="AH6268" s="1">
        <v>12957</v>
      </c>
      <c r="AI6268">
        <v>1935</v>
      </c>
      <c r="AJ6268">
        <v>6</v>
      </c>
      <c r="AK6268">
        <v>22</v>
      </c>
      <c r="AL6268">
        <v>173</v>
      </c>
      <c r="AN6268" s="2">
        <v>12957</v>
      </c>
      <c r="AQ6268" t="s">
        <v>38236</v>
      </c>
      <c r="BF6268" t="s">
        <v>108</v>
      </c>
      <c r="BG6268" t="s">
        <v>297</v>
      </c>
      <c r="BH6268" t="s">
        <v>19694</v>
      </c>
      <c r="BI6268" t="s">
        <v>38237</v>
      </c>
      <c r="BJ6268" t="s">
        <v>38237</v>
      </c>
      <c r="BN6268">
        <v>39.520882</v>
      </c>
      <c r="BO6268">
        <v>-86.167766</v>
      </c>
      <c r="BP6268" t="s">
        <v>113</v>
      </c>
      <c r="BQ6268">
        <v>2094</v>
      </c>
      <c r="BU6268" t="s">
        <v>115</v>
      </c>
      <c r="CF6268" t="s">
        <v>114</v>
      </c>
      <c r="CG6268" s="3">
        <v>44257.641759259262</v>
      </c>
      <c r="CI6268">
        <v>70</v>
      </c>
      <c r="CJ6268" t="s">
        <v>38300</v>
      </c>
      <c r="CK6268" t="s">
        <v>38301</v>
      </c>
    </row>
    <row r="6269" spans="1:89" x14ac:dyDescent="0.45">
      <c r="A6269">
        <v>5180032</v>
      </c>
      <c r="B6269" t="s">
        <v>89</v>
      </c>
      <c r="E6269" t="s">
        <v>90</v>
      </c>
      <c r="F6269" t="s">
        <v>39342</v>
      </c>
      <c r="G6269" t="s">
        <v>39343</v>
      </c>
      <c r="I6269" t="s">
        <v>38540</v>
      </c>
      <c r="J6269" t="s">
        <v>638</v>
      </c>
      <c r="K6269" t="s">
        <v>1388</v>
      </c>
      <c r="L6269" t="s">
        <v>2070</v>
      </c>
      <c r="M6269" t="s">
        <v>2071</v>
      </c>
      <c r="N6269" t="s">
        <v>27696</v>
      </c>
      <c r="O6269" t="s">
        <v>39330</v>
      </c>
      <c r="P6269">
        <v>184142</v>
      </c>
      <c r="Q6269" t="s">
        <v>39331</v>
      </c>
      <c r="R6269" t="s">
        <v>38543</v>
      </c>
      <c r="T6269" t="s">
        <v>39332</v>
      </c>
      <c r="W6269" t="s">
        <v>103</v>
      </c>
      <c r="AE6269" t="s">
        <v>2087</v>
      </c>
      <c r="AG6269" t="s">
        <v>105</v>
      </c>
      <c r="AH6269" t="s">
        <v>5143</v>
      </c>
      <c r="AI6269">
        <v>1934</v>
      </c>
      <c r="AJ6269">
        <v>10</v>
      </c>
      <c r="AN6269" t="s">
        <v>5144</v>
      </c>
      <c r="AQ6269" t="s">
        <v>6497</v>
      </c>
      <c r="BF6269" t="s">
        <v>108</v>
      </c>
      <c r="BG6269" t="s">
        <v>109</v>
      </c>
      <c r="BH6269" t="s">
        <v>110</v>
      </c>
      <c r="BI6269" t="s">
        <v>111</v>
      </c>
      <c r="BJ6269" t="s">
        <v>111</v>
      </c>
      <c r="BN6269">
        <v>39.162004000000003</v>
      </c>
      <c r="BO6269">
        <v>-84.456885999999997</v>
      </c>
      <c r="BP6269" t="s">
        <v>113</v>
      </c>
      <c r="BQ6269">
        <v>18226</v>
      </c>
      <c r="BU6269" t="s">
        <v>115</v>
      </c>
      <c r="CF6269" t="s">
        <v>114</v>
      </c>
      <c r="CG6269" s="3">
        <v>44257.641759259262</v>
      </c>
      <c r="CI6269">
        <v>70</v>
      </c>
      <c r="CJ6269" t="s">
        <v>39344</v>
      </c>
      <c r="CK6269" t="s">
        <v>39345</v>
      </c>
    </row>
    <row r="6270" spans="1:89" x14ac:dyDescent="0.45">
      <c r="A6270">
        <v>7220391</v>
      </c>
      <c r="B6270" t="s">
        <v>89</v>
      </c>
      <c r="E6270" t="s">
        <v>90</v>
      </c>
      <c r="F6270" t="s">
        <v>44900</v>
      </c>
      <c r="G6270" t="s">
        <v>44901</v>
      </c>
      <c r="I6270" t="s">
        <v>44866</v>
      </c>
      <c r="J6270" t="s">
        <v>44867</v>
      </c>
      <c r="K6270" t="s">
        <v>1388</v>
      </c>
      <c r="L6270" t="s">
        <v>2070</v>
      </c>
      <c r="M6270" t="s">
        <v>2071</v>
      </c>
      <c r="N6270" t="s">
        <v>27623</v>
      </c>
      <c r="O6270" t="s">
        <v>44902</v>
      </c>
      <c r="P6270">
        <v>279182</v>
      </c>
      <c r="Q6270" t="s">
        <v>10151</v>
      </c>
      <c r="R6270" t="s">
        <v>44869</v>
      </c>
      <c r="T6270" t="s">
        <v>44903</v>
      </c>
      <c r="W6270" t="s">
        <v>103</v>
      </c>
      <c r="AE6270" t="s">
        <v>2087</v>
      </c>
      <c r="AG6270" t="s">
        <v>105</v>
      </c>
      <c r="AH6270" s="1">
        <v>12944</v>
      </c>
      <c r="AI6270">
        <v>1935</v>
      </c>
      <c r="AJ6270">
        <v>6</v>
      </c>
      <c r="AK6270">
        <v>9</v>
      </c>
      <c r="AL6270">
        <v>160</v>
      </c>
      <c r="AN6270" s="2">
        <v>12944</v>
      </c>
      <c r="BF6270" t="s">
        <v>108</v>
      </c>
      <c r="BG6270" t="s">
        <v>297</v>
      </c>
      <c r="BH6270" t="s">
        <v>4300</v>
      </c>
      <c r="BI6270" t="s">
        <v>4301</v>
      </c>
      <c r="BJ6270" t="s">
        <v>4301</v>
      </c>
      <c r="BL6270">
        <v>0</v>
      </c>
      <c r="BN6270">
        <v>38.825575999999998</v>
      </c>
      <c r="BO6270">
        <v>-86.046662999999995</v>
      </c>
      <c r="BP6270" t="s">
        <v>113</v>
      </c>
      <c r="BQ6270">
        <v>4780</v>
      </c>
      <c r="BU6270" t="s">
        <v>115</v>
      </c>
      <c r="CF6270" t="s">
        <v>114</v>
      </c>
      <c r="CG6270" s="3">
        <v>44257.642280092594</v>
      </c>
      <c r="CI6270">
        <v>70</v>
      </c>
      <c r="CJ6270" t="s">
        <v>44904</v>
      </c>
      <c r="CK6270" t="s">
        <v>44905</v>
      </c>
    </row>
    <row r="6271" spans="1:89" x14ac:dyDescent="0.45">
      <c r="A6271">
        <v>7220414</v>
      </c>
      <c r="B6271" t="s">
        <v>89</v>
      </c>
      <c r="E6271" t="s">
        <v>90</v>
      </c>
      <c r="F6271" t="s">
        <v>45019</v>
      </c>
      <c r="G6271" t="s">
        <v>45020</v>
      </c>
      <c r="I6271" t="s">
        <v>44866</v>
      </c>
      <c r="J6271" t="s">
        <v>44867</v>
      </c>
      <c r="K6271" t="s">
        <v>1388</v>
      </c>
      <c r="L6271" t="s">
        <v>2070</v>
      </c>
      <c r="M6271" t="s">
        <v>2071</v>
      </c>
      <c r="N6271" t="s">
        <v>27623</v>
      </c>
      <c r="O6271" t="s">
        <v>44902</v>
      </c>
      <c r="P6271">
        <v>279182</v>
      </c>
      <c r="Q6271" t="s">
        <v>10151</v>
      </c>
      <c r="R6271" t="s">
        <v>44869</v>
      </c>
      <c r="T6271" t="s">
        <v>44903</v>
      </c>
      <c r="W6271" t="s">
        <v>103</v>
      </c>
      <c r="AE6271" t="s">
        <v>2087</v>
      </c>
      <c r="AG6271" t="s">
        <v>105</v>
      </c>
      <c r="AH6271" s="1">
        <v>12943</v>
      </c>
      <c r="AI6271">
        <v>1935</v>
      </c>
      <c r="AJ6271">
        <v>6</v>
      </c>
      <c r="AK6271">
        <v>8</v>
      </c>
      <c r="AL6271">
        <v>159</v>
      </c>
      <c r="AN6271" s="2">
        <v>12943</v>
      </c>
      <c r="BF6271" t="s">
        <v>108</v>
      </c>
      <c r="BG6271" t="s">
        <v>297</v>
      </c>
      <c r="BH6271" t="s">
        <v>4300</v>
      </c>
      <c r="BJ6271" t="s">
        <v>20329</v>
      </c>
      <c r="BL6271">
        <v>0</v>
      </c>
      <c r="BN6271">
        <v>39.205973</v>
      </c>
      <c r="BO6271">
        <v>-85.897604999999999</v>
      </c>
      <c r="BP6271" t="s">
        <v>113</v>
      </c>
      <c r="BQ6271">
        <v>29393</v>
      </c>
      <c r="BU6271" t="s">
        <v>115</v>
      </c>
      <c r="CF6271" t="s">
        <v>114</v>
      </c>
      <c r="CG6271" s="3">
        <v>44257.642326388886</v>
      </c>
      <c r="CI6271">
        <v>70</v>
      </c>
      <c r="CJ6271" t="s">
        <v>45021</v>
      </c>
      <c r="CK6271" t="s">
        <v>45022</v>
      </c>
    </row>
    <row r="6272" spans="1:89" x14ac:dyDescent="0.45">
      <c r="A6272">
        <v>7220417</v>
      </c>
      <c r="B6272" t="s">
        <v>89</v>
      </c>
      <c r="E6272" t="s">
        <v>90</v>
      </c>
      <c r="F6272" t="s">
        <v>45031</v>
      </c>
      <c r="G6272" t="s">
        <v>45032</v>
      </c>
      <c r="I6272" t="s">
        <v>44866</v>
      </c>
      <c r="J6272" t="s">
        <v>44867</v>
      </c>
      <c r="K6272" t="s">
        <v>1388</v>
      </c>
      <c r="L6272" t="s">
        <v>2070</v>
      </c>
      <c r="M6272" t="s">
        <v>2071</v>
      </c>
      <c r="N6272" t="s">
        <v>27623</v>
      </c>
      <c r="O6272" t="s">
        <v>44902</v>
      </c>
      <c r="P6272">
        <v>279182</v>
      </c>
      <c r="Q6272" t="s">
        <v>10151</v>
      </c>
      <c r="R6272" t="s">
        <v>44869</v>
      </c>
      <c r="T6272" t="s">
        <v>44903</v>
      </c>
      <c r="W6272" t="s">
        <v>103</v>
      </c>
      <c r="AE6272" t="s">
        <v>2087</v>
      </c>
      <c r="AG6272" t="s">
        <v>105</v>
      </c>
      <c r="AH6272" s="1">
        <v>12943</v>
      </c>
      <c r="AI6272">
        <v>1935</v>
      </c>
      <c r="AJ6272">
        <v>6</v>
      </c>
      <c r="AK6272">
        <v>8</v>
      </c>
      <c r="AL6272">
        <v>159</v>
      </c>
      <c r="AN6272" s="2">
        <v>12943</v>
      </c>
      <c r="BF6272" t="s">
        <v>108</v>
      </c>
      <c r="BG6272" t="s">
        <v>297</v>
      </c>
      <c r="BH6272" t="s">
        <v>4300</v>
      </c>
      <c r="BI6272" t="s">
        <v>4301</v>
      </c>
      <c r="BJ6272" t="s">
        <v>20324</v>
      </c>
      <c r="BL6272">
        <v>0</v>
      </c>
      <c r="BN6272">
        <v>38.830357999999997</v>
      </c>
      <c r="BO6272">
        <v>-86.048406</v>
      </c>
      <c r="BP6272" t="s">
        <v>113</v>
      </c>
      <c r="BQ6272">
        <v>4745</v>
      </c>
      <c r="BU6272" t="s">
        <v>115</v>
      </c>
      <c r="CF6272" t="s">
        <v>114</v>
      </c>
      <c r="CG6272" s="3">
        <v>44257.642407407409</v>
      </c>
      <c r="CI6272">
        <v>70</v>
      </c>
      <c r="CJ6272" t="s">
        <v>45033</v>
      </c>
      <c r="CK6272" t="s">
        <v>45034</v>
      </c>
    </row>
    <row r="6273" spans="1:89" x14ac:dyDescent="0.45">
      <c r="A6273">
        <v>4331611</v>
      </c>
      <c r="B6273" t="s">
        <v>89</v>
      </c>
      <c r="E6273" t="s">
        <v>90</v>
      </c>
      <c r="F6273" t="s">
        <v>825</v>
      </c>
      <c r="G6273" t="s">
        <v>826</v>
      </c>
      <c r="I6273" t="s">
        <v>637</v>
      </c>
      <c r="J6273" t="s">
        <v>638</v>
      </c>
      <c r="K6273" t="s">
        <v>639</v>
      </c>
      <c r="L6273" t="s">
        <v>640</v>
      </c>
      <c r="M6273" t="s">
        <v>641</v>
      </c>
      <c r="N6273" t="s">
        <v>642</v>
      </c>
      <c r="O6273" t="s">
        <v>827</v>
      </c>
      <c r="P6273">
        <v>164641</v>
      </c>
      <c r="Q6273" t="s">
        <v>828</v>
      </c>
      <c r="R6273" t="s">
        <v>645</v>
      </c>
      <c r="T6273" t="s">
        <v>829</v>
      </c>
      <c r="W6273" t="s">
        <v>103</v>
      </c>
      <c r="AE6273" t="s">
        <v>830</v>
      </c>
      <c r="AG6273">
        <v>3727</v>
      </c>
      <c r="AH6273" t="s">
        <v>831</v>
      </c>
      <c r="AI6273">
        <v>1931</v>
      </c>
      <c r="AJ6273">
        <v>5</v>
      </c>
      <c r="AN6273" t="s">
        <v>832</v>
      </c>
      <c r="AO6273" t="s">
        <v>833</v>
      </c>
      <c r="AQ6273" t="s">
        <v>834</v>
      </c>
      <c r="BF6273" t="s">
        <v>108</v>
      </c>
      <c r="BG6273" t="s">
        <v>420</v>
      </c>
      <c r="BH6273" t="s">
        <v>835</v>
      </c>
      <c r="BI6273" t="s">
        <v>836</v>
      </c>
      <c r="BJ6273" t="s">
        <v>836</v>
      </c>
      <c r="BN6273">
        <v>41.059291000000002</v>
      </c>
      <c r="BO6273">
        <v>-124.143125</v>
      </c>
      <c r="BQ6273">
        <v>1296</v>
      </c>
      <c r="BS6273" t="s">
        <v>837</v>
      </c>
      <c r="BU6273" t="s">
        <v>838</v>
      </c>
      <c r="BV6273" t="s">
        <v>270</v>
      </c>
      <c r="CF6273" t="s">
        <v>114</v>
      </c>
      <c r="CG6273" s="3">
        <v>43959.370393518519</v>
      </c>
      <c r="CI6273">
        <v>70</v>
      </c>
      <c r="CJ6273" t="s">
        <v>839</v>
      </c>
      <c r="CK6273" t="s">
        <v>840</v>
      </c>
    </row>
    <row r="6274" spans="1:89" x14ac:dyDescent="0.45">
      <c r="A6274">
        <v>4352787</v>
      </c>
      <c r="B6274" t="s">
        <v>89</v>
      </c>
      <c r="E6274" t="s">
        <v>90</v>
      </c>
      <c r="F6274" t="s">
        <v>2270</v>
      </c>
      <c r="G6274" t="s">
        <v>2271</v>
      </c>
      <c r="I6274" t="s">
        <v>2272</v>
      </c>
      <c r="J6274" t="s">
        <v>638</v>
      </c>
      <c r="K6274" t="s">
        <v>639</v>
      </c>
      <c r="L6274" t="s">
        <v>640</v>
      </c>
      <c r="M6274" t="s">
        <v>2273</v>
      </c>
      <c r="N6274" t="s">
        <v>2274</v>
      </c>
      <c r="O6274" t="s">
        <v>2275</v>
      </c>
      <c r="P6274">
        <v>168937</v>
      </c>
      <c r="Q6274" t="s">
        <v>2276</v>
      </c>
      <c r="R6274" t="s">
        <v>2277</v>
      </c>
      <c r="T6274" t="s">
        <v>2278</v>
      </c>
      <c r="W6274" t="s">
        <v>103</v>
      </c>
      <c r="AE6274" t="s">
        <v>830</v>
      </c>
      <c r="AG6274">
        <v>4748</v>
      </c>
      <c r="AH6274" t="s">
        <v>2279</v>
      </c>
      <c r="AI6274">
        <v>1934</v>
      </c>
      <c r="AJ6274">
        <v>3</v>
      </c>
      <c r="AN6274" t="s">
        <v>2280</v>
      </c>
      <c r="AO6274" t="s">
        <v>2281</v>
      </c>
      <c r="AQ6274" t="s">
        <v>2282</v>
      </c>
      <c r="BF6274" t="s">
        <v>108</v>
      </c>
      <c r="BG6274" t="s">
        <v>420</v>
      </c>
      <c r="BH6274" t="s">
        <v>835</v>
      </c>
      <c r="BI6274" t="s">
        <v>836</v>
      </c>
      <c r="BJ6274" t="s">
        <v>2283</v>
      </c>
      <c r="BN6274">
        <v>41.065401999999999</v>
      </c>
      <c r="BO6274">
        <v>-124.153125</v>
      </c>
      <c r="BP6274" t="s">
        <v>113</v>
      </c>
      <c r="BQ6274">
        <v>2700</v>
      </c>
      <c r="BS6274" t="s">
        <v>2284</v>
      </c>
      <c r="BU6274" t="s">
        <v>2285</v>
      </c>
      <c r="BV6274" t="s">
        <v>270</v>
      </c>
      <c r="BW6274" t="s">
        <v>2286</v>
      </c>
      <c r="CF6274" t="s">
        <v>114</v>
      </c>
      <c r="CG6274" s="3">
        <v>43959.370393518519</v>
      </c>
      <c r="CI6274">
        <v>70</v>
      </c>
      <c r="CJ6274" t="s">
        <v>2287</v>
      </c>
      <c r="CK6274" t="s">
        <v>2288</v>
      </c>
    </row>
    <row r="6275" spans="1:89" x14ac:dyDescent="0.45">
      <c r="A6275">
        <v>4352814</v>
      </c>
      <c r="B6275" t="s">
        <v>89</v>
      </c>
      <c r="E6275" t="s">
        <v>90</v>
      </c>
      <c r="F6275" t="s">
        <v>2320</v>
      </c>
      <c r="G6275" t="s">
        <v>2321</v>
      </c>
      <c r="N6275" t="s">
        <v>816</v>
      </c>
      <c r="O6275" t="s">
        <v>2322</v>
      </c>
      <c r="P6275">
        <v>636938</v>
      </c>
      <c r="Q6275" t="s">
        <v>2323</v>
      </c>
      <c r="R6275" t="s">
        <v>2324</v>
      </c>
      <c r="T6275" t="s">
        <v>2325</v>
      </c>
      <c r="W6275" t="s">
        <v>103</v>
      </c>
      <c r="AE6275" t="s">
        <v>830</v>
      </c>
      <c r="AG6275">
        <v>3729</v>
      </c>
      <c r="AH6275" s="1">
        <v>11652</v>
      </c>
      <c r="AI6275">
        <v>1931</v>
      </c>
      <c r="AJ6275">
        <v>11</v>
      </c>
      <c r="AK6275">
        <v>25</v>
      </c>
      <c r="AL6275">
        <v>329</v>
      </c>
      <c r="AN6275" s="2">
        <v>11652</v>
      </c>
      <c r="AO6275" t="s">
        <v>2326</v>
      </c>
      <c r="AQ6275" t="s">
        <v>2327</v>
      </c>
      <c r="BF6275" t="s">
        <v>108</v>
      </c>
      <c r="BG6275" t="s">
        <v>420</v>
      </c>
      <c r="BH6275" t="s">
        <v>835</v>
      </c>
      <c r="BI6275" t="s">
        <v>836</v>
      </c>
      <c r="BJ6275" t="s">
        <v>836</v>
      </c>
      <c r="BN6275">
        <v>41.059291000000002</v>
      </c>
      <c r="BO6275">
        <v>-124.143125</v>
      </c>
      <c r="BP6275" t="s">
        <v>113</v>
      </c>
      <c r="BQ6275">
        <v>1296</v>
      </c>
      <c r="BS6275" t="s">
        <v>2328</v>
      </c>
      <c r="BU6275" t="s">
        <v>115</v>
      </c>
      <c r="BV6275" t="s">
        <v>270</v>
      </c>
      <c r="CF6275" t="s">
        <v>114</v>
      </c>
      <c r="CG6275" s="3">
        <v>43959.370393518519</v>
      </c>
      <c r="CI6275">
        <v>70</v>
      </c>
      <c r="CJ6275" t="s">
        <v>2329</v>
      </c>
      <c r="CK6275" t="s">
        <v>2330</v>
      </c>
    </row>
    <row r="6276" spans="1:89" x14ac:dyDescent="0.45">
      <c r="A6276">
        <v>4352900</v>
      </c>
      <c r="B6276" t="s">
        <v>89</v>
      </c>
      <c r="E6276" t="s">
        <v>90</v>
      </c>
      <c r="F6276" t="s">
        <v>2432</v>
      </c>
      <c r="G6276" t="s">
        <v>2433</v>
      </c>
      <c r="I6276" t="s">
        <v>2434</v>
      </c>
      <c r="J6276" t="s">
        <v>638</v>
      </c>
      <c r="K6276" t="s">
        <v>639</v>
      </c>
      <c r="L6276" t="s">
        <v>640</v>
      </c>
      <c r="M6276" t="s">
        <v>641</v>
      </c>
      <c r="N6276" t="s">
        <v>816</v>
      </c>
      <c r="O6276" t="s">
        <v>2435</v>
      </c>
      <c r="P6276">
        <v>217759</v>
      </c>
      <c r="Q6276" t="s">
        <v>2436</v>
      </c>
      <c r="R6276" t="s">
        <v>2437</v>
      </c>
      <c r="T6276" t="s">
        <v>2438</v>
      </c>
      <c r="W6276" t="s">
        <v>103</v>
      </c>
      <c r="AE6276" t="s">
        <v>830</v>
      </c>
      <c r="AG6276">
        <v>5486</v>
      </c>
      <c r="AH6276" t="s">
        <v>2439</v>
      </c>
      <c r="AI6276">
        <v>1935</v>
      </c>
      <c r="AJ6276">
        <v>3</v>
      </c>
      <c r="AN6276" t="s">
        <v>2440</v>
      </c>
      <c r="AO6276" t="s">
        <v>2441</v>
      </c>
      <c r="AQ6276" t="s">
        <v>2442</v>
      </c>
      <c r="BF6276" t="s">
        <v>108</v>
      </c>
      <c r="BG6276" t="s">
        <v>420</v>
      </c>
      <c r="BH6276" t="s">
        <v>835</v>
      </c>
      <c r="BI6276" t="s">
        <v>836</v>
      </c>
      <c r="BJ6276" t="s">
        <v>836</v>
      </c>
      <c r="BN6276">
        <v>41.059291000000002</v>
      </c>
      <c r="BO6276">
        <v>-124.143125</v>
      </c>
      <c r="BP6276" t="s">
        <v>113</v>
      </c>
      <c r="BQ6276">
        <v>1296</v>
      </c>
      <c r="BS6276" t="s">
        <v>114</v>
      </c>
      <c r="BU6276" t="s">
        <v>115</v>
      </c>
      <c r="CF6276" t="s">
        <v>114</v>
      </c>
      <c r="CG6276" s="3">
        <v>43959.370393518519</v>
      </c>
      <c r="CI6276">
        <v>70</v>
      </c>
      <c r="CJ6276" t="s">
        <v>2443</v>
      </c>
      <c r="CK6276" t="s">
        <v>2444</v>
      </c>
    </row>
    <row r="6277" spans="1:89" x14ac:dyDescent="0.45">
      <c r="A6277">
        <v>4352904</v>
      </c>
      <c r="B6277" t="s">
        <v>89</v>
      </c>
      <c r="E6277" t="s">
        <v>90</v>
      </c>
      <c r="F6277" t="s">
        <v>2445</v>
      </c>
      <c r="G6277" t="s">
        <v>2446</v>
      </c>
      <c r="I6277" t="s">
        <v>2291</v>
      </c>
      <c r="J6277" t="s">
        <v>638</v>
      </c>
      <c r="K6277" t="s">
        <v>639</v>
      </c>
      <c r="L6277" t="s">
        <v>640</v>
      </c>
      <c r="M6277" t="s">
        <v>2292</v>
      </c>
      <c r="N6277" t="s">
        <v>2292</v>
      </c>
      <c r="O6277" t="s">
        <v>2447</v>
      </c>
      <c r="P6277">
        <v>180214</v>
      </c>
      <c r="Q6277" t="s">
        <v>2448</v>
      </c>
      <c r="R6277" t="s">
        <v>2295</v>
      </c>
      <c r="T6277" t="s">
        <v>2449</v>
      </c>
      <c r="W6277" t="s">
        <v>103</v>
      </c>
      <c r="AE6277" t="s">
        <v>830</v>
      </c>
      <c r="AG6277">
        <v>4745</v>
      </c>
      <c r="AH6277" t="s">
        <v>2279</v>
      </c>
      <c r="AI6277">
        <v>1934</v>
      </c>
      <c r="AJ6277">
        <v>3</v>
      </c>
      <c r="AN6277" t="s">
        <v>2280</v>
      </c>
      <c r="AO6277" t="s">
        <v>2450</v>
      </c>
      <c r="AQ6277" t="s">
        <v>2451</v>
      </c>
      <c r="BF6277" t="s">
        <v>108</v>
      </c>
      <c r="BG6277" t="s">
        <v>420</v>
      </c>
      <c r="BH6277" t="s">
        <v>835</v>
      </c>
      <c r="BI6277" t="s">
        <v>836</v>
      </c>
      <c r="BJ6277" t="s">
        <v>836</v>
      </c>
      <c r="BN6277">
        <v>41.059291000000002</v>
      </c>
      <c r="BO6277">
        <v>-124.143125</v>
      </c>
      <c r="BP6277" t="s">
        <v>113</v>
      </c>
      <c r="BQ6277">
        <v>1296</v>
      </c>
      <c r="BS6277" t="s">
        <v>2452</v>
      </c>
      <c r="BU6277" t="s">
        <v>115</v>
      </c>
      <c r="BV6277" t="s">
        <v>270</v>
      </c>
      <c r="CF6277" t="s">
        <v>114</v>
      </c>
      <c r="CG6277" s="3">
        <v>43959.370393518519</v>
      </c>
      <c r="CI6277">
        <v>70</v>
      </c>
      <c r="CJ6277" t="s">
        <v>2453</v>
      </c>
      <c r="CK6277" t="s">
        <v>2454</v>
      </c>
    </row>
    <row r="6278" spans="1:89" x14ac:dyDescent="0.45">
      <c r="A6278">
        <v>4354078</v>
      </c>
      <c r="B6278" t="s">
        <v>89</v>
      </c>
      <c r="E6278" t="s">
        <v>90</v>
      </c>
      <c r="F6278" t="s">
        <v>2942</v>
      </c>
      <c r="G6278" t="s">
        <v>2943</v>
      </c>
      <c r="N6278" t="s">
        <v>2538</v>
      </c>
      <c r="O6278" t="s">
        <v>2944</v>
      </c>
      <c r="P6278">
        <v>647350</v>
      </c>
      <c r="Q6278" t="s">
        <v>2945</v>
      </c>
      <c r="R6278" t="s">
        <v>2541</v>
      </c>
      <c r="T6278" t="s">
        <v>2946</v>
      </c>
      <c r="W6278" t="s">
        <v>103</v>
      </c>
      <c r="AE6278" t="s">
        <v>830</v>
      </c>
      <c r="AG6278">
        <v>4438</v>
      </c>
      <c r="AH6278" t="s">
        <v>2947</v>
      </c>
      <c r="AI6278">
        <v>1933</v>
      </c>
      <c r="AJ6278">
        <v>6</v>
      </c>
      <c r="AN6278" t="s">
        <v>2948</v>
      </c>
      <c r="AO6278" t="s">
        <v>2949</v>
      </c>
      <c r="AQ6278" t="s">
        <v>2950</v>
      </c>
      <c r="BF6278" t="s">
        <v>108</v>
      </c>
      <c r="BG6278" t="s">
        <v>420</v>
      </c>
      <c r="BH6278" t="s">
        <v>835</v>
      </c>
      <c r="BI6278" t="s">
        <v>836</v>
      </c>
      <c r="BJ6278" t="s">
        <v>2951</v>
      </c>
      <c r="BN6278">
        <v>41.059291000000002</v>
      </c>
      <c r="BO6278">
        <v>-124.143125</v>
      </c>
      <c r="BP6278" t="s">
        <v>113</v>
      </c>
      <c r="BQ6278">
        <v>1296</v>
      </c>
      <c r="BS6278" t="s">
        <v>114</v>
      </c>
      <c r="BU6278" t="s">
        <v>115</v>
      </c>
      <c r="CF6278" t="s">
        <v>114</v>
      </c>
      <c r="CG6278" s="3">
        <v>43959.370393518519</v>
      </c>
      <c r="CI6278">
        <v>70</v>
      </c>
      <c r="CJ6278" t="s">
        <v>2952</v>
      </c>
      <c r="CK6278" t="s">
        <v>2953</v>
      </c>
    </row>
    <row r="6279" spans="1:89" x14ac:dyDescent="0.45">
      <c r="A6279">
        <v>4381305</v>
      </c>
      <c r="B6279" t="s">
        <v>89</v>
      </c>
      <c r="E6279" t="s">
        <v>90</v>
      </c>
      <c r="F6279" t="s">
        <v>4472</v>
      </c>
      <c r="G6279" t="s">
        <v>4473</v>
      </c>
      <c r="I6279" t="s">
        <v>4464</v>
      </c>
      <c r="J6279" t="s">
        <v>638</v>
      </c>
      <c r="K6279" t="s">
        <v>639</v>
      </c>
      <c r="L6279" t="s">
        <v>640</v>
      </c>
      <c r="M6279" t="s">
        <v>641</v>
      </c>
      <c r="N6279" t="s">
        <v>816</v>
      </c>
      <c r="O6279" t="s">
        <v>4474</v>
      </c>
      <c r="P6279">
        <v>169115</v>
      </c>
      <c r="Q6279" t="s">
        <v>4475</v>
      </c>
      <c r="R6279" t="s">
        <v>4467</v>
      </c>
      <c r="T6279" t="s">
        <v>4476</v>
      </c>
      <c r="W6279" t="s">
        <v>103</v>
      </c>
      <c r="AE6279" t="s">
        <v>830</v>
      </c>
      <c r="AG6279">
        <v>445</v>
      </c>
      <c r="AH6279" t="s">
        <v>4477</v>
      </c>
      <c r="AI6279">
        <v>1935</v>
      </c>
      <c r="AJ6279">
        <v>2</v>
      </c>
      <c r="AN6279" t="s">
        <v>4478</v>
      </c>
      <c r="AO6279" t="s">
        <v>4479</v>
      </c>
      <c r="AQ6279" t="s">
        <v>4480</v>
      </c>
      <c r="BF6279" t="s">
        <v>108</v>
      </c>
      <c r="BG6279" t="s">
        <v>420</v>
      </c>
      <c r="BH6279" t="s">
        <v>835</v>
      </c>
      <c r="BI6279" t="s">
        <v>836</v>
      </c>
      <c r="BJ6279" t="s">
        <v>2951</v>
      </c>
      <c r="BN6279">
        <v>41.065401999999999</v>
      </c>
      <c r="BO6279">
        <v>-124.153125</v>
      </c>
      <c r="BP6279" t="s">
        <v>113</v>
      </c>
      <c r="BQ6279">
        <v>2700</v>
      </c>
      <c r="BS6279" t="s">
        <v>2284</v>
      </c>
      <c r="BU6279" t="s">
        <v>2285</v>
      </c>
      <c r="BV6279" t="s">
        <v>270</v>
      </c>
      <c r="CF6279" t="s">
        <v>114</v>
      </c>
      <c r="CG6279" s="3">
        <v>43959.370393518519</v>
      </c>
      <c r="CI6279">
        <v>70</v>
      </c>
      <c r="CJ6279" t="s">
        <v>4481</v>
      </c>
      <c r="CK6279" t="s">
        <v>4482</v>
      </c>
    </row>
    <row r="6280" spans="1:89" x14ac:dyDescent="0.45">
      <c r="A6280">
        <v>4389755</v>
      </c>
      <c r="B6280" t="s">
        <v>89</v>
      </c>
      <c r="E6280" t="s">
        <v>90</v>
      </c>
      <c r="F6280" t="s">
        <v>5288</v>
      </c>
      <c r="G6280" t="s">
        <v>5289</v>
      </c>
      <c r="I6280" t="s">
        <v>5290</v>
      </c>
      <c r="J6280" t="s">
        <v>638</v>
      </c>
      <c r="K6280" t="s">
        <v>639</v>
      </c>
      <c r="L6280" t="s">
        <v>726</v>
      </c>
      <c r="N6280" t="s">
        <v>5291</v>
      </c>
      <c r="O6280" t="s">
        <v>5292</v>
      </c>
      <c r="P6280">
        <v>189560</v>
      </c>
      <c r="Q6280" t="s">
        <v>5293</v>
      </c>
      <c r="R6280" t="s">
        <v>5294</v>
      </c>
      <c r="T6280" t="s">
        <v>5295</v>
      </c>
      <c r="W6280" t="s">
        <v>103</v>
      </c>
      <c r="AE6280" t="s">
        <v>830</v>
      </c>
      <c r="AG6280" t="s">
        <v>5296</v>
      </c>
      <c r="AH6280" t="s">
        <v>5297</v>
      </c>
      <c r="AI6280">
        <v>1929</v>
      </c>
      <c r="AJ6280">
        <v>2</v>
      </c>
      <c r="AN6280" t="s">
        <v>5298</v>
      </c>
      <c r="AO6280" t="s">
        <v>5299</v>
      </c>
      <c r="AQ6280" t="s">
        <v>5300</v>
      </c>
      <c r="BF6280" t="s">
        <v>108</v>
      </c>
      <c r="BG6280" t="s">
        <v>420</v>
      </c>
      <c r="BH6280" t="s">
        <v>5301</v>
      </c>
      <c r="BI6280" t="s">
        <v>5302</v>
      </c>
      <c r="BJ6280" t="s">
        <v>5302</v>
      </c>
      <c r="BN6280">
        <v>32.847270000000002</v>
      </c>
      <c r="BO6280">
        <v>-117.274204</v>
      </c>
      <c r="BP6280" t="s">
        <v>113</v>
      </c>
      <c r="BQ6280">
        <v>3036</v>
      </c>
      <c r="BS6280" t="s">
        <v>114</v>
      </c>
      <c r="BU6280" t="s">
        <v>115</v>
      </c>
      <c r="BX6280">
        <v>91</v>
      </c>
      <c r="CC6280" t="s">
        <v>5303</v>
      </c>
      <c r="CF6280" t="s">
        <v>114</v>
      </c>
      <c r="CG6280" s="3">
        <v>43959.370393518519</v>
      </c>
      <c r="CI6280">
        <v>70</v>
      </c>
      <c r="CJ6280" t="s">
        <v>5304</v>
      </c>
      <c r="CK6280" t="s">
        <v>5305</v>
      </c>
    </row>
    <row r="6281" spans="1:89" x14ac:dyDescent="0.45">
      <c r="A6281">
        <v>4389756</v>
      </c>
      <c r="B6281" t="s">
        <v>89</v>
      </c>
      <c r="E6281" t="s">
        <v>90</v>
      </c>
      <c r="F6281" t="s">
        <v>5306</v>
      </c>
      <c r="G6281" t="s">
        <v>5307</v>
      </c>
      <c r="I6281" t="s">
        <v>5290</v>
      </c>
      <c r="J6281" t="s">
        <v>638</v>
      </c>
      <c r="K6281" t="s">
        <v>639</v>
      </c>
      <c r="L6281" t="s">
        <v>726</v>
      </c>
      <c r="N6281" t="s">
        <v>5291</v>
      </c>
      <c r="O6281" t="s">
        <v>5292</v>
      </c>
      <c r="P6281">
        <v>189560</v>
      </c>
      <c r="Q6281" t="s">
        <v>5293</v>
      </c>
      <c r="R6281" t="s">
        <v>5294</v>
      </c>
      <c r="T6281" t="s">
        <v>5295</v>
      </c>
      <c r="W6281" t="s">
        <v>103</v>
      </c>
      <c r="AE6281" t="s">
        <v>830</v>
      </c>
      <c r="AG6281">
        <v>3379</v>
      </c>
      <c r="AH6281" s="1">
        <v>10641</v>
      </c>
      <c r="AI6281">
        <v>1929</v>
      </c>
      <c r="AJ6281">
        <v>2</v>
      </c>
      <c r="AK6281">
        <v>17</v>
      </c>
      <c r="AL6281">
        <v>48</v>
      </c>
      <c r="AN6281" s="2">
        <v>10641</v>
      </c>
      <c r="AO6281" t="s">
        <v>5308</v>
      </c>
      <c r="AQ6281" t="s">
        <v>5309</v>
      </c>
      <c r="BF6281" t="s">
        <v>108</v>
      </c>
      <c r="BG6281" t="s">
        <v>420</v>
      </c>
      <c r="BH6281" t="s">
        <v>5301</v>
      </c>
      <c r="BI6281" t="s">
        <v>5310</v>
      </c>
      <c r="BJ6281" t="s">
        <v>5310</v>
      </c>
      <c r="BN6281">
        <v>38.002144999999999</v>
      </c>
      <c r="BO6281">
        <v>-120.137131</v>
      </c>
      <c r="BP6281" t="s">
        <v>113</v>
      </c>
      <c r="BQ6281">
        <v>3036</v>
      </c>
      <c r="BS6281" t="s">
        <v>114</v>
      </c>
      <c r="BU6281" t="s">
        <v>115</v>
      </c>
      <c r="BX6281">
        <v>122</v>
      </c>
      <c r="CC6281" t="s">
        <v>5311</v>
      </c>
      <c r="CF6281" t="s">
        <v>114</v>
      </c>
      <c r="CG6281" s="3">
        <v>43959.370393518519</v>
      </c>
      <c r="CI6281">
        <v>70</v>
      </c>
      <c r="CJ6281" t="s">
        <v>5312</v>
      </c>
      <c r="CK6281" t="s">
        <v>5313</v>
      </c>
    </row>
    <row r="6282" spans="1:89" x14ac:dyDescent="0.45">
      <c r="A6282">
        <v>4390124</v>
      </c>
      <c r="B6282" t="s">
        <v>89</v>
      </c>
      <c r="E6282" t="s">
        <v>90</v>
      </c>
      <c r="F6282" t="s">
        <v>5503</v>
      </c>
      <c r="G6282" t="s">
        <v>5504</v>
      </c>
      <c r="I6282" t="s">
        <v>5480</v>
      </c>
      <c r="J6282" t="s">
        <v>638</v>
      </c>
      <c r="K6282" t="s">
        <v>639</v>
      </c>
      <c r="L6282" t="s">
        <v>1353</v>
      </c>
      <c r="M6282" t="s">
        <v>1354</v>
      </c>
      <c r="N6282" t="s">
        <v>1355</v>
      </c>
      <c r="O6282" t="s">
        <v>5505</v>
      </c>
      <c r="P6282">
        <v>535763</v>
      </c>
      <c r="Q6282" t="s">
        <v>5506</v>
      </c>
      <c r="R6282" t="s">
        <v>5483</v>
      </c>
      <c r="T6282" t="s">
        <v>5507</v>
      </c>
      <c r="W6282" t="s">
        <v>103</v>
      </c>
      <c r="AE6282" t="s">
        <v>830</v>
      </c>
      <c r="AF6282" t="s">
        <v>5281</v>
      </c>
      <c r="AG6282">
        <v>11066</v>
      </c>
      <c r="AH6282" s="1">
        <v>12597</v>
      </c>
      <c r="AI6282">
        <v>1934</v>
      </c>
      <c r="AJ6282">
        <v>6</v>
      </c>
      <c r="AK6282">
        <v>27</v>
      </c>
      <c r="AL6282">
        <v>178</v>
      </c>
      <c r="AN6282" s="2">
        <v>12597</v>
      </c>
      <c r="AO6282" t="s">
        <v>5508</v>
      </c>
      <c r="AQ6282" t="s">
        <v>5509</v>
      </c>
      <c r="BF6282" t="s">
        <v>108</v>
      </c>
      <c r="BG6282" t="s">
        <v>420</v>
      </c>
      <c r="BH6282" t="s">
        <v>835</v>
      </c>
      <c r="BJ6282" t="s">
        <v>5510</v>
      </c>
      <c r="BN6282">
        <v>40.759025999999999</v>
      </c>
      <c r="BO6282">
        <v>-123.67227</v>
      </c>
      <c r="BP6282" t="s">
        <v>113</v>
      </c>
      <c r="BQ6282">
        <v>1807</v>
      </c>
      <c r="BS6282" t="s">
        <v>5511</v>
      </c>
      <c r="BU6282" t="s">
        <v>5512</v>
      </c>
      <c r="BV6282" t="s">
        <v>270</v>
      </c>
      <c r="BX6282">
        <v>1433</v>
      </c>
      <c r="CC6282" t="s">
        <v>5513</v>
      </c>
      <c r="CF6282" t="s">
        <v>114</v>
      </c>
      <c r="CG6282" s="3">
        <v>43959.370393518519</v>
      </c>
      <c r="CI6282">
        <v>70</v>
      </c>
      <c r="CJ6282" t="s">
        <v>5514</v>
      </c>
      <c r="CK6282" t="s">
        <v>5515</v>
      </c>
    </row>
    <row r="6283" spans="1:89" x14ac:dyDescent="0.45">
      <c r="A6283">
        <v>4397335</v>
      </c>
      <c r="B6283" t="s">
        <v>89</v>
      </c>
      <c r="E6283" t="s">
        <v>90</v>
      </c>
      <c r="F6283" t="s">
        <v>6408</v>
      </c>
      <c r="G6283" t="s">
        <v>6409</v>
      </c>
      <c r="I6283" t="s">
        <v>6410</v>
      </c>
      <c r="J6283" t="s">
        <v>638</v>
      </c>
      <c r="K6283" t="s">
        <v>639</v>
      </c>
      <c r="L6283" t="s">
        <v>1353</v>
      </c>
      <c r="M6283" t="s">
        <v>2832</v>
      </c>
      <c r="N6283" t="s">
        <v>6411</v>
      </c>
      <c r="O6283" t="s">
        <v>6412</v>
      </c>
      <c r="P6283">
        <v>557883</v>
      </c>
      <c r="Q6283" t="s">
        <v>6413</v>
      </c>
      <c r="R6283" t="s">
        <v>6414</v>
      </c>
      <c r="T6283" t="s">
        <v>6415</v>
      </c>
      <c r="W6283" t="s">
        <v>103</v>
      </c>
      <c r="AE6283" t="s">
        <v>830</v>
      </c>
      <c r="AG6283">
        <v>6132</v>
      </c>
      <c r="AH6283" t="s">
        <v>6416</v>
      </c>
      <c r="AI6283">
        <v>1937</v>
      </c>
      <c r="AJ6283">
        <v>11</v>
      </c>
      <c r="AN6283" t="s">
        <v>6417</v>
      </c>
      <c r="AO6283" t="s">
        <v>6418</v>
      </c>
      <c r="AQ6283" t="s">
        <v>6419</v>
      </c>
      <c r="BF6283" t="s">
        <v>108</v>
      </c>
      <c r="BG6283" t="s">
        <v>420</v>
      </c>
      <c r="BH6283" t="s">
        <v>6420</v>
      </c>
      <c r="BI6283" t="s">
        <v>6421</v>
      </c>
      <c r="BJ6283" t="s">
        <v>6422</v>
      </c>
      <c r="BN6283">
        <v>41.908715999999998</v>
      </c>
      <c r="BO6283">
        <v>-124.159542</v>
      </c>
      <c r="BP6283" t="s">
        <v>113</v>
      </c>
      <c r="BQ6283">
        <v>3036</v>
      </c>
      <c r="BS6283" t="s">
        <v>114</v>
      </c>
      <c r="BU6283" t="s">
        <v>115</v>
      </c>
      <c r="CF6283" t="s">
        <v>114</v>
      </c>
      <c r="CG6283" s="3">
        <v>43959.370393518519</v>
      </c>
      <c r="CI6283">
        <v>70</v>
      </c>
      <c r="CJ6283" t="s">
        <v>6423</v>
      </c>
      <c r="CK6283" t="s">
        <v>6424</v>
      </c>
    </row>
    <row r="6284" spans="1:89" x14ac:dyDescent="0.45">
      <c r="A6284">
        <v>4398820</v>
      </c>
      <c r="B6284" t="s">
        <v>89</v>
      </c>
      <c r="E6284" t="s">
        <v>90</v>
      </c>
      <c r="F6284" t="s">
        <v>7124</v>
      </c>
      <c r="G6284" t="s">
        <v>7125</v>
      </c>
      <c r="I6284" t="s">
        <v>7126</v>
      </c>
      <c r="J6284" t="s">
        <v>638</v>
      </c>
      <c r="K6284" t="s">
        <v>639</v>
      </c>
      <c r="L6284" t="s">
        <v>726</v>
      </c>
      <c r="M6284" t="s">
        <v>7127</v>
      </c>
      <c r="N6284" t="s">
        <v>7128</v>
      </c>
      <c r="O6284" t="s">
        <v>7129</v>
      </c>
      <c r="P6284">
        <v>185779</v>
      </c>
      <c r="Q6284" t="s">
        <v>7130</v>
      </c>
      <c r="R6284" t="s">
        <v>7131</v>
      </c>
      <c r="T6284" t="s">
        <v>7132</v>
      </c>
      <c r="W6284" t="s">
        <v>103</v>
      </c>
      <c r="AE6284" t="s">
        <v>830</v>
      </c>
      <c r="AF6284" t="s">
        <v>7133</v>
      </c>
      <c r="AG6284">
        <v>6177</v>
      </c>
      <c r="AH6284" t="s">
        <v>7134</v>
      </c>
      <c r="AI6284">
        <v>1938</v>
      </c>
      <c r="AJ6284">
        <v>11</v>
      </c>
      <c r="AN6284" t="s">
        <v>7135</v>
      </c>
      <c r="AO6284" t="s">
        <v>7136</v>
      </c>
      <c r="AQ6284" t="s">
        <v>7137</v>
      </c>
      <c r="BF6284" t="s">
        <v>108</v>
      </c>
      <c r="BG6284" t="s">
        <v>420</v>
      </c>
      <c r="BH6284" t="s">
        <v>6420</v>
      </c>
      <c r="BI6284" t="s">
        <v>6421</v>
      </c>
      <c r="BJ6284" t="s">
        <v>6422</v>
      </c>
      <c r="BN6284">
        <v>41.836224000000001</v>
      </c>
      <c r="BO6284">
        <v>-123.94313</v>
      </c>
      <c r="BP6284" t="s">
        <v>113</v>
      </c>
      <c r="BQ6284">
        <v>3036</v>
      </c>
      <c r="BS6284" t="s">
        <v>7138</v>
      </c>
      <c r="BU6284" t="s">
        <v>2285</v>
      </c>
      <c r="BV6284" t="s">
        <v>270</v>
      </c>
      <c r="BX6284">
        <v>122</v>
      </c>
      <c r="BY6284">
        <v>183</v>
      </c>
      <c r="CC6284" t="s">
        <v>7139</v>
      </c>
      <c r="CF6284" t="s">
        <v>114</v>
      </c>
      <c r="CG6284" s="3">
        <v>43959.370393518519</v>
      </c>
      <c r="CI6284">
        <v>70</v>
      </c>
      <c r="CJ6284" t="s">
        <v>7140</v>
      </c>
      <c r="CK6284" t="s">
        <v>7141</v>
      </c>
    </row>
    <row r="6285" spans="1:89" x14ac:dyDescent="0.45">
      <c r="A6285">
        <v>4402600</v>
      </c>
      <c r="B6285" t="s">
        <v>89</v>
      </c>
      <c r="E6285" t="s">
        <v>90</v>
      </c>
      <c r="F6285" t="s">
        <v>8224</v>
      </c>
      <c r="G6285" t="s">
        <v>8225</v>
      </c>
      <c r="I6285" t="s">
        <v>8226</v>
      </c>
      <c r="J6285" t="s">
        <v>638</v>
      </c>
      <c r="K6285" t="s">
        <v>639</v>
      </c>
      <c r="L6285" t="s">
        <v>726</v>
      </c>
      <c r="M6285" t="s">
        <v>1437</v>
      </c>
      <c r="N6285" t="s">
        <v>2370</v>
      </c>
      <c r="O6285" t="s">
        <v>8207</v>
      </c>
      <c r="P6285">
        <v>16326</v>
      </c>
      <c r="Q6285" t="s">
        <v>8227</v>
      </c>
      <c r="R6285" t="s">
        <v>8207</v>
      </c>
      <c r="W6285" t="s">
        <v>943</v>
      </c>
      <c r="AE6285" t="s">
        <v>830</v>
      </c>
      <c r="AG6285">
        <v>4067</v>
      </c>
      <c r="AH6285" t="s">
        <v>554</v>
      </c>
      <c r="AI6285">
        <v>1932</v>
      </c>
      <c r="AJ6285">
        <v>7</v>
      </c>
      <c r="AN6285" t="s">
        <v>555</v>
      </c>
      <c r="AO6285" t="s">
        <v>8228</v>
      </c>
      <c r="AQ6285" t="s">
        <v>8229</v>
      </c>
      <c r="BF6285" t="s">
        <v>108</v>
      </c>
      <c r="BG6285" t="s">
        <v>420</v>
      </c>
      <c r="BH6285" t="s">
        <v>835</v>
      </c>
      <c r="BI6285" t="s">
        <v>836</v>
      </c>
      <c r="BJ6285" t="s">
        <v>836</v>
      </c>
      <c r="BN6285">
        <v>41.059291000000002</v>
      </c>
      <c r="BO6285">
        <v>-124.143125</v>
      </c>
      <c r="BQ6285">
        <v>1296</v>
      </c>
      <c r="BS6285" t="s">
        <v>6600</v>
      </c>
      <c r="BU6285" t="s">
        <v>2767</v>
      </c>
      <c r="BV6285" t="s">
        <v>270</v>
      </c>
      <c r="BX6285">
        <v>244</v>
      </c>
      <c r="CC6285" t="s">
        <v>8230</v>
      </c>
      <c r="CF6285" t="s">
        <v>114</v>
      </c>
      <c r="CG6285" s="3">
        <v>43959.370393518519</v>
      </c>
      <c r="CI6285">
        <v>70</v>
      </c>
      <c r="CJ6285" t="s">
        <v>8231</v>
      </c>
      <c r="CK6285" t="s">
        <v>8232</v>
      </c>
    </row>
    <row r="6286" spans="1:89" x14ac:dyDescent="0.45">
      <c r="A6286">
        <v>4402602</v>
      </c>
      <c r="B6286" t="s">
        <v>89</v>
      </c>
      <c r="E6286" t="s">
        <v>90</v>
      </c>
      <c r="F6286" t="s">
        <v>8233</v>
      </c>
      <c r="G6286" t="s">
        <v>8234</v>
      </c>
      <c r="I6286" t="s">
        <v>8204</v>
      </c>
      <c r="J6286" t="s">
        <v>638</v>
      </c>
      <c r="K6286" t="s">
        <v>639</v>
      </c>
      <c r="L6286" t="s">
        <v>726</v>
      </c>
      <c r="M6286" t="s">
        <v>1437</v>
      </c>
      <c r="N6286" t="s">
        <v>2370</v>
      </c>
      <c r="O6286" t="s">
        <v>8215</v>
      </c>
      <c r="P6286">
        <v>300188</v>
      </c>
      <c r="Q6286" t="s">
        <v>8216</v>
      </c>
      <c r="R6286" t="s">
        <v>8207</v>
      </c>
      <c r="T6286" t="s">
        <v>8217</v>
      </c>
      <c r="W6286" t="s">
        <v>103</v>
      </c>
      <c r="AE6286" t="s">
        <v>830</v>
      </c>
      <c r="AF6286" t="s">
        <v>5281</v>
      </c>
      <c r="AG6286">
        <v>11436</v>
      </c>
      <c r="AH6286" s="1">
        <v>14082</v>
      </c>
      <c r="AI6286">
        <v>1938</v>
      </c>
      <c r="AJ6286">
        <v>7</v>
      </c>
      <c r="AK6286">
        <v>21</v>
      </c>
      <c r="AL6286">
        <v>202</v>
      </c>
      <c r="AN6286" s="2">
        <v>14082</v>
      </c>
      <c r="AO6286" t="s">
        <v>8235</v>
      </c>
      <c r="AQ6286" t="s">
        <v>8220</v>
      </c>
      <c r="BF6286" t="s">
        <v>108</v>
      </c>
      <c r="BG6286" t="s">
        <v>420</v>
      </c>
      <c r="BH6286" t="s">
        <v>6420</v>
      </c>
      <c r="BI6286" t="s">
        <v>8236</v>
      </c>
      <c r="BJ6286" t="s">
        <v>8237</v>
      </c>
      <c r="BN6286">
        <v>42.018023999999997</v>
      </c>
      <c r="BO6286">
        <v>-123.805072</v>
      </c>
      <c r="BP6286" t="s">
        <v>113</v>
      </c>
      <c r="BQ6286">
        <v>6954</v>
      </c>
      <c r="BS6286" t="s">
        <v>114</v>
      </c>
      <c r="BU6286" t="s">
        <v>115</v>
      </c>
      <c r="CF6286" t="s">
        <v>114</v>
      </c>
      <c r="CG6286" s="3">
        <v>43959.370393518519</v>
      </c>
      <c r="CI6286">
        <v>70</v>
      </c>
      <c r="CJ6286" t="s">
        <v>8238</v>
      </c>
      <c r="CK6286" t="s">
        <v>8239</v>
      </c>
    </row>
    <row r="6287" spans="1:89" x14ac:dyDescent="0.45">
      <c r="A6287">
        <v>4406078</v>
      </c>
      <c r="B6287" t="s">
        <v>89</v>
      </c>
      <c r="E6287" t="s">
        <v>90</v>
      </c>
      <c r="F6287" t="s">
        <v>8527</v>
      </c>
      <c r="G6287" t="s">
        <v>8528</v>
      </c>
      <c r="I6287" t="s">
        <v>8372</v>
      </c>
      <c r="J6287" t="s">
        <v>638</v>
      </c>
      <c r="K6287" t="s">
        <v>639</v>
      </c>
      <c r="L6287" t="s">
        <v>726</v>
      </c>
      <c r="M6287" t="s">
        <v>4746</v>
      </c>
      <c r="N6287" t="s">
        <v>8373</v>
      </c>
      <c r="O6287" t="s">
        <v>8415</v>
      </c>
      <c r="P6287">
        <v>187615</v>
      </c>
      <c r="Q6287" t="s">
        <v>8416</v>
      </c>
      <c r="R6287" t="s">
        <v>8375</v>
      </c>
      <c r="T6287" t="s">
        <v>8417</v>
      </c>
      <c r="W6287" t="s">
        <v>103</v>
      </c>
      <c r="AE6287" t="s">
        <v>830</v>
      </c>
      <c r="AG6287">
        <v>5323</v>
      </c>
      <c r="AH6287" t="s">
        <v>2279</v>
      </c>
      <c r="AI6287">
        <v>1934</v>
      </c>
      <c r="AJ6287">
        <v>3</v>
      </c>
      <c r="AN6287" t="s">
        <v>2280</v>
      </c>
      <c r="AO6287" t="s">
        <v>8529</v>
      </c>
      <c r="AQ6287" t="s">
        <v>8530</v>
      </c>
      <c r="BF6287" t="s">
        <v>108</v>
      </c>
      <c r="BG6287" t="s">
        <v>420</v>
      </c>
      <c r="BH6287" t="s">
        <v>835</v>
      </c>
      <c r="BI6287" t="s">
        <v>836</v>
      </c>
      <c r="BJ6287" t="s">
        <v>2283</v>
      </c>
      <c r="BN6287">
        <v>41.059291000000002</v>
      </c>
      <c r="BO6287">
        <v>-124.143125</v>
      </c>
      <c r="BP6287" t="s">
        <v>113</v>
      </c>
      <c r="BQ6287">
        <v>1296</v>
      </c>
      <c r="BS6287" t="s">
        <v>114</v>
      </c>
      <c r="BU6287" t="s">
        <v>115</v>
      </c>
      <c r="CF6287" t="s">
        <v>114</v>
      </c>
      <c r="CG6287" s="3">
        <v>43959.370393518519</v>
      </c>
      <c r="CI6287">
        <v>70</v>
      </c>
      <c r="CJ6287" t="s">
        <v>8531</v>
      </c>
      <c r="CK6287" t="s">
        <v>8532</v>
      </c>
    </row>
    <row r="6288" spans="1:89" x14ac:dyDescent="0.45">
      <c r="A6288">
        <v>4412414</v>
      </c>
      <c r="B6288" t="s">
        <v>89</v>
      </c>
      <c r="E6288" t="s">
        <v>90</v>
      </c>
      <c r="F6288" t="s">
        <v>9042</v>
      </c>
      <c r="G6288" t="s">
        <v>9043</v>
      </c>
      <c r="I6288" t="s">
        <v>8855</v>
      </c>
      <c r="J6288" t="s">
        <v>638</v>
      </c>
      <c r="K6288" t="s">
        <v>639</v>
      </c>
      <c r="L6288" t="s">
        <v>8742</v>
      </c>
      <c r="M6288" t="s">
        <v>8743</v>
      </c>
      <c r="N6288" t="s">
        <v>8856</v>
      </c>
      <c r="O6288" t="s">
        <v>9044</v>
      </c>
      <c r="P6288">
        <v>354200</v>
      </c>
      <c r="Q6288" t="s">
        <v>9045</v>
      </c>
      <c r="R6288" t="s">
        <v>8859</v>
      </c>
      <c r="T6288" t="s">
        <v>9046</v>
      </c>
      <c r="W6288" t="s">
        <v>103</v>
      </c>
      <c r="AE6288" t="s">
        <v>830</v>
      </c>
      <c r="AG6288">
        <v>4629</v>
      </c>
      <c r="AH6288" t="s">
        <v>9047</v>
      </c>
      <c r="AI6288">
        <v>1934</v>
      </c>
      <c r="AJ6288">
        <v>1</v>
      </c>
      <c r="AN6288" t="s">
        <v>9048</v>
      </c>
      <c r="AO6288" t="s">
        <v>9049</v>
      </c>
      <c r="AQ6288" t="s">
        <v>9050</v>
      </c>
      <c r="AX6288" t="s">
        <v>9051</v>
      </c>
      <c r="BF6288" t="s">
        <v>108</v>
      </c>
      <c r="BG6288" t="s">
        <v>420</v>
      </c>
      <c r="BH6288" t="s">
        <v>835</v>
      </c>
      <c r="BI6288" t="s">
        <v>836</v>
      </c>
      <c r="BJ6288" t="s">
        <v>2283</v>
      </c>
      <c r="BN6288">
        <v>41.059291000000002</v>
      </c>
      <c r="BO6288">
        <v>-124.143125</v>
      </c>
      <c r="BP6288" t="s">
        <v>113</v>
      </c>
      <c r="BQ6288">
        <v>1296</v>
      </c>
      <c r="BS6288" t="s">
        <v>114</v>
      </c>
      <c r="BU6288" t="s">
        <v>115</v>
      </c>
      <c r="BV6288" t="s">
        <v>270</v>
      </c>
      <c r="BW6288" t="s">
        <v>2286</v>
      </c>
      <c r="CF6288" t="s">
        <v>114</v>
      </c>
      <c r="CG6288" s="3">
        <v>43959.370393518519</v>
      </c>
      <c r="CI6288">
        <v>70</v>
      </c>
      <c r="CJ6288" t="s">
        <v>9052</v>
      </c>
      <c r="CK6288" t="s">
        <v>9053</v>
      </c>
    </row>
    <row r="6289" spans="1:89" x14ac:dyDescent="0.45">
      <c r="A6289">
        <v>4412427</v>
      </c>
      <c r="B6289" t="s">
        <v>89</v>
      </c>
      <c r="E6289" t="s">
        <v>90</v>
      </c>
      <c r="F6289" t="s">
        <v>9122</v>
      </c>
      <c r="G6289" t="s">
        <v>9123</v>
      </c>
      <c r="I6289" t="s">
        <v>9124</v>
      </c>
      <c r="J6289" t="s">
        <v>638</v>
      </c>
      <c r="K6289" t="s">
        <v>639</v>
      </c>
      <c r="L6289" t="s">
        <v>2606</v>
      </c>
      <c r="M6289" t="s">
        <v>9125</v>
      </c>
      <c r="N6289" t="s">
        <v>9126</v>
      </c>
      <c r="O6289" t="s">
        <v>9127</v>
      </c>
      <c r="P6289">
        <v>436057</v>
      </c>
      <c r="Q6289" t="s">
        <v>9128</v>
      </c>
      <c r="R6289" t="s">
        <v>9129</v>
      </c>
      <c r="T6289" t="s">
        <v>9130</v>
      </c>
      <c r="W6289" t="s">
        <v>103</v>
      </c>
      <c r="AE6289" t="s">
        <v>830</v>
      </c>
      <c r="AG6289">
        <v>5468</v>
      </c>
      <c r="AH6289" t="s">
        <v>2439</v>
      </c>
      <c r="AI6289">
        <v>1935</v>
      </c>
      <c r="AJ6289">
        <v>3</v>
      </c>
      <c r="AN6289" t="s">
        <v>2440</v>
      </c>
      <c r="AO6289" t="s">
        <v>9131</v>
      </c>
      <c r="AQ6289" t="s">
        <v>9132</v>
      </c>
      <c r="BF6289" t="s">
        <v>108</v>
      </c>
      <c r="BG6289" t="s">
        <v>420</v>
      </c>
      <c r="BH6289" t="s">
        <v>835</v>
      </c>
      <c r="BI6289" t="s">
        <v>836</v>
      </c>
      <c r="BJ6289" t="s">
        <v>2283</v>
      </c>
      <c r="BN6289">
        <v>41.059291000000002</v>
      </c>
      <c r="BO6289">
        <v>-124.143125</v>
      </c>
      <c r="BP6289" t="s">
        <v>113</v>
      </c>
      <c r="BQ6289">
        <v>1296</v>
      </c>
      <c r="BS6289" t="s">
        <v>114</v>
      </c>
      <c r="BU6289" t="s">
        <v>115</v>
      </c>
      <c r="CF6289" t="s">
        <v>114</v>
      </c>
      <c r="CG6289" s="3">
        <v>43959.370393518519</v>
      </c>
      <c r="CI6289">
        <v>70</v>
      </c>
      <c r="CJ6289" t="s">
        <v>9133</v>
      </c>
      <c r="CK6289" t="s">
        <v>9134</v>
      </c>
    </row>
    <row r="6290" spans="1:89" x14ac:dyDescent="0.45">
      <c r="A6290">
        <v>4412429</v>
      </c>
      <c r="B6290" t="s">
        <v>89</v>
      </c>
      <c r="E6290" t="s">
        <v>90</v>
      </c>
      <c r="F6290" t="s">
        <v>9135</v>
      </c>
      <c r="G6290" t="s">
        <v>9136</v>
      </c>
      <c r="I6290" t="s">
        <v>9124</v>
      </c>
      <c r="J6290" t="s">
        <v>638</v>
      </c>
      <c r="K6290" t="s">
        <v>639</v>
      </c>
      <c r="L6290" t="s">
        <v>2606</v>
      </c>
      <c r="M6290" t="s">
        <v>9125</v>
      </c>
      <c r="N6290" t="s">
        <v>9126</v>
      </c>
      <c r="O6290" t="s">
        <v>9127</v>
      </c>
      <c r="P6290">
        <v>436057</v>
      </c>
      <c r="Q6290" t="s">
        <v>9128</v>
      </c>
      <c r="R6290" t="s">
        <v>9129</v>
      </c>
      <c r="T6290" t="s">
        <v>9130</v>
      </c>
      <c r="W6290" t="s">
        <v>103</v>
      </c>
      <c r="AE6290" t="s">
        <v>830</v>
      </c>
      <c r="AG6290" t="s">
        <v>9137</v>
      </c>
      <c r="AH6290" t="s">
        <v>2439</v>
      </c>
      <c r="AI6290">
        <v>1935</v>
      </c>
      <c r="AJ6290">
        <v>3</v>
      </c>
      <c r="AN6290" t="s">
        <v>2440</v>
      </c>
      <c r="AO6290" t="s">
        <v>9138</v>
      </c>
      <c r="AQ6290" t="s">
        <v>9139</v>
      </c>
      <c r="BF6290" t="s">
        <v>108</v>
      </c>
      <c r="BG6290" t="s">
        <v>420</v>
      </c>
      <c r="BH6290" t="s">
        <v>835</v>
      </c>
      <c r="BI6290" t="s">
        <v>836</v>
      </c>
      <c r="BJ6290" t="s">
        <v>2283</v>
      </c>
      <c r="BN6290">
        <v>41.059291000000002</v>
      </c>
      <c r="BO6290">
        <v>-124.143125</v>
      </c>
      <c r="BP6290" t="s">
        <v>113</v>
      </c>
      <c r="BQ6290">
        <v>1296</v>
      </c>
      <c r="BS6290" t="s">
        <v>114</v>
      </c>
      <c r="BU6290" t="s">
        <v>115</v>
      </c>
      <c r="CF6290" t="s">
        <v>114</v>
      </c>
      <c r="CG6290" s="3">
        <v>43959.370393518519</v>
      </c>
      <c r="CI6290">
        <v>70</v>
      </c>
      <c r="CJ6290" t="s">
        <v>9140</v>
      </c>
      <c r="CK6290" t="s">
        <v>9141</v>
      </c>
    </row>
    <row r="6291" spans="1:89" x14ac:dyDescent="0.45">
      <c r="A6291">
        <v>4412486</v>
      </c>
      <c r="B6291" t="s">
        <v>89</v>
      </c>
      <c r="E6291" t="s">
        <v>90</v>
      </c>
      <c r="F6291" t="s">
        <v>9333</v>
      </c>
      <c r="G6291" t="s">
        <v>9334</v>
      </c>
      <c r="I6291" t="s">
        <v>9244</v>
      </c>
      <c r="J6291" t="s">
        <v>638</v>
      </c>
      <c r="K6291" t="s">
        <v>639</v>
      </c>
      <c r="L6291" t="s">
        <v>640</v>
      </c>
      <c r="M6291" t="s">
        <v>641</v>
      </c>
      <c r="N6291" t="s">
        <v>642</v>
      </c>
      <c r="O6291" t="s">
        <v>9245</v>
      </c>
      <c r="P6291">
        <v>188901</v>
      </c>
      <c r="Q6291" t="s">
        <v>9246</v>
      </c>
      <c r="R6291" t="s">
        <v>9247</v>
      </c>
      <c r="T6291" t="s">
        <v>9248</v>
      </c>
      <c r="W6291" t="s">
        <v>103</v>
      </c>
      <c r="AE6291" t="s">
        <v>830</v>
      </c>
      <c r="AG6291">
        <v>4739</v>
      </c>
      <c r="AH6291" t="s">
        <v>2279</v>
      </c>
      <c r="AI6291">
        <v>1934</v>
      </c>
      <c r="AJ6291">
        <v>3</v>
      </c>
      <c r="AN6291" t="s">
        <v>2280</v>
      </c>
      <c r="AO6291" t="s">
        <v>9335</v>
      </c>
      <c r="AQ6291" t="s">
        <v>9336</v>
      </c>
      <c r="BF6291" t="s">
        <v>108</v>
      </c>
      <c r="BG6291" t="s">
        <v>420</v>
      </c>
      <c r="BH6291" t="s">
        <v>835</v>
      </c>
      <c r="BI6291" t="s">
        <v>836</v>
      </c>
      <c r="BJ6291" t="s">
        <v>9337</v>
      </c>
      <c r="BN6291">
        <v>41.059291000000002</v>
      </c>
      <c r="BO6291">
        <v>-124.143125</v>
      </c>
      <c r="BP6291" t="s">
        <v>113</v>
      </c>
      <c r="BQ6291">
        <v>1296</v>
      </c>
      <c r="BS6291" t="s">
        <v>114</v>
      </c>
      <c r="BU6291" t="s">
        <v>115</v>
      </c>
      <c r="BV6291" t="s">
        <v>270</v>
      </c>
      <c r="CF6291" t="s">
        <v>114</v>
      </c>
      <c r="CG6291" s="3">
        <v>43959.370393518519</v>
      </c>
      <c r="CI6291">
        <v>70</v>
      </c>
      <c r="CJ6291" t="s">
        <v>9338</v>
      </c>
      <c r="CK6291" t="s">
        <v>9339</v>
      </c>
    </row>
    <row r="6292" spans="1:89" x14ac:dyDescent="0.45">
      <c r="A6292">
        <v>4413076</v>
      </c>
      <c r="B6292" t="s">
        <v>89</v>
      </c>
      <c r="E6292" t="s">
        <v>90</v>
      </c>
      <c r="F6292" t="s">
        <v>9414</v>
      </c>
      <c r="G6292" t="s">
        <v>9415</v>
      </c>
      <c r="I6292" t="s">
        <v>9416</v>
      </c>
      <c r="J6292" t="s">
        <v>638</v>
      </c>
      <c r="K6292" t="s">
        <v>639</v>
      </c>
      <c r="L6292" t="s">
        <v>726</v>
      </c>
      <c r="M6292" t="s">
        <v>1437</v>
      </c>
      <c r="N6292" t="s">
        <v>6815</v>
      </c>
      <c r="O6292" t="s">
        <v>9417</v>
      </c>
      <c r="P6292">
        <v>429945</v>
      </c>
      <c r="Q6292" t="s">
        <v>9418</v>
      </c>
      <c r="R6292" t="s">
        <v>9419</v>
      </c>
      <c r="T6292" t="s">
        <v>9420</v>
      </c>
      <c r="W6292" t="s">
        <v>103</v>
      </c>
      <c r="AE6292" t="s">
        <v>830</v>
      </c>
      <c r="AG6292">
        <v>4114</v>
      </c>
      <c r="AH6292" s="1">
        <v>12132</v>
      </c>
      <c r="AI6292">
        <v>1933</v>
      </c>
      <c r="AJ6292">
        <v>3</v>
      </c>
      <c r="AK6292">
        <v>19</v>
      </c>
      <c r="AL6292">
        <v>78</v>
      </c>
      <c r="AN6292" s="2">
        <v>12132</v>
      </c>
      <c r="AO6292" t="s">
        <v>9421</v>
      </c>
      <c r="AQ6292" t="s">
        <v>9422</v>
      </c>
      <c r="BF6292" t="s">
        <v>108</v>
      </c>
      <c r="BG6292" t="s">
        <v>420</v>
      </c>
      <c r="BH6292" t="s">
        <v>835</v>
      </c>
      <c r="BJ6292" t="s">
        <v>9423</v>
      </c>
      <c r="BN6292">
        <v>40.469306000000003</v>
      </c>
      <c r="BO6292">
        <v>-123.799763</v>
      </c>
      <c r="BP6292" t="s">
        <v>113</v>
      </c>
      <c r="BQ6292">
        <v>301</v>
      </c>
      <c r="BS6292" t="s">
        <v>114</v>
      </c>
      <c r="BU6292" t="s">
        <v>115</v>
      </c>
      <c r="CF6292" t="s">
        <v>114</v>
      </c>
      <c r="CG6292" s="3">
        <v>43959.370393518519</v>
      </c>
      <c r="CI6292">
        <v>70</v>
      </c>
      <c r="CJ6292" t="s">
        <v>9424</v>
      </c>
      <c r="CK6292" t="s">
        <v>9425</v>
      </c>
    </row>
    <row r="6293" spans="1:89" x14ac:dyDescent="0.45">
      <c r="A6293">
        <v>4413084</v>
      </c>
      <c r="B6293" t="s">
        <v>89</v>
      </c>
      <c r="E6293" t="s">
        <v>90</v>
      </c>
      <c r="F6293" t="s">
        <v>9469</v>
      </c>
      <c r="G6293" t="s">
        <v>9470</v>
      </c>
      <c r="I6293" t="s">
        <v>9471</v>
      </c>
      <c r="J6293" t="s">
        <v>638</v>
      </c>
      <c r="K6293" t="s">
        <v>639</v>
      </c>
      <c r="L6293" t="s">
        <v>640</v>
      </c>
      <c r="M6293" t="s">
        <v>6867</v>
      </c>
      <c r="N6293" t="s">
        <v>6729</v>
      </c>
      <c r="O6293" t="s">
        <v>9472</v>
      </c>
      <c r="P6293">
        <v>189924</v>
      </c>
      <c r="Q6293" t="s">
        <v>9473</v>
      </c>
      <c r="R6293" t="s">
        <v>9474</v>
      </c>
      <c r="T6293" t="s">
        <v>9475</v>
      </c>
      <c r="W6293" t="s">
        <v>103</v>
      </c>
      <c r="AE6293" t="s">
        <v>830</v>
      </c>
      <c r="AF6293" t="s">
        <v>2357</v>
      </c>
      <c r="AG6293" t="s">
        <v>105</v>
      </c>
      <c r="AH6293" s="1">
        <v>8763</v>
      </c>
      <c r="AI6293">
        <v>1923</v>
      </c>
      <c r="AJ6293">
        <v>12</v>
      </c>
      <c r="AK6293">
        <v>28</v>
      </c>
      <c r="AL6293">
        <v>362</v>
      </c>
      <c r="AN6293" s="2">
        <v>8763</v>
      </c>
      <c r="AO6293" t="s">
        <v>9476</v>
      </c>
      <c r="AQ6293" t="s">
        <v>9477</v>
      </c>
      <c r="BF6293" t="s">
        <v>108</v>
      </c>
      <c r="BG6293" t="s">
        <v>420</v>
      </c>
      <c r="BH6293" t="s">
        <v>7119</v>
      </c>
      <c r="BJ6293" t="s">
        <v>9478</v>
      </c>
      <c r="BN6293">
        <v>37.156753000000002</v>
      </c>
      <c r="BO6293">
        <v>-121.98142300000001</v>
      </c>
      <c r="BQ6293">
        <v>2220</v>
      </c>
      <c r="BS6293" t="s">
        <v>9479</v>
      </c>
      <c r="BU6293" t="s">
        <v>9480</v>
      </c>
      <c r="BV6293" t="s">
        <v>270</v>
      </c>
      <c r="CF6293" t="s">
        <v>114</v>
      </c>
      <c r="CG6293" s="3">
        <v>43959.370393518519</v>
      </c>
      <c r="CI6293">
        <v>70</v>
      </c>
      <c r="CJ6293" t="s">
        <v>9481</v>
      </c>
      <c r="CK6293" t="s">
        <v>9482</v>
      </c>
    </row>
    <row r="6294" spans="1:89" x14ac:dyDescent="0.45">
      <c r="A6294">
        <v>4413111</v>
      </c>
      <c r="B6294" t="s">
        <v>89</v>
      </c>
      <c r="E6294" t="s">
        <v>90</v>
      </c>
      <c r="F6294" t="s">
        <v>9669</v>
      </c>
      <c r="G6294" t="s">
        <v>9670</v>
      </c>
      <c r="I6294" t="s">
        <v>9671</v>
      </c>
      <c r="J6294" t="s">
        <v>638</v>
      </c>
      <c r="K6294" t="s">
        <v>639</v>
      </c>
      <c r="L6294" t="s">
        <v>1353</v>
      </c>
      <c r="M6294" t="s">
        <v>7193</v>
      </c>
      <c r="N6294" t="s">
        <v>7194</v>
      </c>
      <c r="O6294" t="s">
        <v>9672</v>
      </c>
      <c r="P6294">
        <v>278298</v>
      </c>
      <c r="Q6294" t="s">
        <v>9673</v>
      </c>
      <c r="R6294" t="s">
        <v>9674</v>
      </c>
      <c r="T6294" t="s">
        <v>9675</v>
      </c>
      <c r="W6294" t="s">
        <v>103</v>
      </c>
      <c r="AE6294" t="s">
        <v>830</v>
      </c>
      <c r="AF6294" t="s">
        <v>7133</v>
      </c>
      <c r="AG6294">
        <v>4415</v>
      </c>
      <c r="AH6294" t="s">
        <v>913</v>
      </c>
      <c r="AI6294">
        <v>1933</v>
      </c>
      <c r="AJ6294">
        <v>5</v>
      </c>
      <c r="AN6294" t="s">
        <v>914</v>
      </c>
      <c r="AO6294" t="s">
        <v>9676</v>
      </c>
      <c r="AQ6294" t="s">
        <v>9677</v>
      </c>
      <c r="BF6294" t="s">
        <v>108</v>
      </c>
      <c r="BG6294" t="s">
        <v>420</v>
      </c>
      <c r="BH6294" t="s">
        <v>835</v>
      </c>
      <c r="BI6294" t="s">
        <v>836</v>
      </c>
      <c r="BJ6294" t="s">
        <v>2283</v>
      </c>
      <c r="BN6294">
        <v>41.059291000000002</v>
      </c>
      <c r="BO6294">
        <v>-124.143125</v>
      </c>
      <c r="BP6294" t="s">
        <v>113</v>
      </c>
      <c r="BQ6294">
        <v>1296</v>
      </c>
      <c r="BS6294" t="s">
        <v>114</v>
      </c>
      <c r="BU6294" t="s">
        <v>115</v>
      </c>
      <c r="CF6294" t="s">
        <v>114</v>
      </c>
      <c r="CG6294" s="3">
        <v>43959.370393518519</v>
      </c>
      <c r="CI6294">
        <v>70</v>
      </c>
      <c r="CJ6294" t="s">
        <v>9678</v>
      </c>
      <c r="CK6294" t="s">
        <v>9679</v>
      </c>
    </row>
    <row r="6295" spans="1:89" x14ac:dyDescent="0.45">
      <c r="A6295">
        <v>4413128</v>
      </c>
      <c r="B6295" t="s">
        <v>89</v>
      </c>
      <c r="E6295" t="s">
        <v>90</v>
      </c>
      <c r="F6295" t="s">
        <v>9757</v>
      </c>
      <c r="G6295" t="s">
        <v>9758</v>
      </c>
      <c r="I6295" t="s">
        <v>7192</v>
      </c>
      <c r="J6295" t="s">
        <v>638</v>
      </c>
      <c r="K6295" t="s">
        <v>639</v>
      </c>
      <c r="L6295" t="s">
        <v>1353</v>
      </c>
      <c r="M6295" t="s">
        <v>7193</v>
      </c>
      <c r="N6295" t="s">
        <v>7194</v>
      </c>
      <c r="O6295" t="s">
        <v>9759</v>
      </c>
      <c r="P6295">
        <v>278562</v>
      </c>
      <c r="Q6295" t="s">
        <v>5320</v>
      </c>
      <c r="R6295" t="s">
        <v>7197</v>
      </c>
      <c r="T6295" t="s">
        <v>9760</v>
      </c>
      <c r="W6295" t="s">
        <v>103</v>
      </c>
      <c r="AE6295" t="s">
        <v>830</v>
      </c>
      <c r="AG6295" t="s">
        <v>105</v>
      </c>
      <c r="AH6295" t="s">
        <v>831</v>
      </c>
      <c r="AI6295">
        <v>1931</v>
      </c>
      <c r="AJ6295">
        <v>5</v>
      </c>
      <c r="AN6295" t="s">
        <v>7092</v>
      </c>
      <c r="AO6295" t="s">
        <v>9761</v>
      </c>
      <c r="AQ6295" t="s">
        <v>9762</v>
      </c>
      <c r="BF6295" t="s">
        <v>108</v>
      </c>
      <c r="BG6295" t="s">
        <v>420</v>
      </c>
      <c r="BH6295" t="s">
        <v>835</v>
      </c>
      <c r="BI6295" t="s">
        <v>836</v>
      </c>
      <c r="BJ6295" t="s">
        <v>836</v>
      </c>
      <c r="BN6295">
        <v>41.059291000000002</v>
      </c>
      <c r="BO6295">
        <v>-124.143125</v>
      </c>
      <c r="BP6295" t="s">
        <v>113</v>
      </c>
      <c r="BQ6295">
        <v>1296</v>
      </c>
      <c r="BS6295" t="s">
        <v>114</v>
      </c>
      <c r="BU6295" t="s">
        <v>115</v>
      </c>
      <c r="CF6295" t="s">
        <v>114</v>
      </c>
      <c r="CG6295" s="3">
        <v>43959.370393518519</v>
      </c>
      <c r="CI6295">
        <v>70</v>
      </c>
      <c r="CJ6295" t="s">
        <v>9763</v>
      </c>
      <c r="CK6295" t="s">
        <v>9764</v>
      </c>
    </row>
    <row r="6296" spans="1:89" x14ac:dyDescent="0.45">
      <c r="A6296">
        <v>4413147</v>
      </c>
      <c r="B6296" t="s">
        <v>89</v>
      </c>
      <c r="E6296" t="s">
        <v>90</v>
      </c>
      <c r="F6296" t="s">
        <v>9799</v>
      </c>
      <c r="G6296" t="s">
        <v>9800</v>
      </c>
      <c r="I6296" t="s">
        <v>8727</v>
      </c>
      <c r="J6296" t="s">
        <v>638</v>
      </c>
      <c r="K6296" t="s">
        <v>639</v>
      </c>
      <c r="L6296" t="s">
        <v>1353</v>
      </c>
      <c r="M6296" t="s">
        <v>7193</v>
      </c>
      <c r="N6296" t="s">
        <v>7194</v>
      </c>
      <c r="O6296" t="s">
        <v>9801</v>
      </c>
      <c r="P6296">
        <v>145292</v>
      </c>
      <c r="Q6296" t="s">
        <v>9802</v>
      </c>
      <c r="R6296" t="s">
        <v>8729</v>
      </c>
      <c r="T6296" t="s">
        <v>9803</v>
      </c>
      <c r="W6296" t="s">
        <v>103</v>
      </c>
      <c r="AE6296" t="s">
        <v>830</v>
      </c>
      <c r="AG6296">
        <v>1974</v>
      </c>
      <c r="AH6296" s="1">
        <v>8464</v>
      </c>
      <c r="AI6296">
        <v>1923</v>
      </c>
      <c r="AJ6296">
        <v>3</v>
      </c>
      <c r="AK6296">
        <v>4</v>
      </c>
      <c r="AL6296">
        <v>63</v>
      </c>
      <c r="AN6296" s="2">
        <v>8464</v>
      </c>
      <c r="AO6296" t="s">
        <v>9804</v>
      </c>
      <c r="AQ6296" t="s">
        <v>9805</v>
      </c>
      <c r="BF6296" t="s">
        <v>108</v>
      </c>
      <c r="BG6296" t="s">
        <v>420</v>
      </c>
      <c r="BH6296" t="s">
        <v>5873</v>
      </c>
      <c r="BI6296" t="s">
        <v>5874</v>
      </c>
      <c r="BJ6296" t="s">
        <v>9806</v>
      </c>
      <c r="BN6296">
        <v>37.871592999999997</v>
      </c>
      <c r="BO6296">
        <v>-122.272747</v>
      </c>
      <c r="BP6296" t="s">
        <v>113</v>
      </c>
      <c r="BQ6296">
        <v>5007</v>
      </c>
      <c r="BS6296" t="s">
        <v>114</v>
      </c>
      <c r="BU6296" t="s">
        <v>115</v>
      </c>
      <c r="CF6296" t="s">
        <v>114</v>
      </c>
      <c r="CG6296" s="3">
        <v>43959.370393518519</v>
      </c>
      <c r="CI6296">
        <v>70</v>
      </c>
      <c r="CJ6296" t="s">
        <v>9807</v>
      </c>
      <c r="CK6296" t="s">
        <v>9808</v>
      </c>
    </row>
    <row r="6297" spans="1:89" x14ac:dyDescent="0.45">
      <c r="A6297">
        <v>4413166</v>
      </c>
      <c r="B6297" t="s">
        <v>89</v>
      </c>
      <c r="E6297" t="s">
        <v>90</v>
      </c>
      <c r="F6297" t="s">
        <v>9889</v>
      </c>
      <c r="G6297" t="s">
        <v>9890</v>
      </c>
      <c r="I6297" t="s">
        <v>9845</v>
      </c>
      <c r="J6297" t="s">
        <v>638</v>
      </c>
      <c r="K6297" t="s">
        <v>639</v>
      </c>
      <c r="L6297" t="s">
        <v>1353</v>
      </c>
      <c r="M6297" t="s">
        <v>7193</v>
      </c>
      <c r="N6297" t="s">
        <v>7194</v>
      </c>
      <c r="O6297" t="s">
        <v>9882</v>
      </c>
      <c r="P6297">
        <v>312870</v>
      </c>
      <c r="Q6297" t="s">
        <v>3575</v>
      </c>
      <c r="R6297" t="s">
        <v>9847</v>
      </c>
      <c r="T6297" t="s">
        <v>9883</v>
      </c>
      <c r="W6297" t="s">
        <v>103</v>
      </c>
      <c r="AE6297" t="s">
        <v>830</v>
      </c>
      <c r="AG6297">
        <v>3652</v>
      </c>
      <c r="AH6297" s="1">
        <v>11461</v>
      </c>
      <c r="AI6297">
        <v>1931</v>
      </c>
      <c r="AJ6297">
        <v>5</v>
      </c>
      <c r="AK6297">
        <v>18</v>
      </c>
      <c r="AL6297">
        <v>138</v>
      </c>
      <c r="AN6297" s="2">
        <v>11461</v>
      </c>
      <c r="AO6297" t="s">
        <v>9891</v>
      </c>
      <c r="AQ6297" t="s">
        <v>9892</v>
      </c>
      <c r="BF6297" t="s">
        <v>108</v>
      </c>
      <c r="BG6297" t="s">
        <v>420</v>
      </c>
      <c r="BH6297" t="s">
        <v>835</v>
      </c>
      <c r="BI6297" t="s">
        <v>836</v>
      </c>
      <c r="BJ6297" t="s">
        <v>836</v>
      </c>
      <c r="BN6297">
        <v>41.059291000000002</v>
      </c>
      <c r="BO6297">
        <v>-124.143125</v>
      </c>
      <c r="BP6297" t="s">
        <v>113</v>
      </c>
      <c r="BQ6297">
        <v>1296</v>
      </c>
      <c r="BS6297" t="s">
        <v>114</v>
      </c>
      <c r="BU6297" t="s">
        <v>115</v>
      </c>
      <c r="CF6297" t="s">
        <v>114</v>
      </c>
      <c r="CG6297" s="3">
        <v>43959.370393518519</v>
      </c>
      <c r="CI6297">
        <v>70</v>
      </c>
      <c r="CJ6297" t="s">
        <v>9893</v>
      </c>
      <c r="CK6297" t="s">
        <v>9894</v>
      </c>
    </row>
    <row r="6298" spans="1:89" x14ac:dyDescent="0.45">
      <c r="A6298">
        <v>4413334</v>
      </c>
      <c r="B6298" t="s">
        <v>89</v>
      </c>
      <c r="E6298" t="s">
        <v>90</v>
      </c>
      <c r="F6298" t="s">
        <v>10346</v>
      </c>
      <c r="G6298" t="s">
        <v>10347</v>
      </c>
      <c r="I6298" t="s">
        <v>10348</v>
      </c>
      <c r="J6298" t="s">
        <v>638</v>
      </c>
      <c r="K6298" t="s">
        <v>639</v>
      </c>
      <c r="L6298" t="s">
        <v>8742</v>
      </c>
      <c r="M6298" t="s">
        <v>8743</v>
      </c>
      <c r="N6298" t="s">
        <v>8874</v>
      </c>
      <c r="O6298" t="s">
        <v>10349</v>
      </c>
      <c r="P6298">
        <v>179538</v>
      </c>
      <c r="Q6298" t="s">
        <v>10151</v>
      </c>
      <c r="R6298" t="s">
        <v>10350</v>
      </c>
      <c r="T6298" t="s">
        <v>10230</v>
      </c>
      <c r="W6298" t="s">
        <v>103</v>
      </c>
      <c r="AE6298" t="s">
        <v>830</v>
      </c>
      <c r="AG6298" t="s">
        <v>105</v>
      </c>
      <c r="AH6298" t="s">
        <v>8052</v>
      </c>
      <c r="AI6298">
        <v>1931</v>
      </c>
      <c r="AJ6298">
        <v>11</v>
      </c>
      <c r="AN6298" t="s">
        <v>8053</v>
      </c>
      <c r="AO6298" t="s">
        <v>10351</v>
      </c>
      <c r="AP6298" t="s">
        <v>10210</v>
      </c>
      <c r="BF6298" t="s">
        <v>108</v>
      </c>
      <c r="BG6298" t="s">
        <v>420</v>
      </c>
      <c r="BH6298" t="s">
        <v>835</v>
      </c>
      <c r="BI6298" t="s">
        <v>836</v>
      </c>
      <c r="BJ6298" t="s">
        <v>836</v>
      </c>
      <c r="BN6298">
        <v>41.059291000000002</v>
      </c>
      <c r="BO6298">
        <v>-124.143125</v>
      </c>
      <c r="BP6298" t="s">
        <v>113</v>
      </c>
      <c r="BQ6298">
        <v>1296</v>
      </c>
      <c r="BS6298" t="s">
        <v>114</v>
      </c>
      <c r="BU6298" t="s">
        <v>115</v>
      </c>
      <c r="CF6298" t="s">
        <v>114</v>
      </c>
      <c r="CG6298" s="3">
        <v>43959.370393518519</v>
      </c>
      <c r="CI6298">
        <v>70</v>
      </c>
      <c r="CJ6298" t="s">
        <v>10352</v>
      </c>
      <c r="CK6298" t="s">
        <v>10353</v>
      </c>
    </row>
    <row r="6299" spans="1:89" x14ac:dyDescent="0.45">
      <c r="A6299">
        <v>4440884</v>
      </c>
      <c r="B6299" t="s">
        <v>89</v>
      </c>
      <c r="E6299" t="s">
        <v>90</v>
      </c>
      <c r="F6299" t="s">
        <v>10696</v>
      </c>
      <c r="G6299" t="s">
        <v>10697</v>
      </c>
      <c r="I6299" t="s">
        <v>10689</v>
      </c>
      <c r="J6299" t="s">
        <v>638</v>
      </c>
      <c r="K6299" t="s">
        <v>639</v>
      </c>
      <c r="L6299" t="s">
        <v>1353</v>
      </c>
      <c r="M6299" t="s">
        <v>2832</v>
      </c>
      <c r="N6299" t="s">
        <v>6411</v>
      </c>
      <c r="O6299" t="s">
        <v>10698</v>
      </c>
      <c r="P6299">
        <v>138129</v>
      </c>
      <c r="Q6299" t="s">
        <v>10699</v>
      </c>
      <c r="R6299" t="s">
        <v>10691</v>
      </c>
      <c r="T6299" t="s">
        <v>10700</v>
      </c>
      <c r="W6299" t="s">
        <v>103</v>
      </c>
      <c r="AE6299" t="s">
        <v>830</v>
      </c>
      <c r="AG6299">
        <v>5714</v>
      </c>
      <c r="AH6299" t="s">
        <v>7343</v>
      </c>
      <c r="AI6299">
        <v>1935</v>
      </c>
      <c r="AJ6299">
        <v>11</v>
      </c>
      <c r="AN6299" t="s">
        <v>7344</v>
      </c>
      <c r="AO6299" t="s">
        <v>10701</v>
      </c>
      <c r="AQ6299" t="s">
        <v>10702</v>
      </c>
      <c r="BF6299" t="s">
        <v>108</v>
      </c>
      <c r="BG6299" t="s">
        <v>420</v>
      </c>
      <c r="BH6299" t="s">
        <v>835</v>
      </c>
      <c r="BI6299" t="s">
        <v>10703</v>
      </c>
      <c r="BJ6299" t="s">
        <v>10704</v>
      </c>
      <c r="BN6299">
        <v>41.400565999999998</v>
      </c>
      <c r="BO6299">
        <v>-124.02916500000001</v>
      </c>
      <c r="BP6299" t="s">
        <v>113</v>
      </c>
      <c r="BQ6299">
        <v>6438</v>
      </c>
      <c r="BU6299" t="s">
        <v>115</v>
      </c>
      <c r="CF6299" t="s">
        <v>114</v>
      </c>
      <c r="CG6299" s="3">
        <v>43959.370393518519</v>
      </c>
      <c r="CI6299">
        <v>70</v>
      </c>
      <c r="CJ6299" t="s">
        <v>10705</v>
      </c>
      <c r="CK6299" t="s">
        <v>10706</v>
      </c>
    </row>
    <row r="6300" spans="1:89" x14ac:dyDescent="0.45">
      <c r="A6300">
        <v>4453613</v>
      </c>
      <c r="B6300" t="s">
        <v>89</v>
      </c>
      <c r="E6300" t="s">
        <v>90</v>
      </c>
      <c r="F6300" t="s">
        <v>11586</v>
      </c>
      <c r="G6300" t="s">
        <v>11587</v>
      </c>
      <c r="I6300" t="s">
        <v>11523</v>
      </c>
      <c r="J6300" t="s">
        <v>638</v>
      </c>
      <c r="K6300" t="s">
        <v>639</v>
      </c>
      <c r="L6300" t="s">
        <v>8742</v>
      </c>
      <c r="M6300" t="s">
        <v>8743</v>
      </c>
      <c r="N6300" t="s">
        <v>8856</v>
      </c>
      <c r="O6300" t="s">
        <v>9051</v>
      </c>
      <c r="P6300">
        <v>402961</v>
      </c>
      <c r="Q6300" t="s">
        <v>7494</v>
      </c>
      <c r="R6300" t="s">
        <v>11524</v>
      </c>
      <c r="T6300" t="s">
        <v>11525</v>
      </c>
      <c r="W6300" t="s">
        <v>103</v>
      </c>
      <c r="AE6300" t="s">
        <v>830</v>
      </c>
      <c r="AG6300">
        <v>4630</v>
      </c>
      <c r="AH6300" t="s">
        <v>9047</v>
      </c>
      <c r="AI6300">
        <v>1934</v>
      </c>
      <c r="AJ6300">
        <v>1</v>
      </c>
      <c r="AN6300" t="s">
        <v>9048</v>
      </c>
      <c r="AO6300" t="s">
        <v>11588</v>
      </c>
      <c r="AQ6300" t="s">
        <v>11589</v>
      </c>
      <c r="AX6300" t="s">
        <v>9044</v>
      </c>
      <c r="BF6300" t="s">
        <v>108</v>
      </c>
      <c r="BG6300" t="s">
        <v>420</v>
      </c>
      <c r="BH6300" t="s">
        <v>835</v>
      </c>
      <c r="BI6300" t="s">
        <v>836</v>
      </c>
      <c r="BJ6300" t="s">
        <v>2283</v>
      </c>
      <c r="BN6300">
        <v>41.059291000000002</v>
      </c>
      <c r="BO6300">
        <v>-124.143125</v>
      </c>
      <c r="BP6300" t="s">
        <v>113</v>
      </c>
      <c r="BQ6300">
        <v>1296</v>
      </c>
      <c r="BS6300" t="s">
        <v>114</v>
      </c>
      <c r="BU6300" t="s">
        <v>115</v>
      </c>
      <c r="BV6300" t="s">
        <v>270</v>
      </c>
      <c r="CF6300" t="s">
        <v>114</v>
      </c>
      <c r="CG6300" s="3">
        <v>43959.370393518519</v>
      </c>
      <c r="CI6300">
        <v>70</v>
      </c>
      <c r="CJ6300" t="s">
        <v>11590</v>
      </c>
      <c r="CK6300" t="s">
        <v>11591</v>
      </c>
    </row>
    <row r="6301" spans="1:89" x14ac:dyDescent="0.45">
      <c r="A6301">
        <v>4632572</v>
      </c>
      <c r="B6301" t="s">
        <v>89</v>
      </c>
      <c r="E6301" t="s">
        <v>90</v>
      </c>
      <c r="F6301" t="s">
        <v>12319</v>
      </c>
      <c r="G6301" t="s">
        <v>12320</v>
      </c>
      <c r="I6301" t="s">
        <v>12078</v>
      </c>
      <c r="J6301" t="s">
        <v>638</v>
      </c>
      <c r="K6301" t="s">
        <v>639</v>
      </c>
      <c r="L6301" t="s">
        <v>12079</v>
      </c>
      <c r="M6301" t="s">
        <v>12080</v>
      </c>
      <c r="N6301" t="s">
        <v>12081</v>
      </c>
      <c r="O6301" t="s">
        <v>12091</v>
      </c>
      <c r="P6301">
        <v>439877</v>
      </c>
      <c r="Q6301" t="s">
        <v>12092</v>
      </c>
      <c r="R6301" t="s">
        <v>12084</v>
      </c>
      <c r="T6301" t="s">
        <v>829</v>
      </c>
      <c r="W6301" t="s">
        <v>103</v>
      </c>
      <c r="AE6301" t="s">
        <v>830</v>
      </c>
      <c r="AG6301">
        <v>6305</v>
      </c>
      <c r="AH6301" t="s">
        <v>4732</v>
      </c>
      <c r="AI6301">
        <v>1938</v>
      </c>
      <c r="AJ6301">
        <v>10</v>
      </c>
      <c r="AN6301" t="s">
        <v>4733</v>
      </c>
      <c r="AO6301" t="s">
        <v>12321</v>
      </c>
      <c r="AQ6301" t="s">
        <v>12322</v>
      </c>
      <c r="BF6301" t="s">
        <v>108</v>
      </c>
      <c r="BG6301" t="s">
        <v>420</v>
      </c>
      <c r="BH6301" t="s">
        <v>6420</v>
      </c>
      <c r="BJ6301" t="s">
        <v>12323</v>
      </c>
      <c r="BN6301">
        <v>41.847462</v>
      </c>
      <c r="BO6301">
        <v>-123.97007600000001</v>
      </c>
      <c r="BP6301" t="s">
        <v>113</v>
      </c>
      <c r="BQ6301">
        <v>1315</v>
      </c>
      <c r="BS6301" t="s">
        <v>114</v>
      </c>
      <c r="BU6301" t="s">
        <v>115</v>
      </c>
      <c r="BV6301" t="s">
        <v>270</v>
      </c>
      <c r="BX6301">
        <v>168</v>
      </c>
      <c r="CC6301" t="s">
        <v>12324</v>
      </c>
      <c r="CF6301" t="s">
        <v>114</v>
      </c>
      <c r="CG6301" s="3">
        <v>43959.370393518519</v>
      </c>
      <c r="CI6301">
        <v>70</v>
      </c>
      <c r="CJ6301" t="s">
        <v>12325</v>
      </c>
      <c r="CK6301" t="s">
        <v>12326</v>
      </c>
    </row>
    <row r="6302" spans="1:89" x14ac:dyDescent="0.45">
      <c r="A6302">
        <v>4632660</v>
      </c>
      <c r="B6302" t="s">
        <v>89</v>
      </c>
      <c r="E6302" t="s">
        <v>90</v>
      </c>
      <c r="F6302" t="s">
        <v>12395</v>
      </c>
      <c r="G6302" t="s">
        <v>12396</v>
      </c>
      <c r="I6302" t="s">
        <v>11250</v>
      </c>
      <c r="J6302" t="s">
        <v>638</v>
      </c>
      <c r="K6302" t="s">
        <v>1388</v>
      </c>
      <c r="L6302" t="s">
        <v>1389</v>
      </c>
      <c r="M6302" t="s">
        <v>7899</v>
      </c>
      <c r="N6302" t="s">
        <v>10763</v>
      </c>
      <c r="O6302" t="s">
        <v>12397</v>
      </c>
      <c r="P6302">
        <v>399996</v>
      </c>
      <c r="Q6302" t="s">
        <v>12398</v>
      </c>
      <c r="R6302" t="s">
        <v>11253</v>
      </c>
      <c r="T6302" t="s">
        <v>12399</v>
      </c>
      <c r="W6302" t="s">
        <v>103</v>
      </c>
      <c r="AE6302" t="s">
        <v>830</v>
      </c>
      <c r="AG6302" t="s">
        <v>105</v>
      </c>
      <c r="AH6302" s="1">
        <v>8604</v>
      </c>
      <c r="AI6302">
        <v>1923</v>
      </c>
      <c r="AJ6302">
        <v>7</v>
      </c>
      <c r="AK6302">
        <v>22</v>
      </c>
      <c r="AL6302">
        <v>203</v>
      </c>
      <c r="AN6302" s="2">
        <v>8604</v>
      </c>
      <c r="AO6302" t="s">
        <v>12400</v>
      </c>
      <c r="AQ6302" t="s">
        <v>12401</v>
      </c>
      <c r="BF6302" t="s">
        <v>108</v>
      </c>
      <c r="BG6302" t="s">
        <v>420</v>
      </c>
      <c r="BH6302" t="s">
        <v>8342</v>
      </c>
      <c r="BI6302" t="s">
        <v>8342</v>
      </c>
      <c r="BJ6302" t="s">
        <v>8343</v>
      </c>
      <c r="BN6302">
        <v>37.769097000000002</v>
      </c>
      <c r="BO6302">
        <v>-122.48025</v>
      </c>
      <c r="BP6302" t="s">
        <v>113</v>
      </c>
      <c r="BQ6302">
        <v>3059</v>
      </c>
      <c r="BS6302" t="s">
        <v>114</v>
      </c>
      <c r="BU6302" t="s">
        <v>115</v>
      </c>
      <c r="CF6302" t="s">
        <v>114</v>
      </c>
      <c r="CG6302" s="3">
        <v>43959.370393518519</v>
      </c>
      <c r="CI6302">
        <v>70</v>
      </c>
      <c r="CJ6302" t="s">
        <v>12402</v>
      </c>
      <c r="CK6302" t="s">
        <v>12403</v>
      </c>
    </row>
    <row r="6303" spans="1:89" x14ac:dyDescent="0.45">
      <c r="A6303">
        <v>4632703</v>
      </c>
      <c r="B6303" t="s">
        <v>89</v>
      </c>
      <c r="E6303" t="s">
        <v>90</v>
      </c>
      <c r="F6303" t="s">
        <v>12455</v>
      </c>
      <c r="G6303" t="s">
        <v>12456</v>
      </c>
      <c r="I6303" t="s">
        <v>11250</v>
      </c>
      <c r="J6303" t="s">
        <v>638</v>
      </c>
      <c r="K6303" t="s">
        <v>1388</v>
      </c>
      <c r="L6303" t="s">
        <v>1389</v>
      </c>
      <c r="M6303" t="s">
        <v>7899</v>
      </c>
      <c r="N6303" t="s">
        <v>10763</v>
      </c>
      <c r="O6303" t="s">
        <v>12457</v>
      </c>
      <c r="P6303">
        <v>529322</v>
      </c>
      <c r="Q6303" t="s">
        <v>1369</v>
      </c>
      <c r="R6303" t="s">
        <v>11253</v>
      </c>
      <c r="T6303" t="s">
        <v>12458</v>
      </c>
      <c r="W6303" t="s">
        <v>103</v>
      </c>
      <c r="AE6303" t="s">
        <v>830</v>
      </c>
      <c r="AG6303">
        <v>2353</v>
      </c>
      <c r="AH6303" s="1">
        <v>8911</v>
      </c>
      <c r="AI6303">
        <v>1924</v>
      </c>
      <c r="AJ6303">
        <v>5</v>
      </c>
      <c r="AK6303">
        <v>24</v>
      </c>
      <c r="AL6303">
        <v>145</v>
      </c>
      <c r="AN6303" s="2">
        <v>8911</v>
      </c>
      <c r="AO6303" t="s">
        <v>12459</v>
      </c>
      <c r="AQ6303" t="s">
        <v>12460</v>
      </c>
      <c r="BF6303" t="s">
        <v>108</v>
      </c>
      <c r="BG6303" t="s">
        <v>420</v>
      </c>
      <c r="BH6303" t="s">
        <v>767</v>
      </c>
      <c r="BI6303" t="s">
        <v>12461</v>
      </c>
      <c r="BJ6303" t="s">
        <v>12461</v>
      </c>
      <c r="BN6303">
        <v>37.906036999999998</v>
      </c>
      <c r="BO6303">
        <v>-122.54497600000001</v>
      </c>
      <c r="BP6303" t="s">
        <v>113</v>
      </c>
      <c r="BQ6303">
        <v>3748</v>
      </c>
      <c r="BS6303" t="s">
        <v>114</v>
      </c>
      <c r="BU6303" t="s">
        <v>115</v>
      </c>
      <c r="CF6303" t="s">
        <v>114</v>
      </c>
      <c r="CG6303" s="3">
        <v>43959.370393518519</v>
      </c>
      <c r="CI6303">
        <v>70</v>
      </c>
      <c r="CJ6303" t="s">
        <v>12462</v>
      </c>
      <c r="CK6303" t="s">
        <v>12463</v>
      </c>
    </row>
    <row r="6304" spans="1:89" x14ac:dyDescent="0.45">
      <c r="A6304">
        <v>4632707</v>
      </c>
      <c r="B6304" t="s">
        <v>89</v>
      </c>
      <c r="E6304" t="s">
        <v>90</v>
      </c>
      <c r="F6304" t="s">
        <v>12464</v>
      </c>
      <c r="G6304" t="s">
        <v>12465</v>
      </c>
      <c r="I6304" t="s">
        <v>11250</v>
      </c>
      <c r="J6304" t="s">
        <v>638</v>
      </c>
      <c r="K6304" t="s">
        <v>1388</v>
      </c>
      <c r="L6304" t="s">
        <v>1389</v>
      </c>
      <c r="M6304" t="s">
        <v>7899</v>
      </c>
      <c r="N6304" t="s">
        <v>10763</v>
      </c>
      <c r="O6304" t="s">
        <v>12457</v>
      </c>
      <c r="P6304">
        <v>529322</v>
      </c>
      <c r="Q6304" t="s">
        <v>1369</v>
      </c>
      <c r="R6304" t="s">
        <v>11253</v>
      </c>
      <c r="T6304" t="s">
        <v>12458</v>
      </c>
      <c r="W6304" t="s">
        <v>103</v>
      </c>
      <c r="AE6304" t="s">
        <v>830</v>
      </c>
      <c r="AG6304" t="s">
        <v>105</v>
      </c>
      <c r="AH6304" s="1">
        <v>8482</v>
      </c>
      <c r="AI6304">
        <v>1923</v>
      </c>
      <c r="AJ6304">
        <v>3</v>
      </c>
      <c r="AK6304">
        <v>22</v>
      </c>
      <c r="AL6304">
        <v>81</v>
      </c>
      <c r="AN6304" s="2">
        <v>8482</v>
      </c>
      <c r="AO6304" t="s">
        <v>12466</v>
      </c>
      <c r="AQ6304" t="s">
        <v>12467</v>
      </c>
      <c r="BF6304" t="s">
        <v>108</v>
      </c>
      <c r="BG6304" t="s">
        <v>420</v>
      </c>
      <c r="BH6304" t="s">
        <v>8342</v>
      </c>
      <c r="BI6304" t="s">
        <v>8342</v>
      </c>
      <c r="BJ6304" t="s">
        <v>8343</v>
      </c>
      <c r="BN6304">
        <v>37.769097000000002</v>
      </c>
      <c r="BO6304">
        <v>-122.48025</v>
      </c>
      <c r="BP6304" t="s">
        <v>113</v>
      </c>
      <c r="BQ6304">
        <v>3059</v>
      </c>
      <c r="BS6304" t="s">
        <v>114</v>
      </c>
      <c r="BU6304" t="s">
        <v>115</v>
      </c>
      <c r="CF6304" t="s">
        <v>114</v>
      </c>
      <c r="CG6304" s="3">
        <v>43959.370393518519</v>
      </c>
      <c r="CI6304">
        <v>70</v>
      </c>
      <c r="CJ6304" t="s">
        <v>12468</v>
      </c>
      <c r="CK6304" t="s">
        <v>12469</v>
      </c>
    </row>
    <row r="6305" spans="1:89" x14ac:dyDescent="0.45">
      <c r="A6305">
        <v>4632713</v>
      </c>
      <c r="B6305" t="s">
        <v>89</v>
      </c>
      <c r="E6305" t="s">
        <v>90</v>
      </c>
      <c r="F6305" t="s">
        <v>12470</v>
      </c>
      <c r="G6305" t="s">
        <v>12471</v>
      </c>
      <c r="I6305" t="s">
        <v>11250</v>
      </c>
      <c r="J6305" t="s">
        <v>638</v>
      </c>
      <c r="K6305" t="s">
        <v>1388</v>
      </c>
      <c r="L6305" t="s">
        <v>1389</v>
      </c>
      <c r="M6305" t="s">
        <v>7899</v>
      </c>
      <c r="N6305" t="s">
        <v>10763</v>
      </c>
      <c r="O6305" t="s">
        <v>12457</v>
      </c>
      <c r="P6305">
        <v>529322</v>
      </c>
      <c r="Q6305" t="s">
        <v>1369</v>
      </c>
      <c r="R6305" t="s">
        <v>11253</v>
      </c>
      <c r="T6305" t="s">
        <v>12458</v>
      </c>
      <c r="W6305" t="s">
        <v>103</v>
      </c>
      <c r="AE6305" t="s">
        <v>830</v>
      </c>
      <c r="AG6305" t="s">
        <v>105</v>
      </c>
      <c r="AH6305" s="1">
        <v>8904</v>
      </c>
      <c r="AI6305">
        <v>1924</v>
      </c>
      <c r="AJ6305">
        <v>5</v>
      </c>
      <c r="AK6305">
        <v>17</v>
      </c>
      <c r="AL6305">
        <v>138</v>
      </c>
      <c r="AN6305" s="2">
        <v>8904</v>
      </c>
      <c r="AO6305" t="s">
        <v>12472</v>
      </c>
      <c r="AQ6305" t="s">
        <v>12473</v>
      </c>
      <c r="BF6305" t="s">
        <v>108</v>
      </c>
      <c r="BG6305" t="s">
        <v>420</v>
      </c>
      <c r="BH6305" t="s">
        <v>767</v>
      </c>
      <c r="BI6305" t="s">
        <v>12474</v>
      </c>
      <c r="BJ6305" t="s">
        <v>12474</v>
      </c>
      <c r="BN6305">
        <v>38.002144999999999</v>
      </c>
      <c r="BO6305">
        <v>-120.137131</v>
      </c>
      <c r="BP6305" t="s">
        <v>113</v>
      </c>
      <c r="BQ6305">
        <v>3036</v>
      </c>
      <c r="BS6305" t="s">
        <v>114</v>
      </c>
      <c r="BU6305" t="s">
        <v>115</v>
      </c>
      <c r="CF6305" t="s">
        <v>114</v>
      </c>
      <c r="CG6305" s="3">
        <v>43959.370393518519</v>
      </c>
      <c r="CI6305">
        <v>70</v>
      </c>
      <c r="CJ6305" t="s">
        <v>12475</v>
      </c>
      <c r="CK6305" t="s">
        <v>12476</v>
      </c>
    </row>
    <row r="6306" spans="1:89" x14ac:dyDescent="0.45">
      <c r="A6306">
        <v>4632726</v>
      </c>
      <c r="B6306" t="s">
        <v>89</v>
      </c>
      <c r="E6306" t="s">
        <v>90</v>
      </c>
      <c r="F6306" t="s">
        <v>12495</v>
      </c>
      <c r="G6306" t="s">
        <v>12496</v>
      </c>
      <c r="I6306" t="s">
        <v>11250</v>
      </c>
      <c r="J6306" t="s">
        <v>638</v>
      </c>
      <c r="K6306" t="s">
        <v>1388</v>
      </c>
      <c r="L6306" t="s">
        <v>1389</v>
      </c>
      <c r="M6306" t="s">
        <v>7899</v>
      </c>
      <c r="N6306" t="s">
        <v>10763</v>
      </c>
      <c r="O6306" t="s">
        <v>12457</v>
      </c>
      <c r="P6306">
        <v>529322</v>
      </c>
      <c r="Q6306" t="s">
        <v>1369</v>
      </c>
      <c r="R6306" t="s">
        <v>11253</v>
      </c>
      <c r="T6306" t="s">
        <v>12458</v>
      </c>
      <c r="W6306" t="s">
        <v>103</v>
      </c>
      <c r="AE6306" t="s">
        <v>830</v>
      </c>
      <c r="AF6306" t="s">
        <v>7133</v>
      </c>
      <c r="AG6306" t="s">
        <v>105</v>
      </c>
      <c r="AH6306" s="1">
        <v>11126</v>
      </c>
      <c r="AI6306">
        <v>1930</v>
      </c>
      <c r="AJ6306">
        <v>6</v>
      </c>
      <c r="AK6306">
        <v>17</v>
      </c>
      <c r="AL6306">
        <v>168</v>
      </c>
      <c r="AN6306" s="2">
        <v>11126</v>
      </c>
      <c r="AO6306" t="s">
        <v>12497</v>
      </c>
      <c r="AQ6306" t="s">
        <v>12498</v>
      </c>
      <c r="BF6306" t="s">
        <v>108</v>
      </c>
      <c r="BG6306" t="s">
        <v>2185</v>
      </c>
      <c r="BH6306" t="s">
        <v>12499</v>
      </c>
      <c r="BJ6306" t="s">
        <v>12500</v>
      </c>
      <c r="BN6306">
        <v>47.010381000000002</v>
      </c>
      <c r="BO6306">
        <v>-122.016221</v>
      </c>
      <c r="BP6306" t="s">
        <v>113</v>
      </c>
      <c r="BQ6306">
        <v>301</v>
      </c>
      <c r="BS6306" t="s">
        <v>114</v>
      </c>
      <c r="BU6306" t="s">
        <v>115</v>
      </c>
      <c r="CF6306" t="s">
        <v>114</v>
      </c>
      <c r="CG6306" s="3">
        <v>43959.370393518519</v>
      </c>
      <c r="CI6306">
        <v>70</v>
      </c>
      <c r="CJ6306" t="s">
        <v>12501</v>
      </c>
      <c r="CK6306" t="s">
        <v>12502</v>
      </c>
    </row>
    <row r="6307" spans="1:89" x14ac:dyDescent="0.45">
      <c r="A6307">
        <v>4703176</v>
      </c>
      <c r="B6307" t="s">
        <v>89</v>
      </c>
      <c r="E6307" t="s">
        <v>90</v>
      </c>
      <c r="F6307" t="s">
        <v>12727</v>
      </c>
      <c r="G6307" t="s">
        <v>12728</v>
      </c>
      <c r="I6307" t="s">
        <v>11250</v>
      </c>
      <c r="J6307" t="s">
        <v>638</v>
      </c>
      <c r="K6307" t="s">
        <v>1388</v>
      </c>
      <c r="L6307" t="s">
        <v>1389</v>
      </c>
      <c r="M6307" t="s">
        <v>7899</v>
      </c>
      <c r="N6307" t="s">
        <v>10763</v>
      </c>
      <c r="O6307" t="s">
        <v>12729</v>
      </c>
      <c r="P6307">
        <v>188393</v>
      </c>
      <c r="Q6307" t="s">
        <v>1873</v>
      </c>
      <c r="R6307" t="s">
        <v>11253</v>
      </c>
      <c r="T6307" t="s">
        <v>12730</v>
      </c>
      <c r="W6307" t="s">
        <v>103</v>
      </c>
      <c r="AE6307" t="s">
        <v>830</v>
      </c>
      <c r="AG6307" t="s">
        <v>105</v>
      </c>
      <c r="AH6307" s="1">
        <v>8911</v>
      </c>
      <c r="AI6307">
        <v>1924</v>
      </c>
      <c r="AJ6307">
        <v>5</v>
      </c>
      <c r="AK6307">
        <v>24</v>
      </c>
      <c r="AL6307">
        <v>145</v>
      </c>
      <c r="AN6307" s="2">
        <v>8911</v>
      </c>
      <c r="AO6307" t="s">
        <v>12731</v>
      </c>
      <c r="AQ6307" t="s">
        <v>12732</v>
      </c>
      <c r="BF6307" t="s">
        <v>108</v>
      </c>
      <c r="BG6307" t="s">
        <v>420</v>
      </c>
      <c r="BH6307" t="s">
        <v>767</v>
      </c>
      <c r="BI6307" t="s">
        <v>12461</v>
      </c>
      <c r="BJ6307" t="s">
        <v>12461</v>
      </c>
      <c r="BN6307">
        <v>37.906036999999998</v>
      </c>
      <c r="BO6307">
        <v>-122.54497600000001</v>
      </c>
      <c r="BP6307" t="s">
        <v>113</v>
      </c>
      <c r="BQ6307">
        <v>3748</v>
      </c>
      <c r="BS6307" t="s">
        <v>114</v>
      </c>
      <c r="BU6307" t="s">
        <v>115</v>
      </c>
      <c r="CF6307" t="s">
        <v>114</v>
      </c>
      <c r="CG6307" s="3">
        <v>43959.370393518519</v>
      </c>
      <c r="CI6307">
        <v>70</v>
      </c>
      <c r="CJ6307" t="s">
        <v>12733</v>
      </c>
      <c r="CK6307" t="s">
        <v>12734</v>
      </c>
    </row>
    <row r="6308" spans="1:89" x14ac:dyDescent="0.45">
      <c r="A6308">
        <v>4703196</v>
      </c>
      <c r="B6308" t="s">
        <v>89</v>
      </c>
      <c r="E6308" t="s">
        <v>90</v>
      </c>
      <c r="F6308" t="s">
        <v>12779</v>
      </c>
      <c r="G6308" t="s">
        <v>12780</v>
      </c>
      <c r="I6308" t="s">
        <v>11250</v>
      </c>
      <c r="J6308" t="s">
        <v>638</v>
      </c>
      <c r="K6308" t="s">
        <v>1388</v>
      </c>
      <c r="L6308" t="s">
        <v>1389</v>
      </c>
      <c r="M6308" t="s">
        <v>7899</v>
      </c>
      <c r="N6308" t="s">
        <v>10763</v>
      </c>
      <c r="O6308" t="s">
        <v>12769</v>
      </c>
      <c r="P6308">
        <v>188394</v>
      </c>
      <c r="Q6308" t="s">
        <v>12770</v>
      </c>
      <c r="R6308" t="s">
        <v>11253</v>
      </c>
      <c r="T6308" t="s">
        <v>12771</v>
      </c>
      <c r="W6308" t="s">
        <v>103</v>
      </c>
      <c r="AE6308" t="s">
        <v>830</v>
      </c>
      <c r="AF6308" t="s">
        <v>12781</v>
      </c>
      <c r="AG6308" t="s">
        <v>105</v>
      </c>
      <c r="AH6308" s="1">
        <v>8927</v>
      </c>
      <c r="AI6308">
        <v>1924</v>
      </c>
      <c r="AJ6308">
        <v>6</v>
      </c>
      <c r="AK6308">
        <v>9</v>
      </c>
      <c r="AL6308">
        <v>161</v>
      </c>
      <c r="AN6308" s="2">
        <v>8927</v>
      </c>
      <c r="AO6308" t="s">
        <v>12782</v>
      </c>
      <c r="AQ6308" t="s">
        <v>12783</v>
      </c>
      <c r="BF6308" t="s">
        <v>108</v>
      </c>
      <c r="BG6308" t="s">
        <v>420</v>
      </c>
      <c r="BH6308" t="s">
        <v>2360</v>
      </c>
      <c r="BI6308" t="s">
        <v>12784</v>
      </c>
      <c r="BJ6308" t="s">
        <v>12784</v>
      </c>
      <c r="BN6308">
        <v>38.729624999999999</v>
      </c>
      <c r="BO6308">
        <v>-120.798546</v>
      </c>
      <c r="BP6308" t="s">
        <v>113</v>
      </c>
      <c r="BQ6308">
        <v>5283</v>
      </c>
      <c r="BU6308" t="s">
        <v>115</v>
      </c>
      <c r="CF6308" t="s">
        <v>114</v>
      </c>
      <c r="CG6308" s="3">
        <v>43959.370393518519</v>
      </c>
      <c r="CI6308">
        <v>70</v>
      </c>
      <c r="CJ6308" t="s">
        <v>12785</v>
      </c>
      <c r="CK6308" t="s">
        <v>12786</v>
      </c>
    </row>
    <row r="6309" spans="1:89" x14ac:dyDescent="0.45">
      <c r="A6309">
        <v>4703377</v>
      </c>
      <c r="B6309" t="s">
        <v>89</v>
      </c>
      <c r="E6309" t="s">
        <v>90</v>
      </c>
      <c r="F6309" t="s">
        <v>13052</v>
      </c>
      <c r="G6309" t="s">
        <v>13053</v>
      </c>
      <c r="I6309" t="s">
        <v>11250</v>
      </c>
      <c r="J6309" t="s">
        <v>638</v>
      </c>
      <c r="K6309" t="s">
        <v>1388</v>
      </c>
      <c r="L6309" t="s">
        <v>1389</v>
      </c>
      <c r="M6309" t="s">
        <v>7899</v>
      </c>
      <c r="N6309" t="s">
        <v>10763</v>
      </c>
      <c r="O6309" t="s">
        <v>13054</v>
      </c>
      <c r="P6309">
        <v>400426</v>
      </c>
      <c r="Q6309" t="s">
        <v>5869</v>
      </c>
      <c r="R6309" t="s">
        <v>11253</v>
      </c>
      <c r="T6309" t="s">
        <v>5280</v>
      </c>
      <c r="W6309" t="s">
        <v>103</v>
      </c>
      <c r="AE6309" t="s">
        <v>830</v>
      </c>
      <c r="AG6309" t="s">
        <v>105</v>
      </c>
      <c r="AH6309" t="s">
        <v>13055</v>
      </c>
      <c r="AI6309">
        <v>1923</v>
      </c>
      <c r="AJ6309">
        <v>4</v>
      </c>
      <c r="AN6309" t="s">
        <v>13056</v>
      </c>
      <c r="AO6309" t="s">
        <v>13057</v>
      </c>
      <c r="AQ6309" t="s">
        <v>13058</v>
      </c>
      <c r="BF6309" t="s">
        <v>108</v>
      </c>
      <c r="BG6309" t="s">
        <v>420</v>
      </c>
      <c r="BH6309" t="s">
        <v>5873</v>
      </c>
      <c r="BI6309" t="s">
        <v>13059</v>
      </c>
      <c r="BJ6309" t="s">
        <v>13059</v>
      </c>
      <c r="BN6309">
        <v>37.882981000000001</v>
      </c>
      <c r="BO6309">
        <v>-122.23858</v>
      </c>
      <c r="BP6309" t="s">
        <v>113</v>
      </c>
      <c r="BQ6309">
        <v>301</v>
      </c>
      <c r="BS6309" t="s">
        <v>114</v>
      </c>
      <c r="BU6309" t="s">
        <v>115</v>
      </c>
      <c r="CF6309" t="s">
        <v>114</v>
      </c>
      <c r="CG6309" s="3">
        <v>43959.370393518519</v>
      </c>
      <c r="CI6309">
        <v>70</v>
      </c>
      <c r="CJ6309" t="s">
        <v>13060</v>
      </c>
      <c r="CK6309" t="s">
        <v>13061</v>
      </c>
    </row>
    <row r="6310" spans="1:89" x14ac:dyDescent="0.45">
      <c r="A6310">
        <v>4783691</v>
      </c>
      <c r="B6310" t="s">
        <v>89</v>
      </c>
      <c r="E6310" t="s">
        <v>90</v>
      </c>
      <c r="F6310" t="s">
        <v>13266</v>
      </c>
      <c r="G6310" t="s">
        <v>13267</v>
      </c>
      <c r="I6310" t="s">
        <v>11250</v>
      </c>
      <c r="J6310" t="s">
        <v>638</v>
      </c>
      <c r="K6310" t="s">
        <v>1388</v>
      </c>
      <c r="L6310" t="s">
        <v>1389</v>
      </c>
      <c r="M6310" t="s">
        <v>7899</v>
      </c>
      <c r="N6310" t="s">
        <v>10763</v>
      </c>
      <c r="O6310" t="s">
        <v>13268</v>
      </c>
      <c r="P6310">
        <v>400681</v>
      </c>
      <c r="Q6310" t="s">
        <v>13269</v>
      </c>
      <c r="R6310" t="s">
        <v>11253</v>
      </c>
      <c r="T6310" t="s">
        <v>5087</v>
      </c>
      <c r="W6310" t="s">
        <v>103</v>
      </c>
      <c r="AE6310" t="s">
        <v>830</v>
      </c>
      <c r="AF6310" t="s">
        <v>12781</v>
      </c>
      <c r="AG6310" t="s">
        <v>105</v>
      </c>
      <c r="AH6310" s="1">
        <v>8934</v>
      </c>
      <c r="AI6310">
        <v>1924</v>
      </c>
      <c r="AJ6310">
        <v>6</v>
      </c>
      <c r="AK6310">
        <v>16</v>
      </c>
      <c r="AL6310">
        <v>168</v>
      </c>
      <c r="AN6310" s="2">
        <v>8934</v>
      </c>
      <c r="AO6310" t="s">
        <v>13270</v>
      </c>
      <c r="AQ6310" t="s">
        <v>13271</v>
      </c>
      <c r="BF6310" t="s">
        <v>108</v>
      </c>
      <c r="BG6310" t="s">
        <v>420</v>
      </c>
      <c r="BH6310" t="s">
        <v>2360</v>
      </c>
      <c r="BI6310" t="s">
        <v>13272</v>
      </c>
      <c r="BJ6310" t="s">
        <v>13272</v>
      </c>
      <c r="BN6310">
        <v>38.798724999999997</v>
      </c>
      <c r="BO6310">
        <v>-120.14415700000001</v>
      </c>
      <c r="BP6310" t="s">
        <v>113</v>
      </c>
      <c r="BQ6310">
        <v>1736</v>
      </c>
      <c r="BU6310" t="s">
        <v>115</v>
      </c>
      <c r="CF6310" t="s">
        <v>114</v>
      </c>
      <c r="CG6310" s="3">
        <v>43959.370393518519</v>
      </c>
      <c r="CI6310">
        <v>70</v>
      </c>
      <c r="CJ6310" t="s">
        <v>13273</v>
      </c>
      <c r="CK6310" t="s">
        <v>13274</v>
      </c>
    </row>
    <row r="6311" spans="1:89" x14ac:dyDescent="0.45">
      <c r="A6311">
        <v>4783774</v>
      </c>
      <c r="B6311" t="s">
        <v>89</v>
      </c>
      <c r="E6311" t="s">
        <v>90</v>
      </c>
      <c r="F6311" t="s">
        <v>13436</v>
      </c>
      <c r="G6311" t="s">
        <v>13437</v>
      </c>
      <c r="I6311" t="s">
        <v>11250</v>
      </c>
      <c r="J6311" t="s">
        <v>638</v>
      </c>
      <c r="K6311" t="s">
        <v>1388</v>
      </c>
      <c r="L6311" t="s">
        <v>1389</v>
      </c>
      <c r="M6311" t="s">
        <v>7899</v>
      </c>
      <c r="N6311" t="s">
        <v>10763</v>
      </c>
      <c r="O6311" t="s">
        <v>13383</v>
      </c>
      <c r="P6311">
        <v>188420</v>
      </c>
      <c r="Q6311" t="s">
        <v>13384</v>
      </c>
      <c r="R6311" t="s">
        <v>11253</v>
      </c>
      <c r="T6311" t="s">
        <v>3453</v>
      </c>
      <c r="W6311" t="s">
        <v>103</v>
      </c>
      <c r="AE6311" t="s">
        <v>830</v>
      </c>
      <c r="AG6311">
        <v>5215</v>
      </c>
      <c r="AH6311" t="s">
        <v>13438</v>
      </c>
      <c r="AI6311">
        <v>1934</v>
      </c>
      <c r="AJ6311">
        <v>9</v>
      </c>
      <c r="AN6311" t="s">
        <v>13439</v>
      </c>
      <c r="AO6311" t="s">
        <v>13440</v>
      </c>
      <c r="AQ6311" t="s">
        <v>13441</v>
      </c>
      <c r="BF6311" t="s">
        <v>108</v>
      </c>
      <c r="BG6311" t="s">
        <v>420</v>
      </c>
      <c r="BH6311" t="s">
        <v>6420</v>
      </c>
      <c r="BJ6311" t="s">
        <v>6422</v>
      </c>
      <c r="BN6311">
        <v>41.928131</v>
      </c>
      <c r="BO6311">
        <v>-124.147182</v>
      </c>
      <c r="BP6311" t="s">
        <v>113</v>
      </c>
      <c r="BQ6311">
        <v>1108</v>
      </c>
      <c r="BS6311" t="s">
        <v>114</v>
      </c>
      <c r="BU6311" t="s">
        <v>115</v>
      </c>
      <c r="CF6311" t="s">
        <v>114</v>
      </c>
      <c r="CG6311" s="3">
        <v>43959.370393518519</v>
      </c>
      <c r="CI6311">
        <v>70</v>
      </c>
      <c r="CJ6311" t="s">
        <v>13442</v>
      </c>
      <c r="CK6311" t="s">
        <v>13443</v>
      </c>
    </row>
    <row r="6312" spans="1:89" x14ac:dyDescent="0.45">
      <c r="A6312">
        <v>4784158</v>
      </c>
      <c r="B6312" t="s">
        <v>89</v>
      </c>
      <c r="E6312" t="s">
        <v>90</v>
      </c>
      <c r="F6312" t="s">
        <v>13818</v>
      </c>
      <c r="G6312" t="s">
        <v>13819</v>
      </c>
      <c r="I6312" t="s">
        <v>13789</v>
      </c>
      <c r="J6312" t="s">
        <v>638</v>
      </c>
      <c r="K6312" t="s">
        <v>639</v>
      </c>
      <c r="L6312" t="s">
        <v>640</v>
      </c>
      <c r="M6312" t="s">
        <v>2273</v>
      </c>
      <c r="N6312" t="s">
        <v>10750</v>
      </c>
      <c r="O6312" t="s">
        <v>13820</v>
      </c>
      <c r="P6312">
        <v>557526</v>
      </c>
      <c r="Q6312" t="s">
        <v>5019</v>
      </c>
      <c r="R6312" t="s">
        <v>13791</v>
      </c>
      <c r="T6312" t="s">
        <v>13821</v>
      </c>
      <c r="W6312" t="s">
        <v>103</v>
      </c>
      <c r="AE6312" t="s">
        <v>830</v>
      </c>
      <c r="AG6312">
        <v>4746</v>
      </c>
      <c r="AH6312" t="s">
        <v>2279</v>
      </c>
      <c r="AI6312">
        <v>1934</v>
      </c>
      <c r="AJ6312">
        <v>3</v>
      </c>
      <c r="AN6312" t="s">
        <v>2280</v>
      </c>
      <c r="AO6312" t="s">
        <v>13822</v>
      </c>
      <c r="AQ6312" t="s">
        <v>13823</v>
      </c>
      <c r="BF6312" t="s">
        <v>108</v>
      </c>
      <c r="BG6312" t="s">
        <v>420</v>
      </c>
      <c r="BH6312" t="s">
        <v>835</v>
      </c>
      <c r="BI6312" t="s">
        <v>836</v>
      </c>
      <c r="BJ6312" t="s">
        <v>9337</v>
      </c>
      <c r="BN6312">
        <v>41.059291000000002</v>
      </c>
      <c r="BO6312">
        <v>-124.143125</v>
      </c>
      <c r="BP6312" t="s">
        <v>113</v>
      </c>
      <c r="BQ6312">
        <v>1296</v>
      </c>
      <c r="BS6312" t="s">
        <v>114</v>
      </c>
      <c r="BU6312" t="s">
        <v>115</v>
      </c>
      <c r="BV6312" t="s">
        <v>270</v>
      </c>
      <c r="CF6312" t="s">
        <v>114</v>
      </c>
      <c r="CG6312" s="3">
        <v>43959.370393518519</v>
      </c>
      <c r="CI6312">
        <v>70</v>
      </c>
      <c r="CJ6312" t="s">
        <v>13824</v>
      </c>
      <c r="CK6312" t="s">
        <v>13825</v>
      </c>
    </row>
    <row r="6313" spans="1:89" x14ac:dyDescent="0.45">
      <c r="A6313">
        <v>4784225</v>
      </c>
      <c r="B6313" t="s">
        <v>89</v>
      </c>
      <c r="E6313" t="s">
        <v>90</v>
      </c>
      <c r="F6313" t="s">
        <v>14045</v>
      </c>
      <c r="G6313" t="s">
        <v>14046</v>
      </c>
      <c r="I6313" t="s">
        <v>11250</v>
      </c>
      <c r="J6313" t="s">
        <v>638</v>
      </c>
      <c r="K6313" t="s">
        <v>1388</v>
      </c>
      <c r="L6313" t="s">
        <v>1389</v>
      </c>
      <c r="M6313" t="s">
        <v>7899</v>
      </c>
      <c r="N6313" t="s">
        <v>10763</v>
      </c>
      <c r="O6313" t="s">
        <v>14047</v>
      </c>
      <c r="P6313">
        <v>312657</v>
      </c>
      <c r="Q6313" t="s">
        <v>14048</v>
      </c>
      <c r="R6313" t="s">
        <v>11253</v>
      </c>
      <c r="T6313" t="s">
        <v>14049</v>
      </c>
      <c r="W6313" t="s">
        <v>103</v>
      </c>
      <c r="AE6313" t="s">
        <v>830</v>
      </c>
      <c r="AG6313" t="s">
        <v>105</v>
      </c>
      <c r="AH6313" t="s">
        <v>14050</v>
      </c>
      <c r="AI6313">
        <v>1922</v>
      </c>
      <c r="AJ6313">
        <v>10</v>
      </c>
      <c r="AN6313" t="s">
        <v>14051</v>
      </c>
      <c r="AO6313" t="s">
        <v>14052</v>
      </c>
      <c r="AQ6313" t="s">
        <v>14053</v>
      </c>
      <c r="BF6313" t="s">
        <v>108</v>
      </c>
      <c r="BG6313" t="s">
        <v>420</v>
      </c>
      <c r="BH6313" t="s">
        <v>5873</v>
      </c>
      <c r="BI6313" t="s">
        <v>5874</v>
      </c>
      <c r="BJ6313" t="s">
        <v>5874</v>
      </c>
      <c r="BN6313">
        <v>37.871592999999997</v>
      </c>
      <c r="BO6313">
        <v>-122.272747</v>
      </c>
      <c r="BP6313" t="s">
        <v>113</v>
      </c>
      <c r="BQ6313">
        <v>5007</v>
      </c>
      <c r="BS6313" t="s">
        <v>114</v>
      </c>
      <c r="BU6313" t="s">
        <v>115</v>
      </c>
      <c r="CF6313" t="s">
        <v>114</v>
      </c>
      <c r="CG6313" s="3">
        <v>43959.370393518519</v>
      </c>
      <c r="CI6313">
        <v>70</v>
      </c>
      <c r="CJ6313" t="s">
        <v>14054</v>
      </c>
      <c r="CK6313" t="s">
        <v>14055</v>
      </c>
    </row>
    <row r="6314" spans="1:89" x14ac:dyDescent="0.45">
      <c r="A6314">
        <v>4784226</v>
      </c>
      <c r="B6314" t="s">
        <v>89</v>
      </c>
      <c r="E6314" t="s">
        <v>90</v>
      </c>
      <c r="F6314" t="s">
        <v>14056</v>
      </c>
      <c r="G6314" t="s">
        <v>14057</v>
      </c>
      <c r="I6314" t="s">
        <v>11250</v>
      </c>
      <c r="J6314" t="s">
        <v>638</v>
      </c>
      <c r="K6314" t="s">
        <v>1388</v>
      </c>
      <c r="L6314" t="s">
        <v>1389</v>
      </c>
      <c r="M6314" t="s">
        <v>7899</v>
      </c>
      <c r="N6314" t="s">
        <v>10763</v>
      </c>
      <c r="O6314" t="s">
        <v>14047</v>
      </c>
      <c r="P6314">
        <v>312657</v>
      </c>
      <c r="Q6314" t="s">
        <v>14048</v>
      </c>
      <c r="R6314" t="s">
        <v>11253</v>
      </c>
      <c r="T6314" t="s">
        <v>14049</v>
      </c>
      <c r="W6314" t="s">
        <v>103</v>
      </c>
      <c r="AE6314" t="s">
        <v>830</v>
      </c>
      <c r="AG6314" t="s">
        <v>105</v>
      </c>
      <c r="AH6314" s="1">
        <v>8884</v>
      </c>
      <c r="AI6314">
        <v>1924</v>
      </c>
      <c r="AJ6314">
        <v>4</v>
      </c>
      <c r="AK6314">
        <v>27</v>
      </c>
      <c r="AL6314">
        <v>118</v>
      </c>
      <c r="AN6314" s="2">
        <v>8884</v>
      </c>
      <c r="AO6314" t="s">
        <v>14058</v>
      </c>
      <c r="AQ6314" t="s">
        <v>14059</v>
      </c>
      <c r="BF6314" t="s">
        <v>108</v>
      </c>
      <c r="BG6314" t="s">
        <v>420</v>
      </c>
      <c r="BH6314" t="s">
        <v>14060</v>
      </c>
      <c r="BI6314" t="s">
        <v>14061</v>
      </c>
      <c r="BJ6314" t="s">
        <v>14061</v>
      </c>
      <c r="BN6314">
        <v>37.527439999999999</v>
      </c>
      <c r="BO6314">
        <v>-122.513312</v>
      </c>
      <c r="BP6314" t="s">
        <v>113</v>
      </c>
      <c r="BQ6314">
        <v>2796</v>
      </c>
      <c r="BU6314" t="s">
        <v>115</v>
      </c>
      <c r="CF6314" t="s">
        <v>114</v>
      </c>
      <c r="CG6314" s="3">
        <v>43959.370393518519</v>
      </c>
      <c r="CI6314">
        <v>70</v>
      </c>
      <c r="CJ6314" t="s">
        <v>14062</v>
      </c>
      <c r="CK6314" t="s">
        <v>14063</v>
      </c>
    </row>
    <row r="6315" spans="1:89" x14ac:dyDescent="0.45">
      <c r="A6315">
        <v>4784227</v>
      </c>
      <c r="B6315" t="s">
        <v>89</v>
      </c>
      <c r="E6315" t="s">
        <v>90</v>
      </c>
      <c r="F6315" t="s">
        <v>14064</v>
      </c>
      <c r="G6315" t="s">
        <v>14065</v>
      </c>
      <c r="I6315" t="s">
        <v>11250</v>
      </c>
      <c r="J6315" t="s">
        <v>638</v>
      </c>
      <c r="K6315" t="s">
        <v>1388</v>
      </c>
      <c r="L6315" t="s">
        <v>1389</v>
      </c>
      <c r="M6315" t="s">
        <v>7899</v>
      </c>
      <c r="N6315" t="s">
        <v>10763</v>
      </c>
      <c r="O6315" t="s">
        <v>14047</v>
      </c>
      <c r="P6315">
        <v>312657</v>
      </c>
      <c r="Q6315" t="s">
        <v>14048</v>
      </c>
      <c r="R6315" t="s">
        <v>11253</v>
      </c>
      <c r="T6315" t="s">
        <v>14049</v>
      </c>
      <c r="W6315" t="s">
        <v>103</v>
      </c>
      <c r="AE6315" t="s">
        <v>830</v>
      </c>
      <c r="AG6315" t="s">
        <v>105</v>
      </c>
      <c r="AH6315" t="s">
        <v>14066</v>
      </c>
      <c r="AI6315">
        <v>1921</v>
      </c>
      <c r="AJ6315">
        <v>11</v>
      </c>
      <c r="AN6315" t="s">
        <v>14067</v>
      </c>
      <c r="AO6315" t="s">
        <v>14068</v>
      </c>
      <c r="AQ6315" t="s">
        <v>14069</v>
      </c>
      <c r="BF6315" t="s">
        <v>108</v>
      </c>
      <c r="BG6315" t="s">
        <v>420</v>
      </c>
      <c r="BH6315" t="s">
        <v>7119</v>
      </c>
      <c r="BI6315" t="s">
        <v>14070</v>
      </c>
      <c r="BJ6315" t="s">
        <v>14070</v>
      </c>
      <c r="BN6315">
        <v>37.339385999999998</v>
      </c>
      <c r="BO6315">
        <v>-121.89495599999999</v>
      </c>
      <c r="BP6315" t="s">
        <v>113</v>
      </c>
      <c r="BQ6315">
        <v>26452</v>
      </c>
      <c r="BS6315" t="s">
        <v>114</v>
      </c>
      <c r="BU6315" t="s">
        <v>115</v>
      </c>
      <c r="CF6315" t="s">
        <v>114</v>
      </c>
      <c r="CG6315" s="3">
        <v>43959.370393518519</v>
      </c>
      <c r="CI6315">
        <v>70</v>
      </c>
      <c r="CJ6315" t="s">
        <v>14071</v>
      </c>
      <c r="CK6315" t="s">
        <v>14072</v>
      </c>
    </row>
    <row r="6316" spans="1:89" x14ac:dyDescent="0.45">
      <c r="A6316">
        <v>4788450</v>
      </c>
      <c r="B6316" t="s">
        <v>89</v>
      </c>
      <c r="E6316" t="s">
        <v>90</v>
      </c>
      <c r="F6316" t="s">
        <v>14247</v>
      </c>
      <c r="G6316" t="s">
        <v>14248</v>
      </c>
      <c r="I6316" t="s">
        <v>11250</v>
      </c>
      <c r="J6316" t="s">
        <v>638</v>
      </c>
      <c r="K6316" t="s">
        <v>1388</v>
      </c>
      <c r="L6316" t="s">
        <v>1389</v>
      </c>
      <c r="M6316" t="s">
        <v>7899</v>
      </c>
      <c r="N6316" t="s">
        <v>10763</v>
      </c>
      <c r="O6316" t="s">
        <v>14207</v>
      </c>
      <c r="P6316">
        <v>188334</v>
      </c>
      <c r="Q6316" t="s">
        <v>4271</v>
      </c>
      <c r="R6316" t="s">
        <v>11253</v>
      </c>
      <c r="T6316" t="s">
        <v>14208</v>
      </c>
      <c r="W6316" t="s">
        <v>103</v>
      </c>
      <c r="AE6316" t="s">
        <v>830</v>
      </c>
      <c r="AF6316" t="s">
        <v>12781</v>
      </c>
      <c r="AG6316" t="s">
        <v>105</v>
      </c>
      <c r="AH6316" s="1">
        <v>8926</v>
      </c>
      <c r="AI6316">
        <v>1924</v>
      </c>
      <c r="AJ6316">
        <v>6</v>
      </c>
      <c r="AK6316">
        <v>8</v>
      </c>
      <c r="AL6316">
        <v>160</v>
      </c>
      <c r="AN6316" s="2">
        <v>8926</v>
      </c>
      <c r="AO6316" t="s">
        <v>14249</v>
      </c>
      <c r="AQ6316" t="s">
        <v>14250</v>
      </c>
      <c r="BF6316" t="s">
        <v>108</v>
      </c>
      <c r="BG6316" t="s">
        <v>420</v>
      </c>
      <c r="BH6316" t="s">
        <v>14251</v>
      </c>
      <c r="BI6316" t="s">
        <v>14251</v>
      </c>
      <c r="BJ6316" t="s">
        <v>14252</v>
      </c>
      <c r="BN6316">
        <v>38.581670000000003</v>
      </c>
      <c r="BO6316">
        <v>-121.49333</v>
      </c>
      <c r="BP6316" t="s">
        <v>113</v>
      </c>
      <c r="BQ6316">
        <v>13337</v>
      </c>
      <c r="BS6316" t="s">
        <v>114</v>
      </c>
      <c r="BU6316" t="s">
        <v>115</v>
      </c>
      <c r="BV6316" t="s">
        <v>270</v>
      </c>
      <c r="CF6316" t="s">
        <v>114</v>
      </c>
      <c r="CG6316" s="3">
        <v>43959.399560185186</v>
      </c>
      <c r="CI6316">
        <v>70</v>
      </c>
      <c r="CJ6316" t="s">
        <v>14253</v>
      </c>
      <c r="CK6316" t="s">
        <v>14254</v>
      </c>
    </row>
    <row r="6317" spans="1:89" x14ac:dyDescent="0.45">
      <c r="A6317">
        <v>4788456</v>
      </c>
      <c r="B6317" t="s">
        <v>89</v>
      </c>
      <c r="E6317" t="s">
        <v>90</v>
      </c>
      <c r="F6317" t="s">
        <v>14274</v>
      </c>
      <c r="G6317" t="s">
        <v>14275</v>
      </c>
      <c r="I6317" t="s">
        <v>11250</v>
      </c>
      <c r="J6317" t="s">
        <v>638</v>
      </c>
      <c r="K6317" t="s">
        <v>1388</v>
      </c>
      <c r="L6317" t="s">
        <v>1389</v>
      </c>
      <c r="M6317" t="s">
        <v>7899</v>
      </c>
      <c r="N6317" t="s">
        <v>10763</v>
      </c>
      <c r="O6317" t="s">
        <v>14207</v>
      </c>
      <c r="P6317">
        <v>188334</v>
      </c>
      <c r="Q6317" t="s">
        <v>4271</v>
      </c>
      <c r="R6317" t="s">
        <v>11253</v>
      </c>
      <c r="T6317" t="s">
        <v>14208</v>
      </c>
      <c r="W6317" t="s">
        <v>103</v>
      </c>
      <c r="AE6317" t="s">
        <v>830</v>
      </c>
      <c r="AG6317" t="s">
        <v>105</v>
      </c>
      <c r="AH6317" s="1">
        <v>7989</v>
      </c>
      <c r="AI6317">
        <v>1921</v>
      </c>
      <c r="AJ6317">
        <v>11</v>
      </c>
      <c r="AK6317">
        <v>14</v>
      </c>
      <c r="AL6317">
        <v>318</v>
      </c>
      <c r="AN6317" s="2">
        <v>7989</v>
      </c>
      <c r="AO6317" t="s">
        <v>14276</v>
      </c>
      <c r="AP6317" t="s">
        <v>14277</v>
      </c>
      <c r="AQ6317" t="s">
        <v>14243</v>
      </c>
      <c r="BF6317" t="s">
        <v>108</v>
      </c>
      <c r="BG6317" t="s">
        <v>420</v>
      </c>
      <c r="BH6317" t="s">
        <v>7119</v>
      </c>
      <c r="BI6317" t="s">
        <v>14070</v>
      </c>
      <c r="BJ6317" t="s">
        <v>14070</v>
      </c>
      <c r="BN6317">
        <v>37.339385999999998</v>
      </c>
      <c r="BO6317">
        <v>-121.89495599999999</v>
      </c>
      <c r="BP6317" t="s">
        <v>113</v>
      </c>
      <c r="BQ6317">
        <v>26452</v>
      </c>
      <c r="BS6317" t="s">
        <v>114</v>
      </c>
      <c r="BU6317" t="s">
        <v>115</v>
      </c>
      <c r="CF6317" t="s">
        <v>114</v>
      </c>
      <c r="CG6317" s="3">
        <v>43959.370393518519</v>
      </c>
      <c r="CI6317">
        <v>70</v>
      </c>
      <c r="CJ6317" t="s">
        <v>14278</v>
      </c>
      <c r="CK6317" t="s">
        <v>14279</v>
      </c>
    </row>
    <row r="6318" spans="1:89" x14ac:dyDescent="0.45">
      <c r="A6318">
        <v>4788459</v>
      </c>
      <c r="B6318" t="s">
        <v>89</v>
      </c>
      <c r="E6318" t="s">
        <v>90</v>
      </c>
      <c r="F6318" t="s">
        <v>14285</v>
      </c>
      <c r="G6318" t="s">
        <v>14286</v>
      </c>
      <c r="I6318" t="s">
        <v>11250</v>
      </c>
      <c r="J6318" t="s">
        <v>638</v>
      </c>
      <c r="K6318" t="s">
        <v>1388</v>
      </c>
      <c r="L6318" t="s">
        <v>1389</v>
      </c>
      <c r="M6318" t="s">
        <v>7899</v>
      </c>
      <c r="N6318" t="s">
        <v>10763</v>
      </c>
      <c r="O6318" t="s">
        <v>14207</v>
      </c>
      <c r="P6318">
        <v>188334</v>
      </c>
      <c r="Q6318" t="s">
        <v>4271</v>
      </c>
      <c r="R6318" t="s">
        <v>11253</v>
      </c>
      <c r="T6318" t="s">
        <v>14208</v>
      </c>
      <c r="W6318" t="s">
        <v>103</v>
      </c>
      <c r="AE6318" t="s">
        <v>830</v>
      </c>
      <c r="AF6318" t="s">
        <v>12781</v>
      </c>
      <c r="AG6318">
        <v>1886</v>
      </c>
      <c r="AH6318" s="1">
        <v>8573</v>
      </c>
      <c r="AI6318">
        <v>1923</v>
      </c>
      <c r="AJ6318">
        <v>6</v>
      </c>
      <c r="AK6318">
        <v>21</v>
      </c>
      <c r="AL6318">
        <v>172</v>
      </c>
      <c r="AN6318" s="2">
        <v>8573</v>
      </c>
      <c r="AO6318" t="s">
        <v>14287</v>
      </c>
      <c r="AQ6318" t="s">
        <v>14288</v>
      </c>
      <c r="BF6318" t="s">
        <v>108</v>
      </c>
      <c r="BG6318" t="s">
        <v>420</v>
      </c>
      <c r="BH6318" t="s">
        <v>767</v>
      </c>
      <c r="BI6318" t="s">
        <v>768</v>
      </c>
      <c r="BJ6318" t="s">
        <v>768</v>
      </c>
      <c r="BN6318">
        <v>37.924035000000003</v>
      </c>
      <c r="BO6318">
        <v>-122.59688800000001</v>
      </c>
      <c r="BP6318" t="s">
        <v>113</v>
      </c>
      <c r="BQ6318">
        <v>1807</v>
      </c>
      <c r="BS6318" t="s">
        <v>5270</v>
      </c>
      <c r="BU6318" t="s">
        <v>115</v>
      </c>
      <c r="BV6318" t="s">
        <v>270</v>
      </c>
      <c r="CF6318" t="s">
        <v>114</v>
      </c>
      <c r="CG6318" s="3">
        <v>43959.370393518519</v>
      </c>
      <c r="CI6318">
        <v>70</v>
      </c>
      <c r="CJ6318" t="s">
        <v>14289</v>
      </c>
      <c r="CK6318" t="s">
        <v>14290</v>
      </c>
    </row>
    <row r="6319" spans="1:89" x14ac:dyDescent="0.45">
      <c r="A6319">
        <v>4788466</v>
      </c>
      <c r="B6319" t="s">
        <v>89</v>
      </c>
      <c r="E6319" t="s">
        <v>90</v>
      </c>
      <c r="F6319" s="4" t="s">
        <v>14301</v>
      </c>
      <c r="G6319" t="s">
        <v>14302</v>
      </c>
      <c r="I6319" t="s">
        <v>11250</v>
      </c>
      <c r="J6319" t="s">
        <v>638</v>
      </c>
      <c r="K6319" t="s">
        <v>1388</v>
      </c>
      <c r="L6319" t="s">
        <v>1389</v>
      </c>
      <c r="M6319" t="s">
        <v>7899</v>
      </c>
      <c r="N6319" t="s">
        <v>10763</v>
      </c>
      <c r="O6319" t="s">
        <v>14207</v>
      </c>
      <c r="P6319">
        <v>188334</v>
      </c>
      <c r="Q6319" t="s">
        <v>4271</v>
      </c>
      <c r="R6319" t="s">
        <v>11253</v>
      </c>
      <c r="T6319" t="s">
        <v>14208</v>
      </c>
      <c r="W6319" t="s">
        <v>103</v>
      </c>
      <c r="AE6319" t="s">
        <v>830</v>
      </c>
      <c r="AG6319">
        <v>75</v>
      </c>
      <c r="AH6319" s="1">
        <v>8506</v>
      </c>
      <c r="AI6319">
        <v>1923</v>
      </c>
      <c r="AJ6319">
        <v>4</v>
      </c>
      <c r="AK6319">
        <v>15</v>
      </c>
      <c r="AL6319">
        <v>105</v>
      </c>
      <c r="AO6319" t="s">
        <v>14303</v>
      </c>
      <c r="AQ6319" t="s">
        <v>8385</v>
      </c>
      <c r="BF6319" t="s">
        <v>108</v>
      </c>
      <c r="BG6319" t="s">
        <v>420</v>
      </c>
      <c r="BH6319" t="s">
        <v>14060</v>
      </c>
      <c r="BJ6319" t="s">
        <v>14304</v>
      </c>
      <c r="BN6319">
        <v>37.554608999999999</v>
      </c>
      <c r="BO6319">
        <v>-122.431839</v>
      </c>
      <c r="BQ6319">
        <v>1181</v>
      </c>
      <c r="BS6319" t="s">
        <v>14305</v>
      </c>
      <c r="BU6319" t="s">
        <v>14306</v>
      </c>
      <c r="BV6319" t="s">
        <v>270</v>
      </c>
      <c r="CF6319" t="s">
        <v>114</v>
      </c>
      <c r="CG6319" s="3">
        <v>43927.617268518516</v>
      </c>
      <c r="CI6319">
        <v>70</v>
      </c>
      <c r="CJ6319" t="s">
        <v>14307</v>
      </c>
      <c r="CK6319" t="s">
        <v>14308</v>
      </c>
    </row>
    <row r="6320" spans="1:89" x14ac:dyDescent="0.45">
      <c r="A6320">
        <v>4788479</v>
      </c>
      <c r="B6320" t="s">
        <v>89</v>
      </c>
      <c r="E6320" t="s">
        <v>90</v>
      </c>
      <c r="F6320" t="s">
        <v>14327</v>
      </c>
      <c r="G6320" t="s">
        <v>14328</v>
      </c>
      <c r="I6320" t="s">
        <v>11250</v>
      </c>
      <c r="J6320" t="s">
        <v>638</v>
      </c>
      <c r="K6320" t="s">
        <v>1388</v>
      </c>
      <c r="L6320" t="s">
        <v>1389</v>
      </c>
      <c r="M6320" t="s">
        <v>7899</v>
      </c>
      <c r="N6320" t="s">
        <v>10763</v>
      </c>
      <c r="O6320" t="s">
        <v>14329</v>
      </c>
      <c r="P6320">
        <v>399246</v>
      </c>
      <c r="Q6320" t="s">
        <v>11410</v>
      </c>
      <c r="R6320" t="s">
        <v>11253</v>
      </c>
      <c r="T6320" t="s">
        <v>14330</v>
      </c>
      <c r="W6320" t="s">
        <v>103</v>
      </c>
      <c r="AE6320" t="s">
        <v>830</v>
      </c>
      <c r="AG6320" t="s">
        <v>105</v>
      </c>
      <c r="AH6320" t="s">
        <v>14331</v>
      </c>
      <c r="AI6320">
        <v>1926</v>
      </c>
      <c r="AJ6320">
        <v>10</v>
      </c>
      <c r="AN6320" t="s">
        <v>14332</v>
      </c>
      <c r="AO6320" t="s">
        <v>14333</v>
      </c>
      <c r="AQ6320" t="s">
        <v>14334</v>
      </c>
      <c r="AR6320" t="s">
        <v>14335</v>
      </c>
      <c r="BF6320" t="s">
        <v>108</v>
      </c>
      <c r="BG6320" t="s">
        <v>420</v>
      </c>
      <c r="BH6320" t="s">
        <v>7119</v>
      </c>
      <c r="BJ6320" t="s">
        <v>14336</v>
      </c>
      <c r="BN6320">
        <v>37.200000000000003</v>
      </c>
      <c r="BO6320">
        <v>-121.88330000000001</v>
      </c>
      <c r="BP6320" t="s">
        <v>113</v>
      </c>
      <c r="BQ6320">
        <v>301</v>
      </c>
      <c r="BS6320" t="s">
        <v>114</v>
      </c>
      <c r="BU6320" t="s">
        <v>115</v>
      </c>
      <c r="CF6320" t="s">
        <v>114</v>
      </c>
      <c r="CG6320" s="3">
        <v>43959.370393518519</v>
      </c>
      <c r="CI6320">
        <v>70</v>
      </c>
      <c r="CJ6320" t="s">
        <v>14337</v>
      </c>
      <c r="CK6320" t="s">
        <v>14338</v>
      </c>
    </row>
    <row r="6321" spans="1:89" x14ac:dyDescent="0.45">
      <c r="A6321">
        <v>4788486</v>
      </c>
      <c r="B6321" t="s">
        <v>89</v>
      </c>
      <c r="E6321" t="s">
        <v>90</v>
      </c>
      <c r="F6321" t="s">
        <v>14359</v>
      </c>
      <c r="G6321" t="s">
        <v>14360</v>
      </c>
      <c r="I6321" t="s">
        <v>11250</v>
      </c>
      <c r="J6321" t="s">
        <v>638</v>
      </c>
      <c r="K6321" t="s">
        <v>1388</v>
      </c>
      <c r="L6321" t="s">
        <v>1389</v>
      </c>
      <c r="M6321" t="s">
        <v>7899</v>
      </c>
      <c r="N6321" t="s">
        <v>10763</v>
      </c>
      <c r="O6321" t="s">
        <v>14361</v>
      </c>
      <c r="P6321">
        <v>399275</v>
      </c>
      <c r="Q6321" t="s">
        <v>855</v>
      </c>
      <c r="R6321" t="s">
        <v>11253</v>
      </c>
      <c r="T6321" t="s">
        <v>5077</v>
      </c>
      <c r="W6321" t="s">
        <v>103</v>
      </c>
      <c r="AE6321" t="s">
        <v>830</v>
      </c>
      <c r="AG6321" t="s">
        <v>105</v>
      </c>
      <c r="AH6321" t="s">
        <v>14362</v>
      </c>
      <c r="AI6321">
        <v>1922</v>
      </c>
      <c r="AJ6321">
        <v>12</v>
      </c>
      <c r="AN6321" t="s">
        <v>14363</v>
      </c>
      <c r="AO6321" t="s">
        <v>14364</v>
      </c>
      <c r="AP6321" t="s">
        <v>14365</v>
      </c>
      <c r="AQ6321" t="s">
        <v>14366</v>
      </c>
      <c r="BF6321" t="s">
        <v>108</v>
      </c>
      <c r="BG6321" t="s">
        <v>420</v>
      </c>
      <c r="BH6321" t="s">
        <v>8342</v>
      </c>
      <c r="BI6321" t="s">
        <v>8342</v>
      </c>
      <c r="BJ6321" t="s">
        <v>14367</v>
      </c>
      <c r="BN6321">
        <v>37.733609999999999</v>
      </c>
      <c r="BO6321">
        <v>-122.494112</v>
      </c>
      <c r="BP6321" t="s">
        <v>113</v>
      </c>
      <c r="BQ6321">
        <v>2450</v>
      </c>
      <c r="BS6321" t="s">
        <v>114</v>
      </c>
      <c r="BU6321" t="s">
        <v>115</v>
      </c>
      <c r="CF6321" t="s">
        <v>114</v>
      </c>
      <c r="CG6321" s="3">
        <v>43959.370393518519</v>
      </c>
      <c r="CI6321">
        <v>70</v>
      </c>
      <c r="CJ6321" t="s">
        <v>14368</v>
      </c>
      <c r="CK6321" t="s">
        <v>14369</v>
      </c>
    </row>
    <row r="6322" spans="1:89" x14ac:dyDescent="0.45">
      <c r="A6322">
        <v>4788545</v>
      </c>
      <c r="B6322" t="s">
        <v>89</v>
      </c>
      <c r="E6322" t="s">
        <v>90</v>
      </c>
      <c r="F6322" t="s">
        <v>14534</v>
      </c>
      <c r="G6322" t="s">
        <v>14535</v>
      </c>
      <c r="I6322" t="s">
        <v>11250</v>
      </c>
      <c r="J6322" t="s">
        <v>638</v>
      </c>
      <c r="K6322" t="s">
        <v>1388</v>
      </c>
      <c r="L6322" t="s">
        <v>1389</v>
      </c>
      <c r="M6322" t="s">
        <v>7899</v>
      </c>
      <c r="N6322" t="s">
        <v>10763</v>
      </c>
      <c r="O6322" t="s">
        <v>14536</v>
      </c>
      <c r="P6322">
        <v>399451</v>
      </c>
      <c r="Q6322" t="s">
        <v>1197</v>
      </c>
      <c r="R6322" t="s">
        <v>11253</v>
      </c>
      <c r="T6322" t="s">
        <v>14537</v>
      </c>
      <c r="W6322" t="s">
        <v>103</v>
      </c>
      <c r="AE6322" t="s">
        <v>830</v>
      </c>
      <c r="AG6322" t="s">
        <v>105</v>
      </c>
      <c r="AH6322" t="s">
        <v>14538</v>
      </c>
      <c r="AI6322">
        <v>1923</v>
      </c>
      <c r="AN6322" t="s">
        <v>14539</v>
      </c>
      <c r="AO6322" t="s">
        <v>14540</v>
      </c>
      <c r="AQ6322" t="s">
        <v>14541</v>
      </c>
      <c r="BF6322" t="s">
        <v>108</v>
      </c>
      <c r="BG6322" t="s">
        <v>420</v>
      </c>
      <c r="BH6322" t="s">
        <v>767</v>
      </c>
      <c r="BJ6322" t="s">
        <v>14542</v>
      </c>
      <c r="BN6322">
        <v>37.873610999999997</v>
      </c>
      <c r="BO6322">
        <v>-122.456667</v>
      </c>
      <c r="BP6322" t="s">
        <v>113</v>
      </c>
      <c r="BQ6322">
        <v>3131</v>
      </c>
      <c r="BU6322" t="s">
        <v>115</v>
      </c>
      <c r="CF6322" t="s">
        <v>114</v>
      </c>
      <c r="CG6322" s="3">
        <v>43959.370393518519</v>
      </c>
      <c r="CI6322">
        <v>70</v>
      </c>
      <c r="CJ6322" t="s">
        <v>14543</v>
      </c>
      <c r="CK6322" t="s">
        <v>14544</v>
      </c>
    </row>
    <row r="6323" spans="1:89" x14ac:dyDescent="0.45">
      <c r="A6323">
        <v>4788551</v>
      </c>
      <c r="B6323" t="s">
        <v>89</v>
      </c>
      <c r="E6323" t="s">
        <v>90</v>
      </c>
      <c r="F6323" t="s">
        <v>14545</v>
      </c>
      <c r="G6323" t="s">
        <v>14546</v>
      </c>
      <c r="I6323" t="s">
        <v>11250</v>
      </c>
      <c r="J6323" t="s">
        <v>638</v>
      </c>
      <c r="K6323" t="s">
        <v>1388</v>
      </c>
      <c r="L6323" t="s">
        <v>1389</v>
      </c>
      <c r="M6323" t="s">
        <v>7899</v>
      </c>
      <c r="N6323" t="s">
        <v>10763</v>
      </c>
      <c r="O6323" t="s">
        <v>14536</v>
      </c>
      <c r="P6323">
        <v>399451</v>
      </c>
      <c r="Q6323" t="s">
        <v>1197</v>
      </c>
      <c r="R6323" t="s">
        <v>11253</v>
      </c>
      <c r="T6323" t="s">
        <v>14537</v>
      </c>
      <c r="W6323" t="s">
        <v>103</v>
      </c>
      <c r="AE6323" t="s">
        <v>830</v>
      </c>
      <c r="AG6323" t="s">
        <v>105</v>
      </c>
      <c r="AH6323" t="s">
        <v>14547</v>
      </c>
      <c r="AI6323">
        <v>1923</v>
      </c>
      <c r="AJ6323">
        <v>7</v>
      </c>
      <c r="AN6323" t="s">
        <v>14548</v>
      </c>
      <c r="AO6323" t="s">
        <v>14549</v>
      </c>
      <c r="AP6323" t="s">
        <v>14550</v>
      </c>
      <c r="AQ6323" t="s">
        <v>14551</v>
      </c>
      <c r="BF6323" t="s">
        <v>108</v>
      </c>
      <c r="BG6323" t="s">
        <v>420</v>
      </c>
      <c r="BH6323" t="s">
        <v>5873</v>
      </c>
      <c r="BI6323" t="s">
        <v>13059</v>
      </c>
      <c r="BJ6323" t="s">
        <v>13059</v>
      </c>
      <c r="BN6323">
        <v>37.866700000000002</v>
      </c>
      <c r="BO6323">
        <v>-122.2333</v>
      </c>
      <c r="BP6323" t="s">
        <v>113</v>
      </c>
      <c r="BQ6323">
        <v>2715</v>
      </c>
      <c r="BS6323" t="s">
        <v>114</v>
      </c>
      <c r="BU6323" t="s">
        <v>115</v>
      </c>
      <c r="BV6323" t="s">
        <v>270</v>
      </c>
      <c r="CF6323" t="s">
        <v>114</v>
      </c>
      <c r="CG6323" s="3">
        <v>43959.370393518519</v>
      </c>
      <c r="CI6323">
        <v>70</v>
      </c>
      <c r="CJ6323" t="s">
        <v>14552</v>
      </c>
      <c r="CK6323" t="s">
        <v>14553</v>
      </c>
    </row>
    <row r="6324" spans="1:89" x14ac:dyDescent="0.45">
      <c r="A6324">
        <v>4788569</v>
      </c>
      <c r="B6324" t="s">
        <v>89</v>
      </c>
      <c r="E6324" t="s">
        <v>90</v>
      </c>
      <c r="F6324" t="s">
        <v>14573</v>
      </c>
      <c r="G6324" t="s">
        <v>14574</v>
      </c>
      <c r="I6324" t="s">
        <v>11250</v>
      </c>
      <c r="J6324" t="s">
        <v>638</v>
      </c>
      <c r="K6324" t="s">
        <v>1388</v>
      </c>
      <c r="L6324" t="s">
        <v>1389</v>
      </c>
      <c r="M6324" t="s">
        <v>7899</v>
      </c>
      <c r="N6324" t="s">
        <v>10763</v>
      </c>
      <c r="O6324" t="s">
        <v>14575</v>
      </c>
      <c r="P6324">
        <v>188346</v>
      </c>
      <c r="Q6324" t="s">
        <v>1873</v>
      </c>
      <c r="R6324" t="s">
        <v>11253</v>
      </c>
      <c r="T6324" t="s">
        <v>6403</v>
      </c>
      <c r="W6324" t="s">
        <v>103</v>
      </c>
      <c r="AE6324" t="s">
        <v>830</v>
      </c>
      <c r="AF6324" t="s">
        <v>5281</v>
      </c>
      <c r="AG6324">
        <v>11158</v>
      </c>
      <c r="AH6324" s="1">
        <v>12629</v>
      </c>
      <c r="AI6324">
        <v>1934</v>
      </c>
      <c r="AJ6324">
        <v>7</v>
      </c>
      <c r="AK6324">
        <v>29</v>
      </c>
      <c r="AL6324">
        <v>210</v>
      </c>
      <c r="AN6324" s="2">
        <v>12629</v>
      </c>
      <c r="AO6324" t="s">
        <v>14576</v>
      </c>
      <c r="AQ6324" t="s">
        <v>14577</v>
      </c>
      <c r="BF6324" t="s">
        <v>108</v>
      </c>
      <c r="BG6324" t="s">
        <v>420</v>
      </c>
      <c r="BH6324" t="s">
        <v>835</v>
      </c>
      <c r="BI6324" t="s">
        <v>6837</v>
      </c>
      <c r="BJ6324" t="s">
        <v>6837</v>
      </c>
      <c r="BN6324">
        <v>41.160646999999997</v>
      </c>
      <c r="BO6324">
        <v>-124.134686</v>
      </c>
      <c r="BP6324" t="s">
        <v>113</v>
      </c>
      <c r="BQ6324">
        <v>3685</v>
      </c>
      <c r="BU6324" t="s">
        <v>115</v>
      </c>
      <c r="CF6324" t="s">
        <v>114</v>
      </c>
      <c r="CG6324" s="3">
        <v>43959.370393518519</v>
      </c>
      <c r="CI6324">
        <v>70</v>
      </c>
      <c r="CJ6324" t="s">
        <v>14578</v>
      </c>
      <c r="CK6324" t="s">
        <v>14579</v>
      </c>
    </row>
    <row r="6325" spans="1:89" x14ac:dyDescent="0.45">
      <c r="A6325">
        <v>4788571</v>
      </c>
      <c r="B6325" t="s">
        <v>89</v>
      </c>
      <c r="E6325" t="s">
        <v>90</v>
      </c>
      <c r="F6325" t="s">
        <v>14580</v>
      </c>
      <c r="G6325" t="s">
        <v>14581</v>
      </c>
      <c r="I6325" t="s">
        <v>11250</v>
      </c>
      <c r="J6325" t="s">
        <v>638</v>
      </c>
      <c r="K6325" t="s">
        <v>1388</v>
      </c>
      <c r="L6325" t="s">
        <v>1389</v>
      </c>
      <c r="M6325" t="s">
        <v>7899</v>
      </c>
      <c r="N6325" t="s">
        <v>10763</v>
      </c>
      <c r="O6325" t="s">
        <v>14582</v>
      </c>
      <c r="P6325">
        <v>399470</v>
      </c>
      <c r="Q6325" t="s">
        <v>1095</v>
      </c>
      <c r="R6325" t="s">
        <v>11253</v>
      </c>
      <c r="T6325" t="s">
        <v>14583</v>
      </c>
      <c r="W6325" t="s">
        <v>103</v>
      </c>
      <c r="AE6325" t="s">
        <v>830</v>
      </c>
      <c r="AF6325" t="s">
        <v>14584</v>
      </c>
      <c r="AG6325">
        <v>5286</v>
      </c>
      <c r="AH6325" t="s">
        <v>5143</v>
      </c>
      <c r="AI6325">
        <v>1934</v>
      </c>
      <c r="AJ6325">
        <v>10</v>
      </c>
      <c r="AN6325" t="s">
        <v>5144</v>
      </c>
      <c r="AO6325" t="s">
        <v>14585</v>
      </c>
      <c r="AQ6325" t="s">
        <v>14586</v>
      </c>
      <c r="BF6325" t="s">
        <v>108</v>
      </c>
      <c r="BG6325" t="s">
        <v>420</v>
      </c>
      <c r="BH6325" t="s">
        <v>835</v>
      </c>
      <c r="BI6325" t="s">
        <v>14587</v>
      </c>
      <c r="BN6325">
        <v>41.224269999999997</v>
      </c>
      <c r="BO6325">
        <v>-124.104581</v>
      </c>
      <c r="BQ6325">
        <v>3830</v>
      </c>
      <c r="BS6325" t="s">
        <v>14588</v>
      </c>
      <c r="BU6325" t="s">
        <v>14589</v>
      </c>
      <c r="BV6325" t="s">
        <v>270</v>
      </c>
      <c r="CF6325" t="s">
        <v>114</v>
      </c>
      <c r="CG6325" s="3">
        <v>43927.617268518516</v>
      </c>
      <c r="CI6325">
        <v>70</v>
      </c>
      <c r="CJ6325" t="s">
        <v>14590</v>
      </c>
      <c r="CK6325" t="s">
        <v>14591</v>
      </c>
    </row>
    <row r="6326" spans="1:89" x14ac:dyDescent="0.45">
      <c r="A6326">
        <v>4788572</v>
      </c>
      <c r="B6326" t="s">
        <v>89</v>
      </c>
      <c r="E6326" t="s">
        <v>90</v>
      </c>
      <c r="F6326" t="s">
        <v>14592</v>
      </c>
      <c r="G6326" t="s">
        <v>14593</v>
      </c>
      <c r="I6326" t="s">
        <v>11250</v>
      </c>
      <c r="J6326" t="s">
        <v>638</v>
      </c>
      <c r="K6326" t="s">
        <v>1388</v>
      </c>
      <c r="L6326" t="s">
        <v>1389</v>
      </c>
      <c r="M6326" t="s">
        <v>7899</v>
      </c>
      <c r="N6326" t="s">
        <v>10763</v>
      </c>
      <c r="O6326" t="s">
        <v>14582</v>
      </c>
      <c r="P6326">
        <v>399470</v>
      </c>
      <c r="Q6326" t="s">
        <v>1095</v>
      </c>
      <c r="R6326" t="s">
        <v>11253</v>
      </c>
      <c r="T6326" t="s">
        <v>14583</v>
      </c>
      <c r="W6326" t="s">
        <v>103</v>
      </c>
      <c r="AE6326" t="s">
        <v>830</v>
      </c>
      <c r="AG6326" t="s">
        <v>105</v>
      </c>
      <c r="AH6326" t="s">
        <v>14594</v>
      </c>
      <c r="AI6326">
        <v>1925</v>
      </c>
      <c r="AJ6326">
        <v>12</v>
      </c>
      <c r="AN6326" t="s">
        <v>14595</v>
      </c>
      <c r="AO6326" t="s">
        <v>14596</v>
      </c>
      <c r="AQ6326" t="s">
        <v>14597</v>
      </c>
      <c r="AR6326" t="s">
        <v>14598</v>
      </c>
      <c r="BF6326" t="s">
        <v>108</v>
      </c>
      <c r="BG6326" t="s">
        <v>420</v>
      </c>
      <c r="BH6326" t="s">
        <v>8342</v>
      </c>
      <c r="BI6326" t="s">
        <v>8495</v>
      </c>
      <c r="BJ6326" t="s">
        <v>8495</v>
      </c>
      <c r="BN6326">
        <v>37.719608000000001</v>
      </c>
      <c r="BO6326">
        <v>-122.492317</v>
      </c>
      <c r="BP6326" t="s">
        <v>113</v>
      </c>
      <c r="BQ6326">
        <v>1495</v>
      </c>
      <c r="BS6326" t="s">
        <v>114</v>
      </c>
      <c r="BU6326" t="s">
        <v>115</v>
      </c>
      <c r="CF6326" t="s">
        <v>114</v>
      </c>
      <c r="CG6326" s="3">
        <v>43959.370393518519</v>
      </c>
      <c r="CI6326">
        <v>70</v>
      </c>
      <c r="CJ6326" t="s">
        <v>14599</v>
      </c>
      <c r="CK6326" t="s">
        <v>14600</v>
      </c>
    </row>
    <row r="6327" spans="1:89" x14ac:dyDescent="0.45">
      <c r="A6327">
        <v>4788573</v>
      </c>
      <c r="B6327" t="s">
        <v>89</v>
      </c>
      <c r="E6327" t="s">
        <v>90</v>
      </c>
      <c r="F6327" t="s">
        <v>14601</v>
      </c>
      <c r="G6327" t="s">
        <v>14602</v>
      </c>
      <c r="I6327" t="s">
        <v>11250</v>
      </c>
      <c r="J6327" t="s">
        <v>638</v>
      </c>
      <c r="K6327" t="s">
        <v>1388</v>
      </c>
      <c r="L6327" t="s">
        <v>1389</v>
      </c>
      <c r="M6327" t="s">
        <v>7899</v>
      </c>
      <c r="N6327" t="s">
        <v>10763</v>
      </c>
      <c r="O6327" t="s">
        <v>14603</v>
      </c>
      <c r="P6327">
        <v>399472</v>
      </c>
      <c r="Q6327" t="s">
        <v>14604</v>
      </c>
      <c r="R6327" t="s">
        <v>11253</v>
      </c>
      <c r="T6327" t="s">
        <v>14605</v>
      </c>
      <c r="W6327" t="s">
        <v>103</v>
      </c>
      <c r="AE6327" t="s">
        <v>830</v>
      </c>
      <c r="AF6327" t="s">
        <v>5281</v>
      </c>
      <c r="AG6327" t="s">
        <v>105</v>
      </c>
      <c r="AH6327" t="s">
        <v>14606</v>
      </c>
      <c r="AI6327">
        <v>1924</v>
      </c>
      <c r="AJ6327">
        <v>8</v>
      </c>
      <c r="AN6327" t="s">
        <v>14607</v>
      </c>
      <c r="AO6327" t="s">
        <v>14608</v>
      </c>
      <c r="AQ6327" t="s">
        <v>8317</v>
      </c>
      <c r="AR6327" t="s">
        <v>14609</v>
      </c>
      <c r="BF6327" t="s">
        <v>108</v>
      </c>
      <c r="BG6327" t="s">
        <v>420</v>
      </c>
      <c r="BH6327" t="s">
        <v>835</v>
      </c>
      <c r="BI6327" t="s">
        <v>14610</v>
      </c>
      <c r="BJ6327" t="s">
        <v>14611</v>
      </c>
      <c r="BN6327">
        <v>40.916649999999997</v>
      </c>
      <c r="BO6327">
        <v>-124.10978900000001</v>
      </c>
      <c r="BP6327" t="s">
        <v>113</v>
      </c>
      <c r="BQ6327">
        <v>3445</v>
      </c>
      <c r="BS6327" t="s">
        <v>114</v>
      </c>
      <c r="BU6327" t="s">
        <v>115</v>
      </c>
      <c r="BV6327" t="s">
        <v>270</v>
      </c>
      <c r="CF6327" t="s">
        <v>114</v>
      </c>
      <c r="CG6327" s="3">
        <v>43959.370393518519</v>
      </c>
      <c r="CI6327">
        <v>70</v>
      </c>
      <c r="CJ6327" t="s">
        <v>14612</v>
      </c>
      <c r="CK6327" t="s">
        <v>14613</v>
      </c>
    </row>
    <row r="6328" spans="1:89" x14ac:dyDescent="0.45">
      <c r="A6328">
        <v>4788574</v>
      </c>
      <c r="B6328" t="s">
        <v>89</v>
      </c>
      <c r="E6328" t="s">
        <v>90</v>
      </c>
      <c r="F6328" t="s">
        <v>14614</v>
      </c>
      <c r="G6328" t="s">
        <v>14615</v>
      </c>
      <c r="I6328" t="s">
        <v>11250</v>
      </c>
      <c r="J6328" t="s">
        <v>638</v>
      </c>
      <c r="K6328" t="s">
        <v>1388</v>
      </c>
      <c r="L6328" t="s">
        <v>1389</v>
      </c>
      <c r="M6328" t="s">
        <v>7899</v>
      </c>
      <c r="N6328" t="s">
        <v>10763</v>
      </c>
      <c r="O6328" t="s">
        <v>14616</v>
      </c>
      <c r="P6328">
        <v>399488</v>
      </c>
      <c r="Q6328" t="s">
        <v>14617</v>
      </c>
      <c r="R6328" t="s">
        <v>11253</v>
      </c>
      <c r="T6328" t="s">
        <v>14618</v>
      </c>
      <c r="W6328" t="s">
        <v>103</v>
      </c>
      <c r="AE6328" t="s">
        <v>830</v>
      </c>
      <c r="AG6328" t="s">
        <v>105</v>
      </c>
      <c r="AH6328" s="1">
        <v>8596</v>
      </c>
      <c r="AI6328">
        <v>1923</v>
      </c>
      <c r="AJ6328">
        <v>7</v>
      </c>
      <c r="AK6328">
        <v>14</v>
      </c>
      <c r="AL6328">
        <v>195</v>
      </c>
      <c r="AN6328" s="2">
        <v>8596</v>
      </c>
      <c r="AO6328" t="s">
        <v>14619</v>
      </c>
      <c r="AP6328" t="s">
        <v>14620</v>
      </c>
      <c r="AQ6328" t="s">
        <v>14621</v>
      </c>
      <c r="BF6328" t="s">
        <v>108</v>
      </c>
      <c r="BG6328" t="s">
        <v>420</v>
      </c>
      <c r="BH6328" t="s">
        <v>8342</v>
      </c>
      <c r="BI6328" t="s">
        <v>8342</v>
      </c>
      <c r="BJ6328" t="s">
        <v>8342</v>
      </c>
      <c r="BN6328">
        <v>37.774929999999998</v>
      </c>
      <c r="BO6328">
        <v>-122.419416</v>
      </c>
      <c r="BP6328" t="s">
        <v>113</v>
      </c>
      <c r="BQ6328">
        <v>9346</v>
      </c>
      <c r="BS6328" t="s">
        <v>114</v>
      </c>
      <c r="BU6328" t="s">
        <v>115</v>
      </c>
      <c r="CF6328" t="s">
        <v>114</v>
      </c>
      <c r="CG6328" s="3">
        <v>43959.370393518519</v>
      </c>
      <c r="CI6328">
        <v>70</v>
      </c>
      <c r="CJ6328" t="s">
        <v>14622</v>
      </c>
      <c r="CK6328" t="s">
        <v>14623</v>
      </c>
    </row>
    <row r="6329" spans="1:89" x14ac:dyDescent="0.45">
      <c r="A6329">
        <v>4788575</v>
      </c>
      <c r="B6329" t="s">
        <v>89</v>
      </c>
      <c r="E6329" t="s">
        <v>90</v>
      </c>
      <c r="F6329" t="s">
        <v>14624</v>
      </c>
      <c r="G6329" t="s">
        <v>14625</v>
      </c>
      <c r="I6329" t="s">
        <v>11250</v>
      </c>
      <c r="J6329" t="s">
        <v>638</v>
      </c>
      <c r="K6329" t="s">
        <v>1388</v>
      </c>
      <c r="L6329" t="s">
        <v>1389</v>
      </c>
      <c r="M6329" t="s">
        <v>7899</v>
      </c>
      <c r="N6329" t="s">
        <v>10763</v>
      </c>
      <c r="O6329" t="s">
        <v>14616</v>
      </c>
      <c r="P6329">
        <v>399488</v>
      </c>
      <c r="Q6329" t="s">
        <v>14617</v>
      </c>
      <c r="R6329" t="s">
        <v>11253</v>
      </c>
      <c r="T6329" t="s">
        <v>14618</v>
      </c>
      <c r="W6329" t="s">
        <v>103</v>
      </c>
      <c r="AE6329" t="s">
        <v>830</v>
      </c>
      <c r="AG6329">
        <v>1872</v>
      </c>
      <c r="AH6329" s="1">
        <v>8588</v>
      </c>
      <c r="AI6329">
        <v>1923</v>
      </c>
      <c r="AJ6329">
        <v>7</v>
      </c>
      <c r="AK6329">
        <v>6</v>
      </c>
      <c r="AL6329">
        <v>187</v>
      </c>
      <c r="AN6329" s="2">
        <v>8588</v>
      </c>
      <c r="AO6329" t="s">
        <v>14626</v>
      </c>
      <c r="AQ6329" t="s">
        <v>14627</v>
      </c>
      <c r="BF6329" t="s">
        <v>108</v>
      </c>
      <c r="BG6329" t="s">
        <v>420</v>
      </c>
      <c r="BH6329" t="s">
        <v>5873</v>
      </c>
      <c r="BI6329" t="s">
        <v>13059</v>
      </c>
      <c r="BJ6329" t="s">
        <v>13059</v>
      </c>
      <c r="BN6329">
        <v>37.877727999999998</v>
      </c>
      <c r="BO6329">
        <v>-122.223842</v>
      </c>
      <c r="BP6329" t="s">
        <v>113</v>
      </c>
      <c r="BQ6329">
        <v>803</v>
      </c>
      <c r="BU6329" t="s">
        <v>115</v>
      </c>
      <c r="CF6329" t="s">
        <v>114</v>
      </c>
      <c r="CG6329" s="3">
        <v>43959.370393518519</v>
      </c>
      <c r="CI6329">
        <v>70</v>
      </c>
      <c r="CJ6329" t="s">
        <v>14628</v>
      </c>
      <c r="CK6329" t="s">
        <v>14629</v>
      </c>
    </row>
    <row r="6330" spans="1:89" x14ac:dyDescent="0.45">
      <c r="A6330">
        <v>4788582</v>
      </c>
      <c r="B6330" t="s">
        <v>89</v>
      </c>
      <c r="E6330" t="s">
        <v>90</v>
      </c>
      <c r="F6330" t="s">
        <v>14684</v>
      </c>
      <c r="G6330" t="s">
        <v>14685</v>
      </c>
      <c r="I6330" t="s">
        <v>11250</v>
      </c>
      <c r="J6330" t="s">
        <v>638</v>
      </c>
      <c r="K6330" t="s">
        <v>1388</v>
      </c>
      <c r="L6330" t="s">
        <v>1389</v>
      </c>
      <c r="M6330" t="s">
        <v>7899</v>
      </c>
      <c r="N6330" t="s">
        <v>10763</v>
      </c>
      <c r="O6330" t="s">
        <v>14686</v>
      </c>
      <c r="P6330">
        <v>399578</v>
      </c>
      <c r="Q6330" t="s">
        <v>14687</v>
      </c>
      <c r="R6330" t="s">
        <v>11253</v>
      </c>
      <c r="T6330" t="s">
        <v>1214</v>
      </c>
      <c r="W6330" t="s">
        <v>103</v>
      </c>
      <c r="AE6330" t="s">
        <v>830</v>
      </c>
      <c r="AG6330" t="s">
        <v>105</v>
      </c>
      <c r="AH6330" t="s">
        <v>14688</v>
      </c>
      <c r="AI6330">
        <v>1924</v>
      </c>
      <c r="AJ6330">
        <v>3</v>
      </c>
      <c r="AN6330" t="s">
        <v>14689</v>
      </c>
      <c r="AO6330" t="s">
        <v>14690</v>
      </c>
      <c r="AQ6330" t="s">
        <v>14691</v>
      </c>
      <c r="BF6330" t="s">
        <v>108</v>
      </c>
      <c r="BG6330" t="s">
        <v>420</v>
      </c>
      <c r="BH6330" t="s">
        <v>14060</v>
      </c>
      <c r="BJ6330" t="s">
        <v>14692</v>
      </c>
      <c r="BN6330">
        <v>37.347442999999998</v>
      </c>
      <c r="BO6330">
        <v>-122.402196</v>
      </c>
      <c r="BP6330" t="s">
        <v>113</v>
      </c>
      <c r="BQ6330">
        <v>5421</v>
      </c>
      <c r="BS6330" t="s">
        <v>114</v>
      </c>
      <c r="BU6330" t="s">
        <v>115</v>
      </c>
      <c r="BV6330" t="s">
        <v>270</v>
      </c>
      <c r="CF6330" t="s">
        <v>114</v>
      </c>
      <c r="CG6330" s="3">
        <v>43959.370393518519</v>
      </c>
      <c r="CI6330">
        <v>70</v>
      </c>
      <c r="CJ6330" t="s">
        <v>14693</v>
      </c>
      <c r="CK6330" t="s">
        <v>14694</v>
      </c>
    </row>
    <row r="6331" spans="1:89" x14ac:dyDescent="0.45">
      <c r="A6331">
        <v>4790229</v>
      </c>
      <c r="B6331" t="s">
        <v>89</v>
      </c>
      <c r="E6331" t="s">
        <v>90</v>
      </c>
      <c r="F6331" t="s">
        <v>14868</v>
      </c>
      <c r="G6331" t="s">
        <v>14869</v>
      </c>
      <c r="I6331" t="s">
        <v>11250</v>
      </c>
      <c r="J6331" t="s">
        <v>638</v>
      </c>
      <c r="K6331" t="s">
        <v>1388</v>
      </c>
      <c r="L6331" t="s">
        <v>1389</v>
      </c>
      <c r="M6331" t="s">
        <v>7899</v>
      </c>
      <c r="N6331" t="s">
        <v>10763</v>
      </c>
      <c r="O6331" t="s">
        <v>14853</v>
      </c>
      <c r="P6331">
        <v>188358</v>
      </c>
      <c r="Q6331" t="s">
        <v>14854</v>
      </c>
      <c r="R6331" t="s">
        <v>11253</v>
      </c>
      <c r="T6331" t="s">
        <v>14855</v>
      </c>
      <c r="W6331" t="s">
        <v>103</v>
      </c>
      <c r="AE6331" t="s">
        <v>830</v>
      </c>
      <c r="AG6331">
        <v>1791</v>
      </c>
      <c r="AH6331" s="1">
        <v>8568</v>
      </c>
      <c r="AI6331">
        <v>1923</v>
      </c>
      <c r="AJ6331">
        <v>6</v>
      </c>
      <c r="AK6331">
        <v>16</v>
      </c>
      <c r="AL6331">
        <v>167</v>
      </c>
      <c r="AN6331" s="2">
        <v>8568</v>
      </c>
      <c r="AO6331" t="s">
        <v>14870</v>
      </c>
      <c r="AQ6331" t="s">
        <v>14864</v>
      </c>
      <c r="AR6331" t="s">
        <v>14871</v>
      </c>
      <c r="BF6331" t="s">
        <v>108</v>
      </c>
      <c r="BG6331" t="s">
        <v>420</v>
      </c>
      <c r="BH6331" t="s">
        <v>767</v>
      </c>
      <c r="BI6331" t="s">
        <v>12461</v>
      </c>
      <c r="BJ6331" t="s">
        <v>12461</v>
      </c>
      <c r="BN6331">
        <v>37.906036999999998</v>
      </c>
      <c r="BO6331">
        <v>-122.54497600000001</v>
      </c>
      <c r="BP6331" t="s">
        <v>113</v>
      </c>
      <c r="BQ6331">
        <v>3748</v>
      </c>
      <c r="BS6331" t="s">
        <v>114</v>
      </c>
      <c r="BU6331" t="s">
        <v>115</v>
      </c>
      <c r="BV6331" t="s">
        <v>270</v>
      </c>
      <c r="CF6331" t="s">
        <v>114</v>
      </c>
      <c r="CG6331" s="3">
        <v>43959.403622685182</v>
      </c>
      <c r="CI6331">
        <v>70</v>
      </c>
      <c r="CJ6331" t="s">
        <v>14872</v>
      </c>
      <c r="CK6331" t="s">
        <v>14873</v>
      </c>
    </row>
    <row r="6332" spans="1:89" x14ac:dyDescent="0.45">
      <c r="A6332">
        <v>4790604</v>
      </c>
      <c r="B6332" t="s">
        <v>89</v>
      </c>
      <c r="E6332" t="s">
        <v>90</v>
      </c>
      <c r="F6332" t="s">
        <v>15066</v>
      </c>
      <c r="G6332" t="s">
        <v>15067</v>
      </c>
      <c r="I6332" t="s">
        <v>11250</v>
      </c>
      <c r="J6332" t="s">
        <v>638</v>
      </c>
      <c r="K6332" t="s">
        <v>1388</v>
      </c>
      <c r="L6332" t="s">
        <v>1389</v>
      </c>
      <c r="M6332" t="s">
        <v>7899</v>
      </c>
      <c r="N6332" t="s">
        <v>10763</v>
      </c>
      <c r="O6332" t="s">
        <v>15068</v>
      </c>
      <c r="P6332">
        <v>188362</v>
      </c>
      <c r="Q6332" t="s">
        <v>4271</v>
      </c>
      <c r="R6332" t="s">
        <v>11253</v>
      </c>
      <c r="T6332" t="s">
        <v>15069</v>
      </c>
      <c r="W6332" t="s">
        <v>103</v>
      </c>
      <c r="AE6332" t="s">
        <v>830</v>
      </c>
      <c r="AG6332" t="s">
        <v>105</v>
      </c>
      <c r="AH6332" t="s">
        <v>15070</v>
      </c>
      <c r="AI6332">
        <v>1921</v>
      </c>
      <c r="AJ6332">
        <v>10</v>
      </c>
      <c r="AN6332" t="s">
        <v>15071</v>
      </c>
      <c r="AO6332" t="s">
        <v>15072</v>
      </c>
      <c r="AQ6332" t="s">
        <v>15073</v>
      </c>
      <c r="BF6332" t="s">
        <v>108</v>
      </c>
      <c r="BG6332" t="s">
        <v>420</v>
      </c>
      <c r="BH6332" t="s">
        <v>8342</v>
      </c>
      <c r="BI6332" t="s">
        <v>8342</v>
      </c>
      <c r="BJ6332" t="s">
        <v>8343</v>
      </c>
      <c r="BN6332">
        <v>37.769097000000002</v>
      </c>
      <c r="BO6332">
        <v>-122.48025</v>
      </c>
      <c r="BP6332" t="s">
        <v>113</v>
      </c>
      <c r="BQ6332">
        <v>3059</v>
      </c>
      <c r="BS6332" t="s">
        <v>114</v>
      </c>
      <c r="BU6332" t="s">
        <v>115</v>
      </c>
      <c r="CF6332" t="s">
        <v>114</v>
      </c>
      <c r="CG6332" s="3">
        <v>43959.370393518519</v>
      </c>
      <c r="CI6332">
        <v>70</v>
      </c>
      <c r="CJ6332" t="s">
        <v>15074</v>
      </c>
      <c r="CK6332" t="s">
        <v>15075</v>
      </c>
    </row>
    <row r="6333" spans="1:89" x14ac:dyDescent="0.45">
      <c r="A6333">
        <v>4790606</v>
      </c>
      <c r="B6333" t="s">
        <v>89</v>
      </c>
      <c r="E6333" t="s">
        <v>90</v>
      </c>
      <c r="F6333" t="s">
        <v>15076</v>
      </c>
      <c r="G6333" t="s">
        <v>15077</v>
      </c>
      <c r="I6333" t="s">
        <v>11250</v>
      </c>
      <c r="J6333" t="s">
        <v>638</v>
      </c>
      <c r="K6333" t="s">
        <v>1388</v>
      </c>
      <c r="L6333" t="s">
        <v>1389</v>
      </c>
      <c r="M6333" t="s">
        <v>7899</v>
      </c>
      <c r="N6333" t="s">
        <v>10763</v>
      </c>
      <c r="O6333" t="s">
        <v>15068</v>
      </c>
      <c r="P6333">
        <v>188362</v>
      </c>
      <c r="Q6333" t="s">
        <v>4271</v>
      </c>
      <c r="R6333" t="s">
        <v>11253</v>
      </c>
      <c r="T6333" t="s">
        <v>15069</v>
      </c>
      <c r="W6333" t="s">
        <v>103</v>
      </c>
      <c r="AE6333" t="s">
        <v>830</v>
      </c>
      <c r="AG6333">
        <v>5227</v>
      </c>
      <c r="AH6333" t="s">
        <v>13438</v>
      </c>
      <c r="AI6333">
        <v>1934</v>
      </c>
      <c r="AJ6333">
        <v>9</v>
      </c>
      <c r="AN6333" t="s">
        <v>13439</v>
      </c>
      <c r="AO6333" t="s">
        <v>15078</v>
      </c>
      <c r="AQ6333" t="s">
        <v>15079</v>
      </c>
      <c r="BF6333" t="s">
        <v>108</v>
      </c>
      <c r="BG6333" t="s">
        <v>420</v>
      </c>
      <c r="BH6333" t="s">
        <v>835</v>
      </c>
      <c r="BI6333" t="s">
        <v>14587</v>
      </c>
      <c r="BN6333">
        <v>41.224012000000002</v>
      </c>
      <c r="BO6333">
        <v>-124.104238</v>
      </c>
      <c r="BQ6333">
        <v>587</v>
      </c>
      <c r="BS6333" t="s">
        <v>15080</v>
      </c>
      <c r="BU6333" t="s">
        <v>14377</v>
      </c>
      <c r="BV6333" t="s">
        <v>270</v>
      </c>
      <c r="CF6333" t="s">
        <v>114</v>
      </c>
      <c r="CG6333" s="3">
        <v>43927.617268518516</v>
      </c>
      <c r="CI6333">
        <v>70</v>
      </c>
      <c r="CJ6333" t="s">
        <v>15081</v>
      </c>
      <c r="CK6333" t="s">
        <v>15082</v>
      </c>
    </row>
    <row r="6334" spans="1:89" x14ac:dyDescent="0.45">
      <c r="A6334">
        <v>4790608</v>
      </c>
      <c r="B6334" t="s">
        <v>89</v>
      </c>
      <c r="E6334" t="s">
        <v>90</v>
      </c>
      <c r="F6334" t="s">
        <v>15083</v>
      </c>
      <c r="G6334" t="s">
        <v>15084</v>
      </c>
      <c r="I6334" t="s">
        <v>11250</v>
      </c>
      <c r="J6334" t="s">
        <v>638</v>
      </c>
      <c r="K6334" t="s">
        <v>1388</v>
      </c>
      <c r="L6334" t="s">
        <v>1389</v>
      </c>
      <c r="M6334" t="s">
        <v>7899</v>
      </c>
      <c r="N6334" t="s">
        <v>10763</v>
      </c>
      <c r="O6334" t="s">
        <v>15068</v>
      </c>
      <c r="P6334">
        <v>188362</v>
      </c>
      <c r="Q6334" t="s">
        <v>4271</v>
      </c>
      <c r="R6334" t="s">
        <v>11253</v>
      </c>
      <c r="T6334" t="s">
        <v>15069</v>
      </c>
      <c r="W6334" t="s">
        <v>103</v>
      </c>
      <c r="AE6334" t="s">
        <v>830</v>
      </c>
      <c r="AG6334" t="s">
        <v>105</v>
      </c>
      <c r="AH6334" s="1">
        <v>8351</v>
      </c>
      <c r="AI6334">
        <v>1922</v>
      </c>
      <c r="AJ6334">
        <v>11</v>
      </c>
      <c r="AK6334">
        <v>11</v>
      </c>
      <c r="AL6334">
        <v>315</v>
      </c>
      <c r="AN6334" s="2">
        <v>8351</v>
      </c>
      <c r="AO6334" t="s">
        <v>15085</v>
      </c>
      <c r="AQ6334" t="s">
        <v>15086</v>
      </c>
      <c r="AR6334" t="s">
        <v>15087</v>
      </c>
      <c r="BF6334" t="s">
        <v>108</v>
      </c>
      <c r="BG6334" t="s">
        <v>420</v>
      </c>
      <c r="BH6334" t="s">
        <v>8342</v>
      </c>
      <c r="BI6334" t="s">
        <v>8342</v>
      </c>
      <c r="BJ6334" t="s">
        <v>8343</v>
      </c>
      <c r="BN6334">
        <v>37.769097000000002</v>
      </c>
      <c r="BO6334">
        <v>-122.48025</v>
      </c>
      <c r="BP6334" t="s">
        <v>113</v>
      </c>
      <c r="BQ6334">
        <v>3059</v>
      </c>
      <c r="BS6334" t="s">
        <v>114</v>
      </c>
      <c r="BU6334" t="s">
        <v>115</v>
      </c>
      <c r="CF6334" t="s">
        <v>114</v>
      </c>
      <c r="CG6334" s="3">
        <v>43959.370393518519</v>
      </c>
      <c r="CI6334">
        <v>70</v>
      </c>
      <c r="CJ6334" t="s">
        <v>15088</v>
      </c>
      <c r="CK6334" t="s">
        <v>15089</v>
      </c>
    </row>
    <row r="6335" spans="1:89" x14ac:dyDescent="0.45">
      <c r="A6335">
        <v>4790655</v>
      </c>
      <c r="B6335" t="s">
        <v>89</v>
      </c>
      <c r="E6335" t="s">
        <v>90</v>
      </c>
      <c r="F6335" t="s">
        <v>15304</v>
      </c>
      <c r="G6335" t="s">
        <v>15305</v>
      </c>
      <c r="I6335" t="s">
        <v>11250</v>
      </c>
      <c r="J6335" t="s">
        <v>638</v>
      </c>
      <c r="K6335" t="s">
        <v>1388</v>
      </c>
      <c r="L6335" t="s">
        <v>1389</v>
      </c>
      <c r="M6335" t="s">
        <v>7899</v>
      </c>
      <c r="N6335" t="s">
        <v>10763</v>
      </c>
      <c r="O6335" t="s">
        <v>15306</v>
      </c>
      <c r="P6335">
        <v>188369</v>
      </c>
      <c r="Q6335" t="s">
        <v>11252</v>
      </c>
      <c r="R6335" t="s">
        <v>11253</v>
      </c>
      <c r="T6335" t="s">
        <v>15307</v>
      </c>
      <c r="W6335" t="s">
        <v>103</v>
      </c>
      <c r="AE6335" t="s">
        <v>830</v>
      </c>
      <c r="AG6335" t="s">
        <v>105</v>
      </c>
      <c r="AH6335" t="s">
        <v>14362</v>
      </c>
      <c r="AI6335">
        <v>1922</v>
      </c>
      <c r="AJ6335">
        <v>12</v>
      </c>
      <c r="AN6335" t="s">
        <v>14363</v>
      </c>
      <c r="AO6335" t="s">
        <v>15308</v>
      </c>
      <c r="AQ6335" t="s">
        <v>15309</v>
      </c>
      <c r="BF6335" t="s">
        <v>108</v>
      </c>
      <c r="BG6335" t="s">
        <v>420</v>
      </c>
      <c r="BH6335" t="s">
        <v>5873</v>
      </c>
      <c r="BI6335" t="s">
        <v>5874</v>
      </c>
      <c r="BJ6335" t="s">
        <v>15310</v>
      </c>
      <c r="BN6335">
        <v>37.884601000000004</v>
      </c>
      <c r="BO6335">
        <v>-122.25935699999999</v>
      </c>
      <c r="BQ6335">
        <v>5007</v>
      </c>
      <c r="BS6335" t="s">
        <v>15311</v>
      </c>
      <c r="BU6335" t="s">
        <v>2767</v>
      </c>
      <c r="BV6335" t="s">
        <v>270</v>
      </c>
      <c r="CF6335" t="s">
        <v>114</v>
      </c>
      <c r="CG6335" s="3">
        <v>43959.370393518519</v>
      </c>
      <c r="CI6335">
        <v>70</v>
      </c>
      <c r="CJ6335" t="s">
        <v>15312</v>
      </c>
      <c r="CK6335" t="s">
        <v>15313</v>
      </c>
    </row>
    <row r="6336" spans="1:89" x14ac:dyDescent="0.45">
      <c r="A6336">
        <v>4797873</v>
      </c>
      <c r="B6336" t="s">
        <v>89</v>
      </c>
      <c r="E6336" t="s">
        <v>90</v>
      </c>
      <c r="F6336" t="s">
        <v>15364</v>
      </c>
      <c r="G6336" t="s">
        <v>15365</v>
      </c>
      <c r="I6336" t="s">
        <v>11250</v>
      </c>
      <c r="J6336" t="s">
        <v>638</v>
      </c>
      <c r="K6336" t="s">
        <v>1388</v>
      </c>
      <c r="L6336" t="s">
        <v>1389</v>
      </c>
      <c r="M6336" t="s">
        <v>7899</v>
      </c>
      <c r="N6336" t="s">
        <v>10763</v>
      </c>
      <c r="O6336" t="s">
        <v>15332</v>
      </c>
      <c r="P6336">
        <v>397014</v>
      </c>
      <c r="Q6336" t="s">
        <v>1357</v>
      </c>
      <c r="R6336" t="s">
        <v>11253</v>
      </c>
      <c r="T6336" t="s">
        <v>15333</v>
      </c>
      <c r="W6336" t="s">
        <v>103</v>
      </c>
      <c r="AE6336" t="s">
        <v>830</v>
      </c>
      <c r="AG6336" t="s">
        <v>105</v>
      </c>
      <c r="AH6336" t="s">
        <v>15366</v>
      </c>
      <c r="AI6336">
        <v>1924</v>
      </c>
      <c r="AJ6336">
        <v>9</v>
      </c>
      <c r="AN6336" t="s">
        <v>15367</v>
      </c>
      <c r="AO6336" t="s">
        <v>15368</v>
      </c>
      <c r="AQ6336" t="s">
        <v>15369</v>
      </c>
      <c r="BF6336" t="s">
        <v>108</v>
      </c>
      <c r="BG6336" t="s">
        <v>420</v>
      </c>
      <c r="BH6336" t="s">
        <v>5873</v>
      </c>
      <c r="BI6336" t="s">
        <v>13059</v>
      </c>
      <c r="BJ6336" t="s">
        <v>13059</v>
      </c>
      <c r="BN6336">
        <v>37.877727999999998</v>
      </c>
      <c r="BO6336">
        <v>-122.223842</v>
      </c>
      <c r="BP6336" t="s">
        <v>113</v>
      </c>
      <c r="BQ6336">
        <v>2560</v>
      </c>
      <c r="BS6336" t="s">
        <v>114</v>
      </c>
      <c r="BU6336" t="s">
        <v>115</v>
      </c>
      <c r="CF6336" t="s">
        <v>114</v>
      </c>
      <c r="CG6336" s="3">
        <v>43959.370393518519</v>
      </c>
      <c r="CI6336">
        <v>70</v>
      </c>
      <c r="CJ6336" t="s">
        <v>15370</v>
      </c>
      <c r="CK6336" t="s">
        <v>15371</v>
      </c>
    </row>
    <row r="6337" spans="1:89" x14ac:dyDescent="0.45">
      <c r="A6337">
        <v>4797876</v>
      </c>
      <c r="B6337" t="s">
        <v>89</v>
      </c>
      <c r="E6337" t="s">
        <v>90</v>
      </c>
      <c r="F6337" t="s">
        <v>15372</v>
      </c>
      <c r="G6337" t="s">
        <v>15373</v>
      </c>
      <c r="I6337" t="s">
        <v>11250</v>
      </c>
      <c r="J6337" t="s">
        <v>638</v>
      </c>
      <c r="K6337" t="s">
        <v>1388</v>
      </c>
      <c r="L6337" t="s">
        <v>1389</v>
      </c>
      <c r="M6337" t="s">
        <v>7899</v>
      </c>
      <c r="N6337" t="s">
        <v>10763</v>
      </c>
      <c r="O6337" t="s">
        <v>15332</v>
      </c>
      <c r="P6337">
        <v>397014</v>
      </c>
      <c r="Q6337" t="s">
        <v>1357</v>
      </c>
      <c r="R6337" t="s">
        <v>11253</v>
      </c>
      <c r="T6337" t="s">
        <v>15333</v>
      </c>
      <c r="W6337" t="s">
        <v>103</v>
      </c>
      <c r="AE6337" t="s">
        <v>830</v>
      </c>
      <c r="AF6337" t="s">
        <v>12781</v>
      </c>
      <c r="AG6337" t="s">
        <v>105</v>
      </c>
      <c r="AH6337" s="1">
        <v>8343</v>
      </c>
      <c r="AI6337">
        <v>1922</v>
      </c>
      <c r="AJ6337">
        <v>11</v>
      </c>
      <c r="AK6337">
        <v>3</v>
      </c>
      <c r="AL6337">
        <v>307</v>
      </c>
      <c r="AN6337" s="2">
        <v>8343</v>
      </c>
      <c r="AO6337" t="s">
        <v>15374</v>
      </c>
      <c r="AQ6337" t="s">
        <v>15375</v>
      </c>
      <c r="BF6337" t="s">
        <v>108</v>
      </c>
      <c r="BG6337" t="s">
        <v>420</v>
      </c>
      <c r="BH6337" t="s">
        <v>14060</v>
      </c>
      <c r="BJ6337" t="s">
        <v>14692</v>
      </c>
      <c r="BN6337">
        <v>37.347442999999998</v>
      </c>
      <c r="BO6337">
        <v>-122.402196</v>
      </c>
      <c r="BP6337" t="s">
        <v>113</v>
      </c>
      <c r="BQ6337">
        <v>5421</v>
      </c>
      <c r="BS6337" t="s">
        <v>114</v>
      </c>
      <c r="BU6337" t="s">
        <v>115</v>
      </c>
      <c r="BV6337" t="s">
        <v>270</v>
      </c>
      <c r="CF6337" t="s">
        <v>114</v>
      </c>
      <c r="CG6337" s="3">
        <v>43959.370393518519</v>
      </c>
      <c r="CI6337">
        <v>70</v>
      </c>
      <c r="CJ6337" t="s">
        <v>15376</v>
      </c>
      <c r="CK6337" t="s">
        <v>15377</v>
      </c>
    </row>
    <row r="6338" spans="1:89" x14ac:dyDescent="0.45">
      <c r="A6338">
        <v>4797890</v>
      </c>
      <c r="B6338" t="s">
        <v>89</v>
      </c>
      <c r="E6338" t="s">
        <v>90</v>
      </c>
      <c r="F6338" t="s">
        <v>15384</v>
      </c>
      <c r="G6338" t="s">
        <v>15385</v>
      </c>
      <c r="I6338" t="s">
        <v>11250</v>
      </c>
      <c r="J6338" t="s">
        <v>638</v>
      </c>
      <c r="K6338" t="s">
        <v>1388</v>
      </c>
      <c r="L6338" t="s">
        <v>1389</v>
      </c>
      <c r="M6338" t="s">
        <v>7899</v>
      </c>
      <c r="N6338" t="s">
        <v>10763</v>
      </c>
      <c r="O6338" t="s">
        <v>15332</v>
      </c>
      <c r="P6338">
        <v>397014</v>
      </c>
      <c r="Q6338" t="s">
        <v>1357</v>
      </c>
      <c r="R6338" t="s">
        <v>11253</v>
      </c>
      <c r="T6338" t="s">
        <v>15333</v>
      </c>
      <c r="W6338" t="s">
        <v>103</v>
      </c>
      <c r="AE6338" t="s">
        <v>830</v>
      </c>
      <c r="AG6338" t="s">
        <v>105</v>
      </c>
      <c r="AH6338" s="1">
        <v>7989</v>
      </c>
      <c r="AI6338">
        <v>1921</v>
      </c>
      <c r="AJ6338">
        <v>11</v>
      </c>
      <c r="AK6338">
        <v>14</v>
      </c>
      <c r="AL6338">
        <v>318</v>
      </c>
      <c r="AN6338" s="2">
        <v>7989</v>
      </c>
      <c r="AO6338" t="s">
        <v>15386</v>
      </c>
      <c r="AQ6338" t="s">
        <v>15387</v>
      </c>
      <c r="BF6338" t="s">
        <v>108</v>
      </c>
      <c r="BG6338" t="s">
        <v>420</v>
      </c>
      <c r="BH6338" t="s">
        <v>7119</v>
      </c>
      <c r="BJ6338" t="s">
        <v>15388</v>
      </c>
      <c r="BN6338">
        <v>37.183658000000001</v>
      </c>
      <c r="BO6338">
        <v>-121.706172</v>
      </c>
      <c r="BP6338" t="s">
        <v>113</v>
      </c>
      <c r="BQ6338">
        <v>2145</v>
      </c>
      <c r="BS6338" t="s">
        <v>114</v>
      </c>
      <c r="BU6338" t="s">
        <v>115</v>
      </c>
      <c r="CF6338" t="s">
        <v>114</v>
      </c>
      <c r="CG6338" s="3">
        <v>43959.370393518519</v>
      </c>
      <c r="CI6338">
        <v>70</v>
      </c>
      <c r="CJ6338" t="s">
        <v>15389</v>
      </c>
      <c r="CK6338" t="s">
        <v>15390</v>
      </c>
    </row>
    <row r="6339" spans="1:89" x14ac:dyDescent="0.45">
      <c r="A6339">
        <v>4797892</v>
      </c>
      <c r="B6339" t="s">
        <v>89</v>
      </c>
      <c r="E6339" t="s">
        <v>90</v>
      </c>
      <c r="F6339" t="s">
        <v>15391</v>
      </c>
      <c r="G6339" t="s">
        <v>15392</v>
      </c>
      <c r="I6339" t="s">
        <v>11250</v>
      </c>
      <c r="J6339" t="s">
        <v>638</v>
      </c>
      <c r="K6339" t="s">
        <v>1388</v>
      </c>
      <c r="L6339" t="s">
        <v>1389</v>
      </c>
      <c r="M6339" t="s">
        <v>7899</v>
      </c>
      <c r="N6339" t="s">
        <v>10763</v>
      </c>
      <c r="O6339" t="s">
        <v>15332</v>
      </c>
      <c r="P6339">
        <v>397014</v>
      </c>
      <c r="Q6339" t="s">
        <v>1357</v>
      </c>
      <c r="R6339" t="s">
        <v>11253</v>
      </c>
      <c r="T6339" t="s">
        <v>15333</v>
      </c>
      <c r="W6339" t="s">
        <v>103</v>
      </c>
      <c r="AE6339" t="s">
        <v>830</v>
      </c>
      <c r="AG6339" t="s">
        <v>105</v>
      </c>
      <c r="AH6339" s="1">
        <v>8865</v>
      </c>
      <c r="AI6339">
        <v>1924</v>
      </c>
      <c r="AJ6339">
        <v>4</v>
      </c>
      <c r="AK6339">
        <v>8</v>
      </c>
      <c r="AL6339">
        <v>99</v>
      </c>
      <c r="AN6339" s="2">
        <v>8865</v>
      </c>
      <c r="AO6339" t="s">
        <v>15393</v>
      </c>
      <c r="AP6339" t="s">
        <v>15394</v>
      </c>
      <c r="AQ6339" t="s">
        <v>15395</v>
      </c>
      <c r="BF6339" t="s">
        <v>108</v>
      </c>
      <c r="BG6339" t="s">
        <v>420</v>
      </c>
      <c r="BH6339" t="s">
        <v>8342</v>
      </c>
      <c r="BI6339" t="s">
        <v>8342</v>
      </c>
      <c r="BJ6339" t="s">
        <v>8342</v>
      </c>
      <c r="BN6339">
        <v>37.774929999999998</v>
      </c>
      <c r="BO6339">
        <v>-122.419416</v>
      </c>
      <c r="BP6339" t="s">
        <v>113</v>
      </c>
      <c r="BQ6339">
        <v>9346</v>
      </c>
      <c r="BS6339" t="s">
        <v>114</v>
      </c>
      <c r="BU6339" t="s">
        <v>115</v>
      </c>
      <c r="CF6339" t="s">
        <v>114</v>
      </c>
      <c r="CG6339" s="3">
        <v>43959.370393518519</v>
      </c>
      <c r="CI6339">
        <v>70</v>
      </c>
      <c r="CJ6339" t="s">
        <v>15396</v>
      </c>
      <c r="CK6339" t="s">
        <v>15397</v>
      </c>
    </row>
    <row r="6340" spans="1:89" x14ac:dyDescent="0.45">
      <c r="A6340">
        <v>4797910</v>
      </c>
      <c r="B6340" t="s">
        <v>89</v>
      </c>
      <c r="E6340" t="s">
        <v>90</v>
      </c>
      <c r="F6340" t="s">
        <v>15407</v>
      </c>
      <c r="G6340" t="s">
        <v>15408</v>
      </c>
      <c r="I6340" t="s">
        <v>11250</v>
      </c>
      <c r="J6340" t="s">
        <v>638</v>
      </c>
      <c r="K6340" t="s">
        <v>1388</v>
      </c>
      <c r="L6340" t="s">
        <v>1389</v>
      </c>
      <c r="M6340" t="s">
        <v>7899</v>
      </c>
      <c r="N6340" t="s">
        <v>10763</v>
      </c>
      <c r="O6340" t="s">
        <v>15409</v>
      </c>
      <c r="P6340">
        <v>188226</v>
      </c>
      <c r="Q6340" t="s">
        <v>15410</v>
      </c>
      <c r="R6340" t="s">
        <v>11253</v>
      </c>
      <c r="T6340" t="s">
        <v>15411</v>
      </c>
      <c r="W6340" t="s">
        <v>103</v>
      </c>
      <c r="AE6340" t="s">
        <v>830</v>
      </c>
      <c r="AG6340" t="s">
        <v>105</v>
      </c>
      <c r="AH6340" t="s">
        <v>15412</v>
      </c>
      <c r="AI6340">
        <v>1924</v>
      </c>
      <c r="AJ6340">
        <v>7</v>
      </c>
      <c r="AN6340" t="s">
        <v>15413</v>
      </c>
      <c r="AO6340" t="s">
        <v>15414</v>
      </c>
      <c r="AQ6340" t="s">
        <v>15415</v>
      </c>
      <c r="BF6340" t="s">
        <v>108</v>
      </c>
      <c r="BG6340" t="s">
        <v>420</v>
      </c>
      <c r="BH6340" t="s">
        <v>5873</v>
      </c>
      <c r="BI6340" t="s">
        <v>13059</v>
      </c>
      <c r="BJ6340" t="s">
        <v>13059</v>
      </c>
      <c r="BN6340">
        <v>37.877727999999998</v>
      </c>
      <c r="BO6340">
        <v>-122.223842</v>
      </c>
      <c r="BP6340" t="s">
        <v>113</v>
      </c>
      <c r="BQ6340">
        <v>301</v>
      </c>
      <c r="BS6340" t="s">
        <v>114</v>
      </c>
      <c r="BU6340" t="s">
        <v>115</v>
      </c>
      <c r="CF6340" t="s">
        <v>114</v>
      </c>
      <c r="CG6340" s="3">
        <v>43959.370393518519</v>
      </c>
      <c r="CI6340">
        <v>70</v>
      </c>
      <c r="CJ6340" t="s">
        <v>15416</v>
      </c>
      <c r="CK6340" t="s">
        <v>15417</v>
      </c>
    </row>
    <row r="6341" spans="1:89" x14ac:dyDescent="0.45">
      <c r="A6341">
        <v>4797997</v>
      </c>
      <c r="B6341" t="s">
        <v>89</v>
      </c>
      <c r="E6341" t="s">
        <v>90</v>
      </c>
      <c r="F6341" t="s">
        <v>15691</v>
      </c>
      <c r="G6341" t="s">
        <v>15692</v>
      </c>
      <c r="I6341" t="s">
        <v>11250</v>
      </c>
      <c r="J6341" t="s">
        <v>638</v>
      </c>
      <c r="K6341" t="s">
        <v>1388</v>
      </c>
      <c r="L6341" t="s">
        <v>1389</v>
      </c>
      <c r="M6341" t="s">
        <v>7899</v>
      </c>
      <c r="N6341" t="s">
        <v>10763</v>
      </c>
      <c r="O6341" t="s">
        <v>15686</v>
      </c>
      <c r="P6341">
        <v>188239</v>
      </c>
      <c r="Q6341" t="s">
        <v>11252</v>
      </c>
      <c r="R6341" t="s">
        <v>11253</v>
      </c>
      <c r="T6341" t="s">
        <v>15687</v>
      </c>
      <c r="W6341" t="s">
        <v>103</v>
      </c>
      <c r="AE6341" t="s">
        <v>830</v>
      </c>
      <c r="AG6341" t="s">
        <v>105</v>
      </c>
      <c r="AH6341" t="s">
        <v>15070</v>
      </c>
      <c r="AI6341">
        <v>1921</v>
      </c>
      <c r="AJ6341">
        <v>10</v>
      </c>
      <c r="AN6341" t="s">
        <v>15071</v>
      </c>
      <c r="AO6341" t="s">
        <v>15693</v>
      </c>
      <c r="AQ6341" t="s">
        <v>15694</v>
      </c>
      <c r="BF6341" t="s">
        <v>108</v>
      </c>
      <c r="BG6341" t="s">
        <v>420</v>
      </c>
      <c r="BH6341" t="s">
        <v>5873</v>
      </c>
      <c r="BI6341" t="s">
        <v>5874</v>
      </c>
      <c r="BJ6341" t="s">
        <v>15695</v>
      </c>
      <c r="BN6341">
        <v>37.871592999999997</v>
      </c>
      <c r="BO6341">
        <v>-122.272747</v>
      </c>
      <c r="BP6341" t="s">
        <v>113</v>
      </c>
      <c r="BQ6341">
        <v>5007</v>
      </c>
      <c r="BS6341" t="s">
        <v>114</v>
      </c>
      <c r="BU6341" t="s">
        <v>115</v>
      </c>
      <c r="BV6341" t="s">
        <v>270</v>
      </c>
      <c r="CF6341" t="s">
        <v>114</v>
      </c>
      <c r="CG6341" s="3">
        <v>43959.370393518519</v>
      </c>
      <c r="CI6341">
        <v>70</v>
      </c>
      <c r="CJ6341" t="s">
        <v>15696</v>
      </c>
      <c r="CK6341" t="s">
        <v>15697</v>
      </c>
    </row>
    <row r="6342" spans="1:89" x14ac:dyDescent="0.45">
      <c r="A6342">
        <v>4798000</v>
      </c>
      <c r="B6342" t="s">
        <v>89</v>
      </c>
      <c r="E6342" t="s">
        <v>90</v>
      </c>
      <c r="F6342" t="s">
        <v>15709</v>
      </c>
      <c r="G6342" t="s">
        <v>15710</v>
      </c>
      <c r="I6342" t="s">
        <v>11250</v>
      </c>
      <c r="J6342" t="s">
        <v>638</v>
      </c>
      <c r="K6342" t="s">
        <v>1388</v>
      </c>
      <c r="L6342" t="s">
        <v>1389</v>
      </c>
      <c r="M6342" t="s">
        <v>7899</v>
      </c>
      <c r="N6342" t="s">
        <v>10763</v>
      </c>
      <c r="O6342" t="s">
        <v>15700</v>
      </c>
      <c r="P6342">
        <v>397240</v>
      </c>
      <c r="Q6342" t="s">
        <v>15701</v>
      </c>
      <c r="R6342" t="s">
        <v>11253</v>
      </c>
      <c r="T6342" t="s">
        <v>15702</v>
      </c>
      <c r="W6342" t="s">
        <v>103</v>
      </c>
      <c r="AE6342" t="s">
        <v>830</v>
      </c>
      <c r="AG6342">
        <v>4379</v>
      </c>
      <c r="AH6342" t="s">
        <v>2947</v>
      </c>
      <c r="AI6342">
        <v>1933</v>
      </c>
      <c r="AJ6342">
        <v>6</v>
      </c>
      <c r="AN6342" t="s">
        <v>2948</v>
      </c>
      <c r="AQ6342" t="s">
        <v>12498</v>
      </c>
      <c r="BF6342" t="s">
        <v>108</v>
      </c>
      <c r="BG6342" t="s">
        <v>420</v>
      </c>
      <c r="BH6342" t="s">
        <v>835</v>
      </c>
      <c r="BJ6342" t="s">
        <v>15711</v>
      </c>
      <c r="BN6342">
        <v>40.421950000000002</v>
      </c>
      <c r="BO6342">
        <v>-123.970358</v>
      </c>
      <c r="BP6342" t="s">
        <v>113</v>
      </c>
      <c r="BQ6342">
        <v>301</v>
      </c>
      <c r="BU6342" t="s">
        <v>115</v>
      </c>
      <c r="CF6342" t="s">
        <v>114</v>
      </c>
      <c r="CG6342" s="3">
        <v>43959.370393518519</v>
      </c>
      <c r="CI6342">
        <v>70</v>
      </c>
      <c r="CJ6342" t="s">
        <v>15712</v>
      </c>
      <c r="CK6342" t="s">
        <v>15713</v>
      </c>
    </row>
    <row r="6343" spans="1:89" x14ac:dyDescent="0.45">
      <c r="A6343">
        <v>4798008</v>
      </c>
      <c r="B6343" t="s">
        <v>89</v>
      </c>
      <c r="E6343" t="s">
        <v>90</v>
      </c>
      <c r="F6343" t="s">
        <v>15764</v>
      </c>
      <c r="G6343" t="s">
        <v>15765</v>
      </c>
      <c r="I6343" t="s">
        <v>11250</v>
      </c>
      <c r="J6343" t="s">
        <v>638</v>
      </c>
      <c r="K6343" t="s">
        <v>1388</v>
      </c>
      <c r="L6343" t="s">
        <v>1389</v>
      </c>
      <c r="M6343" t="s">
        <v>7899</v>
      </c>
      <c r="N6343" t="s">
        <v>10763</v>
      </c>
      <c r="O6343" t="s">
        <v>15728</v>
      </c>
      <c r="P6343">
        <v>188241</v>
      </c>
      <c r="Q6343" t="s">
        <v>15729</v>
      </c>
      <c r="R6343" t="s">
        <v>11253</v>
      </c>
      <c r="T6343" t="s">
        <v>2871</v>
      </c>
      <c r="W6343" t="s">
        <v>103</v>
      </c>
      <c r="AE6343" t="s">
        <v>830</v>
      </c>
      <c r="AF6343" t="s">
        <v>5281</v>
      </c>
      <c r="AG6343">
        <v>13255</v>
      </c>
      <c r="AH6343" s="1">
        <v>12594</v>
      </c>
      <c r="AI6343">
        <v>1934</v>
      </c>
      <c r="AJ6343">
        <v>6</v>
      </c>
      <c r="AK6343">
        <v>24</v>
      </c>
      <c r="AL6343">
        <v>175</v>
      </c>
      <c r="AN6343" s="2">
        <v>12594</v>
      </c>
      <c r="AO6343" t="s">
        <v>15766</v>
      </c>
      <c r="AQ6343" t="s">
        <v>15767</v>
      </c>
      <c r="BF6343" t="s">
        <v>108</v>
      </c>
      <c r="BG6343" t="s">
        <v>420</v>
      </c>
      <c r="BH6343" t="s">
        <v>835</v>
      </c>
      <c r="BI6343" t="s">
        <v>15768</v>
      </c>
      <c r="BJ6343" t="s">
        <v>15768</v>
      </c>
      <c r="BN6343">
        <v>40.763711999999998</v>
      </c>
      <c r="BO6343">
        <v>-123.997696</v>
      </c>
      <c r="BP6343" t="s">
        <v>113</v>
      </c>
      <c r="BQ6343">
        <v>3036</v>
      </c>
      <c r="BS6343" t="s">
        <v>114</v>
      </c>
      <c r="BU6343" t="s">
        <v>115</v>
      </c>
      <c r="BV6343" t="s">
        <v>270</v>
      </c>
      <c r="CF6343" t="s">
        <v>114</v>
      </c>
      <c r="CG6343" s="3">
        <v>43959.370393518519</v>
      </c>
      <c r="CI6343">
        <v>70</v>
      </c>
      <c r="CJ6343" t="s">
        <v>15769</v>
      </c>
      <c r="CK6343" t="s">
        <v>15770</v>
      </c>
    </row>
    <row r="6344" spans="1:89" x14ac:dyDescent="0.45">
      <c r="A6344">
        <v>4798025</v>
      </c>
      <c r="B6344" t="s">
        <v>89</v>
      </c>
      <c r="E6344" t="s">
        <v>90</v>
      </c>
      <c r="F6344" t="s">
        <v>15821</v>
      </c>
      <c r="G6344" t="s">
        <v>15822</v>
      </c>
      <c r="I6344" t="s">
        <v>11250</v>
      </c>
      <c r="J6344" t="s">
        <v>638</v>
      </c>
      <c r="K6344" t="s">
        <v>1388</v>
      </c>
      <c r="L6344" t="s">
        <v>1389</v>
      </c>
      <c r="M6344" t="s">
        <v>7899</v>
      </c>
      <c r="N6344" t="s">
        <v>10763</v>
      </c>
      <c r="O6344" t="s">
        <v>15812</v>
      </c>
      <c r="P6344">
        <v>397275</v>
      </c>
      <c r="Q6344" t="s">
        <v>15813</v>
      </c>
      <c r="R6344" t="s">
        <v>11253</v>
      </c>
      <c r="T6344" t="s">
        <v>6732</v>
      </c>
      <c r="W6344" t="s">
        <v>103</v>
      </c>
      <c r="AE6344" t="s">
        <v>830</v>
      </c>
      <c r="AG6344">
        <v>5882</v>
      </c>
      <c r="AH6344" t="s">
        <v>15823</v>
      </c>
      <c r="AI6344">
        <v>1936</v>
      </c>
      <c r="AJ6344">
        <v>12</v>
      </c>
      <c r="AN6344" t="s">
        <v>15824</v>
      </c>
      <c r="AO6344" t="s">
        <v>15825</v>
      </c>
      <c r="AQ6344" t="s">
        <v>8494</v>
      </c>
      <c r="BF6344" t="s">
        <v>108</v>
      </c>
      <c r="BG6344" t="s">
        <v>420</v>
      </c>
      <c r="BH6344" t="s">
        <v>835</v>
      </c>
      <c r="BI6344" t="s">
        <v>15826</v>
      </c>
      <c r="BJ6344" t="s">
        <v>15826</v>
      </c>
      <c r="BN6344">
        <v>41.244019000000002</v>
      </c>
      <c r="BO6344">
        <v>-124.091613</v>
      </c>
      <c r="BP6344" t="s">
        <v>113</v>
      </c>
      <c r="BQ6344">
        <v>1654</v>
      </c>
      <c r="BS6344" t="s">
        <v>114</v>
      </c>
      <c r="BU6344" t="s">
        <v>115</v>
      </c>
      <c r="CF6344" t="s">
        <v>114</v>
      </c>
      <c r="CG6344" s="3">
        <v>43959.370393518519</v>
      </c>
      <c r="CI6344">
        <v>70</v>
      </c>
      <c r="CJ6344" t="s">
        <v>15827</v>
      </c>
      <c r="CK6344" t="s">
        <v>15828</v>
      </c>
    </row>
    <row r="6345" spans="1:89" x14ac:dyDescent="0.45">
      <c r="A6345">
        <v>4798030</v>
      </c>
      <c r="B6345" t="s">
        <v>89</v>
      </c>
      <c r="E6345" t="s">
        <v>90</v>
      </c>
      <c r="F6345" t="s">
        <v>15840</v>
      </c>
      <c r="G6345" t="s">
        <v>15841</v>
      </c>
      <c r="I6345" t="s">
        <v>11250</v>
      </c>
      <c r="J6345" t="s">
        <v>638</v>
      </c>
      <c r="K6345" t="s">
        <v>1388</v>
      </c>
      <c r="L6345" t="s">
        <v>1389</v>
      </c>
      <c r="M6345" t="s">
        <v>7899</v>
      </c>
      <c r="N6345" t="s">
        <v>10763</v>
      </c>
      <c r="O6345" t="s">
        <v>15812</v>
      </c>
      <c r="P6345">
        <v>397275</v>
      </c>
      <c r="Q6345" t="s">
        <v>15813</v>
      </c>
      <c r="R6345" t="s">
        <v>11253</v>
      </c>
      <c r="T6345" t="s">
        <v>6732</v>
      </c>
      <c r="W6345" t="s">
        <v>103</v>
      </c>
      <c r="AE6345" t="s">
        <v>830</v>
      </c>
      <c r="AF6345" t="s">
        <v>5281</v>
      </c>
      <c r="AG6345" t="s">
        <v>105</v>
      </c>
      <c r="AH6345" s="1">
        <v>8982</v>
      </c>
      <c r="AI6345">
        <v>1924</v>
      </c>
      <c r="AJ6345">
        <v>8</v>
      </c>
      <c r="AK6345">
        <v>3</v>
      </c>
      <c r="AL6345">
        <v>216</v>
      </c>
      <c r="AN6345" s="2">
        <v>8982</v>
      </c>
      <c r="AO6345" t="s">
        <v>15842</v>
      </c>
      <c r="AQ6345" t="s">
        <v>8494</v>
      </c>
      <c r="BF6345" t="s">
        <v>108</v>
      </c>
      <c r="BG6345" t="s">
        <v>420</v>
      </c>
      <c r="BH6345" t="s">
        <v>835</v>
      </c>
      <c r="BI6345" t="s">
        <v>6837</v>
      </c>
      <c r="BJ6345" t="s">
        <v>6837</v>
      </c>
      <c r="BN6345">
        <v>41.160130000000002</v>
      </c>
      <c r="BO6345">
        <v>-124.133313</v>
      </c>
      <c r="BP6345" t="s">
        <v>113</v>
      </c>
      <c r="BQ6345">
        <v>3036</v>
      </c>
      <c r="BS6345" t="s">
        <v>114</v>
      </c>
      <c r="BU6345" t="s">
        <v>115</v>
      </c>
      <c r="BV6345" t="s">
        <v>270</v>
      </c>
      <c r="CF6345" t="s">
        <v>114</v>
      </c>
      <c r="CG6345" s="3">
        <v>43959.370393518519</v>
      </c>
      <c r="CI6345">
        <v>70</v>
      </c>
      <c r="CJ6345" t="s">
        <v>15843</v>
      </c>
      <c r="CK6345" t="s">
        <v>15844</v>
      </c>
    </row>
    <row r="6346" spans="1:89" x14ac:dyDescent="0.45">
      <c r="A6346">
        <v>4798034</v>
      </c>
      <c r="B6346" t="s">
        <v>89</v>
      </c>
      <c r="E6346" t="s">
        <v>90</v>
      </c>
      <c r="F6346" t="s">
        <v>15855</v>
      </c>
      <c r="G6346" t="s">
        <v>15856</v>
      </c>
      <c r="H6346">
        <v>66983</v>
      </c>
      <c r="I6346" t="s">
        <v>11250</v>
      </c>
      <c r="J6346" t="s">
        <v>638</v>
      </c>
      <c r="K6346" t="s">
        <v>1388</v>
      </c>
      <c r="L6346" t="s">
        <v>1389</v>
      </c>
      <c r="M6346" t="s">
        <v>7899</v>
      </c>
      <c r="N6346" t="s">
        <v>10763</v>
      </c>
      <c r="O6346" t="s">
        <v>15857</v>
      </c>
      <c r="P6346">
        <v>188246</v>
      </c>
      <c r="Q6346" t="s">
        <v>15858</v>
      </c>
      <c r="R6346" t="s">
        <v>11253</v>
      </c>
      <c r="T6346" t="s">
        <v>15859</v>
      </c>
      <c r="W6346" t="s">
        <v>103</v>
      </c>
      <c r="AE6346" t="s">
        <v>830</v>
      </c>
      <c r="AG6346">
        <v>4082</v>
      </c>
      <c r="AH6346" t="s">
        <v>15860</v>
      </c>
      <c r="AI6346">
        <v>1932</v>
      </c>
      <c r="AJ6346">
        <v>11</v>
      </c>
      <c r="AN6346" t="s">
        <v>15861</v>
      </c>
      <c r="AQ6346" t="s">
        <v>15862</v>
      </c>
      <c r="BF6346" t="s">
        <v>108</v>
      </c>
      <c r="BG6346" t="s">
        <v>420</v>
      </c>
      <c r="BH6346" t="s">
        <v>835</v>
      </c>
      <c r="BI6346" t="s">
        <v>836</v>
      </c>
      <c r="BJ6346" t="s">
        <v>2283</v>
      </c>
      <c r="BN6346">
        <v>41.059291000000002</v>
      </c>
      <c r="BO6346">
        <v>-124.143125</v>
      </c>
      <c r="BP6346" t="s">
        <v>113</v>
      </c>
      <c r="BQ6346">
        <v>1296</v>
      </c>
      <c r="BS6346" t="s">
        <v>114</v>
      </c>
      <c r="BU6346" t="s">
        <v>115</v>
      </c>
      <c r="BV6346" t="s">
        <v>270</v>
      </c>
      <c r="CF6346" t="s">
        <v>114</v>
      </c>
      <c r="CG6346" s="3">
        <v>43959.370393518519</v>
      </c>
      <c r="CI6346">
        <v>70</v>
      </c>
      <c r="CJ6346" t="s">
        <v>15863</v>
      </c>
      <c r="CK6346" t="s">
        <v>15864</v>
      </c>
    </row>
    <row r="6347" spans="1:89" x14ac:dyDescent="0.45">
      <c r="A6347">
        <v>4798036</v>
      </c>
      <c r="B6347" t="s">
        <v>89</v>
      </c>
      <c r="E6347" t="s">
        <v>90</v>
      </c>
      <c r="F6347" t="s">
        <v>15865</v>
      </c>
      <c r="G6347" t="s">
        <v>15866</v>
      </c>
      <c r="I6347" t="s">
        <v>11250</v>
      </c>
      <c r="J6347" t="s">
        <v>638</v>
      </c>
      <c r="K6347" t="s">
        <v>1388</v>
      </c>
      <c r="L6347" t="s">
        <v>1389</v>
      </c>
      <c r="M6347" t="s">
        <v>7899</v>
      </c>
      <c r="N6347" t="s">
        <v>10763</v>
      </c>
      <c r="O6347" t="s">
        <v>15867</v>
      </c>
      <c r="P6347">
        <v>188247</v>
      </c>
      <c r="Q6347" t="s">
        <v>1357</v>
      </c>
      <c r="R6347" t="s">
        <v>11253</v>
      </c>
      <c r="T6347" t="s">
        <v>15868</v>
      </c>
      <c r="W6347" t="s">
        <v>103</v>
      </c>
      <c r="AE6347" t="s">
        <v>830</v>
      </c>
      <c r="AG6347" t="s">
        <v>105</v>
      </c>
      <c r="AH6347" t="s">
        <v>14066</v>
      </c>
      <c r="AI6347">
        <v>1921</v>
      </c>
      <c r="AJ6347">
        <v>11</v>
      </c>
      <c r="AN6347" t="s">
        <v>14067</v>
      </c>
      <c r="AO6347" t="s">
        <v>15869</v>
      </c>
      <c r="AQ6347" t="s">
        <v>15870</v>
      </c>
      <c r="BF6347" t="s">
        <v>108</v>
      </c>
      <c r="BG6347" t="s">
        <v>420</v>
      </c>
      <c r="BH6347" t="s">
        <v>5873</v>
      </c>
      <c r="BJ6347" t="s">
        <v>15871</v>
      </c>
      <c r="BN6347">
        <v>37.731040999999998</v>
      </c>
      <c r="BO6347">
        <v>-122.226912</v>
      </c>
      <c r="BP6347" t="s">
        <v>113</v>
      </c>
      <c r="BQ6347">
        <v>5421</v>
      </c>
      <c r="BS6347" t="s">
        <v>114</v>
      </c>
      <c r="BU6347" t="s">
        <v>115</v>
      </c>
      <c r="CF6347" t="s">
        <v>114</v>
      </c>
      <c r="CG6347" s="3">
        <v>43959.370393518519</v>
      </c>
      <c r="CI6347">
        <v>70</v>
      </c>
      <c r="CJ6347" t="s">
        <v>15872</v>
      </c>
      <c r="CK6347" t="s">
        <v>15873</v>
      </c>
    </row>
    <row r="6348" spans="1:89" x14ac:dyDescent="0.45">
      <c r="A6348">
        <v>4798061</v>
      </c>
      <c r="B6348" t="s">
        <v>89</v>
      </c>
      <c r="E6348" t="s">
        <v>90</v>
      </c>
      <c r="F6348" t="s">
        <v>15961</v>
      </c>
      <c r="G6348" t="s">
        <v>15962</v>
      </c>
      <c r="I6348" t="s">
        <v>11250</v>
      </c>
      <c r="J6348" t="s">
        <v>638</v>
      </c>
      <c r="K6348" t="s">
        <v>1388</v>
      </c>
      <c r="L6348" t="s">
        <v>1389</v>
      </c>
      <c r="M6348" t="s">
        <v>7899</v>
      </c>
      <c r="N6348" t="s">
        <v>10763</v>
      </c>
      <c r="O6348" t="s">
        <v>15954</v>
      </c>
      <c r="P6348">
        <v>397355</v>
      </c>
      <c r="Q6348" t="s">
        <v>15955</v>
      </c>
      <c r="R6348" t="s">
        <v>11253</v>
      </c>
      <c r="T6348" t="s">
        <v>15956</v>
      </c>
      <c r="W6348" t="s">
        <v>103</v>
      </c>
      <c r="AE6348" t="s">
        <v>830</v>
      </c>
      <c r="AF6348" t="s">
        <v>12781</v>
      </c>
      <c r="AG6348" t="s">
        <v>105</v>
      </c>
      <c r="AH6348" s="1">
        <v>8934</v>
      </c>
      <c r="AI6348">
        <v>1924</v>
      </c>
      <c r="AJ6348">
        <v>6</v>
      </c>
      <c r="AK6348">
        <v>16</v>
      </c>
      <c r="AL6348">
        <v>168</v>
      </c>
      <c r="AN6348" s="2">
        <v>8934</v>
      </c>
      <c r="AO6348" t="s">
        <v>15963</v>
      </c>
      <c r="AQ6348" t="s">
        <v>15964</v>
      </c>
      <c r="BF6348" t="s">
        <v>108</v>
      </c>
      <c r="BG6348" t="s">
        <v>420</v>
      </c>
      <c r="BH6348" t="s">
        <v>2360</v>
      </c>
      <c r="BI6348" t="s">
        <v>13272</v>
      </c>
      <c r="BJ6348" t="s">
        <v>13272</v>
      </c>
      <c r="BN6348">
        <v>38.796852000000001</v>
      </c>
      <c r="BO6348">
        <v>-120.14518700000001</v>
      </c>
      <c r="BP6348" t="s">
        <v>113</v>
      </c>
      <c r="BQ6348">
        <v>3036</v>
      </c>
      <c r="BS6348" t="s">
        <v>114</v>
      </c>
      <c r="BU6348" t="s">
        <v>115</v>
      </c>
      <c r="CF6348" t="s">
        <v>114</v>
      </c>
      <c r="CG6348" s="3">
        <v>43959.370393518519</v>
      </c>
      <c r="CI6348">
        <v>70</v>
      </c>
      <c r="CJ6348" t="s">
        <v>15965</v>
      </c>
      <c r="CK6348" t="s">
        <v>15966</v>
      </c>
    </row>
    <row r="6349" spans="1:89" x14ac:dyDescent="0.45">
      <c r="A6349">
        <v>4798197</v>
      </c>
      <c r="B6349" t="s">
        <v>89</v>
      </c>
      <c r="E6349" t="s">
        <v>90</v>
      </c>
      <c r="F6349" t="s">
        <v>16318</v>
      </c>
      <c r="G6349" t="s">
        <v>16319</v>
      </c>
      <c r="I6349" t="s">
        <v>11250</v>
      </c>
      <c r="J6349" t="s">
        <v>638</v>
      </c>
      <c r="K6349" t="s">
        <v>1388</v>
      </c>
      <c r="L6349" t="s">
        <v>1389</v>
      </c>
      <c r="M6349" t="s">
        <v>7899</v>
      </c>
      <c r="N6349" t="s">
        <v>10763</v>
      </c>
      <c r="O6349" t="s">
        <v>16251</v>
      </c>
      <c r="P6349">
        <v>528806</v>
      </c>
      <c r="Q6349" t="s">
        <v>16252</v>
      </c>
      <c r="R6349" t="s">
        <v>11253</v>
      </c>
      <c r="T6349" t="s">
        <v>16253</v>
      </c>
      <c r="W6349" t="s">
        <v>103</v>
      </c>
      <c r="AE6349" t="s">
        <v>830</v>
      </c>
      <c r="AG6349" t="s">
        <v>105</v>
      </c>
      <c r="AH6349" t="s">
        <v>16320</v>
      </c>
      <c r="AI6349">
        <v>1924</v>
      </c>
      <c r="AJ6349">
        <v>4</v>
      </c>
      <c r="AN6349" t="s">
        <v>16321</v>
      </c>
      <c r="AO6349" t="s">
        <v>16322</v>
      </c>
      <c r="AQ6349" t="s">
        <v>16323</v>
      </c>
      <c r="BF6349" t="s">
        <v>108</v>
      </c>
      <c r="BG6349" t="s">
        <v>420</v>
      </c>
      <c r="BH6349" t="s">
        <v>14060</v>
      </c>
      <c r="BJ6349" t="s">
        <v>14061</v>
      </c>
      <c r="BN6349">
        <v>37.527439999999999</v>
      </c>
      <c r="BO6349">
        <v>-122.513312</v>
      </c>
      <c r="BP6349" t="s">
        <v>113</v>
      </c>
      <c r="BQ6349">
        <v>2796</v>
      </c>
      <c r="BS6349" t="s">
        <v>114</v>
      </c>
      <c r="BU6349" t="s">
        <v>115</v>
      </c>
      <c r="CF6349" t="s">
        <v>114</v>
      </c>
      <c r="CG6349" s="3">
        <v>43959.370393518519</v>
      </c>
      <c r="CI6349">
        <v>70</v>
      </c>
      <c r="CJ6349" t="s">
        <v>16324</v>
      </c>
      <c r="CK6349" t="s">
        <v>16325</v>
      </c>
    </row>
    <row r="6350" spans="1:89" x14ac:dyDescent="0.45">
      <c r="A6350">
        <v>4798201</v>
      </c>
      <c r="B6350" t="s">
        <v>89</v>
      </c>
      <c r="E6350" t="s">
        <v>90</v>
      </c>
      <c r="F6350" t="s">
        <v>16343</v>
      </c>
      <c r="G6350" t="s">
        <v>16344</v>
      </c>
      <c r="I6350" t="s">
        <v>11250</v>
      </c>
      <c r="J6350" t="s">
        <v>638</v>
      </c>
      <c r="K6350" t="s">
        <v>1388</v>
      </c>
      <c r="L6350" t="s">
        <v>1389</v>
      </c>
      <c r="M6350" t="s">
        <v>7899</v>
      </c>
      <c r="N6350" t="s">
        <v>10763</v>
      </c>
      <c r="O6350" t="s">
        <v>16251</v>
      </c>
      <c r="P6350">
        <v>528806</v>
      </c>
      <c r="Q6350" t="s">
        <v>16252</v>
      </c>
      <c r="R6350" t="s">
        <v>11253</v>
      </c>
      <c r="T6350" t="s">
        <v>16253</v>
      </c>
      <c r="W6350" t="s">
        <v>103</v>
      </c>
      <c r="AE6350" t="s">
        <v>830</v>
      </c>
      <c r="AG6350" t="s">
        <v>105</v>
      </c>
      <c r="AH6350" s="1">
        <v>7989</v>
      </c>
      <c r="AI6350">
        <v>1921</v>
      </c>
      <c r="AJ6350">
        <v>11</v>
      </c>
      <c r="AK6350">
        <v>14</v>
      </c>
      <c r="AL6350">
        <v>318</v>
      </c>
      <c r="AN6350" s="2">
        <v>7989</v>
      </c>
      <c r="AO6350" t="s">
        <v>16345</v>
      </c>
      <c r="AQ6350" t="s">
        <v>16346</v>
      </c>
      <c r="BF6350" t="s">
        <v>108</v>
      </c>
      <c r="BG6350" t="s">
        <v>420</v>
      </c>
      <c r="BH6350" t="s">
        <v>7119</v>
      </c>
      <c r="BJ6350" t="s">
        <v>16347</v>
      </c>
      <c r="BN6350">
        <v>37.186422</v>
      </c>
      <c r="BO6350">
        <v>-121.69848500000001</v>
      </c>
      <c r="BP6350" t="s">
        <v>113</v>
      </c>
      <c r="BQ6350">
        <v>5320</v>
      </c>
      <c r="BS6350" t="s">
        <v>114</v>
      </c>
      <c r="BU6350" t="s">
        <v>115</v>
      </c>
      <c r="CF6350" t="s">
        <v>114</v>
      </c>
      <c r="CG6350" s="3">
        <v>43959.370393518519</v>
      </c>
      <c r="CI6350">
        <v>70</v>
      </c>
      <c r="CJ6350" t="s">
        <v>16348</v>
      </c>
      <c r="CK6350" t="s">
        <v>16349</v>
      </c>
    </row>
    <row r="6351" spans="1:89" x14ac:dyDescent="0.45">
      <c r="A6351">
        <v>4798202</v>
      </c>
      <c r="B6351" t="s">
        <v>89</v>
      </c>
      <c r="E6351" t="s">
        <v>90</v>
      </c>
      <c r="F6351" t="s">
        <v>16350</v>
      </c>
      <c r="G6351" t="s">
        <v>16351</v>
      </c>
      <c r="I6351" t="s">
        <v>11250</v>
      </c>
      <c r="J6351" t="s">
        <v>638</v>
      </c>
      <c r="K6351" t="s">
        <v>1388</v>
      </c>
      <c r="L6351" t="s">
        <v>1389</v>
      </c>
      <c r="M6351" t="s">
        <v>7899</v>
      </c>
      <c r="N6351" t="s">
        <v>10763</v>
      </c>
      <c r="O6351" t="s">
        <v>16251</v>
      </c>
      <c r="P6351">
        <v>528806</v>
      </c>
      <c r="Q6351" t="s">
        <v>16252</v>
      </c>
      <c r="R6351" t="s">
        <v>11253</v>
      </c>
      <c r="T6351" t="s">
        <v>16253</v>
      </c>
      <c r="W6351" t="s">
        <v>103</v>
      </c>
      <c r="AE6351" t="s">
        <v>830</v>
      </c>
      <c r="AG6351">
        <v>5157</v>
      </c>
      <c r="AH6351" t="s">
        <v>13438</v>
      </c>
      <c r="AI6351">
        <v>1934</v>
      </c>
      <c r="AJ6351">
        <v>9</v>
      </c>
      <c r="AN6351" t="s">
        <v>13439</v>
      </c>
      <c r="AO6351" t="s">
        <v>16352</v>
      </c>
      <c r="AQ6351" t="s">
        <v>16353</v>
      </c>
      <c r="BF6351" t="s">
        <v>108</v>
      </c>
      <c r="BG6351" t="s">
        <v>420</v>
      </c>
      <c r="BH6351" t="s">
        <v>835</v>
      </c>
      <c r="BI6351" t="s">
        <v>836</v>
      </c>
      <c r="BJ6351" t="s">
        <v>16354</v>
      </c>
      <c r="BN6351">
        <v>41.236103</v>
      </c>
      <c r="BO6351">
        <v>-124.103416</v>
      </c>
      <c r="BP6351" t="s">
        <v>113</v>
      </c>
      <c r="BQ6351">
        <v>587</v>
      </c>
      <c r="BS6351" t="s">
        <v>114</v>
      </c>
      <c r="BU6351" t="s">
        <v>115</v>
      </c>
      <c r="BV6351" t="s">
        <v>270</v>
      </c>
      <c r="CF6351" t="s">
        <v>114</v>
      </c>
      <c r="CG6351" s="3">
        <v>43959.370393518519</v>
      </c>
      <c r="CI6351">
        <v>70</v>
      </c>
      <c r="CJ6351" t="s">
        <v>16355</v>
      </c>
      <c r="CK6351" t="s">
        <v>16356</v>
      </c>
    </row>
    <row r="6352" spans="1:89" x14ac:dyDescent="0.45">
      <c r="A6352">
        <v>4798203</v>
      </c>
      <c r="B6352" t="s">
        <v>89</v>
      </c>
      <c r="E6352" t="s">
        <v>90</v>
      </c>
      <c r="F6352" t="s">
        <v>16357</v>
      </c>
      <c r="G6352" t="s">
        <v>16358</v>
      </c>
      <c r="I6352" t="s">
        <v>11250</v>
      </c>
      <c r="J6352" t="s">
        <v>638</v>
      </c>
      <c r="K6352" t="s">
        <v>1388</v>
      </c>
      <c r="L6352" t="s">
        <v>1389</v>
      </c>
      <c r="M6352" t="s">
        <v>7899</v>
      </c>
      <c r="N6352" t="s">
        <v>10763</v>
      </c>
      <c r="O6352" t="s">
        <v>16251</v>
      </c>
      <c r="P6352">
        <v>528806</v>
      </c>
      <c r="Q6352" t="s">
        <v>16252</v>
      </c>
      <c r="R6352" t="s">
        <v>11253</v>
      </c>
      <c r="T6352" t="s">
        <v>16253</v>
      </c>
      <c r="W6352" t="s">
        <v>103</v>
      </c>
      <c r="AE6352" t="s">
        <v>830</v>
      </c>
      <c r="AF6352" t="s">
        <v>12781</v>
      </c>
      <c r="AG6352" t="s">
        <v>105</v>
      </c>
      <c r="AH6352" s="1">
        <v>8933</v>
      </c>
      <c r="AI6352">
        <v>1924</v>
      </c>
      <c r="AJ6352">
        <v>6</v>
      </c>
      <c r="AK6352">
        <v>15</v>
      </c>
      <c r="AL6352">
        <v>167</v>
      </c>
      <c r="AN6352" s="2">
        <v>8933</v>
      </c>
      <c r="AO6352" t="s">
        <v>16359</v>
      </c>
      <c r="AQ6352" t="s">
        <v>16360</v>
      </c>
      <c r="BF6352" t="s">
        <v>108</v>
      </c>
      <c r="BG6352" t="s">
        <v>420</v>
      </c>
      <c r="BH6352" t="s">
        <v>2360</v>
      </c>
      <c r="BI6352" t="s">
        <v>16361</v>
      </c>
      <c r="BJ6352" t="s">
        <v>16362</v>
      </c>
      <c r="BN6352">
        <v>38.774630000000002</v>
      </c>
      <c r="BO6352">
        <v>-120.29686</v>
      </c>
      <c r="BP6352" t="s">
        <v>113</v>
      </c>
      <c r="BQ6352">
        <v>3036</v>
      </c>
      <c r="BS6352" t="s">
        <v>114</v>
      </c>
      <c r="BU6352" t="s">
        <v>115</v>
      </c>
      <c r="BV6352" t="s">
        <v>270</v>
      </c>
      <c r="CF6352" t="s">
        <v>114</v>
      </c>
      <c r="CG6352" s="3">
        <v>43959.370393518519</v>
      </c>
      <c r="CI6352">
        <v>70</v>
      </c>
      <c r="CJ6352" t="s">
        <v>16363</v>
      </c>
      <c r="CK6352" t="s">
        <v>16364</v>
      </c>
    </row>
    <row r="6353" spans="1:89" x14ac:dyDescent="0.45">
      <c r="A6353">
        <v>4798206</v>
      </c>
      <c r="B6353" t="s">
        <v>89</v>
      </c>
      <c r="E6353" t="s">
        <v>90</v>
      </c>
      <c r="F6353" t="s">
        <v>16378</v>
      </c>
      <c r="G6353" t="s">
        <v>16379</v>
      </c>
      <c r="I6353" t="s">
        <v>11250</v>
      </c>
      <c r="J6353" t="s">
        <v>638</v>
      </c>
      <c r="K6353" t="s">
        <v>1388</v>
      </c>
      <c r="L6353" t="s">
        <v>1389</v>
      </c>
      <c r="M6353" t="s">
        <v>7899</v>
      </c>
      <c r="N6353" t="s">
        <v>10763</v>
      </c>
      <c r="O6353" t="s">
        <v>16251</v>
      </c>
      <c r="P6353">
        <v>528806</v>
      </c>
      <c r="Q6353" t="s">
        <v>16252</v>
      </c>
      <c r="R6353" t="s">
        <v>11253</v>
      </c>
      <c r="T6353" t="s">
        <v>16253</v>
      </c>
      <c r="W6353" t="s">
        <v>103</v>
      </c>
      <c r="AE6353" t="s">
        <v>830</v>
      </c>
      <c r="AG6353">
        <v>5224</v>
      </c>
      <c r="AH6353" t="s">
        <v>5143</v>
      </c>
      <c r="AI6353">
        <v>1934</v>
      </c>
      <c r="AJ6353">
        <v>10</v>
      </c>
      <c r="AN6353" t="s">
        <v>5144</v>
      </c>
      <c r="AO6353" t="s">
        <v>16380</v>
      </c>
      <c r="AQ6353" t="s">
        <v>16381</v>
      </c>
      <c r="BF6353" t="s">
        <v>108</v>
      </c>
      <c r="BG6353" t="s">
        <v>420</v>
      </c>
      <c r="BH6353" t="s">
        <v>6420</v>
      </c>
      <c r="BI6353" t="s">
        <v>16382</v>
      </c>
      <c r="BJ6353" t="s">
        <v>16382</v>
      </c>
      <c r="BN6353">
        <v>41.627479000000001</v>
      </c>
      <c r="BO6353">
        <v>-124.07540400000001</v>
      </c>
      <c r="BQ6353">
        <v>4942</v>
      </c>
      <c r="BS6353" t="s">
        <v>16383</v>
      </c>
      <c r="BU6353" t="s">
        <v>16384</v>
      </c>
      <c r="BV6353" t="s">
        <v>270</v>
      </c>
      <c r="CF6353" t="s">
        <v>114</v>
      </c>
      <c r="CG6353" s="3">
        <v>43927.617268518516</v>
      </c>
      <c r="CI6353">
        <v>70</v>
      </c>
      <c r="CJ6353" t="s">
        <v>16385</v>
      </c>
      <c r="CK6353" t="s">
        <v>16386</v>
      </c>
    </row>
    <row r="6354" spans="1:89" x14ac:dyDescent="0.45">
      <c r="A6354">
        <v>4798227</v>
      </c>
      <c r="B6354" t="s">
        <v>89</v>
      </c>
      <c r="E6354" t="s">
        <v>90</v>
      </c>
      <c r="F6354" t="s">
        <v>16493</v>
      </c>
      <c r="G6354" t="s">
        <v>16494</v>
      </c>
      <c r="I6354" t="s">
        <v>11158</v>
      </c>
      <c r="J6354" t="s">
        <v>638</v>
      </c>
      <c r="K6354" t="s">
        <v>1388</v>
      </c>
      <c r="L6354" t="s">
        <v>1389</v>
      </c>
      <c r="M6354" t="s">
        <v>7899</v>
      </c>
      <c r="N6354" t="s">
        <v>10763</v>
      </c>
      <c r="O6354" t="s">
        <v>16486</v>
      </c>
      <c r="Q6354" t="s">
        <v>16487</v>
      </c>
      <c r="AE6354" t="s">
        <v>830</v>
      </c>
      <c r="AG6354">
        <v>5199</v>
      </c>
      <c r="AH6354" t="s">
        <v>13438</v>
      </c>
      <c r="AI6354">
        <v>1934</v>
      </c>
      <c r="AJ6354">
        <v>9</v>
      </c>
      <c r="AN6354" t="s">
        <v>13439</v>
      </c>
      <c r="AO6354" t="s">
        <v>16495</v>
      </c>
      <c r="AQ6354" t="s">
        <v>16373</v>
      </c>
      <c r="BF6354" t="s">
        <v>108</v>
      </c>
      <c r="BG6354" t="s">
        <v>420</v>
      </c>
      <c r="BH6354" t="s">
        <v>6420</v>
      </c>
      <c r="BI6354" t="s">
        <v>6422</v>
      </c>
      <c r="BJ6354" t="s">
        <v>6422</v>
      </c>
      <c r="BN6354">
        <v>41.928642000000004</v>
      </c>
      <c r="BO6354">
        <v>-124.147182</v>
      </c>
      <c r="BP6354" t="s">
        <v>113</v>
      </c>
      <c r="BQ6354">
        <v>1610</v>
      </c>
      <c r="BS6354" t="s">
        <v>114</v>
      </c>
      <c r="BU6354" t="s">
        <v>115</v>
      </c>
      <c r="CF6354" t="s">
        <v>114</v>
      </c>
      <c r="CG6354" s="3">
        <v>43959.370393518519</v>
      </c>
      <c r="CI6354">
        <v>70</v>
      </c>
      <c r="CJ6354" t="s">
        <v>16496</v>
      </c>
      <c r="CK6354" t="s">
        <v>16497</v>
      </c>
    </row>
    <row r="6355" spans="1:89" x14ac:dyDescent="0.45">
      <c r="A6355">
        <v>4798228</v>
      </c>
      <c r="B6355" t="s">
        <v>89</v>
      </c>
      <c r="E6355" t="s">
        <v>90</v>
      </c>
      <c r="F6355" t="s">
        <v>16498</v>
      </c>
      <c r="G6355" t="s">
        <v>16499</v>
      </c>
      <c r="I6355" t="s">
        <v>11158</v>
      </c>
      <c r="J6355" t="s">
        <v>638</v>
      </c>
      <c r="K6355" t="s">
        <v>1388</v>
      </c>
      <c r="L6355" t="s">
        <v>1389</v>
      </c>
      <c r="M6355" t="s">
        <v>7899</v>
      </c>
      <c r="N6355" t="s">
        <v>10763</v>
      </c>
      <c r="O6355" t="s">
        <v>16486</v>
      </c>
      <c r="Q6355" t="s">
        <v>16487</v>
      </c>
      <c r="AE6355" t="s">
        <v>830</v>
      </c>
      <c r="AG6355">
        <v>5155</v>
      </c>
      <c r="AH6355" t="s">
        <v>13438</v>
      </c>
      <c r="AI6355">
        <v>1934</v>
      </c>
      <c r="AJ6355">
        <v>9</v>
      </c>
      <c r="AN6355" t="s">
        <v>13439</v>
      </c>
      <c r="AO6355" t="s">
        <v>16500</v>
      </c>
      <c r="AQ6355" t="s">
        <v>16346</v>
      </c>
      <c r="AX6355" t="s">
        <v>10857</v>
      </c>
      <c r="BF6355" t="s">
        <v>108</v>
      </c>
      <c r="BG6355" t="s">
        <v>420</v>
      </c>
      <c r="BH6355" t="s">
        <v>6420</v>
      </c>
      <c r="BI6355" t="s">
        <v>6422</v>
      </c>
      <c r="BJ6355" t="s">
        <v>6422</v>
      </c>
      <c r="BN6355">
        <v>41.936219999999999</v>
      </c>
      <c r="BO6355">
        <v>-124.20341999999999</v>
      </c>
      <c r="CF6355" t="s">
        <v>114</v>
      </c>
      <c r="CG6355" s="3">
        <v>43927.617268518516</v>
      </c>
      <c r="CI6355">
        <v>70</v>
      </c>
      <c r="CJ6355" t="s">
        <v>16501</v>
      </c>
      <c r="CK6355" t="s">
        <v>16502</v>
      </c>
    </row>
    <row r="6356" spans="1:89" x14ac:dyDescent="0.45">
      <c r="A6356">
        <v>4798230</v>
      </c>
      <c r="B6356" t="s">
        <v>89</v>
      </c>
      <c r="E6356" t="s">
        <v>90</v>
      </c>
      <c r="F6356" t="s">
        <v>16512</v>
      </c>
      <c r="G6356" t="s">
        <v>16513</v>
      </c>
      <c r="I6356" t="s">
        <v>11250</v>
      </c>
      <c r="J6356" t="s">
        <v>638</v>
      </c>
      <c r="K6356" t="s">
        <v>1388</v>
      </c>
      <c r="L6356" t="s">
        <v>1389</v>
      </c>
      <c r="M6356" t="s">
        <v>7899</v>
      </c>
      <c r="N6356" t="s">
        <v>10763</v>
      </c>
      <c r="O6356" t="s">
        <v>16514</v>
      </c>
      <c r="P6356">
        <v>397717</v>
      </c>
      <c r="Q6356" t="s">
        <v>16515</v>
      </c>
      <c r="R6356" t="s">
        <v>11253</v>
      </c>
      <c r="T6356" t="s">
        <v>16516</v>
      </c>
      <c r="W6356" t="s">
        <v>103</v>
      </c>
      <c r="AE6356" t="s">
        <v>830</v>
      </c>
      <c r="AF6356" t="s">
        <v>12781</v>
      </c>
      <c r="AG6356" t="s">
        <v>105</v>
      </c>
      <c r="AH6356" s="1">
        <v>8969</v>
      </c>
      <c r="AI6356">
        <v>1924</v>
      </c>
      <c r="AJ6356">
        <v>7</v>
      </c>
      <c r="AK6356">
        <v>21</v>
      </c>
      <c r="AL6356">
        <v>203</v>
      </c>
      <c r="AN6356" s="2">
        <v>8969</v>
      </c>
      <c r="AO6356" t="s">
        <v>16517</v>
      </c>
      <c r="AQ6356" t="s">
        <v>16518</v>
      </c>
      <c r="BF6356" t="s">
        <v>108</v>
      </c>
      <c r="BG6356" t="s">
        <v>420</v>
      </c>
      <c r="BH6356" t="s">
        <v>767</v>
      </c>
      <c r="BI6356" t="s">
        <v>768</v>
      </c>
      <c r="BJ6356" t="s">
        <v>768</v>
      </c>
      <c r="BN6356">
        <v>37.924035000000003</v>
      </c>
      <c r="BO6356">
        <v>-122.59688800000001</v>
      </c>
      <c r="BP6356" t="s">
        <v>113</v>
      </c>
      <c r="BQ6356">
        <v>1807</v>
      </c>
      <c r="BS6356" t="s">
        <v>114</v>
      </c>
      <c r="BU6356" t="s">
        <v>115</v>
      </c>
      <c r="BV6356" t="s">
        <v>270</v>
      </c>
      <c r="CF6356" t="s">
        <v>114</v>
      </c>
      <c r="CG6356" s="3">
        <v>43959.417314814818</v>
      </c>
      <c r="CI6356">
        <v>70</v>
      </c>
      <c r="CJ6356" t="s">
        <v>16519</v>
      </c>
      <c r="CK6356" t="s">
        <v>16520</v>
      </c>
    </row>
    <row r="6357" spans="1:89" x14ac:dyDescent="0.45">
      <c r="A6357">
        <v>4798231</v>
      </c>
      <c r="B6357" t="s">
        <v>89</v>
      </c>
      <c r="E6357" t="s">
        <v>90</v>
      </c>
      <c r="F6357" t="s">
        <v>16521</v>
      </c>
      <c r="G6357" t="s">
        <v>16522</v>
      </c>
      <c r="I6357" t="s">
        <v>11250</v>
      </c>
      <c r="J6357" t="s">
        <v>638</v>
      </c>
      <c r="K6357" t="s">
        <v>1388</v>
      </c>
      <c r="L6357" t="s">
        <v>1389</v>
      </c>
      <c r="M6357" t="s">
        <v>7899</v>
      </c>
      <c r="N6357" t="s">
        <v>10763</v>
      </c>
      <c r="O6357" t="s">
        <v>16514</v>
      </c>
      <c r="P6357">
        <v>397717</v>
      </c>
      <c r="Q6357" t="s">
        <v>16515</v>
      </c>
      <c r="R6357" t="s">
        <v>11253</v>
      </c>
      <c r="T6357" t="s">
        <v>16516</v>
      </c>
      <c r="W6357" t="s">
        <v>103</v>
      </c>
      <c r="AE6357" t="s">
        <v>830</v>
      </c>
      <c r="AG6357" t="s">
        <v>105</v>
      </c>
      <c r="AH6357" t="s">
        <v>16523</v>
      </c>
      <c r="AI6357">
        <v>1924</v>
      </c>
      <c r="AJ6357">
        <v>6</v>
      </c>
      <c r="AN6357" t="s">
        <v>16524</v>
      </c>
      <c r="AO6357" t="s">
        <v>16525</v>
      </c>
      <c r="AQ6357" t="s">
        <v>16518</v>
      </c>
      <c r="BF6357" t="s">
        <v>108</v>
      </c>
      <c r="BG6357" t="s">
        <v>420</v>
      </c>
      <c r="BH6357" t="s">
        <v>5873</v>
      </c>
      <c r="BI6357" t="s">
        <v>13059</v>
      </c>
      <c r="BJ6357" t="s">
        <v>13059</v>
      </c>
      <c r="BN6357">
        <v>37.877727999999998</v>
      </c>
      <c r="BO6357">
        <v>-122.223842</v>
      </c>
      <c r="BP6357" t="s">
        <v>113</v>
      </c>
      <c r="BQ6357">
        <v>301</v>
      </c>
      <c r="BS6357" t="s">
        <v>114</v>
      </c>
      <c r="BU6357" t="s">
        <v>115</v>
      </c>
      <c r="CF6357" t="s">
        <v>114</v>
      </c>
      <c r="CG6357" s="3">
        <v>43959.370393518519</v>
      </c>
      <c r="CI6357">
        <v>70</v>
      </c>
      <c r="CJ6357" t="s">
        <v>16526</v>
      </c>
      <c r="CK6357" t="s">
        <v>16527</v>
      </c>
    </row>
    <row r="6358" spans="1:89" x14ac:dyDescent="0.45">
      <c r="A6358">
        <v>4798241</v>
      </c>
      <c r="B6358" t="s">
        <v>89</v>
      </c>
      <c r="E6358" t="s">
        <v>90</v>
      </c>
      <c r="F6358" t="s">
        <v>16596</v>
      </c>
      <c r="G6358" t="s">
        <v>16597</v>
      </c>
      <c r="I6358" t="s">
        <v>11250</v>
      </c>
      <c r="J6358" t="s">
        <v>638</v>
      </c>
      <c r="K6358" t="s">
        <v>1388</v>
      </c>
      <c r="L6358" t="s">
        <v>1389</v>
      </c>
      <c r="M6358" t="s">
        <v>7899</v>
      </c>
      <c r="N6358" t="s">
        <v>10763</v>
      </c>
      <c r="O6358" t="s">
        <v>16598</v>
      </c>
      <c r="P6358">
        <v>188262</v>
      </c>
      <c r="Q6358" t="s">
        <v>16599</v>
      </c>
      <c r="R6358" t="s">
        <v>11253</v>
      </c>
      <c r="T6358" t="s">
        <v>16600</v>
      </c>
      <c r="W6358" t="s">
        <v>103</v>
      </c>
      <c r="AE6358" t="s">
        <v>830</v>
      </c>
      <c r="AG6358" t="s">
        <v>105</v>
      </c>
      <c r="AH6358" t="s">
        <v>15070</v>
      </c>
      <c r="AI6358">
        <v>1921</v>
      </c>
      <c r="AJ6358">
        <v>10</v>
      </c>
      <c r="AN6358" t="s">
        <v>15071</v>
      </c>
      <c r="AO6358" t="s">
        <v>16601</v>
      </c>
      <c r="AQ6358" t="s">
        <v>16602</v>
      </c>
      <c r="BF6358" t="s">
        <v>108</v>
      </c>
      <c r="BG6358" t="s">
        <v>420</v>
      </c>
      <c r="BH6358" t="s">
        <v>8342</v>
      </c>
      <c r="BI6358" t="s">
        <v>8342</v>
      </c>
      <c r="BJ6358" t="s">
        <v>8343</v>
      </c>
      <c r="BN6358">
        <v>37.769097000000002</v>
      </c>
      <c r="BO6358">
        <v>-122.48025</v>
      </c>
      <c r="BP6358" t="s">
        <v>113</v>
      </c>
      <c r="BQ6358">
        <v>3059</v>
      </c>
      <c r="BS6358" t="s">
        <v>114</v>
      </c>
      <c r="BU6358" t="s">
        <v>115</v>
      </c>
      <c r="CF6358" t="s">
        <v>114</v>
      </c>
      <c r="CG6358" s="3">
        <v>43959.370393518519</v>
      </c>
      <c r="CI6358">
        <v>70</v>
      </c>
      <c r="CJ6358" t="s">
        <v>16603</v>
      </c>
      <c r="CK6358" t="s">
        <v>16604</v>
      </c>
    </row>
    <row r="6359" spans="1:89" x14ac:dyDescent="0.45">
      <c r="A6359">
        <v>4798244</v>
      </c>
      <c r="B6359" t="s">
        <v>89</v>
      </c>
      <c r="E6359" t="s">
        <v>90</v>
      </c>
      <c r="F6359" t="s">
        <v>16626</v>
      </c>
      <c r="G6359" t="s">
        <v>16627</v>
      </c>
      <c r="I6359" t="s">
        <v>11250</v>
      </c>
      <c r="J6359" t="s">
        <v>638</v>
      </c>
      <c r="K6359" t="s">
        <v>1388</v>
      </c>
      <c r="L6359" t="s">
        <v>1389</v>
      </c>
      <c r="M6359" t="s">
        <v>7899</v>
      </c>
      <c r="N6359" t="s">
        <v>10763</v>
      </c>
      <c r="O6359" t="s">
        <v>16628</v>
      </c>
      <c r="P6359">
        <v>188265</v>
      </c>
      <c r="Q6359" t="s">
        <v>4271</v>
      </c>
      <c r="R6359" t="s">
        <v>11253</v>
      </c>
      <c r="T6359" t="s">
        <v>16629</v>
      </c>
      <c r="W6359" t="s">
        <v>103</v>
      </c>
      <c r="AE6359" t="s">
        <v>830</v>
      </c>
      <c r="AF6359" t="s">
        <v>7133</v>
      </c>
      <c r="AG6359" t="s">
        <v>105</v>
      </c>
      <c r="AH6359" s="1">
        <v>11162</v>
      </c>
      <c r="AI6359">
        <v>1930</v>
      </c>
      <c r="AJ6359">
        <v>7</v>
      </c>
      <c r="AK6359">
        <v>23</v>
      </c>
      <c r="AL6359">
        <v>204</v>
      </c>
      <c r="AN6359" s="2">
        <v>11162</v>
      </c>
      <c r="AO6359" t="s">
        <v>16630</v>
      </c>
      <c r="AQ6359" t="s">
        <v>16631</v>
      </c>
      <c r="BF6359" t="s">
        <v>108</v>
      </c>
      <c r="BG6359" t="s">
        <v>2185</v>
      </c>
      <c r="BH6359" t="s">
        <v>7849</v>
      </c>
      <c r="BI6359" t="s">
        <v>16632</v>
      </c>
      <c r="BJ6359" t="s">
        <v>16632</v>
      </c>
      <c r="BN6359">
        <v>48.057448999999998</v>
      </c>
      <c r="BO6359">
        <v>-123.82442500000001</v>
      </c>
      <c r="BP6359" t="s">
        <v>113</v>
      </c>
      <c r="BQ6359">
        <v>7009</v>
      </c>
      <c r="BS6359" t="s">
        <v>114</v>
      </c>
      <c r="BU6359" t="s">
        <v>115</v>
      </c>
      <c r="BV6359" t="s">
        <v>270</v>
      </c>
      <c r="CF6359" t="s">
        <v>114</v>
      </c>
      <c r="CG6359" s="3">
        <v>43959.41946759259</v>
      </c>
      <c r="CI6359">
        <v>70</v>
      </c>
      <c r="CJ6359" t="s">
        <v>16633</v>
      </c>
      <c r="CK6359" t="s">
        <v>16634</v>
      </c>
    </row>
    <row r="6360" spans="1:89" x14ac:dyDescent="0.45">
      <c r="A6360">
        <v>4798252</v>
      </c>
      <c r="B6360" t="s">
        <v>89</v>
      </c>
      <c r="E6360" t="s">
        <v>90</v>
      </c>
      <c r="F6360" t="s">
        <v>16676</v>
      </c>
      <c r="G6360" t="s">
        <v>16677</v>
      </c>
      <c r="I6360" t="s">
        <v>11250</v>
      </c>
      <c r="J6360" t="s">
        <v>638</v>
      </c>
      <c r="K6360" t="s">
        <v>1388</v>
      </c>
      <c r="L6360" t="s">
        <v>1389</v>
      </c>
      <c r="M6360" t="s">
        <v>7899</v>
      </c>
      <c r="N6360" t="s">
        <v>10763</v>
      </c>
      <c r="O6360" t="s">
        <v>16649</v>
      </c>
      <c r="P6360">
        <v>397816</v>
      </c>
      <c r="Q6360" t="s">
        <v>16608</v>
      </c>
      <c r="R6360" t="s">
        <v>11253</v>
      </c>
      <c r="T6360" t="s">
        <v>16650</v>
      </c>
      <c r="W6360" t="s">
        <v>103</v>
      </c>
      <c r="AE6360" t="s">
        <v>830</v>
      </c>
      <c r="AG6360" t="s">
        <v>105</v>
      </c>
      <c r="AH6360" s="1">
        <v>8610</v>
      </c>
      <c r="AI6360">
        <v>1923</v>
      </c>
      <c r="AJ6360">
        <v>7</v>
      </c>
      <c r="AK6360">
        <v>28</v>
      </c>
      <c r="AL6360">
        <v>209</v>
      </c>
      <c r="AN6360" s="2">
        <v>8610</v>
      </c>
      <c r="AO6360" t="s">
        <v>16678</v>
      </c>
      <c r="AQ6360" t="s">
        <v>16679</v>
      </c>
      <c r="BF6360" t="s">
        <v>108</v>
      </c>
      <c r="BG6360" t="s">
        <v>420</v>
      </c>
      <c r="BH6360" t="s">
        <v>767</v>
      </c>
      <c r="BI6360" t="s">
        <v>768</v>
      </c>
      <c r="BJ6360" t="s">
        <v>768</v>
      </c>
      <c r="BN6360">
        <v>37.924035000000003</v>
      </c>
      <c r="BO6360">
        <v>-122.59688800000001</v>
      </c>
      <c r="BP6360" t="s">
        <v>113</v>
      </c>
      <c r="BQ6360">
        <v>1807</v>
      </c>
      <c r="BS6360" t="s">
        <v>114</v>
      </c>
      <c r="BU6360" t="s">
        <v>115</v>
      </c>
      <c r="BV6360" t="s">
        <v>270</v>
      </c>
      <c r="CF6360" t="s">
        <v>114</v>
      </c>
      <c r="CG6360" s="3">
        <v>43959.419791666667</v>
      </c>
      <c r="CI6360">
        <v>70</v>
      </c>
      <c r="CJ6360" t="s">
        <v>16680</v>
      </c>
      <c r="CK6360" t="s">
        <v>16681</v>
      </c>
    </row>
    <row r="6361" spans="1:89" x14ac:dyDescent="0.45">
      <c r="A6361">
        <v>4798253</v>
      </c>
      <c r="B6361" t="s">
        <v>89</v>
      </c>
      <c r="E6361" t="s">
        <v>90</v>
      </c>
      <c r="F6361" t="s">
        <v>16682</v>
      </c>
      <c r="G6361" t="s">
        <v>16683</v>
      </c>
      <c r="I6361" t="s">
        <v>11250</v>
      </c>
      <c r="J6361" t="s">
        <v>638</v>
      </c>
      <c r="K6361" t="s">
        <v>1388</v>
      </c>
      <c r="L6361" t="s">
        <v>1389</v>
      </c>
      <c r="M6361" t="s">
        <v>7899</v>
      </c>
      <c r="N6361" t="s">
        <v>10763</v>
      </c>
      <c r="O6361" t="s">
        <v>16649</v>
      </c>
      <c r="P6361">
        <v>397816</v>
      </c>
      <c r="Q6361" t="s">
        <v>16608</v>
      </c>
      <c r="R6361" t="s">
        <v>11253</v>
      </c>
      <c r="T6361" t="s">
        <v>16650</v>
      </c>
      <c r="W6361" t="s">
        <v>103</v>
      </c>
      <c r="AE6361" t="s">
        <v>830</v>
      </c>
      <c r="AG6361" t="s">
        <v>105</v>
      </c>
      <c r="AH6361" s="1">
        <v>8402</v>
      </c>
      <c r="AI6361">
        <v>1923</v>
      </c>
      <c r="AJ6361">
        <v>1</v>
      </c>
      <c r="AK6361">
        <v>1</v>
      </c>
      <c r="AL6361">
        <v>1</v>
      </c>
      <c r="AN6361" s="2">
        <v>8402</v>
      </c>
      <c r="AO6361" t="s">
        <v>16684</v>
      </c>
      <c r="AQ6361" t="s">
        <v>16653</v>
      </c>
      <c r="BF6361" t="s">
        <v>108</v>
      </c>
      <c r="BG6361" t="s">
        <v>420</v>
      </c>
      <c r="BH6361" t="s">
        <v>5873</v>
      </c>
      <c r="BI6361" t="s">
        <v>13059</v>
      </c>
      <c r="BJ6361" t="s">
        <v>13059</v>
      </c>
      <c r="BN6361">
        <v>37.866700000000002</v>
      </c>
      <c r="BO6361">
        <v>-122.2333</v>
      </c>
      <c r="BP6361" t="s">
        <v>113</v>
      </c>
      <c r="BQ6361">
        <v>1705</v>
      </c>
      <c r="BS6361" t="s">
        <v>114</v>
      </c>
      <c r="BU6361" t="s">
        <v>115</v>
      </c>
      <c r="CF6361" t="s">
        <v>114</v>
      </c>
      <c r="CG6361" s="3">
        <v>43959.370393518519</v>
      </c>
      <c r="CI6361">
        <v>70</v>
      </c>
      <c r="CJ6361" t="s">
        <v>16685</v>
      </c>
      <c r="CK6361" t="s">
        <v>16686</v>
      </c>
    </row>
    <row r="6362" spans="1:89" x14ac:dyDescent="0.45">
      <c r="A6362">
        <v>4798254</v>
      </c>
      <c r="B6362" t="s">
        <v>89</v>
      </c>
      <c r="E6362" t="s">
        <v>90</v>
      </c>
      <c r="F6362" t="s">
        <v>16687</v>
      </c>
      <c r="G6362" t="s">
        <v>16688</v>
      </c>
      <c r="I6362" t="s">
        <v>11250</v>
      </c>
      <c r="J6362" t="s">
        <v>638</v>
      </c>
      <c r="K6362" t="s">
        <v>1388</v>
      </c>
      <c r="L6362" t="s">
        <v>1389</v>
      </c>
      <c r="M6362" t="s">
        <v>7899</v>
      </c>
      <c r="N6362" t="s">
        <v>10763</v>
      </c>
      <c r="O6362" t="s">
        <v>16649</v>
      </c>
      <c r="P6362">
        <v>397816</v>
      </c>
      <c r="Q6362" t="s">
        <v>16608</v>
      </c>
      <c r="R6362" t="s">
        <v>11253</v>
      </c>
      <c r="T6362" t="s">
        <v>16650</v>
      </c>
      <c r="W6362" t="s">
        <v>103</v>
      </c>
      <c r="AE6362" t="s">
        <v>830</v>
      </c>
      <c r="AG6362">
        <v>25</v>
      </c>
      <c r="AH6362" t="s">
        <v>14547</v>
      </c>
      <c r="AI6362">
        <v>1923</v>
      </c>
      <c r="AJ6362">
        <v>7</v>
      </c>
      <c r="AN6362" t="s">
        <v>14548</v>
      </c>
      <c r="AO6362" t="s">
        <v>16689</v>
      </c>
      <c r="AP6362" t="s">
        <v>16690</v>
      </c>
      <c r="AQ6362" t="s">
        <v>16691</v>
      </c>
      <c r="BF6362" t="s">
        <v>108</v>
      </c>
      <c r="BG6362" t="s">
        <v>420</v>
      </c>
      <c r="BH6362" t="s">
        <v>8342</v>
      </c>
      <c r="BI6362" t="s">
        <v>8342</v>
      </c>
      <c r="BJ6362" t="s">
        <v>16692</v>
      </c>
      <c r="BN6362">
        <v>37.734222000000003</v>
      </c>
      <c r="BO6362">
        <v>-122.485629</v>
      </c>
      <c r="BQ6362">
        <v>1310</v>
      </c>
      <c r="BS6362" t="s">
        <v>16693</v>
      </c>
      <c r="BU6362" t="s">
        <v>16694</v>
      </c>
      <c r="BV6362" t="s">
        <v>270</v>
      </c>
      <c r="CF6362" t="s">
        <v>114</v>
      </c>
      <c r="CG6362" s="3">
        <v>43927.617268518516</v>
      </c>
      <c r="CI6362">
        <v>70</v>
      </c>
      <c r="CJ6362" t="s">
        <v>16695</v>
      </c>
      <c r="CK6362" t="s">
        <v>16696</v>
      </c>
    </row>
    <row r="6363" spans="1:89" x14ac:dyDescent="0.45">
      <c r="A6363">
        <v>4798255</v>
      </c>
      <c r="B6363" t="s">
        <v>89</v>
      </c>
      <c r="E6363" t="s">
        <v>90</v>
      </c>
      <c r="F6363" t="s">
        <v>16697</v>
      </c>
      <c r="G6363" t="s">
        <v>16698</v>
      </c>
      <c r="I6363" t="s">
        <v>11250</v>
      </c>
      <c r="J6363" t="s">
        <v>638</v>
      </c>
      <c r="K6363" t="s">
        <v>1388</v>
      </c>
      <c r="L6363" t="s">
        <v>1389</v>
      </c>
      <c r="M6363" t="s">
        <v>7899</v>
      </c>
      <c r="N6363" t="s">
        <v>10763</v>
      </c>
      <c r="O6363" t="s">
        <v>16649</v>
      </c>
      <c r="P6363">
        <v>397816</v>
      </c>
      <c r="Q6363" t="s">
        <v>16608</v>
      </c>
      <c r="R6363" t="s">
        <v>11253</v>
      </c>
      <c r="T6363" t="s">
        <v>16650</v>
      </c>
      <c r="W6363" t="s">
        <v>103</v>
      </c>
      <c r="AE6363" t="s">
        <v>830</v>
      </c>
      <c r="AF6363" t="s">
        <v>5281</v>
      </c>
      <c r="AG6363">
        <v>11027</v>
      </c>
      <c r="AH6363" s="1">
        <v>12597</v>
      </c>
      <c r="AI6363">
        <v>1934</v>
      </c>
      <c r="AJ6363">
        <v>6</v>
      </c>
      <c r="AK6363">
        <v>27</v>
      </c>
      <c r="AL6363">
        <v>178</v>
      </c>
      <c r="AN6363" s="2">
        <v>12597</v>
      </c>
      <c r="AO6363" t="s">
        <v>16699</v>
      </c>
      <c r="AQ6363" t="s">
        <v>16700</v>
      </c>
      <c r="BF6363" t="s">
        <v>108</v>
      </c>
      <c r="BG6363" t="s">
        <v>420</v>
      </c>
      <c r="BH6363" t="s">
        <v>835</v>
      </c>
      <c r="BI6363" t="s">
        <v>16701</v>
      </c>
      <c r="BJ6363" t="s">
        <v>16702</v>
      </c>
      <c r="BN6363">
        <v>40.868459000000001</v>
      </c>
      <c r="BO6363">
        <v>-123.72716699999999</v>
      </c>
      <c r="BQ6363">
        <v>3075</v>
      </c>
      <c r="BS6363" t="s">
        <v>16703</v>
      </c>
      <c r="BU6363" t="s">
        <v>16704</v>
      </c>
      <c r="BV6363" t="s">
        <v>270</v>
      </c>
      <c r="BX6363">
        <v>1372</v>
      </c>
      <c r="CC6363" t="s">
        <v>7187</v>
      </c>
      <c r="CF6363" t="s">
        <v>114</v>
      </c>
      <c r="CG6363" s="3">
        <v>43959.370393518519</v>
      </c>
      <c r="CI6363">
        <v>70</v>
      </c>
      <c r="CJ6363" t="s">
        <v>16705</v>
      </c>
      <c r="CK6363" t="s">
        <v>16706</v>
      </c>
    </row>
    <row r="6364" spans="1:89" x14ac:dyDescent="0.45">
      <c r="A6364">
        <v>4798258</v>
      </c>
      <c r="B6364" t="s">
        <v>89</v>
      </c>
      <c r="E6364" t="s">
        <v>90</v>
      </c>
      <c r="F6364" t="s">
        <v>16715</v>
      </c>
      <c r="G6364" t="s">
        <v>16716</v>
      </c>
      <c r="I6364" t="s">
        <v>11250</v>
      </c>
      <c r="J6364" t="s">
        <v>638</v>
      </c>
      <c r="K6364" t="s">
        <v>1388</v>
      </c>
      <c r="L6364" t="s">
        <v>1389</v>
      </c>
      <c r="M6364" t="s">
        <v>7899</v>
      </c>
      <c r="N6364" t="s">
        <v>10763</v>
      </c>
      <c r="O6364" t="s">
        <v>16649</v>
      </c>
      <c r="P6364">
        <v>397816</v>
      </c>
      <c r="Q6364" t="s">
        <v>16608</v>
      </c>
      <c r="R6364" t="s">
        <v>11253</v>
      </c>
      <c r="T6364" t="s">
        <v>16650</v>
      </c>
      <c r="W6364" t="s">
        <v>103</v>
      </c>
      <c r="AE6364" t="s">
        <v>830</v>
      </c>
      <c r="AG6364" t="s">
        <v>105</v>
      </c>
      <c r="AH6364" t="s">
        <v>16717</v>
      </c>
      <c r="AI6364">
        <v>1923</v>
      </c>
      <c r="AJ6364">
        <v>3</v>
      </c>
      <c r="AN6364" t="s">
        <v>16718</v>
      </c>
      <c r="AO6364" t="s">
        <v>16719</v>
      </c>
      <c r="AQ6364" t="s">
        <v>16653</v>
      </c>
      <c r="BF6364" t="s">
        <v>108</v>
      </c>
      <c r="BG6364" t="s">
        <v>420</v>
      </c>
      <c r="BH6364" t="s">
        <v>5873</v>
      </c>
      <c r="BI6364" t="s">
        <v>13059</v>
      </c>
      <c r="BJ6364" t="s">
        <v>13059</v>
      </c>
      <c r="BN6364">
        <v>37.866700000000002</v>
      </c>
      <c r="BO6364">
        <v>-122.2333</v>
      </c>
      <c r="BP6364" t="s">
        <v>113</v>
      </c>
      <c r="BQ6364">
        <v>2045</v>
      </c>
      <c r="BS6364" t="s">
        <v>114</v>
      </c>
      <c r="BU6364" t="s">
        <v>115</v>
      </c>
      <c r="CF6364" t="s">
        <v>114</v>
      </c>
      <c r="CG6364" s="3">
        <v>43959.370393518519</v>
      </c>
      <c r="CI6364">
        <v>70</v>
      </c>
      <c r="CJ6364" t="s">
        <v>16720</v>
      </c>
      <c r="CK6364" t="s">
        <v>16721</v>
      </c>
    </row>
    <row r="6365" spans="1:89" x14ac:dyDescent="0.45">
      <c r="A6365">
        <v>4800491</v>
      </c>
      <c r="B6365" t="s">
        <v>89</v>
      </c>
      <c r="E6365" t="s">
        <v>90</v>
      </c>
      <c r="F6365" t="s">
        <v>16855</v>
      </c>
      <c r="G6365" t="s">
        <v>16856</v>
      </c>
      <c r="I6365" t="s">
        <v>11250</v>
      </c>
      <c r="J6365" t="s">
        <v>638</v>
      </c>
      <c r="K6365" t="s">
        <v>1388</v>
      </c>
      <c r="L6365" t="s">
        <v>1389</v>
      </c>
      <c r="M6365" t="s">
        <v>7899</v>
      </c>
      <c r="N6365" t="s">
        <v>10763</v>
      </c>
      <c r="O6365" t="s">
        <v>16857</v>
      </c>
      <c r="P6365">
        <v>188274</v>
      </c>
      <c r="Q6365" t="s">
        <v>16858</v>
      </c>
      <c r="R6365" t="s">
        <v>11253</v>
      </c>
      <c r="T6365" t="s">
        <v>16859</v>
      </c>
      <c r="W6365" t="s">
        <v>103</v>
      </c>
      <c r="AE6365" t="s">
        <v>830</v>
      </c>
      <c r="AG6365" t="s">
        <v>105</v>
      </c>
      <c r="AH6365" s="1">
        <v>8954</v>
      </c>
      <c r="AI6365">
        <v>1924</v>
      </c>
      <c r="AJ6365">
        <v>7</v>
      </c>
      <c r="AK6365">
        <v>6</v>
      </c>
      <c r="AL6365">
        <v>188</v>
      </c>
      <c r="AN6365" s="2">
        <v>8954</v>
      </c>
      <c r="AO6365" t="s">
        <v>16860</v>
      </c>
      <c r="AP6365" t="s">
        <v>16861</v>
      </c>
      <c r="AQ6365" t="s">
        <v>16862</v>
      </c>
      <c r="BF6365" t="s">
        <v>108</v>
      </c>
      <c r="BG6365" t="s">
        <v>420</v>
      </c>
      <c r="BH6365" t="s">
        <v>5873</v>
      </c>
      <c r="BI6365" t="s">
        <v>13059</v>
      </c>
      <c r="BJ6365" t="s">
        <v>13059</v>
      </c>
      <c r="BN6365">
        <v>37.866700000000002</v>
      </c>
      <c r="BO6365">
        <v>-122.2333</v>
      </c>
      <c r="BP6365" t="s">
        <v>113</v>
      </c>
      <c r="BQ6365">
        <v>2235</v>
      </c>
      <c r="BS6365" t="s">
        <v>114</v>
      </c>
      <c r="BU6365" t="s">
        <v>115</v>
      </c>
      <c r="CF6365" t="s">
        <v>114</v>
      </c>
      <c r="CG6365" s="3">
        <v>43959.423541666663</v>
      </c>
      <c r="CI6365">
        <v>70</v>
      </c>
      <c r="CJ6365" t="s">
        <v>16863</v>
      </c>
      <c r="CK6365" t="s">
        <v>16864</v>
      </c>
    </row>
    <row r="6366" spans="1:89" x14ac:dyDescent="0.45">
      <c r="A6366">
        <v>4800497</v>
      </c>
      <c r="B6366" t="s">
        <v>89</v>
      </c>
      <c r="E6366" t="s">
        <v>90</v>
      </c>
      <c r="F6366" t="s">
        <v>16865</v>
      </c>
      <c r="G6366" t="s">
        <v>16866</v>
      </c>
      <c r="I6366" t="s">
        <v>11250</v>
      </c>
      <c r="J6366" t="s">
        <v>638</v>
      </c>
      <c r="K6366" t="s">
        <v>1388</v>
      </c>
      <c r="L6366" t="s">
        <v>1389</v>
      </c>
      <c r="M6366" t="s">
        <v>7899</v>
      </c>
      <c r="N6366" t="s">
        <v>10763</v>
      </c>
      <c r="O6366" t="s">
        <v>16857</v>
      </c>
      <c r="P6366">
        <v>188274</v>
      </c>
      <c r="Q6366" t="s">
        <v>16858</v>
      </c>
      <c r="R6366" t="s">
        <v>11253</v>
      </c>
      <c r="T6366" t="s">
        <v>16859</v>
      </c>
      <c r="W6366" t="s">
        <v>103</v>
      </c>
      <c r="AE6366" t="s">
        <v>830</v>
      </c>
      <c r="AG6366" t="s">
        <v>105</v>
      </c>
      <c r="AH6366" t="s">
        <v>14547</v>
      </c>
      <c r="AI6366">
        <v>1923</v>
      </c>
      <c r="AJ6366">
        <v>7</v>
      </c>
      <c r="AN6366" t="s">
        <v>14548</v>
      </c>
      <c r="AO6366" t="s">
        <v>16867</v>
      </c>
      <c r="AQ6366" t="s">
        <v>16868</v>
      </c>
      <c r="BF6366" t="s">
        <v>108</v>
      </c>
      <c r="BG6366" t="s">
        <v>420</v>
      </c>
      <c r="BH6366" t="s">
        <v>8342</v>
      </c>
      <c r="BI6366" t="s">
        <v>8342</v>
      </c>
      <c r="BJ6366" t="s">
        <v>16869</v>
      </c>
      <c r="BN6366">
        <v>37.769055999999999</v>
      </c>
      <c r="BO6366">
        <v>-122.445829</v>
      </c>
      <c r="BP6366" t="s">
        <v>113</v>
      </c>
      <c r="BQ6366">
        <v>10000</v>
      </c>
      <c r="BS6366" t="s">
        <v>114</v>
      </c>
      <c r="BU6366" t="s">
        <v>115</v>
      </c>
      <c r="CF6366" t="s">
        <v>114</v>
      </c>
      <c r="CG6366" s="3">
        <v>43959.370393518519</v>
      </c>
      <c r="CI6366">
        <v>70</v>
      </c>
      <c r="CJ6366" t="s">
        <v>16870</v>
      </c>
      <c r="CK6366" t="s">
        <v>16871</v>
      </c>
    </row>
    <row r="6367" spans="1:89" x14ac:dyDescent="0.45">
      <c r="A6367">
        <v>4800498</v>
      </c>
      <c r="B6367" t="s">
        <v>89</v>
      </c>
      <c r="E6367" t="s">
        <v>90</v>
      </c>
      <c r="F6367" t="s">
        <v>16872</v>
      </c>
      <c r="G6367" t="s">
        <v>16873</v>
      </c>
      <c r="I6367" t="s">
        <v>11250</v>
      </c>
      <c r="J6367" t="s">
        <v>638</v>
      </c>
      <c r="K6367" t="s">
        <v>1388</v>
      </c>
      <c r="L6367" t="s">
        <v>1389</v>
      </c>
      <c r="M6367" t="s">
        <v>7899</v>
      </c>
      <c r="N6367" t="s">
        <v>10763</v>
      </c>
      <c r="O6367" t="s">
        <v>16857</v>
      </c>
      <c r="P6367">
        <v>188274</v>
      </c>
      <c r="Q6367" t="s">
        <v>16858</v>
      </c>
      <c r="R6367" t="s">
        <v>11253</v>
      </c>
      <c r="T6367" t="s">
        <v>16859</v>
      </c>
      <c r="W6367" t="s">
        <v>103</v>
      </c>
      <c r="AE6367" t="s">
        <v>830</v>
      </c>
      <c r="AF6367" t="s">
        <v>12781</v>
      </c>
      <c r="AG6367" t="s">
        <v>105</v>
      </c>
      <c r="AH6367" s="1">
        <v>8927</v>
      </c>
      <c r="AI6367">
        <v>1924</v>
      </c>
      <c r="AJ6367">
        <v>6</v>
      </c>
      <c r="AK6367">
        <v>9</v>
      </c>
      <c r="AL6367">
        <v>161</v>
      </c>
      <c r="AN6367" s="2">
        <v>8927</v>
      </c>
      <c r="AO6367" t="s">
        <v>16874</v>
      </c>
      <c r="AQ6367" t="s">
        <v>16868</v>
      </c>
      <c r="BF6367" t="s">
        <v>108</v>
      </c>
      <c r="BG6367" t="s">
        <v>420</v>
      </c>
      <c r="BH6367" t="s">
        <v>2360</v>
      </c>
      <c r="BI6367" t="s">
        <v>12784</v>
      </c>
      <c r="BJ6367" t="s">
        <v>12784</v>
      </c>
      <c r="BN6367">
        <v>38.729624999999999</v>
      </c>
      <c r="BO6367">
        <v>-120.798546</v>
      </c>
      <c r="BP6367" t="s">
        <v>113</v>
      </c>
      <c r="BQ6367">
        <v>5283</v>
      </c>
      <c r="BS6367" t="s">
        <v>114</v>
      </c>
      <c r="BU6367" t="s">
        <v>115</v>
      </c>
      <c r="CF6367" t="s">
        <v>114</v>
      </c>
      <c r="CG6367" s="3">
        <v>43959.370393518519</v>
      </c>
      <c r="CI6367">
        <v>70</v>
      </c>
      <c r="CJ6367" t="s">
        <v>16875</v>
      </c>
      <c r="CK6367" t="s">
        <v>16876</v>
      </c>
    </row>
    <row r="6368" spans="1:89" x14ac:dyDescent="0.45">
      <c r="A6368">
        <v>4800502</v>
      </c>
      <c r="B6368" t="s">
        <v>89</v>
      </c>
      <c r="E6368" t="s">
        <v>90</v>
      </c>
      <c r="F6368" t="s">
        <v>16877</v>
      </c>
      <c r="G6368" t="s">
        <v>16878</v>
      </c>
      <c r="I6368" t="s">
        <v>11250</v>
      </c>
      <c r="J6368" t="s">
        <v>638</v>
      </c>
      <c r="K6368" t="s">
        <v>1388</v>
      </c>
      <c r="L6368" t="s">
        <v>1389</v>
      </c>
      <c r="M6368" t="s">
        <v>7899</v>
      </c>
      <c r="N6368" t="s">
        <v>10763</v>
      </c>
      <c r="O6368" t="s">
        <v>16857</v>
      </c>
      <c r="P6368">
        <v>188274</v>
      </c>
      <c r="Q6368" t="s">
        <v>16858</v>
      </c>
      <c r="R6368" t="s">
        <v>11253</v>
      </c>
      <c r="T6368" t="s">
        <v>16859</v>
      </c>
      <c r="W6368" t="s">
        <v>103</v>
      </c>
      <c r="AE6368" t="s">
        <v>830</v>
      </c>
      <c r="AF6368" t="s">
        <v>14584</v>
      </c>
      <c r="AG6368">
        <v>6005</v>
      </c>
      <c r="AH6368" t="s">
        <v>7541</v>
      </c>
      <c r="AI6368">
        <v>1937</v>
      </c>
      <c r="AJ6368">
        <v>5</v>
      </c>
      <c r="AN6368" t="s">
        <v>7542</v>
      </c>
      <c r="AO6368" t="s">
        <v>16879</v>
      </c>
      <c r="AQ6368" t="s">
        <v>16880</v>
      </c>
      <c r="BF6368" t="s">
        <v>108</v>
      </c>
      <c r="BG6368" t="s">
        <v>420</v>
      </c>
      <c r="BH6368" t="s">
        <v>6420</v>
      </c>
      <c r="BI6368" t="s">
        <v>6422</v>
      </c>
      <c r="BJ6368" t="s">
        <v>16881</v>
      </c>
      <c r="BN6368">
        <v>41.883389000000001</v>
      </c>
      <c r="BO6368">
        <v>-123.809631</v>
      </c>
      <c r="BQ6368">
        <v>1344</v>
      </c>
      <c r="BS6368" t="s">
        <v>16882</v>
      </c>
      <c r="BU6368" t="s">
        <v>16883</v>
      </c>
      <c r="BV6368" t="s">
        <v>270</v>
      </c>
      <c r="BX6368">
        <v>244</v>
      </c>
      <c r="CC6368" t="s">
        <v>16884</v>
      </c>
      <c r="CF6368" t="s">
        <v>114</v>
      </c>
      <c r="CG6368" s="3">
        <v>43927.617268518516</v>
      </c>
      <c r="CI6368">
        <v>70</v>
      </c>
      <c r="CJ6368" t="s">
        <v>16885</v>
      </c>
      <c r="CK6368" t="s">
        <v>16886</v>
      </c>
    </row>
    <row r="6369" spans="1:89" x14ac:dyDescent="0.45">
      <c r="A6369">
        <v>4800505</v>
      </c>
      <c r="B6369" t="s">
        <v>89</v>
      </c>
      <c r="E6369" t="s">
        <v>90</v>
      </c>
      <c r="F6369" t="s">
        <v>16887</v>
      </c>
      <c r="G6369" t="s">
        <v>16888</v>
      </c>
      <c r="I6369" t="s">
        <v>11250</v>
      </c>
      <c r="J6369" t="s">
        <v>638</v>
      </c>
      <c r="K6369" t="s">
        <v>1388</v>
      </c>
      <c r="L6369" t="s">
        <v>1389</v>
      </c>
      <c r="M6369" t="s">
        <v>7899</v>
      </c>
      <c r="N6369" t="s">
        <v>10763</v>
      </c>
      <c r="O6369" t="s">
        <v>16857</v>
      </c>
      <c r="P6369">
        <v>188274</v>
      </c>
      <c r="Q6369" t="s">
        <v>16858</v>
      </c>
      <c r="R6369" t="s">
        <v>11253</v>
      </c>
      <c r="T6369" t="s">
        <v>16859</v>
      </c>
      <c r="W6369" t="s">
        <v>103</v>
      </c>
      <c r="AE6369" t="s">
        <v>830</v>
      </c>
      <c r="AF6369" t="s">
        <v>12781</v>
      </c>
      <c r="AG6369" t="s">
        <v>105</v>
      </c>
      <c r="AH6369" t="s">
        <v>14547</v>
      </c>
      <c r="AI6369">
        <v>1923</v>
      </c>
      <c r="AJ6369">
        <v>7</v>
      </c>
      <c r="AN6369" t="s">
        <v>14548</v>
      </c>
      <c r="AO6369" t="s">
        <v>16889</v>
      </c>
      <c r="AQ6369" t="s">
        <v>16862</v>
      </c>
      <c r="BF6369" t="s">
        <v>108</v>
      </c>
      <c r="BG6369" t="s">
        <v>420</v>
      </c>
      <c r="BH6369" t="s">
        <v>767</v>
      </c>
      <c r="BI6369" t="s">
        <v>16890</v>
      </c>
      <c r="BJ6369" t="s">
        <v>16890</v>
      </c>
      <c r="BN6369">
        <v>37.925480999999998</v>
      </c>
      <c r="BO6369">
        <v>-122.52747599999999</v>
      </c>
      <c r="BP6369" t="s">
        <v>113</v>
      </c>
      <c r="BQ6369">
        <v>2866</v>
      </c>
      <c r="BS6369" t="s">
        <v>114</v>
      </c>
      <c r="BU6369" t="s">
        <v>115</v>
      </c>
      <c r="BV6369" t="s">
        <v>270</v>
      </c>
      <c r="CF6369" t="s">
        <v>114</v>
      </c>
      <c r="CG6369" s="3">
        <v>43959.370393518519</v>
      </c>
      <c r="CI6369">
        <v>70</v>
      </c>
      <c r="CJ6369" t="s">
        <v>16891</v>
      </c>
      <c r="CK6369" t="s">
        <v>16892</v>
      </c>
    </row>
    <row r="6370" spans="1:89" x14ac:dyDescent="0.45">
      <c r="A6370">
        <v>4800533</v>
      </c>
      <c r="B6370" t="s">
        <v>89</v>
      </c>
      <c r="E6370" t="s">
        <v>90</v>
      </c>
      <c r="F6370" t="s">
        <v>16928</v>
      </c>
      <c r="G6370" t="s">
        <v>16929</v>
      </c>
      <c r="I6370" t="s">
        <v>11250</v>
      </c>
      <c r="J6370" t="s">
        <v>638</v>
      </c>
      <c r="K6370" t="s">
        <v>1388</v>
      </c>
      <c r="L6370" t="s">
        <v>1389</v>
      </c>
      <c r="M6370" t="s">
        <v>7899</v>
      </c>
      <c r="N6370" t="s">
        <v>10763</v>
      </c>
      <c r="O6370" t="s">
        <v>16908</v>
      </c>
      <c r="P6370">
        <v>188276</v>
      </c>
      <c r="Q6370" t="s">
        <v>9971</v>
      </c>
      <c r="R6370" t="s">
        <v>11253</v>
      </c>
      <c r="T6370" t="s">
        <v>16909</v>
      </c>
      <c r="W6370" t="s">
        <v>103</v>
      </c>
      <c r="AE6370" t="s">
        <v>830</v>
      </c>
      <c r="AG6370" t="s">
        <v>105</v>
      </c>
      <c r="AH6370" t="s">
        <v>16930</v>
      </c>
      <c r="AI6370">
        <v>1922</v>
      </c>
      <c r="AJ6370">
        <v>11</v>
      </c>
      <c r="AN6370" t="s">
        <v>16931</v>
      </c>
      <c r="AO6370" t="s">
        <v>16932</v>
      </c>
      <c r="AQ6370" t="s">
        <v>16933</v>
      </c>
      <c r="BF6370" t="s">
        <v>108</v>
      </c>
      <c r="BG6370" t="s">
        <v>420</v>
      </c>
      <c r="BH6370" t="s">
        <v>8342</v>
      </c>
      <c r="BI6370" t="s">
        <v>8342</v>
      </c>
      <c r="BJ6370" t="s">
        <v>8343</v>
      </c>
      <c r="BN6370">
        <v>37.769097000000002</v>
      </c>
      <c r="BO6370">
        <v>-122.48025</v>
      </c>
      <c r="BP6370" t="s">
        <v>113</v>
      </c>
      <c r="BQ6370">
        <v>3059</v>
      </c>
      <c r="BS6370" t="s">
        <v>114</v>
      </c>
      <c r="BU6370" t="s">
        <v>115</v>
      </c>
      <c r="CF6370" t="s">
        <v>114</v>
      </c>
      <c r="CG6370" s="3">
        <v>43959.370393518519</v>
      </c>
      <c r="CI6370">
        <v>70</v>
      </c>
      <c r="CJ6370" t="s">
        <v>16934</v>
      </c>
      <c r="CK6370" t="s">
        <v>16935</v>
      </c>
    </row>
    <row r="6371" spans="1:89" x14ac:dyDescent="0.45">
      <c r="A6371">
        <v>4800537</v>
      </c>
      <c r="B6371" t="s">
        <v>89</v>
      </c>
      <c r="E6371" t="s">
        <v>90</v>
      </c>
      <c r="F6371" t="s">
        <v>16936</v>
      </c>
      <c r="G6371" t="s">
        <v>16937</v>
      </c>
      <c r="I6371" t="s">
        <v>11250</v>
      </c>
      <c r="J6371" t="s">
        <v>638</v>
      </c>
      <c r="K6371" t="s">
        <v>1388</v>
      </c>
      <c r="L6371" t="s">
        <v>1389</v>
      </c>
      <c r="M6371" t="s">
        <v>7899</v>
      </c>
      <c r="N6371" t="s">
        <v>10763</v>
      </c>
      <c r="O6371" t="s">
        <v>16908</v>
      </c>
      <c r="P6371">
        <v>188276</v>
      </c>
      <c r="Q6371" t="s">
        <v>9971</v>
      </c>
      <c r="R6371" t="s">
        <v>11253</v>
      </c>
      <c r="T6371" t="s">
        <v>16909</v>
      </c>
      <c r="W6371" t="s">
        <v>103</v>
      </c>
      <c r="AE6371" t="s">
        <v>830</v>
      </c>
      <c r="AF6371" t="s">
        <v>5281</v>
      </c>
      <c r="AG6371" t="s">
        <v>105</v>
      </c>
      <c r="AH6371" t="s">
        <v>16938</v>
      </c>
      <c r="AI6371">
        <v>1925</v>
      </c>
      <c r="AJ6371">
        <v>6</v>
      </c>
      <c r="AN6371" t="s">
        <v>16939</v>
      </c>
      <c r="AO6371" t="s">
        <v>16940</v>
      </c>
      <c r="AQ6371" t="s">
        <v>16941</v>
      </c>
      <c r="BF6371" t="s">
        <v>108</v>
      </c>
      <c r="BG6371" t="s">
        <v>420</v>
      </c>
      <c r="BH6371" t="s">
        <v>835</v>
      </c>
      <c r="BJ6371" t="s">
        <v>16942</v>
      </c>
      <c r="BN6371">
        <v>41.159095999999998</v>
      </c>
      <c r="BO6371">
        <v>-124.132626</v>
      </c>
      <c r="BP6371" t="s">
        <v>113</v>
      </c>
      <c r="BQ6371">
        <v>2840</v>
      </c>
      <c r="BS6371" t="s">
        <v>114</v>
      </c>
      <c r="BU6371" t="s">
        <v>115</v>
      </c>
      <c r="CF6371" t="s">
        <v>114</v>
      </c>
      <c r="CG6371" s="3">
        <v>43959.370393518519</v>
      </c>
      <c r="CI6371">
        <v>70</v>
      </c>
      <c r="CJ6371" t="s">
        <v>16943</v>
      </c>
      <c r="CK6371" t="s">
        <v>16944</v>
      </c>
    </row>
    <row r="6372" spans="1:89" x14ac:dyDescent="0.45">
      <c r="A6372">
        <v>4800556</v>
      </c>
      <c r="B6372" t="s">
        <v>89</v>
      </c>
      <c r="E6372" t="s">
        <v>90</v>
      </c>
      <c r="F6372" t="s">
        <v>16952</v>
      </c>
      <c r="G6372" t="s">
        <v>16953</v>
      </c>
      <c r="I6372" t="s">
        <v>11250</v>
      </c>
      <c r="J6372" t="s">
        <v>638</v>
      </c>
      <c r="K6372" t="s">
        <v>1388</v>
      </c>
      <c r="L6372" t="s">
        <v>1389</v>
      </c>
      <c r="M6372" t="s">
        <v>7899</v>
      </c>
      <c r="N6372" t="s">
        <v>10763</v>
      </c>
      <c r="O6372" t="s">
        <v>16908</v>
      </c>
      <c r="P6372">
        <v>188276</v>
      </c>
      <c r="Q6372" t="s">
        <v>9971</v>
      </c>
      <c r="R6372" t="s">
        <v>11253</v>
      </c>
      <c r="T6372" t="s">
        <v>16909</v>
      </c>
      <c r="W6372" t="s">
        <v>103</v>
      </c>
      <c r="AE6372" t="s">
        <v>830</v>
      </c>
      <c r="AG6372">
        <v>5004</v>
      </c>
      <c r="AH6372" t="s">
        <v>6708</v>
      </c>
      <c r="AI6372">
        <v>1935</v>
      </c>
      <c r="AJ6372">
        <v>5</v>
      </c>
      <c r="AN6372" t="s">
        <v>6709</v>
      </c>
      <c r="AO6372" t="s">
        <v>16954</v>
      </c>
      <c r="AQ6372" t="s">
        <v>16955</v>
      </c>
      <c r="BF6372" t="s">
        <v>108</v>
      </c>
      <c r="BG6372" t="s">
        <v>420</v>
      </c>
      <c r="BH6372" t="s">
        <v>835</v>
      </c>
      <c r="BI6372" t="s">
        <v>836</v>
      </c>
      <c r="BJ6372" t="s">
        <v>2283</v>
      </c>
      <c r="BN6372">
        <v>41.059291000000002</v>
      </c>
      <c r="BO6372">
        <v>-124.143125</v>
      </c>
      <c r="BP6372" t="s">
        <v>113</v>
      </c>
      <c r="BQ6372">
        <v>1296</v>
      </c>
      <c r="BS6372" t="s">
        <v>114</v>
      </c>
      <c r="BU6372" t="s">
        <v>115</v>
      </c>
      <c r="CF6372" t="s">
        <v>114</v>
      </c>
      <c r="CG6372" s="3">
        <v>43959.370393518519</v>
      </c>
      <c r="CI6372">
        <v>70</v>
      </c>
      <c r="CJ6372" t="s">
        <v>16956</v>
      </c>
      <c r="CK6372" t="s">
        <v>16957</v>
      </c>
    </row>
    <row r="6373" spans="1:89" x14ac:dyDescent="0.45">
      <c r="A6373">
        <v>4800558</v>
      </c>
      <c r="B6373" t="s">
        <v>89</v>
      </c>
      <c r="E6373" t="s">
        <v>90</v>
      </c>
      <c r="F6373" t="s">
        <v>16958</v>
      </c>
      <c r="G6373" t="s">
        <v>16959</v>
      </c>
      <c r="I6373" t="s">
        <v>11250</v>
      </c>
      <c r="J6373" t="s">
        <v>638</v>
      </c>
      <c r="K6373" t="s">
        <v>1388</v>
      </c>
      <c r="L6373" t="s">
        <v>1389</v>
      </c>
      <c r="M6373" t="s">
        <v>7899</v>
      </c>
      <c r="N6373" t="s">
        <v>10763</v>
      </c>
      <c r="O6373" t="s">
        <v>16908</v>
      </c>
      <c r="P6373">
        <v>188276</v>
      </c>
      <c r="Q6373" t="s">
        <v>9971</v>
      </c>
      <c r="R6373" t="s">
        <v>11253</v>
      </c>
      <c r="T6373" t="s">
        <v>16909</v>
      </c>
      <c r="W6373" t="s">
        <v>103</v>
      </c>
      <c r="AE6373" t="s">
        <v>830</v>
      </c>
      <c r="AG6373" t="s">
        <v>105</v>
      </c>
      <c r="AH6373" t="s">
        <v>16930</v>
      </c>
      <c r="AI6373">
        <v>1922</v>
      </c>
      <c r="AJ6373">
        <v>11</v>
      </c>
      <c r="AN6373" t="s">
        <v>16931</v>
      </c>
      <c r="AO6373" t="s">
        <v>16960</v>
      </c>
      <c r="AQ6373" t="s">
        <v>16961</v>
      </c>
      <c r="BF6373" t="s">
        <v>108</v>
      </c>
      <c r="BG6373" t="s">
        <v>420</v>
      </c>
      <c r="BH6373" t="s">
        <v>8342</v>
      </c>
      <c r="BI6373" t="s">
        <v>8342</v>
      </c>
      <c r="BJ6373" t="s">
        <v>8343</v>
      </c>
      <c r="BN6373">
        <v>37.769097000000002</v>
      </c>
      <c r="BO6373">
        <v>-122.48025</v>
      </c>
      <c r="BP6373" t="s">
        <v>113</v>
      </c>
      <c r="BQ6373">
        <v>3059</v>
      </c>
      <c r="BS6373" t="s">
        <v>114</v>
      </c>
      <c r="BU6373" t="s">
        <v>115</v>
      </c>
      <c r="CF6373" t="s">
        <v>114</v>
      </c>
      <c r="CG6373" s="3">
        <v>43959.425046296295</v>
      </c>
      <c r="CI6373">
        <v>70</v>
      </c>
      <c r="CJ6373" t="s">
        <v>16962</v>
      </c>
      <c r="CK6373" t="s">
        <v>16963</v>
      </c>
    </row>
    <row r="6374" spans="1:89" x14ac:dyDescent="0.45">
      <c r="A6374">
        <v>4800588</v>
      </c>
      <c r="B6374" t="s">
        <v>89</v>
      </c>
      <c r="E6374" t="s">
        <v>90</v>
      </c>
      <c r="F6374" t="s">
        <v>16991</v>
      </c>
      <c r="G6374" t="s">
        <v>16992</v>
      </c>
      <c r="I6374" t="s">
        <v>11250</v>
      </c>
      <c r="J6374" t="s">
        <v>638</v>
      </c>
      <c r="K6374" t="s">
        <v>1388</v>
      </c>
      <c r="L6374" t="s">
        <v>1389</v>
      </c>
      <c r="M6374" t="s">
        <v>7899</v>
      </c>
      <c r="N6374" t="s">
        <v>10763</v>
      </c>
      <c r="O6374" t="s">
        <v>16908</v>
      </c>
      <c r="P6374">
        <v>188276</v>
      </c>
      <c r="Q6374" t="s">
        <v>9971</v>
      </c>
      <c r="R6374" t="s">
        <v>11253</v>
      </c>
      <c r="T6374" t="s">
        <v>16909</v>
      </c>
      <c r="W6374" t="s">
        <v>103</v>
      </c>
      <c r="AE6374" t="s">
        <v>830</v>
      </c>
      <c r="AG6374" t="s">
        <v>105</v>
      </c>
      <c r="AH6374" s="1">
        <v>8901</v>
      </c>
      <c r="AI6374">
        <v>1924</v>
      </c>
      <c r="AJ6374">
        <v>5</v>
      </c>
      <c r="AK6374">
        <v>14</v>
      </c>
      <c r="AL6374">
        <v>135</v>
      </c>
      <c r="AN6374" s="2">
        <v>8901</v>
      </c>
      <c r="AO6374" t="s">
        <v>16993</v>
      </c>
      <c r="AQ6374" t="s">
        <v>7641</v>
      </c>
      <c r="BF6374" t="s">
        <v>108</v>
      </c>
      <c r="BG6374" t="s">
        <v>420</v>
      </c>
      <c r="BH6374" t="s">
        <v>5873</v>
      </c>
      <c r="BI6374" t="s">
        <v>5874</v>
      </c>
      <c r="BJ6374" t="s">
        <v>16994</v>
      </c>
      <c r="BN6374">
        <v>37.871592999999997</v>
      </c>
      <c r="BO6374">
        <v>-122.272747</v>
      </c>
      <c r="BP6374" t="s">
        <v>113</v>
      </c>
      <c r="BQ6374">
        <v>5007</v>
      </c>
      <c r="BS6374" t="s">
        <v>114</v>
      </c>
      <c r="BU6374" t="s">
        <v>115</v>
      </c>
      <c r="CF6374" t="s">
        <v>114</v>
      </c>
      <c r="CG6374" s="3">
        <v>43959.370393518519</v>
      </c>
      <c r="CI6374">
        <v>70</v>
      </c>
      <c r="CJ6374" t="s">
        <v>16995</v>
      </c>
      <c r="CK6374" t="s">
        <v>16996</v>
      </c>
    </row>
    <row r="6375" spans="1:89" x14ac:dyDescent="0.45">
      <c r="A6375">
        <v>4800600</v>
      </c>
      <c r="B6375" t="s">
        <v>89</v>
      </c>
      <c r="E6375" t="s">
        <v>90</v>
      </c>
      <c r="F6375" t="s">
        <v>17019</v>
      </c>
      <c r="G6375" t="s">
        <v>17020</v>
      </c>
      <c r="I6375" t="s">
        <v>11250</v>
      </c>
      <c r="J6375" t="s">
        <v>638</v>
      </c>
      <c r="K6375" t="s">
        <v>1388</v>
      </c>
      <c r="L6375" t="s">
        <v>1389</v>
      </c>
      <c r="M6375" t="s">
        <v>7899</v>
      </c>
      <c r="N6375" t="s">
        <v>10763</v>
      </c>
      <c r="O6375" t="s">
        <v>16219</v>
      </c>
      <c r="P6375">
        <v>397961</v>
      </c>
      <c r="Q6375" t="s">
        <v>16220</v>
      </c>
      <c r="R6375" t="s">
        <v>11253</v>
      </c>
      <c r="T6375" t="s">
        <v>16221</v>
      </c>
      <c r="W6375" t="s">
        <v>103</v>
      </c>
      <c r="AE6375" t="s">
        <v>830</v>
      </c>
      <c r="AF6375" t="s">
        <v>5281</v>
      </c>
      <c r="AG6375" t="s">
        <v>105</v>
      </c>
      <c r="AH6375" s="1">
        <v>11103</v>
      </c>
      <c r="AI6375">
        <v>1930</v>
      </c>
      <c r="AJ6375">
        <v>5</v>
      </c>
      <c r="AK6375">
        <v>25</v>
      </c>
      <c r="AL6375">
        <v>145</v>
      </c>
      <c r="AN6375" s="2">
        <v>11103</v>
      </c>
      <c r="AO6375" t="s">
        <v>17021</v>
      </c>
      <c r="AQ6375" t="s">
        <v>13058</v>
      </c>
      <c r="BF6375" t="s">
        <v>108</v>
      </c>
      <c r="BG6375" t="s">
        <v>420</v>
      </c>
      <c r="BH6375" t="s">
        <v>835</v>
      </c>
      <c r="BJ6375" t="s">
        <v>17022</v>
      </c>
      <c r="BN6375">
        <v>40.44153</v>
      </c>
      <c r="BO6375">
        <v>-123.671426</v>
      </c>
      <c r="BP6375" t="s">
        <v>113</v>
      </c>
      <c r="BQ6375">
        <v>1506</v>
      </c>
      <c r="BS6375" t="s">
        <v>114</v>
      </c>
      <c r="BU6375" t="s">
        <v>115</v>
      </c>
      <c r="BV6375" t="s">
        <v>270</v>
      </c>
      <c r="CF6375" t="s">
        <v>114</v>
      </c>
      <c r="CG6375" s="3">
        <v>43959.370393518519</v>
      </c>
      <c r="CI6375">
        <v>70</v>
      </c>
      <c r="CJ6375" t="s">
        <v>17023</v>
      </c>
      <c r="CK6375" t="s">
        <v>17024</v>
      </c>
    </row>
    <row r="6376" spans="1:89" x14ac:dyDescent="0.45">
      <c r="A6376">
        <v>4800605</v>
      </c>
      <c r="B6376" t="s">
        <v>89</v>
      </c>
      <c r="E6376" t="s">
        <v>90</v>
      </c>
      <c r="F6376" t="s">
        <v>17066</v>
      </c>
      <c r="G6376" t="s">
        <v>17067</v>
      </c>
      <c r="I6376" t="s">
        <v>11250</v>
      </c>
      <c r="J6376" t="s">
        <v>638</v>
      </c>
      <c r="K6376" t="s">
        <v>1388</v>
      </c>
      <c r="L6376" t="s">
        <v>1389</v>
      </c>
      <c r="M6376" t="s">
        <v>7899</v>
      </c>
      <c r="N6376" t="s">
        <v>10763</v>
      </c>
      <c r="O6376" t="s">
        <v>17068</v>
      </c>
      <c r="P6376">
        <v>398023</v>
      </c>
      <c r="Q6376" t="s">
        <v>17069</v>
      </c>
      <c r="R6376" t="s">
        <v>11253</v>
      </c>
      <c r="T6376" t="s">
        <v>17070</v>
      </c>
      <c r="W6376" t="s">
        <v>103</v>
      </c>
      <c r="AE6376" t="s">
        <v>830</v>
      </c>
      <c r="AG6376" t="s">
        <v>105</v>
      </c>
      <c r="AH6376" t="s">
        <v>17071</v>
      </c>
      <c r="AI6376">
        <v>1923</v>
      </c>
      <c r="AJ6376">
        <v>6</v>
      </c>
      <c r="AN6376" t="s">
        <v>17072</v>
      </c>
      <c r="AO6376" t="s">
        <v>17073</v>
      </c>
      <c r="AQ6376" t="s">
        <v>17074</v>
      </c>
      <c r="BF6376" t="s">
        <v>108</v>
      </c>
      <c r="BG6376" t="s">
        <v>420</v>
      </c>
      <c r="BH6376" t="s">
        <v>767</v>
      </c>
      <c r="BI6376" t="s">
        <v>12461</v>
      </c>
      <c r="BJ6376" t="s">
        <v>12461</v>
      </c>
      <c r="BN6376">
        <v>37.906036999999998</v>
      </c>
      <c r="BO6376">
        <v>-122.54497600000001</v>
      </c>
      <c r="BP6376" t="s">
        <v>113</v>
      </c>
      <c r="BQ6376">
        <v>3748</v>
      </c>
      <c r="BS6376" t="s">
        <v>114</v>
      </c>
      <c r="BU6376" t="s">
        <v>115</v>
      </c>
      <c r="CF6376" t="s">
        <v>114</v>
      </c>
      <c r="CG6376" s="3">
        <v>43959.370393518519</v>
      </c>
      <c r="CI6376">
        <v>70</v>
      </c>
      <c r="CJ6376" t="s">
        <v>17075</v>
      </c>
      <c r="CK6376" t="s">
        <v>17076</v>
      </c>
    </row>
    <row r="6377" spans="1:89" x14ac:dyDescent="0.45">
      <c r="A6377">
        <v>4800606</v>
      </c>
      <c r="B6377" t="s">
        <v>89</v>
      </c>
      <c r="E6377" t="s">
        <v>90</v>
      </c>
      <c r="F6377" t="s">
        <v>17077</v>
      </c>
      <c r="G6377" t="s">
        <v>17078</v>
      </c>
      <c r="I6377" t="s">
        <v>11250</v>
      </c>
      <c r="J6377" t="s">
        <v>638</v>
      </c>
      <c r="K6377" t="s">
        <v>1388</v>
      </c>
      <c r="L6377" t="s">
        <v>1389</v>
      </c>
      <c r="M6377" t="s">
        <v>7899</v>
      </c>
      <c r="N6377" t="s">
        <v>10763</v>
      </c>
      <c r="O6377" t="s">
        <v>17079</v>
      </c>
      <c r="P6377">
        <v>188278</v>
      </c>
      <c r="Q6377" t="s">
        <v>17080</v>
      </c>
      <c r="R6377" t="s">
        <v>11253</v>
      </c>
      <c r="T6377" t="s">
        <v>8492</v>
      </c>
      <c r="W6377" t="s">
        <v>103</v>
      </c>
      <c r="AE6377" t="s">
        <v>830</v>
      </c>
      <c r="AG6377" t="s">
        <v>105</v>
      </c>
      <c r="AH6377" t="s">
        <v>14547</v>
      </c>
      <c r="AI6377">
        <v>1923</v>
      </c>
      <c r="AJ6377">
        <v>7</v>
      </c>
      <c r="AN6377" t="s">
        <v>14548</v>
      </c>
      <c r="AO6377" t="s">
        <v>17081</v>
      </c>
      <c r="AQ6377" t="s">
        <v>17082</v>
      </c>
      <c r="BF6377" t="s">
        <v>108</v>
      </c>
      <c r="BG6377" t="s">
        <v>420</v>
      </c>
      <c r="BH6377" t="s">
        <v>7119</v>
      </c>
      <c r="BI6377" t="s">
        <v>14070</v>
      </c>
      <c r="BJ6377" t="s">
        <v>17083</v>
      </c>
      <c r="BN6377">
        <v>37.246859999999998</v>
      </c>
      <c r="BO6377">
        <v>-121.87121</v>
      </c>
      <c r="BP6377" t="s">
        <v>113</v>
      </c>
      <c r="BQ6377">
        <v>496</v>
      </c>
      <c r="BS6377" t="s">
        <v>114</v>
      </c>
      <c r="BU6377" t="s">
        <v>115</v>
      </c>
      <c r="CF6377" t="s">
        <v>114</v>
      </c>
      <c r="CG6377" s="3">
        <v>43959.370393518519</v>
      </c>
      <c r="CI6377">
        <v>70</v>
      </c>
      <c r="CJ6377" t="s">
        <v>17084</v>
      </c>
      <c r="CK6377" t="s">
        <v>17085</v>
      </c>
    </row>
    <row r="6378" spans="1:89" x14ac:dyDescent="0.45">
      <c r="A6378">
        <v>4800636</v>
      </c>
      <c r="B6378" t="s">
        <v>89</v>
      </c>
      <c r="E6378" t="s">
        <v>90</v>
      </c>
      <c r="F6378" t="s">
        <v>17285</v>
      </c>
      <c r="G6378" t="s">
        <v>17286</v>
      </c>
      <c r="I6378" t="s">
        <v>11250</v>
      </c>
      <c r="J6378" t="s">
        <v>638</v>
      </c>
      <c r="K6378" t="s">
        <v>1388</v>
      </c>
      <c r="L6378" t="s">
        <v>1389</v>
      </c>
      <c r="M6378" t="s">
        <v>7899</v>
      </c>
      <c r="N6378" t="s">
        <v>10763</v>
      </c>
      <c r="O6378" t="s">
        <v>17287</v>
      </c>
      <c r="P6378">
        <v>188300</v>
      </c>
      <c r="Q6378" t="s">
        <v>4271</v>
      </c>
      <c r="R6378" t="s">
        <v>11253</v>
      </c>
      <c r="T6378" t="s">
        <v>5752</v>
      </c>
      <c r="W6378" t="s">
        <v>103</v>
      </c>
      <c r="AE6378" t="s">
        <v>830</v>
      </c>
      <c r="AF6378" t="s">
        <v>5281</v>
      </c>
      <c r="AG6378" t="s">
        <v>105</v>
      </c>
      <c r="AH6378" s="1">
        <v>8552</v>
      </c>
      <c r="AI6378">
        <v>1923</v>
      </c>
      <c r="AJ6378">
        <v>5</v>
      </c>
      <c r="AK6378">
        <v>31</v>
      </c>
      <c r="AL6378">
        <v>151</v>
      </c>
      <c r="AN6378" s="2">
        <v>8552</v>
      </c>
      <c r="AO6378" t="s">
        <v>17288</v>
      </c>
      <c r="AQ6378" t="s">
        <v>17289</v>
      </c>
      <c r="BF6378" t="s">
        <v>108</v>
      </c>
      <c r="BG6378" t="s">
        <v>420</v>
      </c>
      <c r="BH6378" t="s">
        <v>835</v>
      </c>
      <c r="BJ6378" t="s">
        <v>17290</v>
      </c>
      <c r="BN6378">
        <v>40.509709999999998</v>
      </c>
      <c r="BO6378">
        <v>-124.128557</v>
      </c>
      <c r="BQ6378">
        <v>12118</v>
      </c>
      <c r="BS6378" t="s">
        <v>17291</v>
      </c>
      <c r="BU6378" t="s">
        <v>16384</v>
      </c>
      <c r="BV6378" t="s">
        <v>270</v>
      </c>
      <c r="CF6378" t="s">
        <v>114</v>
      </c>
      <c r="CG6378" s="3">
        <v>43959.370393518519</v>
      </c>
      <c r="CI6378">
        <v>70</v>
      </c>
      <c r="CJ6378" t="s">
        <v>17292</v>
      </c>
      <c r="CK6378" t="s">
        <v>17293</v>
      </c>
    </row>
    <row r="6379" spans="1:89" x14ac:dyDescent="0.45">
      <c r="A6379">
        <v>4800637</v>
      </c>
      <c r="B6379" t="s">
        <v>89</v>
      </c>
      <c r="E6379" t="s">
        <v>90</v>
      </c>
      <c r="F6379" t="s">
        <v>17294</v>
      </c>
      <c r="G6379" t="s">
        <v>17295</v>
      </c>
      <c r="I6379" t="s">
        <v>11250</v>
      </c>
      <c r="J6379" t="s">
        <v>638</v>
      </c>
      <c r="K6379" t="s">
        <v>1388</v>
      </c>
      <c r="L6379" t="s">
        <v>1389</v>
      </c>
      <c r="M6379" t="s">
        <v>7899</v>
      </c>
      <c r="N6379" t="s">
        <v>10763</v>
      </c>
      <c r="O6379" t="s">
        <v>17287</v>
      </c>
      <c r="P6379">
        <v>188300</v>
      </c>
      <c r="Q6379" t="s">
        <v>4271</v>
      </c>
      <c r="R6379" t="s">
        <v>11253</v>
      </c>
      <c r="T6379" t="s">
        <v>5752</v>
      </c>
      <c r="W6379" t="s">
        <v>103</v>
      </c>
      <c r="AE6379" t="s">
        <v>830</v>
      </c>
      <c r="AG6379" t="s">
        <v>105</v>
      </c>
      <c r="AH6379" s="1">
        <v>8863</v>
      </c>
      <c r="AI6379">
        <v>1924</v>
      </c>
      <c r="AJ6379">
        <v>4</v>
      </c>
      <c r="AK6379">
        <v>6</v>
      </c>
      <c r="AL6379">
        <v>97</v>
      </c>
      <c r="AN6379" s="2">
        <v>8863</v>
      </c>
      <c r="AO6379" t="s">
        <v>17296</v>
      </c>
      <c r="AQ6379" t="s">
        <v>17297</v>
      </c>
      <c r="BF6379" t="s">
        <v>108</v>
      </c>
      <c r="BG6379" t="s">
        <v>420</v>
      </c>
      <c r="BH6379" t="s">
        <v>767</v>
      </c>
      <c r="BI6379" t="s">
        <v>768</v>
      </c>
      <c r="BJ6379" t="s">
        <v>768</v>
      </c>
      <c r="BN6379">
        <v>37.924035000000003</v>
      </c>
      <c r="BO6379">
        <v>-122.59688800000001</v>
      </c>
      <c r="BP6379" t="s">
        <v>113</v>
      </c>
      <c r="BQ6379">
        <v>1807</v>
      </c>
      <c r="BS6379" t="s">
        <v>114</v>
      </c>
      <c r="BU6379" t="s">
        <v>115</v>
      </c>
      <c r="BV6379" t="s">
        <v>270</v>
      </c>
      <c r="CF6379" t="s">
        <v>114</v>
      </c>
      <c r="CG6379" s="3">
        <v>43959.426921296297</v>
      </c>
      <c r="CI6379">
        <v>70</v>
      </c>
      <c r="CJ6379" t="s">
        <v>17298</v>
      </c>
      <c r="CK6379" t="s">
        <v>17299</v>
      </c>
    </row>
    <row r="6380" spans="1:89" x14ac:dyDescent="0.45">
      <c r="A6380">
        <v>4800639</v>
      </c>
      <c r="B6380" t="s">
        <v>89</v>
      </c>
      <c r="E6380" t="s">
        <v>90</v>
      </c>
      <c r="F6380" s="4" t="s">
        <v>17308</v>
      </c>
      <c r="G6380" t="s">
        <v>17309</v>
      </c>
      <c r="I6380" t="s">
        <v>11250</v>
      </c>
      <c r="J6380" t="s">
        <v>638</v>
      </c>
      <c r="K6380" t="s">
        <v>1388</v>
      </c>
      <c r="L6380" t="s">
        <v>1389</v>
      </c>
      <c r="M6380" t="s">
        <v>7899</v>
      </c>
      <c r="N6380" t="s">
        <v>10763</v>
      </c>
      <c r="O6380" t="s">
        <v>17287</v>
      </c>
      <c r="P6380">
        <v>188300</v>
      </c>
      <c r="Q6380" t="s">
        <v>4271</v>
      </c>
      <c r="R6380" t="s">
        <v>11253</v>
      </c>
      <c r="T6380" t="s">
        <v>5752</v>
      </c>
      <c r="W6380" t="s">
        <v>103</v>
      </c>
      <c r="AE6380" t="s">
        <v>830</v>
      </c>
      <c r="AG6380">
        <v>95</v>
      </c>
      <c r="AH6380" t="s">
        <v>17310</v>
      </c>
      <c r="AI6380">
        <v>1925</v>
      </c>
      <c r="AJ6380">
        <v>1</v>
      </c>
      <c r="AO6380" t="s">
        <v>17311</v>
      </c>
      <c r="AQ6380" t="s">
        <v>17312</v>
      </c>
      <c r="BF6380" t="s">
        <v>108</v>
      </c>
      <c r="BG6380" t="s">
        <v>420</v>
      </c>
      <c r="BH6380" t="s">
        <v>767</v>
      </c>
      <c r="BI6380" t="s">
        <v>768</v>
      </c>
      <c r="BJ6380" t="s">
        <v>768</v>
      </c>
      <c r="BN6380">
        <v>37.927424999999999</v>
      </c>
      <c r="BO6380">
        <v>-122.59192400000001</v>
      </c>
      <c r="BP6380" t="s">
        <v>113</v>
      </c>
      <c r="BQ6380">
        <v>5364</v>
      </c>
      <c r="BS6380" t="s">
        <v>17313</v>
      </c>
      <c r="BU6380" t="s">
        <v>17314</v>
      </c>
      <c r="BV6380" t="s">
        <v>270</v>
      </c>
      <c r="CF6380" t="s">
        <v>114</v>
      </c>
      <c r="CG6380" s="3">
        <v>43927.617268518516</v>
      </c>
      <c r="CI6380">
        <v>70</v>
      </c>
      <c r="CJ6380" t="s">
        <v>17315</v>
      </c>
      <c r="CK6380" t="s">
        <v>17316</v>
      </c>
    </row>
    <row r="6381" spans="1:89" x14ac:dyDescent="0.45">
      <c r="A6381">
        <v>4800640</v>
      </c>
      <c r="B6381" t="s">
        <v>89</v>
      </c>
      <c r="E6381" t="s">
        <v>90</v>
      </c>
      <c r="F6381" t="s">
        <v>17317</v>
      </c>
      <c r="G6381" t="s">
        <v>17318</v>
      </c>
      <c r="I6381" t="s">
        <v>11250</v>
      </c>
      <c r="J6381" t="s">
        <v>638</v>
      </c>
      <c r="K6381" t="s">
        <v>1388</v>
      </c>
      <c r="L6381" t="s">
        <v>1389</v>
      </c>
      <c r="M6381" t="s">
        <v>7899</v>
      </c>
      <c r="N6381" t="s">
        <v>10763</v>
      </c>
      <c r="O6381" t="s">
        <v>17287</v>
      </c>
      <c r="P6381">
        <v>188300</v>
      </c>
      <c r="Q6381" t="s">
        <v>4271</v>
      </c>
      <c r="R6381" t="s">
        <v>11253</v>
      </c>
      <c r="T6381" t="s">
        <v>5752</v>
      </c>
      <c r="W6381" t="s">
        <v>103</v>
      </c>
      <c r="AE6381" t="s">
        <v>830</v>
      </c>
      <c r="AF6381" t="s">
        <v>5281</v>
      </c>
      <c r="AG6381" t="s">
        <v>105</v>
      </c>
      <c r="AH6381" s="1">
        <v>9299</v>
      </c>
      <c r="AI6381">
        <v>1925</v>
      </c>
      <c r="AJ6381">
        <v>6</v>
      </c>
      <c r="AK6381">
        <v>16</v>
      </c>
      <c r="AL6381">
        <v>167</v>
      </c>
      <c r="AN6381" s="2">
        <v>9299</v>
      </c>
      <c r="AO6381" t="s">
        <v>17319</v>
      </c>
      <c r="AQ6381" t="s">
        <v>17320</v>
      </c>
      <c r="BF6381" t="s">
        <v>108</v>
      </c>
      <c r="BG6381" t="s">
        <v>420</v>
      </c>
      <c r="BH6381" t="s">
        <v>835</v>
      </c>
      <c r="BI6381" t="s">
        <v>14610</v>
      </c>
      <c r="BJ6381" t="s">
        <v>14610</v>
      </c>
      <c r="BN6381">
        <v>40.802070999999998</v>
      </c>
      <c r="BO6381">
        <v>-124.163673</v>
      </c>
      <c r="BP6381" t="s">
        <v>113</v>
      </c>
      <c r="BQ6381">
        <v>7473</v>
      </c>
      <c r="BS6381" t="s">
        <v>114</v>
      </c>
      <c r="BU6381" t="s">
        <v>115</v>
      </c>
      <c r="CF6381" t="s">
        <v>114</v>
      </c>
      <c r="CG6381" s="3">
        <v>43959.370393518519</v>
      </c>
      <c r="CI6381">
        <v>70</v>
      </c>
      <c r="CJ6381" t="s">
        <v>17321</v>
      </c>
      <c r="CK6381" t="s">
        <v>17322</v>
      </c>
    </row>
    <row r="6382" spans="1:89" x14ac:dyDescent="0.45">
      <c r="A6382">
        <v>4800641</v>
      </c>
      <c r="B6382" t="s">
        <v>89</v>
      </c>
      <c r="E6382" t="s">
        <v>90</v>
      </c>
      <c r="F6382" t="s">
        <v>17323</v>
      </c>
      <c r="G6382" t="s">
        <v>17324</v>
      </c>
      <c r="I6382" t="s">
        <v>11250</v>
      </c>
      <c r="J6382" t="s">
        <v>638</v>
      </c>
      <c r="K6382" t="s">
        <v>1388</v>
      </c>
      <c r="L6382" t="s">
        <v>1389</v>
      </c>
      <c r="M6382" t="s">
        <v>7899</v>
      </c>
      <c r="N6382" t="s">
        <v>10763</v>
      </c>
      <c r="O6382" t="s">
        <v>17287</v>
      </c>
      <c r="P6382">
        <v>188300</v>
      </c>
      <c r="Q6382" t="s">
        <v>4271</v>
      </c>
      <c r="R6382" t="s">
        <v>11253</v>
      </c>
      <c r="T6382" t="s">
        <v>5752</v>
      </c>
      <c r="W6382" t="s">
        <v>103</v>
      </c>
      <c r="AE6382" t="s">
        <v>830</v>
      </c>
      <c r="AF6382" t="s">
        <v>5281</v>
      </c>
      <c r="AG6382" t="s">
        <v>105</v>
      </c>
      <c r="AH6382" s="1">
        <v>9299</v>
      </c>
      <c r="AI6382">
        <v>1925</v>
      </c>
      <c r="AJ6382">
        <v>6</v>
      </c>
      <c r="AK6382">
        <v>16</v>
      </c>
      <c r="AL6382">
        <v>167</v>
      </c>
      <c r="AN6382" s="2">
        <v>9299</v>
      </c>
      <c r="AO6382" t="s">
        <v>17325</v>
      </c>
      <c r="AQ6382" t="s">
        <v>16918</v>
      </c>
      <c r="BF6382" t="s">
        <v>108</v>
      </c>
      <c r="BG6382" t="s">
        <v>420</v>
      </c>
      <c r="BH6382" t="s">
        <v>835</v>
      </c>
      <c r="BI6382" t="s">
        <v>14610</v>
      </c>
      <c r="BJ6382" t="s">
        <v>14610</v>
      </c>
      <c r="BN6382">
        <v>40.802070999999998</v>
      </c>
      <c r="BO6382">
        <v>-124.163673</v>
      </c>
      <c r="BP6382" t="s">
        <v>113</v>
      </c>
      <c r="BQ6382">
        <v>7473</v>
      </c>
      <c r="BS6382" t="s">
        <v>114</v>
      </c>
      <c r="BU6382" t="s">
        <v>115</v>
      </c>
      <c r="CF6382" t="s">
        <v>114</v>
      </c>
      <c r="CG6382" s="3">
        <v>43959.370393518519</v>
      </c>
      <c r="CI6382">
        <v>70</v>
      </c>
      <c r="CJ6382" t="s">
        <v>17326</v>
      </c>
      <c r="CK6382" t="s">
        <v>17327</v>
      </c>
    </row>
    <row r="6383" spans="1:89" x14ac:dyDescent="0.45">
      <c r="A6383">
        <v>4800642</v>
      </c>
      <c r="B6383" t="s">
        <v>89</v>
      </c>
      <c r="E6383" t="s">
        <v>90</v>
      </c>
      <c r="F6383" t="s">
        <v>17328</v>
      </c>
      <c r="G6383" t="s">
        <v>17329</v>
      </c>
      <c r="I6383" t="s">
        <v>11250</v>
      </c>
      <c r="J6383" t="s">
        <v>638</v>
      </c>
      <c r="K6383" t="s">
        <v>1388</v>
      </c>
      <c r="L6383" t="s">
        <v>1389</v>
      </c>
      <c r="M6383" t="s">
        <v>7899</v>
      </c>
      <c r="N6383" t="s">
        <v>10763</v>
      </c>
      <c r="O6383" t="s">
        <v>17287</v>
      </c>
      <c r="P6383">
        <v>188300</v>
      </c>
      <c r="Q6383" t="s">
        <v>4271</v>
      </c>
      <c r="R6383" t="s">
        <v>11253</v>
      </c>
      <c r="T6383" t="s">
        <v>5752</v>
      </c>
      <c r="W6383" t="s">
        <v>103</v>
      </c>
      <c r="AE6383" t="s">
        <v>830</v>
      </c>
      <c r="AG6383" t="s">
        <v>105</v>
      </c>
      <c r="AH6383" t="s">
        <v>14594</v>
      </c>
      <c r="AI6383">
        <v>1925</v>
      </c>
      <c r="AJ6383">
        <v>12</v>
      </c>
      <c r="AN6383" t="s">
        <v>14595</v>
      </c>
      <c r="AO6383" t="s">
        <v>17330</v>
      </c>
      <c r="AQ6383" t="s">
        <v>16978</v>
      </c>
      <c r="BF6383" t="s">
        <v>108</v>
      </c>
      <c r="BG6383" t="s">
        <v>420</v>
      </c>
      <c r="BH6383" t="s">
        <v>767</v>
      </c>
      <c r="BI6383" t="s">
        <v>768</v>
      </c>
      <c r="BJ6383" t="s">
        <v>768</v>
      </c>
      <c r="BN6383">
        <v>37.924035000000003</v>
      </c>
      <c r="BO6383">
        <v>-122.59688800000001</v>
      </c>
      <c r="BP6383" t="s">
        <v>113</v>
      </c>
      <c r="BQ6383">
        <v>1807</v>
      </c>
      <c r="BS6383" t="s">
        <v>114</v>
      </c>
      <c r="BU6383" t="s">
        <v>115</v>
      </c>
      <c r="BV6383" t="s">
        <v>270</v>
      </c>
      <c r="CF6383" t="s">
        <v>114</v>
      </c>
      <c r="CG6383" s="3">
        <v>43959.427349537036</v>
      </c>
      <c r="CI6383">
        <v>70</v>
      </c>
      <c r="CJ6383" t="s">
        <v>17331</v>
      </c>
      <c r="CK6383" t="s">
        <v>17332</v>
      </c>
    </row>
    <row r="6384" spans="1:89" x14ac:dyDescent="0.45">
      <c r="A6384">
        <v>4800644</v>
      </c>
      <c r="B6384" t="s">
        <v>89</v>
      </c>
      <c r="E6384" t="s">
        <v>90</v>
      </c>
      <c r="F6384" t="s">
        <v>17339</v>
      </c>
      <c r="G6384" t="s">
        <v>17340</v>
      </c>
      <c r="I6384" t="s">
        <v>11250</v>
      </c>
      <c r="J6384" t="s">
        <v>638</v>
      </c>
      <c r="K6384" t="s">
        <v>1388</v>
      </c>
      <c r="L6384" t="s">
        <v>1389</v>
      </c>
      <c r="M6384" t="s">
        <v>7899</v>
      </c>
      <c r="N6384" t="s">
        <v>10763</v>
      </c>
      <c r="O6384" t="s">
        <v>17287</v>
      </c>
      <c r="P6384">
        <v>188300</v>
      </c>
      <c r="Q6384" t="s">
        <v>4271</v>
      </c>
      <c r="R6384" t="s">
        <v>11253</v>
      </c>
      <c r="T6384" t="s">
        <v>5752</v>
      </c>
      <c r="W6384" t="s">
        <v>103</v>
      </c>
      <c r="AE6384" t="s">
        <v>830</v>
      </c>
      <c r="AF6384" t="s">
        <v>17341</v>
      </c>
      <c r="AG6384">
        <v>91</v>
      </c>
      <c r="AH6384" s="1">
        <v>9307</v>
      </c>
      <c r="AI6384">
        <v>1925</v>
      </c>
      <c r="AJ6384">
        <v>6</v>
      </c>
      <c r="AK6384">
        <v>24</v>
      </c>
      <c r="AL6384">
        <v>175</v>
      </c>
      <c r="AN6384" s="2">
        <v>9307</v>
      </c>
      <c r="AO6384" t="s">
        <v>17342</v>
      </c>
      <c r="AQ6384" t="s">
        <v>17343</v>
      </c>
      <c r="BF6384" t="s">
        <v>108</v>
      </c>
      <c r="BG6384" t="s">
        <v>420</v>
      </c>
      <c r="BH6384" t="s">
        <v>835</v>
      </c>
      <c r="BJ6384" t="s">
        <v>17344</v>
      </c>
      <c r="BN6384">
        <v>40.547355000000003</v>
      </c>
      <c r="BO6384">
        <v>-124.140884</v>
      </c>
      <c r="BP6384" t="s">
        <v>113</v>
      </c>
      <c r="BQ6384">
        <v>4979</v>
      </c>
      <c r="BS6384" t="s">
        <v>17345</v>
      </c>
      <c r="BU6384" t="s">
        <v>17346</v>
      </c>
      <c r="BV6384" t="s">
        <v>270</v>
      </c>
      <c r="CF6384" t="s">
        <v>114</v>
      </c>
      <c r="CG6384" s="3">
        <v>43927.617268518516</v>
      </c>
      <c r="CI6384">
        <v>70</v>
      </c>
      <c r="CJ6384" t="s">
        <v>17347</v>
      </c>
      <c r="CK6384" t="s">
        <v>17348</v>
      </c>
    </row>
    <row r="6385" spans="1:89" x14ac:dyDescent="0.45">
      <c r="A6385">
        <v>4800655</v>
      </c>
      <c r="B6385" t="s">
        <v>89</v>
      </c>
      <c r="E6385" t="s">
        <v>90</v>
      </c>
      <c r="F6385" t="s">
        <v>17411</v>
      </c>
      <c r="G6385" t="s">
        <v>17412</v>
      </c>
      <c r="I6385" t="s">
        <v>11250</v>
      </c>
      <c r="J6385" t="s">
        <v>638</v>
      </c>
      <c r="K6385" t="s">
        <v>1388</v>
      </c>
      <c r="L6385" t="s">
        <v>1389</v>
      </c>
      <c r="M6385" t="s">
        <v>7899</v>
      </c>
      <c r="N6385" t="s">
        <v>10763</v>
      </c>
      <c r="O6385" t="s">
        <v>12993</v>
      </c>
      <c r="P6385">
        <v>398536</v>
      </c>
      <c r="Q6385" t="s">
        <v>1095</v>
      </c>
      <c r="R6385" t="s">
        <v>11253</v>
      </c>
      <c r="T6385" t="s">
        <v>12994</v>
      </c>
      <c r="W6385" t="s">
        <v>103</v>
      </c>
      <c r="AE6385" t="s">
        <v>830</v>
      </c>
      <c r="AG6385" t="s">
        <v>105</v>
      </c>
      <c r="AH6385" t="s">
        <v>16717</v>
      </c>
      <c r="AI6385">
        <v>1923</v>
      </c>
      <c r="AJ6385">
        <v>3</v>
      </c>
      <c r="AN6385" t="s">
        <v>16718</v>
      </c>
      <c r="AO6385" t="s">
        <v>17413</v>
      </c>
      <c r="AP6385" t="s">
        <v>17414</v>
      </c>
      <c r="AQ6385" t="s">
        <v>17415</v>
      </c>
      <c r="BF6385" t="s">
        <v>108</v>
      </c>
      <c r="BG6385" t="s">
        <v>420</v>
      </c>
      <c r="BH6385" t="s">
        <v>767</v>
      </c>
      <c r="BI6385" t="s">
        <v>17416</v>
      </c>
      <c r="BJ6385" t="s">
        <v>17416</v>
      </c>
      <c r="BN6385">
        <v>37.873538000000003</v>
      </c>
      <c r="BO6385">
        <v>-122.456639</v>
      </c>
      <c r="BP6385" t="s">
        <v>113</v>
      </c>
      <c r="BQ6385">
        <v>3878</v>
      </c>
      <c r="BS6385" t="s">
        <v>114</v>
      </c>
      <c r="BU6385" t="s">
        <v>115</v>
      </c>
      <c r="CF6385" t="s">
        <v>114</v>
      </c>
      <c r="CG6385" s="3">
        <v>43959.370393518519</v>
      </c>
      <c r="CI6385">
        <v>70</v>
      </c>
      <c r="CJ6385" t="s">
        <v>17417</v>
      </c>
      <c r="CK6385" t="s">
        <v>17418</v>
      </c>
    </row>
    <row r="6386" spans="1:89" x14ac:dyDescent="0.45">
      <c r="A6386">
        <v>4825123</v>
      </c>
      <c r="B6386" t="s">
        <v>89</v>
      </c>
      <c r="E6386" t="s">
        <v>90</v>
      </c>
      <c r="F6386" t="s">
        <v>17535</v>
      </c>
      <c r="G6386" t="s">
        <v>17536</v>
      </c>
      <c r="I6386" t="s">
        <v>11250</v>
      </c>
      <c r="J6386" t="s">
        <v>638</v>
      </c>
      <c r="K6386" t="s">
        <v>1388</v>
      </c>
      <c r="L6386" t="s">
        <v>1389</v>
      </c>
      <c r="M6386" t="s">
        <v>7899</v>
      </c>
      <c r="N6386" t="s">
        <v>10763</v>
      </c>
      <c r="O6386" t="s">
        <v>17537</v>
      </c>
      <c r="P6386">
        <v>398227</v>
      </c>
      <c r="Q6386" t="s">
        <v>17538</v>
      </c>
      <c r="R6386" t="s">
        <v>11253</v>
      </c>
      <c r="T6386" t="s">
        <v>17539</v>
      </c>
      <c r="W6386" t="s">
        <v>103</v>
      </c>
      <c r="AE6386" t="s">
        <v>830</v>
      </c>
      <c r="AG6386" t="s">
        <v>105</v>
      </c>
      <c r="AH6386" t="s">
        <v>14606</v>
      </c>
      <c r="AI6386">
        <v>1924</v>
      </c>
      <c r="AJ6386">
        <v>8</v>
      </c>
      <c r="AN6386" t="s">
        <v>14607</v>
      </c>
      <c r="AO6386" t="s">
        <v>17540</v>
      </c>
      <c r="AQ6386" t="s">
        <v>17541</v>
      </c>
      <c r="BF6386" t="s">
        <v>108</v>
      </c>
      <c r="BG6386" t="s">
        <v>420</v>
      </c>
      <c r="BH6386" t="s">
        <v>835</v>
      </c>
      <c r="BI6386" t="s">
        <v>836</v>
      </c>
      <c r="BJ6386" t="s">
        <v>17542</v>
      </c>
      <c r="BN6386">
        <v>41.053735000000003</v>
      </c>
      <c r="BO6386">
        <v>-124.153403</v>
      </c>
      <c r="BP6386" t="s">
        <v>113</v>
      </c>
      <c r="BQ6386">
        <v>602</v>
      </c>
      <c r="BS6386" t="s">
        <v>114</v>
      </c>
      <c r="BU6386" t="s">
        <v>115</v>
      </c>
      <c r="BV6386" t="s">
        <v>270</v>
      </c>
      <c r="CF6386" t="s">
        <v>114</v>
      </c>
      <c r="CG6386" s="3">
        <v>43959.370393518519</v>
      </c>
      <c r="CI6386">
        <v>70</v>
      </c>
      <c r="CJ6386" t="s">
        <v>17543</v>
      </c>
      <c r="CK6386" t="s">
        <v>17544</v>
      </c>
    </row>
    <row r="6387" spans="1:89" x14ac:dyDescent="0.45">
      <c r="A6387">
        <v>4825125</v>
      </c>
      <c r="B6387" t="s">
        <v>89</v>
      </c>
      <c r="E6387" t="s">
        <v>90</v>
      </c>
      <c r="F6387" t="s">
        <v>17545</v>
      </c>
      <c r="G6387" t="s">
        <v>17546</v>
      </c>
      <c r="I6387" t="s">
        <v>11250</v>
      </c>
      <c r="J6387" t="s">
        <v>638</v>
      </c>
      <c r="K6387" t="s">
        <v>1388</v>
      </c>
      <c r="L6387" t="s">
        <v>1389</v>
      </c>
      <c r="M6387" t="s">
        <v>7899</v>
      </c>
      <c r="N6387" t="s">
        <v>10763</v>
      </c>
      <c r="O6387" t="s">
        <v>17537</v>
      </c>
      <c r="P6387">
        <v>398227</v>
      </c>
      <c r="Q6387" t="s">
        <v>17538</v>
      </c>
      <c r="R6387" t="s">
        <v>11253</v>
      </c>
      <c r="T6387" t="s">
        <v>17539</v>
      </c>
      <c r="W6387" t="s">
        <v>103</v>
      </c>
      <c r="AE6387" t="s">
        <v>830</v>
      </c>
      <c r="AG6387" t="s">
        <v>105</v>
      </c>
      <c r="AH6387" t="s">
        <v>17547</v>
      </c>
      <c r="AI6387">
        <v>1925</v>
      </c>
      <c r="AJ6387">
        <v>7</v>
      </c>
      <c r="AN6387" t="s">
        <v>17548</v>
      </c>
      <c r="AO6387" t="s">
        <v>17549</v>
      </c>
      <c r="AQ6387" t="s">
        <v>17541</v>
      </c>
      <c r="BF6387" t="s">
        <v>108</v>
      </c>
      <c r="BG6387" t="s">
        <v>420</v>
      </c>
      <c r="BH6387" t="s">
        <v>8342</v>
      </c>
      <c r="BI6387" t="s">
        <v>17550</v>
      </c>
      <c r="BJ6387" t="s">
        <v>17550</v>
      </c>
      <c r="BN6387">
        <v>37.787706999999997</v>
      </c>
      <c r="BO6387">
        <v>-122.505528</v>
      </c>
      <c r="BP6387" t="s">
        <v>113</v>
      </c>
      <c r="BQ6387">
        <v>602</v>
      </c>
      <c r="BS6387" t="s">
        <v>114</v>
      </c>
      <c r="BU6387" t="s">
        <v>115</v>
      </c>
      <c r="CF6387" t="s">
        <v>114</v>
      </c>
      <c r="CG6387" s="3">
        <v>43959.370393518519</v>
      </c>
      <c r="CI6387">
        <v>70</v>
      </c>
      <c r="CJ6387" t="s">
        <v>17551</v>
      </c>
      <c r="CK6387" t="s">
        <v>17552</v>
      </c>
    </row>
    <row r="6388" spans="1:89" x14ac:dyDescent="0.45">
      <c r="A6388">
        <v>4825165</v>
      </c>
      <c r="B6388" t="s">
        <v>89</v>
      </c>
      <c r="E6388" t="s">
        <v>90</v>
      </c>
      <c r="F6388" t="s">
        <v>17677</v>
      </c>
      <c r="G6388" t="s">
        <v>17678</v>
      </c>
      <c r="I6388" t="s">
        <v>11250</v>
      </c>
      <c r="J6388" t="s">
        <v>638</v>
      </c>
      <c r="K6388" t="s">
        <v>1388</v>
      </c>
      <c r="L6388" t="s">
        <v>1389</v>
      </c>
      <c r="M6388" t="s">
        <v>7899</v>
      </c>
      <c r="N6388" t="s">
        <v>10763</v>
      </c>
      <c r="O6388" t="s">
        <v>17679</v>
      </c>
      <c r="P6388">
        <v>398328</v>
      </c>
      <c r="Q6388" t="s">
        <v>13108</v>
      </c>
      <c r="R6388" t="s">
        <v>11253</v>
      </c>
      <c r="T6388" t="s">
        <v>17680</v>
      </c>
      <c r="W6388" t="s">
        <v>103</v>
      </c>
      <c r="AE6388" t="s">
        <v>830</v>
      </c>
      <c r="AG6388" t="s">
        <v>105</v>
      </c>
      <c r="AH6388" s="1">
        <v>5808</v>
      </c>
      <c r="AI6388">
        <v>1915</v>
      </c>
      <c r="AJ6388">
        <v>11</v>
      </c>
      <c r="AK6388">
        <v>25</v>
      </c>
      <c r="AL6388">
        <v>329</v>
      </c>
      <c r="AN6388" s="2">
        <v>5808</v>
      </c>
      <c r="AO6388" t="s">
        <v>17681</v>
      </c>
      <c r="AQ6388" t="s">
        <v>17682</v>
      </c>
      <c r="BF6388" t="s">
        <v>108</v>
      </c>
      <c r="BG6388" t="s">
        <v>420</v>
      </c>
      <c r="BH6388" t="s">
        <v>17683</v>
      </c>
      <c r="BI6388" t="s">
        <v>17684</v>
      </c>
      <c r="BJ6388" t="s">
        <v>17684</v>
      </c>
      <c r="BN6388">
        <v>38.521023999999997</v>
      </c>
      <c r="BO6388">
        <v>-122.97694300000001</v>
      </c>
      <c r="BP6388" t="s">
        <v>113</v>
      </c>
      <c r="BQ6388">
        <v>995</v>
      </c>
      <c r="BS6388" t="s">
        <v>114</v>
      </c>
      <c r="BU6388" t="s">
        <v>115</v>
      </c>
      <c r="CF6388" t="s">
        <v>114</v>
      </c>
      <c r="CG6388" s="3">
        <v>43959.43109953704</v>
      </c>
      <c r="CI6388">
        <v>70</v>
      </c>
      <c r="CJ6388" t="s">
        <v>17685</v>
      </c>
      <c r="CK6388" t="s">
        <v>17686</v>
      </c>
    </row>
    <row r="6389" spans="1:89" x14ac:dyDescent="0.45">
      <c r="A6389">
        <v>4825166</v>
      </c>
      <c r="B6389" t="s">
        <v>89</v>
      </c>
      <c r="E6389" t="s">
        <v>90</v>
      </c>
      <c r="F6389" t="s">
        <v>17687</v>
      </c>
      <c r="G6389" t="s">
        <v>17688</v>
      </c>
      <c r="I6389" t="s">
        <v>11250</v>
      </c>
      <c r="J6389" t="s">
        <v>638</v>
      </c>
      <c r="K6389" t="s">
        <v>1388</v>
      </c>
      <c r="L6389" t="s">
        <v>1389</v>
      </c>
      <c r="M6389" t="s">
        <v>7899</v>
      </c>
      <c r="N6389" t="s">
        <v>10763</v>
      </c>
      <c r="O6389" t="s">
        <v>17679</v>
      </c>
      <c r="P6389">
        <v>398328</v>
      </c>
      <c r="Q6389" t="s">
        <v>13108</v>
      </c>
      <c r="R6389" t="s">
        <v>11253</v>
      </c>
      <c r="T6389" t="s">
        <v>17680</v>
      </c>
      <c r="W6389" t="s">
        <v>103</v>
      </c>
      <c r="AE6389" t="s">
        <v>830</v>
      </c>
      <c r="AF6389" t="s">
        <v>7133</v>
      </c>
      <c r="AG6389" t="s">
        <v>105</v>
      </c>
      <c r="AH6389" t="s">
        <v>17689</v>
      </c>
      <c r="AI6389">
        <v>1929</v>
      </c>
      <c r="AJ6389">
        <v>8</v>
      </c>
      <c r="AN6389" t="s">
        <v>17690</v>
      </c>
      <c r="AO6389" t="s">
        <v>17691</v>
      </c>
      <c r="AQ6389" t="s">
        <v>17692</v>
      </c>
      <c r="BF6389" t="s">
        <v>108</v>
      </c>
      <c r="BG6389" t="s">
        <v>420</v>
      </c>
      <c r="BH6389" t="s">
        <v>10565</v>
      </c>
      <c r="BJ6389" t="s">
        <v>17693</v>
      </c>
      <c r="BN6389">
        <v>36.507683999999998</v>
      </c>
      <c r="BO6389">
        <v>-118.575203</v>
      </c>
      <c r="BP6389" t="s">
        <v>113</v>
      </c>
      <c r="BQ6389">
        <v>2289</v>
      </c>
      <c r="BS6389" t="s">
        <v>114</v>
      </c>
      <c r="BU6389" t="s">
        <v>115</v>
      </c>
      <c r="CF6389" t="s">
        <v>114</v>
      </c>
      <c r="CG6389" s="3">
        <v>43959.370393518519</v>
      </c>
      <c r="CI6389">
        <v>70</v>
      </c>
      <c r="CJ6389" t="s">
        <v>17694</v>
      </c>
      <c r="CK6389" t="s">
        <v>17695</v>
      </c>
    </row>
    <row r="6390" spans="1:89" x14ac:dyDescent="0.45">
      <c r="A6390">
        <v>4825172</v>
      </c>
      <c r="B6390" t="s">
        <v>89</v>
      </c>
      <c r="E6390" t="s">
        <v>90</v>
      </c>
      <c r="F6390" t="s">
        <v>17707</v>
      </c>
      <c r="G6390" t="s">
        <v>17708</v>
      </c>
      <c r="I6390" t="s">
        <v>11250</v>
      </c>
      <c r="J6390" t="s">
        <v>638</v>
      </c>
      <c r="K6390" t="s">
        <v>1388</v>
      </c>
      <c r="L6390" t="s">
        <v>1389</v>
      </c>
      <c r="M6390" t="s">
        <v>7899</v>
      </c>
      <c r="N6390" t="s">
        <v>10763</v>
      </c>
      <c r="O6390" t="s">
        <v>17679</v>
      </c>
      <c r="P6390">
        <v>398328</v>
      </c>
      <c r="Q6390" t="s">
        <v>13108</v>
      </c>
      <c r="R6390" t="s">
        <v>11253</v>
      </c>
      <c r="T6390" t="s">
        <v>17680</v>
      </c>
      <c r="W6390" t="s">
        <v>103</v>
      </c>
      <c r="AE6390" t="s">
        <v>830</v>
      </c>
      <c r="AG6390">
        <v>5150</v>
      </c>
      <c r="AH6390" t="s">
        <v>13438</v>
      </c>
      <c r="AI6390">
        <v>1934</v>
      </c>
      <c r="AJ6390">
        <v>9</v>
      </c>
      <c r="AN6390" t="s">
        <v>13439</v>
      </c>
      <c r="AO6390" t="s">
        <v>17709</v>
      </c>
      <c r="AQ6390" t="s">
        <v>5097</v>
      </c>
      <c r="AX6390" t="s">
        <v>10857</v>
      </c>
      <c r="BF6390" t="s">
        <v>108</v>
      </c>
      <c r="BG6390" t="s">
        <v>420</v>
      </c>
      <c r="BH6390" t="s">
        <v>6420</v>
      </c>
      <c r="BI6390" t="s">
        <v>6422</v>
      </c>
      <c r="BJ6390" t="s">
        <v>6422</v>
      </c>
      <c r="BN6390">
        <v>41.908715999999998</v>
      </c>
      <c r="BO6390">
        <v>-124.159542</v>
      </c>
      <c r="BP6390" t="s">
        <v>113</v>
      </c>
      <c r="BQ6390">
        <v>4520</v>
      </c>
      <c r="BS6390" t="s">
        <v>114</v>
      </c>
      <c r="BU6390" t="s">
        <v>115</v>
      </c>
      <c r="CF6390" t="s">
        <v>114</v>
      </c>
      <c r="CG6390" s="3">
        <v>43959.370393518519</v>
      </c>
      <c r="CI6390">
        <v>70</v>
      </c>
      <c r="CJ6390" t="s">
        <v>17710</v>
      </c>
      <c r="CK6390" t="s">
        <v>17711</v>
      </c>
    </row>
    <row r="6391" spans="1:89" x14ac:dyDescent="0.45">
      <c r="A6391">
        <v>4825207</v>
      </c>
      <c r="B6391" t="s">
        <v>89</v>
      </c>
      <c r="E6391" t="s">
        <v>90</v>
      </c>
      <c r="F6391" t="s">
        <v>17852</v>
      </c>
      <c r="G6391" t="s">
        <v>17853</v>
      </c>
      <c r="I6391" t="s">
        <v>11250</v>
      </c>
      <c r="J6391" t="s">
        <v>638</v>
      </c>
      <c r="K6391" t="s">
        <v>1388</v>
      </c>
      <c r="L6391" t="s">
        <v>1389</v>
      </c>
      <c r="M6391" t="s">
        <v>7899</v>
      </c>
      <c r="N6391" t="s">
        <v>10763</v>
      </c>
      <c r="O6391" t="s">
        <v>17854</v>
      </c>
      <c r="P6391">
        <v>188303</v>
      </c>
      <c r="Q6391" t="s">
        <v>1598</v>
      </c>
      <c r="R6391" t="s">
        <v>11253</v>
      </c>
      <c r="T6391" t="s">
        <v>17855</v>
      </c>
      <c r="W6391" t="s">
        <v>103</v>
      </c>
      <c r="AE6391" t="s">
        <v>830</v>
      </c>
      <c r="AG6391" t="s">
        <v>105</v>
      </c>
      <c r="AH6391" s="1">
        <v>7989</v>
      </c>
      <c r="AI6391">
        <v>1921</v>
      </c>
      <c r="AJ6391">
        <v>11</v>
      </c>
      <c r="AK6391">
        <v>14</v>
      </c>
      <c r="AL6391">
        <v>318</v>
      </c>
      <c r="AN6391" s="2">
        <v>7989</v>
      </c>
      <c r="AO6391" t="s">
        <v>17856</v>
      </c>
      <c r="AQ6391" t="s">
        <v>17857</v>
      </c>
      <c r="BF6391" t="s">
        <v>108</v>
      </c>
      <c r="BG6391" t="s">
        <v>420</v>
      </c>
      <c r="BH6391" t="s">
        <v>7119</v>
      </c>
      <c r="BI6391" t="s">
        <v>14070</v>
      </c>
      <c r="BJ6391" t="s">
        <v>14070</v>
      </c>
      <c r="BN6391">
        <v>37.339385999999998</v>
      </c>
      <c r="BO6391">
        <v>-121.89495599999999</v>
      </c>
      <c r="BP6391" t="s">
        <v>113</v>
      </c>
      <c r="BQ6391">
        <v>26452</v>
      </c>
      <c r="BS6391" t="s">
        <v>114</v>
      </c>
      <c r="BU6391" t="s">
        <v>115</v>
      </c>
      <c r="CF6391" t="s">
        <v>114</v>
      </c>
      <c r="CG6391" s="3">
        <v>43959.370393518519</v>
      </c>
      <c r="CI6391">
        <v>70</v>
      </c>
      <c r="CJ6391" t="s">
        <v>17858</v>
      </c>
      <c r="CK6391" t="s">
        <v>17859</v>
      </c>
    </row>
    <row r="6392" spans="1:89" x14ac:dyDescent="0.45">
      <c r="A6392">
        <v>4825242</v>
      </c>
      <c r="B6392" t="s">
        <v>89</v>
      </c>
      <c r="E6392" t="s">
        <v>90</v>
      </c>
      <c r="F6392" t="s">
        <v>17964</v>
      </c>
      <c r="G6392" t="s">
        <v>17965</v>
      </c>
      <c r="I6392" t="s">
        <v>11250</v>
      </c>
      <c r="J6392" t="s">
        <v>638</v>
      </c>
      <c r="K6392" t="s">
        <v>1388</v>
      </c>
      <c r="L6392" t="s">
        <v>1389</v>
      </c>
      <c r="M6392" t="s">
        <v>7899</v>
      </c>
      <c r="N6392" t="s">
        <v>10763</v>
      </c>
      <c r="O6392" t="s">
        <v>17966</v>
      </c>
      <c r="P6392">
        <v>188305</v>
      </c>
      <c r="Q6392" t="s">
        <v>17967</v>
      </c>
      <c r="R6392" t="s">
        <v>11253</v>
      </c>
      <c r="T6392" t="s">
        <v>17968</v>
      </c>
      <c r="W6392" t="s">
        <v>103</v>
      </c>
      <c r="AE6392" t="s">
        <v>830</v>
      </c>
      <c r="AG6392">
        <v>1368</v>
      </c>
      <c r="AH6392" s="1">
        <v>8027</v>
      </c>
      <c r="AI6392">
        <v>1921</v>
      </c>
      <c r="AJ6392">
        <v>12</v>
      </c>
      <c r="AK6392">
        <v>22</v>
      </c>
      <c r="AL6392">
        <v>356</v>
      </c>
      <c r="AN6392" t="s">
        <v>17969</v>
      </c>
      <c r="AO6392" t="s">
        <v>17970</v>
      </c>
      <c r="AP6392" t="s">
        <v>17971</v>
      </c>
      <c r="AQ6392" t="s">
        <v>17972</v>
      </c>
      <c r="BF6392" t="s">
        <v>108</v>
      </c>
      <c r="BG6392" t="s">
        <v>420</v>
      </c>
      <c r="BH6392" t="s">
        <v>5873</v>
      </c>
      <c r="BI6392" t="s">
        <v>13059</v>
      </c>
      <c r="BJ6392" t="s">
        <v>13059</v>
      </c>
      <c r="BN6392">
        <v>37.866700000000002</v>
      </c>
      <c r="BO6392">
        <v>-122.2333</v>
      </c>
      <c r="BP6392" t="s">
        <v>113</v>
      </c>
      <c r="BQ6392">
        <v>1750</v>
      </c>
      <c r="BS6392" t="s">
        <v>114</v>
      </c>
      <c r="BU6392" t="s">
        <v>115</v>
      </c>
      <c r="CF6392" t="s">
        <v>114</v>
      </c>
      <c r="CG6392" s="3">
        <v>43959.370393518519</v>
      </c>
      <c r="CI6392">
        <v>70</v>
      </c>
      <c r="CJ6392" t="s">
        <v>17973</v>
      </c>
      <c r="CK6392" t="s">
        <v>17974</v>
      </c>
    </row>
    <row r="6393" spans="1:89" x14ac:dyDescent="0.45">
      <c r="A6393">
        <v>4825244</v>
      </c>
      <c r="B6393" t="s">
        <v>89</v>
      </c>
      <c r="E6393" t="s">
        <v>90</v>
      </c>
      <c r="F6393" s="4" t="s">
        <v>17975</v>
      </c>
      <c r="G6393" t="s">
        <v>17976</v>
      </c>
      <c r="I6393" t="s">
        <v>11250</v>
      </c>
      <c r="J6393" t="s">
        <v>638</v>
      </c>
      <c r="K6393" t="s">
        <v>1388</v>
      </c>
      <c r="L6393" t="s">
        <v>1389</v>
      </c>
      <c r="M6393" t="s">
        <v>7899</v>
      </c>
      <c r="N6393" t="s">
        <v>10763</v>
      </c>
      <c r="O6393" t="s">
        <v>17966</v>
      </c>
      <c r="P6393">
        <v>188305</v>
      </c>
      <c r="Q6393" t="s">
        <v>17967</v>
      </c>
      <c r="R6393" t="s">
        <v>11253</v>
      </c>
      <c r="T6393" t="s">
        <v>17968</v>
      </c>
      <c r="W6393" t="s">
        <v>103</v>
      </c>
      <c r="AE6393" t="s">
        <v>830</v>
      </c>
      <c r="AF6393" t="s">
        <v>5281</v>
      </c>
      <c r="AG6393">
        <v>11155</v>
      </c>
      <c r="AH6393" s="1">
        <v>12629</v>
      </c>
      <c r="AI6393">
        <v>1934</v>
      </c>
      <c r="AJ6393">
        <v>7</v>
      </c>
      <c r="AK6393">
        <v>29</v>
      </c>
      <c r="AL6393">
        <v>210</v>
      </c>
      <c r="AN6393" s="2">
        <v>12629</v>
      </c>
      <c r="AO6393" t="s">
        <v>17977</v>
      </c>
      <c r="AQ6393" t="s">
        <v>17978</v>
      </c>
      <c r="BF6393" t="s">
        <v>108</v>
      </c>
      <c r="BG6393" t="s">
        <v>420</v>
      </c>
      <c r="BH6393" t="s">
        <v>835</v>
      </c>
      <c r="BI6393" t="s">
        <v>6837</v>
      </c>
      <c r="BJ6393" t="s">
        <v>6837</v>
      </c>
      <c r="BN6393">
        <v>41.159872</v>
      </c>
      <c r="BO6393">
        <v>-124.132969</v>
      </c>
      <c r="BP6393" t="s">
        <v>113</v>
      </c>
      <c r="BQ6393">
        <v>2454</v>
      </c>
      <c r="BS6393" t="s">
        <v>114</v>
      </c>
      <c r="BU6393" t="s">
        <v>115</v>
      </c>
      <c r="BV6393" t="s">
        <v>270</v>
      </c>
      <c r="CF6393" t="s">
        <v>114</v>
      </c>
      <c r="CG6393" s="3">
        <v>43959.43513888889</v>
      </c>
      <c r="CI6393">
        <v>70</v>
      </c>
      <c r="CJ6393" t="s">
        <v>17979</v>
      </c>
      <c r="CK6393" t="s">
        <v>17980</v>
      </c>
    </row>
    <row r="6394" spans="1:89" x14ac:dyDescent="0.45">
      <c r="A6394">
        <v>4825272</v>
      </c>
      <c r="B6394" t="s">
        <v>89</v>
      </c>
      <c r="E6394" t="s">
        <v>90</v>
      </c>
      <c r="F6394" t="s">
        <v>18053</v>
      </c>
      <c r="G6394" t="s">
        <v>18054</v>
      </c>
      <c r="I6394" t="s">
        <v>11250</v>
      </c>
      <c r="J6394" t="s">
        <v>638</v>
      </c>
      <c r="K6394" t="s">
        <v>1388</v>
      </c>
      <c r="L6394" t="s">
        <v>1389</v>
      </c>
      <c r="M6394" t="s">
        <v>7899</v>
      </c>
      <c r="N6394" t="s">
        <v>10763</v>
      </c>
      <c r="O6394" t="s">
        <v>18041</v>
      </c>
      <c r="P6394">
        <v>188306</v>
      </c>
      <c r="Q6394" t="s">
        <v>18042</v>
      </c>
      <c r="R6394" t="s">
        <v>11253</v>
      </c>
      <c r="T6394" t="s">
        <v>18043</v>
      </c>
      <c r="W6394" t="s">
        <v>103</v>
      </c>
      <c r="AE6394" t="s">
        <v>830</v>
      </c>
      <c r="AF6394" t="s">
        <v>5281</v>
      </c>
      <c r="AG6394">
        <v>11038</v>
      </c>
      <c r="AH6394" s="1">
        <v>12597</v>
      </c>
      <c r="AI6394">
        <v>1934</v>
      </c>
      <c r="AJ6394">
        <v>6</v>
      </c>
      <c r="AK6394">
        <v>27</v>
      </c>
      <c r="AL6394">
        <v>178</v>
      </c>
      <c r="AN6394" s="2">
        <v>12597</v>
      </c>
      <c r="AO6394" t="s">
        <v>18055</v>
      </c>
      <c r="AQ6394" t="s">
        <v>18056</v>
      </c>
      <c r="BF6394" t="s">
        <v>108</v>
      </c>
      <c r="BG6394" t="s">
        <v>420</v>
      </c>
      <c r="BH6394" t="s">
        <v>835</v>
      </c>
      <c r="BI6394" t="s">
        <v>16701</v>
      </c>
      <c r="BJ6394" t="s">
        <v>16702</v>
      </c>
      <c r="BN6394">
        <v>40.868459000000001</v>
      </c>
      <c r="BO6394">
        <v>-123.72716699999999</v>
      </c>
      <c r="BQ6394">
        <v>3075</v>
      </c>
      <c r="BS6394" t="s">
        <v>114</v>
      </c>
      <c r="BU6394" t="s">
        <v>115</v>
      </c>
      <c r="BV6394" t="s">
        <v>270</v>
      </c>
      <c r="BX6394">
        <v>1372</v>
      </c>
      <c r="CC6394" t="s">
        <v>7187</v>
      </c>
      <c r="CF6394" t="s">
        <v>114</v>
      </c>
      <c r="CG6394" s="3">
        <v>43959.370393518519</v>
      </c>
      <c r="CI6394">
        <v>70</v>
      </c>
      <c r="CJ6394" t="s">
        <v>18057</v>
      </c>
      <c r="CK6394" t="s">
        <v>18058</v>
      </c>
    </row>
    <row r="6395" spans="1:89" x14ac:dyDescent="0.45">
      <c r="A6395">
        <v>4825274</v>
      </c>
      <c r="B6395" t="s">
        <v>89</v>
      </c>
      <c r="E6395" t="s">
        <v>90</v>
      </c>
      <c r="F6395" t="s">
        <v>18059</v>
      </c>
      <c r="G6395" t="s">
        <v>18060</v>
      </c>
      <c r="I6395" t="s">
        <v>11250</v>
      </c>
      <c r="J6395" t="s">
        <v>638</v>
      </c>
      <c r="K6395" t="s">
        <v>1388</v>
      </c>
      <c r="L6395" t="s">
        <v>1389</v>
      </c>
      <c r="M6395" t="s">
        <v>7899</v>
      </c>
      <c r="N6395" t="s">
        <v>10763</v>
      </c>
      <c r="O6395" t="s">
        <v>18041</v>
      </c>
      <c r="P6395">
        <v>188306</v>
      </c>
      <c r="Q6395" t="s">
        <v>18042</v>
      </c>
      <c r="R6395" t="s">
        <v>11253</v>
      </c>
      <c r="T6395" t="s">
        <v>18043</v>
      </c>
      <c r="W6395" t="s">
        <v>103</v>
      </c>
      <c r="AE6395" t="s">
        <v>830</v>
      </c>
      <c r="AG6395" t="s">
        <v>105</v>
      </c>
      <c r="AH6395" t="s">
        <v>16717</v>
      </c>
      <c r="AI6395">
        <v>1923</v>
      </c>
      <c r="AJ6395">
        <v>3</v>
      </c>
      <c r="AN6395" t="s">
        <v>16718</v>
      </c>
      <c r="AO6395" t="s">
        <v>18061</v>
      </c>
      <c r="AP6395" t="s">
        <v>18062</v>
      </c>
      <c r="AQ6395" t="s">
        <v>18063</v>
      </c>
      <c r="BF6395" t="s">
        <v>108</v>
      </c>
      <c r="BG6395" t="s">
        <v>420</v>
      </c>
      <c r="BH6395" t="s">
        <v>767</v>
      </c>
      <c r="BJ6395" t="s">
        <v>14542</v>
      </c>
      <c r="BN6395">
        <v>37.883299999999998</v>
      </c>
      <c r="BO6395">
        <v>-122.4667</v>
      </c>
      <c r="BP6395" t="s">
        <v>113</v>
      </c>
      <c r="BQ6395">
        <v>2270</v>
      </c>
      <c r="BS6395" t="s">
        <v>114</v>
      </c>
      <c r="BU6395" t="s">
        <v>115</v>
      </c>
      <c r="CF6395" t="s">
        <v>114</v>
      </c>
      <c r="CG6395" s="3">
        <v>43959.370393518519</v>
      </c>
      <c r="CI6395">
        <v>70</v>
      </c>
      <c r="CJ6395" t="s">
        <v>18064</v>
      </c>
      <c r="CK6395" t="s">
        <v>18065</v>
      </c>
    </row>
    <row r="6396" spans="1:89" x14ac:dyDescent="0.45">
      <c r="A6396">
        <v>4825275</v>
      </c>
      <c r="B6396" t="s">
        <v>89</v>
      </c>
      <c r="E6396" t="s">
        <v>90</v>
      </c>
      <c r="F6396" t="s">
        <v>18066</v>
      </c>
      <c r="G6396" t="s">
        <v>18067</v>
      </c>
      <c r="I6396" t="s">
        <v>11250</v>
      </c>
      <c r="J6396" t="s">
        <v>638</v>
      </c>
      <c r="K6396" t="s">
        <v>1388</v>
      </c>
      <c r="L6396" t="s">
        <v>1389</v>
      </c>
      <c r="M6396" t="s">
        <v>7899</v>
      </c>
      <c r="N6396" t="s">
        <v>10763</v>
      </c>
      <c r="O6396" t="s">
        <v>18041</v>
      </c>
      <c r="P6396">
        <v>188306</v>
      </c>
      <c r="Q6396" t="s">
        <v>18042</v>
      </c>
      <c r="R6396" t="s">
        <v>11253</v>
      </c>
      <c r="T6396" t="s">
        <v>18043</v>
      </c>
      <c r="W6396" t="s">
        <v>103</v>
      </c>
      <c r="AE6396" t="s">
        <v>830</v>
      </c>
      <c r="AG6396" t="s">
        <v>105</v>
      </c>
      <c r="AH6396" s="1">
        <v>9319</v>
      </c>
      <c r="AI6396">
        <v>1925</v>
      </c>
      <c r="AJ6396">
        <v>7</v>
      </c>
      <c r="AK6396">
        <v>6</v>
      </c>
      <c r="AL6396">
        <v>187</v>
      </c>
      <c r="AN6396" s="2">
        <v>9319</v>
      </c>
      <c r="AO6396" t="s">
        <v>18068</v>
      </c>
      <c r="AQ6396" t="s">
        <v>18069</v>
      </c>
      <c r="BF6396" t="s">
        <v>108</v>
      </c>
      <c r="BG6396" t="s">
        <v>420</v>
      </c>
      <c r="BH6396" t="s">
        <v>5873</v>
      </c>
      <c r="BI6396" t="s">
        <v>5874</v>
      </c>
      <c r="BJ6396" t="s">
        <v>18070</v>
      </c>
      <c r="BN6396">
        <v>37.871592999999997</v>
      </c>
      <c r="BO6396">
        <v>-122.272747</v>
      </c>
      <c r="BP6396" t="s">
        <v>113</v>
      </c>
      <c r="BQ6396">
        <v>5007</v>
      </c>
      <c r="BS6396" t="s">
        <v>114</v>
      </c>
      <c r="BU6396" t="s">
        <v>115</v>
      </c>
      <c r="BV6396" t="s">
        <v>270</v>
      </c>
      <c r="CF6396" t="s">
        <v>114</v>
      </c>
      <c r="CG6396" s="3">
        <v>43959.442141203705</v>
      </c>
      <c r="CI6396">
        <v>70</v>
      </c>
      <c r="CJ6396" t="s">
        <v>18071</v>
      </c>
      <c r="CK6396" t="s">
        <v>18072</v>
      </c>
    </row>
    <row r="6397" spans="1:89" x14ac:dyDescent="0.45">
      <c r="A6397">
        <v>4825277</v>
      </c>
      <c r="B6397" t="s">
        <v>89</v>
      </c>
      <c r="E6397" t="s">
        <v>90</v>
      </c>
      <c r="F6397" t="s">
        <v>18073</v>
      </c>
      <c r="G6397" t="s">
        <v>18074</v>
      </c>
      <c r="I6397" t="s">
        <v>11250</v>
      </c>
      <c r="J6397" t="s">
        <v>638</v>
      </c>
      <c r="K6397" t="s">
        <v>1388</v>
      </c>
      <c r="L6397" t="s">
        <v>1389</v>
      </c>
      <c r="M6397" t="s">
        <v>7899</v>
      </c>
      <c r="N6397" t="s">
        <v>10763</v>
      </c>
      <c r="O6397" t="s">
        <v>18041</v>
      </c>
      <c r="P6397">
        <v>188306</v>
      </c>
      <c r="Q6397" t="s">
        <v>18042</v>
      </c>
      <c r="R6397" t="s">
        <v>11253</v>
      </c>
      <c r="T6397" t="s">
        <v>18043</v>
      </c>
      <c r="W6397" t="s">
        <v>103</v>
      </c>
      <c r="AE6397" t="s">
        <v>830</v>
      </c>
      <c r="AF6397" t="s">
        <v>12781</v>
      </c>
      <c r="AG6397" t="s">
        <v>105</v>
      </c>
      <c r="AH6397" s="1">
        <v>8927</v>
      </c>
      <c r="AI6397">
        <v>1924</v>
      </c>
      <c r="AJ6397">
        <v>6</v>
      </c>
      <c r="AK6397">
        <v>9</v>
      </c>
      <c r="AL6397">
        <v>161</v>
      </c>
      <c r="AN6397" s="2">
        <v>8927</v>
      </c>
      <c r="AO6397" t="s">
        <v>18075</v>
      </c>
      <c r="AQ6397" t="s">
        <v>18076</v>
      </c>
      <c r="BF6397" t="s">
        <v>108</v>
      </c>
      <c r="BG6397" t="s">
        <v>420</v>
      </c>
      <c r="BH6397" t="s">
        <v>2360</v>
      </c>
      <c r="BI6397" t="s">
        <v>12784</v>
      </c>
      <c r="BJ6397" t="s">
        <v>12784</v>
      </c>
      <c r="BN6397">
        <v>38.729624999999999</v>
      </c>
      <c r="BO6397">
        <v>-120.798546</v>
      </c>
      <c r="BP6397" t="s">
        <v>113</v>
      </c>
      <c r="BQ6397">
        <v>5283</v>
      </c>
      <c r="BS6397" t="s">
        <v>114</v>
      </c>
      <c r="BU6397" t="s">
        <v>115</v>
      </c>
      <c r="CF6397" t="s">
        <v>114</v>
      </c>
      <c r="CG6397" s="3">
        <v>43959.370393518519</v>
      </c>
      <c r="CI6397">
        <v>70</v>
      </c>
      <c r="CJ6397" t="s">
        <v>18077</v>
      </c>
      <c r="CK6397" t="s">
        <v>18078</v>
      </c>
    </row>
    <row r="6398" spans="1:89" x14ac:dyDescent="0.45">
      <c r="A6398">
        <v>4825278</v>
      </c>
      <c r="B6398" t="s">
        <v>89</v>
      </c>
      <c r="E6398" t="s">
        <v>90</v>
      </c>
      <c r="F6398" t="s">
        <v>18079</v>
      </c>
      <c r="G6398" t="s">
        <v>18080</v>
      </c>
      <c r="I6398" t="s">
        <v>11250</v>
      </c>
      <c r="J6398" t="s">
        <v>638</v>
      </c>
      <c r="K6398" t="s">
        <v>1388</v>
      </c>
      <c r="L6398" t="s">
        <v>1389</v>
      </c>
      <c r="M6398" t="s">
        <v>7899</v>
      </c>
      <c r="N6398" t="s">
        <v>10763</v>
      </c>
      <c r="O6398" t="s">
        <v>18041</v>
      </c>
      <c r="P6398">
        <v>188306</v>
      </c>
      <c r="Q6398" t="s">
        <v>18042</v>
      </c>
      <c r="R6398" t="s">
        <v>11253</v>
      </c>
      <c r="T6398" t="s">
        <v>18043</v>
      </c>
      <c r="W6398" t="s">
        <v>103</v>
      </c>
      <c r="AE6398" t="s">
        <v>830</v>
      </c>
      <c r="AG6398" t="s">
        <v>105</v>
      </c>
      <c r="AH6398" t="s">
        <v>14050</v>
      </c>
      <c r="AI6398">
        <v>1922</v>
      </c>
      <c r="AJ6398">
        <v>10</v>
      </c>
      <c r="AN6398" t="s">
        <v>14051</v>
      </c>
      <c r="AO6398" t="s">
        <v>18081</v>
      </c>
      <c r="AP6398" t="s">
        <v>18082</v>
      </c>
      <c r="AQ6398" t="s">
        <v>18083</v>
      </c>
      <c r="BF6398" t="s">
        <v>108</v>
      </c>
      <c r="BG6398" t="s">
        <v>420</v>
      </c>
      <c r="BH6398" t="s">
        <v>5873</v>
      </c>
      <c r="BI6398" t="s">
        <v>5874</v>
      </c>
      <c r="BJ6398" t="s">
        <v>5874</v>
      </c>
      <c r="BN6398">
        <v>37.871592999999997</v>
      </c>
      <c r="BO6398">
        <v>-122.272747</v>
      </c>
      <c r="BP6398" t="s">
        <v>113</v>
      </c>
      <c r="BQ6398">
        <v>5007</v>
      </c>
      <c r="BS6398" t="s">
        <v>114</v>
      </c>
      <c r="BU6398" t="s">
        <v>115</v>
      </c>
      <c r="CF6398" t="s">
        <v>114</v>
      </c>
      <c r="CG6398" s="3">
        <v>43959.370393518519</v>
      </c>
      <c r="CI6398">
        <v>70</v>
      </c>
      <c r="CJ6398" t="s">
        <v>18084</v>
      </c>
      <c r="CK6398" t="s">
        <v>18085</v>
      </c>
    </row>
    <row r="6399" spans="1:89" x14ac:dyDescent="0.45">
      <c r="A6399">
        <v>4825281</v>
      </c>
      <c r="B6399" t="s">
        <v>89</v>
      </c>
      <c r="E6399" t="s">
        <v>90</v>
      </c>
      <c r="F6399" t="s">
        <v>18099</v>
      </c>
      <c r="G6399" t="s">
        <v>18100</v>
      </c>
      <c r="I6399" t="s">
        <v>11250</v>
      </c>
      <c r="J6399" t="s">
        <v>638</v>
      </c>
      <c r="K6399" t="s">
        <v>1388</v>
      </c>
      <c r="L6399" t="s">
        <v>1389</v>
      </c>
      <c r="M6399" t="s">
        <v>7899</v>
      </c>
      <c r="N6399" t="s">
        <v>10763</v>
      </c>
      <c r="O6399" t="s">
        <v>18041</v>
      </c>
      <c r="P6399">
        <v>188306</v>
      </c>
      <c r="Q6399" t="s">
        <v>18042</v>
      </c>
      <c r="R6399" t="s">
        <v>11253</v>
      </c>
      <c r="T6399" t="s">
        <v>18043</v>
      </c>
      <c r="W6399" t="s">
        <v>103</v>
      </c>
      <c r="AE6399" t="s">
        <v>830</v>
      </c>
      <c r="AG6399" t="s">
        <v>105</v>
      </c>
      <c r="AH6399" s="1">
        <v>8984</v>
      </c>
      <c r="AI6399">
        <v>1924</v>
      </c>
      <c r="AJ6399">
        <v>8</v>
      </c>
      <c r="AK6399">
        <v>5</v>
      </c>
      <c r="AL6399">
        <v>218</v>
      </c>
      <c r="AN6399" s="2">
        <v>8984</v>
      </c>
      <c r="AO6399" t="s">
        <v>18101</v>
      </c>
      <c r="AQ6399" t="s">
        <v>18102</v>
      </c>
      <c r="BF6399" t="s">
        <v>108</v>
      </c>
      <c r="BG6399" t="s">
        <v>420</v>
      </c>
      <c r="BH6399" t="s">
        <v>835</v>
      </c>
      <c r="BI6399" t="s">
        <v>18103</v>
      </c>
      <c r="BJ6399" t="s">
        <v>18103</v>
      </c>
      <c r="BN6399">
        <v>41.027487000000001</v>
      </c>
      <c r="BO6399">
        <v>-124.11141000000001</v>
      </c>
      <c r="BQ6399">
        <v>210</v>
      </c>
      <c r="BS6399" t="s">
        <v>18104</v>
      </c>
      <c r="BU6399" t="s">
        <v>18105</v>
      </c>
      <c r="BV6399" t="s">
        <v>270</v>
      </c>
      <c r="CF6399" t="s">
        <v>114</v>
      </c>
      <c r="CG6399" s="3">
        <v>43959.370393518519</v>
      </c>
      <c r="CI6399">
        <v>70</v>
      </c>
      <c r="CJ6399" t="s">
        <v>18106</v>
      </c>
      <c r="CK6399" t="s">
        <v>18107</v>
      </c>
    </row>
    <row r="6400" spans="1:89" x14ac:dyDescent="0.45">
      <c r="A6400">
        <v>4825282</v>
      </c>
      <c r="B6400" t="s">
        <v>89</v>
      </c>
      <c r="E6400" t="s">
        <v>90</v>
      </c>
      <c r="F6400" t="s">
        <v>18108</v>
      </c>
      <c r="G6400" t="s">
        <v>18109</v>
      </c>
      <c r="I6400" t="s">
        <v>11250</v>
      </c>
      <c r="J6400" t="s">
        <v>638</v>
      </c>
      <c r="K6400" t="s">
        <v>1388</v>
      </c>
      <c r="L6400" t="s">
        <v>1389</v>
      </c>
      <c r="M6400" t="s">
        <v>7899</v>
      </c>
      <c r="N6400" t="s">
        <v>10763</v>
      </c>
      <c r="O6400" t="s">
        <v>18041</v>
      </c>
      <c r="P6400">
        <v>188306</v>
      </c>
      <c r="Q6400" t="s">
        <v>18042</v>
      </c>
      <c r="R6400" t="s">
        <v>11253</v>
      </c>
      <c r="T6400" t="s">
        <v>18043</v>
      </c>
      <c r="W6400" t="s">
        <v>103</v>
      </c>
      <c r="AE6400" t="s">
        <v>830</v>
      </c>
      <c r="AF6400" t="s">
        <v>5281</v>
      </c>
      <c r="AG6400">
        <v>11065</v>
      </c>
      <c r="AH6400" s="1">
        <v>12597</v>
      </c>
      <c r="AI6400">
        <v>1934</v>
      </c>
      <c r="AJ6400">
        <v>6</v>
      </c>
      <c r="AK6400">
        <v>27</v>
      </c>
      <c r="AL6400">
        <v>178</v>
      </c>
      <c r="AN6400" s="2">
        <v>12597</v>
      </c>
      <c r="AO6400" t="s">
        <v>18110</v>
      </c>
      <c r="AQ6400" t="s">
        <v>5509</v>
      </c>
      <c r="BF6400" t="s">
        <v>108</v>
      </c>
      <c r="BG6400" t="s">
        <v>420</v>
      </c>
      <c r="BH6400" t="s">
        <v>835</v>
      </c>
      <c r="BI6400" t="s">
        <v>5510</v>
      </c>
      <c r="BJ6400" t="s">
        <v>5510</v>
      </c>
      <c r="BN6400">
        <v>40.759025999999999</v>
      </c>
      <c r="BO6400">
        <v>-123.67227</v>
      </c>
      <c r="BP6400" t="s">
        <v>113</v>
      </c>
      <c r="BQ6400">
        <v>1807</v>
      </c>
      <c r="BS6400" t="s">
        <v>114</v>
      </c>
      <c r="BU6400" t="s">
        <v>115</v>
      </c>
      <c r="BV6400" t="s">
        <v>270</v>
      </c>
      <c r="CF6400" t="s">
        <v>114</v>
      </c>
      <c r="CG6400" s="3">
        <v>43959.443530092591</v>
      </c>
      <c r="CI6400">
        <v>70</v>
      </c>
      <c r="CJ6400" t="s">
        <v>18111</v>
      </c>
      <c r="CK6400" t="s">
        <v>18112</v>
      </c>
    </row>
    <row r="6401" spans="1:89" x14ac:dyDescent="0.45">
      <c r="A6401">
        <v>4826098</v>
      </c>
      <c r="B6401" t="s">
        <v>89</v>
      </c>
      <c r="E6401" t="s">
        <v>90</v>
      </c>
      <c r="F6401" t="s">
        <v>18200</v>
      </c>
      <c r="G6401" t="s">
        <v>18201</v>
      </c>
      <c r="I6401" t="s">
        <v>11250</v>
      </c>
      <c r="J6401" t="s">
        <v>638</v>
      </c>
      <c r="K6401" t="s">
        <v>1388</v>
      </c>
      <c r="L6401" t="s">
        <v>1389</v>
      </c>
      <c r="M6401" t="s">
        <v>7899</v>
      </c>
      <c r="N6401" t="s">
        <v>10763</v>
      </c>
      <c r="O6401" t="s">
        <v>18202</v>
      </c>
      <c r="P6401">
        <v>398797</v>
      </c>
      <c r="Q6401" t="s">
        <v>16802</v>
      </c>
      <c r="R6401" t="s">
        <v>11253</v>
      </c>
      <c r="T6401" t="s">
        <v>18203</v>
      </c>
      <c r="W6401" t="s">
        <v>103</v>
      </c>
      <c r="AE6401" t="s">
        <v>830</v>
      </c>
      <c r="AG6401" t="s">
        <v>105</v>
      </c>
      <c r="AH6401" t="s">
        <v>18204</v>
      </c>
      <c r="AI6401">
        <v>1923</v>
      </c>
      <c r="AJ6401">
        <v>12</v>
      </c>
      <c r="AN6401" t="s">
        <v>18205</v>
      </c>
      <c r="AO6401" t="s">
        <v>18206</v>
      </c>
      <c r="AQ6401" t="s">
        <v>12775</v>
      </c>
      <c r="BF6401" t="s">
        <v>108</v>
      </c>
      <c r="BG6401" t="s">
        <v>420</v>
      </c>
      <c r="BH6401" t="s">
        <v>767</v>
      </c>
      <c r="BI6401" t="s">
        <v>768</v>
      </c>
      <c r="BJ6401" t="s">
        <v>768</v>
      </c>
      <c r="BN6401">
        <v>37.924035000000003</v>
      </c>
      <c r="BO6401">
        <v>-122.59688800000001</v>
      </c>
      <c r="BP6401" t="s">
        <v>113</v>
      </c>
      <c r="BQ6401">
        <v>1807</v>
      </c>
      <c r="BS6401" t="s">
        <v>114</v>
      </c>
      <c r="BU6401" t="s">
        <v>115</v>
      </c>
      <c r="BV6401" t="s">
        <v>270</v>
      </c>
      <c r="CF6401" t="s">
        <v>114</v>
      </c>
      <c r="CG6401" s="3">
        <v>43959.370393518519</v>
      </c>
      <c r="CI6401">
        <v>70</v>
      </c>
      <c r="CJ6401" t="s">
        <v>18207</v>
      </c>
      <c r="CK6401" t="s">
        <v>18208</v>
      </c>
    </row>
    <row r="6402" spans="1:89" x14ac:dyDescent="0.45">
      <c r="A6402">
        <v>4826100</v>
      </c>
      <c r="B6402" t="s">
        <v>89</v>
      </c>
      <c r="E6402" t="s">
        <v>90</v>
      </c>
      <c r="F6402" t="s">
        <v>18209</v>
      </c>
      <c r="G6402" t="s">
        <v>18210</v>
      </c>
      <c r="I6402" t="s">
        <v>11250</v>
      </c>
      <c r="J6402" t="s">
        <v>638</v>
      </c>
      <c r="K6402" t="s">
        <v>1388</v>
      </c>
      <c r="L6402" t="s">
        <v>1389</v>
      </c>
      <c r="M6402" t="s">
        <v>7899</v>
      </c>
      <c r="N6402" t="s">
        <v>10763</v>
      </c>
      <c r="O6402" t="s">
        <v>18202</v>
      </c>
      <c r="P6402">
        <v>398797</v>
      </c>
      <c r="Q6402" t="s">
        <v>16802</v>
      </c>
      <c r="R6402" t="s">
        <v>11253</v>
      </c>
      <c r="T6402" t="s">
        <v>18203</v>
      </c>
      <c r="W6402" t="s">
        <v>103</v>
      </c>
      <c r="AE6402" t="s">
        <v>830</v>
      </c>
      <c r="AF6402" t="s">
        <v>7133</v>
      </c>
      <c r="AG6402" t="s">
        <v>105</v>
      </c>
      <c r="AH6402" t="s">
        <v>5297</v>
      </c>
      <c r="AI6402">
        <v>1929</v>
      </c>
      <c r="AJ6402">
        <v>2</v>
      </c>
      <c r="AN6402" t="s">
        <v>5298</v>
      </c>
      <c r="AO6402" t="s">
        <v>18211</v>
      </c>
      <c r="AQ6402" t="s">
        <v>18212</v>
      </c>
      <c r="BF6402" t="s">
        <v>108</v>
      </c>
      <c r="BG6402" t="s">
        <v>420</v>
      </c>
      <c r="BH6402" t="s">
        <v>5301</v>
      </c>
      <c r="BI6402" t="s">
        <v>5302</v>
      </c>
      <c r="BJ6402" t="s">
        <v>5302</v>
      </c>
      <c r="BN6402">
        <v>32.833300000000001</v>
      </c>
      <c r="BO6402">
        <v>-117.2667</v>
      </c>
      <c r="BP6402" t="s">
        <v>113</v>
      </c>
      <c r="BQ6402">
        <v>2725</v>
      </c>
      <c r="BS6402" t="s">
        <v>114</v>
      </c>
      <c r="BU6402" t="s">
        <v>115</v>
      </c>
      <c r="CF6402" t="s">
        <v>114</v>
      </c>
      <c r="CG6402" s="3">
        <v>43959.370393518519</v>
      </c>
      <c r="CI6402">
        <v>70</v>
      </c>
      <c r="CJ6402" t="s">
        <v>18213</v>
      </c>
      <c r="CK6402" t="s">
        <v>18214</v>
      </c>
    </row>
    <row r="6403" spans="1:89" x14ac:dyDescent="0.45">
      <c r="A6403">
        <v>4826101</v>
      </c>
      <c r="B6403" t="s">
        <v>89</v>
      </c>
      <c r="E6403" t="s">
        <v>90</v>
      </c>
      <c r="F6403" t="s">
        <v>18215</v>
      </c>
      <c r="G6403" t="s">
        <v>18216</v>
      </c>
      <c r="I6403" t="s">
        <v>11250</v>
      </c>
      <c r="J6403" t="s">
        <v>638</v>
      </c>
      <c r="K6403" t="s">
        <v>1388</v>
      </c>
      <c r="L6403" t="s">
        <v>1389</v>
      </c>
      <c r="M6403" t="s">
        <v>7899</v>
      </c>
      <c r="N6403" t="s">
        <v>10763</v>
      </c>
      <c r="O6403" t="s">
        <v>18202</v>
      </c>
      <c r="P6403">
        <v>398797</v>
      </c>
      <c r="Q6403" t="s">
        <v>16802</v>
      </c>
      <c r="R6403" t="s">
        <v>11253</v>
      </c>
      <c r="T6403" t="s">
        <v>18203</v>
      </c>
      <c r="W6403" t="s">
        <v>103</v>
      </c>
      <c r="AE6403" t="s">
        <v>830</v>
      </c>
      <c r="AF6403" t="s">
        <v>5281</v>
      </c>
      <c r="AG6403">
        <v>11023</v>
      </c>
      <c r="AH6403" s="1">
        <v>12597</v>
      </c>
      <c r="AI6403">
        <v>1934</v>
      </c>
      <c r="AJ6403">
        <v>6</v>
      </c>
      <c r="AK6403">
        <v>27</v>
      </c>
      <c r="AL6403">
        <v>178</v>
      </c>
      <c r="AN6403" s="2">
        <v>12597</v>
      </c>
      <c r="AO6403" t="s">
        <v>18217</v>
      </c>
      <c r="AQ6403" t="s">
        <v>18218</v>
      </c>
      <c r="BF6403" t="s">
        <v>108</v>
      </c>
      <c r="BG6403" t="s">
        <v>420</v>
      </c>
      <c r="BH6403" t="s">
        <v>835</v>
      </c>
      <c r="BI6403" t="s">
        <v>16701</v>
      </c>
      <c r="BJ6403" t="s">
        <v>16701</v>
      </c>
      <c r="BN6403">
        <v>40.874299999999998</v>
      </c>
      <c r="BO6403">
        <v>-123.733519</v>
      </c>
      <c r="BP6403" t="s">
        <v>113</v>
      </c>
      <c r="BQ6403">
        <v>4969</v>
      </c>
      <c r="BS6403" t="s">
        <v>18219</v>
      </c>
      <c r="BU6403" t="s">
        <v>17346</v>
      </c>
      <c r="BV6403" t="s">
        <v>270</v>
      </c>
      <c r="BX6403">
        <v>1372</v>
      </c>
      <c r="CC6403" t="s">
        <v>7187</v>
      </c>
      <c r="CF6403" t="s">
        <v>114</v>
      </c>
      <c r="CG6403" s="3">
        <v>43959.445879629631</v>
      </c>
      <c r="CI6403">
        <v>70</v>
      </c>
      <c r="CJ6403" t="s">
        <v>18220</v>
      </c>
      <c r="CK6403" t="s">
        <v>18221</v>
      </c>
    </row>
    <row r="6404" spans="1:89" x14ac:dyDescent="0.45">
      <c r="A6404">
        <v>4826105</v>
      </c>
      <c r="B6404" t="s">
        <v>89</v>
      </c>
      <c r="E6404" t="s">
        <v>90</v>
      </c>
      <c r="F6404" t="s">
        <v>18233</v>
      </c>
      <c r="G6404" t="s">
        <v>18234</v>
      </c>
      <c r="I6404" t="s">
        <v>11250</v>
      </c>
      <c r="J6404" t="s">
        <v>638</v>
      </c>
      <c r="K6404" t="s">
        <v>1388</v>
      </c>
      <c r="L6404" t="s">
        <v>1389</v>
      </c>
      <c r="M6404" t="s">
        <v>7899</v>
      </c>
      <c r="N6404" t="s">
        <v>10763</v>
      </c>
      <c r="O6404" t="s">
        <v>18235</v>
      </c>
      <c r="P6404">
        <v>188311</v>
      </c>
      <c r="Q6404" t="s">
        <v>17816</v>
      </c>
      <c r="R6404" t="s">
        <v>11253</v>
      </c>
      <c r="T6404" t="s">
        <v>18236</v>
      </c>
      <c r="W6404" t="s">
        <v>103</v>
      </c>
      <c r="AE6404" t="s">
        <v>830</v>
      </c>
      <c r="AG6404" t="s">
        <v>105</v>
      </c>
      <c r="AH6404" t="s">
        <v>12126</v>
      </c>
      <c r="AI6404">
        <v>1925</v>
      </c>
      <c r="AN6404" t="s">
        <v>18237</v>
      </c>
      <c r="AO6404" t="s">
        <v>18238</v>
      </c>
      <c r="AQ6404" t="s">
        <v>18239</v>
      </c>
      <c r="BF6404" t="s">
        <v>108</v>
      </c>
      <c r="BG6404" t="s">
        <v>420</v>
      </c>
      <c r="BH6404" t="s">
        <v>767</v>
      </c>
      <c r="BI6404" t="s">
        <v>8356</v>
      </c>
      <c r="BJ6404" t="s">
        <v>18240</v>
      </c>
      <c r="BN6404">
        <v>37.973534999999998</v>
      </c>
      <c r="BO6404">
        <v>-122.531087</v>
      </c>
      <c r="BP6404" t="s">
        <v>113</v>
      </c>
      <c r="BQ6404">
        <v>8201</v>
      </c>
      <c r="BS6404" t="s">
        <v>114</v>
      </c>
      <c r="BU6404" t="s">
        <v>115</v>
      </c>
      <c r="CF6404" t="s">
        <v>114</v>
      </c>
      <c r="CG6404" s="3">
        <v>43959.370393518519</v>
      </c>
      <c r="CI6404">
        <v>70</v>
      </c>
      <c r="CJ6404" t="s">
        <v>18241</v>
      </c>
      <c r="CK6404" t="s">
        <v>18242</v>
      </c>
    </row>
    <row r="6405" spans="1:89" x14ac:dyDescent="0.45">
      <c r="A6405">
        <v>4826106</v>
      </c>
      <c r="B6405" t="s">
        <v>89</v>
      </c>
      <c r="E6405" t="s">
        <v>90</v>
      </c>
      <c r="F6405" t="s">
        <v>18243</v>
      </c>
      <c r="G6405" t="s">
        <v>18244</v>
      </c>
      <c r="I6405" t="s">
        <v>11250</v>
      </c>
      <c r="J6405" t="s">
        <v>638</v>
      </c>
      <c r="K6405" t="s">
        <v>1388</v>
      </c>
      <c r="L6405" t="s">
        <v>1389</v>
      </c>
      <c r="M6405" t="s">
        <v>7899</v>
      </c>
      <c r="N6405" t="s">
        <v>10763</v>
      </c>
      <c r="O6405" t="s">
        <v>18235</v>
      </c>
      <c r="P6405">
        <v>188311</v>
      </c>
      <c r="Q6405" t="s">
        <v>17816</v>
      </c>
      <c r="R6405" t="s">
        <v>11253</v>
      </c>
      <c r="T6405" t="s">
        <v>18236</v>
      </c>
      <c r="W6405" t="s">
        <v>103</v>
      </c>
      <c r="AE6405" t="s">
        <v>830</v>
      </c>
      <c r="AG6405">
        <v>1475</v>
      </c>
      <c r="AH6405" t="s">
        <v>13055</v>
      </c>
      <c r="AI6405">
        <v>1923</v>
      </c>
      <c r="AJ6405">
        <v>4</v>
      </c>
      <c r="AN6405" t="s">
        <v>13056</v>
      </c>
      <c r="AO6405" t="s">
        <v>18245</v>
      </c>
      <c r="AQ6405" t="s">
        <v>18246</v>
      </c>
      <c r="BF6405" t="s">
        <v>108</v>
      </c>
      <c r="BG6405" t="s">
        <v>420</v>
      </c>
      <c r="BH6405" t="s">
        <v>767</v>
      </c>
      <c r="BJ6405" t="s">
        <v>14542</v>
      </c>
      <c r="BN6405">
        <v>37.883299999999998</v>
      </c>
      <c r="BO6405">
        <v>-122.4667</v>
      </c>
      <c r="BP6405" t="s">
        <v>113</v>
      </c>
      <c r="BQ6405">
        <v>2450</v>
      </c>
      <c r="BS6405" t="s">
        <v>114</v>
      </c>
      <c r="BU6405" t="s">
        <v>115</v>
      </c>
      <c r="CF6405" t="s">
        <v>114</v>
      </c>
      <c r="CG6405" s="3">
        <v>43959.370393518519</v>
      </c>
      <c r="CI6405">
        <v>70</v>
      </c>
      <c r="CJ6405" t="s">
        <v>18247</v>
      </c>
      <c r="CK6405" t="s">
        <v>18248</v>
      </c>
    </row>
    <row r="6406" spans="1:89" x14ac:dyDescent="0.45">
      <c r="A6406">
        <v>4826146</v>
      </c>
      <c r="B6406" t="s">
        <v>89</v>
      </c>
      <c r="E6406" t="s">
        <v>90</v>
      </c>
      <c r="F6406" t="s">
        <v>18424</v>
      </c>
      <c r="G6406" t="s">
        <v>18425</v>
      </c>
      <c r="I6406" t="s">
        <v>11250</v>
      </c>
      <c r="J6406" t="s">
        <v>638</v>
      </c>
      <c r="K6406" t="s">
        <v>1388</v>
      </c>
      <c r="L6406" t="s">
        <v>1389</v>
      </c>
      <c r="M6406" t="s">
        <v>7899</v>
      </c>
      <c r="N6406" t="s">
        <v>10763</v>
      </c>
      <c r="O6406" t="s">
        <v>18426</v>
      </c>
      <c r="P6406">
        <v>188322</v>
      </c>
      <c r="Q6406" t="s">
        <v>18427</v>
      </c>
      <c r="R6406" t="s">
        <v>11253</v>
      </c>
      <c r="T6406" t="s">
        <v>18428</v>
      </c>
      <c r="W6406" t="s">
        <v>103</v>
      </c>
      <c r="AE6406" t="s">
        <v>830</v>
      </c>
      <c r="AF6406" t="s">
        <v>7133</v>
      </c>
      <c r="AG6406" t="s">
        <v>105</v>
      </c>
      <c r="AH6406" s="1">
        <v>11320</v>
      </c>
      <c r="AI6406">
        <v>1930</v>
      </c>
      <c r="AJ6406">
        <v>12</v>
      </c>
      <c r="AK6406">
        <v>28</v>
      </c>
      <c r="AL6406">
        <v>362</v>
      </c>
      <c r="AN6406" t="s">
        <v>18429</v>
      </c>
      <c r="AO6406" t="s">
        <v>18430</v>
      </c>
      <c r="AQ6406" t="s">
        <v>3044</v>
      </c>
      <c r="BF6406" t="s">
        <v>108</v>
      </c>
      <c r="BG6406" t="s">
        <v>420</v>
      </c>
      <c r="BH6406" t="s">
        <v>10565</v>
      </c>
      <c r="BJ6406" t="s">
        <v>18431</v>
      </c>
      <c r="BN6406">
        <v>36.296061000000002</v>
      </c>
      <c r="BO6406">
        <v>-119.14205200000001</v>
      </c>
      <c r="BP6406" t="s">
        <v>113</v>
      </c>
      <c r="BQ6406">
        <v>2105</v>
      </c>
      <c r="BS6406" t="s">
        <v>114</v>
      </c>
      <c r="BU6406" t="s">
        <v>115</v>
      </c>
      <c r="CF6406" t="s">
        <v>114</v>
      </c>
      <c r="CG6406" s="3">
        <v>43959.370393518519</v>
      </c>
      <c r="CI6406">
        <v>70</v>
      </c>
      <c r="CJ6406" t="s">
        <v>18432</v>
      </c>
      <c r="CK6406" t="s">
        <v>18433</v>
      </c>
    </row>
    <row r="6407" spans="1:89" x14ac:dyDescent="0.45">
      <c r="A6407">
        <v>4826148</v>
      </c>
      <c r="B6407" t="s">
        <v>89</v>
      </c>
      <c r="E6407" t="s">
        <v>90</v>
      </c>
      <c r="F6407" t="s">
        <v>18434</v>
      </c>
      <c r="G6407" t="s">
        <v>18435</v>
      </c>
      <c r="I6407" t="s">
        <v>11250</v>
      </c>
      <c r="J6407" t="s">
        <v>638</v>
      </c>
      <c r="K6407" t="s">
        <v>1388</v>
      </c>
      <c r="L6407" t="s">
        <v>1389</v>
      </c>
      <c r="M6407" t="s">
        <v>7899</v>
      </c>
      <c r="N6407" t="s">
        <v>10763</v>
      </c>
      <c r="O6407" t="s">
        <v>18426</v>
      </c>
      <c r="P6407">
        <v>188322</v>
      </c>
      <c r="Q6407" t="s">
        <v>18427</v>
      </c>
      <c r="R6407" t="s">
        <v>11253</v>
      </c>
      <c r="T6407" t="s">
        <v>18428</v>
      </c>
      <c r="W6407" t="s">
        <v>103</v>
      </c>
      <c r="AE6407" t="s">
        <v>830</v>
      </c>
      <c r="AG6407">
        <v>5158</v>
      </c>
      <c r="AH6407" t="s">
        <v>13438</v>
      </c>
      <c r="AI6407">
        <v>1934</v>
      </c>
      <c r="AJ6407">
        <v>9</v>
      </c>
      <c r="AN6407" t="s">
        <v>13439</v>
      </c>
      <c r="AO6407" t="s">
        <v>18436</v>
      </c>
      <c r="AQ6407" t="s">
        <v>3044</v>
      </c>
      <c r="BF6407" t="s">
        <v>108</v>
      </c>
      <c r="BG6407" t="s">
        <v>420</v>
      </c>
      <c r="BH6407" t="s">
        <v>835</v>
      </c>
      <c r="BI6407" t="s">
        <v>14587</v>
      </c>
      <c r="BJ6407" t="s">
        <v>14587</v>
      </c>
      <c r="BN6407">
        <v>41.225000000000001</v>
      </c>
      <c r="BO6407">
        <v>-124.105133</v>
      </c>
      <c r="BP6407" t="s">
        <v>113</v>
      </c>
      <c r="BQ6407">
        <v>587</v>
      </c>
      <c r="BS6407" t="s">
        <v>114</v>
      </c>
      <c r="BU6407" t="s">
        <v>115</v>
      </c>
      <c r="BV6407" t="s">
        <v>270</v>
      </c>
      <c r="CF6407" t="s">
        <v>114</v>
      </c>
      <c r="CG6407" s="3">
        <v>43959.447870370372</v>
      </c>
      <c r="CI6407">
        <v>70</v>
      </c>
      <c r="CJ6407" t="s">
        <v>18437</v>
      </c>
      <c r="CK6407" t="s">
        <v>18438</v>
      </c>
    </row>
    <row r="6408" spans="1:89" x14ac:dyDescent="0.45">
      <c r="A6408">
        <v>4826150</v>
      </c>
      <c r="B6408" t="s">
        <v>89</v>
      </c>
      <c r="E6408" t="s">
        <v>90</v>
      </c>
      <c r="F6408" t="s">
        <v>18439</v>
      </c>
      <c r="G6408" t="s">
        <v>18440</v>
      </c>
      <c r="I6408" t="s">
        <v>11250</v>
      </c>
      <c r="J6408" t="s">
        <v>638</v>
      </c>
      <c r="K6408" t="s">
        <v>1388</v>
      </c>
      <c r="L6408" t="s">
        <v>1389</v>
      </c>
      <c r="M6408" t="s">
        <v>7899</v>
      </c>
      <c r="N6408" t="s">
        <v>10763</v>
      </c>
      <c r="O6408" t="s">
        <v>18426</v>
      </c>
      <c r="P6408">
        <v>188322</v>
      </c>
      <c r="Q6408" t="s">
        <v>18427</v>
      </c>
      <c r="R6408" t="s">
        <v>11253</v>
      </c>
      <c r="T6408" t="s">
        <v>18428</v>
      </c>
      <c r="W6408" t="s">
        <v>103</v>
      </c>
      <c r="AE6408" t="s">
        <v>830</v>
      </c>
      <c r="AG6408">
        <v>5151</v>
      </c>
      <c r="AH6408" t="s">
        <v>13438</v>
      </c>
      <c r="AI6408">
        <v>1934</v>
      </c>
      <c r="AJ6408">
        <v>9</v>
      </c>
      <c r="AN6408" t="s">
        <v>13439</v>
      </c>
      <c r="AO6408" t="s">
        <v>18441</v>
      </c>
      <c r="AQ6408" t="s">
        <v>18442</v>
      </c>
      <c r="BF6408" t="s">
        <v>108</v>
      </c>
      <c r="BG6408" t="s">
        <v>420</v>
      </c>
      <c r="BH6408" t="s">
        <v>6420</v>
      </c>
      <c r="BI6408" t="s">
        <v>6422</v>
      </c>
      <c r="BJ6408" t="s">
        <v>6422</v>
      </c>
      <c r="BN6408">
        <v>41.928642000000004</v>
      </c>
      <c r="BO6408">
        <v>-124.149929</v>
      </c>
      <c r="BP6408" t="s">
        <v>113</v>
      </c>
      <c r="BQ6408">
        <v>1590</v>
      </c>
      <c r="BS6408" t="s">
        <v>114</v>
      </c>
      <c r="BU6408" t="s">
        <v>115</v>
      </c>
      <c r="CF6408" t="s">
        <v>114</v>
      </c>
      <c r="CG6408" s="3">
        <v>43959.370393518519</v>
      </c>
      <c r="CI6408">
        <v>70</v>
      </c>
      <c r="CJ6408" t="s">
        <v>18443</v>
      </c>
      <c r="CK6408" t="s">
        <v>18444</v>
      </c>
    </row>
    <row r="6409" spans="1:89" x14ac:dyDescent="0.45">
      <c r="A6409">
        <v>4826154</v>
      </c>
      <c r="B6409" t="s">
        <v>89</v>
      </c>
      <c r="E6409" t="s">
        <v>90</v>
      </c>
      <c r="F6409" t="s">
        <v>18453</v>
      </c>
      <c r="G6409" t="s">
        <v>18454</v>
      </c>
      <c r="N6409" t="s">
        <v>10763</v>
      </c>
      <c r="O6409" t="s">
        <v>18455</v>
      </c>
      <c r="P6409">
        <v>667029</v>
      </c>
      <c r="Q6409" t="s">
        <v>18456</v>
      </c>
      <c r="R6409" t="s">
        <v>11253</v>
      </c>
      <c r="T6409" t="s">
        <v>18291</v>
      </c>
      <c r="U6409" t="s">
        <v>1758</v>
      </c>
      <c r="V6409" t="s">
        <v>18457</v>
      </c>
      <c r="W6409" t="s">
        <v>1760</v>
      </c>
      <c r="AE6409" t="s">
        <v>830</v>
      </c>
      <c r="AG6409">
        <v>64</v>
      </c>
      <c r="AH6409" t="s">
        <v>14547</v>
      </c>
      <c r="AI6409">
        <v>1923</v>
      </c>
      <c r="AJ6409">
        <v>7</v>
      </c>
      <c r="AN6409" t="s">
        <v>14548</v>
      </c>
      <c r="AO6409" t="s">
        <v>18458</v>
      </c>
      <c r="AQ6409" t="s">
        <v>18459</v>
      </c>
      <c r="BF6409" t="s">
        <v>108</v>
      </c>
      <c r="BG6409" t="s">
        <v>420</v>
      </c>
      <c r="BH6409" t="s">
        <v>767</v>
      </c>
      <c r="BI6409" t="s">
        <v>768</v>
      </c>
      <c r="BJ6409" t="s">
        <v>768</v>
      </c>
      <c r="BN6409">
        <v>37.923464000000003</v>
      </c>
      <c r="BO6409">
        <v>-122.596645</v>
      </c>
      <c r="BP6409" t="s">
        <v>113</v>
      </c>
      <c r="BQ6409">
        <v>5691</v>
      </c>
      <c r="BS6409" t="s">
        <v>18460</v>
      </c>
      <c r="BU6409" t="s">
        <v>2285</v>
      </c>
      <c r="BV6409" t="s">
        <v>270</v>
      </c>
      <c r="CF6409" t="s">
        <v>114</v>
      </c>
      <c r="CG6409" s="3">
        <v>43927.617268518516</v>
      </c>
      <c r="CI6409">
        <v>70</v>
      </c>
      <c r="CJ6409" t="s">
        <v>18461</v>
      </c>
      <c r="CK6409" t="s">
        <v>18462</v>
      </c>
    </row>
    <row r="6410" spans="1:89" x14ac:dyDescent="0.45">
      <c r="A6410">
        <v>4906609</v>
      </c>
      <c r="B6410" t="s">
        <v>89</v>
      </c>
      <c r="E6410" t="s">
        <v>90</v>
      </c>
      <c r="F6410" t="s">
        <v>20810</v>
      </c>
      <c r="G6410" t="s">
        <v>20811</v>
      </c>
      <c r="I6410" t="s">
        <v>20697</v>
      </c>
      <c r="J6410" t="s">
        <v>638</v>
      </c>
      <c r="K6410" t="s">
        <v>1388</v>
      </c>
      <c r="L6410" t="s">
        <v>20698</v>
      </c>
      <c r="M6410" t="s">
        <v>20699</v>
      </c>
      <c r="N6410" t="s">
        <v>20700</v>
      </c>
      <c r="O6410" t="s">
        <v>20730</v>
      </c>
      <c r="P6410">
        <v>218724</v>
      </c>
      <c r="Q6410" t="s">
        <v>19344</v>
      </c>
      <c r="R6410" t="s">
        <v>20703</v>
      </c>
      <c r="T6410" t="s">
        <v>20731</v>
      </c>
      <c r="W6410" t="s">
        <v>103</v>
      </c>
      <c r="AE6410" t="s">
        <v>830</v>
      </c>
      <c r="AG6410">
        <v>4452</v>
      </c>
      <c r="AH6410" t="s">
        <v>2947</v>
      </c>
      <c r="AI6410">
        <v>1933</v>
      </c>
      <c r="AJ6410">
        <v>6</v>
      </c>
      <c r="AN6410" t="s">
        <v>2948</v>
      </c>
      <c r="AO6410" t="s">
        <v>20812</v>
      </c>
      <c r="AQ6410" t="s">
        <v>20813</v>
      </c>
      <c r="BF6410" t="s">
        <v>108</v>
      </c>
      <c r="BG6410" t="s">
        <v>420</v>
      </c>
      <c r="BH6410" t="s">
        <v>835</v>
      </c>
      <c r="BI6410" t="s">
        <v>836</v>
      </c>
      <c r="BJ6410" t="s">
        <v>2951</v>
      </c>
      <c r="BN6410">
        <v>41.065401999999999</v>
      </c>
      <c r="BO6410">
        <v>-124.153125</v>
      </c>
      <c r="BP6410" t="s">
        <v>113</v>
      </c>
      <c r="BQ6410">
        <v>2700</v>
      </c>
      <c r="BS6410" t="s">
        <v>20814</v>
      </c>
      <c r="BU6410" t="s">
        <v>2285</v>
      </c>
      <c r="BV6410" t="s">
        <v>270</v>
      </c>
      <c r="BW6410" t="s">
        <v>2286</v>
      </c>
      <c r="CF6410" t="s">
        <v>114</v>
      </c>
      <c r="CG6410" s="3">
        <v>43927.617268518516</v>
      </c>
      <c r="CI6410">
        <v>70</v>
      </c>
      <c r="CJ6410" t="s">
        <v>20815</v>
      </c>
      <c r="CK6410" t="s">
        <v>20816</v>
      </c>
    </row>
    <row r="6411" spans="1:89" x14ac:dyDescent="0.45">
      <c r="A6411">
        <v>4916298</v>
      </c>
      <c r="B6411" t="s">
        <v>89</v>
      </c>
      <c r="E6411" t="s">
        <v>90</v>
      </c>
      <c r="F6411" t="s">
        <v>21144</v>
      </c>
      <c r="G6411" t="s">
        <v>21145</v>
      </c>
      <c r="I6411" t="s">
        <v>8690</v>
      </c>
      <c r="J6411" t="s">
        <v>638</v>
      </c>
      <c r="K6411" t="s">
        <v>1388</v>
      </c>
      <c r="L6411" t="s">
        <v>2070</v>
      </c>
      <c r="M6411" t="s">
        <v>8691</v>
      </c>
      <c r="N6411" t="s">
        <v>8692</v>
      </c>
      <c r="O6411" t="s">
        <v>21146</v>
      </c>
      <c r="P6411">
        <v>356940</v>
      </c>
      <c r="Q6411" t="s">
        <v>21086</v>
      </c>
      <c r="R6411" t="s">
        <v>8695</v>
      </c>
      <c r="T6411" t="s">
        <v>21147</v>
      </c>
      <c r="W6411" t="s">
        <v>103</v>
      </c>
      <c r="AE6411" t="s">
        <v>830</v>
      </c>
      <c r="AG6411">
        <v>6023</v>
      </c>
      <c r="AH6411" s="1">
        <v>13886</v>
      </c>
      <c r="AI6411">
        <v>1938</v>
      </c>
      <c r="AJ6411">
        <v>1</v>
      </c>
      <c r="AK6411">
        <v>6</v>
      </c>
      <c r="AL6411">
        <v>6</v>
      </c>
      <c r="AN6411" s="2">
        <v>13886</v>
      </c>
      <c r="AO6411" t="s">
        <v>21148</v>
      </c>
      <c r="AQ6411" t="s">
        <v>21149</v>
      </c>
      <c r="BF6411" t="s">
        <v>108</v>
      </c>
      <c r="BG6411" t="s">
        <v>420</v>
      </c>
      <c r="BH6411" t="s">
        <v>835</v>
      </c>
      <c r="BI6411" t="s">
        <v>836</v>
      </c>
      <c r="BJ6411" t="s">
        <v>2951</v>
      </c>
      <c r="BN6411">
        <v>41.059291000000002</v>
      </c>
      <c r="BO6411">
        <v>-124.143125</v>
      </c>
      <c r="BP6411" t="s">
        <v>113</v>
      </c>
      <c r="BQ6411">
        <v>1296</v>
      </c>
      <c r="BS6411" t="s">
        <v>21150</v>
      </c>
      <c r="BU6411" t="s">
        <v>21151</v>
      </c>
      <c r="BV6411" t="s">
        <v>270</v>
      </c>
      <c r="CF6411" t="s">
        <v>114</v>
      </c>
      <c r="CG6411" s="3">
        <v>43927.617268518516</v>
      </c>
      <c r="CI6411">
        <v>70</v>
      </c>
      <c r="CJ6411" t="s">
        <v>21152</v>
      </c>
      <c r="CK6411" t="s">
        <v>21153</v>
      </c>
    </row>
    <row r="6412" spans="1:89" x14ac:dyDescent="0.45">
      <c r="A6412">
        <v>4916335</v>
      </c>
      <c r="B6412" t="s">
        <v>89</v>
      </c>
      <c r="E6412" t="s">
        <v>90</v>
      </c>
      <c r="F6412" t="s">
        <v>21245</v>
      </c>
      <c r="G6412" t="s">
        <v>21246</v>
      </c>
      <c r="I6412" t="s">
        <v>8690</v>
      </c>
      <c r="J6412" t="s">
        <v>638</v>
      </c>
      <c r="K6412" t="s">
        <v>1388</v>
      </c>
      <c r="L6412" t="s">
        <v>2070</v>
      </c>
      <c r="M6412" t="s">
        <v>8691</v>
      </c>
      <c r="N6412" t="s">
        <v>8692</v>
      </c>
      <c r="O6412" t="s">
        <v>21247</v>
      </c>
      <c r="P6412">
        <v>356754</v>
      </c>
      <c r="Q6412" t="s">
        <v>19162</v>
      </c>
      <c r="R6412" t="s">
        <v>8695</v>
      </c>
      <c r="T6412" t="s">
        <v>21248</v>
      </c>
      <c r="W6412" t="s">
        <v>103</v>
      </c>
      <c r="AE6412" t="s">
        <v>830</v>
      </c>
      <c r="AG6412">
        <v>3691</v>
      </c>
      <c r="AH6412" t="s">
        <v>831</v>
      </c>
      <c r="AI6412">
        <v>1931</v>
      </c>
      <c r="AJ6412">
        <v>5</v>
      </c>
      <c r="AN6412" s="5">
        <v>11444</v>
      </c>
      <c r="AQ6412" t="s">
        <v>7094</v>
      </c>
      <c r="BF6412" t="s">
        <v>108</v>
      </c>
      <c r="BG6412" t="s">
        <v>420</v>
      </c>
      <c r="BH6412" t="s">
        <v>835</v>
      </c>
      <c r="BI6412" t="s">
        <v>836</v>
      </c>
      <c r="BJ6412" t="s">
        <v>836</v>
      </c>
      <c r="BN6412">
        <v>41.05</v>
      </c>
      <c r="BO6412">
        <v>-124.13330000000001</v>
      </c>
      <c r="CF6412" t="s">
        <v>114</v>
      </c>
      <c r="CG6412" s="3">
        <v>43927.617268518516</v>
      </c>
      <c r="CI6412">
        <v>70</v>
      </c>
      <c r="CJ6412" t="s">
        <v>21249</v>
      </c>
      <c r="CK6412" t="s">
        <v>21250</v>
      </c>
    </row>
    <row r="6413" spans="1:89" x14ac:dyDescent="0.45">
      <c r="A6413">
        <v>4916342</v>
      </c>
      <c r="B6413" t="s">
        <v>89</v>
      </c>
      <c r="E6413" t="s">
        <v>90</v>
      </c>
      <c r="F6413" t="s">
        <v>21265</v>
      </c>
      <c r="G6413" t="s">
        <v>21266</v>
      </c>
      <c r="I6413" t="s">
        <v>8690</v>
      </c>
      <c r="J6413" t="s">
        <v>638</v>
      </c>
      <c r="K6413" t="s">
        <v>1388</v>
      </c>
      <c r="L6413" t="s">
        <v>2070</v>
      </c>
      <c r="M6413" t="s">
        <v>8691</v>
      </c>
      <c r="N6413" t="s">
        <v>8692</v>
      </c>
      <c r="O6413" t="s">
        <v>21247</v>
      </c>
      <c r="P6413">
        <v>356754</v>
      </c>
      <c r="Q6413" t="s">
        <v>19162</v>
      </c>
      <c r="R6413" t="s">
        <v>8695</v>
      </c>
      <c r="T6413" t="s">
        <v>21248</v>
      </c>
      <c r="W6413" t="s">
        <v>103</v>
      </c>
      <c r="AE6413" t="s">
        <v>830</v>
      </c>
      <c r="AG6413">
        <v>3691</v>
      </c>
      <c r="AH6413" t="s">
        <v>831</v>
      </c>
      <c r="AI6413">
        <v>1931</v>
      </c>
      <c r="AJ6413">
        <v>5</v>
      </c>
      <c r="AN6413" s="5">
        <v>11444</v>
      </c>
      <c r="AO6413" t="s">
        <v>21267</v>
      </c>
      <c r="AQ6413" t="s">
        <v>7094</v>
      </c>
      <c r="BF6413" t="s">
        <v>108</v>
      </c>
      <c r="BG6413" t="s">
        <v>420</v>
      </c>
      <c r="BH6413" t="s">
        <v>835</v>
      </c>
      <c r="BI6413" t="s">
        <v>836</v>
      </c>
      <c r="BJ6413" t="s">
        <v>836</v>
      </c>
      <c r="BN6413">
        <v>41.05</v>
      </c>
      <c r="BO6413">
        <v>-124.13330000000001</v>
      </c>
      <c r="BP6413" t="s">
        <v>113</v>
      </c>
      <c r="BQ6413">
        <v>1296</v>
      </c>
      <c r="BS6413" t="s">
        <v>21268</v>
      </c>
      <c r="BU6413" t="s">
        <v>2285</v>
      </c>
      <c r="BV6413" t="s">
        <v>270</v>
      </c>
      <c r="CF6413" t="s">
        <v>114</v>
      </c>
      <c r="CG6413" s="3">
        <v>43927.617268518516</v>
      </c>
      <c r="CI6413">
        <v>70</v>
      </c>
      <c r="CJ6413" t="s">
        <v>21269</v>
      </c>
      <c r="CK6413" t="s">
        <v>21270</v>
      </c>
    </row>
    <row r="6414" spans="1:89" x14ac:dyDescent="0.45">
      <c r="A6414">
        <v>4922445</v>
      </c>
      <c r="B6414" t="s">
        <v>89</v>
      </c>
      <c r="E6414" t="s">
        <v>90</v>
      </c>
      <c r="F6414" t="s">
        <v>21881</v>
      </c>
      <c r="G6414" t="s">
        <v>21882</v>
      </c>
      <c r="I6414" t="s">
        <v>21817</v>
      </c>
      <c r="J6414" t="s">
        <v>638</v>
      </c>
      <c r="K6414" t="s">
        <v>1388</v>
      </c>
      <c r="L6414" t="s">
        <v>1389</v>
      </c>
      <c r="M6414" t="s">
        <v>7899</v>
      </c>
      <c r="N6414" t="s">
        <v>11341</v>
      </c>
      <c r="O6414" t="s">
        <v>21883</v>
      </c>
      <c r="P6414">
        <v>138549</v>
      </c>
      <c r="Q6414" t="s">
        <v>21884</v>
      </c>
      <c r="R6414" t="s">
        <v>21819</v>
      </c>
      <c r="T6414" t="s">
        <v>21885</v>
      </c>
      <c r="W6414" t="s">
        <v>103</v>
      </c>
      <c r="AE6414" t="s">
        <v>830</v>
      </c>
      <c r="AG6414">
        <v>426</v>
      </c>
      <c r="AH6414" s="1">
        <v>11977</v>
      </c>
      <c r="AI6414">
        <v>1932</v>
      </c>
      <c r="AJ6414">
        <v>10</v>
      </c>
      <c r="AK6414">
        <v>15</v>
      </c>
      <c r="AL6414">
        <v>289</v>
      </c>
      <c r="AN6414" s="2">
        <v>11977</v>
      </c>
      <c r="AO6414" t="s">
        <v>21886</v>
      </c>
      <c r="AQ6414" t="s">
        <v>21039</v>
      </c>
      <c r="BF6414" t="s">
        <v>108</v>
      </c>
      <c r="BG6414" t="s">
        <v>420</v>
      </c>
      <c r="BH6414" t="s">
        <v>835</v>
      </c>
      <c r="BI6414" t="s">
        <v>836</v>
      </c>
      <c r="BJ6414" t="s">
        <v>836</v>
      </c>
      <c r="BN6414">
        <v>41.059399999999997</v>
      </c>
      <c r="BO6414">
        <v>-124.14190000000001</v>
      </c>
      <c r="BP6414" t="s">
        <v>113</v>
      </c>
      <c r="BQ6414">
        <v>1296</v>
      </c>
      <c r="BS6414" t="s">
        <v>21268</v>
      </c>
      <c r="BU6414" t="s">
        <v>2285</v>
      </c>
      <c r="BV6414" t="s">
        <v>270</v>
      </c>
      <c r="CF6414" t="s">
        <v>114</v>
      </c>
      <c r="CG6414" s="3">
        <v>43927.617268518516</v>
      </c>
      <c r="CI6414">
        <v>70</v>
      </c>
      <c r="CJ6414" t="s">
        <v>21887</v>
      </c>
      <c r="CK6414" t="s">
        <v>21888</v>
      </c>
    </row>
    <row r="6415" spans="1:89" x14ac:dyDescent="0.45">
      <c r="A6415">
        <v>4922527</v>
      </c>
      <c r="B6415" t="s">
        <v>89</v>
      </c>
      <c r="E6415" t="s">
        <v>90</v>
      </c>
      <c r="F6415" t="s">
        <v>22145</v>
      </c>
      <c r="G6415" t="s">
        <v>22146</v>
      </c>
      <c r="I6415" t="s">
        <v>11340</v>
      </c>
      <c r="J6415" t="s">
        <v>638</v>
      </c>
      <c r="K6415" t="s">
        <v>1388</v>
      </c>
      <c r="L6415" t="s">
        <v>1389</v>
      </c>
      <c r="M6415" t="s">
        <v>7899</v>
      </c>
      <c r="N6415" t="s">
        <v>11341</v>
      </c>
      <c r="O6415" t="s">
        <v>11342</v>
      </c>
      <c r="P6415">
        <v>146171</v>
      </c>
      <c r="Q6415" t="s">
        <v>7068</v>
      </c>
      <c r="R6415" t="s">
        <v>11343</v>
      </c>
      <c r="T6415" t="s">
        <v>11344</v>
      </c>
      <c r="W6415" t="s">
        <v>103</v>
      </c>
      <c r="AE6415" t="s">
        <v>830</v>
      </c>
      <c r="AG6415">
        <v>5237</v>
      </c>
      <c r="AH6415" t="s">
        <v>5143</v>
      </c>
      <c r="AI6415">
        <v>1934</v>
      </c>
      <c r="AJ6415">
        <v>10</v>
      </c>
      <c r="AN6415" t="s">
        <v>5144</v>
      </c>
      <c r="AO6415" t="s">
        <v>22147</v>
      </c>
      <c r="AQ6415" t="s">
        <v>22148</v>
      </c>
      <c r="BF6415" t="s">
        <v>108</v>
      </c>
      <c r="BG6415" t="s">
        <v>420</v>
      </c>
      <c r="BH6415" t="s">
        <v>835</v>
      </c>
      <c r="BI6415" t="s">
        <v>836</v>
      </c>
      <c r="BJ6415" t="s">
        <v>2951</v>
      </c>
      <c r="BN6415">
        <v>41.065401999999999</v>
      </c>
      <c r="BO6415">
        <v>-124.153125</v>
      </c>
      <c r="BP6415" t="s">
        <v>113</v>
      </c>
      <c r="BQ6415">
        <v>2700</v>
      </c>
      <c r="BS6415" t="s">
        <v>20814</v>
      </c>
      <c r="BU6415" t="s">
        <v>2285</v>
      </c>
      <c r="BV6415" t="s">
        <v>270</v>
      </c>
      <c r="BW6415" t="s">
        <v>2286</v>
      </c>
      <c r="CF6415" t="s">
        <v>114</v>
      </c>
      <c r="CG6415" s="3">
        <v>43927.617268518516</v>
      </c>
      <c r="CI6415">
        <v>70</v>
      </c>
      <c r="CJ6415" t="s">
        <v>22149</v>
      </c>
      <c r="CK6415" t="s">
        <v>22150</v>
      </c>
    </row>
    <row r="6416" spans="1:89" x14ac:dyDescent="0.45">
      <c r="A6416">
        <v>4924039</v>
      </c>
      <c r="B6416" t="s">
        <v>89</v>
      </c>
      <c r="E6416" t="s">
        <v>90</v>
      </c>
      <c r="F6416" t="s">
        <v>22741</v>
      </c>
      <c r="G6416" t="s">
        <v>22742</v>
      </c>
      <c r="H6416">
        <v>67017</v>
      </c>
      <c r="I6416" t="s">
        <v>22743</v>
      </c>
      <c r="J6416" t="s">
        <v>638</v>
      </c>
      <c r="K6416" t="s">
        <v>1388</v>
      </c>
      <c r="L6416" t="s">
        <v>1389</v>
      </c>
      <c r="M6416" t="s">
        <v>7899</v>
      </c>
      <c r="N6416" t="s">
        <v>10841</v>
      </c>
      <c r="O6416" t="s">
        <v>22744</v>
      </c>
      <c r="P6416">
        <v>293977</v>
      </c>
      <c r="Q6416" t="s">
        <v>22745</v>
      </c>
      <c r="R6416" t="s">
        <v>22746</v>
      </c>
      <c r="T6416" t="s">
        <v>12138</v>
      </c>
      <c r="W6416" t="s">
        <v>103</v>
      </c>
      <c r="AE6416" t="s">
        <v>830</v>
      </c>
      <c r="AG6416">
        <v>4104</v>
      </c>
      <c r="AH6416" t="s">
        <v>1705</v>
      </c>
      <c r="AI6416">
        <v>1932</v>
      </c>
      <c r="AJ6416">
        <v>5</v>
      </c>
      <c r="AN6416" t="s">
        <v>1706</v>
      </c>
      <c r="AQ6416" t="s">
        <v>22747</v>
      </c>
      <c r="BF6416" t="s">
        <v>108</v>
      </c>
      <c r="BG6416" t="s">
        <v>420</v>
      </c>
      <c r="BH6416" t="s">
        <v>835</v>
      </c>
      <c r="BJ6416" t="s">
        <v>22748</v>
      </c>
      <c r="BN6416">
        <v>41.076892000000001</v>
      </c>
      <c r="BO6416">
        <v>-124.10467300000001</v>
      </c>
      <c r="BQ6416">
        <v>6410</v>
      </c>
      <c r="BS6416" t="s">
        <v>22749</v>
      </c>
      <c r="BU6416" t="s">
        <v>22750</v>
      </c>
      <c r="BV6416" t="s">
        <v>270</v>
      </c>
      <c r="CF6416" t="s">
        <v>114</v>
      </c>
      <c r="CG6416" s="3">
        <v>43927.617268518516</v>
      </c>
      <c r="CI6416">
        <v>70</v>
      </c>
      <c r="CJ6416" t="s">
        <v>22751</v>
      </c>
      <c r="CK6416" t="s">
        <v>22752</v>
      </c>
    </row>
    <row r="6417" spans="1:89" x14ac:dyDescent="0.45">
      <c r="A6417">
        <v>4924053</v>
      </c>
      <c r="B6417" t="s">
        <v>89</v>
      </c>
      <c r="E6417" t="s">
        <v>90</v>
      </c>
      <c r="F6417" t="s">
        <v>22765</v>
      </c>
      <c r="G6417" t="s">
        <v>22766</v>
      </c>
      <c r="H6417">
        <v>67037</v>
      </c>
      <c r="I6417" t="s">
        <v>22767</v>
      </c>
      <c r="J6417" t="s">
        <v>638</v>
      </c>
      <c r="K6417" t="s">
        <v>1388</v>
      </c>
      <c r="L6417" t="s">
        <v>1389</v>
      </c>
      <c r="M6417" t="s">
        <v>7899</v>
      </c>
      <c r="N6417" t="s">
        <v>10841</v>
      </c>
      <c r="O6417" t="s">
        <v>22768</v>
      </c>
      <c r="P6417">
        <v>284710</v>
      </c>
      <c r="Q6417" t="s">
        <v>22769</v>
      </c>
      <c r="R6417" t="s">
        <v>22770</v>
      </c>
      <c r="T6417" t="s">
        <v>1429</v>
      </c>
      <c r="W6417" t="s">
        <v>103</v>
      </c>
      <c r="AE6417" t="s">
        <v>830</v>
      </c>
      <c r="AG6417">
        <v>4760</v>
      </c>
      <c r="AH6417" t="s">
        <v>22771</v>
      </c>
      <c r="AI6417">
        <v>1933</v>
      </c>
      <c r="AJ6417">
        <v>11</v>
      </c>
      <c r="AN6417" t="s">
        <v>22772</v>
      </c>
      <c r="AQ6417" t="s">
        <v>12330</v>
      </c>
      <c r="BF6417" t="s">
        <v>108</v>
      </c>
      <c r="BG6417" t="s">
        <v>420</v>
      </c>
      <c r="BH6417" t="s">
        <v>6420</v>
      </c>
      <c r="BJ6417" t="s">
        <v>22773</v>
      </c>
      <c r="BN6417">
        <v>41.526508999999997</v>
      </c>
      <c r="BO6417">
        <v>-124.03840700000001</v>
      </c>
      <c r="BP6417" t="s">
        <v>113</v>
      </c>
      <c r="BQ6417">
        <v>11139</v>
      </c>
      <c r="BS6417" t="s">
        <v>22774</v>
      </c>
      <c r="BU6417" t="s">
        <v>17346</v>
      </c>
      <c r="BV6417" t="s">
        <v>270</v>
      </c>
      <c r="CF6417" t="s">
        <v>114</v>
      </c>
      <c r="CG6417" s="3">
        <v>43927.617268518516</v>
      </c>
      <c r="CI6417">
        <v>70</v>
      </c>
      <c r="CJ6417" t="s">
        <v>22775</v>
      </c>
      <c r="CK6417" t="s">
        <v>22776</v>
      </c>
    </row>
    <row r="6418" spans="1:89" x14ac:dyDescent="0.45">
      <c r="A6418">
        <v>4924063</v>
      </c>
      <c r="B6418" t="s">
        <v>89</v>
      </c>
      <c r="E6418" t="s">
        <v>90</v>
      </c>
      <c r="F6418" t="s">
        <v>22787</v>
      </c>
      <c r="G6418" t="s">
        <v>22788</v>
      </c>
      <c r="H6418">
        <v>66982</v>
      </c>
      <c r="I6418" t="s">
        <v>22789</v>
      </c>
      <c r="J6418" t="s">
        <v>638</v>
      </c>
      <c r="K6418" t="s">
        <v>1388</v>
      </c>
      <c r="L6418" t="s">
        <v>1389</v>
      </c>
      <c r="M6418" t="s">
        <v>7899</v>
      </c>
      <c r="N6418" t="s">
        <v>11341</v>
      </c>
      <c r="O6418" t="s">
        <v>22790</v>
      </c>
      <c r="P6418">
        <v>284734</v>
      </c>
      <c r="Q6418" t="s">
        <v>7902</v>
      </c>
      <c r="R6418" t="s">
        <v>22791</v>
      </c>
      <c r="T6418" t="s">
        <v>21885</v>
      </c>
      <c r="W6418" t="s">
        <v>103</v>
      </c>
      <c r="AE6418" t="s">
        <v>830</v>
      </c>
      <c r="AG6418">
        <v>4083</v>
      </c>
      <c r="AH6418" t="s">
        <v>22792</v>
      </c>
      <c r="AI6418">
        <v>1933</v>
      </c>
      <c r="AJ6418">
        <v>1</v>
      </c>
      <c r="AN6418" t="s">
        <v>22793</v>
      </c>
      <c r="AQ6418" t="s">
        <v>20813</v>
      </c>
      <c r="BF6418" t="s">
        <v>108</v>
      </c>
      <c r="BG6418" t="s">
        <v>420</v>
      </c>
      <c r="BH6418" t="s">
        <v>835</v>
      </c>
      <c r="BI6418" t="s">
        <v>2951</v>
      </c>
      <c r="BJ6418" t="s">
        <v>2951</v>
      </c>
      <c r="BN6418">
        <v>34.552779999999998</v>
      </c>
      <c r="BO6418">
        <v>-118.82556</v>
      </c>
      <c r="BP6418" t="s">
        <v>113</v>
      </c>
      <c r="BQ6418">
        <v>2700</v>
      </c>
      <c r="BS6418" t="s">
        <v>20814</v>
      </c>
      <c r="BU6418" t="s">
        <v>2285</v>
      </c>
      <c r="BV6418" t="s">
        <v>270</v>
      </c>
      <c r="BW6418" t="s">
        <v>2286</v>
      </c>
      <c r="CF6418" t="s">
        <v>114</v>
      </c>
      <c r="CG6418" s="3">
        <v>43927.617268518516</v>
      </c>
      <c r="CI6418">
        <v>70</v>
      </c>
      <c r="CJ6418" t="s">
        <v>22794</v>
      </c>
      <c r="CK6418" t="s">
        <v>22795</v>
      </c>
    </row>
    <row r="6419" spans="1:89" x14ac:dyDescent="0.45">
      <c r="A6419">
        <v>4924095</v>
      </c>
      <c r="B6419" t="s">
        <v>89</v>
      </c>
      <c r="E6419" t="s">
        <v>90</v>
      </c>
      <c r="F6419" t="s">
        <v>22846</v>
      </c>
      <c r="G6419" t="s">
        <v>22847</v>
      </c>
      <c r="I6419" t="s">
        <v>22743</v>
      </c>
      <c r="J6419" t="s">
        <v>638</v>
      </c>
      <c r="K6419" t="s">
        <v>1388</v>
      </c>
      <c r="L6419" t="s">
        <v>1389</v>
      </c>
      <c r="M6419" t="s">
        <v>7899</v>
      </c>
      <c r="N6419" t="s">
        <v>10841</v>
      </c>
      <c r="O6419" t="s">
        <v>22837</v>
      </c>
      <c r="P6419">
        <v>293961</v>
      </c>
      <c r="Q6419" t="s">
        <v>22838</v>
      </c>
      <c r="R6419" t="s">
        <v>22746</v>
      </c>
      <c r="T6419" t="s">
        <v>22839</v>
      </c>
      <c r="W6419" t="s">
        <v>103</v>
      </c>
      <c r="AE6419" t="s">
        <v>830</v>
      </c>
      <c r="AG6419">
        <v>5427</v>
      </c>
      <c r="AH6419" t="s">
        <v>2439</v>
      </c>
      <c r="AI6419">
        <v>1935</v>
      </c>
      <c r="AJ6419">
        <v>3</v>
      </c>
      <c r="AN6419" t="s">
        <v>2440</v>
      </c>
      <c r="AO6419" t="s">
        <v>22848</v>
      </c>
      <c r="AQ6419" t="s">
        <v>22849</v>
      </c>
      <c r="BF6419" t="s">
        <v>108</v>
      </c>
      <c r="BG6419" t="s">
        <v>420</v>
      </c>
      <c r="BH6419" t="s">
        <v>835</v>
      </c>
      <c r="BI6419" t="s">
        <v>836</v>
      </c>
      <c r="BJ6419" t="s">
        <v>2951</v>
      </c>
      <c r="BN6419">
        <v>41.059440000000002</v>
      </c>
      <c r="BO6419">
        <v>-124.14194000000001</v>
      </c>
      <c r="BP6419" t="s">
        <v>113</v>
      </c>
      <c r="BQ6419">
        <v>1150</v>
      </c>
      <c r="BS6419" t="s">
        <v>22850</v>
      </c>
      <c r="BU6419" t="s">
        <v>22851</v>
      </c>
      <c r="BV6419" t="s">
        <v>270</v>
      </c>
      <c r="CF6419" t="s">
        <v>114</v>
      </c>
      <c r="CG6419" s="3">
        <v>43927.617268518516</v>
      </c>
      <c r="CI6419">
        <v>70</v>
      </c>
      <c r="CJ6419" t="s">
        <v>22852</v>
      </c>
      <c r="CK6419" t="s">
        <v>22853</v>
      </c>
    </row>
    <row r="6420" spans="1:89" x14ac:dyDescent="0.45">
      <c r="A6420">
        <v>4951520</v>
      </c>
      <c r="B6420" t="s">
        <v>89</v>
      </c>
      <c r="E6420" t="s">
        <v>90</v>
      </c>
      <c r="F6420" t="s">
        <v>23346</v>
      </c>
      <c r="G6420" t="s">
        <v>23347</v>
      </c>
      <c r="I6420" t="s">
        <v>19367</v>
      </c>
      <c r="J6420" t="s">
        <v>638</v>
      </c>
      <c r="K6420" t="s">
        <v>1388</v>
      </c>
      <c r="L6420" t="s">
        <v>2070</v>
      </c>
      <c r="M6420" t="s">
        <v>18509</v>
      </c>
      <c r="N6420" t="s">
        <v>18688</v>
      </c>
      <c r="O6420" t="s">
        <v>23303</v>
      </c>
      <c r="P6420">
        <v>218358</v>
      </c>
      <c r="Q6420" t="s">
        <v>23304</v>
      </c>
      <c r="R6420" t="s">
        <v>19370</v>
      </c>
      <c r="T6420" t="s">
        <v>23305</v>
      </c>
      <c r="W6420" t="s">
        <v>103</v>
      </c>
      <c r="AE6420" t="s">
        <v>830</v>
      </c>
      <c r="AG6420">
        <v>3567</v>
      </c>
      <c r="AH6420" t="s">
        <v>11571</v>
      </c>
      <c r="AI6420">
        <v>1931</v>
      </c>
      <c r="AJ6420">
        <v>3</v>
      </c>
      <c r="AN6420" t="s">
        <v>11572</v>
      </c>
      <c r="AQ6420" t="s">
        <v>12330</v>
      </c>
      <c r="BF6420" t="s">
        <v>108</v>
      </c>
      <c r="BG6420" t="s">
        <v>420</v>
      </c>
      <c r="BH6420" t="s">
        <v>835</v>
      </c>
      <c r="BI6420" t="s">
        <v>23348</v>
      </c>
      <c r="BJ6420" t="s">
        <v>23348</v>
      </c>
      <c r="BN6420">
        <v>40.547355000000003</v>
      </c>
      <c r="BO6420">
        <v>-124.140884</v>
      </c>
      <c r="BP6420" t="s">
        <v>113</v>
      </c>
      <c r="BQ6420">
        <v>301</v>
      </c>
      <c r="BS6420" t="s">
        <v>114</v>
      </c>
      <c r="BU6420" t="s">
        <v>115</v>
      </c>
      <c r="CF6420" t="s">
        <v>114</v>
      </c>
      <c r="CG6420" s="3">
        <v>43959.370393518519</v>
      </c>
      <c r="CI6420">
        <v>70</v>
      </c>
      <c r="CJ6420" t="s">
        <v>23349</v>
      </c>
      <c r="CK6420" t="s">
        <v>23350</v>
      </c>
    </row>
    <row r="6421" spans="1:89" x14ac:dyDescent="0.45">
      <c r="A6421">
        <v>4952722</v>
      </c>
      <c r="B6421" t="s">
        <v>89</v>
      </c>
      <c r="E6421" t="s">
        <v>90</v>
      </c>
      <c r="F6421" t="s">
        <v>23740</v>
      </c>
      <c r="G6421" t="s">
        <v>23741</v>
      </c>
      <c r="I6421" t="s">
        <v>23594</v>
      </c>
      <c r="J6421" t="s">
        <v>638</v>
      </c>
      <c r="K6421" t="s">
        <v>1388</v>
      </c>
      <c r="L6421" t="s">
        <v>2070</v>
      </c>
      <c r="M6421" t="s">
        <v>8674</v>
      </c>
      <c r="N6421" t="s">
        <v>8675</v>
      </c>
      <c r="O6421" t="s">
        <v>23693</v>
      </c>
      <c r="P6421">
        <v>148926</v>
      </c>
      <c r="Q6421" t="s">
        <v>864</v>
      </c>
      <c r="R6421" t="s">
        <v>8676</v>
      </c>
      <c r="T6421" t="s">
        <v>23694</v>
      </c>
      <c r="W6421" t="s">
        <v>103</v>
      </c>
      <c r="AE6421" t="s">
        <v>830</v>
      </c>
      <c r="AF6421" t="s">
        <v>23742</v>
      </c>
      <c r="AG6421" t="s">
        <v>105</v>
      </c>
      <c r="AH6421" s="1">
        <v>11717</v>
      </c>
      <c r="AI6421">
        <v>1932</v>
      </c>
      <c r="AJ6421">
        <v>1</v>
      </c>
      <c r="AK6421">
        <v>29</v>
      </c>
      <c r="AL6421">
        <v>29</v>
      </c>
      <c r="AN6421" s="2">
        <v>11717</v>
      </c>
      <c r="AO6421" t="s">
        <v>23743</v>
      </c>
      <c r="AQ6421" t="s">
        <v>23744</v>
      </c>
      <c r="BF6421" t="s">
        <v>108</v>
      </c>
      <c r="BG6421" t="s">
        <v>420</v>
      </c>
      <c r="BH6421" t="s">
        <v>835</v>
      </c>
      <c r="BI6421" t="s">
        <v>836</v>
      </c>
      <c r="BJ6421" t="s">
        <v>22748</v>
      </c>
      <c r="BN6421">
        <v>41.059440000000002</v>
      </c>
      <c r="BO6421">
        <v>-124.14194000000001</v>
      </c>
      <c r="CF6421" t="s">
        <v>114</v>
      </c>
      <c r="CG6421" s="3">
        <v>43927.617268518516</v>
      </c>
      <c r="CI6421">
        <v>70</v>
      </c>
      <c r="CJ6421" t="s">
        <v>23745</v>
      </c>
      <c r="CK6421" t="s">
        <v>23746</v>
      </c>
    </row>
    <row r="6422" spans="1:89" x14ac:dyDescent="0.45">
      <c r="A6422">
        <v>4958507</v>
      </c>
      <c r="B6422" t="s">
        <v>89</v>
      </c>
      <c r="E6422" t="s">
        <v>90</v>
      </c>
      <c r="F6422" t="s">
        <v>23943</v>
      </c>
      <c r="G6422" t="s">
        <v>23944</v>
      </c>
      <c r="I6422" t="s">
        <v>19168</v>
      </c>
      <c r="J6422" t="s">
        <v>638</v>
      </c>
      <c r="K6422" t="s">
        <v>1388</v>
      </c>
      <c r="L6422" t="s">
        <v>2070</v>
      </c>
      <c r="M6422" t="s">
        <v>19169</v>
      </c>
      <c r="N6422" t="s">
        <v>3538</v>
      </c>
      <c r="O6422" t="s">
        <v>23856</v>
      </c>
      <c r="P6422">
        <v>245492</v>
      </c>
      <c r="Q6422" t="s">
        <v>23857</v>
      </c>
      <c r="R6422" t="s">
        <v>19172</v>
      </c>
      <c r="T6422" t="s">
        <v>23858</v>
      </c>
      <c r="W6422" t="s">
        <v>103</v>
      </c>
      <c r="AE6422" t="s">
        <v>830</v>
      </c>
      <c r="AG6422" t="s">
        <v>105</v>
      </c>
      <c r="AH6422" s="1">
        <v>11359</v>
      </c>
      <c r="AI6422">
        <v>1931</v>
      </c>
      <c r="AJ6422">
        <v>2</v>
      </c>
      <c r="AK6422">
        <v>5</v>
      </c>
      <c r="AL6422">
        <v>36</v>
      </c>
      <c r="AN6422" s="2">
        <v>11359</v>
      </c>
      <c r="AO6422" t="s">
        <v>23945</v>
      </c>
      <c r="AP6422" t="s">
        <v>23946</v>
      </c>
      <c r="AQ6422" t="s">
        <v>23947</v>
      </c>
      <c r="BF6422" t="s">
        <v>108</v>
      </c>
      <c r="BG6422" t="s">
        <v>420</v>
      </c>
      <c r="BH6422" t="s">
        <v>767</v>
      </c>
      <c r="BI6422" t="s">
        <v>23948</v>
      </c>
      <c r="BJ6422" t="s">
        <v>23949</v>
      </c>
      <c r="BN6422">
        <v>38.101033999999999</v>
      </c>
      <c r="BO6422">
        <v>-122.856938</v>
      </c>
      <c r="BP6422" t="s">
        <v>113</v>
      </c>
      <c r="BQ6422">
        <v>6022</v>
      </c>
      <c r="BS6422" t="s">
        <v>114</v>
      </c>
      <c r="BU6422" t="s">
        <v>115</v>
      </c>
      <c r="BV6422" t="s">
        <v>270</v>
      </c>
      <c r="CF6422" t="s">
        <v>114</v>
      </c>
      <c r="CG6422" s="3">
        <v>43959.370393518519</v>
      </c>
      <c r="CI6422">
        <v>70</v>
      </c>
      <c r="CJ6422" t="s">
        <v>23950</v>
      </c>
      <c r="CK6422" t="s">
        <v>23951</v>
      </c>
    </row>
    <row r="6423" spans="1:89" x14ac:dyDescent="0.45">
      <c r="A6423">
        <v>4959648</v>
      </c>
      <c r="B6423" t="s">
        <v>89</v>
      </c>
      <c r="E6423" t="s">
        <v>90</v>
      </c>
      <c r="F6423" t="s">
        <v>24166</v>
      </c>
      <c r="G6423" t="s">
        <v>24167</v>
      </c>
      <c r="I6423" t="s">
        <v>17142</v>
      </c>
      <c r="J6423" t="s">
        <v>638</v>
      </c>
      <c r="K6423" t="s">
        <v>1388</v>
      </c>
      <c r="L6423" t="s">
        <v>1389</v>
      </c>
      <c r="M6423" t="s">
        <v>7899</v>
      </c>
      <c r="N6423" t="s">
        <v>10763</v>
      </c>
      <c r="O6423" t="s">
        <v>24168</v>
      </c>
      <c r="P6423">
        <v>553500</v>
      </c>
      <c r="Q6423" t="s">
        <v>4890</v>
      </c>
      <c r="R6423" t="s">
        <v>17145</v>
      </c>
      <c r="T6423" t="s">
        <v>24169</v>
      </c>
      <c r="W6423" t="s">
        <v>103</v>
      </c>
      <c r="AE6423" t="s">
        <v>830</v>
      </c>
      <c r="AG6423">
        <v>5156</v>
      </c>
      <c r="AH6423" s="1">
        <v>12676</v>
      </c>
      <c r="AI6423">
        <v>1934</v>
      </c>
      <c r="AJ6423">
        <v>9</v>
      </c>
      <c r="AK6423">
        <v>14</v>
      </c>
      <c r="AL6423">
        <v>257</v>
      </c>
      <c r="AN6423" s="2">
        <v>12676</v>
      </c>
      <c r="AO6423" t="s">
        <v>24170</v>
      </c>
      <c r="AQ6423" t="s">
        <v>24171</v>
      </c>
      <c r="BF6423" t="s">
        <v>108</v>
      </c>
      <c r="BG6423" t="s">
        <v>420</v>
      </c>
      <c r="BH6423" t="s">
        <v>835</v>
      </c>
      <c r="BI6423" t="s">
        <v>14587</v>
      </c>
      <c r="BJ6423" t="s">
        <v>14587</v>
      </c>
      <c r="BN6423">
        <v>41.236490000000003</v>
      </c>
      <c r="BO6423">
        <v>-124.101528</v>
      </c>
      <c r="BP6423" t="s">
        <v>113</v>
      </c>
      <c r="BQ6423">
        <v>1055</v>
      </c>
      <c r="BS6423" t="s">
        <v>114</v>
      </c>
      <c r="BU6423" t="s">
        <v>115</v>
      </c>
      <c r="BV6423" t="s">
        <v>270</v>
      </c>
      <c r="CF6423" t="s">
        <v>114</v>
      </c>
      <c r="CG6423" s="3">
        <v>43959.370393518519</v>
      </c>
      <c r="CI6423">
        <v>70</v>
      </c>
      <c r="CJ6423" t="s">
        <v>24172</v>
      </c>
      <c r="CK6423" t="s">
        <v>24173</v>
      </c>
    </row>
    <row r="6424" spans="1:89" x14ac:dyDescent="0.45">
      <c r="A6424">
        <v>4992572</v>
      </c>
      <c r="B6424" t="s">
        <v>89</v>
      </c>
      <c r="E6424" t="s">
        <v>90</v>
      </c>
      <c r="F6424" t="s">
        <v>24696</v>
      </c>
      <c r="G6424" t="s">
        <v>24697</v>
      </c>
      <c r="I6424" t="s">
        <v>17142</v>
      </c>
      <c r="J6424" t="s">
        <v>638</v>
      </c>
      <c r="K6424" t="s">
        <v>1388</v>
      </c>
      <c r="L6424" t="s">
        <v>1389</v>
      </c>
      <c r="M6424" t="s">
        <v>7899</v>
      </c>
      <c r="N6424" t="s">
        <v>10763</v>
      </c>
      <c r="O6424" t="s">
        <v>24698</v>
      </c>
      <c r="P6424">
        <v>554008</v>
      </c>
      <c r="Q6424" t="s">
        <v>4771</v>
      </c>
      <c r="R6424" t="s">
        <v>17145</v>
      </c>
      <c r="T6424" t="s">
        <v>24699</v>
      </c>
      <c r="W6424" t="s">
        <v>103</v>
      </c>
      <c r="AE6424" t="s">
        <v>830</v>
      </c>
      <c r="AF6424" t="s">
        <v>7133</v>
      </c>
      <c r="AG6424">
        <v>6162</v>
      </c>
      <c r="AH6424" t="s">
        <v>24700</v>
      </c>
      <c r="AI6424">
        <v>1938</v>
      </c>
      <c r="AJ6424">
        <v>6</v>
      </c>
      <c r="AN6424" t="s">
        <v>24701</v>
      </c>
      <c r="AO6424" t="s">
        <v>24702</v>
      </c>
      <c r="AQ6424" t="s">
        <v>24703</v>
      </c>
      <c r="BF6424" t="s">
        <v>108</v>
      </c>
      <c r="BG6424" t="s">
        <v>420</v>
      </c>
      <c r="BH6424" t="s">
        <v>6420</v>
      </c>
      <c r="BI6424" t="s">
        <v>6421</v>
      </c>
      <c r="BJ6424" t="s">
        <v>24704</v>
      </c>
      <c r="BN6424">
        <v>41.836793999999998</v>
      </c>
      <c r="BO6424">
        <v>-123.93809299999999</v>
      </c>
      <c r="BP6424" t="s">
        <v>113</v>
      </c>
      <c r="BQ6424">
        <v>985</v>
      </c>
      <c r="BS6424" t="s">
        <v>114</v>
      </c>
      <c r="BU6424" t="s">
        <v>115</v>
      </c>
      <c r="BV6424" t="s">
        <v>270</v>
      </c>
      <c r="BX6424">
        <v>122</v>
      </c>
      <c r="CC6424" t="s">
        <v>24705</v>
      </c>
      <c r="CF6424" t="s">
        <v>114</v>
      </c>
      <c r="CG6424" s="3">
        <v>43959.370393518519</v>
      </c>
      <c r="CI6424">
        <v>70</v>
      </c>
      <c r="CJ6424" t="s">
        <v>24706</v>
      </c>
      <c r="CK6424" t="s">
        <v>24707</v>
      </c>
    </row>
    <row r="6425" spans="1:89" x14ac:dyDescent="0.45">
      <c r="A6425">
        <v>4992588</v>
      </c>
      <c r="B6425" t="s">
        <v>89</v>
      </c>
      <c r="E6425" t="s">
        <v>90</v>
      </c>
      <c r="F6425" t="s">
        <v>24797</v>
      </c>
      <c r="G6425" t="s">
        <v>24798</v>
      </c>
      <c r="I6425" t="s">
        <v>17142</v>
      </c>
      <c r="J6425" t="s">
        <v>638</v>
      </c>
      <c r="K6425" t="s">
        <v>1388</v>
      </c>
      <c r="L6425" t="s">
        <v>1389</v>
      </c>
      <c r="M6425" t="s">
        <v>7899</v>
      </c>
      <c r="N6425" t="s">
        <v>10763</v>
      </c>
      <c r="O6425" t="s">
        <v>24782</v>
      </c>
      <c r="P6425">
        <v>190295</v>
      </c>
      <c r="Q6425" t="s">
        <v>7647</v>
      </c>
      <c r="R6425" t="s">
        <v>17145</v>
      </c>
      <c r="T6425" t="s">
        <v>6785</v>
      </c>
      <c r="W6425" t="s">
        <v>103</v>
      </c>
      <c r="AE6425" t="s">
        <v>830</v>
      </c>
      <c r="AG6425">
        <v>5297</v>
      </c>
      <c r="AH6425" s="1">
        <v>12555</v>
      </c>
      <c r="AI6425">
        <v>1934</v>
      </c>
      <c r="AJ6425">
        <v>5</v>
      </c>
      <c r="AK6425">
        <v>16</v>
      </c>
      <c r="AL6425">
        <v>136</v>
      </c>
      <c r="AN6425" s="2">
        <v>12555</v>
      </c>
      <c r="AO6425" t="s">
        <v>24799</v>
      </c>
      <c r="AQ6425" t="s">
        <v>24800</v>
      </c>
      <c r="BF6425" t="s">
        <v>108</v>
      </c>
      <c r="BG6425" t="s">
        <v>420</v>
      </c>
      <c r="BH6425" t="s">
        <v>3255</v>
      </c>
      <c r="BI6425" t="s">
        <v>24801</v>
      </c>
      <c r="BJ6425" t="s">
        <v>24801</v>
      </c>
      <c r="BN6425">
        <v>38.752403999999999</v>
      </c>
      <c r="BO6425">
        <v>-122.614985</v>
      </c>
      <c r="BP6425" t="s">
        <v>113</v>
      </c>
      <c r="BQ6425">
        <v>3592</v>
      </c>
      <c r="BS6425" t="s">
        <v>114</v>
      </c>
      <c r="BU6425" t="s">
        <v>115</v>
      </c>
      <c r="BV6425" t="s">
        <v>270</v>
      </c>
      <c r="CF6425" t="s">
        <v>114</v>
      </c>
      <c r="CG6425" s="3">
        <v>43959.370393518519</v>
      </c>
      <c r="CI6425">
        <v>70</v>
      </c>
      <c r="CJ6425" t="s">
        <v>24802</v>
      </c>
      <c r="CK6425" t="s">
        <v>24803</v>
      </c>
    </row>
    <row r="6426" spans="1:89" x14ac:dyDescent="0.45">
      <c r="A6426">
        <v>4994153</v>
      </c>
      <c r="B6426" t="s">
        <v>89</v>
      </c>
      <c r="E6426" t="s">
        <v>90</v>
      </c>
      <c r="F6426" t="s">
        <v>24913</v>
      </c>
      <c r="G6426" t="s">
        <v>24914</v>
      </c>
      <c r="I6426" t="s">
        <v>17142</v>
      </c>
      <c r="J6426" t="s">
        <v>638</v>
      </c>
      <c r="K6426" t="s">
        <v>1388</v>
      </c>
      <c r="L6426" t="s">
        <v>1389</v>
      </c>
      <c r="M6426" t="s">
        <v>7899</v>
      </c>
      <c r="N6426" t="s">
        <v>10763</v>
      </c>
      <c r="O6426" t="s">
        <v>24915</v>
      </c>
      <c r="P6426">
        <v>190300</v>
      </c>
      <c r="Q6426" t="s">
        <v>1873</v>
      </c>
      <c r="R6426" t="s">
        <v>17145</v>
      </c>
      <c r="T6426" t="s">
        <v>24916</v>
      </c>
      <c r="W6426" t="s">
        <v>103</v>
      </c>
      <c r="AE6426" t="s">
        <v>830</v>
      </c>
      <c r="AG6426">
        <v>4100</v>
      </c>
      <c r="AH6426" t="s">
        <v>1705</v>
      </c>
      <c r="AI6426">
        <v>1932</v>
      </c>
      <c r="AJ6426">
        <v>5</v>
      </c>
      <c r="AN6426" t="s">
        <v>1706</v>
      </c>
      <c r="AO6426" t="s">
        <v>24917</v>
      </c>
      <c r="AQ6426" t="s">
        <v>24918</v>
      </c>
      <c r="BF6426" t="s">
        <v>108</v>
      </c>
      <c r="BG6426" t="s">
        <v>420</v>
      </c>
      <c r="BH6426" t="s">
        <v>835</v>
      </c>
      <c r="BI6426" t="s">
        <v>24919</v>
      </c>
      <c r="BJ6426" t="s">
        <v>24920</v>
      </c>
      <c r="BN6426">
        <v>40.885942999999997</v>
      </c>
      <c r="BO6426">
        <v>-123.769409</v>
      </c>
      <c r="BP6426" t="s">
        <v>113</v>
      </c>
      <c r="BQ6426">
        <v>210</v>
      </c>
      <c r="BS6426" t="s">
        <v>114</v>
      </c>
      <c r="BU6426" t="s">
        <v>115</v>
      </c>
      <c r="BV6426" t="s">
        <v>270</v>
      </c>
      <c r="CF6426" t="s">
        <v>114</v>
      </c>
      <c r="CG6426" s="3">
        <v>43959.370393518519</v>
      </c>
      <c r="CI6426">
        <v>70</v>
      </c>
      <c r="CJ6426" t="s">
        <v>24921</v>
      </c>
      <c r="CK6426" t="s">
        <v>24922</v>
      </c>
    </row>
    <row r="6427" spans="1:89" x14ac:dyDescent="0.45">
      <c r="A6427">
        <v>4994318</v>
      </c>
      <c r="B6427" t="s">
        <v>89</v>
      </c>
      <c r="E6427" t="s">
        <v>90</v>
      </c>
      <c r="F6427" t="s">
        <v>25589</v>
      </c>
      <c r="G6427" t="s">
        <v>25590</v>
      </c>
      <c r="I6427" t="s">
        <v>11322</v>
      </c>
      <c r="J6427" t="s">
        <v>638</v>
      </c>
      <c r="K6427" t="s">
        <v>1388</v>
      </c>
      <c r="L6427" t="s">
        <v>1389</v>
      </c>
      <c r="M6427" t="s">
        <v>7899</v>
      </c>
      <c r="N6427" t="s">
        <v>10763</v>
      </c>
      <c r="O6427" t="s">
        <v>25591</v>
      </c>
      <c r="P6427">
        <v>233414</v>
      </c>
      <c r="Q6427" t="s">
        <v>25592</v>
      </c>
      <c r="R6427" t="s">
        <v>11324</v>
      </c>
      <c r="T6427" t="s">
        <v>25593</v>
      </c>
      <c r="W6427" t="s">
        <v>103</v>
      </c>
      <c r="AE6427" t="s">
        <v>830</v>
      </c>
      <c r="AF6427" t="s">
        <v>7133</v>
      </c>
      <c r="AG6427">
        <v>5637</v>
      </c>
      <c r="AH6427" t="s">
        <v>25594</v>
      </c>
      <c r="AI6427">
        <v>1936</v>
      </c>
      <c r="AJ6427">
        <v>3</v>
      </c>
      <c r="AN6427" t="s">
        <v>25595</v>
      </c>
      <c r="AO6427" t="s">
        <v>25596</v>
      </c>
      <c r="AQ6427" t="s">
        <v>25597</v>
      </c>
      <c r="BF6427" t="s">
        <v>108</v>
      </c>
      <c r="BG6427" t="s">
        <v>420</v>
      </c>
      <c r="BH6427" t="s">
        <v>6420</v>
      </c>
      <c r="BI6427" t="s">
        <v>6422</v>
      </c>
      <c r="BJ6427" t="s">
        <v>25598</v>
      </c>
      <c r="BN6427">
        <v>41.707599999999999</v>
      </c>
      <c r="BO6427">
        <v>-123.96599999999999</v>
      </c>
      <c r="BP6427" t="s">
        <v>113</v>
      </c>
      <c r="BQ6427">
        <v>1000</v>
      </c>
      <c r="BS6427" t="s">
        <v>25599</v>
      </c>
      <c r="BU6427" t="s">
        <v>25600</v>
      </c>
      <c r="BV6427" t="s">
        <v>270</v>
      </c>
      <c r="CF6427" t="s">
        <v>114</v>
      </c>
      <c r="CG6427" s="3">
        <v>43948.605555555558</v>
      </c>
      <c r="CI6427">
        <v>70</v>
      </c>
      <c r="CJ6427" t="s">
        <v>25601</v>
      </c>
      <c r="CK6427" t="s">
        <v>25602</v>
      </c>
    </row>
    <row r="6428" spans="1:89" x14ac:dyDescent="0.45">
      <c r="A6428">
        <v>4994372</v>
      </c>
      <c r="B6428" t="s">
        <v>89</v>
      </c>
      <c r="E6428" t="s">
        <v>90</v>
      </c>
      <c r="F6428" t="s">
        <v>25725</v>
      </c>
      <c r="G6428" t="s">
        <v>25726</v>
      </c>
      <c r="I6428" t="s">
        <v>11322</v>
      </c>
      <c r="J6428" t="s">
        <v>638</v>
      </c>
      <c r="K6428" t="s">
        <v>1388</v>
      </c>
      <c r="L6428" t="s">
        <v>1389</v>
      </c>
      <c r="M6428" t="s">
        <v>7899</v>
      </c>
      <c r="N6428" t="s">
        <v>10763</v>
      </c>
      <c r="O6428" t="s">
        <v>25688</v>
      </c>
      <c r="P6428">
        <v>233464</v>
      </c>
      <c r="Q6428" t="s">
        <v>25689</v>
      </c>
      <c r="R6428" t="s">
        <v>11324</v>
      </c>
      <c r="T6428" t="s">
        <v>25690</v>
      </c>
      <c r="W6428" t="s">
        <v>103</v>
      </c>
      <c r="AE6428" t="s">
        <v>830</v>
      </c>
      <c r="AF6428" t="s">
        <v>7133</v>
      </c>
      <c r="AG6428">
        <v>5635</v>
      </c>
      <c r="AH6428" t="s">
        <v>25727</v>
      </c>
      <c r="AI6428">
        <v>1936</v>
      </c>
      <c r="AJ6428">
        <v>4</v>
      </c>
      <c r="AN6428" t="s">
        <v>25728</v>
      </c>
      <c r="AO6428" t="s">
        <v>25729</v>
      </c>
      <c r="AQ6428" t="s">
        <v>2024</v>
      </c>
      <c r="BF6428" t="s">
        <v>108</v>
      </c>
      <c r="BG6428" t="s">
        <v>420</v>
      </c>
      <c r="BH6428" t="s">
        <v>6420</v>
      </c>
      <c r="BI6428" t="s">
        <v>6422</v>
      </c>
      <c r="BJ6428" t="s">
        <v>25730</v>
      </c>
      <c r="BN6428">
        <v>41.908715999999998</v>
      </c>
      <c r="BO6428">
        <v>-124.159542</v>
      </c>
      <c r="BQ6428">
        <v>5037</v>
      </c>
      <c r="BS6428" t="s">
        <v>114</v>
      </c>
      <c r="BU6428" t="s">
        <v>115</v>
      </c>
      <c r="BV6428" t="s">
        <v>270</v>
      </c>
      <c r="CF6428" t="s">
        <v>114</v>
      </c>
      <c r="CG6428" s="3">
        <v>43959.370393518519</v>
      </c>
      <c r="CI6428">
        <v>70</v>
      </c>
      <c r="CJ6428" t="s">
        <v>25731</v>
      </c>
      <c r="CK6428" t="s">
        <v>25732</v>
      </c>
    </row>
    <row r="6429" spans="1:89" x14ac:dyDescent="0.45">
      <c r="A6429">
        <v>5023695</v>
      </c>
      <c r="B6429" t="s">
        <v>89</v>
      </c>
      <c r="E6429" t="s">
        <v>90</v>
      </c>
      <c r="F6429" t="s">
        <v>25953</v>
      </c>
      <c r="G6429" t="s">
        <v>25954</v>
      </c>
      <c r="I6429" t="s">
        <v>25927</v>
      </c>
      <c r="J6429" t="s">
        <v>638</v>
      </c>
      <c r="K6429" t="s">
        <v>1388</v>
      </c>
      <c r="L6429" t="s">
        <v>1389</v>
      </c>
      <c r="M6429" t="s">
        <v>7899</v>
      </c>
      <c r="N6429" t="s">
        <v>11477</v>
      </c>
      <c r="O6429" t="s">
        <v>25940</v>
      </c>
      <c r="P6429">
        <v>307618</v>
      </c>
      <c r="Q6429" t="s">
        <v>25941</v>
      </c>
      <c r="R6429" t="s">
        <v>25930</v>
      </c>
      <c r="T6429" t="s">
        <v>25942</v>
      </c>
      <c r="W6429" t="s">
        <v>103</v>
      </c>
      <c r="AE6429" t="s">
        <v>830</v>
      </c>
      <c r="AF6429" t="s">
        <v>5281</v>
      </c>
      <c r="AG6429">
        <v>11444</v>
      </c>
      <c r="AH6429" s="1">
        <v>13717</v>
      </c>
      <c r="AI6429">
        <v>1937</v>
      </c>
      <c r="AJ6429">
        <v>7</v>
      </c>
      <c r="AK6429">
        <v>21</v>
      </c>
      <c r="AL6429">
        <v>202</v>
      </c>
      <c r="AN6429" s="2">
        <v>13717</v>
      </c>
      <c r="AO6429" t="s">
        <v>25955</v>
      </c>
      <c r="AQ6429" t="s">
        <v>25956</v>
      </c>
      <c r="BF6429" t="s">
        <v>108</v>
      </c>
      <c r="BG6429" t="s">
        <v>420</v>
      </c>
      <c r="BH6429" t="s">
        <v>6420</v>
      </c>
      <c r="BJ6429" t="s">
        <v>25957</v>
      </c>
      <c r="BN6429">
        <v>41.974556999999997</v>
      </c>
      <c r="BO6429">
        <v>-123.805072</v>
      </c>
      <c r="BP6429" t="s">
        <v>113</v>
      </c>
      <c r="BQ6429">
        <v>3036</v>
      </c>
      <c r="BS6429" t="s">
        <v>114</v>
      </c>
      <c r="BU6429" t="s">
        <v>115</v>
      </c>
      <c r="BV6429" t="s">
        <v>270</v>
      </c>
      <c r="CF6429" t="s">
        <v>114</v>
      </c>
      <c r="CG6429" s="3">
        <v>43959.370393518519</v>
      </c>
      <c r="CI6429">
        <v>70</v>
      </c>
      <c r="CJ6429" t="s">
        <v>25958</v>
      </c>
      <c r="CK6429" t="s">
        <v>25959</v>
      </c>
    </row>
    <row r="6430" spans="1:89" x14ac:dyDescent="0.45">
      <c r="A6430">
        <v>5023697</v>
      </c>
      <c r="B6430" t="s">
        <v>89</v>
      </c>
      <c r="E6430" t="s">
        <v>90</v>
      </c>
      <c r="F6430" t="s">
        <v>25960</v>
      </c>
      <c r="G6430" t="s">
        <v>25961</v>
      </c>
      <c r="H6430">
        <v>70975</v>
      </c>
      <c r="I6430" t="s">
        <v>25927</v>
      </c>
      <c r="J6430" t="s">
        <v>638</v>
      </c>
      <c r="K6430" t="s">
        <v>1388</v>
      </c>
      <c r="L6430" t="s">
        <v>1389</v>
      </c>
      <c r="M6430" t="s">
        <v>7899</v>
      </c>
      <c r="N6430" t="s">
        <v>11477</v>
      </c>
      <c r="O6430" t="s">
        <v>25940</v>
      </c>
      <c r="P6430">
        <v>307618</v>
      </c>
      <c r="Q6430" t="s">
        <v>25941</v>
      </c>
      <c r="R6430" t="s">
        <v>25930</v>
      </c>
      <c r="T6430" t="s">
        <v>25942</v>
      </c>
      <c r="W6430" t="s">
        <v>103</v>
      </c>
      <c r="AE6430" t="s">
        <v>830</v>
      </c>
      <c r="AG6430">
        <v>5972</v>
      </c>
      <c r="AH6430" t="s">
        <v>15995</v>
      </c>
      <c r="AI6430">
        <v>1937</v>
      </c>
      <c r="AJ6430">
        <v>7</v>
      </c>
      <c r="AN6430" t="s">
        <v>25962</v>
      </c>
      <c r="AQ6430" t="s">
        <v>25956</v>
      </c>
      <c r="BF6430" t="s">
        <v>108</v>
      </c>
      <c r="BG6430" t="s">
        <v>420</v>
      </c>
      <c r="BH6430" t="s">
        <v>6420</v>
      </c>
      <c r="BJ6430" t="s">
        <v>25963</v>
      </c>
      <c r="BN6430">
        <v>41.744942000000002</v>
      </c>
      <c r="BO6430">
        <v>-123.957801</v>
      </c>
      <c r="BP6430" t="s">
        <v>113</v>
      </c>
      <c r="BQ6430">
        <v>53090</v>
      </c>
      <c r="BU6430" t="s">
        <v>115</v>
      </c>
      <c r="CF6430" t="s">
        <v>114</v>
      </c>
      <c r="CG6430" s="3">
        <v>43959.370393518519</v>
      </c>
      <c r="CI6430">
        <v>70</v>
      </c>
      <c r="CJ6430" t="s">
        <v>25964</v>
      </c>
      <c r="CK6430" t="s">
        <v>25965</v>
      </c>
    </row>
    <row r="6431" spans="1:89" x14ac:dyDescent="0.45">
      <c r="A6431">
        <v>5023715</v>
      </c>
      <c r="B6431" t="s">
        <v>89</v>
      </c>
      <c r="E6431" t="s">
        <v>90</v>
      </c>
      <c r="F6431" t="s">
        <v>26009</v>
      </c>
      <c r="G6431" t="s">
        <v>26010</v>
      </c>
      <c r="H6431">
        <v>67238</v>
      </c>
      <c r="I6431" t="s">
        <v>22890</v>
      </c>
      <c r="J6431" t="s">
        <v>638</v>
      </c>
      <c r="K6431" t="s">
        <v>1388</v>
      </c>
      <c r="L6431" t="s">
        <v>1389</v>
      </c>
      <c r="M6431" t="s">
        <v>7899</v>
      </c>
      <c r="N6431" t="s">
        <v>11278</v>
      </c>
      <c r="O6431" t="s">
        <v>26011</v>
      </c>
      <c r="P6431">
        <v>357645</v>
      </c>
      <c r="Q6431" t="s">
        <v>26012</v>
      </c>
      <c r="R6431" t="s">
        <v>22892</v>
      </c>
      <c r="T6431" t="s">
        <v>26013</v>
      </c>
      <c r="W6431" t="s">
        <v>103</v>
      </c>
      <c r="AE6431" t="s">
        <v>830</v>
      </c>
      <c r="AG6431">
        <v>4052</v>
      </c>
      <c r="AH6431" t="s">
        <v>1241</v>
      </c>
      <c r="AI6431">
        <v>1932</v>
      </c>
      <c r="AJ6431">
        <v>10</v>
      </c>
      <c r="AN6431" t="s">
        <v>1242</v>
      </c>
      <c r="AQ6431" t="s">
        <v>21039</v>
      </c>
      <c r="AR6431" t="s">
        <v>26014</v>
      </c>
      <c r="BF6431" t="s">
        <v>108</v>
      </c>
      <c r="BG6431" t="s">
        <v>420</v>
      </c>
      <c r="BH6431" t="s">
        <v>835</v>
      </c>
      <c r="BI6431" t="s">
        <v>836</v>
      </c>
      <c r="BJ6431" t="s">
        <v>2283</v>
      </c>
      <c r="BN6431">
        <v>41.059291000000002</v>
      </c>
      <c r="BO6431">
        <v>-124.143125</v>
      </c>
      <c r="BP6431" t="s">
        <v>113</v>
      </c>
      <c r="BQ6431">
        <v>1296</v>
      </c>
      <c r="BU6431" t="s">
        <v>115</v>
      </c>
      <c r="CF6431" t="s">
        <v>114</v>
      </c>
      <c r="CG6431" s="3">
        <v>43959.370393518519</v>
      </c>
      <c r="CI6431">
        <v>70</v>
      </c>
      <c r="CJ6431" t="s">
        <v>26015</v>
      </c>
      <c r="CK6431" t="s">
        <v>26016</v>
      </c>
    </row>
    <row r="6432" spans="1:89" x14ac:dyDescent="0.45">
      <c r="A6432">
        <v>5023733</v>
      </c>
      <c r="B6432" t="s">
        <v>89</v>
      </c>
      <c r="E6432" t="s">
        <v>90</v>
      </c>
      <c r="F6432" t="s">
        <v>26086</v>
      </c>
      <c r="G6432" t="s">
        <v>26087</v>
      </c>
      <c r="I6432" t="s">
        <v>26044</v>
      </c>
      <c r="J6432" t="s">
        <v>638</v>
      </c>
      <c r="K6432" t="s">
        <v>1388</v>
      </c>
      <c r="L6432" t="s">
        <v>1389</v>
      </c>
      <c r="M6432" t="s">
        <v>7899</v>
      </c>
      <c r="N6432" t="s">
        <v>24844</v>
      </c>
      <c r="O6432" t="s">
        <v>26065</v>
      </c>
      <c r="P6432">
        <v>377636</v>
      </c>
      <c r="Q6432" t="s">
        <v>26066</v>
      </c>
      <c r="R6432" t="s">
        <v>26046</v>
      </c>
      <c r="T6432" t="s">
        <v>25388</v>
      </c>
      <c r="W6432" t="s">
        <v>103</v>
      </c>
      <c r="AE6432" t="s">
        <v>830</v>
      </c>
      <c r="AG6432">
        <v>6004</v>
      </c>
      <c r="AH6432" t="s">
        <v>11790</v>
      </c>
      <c r="AI6432">
        <v>1937</v>
      </c>
      <c r="AJ6432">
        <v>4</v>
      </c>
      <c r="AN6432" t="s">
        <v>11791</v>
      </c>
      <c r="AO6432" t="s">
        <v>26088</v>
      </c>
      <c r="AQ6432" t="s">
        <v>26089</v>
      </c>
      <c r="BF6432" t="s">
        <v>108</v>
      </c>
      <c r="BG6432" t="s">
        <v>420</v>
      </c>
      <c r="BH6432" t="s">
        <v>6420</v>
      </c>
      <c r="BI6432" t="s">
        <v>6421</v>
      </c>
      <c r="BJ6432" t="s">
        <v>24704</v>
      </c>
      <c r="BN6432">
        <v>41.836224000000001</v>
      </c>
      <c r="BO6432">
        <v>-123.94313</v>
      </c>
      <c r="BP6432" t="s">
        <v>113</v>
      </c>
      <c r="BQ6432">
        <v>3036</v>
      </c>
      <c r="BU6432" t="s">
        <v>115</v>
      </c>
      <c r="CF6432" t="s">
        <v>114</v>
      </c>
      <c r="CG6432" s="3">
        <v>43927.617268518516</v>
      </c>
      <c r="CI6432">
        <v>70</v>
      </c>
      <c r="CJ6432" t="s">
        <v>26090</v>
      </c>
      <c r="CK6432" t="s">
        <v>26091</v>
      </c>
    </row>
    <row r="6433" spans="1:89" x14ac:dyDescent="0.45">
      <c r="A6433">
        <v>5037802</v>
      </c>
      <c r="B6433" t="s">
        <v>89</v>
      </c>
      <c r="E6433" t="s">
        <v>90</v>
      </c>
      <c r="F6433" t="s">
        <v>26985</v>
      </c>
      <c r="G6433" t="s">
        <v>26986</v>
      </c>
      <c r="I6433" t="s">
        <v>26812</v>
      </c>
      <c r="J6433" t="s">
        <v>638</v>
      </c>
      <c r="K6433" t="s">
        <v>1388</v>
      </c>
      <c r="L6433" t="s">
        <v>26630</v>
      </c>
      <c r="M6433" t="s">
        <v>26642</v>
      </c>
      <c r="N6433" t="s">
        <v>26987</v>
      </c>
      <c r="O6433" t="s">
        <v>26988</v>
      </c>
      <c r="P6433">
        <v>556391</v>
      </c>
      <c r="Q6433" t="s">
        <v>26989</v>
      </c>
      <c r="R6433" t="s">
        <v>26815</v>
      </c>
      <c r="T6433" t="s">
        <v>19197</v>
      </c>
      <c r="W6433" t="s">
        <v>103</v>
      </c>
      <c r="AE6433" t="s">
        <v>830</v>
      </c>
      <c r="AG6433">
        <v>5228</v>
      </c>
      <c r="AH6433" t="s">
        <v>13438</v>
      </c>
      <c r="AI6433">
        <v>1934</v>
      </c>
      <c r="AJ6433">
        <v>9</v>
      </c>
      <c r="AN6433" t="s">
        <v>13439</v>
      </c>
      <c r="AO6433" t="s">
        <v>26990</v>
      </c>
      <c r="AQ6433" t="s">
        <v>26991</v>
      </c>
      <c r="BF6433" t="s">
        <v>108</v>
      </c>
      <c r="BG6433" t="s">
        <v>420</v>
      </c>
      <c r="BH6433" t="s">
        <v>835</v>
      </c>
      <c r="BI6433" t="s">
        <v>14587</v>
      </c>
      <c r="BJ6433" t="s">
        <v>14587</v>
      </c>
      <c r="BN6433">
        <v>41.224269999999997</v>
      </c>
      <c r="BO6433">
        <v>-124.104581</v>
      </c>
      <c r="BQ6433">
        <v>3830</v>
      </c>
      <c r="BS6433" t="s">
        <v>14588</v>
      </c>
      <c r="BU6433" t="s">
        <v>14589</v>
      </c>
      <c r="BV6433" t="s">
        <v>270</v>
      </c>
      <c r="CF6433" t="s">
        <v>114</v>
      </c>
      <c r="CG6433" s="3">
        <v>43927.617268518516</v>
      </c>
      <c r="CI6433">
        <v>70</v>
      </c>
      <c r="CJ6433" t="s">
        <v>26992</v>
      </c>
      <c r="CK6433" t="s">
        <v>26993</v>
      </c>
    </row>
    <row r="6434" spans="1:89" x14ac:dyDescent="0.45">
      <c r="A6434">
        <v>5042100</v>
      </c>
      <c r="B6434" t="s">
        <v>89</v>
      </c>
      <c r="E6434" t="s">
        <v>90</v>
      </c>
      <c r="F6434" t="s">
        <v>27400</v>
      </c>
      <c r="G6434" t="s">
        <v>27401</v>
      </c>
      <c r="H6434">
        <v>67230</v>
      </c>
      <c r="I6434" t="s">
        <v>23646</v>
      </c>
      <c r="J6434" t="s">
        <v>638</v>
      </c>
      <c r="K6434" t="s">
        <v>1388</v>
      </c>
      <c r="L6434" t="s">
        <v>2070</v>
      </c>
      <c r="M6434" t="s">
        <v>2071</v>
      </c>
      <c r="N6434" t="s">
        <v>7273</v>
      </c>
      <c r="O6434" t="s">
        <v>27402</v>
      </c>
      <c r="P6434">
        <v>162436</v>
      </c>
      <c r="Q6434" t="s">
        <v>27403</v>
      </c>
      <c r="R6434" t="s">
        <v>23614</v>
      </c>
      <c r="T6434" t="s">
        <v>27404</v>
      </c>
      <c r="W6434" t="s">
        <v>103</v>
      </c>
      <c r="AE6434" t="s">
        <v>830</v>
      </c>
      <c r="AG6434">
        <v>4723</v>
      </c>
      <c r="AH6434" t="s">
        <v>27405</v>
      </c>
      <c r="AI6434">
        <v>1934</v>
      </c>
      <c r="AJ6434">
        <v>2</v>
      </c>
      <c r="AN6434" t="s">
        <v>27406</v>
      </c>
      <c r="AQ6434" t="s">
        <v>27407</v>
      </c>
      <c r="BF6434" t="s">
        <v>108</v>
      </c>
      <c r="BG6434" t="s">
        <v>420</v>
      </c>
      <c r="BH6434" t="s">
        <v>835</v>
      </c>
      <c r="BI6434" t="s">
        <v>836</v>
      </c>
      <c r="BJ6434" t="s">
        <v>836</v>
      </c>
      <c r="BN6434">
        <v>41.059291000000002</v>
      </c>
      <c r="BO6434">
        <v>-124.143125</v>
      </c>
      <c r="BQ6434">
        <v>1296</v>
      </c>
      <c r="BS6434" t="s">
        <v>6600</v>
      </c>
      <c r="BU6434" t="s">
        <v>2767</v>
      </c>
      <c r="BV6434" t="s">
        <v>270</v>
      </c>
      <c r="CF6434" t="s">
        <v>114</v>
      </c>
      <c r="CG6434" s="3">
        <v>43959.370393518519</v>
      </c>
      <c r="CI6434">
        <v>70</v>
      </c>
      <c r="CJ6434" t="s">
        <v>27408</v>
      </c>
      <c r="CK6434" t="s">
        <v>27409</v>
      </c>
    </row>
    <row r="6435" spans="1:89" x14ac:dyDescent="0.45">
      <c r="A6435">
        <v>5074045</v>
      </c>
      <c r="B6435" t="s">
        <v>89</v>
      </c>
      <c r="E6435" t="s">
        <v>90</v>
      </c>
      <c r="F6435" t="s">
        <v>28517</v>
      </c>
      <c r="G6435" t="s">
        <v>28518</v>
      </c>
      <c r="I6435" t="s">
        <v>28446</v>
      </c>
      <c r="J6435" t="s">
        <v>638</v>
      </c>
      <c r="K6435" t="s">
        <v>1388</v>
      </c>
      <c r="L6435" t="s">
        <v>2070</v>
      </c>
      <c r="M6435" t="s">
        <v>3507</v>
      </c>
      <c r="N6435" t="s">
        <v>3508</v>
      </c>
      <c r="O6435" t="s">
        <v>28455</v>
      </c>
      <c r="P6435">
        <v>189457</v>
      </c>
      <c r="Q6435" t="s">
        <v>3318</v>
      </c>
      <c r="R6435" t="s">
        <v>28449</v>
      </c>
      <c r="T6435" t="s">
        <v>20021</v>
      </c>
      <c r="W6435" t="s">
        <v>103</v>
      </c>
      <c r="AE6435" t="s">
        <v>830</v>
      </c>
      <c r="AG6435">
        <v>4012</v>
      </c>
      <c r="AH6435" t="s">
        <v>28519</v>
      </c>
      <c r="AI6435">
        <v>1932</v>
      </c>
      <c r="AJ6435">
        <v>4</v>
      </c>
      <c r="AN6435" t="s">
        <v>28520</v>
      </c>
      <c r="AO6435" t="s">
        <v>28521</v>
      </c>
      <c r="AQ6435" t="s">
        <v>12094</v>
      </c>
      <c r="BF6435" t="s">
        <v>108</v>
      </c>
      <c r="BG6435" t="s">
        <v>420</v>
      </c>
      <c r="BH6435" t="s">
        <v>835</v>
      </c>
      <c r="BI6435" t="s">
        <v>836</v>
      </c>
      <c r="BJ6435" t="s">
        <v>28522</v>
      </c>
      <c r="BN6435">
        <v>41.059291000000002</v>
      </c>
      <c r="BO6435">
        <v>-124.143125</v>
      </c>
      <c r="BP6435" t="s">
        <v>113</v>
      </c>
      <c r="BQ6435">
        <v>1296</v>
      </c>
      <c r="BS6435" t="s">
        <v>114</v>
      </c>
      <c r="BU6435" t="s">
        <v>115</v>
      </c>
      <c r="BV6435" t="s">
        <v>270</v>
      </c>
      <c r="CF6435" t="s">
        <v>114</v>
      </c>
      <c r="CG6435" s="3">
        <v>43959.370393518519</v>
      </c>
      <c r="CI6435">
        <v>70</v>
      </c>
      <c r="CJ6435" t="s">
        <v>28523</v>
      </c>
      <c r="CK6435" t="s">
        <v>28524</v>
      </c>
    </row>
    <row r="6436" spans="1:89" x14ac:dyDescent="0.45">
      <c r="A6436">
        <v>5086112</v>
      </c>
      <c r="B6436" t="s">
        <v>89</v>
      </c>
      <c r="E6436" t="s">
        <v>90</v>
      </c>
      <c r="F6436" t="s">
        <v>29481</v>
      </c>
      <c r="G6436" t="s">
        <v>29482</v>
      </c>
      <c r="I6436" t="s">
        <v>29340</v>
      </c>
      <c r="J6436" t="s">
        <v>638</v>
      </c>
      <c r="K6436" t="s">
        <v>1388</v>
      </c>
      <c r="L6436" t="s">
        <v>2070</v>
      </c>
      <c r="M6436" t="s">
        <v>3507</v>
      </c>
      <c r="N6436" t="s">
        <v>5181</v>
      </c>
      <c r="O6436" t="s">
        <v>29483</v>
      </c>
      <c r="P6436">
        <v>408541</v>
      </c>
      <c r="Q6436" t="s">
        <v>29484</v>
      </c>
      <c r="R6436" t="s">
        <v>29343</v>
      </c>
      <c r="T6436" t="s">
        <v>29485</v>
      </c>
      <c r="W6436" t="s">
        <v>103</v>
      </c>
      <c r="AE6436" t="s">
        <v>830</v>
      </c>
      <c r="AG6436" t="s">
        <v>105</v>
      </c>
      <c r="AH6436" t="s">
        <v>29486</v>
      </c>
      <c r="AI6436">
        <v>1926</v>
      </c>
      <c r="AJ6436">
        <v>12</v>
      </c>
      <c r="AN6436" t="s">
        <v>29487</v>
      </c>
      <c r="AO6436" t="s">
        <v>29488</v>
      </c>
      <c r="AP6436" t="s">
        <v>29489</v>
      </c>
      <c r="AQ6436" t="s">
        <v>11883</v>
      </c>
      <c r="BF6436" t="s">
        <v>108</v>
      </c>
      <c r="BG6436" t="s">
        <v>420</v>
      </c>
      <c r="BH6436" t="s">
        <v>7119</v>
      </c>
      <c r="BI6436" t="s">
        <v>29490</v>
      </c>
      <c r="BJ6436" t="s">
        <v>29490</v>
      </c>
      <c r="BN6436">
        <v>37.226610999999998</v>
      </c>
      <c r="BO6436">
        <v>-121.97468000000001</v>
      </c>
      <c r="BP6436" t="s">
        <v>113</v>
      </c>
      <c r="BQ6436">
        <v>5281</v>
      </c>
      <c r="BS6436" t="s">
        <v>114</v>
      </c>
      <c r="BU6436" t="s">
        <v>115</v>
      </c>
      <c r="BV6436" t="s">
        <v>270</v>
      </c>
      <c r="CF6436" t="s">
        <v>114</v>
      </c>
      <c r="CG6436" s="3">
        <v>43959.370393518519</v>
      </c>
      <c r="CI6436">
        <v>70</v>
      </c>
      <c r="CJ6436" t="s">
        <v>29491</v>
      </c>
      <c r="CK6436" t="s">
        <v>29492</v>
      </c>
    </row>
    <row r="6437" spans="1:89" x14ac:dyDescent="0.45">
      <c r="A6437">
        <v>5105485</v>
      </c>
      <c r="B6437" t="s">
        <v>89</v>
      </c>
      <c r="E6437" t="s">
        <v>90</v>
      </c>
      <c r="F6437" t="s">
        <v>30446</v>
      </c>
      <c r="G6437" t="s">
        <v>30447</v>
      </c>
      <c r="I6437" t="s">
        <v>28446</v>
      </c>
      <c r="J6437" t="s">
        <v>638</v>
      </c>
      <c r="K6437" t="s">
        <v>1388</v>
      </c>
      <c r="L6437" t="s">
        <v>2070</v>
      </c>
      <c r="M6437" t="s">
        <v>3507</v>
      </c>
      <c r="N6437" t="s">
        <v>3508</v>
      </c>
      <c r="O6437" t="s">
        <v>30433</v>
      </c>
      <c r="P6437">
        <v>313276</v>
      </c>
      <c r="Q6437" t="s">
        <v>30434</v>
      </c>
      <c r="R6437" t="s">
        <v>28449</v>
      </c>
      <c r="T6437" t="s">
        <v>30435</v>
      </c>
      <c r="W6437" t="s">
        <v>103</v>
      </c>
      <c r="AE6437" t="s">
        <v>830</v>
      </c>
      <c r="AG6437">
        <v>2707</v>
      </c>
      <c r="AH6437" s="1">
        <v>9229</v>
      </c>
      <c r="AI6437">
        <v>1925</v>
      </c>
      <c r="AJ6437">
        <v>4</v>
      </c>
      <c r="AK6437">
        <v>7</v>
      </c>
      <c r="AL6437">
        <v>97</v>
      </c>
      <c r="AN6437" s="2">
        <v>9229</v>
      </c>
      <c r="AQ6437" t="s">
        <v>30448</v>
      </c>
      <c r="BF6437" t="s">
        <v>108</v>
      </c>
      <c r="BG6437" t="s">
        <v>420</v>
      </c>
      <c r="BH6437" t="s">
        <v>767</v>
      </c>
      <c r="BI6437" t="s">
        <v>12461</v>
      </c>
      <c r="BJ6437" t="s">
        <v>12461</v>
      </c>
      <c r="BN6437">
        <v>37.906036999999998</v>
      </c>
      <c r="BO6437">
        <v>-122.54497600000001</v>
      </c>
      <c r="BP6437" t="s">
        <v>113</v>
      </c>
      <c r="BQ6437">
        <v>3748</v>
      </c>
      <c r="BS6437" t="s">
        <v>114</v>
      </c>
      <c r="BU6437" t="s">
        <v>115</v>
      </c>
      <c r="BV6437" t="s">
        <v>270</v>
      </c>
      <c r="CF6437" t="s">
        <v>114</v>
      </c>
      <c r="CG6437" s="3">
        <v>43959.370393518519</v>
      </c>
      <c r="CI6437">
        <v>70</v>
      </c>
      <c r="CJ6437" t="s">
        <v>30449</v>
      </c>
      <c r="CK6437" t="s">
        <v>30450</v>
      </c>
    </row>
    <row r="6438" spans="1:89" x14ac:dyDescent="0.45">
      <c r="A6438">
        <v>5105573</v>
      </c>
      <c r="B6438" t="s">
        <v>89</v>
      </c>
      <c r="E6438" t="s">
        <v>90</v>
      </c>
      <c r="F6438" t="s">
        <v>30690</v>
      </c>
      <c r="G6438" t="s">
        <v>30691</v>
      </c>
      <c r="I6438" t="s">
        <v>30692</v>
      </c>
      <c r="J6438" t="s">
        <v>638</v>
      </c>
      <c r="K6438" t="s">
        <v>1388</v>
      </c>
      <c r="L6438" t="s">
        <v>2070</v>
      </c>
      <c r="M6438" t="s">
        <v>8691</v>
      </c>
      <c r="N6438" t="s">
        <v>29330</v>
      </c>
      <c r="O6438" t="s">
        <v>30693</v>
      </c>
      <c r="P6438">
        <v>92885</v>
      </c>
      <c r="Q6438" t="s">
        <v>30694</v>
      </c>
      <c r="R6438" t="s">
        <v>30695</v>
      </c>
      <c r="T6438" t="s">
        <v>27367</v>
      </c>
      <c r="W6438" t="s">
        <v>103</v>
      </c>
      <c r="AE6438" t="s">
        <v>830</v>
      </c>
      <c r="AG6438">
        <v>4669</v>
      </c>
      <c r="AH6438" t="s">
        <v>9047</v>
      </c>
      <c r="AI6438">
        <v>1934</v>
      </c>
      <c r="AJ6438">
        <v>1</v>
      </c>
      <c r="AN6438" t="s">
        <v>9048</v>
      </c>
      <c r="AO6438" t="s">
        <v>30696</v>
      </c>
      <c r="AP6438" t="s">
        <v>30697</v>
      </c>
      <c r="AQ6438" t="s">
        <v>30698</v>
      </c>
      <c r="BF6438" t="s">
        <v>108</v>
      </c>
      <c r="BG6438" t="s">
        <v>420</v>
      </c>
      <c r="BH6438" t="s">
        <v>835</v>
      </c>
      <c r="BI6438" t="s">
        <v>836</v>
      </c>
      <c r="BJ6438" t="s">
        <v>13689</v>
      </c>
      <c r="BN6438">
        <v>41.059291000000002</v>
      </c>
      <c r="BO6438">
        <v>-124.143125</v>
      </c>
      <c r="BP6438" t="s">
        <v>113</v>
      </c>
      <c r="BQ6438">
        <v>1296</v>
      </c>
      <c r="BS6438" t="s">
        <v>114</v>
      </c>
      <c r="BU6438" t="s">
        <v>115</v>
      </c>
      <c r="BV6438" t="s">
        <v>270</v>
      </c>
      <c r="CF6438" t="s">
        <v>114</v>
      </c>
      <c r="CG6438" s="3">
        <v>43959.370393518519</v>
      </c>
      <c r="CI6438">
        <v>70</v>
      </c>
      <c r="CJ6438" t="s">
        <v>30699</v>
      </c>
      <c r="CK6438" t="s">
        <v>30700</v>
      </c>
    </row>
    <row r="6439" spans="1:89" x14ac:dyDescent="0.45">
      <c r="A6439">
        <v>5109661</v>
      </c>
      <c r="B6439" t="s">
        <v>89</v>
      </c>
      <c r="E6439" t="s">
        <v>90</v>
      </c>
      <c r="F6439" t="s">
        <v>30935</v>
      </c>
      <c r="G6439" t="s">
        <v>30936</v>
      </c>
      <c r="I6439" t="s">
        <v>8775</v>
      </c>
      <c r="J6439" t="s">
        <v>638</v>
      </c>
      <c r="K6439" t="s">
        <v>1388</v>
      </c>
      <c r="L6439" t="s">
        <v>2070</v>
      </c>
      <c r="M6439" t="s">
        <v>8776</v>
      </c>
      <c r="N6439" t="s">
        <v>28412</v>
      </c>
      <c r="O6439" t="s">
        <v>30909</v>
      </c>
      <c r="P6439">
        <v>184213</v>
      </c>
      <c r="Q6439" t="s">
        <v>2609</v>
      </c>
      <c r="R6439" t="s">
        <v>8779</v>
      </c>
      <c r="T6439" t="s">
        <v>30910</v>
      </c>
      <c r="W6439" t="s">
        <v>103</v>
      </c>
      <c r="AE6439" t="s">
        <v>830</v>
      </c>
      <c r="AF6439" t="s">
        <v>30937</v>
      </c>
      <c r="AG6439" t="s">
        <v>105</v>
      </c>
      <c r="AH6439" t="s">
        <v>30938</v>
      </c>
      <c r="AI6439">
        <v>1932</v>
      </c>
      <c r="AJ6439">
        <v>1</v>
      </c>
      <c r="AN6439" t="s">
        <v>30939</v>
      </c>
      <c r="AO6439" t="s">
        <v>30940</v>
      </c>
      <c r="AQ6439" t="s">
        <v>30941</v>
      </c>
      <c r="BF6439" t="s">
        <v>108</v>
      </c>
      <c r="BG6439" t="s">
        <v>420</v>
      </c>
      <c r="BH6439" t="s">
        <v>835</v>
      </c>
      <c r="BI6439" t="s">
        <v>836</v>
      </c>
      <c r="BJ6439" t="s">
        <v>836</v>
      </c>
      <c r="BN6439">
        <v>41.059291000000002</v>
      </c>
      <c r="BO6439">
        <v>-124.143125</v>
      </c>
      <c r="BP6439" t="s">
        <v>113</v>
      </c>
      <c r="BQ6439">
        <v>1296</v>
      </c>
      <c r="BS6439" t="s">
        <v>114</v>
      </c>
      <c r="BU6439" t="s">
        <v>115</v>
      </c>
      <c r="CF6439" t="s">
        <v>114</v>
      </c>
      <c r="CG6439" s="3">
        <v>43959.370393518519</v>
      </c>
      <c r="CI6439">
        <v>70</v>
      </c>
      <c r="CJ6439" t="s">
        <v>30942</v>
      </c>
      <c r="CK6439" t="s">
        <v>30943</v>
      </c>
    </row>
    <row r="6440" spans="1:89" x14ac:dyDescent="0.45">
      <c r="A6440">
        <v>5110084</v>
      </c>
      <c r="B6440" t="s">
        <v>89</v>
      </c>
      <c r="E6440" t="s">
        <v>90</v>
      </c>
      <c r="F6440" t="s">
        <v>31760</v>
      </c>
      <c r="G6440" t="s">
        <v>31761</v>
      </c>
      <c r="I6440" t="s">
        <v>31762</v>
      </c>
      <c r="J6440" t="s">
        <v>638</v>
      </c>
      <c r="K6440" t="s">
        <v>1388</v>
      </c>
      <c r="L6440" t="s">
        <v>2070</v>
      </c>
      <c r="M6440" t="s">
        <v>19169</v>
      </c>
      <c r="N6440" t="s">
        <v>3538</v>
      </c>
      <c r="O6440" t="s">
        <v>31763</v>
      </c>
      <c r="P6440">
        <v>187807</v>
      </c>
      <c r="Q6440" t="s">
        <v>31764</v>
      </c>
      <c r="R6440" t="s">
        <v>31765</v>
      </c>
      <c r="T6440" t="s">
        <v>22394</v>
      </c>
      <c r="W6440" t="s">
        <v>103</v>
      </c>
      <c r="AE6440" t="s">
        <v>830</v>
      </c>
      <c r="AG6440" t="s">
        <v>105</v>
      </c>
      <c r="AH6440" t="s">
        <v>13055</v>
      </c>
      <c r="AI6440">
        <v>1923</v>
      </c>
      <c r="AJ6440">
        <v>4</v>
      </c>
      <c r="AN6440" t="s">
        <v>13056</v>
      </c>
      <c r="AO6440" t="s">
        <v>31766</v>
      </c>
      <c r="AP6440" t="s">
        <v>31767</v>
      </c>
      <c r="AQ6440" t="s">
        <v>11883</v>
      </c>
      <c r="BF6440" t="s">
        <v>108</v>
      </c>
      <c r="BG6440" t="s">
        <v>420</v>
      </c>
      <c r="BH6440" t="s">
        <v>7119</v>
      </c>
      <c r="BI6440" t="s">
        <v>29490</v>
      </c>
      <c r="BJ6440" t="s">
        <v>29490</v>
      </c>
      <c r="BN6440">
        <v>37.226610999999998</v>
      </c>
      <c r="BO6440">
        <v>-121.97468000000001</v>
      </c>
      <c r="BP6440" t="s">
        <v>113</v>
      </c>
      <c r="BQ6440">
        <v>5281</v>
      </c>
      <c r="BS6440" t="s">
        <v>31768</v>
      </c>
      <c r="BU6440" t="s">
        <v>31769</v>
      </c>
      <c r="BV6440" t="s">
        <v>270</v>
      </c>
      <c r="CF6440" t="s">
        <v>114</v>
      </c>
      <c r="CG6440" s="3">
        <v>43927.617268518516</v>
      </c>
      <c r="CI6440">
        <v>70</v>
      </c>
      <c r="CJ6440" t="s">
        <v>31770</v>
      </c>
      <c r="CK6440" t="s">
        <v>31771</v>
      </c>
    </row>
    <row r="6441" spans="1:89" x14ac:dyDescent="0.45">
      <c r="A6441">
        <v>5110113</v>
      </c>
      <c r="B6441" t="s">
        <v>89</v>
      </c>
      <c r="E6441" t="s">
        <v>90</v>
      </c>
      <c r="F6441" t="s">
        <v>31883</v>
      </c>
      <c r="G6441" t="s">
        <v>31884</v>
      </c>
      <c r="I6441" t="s">
        <v>29455</v>
      </c>
      <c r="J6441" t="s">
        <v>638</v>
      </c>
      <c r="K6441" t="s">
        <v>1388</v>
      </c>
      <c r="L6441" t="s">
        <v>2070</v>
      </c>
      <c r="M6441" t="s">
        <v>19169</v>
      </c>
      <c r="N6441" t="s">
        <v>3538</v>
      </c>
      <c r="O6441" t="s">
        <v>30703</v>
      </c>
      <c r="P6441">
        <v>312173</v>
      </c>
      <c r="Q6441" t="s">
        <v>30704</v>
      </c>
      <c r="R6441" t="s">
        <v>29458</v>
      </c>
      <c r="T6441" t="s">
        <v>3551</v>
      </c>
      <c r="W6441" t="s">
        <v>103</v>
      </c>
      <c r="AE6441" t="s">
        <v>830</v>
      </c>
      <c r="AG6441" t="s">
        <v>105</v>
      </c>
      <c r="AH6441" s="1">
        <v>12737</v>
      </c>
      <c r="AI6441">
        <v>1934</v>
      </c>
      <c r="AJ6441">
        <v>11</v>
      </c>
      <c r="AK6441">
        <v>14</v>
      </c>
      <c r="AL6441">
        <v>318</v>
      </c>
      <c r="AN6441" s="2">
        <v>12737</v>
      </c>
      <c r="AQ6441" t="s">
        <v>31885</v>
      </c>
      <c r="BF6441" t="s">
        <v>108</v>
      </c>
      <c r="BG6441" t="s">
        <v>420</v>
      </c>
      <c r="BH6441" t="s">
        <v>10565</v>
      </c>
      <c r="BJ6441" t="s">
        <v>31886</v>
      </c>
      <c r="BN6441">
        <v>36.486846999999997</v>
      </c>
      <c r="BO6441">
        <v>-118.565247</v>
      </c>
      <c r="BP6441" t="s">
        <v>113</v>
      </c>
      <c r="BQ6441">
        <v>2289</v>
      </c>
      <c r="BS6441" t="s">
        <v>114</v>
      </c>
      <c r="BU6441" t="s">
        <v>115</v>
      </c>
      <c r="BX6441">
        <v>914</v>
      </c>
      <c r="CC6441" t="s">
        <v>31887</v>
      </c>
      <c r="CF6441" t="s">
        <v>114</v>
      </c>
      <c r="CG6441" s="3">
        <v>43959.370393518519</v>
      </c>
      <c r="CI6441">
        <v>70</v>
      </c>
      <c r="CJ6441" t="s">
        <v>31888</v>
      </c>
      <c r="CK6441" t="s">
        <v>31889</v>
      </c>
    </row>
    <row r="6442" spans="1:89" x14ac:dyDescent="0.45">
      <c r="A6442">
        <v>5121297</v>
      </c>
      <c r="B6442" t="s">
        <v>89</v>
      </c>
      <c r="E6442" t="s">
        <v>90</v>
      </c>
      <c r="F6442" t="s">
        <v>32405</v>
      </c>
      <c r="G6442" t="s">
        <v>32406</v>
      </c>
      <c r="I6442" t="s">
        <v>30204</v>
      </c>
      <c r="J6442" t="s">
        <v>638</v>
      </c>
      <c r="K6442" t="s">
        <v>1388</v>
      </c>
      <c r="L6442" t="s">
        <v>2070</v>
      </c>
      <c r="M6442" t="s">
        <v>3507</v>
      </c>
      <c r="N6442" t="s">
        <v>3528</v>
      </c>
      <c r="O6442" t="s">
        <v>30205</v>
      </c>
      <c r="P6442">
        <v>269043</v>
      </c>
      <c r="Q6442" t="s">
        <v>3559</v>
      </c>
      <c r="R6442" t="s">
        <v>30206</v>
      </c>
      <c r="T6442" t="s">
        <v>30207</v>
      </c>
      <c r="W6442" t="s">
        <v>103</v>
      </c>
      <c r="AE6442" t="s">
        <v>830</v>
      </c>
      <c r="AG6442" t="s">
        <v>105</v>
      </c>
      <c r="AH6442" t="s">
        <v>32407</v>
      </c>
      <c r="AI6442">
        <v>1923</v>
      </c>
      <c r="AJ6442">
        <v>2</v>
      </c>
      <c r="AN6442" t="s">
        <v>32408</v>
      </c>
      <c r="AO6442" t="s">
        <v>32409</v>
      </c>
      <c r="AQ6442" t="s">
        <v>9477</v>
      </c>
      <c r="BF6442" t="s">
        <v>108</v>
      </c>
      <c r="BG6442" t="s">
        <v>420</v>
      </c>
      <c r="BH6442" t="s">
        <v>5873</v>
      </c>
      <c r="BI6442" t="s">
        <v>13059</v>
      </c>
      <c r="BJ6442" t="s">
        <v>13059</v>
      </c>
      <c r="BN6442">
        <v>37.883282999999999</v>
      </c>
      <c r="BO6442">
        <v>-122.238648</v>
      </c>
      <c r="BP6442" t="s">
        <v>113</v>
      </c>
      <c r="BQ6442">
        <v>1000</v>
      </c>
      <c r="BS6442" t="s">
        <v>114</v>
      </c>
      <c r="BU6442" t="s">
        <v>115</v>
      </c>
      <c r="BV6442" t="s">
        <v>270</v>
      </c>
      <c r="CF6442" t="s">
        <v>114</v>
      </c>
      <c r="CG6442" s="3">
        <v>43959.370393518519</v>
      </c>
      <c r="CI6442">
        <v>70</v>
      </c>
      <c r="CJ6442" t="s">
        <v>32410</v>
      </c>
      <c r="CK6442" t="s">
        <v>32411</v>
      </c>
    </row>
    <row r="6443" spans="1:89" x14ac:dyDescent="0.45">
      <c r="A6443">
        <v>5121313</v>
      </c>
      <c r="B6443" t="s">
        <v>89</v>
      </c>
      <c r="E6443" t="s">
        <v>90</v>
      </c>
      <c r="F6443" t="s">
        <v>32434</v>
      </c>
      <c r="G6443" t="s">
        <v>32435</v>
      </c>
      <c r="I6443" t="s">
        <v>30204</v>
      </c>
      <c r="J6443" t="s">
        <v>638</v>
      </c>
      <c r="K6443" t="s">
        <v>1388</v>
      </c>
      <c r="L6443" t="s">
        <v>2070</v>
      </c>
      <c r="M6443" t="s">
        <v>3507</v>
      </c>
      <c r="N6443" t="s">
        <v>3528</v>
      </c>
      <c r="O6443" t="s">
        <v>30205</v>
      </c>
      <c r="P6443">
        <v>269043</v>
      </c>
      <c r="Q6443" t="s">
        <v>3559</v>
      </c>
      <c r="R6443" t="s">
        <v>30206</v>
      </c>
      <c r="T6443" t="s">
        <v>30207</v>
      </c>
      <c r="W6443" t="s">
        <v>103</v>
      </c>
      <c r="AE6443" t="s">
        <v>830</v>
      </c>
      <c r="AG6443">
        <v>3618</v>
      </c>
      <c r="AH6443" s="1">
        <v>11373</v>
      </c>
      <c r="AI6443">
        <v>1931</v>
      </c>
      <c r="AJ6443">
        <v>2</v>
      </c>
      <c r="AK6443">
        <v>19</v>
      </c>
      <c r="AL6443">
        <v>50</v>
      </c>
      <c r="AN6443" s="2">
        <v>11373</v>
      </c>
      <c r="AQ6443" t="s">
        <v>30448</v>
      </c>
      <c r="BF6443" t="s">
        <v>108</v>
      </c>
      <c r="BG6443" t="s">
        <v>420</v>
      </c>
      <c r="BH6443" t="s">
        <v>767</v>
      </c>
      <c r="BI6443" t="s">
        <v>23948</v>
      </c>
      <c r="BJ6443" t="s">
        <v>32436</v>
      </c>
      <c r="BN6443">
        <v>38.101033999999999</v>
      </c>
      <c r="BO6443">
        <v>-122.856938</v>
      </c>
      <c r="BP6443" t="s">
        <v>113</v>
      </c>
      <c r="BQ6443">
        <v>6022</v>
      </c>
      <c r="BS6443" t="s">
        <v>114</v>
      </c>
      <c r="BU6443" t="s">
        <v>115</v>
      </c>
      <c r="BV6443" t="s">
        <v>270</v>
      </c>
      <c r="CF6443" t="s">
        <v>114</v>
      </c>
      <c r="CG6443" s="3">
        <v>43959.370393518519</v>
      </c>
      <c r="CI6443">
        <v>70</v>
      </c>
      <c r="CJ6443" t="s">
        <v>32437</v>
      </c>
      <c r="CK6443" t="s">
        <v>32438</v>
      </c>
    </row>
    <row r="6444" spans="1:89" x14ac:dyDescent="0.45">
      <c r="A6444">
        <v>5125126</v>
      </c>
      <c r="B6444" t="s">
        <v>89</v>
      </c>
      <c r="E6444" t="s">
        <v>90</v>
      </c>
      <c r="F6444" t="s">
        <v>33355</v>
      </c>
      <c r="G6444" t="s">
        <v>33356</v>
      </c>
      <c r="I6444" t="s">
        <v>27612</v>
      </c>
      <c r="J6444" t="s">
        <v>638</v>
      </c>
      <c r="K6444" t="s">
        <v>1388</v>
      </c>
      <c r="L6444" t="s">
        <v>2070</v>
      </c>
      <c r="M6444" t="s">
        <v>3507</v>
      </c>
      <c r="N6444" t="s">
        <v>3528</v>
      </c>
      <c r="O6444" t="s">
        <v>32650</v>
      </c>
      <c r="P6444">
        <v>189955</v>
      </c>
      <c r="Q6444" t="s">
        <v>32651</v>
      </c>
      <c r="R6444" t="s">
        <v>27615</v>
      </c>
      <c r="T6444" t="s">
        <v>4445</v>
      </c>
      <c r="W6444" t="s">
        <v>103</v>
      </c>
      <c r="AE6444" t="s">
        <v>830</v>
      </c>
      <c r="AG6444" t="s">
        <v>105</v>
      </c>
      <c r="AH6444" s="1">
        <v>11359</v>
      </c>
      <c r="AI6444">
        <v>1931</v>
      </c>
      <c r="AJ6444">
        <v>2</v>
      </c>
      <c r="AK6444">
        <v>5</v>
      </c>
      <c r="AL6444">
        <v>36</v>
      </c>
      <c r="AN6444" s="2">
        <v>11359</v>
      </c>
      <c r="AO6444" t="s">
        <v>33357</v>
      </c>
      <c r="AP6444" t="s">
        <v>33358</v>
      </c>
      <c r="AQ6444" t="s">
        <v>33359</v>
      </c>
      <c r="BF6444" t="s">
        <v>108</v>
      </c>
      <c r="BG6444" t="s">
        <v>420</v>
      </c>
      <c r="BH6444" t="s">
        <v>767</v>
      </c>
      <c r="BI6444" t="s">
        <v>23948</v>
      </c>
      <c r="BJ6444" t="s">
        <v>11575</v>
      </c>
      <c r="BN6444">
        <v>38.101033999999999</v>
      </c>
      <c r="BO6444">
        <v>-122.856938</v>
      </c>
      <c r="BP6444" t="s">
        <v>113</v>
      </c>
      <c r="BQ6444">
        <v>6022</v>
      </c>
      <c r="BS6444" t="s">
        <v>33360</v>
      </c>
      <c r="BU6444" t="s">
        <v>33361</v>
      </c>
      <c r="BV6444" t="s">
        <v>270</v>
      </c>
      <c r="CF6444" t="s">
        <v>114</v>
      </c>
      <c r="CG6444" s="3">
        <v>43927.617268518516</v>
      </c>
      <c r="CI6444">
        <v>70</v>
      </c>
      <c r="CJ6444" t="s">
        <v>33362</v>
      </c>
      <c r="CK6444" t="s">
        <v>33363</v>
      </c>
    </row>
    <row r="6445" spans="1:89" x14ac:dyDescent="0.45">
      <c r="A6445">
        <v>5125206</v>
      </c>
      <c r="B6445" t="s">
        <v>89</v>
      </c>
      <c r="E6445" t="s">
        <v>90</v>
      </c>
      <c r="F6445" t="s">
        <v>33419</v>
      </c>
      <c r="G6445" t="s">
        <v>33420</v>
      </c>
      <c r="I6445" t="s">
        <v>33421</v>
      </c>
      <c r="J6445" t="s">
        <v>638</v>
      </c>
      <c r="K6445" t="s">
        <v>1388</v>
      </c>
      <c r="L6445" t="s">
        <v>2070</v>
      </c>
      <c r="M6445" t="s">
        <v>3507</v>
      </c>
      <c r="N6445" t="s">
        <v>8777</v>
      </c>
      <c r="O6445" t="s">
        <v>33422</v>
      </c>
      <c r="P6445">
        <v>134692</v>
      </c>
      <c r="Q6445" t="s">
        <v>33423</v>
      </c>
      <c r="R6445" t="s">
        <v>33424</v>
      </c>
      <c r="T6445" t="s">
        <v>28002</v>
      </c>
      <c r="W6445" t="s">
        <v>103</v>
      </c>
      <c r="AE6445" t="s">
        <v>830</v>
      </c>
      <c r="AG6445" t="s">
        <v>105</v>
      </c>
      <c r="AH6445" s="1">
        <v>9269</v>
      </c>
      <c r="AI6445">
        <v>1925</v>
      </c>
      <c r="AJ6445">
        <v>5</v>
      </c>
      <c r="AK6445">
        <v>17</v>
      </c>
      <c r="AL6445">
        <v>137</v>
      </c>
      <c r="AN6445" s="2">
        <v>9269</v>
      </c>
      <c r="AO6445" t="s">
        <v>33425</v>
      </c>
      <c r="AQ6445" t="s">
        <v>33426</v>
      </c>
      <c r="BF6445" t="s">
        <v>108</v>
      </c>
      <c r="BG6445" t="s">
        <v>420</v>
      </c>
      <c r="BH6445" t="s">
        <v>5873</v>
      </c>
      <c r="BI6445" t="s">
        <v>13059</v>
      </c>
      <c r="BJ6445" t="s">
        <v>13059</v>
      </c>
      <c r="BN6445">
        <v>37.877727999999998</v>
      </c>
      <c r="BO6445">
        <v>-122.223842</v>
      </c>
      <c r="BP6445" t="s">
        <v>113</v>
      </c>
      <c r="BQ6445">
        <v>1836</v>
      </c>
      <c r="BU6445" t="s">
        <v>115</v>
      </c>
      <c r="CF6445" t="s">
        <v>30710</v>
      </c>
      <c r="CG6445" s="3">
        <v>43959.370393518519</v>
      </c>
      <c r="CI6445">
        <v>70</v>
      </c>
      <c r="CJ6445" t="s">
        <v>33427</v>
      </c>
      <c r="CK6445" t="s">
        <v>33428</v>
      </c>
    </row>
    <row r="6446" spans="1:89" x14ac:dyDescent="0.45">
      <c r="A6446">
        <v>5132937</v>
      </c>
      <c r="B6446" t="s">
        <v>89</v>
      </c>
      <c r="E6446" t="s">
        <v>90</v>
      </c>
      <c r="F6446" t="s">
        <v>34148</v>
      </c>
      <c r="G6446" t="s">
        <v>34149</v>
      </c>
      <c r="I6446" t="s">
        <v>33632</v>
      </c>
      <c r="J6446" t="s">
        <v>638</v>
      </c>
      <c r="K6446" t="s">
        <v>1388</v>
      </c>
      <c r="L6446" t="s">
        <v>2070</v>
      </c>
      <c r="M6446" t="s">
        <v>3507</v>
      </c>
      <c r="N6446" t="s">
        <v>3508</v>
      </c>
      <c r="O6446" t="s">
        <v>34123</v>
      </c>
      <c r="P6446">
        <v>114760</v>
      </c>
      <c r="Q6446" t="s">
        <v>34124</v>
      </c>
      <c r="R6446" t="s">
        <v>33634</v>
      </c>
      <c r="T6446" t="s">
        <v>19207</v>
      </c>
      <c r="W6446" t="s">
        <v>103</v>
      </c>
      <c r="AE6446" t="s">
        <v>830</v>
      </c>
      <c r="AG6446" t="s">
        <v>105</v>
      </c>
      <c r="AH6446" s="1">
        <v>8820</v>
      </c>
      <c r="AI6446">
        <v>1924</v>
      </c>
      <c r="AJ6446">
        <v>2</v>
      </c>
      <c r="AK6446">
        <v>23</v>
      </c>
      <c r="AL6446">
        <v>54</v>
      </c>
      <c r="AN6446" s="2">
        <v>8820</v>
      </c>
      <c r="AO6446" t="s">
        <v>34150</v>
      </c>
      <c r="AP6446" t="s">
        <v>34151</v>
      </c>
      <c r="AQ6446" t="s">
        <v>34152</v>
      </c>
      <c r="BF6446" t="s">
        <v>108</v>
      </c>
      <c r="BG6446" t="s">
        <v>420</v>
      </c>
      <c r="BH6446" t="s">
        <v>7119</v>
      </c>
      <c r="BI6446" t="s">
        <v>29490</v>
      </c>
      <c r="BJ6446" t="s">
        <v>29490</v>
      </c>
      <c r="BN6446">
        <v>37.226610999999998</v>
      </c>
      <c r="BO6446">
        <v>-121.97468000000001</v>
      </c>
      <c r="BP6446" t="s">
        <v>113</v>
      </c>
      <c r="BQ6446">
        <v>5281</v>
      </c>
      <c r="BS6446" t="s">
        <v>114</v>
      </c>
      <c r="BU6446" t="s">
        <v>115</v>
      </c>
      <c r="BV6446" t="s">
        <v>270</v>
      </c>
      <c r="CF6446" t="s">
        <v>114</v>
      </c>
      <c r="CG6446" s="3">
        <v>43959.370393518519</v>
      </c>
      <c r="CI6446">
        <v>70</v>
      </c>
      <c r="CJ6446" t="s">
        <v>34153</v>
      </c>
      <c r="CK6446" t="s">
        <v>34154</v>
      </c>
    </row>
    <row r="6447" spans="1:89" x14ac:dyDescent="0.45">
      <c r="A6447">
        <v>5132961</v>
      </c>
      <c r="B6447" t="s">
        <v>89</v>
      </c>
      <c r="E6447" t="s">
        <v>90</v>
      </c>
      <c r="F6447" t="s">
        <v>34253</v>
      </c>
      <c r="G6447" t="s">
        <v>34254</v>
      </c>
      <c r="I6447" t="s">
        <v>27612</v>
      </c>
      <c r="J6447" t="s">
        <v>638</v>
      </c>
      <c r="K6447" t="s">
        <v>1388</v>
      </c>
      <c r="L6447" t="s">
        <v>2070</v>
      </c>
      <c r="M6447" t="s">
        <v>3507</v>
      </c>
      <c r="N6447" t="s">
        <v>3528</v>
      </c>
      <c r="O6447" t="s">
        <v>32650</v>
      </c>
      <c r="P6447">
        <v>189955</v>
      </c>
      <c r="Q6447" t="s">
        <v>32651</v>
      </c>
      <c r="R6447" t="s">
        <v>27615</v>
      </c>
      <c r="T6447" t="s">
        <v>4445</v>
      </c>
      <c r="W6447" t="s">
        <v>103</v>
      </c>
      <c r="AE6447" t="s">
        <v>830</v>
      </c>
      <c r="AG6447">
        <v>3946</v>
      </c>
      <c r="AH6447" t="s">
        <v>831</v>
      </c>
      <c r="AI6447">
        <v>1931</v>
      </c>
      <c r="AJ6447">
        <v>5</v>
      </c>
      <c r="AN6447" t="s">
        <v>7092</v>
      </c>
      <c r="AO6447" t="s">
        <v>34255</v>
      </c>
      <c r="AQ6447" t="s">
        <v>12094</v>
      </c>
      <c r="BF6447" t="s">
        <v>108</v>
      </c>
      <c r="BG6447" t="s">
        <v>420</v>
      </c>
      <c r="BH6447" t="s">
        <v>835</v>
      </c>
      <c r="BI6447" t="s">
        <v>836</v>
      </c>
      <c r="BJ6447" t="s">
        <v>836</v>
      </c>
      <c r="BN6447">
        <v>41.059291000000002</v>
      </c>
      <c r="BO6447">
        <v>-124.143125</v>
      </c>
      <c r="BP6447" t="s">
        <v>113</v>
      </c>
      <c r="BQ6447">
        <v>1296</v>
      </c>
      <c r="BS6447" t="s">
        <v>114</v>
      </c>
      <c r="BU6447" t="s">
        <v>115</v>
      </c>
      <c r="CF6447" t="s">
        <v>114</v>
      </c>
      <c r="CG6447" s="3">
        <v>43959.370393518519</v>
      </c>
      <c r="CI6447">
        <v>70</v>
      </c>
      <c r="CJ6447" t="s">
        <v>34256</v>
      </c>
      <c r="CK6447" t="s">
        <v>34257</v>
      </c>
    </row>
    <row r="6448" spans="1:89" x14ac:dyDescent="0.45">
      <c r="A6448">
        <v>5132994</v>
      </c>
      <c r="B6448" t="s">
        <v>89</v>
      </c>
      <c r="E6448" t="s">
        <v>90</v>
      </c>
      <c r="F6448" t="s">
        <v>34402</v>
      </c>
      <c r="G6448" t="s">
        <v>34403</v>
      </c>
      <c r="I6448" t="s">
        <v>27750</v>
      </c>
      <c r="J6448" t="s">
        <v>638</v>
      </c>
      <c r="K6448" t="s">
        <v>1388</v>
      </c>
      <c r="L6448" t="s">
        <v>2070</v>
      </c>
      <c r="M6448" t="s">
        <v>3507</v>
      </c>
      <c r="N6448" t="s">
        <v>3528</v>
      </c>
      <c r="O6448" t="s">
        <v>33136</v>
      </c>
      <c r="P6448">
        <v>527007</v>
      </c>
      <c r="Q6448" t="s">
        <v>33137</v>
      </c>
      <c r="R6448" t="s">
        <v>27753</v>
      </c>
      <c r="T6448" t="s">
        <v>33138</v>
      </c>
      <c r="W6448" t="s">
        <v>103</v>
      </c>
      <c r="AE6448" t="s">
        <v>830</v>
      </c>
      <c r="AG6448">
        <v>3854</v>
      </c>
      <c r="AH6448" t="s">
        <v>8052</v>
      </c>
      <c r="AI6448">
        <v>1931</v>
      </c>
      <c r="AJ6448">
        <v>11</v>
      </c>
      <c r="AN6448" t="s">
        <v>8053</v>
      </c>
      <c r="BF6448" t="s">
        <v>108</v>
      </c>
      <c r="BG6448" t="s">
        <v>420</v>
      </c>
      <c r="BH6448" t="s">
        <v>835</v>
      </c>
      <c r="BI6448" t="s">
        <v>836</v>
      </c>
      <c r="BJ6448" t="s">
        <v>836</v>
      </c>
      <c r="BN6448">
        <v>41.059440000000002</v>
      </c>
      <c r="BO6448">
        <v>-124.14194000000001</v>
      </c>
      <c r="CF6448" t="s">
        <v>114</v>
      </c>
      <c r="CG6448" s="3">
        <v>43927.617268518516</v>
      </c>
      <c r="CI6448">
        <v>70</v>
      </c>
      <c r="CJ6448" t="s">
        <v>34404</v>
      </c>
      <c r="CK6448" t="s">
        <v>34405</v>
      </c>
    </row>
    <row r="6449" spans="1:89" x14ac:dyDescent="0.45">
      <c r="A6449">
        <v>5140487</v>
      </c>
      <c r="B6449" t="s">
        <v>89</v>
      </c>
      <c r="E6449" t="s">
        <v>90</v>
      </c>
      <c r="F6449" t="s">
        <v>34587</v>
      </c>
      <c r="G6449" t="s">
        <v>34588</v>
      </c>
      <c r="I6449" t="s">
        <v>29413</v>
      </c>
      <c r="J6449" t="s">
        <v>638</v>
      </c>
      <c r="K6449" t="s">
        <v>1388</v>
      </c>
      <c r="L6449" t="s">
        <v>2070</v>
      </c>
      <c r="M6449" t="s">
        <v>19169</v>
      </c>
      <c r="N6449" t="s">
        <v>3538</v>
      </c>
      <c r="O6449" t="s">
        <v>34488</v>
      </c>
      <c r="P6449">
        <v>223043</v>
      </c>
      <c r="Q6449" t="s">
        <v>34489</v>
      </c>
      <c r="R6449" t="s">
        <v>29416</v>
      </c>
      <c r="T6449" t="s">
        <v>34490</v>
      </c>
      <c r="W6449" t="s">
        <v>103</v>
      </c>
      <c r="AE6449" t="s">
        <v>830</v>
      </c>
      <c r="AG6449">
        <v>3967</v>
      </c>
      <c r="AH6449" t="s">
        <v>1097</v>
      </c>
      <c r="AI6449">
        <v>1933</v>
      </c>
      <c r="AJ6449">
        <v>3</v>
      </c>
      <c r="AN6449" t="s">
        <v>1098</v>
      </c>
      <c r="AO6449" t="s">
        <v>34589</v>
      </c>
      <c r="AQ6449" t="s">
        <v>34590</v>
      </c>
      <c r="BF6449" t="s">
        <v>108</v>
      </c>
      <c r="BG6449" t="s">
        <v>420</v>
      </c>
      <c r="BH6449" t="s">
        <v>835</v>
      </c>
      <c r="BI6449" t="s">
        <v>836</v>
      </c>
      <c r="BJ6449" t="s">
        <v>2951</v>
      </c>
      <c r="BN6449">
        <v>41.065401999999999</v>
      </c>
      <c r="BO6449">
        <v>-124.153125</v>
      </c>
      <c r="BP6449" t="s">
        <v>113</v>
      </c>
      <c r="BQ6449">
        <v>2700</v>
      </c>
      <c r="BS6449" t="s">
        <v>20814</v>
      </c>
      <c r="BU6449" t="s">
        <v>2285</v>
      </c>
      <c r="BV6449" t="s">
        <v>270</v>
      </c>
      <c r="BW6449" t="s">
        <v>2286</v>
      </c>
      <c r="CF6449" t="s">
        <v>114</v>
      </c>
      <c r="CG6449" s="3">
        <v>43927.617268518516</v>
      </c>
      <c r="CI6449">
        <v>70</v>
      </c>
      <c r="CJ6449" t="s">
        <v>34591</v>
      </c>
      <c r="CK6449" t="s">
        <v>34592</v>
      </c>
    </row>
    <row r="6450" spans="1:89" x14ac:dyDescent="0.45">
      <c r="A6450">
        <v>5140575</v>
      </c>
      <c r="B6450" t="s">
        <v>89</v>
      </c>
      <c r="E6450" t="s">
        <v>90</v>
      </c>
      <c r="F6450" t="s">
        <v>34983</v>
      </c>
      <c r="G6450" t="s">
        <v>34984</v>
      </c>
      <c r="I6450" t="s">
        <v>30592</v>
      </c>
      <c r="J6450" t="s">
        <v>638</v>
      </c>
      <c r="K6450" t="s">
        <v>1388</v>
      </c>
      <c r="L6450" t="s">
        <v>2070</v>
      </c>
      <c r="M6450" t="s">
        <v>3507</v>
      </c>
      <c r="N6450" t="s">
        <v>3528</v>
      </c>
      <c r="O6450" t="s">
        <v>34965</v>
      </c>
      <c r="P6450">
        <v>190012</v>
      </c>
      <c r="Q6450" t="s">
        <v>34966</v>
      </c>
      <c r="R6450" t="s">
        <v>30595</v>
      </c>
      <c r="T6450" t="s">
        <v>9575</v>
      </c>
      <c r="W6450" t="s">
        <v>103</v>
      </c>
      <c r="AE6450" t="s">
        <v>830</v>
      </c>
      <c r="AG6450" t="s">
        <v>105</v>
      </c>
      <c r="AH6450" s="1">
        <v>9262</v>
      </c>
      <c r="AI6450">
        <v>1925</v>
      </c>
      <c r="AJ6450">
        <v>5</v>
      </c>
      <c r="AK6450">
        <v>10</v>
      </c>
      <c r="AL6450">
        <v>130</v>
      </c>
      <c r="AN6450" s="2">
        <v>9262</v>
      </c>
      <c r="AO6450" t="s">
        <v>34985</v>
      </c>
      <c r="AQ6450" t="s">
        <v>10631</v>
      </c>
      <c r="BF6450" t="s">
        <v>108</v>
      </c>
      <c r="BG6450" t="s">
        <v>420</v>
      </c>
      <c r="BH6450" t="s">
        <v>835</v>
      </c>
      <c r="BI6450" t="s">
        <v>34986</v>
      </c>
      <c r="BJ6450" t="s">
        <v>34986</v>
      </c>
      <c r="BN6450">
        <v>40.348973000000001</v>
      </c>
      <c r="BO6450">
        <v>-124.001153</v>
      </c>
      <c r="BP6450" t="s">
        <v>113</v>
      </c>
      <c r="BQ6450">
        <v>4216</v>
      </c>
      <c r="BS6450" t="s">
        <v>114</v>
      </c>
      <c r="BU6450" t="s">
        <v>115</v>
      </c>
      <c r="BV6450" t="s">
        <v>270</v>
      </c>
      <c r="CF6450" t="s">
        <v>114</v>
      </c>
      <c r="CG6450" s="3">
        <v>43959.370393518519</v>
      </c>
      <c r="CI6450">
        <v>70</v>
      </c>
      <c r="CJ6450" t="s">
        <v>34987</v>
      </c>
      <c r="CK6450" t="s">
        <v>34988</v>
      </c>
    </row>
    <row r="6451" spans="1:89" x14ac:dyDescent="0.45">
      <c r="A6451">
        <v>5167590</v>
      </c>
      <c r="B6451" t="s">
        <v>89</v>
      </c>
      <c r="E6451" t="s">
        <v>90</v>
      </c>
      <c r="F6451" t="s">
        <v>37916</v>
      </c>
      <c r="G6451" t="s">
        <v>37917</v>
      </c>
      <c r="I6451" t="s">
        <v>37797</v>
      </c>
      <c r="J6451" t="s">
        <v>638</v>
      </c>
      <c r="K6451" t="s">
        <v>1388</v>
      </c>
      <c r="L6451" t="s">
        <v>2070</v>
      </c>
      <c r="M6451" t="s">
        <v>8674</v>
      </c>
      <c r="N6451" t="s">
        <v>37437</v>
      </c>
      <c r="O6451" t="s">
        <v>37798</v>
      </c>
      <c r="P6451">
        <v>563355</v>
      </c>
      <c r="Q6451" t="s">
        <v>37799</v>
      </c>
      <c r="R6451" t="s">
        <v>37800</v>
      </c>
      <c r="T6451" t="s">
        <v>37801</v>
      </c>
      <c r="W6451" t="s">
        <v>103</v>
      </c>
      <c r="AE6451" t="s">
        <v>830</v>
      </c>
      <c r="AG6451" t="s">
        <v>105</v>
      </c>
      <c r="AH6451" t="s">
        <v>14594</v>
      </c>
      <c r="AI6451">
        <v>1925</v>
      </c>
      <c r="AJ6451">
        <v>12</v>
      </c>
      <c r="AN6451" t="s">
        <v>14595</v>
      </c>
      <c r="AO6451" t="s">
        <v>37918</v>
      </c>
      <c r="AQ6451" t="s">
        <v>37919</v>
      </c>
      <c r="AR6451" t="s">
        <v>37920</v>
      </c>
      <c r="BF6451" t="s">
        <v>108</v>
      </c>
      <c r="BG6451" t="s">
        <v>420</v>
      </c>
      <c r="BH6451" t="s">
        <v>5873</v>
      </c>
      <c r="BI6451" t="s">
        <v>5874</v>
      </c>
      <c r="BJ6451" t="s">
        <v>5874</v>
      </c>
      <c r="BN6451">
        <v>37.871592999999997</v>
      </c>
      <c r="BO6451">
        <v>-122.272747</v>
      </c>
      <c r="BP6451" t="s">
        <v>113</v>
      </c>
      <c r="BQ6451">
        <v>5007</v>
      </c>
      <c r="BU6451" t="s">
        <v>115</v>
      </c>
      <c r="CF6451" t="s">
        <v>114</v>
      </c>
      <c r="CG6451" s="3">
        <v>43959.370393518519</v>
      </c>
      <c r="CI6451">
        <v>70</v>
      </c>
      <c r="CJ6451" t="s">
        <v>37921</v>
      </c>
      <c r="CK6451" t="s">
        <v>37922</v>
      </c>
    </row>
    <row r="6452" spans="1:89" x14ac:dyDescent="0.45">
      <c r="A6452">
        <v>5180108</v>
      </c>
      <c r="B6452" t="s">
        <v>89</v>
      </c>
      <c r="E6452" t="s">
        <v>90</v>
      </c>
      <c r="F6452" t="s">
        <v>39535</v>
      </c>
      <c r="G6452" t="s">
        <v>39536</v>
      </c>
      <c r="I6452" t="s">
        <v>38865</v>
      </c>
      <c r="J6452" t="s">
        <v>638</v>
      </c>
      <c r="K6452" t="s">
        <v>1388</v>
      </c>
      <c r="L6452" t="s">
        <v>2070</v>
      </c>
      <c r="M6452" t="s">
        <v>2071</v>
      </c>
      <c r="N6452" t="s">
        <v>10401</v>
      </c>
      <c r="O6452" t="s">
        <v>39379</v>
      </c>
      <c r="P6452">
        <v>183885</v>
      </c>
      <c r="Q6452" t="s">
        <v>39380</v>
      </c>
      <c r="R6452" t="s">
        <v>38868</v>
      </c>
      <c r="T6452" t="s">
        <v>27367</v>
      </c>
      <c r="W6452" t="s">
        <v>103</v>
      </c>
      <c r="AE6452" t="s">
        <v>830</v>
      </c>
      <c r="AG6452">
        <v>3933</v>
      </c>
      <c r="AH6452" t="s">
        <v>8052</v>
      </c>
      <c r="AI6452">
        <v>1931</v>
      </c>
      <c r="AJ6452">
        <v>11</v>
      </c>
      <c r="AN6452" t="s">
        <v>8053</v>
      </c>
      <c r="AQ6452" t="s">
        <v>39537</v>
      </c>
      <c r="BF6452" t="s">
        <v>108</v>
      </c>
      <c r="BG6452" t="s">
        <v>420</v>
      </c>
      <c r="BH6452" t="s">
        <v>835</v>
      </c>
      <c r="BI6452" t="s">
        <v>836</v>
      </c>
      <c r="BJ6452" t="s">
        <v>39538</v>
      </c>
      <c r="BN6452">
        <v>41.059291000000002</v>
      </c>
      <c r="BO6452">
        <v>-124.143125</v>
      </c>
      <c r="BQ6452">
        <v>2079</v>
      </c>
      <c r="BS6452" t="s">
        <v>39539</v>
      </c>
      <c r="BU6452" t="s">
        <v>8497</v>
      </c>
      <c r="BV6452" t="s">
        <v>270</v>
      </c>
      <c r="CF6452" t="s">
        <v>114</v>
      </c>
      <c r="CG6452" s="3">
        <v>43927.617268518516</v>
      </c>
      <c r="CI6452">
        <v>70</v>
      </c>
      <c r="CJ6452" t="s">
        <v>39540</v>
      </c>
      <c r="CK6452" t="s">
        <v>39541</v>
      </c>
    </row>
    <row r="6453" spans="1:89" x14ac:dyDescent="0.45">
      <c r="A6453">
        <v>5180187</v>
      </c>
      <c r="B6453" t="s">
        <v>89</v>
      </c>
      <c r="E6453" t="s">
        <v>90</v>
      </c>
      <c r="F6453" t="s">
        <v>39748</v>
      </c>
      <c r="G6453" t="s">
        <v>39749</v>
      </c>
      <c r="I6453" t="s">
        <v>39750</v>
      </c>
      <c r="J6453" t="s">
        <v>638</v>
      </c>
      <c r="K6453" t="s">
        <v>1388</v>
      </c>
      <c r="L6453" t="s">
        <v>2070</v>
      </c>
      <c r="M6453" t="s">
        <v>8674</v>
      </c>
      <c r="N6453" t="s">
        <v>39751</v>
      </c>
      <c r="O6453" t="s">
        <v>39752</v>
      </c>
      <c r="P6453">
        <v>184254</v>
      </c>
      <c r="Q6453" t="s">
        <v>39753</v>
      </c>
      <c r="R6453" t="s">
        <v>39754</v>
      </c>
      <c r="T6453" t="s">
        <v>7856</v>
      </c>
      <c r="W6453" t="s">
        <v>103</v>
      </c>
      <c r="AE6453" t="s">
        <v>830</v>
      </c>
      <c r="AG6453">
        <v>3851</v>
      </c>
      <c r="AH6453" t="s">
        <v>8052</v>
      </c>
      <c r="AI6453">
        <v>1931</v>
      </c>
      <c r="AJ6453">
        <v>11</v>
      </c>
      <c r="AN6453" t="s">
        <v>8053</v>
      </c>
      <c r="AO6453" t="s">
        <v>39755</v>
      </c>
      <c r="BF6453" t="s">
        <v>108</v>
      </c>
      <c r="BG6453" t="s">
        <v>420</v>
      </c>
      <c r="BH6453" t="s">
        <v>835</v>
      </c>
      <c r="BI6453" t="s">
        <v>836</v>
      </c>
      <c r="BJ6453" t="s">
        <v>39538</v>
      </c>
      <c r="BN6453">
        <v>41.059291000000002</v>
      </c>
      <c r="BO6453">
        <v>-124.143125</v>
      </c>
      <c r="BQ6453">
        <v>1296</v>
      </c>
      <c r="BS6453" t="s">
        <v>6600</v>
      </c>
      <c r="BU6453" t="s">
        <v>2767</v>
      </c>
      <c r="BV6453" t="s">
        <v>270</v>
      </c>
      <c r="CF6453" t="s">
        <v>114</v>
      </c>
      <c r="CG6453" s="3">
        <v>43927.617268518516</v>
      </c>
      <c r="CI6453">
        <v>70</v>
      </c>
      <c r="CJ6453" t="s">
        <v>39756</v>
      </c>
      <c r="CK6453" t="s">
        <v>39757</v>
      </c>
    </row>
    <row r="6454" spans="1:89" x14ac:dyDescent="0.45">
      <c r="A6454">
        <v>5180222</v>
      </c>
      <c r="B6454" t="s">
        <v>89</v>
      </c>
      <c r="E6454" t="s">
        <v>90</v>
      </c>
      <c r="F6454" t="s">
        <v>39856</v>
      </c>
      <c r="G6454" t="s">
        <v>39857</v>
      </c>
      <c r="I6454" t="s">
        <v>39705</v>
      </c>
      <c r="J6454" t="s">
        <v>638</v>
      </c>
      <c r="K6454" t="s">
        <v>1388</v>
      </c>
      <c r="L6454" t="s">
        <v>2070</v>
      </c>
      <c r="M6454" t="s">
        <v>8776</v>
      </c>
      <c r="N6454" t="s">
        <v>23667</v>
      </c>
      <c r="O6454" t="s">
        <v>39706</v>
      </c>
      <c r="P6454">
        <v>126960</v>
      </c>
      <c r="Q6454" t="s">
        <v>2644</v>
      </c>
      <c r="R6454" t="s">
        <v>39616</v>
      </c>
      <c r="T6454" t="s">
        <v>39707</v>
      </c>
      <c r="W6454" t="s">
        <v>103</v>
      </c>
      <c r="AE6454" t="s">
        <v>830</v>
      </c>
      <c r="AI6454">
        <v>1922</v>
      </c>
      <c r="AO6454" t="s">
        <v>39858</v>
      </c>
      <c r="AQ6454" t="s">
        <v>39859</v>
      </c>
      <c r="AT6454" t="s">
        <v>39860</v>
      </c>
      <c r="BF6454" t="s">
        <v>108</v>
      </c>
      <c r="BG6454" t="s">
        <v>420</v>
      </c>
      <c r="BH6454" t="s">
        <v>5873</v>
      </c>
      <c r="BI6454" t="s">
        <v>13059</v>
      </c>
      <c r="BL6454">
        <v>1</v>
      </c>
      <c r="CF6454" t="s">
        <v>114</v>
      </c>
      <c r="CG6454" s="3">
        <v>43941.421030092592</v>
      </c>
      <c r="CI6454">
        <v>70</v>
      </c>
      <c r="CJ6454" t="s">
        <v>39861</v>
      </c>
      <c r="CK6454" t="s">
        <v>39862</v>
      </c>
    </row>
    <row r="6455" spans="1:89" x14ac:dyDescent="0.45">
      <c r="A6455">
        <v>5225874</v>
      </c>
      <c r="B6455" t="s">
        <v>89</v>
      </c>
      <c r="E6455" t="s">
        <v>90</v>
      </c>
      <c r="F6455" t="s">
        <v>41236</v>
      </c>
      <c r="G6455" t="s">
        <v>41237</v>
      </c>
      <c r="I6455" t="s">
        <v>41108</v>
      </c>
      <c r="J6455" t="s">
        <v>638</v>
      </c>
      <c r="K6455" t="s">
        <v>1388</v>
      </c>
      <c r="L6455" t="s">
        <v>2070</v>
      </c>
      <c r="M6455" t="s">
        <v>8691</v>
      </c>
      <c r="N6455" t="s">
        <v>41109</v>
      </c>
      <c r="O6455" t="s">
        <v>41238</v>
      </c>
      <c r="P6455">
        <v>257551</v>
      </c>
      <c r="Q6455" t="s">
        <v>23304</v>
      </c>
      <c r="R6455" t="s">
        <v>41112</v>
      </c>
      <c r="T6455" t="s">
        <v>41239</v>
      </c>
      <c r="W6455" t="s">
        <v>103</v>
      </c>
      <c r="AE6455" t="s">
        <v>830</v>
      </c>
      <c r="AF6455" t="s">
        <v>41240</v>
      </c>
      <c r="AG6455" t="s">
        <v>105</v>
      </c>
      <c r="AH6455" s="1">
        <v>11493</v>
      </c>
      <c r="AI6455">
        <v>1931</v>
      </c>
      <c r="AJ6455">
        <v>6</v>
      </c>
      <c r="AK6455">
        <v>19</v>
      </c>
      <c r="AL6455">
        <v>170</v>
      </c>
      <c r="AN6455" s="2">
        <v>11493</v>
      </c>
      <c r="AO6455" t="s">
        <v>41241</v>
      </c>
      <c r="BF6455" t="s">
        <v>108</v>
      </c>
      <c r="BG6455" t="s">
        <v>420</v>
      </c>
      <c r="BH6455" t="s">
        <v>5873</v>
      </c>
      <c r="BI6455" t="s">
        <v>5874</v>
      </c>
      <c r="BJ6455" t="s">
        <v>15310</v>
      </c>
      <c r="BN6455">
        <v>37.869720000000001</v>
      </c>
      <c r="BO6455">
        <v>-122.25778</v>
      </c>
      <c r="CF6455" t="s">
        <v>114</v>
      </c>
      <c r="CG6455" s="3">
        <v>43927.617268518516</v>
      </c>
      <c r="CI6455">
        <v>70</v>
      </c>
      <c r="CJ6455" t="s">
        <v>41242</v>
      </c>
      <c r="CK6455" t="s">
        <v>41243</v>
      </c>
    </row>
    <row r="6456" spans="1:89" x14ac:dyDescent="0.45">
      <c r="A6456">
        <v>7086066</v>
      </c>
      <c r="B6456" t="s">
        <v>89</v>
      </c>
      <c r="E6456" t="s">
        <v>90</v>
      </c>
      <c r="F6456" t="s">
        <v>44423</v>
      </c>
      <c r="G6456" t="s">
        <v>44424</v>
      </c>
      <c r="I6456" t="s">
        <v>44425</v>
      </c>
      <c r="J6456" t="s">
        <v>638</v>
      </c>
      <c r="K6456" t="s">
        <v>1388</v>
      </c>
      <c r="L6456" t="s">
        <v>2070</v>
      </c>
      <c r="M6456" t="s">
        <v>8674</v>
      </c>
      <c r="N6456" t="s">
        <v>41897</v>
      </c>
      <c r="O6456" t="s">
        <v>44426</v>
      </c>
      <c r="P6456">
        <v>185540</v>
      </c>
      <c r="Q6456" t="s">
        <v>44427</v>
      </c>
      <c r="R6456" t="s">
        <v>44428</v>
      </c>
      <c r="T6456" t="s">
        <v>44429</v>
      </c>
      <c r="W6456" t="s">
        <v>103</v>
      </c>
      <c r="AC6456" t="s">
        <v>44426</v>
      </c>
      <c r="AE6456" t="s">
        <v>830</v>
      </c>
      <c r="AG6456">
        <v>2059</v>
      </c>
      <c r="AH6456" s="1">
        <v>12467</v>
      </c>
      <c r="AI6456">
        <v>1934</v>
      </c>
      <c r="AJ6456">
        <v>2</v>
      </c>
      <c r="AK6456">
        <v>17</v>
      </c>
      <c r="AL6456">
        <v>48</v>
      </c>
      <c r="AN6456" s="2">
        <v>12467</v>
      </c>
      <c r="AO6456" t="s">
        <v>44430</v>
      </c>
      <c r="AQ6456" t="s">
        <v>7464</v>
      </c>
      <c r="BF6456" t="s">
        <v>108</v>
      </c>
      <c r="BG6456" t="s">
        <v>420</v>
      </c>
      <c r="BH6456" t="s">
        <v>767</v>
      </c>
      <c r="BI6456" t="s">
        <v>8356</v>
      </c>
      <c r="BJ6456" t="s">
        <v>8356</v>
      </c>
      <c r="BL6456">
        <v>0</v>
      </c>
      <c r="BN6456">
        <v>37.973534999999998</v>
      </c>
      <c r="BO6456">
        <v>-122.531087</v>
      </c>
      <c r="BP6456" t="s">
        <v>113</v>
      </c>
      <c r="BQ6456">
        <v>8201</v>
      </c>
      <c r="BU6456" t="s">
        <v>115</v>
      </c>
      <c r="CF6456" t="s">
        <v>114</v>
      </c>
      <c r="CG6456" s="3">
        <v>43959.370393518519</v>
      </c>
      <c r="CI6456">
        <v>70</v>
      </c>
      <c r="CJ6456" t="s">
        <v>44431</v>
      </c>
      <c r="CK6456" t="s">
        <v>44432</v>
      </c>
    </row>
    <row r="6457" spans="1:89" x14ac:dyDescent="0.45">
      <c r="A6457">
        <v>7086076</v>
      </c>
      <c r="B6457" t="s">
        <v>89</v>
      </c>
      <c r="E6457" t="s">
        <v>90</v>
      </c>
      <c r="F6457" t="s">
        <v>44482</v>
      </c>
      <c r="G6457" t="s">
        <v>44483</v>
      </c>
      <c r="I6457" t="s">
        <v>44389</v>
      </c>
      <c r="J6457" t="s">
        <v>638</v>
      </c>
      <c r="K6457" t="s">
        <v>1388</v>
      </c>
      <c r="L6457" t="s">
        <v>2070</v>
      </c>
      <c r="M6457" t="s">
        <v>8674</v>
      </c>
      <c r="N6457" t="s">
        <v>44390</v>
      </c>
      <c r="O6457" t="s">
        <v>44484</v>
      </c>
      <c r="P6457">
        <v>531359</v>
      </c>
      <c r="Q6457" t="s">
        <v>44485</v>
      </c>
      <c r="R6457" t="s">
        <v>44392</v>
      </c>
      <c r="T6457" t="s">
        <v>40564</v>
      </c>
      <c r="W6457" t="s">
        <v>103</v>
      </c>
      <c r="AC6457" t="s">
        <v>44484</v>
      </c>
      <c r="AE6457" t="s">
        <v>830</v>
      </c>
      <c r="AG6457">
        <v>1990</v>
      </c>
      <c r="AH6457" s="1">
        <v>8475</v>
      </c>
      <c r="AI6457">
        <v>1923</v>
      </c>
      <c r="AJ6457">
        <v>3</v>
      </c>
      <c r="AK6457">
        <v>15</v>
      </c>
      <c r="AL6457">
        <v>74</v>
      </c>
      <c r="AN6457" s="2">
        <v>8475</v>
      </c>
      <c r="AO6457" t="s">
        <v>44486</v>
      </c>
      <c r="BF6457" t="s">
        <v>108</v>
      </c>
      <c r="BG6457" t="s">
        <v>420</v>
      </c>
      <c r="BH6457" t="s">
        <v>8342</v>
      </c>
      <c r="BI6457" t="s">
        <v>8342</v>
      </c>
      <c r="BJ6457" t="s">
        <v>8343</v>
      </c>
      <c r="BL6457">
        <v>0</v>
      </c>
      <c r="BN6457">
        <v>37.769170000000003</v>
      </c>
      <c r="BO6457">
        <v>-122.47917</v>
      </c>
      <c r="BP6457" t="s">
        <v>113</v>
      </c>
      <c r="CF6457" t="s">
        <v>114</v>
      </c>
      <c r="CG6457" s="3">
        <v>43927.617268518516</v>
      </c>
      <c r="CI6457">
        <v>70</v>
      </c>
      <c r="CJ6457" t="s">
        <v>44487</v>
      </c>
      <c r="CK6457" t="s">
        <v>44488</v>
      </c>
    </row>
    <row r="6458" spans="1:89" x14ac:dyDescent="0.45">
      <c r="A6458">
        <v>7220412</v>
      </c>
      <c r="B6458" t="s">
        <v>89</v>
      </c>
      <c r="E6458" t="s">
        <v>90</v>
      </c>
      <c r="F6458" t="s">
        <v>45004</v>
      </c>
      <c r="G6458" t="s">
        <v>45005</v>
      </c>
      <c r="I6458" t="s">
        <v>45006</v>
      </c>
      <c r="J6458" t="s">
        <v>638</v>
      </c>
      <c r="K6458" t="s">
        <v>1388</v>
      </c>
      <c r="L6458" t="s">
        <v>2070</v>
      </c>
      <c r="M6458" t="s">
        <v>2071</v>
      </c>
      <c r="N6458" t="s">
        <v>27623</v>
      </c>
      <c r="O6458" t="s">
        <v>45007</v>
      </c>
      <c r="P6458">
        <v>176020</v>
      </c>
      <c r="Q6458" t="s">
        <v>45008</v>
      </c>
      <c r="R6458" t="s">
        <v>45009</v>
      </c>
      <c r="T6458" t="s">
        <v>45010</v>
      </c>
      <c r="W6458" t="s">
        <v>103</v>
      </c>
      <c r="AC6458" t="s">
        <v>45007</v>
      </c>
      <c r="AE6458" t="s">
        <v>830</v>
      </c>
      <c r="AG6458">
        <v>1416</v>
      </c>
      <c r="AH6458" s="1">
        <v>8421</v>
      </c>
      <c r="AI6458">
        <v>1923</v>
      </c>
      <c r="AJ6458">
        <v>1</v>
      </c>
      <c r="AK6458">
        <v>20</v>
      </c>
      <c r="AL6458">
        <v>20</v>
      </c>
      <c r="AN6458" s="2">
        <v>8421</v>
      </c>
      <c r="AO6458" t="s">
        <v>45011</v>
      </c>
      <c r="BF6458" t="s">
        <v>108</v>
      </c>
      <c r="BG6458" t="s">
        <v>420</v>
      </c>
      <c r="BH6458" t="s">
        <v>5873</v>
      </c>
      <c r="BI6458" t="s">
        <v>5874</v>
      </c>
      <c r="BJ6458" t="s">
        <v>45012</v>
      </c>
      <c r="BL6458">
        <v>0</v>
      </c>
      <c r="BN6458">
        <v>37.884601000000004</v>
      </c>
      <c r="BO6458">
        <v>-122.25935699999999</v>
      </c>
      <c r="BQ6458">
        <v>5007</v>
      </c>
      <c r="BS6458" t="s">
        <v>15311</v>
      </c>
      <c r="BU6458" t="s">
        <v>2767</v>
      </c>
      <c r="BV6458" t="s">
        <v>270</v>
      </c>
      <c r="CF6458" t="s">
        <v>114</v>
      </c>
      <c r="CG6458" s="3">
        <v>43927.617268518516</v>
      </c>
      <c r="CI6458">
        <v>70</v>
      </c>
      <c r="CJ6458" t="s">
        <v>45013</v>
      </c>
      <c r="CK6458" t="s">
        <v>45014</v>
      </c>
    </row>
    <row r="6459" spans="1:89" x14ac:dyDescent="0.45">
      <c r="A6459">
        <v>7220470</v>
      </c>
      <c r="B6459" t="s">
        <v>89</v>
      </c>
      <c r="E6459" t="s">
        <v>90</v>
      </c>
      <c r="F6459" t="s">
        <v>45273</v>
      </c>
      <c r="G6459" t="s">
        <v>45274</v>
      </c>
      <c r="I6459" t="s">
        <v>44866</v>
      </c>
      <c r="J6459" t="s">
        <v>44867</v>
      </c>
      <c r="K6459" t="s">
        <v>1388</v>
      </c>
      <c r="L6459" t="s">
        <v>2070</v>
      </c>
      <c r="M6459" t="s">
        <v>2071</v>
      </c>
      <c r="N6459" t="s">
        <v>27623</v>
      </c>
      <c r="O6459" t="s">
        <v>44868</v>
      </c>
      <c r="P6459">
        <v>279007</v>
      </c>
      <c r="Q6459" t="s">
        <v>11662</v>
      </c>
      <c r="R6459" t="s">
        <v>44869</v>
      </c>
      <c r="T6459" t="s">
        <v>44870</v>
      </c>
      <c r="W6459" t="s">
        <v>103</v>
      </c>
      <c r="AC6459" t="s">
        <v>44868</v>
      </c>
      <c r="AE6459" t="s">
        <v>830</v>
      </c>
      <c r="AG6459" t="s">
        <v>105</v>
      </c>
      <c r="AH6459" t="s">
        <v>45275</v>
      </c>
      <c r="AI6459">
        <v>1925</v>
      </c>
      <c r="AJ6459">
        <v>5</v>
      </c>
      <c r="AN6459" t="s">
        <v>45276</v>
      </c>
      <c r="AO6459" t="s">
        <v>45277</v>
      </c>
      <c r="AQ6459" t="s">
        <v>45278</v>
      </c>
      <c r="BF6459" t="s">
        <v>108</v>
      </c>
      <c r="BG6459" t="s">
        <v>420</v>
      </c>
      <c r="BH6459" t="s">
        <v>14060</v>
      </c>
      <c r="BI6459" t="s">
        <v>45279</v>
      </c>
      <c r="BJ6459" t="s">
        <v>45279</v>
      </c>
      <c r="BL6459">
        <v>0</v>
      </c>
      <c r="BN6459">
        <v>37.440773</v>
      </c>
      <c r="BO6459">
        <v>-122.324414</v>
      </c>
      <c r="BP6459" t="s">
        <v>113</v>
      </c>
      <c r="BQ6459">
        <v>1807</v>
      </c>
      <c r="BS6459" t="s">
        <v>45280</v>
      </c>
      <c r="BU6459" t="s">
        <v>45281</v>
      </c>
      <c r="BV6459" t="s">
        <v>270</v>
      </c>
      <c r="CF6459" t="s">
        <v>114</v>
      </c>
      <c r="CG6459" s="3">
        <v>43927.617268518516</v>
      </c>
      <c r="CI6459">
        <v>70</v>
      </c>
      <c r="CJ6459" t="s">
        <v>45282</v>
      </c>
      <c r="CK6459" t="s">
        <v>45283</v>
      </c>
    </row>
    <row r="6460" spans="1:89" x14ac:dyDescent="0.45">
      <c r="A6460">
        <v>7220845</v>
      </c>
      <c r="B6460" t="s">
        <v>89</v>
      </c>
      <c r="E6460" t="s">
        <v>90</v>
      </c>
      <c r="F6460" t="s">
        <v>45389</v>
      </c>
      <c r="G6460" t="s">
        <v>45390</v>
      </c>
      <c r="I6460" t="s">
        <v>45375</v>
      </c>
      <c r="J6460" t="s">
        <v>638</v>
      </c>
      <c r="K6460" t="s">
        <v>639</v>
      </c>
      <c r="L6460" t="s">
        <v>726</v>
      </c>
      <c r="M6460" t="s">
        <v>1437</v>
      </c>
      <c r="N6460" t="s">
        <v>2370</v>
      </c>
      <c r="O6460" t="s">
        <v>45391</v>
      </c>
      <c r="P6460">
        <v>534243</v>
      </c>
      <c r="Q6460" t="s">
        <v>45392</v>
      </c>
      <c r="R6460" t="s">
        <v>45377</v>
      </c>
      <c r="T6460" t="s">
        <v>45393</v>
      </c>
      <c r="W6460" t="s">
        <v>103</v>
      </c>
      <c r="AC6460" t="s">
        <v>45394</v>
      </c>
      <c r="AE6460" t="s">
        <v>830</v>
      </c>
      <c r="AF6460" t="s">
        <v>14584</v>
      </c>
      <c r="AG6460">
        <v>5654</v>
      </c>
      <c r="AH6460" s="1">
        <v>13651</v>
      </c>
      <c r="AI6460">
        <v>1937</v>
      </c>
      <c r="AJ6460">
        <v>5</v>
      </c>
      <c r="AK6460">
        <v>16</v>
      </c>
      <c r="AL6460">
        <v>136</v>
      </c>
      <c r="AN6460" s="2">
        <v>13651</v>
      </c>
      <c r="AO6460" t="s">
        <v>45395</v>
      </c>
      <c r="AQ6460" t="s">
        <v>26242</v>
      </c>
      <c r="BF6460" t="s">
        <v>108</v>
      </c>
      <c r="BG6460" t="s">
        <v>420</v>
      </c>
      <c r="BH6460" t="s">
        <v>6420</v>
      </c>
      <c r="BI6460" t="s">
        <v>45396</v>
      </c>
      <c r="BJ6460" t="s">
        <v>45397</v>
      </c>
      <c r="BL6460">
        <v>0</v>
      </c>
      <c r="BN6460">
        <v>41.873092999999997</v>
      </c>
      <c r="BO6460">
        <v>-124.12426000000001</v>
      </c>
      <c r="BQ6460">
        <v>2206</v>
      </c>
      <c r="BS6460" t="s">
        <v>45398</v>
      </c>
      <c r="BU6460" t="s">
        <v>22750</v>
      </c>
      <c r="BV6460" t="s">
        <v>270</v>
      </c>
      <c r="CF6460" t="s">
        <v>114</v>
      </c>
      <c r="CG6460" s="3">
        <v>43927.617268518516</v>
      </c>
      <c r="CI6460">
        <v>70</v>
      </c>
      <c r="CJ6460" t="s">
        <v>45399</v>
      </c>
      <c r="CK6460" t="s">
        <v>45400</v>
      </c>
    </row>
    <row r="6461" spans="1:89" x14ac:dyDescent="0.45">
      <c r="A6461">
        <v>7220847</v>
      </c>
      <c r="B6461" t="s">
        <v>89</v>
      </c>
      <c r="E6461" t="s">
        <v>90</v>
      </c>
      <c r="F6461" t="s">
        <v>45409</v>
      </c>
      <c r="G6461" t="s">
        <v>45410</v>
      </c>
      <c r="I6461" t="s">
        <v>45375</v>
      </c>
      <c r="J6461" t="s">
        <v>638</v>
      </c>
      <c r="K6461" t="s">
        <v>639</v>
      </c>
      <c r="L6461" t="s">
        <v>726</v>
      </c>
      <c r="M6461" t="s">
        <v>1437</v>
      </c>
      <c r="N6461" t="s">
        <v>2370</v>
      </c>
      <c r="O6461" t="s">
        <v>45391</v>
      </c>
      <c r="P6461">
        <v>534243</v>
      </c>
      <c r="Q6461" t="s">
        <v>45392</v>
      </c>
      <c r="R6461" t="s">
        <v>45377</v>
      </c>
      <c r="T6461" t="s">
        <v>45393</v>
      </c>
      <c r="W6461" t="s">
        <v>103</v>
      </c>
      <c r="AC6461" t="s">
        <v>45394</v>
      </c>
      <c r="AE6461" t="s">
        <v>830</v>
      </c>
      <c r="AF6461" t="s">
        <v>14584</v>
      </c>
      <c r="AG6461">
        <v>5633</v>
      </c>
      <c r="AH6461" s="1">
        <v>13651</v>
      </c>
      <c r="AI6461">
        <v>1937</v>
      </c>
      <c r="AJ6461">
        <v>5</v>
      </c>
      <c r="AK6461">
        <v>16</v>
      </c>
      <c r="AL6461">
        <v>136</v>
      </c>
      <c r="AN6461" s="2">
        <v>13651</v>
      </c>
      <c r="AO6461" t="s">
        <v>45411</v>
      </c>
      <c r="AQ6461" t="s">
        <v>7307</v>
      </c>
      <c r="BF6461" t="s">
        <v>108</v>
      </c>
      <c r="BG6461" t="s">
        <v>420</v>
      </c>
      <c r="BH6461" t="s">
        <v>6420</v>
      </c>
      <c r="BI6461" t="s">
        <v>45396</v>
      </c>
      <c r="BJ6461" t="s">
        <v>45397</v>
      </c>
      <c r="BL6461">
        <v>0</v>
      </c>
      <c r="BN6461">
        <v>41.873092999999997</v>
      </c>
      <c r="BO6461">
        <v>-124.12426000000001</v>
      </c>
      <c r="BQ6461">
        <v>2206</v>
      </c>
      <c r="BS6461" t="s">
        <v>45398</v>
      </c>
      <c r="BU6461" t="s">
        <v>22750</v>
      </c>
      <c r="BV6461" t="s">
        <v>270</v>
      </c>
      <c r="CF6461" t="s">
        <v>114</v>
      </c>
      <c r="CG6461" s="3">
        <v>43927.617268518516</v>
      </c>
      <c r="CI6461">
        <v>70</v>
      </c>
      <c r="CJ6461" t="s">
        <v>45412</v>
      </c>
      <c r="CK6461" t="s">
        <v>45413</v>
      </c>
    </row>
    <row r="6462" spans="1:89" x14ac:dyDescent="0.45">
      <c r="A6462">
        <v>7220864</v>
      </c>
      <c r="B6462" t="s">
        <v>89</v>
      </c>
      <c r="E6462" t="s">
        <v>90</v>
      </c>
      <c r="F6462" t="s">
        <v>45556</v>
      </c>
      <c r="G6462" t="s">
        <v>45557</v>
      </c>
      <c r="I6462" t="s">
        <v>45481</v>
      </c>
      <c r="J6462" t="s">
        <v>638</v>
      </c>
      <c r="K6462" t="s">
        <v>639</v>
      </c>
      <c r="L6462" t="s">
        <v>726</v>
      </c>
      <c r="M6462" t="s">
        <v>4746</v>
      </c>
      <c r="N6462" t="s">
        <v>5034</v>
      </c>
      <c r="O6462" t="s">
        <v>45558</v>
      </c>
      <c r="P6462">
        <v>433075</v>
      </c>
      <c r="Q6462" t="s">
        <v>45559</v>
      </c>
      <c r="R6462" t="s">
        <v>45483</v>
      </c>
      <c r="T6462" t="s">
        <v>21163</v>
      </c>
      <c r="W6462" t="s">
        <v>103</v>
      </c>
      <c r="AC6462" t="s">
        <v>45560</v>
      </c>
      <c r="AE6462" t="s">
        <v>830</v>
      </c>
      <c r="AG6462" t="s">
        <v>45561</v>
      </c>
      <c r="AH6462" t="s">
        <v>5297</v>
      </c>
      <c r="AI6462">
        <v>1929</v>
      </c>
      <c r="AJ6462">
        <v>2</v>
      </c>
      <c r="AN6462" t="s">
        <v>5298</v>
      </c>
      <c r="AO6462" t="s">
        <v>45562</v>
      </c>
      <c r="AQ6462" t="s">
        <v>5300</v>
      </c>
      <c r="BF6462" t="s">
        <v>108</v>
      </c>
      <c r="BG6462" t="s">
        <v>420</v>
      </c>
      <c r="BH6462" t="s">
        <v>5301</v>
      </c>
      <c r="BI6462" t="s">
        <v>5302</v>
      </c>
      <c r="BJ6462" t="s">
        <v>5302</v>
      </c>
      <c r="BL6462">
        <v>0</v>
      </c>
      <c r="BN6462">
        <v>32.830150000000003</v>
      </c>
      <c r="BO6462">
        <v>-117.26416</v>
      </c>
      <c r="BP6462" t="s">
        <v>113</v>
      </c>
      <c r="BQ6462">
        <v>2000</v>
      </c>
      <c r="CF6462" t="s">
        <v>114</v>
      </c>
      <c r="CG6462" s="3">
        <v>43927.617268518516</v>
      </c>
      <c r="CI6462">
        <v>70</v>
      </c>
      <c r="CJ6462" t="s">
        <v>45563</v>
      </c>
      <c r="CK6462" t="s">
        <v>45564</v>
      </c>
    </row>
    <row r="6463" spans="1:89" x14ac:dyDescent="0.45">
      <c r="A6463">
        <v>7417670</v>
      </c>
      <c r="B6463" t="s">
        <v>89</v>
      </c>
      <c r="E6463" t="s">
        <v>90</v>
      </c>
      <c r="F6463" t="s">
        <v>46212</v>
      </c>
      <c r="G6463" t="s">
        <v>46213</v>
      </c>
      <c r="I6463" t="s">
        <v>46214</v>
      </c>
      <c r="J6463" t="s">
        <v>638</v>
      </c>
      <c r="K6463" t="s">
        <v>639</v>
      </c>
      <c r="L6463" t="s">
        <v>726</v>
      </c>
      <c r="M6463" t="s">
        <v>6853</v>
      </c>
      <c r="N6463" t="s">
        <v>6815</v>
      </c>
      <c r="O6463" t="s">
        <v>46215</v>
      </c>
      <c r="P6463">
        <v>416195</v>
      </c>
      <c r="Q6463" t="s">
        <v>46216</v>
      </c>
      <c r="R6463" t="s">
        <v>46217</v>
      </c>
      <c r="T6463" t="s">
        <v>46218</v>
      </c>
      <c r="W6463" t="s">
        <v>103</v>
      </c>
      <c r="AC6463" t="s">
        <v>46215</v>
      </c>
      <c r="AE6463" t="s">
        <v>830</v>
      </c>
      <c r="AG6463" t="s">
        <v>105</v>
      </c>
      <c r="AH6463" s="1">
        <v>11413</v>
      </c>
      <c r="AI6463">
        <v>1931</v>
      </c>
      <c r="AJ6463">
        <v>3</v>
      </c>
      <c r="AK6463">
        <v>31</v>
      </c>
      <c r="AL6463">
        <v>90</v>
      </c>
      <c r="AN6463" s="2">
        <v>11413</v>
      </c>
      <c r="AO6463" t="s">
        <v>46219</v>
      </c>
      <c r="AQ6463" t="s">
        <v>46220</v>
      </c>
      <c r="BF6463" t="s">
        <v>108</v>
      </c>
      <c r="BG6463" t="s">
        <v>420</v>
      </c>
      <c r="BH6463" t="s">
        <v>3255</v>
      </c>
      <c r="BI6463" t="s">
        <v>24801</v>
      </c>
      <c r="BJ6463" t="s">
        <v>46221</v>
      </c>
      <c r="BL6463">
        <v>0</v>
      </c>
      <c r="BN6463">
        <v>38.752403999999999</v>
      </c>
      <c r="BO6463">
        <v>-122.614985</v>
      </c>
      <c r="BP6463" t="s">
        <v>113</v>
      </c>
      <c r="BQ6463">
        <v>3592</v>
      </c>
      <c r="BS6463" t="s">
        <v>17408</v>
      </c>
      <c r="BU6463" t="s">
        <v>115</v>
      </c>
      <c r="BW6463" t="e">
        <f xml:space="preserve"> Middletown</f>
        <v>#NAME?</v>
      </c>
      <c r="CF6463" t="s">
        <v>114</v>
      </c>
      <c r="CG6463" s="3">
        <v>43927.617268518516</v>
      </c>
      <c r="CI6463">
        <v>70</v>
      </c>
      <c r="CJ6463" t="s">
        <v>46222</v>
      </c>
      <c r="CK6463" t="s">
        <v>46223</v>
      </c>
    </row>
    <row r="6464" spans="1:89" x14ac:dyDescent="0.45">
      <c r="A6464">
        <v>9576373</v>
      </c>
      <c r="B6464" t="s">
        <v>89</v>
      </c>
      <c r="E6464" t="s">
        <v>90</v>
      </c>
      <c r="F6464" t="s">
        <v>47016</v>
      </c>
      <c r="G6464" t="s">
        <v>47017</v>
      </c>
      <c r="I6464" t="s">
        <v>47018</v>
      </c>
      <c r="J6464" t="s">
        <v>638</v>
      </c>
      <c r="K6464" t="s">
        <v>639</v>
      </c>
      <c r="O6464" t="s">
        <v>47019</v>
      </c>
      <c r="P6464">
        <v>102540</v>
      </c>
      <c r="Q6464" t="s">
        <v>47020</v>
      </c>
      <c r="R6464" t="s">
        <v>47021</v>
      </c>
      <c r="T6464" t="s">
        <v>47022</v>
      </c>
      <c r="W6464" t="s">
        <v>103</v>
      </c>
      <c r="AE6464" t="s">
        <v>830</v>
      </c>
      <c r="AG6464" t="s">
        <v>105</v>
      </c>
      <c r="AH6464" t="s">
        <v>11790</v>
      </c>
      <c r="AI6464">
        <v>1937</v>
      </c>
      <c r="AJ6464">
        <v>4</v>
      </c>
      <c r="AN6464" t="s">
        <v>47023</v>
      </c>
      <c r="AO6464" t="s">
        <v>47024</v>
      </c>
      <c r="AQ6464" t="s">
        <v>2024</v>
      </c>
      <c r="BF6464" t="s">
        <v>108</v>
      </c>
      <c r="BG6464" t="s">
        <v>420</v>
      </c>
      <c r="BH6464" t="s">
        <v>6420</v>
      </c>
      <c r="BI6464" t="s">
        <v>6422</v>
      </c>
      <c r="BJ6464" t="s">
        <v>47025</v>
      </c>
      <c r="BN6464">
        <v>41.744956999999999</v>
      </c>
      <c r="BO6464">
        <v>-123.957814</v>
      </c>
      <c r="BQ6464">
        <v>14542</v>
      </c>
      <c r="BS6464" t="s">
        <v>47026</v>
      </c>
      <c r="BU6464" t="s">
        <v>47027</v>
      </c>
      <c r="BV6464" t="s">
        <v>270</v>
      </c>
      <c r="CF6464" t="s">
        <v>114</v>
      </c>
      <c r="CG6464" s="3">
        <v>43927.617268518516</v>
      </c>
      <c r="CI6464">
        <v>70</v>
      </c>
      <c r="CJ6464" t="s">
        <v>47028</v>
      </c>
      <c r="CK6464" t="s">
        <v>47029</v>
      </c>
    </row>
    <row r="6465" spans="1:89" x14ac:dyDescent="0.45">
      <c r="A6465">
        <v>9576482</v>
      </c>
      <c r="B6465" t="s">
        <v>89</v>
      </c>
      <c r="E6465" t="s">
        <v>90</v>
      </c>
      <c r="F6465" t="s">
        <v>47138</v>
      </c>
      <c r="G6465" t="s">
        <v>47139</v>
      </c>
      <c r="I6465" t="s">
        <v>46966</v>
      </c>
      <c r="J6465" t="s">
        <v>638</v>
      </c>
      <c r="K6465" t="s">
        <v>639</v>
      </c>
      <c r="L6465" t="s">
        <v>726</v>
      </c>
      <c r="M6465" t="s">
        <v>1437</v>
      </c>
      <c r="N6465" t="s">
        <v>2370</v>
      </c>
      <c r="O6465" t="s">
        <v>47140</v>
      </c>
      <c r="P6465">
        <v>131910</v>
      </c>
      <c r="Q6465" t="s">
        <v>47141</v>
      </c>
      <c r="R6465" t="s">
        <v>46969</v>
      </c>
      <c r="T6465" t="s">
        <v>5484</v>
      </c>
      <c r="W6465" t="s">
        <v>103</v>
      </c>
      <c r="AE6465" t="s">
        <v>830</v>
      </c>
      <c r="AG6465">
        <v>6788</v>
      </c>
      <c r="AH6465" t="s">
        <v>15860</v>
      </c>
      <c r="AI6465">
        <v>1932</v>
      </c>
      <c r="AJ6465">
        <v>11</v>
      </c>
      <c r="AN6465" t="s">
        <v>15861</v>
      </c>
      <c r="AO6465" t="s">
        <v>47142</v>
      </c>
      <c r="AQ6465" t="s">
        <v>47143</v>
      </c>
      <c r="BF6465" t="s">
        <v>108</v>
      </c>
      <c r="BG6465" t="s">
        <v>420</v>
      </c>
      <c r="BH6465" t="s">
        <v>835</v>
      </c>
      <c r="BI6465" t="s">
        <v>15826</v>
      </c>
      <c r="BJ6465" t="s">
        <v>15826</v>
      </c>
      <c r="BN6465">
        <v>41.242320999999997</v>
      </c>
      <c r="BO6465">
        <v>-124.092727</v>
      </c>
      <c r="BQ6465">
        <v>2022</v>
      </c>
      <c r="BS6465" t="s">
        <v>47144</v>
      </c>
      <c r="BU6465" t="s">
        <v>47145</v>
      </c>
      <c r="BV6465" t="s">
        <v>270</v>
      </c>
      <c r="CF6465" t="s">
        <v>114</v>
      </c>
      <c r="CG6465" s="3">
        <v>43927.617268518516</v>
      </c>
      <c r="CI6465">
        <v>70</v>
      </c>
      <c r="CJ6465" t="s">
        <v>47146</v>
      </c>
      <c r="CK6465" t="s">
        <v>47147</v>
      </c>
    </row>
    <row r="6466" spans="1:89" x14ac:dyDescent="0.45">
      <c r="A6466">
        <v>9612854</v>
      </c>
      <c r="B6466" t="s">
        <v>89</v>
      </c>
      <c r="E6466" t="s">
        <v>90</v>
      </c>
      <c r="F6466" t="s">
        <v>47799</v>
      </c>
      <c r="G6466" t="s">
        <v>47800</v>
      </c>
      <c r="I6466" t="s">
        <v>47801</v>
      </c>
      <c r="J6466" t="s">
        <v>638</v>
      </c>
      <c r="K6466" t="s">
        <v>639</v>
      </c>
      <c r="L6466" t="s">
        <v>5222</v>
      </c>
      <c r="M6466" t="s">
        <v>47359</v>
      </c>
      <c r="O6466" t="s">
        <v>47802</v>
      </c>
      <c r="P6466">
        <v>117169</v>
      </c>
      <c r="Q6466" t="s">
        <v>45778</v>
      </c>
      <c r="R6466" t="s">
        <v>47803</v>
      </c>
      <c r="T6466" t="s">
        <v>47804</v>
      </c>
      <c r="W6466" t="s">
        <v>103</v>
      </c>
      <c r="AE6466" t="s">
        <v>830</v>
      </c>
      <c r="AG6466">
        <v>6183</v>
      </c>
      <c r="AH6466" t="s">
        <v>34675</v>
      </c>
      <c r="AI6466">
        <v>1938</v>
      </c>
      <c r="AJ6466">
        <v>2</v>
      </c>
      <c r="AN6466" t="s">
        <v>34676</v>
      </c>
      <c r="AO6466" t="s">
        <v>47805</v>
      </c>
      <c r="AQ6466" t="s">
        <v>47806</v>
      </c>
      <c r="BF6466" t="s">
        <v>108</v>
      </c>
      <c r="BG6466" t="s">
        <v>420</v>
      </c>
      <c r="BH6466" t="s">
        <v>36759</v>
      </c>
      <c r="BI6466" t="s">
        <v>47807</v>
      </c>
      <c r="BJ6466" t="s">
        <v>47807</v>
      </c>
      <c r="BN6466">
        <v>33.814463000000003</v>
      </c>
      <c r="BO6466">
        <v>-116.67918299999999</v>
      </c>
      <c r="BQ6466">
        <v>2839</v>
      </c>
      <c r="BS6466" t="s">
        <v>47808</v>
      </c>
      <c r="BU6466" t="s">
        <v>47809</v>
      </c>
      <c r="BV6466" t="s">
        <v>270</v>
      </c>
      <c r="CF6466" t="s">
        <v>114</v>
      </c>
      <c r="CG6466" s="3">
        <v>43927.617268518516</v>
      </c>
      <c r="CI6466">
        <v>70</v>
      </c>
      <c r="CJ6466" t="s">
        <v>47810</v>
      </c>
      <c r="CK6466" t="s">
        <v>47811</v>
      </c>
    </row>
    <row r="6467" spans="1:89" x14ac:dyDescent="0.45">
      <c r="A6467">
        <v>9612878</v>
      </c>
      <c r="B6467" t="s">
        <v>89</v>
      </c>
      <c r="E6467" t="s">
        <v>90</v>
      </c>
      <c r="F6467" t="s">
        <v>47960</v>
      </c>
      <c r="G6467" t="s">
        <v>47961</v>
      </c>
      <c r="I6467" t="s">
        <v>45567</v>
      </c>
      <c r="J6467" t="s">
        <v>638</v>
      </c>
      <c r="K6467" t="s">
        <v>639</v>
      </c>
      <c r="L6467" t="s">
        <v>1353</v>
      </c>
      <c r="M6467" t="s">
        <v>2832</v>
      </c>
      <c r="N6467" t="s">
        <v>2370</v>
      </c>
      <c r="O6467" t="s">
        <v>47962</v>
      </c>
      <c r="P6467">
        <v>161755</v>
      </c>
      <c r="Q6467" t="s">
        <v>11410</v>
      </c>
      <c r="R6467" t="s">
        <v>45569</v>
      </c>
      <c r="T6467" t="s">
        <v>47963</v>
      </c>
      <c r="W6467" t="s">
        <v>103</v>
      </c>
      <c r="AE6467" t="s">
        <v>830</v>
      </c>
      <c r="AF6467" t="s">
        <v>17341</v>
      </c>
      <c r="AG6467">
        <v>11035</v>
      </c>
      <c r="AH6467" s="1">
        <v>12597</v>
      </c>
      <c r="AI6467">
        <v>1934</v>
      </c>
      <c r="AJ6467">
        <v>6</v>
      </c>
      <c r="AK6467">
        <v>27</v>
      </c>
      <c r="AL6467">
        <v>178</v>
      </c>
      <c r="AN6467" s="2">
        <v>12597</v>
      </c>
      <c r="AO6467" t="s">
        <v>47964</v>
      </c>
      <c r="AQ6467" t="s">
        <v>47965</v>
      </c>
      <c r="BF6467" t="s">
        <v>108</v>
      </c>
      <c r="BG6467" t="s">
        <v>420</v>
      </c>
      <c r="BH6467" t="s">
        <v>835</v>
      </c>
      <c r="BI6467" t="s">
        <v>16701</v>
      </c>
      <c r="BJ6467" t="s">
        <v>47966</v>
      </c>
      <c r="BN6467">
        <v>40.874299999999998</v>
      </c>
      <c r="BO6467">
        <v>-123.732832</v>
      </c>
      <c r="BQ6467">
        <v>2589</v>
      </c>
      <c r="BS6467" t="s">
        <v>47967</v>
      </c>
      <c r="BU6467" t="s">
        <v>7152</v>
      </c>
      <c r="BV6467" t="s">
        <v>270</v>
      </c>
      <c r="BX6467">
        <v>1219</v>
      </c>
      <c r="CC6467" t="s">
        <v>47968</v>
      </c>
      <c r="CF6467" t="s">
        <v>114</v>
      </c>
      <c r="CG6467" s="3">
        <v>43927.617268518516</v>
      </c>
      <c r="CI6467">
        <v>70</v>
      </c>
      <c r="CJ6467" t="s">
        <v>47969</v>
      </c>
      <c r="CK6467" t="s">
        <v>47970</v>
      </c>
    </row>
    <row r="6468" spans="1:89" x14ac:dyDescent="0.45">
      <c r="A6468">
        <v>9612881</v>
      </c>
      <c r="B6468" t="s">
        <v>89</v>
      </c>
      <c r="E6468" t="s">
        <v>90</v>
      </c>
      <c r="F6468" t="s">
        <v>47988</v>
      </c>
      <c r="G6468" t="s">
        <v>47989</v>
      </c>
      <c r="I6468" t="s">
        <v>45567</v>
      </c>
      <c r="J6468" t="s">
        <v>638</v>
      </c>
      <c r="K6468" t="s">
        <v>639</v>
      </c>
      <c r="L6468" t="s">
        <v>1353</v>
      </c>
      <c r="M6468" t="s">
        <v>2832</v>
      </c>
      <c r="N6468" t="s">
        <v>2370</v>
      </c>
      <c r="O6468" t="s">
        <v>47990</v>
      </c>
      <c r="P6468">
        <v>161858</v>
      </c>
      <c r="Q6468" t="s">
        <v>1261</v>
      </c>
      <c r="R6468" t="s">
        <v>45569</v>
      </c>
      <c r="T6468" t="s">
        <v>47991</v>
      </c>
      <c r="W6468" t="s">
        <v>103</v>
      </c>
      <c r="AE6468" t="s">
        <v>830</v>
      </c>
      <c r="AF6468" t="s">
        <v>17341</v>
      </c>
      <c r="AG6468">
        <v>11051</v>
      </c>
      <c r="AH6468" s="1">
        <v>12597</v>
      </c>
      <c r="AI6468">
        <v>1934</v>
      </c>
      <c r="AJ6468">
        <v>6</v>
      </c>
      <c r="AK6468">
        <v>27</v>
      </c>
      <c r="AL6468">
        <v>178</v>
      </c>
      <c r="AN6468" s="2">
        <v>12597</v>
      </c>
      <c r="AO6468" t="s">
        <v>47992</v>
      </c>
      <c r="AQ6468" t="s">
        <v>10520</v>
      </c>
      <c r="BF6468" t="s">
        <v>108</v>
      </c>
      <c r="BG6468" t="s">
        <v>420</v>
      </c>
      <c r="BH6468" t="s">
        <v>835</v>
      </c>
      <c r="BI6468" t="s">
        <v>16701</v>
      </c>
      <c r="BJ6468" t="s">
        <v>47993</v>
      </c>
      <c r="BN6468">
        <v>40.87444</v>
      </c>
      <c r="BO6468">
        <v>-123.73166999999999</v>
      </c>
      <c r="BS6468" t="s">
        <v>47994</v>
      </c>
      <c r="BU6468" t="s">
        <v>47809</v>
      </c>
      <c r="BV6468" t="s">
        <v>270</v>
      </c>
      <c r="BX6468">
        <v>1433</v>
      </c>
      <c r="CC6468" t="s">
        <v>47995</v>
      </c>
      <c r="CF6468" t="s">
        <v>114</v>
      </c>
      <c r="CG6468" s="3">
        <v>43927.617268518516</v>
      </c>
      <c r="CI6468">
        <v>70</v>
      </c>
      <c r="CJ6468" t="s">
        <v>47996</v>
      </c>
      <c r="CK6468" t="s">
        <v>47997</v>
      </c>
    </row>
    <row r="6469" spans="1:89" x14ac:dyDescent="0.45">
      <c r="A6469">
        <v>9632304</v>
      </c>
      <c r="B6469" t="s">
        <v>89</v>
      </c>
      <c r="E6469" t="s">
        <v>90</v>
      </c>
      <c r="F6469" s="4" t="s">
        <v>48484</v>
      </c>
      <c r="G6469" t="s">
        <v>48485</v>
      </c>
      <c r="I6469" t="s">
        <v>48408</v>
      </c>
      <c r="J6469" t="s">
        <v>638</v>
      </c>
      <c r="K6469" t="s">
        <v>639</v>
      </c>
      <c r="L6469" t="s">
        <v>726</v>
      </c>
      <c r="M6469" t="s">
        <v>1437</v>
      </c>
      <c r="N6469" t="s">
        <v>2370</v>
      </c>
      <c r="O6469" t="s">
        <v>48486</v>
      </c>
      <c r="P6469">
        <v>404921</v>
      </c>
      <c r="Q6469" t="s">
        <v>48487</v>
      </c>
      <c r="R6469" t="s">
        <v>9823</v>
      </c>
      <c r="T6469" t="s">
        <v>47975</v>
      </c>
      <c r="W6469" t="s">
        <v>103</v>
      </c>
      <c r="AE6469" t="s">
        <v>830</v>
      </c>
      <c r="AG6469">
        <v>4384</v>
      </c>
      <c r="AH6469" t="s">
        <v>866</v>
      </c>
      <c r="AI6469">
        <v>1933</v>
      </c>
      <c r="AJ6469">
        <v>2</v>
      </c>
      <c r="AN6469" t="s">
        <v>48488</v>
      </c>
      <c r="AO6469" t="s">
        <v>48489</v>
      </c>
      <c r="AQ6469" t="s">
        <v>48490</v>
      </c>
      <c r="BF6469" t="s">
        <v>108</v>
      </c>
      <c r="BG6469" t="s">
        <v>420</v>
      </c>
      <c r="BH6469" t="s">
        <v>835</v>
      </c>
      <c r="BI6469" t="s">
        <v>836</v>
      </c>
      <c r="BJ6469" t="s">
        <v>836</v>
      </c>
      <c r="BN6469">
        <v>41.059291000000002</v>
      </c>
      <c r="BO6469">
        <v>-124.143125</v>
      </c>
      <c r="BP6469" t="s">
        <v>113</v>
      </c>
      <c r="BQ6469">
        <v>1296</v>
      </c>
      <c r="BS6469" t="s">
        <v>48491</v>
      </c>
      <c r="BU6469" t="s">
        <v>48492</v>
      </c>
      <c r="BV6469" t="s">
        <v>270</v>
      </c>
      <c r="CF6469" t="s">
        <v>114</v>
      </c>
      <c r="CG6469" s="3">
        <v>43927.617268518516</v>
      </c>
      <c r="CI6469">
        <v>70</v>
      </c>
      <c r="CJ6469" t="s">
        <v>48493</v>
      </c>
      <c r="CK6469" t="s">
        <v>48494</v>
      </c>
    </row>
    <row r="6470" spans="1:89" x14ac:dyDescent="0.45">
      <c r="A6470">
        <v>9632327</v>
      </c>
      <c r="B6470" t="s">
        <v>89</v>
      </c>
      <c r="E6470" t="s">
        <v>90</v>
      </c>
      <c r="F6470" t="s">
        <v>48660</v>
      </c>
      <c r="G6470" t="s">
        <v>48661</v>
      </c>
      <c r="I6470" t="s">
        <v>48662</v>
      </c>
      <c r="J6470" t="s">
        <v>638</v>
      </c>
      <c r="K6470" t="s">
        <v>639</v>
      </c>
      <c r="L6470" t="s">
        <v>5222</v>
      </c>
      <c r="M6470" t="s">
        <v>5223</v>
      </c>
      <c r="N6470" t="s">
        <v>5208</v>
      </c>
      <c r="O6470" t="s">
        <v>48663</v>
      </c>
      <c r="P6470">
        <v>435202</v>
      </c>
      <c r="Q6470" t="s">
        <v>48664</v>
      </c>
      <c r="R6470" t="s">
        <v>48665</v>
      </c>
      <c r="T6470" t="s">
        <v>20220</v>
      </c>
      <c r="W6470" t="s">
        <v>103</v>
      </c>
      <c r="AE6470" t="s">
        <v>48666</v>
      </c>
      <c r="AG6470">
        <v>60210</v>
      </c>
      <c r="AH6470" s="1">
        <v>1399</v>
      </c>
      <c r="AI6470">
        <v>1903</v>
      </c>
      <c r="AJ6470">
        <v>10</v>
      </c>
      <c r="AK6470">
        <v>30</v>
      </c>
      <c r="AL6470">
        <v>303</v>
      </c>
      <c r="AN6470" s="2">
        <v>1399</v>
      </c>
      <c r="AQ6470" t="s">
        <v>48667</v>
      </c>
      <c r="BF6470" t="s">
        <v>108</v>
      </c>
      <c r="BG6470" t="s">
        <v>15595</v>
      </c>
      <c r="BJ6470" t="s">
        <v>20789</v>
      </c>
      <c r="BN6470">
        <v>38.885036999999997</v>
      </c>
      <c r="BO6470">
        <v>-77.053836000000004</v>
      </c>
      <c r="BP6470" t="s">
        <v>113</v>
      </c>
      <c r="BQ6470">
        <v>12707</v>
      </c>
      <c r="BU6470" t="s">
        <v>115</v>
      </c>
      <c r="CF6470" t="s">
        <v>114</v>
      </c>
      <c r="CG6470" s="3">
        <v>43936.407847222225</v>
      </c>
      <c r="CI6470">
        <v>70</v>
      </c>
      <c r="CJ6470" t="s">
        <v>48668</v>
      </c>
      <c r="CK6470" t="s">
        <v>48669</v>
      </c>
    </row>
    <row r="6471" spans="1:89" x14ac:dyDescent="0.45">
      <c r="A6471">
        <v>5628232</v>
      </c>
      <c r="B6471" t="s">
        <v>89</v>
      </c>
      <c r="E6471" t="s">
        <v>90</v>
      </c>
      <c r="F6471" t="s">
        <v>42729</v>
      </c>
      <c r="G6471" t="s">
        <v>42730</v>
      </c>
      <c r="I6471" t="s">
        <v>42703</v>
      </c>
      <c r="J6471" t="s">
        <v>638</v>
      </c>
      <c r="K6471" t="s">
        <v>1388</v>
      </c>
      <c r="L6471" t="s">
        <v>2070</v>
      </c>
      <c r="M6471" t="s">
        <v>2071</v>
      </c>
      <c r="N6471" t="s">
        <v>42219</v>
      </c>
      <c r="O6471" t="s">
        <v>42731</v>
      </c>
      <c r="P6471">
        <v>150433</v>
      </c>
      <c r="Q6471" t="s">
        <v>42732</v>
      </c>
      <c r="R6471" t="s">
        <v>42706</v>
      </c>
      <c r="T6471" t="s">
        <v>42733</v>
      </c>
      <c r="W6471" t="s">
        <v>103</v>
      </c>
      <c r="AE6471" t="s">
        <v>42734</v>
      </c>
      <c r="AG6471" t="s">
        <v>105</v>
      </c>
      <c r="AH6471" s="1">
        <v>14169</v>
      </c>
      <c r="AI6471">
        <v>1938</v>
      </c>
      <c r="AJ6471">
        <v>10</v>
      </c>
      <c r="AK6471">
        <v>16</v>
      </c>
      <c r="AL6471">
        <v>289</v>
      </c>
      <c r="AN6471" s="2">
        <v>14169</v>
      </c>
      <c r="BF6471" t="s">
        <v>108</v>
      </c>
      <c r="BG6471" t="s">
        <v>109</v>
      </c>
      <c r="BH6471" t="s">
        <v>186</v>
      </c>
      <c r="BI6471" t="s">
        <v>239</v>
      </c>
      <c r="BJ6471" t="s">
        <v>239</v>
      </c>
      <c r="BN6471">
        <v>38.887016000000003</v>
      </c>
      <c r="BO6471">
        <v>-83.329353999999995</v>
      </c>
      <c r="BQ6471">
        <v>3036</v>
      </c>
      <c r="BS6471" t="s">
        <v>448</v>
      </c>
      <c r="BU6471" t="s">
        <v>284</v>
      </c>
      <c r="BV6471" t="s">
        <v>270</v>
      </c>
      <c r="CF6471" t="s">
        <v>114</v>
      </c>
      <c r="CG6471" s="3">
        <v>43946.44935185185</v>
      </c>
      <c r="CI6471">
        <v>70</v>
      </c>
      <c r="CJ6471" t="s">
        <v>42735</v>
      </c>
      <c r="CK6471" t="s">
        <v>42736</v>
      </c>
    </row>
    <row r="6472" spans="1:89" x14ac:dyDescent="0.45">
      <c r="A6472">
        <v>5180228</v>
      </c>
      <c r="B6472" t="s">
        <v>89</v>
      </c>
      <c r="E6472" t="s">
        <v>90</v>
      </c>
      <c r="F6472" t="s">
        <v>39879</v>
      </c>
      <c r="G6472" t="s">
        <v>39880</v>
      </c>
      <c r="I6472" t="s">
        <v>39705</v>
      </c>
      <c r="J6472" t="s">
        <v>638</v>
      </c>
      <c r="K6472" t="s">
        <v>1388</v>
      </c>
      <c r="L6472" t="s">
        <v>2070</v>
      </c>
      <c r="M6472" t="s">
        <v>8776</v>
      </c>
      <c r="N6472" t="s">
        <v>23667</v>
      </c>
      <c r="O6472" t="s">
        <v>39815</v>
      </c>
      <c r="P6472">
        <v>126963</v>
      </c>
      <c r="Q6472" t="s">
        <v>8823</v>
      </c>
      <c r="R6472" t="s">
        <v>39616</v>
      </c>
      <c r="T6472" t="s">
        <v>33941</v>
      </c>
      <c r="W6472" t="s">
        <v>103</v>
      </c>
      <c r="AE6472" t="s">
        <v>39881</v>
      </c>
      <c r="AI6472">
        <v>1947</v>
      </c>
      <c r="AT6472" t="s">
        <v>13914</v>
      </c>
      <c r="BF6472" t="s">
        <v>108</v>
      </c>
      <c r="BG6472" t="s">
        <v>330</v>
      </c>
      <c r="BH6472" t="s">
        <v>2081</v>
      </c>
      <c r="BI6472" t="s">
        <v>39314</v>
      </c>
      <c r="BL6472">
        <v>1</v>
      </c>
      <c r="CF6472" t="s">
        <v>114</v>
      </c>
      <c r="CG6472" s="3">
        <v>43941.420347222222</v>
      </c>
      <c r="CI6472">
        <v>70</v>
      </c>
      <c r="CJ6472" t="s">
        <v>39882</v>
      </c>
      <c r="CK6472" t="s">
        <v>39883</v>
      </c>
    </row>
    <row r="6473" spans="1:89" x14ac:dyDescent="0.45">
      <c r="A6473">
        <v>5225290</v>
      </c>
      <c r="B6473" t="s">
        <v>89</v>
      </c>
      <c r="E6473" t="s">
        <v>90</v>
      </c>
      <c r="F6473" t="s">
        <v>40938</v>
      </c>
      <c r="G6473" t="s">
        <v>40939</v>
      </c>
      <c r="I6473" t="s">
        <v>40940</v>
      </c>
      <c r="J6473" t="s">
        <v>638</v>
      </c>
      <c r="K6473" t="s">
        <v>1388</v>
      </c>
      <c r="L6473" t="s">
        <v>2070</v>
      </c>
      <c r="M6473" t="s">
        <v>2071</v>
      </c>
      <c r="N6473" t="s">
        <v>29001</v>
      </c>
      <c r="O6473" t="s">
        <v>40941</v>
      </c>
      <c r="P6473">
        <v>244368</v>
      </c>
      <c r="Q6473" t="s">
        <v>40942</v>
      </c>
      <c r="R6473" t="s">
        <v>40943</v>
      </c>
      <c r="T6473" t="s">
        <v>40944</v>
      </c>
      <c r="W6473" t="s">
        <v>103</v>
      </c>
      <c r="AE6473" t="s">
        <v>40945</v>
      </c>
      <c r="AG6473" t="s">
        <v>105</v>
      </c>
      <c r="AH6473" t="s">
        <v>2078</v>
      </c>
      <c r="AI6473">
        <v>1947</v>
      </c>
      <c r="AJ6473">
        <v>7</v>
      </c>
      <c r="AN6473" t="s">
        <v>2079</v>
      </c>
      <c r="BF6473" t="s">
        <v>108</v>
      </c>
      <c r="BG6473" t="s">
        <v>330</v>
      </c>
      <c r="BH6473" t="s">
        <v>2081</v>
      </c>
      <c r="BI6473" t="s">
        <v>40946</v>
      </c>
      <c r="BJ6473" t="s">
        <v>40947</v>
      </c>
      <c r="BL6473">
        <v>0</v>
      </c>
      <c r="BN6473">
        <v>45.472943999999998</v>
      </c>
      <c r="BO6473">
        <v>-84.492063000000002</v>
      </c>
      <c r="BP6473" t="s">
        <v>113</v>
      </c>
      <c r="BQ6473">
        <v>46892</v>
      </c>
      <c r="BU6473" t="s">
        <v>115</v>
      </c>
      <c r="CF6473" t="s">
        <v>114</v>
      </c>
      <c r="CG6473" s="3">
        <v>43941.40898148148</v>
      </c>
      <c r="CI6473">
        <v>70</v>
      </c>
      <c r="CJ6473" t="s">
        <v>40948</v>
      </c>
      <c r="CK6473" t="s">
        <v>40949</v>
      </c>
    </row>
    <row r="6474" spans="1:89" x14ac:dyDescent="0.45">
      <c r="A6474">
        <v>5173474</v>
      </c>
      <c r="B6474" t="s">
        <v>89</v>
      </c>
      <c r="E6474" t="s">
        <v>90</v>
      </c>
      <c r="F6474" t="s">
        <v>38485</v>
      </c>
      <c r="G6474" t="s">
        <v>38486</v>
      </c>
      <c r="I6474" t="s">
        <v>38487</v>
      </c>
      <c r="J6474" t="s">
        <v>638</v>
      </c>
      <c r="K6474" t="s">
        <v>1388</v>
      </c>
      <c r="L6474" t="s">
        <v>2070</v>
      </c>
      <c r="M6474" t="s">
        <v>2071</v>
      </c>
      <c r="N6474" t="s">
        <v>27696</v>
      </c>
      <c r="O6474" t="s">
        <v>27698</v>
      </c>
      <c r="P6474">
        <v>17414</v>
      </c>
      <c r="Q6474" t="s">
        <v>38057</v>
      </c>
      <c r="R6474" t="s">
        <v>27698</v>
      </c>
      <c r="W6474" t="s">
        <v>943</v>
      </c>
      <c r="AE6474" t="s">
        <v>38488</v>
      </c>
      <c r="AG6474" t="s">
        <v>105</v>
      </c>
      <c r="AH6474" s="1">
        <v>13424</v>
      </c>
      <c r="AI6474">
        <v>1936</v>
      </c>
      <c r="AJ6474">
        <v>10</v>
      </c>
      <c r="AK6474">
        <v>1</v>
      </c>
      <c r="AL6474">
        <v>275</v>
      </c>
      <c r="AN6474" s="2">
        <v>13424</v>
      </c>
      <c r="AQ6474" t="s">
        <v>38489</v>
      </c>
      <c r="BF6474" t="s">
        <v>108</v>
      </c>
      <c r="BG6474" t="s">
        <v>109</v>
      </c>
      <c r="BH6474" t="s">
        <v>110</v>
      </c>
      <c r="BI6474" t="s">
        <v>111</v>
      </c>
      <c r="BJ6474" t="s">
        <v>38490</v>
      </c>
      <c r="BN6474">
        <v>39.131447999999999</v>
      </c>
      <c r="BO6474">
        <v>-84.516332000000006</v>
      </c>
      <c r="BP6474" t="s">
        <v>113</v>
      </c>
      <c r="BQ6474">
        <v>786</v>
      </c>
      <c r="BU6474" t="s">
        <v>115</v>
      </c>
      <c r="CF6474" t="s">
        <v>114</v>
      </c>
      <c r="CG6474" s="3">
        <v>43959.370393518519</v>
      </c>
      <c r="CI6474">
        <v>70</v>
      </c>
      <c r="CJ6474" t="s">
        <v>38491</v>
      </c>
      <c r="CK6474" t="s">
        <v>38492</v>
      </c>
    </row>
    <row r="6475" spans="1:89" x14ac:dyDescent="0.45">
      <c r="A6475">
        <v>6822776</v>
      </c>
      <c r="B6475" t="s">
        <v>89</v>
      </c>
      <c r="E6475" t="s">
        <v>90</v>
      </c>
      <c r="F6475" t="s">
        <v>44298</v>
      </c>
      <c r="G6475" t="s">
        <v>44299</v>
      </c>
      <c r="I6475" t="s">
        <v>39992</v>
      </c>
      <c r="J6475" t="s">
        <v>638</v>
      </c>
      <c r="K6475" t="s">
        <v>1388</v>
      </c>
      <c r="L6475" t="s">
        <v>2070</v>
      </c>
      <c r="M6475" t="s">
        <v>2071</v>
      </c>
      <c r="N6475" t="s">
        <v>39993</v>
      </c>
      <c r="O6475" t="s">
        <v>44113</v>
      </c>
      <c r="P6475">
        <v>156530</v>
      </c>
      <c r="Q6475" t="s">
        <v>2644</v>
      </c>
      <c r="R6475" t="s">
        <v>39995</v>
      </c>
      <c r="T6475" t="s">
        <v>44114</v>
      </c>
      <c r="W6475" t="s">
        <v>103</v>
      </c>
      <c r="AC6475" t="s">
        <v>44113</v>
      </c>
      <c r="AE6475" t="s">
        <v>44300</v>
      </c>
      <c r="AG6475" t="s">
        <v>105</v>
      </c>
      <c r="AH6475" s="1">
        <v>13103</v>
      </c>
      <c r="AI6475">
        <v>1935</v>
      </c>
      <c r="AJ6475">
        <v>11</v>
      </c>
      <c r="AK6475">
        <v>15</v>
      </c>
      <c r="AL6475">
        <v>319</v>
      </c>
      <c r="AN6475" s="2">
        <v>13103</v>
      </c>
      <c r="BF6475" t="s">
        <v>108</v>
      </c>
      <c r="BG6475" t="s">
        <v>109</v>
      </c>
      <c r="BH6475" t="s">
        <v>110</v>
      </c>
      <c r="BI6475" t="s">
        <v>111</v>
      </c>
      <c r="BJ6475" t="s">
        <v>1530</v>
      </c>
      <c r="BL6475">
        <v>0</v>
      </c>
      <c r="BN6475">
        <v>39.131447999999999</v>
      </c>
      <c r="BO6475">
        <v>-84.516332000000006</v>
      </c>
      <c r="BQ6475">
        <v>1811</v>
      </c>
      <c r="BS6475" t="s">
        <v>869</v>
      </c>
      <c r="BU6475" t="s">
        <v>284</v>
      </c>
      <c r="BV6475" t="s">
        <v>270</v>
      </c>
      <c r="CF6475" t="s">
        <v>114</v>
      </c>
      <c r="CG6475" s="3">
        <v>43815.406666666669</v>
      </c>
      <c r="CI6475">
        <v>70</v>
      </c>
      <c r="CJ6475" t="s">
        <v>44301</v>
      </c>
      <c r="CK6475" t="s">
        <v>44302</v>
      </c>
    </row>
    <row r="6476" spans="1:89" x14ac:dyDescent="0.45">
      <c r="A6476">
        <v>6822777</v>
      </c>
      <c r="B6476" t="s">
        <v>89</v>
      </c>
      <c r="E6476" t="s">
        <v>90</v>
      </c>
      <c r="F6476" t="s">
        <v>44303</v>
      </c>
      <c r="G6476" t="s">
        <v>44304</v>
      </c>
      <c r="I6476" t="s">
        <v>39992</v>
      </c>
      <c r="J6476" t="s">
        <v>638</v>
      </c>
      <c r="K6476" t="s">
        <v>1388</v>
      </c>
      <c r="L6476" t="s">
        <v>2070</v>
      </c>
      <c r="M6476" t="s">
        <v>2071</v>
      </c>
      <c r="N6476" t="s">
        <v>39993</v>
      </c>
      <c r="O6476" t="s">
        <v>44113</v>
      </c>
      <c r="P6476">
        <v>156530</v>
      </c>
      <c r="Q6476" t="s">
        <v>2644</v>
      </c>
      <c r="R6476" t="s">
        <v>39995</v>
      </c>
      <c r="T6476" t="s">
        <v>44114</v>
      </c>
      <c r="W6476" t="s">
        <v>103</v>
      </c>
      <c r="AC6476" t="s">
        <v>44113</v>
      </c>
      <c r="AE6476" t="s">
        <v>44300</v>
      </c>
      <c r="AG6476" t="s">
        <v>105</v>
      </c>
      <c r="AH6476" s="1">
        <v>13103</v>
      </c>
      <c r="AI6476">
        <v>1935</v>
      </c>
      <c r="AJ6476">
        <v>11</v>
      </c>
      <c r="AK6476">
        <v>15</v>
      </c>
      <c r="AL6476">
        <v>319</v>
      </c>
      <c r="AN6476" s="2">
        <v>13103</v>
      </c>
      <c r="BF6476" t="s">
        <v>108</v>
      </c>
      <c r="BG6476" t="s">
        <v>109</v>
      </c>
      <c r="BH6476" t="s">
        <v>110</v>
      </c>
      <c r="BI6476" t="s">
        <v>111</v>
      </c>
      <c r="BJ6476" t="s">
        <v>1530</v>
      </c>
      <c r="BL6476">
        <v>0</v>
      </c>
      <c r="BN6476">
        <v>39.131447999999999</v>
      </c>
      <c r="BO6476">
        <v>-84.516332000000006</v>
      </c>
      <c r="BQ6476">
        <v>1811</v>
      </c>
      <c r="BS6476" t="s">
        <v>869</v>
      </c>
      <c r="BU6476" t="s">
        <v>284</v>
      </c>
      <c r="BV6476" t="s">
        <v>270</v>
      </c>
      <c r="CF6476" t="s">
        <v>114</v>
      </c>
      <c r="CG6476" s="3">
        <v>43815.406666666669</v>
      </c>
      <c r="CI6476">
        <v>70</v>
      </c>
      <c r="CJ6476" t="s">
        <v>44305</v>
      </c>
      <c r="CK6476" t="s">
        <v>44306</v>
      </c>
    </row>
    <row r="6477" spans="1:89" x14ac:dyDescent="0.45">
      <c r="A6477">
        <v>9665815</v>
      </c>
      <c r="B6477" t="s">
        <v>89</v>
      </c>
      <c r="E6477" t="s">
        <v>90</v>
      </c>
      <c r="F6477" t="s">
        <v>48938</v>
      </c>
      <c r="G6477" t="s">
        <v>48939</v>
      </c>
      <c r="I6477" t="s">
        <v>46353</v>
      </c>
      <c r="J6477" t="s">
        <v>638</v>
      </c>
      <c r="K6477" t="s">
        <v>639</v>
      </c>
      <c r="L6477" t="s">
        <v>640</v>
      </c>
      <c r="M6477" t="s">
        <v>2273</v>
      </c>
      <c r="N6477" t="s">
        <v>728</v>
      </c>
      <c r="O6477" t="s">
        <v>48940</v>
      </c>
      <c r="P6477">
        <v>370311</v>
      </c>
      <c r="Q6477" t="s">
        <v>48941</v>
      </c>
      <c r="R6477" t="s">
        <v>46357</v>
      </c>
      <c r="T6477" t="s">
        <v>48942</v>
      </c>
      <c r="W6477" t="s">
        <v>103</v>
      </c>
      <c r="AE6477" t="s">
        <v>48943</v>
      </c>
      <c r="AG6477" t="s">
        <v>105</v>
      </c>
      <c r="AH6477" s="1">
        <v>11266</v>
      </c>
      <c r="AI6477">
        <v>1930</v>
      </c>
      <c r="AJ6477">
        <v>11</v>
      </c>
      <c r="AK6477">
        <v>4</v>
      </c>
      <c r="AL6477">
        <v>308</v>
      </c>
      <c r="AN6477" s="2">
        <v>11266</v>
      </c>
      <c r="AQ6477" t="s">
        <v>48944</v>
      </c>
      <c r="CF6477" t="s">
        <v>114</v>
      </c>
      <c r="CG6477" s="3">
        <v>43936.405694444446</v>
      </c>
      <c r="CI6477">
        <v>70</v>
      </c>
      <c r="CJ6477" t="s">
        <v>48945</v>
      </c>
      <c r="CK6477" t="s">
        <v>48946</v>
      </c>
    </row>
    <row r="6478" spans="1:89" x14ac:dyDescent="0.45">
      <c r="A6478">
        <v>6822546</v>
      </c>
      <c r="B6478" t="s">
        <v>89</v>
      </c>
      <c r="E6478" t="s">
        <v>90</v>
      </c>
      <c r="F6478" t="s">
        <v>43072</v>
      </c>
      <c r="G6478" t="s">
        <v>43073</v>
      </c>
      <c r="I6478" t="s">
        <v>27650</v>
      </c>
      <c r="J6478" t="s">
        <v>638</v>
      </c>
      <c r="K6478" t="s">
        <v>1388</v>
      </c>
      <c r="L6478" t="s">
        <v>2070</v>
      </c>
      <c r="M6478" t="s">
        <v>2071</v>
      </c>
      <c r="N6478" t="s">
        <v>41014</v>
      </c>
      <c r="O6478" t="s">
        <v>43055</v>
      </c>
      <c r="P6478">
        <v>184366</v>
      </c>
      <c r="Q6478" t="s">
        <v>38524</v>
      </c>
      <c r="R6478" t="s">
        <v>27654</v>
      </c>
      <c r="T6478" t="s">
        <v>43056</v>
      </c>
      <c r="W6478" t="s">
        <v>103</v>
      </c>
      <c r="AC6478" t="s">
        <v>43057</v>
      </c>
      <c r="AE6478" t="s">
        <v>43074</v>
      </c>
      <c r="AG6478" t="s">
        <v>105</v>
      </c>
      <c r="AH6478" t="s">
        <v>29751</v>
      </c>
      <c r="AI6478">
        <v>1940</v>
      </c>
      <c r="AJ6478">
        <v>10</v>
      </c>
      <c r="AN6478" t="s">
        <v>29752</v>
      </c>
      <c r="AQ6478" t="s">
        <v>20164</v>
      </c>
      <c r="BF6478" t="s">
        <v>108</v>
      </c>
      <c r="BG6478" t="s">
        <v>109</v>
      </c>
      <c r="BH6478" t="s">
        <v>110</v>
      </c>
      <c r="BI6478" t="s">
        <v>111</v>
      </c>
      <c r="BJ6478" t="s">
        <v>43075</v>
      </c>
      <c r="BL6478">
        <v>0</v>
      </c>
      <c r="BN6478">
        <v>39.111800000000002</v>
      </c>
      <c r="BO6478">
        <v>84.429000000000002</v>
      </c>
      <c r="BQ6478">
        <v>1000</v>
      </c>
      <c r="CF6478" t="s">
        <v>114</v>
      </c>
      <c r="CG6478" s="3">
        <v>43946.426041666666</v>
      </c>
      <c r="CI6478">
        <v>70</v>
      </c>
      <c r="CJ6478" t="s">
        <v>43076</v>
      </c>
      <c r="CK6478" t="s">
        <v>43077</v>
      </c>
    </row>
    <row r="6479" spans="1:89" x14ac:dyDescent="0.45">
      <c r="A6479">
        <v>4306823</v>
      </c>
      <c r="B6479" t="s">
        <v>89</v>
      </c>
      <c r="E6479" t="s">
        <v>90</v>
      </c>
      <c r="F6479" t="s">
        <v>326</v>
      </c>
      <c r="G6479" t="s">
        <v>327</v>
      </c>
      <c r="I6479" t="s">
        <v>93</v>
      </c>
      <c r="J6479" t="s">
        <v>94</v>
      </c>
      <c r="K6479" t="s">
        <v>95</v>
      </c>
      <c r="L6479" t="s">
        <v>96</v>
      </c>
      <c r="M6479" t="s">
        <v>97</v>
      </c>
      <c r="N6479" t="s">
        <v>98</v>
      </c>
      <c r="O6479" t="s">
        <v>121</v>
      </c>
      <c r="P6479">
        <v>638846</v>
      </c>
      <c r="Q6479" t="s">
        <v>122</v>
      </c>
      <c r="R6479" t="s">
        <v>123</v>
      </c>
      <c r="T6479" t="s">
        <v>102</v>
      </c>
      <c r="W6479" t="s">
        <v>103</v>
      </c>
      <c r="AE6479" t="s">
        <v>328</v>
      </c>
      <c r="AG6479" t="s">
        <v>105</v>
      </c>
      <c r="AH6479" s="1">
        <v>14820</v>
      </c>
      <c r="AI6479">
        <v>1940</v>
      </c>
      <c r="AJ6479">
        <v>7</v>
      </c>
      <c r="AK6479">
        <v>28</v>
      </c>
      <c r="AL6479">
        <v>210</v>
      </c>
      <c r="AN6479" s="2">
        <v>14820</v>
      </c>
      <c r="AQ6479" t="s">
        <v>329</v>
      </c>
      <c r="BF6479" t="s">
        <v>108</v>
      </c>
      <c r="BG6479" t="s">
        <v>330</v>
      </c>
      <c r="BH6479" t="s">
        <v>331</v>
      </c>
      <c r="BI6479" t="s">
        <v>332</v>
      </c>
      <c r="BJ6479" t="s">
        <v>332</v>
      </c>
      <c r="BN6479">
        <v>46.474429999999998</v>
      </c>
      <c r="BO6479">
        <v>-86.531220000000005</v>
      </c>
      <c r="BP6479" t="s">
        <v>113</v>
      </c>
      <c r="BQ6479">
        <v>301</v>
      </c>
      <c r="BS6479" t="s">
        <v>114</v>
      </c>
      <c r="BU6479" t="s">
        <v>115</v>
      </c>
      <c r="CF6479" t="s">
        <v>116</v>
      </c>
      <c r="CG6479" s="3">
        <v>43959.370393518519</v>
      </c>
      <c r="CI6479">
        <v>70</v>
      </c>
      <c r="CJ6479" t="s">
        <v>333</v>
      </c>
      <c r="CK6479" t="s">
        <v>334</v>
      </c>
    </row>
    <row r="6480" spans="1:89" x14ac:dyDescent="0.45">
      <c r="A6480">
        <v>4331597</v>
      </c>
      <c r="B6480" t="s">
        <v>89</v>
      </c>
      <c r="E6480" t="s">
        <v>90</v>
      </c>
      <c r="F6480" t="s">
        <v>798</v>
      </c>
      <c r="G6480" t="s">
        <v>799</v>
      </c>
      <c r="I6480" t="s">
        <v>637</v>
      </c>
      <c r="J6480" t="s">
        <v>638</v>
      </c>
      <c r="K6480" t="s">
        <v>639</v>
      </c>
      <c r="L6480" t="s">
        <v>640</v>
      </c>
      <c r="M6480" t="s">
        <v>641</v>
      </c>
      <c r="N6480" t="s">
        <v>642</v>
      </c>
      <c r="O6480" t="s">
        <v>643</v>
      </c>
      <c r="P6480">
        <v>164607</v>
      </c>
      <c r="Q6480" t="s">
        <v>644</v>
      </c>
      <c r="R6480" t="s">
        <v>645</v>
      </c>
      <c r="T6480" t="s">
        <v>646</v>
      </c>
      <c r="W6480" t="s">
        <v>103</v>
      </c>
      <c r="AE6480" t="s">
        <v>328</v>
      </c>
      <c r="AG6480" t="s">
        <v>105</v>
      </c>
      <c r="AH6480" s="1">
        <v>14889</v>
      </c>
      <c r="AI6480">
        <v>1940</v>
      </c>
      <c r="AJ6480">
        <v>10</v>
      </c>
      <c r="AK6480">
        <v>5</v>
      </c>
      <c r="AL6480">
        <v>279</v>
      </c>
      <c r="AN6480" s="2">
        <v>14889</v>
      </c>
      <c r="AQ6480" t="s">
        <v>648</v>
      </c>
      <c r="BF6480" t="s">
        <v>108</v>
      </c>
      <c r="BG6480" t="s">
        <v>317</v>
      </c>
      <c r="BH6480" t="s">
        <v>800</v>
      </c>
      <c r="BI6480" t="s">
        <v>801</v>
      </c>
      <c r="BJ6480" t="s">
        <v>801</v>
      </c>
      <c r="BN6480">
        <v>37.757859000000003</v>
      </c>
      <c r="BO6480">
        <v>-83.641068000000004</v>
      </c>
      <c r="BP6480" t="s">
        <v>113</v>
      </c>
      <c r="BQ6480">
        <v>1506</v>
      </c>
      <c r="BS6480" t="s">
        <v>802</v>
      </c>
      <c r="BU6480" t="s">
        <v>269</v>
      </c>
      <c r="BV6480" t="s">
        <v>270</v>
      </c>
      <c r="CF6480" t="s">
        <v>114</v>
      </c>
      <c r="CG6480" s="3">
        <v>43959.370393518519</v>
      </c>
      <c r="CI6480">
        <v>70</v>
      </c>
      <c r="CJ6480" t="s">
        <v>803</v>
      </c>
      <c r="CK6480" t="s">
        <v>804</v>
      </c>
    </row>
    <row r="6481" spans="1:89" x14ac:dyDescent="0.45">
      <c r="A6481">
        <v>4340763</v>
      </c>
      <c r="B6481" t="s">
        <v>89</v>
      </c>
      <c r="E6481" t="s">
        <v>90</v>
      </c>
      <c r="F6481" t="s">
        <v>1273</v>
      </c>
      <c r="G6481" t="s">
        <v>1274</v>
      </c>
      <c r="I6481" t="s">
        <v>1223</v>
      </c>
      <c r="J6481" t="s">
        <v>94</v>
      </c>
      <c r="K6481" t="s">
        <v>95</v>
      </c>
      <c r="L6481" t="s">
        <v>96</v>
      </c>
      <c r="M6481" t="s">
        <v>97</v>
      </c>
      <c r="N6481" t="s">
        <v>98</v>
      </c>
      <c r="O6481" t="s">
        <v>1275</v>
      </c>
      <c r="P6481">
        <v>477389</v>
      </c>
      <c r="Q6481" t="s">
        <v>864</v>
      </c>
      <c r="R6481" t="s">
        <v>1225</v>
      </c>
      <c r="T6481" t="s">
        <v>1276</v>
      </c>
      <c r="W6481" t="s">
        <v>103</v>
      </c>
      <c r="AE6481" t="s">
        <v>328</v>
      </c>
      <c r="AG6481" t="s">
        <v>105</v>
      </c>
      <c r="AH6481" s="1">
        <v>14889</v>
      </c>
      <c r="AI6481">
        <v>1940</v>
      </c>
      <c r="AJ6481">
        <v>10</v>
      </c>
      <c r="AK6481">
        <v>5</v>
      </c>
      <c r="AL6481">
        <v>279</v>
      </c>
      <c r="AN6481" s="2">
        <v>14889</v>
      </c>
      <c r="AQ6481" t="s">
        <v>1277</v>
      </c>
      <c r="BF6481" t="s">
        <v>108</v>
      </c>
      <c r="BG6481" t="s">
        <v>317</v>
      </c>
      <c r="BH6481" t="s">
        <v>800</v>
      </c>
      <c r="BI6481" t="s">
        <v>801</v>
      </c>
      <c r="BJ6481" t="s">
        <v>801</v>
      </c>
      <c r="BN6481">
        <v>37.757859000000003</v>
      </c>
      <c r="BO6481">
        <v>-83.641068000000004</v>
      </c>
      <c r="BP6481" t="s">
        <v>113</v>
      </c>
      <c r="BQ6481">
        <v>1506</v>
      </c>
      <c r="BS6481" t="s">
        <v>802</v>
      </c>
      <c r="BU6481" t="s">
        <v>269</v>
      </c>
      <c r="BV6481" t="s">
        <v>270</v>
      </c>
      <c r="CF6481" t="s">
        <v>114</v>
      </c>
      <c r="CG6481" s="3">
        <v>43959.370393518519</v>
      </c>
      <c r="CI6481">
        <v>70</v>
      </c>
      <c r="CJ6481" t="s">
        <v>1278</v>
      </c>
      <c r="CK6481" t="s">
        <v>1279</v>
      </c>
    </row>
    <row r="6482" spans="1:89" x14ac:dyDescent="0.45">
      <c r="A6482">
        <v>4380237</v>
      </c>
      <c r="B6482" t="s">
        <v>89</v>
      </c>
      <c r="E6482" t="s">
        <v>90</v>
      </c>
      <c r="F6482" t="s">
        <v>4159</v>
      </c>
      <c r="G6482" t="s">
        <v>4160</v>
      </c>
      <c r="I6482" t="s">
        <v>4096</v>
      </c>
      <c r="J6482" t="s">
        <v>94</v>
      </c>
      <c r="K6482" t="s">
        <v>95</v>
      </c>
      <c r="L6482" t="s">
        <v>96</v>
      </c>
      <c r="M6482" t="s">
        <v>1085</v>
      </c>
      <c r="N6482" t="s">
        <v>1055</v>
      </c>
      <c r="O6482" t="s">
        <v>4097</v>
      </c>
      <c r="P6482">
        <v>617008</v>
      </c>
      <c r="Q6482" t="s">
        <v>4098</v>
      </c>
      <c r="R6482" t="s">
        <v>4099</v>
      </c>
      <c r="T6482" t="s">
        <v>4100</v>
      </c>
      <c r="W6482" t="s">
        <v>103</v>
      </c>
      <c r="AE6482" t="s">
        <v>328</v>
      </c>
      <c r="AG6482" t="s">
        <v>105</v>
      </c>
      <c r="AH6482" s="1">
        <v>14790</v>
      </c>
      <c r="AI6482">
        <v>1940</v>
      </c>
      <c r="AJ6482">
        <v>6</v>
      </c>
      <c r="AK6482">
        <v>28</v>
      </c>
      <c r="AL6482">
        <v>180</v>
      </c>
      <c r="AN6482" s="2">
        <v>14790</v>
      </c>
      <c r="AQ6482" t="s">
        <v>4161</v>
      </c>
      <c r="BF6482" t="s">
        <v>108</v>
      </c>
      <c r="BG6482" t="s">
        <v>330</v>
      </c>
      <c r="BH6482" t="s">
        <v>2081</v>
      </c>
      <c r="BJ6482" t="s">
        <v>4162</v>
      </c>
      <c r="BN6482">
        <v>45.559635</v>
      </c>
      <c r="BO6482">
        <v>-84.673787000000004</v>
      </c>
      <c r="BP6482" t="s">
        <v>113</v>
      </c>
      <c r="BQ6482">
        <v>84</v>
      </c>
      <c r="BS6482" t="s">
        <v>114</v>
      </c>
      <c r="BU6482" t="s">
        <v>115</v>
      </c>
      <c r="CF6482" t="s">
        <v>114</v>
      </c>
      <c r="CG6482" s="3">
        <v>43959.370393518519</v>
      </c>
      <c r="CI6482">
        <v>70</v>
      </c>
      <c r="CJ6482" t="s">
        <v>4163</v>
      </c>
      <c r="CK6482" t="s">
        <v>4164</v>
      </c>
    </row>
    <row r="6483" spans="1:89" x14ac:dyDescent="0.45">
      <c r="A6483">
        <v>4388640</v>
      </c>
      <c r="B6483" t="s">
        <v>89</v>
      </c>
      <c r="E6483" t="s">
        <v>90</v>
      </c>
      <c r="F6483" t="s">
        <v>4743</v>
      </c>
      <c r="G6483" t="s">
        <v>4744</v>
      </c>
      <c r="I6483" t="s">
        <v>4745</v>
      </c>
      <c r="J6483" t="s">
        <v>638</v>
      </c>
      <c r="K6483" t="s">
        <v>639</v>
      </c>
      <c r="L6483" t="s">
        <v>726</v>
      </c>
      <c r="M6483" t="s">
        <v>4746</v>
      </c>
      <c r="N6483" t="s">
        <v>4747</v>
      </c>
      <c r="O6483" t="s">
        <v>4748</v>
      </c>
      <c r="P6483">
        <v>240175</v>
      </c>
      <c r="Q6483" t="s">
        <v>2336</v>
      </c>
      <c r="R6483" t="s">
        <v>4749</v>
      </c>
      <c r="T6483" t="s">
        <v>4750</v>
      </c>
      <c r="W6483" t="s">
        <v>103</v>
      </c>
      <c r="AE6483" t="s">
        <v>328</v>
      </c>
      <c r="AG6483" t="s">
        <v>105</v>
      </c>
      <c r="AH6483" s="1">
        <v>14867</v>
      </c>
      <c r="AI6483">
        <v>1940</v>
      </c>
      <c r="AJ6483">
        <v>9</v>
      </c>
      <c r="AK6483">
        <v>13</v>
      </c>
      <c r="AL6483">
        <v>257</v>
      </c>
      <c r="AN6483" s="2">
        <v>14867</v>
      </c>
      <c r="AQ6483" t="s">
        <v>4751</v>
      </c>
      <c r="BF6483" t="s">
        <v>108</v>
      </c>
      <c r="BG6483" t="s">
        <v>4752</v>
      </c>
      <c r="BH6483" t="s">
        <v>4753</v>
      </c>
      <c r="BI6483" t="s">
        <v>4754</v>
      </c>
      <c r="BJ6483" t="s">
        <v>4755</v>
      </c>
      <c r="BN6483">
        <v>38.996243999999997</v>
      </c>
      <c r="BO6483">
        <v>-80.228928999999994</v>
      </c>
      <c r="BP6483" t="s">
        <v>113</v>
      </c>
      <c r="BQ6483">
        <v>3110</v>
      </c>
      <c r="BS6483" t="s">
        <v>114</v>
      </c>
      <c r="BU6483" t="s">
        <v>115</v>
      </c>
      <c r="CF6483" t="s">
        <v>114</v>
      </c>
      <c r="CG6483" s="3">
        <v>43959.370393518519</v>
      </c>
      <c r="CI6483">
        <v>70</v>
      </c>
      <c r="CJ6483" t="s">
        <v>4756</v>
      </c>
      <c r="CK6483" t="s">
        <v>4757</v>
      </c>
    </row>
    <row r="6484" spans="1:89" x14ac:dyDescent="0.45">
      <c r="A6484">
        <v>4388644</v>
      </c>
      <c r="B6484" t="s">
        <v>89</v>
      </c>
      <c r="E6484" t="s">
        <v>90</v>
      </c>
      <c r="F6484" t="s">
        <v>4762</v>
      </c>
      <c r="G6484" t="s">
        <v>4763</v>
      </c>
      <c r="I6484" t="s">
        <v>4650</v>
      </c>
      <c r="J6484" t="s">
        <v>638</v>
      </c>
      <c r="K6484" t="s">
        <v>639</v>
      </c>
      <c r="L6484" t="s">
        <v>640</v>
      </c>
      <c r="M6484" t="s">
        <v>641</v>
      </c>
      <c r="N6484" t="s">
        <v>642</v>
      </c>
      <c r="O6484" t="s">
        <v>4690</v>
      </c>
      <c r="P6484">
        <v>503328</v>
      </c>
      <c r="Q6484" t="s">
        <v>4691</v>
      </c>
      <c r="R6484" t="s">
        <v>4652</v>
      </c>
      <c r="T6484" t="s">
        <v>4692</v>
      </c>
      <c r="W6484" t="s">
        <v>103</v>
      </c>
      <c r="AE6484" t="s">
        <v>328</v>
      </c>
      <c r="AG6484" t="s">
        <v>105</v>
      </c>
      <c r="AH6484" s="1">
        <v>14901</v>
      </c>
      <c r="AI6484">
        <v>1940</v>
      </c>
      <c r="AJ6484">
        <v>10</v>
      </c>
      <c r="AK6484">
        <v>17</v>
      </c>
      <c r="AL6484">
        <v>291</v>
      </c>
      <c r="AN6484" s="2">
        <v>14901</v>
      </c>
      <c r="AQ6484" t="s">
        <v>4764</v>
      </c>
      <c r="BF6484" t="s">
        <v>108</v>
      </c>
      <c r="BG6484" t="s">
        <v>109</v>
      </c>
      <c r="BH6484" t="s">
        <v>230</v>
      </c>
      <c r="BJ6484" t="s">
        <v>4765</v>
      </c>
      <c r="BN6484">
        <v>40.381993000000001</v>
      </c>
      <c r="BO6484">
        <v>-83.929882000000006</v>
      </c>
      <c r="BP6484" t="s">
        <v>113</v>
      </c>
      <c r="BQ6484">
        <v>10582</v>
      </c>
      <c r="BS6484" t="s">
        <v>114</v>
      </c>
      <c r="BU6484" t="s">
        <v>115</v>
      </c>
      <c r="CF6484" t="s">
        <v>114</v>
      </c>
      <c r="CG6484" s="3">
        <v>43959.370393518519</v>
      </c>
      <c r="CI6484">
        <v>70</v>
      </c>
      <c r="CJ6484" t="s">
        <v>4766</v>
      </c>
      <c r="CK6484" t="s">
        <v>4767</v>
      </c>
    </row>
    <row r="6485" spans="1:89" x14ac:dyDescent="0.45">
      <c r="A6485">
        <v>4397385</v>
      </c>
      <c r="B6485" t="s">
        <v>89</v>
      </c>
      <c r="E6485" t="s">
        <v>90</v>
      </c>
      <c r="F6485" t="s">
        <v>6572</v>
      </c>
      <c r="G6485" t="s">
        <v>6573</v>
      </c>
      <c r="I6485" t="s">
        <v>6490</v>
      </c>
      <c r="J6485" t="s">
        <v>638</v>
      </c>
      <c r="K6485" t="s">
        <v>639</v>
      </c>
      <c r="L6485" t="s">
        <v>640</v>
      </c>
      <c r="M6485" t="s">
        <v>1729</v>
      </c>
      <c r="N6485" t="s">
        <v>642</v>
      </c>
      <c r="O6485" t="s">
        <v>6543</v>
      </c>
      <c r="P6485">
        <v>190576</v>
      </c>
      <c r="Q6485" t="s">
        <v>6505</v>
      </c>
      <c r="R6485" t="s">
        <v>6492</v>
      </c>
      <c r="T6485" t="s">
        <v>6544</v>
      </c>
      <c r="W6485" t="s">
        <v>103</v>
      </c>
      <c r="AE6485" t="s">
        <v>328</v>
      </c>
      <c r="AG6485" t="s">
        <v>105</v>
      </c>
      <c r="AH6485" s="1">
        <v>14820</v>
      </c>
      <c r="AI6485">
        <v>1940</v>
      </c>
      <c r="AJ6485">
        <v>7</v>
      </c>
      <c r="AK6485">
        <v>28</v>
      </c>
      <c r="AL6485">
        <v>210</v>
      </c>
      <c r="AN6485" s="2">
        <v>14820</v>
      </c>
      <c r="AQ6485" t="s">
        <v>648</v>
      </c>
      <c r="AR6485" t="s">
        <v>6574</v>
      </c>
      <c r="BF6485" t="s">
        <v>108</v>
      </c>
      <c r="BG6485" t="s">
        <v>330</v>
      </c>
      <c r="BH6485" t="s">
        <v>331</v>
      </c>
      <c r="BI6485" t="s">
        <v>332</v>
      </c>
      <c r="BJ6485" t="s">
        <v>332</v>
      </c>
      <c r="BN6485">
        <v>46.474601</v>
      </c>
      <c r="BO6485">
        <v>-86.531394000000006</v>
      </c>
      <c r="BP6485" t="s">
        <v>113</v>
      </c>
      <c r="BQ6485">
        <v>276</v>
      </c>
      <c r="BS6485" t="s">
        <v>114</v>
      </c>
      <c r="BU6485" t="s">
        <v>115</v>
      </c>
      <c r="CF6485" t="s">
        <v>114</v>
      </c>
      <c r="CG6485" s="3">
        <v>43959.370393518519</v>
      </c>
      <c r="CI6485">
        <v>70</v>
      </c>
      <c r="CJ6485" t="s">
        <v>6575</v>
      </c>
      <c r="CK6485" t="s">
        <v>6576</v>
      </c>
    </row>
    <row r="6486" spans="1:89" x14ac:dyDescent="0.45">
      <c r="A6486">
        <v>4398913</v>
      </c>
      <c r="B6486" t="s">
        <v>89</v>
      </c>
      <c r="E6486" t="s">
        <v>90</v>
      </c>
      <c r="F6486" t="s">
        <v>7499</v>
      </c>
      <c r="G6486" t="s">
        <v>7500</v>
      </c>
      <c r="I6486" t="s">
        <v>7235</v>
      </c>
      <c r="J6486" t="s">
        <v>638</v>
      </c>
      <c r="K6486" t="s">
        <v>639</v>
      </c>
      <c r="L6486" t="s">
        <v>2070</v>
      </c>
      <c r="M6486" t="s">
        <v>2071</v>
      </c>
      <c r="N6486" t="s">
        <v>6411</v>
      </c>
      <c r="O6486" t="s">
        <v>7469</v>
      </c>
      <c r="P6486">
        <v>237590</v>
      </c>
      <c r="Q6486" t="s">
        <v>4905</v>
      </c>
      <c r="R6486" t="s">
        <v>7237</v>
      </c>
      <c r="T6486" t="s">
        <v>7470</v>
      </c>
      <c r="W6486" t="s">
        <v>103</v>
      </c>
      <c r="AE6486" t="s">
        <v>328</v>
      </c>
      <c r="AG6486" t="s">
        <v>105</v>
      </c>
      <c r="AH6486" s="1">
        <v>14889</v>
      </c>
      <c r="AI6486">
        <v>1940</v>
      </c>
      <c r="AJ6486">
        <v>10</v>
      </c>
      <c r="AK6486">
        <v>5</v>
      </c>
      <c r="AL6486">
        <v>279</v>
      </c>
      <c r="AN6486" s="2">
        <v>14889</v>
      </c>
      <c r="AQ6486" t="s">
        <v>7501</v>
      </c>
      <c r="BF6486" t="s">
        <v>108</v>
      </c>
      <c r="BG6486" t="s">
        <v>317</v>
      </c>
      <c r="BH6486" t="s">
        <v>800</v>
      </c>
      <c r="BI6486" t="s">
        <v>801</v>
      </c>
      <c r="BJ6486" t="s">
        <v>801</v>
      </c>
      <c r="BN6486">
        <v>37.757859000000003</v>
      </c>
      <c r="BO6486">
        <v>-83.641068000000004</v>
      </c>
      <c r="BP6486" t="s">
        <v>113</v>
      </c>
      <c r="BQ6486">
        <v>1506</v>
      </c>
      <c r="BS6486" t="s">
        <v>802</v>
      </c>
      <c r="BU6486" t="s">
        <v>269</v>
      </c>
      <c r="BV6486" t="s">
        <v>270</v>
      </c>
      <c r="CF6486" t="s">
        <v>114</v>
      </c>
      <c r="CG6486" s="3">
        <v>43959.370393518519</v>
      </c>
      <c r="CI6486">
        <v>70</v>
      </c>
      <c r="CJ6486" t="s">
        <v>7502</v>
      </c>
      <c r="CK6486" t="s">
        <v>7503</v>
      </c>
    </row>
    <row r="6487" spans="1:89" x14ac:dyDescent="0.45">
      <c r="A6487">
        <v>4413227</v>
      </c>
      <c r="B6487" t="s">
        <v>89</v>
      </c>
      <c r="E6487" t="s">
        <v>90</v>
      </c>
      <c r="F6487" t="s">
        <v>10070</v>
      </c>
      <c r="G6487" t="s">
        <v>10071</v>
      </c>
      <c r="I6487" t="s">
        <v>10020</v>
      </c>
      <c r="J6487" t="s">
        <v>638</v>
      </c>
      <c r="K6487" t="s">
        <v>639</v>
      </c>
      <c r="L6487" t="s">
        <v>640</v>
      </c>
      <c r="M6487" t="s">
        <v>641</v>
      </c>
      <c r="N6487" t="s">
        <v>642</v>
      </c>
      <c r="O6487" t="s">
        <v>10021</v>
      </c>
      <c r="P6487">
        <v>556754</v>
      </c>
      <c r="Q6487" t="s">
        <v>8539</v>
      </c>
      <c r="R6487" t="s">
        <v>10022</v>
      </c>
      <c r="T6487" t="s">
        <v>10023</v>
      </c>
      <c r="W6487" t="s">
        <v>103</v>
      </c>
      <c r="AE6487" t="s">
        <v>328</v>
      </c>
      <c r="AG6487" t="s">
        <v>105</v>
      </c>
      <c r="AH6487" s="1">
        <v>14887</v>
      </c>
      <c r="AI6487">
        <v>1940</v>
      </c>
      <c r="AJ6487">
        <v>10</v>
      </c>
      <c r="AK6487">
        <v>3</v>
      </c>
      <c r="AL6487">
        <v>277</v>
      </c>
      <c r="AN6487" s="2">
        <v>14887</v>
      </c>
      <c r="AQ6487" t="s">
        <v>10072</v>
      </c>
      <c r="BF6487" t="s">
        <v>108</v>
      </c>
      <c r="BG6487" t="s">
        <v>109</v>
      </c>
      <c r="BH6487" t="s">
        <v>110</v>
      </c>
      <c r="BI6487" t="s">
        <v>111</v>
      </c>
      <c r="BJ6487" t="s">
        <v>704</v>
      </c>
      <c r="BN6487">
        <v>39.150157</v>
      </c>
      <c r="BO6487">
        <v>-84.320930000000004</v>
      </c>
      <c r="BQ6487">
        <v>3400</v>
      </c>
      <c r="BS6487" t="s">
        <v>415</v>
      </c>
      <c r="BU6487" t="s">
        <v>284</v>
      </c>
      <c r="BV6487" t="s">
        <v>270</v>
      </c>
      <c r="CF6487" t="s">
        <v>114</v>
      </c>
      <c r="CG6487" s="3">
        <v>43959.370393518519</v>
      </c>
      <c r="CI6487">
        <v>70</v>
      </c>
      <c r="CJ6487" t="s">
        <v>10073</v>
      </c>
      <c r="CK6487" t="s">
        <v>10074</v>
      </c>
    </row>
    <row r="6488" spans="1:89" x14ac:dyDescent="0.45">
      <c r="A6488">
        <v>4826264</v>
      </c>
      <c r="B6488" t="s">
        <v>89</v>
      </c>
      <c r="E6488" t="s">
        <v>90</v>
      </c>
      <c r="F6488" t="s">
        <v>18610</v>
      </c>
      <c r="G6488" t="s">
        <v>18611</v>
      </c>
      <c r="I6488" t="s">
        <v>18508</v>
      </c>
      <c r="J6488" t="s">
        <v>638</v>
      </c>
      <c r="K6488" t="s">
        <v>1388</v>
      </c>
      <c r="L6488" t="s">
        <v>2070</v>
      </c>
      <c r="M6488" t="s">
        <v>18509</v>
      </c>
      <c r="N6488" t="s">
        <v>18509</v>
      </c>
      <c r="O6488" t="s">
        <v>18510</v>
      </c>
      <c r="P6488">
        <v>544251</v>
      </c>
      <c r="Q6488" t="s">
        <v>18511</v>
      </c>
      <c r="R6488" t="s">
        <v>18512</v>
      </c>
      <c r="T6488" t="s">
        <v>18513</v>
      </c>
      <c r="W6488" t="s">
        <v>103</v>
      </c>
      <c r="AE6488" t="s">
        <v>328</v>
      </c>
      <c r="AG6488" t="s">
        <v>105</v>
      </c>
      <c r="AH6488" s="1">
        <v>14889</v>
      </c>
      <c r="AI6488">
        <v>1940</v>
      </c>
      <c r="AJ6488">
        <v>10</v>
      </c>
      <c r="AK6488">
        <v>5</v>
      </c>
      <c r="AL6488">
        <v>279</v>
      </c>
      <c r="AN6488" s="2">
        <v>14889</v>
      </c>
      <c r="AP6488" t="s">
        <v>18612</v>
      </c>
      <c r="AQ6488" t="s">
        <v>18613</v>
      </c>
      <c r="BF6488" t="s">
        <v>108</v>
      </c>
      <c r="BG6488" t="s">
        <v>317</v>
      </c>
      <c r="BH6488" t="s">
        <v>800</v>
      </c>
      <c r="BI6488" t="s">
        <v>801</v>
      </c>
      <c r="BJ6488" t="s">
        <v>801</v>
      </c>
      <c r="BN6488">
        <v>37.757859000000003</v>
      </c>
      <c r="BO6488">
        <v>-83.641068000000004</v>
      </c>
      <c r="BP6488" t="s">
        <v>113</v>
      </c>
      <c r="BQ6488">
        <v>1506</v>
      </c>
      <c r="BS6488" t="s">
        <v>802</v>
      </c>
      <c r="BU6488" t="s">
        <v>269</v>
      </c>
      <c r="BV6488" t="s">
        <v>270</v>
      </c>
      <c r="CF6488" t="s">
        <v>114</v>
      </c>
      <c r="CG6488" s="3">
        <v>43959.370393518519</v>
      </c>
      <c r="CI6488">
        <v>70</v>
      </c>
      <c r="CJ6488" t="s">
        <v>18614</v>
      </c>
      <c r="CK6488" t="s">
        <v>18615</v>
      </c>
    </row>
    <row r="6489" spans="1:89" x14ac:dyDescent="0.45">
      <c r="A6489">
        <v>4826590</v>
      </c>
      <c r="B6489" t="s">
        <v>89</v>
      </c>
      <c r="E6489" t="s">
        <v>90</v>
      </c>
      <c r="F6489" t="s">
        <v>19134</v>
      </c>
      <c r="G6489" t="s">
        <v>19135</v>
      </c>
      <c r="I6489" t="s">
        <v>19126</v>
      </c>
      <c r="J6489" t="s">
        <v>638</v>
      </c>
      <c r="K6489" t="s">
        <v>1388</v>
      </c>
      <c r="L6489" t="s">
        <v>2070</v>
      </c>
      <c r="N6489" t="s">
        <v>19127</v>
      </c>
      <c r="O6489" t="s">
        <v>19128</v>
      </c>
      <c r="P6489">
        <v>377569</v>
      </c>
      <c r="Q6489" t="s">
        <v>19129</v>
      </c>
      <c r="R6489" t="s">
        <v>19130</v>
      </c>
      <c r="T6489" t="s">
        <v>9949</v>
      </c>
      <c r="W6489" t="s">
        <v>103</v>
      </c>
      <c r="AE6489" t="s">
        <v>328</v>
      </c>
      <c r="AG6489" t="s">
        <v>105</v>
      </c>
      <c r="AH6489" s="1">
        <v>14887</v>
      </c>
      <c r="AI6489">
        <v>1940</v>
      </c>
      <c r="AJ6489">
        <v>10</v>
      </c>
      <c r="AK6489">
        <v>3</v>
      </c>
      <c r="AL6489">
        <v>277</v>
      </c>
      <c r="AP6489" t="s">
        <v>19136</v>
      </c>
      <c r="AQ6489" t="s">
        <v>4866</v>
      </c>
      <c r="BF6489" t="s">
        <v>108</v>
      </c>
      <c r="BG6489" t="s">
        <v>109</v>
      </c>
      <c r="BH6489" t="s">
        <v>110</v>
      </c>
      <c r="BI6489" t="s">
        <v>111</v>
      </c>
      <c r="BJ6489" t="s">
        <v>19137</v>
      </c>
      <c r="BN6489">
        <v>39.150157</v>
      </c>
      <c r="BO6489">
        <v>-84.320930000000004</v>
      </c>
      <c r="BQ6489">
        <v>3400</v>
      </c>
      <c r="BS6489" t="s">
        <v>415</v>
      </c>
      <c r="BU6489" t="s">
        <v>284</v>
      </c>
      <c r="BV6489" t="s">
        <v>270</v>
      </c>
      <c r="CF6489" t="s">
        <v>114</v>
      </c>
      <c r="CG6489" s="3">
        <v>43927.610300925924</v>
      </c>
      <c r="CI6489">
        <v>70</v>
      </c>
      <c r="CJ6489" t="s">
        <v>19138</v>
      </c>
      <c r="CK6489" t="s">
        <v>19139</v>
      </c>
    </row>
    <row r="6490" spans="1:89" x14ac:dyDescent="0.45">
      <c r="A6490">
        <v>4906495</v>
      </c>
      <c r="B6490" t="s">
        <v>89</v>
      </c>
      <c r="E6490" t="s">
        <v>90</v>
      </c>
      <c r="F6490" t="s">
        <v>20446</v>
      </c>
      <c r="G6490" t="s">
        <v>20447</v>
      </c>
      <c r="I6490" t="s">
        <v>8754</v>
      </c>
      <c r="J6490" t="s">
        <v>638</v>
      </c>
      <c r="K6490" t="s">
        <v>1388</v>
      </c>
      <c r="L6490" t="s">
        <v>2070</v>
      </c>
      <c r="M6490" t="s">
        <v>8691</v>
      </c>
      <c r="N6490" t="s">
        <v>8755</v>
      </c>
      <c r="O6490" t="s">
        <v>20439</v>
      </c>
      <c r="P6490">
        <v>434813</v>
      </c>
      <c r="Q6490" t="s">
        <v>9948</v>
      </c>
      <c r="R6490" t="s">
        <v>8757</v>
      </c>
      <c r="T6490" t="s">
        <v>4660</v>
      </c>
      <c r="W6490" t="s">
        <v>103</v>
      </c>
      <c r="AE6490" t="s">
        <v>328</v>
      </c>
      <c r="AG6490" t="s">
        <v>105</v>
      </c>
      <c r="AH6490" s="1">
        <v>14887</v>
      </c>
      <c r="AI6490">
        <v>1940</v>
      </c>
      <c r="AJ6490">
        <v>10</v>
      </c>
      <c r="AK6490">
        <v>3</v>
      </c>
      <c r="AL6490">
        <v>277</v>
      </c>
      <c r="AN6490" s="2">
        <v>14887</v>
      </c>
      <c r="AP6490" t="s">
        <v>20448</v>
      </c>
      <c r="AQ6490" t="s">
        <v>4866</v>
      </c>
      <c r="BF6490" t="s">
        <v>108</v>
      </c>
      <c r="BG6490" t="s">
        <v>109</v>
      </c>
      <c r="BH6490" t="s">
        <v>110</v>
      </c>
      <c r="BI6490" t="s">
        <v>111</v>
      </c>
      <c r="BJ6490" t="s">
        <v>19137</v>
      </c>
      <c r="BN6490">
        <v>39.150157</v>
      </c>
      <c r="BO6490">
        <v>-84.320930000000004</v>
      </c>
      <c r="BQ6490">
        <v>3400</v>
      </c>
      <c r="BS6490" t="s">
        <v>415</v>
      </c>
      <c r="BU6490" t="s">
        <v>284</v>
      </c>
      <c r="BV6490" t="s">
        <v>270</v>
      </c>
      <c r="CF6490" t="s">
        <v>114</v>
      </c>
      <c r="CG6490" s="3">
        <v>43927.610300925924</v>
      </c>
      <c r="CI6490">
        <v>70</v>
      </c>
      <c r="CJ6490" t="s">
        <v>20449</v>
      </c>
      <c r="CK6490" t="s">
        <v>20450</v>
      </c>
    </row>
    <row r="6491" spans="1:89" x14ac:dyDescent="0.45">
      <c r="A6491">
        <v>5067080</v>
      </c>
      <c r="B6491" t="s">
        <v>89</v>
      </c>
      <c r="E6491" t="s">
        <v>90</v>
      </c>
      <c r="F6491" t="s">
        <v>27806</v>
      </c>
      <c r="G6491" t="s">
        <v>27807</v>
      </c>
      <c r="I6491" t="s">
        <v>5132</v>
      </c>
      <c r="J6491" t="s">
        <v>638</v>
      </c>
      <c r="K6491" t="s">
        <v>1388</v>
      </c>
      <c r="L6491" t="s">
        <v>2070</v>
      </c>
      <c r="M6491" t="s">
        <v>3507</v>
      </c>
      <c r="N6491" t="s">
        <v>3528</v>
      </c>
      <c r="O6491" t="s">
        <v>27764</v>
      </c>
      <c r="P6491">
        <v>164552</v>
      </c>
      <c r="Q6491" t="s">
        <v>23304</v>
      </c>
      <c r="R6491" t="s">
        <v>5134</v>
      </c>
      <c r="T6491" t="s">
        <v>23723</v>
      </c>
      <c r="W6491" t="s">
        <v>103</v>
      </c>
      <c r="AE6491" t="s">
        <v>328</v>
      </c>
      <c r="AG6491" t="s">
        <v>105</v>
      </c>
      <c r="AH6491" s="1">
        <v>14887</v>
      </c>
      <c r="AI6491">
        <v>1940</v>
      </c>
      <c r="AJ6491">
        <v>10</v>
      </c>
      <c r="AK6491">
        <v>3</v>
      </c>
      <c r="AL6491">
        <v>277</v>
      </c>
      <c r="AN6491" s="2">
        <v>14887</v>
      </c>
      <c r="AQ6491" t="s">
        <v>27808</v>
      </c>
      <c r="BF6491" t="s">
        <v>108</v>
      </c>
      <c r="BG6491" t="s">
        <v>109</v>
      </c>
      <c r="BH6491" t="s">
        <v>110</v>
      </c>
      <c r="BI6491" t="s">
        <v>111</v>
      </c>
      <c r="BJ6491" t="s">
        <v>19137</v>
      </c>
      <c r="BN6491">
        <v>39.150157</v>
      </c>
      <c r="BO6491">
        <v>-84.320930000000004</v>
      </c>
      <c r="BQ6491">
        <v>3400</v>
      </c>
      <c r="BS6491" t="s">
        <v>415</v>
      </c>
      <c r="BU6491" t="s">
        <v>284</v>
      </c>
      <c r="BV6491" t="s">
        <v>270</v>
      </c>
      <c r="CF6491" t="s">
        <v>114</v>
      </c>
      <c r="CG6491" s="3">
        <v>43959.370393518519</v>
      </c>
      <c r="CI6491">
        <v>70</v>
      </c>
      <c r="CJ6491" t="s">
        <v>27809</v>
      </c>
      <c r="CK6491" t="s">
        <v>27810</v>
      </c>
    </row>
    <row r="6492" spans="1:89" x14ac:dyDescent="0.45">
      <c r="A6492">
        <v>5074307</v>
      </c>
      <c r="B6492" t="s">
        <v>89</v>
      </c>
      <c r="E6492" t="s">
        <v>90</v>
      </c>
      <c r="F6492" t="s">
        <v>28813</v>
      </c>
      <c r="G6492" t="s">
        <v>28814</v>
      </c>
      <c r="I6492" t="s">
        <v>28749</v>
      </c>
      <c r="J6492" t="s">
        <v>638</v>
      </c>
      <c r="K6492" t="s">
        <v>1388</v>
      </c>
      <c r="L6492" t="s">
        <v>2070</v>
      </c>
      <c r="M6492" t="s">
        <v>3507</v>
      </c>
      <c r="N6492" t="s">
        <v>3517</v>
      </c>
      <c r="O6492" t="s">
        <v>28750</v>
      </c>
      <c r="P6492">
        <v>183587</v>
      </c>
      <c r="Q6492" t="s">
        <v>28751</v>
      </c>
      <c r="R6492" t="s">
        <v>28752</v>
      </c>
      <c r="T6492" t="s">
        <v>28753</v>
      </c>
      <c r="W6492" t="s">
        <v>103</v>
      </c>
      <c r="AE6492" t="s">
        <v>328</v>
      </c>
      <c r="AG6492" t="s">
        <v>105</v>
      </c>
      <c r="AH6492" s="1">
        <v>14887</v>
      </c>
      <c r="AI6492">
        <v>1940</v>
      </c>
      <c r="AJ6492">
        <v>10</v>
      </c>
      <c r="AK6492">
        <v>3</v>
      </c>
      <c r="AL6492">
        <v>277</v>
      </c>
      <c r="AN6492" s="2">
        <v>14887</v>
      </c>
      <c r="AQ6492" t="s">
        <v>28815</v>
      </c>
      <c r="BF6492" t="s">
        <v>108</v>
      </c>
      <c r="BG6492" t="s">
        <v>109</v>
      </c>
      <c r="BH6492" t="s">
        <v>110</v>
      </c>
      <c r="BI6492" t="s">
        <v>111</v>
      </c>
      <c r="BJ6492" t="s">
        <v>704</v>
      </c>
      <c r="BN6492">
        <v>39.149746999999998</v>
      </c>
      <c r="BO6492">
        <v>-84.321737999999996</v>
      </c>
      <c r="BP6492" t="s">
        <v>113</v>
      </c>
      <c r="BQ6492">
        <v>475</v>
      </c>
      <c r="BS6492" t="s">
        <v>415</v>
      </c>
      <c r="BU6492" t="s">
        <v>115</v>
      </c>
      <c r="BV6492" t="s">
        <v>270</v>
      </c>
      <c r="CF6492" t="s">
        <v>114</v>
      </c>
      <c r="CG6492" s="3">
        <v>43959.370393518519</v>
      </c>
      <c r="CI6492">
        <v>70</v>
      </c>
      <c r="CJ6492" t="s">
        <v>28816</v>
      </c>
      <c r="CK6492" t="s">
        <v>28817</v>
      </c>
    </row>
    <row r="6493" spans="1:89" x14ac:dyDescent="0.45">
      <c r="A6493">
        <v>5087721</v>
      </c>
      <c r="B6493" t="s">
        <v>89</v>
      </c>
      <c r="E6493" t="s">
        <v>90</v>
      </c>
      <c r="F6493" t="s">
        <v>29901</v>
      </c>
      <c r="G6493" t="s">
        <v>29902</v>
      </c>
      <c r="I6493" t="s">
        <v>27969</v>
      </c>
      <c r="J6493" t="s">
        <v>638</v>
      </c>
      <c r="K6493" t="s">
        <v>1388</v>
      </c>
      <c r="L6493" t="s">
        <v>2070</v>
      </c>
      <c r="M6493" t="s">
        <v>2071</v>
      </c>
      <c r="N6493" t="s">
        <v>27705</v>
      </c>
      <c r="O6493" t="s">
        <v>29720</v>
      </c>
      <c r="P6493">
        <v>188564</v>
      </c>
      <c r="Q6493" t="s">
        <v>20596</v>
      </c>
      <c r="R6493" t="s">
        <v>27972</v>
      </c>
      <c r="T6493" t="s">
        <v>29721</v>
      </c>
      <c r="W6493" t="s">
        <v>103</v>
      </c>
      <c r="AE6493" t="s">
        <v>328</v>
      </c>
      <c r="AG6493" t="s">
        <v>105</v>
      </c>
      <c r="AH6493" s="1">
        <v>14889</v>
      </c>
      <c r="AI6493">
        <v>1940</v>
      </c>
      <c r="AJ6493">
        <v>10</v>
      </c>
      <c r="AK6493">
        <v>5</v>
      </c>
      <c r="AL6493">
        <v>279</v>
      </c>
      <c r="AN6493" s="2">
        <v>14889</v>
      </c>
      <c r="AQ6493" t="s">
        <v>10187</v>
      </c>
      <c r="BF6493" t="s">
        <v>108</v>
      </c>
      <c r="BG6493" t="s">
        <v>317</v>
      </c>
      <c r="BH6493" t="s">
        <v>800</v>
      </c>
      <c r="BI6493" t="s">
        <v>801</v>
      </c>
      <c r="BJ6493" t="s">
        <v>801</v>
      </c>
      <c r="BN6493">
        <v>37.757859000000003</v>
      </c>
      <c r="BO6493">
        <v>-83.641068000000004</v>
      </c>
      <c r="BP6493" t="s">
        <v>113</v>
      </c>
      <c r="BQ6493">
        <v>1506</v>
      </c>
      <c r="BS6493" t="s">
        <v>802</v>
      </c>
      <c r="BU6493" t="s">
        <v>269</v>
      </c>
      <c r="BV6493" t="s">
        <v>270</v>
      </c>
      <c r="CF6493" t="s">
        <v>114</v>
      </c>
      <c r="CG6493" s="3">
        <v>43959.370393518519</v>
      </c>
      <c r="CI6493">
        <v>70</v>
      </c>
      <c r="CJ6493" t="s">
        <v>29903</v>
      </c>
      <c r="CK6493" t="s">
        <v>29904</v>
      </c>
    </row>
    <row r="6494" spans="1:89" x14ac:dyDescent="0.45">
      <c r="A6494">
        <v>5096755</v>
      </c>
      <c r="B6494" t="s">
        <v>89</v>
      </c>
      <c r="E6494" t="s">
        <v>90</v>
      </c>
      <c r="F6494" t="s">
        <v>30138</v>
      </c>
      <c r="G6494" t="s">
        <v>30139</v>
      </c>
      <c r="I6494" t="s">
        <v>29245</v>
      </c>
      <c r="J6494" t="s">
        <v>638</v>
      </c>
      <c r="K6494" t="s">
        <v>1388</v>
      </c>
      <c r="L6494" t="s">
        <v>2070</v>
      </c>
      <c r="M6494" t="s">
        <v>3507</v>
      </c>
      <c r="N6494" t="s">
        <v>3528</v>
      </c>
      <c r="O6494" t="s">
        <v>29246</v>
      </c>
      <c r="P6494">
        <v>164569</v>
      </c>
      <c r="Q6494" t="s">
        <v>29247</v>
      </c>
      <c r="R6494" t="s">
        <v>29248</v>
      </c>
      <c r="T6494" t="s">
        <v>5135</v>
      </c>
      <c r="W6494" t="s">
        <v>103</v>
      </c>
      <c r="AE6494" t="s">
        <v>328</v>
      </c>
      <c r="AG6494" t="s">
        <v>105</v>
      </c>
      <c r="AH6494" s="1">
        <v>14890</v>
      </c>
      <c r="AI6494">
        <v>1940</v>
      </c>
      <c r="AJ6494">
        <v>10</v>
      </c>
      <c r="AK6494">
        <v>6</v>
      </c>
      <c r="AL6494">
        <v>280</v>
      </c>
      <c r="AN6494" s="2">
        <v>14890</v>
      </c>
      <c r="AP6494" t="s">
        <v>19136</v>
      </c>
      <c r="AQ6494" t="s">
        <v>648</v>
      </c>
      <c r="BF6494" t="s">
        <v>108</v>
      </c>
      <c r="BG6494" t="s">
        <v>317</v>
      </c>
      <c r="BH6494" t="s">
        <v>467</v>
      </c>
      <c r="BI6494" t="s">
        <v>27710</v>
      </c>
      <c r="BJ6494" t="s">
        <v>27710</v>
      </c>
      <c r="BN6494">
        <v>37.818418000000001</v>
      </c>
      <c r="BO6494">
        <v>-83.580466000000001</v>
      </c>
      <c r="BQ6494">
        <v>301</v>
      </c>
      <c r="BS6494" t="s">
        <v>29794</v>
      </c>
      <c r="BU6494" t="s">
        <v>2767</v>
      </c>
      <c r="BV6494" t="s">
        <v>270</v>
      </c>
      <c r="CF6494" t="s">
        <v>114</v>
      </c>
      <c r="CG6494" s="3">
        <v>43959.370393518519</v>
      </c>
      <c r="CI6494">
        <v>70</v>
      </c>
      <c r="CJ6494" t="s">
        <v>30140</v>
      </c>
      <c r="CK6494" t="s">
        <v>30141</v>
      </c>
    </row>
    <row r="6495" spans="1:89" x14ac:dyDescent="0.45">
      <c r="A6495">
        <v>5109674</v>
      </c>
      <c r="B6495" t="s">
        <v>89</v>
      </c>
      <c r="E6495" t="s">
        <v>90</v>
      </c>
      <c r="F6495" t="s">
        <v>30998</v>
      </c>
      <c r="G6495" t="s">
        <v>30999</v>
      </c>
      <c r="I6495" t="s">
        <v>29320</v>
      </c>
      <c r="J6495" t="s">
        <v>638</v>
      </c>
      <c r="K6495" t="s">
        <v>1388</v>
      </c>
      <c r="L6495" t="s">
        <v>2070</v>
      </c>
      <c r="M6495" t="s">
        <v>3507</v>
      </c>
      <c r="N6495" t="s">
        <v>8777</v>
      </c>
      <c r="O6495" t="s">
        <v>29321</v>
      </c>
      <c r="P6495">
        <v>143254</v>
      </c>
      <c r="Q6495" t="s">
        <v>6428</v>
      </c>
      <c r="R6495" t="s">
        <v>29322</v>
      </c>
      <c r="T6495" t="s">
        <v>29323</v>
      </c>
      <c r="W6495" t="s">
        <v>103</v>
      </c>
      <c r="AE6495" t="s">
        <v>328</v>
      </c>
      <c r="AG6495" t="s">
        <v>105</v>
      </c>
      <c r="AH6495" s="1">
        <v>14887</v>
      </c>
      <c r="AI6495">
        <v>1940</v>
      </c>
      <c r="AJ6495">
        <v>10</v>
      </c>
      <c r="AK6495">
        <v>3</v>
      </c>
      <c r="AL6495">
        <v>277</v>
      </c>
      <c r="AN6495" s="2">
        <v>14887</v>
      </c>
      <c r="AQ6495" t="s">
        <v>31000</v>
      </c>
      <c r="BF6495" t="s">
        <v>108</v>
      </c>
      <c r="BG6495" t="s">
        <v>109</v>
      </c>
      <c r="BH6495" t="s">
        <v>110</v>
      </c>
      <c r="BI6495" t="s">
        <v>111</v>
      </c>
      <c r="BJ6495" t="s">
        <v>19137</v>
      </c>
      <c r="BN6495">
        <v>39.149946999999997</v>
      </c>
      <c r="BO6495">
        <v>-84.321995999999999</v>
      </c>
      <c r="BP6495" t="s">
        <v>113</v>
      </c>
      <c r="BQ6495">
        <v>575</v>
      </c>
      <c r="BS6495" t="s">
        <v>114</v>
      </c>
      <c r="BU6495" t="s">
        <v>115</v>
      </c>
      <c r="BV6495" t="s">
        <v>270</v>
      </c>
      <c r="CF6495" t="s">
        <v>114</v>
      </c>
      <c r="CG6495" s="3">
        <v>43959.370393518519</v>
      </c>
      <c r="CI6495">
        <v>70</v>
      </c>
      <c r="CJ6495" t="s">
        <v>31001</v>
      </c>
      <c r="CK6495" t="s">
        <v>31002</v>
      </c>
    </row>
    <row r="6496" spans="1:89" x14ac:dyDescent="0.45">
      <c r="A6496">
        <v>5110416</v>
      </c>
      <c r="B6496" t="s">
        <v>89</v>
      </c>
      <c r="E6496" t="s">
        <v>90</v>
      </c>
      <c r="F6496" t="s">
        <v>32060</v>
      </c>
      <c r="G6496" t="s">
        <v>32061</v>
      </c>
      <c r="I6496" t="s">
        <v>30373</v>
      </c>
      <c r="J6496" t="s">
        <v>638</v>
      </c>
      <c r="K6496" t="s">
        <v>1388</v>
      </c>
      <c r="L6496" t="s">
        <v>2070</v>
      </c>
      <c r="M6496" t="s">
        <v>3507</v>
      </c>
      <c r="N6496" t="s">
        <v>3508</v>
      </c>
      <c r="O6496" t="s">
        <v>31960</v>
      </c>
      <c r="P6496">
        <v>366151</v>
      </c>
      <c r="Q6496" t="s">
        <v>31961</v>
      </c>
      <c r="R6496" t="s">
        <v>30375</v>
      </c>
      <c r="T6496" t="s">
        <v>31962</v>
      </c>
      <c r="W6496" t="s">
        <v>103</v>
      </c>
      <c r="AE6496" t="s">
        <v>328</v>
      </c>
      <c r="AG6496" t="s">
        <v>105</v>
      </c>
      <c r="AH6496" s="1">
        <v>14901</v>
      </c>
      <c r="AI6496">
        <v>1940</v>
      </c>
      <c r="AJ6496">
        <v>10</v>
      </c>
      <c r="AK6496">
        <v>17</v>
      </c>
      <c r="AL6496">
        <v>291</v>
      </c>
      <c r="AN6496" s="2">
        <v>14901</v>
      </c>
      <c r="AQ6496" t="s">
        <v>20348</v>
      </c>
      <c r="BF6496" t="s">
        <v>108</v>
      </c>
      <c r="BG6496" t="s">
        <v>109</v>
      </c>
      <c r="BH6496" t="s">
        <v>230</v>
      </c>
      <c r="BJ6496" t="s">
        <v>32062</v>
      </c>
      <c r="BN6496">
        <v>40.381993000000001</v>
      </c>
      <c r="BO6496">
        <v>-83.929882000000006</v>
      </c>
      <c r="BP6496" t="s">
        <v>113</v>
      </c>
      <c r="BQ6496">
        <v>10582</v>
      </c>
      <c r="BU6496" t="s">
        <v>115</v>
      </c>
      <c r="CF6496" t="s">
        <v>114</v>
      </c>
      <c r="CG6496" s="3">
        <v>43959.370393518519</v>
      </c>
      <c r="CI6496">
        <v>70</v>
      </c>
      <c r="CJ6496" t="s">
        <v>32063</v>
      </c>
      <c r="CK6496" t="s">
        <v>32064</v>
      </c>
    </row>
    <row r="6497" spans="1:89" x14ac:dyDescent="0.45">
      <c r="A6497">
        <v>5110425</v>
      </c>
      <c r="B6497" t="s">
        <v>89</v>
      </c>
      <c r="E6497" t="s">
        <v>90</v>
      </c>
      <c r="F6497" t="s">
        <v>32111</v>
      </c>
      <c r="G6497" t="s">
        <v>32112</v>
      </c>
      <c r="I6497" t="s">
        <v>31952</v>
      </c>
      <c r="J6497" t="s">
        <v>638</v>
      </c>
      <c r="K6497" t="s">
        <v>1388</v>
      </c>
      <c r="L6497" t="s">
        <v>2070</v>
      </c>
      <c r="M6497" t="s">
        <v>8776</v>
      </c>
      <c r="N6497" t="s">
        <v>3508</v>
      </c>
      <c r="O6497" t="s">
        <v>31953</v>
      </c>
      <c r="P6497">
        <v>289864</v>
      </c>
      <c r="Q6497" t="s">
        <v>1095</v>
      </c>
      <c r="R6497" t="s">
        <v>31954</v>
      </c>
      <c r="T6497" t="s">
        <v>31955</v>
      </c>
      <c r="W6497" t="s">
        <v>103</v>
      </c>
      <c r="AE6497" t="s">
        <v>328</v>
      </c>
      <c r="AG6497" t="s">
        <v>105</v>
      </c>
      <c r="AH6497" s="1">
        <v>14901</v>
      </c>
      <c r="AI6497">
        <v>1940</v>
      </c>
      <c r="AJ6497">
        <v>10</v>
      </c>
      <c r="AK6497">
        <v>17</v>
      </c>
      <c r="AL6497">
        <v>291</v>
      </c>
      <c r="AN6497" s="2">
        <v>14901</v>
      </c>
      <c r="BF6497" t="s">
        <v>108</v>
      </c>
      <c r="BG6497" t="s">
        <v>109</v>
      </c>
      <c r="BH6497" t="s">
        <v>230</v>
      </c>
      <c r="BJ6497" t="s">
        <v>32113</v>
      </c>
      <c r="BN6497">
        <v>39.401231000000003</v>
      </c>
      <c r="BO6497">
        <v>-84.099609999999998</v>
      </c>
      <c r="BP6497" t="s">
        <v>113</v>
      </c>
      <c r="BQ6497">
        <v>20020</v>
      </c>
      <c r="BU6497" t="s">
        <v>115</v>
      </c>
      <c r="CF6497" t="s">
        <v>114</v>
      </c>
      <c r="CG6497" s="3">
        <v>43959.370393518519</v>
      </c>
      <c r="CI6497">
        <v>70</v>
      </c>
      <c r="CJ6497" t="s">
        <v>32114</v>
      </c>
      <c r="CK6497" t="s">
        <v>32115</v>
      </c>
    </row>
    <row r="6498" spans="1:89" x14ac:dyDescent="0.45">
      <c r="A6498">
        <v>5121414</v>
      </c>
      <c r="B6498" t="s">
        <v>89</v>
      </c>
      <c r="E6498" t="s">
        <v>90</v>
      </c>
      <c r="F6498" t="s">
        <v>32568</v>
      </c>
      <c r="G6498" t="s">
        <v>32569</v>
      </c>
      <c r="I6498" t="s">
        <v>8785</v>
      </c>
      <c r="J6498" t="s">
        <v>638</v>
      </c>
      <c r="K6498" t="s">
        <v>1388</v>
      </c>
      <c r="L6498" t="s">
        <v>2070</v>
      </c>
      <c r="M6498" t="s">
        <v>3507</v>
      </c>
      <c r="N6498" t="s">
        <v>3508</v>
      </c>
      <c r="O6498" t="s">
        <v>31232</v>
      </c>
      <c r="P6498">
        <v>184564</v>
      </c>
      <c r="Q6498" t="s">
        <v>5152</v>
      </c>
      <c r="R6498" t="s">
        <v>8787</v>
      </c>
      <c r="T6498" t="s">
        <v>31233</v>
      </c>
      <c r="W6498" t="s">
        <v>103</v>
      </c>
      <c r="AE6498" t="s">
        <v>328</v>
      </c>
      <c r="AG6498" t="s">
        <v>105</v>
      </c>
      <c r="AH6498" s="1">
        <v>14901</v>
      </c>
      <c r="AI6498">
        <v>1940</v>
      </c>
      <c r="AJ6498">
        <v>10</v>
      </c>
      <c r="AK6498">
        <v>17</v>
      </c>
      <c r="AL6498">
        <v>291</v>
      </c>
      <c r="AN6498" s="2">
        <v>14901</v>
      </c>
      <c r="BF6498" t="s">
        <v>108</v>
      </c>
      <c r="BG6498" t="s">
        <v>109</v>
      </c>
      <c r="BH6498" t="s">
        <v>230</v>
      </c>
      <c r="BJ6498" t="s">
        <v>32062</v>
      </c>
      <c r="BN6498">
        <v>40.381993000000001</v>
      </c>
      <c r="BO6498">
        <v>-83.929882000000006</v>
      </c>
      <c r="BP6498" t="s">
        <v>113</v>
      </c>
      <c r="BQ6498">
        <v>10582</v>
      </c>
      <c r="BU6498" t="s">
        <v>115</v>
      </c>
      <c r="CF6498" t="s">
        <v>114</v>
      </c>
      <c r="CG6498" s="3">
        <v>43959.370393518519</v>
      </c>
      <c r="CI6498">
        <v>70</v>
      </c>
      <c r="CJ6498" t="s">
        <v>32570</v>
      </c>
      <c r="CK6498" t="s">
        <v>32571</v>
      </c>
    </row>
    <row r="6499" spans="1:89" x14ac:dyDescent="0.45">
      <c r="A6499">
        <v>5125005</v>
      </c>
      <c r="B6499" t="s">
        <v>89</v>
      </c>
      <c r="E6499" t="s">
        <v>90</v>
      </c>
      <c r="F6499" t="s">
        <v>33088</v>
      </c>
      <c r="G6499" t="s">
        <v>33089</v>
      </c>
      <c r="I6499" t="s">
        <v>30592</v>
      </c>
      <c r="J6499" t="s">
        <v>638</v>
      </c>
      <c r="K6499" t="s">
        <v>1388</v>
      </c>
      <c r="L6499" t="s">
        <v>2070</v>
      </c>
      <c r="M6499" t="s">
        <v>3507</v>
      </c>
      <c r="N6499" t="s">
        <v>3528</v>
      </c>
      <c r="O6499" t="s">
        <v>30593</v>
      </c>
      <c r="P6499">
        <v>190013</v>
      </c>
      <c r="Q6499" t="s">
        <v>30594</v>
      </c>
      <c r="R6499" t="s">
        <v>30595</v>
      </c>
      <c r="T6499" t="s">
        <v>30596</v>
      </c>
      <c r="W6499" t="s">
        <v>103</v>
      </c>
      <c r="AE6499" t="s">
        <v>328</v>
      </c>
      <c r="AG6499" t="s">
        <v>105</v>
      </c>
      <c r="AH6499" s="1">
        <v>14887</v>
      </c>
      <c r="AI6499">
        <v>1940</v>
      </c>
      <c r="AJ6499">
        <v>10</v>
      </c>
      <c r="AK6499">
        <v>3</v>
      </c>
      <c r="AL6499">
        <v>277</v>
      </c>
      <c r="AN6499" s="2">
        <v>14887</v>
      </c>
      <c r="AP6499" t="s">
        <v>260</v>
      </c>
      <c r="AQ6499" t="s">
        <v>648</v>
      </c>
      <c r="BF6499" t="s">
        <v>108</v>
      </c>
      <c r="BG6499" t="s">
        <v>109</v>
      </c>
      <c r="BH6499" t="s">
        <v>110</v>
      </c>
      <c r="BI6499" t="s">
        <v>111</v>
      </c>
      <c r="BJ6499" t="s">
        <v>19137</v>
      </c>
      <c r="BN6499">
        <v>39.150157</v>
      </c>
      <c r="BO6499">
        <v>-84.320930000000004</v>
      </c>
      <c r="BQ6499">
        <v>3400</v>
      </c>
      <c r="BS6499" t="s">
        <v>415</v>
      </c>
      <c r="BU6499" t="s">
        <v>284</v>
      </c>
      <c r="BV6499" t="s">
        <v>270</v>
      </c>
      <c r="CF6499" t="s">
        <v>114</v>
      </c>
      <c r="CG6499" s="3">
        <v>43927.610300925924</v>
      </c>
      <c r="CI6499">
        <v>70</v>
      </c>
      <c r="CJ6499" t="s">
        <v>33090</v>
      </c>
      <c r="CK6499" t="s">
        <v>33091</v>
      </c>
    </row>
    <row r="6500" spans="1:89" x14ac:dyDescent="0.45">
      <c r="A6500">
        <v>5125051</v>
      </c>
      <c r="B6500" t="s">
        <v>89</v>
      </c>
      <c r="E6500" t="s">
        <v>90</v>
      </c>
      <c r="F6500" s="4" t="s">
        <v>33208</v>
      </c>
      <c r="G6500" t="s">
        <v>33209</v>
      </c>
      <c r="I6500" t="s">
        <v>27612</v>
      </c>
      <c r="J6500" t="s">
        <v>638</v>
      </c>
      <c r="K6500" t="s">
        <v>1388</v>
      </c>
      <c r="L6500" t="s">
        <v>2070</v>
      </c>
      <c r="M6500" t="s">
        <v>3507</v>
      </c>
      <c r="N6500" t="s">
        <v>3528</v>
      </c>
      <c r="O6500" t="s">
        <v>32662</v>
      </c>
      <c r="P6500">
        <v>189948</v>
      </c>
      <c r="Q6500" t="s">
        <v>32663</v>
      </c>
      <c r="R6500" t="s">
        <v>27615</v>
      </c>
      <c r="T6500" t="s">
        <v>19678</v>
      </c>
      <c r="W6500" t="s">
        <v>103</v>
      </c>
      <c r="AE6500" t="s">
        <v>328</v>
      </c>
      <c r="AG6500" t="s">
        <v>105</v>
      </c>
      <c r="AH6500" s="1">
        <v>14901</v>
      </c>
      <c r="AI6500">
        <v>1940</v>
      </c>
      <c r="AJ6500">
        <v>10</v>
      </c>
      <c r="AK6500">
        <v>17</v>
      </c>
      <c r="AL6500">
        <v>291</v>
      </c>
      <c r="AN6500" s="2">
        <v>14901</v>
      </c>
      <c r="AQ6500" t="s">
        <v>20348</v>
      </c>
      <c r="BF6500" t="s">
        <v>108</v>
      </c>
      <c r="BG6500" t="s">
        <v>109</v>
      </c>
      <c r="BH6500" t="s">
        <v>230</v>
      </c>
      <c r="BJ6500" t="s">
        <v>32062</v>
      </c>
      <c r="BN6500">
        <v>40.381993000000001</v>
      </c>
      <c r="BO6500">
        <v>-83.929882000000006</v>
      </c>
      <c r="BP6500" t="s">
        <v>113</v>
      </c>
      <c r="BQ6500">
        <v>10582</v>
      </c>
      <c r="BU6500" t="s">
        <v>115</v>
      </c>
      <c r="CF6500" t="s">
        <v>114</v>
      </c>
      <c r="CG6500" s="3">
        <v>43959.370393518519</v>
      </c>
      <c r="CI6500">
        <v>70</v>
      </c>
      <c r="CJ6500" t="s">
        <v>33210</v>
      </c>
      <c r="CK6500" t="s">
        <v>33211</v>
      </c>
    </row>
    <row r="6501" spans="1:89" x14ac:dyDescent="0.45">
      <c r="A6501">
        <v>5131998</v>
      </c>
      <c r="B6501" t="s">
        <v>89</v>
      </c>
      <c r="E6501" t="s">
        <v>90</v>
      </c>
      <c r="F6501" t="s">
        <v>33726</v>
      </c>
      <c r="G6501" t="s">
        <v>33727</v>
      </c>
      <c r="I6501" t="s">
        <v>33632</v>
      </c>
      <c r="J6501" t="s">
        <v>638</v>
      </c>
      <c r="K6501" t="s">
        <v>1388</v>
      </c>
      <c r="L6501" t="s">
        <v>2070</v>
      </c>
      <c r="M6501" t="s">
        <v>3507</v>
      </c>
      <c r="N6501" t="s">
        <v>3508</v>
      </c>
      <c r="O6501" t="s">
        <v>33633</v>
      </c>
      <c r="P6501">
        <v>114776</v>
      </c>
      <c r="Q6501" t="s">
        <v>5651</v>
      </c>
      <c r="R6501" t="s">
        <v>33634</v>
      </c>
      <c r="T6501" t="s">
        <v>33635</v>
      </c>
      <c r="W6501" t="s">
        <v>103</v>
      </c>
      <c r="AE6501" t="s">
        <v>328</v>
      </c>
      <c r="AG6501" t="s">
        <v>105</v>
      </c>
      <c r="AH6501" s="1">
        <v>14901</v>
      </c>
      <c r="AI6501">
        <v>1940</v>
      </c>
      <c r="AJ6501">
        <v>10</v>
      </c>
      <c r="AK6501">
        <v>17</v>
      </c>
      <c r="AL6501">
        <v>291</v>
      </c>
      <c r="AN6501" s="2">
        <v>14901</v>
      </c>
      <c r="AQ6501" t="s">
        <v>20348</v>
      </c>
      <c r="BF6501" t="s">
        <v>108</v>
      </c>
      <c r="BG6501" t="s">
        <v>109</v>
      </c>
      <c r="BH6501" t="s">
        <v>230</v>
      </c>
      <c r="BJ6501" t="s">
        <v>33728</v>
      </c>
      <c r="BN6501">
        <v>39.401231000000003</v>
      </c>
      <c r="BO6501">
        <v>-84.099609999999998</v>
      </c>
      <c r="BP6501" t="s">
        <v>113</v>
      </c>
      <c r="BQ6501">
        <v>20020</v>
      </c>
      <c r="BU6501" t="s">
        <v>115</v>
      </c>
      <c r="CF6501" t="s">
        <v>114</v>
      </c>
      <c r="CG6501" s="3">
        <v>43959.370393518519</v>
      </c>
      <c r="CI6501">
        <v>70</v>
      </c>
      <c r="CJ6501" t="s">
        <v>33729</v>
      </c>
      <c r="CK6501" t="s">
        <v>33730</v>
      </c>
    </row>
    <row r="6502" spans="1:89" x14ac:dyDescent="0.45">
      <c r="A6502">
        <v>5132909</v>
      </c>
      <c r="B6502" t="s">
        <v>89</v>
      </c>
      <c r="E6502" t="s">
        <v>90</v>
      </c>
      <c r="F6502" t="s">
        <v>34022</v>
      </c>
      <c r="G6502" t="s">
        <v>34023</v>
      </c>
      <c r="N6502" t="s">
        <v>3528</v>
      </c>
      <c r="O6502" t="s">
        <v>33950</v>
      </c>
      <c r="P6502">
        <v>656550</v>
      </c>
      <c r="Q6502" t="s">
        <v>33951</v>
      </c>
      <c r="R6502" t="s">
        <v>27615</v>
      </c>
      <c r="T6502" t="s">
        <v>7917</v>
      </c>
      <c r="W6502" t="s">
        <v>103</v>
      </c>
      <c r="AE6502" t="s">
        <v>328</v>
      </c>
      <c r="AG6502" t="s">
        <v>105</v>
      </c>
      <c r="AH6502" s="1">
        <v>14887</v>
      </c>
      <c r="AI6502">
        <v>1940</v>
      </c>
      <c r="AJ6502">
        <v>10</v>
      </c>
      <c r="AK6502">
        <v>3</v>
      </c>
      <c r="AL6502">
        <v>277</v>
      </c>
      <c r="AN6502" s="2">
        <v>14887</v>
      </c>
      <c r="AP6502" t="s">
        <v>34024</v>
      </c>
      <c r="AQ6502" t="s">
        <v>8021</v>
      </c>
      <c r="BF6502" t="s">
        <v>108</v>
      </c>
      <c r="BG6502" t="s">
        <v>109</v>
      </c>
      <c r="BH6502" t="s">
        <v>110</v>
      </c>
      <c r="BI6502" t="s">
        <v>111</v>
      </c>
      <c r="BJ6502" t="s">
        <v>704</v>
      </c>
      <c r="BN6502">
        <v>39.150080000000003</v>
      </c>
      <c r="BO6502">
        <v>-84.321567000000002</v>
      </c>
      <c r="BP6502" t="s">
        <v>113</v>
      </c>
      <c r="BQ6502">
        <v>575</v>
      </c>
      <c r="BS6502" t="s">
        <v>114</v>
      </c>
      <c r="BU6502" t="s">
        <v>115</v>
      </c>
      <c r="BV6502" t="s">
        <v>270</v>
      </c>
      <c r="CF6502" t="s">
        <v>114</v>
      </c>
      <c r="CG6502" s="3">
        <v>43959.370393518519</v>
      </c>
      <c r="CI6502">
        <v>70</v>
      </c>
      <c r="CJ6502" t="s">
        <v>34025</v>
      </c>
      <c r="CK6502" t="s">
        <v>34026</v>
      </c>
    </row>
    <row r="6503" spans="1:89" x14ac:dyDescent="0.45">
      <c r="A6503">
        <v>5152413</v>
      </c>
      <c r="B6503" t="s">
        <v>89</v>
      </c>
      <c r="E6503" t="s">
        <v>90</v>
      </c>
      <c r="F6503" t="s">
        <v>35501</v>
      </c>
      <c r="G6503" t="s">
        <v>35502</v>
      </c>
      <c r="I6503" t="s">
        <v>32929</v>
      </c>
      <c r="J6503" t="s">
        <v>638</v>
      </c>
      <c r="K6503" t="s">
        <v>1388</v>
      </c>
      <c r="L6503" t="s">
        <v>2070</v>
      </c>
      <c r="M6503" t="s">
        <v>19169</v>
      </c>
      <c r="N6503" t="s">
        <v>3538</v>
      </c>
      <c r="O6503" t="s">
        <v>35465</v>
      </c>
      <c r="P6503">
        <v>184533</v>
      </c>
      <c r="Q6503" t="s">
        <v>7275</v>
      </c>
      <c r="R6503" t="s">
        <v>32932</v>
      </c>
      <c r="T6503" t="s">
        <v>29964</v>
      </c>
      <c r="W6503" t="s">
        <v>103</v>
      </c>
      <c r="AE6503" t="s">
        <v>328</v>
      </c>
      <c r="AG6503" t="s">
        <v>105</v>
      </c>
      <c r="AH6503" s="1">
        <v>14901</v>
      </c>
      <c r="AI6503">
        <v>1940</v>
      </c>
      <c r="AJ6503">
        <v>10</v>
      </c>
      <c r="AK6503">
        <v>17</v>
      </c>
      <c r="AL6503">
        <v>291</v>
      </c>
      <c r="AN6503" s="2">
        <v>14901</v>
      </c>
      <c r="AQ6503" t="s">
        <v>35503</v>
      </c>
      <c r="BF6503" t="s">
        <v>108</v>
      </c>
      <c r="BG6503" t="s">
        <v>109</v>
      </c>
      <c r="BH6503" t="s">
        <v>230</v>
      </c>
      <c r="BJ6503" t="s">
        <v>32113</v>
      </c>
      <c r="BN6503">
        <v>39.401231000000003</v>
      </c>
      <c r="BO6503">
        <v>-84.099609999999998</v>
      </c>
      <c r="BP6503" t="s">
        <v>113</v>
      </c>
      <c r="BQ6503">
        <v>20020</v>
      </c>
      <c r="BU6503" t="s">
        <v>115</v>
      </c>
      <c r="CF6503" t="s">
        <v>114</v>
      </c>
      <c r="CG6503" s="3">
        <v>43959.370393518519</v>
      </c>
      <c r="CI6503">
        <v>70</v>
      </c>
      <c r="CJ6503" t="s">
        <v>35504</v>
      </c>
      <c r="CK6503" t="s">
        <v>35505</v>
      </c>
    </row>
    <row r="6504" spans="1:89" x14ac:dyDescent="0.45">
      <c r="A6504">
        <v>5154025</v>
      </c>
      <c r="B6504" t="s">
        <v>89</v>
      </c>
      <c r="E6504" t="s">
        <v>90</v>
      </c>
      <c r="F6504" t="s">
        <v>36419</v>
      </c>
      <c r="G6504" t="s">
        <v>36420</v>
      </c>
      <c r="I6504" t="s">
        <v>29455</v>
      </c>
      <c r="J6504" t="s">
        <v>638</v>
      </c>
      <c r="K6504" t="s">
        <v>1388</v>
      </c>
      <c r="L6504" t="s">
        <v>2070</v>
      </c>
      <c r="M6504" t="s">
        <v>19169</v>
      </c>
      <c r="N6504" t="s">
        <v>3538</v>
      </c>
      <c r="O6504" t="s">
        <v>33778</v>
      </c>
      <c r="P6504">
        <v>187074</v>
      </c>
      <c r="Q6504" t="s">
        <v>33779</v>
      </c>
      <c r="R6504" t="s">
        <v>29458</v>
      </c>
      <c r="T6504" t="s">
        <v>33780</v>
      </c>
      <c r="W6504" t="s">
        <v>103</v>
      </c>
      <c r="AE6504" t="s">
        <v>328</v>
      </c>
      <c r="AG6504" t="s">
        <v>105</v>
      </c>
      <c r="AH6504" s="1">
        <v>14887</v>
      </c>
      <c r="AI6504">
        <v>1940</v>
      </c>
      <c r="AJ6504">
        <v>10</v>
      </c>
      <c r="AK6504">
        <v>3</v>
      </c>
      <c r="AL6504">
        <v>277</v>
      </c>
      <c r="AN6504" s="2">
        <v>14887</v>
      </c>
      <c r="AP6504" t="s">
        <v>6392</v>
      </c>
      <c r="AQ6504" t="s">
        <v>20164</v>
      </c>
      <c r="BF6504" t="s">
        <v>108</v>
      </c>
      <c r="BG6504" t="s">
        <v>109</v>
      </c>
      <c r="BH6504" t="s">
        <v>110</v>
      </c>
      <c r="BI6504" t="s">
        <v>111</v>
      </c>
      <c r="BJ6504" t="s">
        <v>704</v>
      </c>
      <c r="BN6504">
        <v>39.150157</v>
      </c>
      <c r="BO6504">
        <v>-84.320930000000004</v>
      </c>
      <c r="BQ6504">
        <v>3400</v>
      </c>
      <c r="BS6504" t="s">
        <v>415</v>
      </c>
      <c r="BU6504" t="s">
        <v>284</v>
      </c>
      <c r="BV6504" t="s">
        <v>270</v>
      </c>
      <c r="CF6504" t="s">
        <v>114</v>
      </c>
      <c r="CG6504" s="3">
        <v>43927.610300925924</v>
      </c>
      <c r="CI6504">
        <v>70</v>
      </c>
      <c r="CJ6504" t="s">
        <v>36421</v>
      </c>
      <c r="CK6504" t="s">
        <v>36422</v>
      </c>
    </row>
    <row r="6505" spans="1:89" x14ac:dyDescent="0.45">
      <c r="A6505">
        <v>5154076</v>
      </c>
      <c r="B6505" t="s">
        <v>89</v>
      </c>
      <c r="E6505" t="s">
        <v>90</v>
      </c>
      <c r="F6505" t="s">
        <v>36534</v>
      </c>
      <c r="G6505" t="s">
        <v>36535</v>
      </c>
      <c r="I6505" t="s">
        <v>32719</v>
      </c>
      <c r="J6505" t="s">
        <v>638</v>
      </c>
      <c r="K6505" t="s">
        <v>1388</v>
      </c>
      <c r="L6505" t="s">
        <v>2070</v>
      </c>
      <c r="M6505" t="s">
        <v>3507</v>
      </c>
      <c r="N6505" t="s">
        <v>5181</v>
      </c>
      <c r="O6505" t="s">
        <v>32720</v>
      </c>
      <c r="P6505">
        <v>184571</v>
      </c>
      <c r="Q6505" t="s">
        <v>9948</v>
      </c>
      <c r="R6505" t="s">
        <v>32721</v>
      </c>
      <c r="T6505" t="s">
        <v>32722</v>
      </c>
      <c r="W6505" t="s">
        <v>103</v>
      </c>
      <c r="AE6505" t="s">
        <v>328</v>
      </c>
      <c r="AG6505" t="s">
        <v>105</v>
      </c>
      <c r="AH6505" s="1">
        <v>14887</v>
      </c>
      <c r="AI6505">
        <v>1940</v>
      </c>
      <c r="AJ6505">
        <v>10</v>
      </c>
      <c r="AK6505">
        <v>3</v>
      </c>
      <c r="AL6505">
        <v>277</v>
      </c>
      <c r="AN6505" s="2">
        <v>14887</v>
      </c>
      <c r="AP6505" t="s">
        <v>20448</v>
      </c>
      <c r="AQ6505" t="s">
        <v>20348</v>
      </c>
      <c r="BF6505" t="s">
        <v>108</v>
      </c>
      <c r="BG6505" t="s">
        <v>109</v>
      </c>
      <c r="BH6505" t="s">
        <v>110</v>
      </c>
      <c r="BI6505" t="s">
        <v>111</v>
      </c>
      <c r="BJ6505" t="s">
        <v>19137</v>
      </c>
      <c r="BN6505">
        <v>39.150157</v>
      </c>
      <c r="BO6505">
        <v>-84.320930000000004</v>
      </c>
      <c r="BQ6505">
        <v>3400</v>
      </c>
      <c r="BS6505" t="s">
        <v>415</v>
      </c>
      <c r="BU6505" t="s">
        <v>284</v>
      </c>
      <c r="BV6505" t="s">
        <v>270</v>
      </c>
      <c r="CF6505" t="s">
        <v>114</v>
      </c>
      <c r="CG6505" s="3">
        <v>43927.610300925924</v>
      </c>
      <c r="CI6505">
        <v>70</v>
      </c>
      <c r="CJ6505" t="s">
        <v>36536</v>
      </c>
      <c r="CK6505" t="s">
        <v>36537</v>
      </c>
    </row>
    <row r="6506" spans="1:89" x14ac:dyDescent="0.45">
      <c r="A6506">
        <v>5154108</v>
      </c>
      <c r="B6506" t="s">
        <v>89</v>
      </c>
      <c r="E6506" t="s">
        <v>90</v>
      </c>
      <c r="F6506" t="s">
        <v>36681</v>
      </c>
      <c r="G6506" t="s">
        <v>36682</v>
      </c>
      <c r="I6506" t="s">
        <v>30592</v>
      </c>
      <c r="J6506" t="s">
        <v>638</v>
      </c>
      <c r="K6506" t="s">
        <v>1388</v>
      </c>
      <c r="L6506" t="s">
        <v>2070</v>
      </c>
      <c r="M6506" t="s">
        <v>3507</v>
      </c>
      <c r="N6506" t="s">
        <v>3528</v>
      </c>
      <c r="O6506" t="s">
        <v>30593</v>
      </c>
      <c r="P6506">
        <v>190013</v>
      </c>
      <c r="Q6506" t="s">
        <v>30594</v>
      </c>
      <c r="R6506" t="s">
        <v>30595</v>
      </c>
      <c r="T6506" t="s">
        <v>30596</v>
      </c>
      <c r="W6506" t="s">
        <v>103</v>
      </c>
      <c r="AE6506" t="s">
        <v>328</v>
      </c>
      <c r="AG6506" t="s">
        <v>105</v>
      </c>
      <c r="AH6506" s="1">
        <v>14887</v>
      </c>
      <c r="AI6506">
        <v>1940</v>
      </c>
      <c r="AJ6506">
        <v>10</v>
      </c>
      <c r="AK6506">
        <v>3</v>
      </c>
      <c r="AL6506">
        <v>277</v>
      </c>
      <c r="AN6506" s="2">
        <v>14887</v>
      </c>
      <c r="AP6506" t="s">
        <v>36683</v>
      </c>
      <c r="AQ6506" t="s">
        <v>20348</v>
      </c>
      <c r="BF6506" t="s">
        <v>108</v>
      </c>
      <c r="BG6506" t="s">
        <v>109</v>
      </c>
      <c r="BH6506" t="s">
        <v>110</v>
      </c>
      <c r="BI6506" t="s">
        <v>111</v>
      </c>
      <c r="BJ6506" t="s">
        <v>19137</v>
      </c>
      <c r="BN6506">
        <v>39.149946999999997</v>
      </c>
      <c r="BO6506">
        <v>-84.321737999999996</v>
      </c>
      <c r="BP6506" t="s">
        <v>113</v>
      </c>
      <c r="BQ6506">
        <v>575</v>
      </c>
      <c r="BS6506" t="s">
        <v>114</v>
      </c>
      <c r="BU6506" t="s">
        <v>115</v>
      </c>
      <c r="BV6506" t="s">
        <v>270</v>
      </c>
      <c r="CF6506" t="s">
        <v>114</v>
      </c>
      <c r="CG6506" s="3">
        <v>43959.370393518519</v>
      </c>
      <c r="CI6506">
        <v>70</v>
      </c>
      <c r="CJ6506" t="s">
        <v>36684</v>
      </c>
      <c r="CK6506" t="s">
        <v>36685</v>
      </c>
    </row>
    <row r="6507" spans="1:89" x14ac:dyDescent="0.45">
      <c r="A6507">
        <v>5156825</v>
      </c>
      <c r="B6507" t="s">
        <v>89</v>
      </c>
      <c r="E6507" t="s">
        <v>90</v>
      </c>
      <c r="F6507" t="s">
        <v>36906</v>
      </c>
      <c r="G6507" t="s">
        <v>36907</v>
      </c>
      <c r="I6507" t="s">
        <v>28749</v>
      </c>
      <c r="J6507" t="s">
        <v>638</v>
      </c>
      <c r="K6507" t="s">
        <v>1388</v>
      </c>
      <c r="L6507" t="s">
        <v>2070</v>
      </c>
      <c r="M6507" t="s">
        <v>3507</v>
      </c>
      <c r="N6507" t="s">
        <v>3517</v>
      </c>
      <c r="O6507" t="s">
        <v>30621</v>
      </c>
      <c r="P6507">
        <v>183595</v>
      </c>
      <c r="Q6507" t="s">
        <v>30622</v>
      </c>
      <c r="R6507" t="s">
        <v>28752</v>
      </c>
      <c r="T6507" t="s">
        <v>30623</v>
      </c>
      <c r="W6507" t="s">
        <v>103</v>
      </c>
      <c r="AE6507" t="s">
        <v>328</v>
      </c>
      <c r="AG6507" t="s">
        <v>105</v>
      </c>
      <c r="AH6507" s="1">
        <v>14910</v>
      </c>
      <c r="AI6507">
        <v>1940</v>
      </c>
      <c r="AJ6507">
        <v>10</v>
      </c>
      <c r="AK6507">
        <v>26</v>
      </c>
      <c r="AL6507">
        <v>300</v>
      </c>
      <c r="AN6507" s="2">
        <v>14910</v>
      </c>
      <c r="AQ6507" t="s">
        <v>32362</v>
      </c>
      <c r="BF6507" t="s">
        <v>108</v>
      </c>
      <c r="BG6507" t="s">
        <v>109</v>
      </c>
      <c r="BH6507" t="s">
        <v>110</v>
      </c>
      <c r="BI6507" t="s">
        <v>111</v>
      </c>
      <c r="BJ6507" t="s">
        <v>1938</v>
      </c>
      <c r="BN6507">
        <v>39.139271000000001</v>
      </c>
      <c r="BO6507">
        <v>-84.517275999999995</v>
      </c>
      <c r="BQ6507">
        <v>401</v>
      </c>
      <c r="BS6507" t="s">
        <v>1939</v>
      </c>
      <c r="BU6507" t="s">
        <v>284</v>
      </c>
      <c r="BV6507" t="s">
        <v>270</v>
      </c>
      <c r="CF6507" t="s">
        <v>114</v>
      </c>
      <c r="CG6507" s="3">
        <v>43927.610300925924</v>
      </c>
      <c r="CI6507">
        <v>70</v>
      </c>
      <c r="CJ6507" t="s">
        <v>36908</v>
      </c>
      <c r="CK6507" t="s">
        <v>36909</v>
      </c>
    </row>
    <row r="6508" spans="1:89" x14ac:dyDescent="0.45">
      <c r="A6508">
        <v>5156978</v>
      </c>
      <c r="B6508" t="s">
        <v>89</v>
      </c>
      <c r="E6508" t="s">
        <v>90</v>
      </c>
      <c r="F6508" t="s">
        <v>37003</v>
      </c>
      <c r="G6508" t="s">
        <v>37004</v>
      </c>
      <c r="I6508" t="s">
        <v>29311</v>
      </c>
      <c r="J6508" t="s">
        <v>638</v>
      </c>
      <c r="K6508" t="s">
        <v>1388</v>
      </c>
      <c r="L6508" t="s">
        <v>2070</v>
      </c>
      <c r="M6508" t="s">
        <v>3507</v>
      </c>
      <c r="N6508" t="s">
        <v>5181</v>
      </c>
      <c r="O6508" t="s">
        <v>29312</v>
      </c>
      <c r="P6508">
        <v>184814</v>
      </c>
      <c r="Q6508" t="s">
        <v>29313</v>
      </c>
      <c r="R6508" t="s">
        <v>29314</v>
      </c>
      <c r="T6508" t="s">
        <v>29315</v>
      </c>
      <c r="W6508" t="s">
        <v>103</v>
      </c>
      <c r="AE6508" t="s">
        <v>328</v>
      </c>
      <c r="AG6508" t="s">
        <v>105</v>
      </c>
      <c r="AH6508" s="1">
        <v>14887</v>
      </c>
      <c r="AI6508">
        <v>1940</v>
      </c>
      <c r="AJ6508">
        <v>10</v>
      </c>
      <c r="AK6508">
        <v>3</v>
      </c>
      <c r="AL6508">
        <v>277</v>
      </c>
      <c r="AN6508" s="2">
        <v>14887</v>
      </c>
      <c r="AP6508" t="s">
        <v>20448</v>
      </c>
      <c r="AQ6508" t="s">
        <v>20348</v>
      </c>
      <c r="BF6508" t="s">
        <v>108</v>
      </c>
      <c r="BG6508" t="s">
        <v>109</v>
      </c>
      <c r="BH6508" t="s">
        <v>110</v>
      </c>
      <c r="BI6508" t="s">
        <v>111</v>
      </c>
      <c r="BJ6508" t="s">
        <v>19137</v>
      </c>
      <c r="BN6508">
        <v>39.150013000000001</v>
      </c>
      <c r="BO6508">
        <v>-84.323627000000002</v>
      </c>
      <c r="BP6508" t="s">
        <v>113</v>
      </c>
      <c r="BQ6508">
        <v>575</v>
      </c>
      <c r="BS6508" t="s">
        <v>114</v>
      </c>
      <c r="BU6508" t="s">
        <v>115</v>
      </c>
      <c r="BV6508" t="s">
        <v>270</v>
      </c>
      <c r="CF6508" t="s">
        <v>114</v>
      </c>
      <c r="CG6508" s="3">
        <v>43959.370393518519</v>
      </c>
      <c r="CI6508">
        <v>70</v>
      </c>
      <c r="CJ6508" t="s">
        <v>37005</v>
      </c>
      <c r="CK6508" t="s">
        <v>37006</v>
      </c>
    </row>
    <row r="6509" spans="1:89" x14ac:dyDescent="0.45">
      <c r="A6509">
        <v>5157065</v>
      </c>
      <c r="B6509" t="s">
        <v>89</v>
      </c>
      <c r="E6509" t="s">
        <v>90</v>
      </c>
      <c r="F6509" t="s">
        <v>37405</v>
      </c>
      <c r="G6509" t="s">
        <v>37406</v>
      </c>
      <c r="I6509" t="s">
        <v>27612</v>
      </c>
      <c r="J6509" t="s">
        <v>638</v>
      </c>
      <c r="K6509" t="s">
        <v>1388</v>
      </c>
      <c r="L6509" t="s">
        <v>2070</v>
      </c>
      <c r="M6509" t="s">
        <v>3507</v>
      </c>
      <c r="N6509" t="s">
        <v>3528</v>
      </c>
      <c r="O6509" t="s">
        <v>36116</v>
      </c>
      <c r="P6509">
        <v>189937</v>
      </c>
      <c r="Q6509" t="s">
        <v>36117</v>
      </c>
      <c r="R6509" t="s">
        <v>27615</v>
      </c>
      <c r="T6509" t="s">
        <v>36118</v>
      </c>
      <c r="W6509" t="s">
        <v>103</v>
      </c>
      <c r="AE6509" t="s">
        <v>328</v>
      </c>
      <c r="AG6509" t="s">
        <v>105</v>
      </c>
      <c r="AH6509" s="1">
        <v>14901</v>
      </c>
      <c r="AI6509">
        <v>1940</v>
      </c>
      <c r="AJ6509">
        <v>10</v>
      </c>
      <c r="AK6509">
        <v>17</v>
      </c>
      <c r="AL6509">
        <v>291</v>
      </c>
      <c r="AN6509" s="2">
        <v>14901</v>
      </c>
      <c r="AQ6509" t="s">
        <v>648</v>
      </c>
      <c r="BF6509" t="s">
        <v>108</v>
      </c>
      <c r="BG6509" t="s">
        <v>109</v>
      </c>
      <c r="BH6509" t="s">
        <v>230</v>
      </c>
      <c r="BJ6509" t="s">
        <v>32062</v>
      </c>
      <c r="BN6509">
        <v>40.381993000000001</v>
      </c>
      <c r="BO6509">
        <v>-83.929882000000006</v>
      </c>
      <c r="BP6509" t="s">
        <v>113</v>
      </c>
      <c r="BQ6509">
        <v>10582</v>
      </c>
      <c r="BU6509" t="s">
        <v>115</v>
      </c>
      <c r="CF6509" t="s">
        <v>114</v>
      </c>
      <c r="CG6509" s="3">
        <v>43959.370393518519</v>
      </c>
      <c r="CI6509">
        <v>70</v>
      </c>
      <c r="CJ6509" t="s">
        <v>37407</v>
      </c>
      <c r="CK6509" t="s">
        <v>37408</v>
      </c>
    </row>
    <row r="6510" spans="1:89" x14ac:dyDescent="0.45">
      <c r="A6510">
        <v>5167526</v>
      </c>
      <c r="B6510" t="s">
        <v>89</v>
      </c>
      <c r="E6510" t="s">
        <v>90</v>
      </c>
      <c r="F6510" t="s">
        <v>37555</v>
      </c>
      <c r="G6510" t="s">
        <v>37556</v>
      </c>
      <c r="I6510" t="s">
        <v>27672</v>
      </c>
      <c r="J6510" t="s">
        <v>638</v>
      </c>
      <c r="K6510" t="s">
        <v>1388</v>
      </c>
      <c r="L6510" t="s">
        <v>2070</v>
      </c>
      <c r="M6510" t="s">
        <v>2071</v>
      </c>
      <c r="N6510" t="s">
        <v>27338</v>
      </c>
      <c r="O6510" t="s">
        <v>27673</v>
      </c>
      <c r="P6510">
        <v>100416</v>
      </c>
      <c r="Q6510" t="s">
        <v>27674</v>
      </c>
      <c r="R6510" t="s">
        <v>27675</v>
      </c>
      <c r="T6510" t="s">
        <v>27676</v>
      </c>
      <c r="W6510" t="s">
        <v>103</v>
      </c>
      <c r="AE6510" t="s">
        <v>328</v>
      </c>
      <c r="AG6510" t="s">
        <v>105</v>
      </c>
      <c r="AH6510" s="1">
        <v>14887</v>
      </c>
      <c r="AI6510">
        <v>1940</v>
      </c>
      <c r="AJ6510">
        <v>10</v>
      </c>
      <c r="AK6510">
        <v>3</v>
      </c>
      <c r="AL6510">
        <v>277</v>
      </c>
      <c r="AN6510" s="2">
        <v>14887</v>
      </c>
      <c r="AQ6510" t="s">
        <v>37557</v>
      </c>
      <c r="BF6510" t="s">
        <v>108</v>
      </c>
      <c r="BG6510" t="s">
        <v>109</v>
      </c>
      <c r="BH6510" t="s">
        <v>110</v>
      </c>
      <c r="BI6510" t="s">
        <v>111</v>
      </c>
      <c r="BJ6510" t="s">
        <v>19137</v>
      </c>
      <c r="BN6510">
        <v>39.150157</v>
      </c>
      <c r="BO6510">
        <v>-84.320930000000004</v>
      </c>
      <c r="BQ6510">
        <v>3400</v>
      </c>
      <c r="BS6510" t="s">
        <v>415</v>
      </c>
      <c r="BU6510" t="s">
        <v>284</v>
      </c>
      <c r="BV6510" t="s">
        <v>270</v>
      </c>
      <c r="CF6510" t="s">
        <v>114</v>
      </c>
      <c r="CG6510" s="3">
        <v>43927.610300925924</v>
      </c>
      <c r="CI6510">
        <v>70</v>
      </c>
      <c r="CJ6510" t="s">
        <v>37558</v>
      </c>
      <c r="CK6510" t="s">
        <v>37559</v>
      </c>
    </row>
    <row r="6511" spans="1:89" x14ac:dyDescent="0.45">
      <c r="A6511">
        <v>5173478</v>
      </c>
      <c r="B6511" t="s">
        <v>89</v>
      </c>
      <c r="E6511" t="s">
        <v>90</v>
      </c>
      <c r="F6511" t="s">
        <v>38516</v>
      </c>
      <c r="G6511" t="s">
        <v>38517</v>
      </c>
      <c r="I6511" t="s">
        <v>38458</v>
      </c>
      <c r="J6511" t="s">
        <v>638</v>
      </c>
      <c r="K6511" t="s">
        <v>1388</v>
      </c>
      <c r="L6511" t="s">
        <v>2070</v>
      </c>
      <c r="M6511" t="s">
        <v>2071</v>
      </c>
      <c r="N6511" t="s">
        <v>10259</v>
      </c>
      <c r="O6511" t="s">
        <v>38459</v>
      </c>
      <c r="P6511">
        <v>188705</v>
      </c>
      <c r="Q6511" t="s">
        <v>38460</v>
      </c>
      <c r="R6511" t="s">
        <v>38461</v>
      </c>
      <c r="T6511" t="s">
        <v>38462</v>
      </c>
      <c r="W6511" t="s">
        <v>103</v>
      </c>
      <c r="AE6511" t="s">
        <v>328</v>
      </c>
      <c r="AG6511" t="s">
        <v>105</v>
      </c>
      <c r="AH6511" s="1">
        <v>14887</v>
      </c>
      <c r="AI6511">
        <v>1940</v>
      </c>
      <c r="AJ6511">
        <v>10</v>
      </c>
      <c r="AK6511">
        <v>3</v>
      </c>
      <c r="AL6511">
        <v>277</v>
      </c>
      <c r="AN6511" s="2">
        <v>14887</v>
      </c>
      <c r="AP6511" t="s">
        <v>34024</v>
      </c>
      <c r="AQ6511" t="s">
        <v>20348</v>
      </c>
      <c r="BF6511" t="s">
        <v>108</v>
      </c>
      <c r="BG6511" t="s">
        <v>109</v>
      </c>
      <c r="BH6511" t="s">
        <v>110</v>
      </c>
      <c r="BI6511" t="s">
        <v>111</v>
      </c>
      <c r="BJ6511" t="s">
        <v>19137</v>
      </c>
      <c r="BN6511">
        <v>39.149281000000002</v>
      </c>
      <c r="BO6511">
        <v>-84.322940000000003</v>
      </c>
      <c r="BP6511" t="s">
        <v>113</v>
      </c>
      <c r="BQ6511">
        <v>575</v>
      </c>
      <c r="BS6511" t="s">
        <v>114</v>
      </c>
      <c r="BU6511" t="s">
        <v>115</v>
      </c>
      <c r="BV6511" t="s">
        <v>270</v>
      </c>
      <c r="CF6511" t="s">
        <v>114</v>
      </c>
      <c r="CG6511" s="3">
        <v>43959.370393518519</v>
      </c>
      <c r="CI6511">
        <v>70</v>
      </c>
      <c r="CJ6511" t="s">
        <v>38518</v>
      </c>
      <c r="CK6511" t="s">
        <v>38519</v>
      </c>
    </row>
    <row r="6512" spans="1:89" x14ac:dyDescent="0.45">
      <c r="A6512">
        <v>5173483</v>
      </c>
      <c r="B6512" t="s">
        <v>89</v>
      </c>
      <c r="E6512" t="s">
        <v>90</v>
      </c>
      <c r="F6512" t="s">
        <v>38547</v>
      </c>
      <c r="G6512" t="s">
        <v>38548</v>
      </c>
      <c r="I6512" t="s">
        <v>38458</v>
      </c>
      <c r="J6512" t="s">
        <v>638</v>
      </c>
      <c r="K6512" t="s">
        <v>1388</v>
      </c>
      <c r="L6512" t="s">
        <v>2070</v>
      </c>
      <c r="M6512" t="s">
        <v>2071</v>
      </c>
      <c r="N6512" t="s">
        <v>10259</v>
      </c>
      <c r="O6512" t="s">
        <v>38459</v>
      </c>
      <c r="P6512">
        <v>188705</v>
      </c>
      <c r="Q6512" t="s">
        <v>38460</v>
      </c>
      <c r="R6512" t="s">
        <v>38461</v>
      </c>
      <c r="T6512" t="s">
        <v>38462</v>
      </c>
      <c r="W6512" t="s">
        <v>103</v>
      </c>
      <c r="AE6512" t="s">
        <v>328</v>
      </c>
      <c r="AG6512" t="s">
        <v>105</v>
      </c>
      <c r="AH6512" s="1">
        <v>14901</v>
      </c>
      <c r="AI6512">
        <v>1940</v>
      </c>
      <c r="AJ6512">
        <v>10</v>
      </c>
      <c r="AK6512">
        <v>17</v>
      </c>
      <c r="AL6512">
        <v>291</v>
      </c>
      <c r="AN6512" s="2">
        <v>14901</v>
      </c>
      <c r="AQ6512" t="s">
        <v>4787</v>
      </c>
      <c r="BF6512" t="s">
        <v>108</v>
      </c>
      <c r="BG6512" t="s">
        <v>109</v>
      </c>
      <c r="BH6512" t="s">
        <v>230</v>
      </c>
      <c r="BJ6512" t="s">
        <v>38549</v>
      </c>
      <c r="BN6512">
        <v>39.401231000000003</v>
      </c>
      <c r="BO6512">
        <v>-84.099609999999998</v>
      </c>
      <c r="BP6512" t="s">
        <v>113</v>
      </c>
      <c r="BQ6512">
        <v>20020</v>
      </c>
      <c r="BU6512" t="s">
        <v>115</v>
      </c>
      <c r="CF6512" t="s">
        <v>114</v>
      </c>
      <c r="CG6512" s="3">
        <v>43959.370393518519</v>
      </c>
      <c r="CI6512">
        <v>70</v>
      </c>
      <c r="CJ6512" t="s">
        <v>38550</v>
      </c>
      <c r="CK6512" t="s">
        <v>38551</v>
      </c>
    </row>
    <row r="6513" spans="1:89" x14ac:dyDescent="0.45">
      <c r="A6513">
        <v>5225253</v>
      </c>
      <c r="B6513" t="s">
        <v>89</v>
      </c>
      <c r="E6513" t="s">
        <v>90</v>
      </c>
      <c r="F6513" t="s">
        <v>40786</v>
      </c>
      <c r="G6513" t="s">
        <v>40787</v>
      </c>
      <c r="I6513" t="s">
        <v>39385</v>
      </c>
      <c r="J6513" t="s">
        <v>638</v>
      </c>
      <c r="K6513" t="s">
        <v>1388</v>
      </c>
      <c r="L6513" t="s">
        <v>2070</v>
      </c>
      <c r="M6513" t="s">
        <v>2071</v>
      </c>
      <c r="N6513" t="s">
        <v>27338</v>
      </c>
      <c r="O6513" t="s">
        <v>39386</v>
      </c>
      <c r="P6513">
        <v>183451</v>
      </c>
      <c r="Q6513" t="s">
        <v>39387</v>
      </c>
      <c r="R6513" t="s">
        <v>39388</v>
      </c>
      <c r="T6513" t="s">
        <v>39072</v>
      </c>
      <c r="W6513" t="s">
        <v>103</v>
      </c>
      <c r="AE6513" t="s">
        <v>328</v>
      </c>
      <c r="AG6513" t="s">
        <v>105</v>
      </c>
      <c r="AH6513" s="1">
        <v>14901</v>
      </c>
      <c r="AI6513">
        <v>1940</v>
      </c>
      <c r="AJ6513">
        <v>10</v>
      </c>
      <c r="AK6513">
        <v>17</v>
      </c>
      <c r="AL6513">
        <v>291</v>
      </c>
      <c r="AN6513" s="2">
        <v>14901</v>
      </c>
      <c r="AQ6513" t="s">
        <v>27847</v>
      </c>
      <c r="BF6513" t="s">
        <v>108</v>
      </c>
      <c r="BG6513" t="s">
        <v>109</v>
      </c>
      <c r="BH6513" t="s">
        <v>230</v>
      </c>
      <c r="BJ6513" t="s">
        <v>32062</v>
      </c>
      <c r="BN6513">
        <v>40.381993000000001</v>
      </c>
      <c r="BO6513">
        <v>-83.929882000000006</v>
      </c>
      <c r="BP6513" t="s">
        <v>113</v>
      </c>
      <c r="BQ6513">
        <v>10582</v>
      </c>
      <c r="BU6513" t="s">
        <v>115</v>
      </c>
      <c r="CF6513" t="s">
        <v>114</v>
      </c>
      <c r="CG6513" s="3">
        <v>43938.352766203701</v>
      </c>
      <c r="CI6513">
        <v>70</v>
      </c>
      <c r="CJ6513" t="s">
        <v>40788</v>
      </c>
      <c r="CK6513" t="s">
        <v>40789</v>
      </c>
    </row>
    <row r="6514" spans="1:89" x14ac:dyDescent="0.45">
      <c r="A6514">
        <v>5230712</v>
      </c>
      <c r="B6514" t="s">
        <v>89</v>
      </c>
      <c r="E6514" t="s">
        <v>90</v>
      </c>
      <c r="F6514" t="s">
        <v>41602</v>
      </c>
      <c r="G6514" t="s">
        <v>41603</v>
      </c>
      <c r="I6514" t="s">
        <v>38055</v>
      </c>
      <c r="J6514" t="s">
        <v>638</v>
      </c>
      <c r="K6514" t="s">
        <v>1388</v>
      </c>
      <c r="L6514" t="s">
        <v>2070</v>
      </c>
      <c r="M6514" t="s">
        <v>2071</v>
      </c>
      <c r="N6514" t="s">
        <v>2072</v>
      </c>
      <c r="O6514" t="s">
        <v>38072</v>
      </c>
      <c r="P6514">
        <v>185960</v>
      </c>
      <c r="Q6514" t="s">
        <v>38073</v>
      </c>
      <c r="R6514" t="s">
        <v>38058</v>
      </c>
      <c r="T6514" t="s">
        <v>38074</v>
      </c>
      <c r="W6514" t="s">
        <v>103</v>
      </c>
      <c r="AE6514" t="s">
        <v>328</v>
      </c>
      <c r="AG6514" t="s">
        <v>105</v>
      </c>
      <c r="AH6514" s="1">
        <v>14887</v>
      </c>
      <c r="AI6514">
        <v>1940</v>
      </c>
      <c r="AJ6514">
        <v>10</v>
      </c>
      <c r="AK6514">
        <v>3</v>
      </c>
      <c r="AL6514">
        <v>277</v>
      </c>
      <c r="AN6514" s="2">
        <v>14887</v>
      </c>
      <c r="AP6514" t="s">
        <v>20448</v>
      </c>
      <c r="AQ6514" t="s">
        <v>19258</v>
      </c>
      <c r="BF6514" t="s">
        <v>108</v>
      </c>
      <c r="BG6514" t="s">
        <v>109</v>
      </c>
      <c r="BH6514" t="s">
        <v>110</v>
      </c>
      <c r="BI6514" t="s">
        <v>111</v>
      </c>
      <c r="BJ6514" t="s">
        <v>19137</v>
      </c>
      <c r="BN6514">
        <v>39.150157</v>
      </c>
      <c r="BO6514">
        <v>-84.320930000000004</v>
      </c>
      <c r="BQ6514">
        <v>3400</v>
      </c>
      <c r="BS6514" t="s">
        <v>415</v>
      </c>
      <c r="BU6514" t="s">
        <v>284</v>
      </c>
      <c r="BV6514" t="s">
        <v>270</v>
      </c>
      <c r="CF6514" t="s">
        <v>114</v>
      </c>
      <c r="CG6514" s="3">
        <v>43927.610300925924</v>
      </c>
      <c r="CI6514">
        <v>70</v>
      </c>
      <c r="CJ6514" t="s">
        <v>41604</v>
      </c>
      <c r="CK6514" t="s">
        <v>41605</v>
      </c>
    </row>
    <row r="6515" spans="1:89" x14ac:dyDescent="0.45">
      <c r="A6515">
        <v>5624108</v>
      </c>
      <c r="B6515" t="s">
        <v>89</v>
      </c>
      <c r="E6515" t="s">
        <v>90</v>
      </c>
      <c r="F6515" t="s">
        <v>42179</v>
      </c>
      <c r="G6515" t="s">
        <v>42180</v>
      </c>
      <c r="I6515" t="s">
        <v>27695</v>
      </c>
      <c r="J6515" t="s">
        <v>638</v>
      </c>
      <c r="K6515" t="s">
        <v>1388</v>
      </c>
      <c r="L6515" t="s">
        <v>2070</v>
      </c>
      <c r="M6515" t="s">
        <v>2071</v>
      </c>
      <c r="N6515" t="s">
        <v>27696</v>
      </c>
      <c r="O6515" t="s">
        <v>40459</v>
      </c>
      <c r="P6515">
        <v>187655</v>
      </c>
      <c r="Q6515" t="s">
        <v>40460</v>
      </c>
      <c r="R6515" t="s">
        <v>27698</v>
      </c>
      <c r="T6515" t="s">
        <v>40461</v>
      </c>
      <c r="W6515" t="s">
        <v>103</v>
      </c>
      <c r="AE6515" t="s">
        <v>328</v>
      </c>
      <c r="AG6515" t="s">
        <v>105</v>
      </c>
      <c r="AH6515" s="1">
        <v>14887</v>
      </c>
      <c r="AI6515">
        <v>1940</v>
      </c>
      <c r="AJ6515">
        <v>10</v>
      </c>
      <c r="AK6515">
        <v>3</v>
      </c>
      <c r="AL6515">
        <v>277</v>
      </c>
      <c r="AN6515" s="2">
        <v>14887</v>
      </c>
      <c r="AP6515" t="s">
        <v>42181</v>
      </c>
      <c r="AQ6515" t="s">
        <v>648</v>
      </c>
      <c r="BF6515" t="s">
        <v>108</v>
      </c>
      <c r="BG6515" t="s">
        <v>109</v>
      </c>
      <c r="BH6515" t="s">
        <v>110</v>
      </c>
      <c r="BI6515" t="s">
        <v>111</v>
      </c>
      <c r="BJ6515" t="s">
        <v>19137</v>
      </c>
      <c r="BN6515">
        <v>39.150157</v>
      </c>
      <c r="BO6515">
        <v>-84.320930000000004</v>
      </c>
      <c r="BQ6515">
        <v>3400</v>
      </c>
      <c r="BS6515" t="s">
        <v>415</v>
      </c>
      <c r="BU6515" t="s">
        <v>284</v>
      </c>
      <c r="BV6515" t="s">
        <v>270</v>
      </c>
      <c r="CF6515" t="s">
        <v>114</v>
      </c>
      <c r="CG6515" s="3">
        <v>43927.610300925924</v>
      </c>
      <c r="CI6515">
        <v>70</v>
      </c>
      <c r="CJ6515" t="s">
        <v>42182</v>
      </c>
      <c r="CK6515" t="s">
        <v>42183</v>
      </c>
    </row>
    <row r="6516" spans="1:89" x14ac:dyDescent="0.45">
      <c r="A6516">
        <v>5628187</v>
      </c>
      <c r="B6516" t="s">
        <v>89</v>
      </c>
      <c r="E6516" t="s">
        <v>90</v>
      </c>
      <c r="F6516" t="s">
        <v>42619</v>
      </c>
      <c r="G6516" t="s">
        <v>42620</v>
      </c>
      <c r="I6516" t="s">
        <v>42572</v>
      </c>
      <c r="J6516" t="s">
        <v>638</v>
      </c>
      <c r="K6516" t="s">
        <v>1388</v>
      </c>
      <c r="L6516" t="s">
        <v>2070</v>
      </c>
      <c r="M6516" t="s">
        <v>2071</v>
      </c>
      <c r="N6516" t="s">
        <v>10259</v>
      </c>
      <c r="O6516" t="s">
        <v>42573</v>
      </c>
      <c r="P6516">
        <v>187478</v>
      </c>
      <c r="Q6516" t="s">
        <v>39464</v>
      </c>
      <c r="R6516" t="s">
        <v>42574</v>
      </c>
      <c r="T6516" t="s">
        <v>5227</v>
      </c>
      <c r="W6516" t="s">
        <v>103</v>
      </c>
      <c r="AE6516" t="s">
        <v>328</v>
      </c>
      <c r="AG6516" t="s">
        <v>105</v>
      </c>
      <c r="AH6516" s="1">
        <v>14901</v>
      </c>
      <c r="AI6516">
        <v>1940</v>
      </c>
      <c r="AJ6516">
        <v>10</v>
      </c>
      <c r="AK6516">
        <v>17</v>
      </c>
      <c r="AL6516">
        <v>291</v>
      </c>
      <c r="AN6516" s="2">
        <v>14901</v>
      </c>
      <c r="AQ6516" t="s">
        <v>20348</v>
      </c>
      <c r="BF6516" t="s">
        <v>108</v>
      </c>
      <c r="BG6516" t="s">
        <v>109</v>
      </c>
      <c r="BH6516" t="s">
        <v>230</v>
      </c>
      <c r="BJ6516" t="s">
        <v>32113</v>
      </c>
      <c r="BN6516">
        <v>39.401231000000003</v>
      </c>
      <c r="BO6516">
        <v>-84.099609999999998</v>
      </c>
      <c r="BP6516" t="s">
        <v>113</v>
      </c>
      <c r="BQ6516">
        <v>20020</v>
      </c>
      <c r="BU6516" t="s">
        <v>115</v>
      </c>
      <c r="CF6516" t="s">
        <v>114</v>
      </c>
      <c r="CG6516" s="3">
        <v>43959.370393518519</v>
      </c>
      <c r="CI6516">
        <v>70</v>
      </c>
      <c r="CJ6516" t="s">
        <v>42621</v>
      </c>
      <c r="CK6516" t="s">
        <v>42622</v>
      </c>
    </row>
    <row r="6517" spans="1:89" x14ac:dyDescent="0.45">
      <c r="A6517">
        <v>6822733</v>
      </c>
      <c r="B6517" t="s">
        <v>89</v>
      </c>
      <c r="E6517" t="s">
        <v>90</v>
      </c>
      <c r="F6517" t="s">
        <v>44080</v>
      </c>
      <c r="G6517" t="s">
        <v>44081</v>
      </c>
      <c r="I6517" t="s">
        <v>39992</v>
      </c>
      <c r="J6517" t="s">
        <v>638</v>
      </c>
      <c r="K6517" t="s">
        <v>1388</v>
      </c>
      <c r="L6517" t="s">
        <v>2070</v>
      </c>
      <c r="M6517" t="s">
        <v>2071</v>
      </c>
      <c r="N6517" t="s">
        <v>39993</v>
      </c>
      <c r="O6517" t="s">
        <v>40093</v>
      </c>
      <c r="P6517">
        <v>155641</v>
      </c>
      <c r="Q6517" t="s">
        <v>40094</v>
      </c>
      <c r="R6517" t="s">
        <v>39995</v>
      </c>
      <c r="T6517" t="s">
        <v>40095</v>
      </c>
      <c r="W6517" t="s">
        <v>103</v>
      </c>
      <c r="AC6517" t="s">
        <v>40093</v>
      </c>
      <c r="AE6517" t="s">
        <v>328</v>
      </c>
      <c r="AG6517" t="s">
        <v>105</v>
      </c>
      <c r="AH6517" s="1">
        <v>14901</v>
      </c>
      <c r="AI6517">
        <v>1940</v>
      </c>
      <c r="AJ6517">
        <v>10</v>
      </c>
      <c r="AK6517">
        <v>17</v>
      </c>
      <c r="AL6517">
        <v>291</v>
      </c>
      <c r="AN6517" s="2">
        <v>14901</v>
      </c>
      <c r="AQ6517" t="s">
        <v>20348</v>
      </c>
      <c r="BF6517" t="s">
        <v>108</v>
      </c>
      <c r="BG6517" t="s">
        <v>109</v>
      </c>
      <c r="BH6517" t="s">
        <v>230</v>
      </c>
      <c r="BJ6517" t="s">
        <v>33728</v>
      </c>
      <c r="BL6517">
        <v>0</v>
      </c>
      <c r="BN6517">
        <v>39.401231000000003</v>
      </c>
      <c r="BO6517">
        <v>-84.099609999999998</v>
      </c>
      <c r="BP6517" t="s">
        <v>113</v>
      </c>
      <c r="BQ6517">
        <v>20020</v>
      </c>
      <c r="BU6517" t="s">
        <v>115</v>
      </c>
      <c r="CF6517" t="s">
        <v>114</v>
      </c>
      <c r="CG6517" s="3">
        <v>43959.370393518519</v>
      </c>
      <c r="CI6517">
        <v>70</v>
      </c>
      <c r="CJ6517" t="s">
        <v>44082</v>
      </c>
      <c r="CK6517" t="s">
        <v>44083</v>
      </c>
    </row>
    <row r="6518" spans="1:89" x14ac:dyDescent="0.45">
      <c r="A6518">
        <v>7220392</v>
      </c>
      <c r="B6518" t="s">
        <v>89</v>
      </c>
      <c r="E6518" t="s">
        <v>90</v>
      </c>
      <c r="F6518" t="s">
        <v>44906</v>
      </c>
      <c r="G6518" t="s">
        <v>44907</v>
      </c>
      <c r="I6518" t="s">
        <v>44866</v>
      </c>
      <c r="J6518" t="s">
        <v>44867</v>
      </c>
      <c r="K6518" t="s">
        <v>1388</v>
      </c>
      <c r="L6518" t="s">
        <v>2070</v>
      </c>
      <c r="M6518" t="s">
        <v>2071</v>
      </c>
      <c r="N6518" t="s">
        <v>27623</v>
      </c>
      <c r="O6518" t="s">
        <v>44868</v>
      </c>
      <c r="P6518">
        <v>279007</v>
      </c>
      <c r="Q6518" t="s">
        <v>11662</v>
      </c>
      <c r="R6518" t="s">
        <v>44869</v>
      </c>
      <c r="T6518" t="s">
        <v>44870</v>
      </c>
      <c r="W6518" t="s">
        <v>103</v>
      </c>
      <c r="AC6518" t="s">
        <v>44868</v>
      </c>
      <c r="AE6518" t="s">
        <v>328</v>
      </c>
      <c r="AG6518" t="s">
        <v>105</v>
      </c>
      <c r="AH6518" s="1">
        <v>14889</v>
      </c>
      <c r="AI6518">
        <v>1940</v>
      </c>
      <c r="AJ6518">
        <v>10</v>
      </c>
      <c r="AK6518">
        <v>5</v>
      </c>
      <c r="AL6518">
        <v>279</v>
      </c>
      <c r="AN6518" s="2">
        <v>14889</v>
      </c>
      <c r="AQ6518" t="s">
        <v>10187</v>
      </c>
      <c r="BF6518" t="s">
        <v>108</v>
      </c>
      <c r="BG6518" t="s">
        <v>317</v>
      </c>
      <c r="BH6518" t="s">
        <v>800</v>
      </c>
      <c r="BI6518" t="s">
        <v>801</v>
      </c>
      <c r="BJ6518" t="s">
        <v>801</v>
      </c>
      <c r="BL6518">
        <v>0</v>
      </c>
      <c r="BN6518">
        <v>37.757859000000003</v>
      </c>
      <c r="BO6518">
        <v>-83.641068000000004</v>
      </c>
      <c r="BP6518" t="s">
        <v>113</v>
      </c>
      <c r="BQ6518">
        <v>1506</v>
      </c>
      <c r="BS6518" t="s">
        <v>802</v>
      </c>
      <c r="BU6518" t="s">
        <v>269</v>
      </c>
      <c r="BV6518" t="s">
        <v>270</v>
      </c>
      <c r="CF6518" t="s">
        <v>114</v>
      </c>
      <c r="CG6518" s="3">
        <v>43931.449444444443</v>
      </c>
      <c r="CI6518">
        <v>70</v>
      </c>
      <c r="CJ6518" t="s">
        <v>44908</v>
      </c>
      <c r="CK6518" t="s">
        <v>44909</v>
      </c>
    </row>
    <row r="6519" spans="1:89" x14ac:dyDescent="0.45">
      <c r="A6519">
        <v>7220443</v>
      </c>
      <c r="B6519" t="s">
        <v>89</v>
      </c>
      <c r="E6519" t="s">
        <v>90</v>
      </c>
      <c r="F6519" t="s">
        <v>45165</v>
      </c>
      <c r="G6519" t="s">
        <v>45166</v>
      </c>
      <c r="I6519" t="s">
        <v>44866</v>
      </c>
      <c r="J6519" t="s">
        <v>44867</v>
      </c>
      <c r="K6519" t="s">
        <v>1388</v>
      </c>
      <c r="L6519" t="s">
        <v>2070</v>
      </c>
      <c r="M6519" t="s">
        <v>2071</v>
      </c>
      <c r="N6519" t="s">
        <v>27623</v>
      </c>
      <c r="O6519" t="s">
        <v>44986</v>
      </c>
      <c r="P6519">
        <v>279088</v>
      </c>
      <c r="Q6519" t="s">
        <v>13032</v>
      </c>
      <c r="R6519" t="s">
        <v>44869</v>
      </c>
      <c r="T6519" t="s">
        <v>4731</v>
      </c>
      <c r="W6519" t="s">
        <v>103</v>
      </c>
      <c r="AC6519" t="s">
        <v>44986</v>
      </c>
      <c r="AE6519" t="s">
        <v>328</v>
      </c>
      <c r="AG6519" t="s">
        <v>105</v>
      </c>
      <c r="AH6519" s="1">
        <v>14818</v>
      </c>
      <c r="AI6519">
        <v>1940</v>
      </c>
      <c r="AJ6519">
        <v>7</v>
      </c>
      <c r="AK6519">
        <v>26</v>
      </c>
      <c r="AL6519">
        <v>208</v>
      </c>
      <c r="AN6519" s="2">
        <v>14818</v>
      </c>
      <c r="AQ6519" t="s">
        <v>10187</v>
      </c>
      <c r="BF6519" t="s">
        <v>108</v>
      </c>
      <c r="BG6519" t="s">
        <v>330</v>
      </c>
      <c r="BH6519" t="s">
        <v>45167</v>
      </c>
      <c r="BI6519" t="s">
        <v>45168</v>
      </c>
      <c r="BJ6519" t="s">
        <v>45169</v>
      </c>
      <c r="BL6519">
        <v>0</v>
      </c>
      <c r="BN6519">
        <v>46.571680000000001</v>
      </c>
      <c r="BO6519">
        <v>-87.411154999999994</v>
      </c>
      <c r="BP6519" t="s">
        <v>113</v>
      </c>
      <c r="BQ6519">
        <v>6214</v>
      </c>
      <c r="BS6519" t="s">
        <v>114</v>
      </c>
      <c r="BU6519" t="s">
        <v>115</v>
      </c>
      <c r="CF6519" t="s">
        <v>114</v>
      </c>
      <c r="CG6519" s="3">
        <v>43959.370393518519</v>
      </c>
      <c r="CI6519">
        <v>70</v>
      </c>
      <c r="CJ6519" t="s">
        <v>45170</v>
      </c>
      <c r="CK6519" t="s">
        <v>45171</v>
      </c>
    </row>
    <row r="6520" spans="1:89" x14ac:dyDescent="0.45">
      <c r="A6520">
        <v>4952705</v>
      </c>
      <c r="B6520" t="s">
        <v>89</v>
      </c>
      <c r="E6520" t="s">
        <v>90</v>
      </c>
      <c r="F6520" t="s">
        <v>23632</v>
      </c>
      <c r="G6520" t="s">
        <v>23633</v>
      </c>
      <c r="I6520" t="s">
        <v>23634</v>
      </c>
      <c r="J6520" t="s">
        <v>638</v>
      </c>
      <c r="K6520" t="s">
        <v>639</v>
      </c>
      <c r="L6520" t="s">
        <v>726</v>
      </c>
      <c r="M6520" t="s">
        <v>6853</v>
      </c>
      <c r="N6520" t="s">
        <v>23635</v>
      </c>
      <c r="O6520" t="s">
        <v>23636</v>
      </c>
      <c r="P6520">
        <v>253773</v>
      </c>
      <c r="Q6520" t="s">
        <v>18477</v>
      </c>
      <c r="R6520" t="s">
        <v>23637</v>
      </c>
      <c r="T6520" t="s">
        <v>1207</v>
      </c>
      <c r="W6520" t="s">
        <v>103</v>
      </c>
      <c r="AE6520" t="s">
        <v>23638</v>
      </c>
      <c r="AG6520" t="s">
        <v>105</v>
      </c>
      <c r="AH6520" t="s">
        <v>22771</v>
      </c>
      <c r="AI6520">
        <v>1933</v>
      </c>
      <c r="AJ6520">
        <v>11</v>
      </c>
      <c r="AN6520" t="s">
        <v>22772</v>
      </c>
      <c r="AO6520" t="s">
        <v>23639</v>
      </c>
      <c r="AQ6520" t="s">
        <v>23640</v>
      </c>
      <c r="BF6520" t="s">
        <v>108</v>
      </c>
      <c r="BG6520" t="s">
        <v>6807</v>
      </c>
      <c r="BH6520" t="s">
        <v>7753</v>
      </c>
      <c r="BI6520" t="s">
        <v>23641</v>
      </c>
      <c r="BJ6520" t="s">
        <v>23641</v>
      </c>
      <c r="BN6520">
        <v>42.123710000000003</v>
      </c>
      <c r="BO6520">
        <v>-71.178663</v>
      </c>
      <c r="BP6520" t="s">
        <v>113</v>
      </c>
      <c r="BQ6520">
        <v>3316</v>
      </c>
      <c r="BU6520" t="s">
        <v>115</v>
      </c>
      <c r="CF6520" t="s">
        <v>114</v>
      </c>
      <c r="CG6520" s="3">
        <v>43959.370393518519</v>
      </c>
      <c r="CI6520">
        <v>70</v>
      </c>
      <c r="CJ6520" t="s">
        <v>23642</v>
      </c>
      <c r="CK6520" t="s">
        <v>23643</v>
      </c>
    </row>
    <row r="6521" spans="1:89" x14ac:dyDescent="0.45">
      <c r="A6521">
        <v>5023765</v>
      </c>
      <c r="B6521" t="s">
        <v>89</v>
      </c>
      <c r="E6521" t="s">
        <v>90</v>
      </c>
      <c r="F6521" t="s">
        <v>26223</v>
      </c>
      <c r="G6521" t="s">
        <v>26224</v>
      </c>
      <c r="I6521" t="s">
        <v>10715</v>
      </c>
      <c r="J6521" t="s">
        <v>638</v>
      </c>
      <c r="K6521" t="s">
        <v>1388</v>
      </c>
      <c r="L6521" t="s">
        <v>1389</v>
      </c>
      <c r="M6521" t="s">
        <v>7899</v>
      </c>
      <c r="N6521" t="s">
        <v>10716</v>
      </c>
      <c r="O6521" t="s">
        <v>26187</v>
      </c>
      <c r="P6521">
        <v>371103</v>
      </c>
      <c r="Q6521" t="s">
        <v>17039</v>
      </c>
      <c r="R6521" t="s">
        <v>10719</v>
      </c>
      <c r="T6521" t="s">
        <v>26188</v>
      </c>
      <c r="W6521" t="s">
        <v>103</v>
      </c>
      <c r="AE6521" t="s">
        <v>26225</v>
      </c>
      <c r="AG6521" t="s">
        <v>105</v>
      </c>
      <c r="AH6521" t="s">
        <v>26226</v>
      </c>
      <c r="AI6521">
        <v>1893</v>
      </c>
      <c r="AJ6521">
        <v>8</v>
      </c>
      <c r="AK6521">
        <v>8</v>
      </c>
      <c r="AL6521">
        <v>220</v>
      </c>
      <c r="AN6521" t="s">
        <v>26227</v>
      </c>
      <c r="AO6521" t="s">
        <v>26228</v>
      </c>
      <c r="AQ6521" t="s">
        <v>26229</v>
      </c>
      <c r="BF6521" t="s">
        <v>108</v>
      </c>
      <c r="BG6521" t="s">
        <v>2185</v>
      </c>
      <c r="BH6521" t="s">
        <v>2186</v>
      </c>
      <c r="BI6521" t="s">
        <v>2187</v>
      </c>
      <c r="BJ6521" t="s">
        <v>2187</v>
      </c>
      <c r="BN6521">
        <v>46.731389999999998</v>
      </c>
      <c r="BO6521">
        <v>-117.17861000000001</v>
      </c>
      <c r="CF6521" t="s">
        <v>114</v>
      </c>
      <c r="CG6521" s="3">
        <v>43946.384386574071</v>
      </c>
      <c r="CI6521">
        <v>70</v>
      </c>
      <c r="CJ6521" t="s">
        <v>26230</v>
      </c>
      <c r="CK6521" t="s">
        <v>26231</v>
      </c>
    </row>
    <row r="6522" spans="1:89" x14ac:dyDescent="0.45">
      <c r="A6522">
        <v>4994417</v>
      </c>
      <c r="B6522" t="s">
        <v>89</v>
      </c>
      <c r="E6522" t="s">
        <v>90</v>
      </c>
      <c r="F6522" t="s">
        <v>25831</v>
      </c>
      <c r="G6522" t="s">
        <v>25832</v>
      </c>
      <c r="I6522" t="s">
        <v>25833</v>
      </c>
      <c r="J6522" t="s">
        <v>638</v>
      </c>
      <c r="K6522" t="s">
        <v>1388</v>
      </c>
      <c r="L6522" t="s">
        <v>1389</v>
      </c>
      <c r="M6522" t="s">
        <v>7899</v>
      </c>
      <c r="N6522" t="s">
        <v>10815</v>
      </c>
      <c r="O6522" t="s">
        <v>25834</v>
      </c>
      <c r="P6522">
        <v>255239</v>
      </c>
      <c r="Q6522" t="s">
        <v>11053</v>
      </c>
      <c r="R6522" t="s">
        <v>25835</v>
      </c>
      <c r="T6522" t="s">
        <v>11219</v>
      </c>
      <c r="W6522" t="s">
        <v>103</v>
      </c>
      <c r="AE6522" t="s">
        <v>25836</v>
      </c>
      <c r="AG6522">
        <v>60448</v>
      </c>
      <c r="AH6522" t="s">
        <v>25837</v>
      </c>
      <c r="AI6522">
        <v>1920</v>
      </c>
      <c r="AJ6522">
        <v>3</v>
      </c>
      <c r="AN6522" t="s">
        <v>25838</v>
      </c>
      <c r="AQ6522" t="s">
        <v>25839</v>
      </c>
      <c r="BF6522" t="s">
        <v>4973</v>
      </c>
      <c r="BG6522" t="s">
        <v>25812</v>
      </c>
      <c r="BI6522" t="s">
        <v>25813</v>
      </c>
      <c r="BJ6522" t="s">
        <v>25813</v>
      </c>
      <c r="BN6522">
        <v>14.178837</v>
      </c>
      <c r="BO6522">
        <v>121.241856</v>
      </c>
      <c r="BP6522" t="s">
        <v>113</v>
      </c>
      <c r="BQ6522">
        <v>3036</v>
      </c>
      <c r="BU6522" t="s">
        <v>115</v>
      </c>
      <c r="CF6522" t="s">
        <v>114</v>
      </c>
      <c r="CG6522" s="3">
        <v>43959.370393518519</v>
      </c>
      <c r="CI6522">
        <v>70</v>
      </c>
      <c r="CJ6522" t="s">
        <v>25840</v>
      </c>
      <c r="CK6522" t="s">
        <v>25841</v>
      </c>
    </row>
    <row r="6523" spans="1:89" x14ac:dyDescent="0.45">
      <c r="A6523">
        <v>4331746</v>
      </c>
      <c r="B6523" t="s">
        <v>89</v>
      </c>
      <c r="E6523" t="s">
        <v>90</v>
      </c>
      <c r="F6523" t="s">
        <v>974</v>
      </c>
      <c r="G6523" t="s">
        <v>975</v>
      </c>
      <c r="I6523" t="s">
        <v>852</v>
      </c>
      <c r="J6523" t="s">
        <v>94</v>
      </c>
      <c r="K6523" t="s">
        <v>95</v>
      </c>
      <c r="L6523" t="s">
        <v>96</v>
      </c>
      <c r="M6523" t="s">
        <v>97</v>
      </c>
      <c r="N6523" t="s">
        <v>853</v>
      </c>
      <c r="O6523" t="s">
        <v>863</v>
      </c>
      <c r="P6523">
        <v>628095</v>
      </c>
      <c r="Q6523" t="s">
        <v>864</v>
      </c>
      <c r="R6523" t="s">
        <v>856</v>
      </c>
      <c r="T6523" t="s">
        <v>865</v>
      </c>
      <c r="W6523" t="s">
        <v>103</v>
      </c>
      <c r="AE6523" t="s">
        <v>976</v>
      </c>
      <c r="AG6523" t="s">
        <v>105</v>
      </c>
      <c r="AH6523" s="1">
        <v>11102</v>
      </c>
      <c r="AI6523">
        <v>1930</v>
      </c>
      <c r="AJ6523">
        <v>5</v>
      </c>
      <c r="AK6523">
        <v>24</v>
      </c>
      <c r="AL6523">
        <v>144</v>
      </c>
      <c r="AN6523" s="2">
        <v>11102</v>
      </c>
      <c r="AQ6523" t="s">
        <v>977</v>
      </c>
      <c r="BF6523" t="s">
        <v>108</v>
      </c>
      <c r="BG6523" t="s">
        <v>317</v>
      </c>
      <c r="BH6523" t="s">
        <v>800</v>
      </c>
      <c r="BI6523" t="s">
        <v>468</v>
      </c>
      <c r="BJ6523" t="s">
        <v>468</v>
      </c>
      <c r="BN6523">
        <v>37.772584000000002</v>
      </c>
      <c r="BO6523">
        <v>-83.684358000000003</v>
      </c>
      <c r="BQ6523">
        <v>301</v>
      </c>
      <c r="BS6523" t="s">
        <v>469</v>
      </c>
      <c r="BU6523" t="s">
        <v>284</v>
      </c>
      <c r="BV6523" t="s">
        <v>270</v>
      </c>
      <c r="CF6523" t="s">
        <v>114</v>
      </c>
      <c r="CG6523" s="3">
        <v>43959.370393518519</v>
      </c>
      <c r="CI6523">
        <v>70</v>
      </c>
      <c r="CJ6523" t="s">
        <v>978</v>
      </c>
      <c r="CK6523" t="s">
        <v>979</v>
      </c>
    </row>
    <row r="6524" spans="1:89" x14ac:dyDescent="0.45">
      <c r="A6524">
        <v>4958506</v>
      </c>
      <c r="B6524" t="s">
        <v>89</v>
      </c>
      <c r="E6524" t="s">
        <v>90</v>
      </c>
      <c r="F6524" t="s">
        <v>23938</v>
      </c>
      <c r="G6524" t="s">
        <v>23939</v>
      </c>
      <c r="I6524" t="s">
        <v>19168</v>
      </c>
      <c r="J6524" t="s">
        <v>638</v>
      </c>
      <c r="K6524" t="s">
        <v>1388</v>
      </c>
      <c r="L6524" t="s">
        <v>2070</v>
      </c>
      <c r="M6524" t="s">
        <v>19169</v>
      </c>
      <c r="N6524" t="s">
        <v>3538</v>
      </c>
      <c r="O6524" t="s">
        <v>23856</v>
      </c>
      <c r="P6524">
        <v>245492</v>
      </c>
      <c r="Q6524" t="s">
        <v>23857</v>
      </c>
      <c r="R6524" t="s">
        <v>19172</v>
      </c>
      <c r="T6524" t="s">
        <v>23858</v>
      </c>
      <c r="W6524" t="s">
        <v>103</v>
      </c>
      <c r="AE6524" t="s">
        <v>976</v>
      </c>
      <c r="AG6524" t="s">
        <v>105</v>
      </c>
      <c r="AH6524" s="1">
        <v>5306</v>
      </c>
      <c r="AI6524">
        <v>1914</v>
      </c>
      <c r="AJ6524">
        <v>7</v>
      </c>
      <c r="AK6524">
        <v>11</v>
      </c>
      <c r="AL6524">
        <v>192</v>
      </c>
      <c r="AN6524" s="2">
        <v>5306</v>
      </c>
      <c r="AQ6524" t="s">
        <v>23940</v>
      </c>
      <c r="BF6524" t="s">
        <v>108</v>
      </c>
      <c r="BG6524" t="s">
        <v>330</v>
      </c>
      <c r="BH6524" t="s">
        <v>1374</v>
      </c>
      <c r="BI6524" t="s">
        <v>1375</v>
      </c>
      <c r="BJ6524" t="s">
        <v>1375</v>
      </c>
      <c r="BN6524">
        <v>46.762521999999997</v>
      </c>
      <c r="BO6524">
        <v>-85.150103000000001</v>
      </c>
      <c r="BP6524" t="s">
        <v>113</v>
      </c>
      <c r="BQ6524">
        <v>301</v>
      </c>
      <c r="BU6524" t="s">
        <v>115</v>
      </c>
      <c r="CF6524" t="s">
        <v>114</v>
      </c>
      <c r="CG6524" s="3">
        <v>43959.370393518519</v>
      </c>
      <c r="CI6524">
        <v>70</v>
      </c>
      <c r="CJ6524" t="s">
        <v>23941</v>
      </c>
      <c r="CK6524" t="s">
        <v>23942</v>
      </c>
    </row>
    <row r="6525" spans="1:89" x14ac:dyDescent="0.45">
      <c r="A6525">
        <v>5023641</v>
      </c>
      <c r="B6525" t="s">
        <v>89</v>
      </c>
      <c r="E6525" t="s">
        <v>90</v>
      </c>
      <c r="F6525" t="s">
        <v>25858</v>
      </c>
      <c r="G6525" t="s">
        <v>25859</v>
      </c>
      <c r="I6525" t="s">
        <v>7898</v>
      </c>
      <c r="J6525" t="s">
        <v>638</v>
      </c>
      <c r="K6525" t="s">
        <v>1388</v>
      </c>
      <c r="L6525" t="s">
        <v>1389</v>
      </c>
      <c r="M6525" t="s">
        <v>7899</v>
      </c>
      <c r="N6525" t="s">
        <v>7900</v>
      </c>
      <c r="O6525" t="s">
        <v>11409</v>
      </c>
      <c r="P6525">
        <v>284526</v>
      </c>
      <c r="Q6525" t="s">
        <v>11410</v>
      </c>
      <c r="R6525" t="s">
        <v>7903</v>
      </c>
      <c r="T6525" t="s">
        <v>11411</v>
      </c>
      <c r="W6525" t="s">
        <v>103</v>
      </c>
      <c r="AE6525" t="s">
        <v>976</v>
      </c>
      <c r="AG6525" t="s">
        <v>105</v>
      </c>
      <c r="AH6525" s="1">
        <v>5331</v>
      </c>
      <c r="AI6525">
        <v>1914</v>
      </c>
      <c r="AJ6525">
        <v>8</v>
      </c>
      <c r="AK6525">
        <v>5</v>
      </c>
      <c r="AL6525">
        <v>217</v>
      </c>
      <c r="AN6525" s="2">
        <v>5331</v>
      </c>
      <c r="AQ6525" t="s">
        <v>1373</v>
      </c>
      <c r="BF6525" t="s">
        <v>108</v>
      </c>
      <c r="BG6525" t="s">
        <v>330</v>
      </c>
      <c r="BH6525" t="s">
        <v>1374</v>
      </c>
      <c r="BI6525" t="s">
        <v>1375</v>
      </c>
      <c r="BJ6525" t="s">
        <v>1375</v>
      </c>
      <c r="BN6525">
        <v>46.762521999999997</v>
      </c>
      <c r="BO6525">
        <v>-85.150103000000001</v>
      </c>
      <c r="BP6525" t="s">
        <v>113</v>
      </c>
      <c r="BQ6525">
        <v>301</v>
      </c>
      <c r="BU6525" t="s">
        <v>115</v>
      </c>
      <c r="CF6525" t="s">
        <v>114</v>
      </c>
      <c r="CG6525" s="3">
        <v>43959.370393518519</v>
      </c>
      <c r="CI6525">
        <v>70</v>
      </c>
      <c r="CJ6525" t="s">
        <v>25860</v>
      </c>
      <c r="CK6525" t="s">
        <v>25861</v>
      </c>
    </row>
    <row r="6526" spans="1:89" x14ac:dyDescent="0.45">
      <c r="A6526">
        <v>5023742</v>
      </c>
      <c r="B6526" t="s">
        <v>89</v>
      </c>
      <c r="E6526" t="s">
        <v>90</v>
      </c>
      <c r="F6526" t="s">
        <v>26119</v>
      </c>
      <c r="G6526" t="s">
        <v>26120</v>
      </c>
      <c r="I6526" t="s">
        <v>10715</v>
      </c>
      <c r="J6526" t="s">
        <v>638</v>
      </c>
      <c r="K6526" t="s">
        <v>1388</v>
      </c>
      <c r="L6526" t="s">
        <v>1389</v>
      </c>
      <c r="M6526" t="s">
        <v>7899</v>
      </c>
      <c r="N6526" t="s">
        <v>10716</v>
      </c>
      <c r="O6526" t="s">
        <v>26104</v>
      </c>
      <c r="P6526">
        <v>371045</v>
      </c>
      <c r="Q6526" t="s">
        <v>26105</v>
      </c>
      <c r="R6526" t="s">
        <v>10719</v>
      </c>
      <c r="T6526" t="s">
        <v>26106</v>
      </c>
      <c r="W6526" t="s">
        <v>103</v>
      </c>
      <c r="AE6526" t="s">
        <v>976</v>
      </c>
      <c r="AG6526" t="s">
        <v>105</v>
      </c>
      <c r="AH6526" s="1">
        <v>5322</v>
      </c>
      <c r="AI6526">
        <v>1914</v>
      </c>
      <c r="AJ6526">
        <v>7</v>
      </c>
      <c r="AK6526">
        <v>27</v>
      </c>
      <c r="AL6526">
        <v>208</v>
      </c>
      <c r="AN6526" s="2">
        <v>5322</v>
      </c>
      <c r="AQ6526" t="s">
        <v>26121</v>
      </c>
      <c r="BF6526" t="s">
        <v>108</v>
      </c>
      <c r="BG6526" t="s">
        <v>330</v>
      </c>
      <c r="BH6526" t="s">
        <v>1374</v>
      </c>
      <c r="BI6526" t="s">
        <v>1375</v>
      </c>
      <c r="BJ6526" t="s">
        <v>1375</v>
      </c>
      <c r="BN6526">
        <v>46.762521999999997</v>
      </c>
      <c r="BO6526">
        <v>-85.150103000000001</v>
      </c>
      <c r="BP6526" t="s">
        <v>113</v>
      </c>
      <c r="BQ6526">
        <v>301</v>
      </c>
      <c r="BU6526" t="s">
        <v>115</v>
      </c>
      <c r="CF6526" t="s">
        <v>114</v>
      </c>
      <c r="CG6526" s="3">
        <v>43959.370393518519</v>
      </c>
      <c r="CI6526">
        <v>70</v>
      </c>
      <c r="CJ6526" t="s">
        <v>26122</v>
      </c>
      <c r="CK6526" t="s">
        <v>26123</v>
      </c>
    </row>
    <row r="6527" spans="1:89" x14ac:dyDescent="0.45">
      <c r="A6527">
        <v>5074129</v>
      </c>
      <c r="B6527" t="s">
        <v>89</v>
      </c>
      <c r="E6527" t="s">
        <v>90</v>
      </c>
      <c r="F6527" t="s">
        <v>28630</v>
      </c>
      <c r="G6527" t="s">
        <v>28631</v>
      </c>
      <c r="I6527" t="s">
        <v>3516</v>
      </c>
      <c r="J6527" t="s">
        <v>638</v>
      </c>
      <c r="K6527" t="s">
        <v>1388</v>
      </c>
      <c r="L6527" t="s">
        <v>2070</v>
      </c>
      <c r="M6527" t="s">
        <v>3507</v>
      </c>
      <c r="N6527" t="s">
        <v>3538</v>
      </c>
      <c r="O6527" t="s">
        <v>5159</v>
      </c>
      <c r="P6527">
        <v>220827</v>
      </c>
      <c r="Q6527" t="s">
        <v>5160</v>
      </c>
      <c r="R6527" t="s">
        <v>3520</v>
      </c>
      <c r="T6527" t="s">
        <v>5161</v>
      </c>
      <c r="W6527" t="s">
        <v>103</v>
      </c>
      <c r="AE6527" t="s">
        <v>976</v>
      </c>
      <c r="AG6527" t="s">
        <v>105</v>
      </c>
      <c r="AH6527" t="s">
        <v>28632</v>
      </c>
      <c r="AI6527">
        <v>1927</v>
      </c>
      <c r="AJ6527">
        <v>6</v>
      </c>
      <c r="AN6527" t="s">
        <v>28633</v>
      </c>
      <c r="AQ6527" t="s">
        <v>28634</v>
      </c>
      <c r="BF6527" t="s">
        <v>108</v>
      </c>
      <c r="BG6527" t="s">
        <v>16850</v>
      </c>
      <c r="BH6527" t="s">
        <v>1269</v>
      </c>
      <c r="BI6527" t="s">
        <v>28635</v>
      </c>
      <c r="BJ6527" t="s">
        <v>28635</v>
      </c>
      <c r="BN6527">
        <v>42.041141000000003</v>
      </c>
      <c r="BO6527">
        <v>-87.690059000000005</v>
      </c>
      <c r="BP6527" t="s">
        <v>113</v>
      </c>
      <c r="BQ6527">
        <v>4554</v>
      </c>
      <c r="BU6527" t="s">
        <v>115</v>
      </c>
      <c r="CF6527" t="s">
        <v>114</v>
      </c>
      <c r="CG6527" s="3">
        <v>43959.370393518519</v>
      </c>
      <c r="CI6527">
        <v>70</v>
      </c>
      <c r="CJ6527" t="s">
        <v>28636</v>
      </c>
      <c r="CK6527" t="s">
        <v>28637</v>
      </c>
    </row>
    <row r="6528" spans="1:89" x14ac:dyDescent="0.45">
      <c r="A6528">
        <v>4830977</v>
      </c>
      <c r="B6528" t="s">
        <v>89</v>
      </c>
      <c r="E6528" t="s">
        <v>90</v>
      </c>
      <c r="F6528" t="s">
        <v>19576</v>
      </c>
      <c r="G6528" t="s">
        <v>19577</v>
      </c>
      <c r="I6528" t="s">
        <v>8754</v>
      </c>
      <c r="J6528" t="s">
        <v>638</v>
      </c>
      <c r="K6528" t="s">
        <v>1388</v>
      </c>
      <c r="L6528" t="s">
        <v>2070</v>
      </c>
      <c r="M6528" t="s">
        <v>8691</v>
      </c>
      <c r="N6528" t="s">
        <v>8755</v>
      </c>
      <c r="O6528" t="s">
        <v>8756</v>
      </c>
      <c r="P6528">
        <v>435053</v>
      </c>
      <c r="Q6528" t="s">
        <v>5152</v>
      </c>
      <c r="R6528" t="s">
        <v>8757</v>
      </c>
      <c r="T6528" t="s">
        <v>8758</v>
      </c>
      <c r="W6528" t="s">
        <v>103</v>
      </c>
      <c r="AE6528" t="s">
        <v>19578</v>
      </c>
      <c r="AG6528" t="s">
        <v>105</v>
      </c>
      <c r="AH6528" t="s">
        <v>19579</v>
      </c>
      <c r="AI6528">
        <v>1921</v>
      </c>
      <c r="AJ6528">
        <v>7</v>
      </c>
      <c r="AN6528" s="5">
        <v>7853</v>
      </c>
      <c r="AQ6528" t="s">
        <v>19580</v>
      </c>
      <c r="BF6528" t="s">
        <v>108</v>
      </c>
      <c r="BG6528" t="s">
        <v>3565</v>
      </c>
      <c r="BH6528" t="s">
        <v>3566</v>
      </c>
      <c r="BI6528" t="s">
        <v>3568</v>
      </c>
      <c r="BJ6528" t="s">
        <v>3568</v>
      </c>
      <c r="BN6528">
        <v>44.222562000000003</v>
      </c>
      <c r="BO6528">
        <v>-74.836298999999997</v>
      </c>
      <c r="BQ6528">
        <v>9000</v>
      </c>
      <c r="BS6528" t="s">
        <v>3569</v>
      </c>
      <c r="BU6528" t="s">
        <v>3071</v>
      </c>
      <c r="BV6528" t="s">
        <v>270</v>
      </c>
      <c r="CF6528" t="s">
        <v>114</v>
      </c>
      <c r="CG6528" s="3">
        <v>43946.375567129631</v>
      </c>
      <c r="CI6528">
        <v>70</v>
      </c>
      <c r="CJ6528" t="s">
        <v>19581</v>
      </c>
      <c r="CK6528" t="s">
        <v>19582</v>
      </c>
    </row>
    <row r="6529" spans="1:89" x14ac:dyDescent="0.45">
      <c r="A6529">
        <v>5132019</v>
      </c>
      <c r="B6529" t="s">
        <v>89</v>
      </c>
      <c r="E6529" t="s">
        <v>90</v>
      </c>
      <c r="F6529" t="s">
        <v>33850</v>
      </c>
      <c r="G6529" t="s">
        <v>33851</v>
      </c>
      <c r="I6529" t="s">
        <v>32929</v>
      </c>
      <c r="J6529" t="s">
        <v>638</v>
      </c>
      <c r="K6529" t="s">
        <v>1388</v>
      </c>
      <c r="L6529" t="s">
        <v>2070</v>
      </c>
      <c r="M6529" t="s">
        <v>19169</v>
      </c>
      <c r="N6529" t="s">
        <v>3538</v>
      </c>
      <c r="O6529" t="s">
        <v>33797</v>
      </c>
      <c r="P6529">
        <v>252173</v>
      </c>
      <c r="Q6529" t="s">
        <v>30650</v>
      </c>
      <c r="R6529" t="s">
        <v>32932</v>
      </c>
      <c r="T6529" t="s">
        <v>33798</v>
      </c>
      <c r="W6529" t="s">
        <v>103</v>
      </c>
      <c r="AE6529" t="s">
        <v>19578</v>
      </c>
      <c r="AG6529">
        <v>187</v>
      </c>
      <c r="AH6529" t="s">
        <v>33852</v>
      </c>
      <c r="AI6529">
        <v>1916</v>
      </c>
      <c r="AJ6529">
        <v>8</v>
      </c>
      <c r="AN6529" t="s">
        <v>33853</v>
      </c>
      <c r="AQ6529" t="s">
        <v>33854</v>
      </c>
      <c r="BF6529" t="s">
        <v>108</v>
      </c>
      <c r="BG6529" t="s">
        <v>3565</v>
      </c>
      <c r="BH6529" t="s">
        <v>110</v>
      </c>
      <c r="BI6529" t="s">
        <v>33855</v>
      </c>
      <c r="BJ6529" t="s">
        <v>33855</v>
      </c>
      <c r="BN6529">
        <v>43.314039999999999</v>
      </c>
      <c r="BO6529">
        <v>-74.717939999999999</v>
      </c>
      <c r="CF6529" t="s">
        <v>114</v>
      </c>
      <c r="CG6529" s="3">
        <v>43946.375567129631</v>
      </c>
      <c r="CI6529">
        <v>70</v>
      </c>
      <c r="CJ6529" t="s">
        <v>33856</v>
      </c>
      <c r="CK6529" t="s">
        <v>33857</v>
      </c>
    </row>
    <row r="6530" spans="1:89" x14ac:dyDescent="0.45">
      <c r="A6530">
        <v>6822591</v>
      </c>
      <c r="B6530" t="s">
        <v>89</v>
      </c>
      <c r="E6530" t="s">
        <v>90</v>
      </c>
      <c r="F6530" t="s">
        <v>43301</v>
      </c>
      <c r="G6530" t="s">
        <v>43302</v>
      </c>
      <c r="I6530" t="s">
        <v>39992</v>
      </c>
      <c r="J6530" t="s">
        <v>638</v>
      </c>
      <c r="K6530" t="s">
        <v>1388</v>
      </c>
      <c r="L6530" t="s">
        <v>2070</v>
      </c>
      <c r="M6530" t="s">
        <v>2071</v>
      </c>
      <c r="N6530" t="s">
        <v>39993</v>
      </c>
      <c r="O6530" t="s">
        <v>43303</v>
      </c>
      <c r="P6530">
        <v>153798</v>
      </c>
      <c r="Q6530" t="s">
        <v>5152</v>
      </c>
      <c r="R6530" t="s">
        <v>39995</v>
      </c>
      <c r="T6530" t="s">
        <v>43304</v>
      </c>
      <c r="W6530" t="s">
        <v>103</v>
      </c>
      <c r="AE6530" t="s">
        <v>19578</v>
      </c>
      <c r="AG6530" t="s">
        <v>105</v>
      </c>
      <c r="AH6530" t="s">
        <v>43305</v>
      </c>
      <c r="AI6530">
        <v>1916</v>
      </c>
      <c r="AN6530" t="s">
        <v>43306</v>
      </c>
      <c r="BF6530" t="s">
        <v>108</v>
      </c>
      <c r="BG6530" t="s">
        <v>3565</v>
      </c>
      <c r="BH6530" t="s">
        <v>110</v>
      </c>
      <c r="BI6530" t="s">
        <v>33855</v>
      </c>
      <c r="BJ6530" t="s">
        <v>33855</v>
      </c>
      <c r="BL6530">
        <v>0</v>
      </c>
      <c r="BN6530">
        <v>43.779366000000003</v>
      </c>
      <c r="BO6530">
        <v>-75.268028000000001</v>
      </c>
      <c r="BQ6530">
        <v>348</v>
      </c>
      <c r="BS6530" t="s">
        <v>2301</v>
      </c>
      <c r="CF6530" t="s">
        <v>114</v>
      </c>
      <c r="CG6530" s="3">
        <v>43946.375567129631</v>
      </c>
      <c r="CI6530">
        <v>70</v>
      </c>
      <c r="CJ6530" t="s">
        <v>43307</v>
      </c>
      <c r="CK6530" t="s">
        <v>43308</v>
      </c>
    </row>
    <row r="6531" spans="1:89" x14ac:dyDescent="0.45">
      <c r="A6531">
        <v>4340795</v>
      </c>
      <c r="B6531" t="s">
        <v>89</v>
      </c>
      <c r="E6531" t="s">
        <v>90</v>
      </c>
      <c r="F6531" t="s">
        <v>1365</v>
      </c>
      <c r="G6531" t="s">
        <v>1366</v>
      </c>
      <c r="I6531" t="s">
        <v>1367</v>
      </c>
      <c r="J6531" t="s">
        <v>638</v>
      </c>
      <c r="K6531" t="s">
        <v>639</v>
      </c>
      <c r="L6531" t="s">
        <v>1353</v>
      </c>
      <c r="M6531" t="s">
        <v>1354</v>
      </c>
      <c r="N6531" t="s">
        <v>1355</v>
      </c>
      <c r="O6531" t="s">
        <v>1368</v>
      </c>
      <c r="P6531">
        <v>550730</v>
      </c>
      <c r="Q6531" t="s">
        <v>1369</v>
      </c>
      <c r="R6531" t="s">
        <v>1370</v>
      </c>
      <c r="T6531" t="s">
        <v>1371</v>
      </c>
      <c r="W6531" t="s">
        <v>103</v>
      </c>
      <c r="AE6531" t="s">
        <v>1372</v>
      </c>
      <c r="AG6531">
        <v>20</v>
      </c>
      <c r="AH6531" s="1">
        <v>5345</v>
      </c>
      <c r="AI6531">
        <v>1914</v>
      </c>
      <c r="AJ6531">
        <v>8</v>
      </c>
      <c r="AK6531">
        <v>19</v>
      </c>
      <c r="AL6531">
        <v>231</v>
      </c>
      <c r="AN6531" s="2">
        <v>5345</v>
      </c>
      <c r="AQ6531" t="s">
        <v>1373</v>
      </c>
      <c r="BF6531" t="s">
        <v>108</v>
      </c>
      <c r="BG6531" t="s">
        <v>330</v>
      </c>
      <c r="BH6531" t="s">
        <v>1374</v>
      </c>
      <c r="BI6531" t="s">
        <v>1375</v>
      </c>
      <c r="BJ6531" t="s">
        <v>1375</v>
      </c>
      <c r="BN6531">
        <v>46.762521999999997</v>
      </c>
      <c r="BO6531">
        <v>-85.150103000000001</v>
      </c>
      <c r="BP6531" t="s">
        <v>113</v>
      </c>
      <c r="BQ6531">
        <v>3036</v>
      </c>
      <c r="BS6531" t="s">
        <v>114</v>
      </c>
      <c r="BU6531" t="s">
        <v>115</v>
      </c>
      <c r="CF6531" t="s">
        <v>114</v>
      </c>
      <c r="CG6531" s="3">
        <v>43959.370393518519</v>
      </c>
      <c r="CI6531">
        <v>70</v>
      </c>
      <c r="CJ6531" t="s">
        <v>1376</v>
      </c>
      <c r="CK6531" t="s">
        <v>1377</v>
      </c>
    </row>
    <row r="6532" spans="1:89" x14ac:dyDescent="0.45">
      <c r="A6532">
        <v>4440965</v>
      </c>
      <c r="B6532" t="s">
        <v>89</v>
      </c>
      <c r="E6532" t="s">
        <v>90</v>
      </c>
      <c r="F6532" t="s">
        <v>11275</v>
      </c>
      <c r="G6532" t="s">
        <v>11276</v>
      </c>
      <c r="I6532" t="s">
        <v>11277</v>
      </c>
      <c r="J6532" t="s">
        <v>638</v>
      </c>
      <c r="K6532" t="s">
        <v>1388</v>
      </c>
      <c r="L6532" t="s">
        <v>1389</v>
      </c>
      <c r="M6532" t="s">
        <v>7899</v>
      </c>
      <c r="N6532" t="s">
        <v>11278</v>
      </c>
      <c r="O6532" t="s">
        <v>11279</v>
      </c>
      <c r="P6532">
        <v>158579</v>
      </c>
      <c r="Q6532" t="s">
        <v>11280</v>
      </c>
      <c r="R6532" t="s">
        <v>11281</v>
      </c>
      <c r="T6532" t="s">
        <v>11282</v>
      </c>
      <c r="W6532" t="s">
        <v>103</v>
      </c>
      <c r="AE6532" t="s">
        <v>1372</v>
      </c>
      <c r="AG6532" t="s">
        <v>105</v>
      </c>
      <c r="AH6532" t="s">
        <v>11283</v>
      </c>
      <c r="AI6532">
        <v>1920</v>
      </c>
      <c r="AJ6532">
        <v>8</v>
      </c>
      <c r="AN6532" t="s">
        <v>11284</v>
      </c>
      <c r="AQ6532" t="s">
        <v>11285</v>
      </c>
      <c r="BF6532" t="s">
        <v>108</v>
      </c>
      <c r="BG6532" t="s">
        <v>3565</v>
      </c>
      <c r="BH6532" t="s">
        <v>6808</v>
      </c>
      <c r="BI6532" t="s">
        <v>7247</v>
      </c>
      <c r="BJ6532" t="s">
        <v>7247</v>
      </c>
      <c r="BN6532">
        <v>44.275049000000003</v>
      </c>
      <c r="BO6532">
        <v>-73.565689000000006</v>
      </c>
      <c r="BP6532" t="s">
        <v>113</v>
      </c>
      <c r="BQ6532">
        <v>3036</v>
      </c>
      <c r="BS6532" t="s">
        <v>114</v>
      </c>
      <c r="BU6532" t="s">
        <v>115</v>
      </c>
      <c r="CF6532" t="s">
        <v>114</v>
      </c>
      <c r="CG6532" s="3">
        <v>43959.370393518519</v>
      </c>
      <c r="CI6532">
        <v>70</v>
      </c>
      <c r="CJ6532" t="s">
        <v>11286</v>
      </c>
      <c r="CK6532" t="s">
        <v>11287</v>
      </c>
    </row>
    <row r="6533" spans="1:89" x14ac:dyDescent="0.45">
      <c r="A6533">
        <v>4440985</v>
      </c>
      <c r="B6533" t="s">
        <v>89</v>
      </c>
      <c r="E6533" t="s">
        <v>90</v>
      </c>
      <c r="F6533" t="s">
        <v>11438</v>
      </c>
      <c r="G6533" t="s">
        <v>11439</v>
      </c>
      <c r="I6533" t="s">
        <v>11277</v>
      </c>
      <c r="J6533" t="s">
        <v>638</v>
      </c>
      <c r="K6533" t="s">
        <v>1388</v>
      </c>
      <c r="L6533" t="s">
        <v>1389</v>
      </c>
      <c r="M6533" t="s">
        <v>7899</v>
      </c>
      <c r="N6533" t="s">
        <v>11278</v>
      </c>
      <c r="O6533" t="s">
        <v>11290</v>
      </c>
      <c r="P6533">
        <v>158537</v>
      </c>
      <c r="Q6533" t="s">
        <v>11291</v>
      </c>
      <c r="R6533" t="s">
        <v>11281</v>
      </c>
      <c r="T6533" t="s">
        <v>11292</v>
      </c>
      <c r="W6533" t="s">
        <v>103</v>
      </c>
      <c r="AE6533" t="s">
        <v>1372</v>
      </c>
      <c r="AG6533" t="s">
        <v>105</v>
      </c>
      <c r="AH6533" s="1">
        <v>10731</v>
      </c>
      <c r="AI6533">
        <v>1929</v>
      </c>
      <c r="AJ6533">
        <v>5</v>
      </c>
      <c r="AK6533">
        <v>18</v>
      </c>
      <c r="AL6533">
        <v>138</v>
      </c>
      <c r="AN6533" s="2">
        <v>10731</v>
      </c>
      <c r="AQ6533" t="s">
        <v>11440</v>
      </c>
      <c r="AX6533" t="s">
        <v>11441</v>
      </c>
      <c r="BF6533" t="s">
        <v>108</v>
      </c>
      <c r="BG6533" t="s">
        <v>2824</v>
      </c>
      <c r="BI6533" t="s">
        <v>11442</v>
      </c>
      <c r="BJ6533" t="s">
        <v>11443</v>
      </c>
      <c r="BN6533">
        <v>43.641646000000001</v>
      </c>
      <c r="BO6533">
        <v>-89.783457999999996</v>
      </c>
      <c r="BP6533" t="s">
        <v>113</v>
      </c>
      <c r="BQ6533">
        <v>1506</v>
      </c>
      <c r="BS6533" t="s">
        <v>114</v>
      </c>
      <c r="BU6533" t="s">
        <v>115</v>
      </c>
      <c r="CF6533" t="s">
        <v>114</v>
      </c>
      <c r="CG6533" s="3">
        <v>43959.370393518519</v>
      </c>
      <c r="CI6533">
        <v>70</v>
      </c>
      <c r="CJ6533" t="s">
        <v>11444</v>
      </c>
      <c r="CK6533" t="s">
        <v>11445</v>
      </c>
    </row>
    <row r="6534" spans="1:89" x14ac:dyDescent="0.45">
      <c r="A6534">
        <v>4826594</v>
      </c>
      <c r="B6534" t="s">
        <v>89</v>
      </c>
      <c r="E6534" t="s">
        <v>90</v>
      </c>
      <c r="F6534" t="s">
        <v>19159</v>
      </c>
      <c r="G6534" t="s">
        <v>19160</v>
      </c>
      <c r="I6534" t="s">
        <v>18977</v>
      </c>
      <c r="J6534" t="s">
        <v>638</v>
      </c>
      <c r="K6534" t="s">
        <v>1388</v>
      </c>
      <c r="L6534" t="s">
        <v>1389</v>
      </c>
      <c r="M6534" t="s">
        <v>1390</v>
      </c>
      <c r="N6534" t="s">
        <v>1391</v>
      </c>
      <c r="O6534" t="s">
        <v>19161</v>
      </c>
      <c r="P6534">
        <v>418722</v>
      </c>
      <c r="Q6534" t="s">
        <v>19162</v>
      </c>
      <c r="R6534" t="s">
        <v>18980</v>
      </c>
      <c r="T6534" t="s">
        <v>19163</v>
      </c>
      <c r="W6534" t="s">
        <v>103</v>
      </c>
      <c r="AE6534" t="s">
        <v>1372</v>
      </c>
      <c r="AG6534" t="s">
        <v>105</v>
      </c>
      <c r="AH6534" s="1">
        <v>7965</v>
      </c>
      <c r="AI6534">
        <v>1921</v>
      </c>
      <c r="AJ6534">
        <v>10</v>
      </c>
      <c r="AK6534">
        <v>21</v>
      </c>
      <c r="AL6534">
        <v>294</v>
      </c>
      <c r="AN6534" s="2">
        <v>7965</v>
      </c>
      <c r="AQ6534" t="s">
        <v>12375</v>
      </c>
      <c r="BF6534" t="s">
        <v>108</v>
      </c>
      <c r="BG6534" t="s">
        <v>2747</v>
      </c>
      <c r="BH6534" t="s">
        <v>2748</v>
      </c>
      <c r="BI6534" t="s">
        <v>2749</v>
      </c>
      <c r="BJ6534" t="s">
        <v>2749</v>
      </c>
      <c r="BN6534">
        <v>32.609856999999998</v>
      </c>
      <c r="BO6534">
        <v>-85.480782000000005</v>
      </c>
      <c r="BP6534" t="s">
        <v>113</v>
      </c>
      <c r="BQ6534">
        <v>9851</v>
      </c>
      <c r="BS6534" t="s">
        <v>114</v>
      </c>
      <c r="BU6534" t="s">
        <v>115</v>
      </c>
      <c r="BV6534" t="s">
        <v>270</v>
      </c>
      <c r="CF6534" t="s">
        <v>114</v>
      </c>
      <c r="CG6534" s="3">
        <v>43959.370393518519</v>
      </c>
      <c r="CI6534">
        <v>70</v>
      </c>
      <c r="CJ6534" t="s">
        <v>19164</v>
      </c>
      <c r="CK6534" t="s">
        <v>19165</v>
      </c>
    </row>
    <row r="6535" spans="1:89" x14ac:dyDescent="0.45">
      <c r="A6535">
        <v>4937386</v>
      </c>
      <c r="B6535" t="s">
        <v>89</v>
      </c>
      <c r="E6535" t="s">
        <v>90</v>
      </c>
      <c r="F6535" t="s">
        <v>23262</v>
      </c>
      <c r="G6535" t="s">
        <v>23263</v>
      </c>
      <c r="I6535" t="s">
        <v>23208</v>
      </c>
      <c r="J6535" t="s">
        <v>638</v>
      </c>
      <c r="K6535" t="s">
        <v>1388</v>
      </c>
      <c r="L6535" t="s">
        <v>1389</v>
      </c>
      <c r="M6535" t="s">
        <v>7899</v>
      </c>
      <c r="N6535" t="s">
        <v>10841</v>
      </c>
      <c r="O6535" t="s">
        <v>23264</v>
      </c>
      <c r="P6535">
        <v>551265</v>
      </c>
      <c r="Q6535" t="s">
        <v>14351</v>
      </c>
      <c r="R6535" t="s">
        <v>23210</v>
      </c>
      <c r="T6535" t="s">
        <v>23265</v>
      </c>
      <c r="W6535" t="s">
        <v>103</v>
      </c>
      <c r="AE6535" t="s">
        <v>1372</v>
      </c>
      <c r="AG6535" t="s">
        <v>105</v>
      </c>
      <c r="AH6535" s="1">
        <v>5345</v>
      </c>
      <c r="AI6535">
        <v>1914</v>
      </c>
      <c r="AJ6535">
        <v>8</v>
      </c>
      <c r="AK6535">
        <v>19</v>
      </c>
      <c r="AL6535">
        <v>231</v>
      </c>
      <c r="AN6535" s="2">
        <v>5345</v>
      </c>
      <c r="AQ6535" t="s">
        <v>23266</v>
      </c>
      <c r="BF6535" t="s">
        <v>108</v>
      </c>
      <c r="BG6535" t="s">
        <v>330</v>
      </c>
      <c r="BH6535" t="s">
        <v>1374</v>
      </c>
      <c r="BI6535" t="s">
        <v>23267</v>
      </c>
      <c r="BJ6535" t="s">
        <v>1375</v>
      </c>
      <c r="BN6535">
        <v>46.762521999999997</v>
      </c>
      <c r="BO6535">
        <v>-85.150103000000001</v>
      </c>
      <c r="BP6535" t="s">
        <v>113</v>
      </c>
      <c r="BQ6535">
        <v>301</v>
      </c>
      <c r="BS6535" t="s">
        <v>114</v>
      </c>
      <c r="BU6535" t="s">
        <v>115</v>
      </c>
      <c r="CF6535" t="s">
        <v>114</v>
      </c>
      <c r="CG6535" s="3">
        <v>43959.370393518519</v>
      </c>
      <c r="CI6535">
        <v>70</v>
      </c>
      <c r="CJ6535" t="s">
        <v>23268</v>
      </c>
      <c r="CK6535" t="s">
        <v>23269</v>
      </c>
    </row>
    <row r="6536" spans="1:89" x14ac:dyDescent="0.45">
      <c r="A6536">
        <v>5042122</v>
      </c>
      <c r="B6536" t="s">
        <v>89</v>
      </c>
      <c r="E6536" t="s">
        <v>90</v>
      </c>
      <c r="F6536" t="s">
        <v>27529</v>
      </c>
      <c r="G6536" t="s">
        <v>27530</v>
      </c>
      <c r="I6536" t="s">
        <v>19868</v>
      </c>
      <c r="J6536" t="s">
        <v>638</v>
      </c>
      <c r="K6536" t="s">
        <v>1388</v>
      </c>
      <c r="L6536" t="s">
        <v>2070</v>
      </c>
      <c r="M6536" t="s">
        <v>8717</v>
      </c>
      <c r="N6536" t="s">
        <v>8777</v>
      </c>
      <c r="O6536" t="s">
        <v>27477</v>
      </c>
      <c r="P6536">
        <v>152925</v>
      </c>
      <c r="Q6536" t="s">
        <v>27315</v>
      </c>
      <c r="R6536" t="s">
        <v>19870</v>
      </c>
      <c r="T6536" t="s">
        <v>27478</v>
      </c>
      <c r="W6536" t="s">
        <v>103</v>
      </c>
      <c r="AE6536" t="s">
        <v>1372</v>
      </c>
      <c r="AG6536" t="s">
        <v>105</v>
      </c>
      <c r="AH6536" t="s">
        <v>14066</v>
      </c>
      <c r="AI6536">
        <v>1921</v>
      </c>
      <c r="AJ6536">
        <v>11</v>
      </c>
      <c r="AN6536" t="s">
        <v>14067</v>
      </c>
      <c r="AQ6536" t="s">
        <v>27531</v>
      </c>
      <c r="BF6536" t="s">
        <v>108</v>
      </c>
      <c r="BG6536" t="s">
        <v>2747</v>
      </c>
      <c r="BH6536" t="s">
        <v>2748</v>
      </c>
      <c r="BI6536" t="s">
        <v>2749</v>
      </c>
      <c r="BJ6536" t="s">
        <v>2749</v>
      </c>
      <c r="BN6536">
        <v>32.609856999999998</v>
      </c>
      <c r="BO6536">
        <v>-85.480782000000005</v>
      </c>
      <c r="BP6536" t="s">
        <v>113</v>
      </c>
      <c r="BQ6536">
        <v>9851</v>
      </c>
      <c r="BS6536" t="s">
        <v>114</v>
      </c>
      <c r="BU6536" t="s">
        <v>115</v>
      </c>
      <c r="CF6536" t="s">
        <v>114</v>
      </c>
      <c r="CG6536" s="3">
        <v>43959.370393518519</v>
      </c>
      <c r="CI6536">
        <v>70</v>
      </c>
      <c r="CJ6536" t="s">
        <v>27532</v>
      </c>
      <c r="CK6536" t="s">
        <v>27533</v>
      </c>
    </row>
    <row r="6537" spans="1:89" x14ac:dyDescent="0.45">
      <c r="A6537">
        <v>5074139</v>
      </c>
      <c r="B6537" t="s">
        <v>89</v>
      </c>
      <c r="E6537" t="s">
        <v>90</v>
      </c>
      <c r="F6537" t="s">
        <v>28693</v>
      </c>
      <c r="G6537" t="s">
        <v>28694</v>
      </c>
      <c r="I6537" t="s">
        <v>3516</v>
      </c>
      <c r="J6537" t="s">
        <v>638</v>
      </c>
      <c r="K6537" t="s">
        <v>1388</v>
      </c>
      <c r="L6537" t="s">
        <v>2070</v>
      </c>
      <c r="M6537" t="s">
        <v>3507</v>
      </c>
      <c r="N6537" t="s">
        <v>5181</v>
      </c>
      <c r="O6537" t="s">
        <v>28689</v>
      </c>
      <c r="P6537">
        <v>498228</v>
      </c>
      <c r="Q6537" t="s">
        <v>20298</v>
      </c>
      <c r="R6537" t="s">
        <v>3520</v>
      </c>
      <c r="T6537" t="s">
        <v>19004</v>
      </c>
      <c r="W6537" t="s">
        <v>103</v>
      </c>
      <c r="AE6537" t="s">
        <v>1372</v>
      </c>
      <c r="AG6537" t="s">
        <v>105</v>
      </c>
      <c r="AH6537" s="1">
        <v>5298</v>
      </c>
      <c r="AI6537">
        <v>1914</v>
      </c>
      <c r="AJ6537">
        <v>7</v>
      </c>
      <c r="AK6537">
        <v>3</v>
      </c>
      <c r="AL6537">
        <v>184</v>
      </c>
      <c r="AN6537" s="2">
        <v>5298</v>
      </c>
      <c r="AQ6537" t="s">
        <v>28695</v>
      </c>
      <c r="BF6537" t="s">
        <v>108</v>
      </c>
      <c r="BG6537" t="s">
        <v>330</v>
      </c>
      <c r="BH6537" t="s">
        <v>1374</v>
      </c>
      <c r="BI6537" t="s">
        <v>1375</v>
      </c>
      <c r="BJ6537" t="s">
        <v>1375</v>
      </c>
      <c r="BN6537">
        <v>46.762521999999997</v>
      </c>
      <c r="BO6537">
        <v>-85.150103000000001</v>
      </c>
      <c r="BP6537" t="s">
        <v>113</v>
      </c>
      <c r="BQ6537">
        <v>301</v>
      </c>
      <c r="BU6537" t="s">
        <v>115</v>
      </c>
      <c r="CF6537" t="s">
        <v>114</v>
      </c>
      <c r="CG6537" s="3">
        <v>43959.370393518519</v>
      </c>
      <c r="CI6537">
        <v>70</v>
      </c>
      <c r="CJ6537" t="s">
        <v>28696</v>
      </c>
      <c r="CK6537" t="s">
        <v>28697</v>
      </c>
    </row>
    <row r="6538" spans="1:89" x14ac:dyDescent="0.45">
      <c r="A6538">
        <v>5086107</v>
      </c>
      <c r="B6538" t="s">
        <v>89</v>
      </c>
      <c r="E6538" t="s">
        <v>90</v>
      </c>
      <c r="F6538" t="s">
        <v>29440</v>
      </c>
      <c r="G6538" t="s">
        <v>29441</v>
      </c>
      <c r="I6538" t="s">
        <v>29340</v>
      </c>
      <c r="J6538" t="s">
        <v>638</v>
      </c>
      <c r="K6538" t="s">
        <v>1388</v>
      </c>
      <c r="L6538" t="s">
        <v>2070</v>
      </c>
      <c r="M6538" t="s">
        <v>3507</v>
      </c>
      <c r="N6538" t="s">
        <v>5181</v>
      </c>
      <c r="O6538" t="s">
        <v>29341</v>
      </c>
      <c r="P6538">
        <v>697867</v>
      </c>
      <c r="Q6538" t="s">
        <v>29342</v>
      </c>
      <c r="R6538" t="s">
        <v>29343</v>
      </c>
      <c r="T6538" t="s">
        <v>29344</v>
      </c>
      <c r="W6538" t="s">
        <v>103</v>
      </c>
      <c r="AE6538" t="s">
        <v>1372</v>
      </c>
      <c r="AG6538" t="s">
        <v>105</v>
      </c>
      <c r="AH6538" t="s">
        <v>19579</v>
      </c>
      <c r="AI6538">
        <v>1921</v>
      </c>
      <c r="AJ6538">
        <v>7</v>
      </c>
      <c r="AN6538" t="s">
        <v>23651</v>
      </c>
      <c r="AQ6538" t="s">
        <v>29442</v>
      </c>
      <c r="BF6538" t="s">
        <v>108</v>
      </c>
      <c r="BG6538" t="s">
        <v>3565</v>
      </c>
      <c r="BH6538" t="s">
        <v>3566</v>
      </c>
      <c r="BI6538" t="s">
        <v>3568</v>
      </c>
      <c r="BJ6538" t="s">
        <v>3568</v>
      </c>
      <c r="BN6538">
        <v>44.125427000000002</v>
      </c>
      <c r="BO6538">
        <v>-74.885226000000003</v>
      </c>
      <c r="BP6538" t="s">
        <v>113</v>
      </c>
      <c r="BQ6538">
        <v>8324</v>
      </c>
      <c r="BS6538" t="s">
        <v>3569</v>
      </c>
      <c r="BU6538" t="s">
        <v>115</v>
      </c>
      <c r="BV6538" t="s">
        <v>270</v>
      </c>
      <c r="CF6538" t="s">
        <v>114</v>
      </c>
      <c r="CG6538" s="3">
        <v>43959.370393518519</v>
      </c>
      <c r="CI6538">
        <v>70</v>
      </c>
      <c r="CJ6538" t="s">
        <v>29443</v>
      </c>
      <c r="CK6538" t="s">
        <v>29444</v>
      </c>
    </row>
    <row r="6539" spans="1:89" x14ac:dyDescent="0.45">
      <c r="A6539">
        <v>5086338</v>
      </c>
      <c r="B6539" t="s">
        <v>89</v>
      </c>
      <c r="E6539" t="s">
        <v>90</v>
      </c>
      <c r="F6539" t="s">
        <v>29596</v>
      </c>
      <c r="G6539" t="s">
        <v>29597</v>
      </c>
      <c r="I6539" t="s">
        <v>29455</v>
      </c>
      <c r="J6539" t="s">
        <v>638</v>
      </c>
      <c r="K6539" t="s">
        <v>1388</v>
      </c>
      <c r="L6539" t="s">
        <v>2070</v>
      </c>
      <c r="M6539" t="s">
        <v>19169</v>
      </c>
      <c r="N6539" t="s">
        <v>3538</v>
      </c>
      <c r="O6539" t="s">
        <v>29598</v>
      </c>
      <c r="P6539">
        <v>187075</v>
      </c>
      <c r="Q6539" t="s">
        <v>29599</v>
      </c>
      <c r="R6539" t="s">
        <v>29458</v>
      </c>
      <c r="T6539" t="s">
        <v>3560</v>
      </c>
      <c r="W6539" t="s">
        <v>103</v>
      </c>
      <c r="AE6539" t="s">
        <v>1372</v>
      </c>
      <c r="AG6539" t="s">
        <v>105</v>
      </c>
      <c r="AH6539" t="s">
        <v>19579</v>
      </c>
      <c r="AI6539">
        <v>1921</v>
      </c>
      <c r="AJ6539">
        <v>7</v>
      </c>
      <c r="AN6539" t="s">
        <v>23651</v>
      </c>
      <c r="AQ6539" t="s">
        <v>19598</v>
      </c>
      <c r="BF6539" t="s">
        <v>108</v>
      </c>
      <c r="BG6539" t="s">
        <v>3565</v>
      </c>
      <c r="BH6539" t="s">
        <v>3566</v>
      </c>
      <c r="BI6539" t="s">
        <v>3568</v>
      </c>
      <c r="BJ6539" t="s">
        <v>3568</v>
      </c>
      <c r="BN6539">
        <v>44.125427000000002</v>
      </c>
      <c r="BO6539">
        <v>-74.885226000000003</v>
      </c>
      <c r="BP6539" t="s">
        <v>113</v>
      </c>
      <c r="BQ6539">
        <v>8324</v>
      </c>
      <c r="BS6539" t="s">
        <v>3569</v>
      </c>
      <c r="BU6539" t="s">
        <v>115</v>
      </c>
      <c r="BV6539" t="s">
        <v>270</v>
      </c>
      <c r="CF6539" t="s">
        <v>114</v>
      </c>
      <c r="CG6539" s="3">
        <v>43959.370393518519</v>
      </c>
      <c r="CI6539">
        <v>70</v>
      </c>
      <c r="CJ6539" t="s">
        <v>29600</v>
      </c>
      <c r="CK6539" t="s">
        <v>29601</v>
      </c>
    </row>
    <row r="6540" spans="1:89" x14ac:dyDescent="0.45">
      <c r="A6540">
        <v>5086345</v>
      </c>
      <c r="B6540" t="s">
        <v>89</v>
      </c>
      <c r="E6540" t="s">
        <v>90</v>
      </c>
      <c r="F6540" t="s">
        <v>29610</v>
      </c>
      <c r="G6540" t="s">
        <v>29611</v>
      </c>
      <c r="I6540" t="s">
        <v>29455</v>
      </c>
      <c r="J6540" t="s">
        <v>638</v>
      </c>
      <c r="K6540" t="s">
        <v>1388</v>
      </c>
      <c r="L6540" t="s">
        <v>2070</v>
      </c>
      <c r="M6540" t="s">
        <v>19169</v>
      </c>
      <c r="N6540" t="s">
        <v>3538</v>
      </c>
      <c r="O6540" t="s">
        <v>29598</v>
      </c>
      <c r="P6540">
        <v>187075</v>
      </c>
      <c r="Q6540" t="s">
        <v>29599</v>
      </c>
      <c r="R6540" t="s">
        <v>29458</v>
      </c>
      <c r="T6540" t="s">
        <v>3560</v>
      </c>
      <c r="W6540" t="s">
        <v>103</v>
      </c>
      <c r="AE6540" t="s">
        <v>1372</v>
      </c>
      <c r="AG6540" t="s">
        <v>105</v>
      </c>
      <c r="AH6540" s="1">
        <v>5319</v>
      </c>
      <c r="AI6540">
        <v>1914</v>
      </c>
      <c r="AJ6540">
        <v>7</v>
      </c>
      <c r="AK6540">
        <v>24</v>
      </c>
      <c r="AL6540">
        <v>205</v>
      </c>
      <c r="AN6540" s="2">
        <v>5319</v>
      </c>
      <c r="AQ6540" t="s">
        <v>29612</v>
      </c>
      <c r="BF6540" t="s">
        <v>108</v>
      </c>
      <c r="BG6540" t="s">
        <v>330</v>
      </c>
      <c r="BH6540" t="s">
        <v>1374</v>
      </c>
      <c r="BI6540" t="s">
        <v>1375</v>
      </c>
      <c r="BJ6540" t="s">
        <v>1375</v>
      </c>
      <c r="BN6540">
        <v>46.762521999999997</v>
      </c>
      <c r="BO6540">
        <v>-85.150103000000001</v>
      </c>
      <c r="BP6540" t="s">
        <v>113</v>
      </c>
      <c r="BQ6540">
        <v>635</v>
      </c>
      <c r="BS6540" t="s">
        <v>114</v>
      </c>
      <c r="BU6540" t="s">
        <v>115</v>
      </c>
      <c r="BV6540" t="s">
        <v>270</v>
      </c>
      <c r="CF6540" t="s">
        <v>114</v>
      </c>
      <c r="CG6540" s="3">
        <v>43959.370393518519</v>
      </c>
      <c r="CI6540">
        <v>70</v>
      </c>
      <c r="CJ6540" t="s">
        <v>29613</v>
      </c>
      <c r="CK6540" t="s">
        <v>29614</v>
      </c>
    </row>
    <row r="6541" spans="1:89" x14ac:dyDescent="0.45">
      <c r="A6541">
        <v>5105463</v>
      </c>
      <c r="B6541" t="s">
        <v>89</v>
      </c>
      <c r="E6541" t="s">
        <v>90</v>
      </c>
      <c r="F6541" t="s">
        <v>30314</v>
      </c>
      <c r="G6541" t="s">
        <v>30315</v>
      </c>
      <c r="I6541" t="s">
        <v>30217</v>
      </c>
      <c r="J6541" t="s">
        <v>638</v>
      </c>
      <c r="K6541" t="s">
        <v>1388</v>
      </c>
      <c r="L6541" t="s">
        <v>2070</v>
      </c>
      <c r="M6541" t="s">
        <v>30218</v>
      </c>
      <c r="N6541" t="s">
        <v>23818</v>
      </c>
      <c r="O6541" t="s">
        <v>30219</v>
      </c>
      <c r="P6541">
        <v>183701</v>
      </c>
      <c r="Q6541" t="s">
        <v>30220</v>
      </c>
      <c r="R6541" t="s">
        <v>30221</v>
      </c>
      <c r="T6541" t="s">
        <v>30222</v>
      </c>
      <c r="W6541" t="s">
        <v>103</v>
      </c>
      <c r="AE6541" t="s">
        <v>1372</v>
      </c>
      <c r="AG6541" t="s">
        <v>105</v>
      </c>
      <c r="AH6541" s="1">
        <v>7853</v>
      </c>
      <c r="AI6541">
        <v>1921</v>
      </c>
      <c r="AJ6541">
        <v>7</v>
      </c>
      <c r="AK6541">
        <v>1</v>
      </c>
      <c r="AL6541">
        <v>182</v>
      </c>
      <c r="AN6541" s="2">
        <v>7853</v>
      </c>
      <c r="AQ6541" t="s">
        <v>30316</v>
      </c>
      <c r="BF6541" t="s">
        <v>108</v>
      </c>
      <c r="BG6541" t="s">
        <v>3565</v>
      </c>
      <c r="BH6541" t="s">
        <v>3566</v>
      </c>
      <c r="BI6541" t="s">
        <v>3568</v>
      </c>
      <c r="BJ6541" t="s">
        <v>3568</v>
      </c>
      <c r="BN6541">
        <v>44.125427000000002</v>
      </c>
      <c r="BO6541">
        <v>-74.885226000000003</v>
      </c>
      <c r="BP6541" t="s">
        <v>113</v>
      </c>
      <c r="BQ6541">
        <v>8324</v>
      </c>
      <c r="BS6541" t="s">
        <v>3569</v>
      </c>
      <c r="BU6541" t="s">
        <v>115</v>
      </c>
      <c r="BV6541" t="s">
        <v>270</v>
      </c>
      <c r="CF6541" t="s">
        <v>114</v>
      </c>
      <c r="CG6541" s="3">
        <v>43959.370393518519</v>
      </c>
      <c r="CI6541">
        <v>70</v>
      </c>
      <c r="CJ6541" t="s">
        <v>30317</v>
      </c>
      <c r="CK6541" t="s">
        <v>30318</v>
      </c>
    </row>
    <row r="6542" spans="1:89" x14ac:dyDescent="0.45">
      <c r="A6542">
        <v>5105540</v>
      </c>
      <c r="B6542" t="s">
        <v>89</v>
      </c>
      <c r="E6542" t="s">
        <v>90</v>
      </c>
      <c r="F6542" t="s">
        <v>30603</v>
      </c>
      <c r="G6542" t="s">
        <v>30604</v>
      </c>
      <c r="I6542" t="s">
        <v>29526</v>
      </c>
      <c r="J6542" t="s">
        <v>638</v>
      </c>
      <c r="K6542" t="s">
        <v>1388</v>
      </c>
      <c r="L6542" t="s">
        <v>2070</v>
      </c>
      <c r="M6542" t="s">
        <v>3507</v>
      </c>
      <c r="N6542" t="s">
        <v>5181</v>
      </c>
      <c r="O6542" t="s">
        <v>30605</v>
      </c>
      <c r="P6542">
        <v>694109</v>
      </c>
      <c r="Q6542" t="s">
        <v>30606</v>
      </c>
      <c r="R6542" t="s">
        <v>29529</v>
      </c>
      <c r="T6542" t="s">
        <v>30607</v>
      </c>
      <c r="W6542" t="s">
        <v>103</v>
      </c>
      <c r="AE6542" t="s">
        <v>1372</v>
      </c>
      <c r="AG6542" t="s">
        <v>105</v>
      </c>
      <c r="AH6542" s="1">
        <v>10732</v>
      </c>
      <c r="AI6542">
        <v>1929</v>
      </c>
      <c r="AJ6542">
        <v>5</v>
      </c>
      <c r="AK6542">
        <v>19</v>
      </c>
      <c r="AL6542">
        <v>139</v>
      </c>
      <c r="AN6542" s="2">
        <v>10732</v>
      </c>
      <c r="AQ6542" t="s">
        <v>30608</v>
      </c>
      <c r="BF6542" t="s">
        <v>108</v>
      </c>
      <c r="BG6542" t="s">
        <v>2824</v>
      </c>
      <c r="BH6542" t="s">
        <v>5371</v>
      </c>
      <c r="BI6542" t="s">
        <v>11442</v>
      </c>
      <c r="BJ6542" t="s">
        <v>11442</v>
      </c>
      <c r="BN6542">
        <v>43.616700000000002</v>
      </c>
      <c r="BO6542">
        <v>-89.7667</v>
      </c>
      <c r="BP6542" t="s">
        <v>113</v>
      </c>
      <c r="BQ6542">
        <v>301</v>
      </c>
      <c r="BU6542" t="s">
        <v>115</v>
      </c>
      <c r="CF6542" t="s">
        <v>114</v>
      </c>
      <c r="CG6542" s="3">
        <v>43959.370393518519</v>
      </c>
      <c r="CI6542">
        <v>70</v>
      </c>
      <c r="CJ6542" t="s">
        <v>30609</v>
      </c>
      <c r="CK6542" t="s">
        <v>30610</v>
      </c>
    </row>
    <row r="6543" spans="1:89" x14ac:dyDescent="0.45">
      <c r="A6543">
        <v>5109635</v>
      </c>
      <c r="B6543" t="s">
        <v>89</v>
      </c>
      <c r="E6543" t="s">
        <v>90</v>
      </c>
      <c r="F6543" t="s">
        <v>30808</v>
      </c>
      <c r="G6543" t="s">
        <v>30809</v>
      </c>
      <c r="I6543" t="s">
        <v>3516</v>
      </c>
      <c r="J6543" t="s">
        <v>638</v>
      </c>
      <c r="K6543" t="s">
        <v>1388</v>
      </c>
      <c r="L6543" t="s">
        <v>2070</v>
      </c>
      <c r="M6543" t="s">
        <v>3507</v>
      </c>
      <c r="N6543" t="s">
        <v>3528</v>
      </c>
      <c r="O6543" t="s">
        <v>29299</v>
      </c>
      <c r="P6543">
        <v>183472</v>
      </c>
      <c r="Q6543" t="s">
        <v>3559</v>
      </c>
      <c r="R6543" t="s">
        <v>3520</v>
      </c>
      <c r="T6543" t="s">
        <v>29300</v>
      </c>
      <c r="W6543" t="s">
        <v>103</v>
      </c>
      <c r="AE6543" t="s">
        <v>1372</v>
      </c>
      <c r="AG6543" t="s">
        <v>105</v>
      </c>
      <c r="AH6543" t="s">
        <v>30810</v>
      </c>
      <c r="AI6543">
        <v>1919</v>
      </c>
      <c r="AJ6543">
        <v>8</v>
      </c>
      <c r="AN6543" t="s">
        <v>30811</v>
      </c>
      <c r="AQ6543" t="s">
        <v>30131</v>
      </c>
      <c r="BF6543" t="s">
        <v>108</v>
      </c>
      <c r="BG6543" t="s">
        <v>3565</v>
      </c>
      <c r="BH6543" t="s">
        <v>3566</v>
      </c>
      <c r="BI6543" t="s">
        <v>3568</v>
      </c>
      <c r="BJ6543" t="s">
        <v>3568</v>
      </c>
      <c r="BN6543">
        <v>44.125427000000002</v>
      </c>
      <c r="BO6543">
        <v>-74.885226000000003</v>
      </c>
      <c r="BP6543" t="s">
        <v>113</v>
      </c>
      <c r="BQ6543">
        <v>8324</v>
      </c>
      <c r="BS6543" t="s">
        <v>3569</v>
      </c>
      <c r="BU6543" t="s">
        <v>115</v>
      </c>
      <c r="BV6543" t="s">
        <v>270</v>
      </c>
      <c r="CF6543" t="s">
        <v>114</v>
      </c>
      <c r="CG6543" s="3">
        <v>43959.370393518519</v>
      </c>
      <c r="CI6543">
        <v>70</v>
      </c>
      <c r="CJ6543" t="s">
        <v>30812</v>
      </c>
      <c r="CK6543" t="s">
        <v>30813</v>
      </c>
    </row>
    <row r="6544" spans="1:89" x14ac:dyDescent="0.45">
      <c r="A6544">
        <v>5109647</v>
      </c>
      <c r="B6544" t="s">
        <v>89</v>
      </c>
      <c r="E6544" t="s">
        <v>90</v>
      </c>
      <c r="F6544" t="s">
        <v>30862</v>
      </c>
      <c r="G6544" t="s">
        <v>30863</v>
      </c>
      <c r="I6544" t="s">
        <v>30518</v>
      </c>
      <c r="J6544" t="s">
        <v>638</v>
      </c>
      <c r="K6544" t="s">
        <v>1388</v>
      </c>
      <c r="L6544" t="s">
        <v>2070</v>
      </c>
      <c r="M6544" t="s">
        <v>2071</v>
      </c>
      <c r="N6544" t="s">
        <v>30519</v>
      </c>
      <c r="O6544" t="s">
        <v>30520</v>
      </c>
      <c r="P6544">
        <v>183425</v>
      </c>
      <c r="Q6544" t="s">
        <v>30521</v>
      </c>
      <c r="R6544" t="s">
        <v>30522</v>
      </c>
      <c r="T6544" t="s">
        <v>30523</v>
      </c>
      <c r="W6544" t="s">
        <v>103</v>
      </c>
      <c r="AE6544" t="s">
        <v>1372</v>
      </c>
      <c r="AG6544" t="s">
        <v>105</v>
      </c>
      <c r="AH6544" s="1">
        <v>5731</v>
      </c>
      <c r="AI6544">
        <v>1915</v>
      </c>
      <c r="AJ6544">
        <v>9</v>
      </c>
      <c r="AK6544">
        <v>9</v>
      </c>
      <c r="AL6544">
        <v>252</v>
      </c>
      <c r="AN6544" s="2">
        <v>5731</v>
      </c>
      <c r="AQ6544" t="s">
        <v>30864</v>
      </c>
      <c r="BF6544" t="s">
        <v>108</v>
      </c>
      <c r="BG6544" t="s">
        <v>3565</v>
      </c>
      <c r="BH6544" t="s">
        <v>30865</v>
      </c>
      <c r="BI6544" t="s">
        <v>30866</v>
      </c>
      <c r="BJ6544" t="s">
        <v>30866</v>
      </c>
      <c r="BN6544">
        <v>40.900559999999999</v>
      </c>
      <c r="BO6544">
        <v>-73.906390000000002</v>
      </c>
      <c r="BP6544" t="s">
        <v>113</v>
      </c>
      <c r="BQ6544">
        <v>1683</v>
      </c>
      <c r="BU6544" t="s">
        <v>115</v>
      </c>
      <c r="CF6544" t="s">
        <v>114</v>
      </c>
      <c r="CG6544" s="3">
        <v>43959.370393518519</v>
      </c>
      <c r="CI6544">
        <v>70</v>
      </c>
      <c r="CJ6544" t="s">
        <v>30867</v>
      </c>
      <c r="CK6544" t="s">
        <v>30868</v>
      </c>
    </row>
    <row r="6545" spans="1:89" x14ac:dyDescent="0.45">
      <c r="A6545">
        <v>5109847</v>
      </c>
      <c r="B6545" t="s">
        <v>89</v>
      </c>
      <c r="E6545" t="s">
        <v>90</v>
      </c>
      <c r="F6545" t="s">
        <v>31282</v>
      </c>
      <c r="G6545" t="s">
        <v>31283</v>
      </c>
      <c r="I6545" t="s">
        <v>5132</v>
      </c>
      <c r="J6545" t="s">
        <v>638</v>
      </c>
      <c r="K6545" t="s">
        <v>1388</v>
      </c>
      <c r="L6545" t="s">
        <v>2070</v>
      </c>
      <c r="M6545" t="s">
        <v>3507</v>
      </c>
      <c r="N6545" t="s">
        <v>5181</v>
      </c>
      <c r="O6545" t="s">
        <v>31251</v>
      </c>
      <c r="P6545">
        <v>164490</v>
      </c>
      <c r="Q6545" t="s">
        <v>9128</v>
      </c>
      <c r="R6545" t="s">
        <v>5134</v>
      </c>
      <c r="T6545" t="s">
        <v>9475</v>
      </c>
      <c r="W6545" t="s">
        <v>103</v>
      </c>
      <c r="AE6545" t="s">
        <v>1372</v>
      </c>
      <c r="AG6545" t="s">
        <v>105</v>
      </c>
      <c r="AH6545" s="1">
        <v>6489</v>
      </c>
      <c r="AI6545">
        <v>1917</v>
      </c>
      <c r="AJ6545">
        <v>10</v>
      </c>
      <c r="AK6545">
        <v>6</v>
      </c>
      <c r="AL6545">
        <v>279</v>
      </c>
      <c r="AN6545" s="2">
        <v>6489</v>
      </c>
      <c r="AQ6545" t="s">
        <v>31284</v>
      </c>
      <c r="BF6545" t="s">
        <v>108</v>
      </c>
      <c r="BG6545" t="s">
        <v>3565</v>
      </c>
      <c r="BH6545" t="s">
        <v>27825</v>
      </c>
      <c r="BI6545" t="s">
        <v>27826</v>
      </c>
      <c r="BJ6545" t="s">
        <v>27826</v>
      </c>
      <c r="BN6545">
        <v>43.048121999999999</v>
      </c>
      <c r="BO6545">
        <v>-76.147424000000001</v>
      </c>
      <c r="BQ6545">
        <v>6911</v>
      </c>
      <c r="BS6545" t="s">
        <v>27827</v>
      </c>
      <c r="BU6545" t="s">
        <v>2767</v>
      </c>
      <c r="BV6545" t="s">
        <v>270</v>
      </c>
      <c r="CF6545" t="s">
        <v>30710</v>
      </c>
      <c r="CG6545" s="3">
        <v>43959.370393518519</v>
      </c>
      <c r="CI6545">
        <v>70</v>
      </c>
      <c r="CJ6545" t="s">
        <v>31285</v>
      </c>
      <c r="CK6545" t="s">
        <v>31286</v>
      </c>
    </row>
    <row r="6546" spans="1:89" x14ac:dyDescent="0.45">
      <c r="A6546">
        <v>5132993</v>
      </c>
      <c r="B6546" t="s">
        <v>89</v>
      </c>
      <c r="E6546" t="s">
        <v>90</v>
      </c>
      <c r="F6546" t="s">
        <v>34397</v>
      </c>
      <c r="G6546" t="s">
        <v>34398</v>
      </c>
      <c r="I6546" t="s">
        <v>31675</v>
      </c>
      <c r="J6546" t="s">
        <v>638</v>
      </c>
      <c r="K6546" t="s">
        <v>1388</v>
      </c>
      <c r="L6546" t="s">
        <v>2070</v>
      </c>
      <c r="M6546" t="s">
        <v>3507</v>
      </c>
      <c r="N6546" t="s">
        <v>3528</v>
      </c>
      <c r="O6546" t="s">
        <v>31676</v>
      </c>
      <c r="P6546">
        <v>159386</v>
      </c>
      <c r="Q6546" t="s">
        <v>31677</v>
      </c>
      <c r="R6546" t="s">
        <v>31678</v>
      </c>
      <c r="T6546" t="s">
        <v>31679</v>
      </c>
      <c r="W6546" t="s">
        <v>103</v>
      </c>
      <c r="AE6546" t="s">
        <v>1372</v>
      </c>
      <c r="AG6546" t="s">
        <v>105</v>
      </c>
      <c r="AH6546" s="1">
        <v>6714</v>
      </c>
      <c r="AI6546">
        <v>1918</v>
      </c>
      <c r="AJ6546">
        <v>5</v>
      </c>
      <c r="AK6546">
        <v>19</v>
      </c>
      <c r="AL6546">
        <v>139</v>
      </c>
      <c r="AN6546" s="2">
        <v>6714</v>
      </c>
      <c r="BF6546" t="s">
        <v>108</v>
      </c>
      <c r="BG6546" t="s">
        <v>3334</v>
      </c>
      <c r="BH6546" t="s">
        <v>34399</v>
      </c>
      <c r="BI6546" t="s">
        <v>34399</v>
      </c>
      <c r="BJ6546" t="s">
        <v>34399</v>
      </c>
      <c r="BN6546">
        <v>46.872701999999997</v>
      </c>
      <c r="BO6546">
        <v>-113.986498</v>
      </c>
      <c r="BP6546" t="s">
        <v>113</v>
      </c>
      <c r="BQ6546">
        <v>10221</v>
      </c>
      <c r="BU6546" t="s">
        <v>115</v>
      </c>
      <c r="CF6546" t="s">
        <v>114</v>
      </c>
      <c r="CG6546" s="3">
        <v>43959.370393518519</v>
      </c>
      <c r="CI6546">
        <v>70</v>
      </c>
      <c r="CJ6546" t="s">
        <v>34400</v>
      </c>
      <c r="CK6546" t="s">
        <v>34401</v>
      </c>
    </row>
    <row r="6547" spans="1:89" x14ac:dyDescent="0.45">
      <c r="A6547">
        <v>5153541</v>
      </c>
      <c r="B6547" t="s">
        <v>89</v>
      </c>
      <c r="E6547" t="s">
        <v>90</v>
      </c>
      <c r="F6547" t="s">
        <v>35799</v>
      </c>
      <c r="G6547" t="s">
        <v>35800</v>
      </c>
      <c r="I6547" t="s">
        <v>27750</v>
      </c>
      <c r="J6547" t="s">
        <v>638</v>
      </c>
      <c r="K6547" t="s">
        <v>1388</v>
      </c>
      <c r="L6547" t="s">
        <v>2070</v>
      </c>
      <c r="M6547" t="s">
        <v>3507</v>
      </c>
      <c r="N6547" t="s">
        <v>3528</v>
      </c>
      <c r="O6547" t="s">
        <v>33136</v>
      </c>
      <c r="P6547">
        <v>527007</v>
      </c>
      <c r="Q6547" t="s">
        <v>33137</v>
      </c>
      <c r="R6547" t="s">
        <v>27753</v>
      </c>
      <c r="T6547" t="s">
        <v>33138</v>
      </c>
      <c r="W6547" t="s">
        <v>103</v>
      </c>
      <c r="AE6547" t="s">
        <v>1372</v>
      </c>
      <c r="AG6547" t="s">
        <v>105</v>
      </c>
      <c r="AH6547" t="s">
        <v>35801</v>
      </c>
      <c r="AI6547">
        <v>1928</v>
      </c>
      <c r="AJ6547">
        <v>9</v>
      </c>
      <c r="AN6547" t="s">
        <v>35802</v>
      </c>
      <c r="BF6547" t="s">
        <v>108</v>
      </c>
      <c r="BG6547" t="s">
        <v>16850</v>
      </c>
      <c r="BH6547" t="s">
        <v>1269</v>
      </c>
      <c r="BI6547" t="s">
        <v>28635</v>
      </c>
      <c r="BJ6547" t="s">
        <v>35803</v>
      </c>
      <c r="BN6547">
        <v>42.041141000000003</v>
      </c>
      <c r="BO6547">
        <v>-87.690059000000005</v>
      </c>
      <c r="BP6547" t="s">
        <v>113</v>
      </c>
      <c r="BQ6547">
        <v>4554</v>
      </c>
      <c r="BU6547" t="s">
        <v>115</v>
      </c>
      <c r="CF6547" t="s">
        <v>114</v>
      </c>
      <c r="CG6547" s="3">
        <v>43959.370393518519</v>
      </c>
      <c r="CI6547">
        <v>70</v>
      </c>
      <c r="CJ6547" t="s">
        <v>35804</v>
      </c>
      <c r="CK6547" t="s">
        <v>35805</v>
      </c>
    </row>
    <row r="6548" spans="1:89" x14ac:dyDescent="0.45">
      <c r="A6548">
        <v>5153981</v>
      </c>
      <c r="B6548" t="s">
        <v>89</v>
      </c>
      <c r="E6548" t="s">
        <v>90</v>
      </c>
      <c r="F6548" t="s">
        <v>36288</v>
      </c>
      <c r="G6548" t="s">
        <v>36289</v>
      </c>
      <c r="I6548" t="s">
        <v>36290</v>
      </c>
      <c r="J6548" t="s">
        <v>638</v>
      </c>
      <c r="K6548" t="s">
        <v>1388</v>
      </c>
      <c r="L6548" t="s">
        <v>2070</v>
      </c>
      <c r="M6548" t="s">
        <v>8717</v>
      </c>
      <c r="N6548" t="s">
        <v>8718</v>
      </c>
      <c r="O6548" t="s">
        <v>36291</v>
      </c>
      <c r="P6548">
        <v>188440</v>
      </c>
      <c r="Q6548" t="s">
        <v>36292</v>
      </c>
      <c r="R6548" t="s">
        <v>36293</v>
      </c>
      <c r="T6548" t="s">
        <v>36294</v>
      </c>
      <c r="W6548" t="s">
        <v>103</v>
      </c>
      <c r="AE6548" t="s">
        <v>1372</v>
      </c>
      <c r="AG6548" t="s">
        <v>105</v>
      </c>
      <c r="AH6548" s="1">
        <v>5229</v>
      </c>
      <c r="AI6548">
        <v>1914</v>
      </c>
      <c r="AJ6548">
        <v>4</v>
      </c>
      <c r="AK6548">
        <v>25</v>
      </c>
      <c r="AL6548">
        <v>115</v>
      </c>
      <c r="AN6548" s="2">
        <v>5229</v>
      </c>
      <c r="AQ6548" t="s">
        <v>36295</v>
      </c>
      <c r="BF6548" t="s">
        <v>108</v>
      </c>
      <c r="BG6548" t="s">
        <v>330</v>
      </c>
      <c r="BH6548" t="s">
        <v>27215</v>
      </c>
      <c r="BI6548" t="s">
        <v>36296</v>
      </c>
      <c r="BJ6548" t="s">
        <v>36296</v>
      </c>
      <c r="BN6548">
        <v>42.431018999999999</v>
      </c>
      <c r="BO6548">
        <v>-83.751544999999993</v>
      </c>
      <c r="BP6548" t="s">
        <v>113</v>
      </c>
      <c r="BQ6548">
        <v>2375</v>
      </c>
      <c r="BU6548" t="s">
        <v>115</v>
      </c>
      <c r="CF6548" t="s">
        <v>114</v>
      </c>
      <c r="CG6548" s="3">
        <v>43959.370393518519</v>
      </c>
      <c r="CI6548">
        <v>70</v>
      </c>
      <c r="CJ6548" t="s">
        <v>36297</v>
      </c>
      <c r="CK6548" t="s">
        <v>36298</v>
      </c>
    </row>
    <row r="6549" spans="1:89" x14ac:dyDescent="0.45">
      <c r="A6549">
        <v>5154074</v>
      </c>
      <c r="B6549" t="s">
        <v>89</v>
      </c>
      <c r="E6549" t="s">
        <v>90</v>
      </c>
      <c r="F6549" t="s">
        <v>36524</v>
      </c>
      <c r="G6549" t="s">
        <v>36525</v>
      </c>
      <c r="I6549" t="s">
        <v>32719</v>
      </c>
      <c r="J6549" t="s">
        <v>638</v>
      </c>
      <c r="K6549" t="s">
        <v>1388</v>
      </c>
      <c r="L6549" t="s">
        <v>2070</v>
      </c>
      <c r="M6549" t="s">
        <v>3507</v>
      </c>
      <c r="N6549" t="s">
        <v>5181</v>
      </c>
      <c r="O6549" t="s">
        <v>32720</v>
      </c>
      <c r="P6549">
        <v>184571</v>
      </c>
      <c r="Q6549" t="s">
        <v>9948</v>
      </c>
      <c r="R6549" t="s">
        <v>32721</v>
      </c>
      <c r="T6549" t="s">
        <v>32722</v>
      </c>
      <c r="W6549" t="s">
        <v>103</v>
      </c>
      <c r="AE6549" t="s">
        <v>1372</v>
      </c>
      <c r="AG6549" t="s">
        <v>105</v>
      </c>
      <c r="AH6549" t="s">
        <v>36526</v>
      </c>
      <c r="AI6549">
        <v>1928</v>
      </c>
      <c r="AN6549" t="s">
        <v>36527</v>
      </c>
      <c r="BF6549" t="s">
        <v>108</v>
      </c>
      <c r="BG6549" t="s">
        <v>16850</v>
      </c>
      <c r="BH6549" t="s">
        <v>1269</v>
      </c>
      <c r="BI6549" t="s">
        <v>28635</v>
      </c>
      <c r="BJ6549" t="s">
        <v>35803</v>
      </c>
      <c r="BN6549">
        <v>42.041141000000003</v>
      </c>
      <c r="BO6549">
        <v>-87.690059000000005</v>
      </c>
      <c r="BP6549" t="s">
        <v>113</v>
      </c>
      <c r="BQ6549">
        <v>4554</v>
      </c>
      <c r="BU6549" t="s">
        <v>115</v>
      </c>
      <c r="CF6549" t="s">
        <v>114</v>
      </c>
      <c r="CG6549" s="3">
        <v>43959.370393518519</v>
      </c>
      <c r="CI6549">
        <v>70</v>
      </c>
      <c r="CJ6549" t="s">
        <v>36528</v>
      </c>
      <c r="CK6549" t="s">
        <v>36529</v>
      </c>
    </row>
    <row r="6550" spans="1:89" x14ac:dyDescent="0.45">
      <c r="A6550">
        <v>5156814</v>
      </c>
      <c r="B6550" t="s">
        <v>89</v>
      </c>
      <c r="E6550" t="s">
        <v>90</v>
      </c>
      <c r="F6550" t="s">
        <v>36859</v>
      </c>
      <c r="G6550" t="s">
        <v>36860</v>
      </c>
      <c r="I6550" t="s">
        <v>28749</v>
      </c>
      <c r="J6550" t="s">
        <v>638</v>
      </c>
      <c r="K6550" t="s">
        <v>1388</v>
      </c>
      <c r="L6550" t="s">
        <v>2070</v>
      </c>
      <c r="M6550" t="s">
        <v>3507</v>
      </c>
      <c r="N6550" t="s">
        <v>3517</v>
      </c>
      <c r="O6550" t="s">
        <v>30621</v>
      </c>
      <c r="P6550">
        <v>183595</v>
      </c>
      <c r="Q6550" t="s">
        <v>30622</v>
      </c>
      <c r="R6550" t="s">
        <v>28752</v>
      </c>
      <c r="T6550" t="s">
        <v>30623</v>
      </c>
      <c r="W6550" t="s">
        <v>103</v>
      </c>
      <c r="AE6550" t="s">
        <v>1372</v>
      </c>
      <c r="AG6550" t="s">
        <v>105</v>
      </c>
      <c r="AH6550" t="s">
        <v>35801</v>
      </c>
      <c r="AI6550">
        <v>1928</v>
      </c>
      <c r="AJ6550">
        <v>9</v>
      </c>
      <c r="AN6550" t="s">
        <v>35802</v>
      </c>
      <c r="AQ6550" t="s">
        <v>36861</v>
      </c>
      <c r="BF6550" t="s">
        <v>108</v>
      </c>
      <c r="BG6550" t="s">
        <v>297</v>
      </c>
      <c r="BH6550" t="s">
        <v>36862</v>
      </c>
      <c r="BI6550" t="s">
        <v>36863</v>
      </c>
      <c r="BJ6550" t="s">
        <v>36864</v>
      </c>
      <c r="BN6550">
        <v>41.663093000000003</v>
      </c>
      <c r="BO6550">
        <v>-87.036976999999993</v>
      </c>
      <c r="BP6550" t="s">
        <v>113</v>
      </c>
      <c r="BQ6550">
        <v>3613</v>
      </c>
      <c r="BU6550" t="s">
        <v>115</v>
      </c>
      <c r="CF6550" t="s">
        <v>114</v>
      </c>
      <c r="CG6550" s="3">
        <v>43959.370393518519</v>
      </c>
      <c r="CI6550">
        <v>70</v>
      </c>
      <c r="CJ6550" t="s">
        <v>36865</v>
      </c>
      <c r="CK6550" t="s">
        <v>36866</v>
      </c>
    </row>
    <row r="6551" spans="1:89" x14ac:dyDescent="0.45">
      <c r="A6551">
        <v>5156982</v>
      </c>
      <c r="B6551" t="s">
        <v>89</v>
      </c>
      <c r="E6551" t="s">
        <v>90</v>
      </c>
      <c r="F6551" t="s">
        <v>37025</v>
      </c>
      <c r="G6551" t="s">
        <v>37026</v>
      </c>
      <c r="I6551" t="s">
        <v>32592</v>
      </c>
      <c r="J6551" t="s">
        <v>638</v>
      </c>
      <c r="K6551" t="s">
        <v>1388</v>
      </c>
      <c r="L6551" t="s">
        <v>2070</v>
      </c>
      <c r="M6551" t="s">
        <v>3507</v>
      </c>
      <c r="N6551" t="s">
        <v>5181</v>
      </c>
      <c r="O6551" t="s">
        <v>32593</v>
      </c>
      <c r="P6551">
        <v>187004</v>
      </c>
      <c r="Q6551" t="s">
        <v>32594</v>
      </c>
      <c r="R6551" t="s">
        <v>32595</v>
      </c>
      <c r="T6551" t="s">
        <v>29972</v>
      </c>
      <c r="W6551" t="s">
        <v>103</v>
      </c>
      <c r="AE6551" t="s">
        <v>1372</v>
      </c>
      <c r="AG6551" t="s">
        <v>105</v>
      </c>
      <c r="AH6551" t="s">
        <v>37027</v>
      </c>
      <c r="AI6551">
        <v>1919</v>
      </c>
      <c r="AJ6551">
        <v>6</v>
      </c>
      <c r="AN6551" t="s">
        <v>37028</v>
      </c>
      <c r="AQ6551" t="s">
        <v>37022</v>
      </c>
      <c r="BF6551" t="s">
        <v>108</v>
      </c>
      <c r="BG6551" t="s">
        <v>3565</v>
      </c>
      <c r="BH6551" t="s">
        <v>3566</v>
      </c>
      <c r="BI6551" t="s">
        <v>3568</v>
      </c>
      <c r="BJ6551" t="s">
        <v>3568</v>
      </c>
      <c r="BN6551">
        <v>44.125427000000002</v>
      </c>
      <c r="BO6551">
        <v>-74.885226000000003</v>
      </c>
      <c r="BP6551" t="s">
        <v>113</v>
      </c>
      <c r="BQ6551">
        <v>8324</v>
      </c>
      <c r="BS6551" t="s">
        <v>3569</v>
      </c>
      <c r="BU6551" t="s">
        <v>115</v>
      </c>
      <c r="BV6551" t="s">
        <v>270</v>
      </c>
      <c r="CF6551" t="s">
        <v>114</v>
      </c>
      <c r="CG6551" s="3">
        <v>43959.370393518519</v>
      </c>
      <c r="CI6551">
        <v>70</v>
      </c>
      <c r="CJ6551" t="s">
        <v>37029</v>
      </c>
      <c r="CK6551" t="s">
        <v>37030</v>
      </c>
    </row>
    <row r="6552" spans="1:89" x14ac:dyDescent="0.45">
      <c r="A6552">
        <v>5156985</v>
      </c>
      <c r="B6552" t="s">
        <v>89</v>
      </c>
      <c r="E6552" t="s">
        <v>90</v>
      </c>
      <c r="F6552" t="s">
        <v>37043</v>
      </c>
      <c r="G6552" t="s">
        <v>37044</v>
      </c>
      <c r="I6552" t="s">
        <v>35051</v>
      </c>
      <c r="J6552" t="s">
        <v>638</v>
      </c>
      <c r="K6552" t="s">
        <v>1388</v>
      </c>
      <c r="L6552" t="s">
        <v>2070</v>
      </c>
      <c r="M6552" t="s">
        <v>3507</v>
      </c>
      <c r="N6552" t="s">
        <v>3528</v>
      </c>
      <c r="O6552" t="s">
        <v>37045</v>
      </c>
      <c r="P6552">
        <v>313146</v>
      </c>
      <c r="Q6552" t="s">
        <v>37046</v>
      </c>
      <c r="R6552" t="s">
        <v>35054</v>
      </c>
      <c r="T6552" t="s">
        <v>3474</v>
      </c>
      <c r="W6552" t="s">
        <v>103</v>
      </c>
      <c r="AE6552" t="s">
        <v>1372</v>
      </c>
      <c r="AG6552" t="s">
        <v>105</v>
      </c>
      <c r="AH6552" s="1">
        <v>10846</v>
      </c>
      <c r="AI6552">
        <v>1929</v>
      </c>
      <c r="AJ6552">
        <v>9</v>
      </c>
      <c r="AK6552">
        <v>10</v>
      </c>
      <c r="AL6552">
        <v>253</v>
      </c>
      <c r="AN6552" s="2">
        <v>10846</v>
      </c>
      <c r="AQ6552" t="s">
        <v>37047</v>
      </c>
      <c r="BF6552" t="s">
        <v>108</v>
      </c>
      <c r="BG6552" t="s">
        <v>3565</v>
      </c>
      <c r="BH6552" t="s">
        <v>27825</v>
      </c>
      <c r="BI6552" t="s">
        <v>27826</v>
      </c>
      <c r="BJ6552" t="s">
        <v>37048</v>
      </c>
      <c r="BN6552">
        <v>43.051374000000003</v>
      </c>
      <c r="BO6552">
        <v>-75.965885999999998</v>
      </c>
      <c r="BQ6552">
        <v>677</v>
      </c>
      <c r="BS6552" t="s">
        <v>37049</v>
      </c>
      <c r="BU6552" t="s">
        <v>2767</v>
      </c>
      <c r="BV6552" t="s">
        <v>270</v>
      </c>
      <c r="CF6552" t="s">
        <v>114</v>
      </c>
      <c r="CG6552" s="3">
        <v>43959.370393518519</v>
      </c>
      <c r="CI6552">
        <v>70</v>
      </c>
      <c r="CJ6552" t="s">
        <v>37050</v>
      </c>
      <c r="CK6552" t="s">
        <v>37051</v>
      </c>
    </row>
    <row r="6553" spans="1:89" x14ac:dyDescent="0.45">
      <c r="A6553">
        <v>5157021</v>
      </c>
      <c r="B6553" t="s">
        <v>89</v>
      </c>
      <c r="E6553" t="s">
        <v>90</v>
      </c>
      <c r="F6553" t="s">
        <v>37234</v>
      </c>
      <c r="G6553" t="s">
        <v>37235</v>
      </c>
      <c r="I6553" t="s">
        <v>3506</v>
      </c>
      <c r="J6553" t="s">
        <v>638</v>
      </c>
      <c r="K6553" t="s">
        <v>1388</v>
      </c>
      <c r="L6553" t="s">
        <v>2070</v>
      </c>
      <c r="M6553" t="s">
        <v>3507</v>
      </c>
      <c r="N6553" t="s">
        <v>3508</v>
      </c>
      <c r="O6553" t="s">
        <v>35936</v>
      </c>
      <c r="P6553">
        <v>183707</v>
      </c>
      <c r="Q6553" t="s">
        <v>33423</v>
      </c>
      <c r="R6553" t="s">
        <v>3510</v>
      </c>
      <c r="T6553" t="s">
        <v>35937</v>
      </c>
      <c r="W6553" t="s">
        <v>103</v>
      </c>
      <c r="AE6553" t="s">
        <v>1372</v>
      </c>
      <c r="AG6553" t="s">
        <v>105</v>
      </c>
      <c r="AH6553" s="1">
        <v>10108</v>
      </c>
      <c r="AI6553">
        <v>1927</v>
      </c>
      <c r="AJ6553">
        <v>9</v>
      </c>
      <c r="AK6553">
        <v>3</v>
      </c>
      <c r="AL6553">
        <v>246</v>
      </c>
      <c r="AN6553" s="2">
        <v>10108</v>
      </c>
      <c r="AQ6553" t="s">
        <v>20965</v>
      </c>
      <c r="BF6553" t="s">
        <v>108</v>
      </c>
      <c r="BG6553" t="s">
        <v>330</v>
      </c>
      <c r="BH6553" t="s">
        <v>331</v>
      </c>
      <c r="BI6553" t="s">
        <v>37236</v>
      </c>
      <c r="BJ6553" t="s">
        <v>37236</v>
      </c>
      <c r="BN6553">
        <v>46.465204</v>
      </c>
      <c r="BO6553">
        <v>-86.915319999999994</v>
      </c>
      <c r="BP6553" t="s">
        <v>113</v>
      </c>
      <c r="BQ6553">
        <v>1348</v>
      </c>
      <c r="BU6553" t="s">
        <v>115</v>
      </c>
      <c r="CF6553" t="s">
        <v>114</v>
      </c>
      <c r="CG6553" s="3">
        <v>43959.370393518519</v>
      </c>
      <c r="CI6553">
        <v>70</v>
      </c>
      <c r="CJ6553" t="s">
        <v>37237</v>
      </c>
      <c r="CK6553" t="s">
        <v>37238</v>
      </c>
    </row>
    <row r="6554" spans="1:89" x14ac:dyDescent="0.45">
      <c r="A6554">
        <v>5173498</v>
      </c>
      <c r="B6554" t="s">
        <v>89</v>
      </c>
      <c r="E6554" t="s">
        <v>90</v>
      </c>
      <c r="F6554" t="s">
        <v>38625</v>
      </c>
      <c r="G6554" t="s">
        <v>38626</v>
      </c>
      <c r="I6554" t="s">
        <v>30232</v>
      </c>
      <c r="J6554" t="s">
        <v>638</v>
      </c>
      <c r="K6554" t="s">
        <v>1388</v>
      </c>
      <c r="L6554" t="s">
        <v>2070</v>
      </c>
      <c r="M6554" t="s">
        <v>3507</v>
      </c>
      <c r="N6554" t="s">
        <v>5181</v>
      </c>
      <c r="O6554" t="s">
        <v>38627</v>
      </c>
      <c r="Q6554" t="s">
        <v>38628</v>
      </c>
      <c r="AE6554" t="s">
        <v>1372</v>
      </c>
      <c r="AG6554" t="s">
        <v>105</v>
      </c>
      <c r="AH6554" s="1">
        <v>10524</v>
      </c>
      <c r="AI6554">
        <v>1928</v>
      </c>
      <c r="AJ6554">
        <v>10</v>
      </c>
      <c r="AK6554">
        <v>23</v>
      </c>
      <c r="AL6554">
        <v>297</v>
      </c>
      <c r="AN6554" s="2">
        <v>10524</v>
      </c>
      <c r="AQ6554" t="s">
        <v>32645</v>
      </c>
      <c r="BF6554" t="s">
        <v>108</v>
      </c>
      <c r="BG6554" t="s">
        <v>16850</v>
      </c>
      <c r="BH6554" t="s">
        <v>36778</v>
      </c>
      <c r="BI6554" t="s">
        <v>38629</v>
      </c>
      <c r="BJ6554" t="s">
        <v>38630</v>
      </c>
      <c r="BN6554">
        <v>42.065026000000003</v>
      </c>
      <c r="BO6554">
        <v>-88.266745999999998</v>
      </c>
      <c r="BP6554" t="s">
        <v>113</v>
      </c>
      <c r="BQ6554">
        <v>456</v>
      </c>
      <c r="BU6554" t="s">
        <v>115</v>
      </c>
      <c r="CF6554" t="s">
        <v>114</v>
      </c>
      <c r="CG6554" s="3">
        <v>43959.370393518519</v>
      </c>
      <c r="CI6554">
        <v>70</v>
      </c>
      <c r="CJ6554" t="s">
        <v>38631</v>
      </c>
      <c r="CK6554" t="s">
        <v>38632</v>
      </c>
    </row>
    <row r="6555" spans="1:89" x14ac:dyDescent="0.45">
      <c r="A6555">
        <v>4440932</v>
      </c>
      <c r="B6555" t="s">
        <v>89</v>
      </c>
      <c r="E6555" t="s">
        <v>90</v>
      </c>
      <c r="F6555" t="s">
        <v>10973</v>
      </c>
      <c r="G6555" t="s">
        <v>10974</v>
      </c>
      <c r="I6555" t="s">
        <v>10864</v>
      </c>
      <c r="J6555" t="s">
        <v>638</v>
      </c>
      <c r="K6555" t="s">
        <v>1388</v>
      </c>
      <c r="L6555" t="s">
        <v>1389</v>
      </c>
      <c r="M6555" t="s">
        <v>7899</v>
      </c>
      <c r="N6555" t="s">
        <v>10763</v>
      </c>
      <c r="O6555" t="s">
        <v>10975</v>
      </c>
      <c r="P6555">
        <v>86848</v>
      </c>
      <c r="Q6555" t="s">
        <v>7902</v>
      </c>
      <c r="R6555" t="s">
        <v>10866</v>
      </c>
      <c r="T6555" t="s">
        <v>10976</v>
      </c>
      <c r="W6555" t="s">
        <v>103</v>
      </c>
      <c r="X6555" t="s">
        <v>10977</v>
      </c>
      <c r="AD6555" t="s">
        <v>10978</v>
      </c>
      <c r="AE6555" t="s">
        <v>10979</v>
      </c>
      <c r="AG6555" t="s">
        <v>105</v>
      </c>
      <c r="AH6555" t="s">
        <v>10980</v>
      </c>
      <c r="AI6555">
        <v>1893</v>
      </c>
      <c r="AJ6555">
        <v>7</v>
      </c>
      <c r="AK6555">
        <v>25</v>
      </c>
      <c r="AL6555">
        <v>206</v>
      </c>
      <c r="AN6555" t="s">
        <v>10981</v>
      </c>
      <c r="AO6555" t="s">
        <v>10982</v>
      </c>
      <c r="AQ6555" t="s">
        <v>10983</v>
      </c>
      <c r="BF6555" t="s">
        <v>10984</v>
      </c>
      <c r="BI6555" t="s">
        <v>10985</v>
      </c>
      <c r="BJ6555" t="s">
        <v>10985</v>
      </c>
      <c r="BN6555">
        <v>20.710017000000001</v>
      </c>
      <c r="BO6555">
        <v>-103.245988</v>
      </c>
      <c r="BP6555" t="s">
        <v>113</v>
      </c>
      <c r="BQ6555">
        <v>4824</v>
      </c>
      <c r="BS6555" t="s">
        <v>10986</v>
      </c>
      <c r="BU6555" t="s">
        <v>10987</v>
      </c>
      <c r="BV6555" t="s">
        <v>270</v>
      </c>
      <c r="CF6555" t="s">
        <v>114</v>
      </c>
      <c r="CG6555" s="3">
        <v>43947.420567129629</v>
      </c>
      <c r="CI6555">
        <v>70</v>
      </c>
      <c r="CJ6555" t="s">
        <v>10988</v>
      </c>
      <c r="CK6555" t="s">
        <v>10989</v>
      </c>
    </row>
    <row r="6556" spans="1:89" x14ac:dyDescent="0.45">
      <c r="A6556">
        <v>4797970</v>
      </c>
      <c r="B6556" t="s">
        <v>89</v>
      </c>
      <c r="E6556" t="s">
        <v>90</v>
      </c>
      <c r="F6556" t="s">
        <v>15567</v>
      </c>
      <c r="G6556" t="s">
        <v>15568</v>
      </c>
      <c r="I6556" t="s">
        <v>15569</v>
      </c>
      <c r="J6556" t="s">
        <v>638</v>
      </c>
      <c r="K6556" t="s">
        <v>1388</v>
      </c>
      <c r="L6556" t="s">
        <v>1389</v>
      </c>
      <c r="M6556" t="s">
        <v>7899</v>
      </c>
      <c r="N6556" t="s">
        <v>10763</v>
      </c>
      <c r="O6556" t="s">
        <v>15570</v>
      </c>
      <c r="P6556">
        <v>528704</v>
      </c>
      <c r="Q6556" t="s">
        <v>15292</v>
      </c>
      <c r="R6556" t="s">
        <v>11253</v>
      </c>
      <c r="T6556" t="s">
        <v>15538</v>
      </c>
      <c r="U6556" t="s">
        <v>1758</v>
      </c>
      <c r="V6556" t="s">
        <v>11732</v>
      </c>
      <c r="W6556" t="s">
        <v>1760</v>
      </c>
      <c r="AE6556" t="s">
        <v>10979</v>
      </c>
      <c r="AG6556" t="s">
        <v>105</v>
      </c>
      <c r="AH6556" t="s">
        <v>15571</v>
      </c>
      <c r="AI6556">
        <v>1896</v>
      </c>
      <c r="AJ6556">
        <v>10</v>
      </c>
      <c r="AK6556">
        <v>20</v>
      </c>
      <c r="AL6556">
        <v>294</v>
      </c>
      <c r="AN6556" t="s">
        <v>15572</v>
      </c>
      <c r="AO6556" t="s">
        <v>15573</v>
      </c>
      <c r="AQ6556" t="s">
        <v>15574</v>
      </c>
      <c r="BF6556" t="s">
        <v>10984</v>
      </c>
      <c r="BG6556" t="s">
        <v>15575</v>
      </c>
      <c r="BJ6556" t="s">
        <v>15576</v>
      </c>
      <c r="BN6556">
        <v>19.19727</v>
      </c>
      <c r="BO6556">
        <v>-99.265775000000005</v>
      </c>
      <c r="BP6556" t="s">
        <v>113</v>
      </c>
      <c r="BQ6556">
        <v>4477</v>
      </c>
      <c r="BU6556" t="s">
        <v>115</v>
      </c>
      <c r="CF6556" t="s">
        <v>114</v>
      </c>
      <c r="CG6556" s="3">
        <v>43947.604247685187</v>
      </c>
      <c r="CI6556">
        <v>70</v>
      </c>
      <c r="CJ6556" t="s">
        <v>15577</v>
      </c>
      <c r="CK6556" t="s">
        <v>15578</v>
      </c>
    </row>
    <row r="6557" spans="1:89" x14ac:dyDescent="0.45">
      <c r="A6557">
        <v>4798125</v>
      </c>
      <c r="B6557" t="s">
        <v>89</v>
      </c>
      <c r="E6557" t="s">
        <v>90</v>
      </c>
      <c r="F6557" t="s">
        <v>16028</v>
      </c>
      <c r="G6557" t="s">
        <v>16029</v>
      </c>
      <c r="I6557" t="s">
        <v>11250</v>
      </c>
      <c r="J6557" t="s">
        <v>638</v>
      </c>
      <c r="K6557" t="s">
        <v>1388</v>
      </c>
      <c r="L6557" t="s">
        <v>1389</v>
      </c>
      <c r="M6557" t="s">
        <v>7899</v>
      </c>
      <c r="N6557" t="s">
        <v>10763</v>
      </c>
      <c r="O6557" t="s">
        <v>16030</v>
      </c>
      <c r="P6557">
        <v>397433</v>
      </c>
      <c r="Q6557" t="s">
        <v>11025</v>
      </c>
      <c r="R6557" t="s">
        <v>11253</v>
      </c>
      <c r="T6557" t="s">
        <v>16031</v>
      </c>
      <c r="W6557" t="s">
        <v>103</v>
      </c>
      <c r="AE6557" t="s">
        <v>10979</v>
      </c>
      <c r="AG6557" t="s">
        <v>105</v>
      </c>
      <c r="AH6557" t="s">
        <v>16032</v>
      </c>
      <c r="AI6557">
        <v>1886</v>
      </c>
      <c r="AJ6557">
        <v>8</v>
      </c>
      <c r="AK6557">
        <v>30</v>
      </c>
      <c r="AL6557">
        <v>242</v>
      </c>
      <c r="AN6557" t="s">
        <v>16033</v>
      </c>
      <c r="AO6557" t="s">
        <v>16034</v>
      </c>
      <c r="AQ6557" t="s">
        <v>16035</v>
      </c>
      <c r="BF6557" t="s">
        <v>10984</v>
      </c>
      <c r="BG6557" t="s">
        <v>16036</v>
      </c>
      <c r="BJ6557" t="s">
        <v>16036</v>
      </c>
      <c r="BN6557">
        <v>28.633333</v>
      </c>
      <c r="BO6557">
        <v>-106.083333</v>
      </c>
      <c r="BP6557" t="s">
        <v>113</v>
      </c>
      <c r="BQ6557">
        <v>16795</v>
      </c>
      <c r="BS6557" t="s">
        <v>114</v>
      </c>
      <c r="BU6557" t="s">
        <v>115</v>
      </c>
      <c r="CF6557" t="s">
        <v>114</v>
      </c>
      <c r="CG6557" s="3">
        <v>43959.370393518519</v>
      </c>
      <c r="CI6557">
        <v>70</v>
      </c>
      <c r="CJ6557" t="s">
        <v>16037</v>
      </c>
      <c r="CK6557" t="s">
        <v>16038</v>
      </c>
    </row>
    <row r="6558" spans="1:89" x14ac:dyDescent="0.45">
      <c r="A6558">
        <v>4825189</v>
      </c>
      <c r="B6558" t="s">
        <v>89</v>
      </c>
      <c r="E6558" t="s">
        <v>90</v>
      </c>
      <c r="F6558" t="s">
        <v>17769</v>
      </c>
      <c r="G6558" t="s">
        <v>17770</v>
      </c>
      <c r="I6558" t="s">
        <v>11250</v>
      </c>
      <c r="J6558" t="s">
        <v>638</v>
      </c>
      <c r="K6558" t="s">
        <v>1388</v>
      </c>
      <c r="L6558" t="s">
        <v>1389</v>
      </c>
      <c r="M6558" t="s">
        <v>7899</v>
      </c>
      <c r="N6558" t="s">
        <v>10763</v>
      </c>
      <c r="O6558" t="s">
        <v>17771</v>
      </c>
      <c r="P6558">
        <v>398362</v>
      </c>
      <c r="Q6558" t="s">
        <v>7902</v>
      </c>
      <c r="R6558" t="s">
        <v>11253</v>
      </c>
      <c r="T6558" t="s">
        <v>17772</v>
      </c>
      <c r="W6558" t="s">
        <v>103</v>
      </c>
      <c r="AE6558" t="s">
        <v>10979</v>
      </c>
      <c r="AG6558" t="s">
        <v>105</v>
      </c>
      <c r="AH6558" t="s">
        <v>17773</v>
      </c>
      <c r="AI6558">
        <v>1893</v>
      </c>
      <c r="AJ6558">
        <v>7</v>
      </c>
      <c r="AK6558">
        <v>21</v>
      </c>
      <c r="AL6558">
        <v>202</v>
      </c>
      <c r="AN6558" t="s">
        <v>17774</v>
      </c>
      <c r="AO6558" t="s">
        <v>17775</v>
      </c>
      <c r="AQ6558" t="s">
        <v>17776</v>
      </c>
      <c r="BF6558" t="s">
        <v>10984</v>
      </c>
      <c r="BG6558" t="s">
        <v>14193</v>
      </c>
      <c r="BI6558" t="s">
        <v>17777</v>
      </c>
      <c r="BJ6558" t="s">
        <v>17777</v>
      </c>
      <c r="BN6558">
        <v>20.660291000000001</v>
      </c>
      <c r="BO6558">
        <v>-103.34477699999999</v>
      </c>
      <c r="BP6558" t="s">
        <v>113</v>
      </c>
      <c r="BQ6558">
        <v>3036</v>
      </c>
      <c r="BS6558" t="s">
        <v>114</v>
      </c>
      <c r="BU6558" t="s">
        <v>115</v>
      </c>
      <c r="CF6558" t="s">
        <v>114</v>
      </c>
      <c r="CG6558" s="3">
        <v>43959.370393518519</v>
      </c>
      <c r="CI6558">
        <v>70</v>
      </c>
      <c r="CJ6558" t="s">
        <v>17778</v>
      </c>
      <c r="CK6558" t="s">
        <v>17779</v>
      </c>
    </row>
    <row r="6559" spans="1:89" x14ac:dyDescent="0.45">
      <c r="A6559">
        <v>4992484</v>
      </c>
      <c r="B6559" t="s">
        <v>89</v>
      </c>
      <c r="E6559" t="s">
        <v>90</v>
      </c>
      <c r="F6559" t="s">
        <v>24449</v>
      </c>
      <c r="G6559" t="s">
        <v>24450</v>
      </c>
      <c r="I6559" t="s">
        <v>17142</v>
      </c>
      <c r="J6559" t="s">
        <v>638</v>
      </c>
      <c r="K6559" t="s">
        <v>1388</v>
      </c>
      <c r="L6559" t="s">
        <v>1389</v>
      </c>
      <c r="M6559" t="s">
        <v>7899</v>
      </c>
      <c r="N6559" t="s">
        <v>10763</v>
      </c>
      <c r="O6559" t="s">
        <v>24451</v>
      </c>
      <c r="P6559">
        <v>190280</v>
      </c>
      <c r="Q6559" t="s">
        <v>11252</v>
      </c>
      <c r="R6559" t="s">
        <v>17145</v>
      </c>
      <c r="T6559" t="s">
        <v>24452</v>
      </c>
      <c r="W6559" t="s">
        <v>103</v>
      </c>
      <c r="AE6559" t="s">
        <v>10979</v>
      </c>
      <c r="AG6559" t="s">
        <v>105</v>
      </c>
      <c r="AH6559" t="s">
        <v>24453</v>
      </c>
      <c r="AI6559">
        <v>1894</v>
      </c>
      <c r="AJ6559">
        <v>5</v>
      </c>
      <c r="AK6559">
        <v>12</v>
      </c>
      <c r="AL6559">
        <v>132</v>
      </c>
      <c r="AN6559" t="s">
        <v>24454</v>
      </c>
      <c r="AO6559" t="s">
        <v>24455</v>
      </c>
      <c r="AQ6559" t="s">
        <v>24456</v>
      </c>
      <c r="BF6559" t="s">
        <v>10984</v>
      </c>
      <c r="BG6559" t="s">
        <v>13144</v>
      </c>
      <c r="BJ6559" t="s">
        <v>13144</v>
      </c>
      <c r="BN6559">
        <v>17.071083999999999</v>
      </c>
      <c r="BO6559">
        <v>-96.719140999999993</v>
      </c>
      <c r="BQ6559">
        <v>301</v>
      </c>
      <c r="BS6559" t="s">
        <v>2301</v>
      </c>
      <c r="CF6559" t="s">
        <v>114</v>
      </c>
      <c r="CG6559" s="3">
        <v>43959.370393518519</v>
      </c>
      <c r="CI6559">
        <v>70</v>
      </c>
      <c r="CJ6559" t="s">
        <v>24457</v>
      </c>
      <c r="CK6559" t="s">
        <v>24458</v>
      </c>
    </row>
    <row r="6560" spans="1:89" x14ac:dyDescent="0.45">
      <c r="A6560">
        <v>5035953</v>
      </c>
      <c r="B6560" t="s">
        <v>89</v>
      </c>
      <c r="E6560" t="s">
        <v>90</v>
      </c>
      <c r="F6560" t="s">
        <v>26544</v>
      </c>
      <c r="G6560" t="s">
        <v>26545</v>
      </c>
      <c r="I6560" t="s">
        <v>26512</v>
      </c>
      <c r="J6560" t="s">
        <v>638</v>
      </c>
      <c r="K6560" t="s">
        <v>1388</v>
      </c>
      <c r="L6560" t="s">
        <v>1389</v>
      </c>
      <c r="M6560" t="s">
        <v>7899</v>
      </c>
      <c r="N6560" t="s">
        <v>11477</v>
      </c>
      <c r="O6560" t="s">
        <v>26546</v>
      </c>
      <c r="P6560">
        <v>405736</v>
      </c>
      <c r="Q6560" t="s">
        <v>26105</v>
      </c>
      <c r="R6560" t="s">
        <v>26514</v>
      </c>
      <c r="T6560" t="s">
        <v>26547</v>
      </c>
      <c r="W6560" t="s">
        <v>103</v>
      </c>
      <c r="AE6560" t="s">
        <v>10979</v>
      </c>
      <c r="AG6560" t="s">
        <v>105</v>
      </c>
      <c r="AH6560" t="s">
        <v>26548</v>
      </c>
      <c r="AI6560">
        <v>1881</v>
      </c>
      <c r="AJ6560">
        <v>5</v>
      </c>
      <c r="AN6560" t="s">
        <v>26549</v>
      </c>
      <c r="AO6560" t="s">
        <v>26550</v>
      </c>
      <c r="AQ6560" t="s">
        <v>26551</v>
      </c>
      <c r="AX6560" t="s">
        <v>26552</v>
      </c>
      <c r="BF6560" t="s">
        <v>108</v>
      </c>
      <c r="BG6560" t="s">
        <v>6100</v>
      </c>
      <c r="BJ6560" t="s">
        <v>26553</v>
      </c>
      <c r="CF6560" t="s">
        <v>114</v>
      </c>
      <c r="CG6560" s="3">
        <v>43941.545023148145</v>
      </c>
      <c r="CI6560">
        <v>70</v>
      </c>
      <c r="CJ6560" t="s">
        <v>26554</v>
      </c>
      <c r="CK6560" t="s">
        <v>26555</v>
      </c>
    </row>
    <row r="6561" spans="1:89" x14ac:dyDescent="0.45">
      <c r="A6561">
        <v>4783646</v>
      </c>
      <c r="B6561" t="s">
        <v>89</v>
      </c>
      <c r="E6561" t="s">
        <v>90</v>
      </c>
      <c r="F6561" t="s">
        <v>13134</v>
      </c>
      <c r="G6561" t="s">
        <v>13135</v>
      </c>
      <c r="I6561" t="s">
        <v>11250</v>
      </c>
      <c r="J6561" t="s">
        <v>638</v>
      </c>
      <c r="K6561" t="s">
        <v>1388</v>
      </c>
      <c r="L6561" t="s">
        <v>1389</v>
      </c>
      <c r="M6561" t="s">
        <v>7899</v>
      </c>
      <c r="N6561" t="s">
        <v>10763</v>
      </c>
      <c r="O6561" t="s">
        <v>13136</v>
      </c>
      <c r="P6561">
        <v>400483</v>
      </c>
      <c r="Q6561" t="s">
        <v>13137</v>
      </c>
      <c r="R6561" t="s">
        <v>11253</v>
      </c>
      <c r="T6561" t="s">
        <v>13138</v>
      </c>
      <c r="W6561" t="s">
        <v>103</v>
      </c>
      <c r="AE6561" t="s">
        <v>13139</v>
      </c>
      <c r="AG6561" t="s">
        <v>105</v>
      </c>
      <c r="AH6561" t="s">
        <v>13140</v>
      </c>
      <c r="AI6561">
        <v>1895</v>
      </c>
      <c r="AJ6561">
        <v>11</v>
      </c>
      <c r="AK6561">
        <v>30</v>
      </c>
      <c r="AL6561">
        <v>334</v>
      </c>
      <c r="AN6561" t="s">
        <v>13141</v>
      </c>
      <c r="AO6561" t="s">
        <v>13142</v>
      </c>
      <c r="AQ6561" t="s">
        <v>13143</v>
      </c>
      <c r="BF6561" t="s">
        <v>10984</v>
      </c>
      <c r="BG6561" t="s">
        <v>13144</v>
      </c>
      <c r="BJ6561" t="s">
        <v>13145</v>
      </c>
      <c r="BN6561">
        <v>17.763224000000001</v>
      </c>
      <c r="BO6561">
        <v>-96.957064000000003</v>
      </c>
      <c r="BP6561" t="s">
        <v>113</v>
      </c>
      <c r="BQ6561">
        <v>210</v>
      </c>
      <c r="BS6561" t="s">
        <v>114</v>
      </c>
      <c r="BU6561" t="s">
        <v>115</v>
      </c>
      <c r="CF6561" t="s">
        <v>114</v>
      </c>
      <c r="CG6561" s="3">
        <v>43959.370393518519</v>
      </c>
      <c r="CI6561">
        <v>70</v>
      </c>
      <c r="CJ6561" t="s">
        <v>13146</v>
      </c>
      <c r="CK6561" t="s">
        <v>13147</v>
      </c>
    </row>
    <row r="6562" spans="1:89" x14ac:dyDescent="0.45">
      <c r="A6562">
        <v>4788518</v>
      </c>
      <c r="B6562" t="s">
        <v>89</v>
      </c>
      <c r="E6562" t="s">
        <v>90</v>
      </c>
      <c r="F6562" t="s">
        <v>14446</v>
      </c>
      <c r="G6562" t="s">
        <v>14447</v>
      </c>
      <c r="I6562" t="s">
        <v>11250</v>
      </c>
      <c r="J6562" t="s">
        <v>638</v>
      </c>
      <c r="K6562" t="s">
        <v>1388</v>
      </c>
      <c r="L6562" t="s">
        <v>1389</v>
      </c>
      <c r="M6562" t="s">
        <v>7899</v>
      </c>
      <c r="N6562" t="s">
        <v>10763</v>
      </c>
      <c r="O6562" t="s">
        <v>14433</v>
      </c>
      <c r="P6562">
        <v>399349</v>
      </c>
      <c r="Q6562" t="s">
        <v>3065</v>
      </c>
      <c r="R6562" t="s">
        <v>11253</v>
      </c>
      <c r="T6562" t="s">
        <v>14434</v>
      </c>
      <c r="W6562" t="s">
        <v>103</v>
      </c>
      <c r="AE6562" t="s">
        <v>13139</v>
      </c>
      <c r="AG6562" t="s">
        <v>105</v>
      </c>
      <c r="AH6562" t="s">
        <v>14448</v>
      </c>
      <c r="AI6562">
        <v>1896</v>
      </c>
      <c r="AJ6562">
        <v>10</v>
      </c>
      <c r="AK6562">
        <v>30</v>
      </c>
      <c r="AL6562">
        <v>304</v>
      </c>
      <c r="AN6562" t="s">
        <v>14449</v>
      </c>
      <c r="AO6562" t="s">
        <v>14450</v>
      </c>
      <c r="AQ6562" t="s">
        <v>14451</v>
      </c>
      <c r="AR6562" t="s">
        <v>14452</v>
      </c>
      <c r="AX6562" t="s">
        <v>10857</v>
      </c>
      <c r="BF6562" t="s">
        <v>10984</v>
      </c>
      <c r="BG6562" t="s">
        <v>14453</v>
      </c>
      <c r="BJ6562" t="s">
        <v>14454</v>
      </c>
      <c r="BN6562">
        <v>19.234358</v>
      </c>
      <c r="BO6562">
        <v>-99.114379999999997</v>
      </c>
      <c r="BQ6562">
        <v>485</v>
      </c>
      <c r="BS6562" t="s">
        <v>14455</v>
      </c>
      <c r="BU6562" t="s">
        <v>2383</v>
      </c>
      <c r="BV6562" t="s">
        <v>270</v>
      </c>
      <c r="CF6562" t="s">
        <v>114</v>
      </c>
      <c r="CG6562" s="3">
        <v>43955.424803240741</v>
      </c>
      <c r="CI6562">
        <v>70</v>
      </c>
      <c r="CJ6562" t="s">
        <v>14456</v>
      </c>
      <c r="CK6562" t="s">
        <v>14457</v>
      </c>
    </row>
    <row r="6563" spans="1:89" x14ac:dyDescent="0.45">
      <c r="A6563">
        <v>4992570</v>
      </c>
      <c r="B6563" t="s">
        <v>89</v>
      </c>
      <c r="E6563" t="s">
        <v>90</v>
      </c>
      <c r="F6563" t="s">
        <v>24682</v>
      </c>
      <c r="G6563" t="s">
        <v>24683</v>
      </c>
      <c r="I6563" t="s">
        <v>17142</v>
      </c>
      <c r="J6563" t="s">
        <v>638</v>
      </c>
      <c r="K6563" t="s">
        <v>1388</v>
      </c>
      <c r="L6563" t="s">
        <v>1389</v>
      </c>
      <c r="M6563" t="s">
        <v>7899</v>
      </c>
      <c r="N6563" t="s">
        <v>10763</v>
      </c>
      <c r="O6563" t="s">
        <v>24684</v>
      </c>
      <c r="P6563">
        <v>553999</v>
      </c>
      <c r="Q6563" t="s">
        <v>1095</v>
      </c>
      <c r="R6563" t="s">
        <v>17145</v>
      </c>
      <c r="T6563" t="s">
        <v>24685</v>
      </c>
      <c r="W6563" t="s">
        <v>103</v>
      </c>
      <c r="AE6563" t="s">
        <v>13139</v>
      </c>
      <c r="AG6563" t="s">
        <v>105</v>
      </c>
      <c r="AH6563" t="s">
        <v>24686</v>
      </c>
      <c r="AI6563">
        <v>1892</v>
      </c>
      <c r="AJ6563">
        <v>6</v>
      </c>
      <c r="AK6563">
        <v>8</v>
      </c>
      <c r="AL6563">
        <v>160</v>
      </c>
      <c r="AN6563" t="s">
        <v>24687</v>
      </c>
      <c r="AO6563" t="s">
        <v>24688</v>
      </c>
      <c r="AQ6563" t="s">
        <v>24689</v>
      </c>
      <c r="BF6563" t="s">
        <v>10984</v>
      </c>
      <c r="BG6563" t="s">
        <v>16036</v>
      </c>
      <c r="BI6563" t="s">
        <v>24690</v>
      </c>
      <c r="BJ6563" t="s">
        <v>24691</v>
      </c>
      <c r="BN6563">
        <v>28.622858999999998</v>
      </c>
      <c r="BO6563">
        <v>-106.06588499999999</v>
      </c>
      <c r="BQ6563">
        <v>14731</v>
      </c>
      <c r="BS6563" t="s">
        <v>24692</v>
      </c>
      <c r="BU6563" t="s">
        <v>24693</v>
      </c>
      <c r="BV6563" t="s">
        <v>270</v>
      </c>
      <c r="CF6563" t="s">
        <v>114</v>
      </c>
      <c r="CG6563" s="3">
        <v>43946.381805555553</v>
      </c>
      <c r="CI6563">
        <v>70</v>
      </c>
      <c r="CJ6563" t="s">
        <v>24694</v>
      </c>
      <c r="CK6563" t="s">
        <v>24695</v>
      </c>
    </row>
    <row r="6564" spans="1:89" x14ac:dyDescent="0.45">
      <c r="A6564">
        <v>5023712</v>
      </c>
      <c r="B6564" t="s">
        <v>89</v>
      </c>
      <c r="E6564" t="s">
        <v>90</v>
      </c>
      <c r="F6564" t="s">
        <v>25995</v>
      </c>
      <c r="G6564" t="s">
        <v>25996</v>
      </c>
      <c r="I6564" t="s">
        <v>22890</v>
      </c>
      <c r="J6564" t="s">
        <v>638</v>
      </c>
      <c r="K6564" t="s">
        <v>1388</v>
      </c>
      <c r="L6564" t="s">
        <v>1389</v>
      </c>
      <c r="M6564" t="s">
        <v>7899</v>
      </c>
      <c r="N6564" t="s">
        <v>11278</v>
      </c>
      <c r="O6564" t="s">
        <v>25997</v>
      </c>
      <c r="P6564">
        <v>357610</v>
      </c>
      <c r="Q6564" t="s">
        <v>25998</v>
      </c>
      <c r="R6564" t="s">
        <v>22892</v>
      </c>
      <c r="T6564" t="s">
        <v>25999</v>
      </c>
      <c r="W6564" t="s">
        <v>103</v>
      </c>
      <c r="AE6564" t="s">
        <v>13139</v>
      </c>
      <c r="AG6564" t="s">
        <v>105</v>
      </c>
      <c r="AH6564" t="s">
        <v>26000</v>
      </c>
      <c r="AI6564">
        <v>1894</v>
      </c>
      <c r="AJ6564">
        <v>5</v>
      </c>
      <c r="AK6564">
        <v>28</v>
      </c>
      <c r="AL6564">
        <v>148</v>
      </c>
      <c r="AN6564" t="s">
        <v>26001</v>
      </c>
      <c r="AO6564" t="s">
        <v>26002</v>
      </c>
      <c r="AQ6564" t="s">
        <v>26003</v>
      </c>
      <c r="AR6564" t="s">
        <v>26004</v>
      </c>
      <c r="BF6564" t="s">
        <v>10984</v>
      </c>
      <c r="BG6564" t="s">
        <v>13144</v>
      </c>
      <c r="BJ6564" t="s">
        <v>26005</v>
      </c>
      <c r="BN6564">
        <v>17.051561</v>
      </c>
      <c r="BO6564">
        <v>-96.726083000000003</v>
      </c>
      <c r="BQ6564">
        <v>301</v>
      </c>
      <c r="BS6564" t="s">
        <v>26006</v>
      </c>
      <c r="BU6564" t="s">
        <v>25382</v>
      </c>
      <c r="BV6564" t="s">
        <v>270</v>
      </c>
      <c r="CF6564" t="s">
        <v>114</v>
      </c>
      <c r="CG6564" s="3">
        <v>43946.381805555553</v>
      </c>
      <c r="CI6564">
        <v>70</v>
      </c>
      <c r="CJ6564" t="s">
        <v>26007</v>
      </c>
      <c r="CK6564" t="s">
        <v>26008</v>
      </c>
    </row>
    <row r="6565" spans="1:89" x14ac:dyDescent="0.45">
      <c r="A6565">
        <v>5023724</v>
      </c>
      <c r="B6565" t="s">
        <v>89</v>
      </c>
      <c r="E6565" t="s">
        <v>90</v>
      </c>
      <c r="F6565" t="s">
        <v>26052</v>
      </c>
      <c r="G6565" t="s">
        <v>26053</v>
      </c>
      <c r="I6565" t="s">
        <v>26044</v>
      </c>
      <c r="J6565" t="s">
        <v>638</v>
      </c>
      <c r="K6565" t="s">
        <v>1388</v>
      </c>
      <c r="L6565" t="s">
        <v>1389</v>
      </c>
      <c r="M6565" t="s">
        <v>7899</v>
      </c>
      <c r="N6565" t="s">
        <v>24844</v>
      </c>
      <c r="O6565" t="s">
        <v>26054</v>
      </c>
      <c r="P6565">
        <v>377623</v>
      </c>
      <c r="Q6565" t="s">
        <v>7902</v>
      </c>
      <c r="R6565" t="s">
        <v>26046</v>
      </c>
      <c r="T6565" t="s">
        <v>26055</v>
      </c>
      <c r="W6565" t="s">
        <v>103</v>
      </c>
      <c r="AE6565" t="s">
        <v>13139</v>
      </c>
      <c r="AG6565" t="s">
        <v>105</v>
      </c>
      <c r="AH6565" t="s">
        <v>26056</v>
      </c>
      <c r="AI6565">
        <v>1893</v>
      </c>
      <c r="AJ6565">
        <v>5</v>
      </c>
      <c r="AK6565">
        <v>21</v>
      </c>
      <c r="AL6565">
        <v>141</v>
      </c>
      <c r="AN6565" t="s">
        <v>26057</v>
      </c>
      <c r="AO6565" t="s">
        <v>26058</v>
      </c>
      <c r="AQ6565" t="s">
        <v>26059</v>
      </c>
      <c r="AR6565" t="s">
        <v>26014</v>
      </c>
      <c r="BF6565" t="s">
        <v>10984</v>
      </c>
      <c r="BG6565" t="s">
        <v>14193</v>
      </c>
      <c r="BJ6565" t="s">
        <v>26060</v>
      </c>
      <c r="BN6565">
        <v>21.883333</v>
      </c>
      <c r="BO6565">
        <v>-105.416667</v>
      </c>
      <c r="CF6565" t="s">
        <v>114</v>
      </c>
      <c r="CG6565" s="3">
        <v>43946.381805555553</v>
      </c>
      <c r="CI6565">
        <v>70</v>
      </c>
      <c r="CJ6565" t="s">
        <v>26061</v>
      </c>
      <c r="CK6565" t="s">
        <v>26062</v>
      </c>
    </row>
    <row r="6566" spans="1:89" x14ac:dyDescent="0.45">
      <c r="A6566">
        <v>5035951</v>
      </c>
      <c r="B6566" t="s">
        <v>89</v>
      </c>
      <c r="E6566" t="s">
        <v>90</v>
      </c>
      <c r="F6566" t="s">
        <v>26522</v>
      </c>
      <c r="G6566" t="s">
        <v>26523</v>
      </c>
      <c r="I6566" t="s">
        <v>26512</v>
      </c>
      <c r="J6566" t="s">
        <v>638</v>
      </c>
      <c r="K6566" t="s">
        <v>1388</v>
      </c>
      <c r="L6566" t="s">
        <v>1389</v>
      </c>
      <c r="M6566" t="s">
        <v>7899</v>
      </c>
      <c r="N6566" t="s">
        <v>11477</v>
      </c>
      <c r="O6566" t="s">
        <v>26524</v>
      </c>
      <c r="P6566">
        <v>405567</v>
      </c>
      <c r="Q6566" t="s">
        <v>11025</v>
      </c>
      <c r="R6566" t="s">
        <v>26514</v>
      </c>
      <c r="T6566" t="s">
        <v>26525</v>
      </c>
      <c r="W6566" t="s">
        <v>103</v>
      </c>
      <c r="AE6566" t="s">
        <v>13139</v>
      </c>
      <c r="AG6566" t="s">
        <v>105</v>
      </c>
      <c r="AH6566" t="s">
        <v>26526</v>
      </c>
      <c r="AI6566">
        <v>1885</v>
      </c>
      <c r="AJ6566">
        <v>5</v>
      </c>
      <c r="AK6566">
        <v>14</v>
      </c>
      <c r="AL6566">
        <v>134</v>
      </c>
      <c r="AN6566" t="s">
        <v>26527</v>
      </c>
      <c r="AO6566" t="s">
        <v>26528</v>
      </c>
      <c r="AQ6566" t="s">
        <v>26529</v>
      </c>
      <c r="BF6566" t="s">
        <v>10984</v>
      </c>
      <c r="BG6566" t="s">
        <v>14193</v>
      </c>
      <c r="BI6566" t="s">
        <v>26530</v>
      </c>
      <c r="BJ6566" t="s">
        <v>26530</v>
      </c>
      <c r="BN6566">
        <v>26.810628000000001</v>
      </c>
      <c r="BO6566">
        <v>-101.988006</v>
      </c>
      <c r="BQ6566">
        <v>4386</v>
      </c>
      <c r="BS6566" t="s">
        <v>26531</v>
      </c>
      <c r="BU6566" t="s">
        <v>24693</v>
      </c>
      <c r="BV6566" t="s">
        <v>270</v>
      </c>
      <c r="CF6566" t="s">
        <v>114</v>
      </c>
      <c r="CG6566" s="3">
        <v>43946.381805555553</v>
      </c>
      <c r="CI6566">
        <v>70</v>
      </c>
      <c r="CJ6566" t="s">
        <v>26532</v>
      </c>
      <c r="CK6566" t="s">
        <v>26533</v>
      </c>
    </row>
    <row r="6567" spans="1:89" x14ac:dyDescent="0.45">
      <c r="A6567">
        <v>5167523</v>
      </c>
      <c r="B6567" t="s">
        <v>89</v>
      </c>
      <c r="E6567" t="s">
        <v>90</v>
      </c>
      <c r="F6567" t="s">
        <v>37539</v>
      </c>
      <c r="G6567" t="s">
        <v>37540</v>
      </c>
      <c r="I6567" t="s">
        <v>27672</v>
      </c>
      <c r="J6567" t="s">
        <v>638</v>
      </c>
      <c r="K6567" t="s">
        <v>1388</v>
      </c>
      <c r="L6567" t="s">
        <v>2070</v>
      </c>
      <c r="M6567" t="s">
        <v>2071</v>
      </c>
      <c r="N6567" t="s">
        <v>27338</v>
      </c>
      <c r="O6567" t="s">
        <v>27673</v>
      </c>
      <c r="P6567">
        <v>100416</v>
      </c>
      <c r="Q6567" t="s">
        <v>27674</v>
      </c>
      <c r="R6567" t="s">
        <v>27675</v>
      </c>
      <c r="T6567" t="s">
        <v>27676</v>
      </c>
      <c r="W6567" t="s">
        <v>103</v>
      </c>
      <c r="AE6567" t="s">
        <v>37541</v>
      </c>
      <c r="AG6567" t="s">
        <v>105</v>
      </c>
      <c r="AH6567" s="1">
        <v>13485</v>
      </c>
      <c r="AI6567">
        <v>1936</v>
      </c>
      <c r="AJ6567">
        <v>12</v>
      </c>
      <c r="AK6567">
        <v>1</v>
      </c>
      <c r="AL6567">
        <v>336</v>
      </c>
      <c r="AN6567" s="2">
        <v>13485</v>
      </c>
      <c r="AQ6567" t="s">
        <v>37542</v>
      </c>
      <c r="BF6567" t="s">
        <v>108</v>
      </c>
      <c r="BG6567" t="s">
        <v>420</v>
      </c>
      <c r="BH6567" t="s">
        <v>5873</v>
      </c>
      <c r="BI6567" t="s">
        <v>5874</v>
      </c>
      <c r="BJ6567" t="s">
        <v>37543</v>
      </c>
      <c r="BN6567">
        <v>37.871592999999997</v>
      </c>
      <c r="BO6567">
        <v>-122.272747</v>
      </c>
      <c r="BP6567" t="s">
        <v>113</v>
      </c>
      <c r="BQ6567">
        <v>5007</v>
      </c>
      <c r="BU6567" t="s">
        <v>115</v>
      </c>
      <c r="CF6567" t="s">
        <v>114</v>
      </c>
      <c r="CG6567" s="3">
        <v>43959.370393518519</v>
      </c>
      <c r="CI6567">
        <v>70</v>
      </c>
      <c r="CJ6567" t="s">
        <v>37544</v>
      </c>
      <c r="CK6567" t="s">
        <v>37545</v>
      </c>
    </row>
    <row r="6568" spans="1:89" x14ac:dyDescent="0.45">
      <c r="A6568">
        <v>6822566</v>
      </c>
      <c r="B6568" t="s">
        <v>89</v>
      </c>
      <c r="E6568" t="s">
        <v>90</v>
      </c>
      <c r="F6568" t="s">
        <v>43183</v>
      </c>
      <c r="G6568" t="s">
        <v>43184</v>
      </c>
      <c r="I6568" t="s">
        <v>27650</v>
      </c>
      <c r="J6568" t="s">
        <v>638</v>
      </c>
      <c r="K6568" t="s">
        <v>1388</v>
      </c>
      <c r="L6568" t="s">
        <v>2070</v>
      </c>
      <c r="M6568" t="s">
        <v>2071</v>
      </c>
      <c r="N6568" t="s">
        <v>41014</v>
      </c>
      <c r="O6568" t="s">
        <v>43135</v>
      </c>
      <c r="P6568">
        <v>184363</v>
      </c>
      <c r="Q6568" t="s">
        <v>43136</v>
      </c>
      <c r="R6568" t="s">
        <v>27654</v>
      </c>
      <c r="T6568" t="s">
        <v>43137</v>
      </c>
      <c r="W6568" t="s">
        <v>103</v>
      </c>
      <c r="AC6568" t="s">
        <v>43057</v>
      </c>
      <c r="AE6568" t="s">
        <v>37541</v>
      </c>
      <c r="AG6568" t="s">
        <v>105</v>
      </c>
      <c r="AH6568" s="1">
        <v>13537</v>
      </c>
      <c r="AI6568">
        <v>1937</v>
      </c>
      <c r="AJ6568">
        <v>1</v>
      </c>
      <c r="AK6568">
        <v>22</v>
      </c>
      <c r="AL6568">
        <v>22</v>
      </c>
      <c r="AN6568" s="2">
        <v>13537</v>
      </c>
      <c r="AQ6568" t="s">
        <v>43185</v>
      </c>
      <c r="BF6568" t="s">
        <v>108</v>
      </c>
      <c r="BG6568" t="s">
        <v>420</v>
      </c>
      <c r="BH6568" t="s">
        <v>5873</v>
      </c>
      <c r="BI6568" t="s">
        <v>5874</v>
      </c>
      <c r="BJ6568" t="s">
        <v>15310</v>
      </c>
      <c r="BL6568">
        <v>0</v>
      </c>
      <c r="BN6568">
        <v>37.884601000000004</v>
      </c>
      <c r="BO6568">
        <v>-122.25935699999999</v>
      </c>
      <c r="BQ6568">
        <v>5007</v>
      </c>
      <c r="BS6568" t="s">
        <v>15311</v>
      </c>
      <c r="BU6568" t="s">
        <v>2767</v>
      </c>
      <c r="BV6568" t="s">
        <v>270</v>
      </c>
      <c r="CF6568" t="s">
        <v>114</v>
      </c>
      <c r="CG6568" s="3">
        <v>43946.384942129633</v>
      </c>
      <c r="CI6568">
        <v>70</v>
      </c>
      <c r="CJ6568" t="s">
        <v>43186</v>
      </c>
      <c r="CK6568" t="s">
        <v>43187</v>
      </c>
    </row>
    <row r="6569" spans="1:89" x14ac:dyDescent="0.45">
      <c r="A6569">
        <v>5110444</v>
      </c>
      <c r="B6569" t="s">
        <v>89</v>
      </c>
      <c r="E6569" t="s">
        <v>90</v>
      </c>
      <c r="F6569" t="s">
        <v>32192</v>
      </c>
      <c r="G6569" t="s">
        <v>32193</v>
      </c>
      <c r="I6569" t="s">
        <v>28883</v>
      </c>
      <c r="J6569" t="s">
        <v>638</v>
      </c>
      <c r="K6569" t="s">
        <v>1388</v>
      </c>
      <c r="L6569" t="s">
        <v>2070</v>
      </c>
      <c r="M6569" t="s">
        <v>8691</v>
      </c>
      <c r="N6569" t="s">
        <v>8837</v>
      </c>
      <c r="O6569" t="s">
        <v>32189</v>
      </c>
      <c r="P6569">
        <v>184056</v>
      </c>
      <c r="Q6569" t="s">
        <v>1520</v>
      </c>
      <c r="R6569" t="s">
        <v>28886</v>
      </c>
      <c r="T6569" t="s">
        <v>8839</v>
      </c>
      <c r="W6569" t="s">
        <v>103</v>
      </c>
      <c r="AE6569" t="s">
        <v>32194</v>
      </c>
      <c r="AG6569" t="s">
        <v>105</v>
      </c>
      <c r="AH6569" s="1">
        <v>1019</v>
      </c>
      <c r="AI6569">
        <v>1902</v>
      </c>
      <c r="AJ6569">
        <v>10</v>
      </c>
      <c r="AK6569">
        <v>15</v>
      </c>
      <c r="AL6569">
        <v>288</v>
      </c>
      <c r="AN6569" s="2">
        <v>1019</v>
      </c>
      <c r="AO6569" t="s">
        <v>32195</v>
      </c>
      <c r="AQ6569" t="s">
        <v>32196</v>
      </c>
      <c r="BF6569" t="s">
        <v>108</v>
      </c>
      <c r="BG6569" t="s">
        <v>109</v>
      </c>
      <c r="BH6569" t="s">
        <v>2774</v>
      </c>
      <c r="BI6569" t="s">
        <v>2775</v>
      </c>
      <c r="BJ6569" t="s">
        <v>2775</v>
      </c>
      <c r="BN6569">
        <v>39.961176000000002</v>
      </c>
      <c r="BO6569">
        <v>-82.998794000000004</v>
      </c>
      <c r="BP6569" t="s">
        <v>113</v>
      </c>
      <c r="BQ6569">
        <v>23462</v>
      </c>
      <c r="BS6569" t="s">
        <v>114</v>
      </c>
      <c r="BU6569" t="s">
        <v>115</v>
      </c>
      <c r="BV6569" t="s">
        <v>270</v>
      </c>
      <c r="CF6569" t="s">
        <v>114</v>
      </c>
      <c r="CG6569" s="3">
        <v>43959.370393518519</v>
      </c>
      <c r="CI6569">
        <v>70</v>
      </c>
      <c r="CJ6569" t="s">
        <v>32197</v>
      </c>
      <c r="CK6569" t="s">
        <v>32198</v>
      </c>
    </row>
    <row r="6570" spans="1:89" x14ac:dyDescent="0.45">
      <c r="A6570">
        <v>5074008</v>
      </c>
      <c r="B6570" t="s">
        <v>89</v>
      </c>
      <c r="E6570" t="s">
        <v>90</v>
      </c>
      <c r="F6570" t="s">
        <v>28467</v>
      </c>
      <c r="G6570" t="s">
        <v>28468</v>
      </c>
      <c r="I6570" t="s">
        <v>8775</v>
      </c>
      <c r="J6570" t="s">
        <v>638</v>
      </c>
      <c r="K6570" t="s">
        <v>1388</v>
      </c>
      <c r="L6570" t="s">
        <v>2070</v>
      </c>
      <c r="M6570" t="s">
        <v>8776</v>
      </c>
      <c r="N6570" t="s">
        <v>8777</v>
      </c>
      <c r="O6570" t="s">
        <v>8778</v>
      </c>
      <c r="P6570">
        <v>243543</v>
      </c>
      <c r="Q6570" t="s">
        <v>2644</v>
      </c>
      <c r="R6570" t="s">
        <v>8779</v>
      </c>
      <c r="T6570" t="s">
        <v>8780</v>
      </c>
      <c r="W6570" t="s">
        <v>103</v>
      </c>
      <c r="AE6570" t="s">
        <v>28469</v>
      </c>
      <c r="AG6570" t="s">
        <v>105</v>
      </c>
      <c r="AH6570" t="s">
        <v>28470</v>
      </c>
      <c r="AI6570">
        <v>1950</v>
      </c>
      <c r="AJ6570">
        <v>10</v>
      </c>
      <c r="AN6570" t="s">
        <v>28471</v>
      </c>
      <c r="AX6570" t="s">
        <v>28472</v>
      </c>
      <c r="BF6570" t="s">
        <v>108</v>
      </c>
      <c r="BG6570" t="s">
        <v>109</v>
      </c>
      <c r="BH6570" t="s">
        <v>110</v>
      </c>
      <c r="BI6570" t="s">
        <v>111</v>
      </c>
      <c r="BJ6570" t="s">
        <v>28473</v>
      </c>
      <c r="BN6570">
        <v>39.130127000000002</v>
      </c>
      <c r="BO6570">
        <v>-84.497720999999999</v>
      </c>
      <c r="BP6570" t="s">
        <v>113</v>
      </c>
      <c r="BQ6570">
        <v>865</v>
      </c>
      <c r="BU6570" t="s">
        <v>115</v>
      </c>
      <c r="CF6570" t="s">
        <v>114</v>
      </c>
      <c r="CG6570" s="3">
        <v>43959.370393518519</v>
      </c>
      <c r="CI6570">
        <v>70</v>
      </c>
      <c r="CJ6570" t="s">
        <v>28474</v>
      </c>
      <c r="CK6570" t="s">
        <v>28475</v>
      </c>
    </row>
    <row r="6571" spans="1:89" x14ac:dyDescent="0.45">
      <c r="A6571">
        <v>4389747</v>
      </c>
      <c r="B6571" t="s">
        <v>89</v>
      </c>
      <c r="E6571" t="s">
        <v>90</v>
      </c>
      <c r="F6571" s="4" t="s">
        <v>5219</v>
      </c>
      <c r="G6571" t="s">
        <v>5220</v>
      </c>
      <c r="I6571" t="s">
        <v>5221</v>
      </c>
      <c r="J6571" t="s">
        <v>638</v>
      </c>
      <c r="K6571" t="s">
        <v>639</v>
      </c>
      <c r="L6571" t="s">
        <v>5222</v>
      </c>
      <c r="M6571" t="s">
        <v>5223</v>
      </c>
      <c r="N6571" t="s">
        <v>5208</v>
      </c>
      <c r="O6571" t="s">
        <v>5224</v>
      </c>
      <c r="P6571">
        <v>175462</v>
      </c>
      <c r="Q6571" t="s">
        <v>5225</v>
      </c>
      <c r="R6571" t="s">
        <v>5226</v>
      </c>
      <c r="T6571" t="s">
        <v>5227</v>
      </c>
      <c r="W6571" t="s">
        <v>103</v>
      </c>
      <c r="AE6571" t="s">
        <v>5228</v>
      </c>
      <c r="AG6571" t="s">
        <v>5229</v>
      </c>
      <c r="AH6571" s="1">
        <v>16393</v>
      </c>
      <c r="AI6571">
        <v>1944</v>
      </c>
      <c r="AJ6571">
        <v>11</v>
      </c>
      <c r="AK6571">
        <v>17</v>
      </c>
      <c r="AL6571">
        <v>322</v>
      </c>
      <c r="AN6571" s="2">
        <v>16393</v>
      </c>
      <c r="AO6571" t="s">
        <v>5230</v>
      </c>
      <c r="AP6571" t="s">
        <v>5231</v>
      </c>
      <c r="AQ6571" t="s">
        <v>2629</v>
      </c>
      <c r="AR6571" t="s">
        <v>5232</v>
      </c>
      <c r="AX6571" t="s">
        <v>5233</v>
      </c>
      <c r="BF6571" t="s">
        <v>2227</v>
      </c>
      <c r="CF6571" t="s">
        <v>114</v>
      </c>
      <c r="CG6571" s="3">
        <v>43943.33730324074</v>
      </c>
      <c r="CI6571">
        <v>70</v>
      </c>
      <c r="CJ6571" t="s">
        <v>5234</v>
      </c>
      <c r="CK6571" t="s">
        <v>5235</v>
      </c>
    </row>
    <row r="6572" spans="1:89" x14ac:dyDescent="0.45">
      <c r="A6572">
        <v>5023720</v>
      </c>
      <c r="B6572" t="s">
        <v>89</v>
      </c>
      <c r="E6572" t="s">
        <v>90</v>
      </c>
      <c r="F6572" t="s">
        <v>26031</v>
      </c>
      <c r="G6572" t="s">
        <v>26032</v>
      </c>
      <c r="H6572">
        <v>4638</v>
      </c>
      <c r="I6572" t="s">
        <v>26033</v>
      </c>
      <c r="J6572" t="s">
        <v>638</v>
      </c>
      <c r="K6572" t="s">
        <v>1388</v>
      </c>
      <c r="L6572" t="s">
        <v>3033</v>
      </c>
      <c r="M6572" t="s">
        <v>3034</v>
      </c>
      <c r="N6572" t="s">
        <v>10815</v>
      </c>
      <c r="O6572" t="s">
        <v>26034</v>
      </c>
      <c r="P6572">
        <v>377243</v>
      </c>
      <c r="Q6572" t="s">
        <v>11218</v>
      </c>
      <c r="R6572" t="s">
        <v>26035</v>
      </c>
      <c r="T6572" t="s">
        <v>11219</v>
      </c>
      <c r="W6572" t="s">
        <v>103</v>
      </c>
      <c r="AE6572" t="s">
        <v>26036</v>
      </c>
      <c r="AG6572" t="s">
        <v>105</v>
      </c>
      <c r="AH6572" s="1">
        <v>7106</v>
      </c>
      <c r="AI6572">
        <v>1919</v>
      </c>
      <c r="AJ6572">
        <v>6</v>
      </c>
      <c r="AK6572">
        <v>15</v>
      </c>
      <c r="AL6572">
        <v>166</v>
      </c>
      <c r="AN6572" s="2">
        <v>7106</v>
      </c>
      <c r="AQ6572" t="s">
        <v>25839</v>
      </c>
      <c r="BF6572" t="s">
        <v>7662</v>
      </c>
      <c r="BG6572" t="s">
        <v>26037</v>
      </c>
      <c r="BI6572" t="s">
        <v>26038</v>
      </c>
      <c r="BJ6572" t="s">
        <v>26039</v>
      </c>
      <c r="BN6572">
        <v>23.116669999999999</v>
      </c>
      <c r="BO6572">
        <v>113.25</v>
      </c>
      <c r="CF6572" t="s">
        <v>114</v>
      </c>
      <c r="CG6572" s="3">
        <v>43946.443356481483</v>
      </c>
      <c r="CI6572">
        <v>70</v>
      </c>
      <c r="CJ6572" t="s">
        <v>26040</v>
      </c>
      <c r="CK6572" t="s">
        <v>26041</v>
      </c>
    </row>
    <row r="6573" spans="1:89" x14ac:dyDescent="0.45">
      <c r="A6573">
        <v>5109686</v>
      </c>
      <c r="B6573" t="s">
        <v>89</v>
      </c>
      <c r="E6573" t="s">
        <v>90</v>
      </c>
      <c r="F6573" t="s">
        <v>31055</v>
      </c>
      <c r="G6573" t="s">
        <v>31056</v>
      </c>
      <c r="I6573" t="s">
        <v>8775</v>
      </c>
      <c r="J6573" t="s">
        <v>638</v>
      </c>
      <c r="K6573" t="s">
        <v>1388</v>
      </c>
      <c r="L6573" t="s">
        <v>2070</v>
      </c>
      <c r="M6573" t="s">
        <v>8776</v>
      </c>
      <c r="N6573" t="s">
        <v>28412</v>
      </c>
      <c r="O6573" t="s">
        <v>31048</v>
      </c>
      <c r="P6573">
        <v>243465</v>
      </c>
      <c r="Q6573" t="s">
        <v>9692</v>
      </c>
      <c r="R6573" t="s">
        <v>8779</v>
      </c>
      <c r="T6573" t="s">
        <v>31049</v>
      </c>
      <c r="W6573" t="s">
        <v>103</v>
      </c>
      <c r="AE6573" t="s">
        <v>31057</v>
      </c>
      <c r="AF6573" t="s">
        <v>22268</v>
      </c>
      <c r="AG6573" t="s">
        <v>105</v>
      </c>
      <c r="AH6573" s="1">
        <v>13012</v>
      </c>
      <c r="AI6573">
        <v>1935</v>
      </c>
      <c r="AJ6573">
        <v>8</v>
      </c>
      <c r="AK6573">
        <v>16</v>
      </c>
      <c r="AL6573">
        <v>228</v>
      </c>
      <c r="AN6573" s="2">
        <v>13012</v>
      </c>
      <c r="AQ6573" t="s">
        <v>31058</v>
      </c>
      <c r="BF6573" t="s">
        <v>108</v>
      </c>
      <c r="BG6573" t="s">
        <v>4921</v>
      </c>
      <c r="BH6573" t="s">
        <v>18858</v>
      </c>
      <c r="BI6573" t="s">
        <v>31059</v>
      </c>
      <c r="BJ6573" t="s">
        <v>31060</v>
      </c>
      <c r="BN6573">
        <v>29.674755000000001</v>
      </c>
      <c r="BO6573">
        <v>-82.357701000000006</v>
      </c>
      <c r="BP6573" t="s">
        <v>113</v>
      </c>
      <c r="BQ6573">
        <v>44016</v>
      </c>
      <c r="BU6573" t="s">
        <v>115</v>
      </c>
      <c r="CF6573" t="s">
        <v>114</v>
      </c>
      <c r="CG6573" s="3">
        <v>43959.370393518519</v>
      </c>
      <c r="CI6573">
        <v>70</v>
      </c>
      <c r="CJ6573" t="s">
        <v>31061</v>
      </c>
      <c r="CK6573" t="s">
        <v>31062</v>
      </c>
    </row>
    <row r="6574" spans="1:89" x14ac:dyDescent="0.45">
      <c r="A6574">
        <v>5153668</v>
      </c>
      <c r="B6574" t="s">
        <v>89</v>
      </c>
      <c r="E6574" t="s">
        <v>90</v>
      </c>
      <c r="F6574" t="s">
        <v>36132</v>
      </c>
      <c r="G6574" t="s">
        <v>36133</v>
      </c>
      <c r="I6574" t="s">
        <v>28437</v>
      </c>
      <c r="J6574" t="s">
        <v>638</v>
      </c>
      <c r="K6574" t="s">
        <v>1388</v>
      </c>
      <c r="L6574" t="s">
        <v>2070</v>
      </c>
      <c r="M6574" t="s">
        <v>3507</v>
      </c>
      <c r="N6574" t="s">
        <v>3528</v>
      </c>
      <c r="O6574" t="s">
        <v>28438</v>
      </c>
      <c r="P6574">
        <v>184112</v>
      </c>
      <c r="Q6574" t="s">
        <v>28439</v>
      </c>
      <c r="R6574" t="s">
        <v>28440</v>
      </c>
      <c r="T6574" t="s">
        <v>21114</v>
      </c>
      <c r="W6574" t="s">
        <v>103</v>
      </c>
      <c r="AE6574" t="s">
        <v>31057</v>
      </c>
      <c r="AG6574">
        <v>19223</v>
      </c>
      <c r="AH6574" s="1">
        <v>13092</v>
      </c>
      <c r="AI6574">
        <v>1935</v>
      </c>
      <c r="AJ6574">
        <v>11</v>
      </c>
      <c r="AK6574">
        <v>4</v>
      </c>
      <c r="AL6574">
        <v>308</v>
      </c>
      <c r="AN6574" s="2">
        <v>13092</v>
      </c>
      <c r="AQ6574" t="s">
        <v>36134</v>
      </c>
      <c r="BF6574" t="s">
        <v>108</v>
      </c>
      <c r="BG6574" t="s">
        <v>4921</v>
      </c>
      <c r="BH6574" t="s">
        <v>36135</v>
      </c>
      <c r="BI6574" t="s">
        <v>36136</v>
      </c>
      <c r="BJ6574" t="s">
        <v>36136</v>
      </c>
      <c r="BN6574">
        <v>27.446705999999999</v>
      </c>
      <c r="BO6574">
        <v>-80.325605999999993</v>
      </c>
      <c r="BP6574" t="s">
        <v>113</v>
      </c>
      <c r="BQ6574">
        <v>6587</v>
      </c>
      <c r="BS6574" t="s">
        <v>114</v>
      </c>
      <c r="BU6574" t="s">
        <v>115</v>
      </c>
      <c r="BV6574" t="s">
        <v>270</v>
      </c>
      <c r="CF6574" t="s">
        <v>114</v>
      </c>
      <c r="CG6574" s="3">
        <v>43959.370393518519</v>
      </c>
      <c r="CI6574">
        <v>70</v>
      </c>
      <c r="CJ6574" t="s">
        <v>36137</v>
      </c>
      <c r="CK6574" t="s">
        <v>36138</v>
      </c>
    </row>
    <row r="6575" spans="1:89" x14ac:dyDescent="0.45">
      <c r="A6575">
        <v>4826167</v>
      </c>
      <c r="B6575" t="s">
        <v>89</v>
      </c>
      <c r="E6575" t="s">
        <v>90</v>
      </c>
      <c r="F6575" t="s">
        <v>18482</v>
      </c>
      <c r="G6575" t="s">
        <v>18483</v>
      </c>
      <c r="N6575" t="s">
        <v>8701</v>
      </c>
      <c r="O6575" t="s">
        <v>8702</v>
      </c>
      <c r="P6575">
        <v>656624</v>
      </c>
      <c r="Q6575" t="s">
        <v>2644</v>
      </c>
      <c r="R6575" t="s">
        <v>8703</v>
      </c>
      <c r="T6575" t="s">
        <v>8704</v>
      </c>
      <c r="W6575" t="s">
        <v>103</v>
      </c>
      <c r="AE6575" t="s">
        <v>18484</v>
      </c>
      <c r="AG6575">
        <v>190</v>
      </c>
      <c r="AH6575" s="1">
        <v>23665</v>
      </c>
      <c r="AI6575">
        <v>1964</v>
      </c>
      <c r="AJ6575">
        <v>10</v>
      </c>
      <c r="AK6575">
        <v>15</v>
      </c>
      <c r="AL6575">
        <v>289</v>
      </c>
      <c r="AN6575" s="2">
        <v>23665</v>
      </c>
      <c r="AP6575" t="s">
        <v>4043</v>
      </c>
      <c r="AQ6575" t="s">
        <v>610</v>
      </c>
      <c r="BF6575" t="s">
        <v>108</v>
      </c>
      <c r="BG6575" t="s">
        <v>109</v>
      </c>
      <c r="BH6575" t="s">
        <v>110</v>
      </c>
      <c r="BI6575" t="s">
        <v>111</v>
      </c>
      <c r="BJ6575" t="s">
        <v>611</v>
      </c>
      <c r="BN6575">
        <v>39.196066000000002</v>
      </c>
      <c r="BO6575">
        <v>-84.508606999999998</v>
      </c>
      <c r="BP6575" t="s">
        <v>113</v>
      </c>
      <c r="BQ6575">
        <v>325</v>
      </c>
      <c r="BS6575" t="s">
        <v>612</v>
      </c>
      <c r="BU6575" t="s">
        <v>269</v>
      </c>
      <c r="BV6575" t="s">
        <v>270</v>
      </c>
      <c r="CF6575" t="s">
        <v>114</v>
      </c>
      <c r="CG6575" s="3">
        <v>43959.370393518519</v>
      </c>
      <c r="CI6575">
        <v>70</v>
      </c>
      <c r="CJ6575" t="s">
        <v>18485</v>
      </c>
      <c r="CK6575" t="s">
        <v>18486</v>
      </c>
    </row>
    <row r="6576" spans="1:89" x14ac:dyDescent="0.45">
      <c r="A6576">
        <v>4390308</v>
      </c>
      <c r="B6576" t="s">
        <v>89</v>
      </c>
      <c r="E6576" t="s">
        <v>90</v>
      </c>
      <c r="F6576" t="s">
        <v>5886</v>
      </c>
      <c r="G6576" t="s">
        <v>5887</v>
      </c>
      <c r="I6576" t="s">
        <v>1352</v>
      </c>
      <c r="J6576" t="s">
        <v>638</v>
      </c>
      <c r="K6576" t="s">
        <v>639</v>
      </c>
      <c r="L6576" t="s">
        <v>1353</v>
      </c>
      <c r="M6576" t="s">
        <v>1354</v>
      </c>
      <c r="N6576" t="s">
        <v>1355</v>
      </c>
      <c r="O6576" t="s">
        <v>1356</v>
      </c>
      <c r="P6576">
        <v>497175</v>
      </c>
      <c r="Q6576" t="s">
        <v>1357</v>
      </c>
      <c r="R6576" t="s">
        <v>1358</v>
      </c>
      <c r="T6576" t="s">
        <v>1359</v>
      </c>
      <c r="W6576" t="s">
        <v>103</v>
      </c>
      <c r="AE6576" t="s">
        <v>3283</v>
      </c>
      <c r="AF6576" t="s">
        <v>3282</v>
      </c>
      <c r="AG6576">
        <v>641</v>
      </c>
      <c r="AH6576" t="s">
        <v>5888</v>
      </c>
      <c r="AI6576">
        <v>1894</v>
      </c>
      <c r="AJ6576">
        <v>8</v>
      </c>
      <c r="AK6576">
        <v>22</v>
      </c>
      <c r="AL6576">
        <v>234</v>
      </c>
      <c r="AN6576" t="s">
        <v>5889</v>
      </c>
      <c r="AO6576" t="s">
        <v>2672</v>
      </c>
      <c r="AQ6576" t="s">
        <v>5890</v>
      </c>
      <c r="BF6576" t="s">
        <v>108</v>
      </c>
      <c r="BG6576" t="s">
        <v>109</v>
      </c>
      <c r="BH6576" t="s">
        <v>3286</v>
      </c>
      <c r="BI6576" t="s">
        <v>3287</v>
      </c>
      <c r="BJ6576" t="s">
        <v>3287</v>
      </c>
      <c r="BN6576">
        <v>41.293939000000002</v>
      </c>
      <c r="BO6576">
        <v>-82.217378999999994</v>
      </c>
      <c r="BP6576" t="s">
        <v>113</v>
      </c>
      <c r="BQ6576">
        <v>3835</v>
      </c>
      <c r="BS6576" t="s">
        <v>114</v>
      </c>
      <c r="BU6576" t="s">
        <v>115</v>
      </c>
      <c r="CF6576" t="s">
        <v>114</v>
      </c>
      <c r="CG6576" s="3">
        <v>43959.370393518519</v>
      </c>
      <c r="CI6576">
        <v>70</v>
      </c>
      <c r="CJ6576" t="s">
        <v>5891</v>
      </c>
      <c r="CK6576" t="s">
        <v>5892</v>
      </c>
    </row>
    <row r="6577" spans="1:89" x14ac:dyDescent="0.45">
      <c r="A6577">
        <v>4390310</v>
      </c>
      <c r="B6577" t="s">
        <v>89</v>
      </c>
      <c r="E6577" t="s">
        <v>90</v>
      </c>
      <c r="F6577" t="s">
        <v>5893</v>
      </c>
      <c r="G6577" t="s">
        <v>5894</v>
      </c>
      <c r="I6577" t="s">
        <v>1352</v>
      </c>
      <c r="J6577" t="s">
        <v>638</v>
      </c>
      <c r="K6577" t="s">
        <v>639</v>
      </c>
      <c r="L6577" t="s">
        <v>1353</v>
      </c>
      <c r="M6577" t="s">
        <v>1354</v>
      </c>
      <c r="N6577" t="s">
        <v>1355</v>
      </c>
      <c r="O6577" t="s">
        <v>1356</v>
      </c>
      <c r="P6577">
        <v>497175</v>
      </c>
      <c r="Q6577" t="s">
        <v>1357</v>
      </c>
      <c r="R6577" t="s">
        <v>1358</v>
      </c>
      <c r="T6577" t="s">
        <v>1359</v>
      </c>
      <c r="W6577" t="s">
        <v>103</v>
      </c>
      <c r="AE6577" t="s">
        <v>3283</v>
      </c>
      <c r="AF6577" t="s">
        <v>3282</v>
      </c>
      <c r="AG6577">
        <v>646</v>
      </c>
      <c r="AH6577" t="s">
        <v>5895</v>
      </c>
      <c r="AI6577">
        <v>1894</v>
      </c>
      <c r="AJ6577">
        <v>9</v>
      </c>
      <c r="AK6577">
        <v>3</v>
      </c>
      <c r="AL6577">
        <v>246</v>
      </c>
      <c r="AN6577" t="s">
        <v>5896</v>
      </c>
      <c r="AO6577" t="s">
        <v>2672</v>
      </c>
      <c r="AQ6577" t="s">
        <v>5897</v>
      </c>
      <c r="BF6577" t="s">
        <v>108</v>
      </c>
      <c r="BG6577" t="s">
        <v>109</v>
      </c>
      <c r="BH6577" t="s">
        <v>3286</v>
      </c>
      <c r="BI6577" t="s">
        <v>3287</v>
      </c>
      <c r="BJ6577" t="s">
        <v>3287</v>
      </c>
      <c r="BN6577">
        <v>41.293939000000002</v>
      </c>
      <c r="BO6577">
        <v>-82.217378999999994</v>
      </c>
      <c r="BQ6577">
        <v>3835</v>
      </c>
      <c r="BS6577" t="s">
        <v>5883</v>
      </c>
      <c r="BU6577" t="s">
        <v>2767</v>
      </c>
      <c r="BV6577" t="s">
        <v>270</v>
      </c>
      <c r="CF6577" t="s">
        <v>114</v>
      </c>
      <c r="CG6577" s="3">
        <v>43959.370393518519</v>
      </c>
      <c r="CI6577">
        <v>70</v>
      </c>
      <c r="CJ6577" t="s">
        <v>5898</v>
      </c>
      <c r="CK6577" t="s">
        <v>5899</v>
      </c>
    </row>
    <row r="6578" spans="1:89" x14ac:dyDescent="0.45">
      <c r="A6578">
        <v>4390351</v>
      </c>
      <c r="B6578" t="s">
        <v>89</v>
      </c>
      <c r="E6578" t="s">
        <v>90</v>
      </c>
      <c r="F6578" t="s">
        <v>5988</v>
      </c>
      <c r="G6578" t="s">
        <v>5989</v>
      </c>
      <c r="I6578" t="s">
        <v>1352</v>
      </c>
      <c r="J6578" t="s">
        <v>638</v>
      </c>
      <c r="K6578" t="s">
        <v>639</v>
      </c>
      <c r="L6578" t="s">
        <v>1353</v>
      </c>
      <c r="M6578" t="s">
        <v>1354</v>
      </c>
      <c r="N6578" t="s">
        <v>1355</v>
      </c>
      <c r="O6578" t="s">
        <v>1356</v>
      </c>
      <c r="P6578">
        <v>497175</v>
      </c>
      <c r="Q6578" t="s">
        <v>1357</v>
      </c>
      <c r="R6578" t="s">
        <v>1358</v>
      </c>
      <c r="T6578" t="s">
        <v>1359</v>
      </c>
      <c r="W6578" t="s">
        <v>103</v>
      </c>
      <c r="AE6578" t="s">
        <v>3283</v>
      </c>
      <c r="AF6578" t="s">
        <v>3282</v>
      </c>
      <c r="AG6578">
        <v>648</v>
      </c>
      <c r="AH6578" t="s">
        <v>5990</v>
      </c>
      <c r="AI6578">
        <v>1894</v>
      </c>
      <c r="AJ6578">
        <v>9</v>
      </c>
      <c r="AK6578">
        <v>7</v>
      </c>
      <c r="AL6578">
        <v>250</v>
      </c>
      <c r="AN6578" t="s">
        <v>5991</v>
      </c>
      <c r="AO6578" t="s">
        <v>2672</v>
      </c>
      <c r="AQ6578" t="s">
        <v>5992</v>
      </c>
      <c r="BF6578" t="s">
        <v>108</v>
      </c>
      <c r="BG6578" t="s">
        <v>109</v>
      </c>
      <c r="BH6578" t="s">
        <v>3286</v>
      </c>
      <c r="BI6578" t="s">
        <v>5993</v>
      </c>
      <c r="BJ6578" t="s">
        <v>5993</v>
      </c>
      <c r="BN6578">
        <v>41.421154999999999</v>
      </c>
      <c r="BO6578">
        <v>-82.096259000000003</v>
      </c>
      <c r="BP6578" t="s">
        <v>113</v>
      </c>
      <c r="BQ6578">
        <v>5112</v>
      </c>
      <c r="BS6578" t="s">
        <v>114</v>
      </c>
      <c r="BU6578" t="s">
        <v>115</v>
      </c>
      <c r="CF6578" t="s">
        <v>114</v>
      </c>
      <c r="CG6578" s="3">
        <v>43959.370393518519</v>
      </c>
      <c r="CI6578">
        <v>70</v>
      </c>
      <c r="CJ6578" t="s">
        <v>5994</v>
      </c>
      <c r="CK6578" t="s">
        <v>5995</v>
      </c>
    </row>
    <row r="6579" spans="1:89" x14ac:dyDescent="0.45">
      <c r="A6579">
        <v>4922540</v>
      </c>
      <c r="B6579" t="s">
        <v>89</v>
      </c>
      <c r="E6579" t="s">
        <v>90</v>
      </c>
      <c r="F6579" t="s">
        <v>22199</v>
      </c>
      <c r="G6579" t="s">
        <v>22200</v>
      </c>
      <c r="I6579" t="s">
        <v>11340</v>
      </c>
      <c r="J6579" t="s">
        <v>638</v>
      </c>
      <c r="K6579" t="s">
        <v>1388</v>
      </c>
      <c r="L6579" t="s">
        <v>1389</v>
      </c>
      <c r="M6579" t="s">
        <v>7899</v>
      </c>
      <c r="N6579" t="s">
        <v>11341</v>
      </c>
      <c r="O6579" t="s">
        <v>22201</v>
      </c>
      <c r="P6579">
        <v>146173</v>
      </c>
      <c r="Q6579" t="s">
        <v>3266</v>
      </c>
      <c r="R6579" t="s">
        <v>11343</v>
      </c>
      <c r="T6579" t="s">
        <v>22202</v>
      </c>
      <c r="W6579" t="s">
        <v>103</v>
      </c>
      <c r="AE6579" t="s">
        <v>3283</v>
      </c>
      <c r="AG6579" t="s">
        <v>105</v>
      </c>
      <c r="AH6579" t="s">
        <v>5895</v>
      </c>
      <c r="AI6579">
        <v>1894</v>
      </c>
      <c r="AJ6579">
        <v>9</v>
      </c>
      <c r="AK6579">
        <v>3</v>
      </c>
      <c r="AL6579">
        <v>246</v>
      </c>
      <c r="AQ6579" t="s">
        <v>22203</v>
      </c>
      <c r="BF6579" t="s">
        <v>108</v>
      </c>
      <c r="BG6579" t="s">
        <v>109</v>
      </c>
      <c r="BH6579" t="s">
        <v>3286</v>
      </c>
      <c r="BI6579" t="s">
        <v>3287</v>
      </c>
      <c r="BJ6579" t="s">
        <v>3287</v>
      </c>
      <c r="BN6579">
        <v>41.293939000000002</v>
      </c>
      <c r="BO6579">
        <v>-82.217378999999994</v>
      </c>
      <c r="BQ6579">
        <v>3835</v>
      </c>
      <c r="BS6579" t="s">
        <v>5883</v>
      </c>
      <c r="BU6579" t="s">
        <v>2767</v>
      </c>
      <c r="BV6579" t="s">
        <v>270</v>
      </c>
      <c r="CF6579" t="s">
        <v>114</v>
      </c>
      <c r="CG6579" s="3">
        <v>43946.378240740742</v>
      </c>
      <c r="CI6579">
        <v>70</v>
      </c>
      <c r="CJ6579" t="s">
        <v>22204</v>
      </c>
      <c r="CK6579" t="s">
        <v>22205</v>
      </c>
    </row>
    <row r="6580" spans="1:89" x14ac:dyDescent="0.45">
      <c r="A6580">
        <v>4395200</v>
      </c>
      <c r="B6580" t="s">
        <v>89</v>
      </c>
      <c r="E6580" t="s">
        <v>90</v>
      </c>
      <c r="F6580" t="s">
        <v>6107</v>
      </c>
      <c r="G6580" t="s">
        <v>6108</v>
      </c>
      <c r="I6580" t="s">
        <v>93</v>
      </c>
      <c r="J6580" t="s">
        <v>94</v>
      </c>
      <c r="K6580" t="s">
        <v>95</v>
      </c>
      <c r="L6580" t="s">
        <v>96</v>
      </c>
      <c r="M6580" t="s">
        <v>97</v>
      </c>
      <c r="N6580" t="s">
        <v>98</v>
      </c>
      <c r="O6580" t="s">
        <v>6109</v>
      </c>
      <c r="P6580">
        <v>645744</v>
      </c>
      <c r="Q6580" t="s">
        <v>6110</v>
      </c>
      <c r="R6580" t="s">
        <v>6111</v>
      </c>
      <c r="T6580" t="s">
        <v>6112</v>
      </c>
      <c r="W6580" t="s">
        <v>103</v>
      </c>
      <c r="AE6580" t="s">
        <v>6113</v>
      </c>
      <c r="AG6580" t="s">
        <v>105</v>
      </c>
      <c r="AH6580" s="1">
        <v>17906</v>
      </c>
      <c r="AI6580">
        <v>1949</v>
      </c>
      <c r="AJ6580">
        <v>1</v>
      </c>
      <c r="AK6580">
        <v>8</v>
      </c>
      <c r="AL6580">
        <v>8</v>
      </c>
      <c r="AN6580" s="2">
        <v>17906</v>
      </c>
      <c r="AQ6580" t="s">
        <v>6114</v>
      </c>
      <c r="BF6580" t="s">
        <v>108</v>
      </c>
      <c r="BG6580" t="s">
        <v>109</v>
      </c>
      <c r="BH6580" t="s">
        <v>110</v>
      </c>
      <c r="BI6580" t="s">
        <v>111</v>
      </c>
      <c r="BJ6580" t="s">
        <v>420</v>
      </c>
      <c r="BN6580">
        <v>39.065339000000002</v>
      </c>
      <c r="BO6580">
        <v>-84.423274000000006</v>
      </c>
      <c r="BQ6580">
        <v>3036</v>
      </c>
      <c r="BS6580" t="s">
        <v>421</v>
      </c>
      <c r="BU6580" t="s">
        <v>284</v>
      </c>
      <c r="BV6580" t="s">
        <v>270</v>
      </c>
      <c r="CF6580" t="s">
        <v>114</v>
      </c>
      <c r="CG6580" s="3">
        <v>43959.370393518519</v>
      </c>
      <c r="CI6580">
        <v>70</v>
      </c>
      <c r="CJ6580" t="s">
        <v>6115</v>
      </c>
      <c r="CK6580" t="s">
        <v>6116</v>
      </c>
    </row>
    <row r="6581" spans="1:89" x14ac:dyDescent="0.45">
      <c r="A6581">
        <v>5624130</v>
      </c>
      <c r="B6581" t="s">
        <v>89</v>
      </c>
      <c r="E6581" t="s">
        <v>90</v>
      </c>
      <c r="F6581" t="s">
        <v>42326</v>
      </c>
      <c r="G6581" t="s">
        <v>42327</v>
      </c>
      <c r="I6581" t="s">
        <v>42302</v>
      </c>
      <c r="J6581" t="s">
        <v>638</v>
      </c>
      <c r="K6581" t="s">
        <v>1388</v>
      </c>
      <c r="L6581" t="s">
        <v>2070</v>
      </c>
      <c r="M6581" t="s">
        <v>8674</v>
      </c>
      <c r="N6581" t="s">
        <v>42303</v>
      </c>
      <c r="O6581" t="s">
        <v>42328</v>
      </c>
      <c r="P6581">
        <v>313038</v>
      </c>
      <c r="Q6581" t="s">
        <v>42329</v>
      </c>
      <c r="R6581" t="s">
        <v>42305</v>
      </c>
      <c r="T6581" t="s">
        <v>42330</v>
      </c>
      <c r="W6581" t="s">
        <v>103</v>
      </c>
      <c r="AE6581" t="s">
        <v>42331</v>
      </c>
      <c r="AG6581" t="s">
        <v>105</v>
      </c>
      <c r="AH6581" s="1">
        <v>18181</v>
      </c>
      <c r="AI6581">
        <v>1949</v>
      </c>
      <c r="AJ6581">
        <v>10</v>
      </c>
      <c r="AK6581">
        <v>10</v>
      </c>
      <c r="AL6581">
        <v>283</v>
      </c>
      <c r="AN6581" s="2">
        <v>18181</v>
      </c>
      <c r="AQ6581" t="s">
        <v>42332</v>
      </c>
      <c r="BF6581" t="s">
        <v>108</v>
      </c>
      <c r="BG6581" t="s">
        <v>109</v>
      </c>
      <c r="BH6581" t="s">
        <v>110</v>
      </c>
      <c r="BI6581" t="s">
        <v>111</v>
      </c>
      <c r="BJ6581" t="s">
        <v>112</v>
      </c>
      <c r="BN6581">
        <v>39.183064999999999</v>
      </c>
      <c r="BO6581">
        <v>-84.567646999999994</v>
      </c>
      <c r="BQ6581">
        <v>2375</v>
      </c>
      <c r="BS6581" t="s">
        <v>37523</v>
      </c>
      <c r="BU6581" t="s">
        <v>4674</v>
      </c>
      <c r="BV6581" t="s">
        <v>270</v>
      </c>
      <c r="CF6581" t="s">
        <v>114</v>
      </c>
      <c r="CG6581" s="3">
        <v>43946.425856481481</v>
      </c>
      <c r="CI6581">
        <v>70</v>
      </c>
      <c r="CJ6581" t="s">
        <v>42333</v>
      </c>
      <c r="CK6581" t="s">
        <v>42334</v>
      </c>
    </row>
    <row r="6582" spans="1:89" x14ac:dyDescent="0.45">
      <c r="A6582">
        <v>4922424</v>
      </c>
      <c r="B6582" t="s">
        <v>89</v>
      </c>
      <c r="E6582" t="s">
        <v>90</v>
      </c>
      <c r="F6582" t="s">
        <v>21838</v>
      </c>
      <c r="G6582" t="s">
        <v>21839</v>
      </c>
      <c r="I6582" t="s">
        <v>21817</v>
      </c>
      <c r="J6582" t="s">
        <v>638</v>
      </c>
      <c r="K6582" t="s">
        <v>1388</v>
      </c>
      <c r="L6582" t="s">
        <v>1389</v>
      </c>
      <c r="M6582" t="s">
        <v>7899</v>
      </c>
      <c r="N6582" t="s">
        <v>11341</v>
      </c>
      <c r="O6582" t="s">
        <v>21840</v>
      </c>
      <c r="P6582">
        <v>138541</v>
      </c>
      <c r="Q6582" t="s">
        <v>12614</v>
      </c>
      <c r="R6582" t="s">
        <v>21819</v>
      </c>
      <c r="T6582" t="s">
        <v>21841</v>
      </c>
      <c r="W6582" t="s">
        <v>103</v>
      </c>
      <c r="AE6582" t="s">
        <v>21842</v>
      </c>
      <c r="AF6582" t="s">
        <v>21843</v>
      </c>
      <c r="AG6582" t="s">
        <v>105</v>
      </c>
      <c r="AH6582" t="s">
        <v>21844</v>
      </c>
      <c r="AI6582">
        <v>1894</v>
      </c>
      <c r="AJ6582">
        <v>8</v>
      </c>
      <c r="AK6582">
        <v>6</v>
      </c>
      <c r="AL6582">
        <v>218</v>
      </c>
      <c r="AN6582" t="s">
        <v>21845</v>
      </c>
      <c r="AO6582" t="s">
        <v>21846</v>
      </c>
      <c r="AQ6582" t="s">
        <v>9527</v>
      </c>
      <c r="BF6582" t="s">
        <v>3149</v>
      </c>
      <c r="BG6582" t="s">
        <v>7741</v>
      </c>
      <c r="BJ6582" t="s">
        <v>21847</v>
      </c>
      <c r="BN6582">
        <v>49</v>
      </c>
      <c r="BO6582">
        <v>-56</v>
      </c>
      <c r="CF6582" t="s">
        <v>114</v>
      </c>
      <c r="CG6582" s="3">
        <v>43947.597175925926</v>
      </c>
      <c r="CI6582">
        <v>70</v>
      </c>
      <c r="CJ6582" t="s">
        <v>21848</v>
      </c>
      <c r="CK6582" t="s">
        <v>21849</v>
      </c>
    </row>
    <row r="6583" spans="1:89" x14ac:dyDescent="0.45">
      <c r="A6583">
        <v>5140534</v>
      </c>
      <c r="B6583" t="s">
        <v>89</v>
      </c>
      <c r="E6583" t="s">
        <v>90</v>
      </c>
      <c r="F6583" t="s">
        <v>34799</v>
      </c>
      <c r="G6583" t="s">
        <v>34800</v>
      </c>
      <c r="I6583" t="s">
        <v>31662</v>
      </c>
      <c r="J6583" t="s">
        <v>638</v>
      </c>
      <c r="K6583" t="s">
        <v>1388</v>
      </c>
      <c r="L6583" t="s">
        <v>2070</v>
      </c>
      <c r="M6583" t="s">
        <v>19169</v>
      </c>
      <c r="N6583" t="s">
        <v>8766</v>
      </c>
      <c r="O6583" t="s">
        <v>34721</v>
      </c>
      <c r="P6583">
        <v>186564</v>
      </c>
      <c r="Q6583" t="s">
        <v>34722</v>
      </c>
      <c r="R6583" t="s">
        <v>31665</v>
      </c>
      <c r="T6583" t="s">
        <v>34723</v>
      </c>
      <c r="W6583" t="s">
        <v>103</v>
      </c>
      <c r="AE6583" t="s">
        <v>34801</v>
      </c>
      <c r="AG6583" t="s">
        <v>105</v>
      </c>
      <c r="AH6583" s="1">
        <v>13923</v>
      </c>
      <c r="AI6583">
        <v>1938</v>
      </c>
      <c r="AJ6583">
        <v>2</v>
      </c>
      <c r="AK6583">
        <v>12</v>
      </c>
      <c r="AL6583">
        <v>43</v>
      </c>
      <c r="AN6583" s="2">
        <v>13923</v>
      </c>
      <c r="AQ6583" t="s">
        <v>29214</v>
      </c>
      <c r="BF6583" t="s">
        <v>108</v>
      </c>
      <c r="BG6583" t="s">
        <v>1344</v>
      </c>
      <c r="BH6583" t="s">
        <v>1345</v>
      </c>
      <c r="BI6583" t="s">
        <v>7606</v>
      </c>
      <c r="BJ6583" t="s">
        <v>34802</v>
      </c>
      <c r="BN6583">
        <v>44.564565999999999</v>
      </c>
      <c r="BO6583">
        <v>-123.262044</v>
      </c>
      <c r="BQ6583">
        <v>6434</v>
      </c>
      <c r="BS6583" t="s">
        <v>6459</v>
      </c>
      <c r="BU6583" t="s">
        <v>2767</v>
      </c>
      <c r="BV6583" t="s">
        <v>270</v>
      </c>
      <c r="CF6583" t="s">
        <v>114</v>
      </c>
      <c r="CG6583" s="3">
        <v>43959.370393518519</v>
      </c>
      <c r="CI6583">
        <v>70</v>
      </c>
      <c r="CJ6583" t="s">
        <v>34803</v>
      </c>
      <c r="CK6583" t="s">
        <v>34804</v>
      </c>
    </row>
    <row r="6584" spans="1:89" x14ac:dyDescent="0.45">
      <c r="A6584">
        <v>4632423</v>
      </c>
      <c r="B6584" t="s">
        <v>89</v>
      </c>
      <c r="E6584" t="s">
        <v>90</v>
      </c>
      <c r="F6584" s="4" t="s">
        <v>12181</v>
      </c>
      <c r="G6584" t="s">
        <v>12182</v>
      </c>
      <c r="I6584" t="s">
        <v>12183</v>
      </c>
      <c r="J6584" t="s">
        <v>638</v>
      </c>
      <c r="K6584" t="s">
        <v>639</v>
      </c>
      <c r="L6584" t="s">
        <v>1353</v>
      </c>
      <c r="M6584" t="s">
        <v>2832</v>
      </c>
      <c r="N6584" t="s">
        <v>12184</v>
      </c>
      <c r="O6584" t="s">
        <v>12185</v>
      </c>
      <c r="P6584">
        <v>104366</v>
      </c>
      <c r="Q6584" t="s">
        <v>12186</v>
      </c>
      <c r="R6584" t="s">
        <v>12187</v>
      </c>
      <c r="T6584" t="s">
        <v>12188</v>
      </c>
      <c r="W6584" t="s">
        <v>103</v>
      </c>
      <c r="AE6584" t="s">
        <v>12189</v>
      </c>
      <c r="AF6584" t="s">
        <v>8804</v>
      </c>
      <c r="AG6584" t="s">
        <v>105</v>
      </c>
      <c r="AH6584" s="1">
        <v>13860</v>
      </c>
      <c r="AI6584">
        <v>1937</v>
      </c>
      <c r="AJ6584">
        <v>12</v>
      </c>
      <c r="AK6584">
        <v>11</v>
      </c>
      <c r="AL6584">
        <v>345</v>
      </c>
      <c r="AN6584" s="2">
        <v>13860</v>
      </c>
      <c r="AQ6584" t="s">
        <v>12190</v>
      </c>
      <c r="BF6584" t="s">
        <v>108</v>
      </c>
      <c r="BG6584" t="s">
        <v>1344</v>
      </c>
      <c r="BH6584" t="s">
        <v>9029</v>
      </c>
      <c r="BI6584" t="s">
        <v>9030</v>
      </c>
      <c r="BJ6584" t="s">
        <v>9030</v>
      </c>
      <c r="BN6584">
        <v>43.739288000000002</v>
      </c>
      <c r="BO6584">
        <v>-123.186474</v>
      </c>
      <c r="BP6584" t="s">
        <v>113</v>
      </c>
      <c r="BQ6584">
        <v>3036</v>
      </c>
      <c r="BS6584" t="s">
        <v>114</v>
      </c>
      <c r="BU6584" t="s">
        <v>115</v>
      </c>
      <c r="BV6584" t="s">
        <v>270</v>
      </c>
      <c r="CF6584" t="s">
        <v>114</v>
      </c>
      <c r="CG6584" s="3">
        <v>43959.370393518519</v>
      </c>
      <c r="CI6584">
        <v>70</v>
      </c>
      <c r="CJ6584" t="s">
        <v>12191</v>
      </c>
      <c r="CK6584" t="s">
        <v>12192</v>
      </c>
    </row>
    <row r="6585" spans="1:89" x14ac:dyDescent="0.45">
      <c r="A6585">
        <v>4826311</v>
      </c>
      <c r="B6585" t="s">
        <v>89</v>
      </c>
      <c r="E6585" t="s">
        <v>90</v>
      </c>
      <c r="F6585" t="s">
        <v>18716</v>
      </c>
      <c r="G6585" t="s">
        <v>18717</v>
      </c>
      <c r="I6585" t="s">
        <v>18718</v>
      </c>
      <c r="J6585" t="s">
        <v>638</v>
      </c>
      <c r="K6585" t="s">
        <v>1388</v>
      </c>
      <c r="L6585" t="s">
        <v>2070</v>
      </c>
      <c r="M6585" t="s">
        <v>2071</v>
      </c>
      <c r="N6585" t="s">
        <v>10401</v>
      </c>
      <c r="O6585" t="s">
        <v>18719</v>
      </c>
      <c r="P6585">
        <v>422910</v>
      </c>
      <c r="Q6585" t="s">
        <v>6869</v>
      </c>
      <c r="R6585" t="s">
        <v>18720</v>
      </c>
      <c r="T6585" t="s">
        <v>18721</v>
      </c>
      <c r="W6585" t="s">
        <v>103</v>
      </c>
      <c r="AE6585" t="s">
        <v>12189</v>
      </c>
      <c r="AF6585" t="s">
        <v>8804</v>
      </c>
      <c r="AG6585" t="s">
        <v>105</v>
      </c>
      <c r="AH6585" s="1">
        <v>13889</v>
      </c>
      <c r="AI6585">
        <v>1938</v>
      </c>
      <c r="AJ6585">
        <v>1</v>
      </c>
      <c r="AK6585">
        <v>9</v>
      </c>
      <c r="AL6585">
        <v>9</v>
      </c>
      <c r="AN6585" s="2">
        <v>13889</v>
      </c>
      <c r="AQ6585" t="s">
        <v>18722</v>
      </c>
      <c r="BF6585" t="s">
        <v>108</v>
      </c>
      <c r="BG6585" t="s">
        <v>1344</v>
      </c>
      <c r="BH6585" t="s">
        <v>1345</v>
      </c>
      <c r="BI6585" t="s">
        <v>18723</v>
      </c>
      <c r="BJ6585" t="s">
        <v>18723</v>
      </c>
      <c r="BN6585">
        <v>44.540120999999999</v>
      </c>
      <c r="BO6585">
        <v>-123.36760099999999</v>
      </c>
      <c r="BQ6585">
        <v>2466</v>
      </c>
      <c r="BS6585" t="s">
        <v>18724</v>
      </c>
      <c r="BU6585" t="s">
        <v>2767</v>
      </c>
      <c r="BV6585" t="s">
        <v>270</v>
      </c>
      <c r="CF6585" t="s">
        <v>114</v>
      </c>
      <c r="CG6585" s="3">
        <v>43959.370393518519</v>
      </c>
      <c r="CI6585">
        <v>70</v>
      </c>
      <c r="CJ6585" t="s">
        <v>18725</v>
      </c>
      <c r="CK6585" t="s">
        <v>18726</v>
      </c>
    </row>
    <row r="6586" spans="1:89" x14ac:dyDescent="0.45">
      <c r="A6586">
        <v>4916293</v>
      </c>
      <c r="B6586" t="s">
        <v>89</v>
      </c>
      <c r="E6586" t="s">
        <v>90</v>
      </c>
      <c r="F6586" s="4" t="s">
        <v>21110</v>
      </c>
      <c r="G6586" t="s">
        <v>21111</v>
      </c>
      <c r="I6586" t="s">
        <v>8690</v>
      </c>
      <c r="J6586" t="s">
        <v>638</v>
      </c>
      <c r="K6586" t="s">
        <v>1388</v>
      </c>
      <c r="L6586" t="s">
        <v>2070</v>
      </c>
      <c r="M6586" t="s">
        <v>8691</v>
      </c>
      <c r="N6586" t="s">
        <v>8692</v>
      </c>
      <c r="O6586" t="s">
        <v>21112</v>
      </c>
      <c r="P6586">
        <v>356860</v>
      </c>
      <c r="Q6586" t="s">
        <v>21113</v>
      </c>
      <c r="R6586" t="s">
        <v>8695</v>
      </c>
      <c r="T6586" t="s">
        <v>21114</v>
      </c>
      <c r="W6586" t="s">
        <v>103</v>
      </c>
      <c r="AE6586" t="s">
        <v>12189</v>
      </c>
      <c r="AF6586" t="s">
        <v>21115</v>
      </c>
      <c r="AG6586">
        <v>797</v>
      </c>
      <c r="AH6586" s="1">
        <v>13301</v>
      </c>
      <c r="AI6586">
        <v>1936</v>
      </c>
      <c r="AJ6586">
        <v>5</v>
      </c>
      <c r="AK6586">
        <v>31</v>
      </c>
      <c r="AL6586">
        <v>152</v>
      </c>
      <c r="AN6586" s="2">
        <v>13301</v>
      </c>
      <c r="AO6586" t="s">
        <v>21116</v>
      </c>
      <c r="AQ6586" t="s">
        <v>5716</v>
      </c>
      <c r="BF6586" t="s">
        <v>108</v>
      </c>
      <c r="BG6586" t="s">
        <v>6807</v>
      </c>
      <c r="BH6586" t="s">
        <v>7753</v>
      </c>
      <c r="BI6586" t="s">
        <v>808</v>
      </c>
      <c r="BJ6586" t="s">
        <v>21117</v>
      </c>
      <c r="BN6586">
        <v>42.207371999999999</v>
      </c>
      <c r="BO6586">
        <v>-71.165447999999998</v>
      </c>
      <c r="BQ6586">
        <v>4294</v>
      </c>
      <c r="BS6586" t="s">
        <v>21118</v>
      </c>
      <c r="BU6586" t="s">
        <v>21119</v>
      </c>
      <c r="BV6586" t="s">
        <v>270</v>
      </c>
      <c r="CF6586" t="s">
        <v>114</v>
      </c>
      <c r="CG6586" s="3">
        <v>43946.375925925924</v>
      </c>
      <c r="CI6586">
        <v>70</v>
      </c>
      <c r="CJ6586" t="s">
        <v>21120</v>
      </c>
      <c r="CK6586" t="s">
        <v>21121</v>
      </c>
    </row>
    <row r="6587" spans="1:89" x14ac:dyDescent="0.45">
      <c r="A6587">
        <v>4952668</v>
      </c>
      <c r="B6587" t="s">
        <v>89</v>
      </c>
      <c r="E6587" t="s">
        <v>90</v>
      </c>
      <c r="F6587" t="s">
        <v>23525</v>
      </c>
      <c r="G6587" t="s">
        <v>23526</v>
      </c>
      <c r="I6587" t="s">
        <v>23459</v>
      </c>
      <c r="J6587" t="s">
        <v>638</v>
      </c>
      <c r="K6587" t="s">
        <v>1388</v>
      </c>
      <c r="L6587" t="s">
        <v>2070</v>
      </c>
      <c r="M6587" t="s">
        <v>8691</v>
      </c>
      <c r="N6587" t="s">
        <v>8718</v>
      </c>
      <c r="O6587" t="s">
        <v>23527</v>
      </c>
      <c r="P6587">
        <v>93413</v>
      </c>
      <c r="Q6587" t="s">
        <v>21086</v>
      </c>
      <c r="R6587" t="s">
        <v>23461</v>
      </c>
      <c r="T6587" t="s">
        <v>23528</v>
      </c>
      <c r="W6587" t="s">
        <v>103</v>
      </c>
      <c r="AE6587" t="s">
        <v>12189</v>
      </c>
      <c r="AF6587" t="s">
        <v>21115</v>
      </c>
      <c r="AG6587">
        <v>73</v>
      </c>
      <c r="AH6587" s="1">
        <v>12275</v>
      </c>
      <c r="AI6587">
        <v>1933</v>
      </c>
      <c r="AJ6587">
        <v>8</v>
      </c>
      <c r="AK6587">
        <v>9</v>
      </c>
      <c r="AL6587">
        <v>221</v>
      </c>
      <c r="AN6587" s="2">
        <v>12275</v>
      </c>
      <c r="AO6587" t="s">
        <v>23529</v>
      </c>
      <c r="AQ6587" t="s">
        <v>23530</v>
      </c>
      <c r="AX6587" t="s">
        <v>23531</v>
      </c>
      <c r="BF6587" t="s">
        <v>108</v>
      </c>
      <c r="BG6587" t="s">
        <v>5465</v>
      </c>
      <c r="BH6587" t="s">
        <v>23532</v>
      </c>
      <c r="BI6587" t="s">
        <v>23533</v>
      </c>
      <c r="BJ6587" t="s">
        <v>23534</v>
      </c>
      <c r="BN6587">
        <v>43.386352000000002</v>
      </c>
      <c r="BO6587">
        <v>-95.148329000000004</v>
      </c>
      <c r="BQ6587">
        <v>2967</v>
      </c>
      <c r="BS6587" t="s">
        <v>23535</v>
      </c>
      <c r="BU6587" t="s">
        <v>19611</v>
      </c>
      <c r="BV6587" t="s">
        <v>270</v>
      </c>
      <c r="CF6587" t="s">
        <v>114</v>
      </c>
      <c r="CG6587" s="3">
        <v>43946.375925925924</v>
      </c>
      <c r="CI6587">
        <v>70</v>
      </c>
      <c r="CJ6587" t="s">
        <v>23536</v>
      </c>
      <c r="CK6587" t="s">
        <v>23537</v>
      </c>
    </row>
    <row r="6588" spans="1:89" x14ac:dyDescent="0.45">
      <c r="A6588">
        <v>5087518</v>
      </c>
      <c r="B6588" t="s">
        <v>89</v>
      </c>
      <c r="E6588" t="s">
        <v>90</v>
      </c>
      <c r="F6588" t="s">
        <v>29718</v>
      </c>
      <c r="G6588" t="s">
        <v>29719</v>
      </c>
      <c r="I6588" t="s">
        <v>27969</v>
      </c>
      <c r="J6588" t="s">
        <v>638</v>
      </c>
      <c r="K6588" t="s">
        <v>1388</v>
      </c>
      <c r="L6588" t="s">
        <v>2070</v>
      </c>
      <c r="M6588" t="s">
        <v>2071</v>
      </c>
      <c r="N6588" t="s">
        <v>27705</v>
      </c>
      <c r="O6588" t="s">
        <v>29720</v>
      </c>
      <c r="P6588">
        <v>188564</v>
      </c>
      <c r="Q6588" t="s">
        <v>20596</v>
      </c>
      <c r="R6588" t="s">
        <v>27972</v>
      </c>
      <c r="T6588" t="s">
        <v>29721</v>
      </c>
      <c r="W6588" t="s">
        <v>103</v>
      </c>
      <c r="AE6588" t="s">
        <v>12189</v>
      </c>
      <c r="AF6588" t="s">
        <v>8804</v>
      </c>
      <c r="AG6588" t="s">
        <v>105</v>
      </c>
      <c r="AH6588" s="1">
        <v>13839</v>
      </c>
      <c r="AI6588">
        <v>1937</v>
      </c>
      <c r="AJ6588">
        <v>11</v>
      </c>
      <c r="AK6588">
        <v>20</v>
      </c>
      <c r="AL6588">
        <v>324</v>
      </c>
      <c r="AN6588" s="2">
        <v>13839</v>
      </c>
      <c r="AQ6588" t="s">
        <v>29722</v>
      </c>
      <c r="BF6588" t="s">
        <v>108</v>
      </c>
      <c r="BG6588" t="s">
        <v>1344</v>
      </c>
      <c r="BH6588" t="s">
        <v>9870</v>
      </c>
      <c r="BI6588" t="s">
        <v>29723</v>
      </c>
      <c r="BJ6588" t="s">
        <v>29723</v>
      </c>
      <c r="BN6588">
        <v>44.397348000000001</v>
      </c>
      <c r="BO6588">
        <v>-122.481748</v>
      </c>
      <c r="BP6588" t="s">
        <v>113</v>
      </c>
      <c r="BQ6588">
        <v>3036</v>
      </c>
      <c r="BS6588" t="s">
        <v>114</v>
      </c>
      <c r="BU6588" t="s">
        <v>115</v>
      </c>
      <c r="BV6588" t="s">
        <v>270</v>
      </c>
      <c r="CF6588" t="s">
        <v>114</v>
      </c>
      <c r="CG6588" s="3">
        <v>43959.370393518519</v>
      </c>
      <c r="CI6588">
        <v>70</v>
      </c>
      <c r="CJ6588" t="s">
        <v>29724</v>
      </c>
      <c r="CK6588" t="s">
        <v>29725</v>
      </c>
    </row>
    <row r="6589" spans="1:89" x14ac:dyDescent="0.45">
      <c r="A6589">
        <v>5110446</v>
      </c>
      <c r="B6589" t="s">
        <v>89</v>
      </c>
      <c r="E6589" t="s">
        <v>90</v>
      </c>
      <c r="F6589" t="s">
        <v>32205</v>
      </c>
      <c r="G6589" t="s">
        <v>32206</v>
      </c>
      <c r="I6589" t="s">
        <v>8775</v>
      </c>
      <c r="J6589" t="s">
        <v>638</v>
      </c>
      <c r="K6589" t="s">
        <v>1388</v>
      </c>
      <c r="L6589" t="s">
        <v>2070</v>
      </c>
      <c r="M6589" t="s">
        <v>8776</v>
      </c>
      <c r="N6589" t="s">
        <v>28412</v>
      </c>
      <c r="O6589" t="s">
        <v>30909</v>
      </c>
      <c r="P6589">
        <v>184213</v>
      </c>
      <c r="Q6589" t="s">
        <v>2609</v>
      </c>
      <c r="R6589" t="s">
        <v>8779</v>
      </c>
      <c r="T6589" t="s">
        <v>30910</v>
      </c>
      <c r="W6589" t="s">
        <v>103</v>
      </c>
      <c r="AE6589" t="s">
        <v>12189</v>
      </c>
      <c r="AF6589" t="s">
        <v>8804</v>
      </c>
      <c r="AG6589" t="s">
        <v>105</v>
      </c>
      <c r="AH6589" s="1">
        <v>13839</v>
      </c>
      <c r="AI6589">
        <v>1937</v>
      </c>
      <c r="AJ6589">
        <v>11</v>
      </c>
      <c r="AK6589">
        <v>20</v>
      </c>
      <c r="AL6589">
        <v>324</v>
      </c>
      <c r="AN6589" s="2">
        <v>13839</v>
      </c>
      <c r="AP6589" t="s">
        <v>4011</v>
      </c>
      <c r="AQ6589" t="s">
        <v>13517</v>
      </c>
      <c r="BF6589" t="s">
        <v>108</v>
      </c>
      <c r="BG6589" t="s">
        <v>1344</v>
      </c>
      <c r="BH6589" t="s">
        <v>9870</v>
      </c>
      <c r="BI6589" t="s">
        <v>29723</v>
      </c>
      <c r="BJ6589" t="s">
        <v>10231</v>
      </c>
      <c r="BN6589">
        <v>44.397348000000001</v>
      </c>
      <c r="BO6589">
        <v>-122.481748</v>
      </c>
      <c r="BP6589" t="s">
        <v>113</v>
      </c>
      <c r="BQ6589">
        <v>745</v>
      </c>
      <c r="BU6589" t="s">
        <v>115</v>
      </c>
      <c r="CF6589" t="s">
        <v>114</v>
      </c>
      <c r="CG6589" s="3">
        <v>43959.370393518519</v>
      </c>
      <c r="CI6589">
        <v>70</v>
      </c>
      <c r="CJ6589" t="s">
        <v>32207</v>
      </c>
      <c r="CK6589" t="s">
        <v>32208</v>
      </c>
    </row>
    <row r="6590" spans="1:89" x14ac:dyDescent="0.45">
      <c r="A6590">
        <v>5124610</v>
      </c>
      <c r="B6590" t="s">
        <v>89</v>
      </c>
      <c r="E6590" t="s">
        <v>90</v>
      </c>
      <c r="F6590" t="s">
        <v>32815</v>
      </c>
      <c r="G6590" t="s">
        <v>32816</v>
      </c>
      <c r="I6590" t="s">
        <v>32817</v>
      </c>
      <c r="J6590" t="s">
        <v>638</v>
      </c>
      <c r="K6590" t="s">
        <v>1388</v>
      </c>
      <c r="L6590" t="s">
        <v>2070</v>
      </c>
      <c r="M6590" t="s">
        <v>3507</v>
      </c>
      <c r="N6590" t="s">
        <v>8777</v>
      </c>
      <c r="O6590" t="s">
        <v>32818</v>
      </c>
      <c r="P6590">
        <v>134622</v>
      </c>
      <c r="Q6590" t="s">
        <v>29021</v>
      </c>
      <c r="R6590" t="s">
        <v>32819</v>
      </c>
      <c r="T6590" t="s">
        <v>32820</v>
      </c>
      <c r="W6590" t="s">
        <v>103</v>
      </c>
      <c r="AE6590" t="s">
        <v>12189</v>
      </c>
      <c r="AF6590" t="s">
        <v>8804</v>
      </c>
      <c r="AG6590">
        <v>421</v>
      </c>
      <c r="AH6590" s="1">
        <v>13845</v>
      </c>
      <c r="AI6590">
        <v>1937</v>
      </c>
      <c r="AJ6590">
        <v>11</v>
      </c>
      <c r="AK6590">
        <v>26</v>
      </c>
      <c r="AL6590">
        <v>330</v>
      </c>
      <c r="AN6590" s="2">
        <v>13845</v>
      </c>
      <c r="AQ6590" t="s">
        <v>22327</v>
      </c>
      <c r="BF6590" t="s">
        <v>108</v>
      </c>
      <c r="BG6590" t="s">
        <v>1344</v>
      </c>
      <c r="BH6590" t="s">
        <v>8806</v>
      </c>
      <c r="BI6590" t="s">
        <v>9493</v>
      </c>
      <c r="BJ6590" t="s">
        <v>32821</v>
      </c>
      <c r="BN6590">
        <v>43.982621000000002</v>
      </c>
      <c r="BO6590">
        <v>-124.099841</v>
      </c>
      <c r="BP6590" t="s">
        <v>113</v>
      </c>
      <c r="BQ6590">
        <v>3692</v>
      </c>
      <c r="BU6590" t="s">
        <v>115</v>
      </c>
      <c r="CF6590" t="s">
        <v>30710</v>
      </c>
      <c r="CG6590" s="3">
        <v>43959.370393518519</v>
      </c>
      <c r="CI6590">
        <v>70</v>
      </c>
      <c r="CJ6590" t="s">
        <v>32822</v>
      </c>
      <c r="CK6590" t="s">
        <v>32823</v>
      </c>
    </row>
    <row r="6591" spans="1:89" x14ac:dyDescent="0.45">
      <c r="A6591">
        <v>5124628</v>
      </c>
      <c r="B6591" t="s">
        <v>89</v>
      </c>
      <c r="E6591" t="s">
        <v>90</v>
      </c>
      <c r="F6591" t="s">
        <v>32839</v>
      </c>
      <c r="G6591" t="s">
        <v>32840</v>
      </c>
      <c r="I6591" t="s">
        <v>32817</v>
      </c>
      <c r="J6591" t="s">
        <v>638</v>
      </c>
      <c r="K6591" t="s">
        <v>1388</v>
      </c>
      <c r="L6591" t="s">
        <v>2070</v>
      </c>
      <c r="M6591" t="s">
        <v>3507</v>
      </c>
      <c r="N6591" t="s">
        <v>8777</v>
      </c>
      <c r="O6591" t="s">
        <v>32818</v>
      </c>
      <c r="P6591">
        <v>134622</v>
      </c>
      <c r="Q6591" t="s">
        <v>29021</v>
      </c>
      <c r="R6591" t="s">
        <v>32819</v>
      </c>
      <c r="T6591" t="s">
        <v>32820</v>
      </c>
      <c r="W6591" t="s">
        <v>103</v>
      </c>
      <c r="AE6591" t="s">
        <v>12189</v>
      </c>
      <c r="AF6591" t="s">
        <v>8804</v>
      </c>
      <c r="AG6591">
        <v>512</v>
      </c>
      <c r="AH6591" s="1">
        <v>14343</v>
      </c>
      <c r="AI6591">
        <v>1939</v>
      </c>
      <c r="AJ6591">
        <v>4</v>
      </c>
      <c r="AK6591">
        <v>8</v>
      </c>
      <c r="AL6591">
        <v>98</v>
      </c>
      <c r="AN6591" s="2">
        <v>14343</v>
      </c>
      <c r="AQ6591" t="s">
        <v>7782</v>
      </c>
      <c r="BF6591" t="s">
        <v>108</v>
      </c>
      <c r="BG6591" t="s">
        <v>1344</v>
      </c>
      <c r="BH6591" t="s">
        <v>1345</v>
      </c>
      <c r="BI6591" t="s">
        <v>18723</v>
      </c>
      <c r="BJ6591" t="s">
        <v>18723</v>
      </c>
      <c r="BN6591">
        <v>44.540120999999999</v>
      </c>
      <c r="BO6591">
        <v>-123.36760099999999</v>
      </c>
      <c r="BQ6591">
        <v>2466</v>
      </c>
      <c r="BS6591" t="s">
        <v>18724</v>
      </c>
      <c r="BU6591" t="s">
        <v>2767</v>
      </c>
      <c r="BV6591" t="s">
        <v>270</v>
      </c>
      <c r="CF6591" t="s">
        <v>30710</v>
      </c>
      <c r="CG6591" s="3">
        <v>43959.370393518519</v>
      </c>
      <c r="CI6591">
        <v>70</v>
      </c>
      <c r="CJ6591" t="s">
        <v>32841</v>
      </c>
      <c r="CK6591" t="s">
        <v>32842</v>
      </c>
    </row>
    <row r="6592" spans="1:89" x14ac:dyDescent="0.45">
      <c r="A6592">
        <v>5140522</v>
      </c>
      <c r="B6592" t="s">
        <v>89</v>
      </c>
      <c r="E6592" t="s">
        <v>90</v>
      </c>
      <c r="F6592" t="s">
        <v>34739</v>
      </c>
      <c r="G6592" t="s">
        <v>34740</v>
      </c>
      <c r="I6592" t="s">
        <v>34741</v>
      </c>
      <c r="J6592" t="s">
        <v>638</v>
      </c>
      <c r="K6592" t="s">
        <v>1388</v>
      </c>
      <c r="L6592" t="s">
        <v>2070</v>
      </c>
      <c r="M6592" t="s">
        <v>3507</v>
      </c>
      <c r="N6592" t="s">
        <v>5181</v>
      </c>
      <c r="O6592" t="s">
        <v>34742</v>
      </c>
      <c r="P6592">
        <v>97437</v>
      </c>
      <c r="Q6592" t="s">
        <v>34743</v>
      </c>
      <c r="R6592" t="s">
        <v>34744</v>
      </c>
      <c r="T6592" t="s">
        <v>34745</v>
      </c>
      <c r="W6592" t="s">
        <v>103</v>
      </c>
      <c r="AE6592" t="s">
        <v>12189</v>
      </c>
      <c r="AF6592" t="s">
        <v>8804</v>
      </c>
      <c r="AG6592">
        <v>496</v>
      </c>
      <c r="AH6592" s="1">
        <v>14224</v>
      </c>
      <c r="AI6592">
        <v>1938</v>
      </c>
      <c r="AJ6592">
        <v>12</v>
      </c>
      <c r="AK6592">
        <v>10</v>
      </c>
      <c r="AL6592">
        <v>344</v>
      </c>
      <c r="AN6592" s="2">
        <v>14224</v>
      </c>
      <c r="AQ6592" t="s">
        <v>27587</v>
      </c>
      <c r="BF6592" t="s">
        <v>108</v>
      </c>
      <c r="BG6592" t="s">
        <v>1344</v>
      </c>
      <c r="BH6592" t="s">
        <v>1345</v>
      </c>
      <c r="BI6592" t="s">
        <v>19627</v>
      </c>
      <c r="BJ6592" t="s">
        <v>19627</v>
      </c>
      <c r="BN6592">
        <v>44.381509999999999</v>
      </c>
      <c r="BO6592">
        <v>-123.59649400000001</v>
      </c>
      <c r="BP6592" t="s">
        <v>113</v>
      </c>
      <c r="BQ6592">
        <v>3036</v>
      </c>
      <c r="BS6592" t="s">
        <v>114</v>
      </c>
      <c r="BU6592" t="s">
        <v>115</v>
      </c>
      <c r="BV6592" t="s">
        <v>270</v>
      </c>
      <c r="CF6592" t="s">
        <v>114</v>
      </c>
      <c r="CG6592" s="3">
        <v>43959.370393518519</v>
      </c>
      <c r="CI6592">
        <v>70</v>
      </c>
      <c r="CJ6592" t="s">
        <v>34746</v>
      </c>
      <c r="CK6592" t="s">
        <v>34747</v>
      </c>
    </row>
    <row r="6593" spans="1:89" x14ac:dyDescent="0.45">
      <c r="A6593">
        <v>5152318</v>
      </c>
      <c r="B6593" t="s">
        <v>89</v>
      </c>
      <c r="E6593" t="s">
        <v>90</v>
      </c>
      <c r="F6593" t="s">
        <v>35077</v>
      </c>
      <c r="G6593" t="s">
        <v>35078</v>
      </c>
      <c r="I6593" t="s">
        <v>32817</v>
      </c>
      <c r="J6593" t="s">
        <v>638</v>
      </c>
      <c r="K6593" t="s">
        <v>1388</v>
      </c>
      <c r="L6593" t="s">
        <v>2070</v>
      </c>
      <c r="M6593" t="s">
        <v>3507</v>
      </c>
      <c r="N6593" t="s">
        <v>8777</v>
      </c>
      <c r="O6593" t="s">
        <v>35033</v>
      </c>
      <c r="P6593">
        <v>134652</v>
      </c>
      <c r="Q6593" t="s">
        <v>35034</v>
      </c>
      <c r="R6593" t="s">
        <v>32819</v>
      </c>
      <c r="T6593" t="s">
        <v>11702</v>
      </c>
      <c r="W6593" t="s">
        <v>103</v>
      </c>
      <c r="AE6593" t="s">
        <v>12189</v>
      </c>
      <c r="AF6593" t="s">
        <v>21115</v>
      </c>
      <c r="AG6593">
        <v>510</v>
      </c>
      <c r="AH6593" s="1">
        <v>13815</v>
      </c>
      <c r="AI6593">
        <v>1937</v>
      </c>
      <c r="AJ6593">
        <v>10</v>
      </c>
      <c r="AK6593">
        <v>27</v>
      </c>
      <c r="AL6593">
        <v>300</v>
      </c>
      <c r="AN6593" s="2">
        <v>13815</v>
      </c>
      <c r="AQ6593" t="s">
        <v>9869</v>
      </c>
      <c r="BF6593" t="s">
        <v>108</v>
      </c>
      <c r="BG6593" t="s">
        <v>1344</v>
      </c>
      <c r="BH6593" t="s">
        <v>1345</v>
      </c>
      <c r="BI6593" t="s">
        <v>7606</v>
      </c>
      <c r="BJ6593" t="s">
        <v>6458</v>
      </c>
      <c r="BN6593">
        <v>44.564565999999999</v>
      </c>
      <c r="BO6593">
        <v>-123.262044</v>
      </c>
      <c r="BQ6593">
        <v>6434</v>
      </c>
      <c r="BS6593" t="s">
        <v>6459</v>
      </c>
      <c r="BU6593" t="s">
        <v>2767</v>
      </c>
      <c r="BV6593" t="s">
        <v>270</v>
      </c>
      <c r="CF6593" t="s">
        <v>114</v>
      </c>
      <c r="CG6593" s="3">
        <v>43946.375925925924</v>
      </c>
      <c r="CI6593">
        <v>70</v>
      </c>
      <c r="CJ6593" t="s">
        <v>35079</v>
      </c>
      <c r="CK6593" t="s">
        <v>35080</v>
      </c>
    </row>
    <row r="6594" spans="1:89" x14ac:dyDescent="0.45">
      <c r="A6594">
        <v>5152333</v>
      </c>
      <c r="B6594" t="s">
        <v>89</v>
      </c>
      <c r="E6594" t="s">
        <v>90</v>
      </c>
      <c r="F6594" t="s">
        <v>35144</v>
      </c>
      <c r="G6594" t="s">
        <v>35145</v>
      </c>
      <c r="I6594" t="s">
        <v>20029</v>
      </c>
      <c r="J6594" t="s">
        <v>638</v>
      </c>
      <c r="K6594" t="s">
        <v>1388</v>
      </c>
      <c r="L6594" t="s">
        <v>2070</v>
      </c>
      <c r="M6594" t="s">
        <v>20030</v>
      </c>
      <c r="N6594" t="s">
        <v>20031</v>
      </c>
      <c r="O6594" t="s">
        <v>32904</v>
      </c>
      <c r="P6594">
        <v>189982</v>
      </c>
      <c r="Q6594" t="s">
        <v>32315</v>
      </c>
      <c r="R6594" t="s">
        <v>20034</v>
      </c>
      <c r="T6594" t="s">
        <v>32905</v>
      </c>
      <c r="W6594" t="s">
        <v>103</v>
      </c>
      <c r="AE6594" t="s">
        <v>12189</v>
      </c>
      <c r="AF6594" t="s">
        <v>8804</v>
      </c>
      <c r="AG6594">
        <v>505</v>
      </c>
      <c r="AH6594" s="1">
        <v>14224</v>
      </c>
      <c r="AI6594">
        <v>1938</v>
      </c>
      <c r="AJ6594">
        <v>12</v>
      </c>
      <c r="AK6594">
        <v>10</v>
      </c>
      <c r="AL6594">
        <v>344</v>
      </c>
      <c r="AN6594" s="2">
        <v>14224</v>
      </c>
      <c r="AQ6594" t="s">
        <v>7782</v>
      </c>
      <c r="BF6594" t="s">
        <v>108</v>
      </c>
      <c r="BG6594" t="s">
        <v>1344</v>
      </c>
      <c r="BH6594" t="s">
        <v>1345</v>
      </c>
      <c r="BI6594" t="s">
        <v>19627</v>
      </c>
      <c r="BJ6594" t="s">
        <v>19627</v>
      </c>
      <c r="BN6594">
        <v>44.381509999999999</v>
      </c>
      <c r="BO6594">
        <v>-123.59649400000001</v>
      </c>
      <c r="BP6594" t="s">
        <v>113</v>
      </c>
      <c r="BQ6594">
        <v>3036</v>
      </c>
      <c r="BS6594" t="s">
        <v>114</v>
      </c>
      <c r="BU6594" t="s">
        <v>115</v>
      </c>
      <c r="CF6594" t="s">
        <v>114</v>
      </c>
      <c r="CG6594" s="3">
        <v>43959.370393518519</v>
      </c>
      <c r="CI6594">
        <v>70</v>
      </c>
      <c r="CJ6594" t="s">
        <v>35146</v>
      </c>
      <c r="CK6594" t="s">
        <v>35147</v>
      </c>
    </row>
    <row r="6595" spans="1:89" x14ac:dyDescent="0.45">
      <c r="A6595">
        <v>5152340</v>
      </c>
      <c r="B6595" t="s">
        <v>89</v>
      </c>
      <c r="E6595" t="s">
        <v>90</v>
      </c>
      <c r="F6595" t="s">
        <v>35180</v>
      </c>
      <c r="G6595" t="s">
        <v>35181</v>
      </c>
      <c r="I6595" t="s">
        <v>32770</v>
      </c>
      <c r="J6595" t="s">
        <v>638</v>
      </c>
      <c r="K6595" t="s">
        <v>1388</v>
      </c>
      <c r="L6595" t="s">
        <v>2070</v>
      </c>
      <c r="M6595" t="s">
        <v>3507</v>
      </c>
      <c r="N6595" t="s">
        <v>30668</v>
      </c>
      <c r="O6595" t="s">
        <v>35062</v>
      </c>
      <c r="P6595">
        <v>312875</v>
      </c>
      <c r="Q6595" t="s">
        <v>30336</v>
      </c>
      <c r="R6595" t="s">
        <v>32773</v>
      </c>
      <c r="T6595" t="s">
        <v>35063</v>
      </c>
      <c r="W6595" t="s">
        <v>103</v>
      </c>
      <c r="AE6595" t="s">
        <v>12189</v>
      </c>
      <c r="AF6595" t="s">
        <v>8804</v>
      </c>
      <c r="AG6595">
        <v>479</v>
      </c>
      <c r="AH6595" s="1">
        <v>13476</v>
      </c>
      <c r="AI6595">
        <v>1936</v>
      </c>
      <c r="AJ6595">
        <v>11</v>
      </c>
      <c r="AK6595">
        <v>22</v>
      </c>
      <c r="AL6595">
        <v>327</v>
      </c>
      <c r="AN6595" s="2">
        <v>13476</v>
      </c>
      <c r="AQ6595" t="s">
        <v>11883</v>
      </c>
      <c r="BF6595" t="s">
        <v>108</v>
      </c>
      <c r="BG6595" t="s">
        <v>1344</v>
      </c>
      <c r="BH6595" t="s">
        <v>1345</v>
      </c>
      <c r="BI6595" t="s">
        <v>19627</v>
      </c>
      <c r="BJ6595" t="s">
        <v>19627</v>
      </c>
      <c r="BN6595">
        <v>44.381509999999999</v>
      </c>
      <c r="BO6595">
        <v>-123.59649400000001</v>
      </c>
      <c r="BP6595" t="s">
        <v>113</v>
      </c>
      <c r="BQ6595">
        <v>3036</v>
      </c>
      <c r="BS6595" t="s">
        <v>114</v>
      </c>
      <c r="BU6595" t="s">
        <v>115</v>
      </c>
      <c r="BV6595" t="s">
        <v>270</v>
      </c>
      <c r="CF6595" t="s">
        <v>114</v>
      </c>
      <c r="CG6595" s="3">
        <v>43959.370393518519</v>
      </c>
      <c r="CI6595">
        <v>70</v>
      </c>
      <c r="CJ6595" t="s">
        <v>35182</v>
      </c>
      <c r="CK6595" t="s">
        <v>35183</v>
      </c>
    </row>
    <row r="6596" spans="1:89" x14ac:dyDescent="0.45">
      <c r="A6596">
        <v>5152367</v>
      </c>
      <c r="B6596" t="s">
        <v>89</v>
      </c>
      <c r="E6596" t="s">
        <v>90</v>
      </c>
      <c r="F6596" t="s">
        <v>35302</v>
      </c>
      <c r="G6596" t="s">
        <v>35303</v>
      </c>
      <c r="I6596" t="s">
        <v>34495</v>
      </c>
      <c r="J6596" t="s">
        <v>638</v>
      </c>
      <c r="K6596" t="s">
        <v>1388</v>
      </c>
      <c r="L6596" t="s">
        <v>2070</v>
      </c>
      <c r="M6596" t="s">
        <v>19169</v>
      </c>
      <c r="N6596" t="s">
        <v>3528</v>
      </c>
      <c r="O6596" t="s">
        <v>34496</v>
      </c>
      <c r="P6596">
        <v>189234</v>
      </c>
      <c r="Q6596" t="s">
        <v>34497</v>
      </c>
      <c r="R6596" t="s">
        <v>34498</v>
      </c>
      <c r="T6596" t="s">
        <v>34499</v>
      </c>
      <c r="W6596" t="s">
        <v>103</v>
      </c>
      <c r="AE6596" t="s">
        <v>12189</v>
      </c>
      <c r="AF6596" t="s">
        <v>21115</v>
      </c>
      <c r="AG6596">
        <v>508</v>
      </c>
      <c r="AH6596" s="1">
        <v>13467</v>
      </c>
      <c r="AI6596">
        <v>1936</v>
      </c>
      <c r="AJ6596">
        <v>11</v>
      </c>
      <c r="AK6596">
        <v>13</v>
      </c>
      <c r="AL6596">
        <v>318</v>
      </c>
      <c r="AN6596" s="2">
        <v>13467</v>
      </c>
      <c r="AQ6596" t="s">
        <v>11883</v>
      </c>
      <c r="BF6596" t="s">
        <v>108</v>
      </c>
      <c r="BG6596" t="s">
        <v>1344</v>
      </c>
      <c r="BH6596" t="s">
        <v>1345</v>
      </c>
      <c r="BI6596" t="s">
        <v>18723</v>
      </c>
      <c r="BJ6596" t="s">
        <v>18723</v>
      </c>
      <c r="BN6596">
        <v>44.540120999999999</v>
      </c>
      <c r="BO6596">
        <v>-123.36760099999999</v>
      </c>
      <c r="BP6596" t="s">
        <v>113</v>
      </c>
      <c r="BQ6596">
        <v>2466</v>
      </c>
      <c r="BS6596" t="s">
        <v>35304</v>
      </c>
      <c r="BU6596" t="s">
        <v>24839</v>
      </c>
      <c r="BV6596" t="s">
        <v>270</v>
      </c>
      <c r="CF6596" t="s">
        <v>114</v>
      </c>
      <c r="CG6596" s="3">
        <v>43946.375925925924</v>
      </c>
      <c r="CI6596">
        <v>70</v>
      </c>
      <c r="CJ6596" t="s">
        <v>35305</v>
      </c>
      <c r="CK6596" t="s">
        <v>35306</v>
      </c>
    </row>
    <row r="6597" spans="1:89" x14ac:dyDescent="0.45">
      <c r="A6597">
        <v>5153563</v>
      </c>
      <c r="B6597" t="s">
        <v>89</v>
      </c>
      <c r="E6597" t="s">
        <v>90</v>
      </c>
      <c r="F6597" t="s">
        <v>35921</v>
      </c>
      <c r="G6597" t="s">
        <v>35922</v>
      </c>
      <c r="I6597" t="s">
        <v>31952</v>
      </c>
      <c r="J6597" t="s">
        <v>638</v>
      </c>
      <c r="K6597" t="s">
        <v>1388</v>
      </c>
      <c r="L6597" t="s">
        <v>2070</v>
      </c>
      <c r="M6597" t="s">
        <v>8776</v>
      </c>
      <c r="N6597" t="s">
        <v>3508</v>
      </c>
      <c r="O6597" t="s">
        <v>35923</v>
      </c>
      <c r="P6597">
        <v>289806</v>
      </c>
      <c r="Q6597" t="s">
        <v>10783</v>
      </c>
      <c r="R6597" t="s">
        <v>31954</v>
      </c>
      <c r="T6597" t="s">
        <v>35924</v>
      </c>
      <c r="W6597" t="s">
        <v>103</v>
      </c>
      <c r="AE6597" t="s">
        <v>12189</v>
      </c>
      <c r="AF6597" t="s">
        <v>8804</v>
      </c>
      <c r="AG6597" t="s">
        <v>105</v>
      </c>
      <c r="AH6597" s="1">
        <v>13889</v>
      </c>
      <c r="AI6597">
        <v>1938</v>
      </c>
      <c r="AJ6597">
        <v>1</v>
      </c>
      <c r="AK6597">
        <v>9</v>
      </c>
      <c r="AL6597">
        <v>9</v>
      </c>
      <c r="AN6597" s="2">
        <v>13889</v>
      </c>
      <c r="AQ6597" t="s">
        <v>18722</v>
      </c>
      <c r="BF6597" t="s">
        <v>108</v>
      </c>
      <c r="BG6597" t="s">
        <v>1344</v>
      </c>
      <c r="BH6597" t="s">
        <v>1345</v>
      </c>
      <c r="BI6597" t="s">
        <v>18723</v>
      </c>
      <c r="BJ6597" t="s">
        <v>18723</v>
      </c>
      <c r="BN6597">
        <v>44.540120999999999</v>
      </c>
      <c r="BO6597">
        <v>-123.36760099999999</v>
      </c>
      <c r="BQ6597">
        <v>2466</v>
      </c>
      <c r="BS6597" t="s">
        <v>18724</v>
      </c>
      <c r="BU6597" t="s">
        <v>2767</v>
      </c>
      <c r="BV6597" t="s">
        <v>270</v>
      </c>
      <c r="CF6597" t="s">
        <v>114</v>
      </c>
      <c r="CG6597" s="3">
        <v>43959.370393518519</v>
      </c>
      <c r="CI6597">
        <v>70</v>
      </c>
      <c r="CJ6597" t="s">
        <v>35925</v>
      </c>
      <c r="CK6597" t="s">
        <v>35926</v>
      </c>
    </row>
    <row r="6598" spans="1:89" x14ac:dyDescent="0.45">
      <c r="A6598">
        <v>5157015</v>
      </c>
      <c r="B6598" t="s">
        <v>89</v>
      </c>
      <c r="E6598" t="s">
        <v>90</v>
      </c>
      <c r="F6598" t="s">
        <v>37206</v>
      </c>
      <c r="G6598" t="s">
        <v>37207</v>
      </c>
      <c r="I6598" t="s">
        <v>29536</v>
      </c>
      <c r="J6598" t="s">
        <v>638</v>
      </c>
      <c r="K6598" t="s">
        <v>1388</v>
      </c>
      <c r="L6598" t="s">
        <v>2070</v>
      </c>
      <c r="M6598" t="s">
        <v>3507</v>
      </c>
      <c r="N6598" t="s">
        <v>3528</v>
      </c>
      <c r="O6598" t="s">
        <v>37112</v>
      </c>
      <c r="P6598">
        <v>357285</v>
      </c>
      <c r="Q6598" t="s">
        <v>37113</v>
      </c>
      <c r="R6598" t="s">
        <v>29539</v>
      </c>
      <c r="T6598" t="s">
        <v>35237</v>
      </c>
      <c r="W6598" t="s">
        <v>103</v>
      </c>
      <c r="AE6598" t="s">
        <v>12189</v>
      </c>
      <c r="AF6598" t="s">
        <v>8804</v>
      </c>
      <c r="AG6598">
        <v>501</v>
      </c>
      <c r="AH6598" s="1">
        <v>14225</v>
      </c>
      <c r="AI6598">
        <v>1938</v>
      </c>
      <c r="AJ6598">
        <v>12</v>
      </c>
      <c r="AK6598">
        <v>11</v>
      </c>
      <c r="AL6598">
        <v>345</v>
      </c>
      <c r="AN6598" s="2">
        <v>14225</v>
      </c>
      <c r="AQ6598" t="s">
        <v>11883</v>
      </c>
      <c r="BF6598" t="s">
        <v>108</v>
      </c>
      <c r="BG6598" t="s">
        <v>1344</v>
      </c>
      <c r="BH6598" t="s">
        <v>1345</v>
      </c>
      <c r="BI6598" t="s">
        <v>19627</v>
      </c>
      <c r="BJ6598" t="s">
        <v>19627</v>
      </c>
      <c r="BN6598">
        <v>44.381509999999999</v>
      </c>
      <c r="BO6598">
        <v>-123.59649400000001</v>
      </c>
      <c r="BP6598" t="s">
        <v>113</v>
      </c>
      <c r="BQ6598">
        <v>3036</v>
      </c>
      <c r="BS6598" t="s">
        <v>114</v>
      </c>
      <c r="BU6598" t="s">
        <v>115</v>
      </c>
      <c r="BV6598" t="s">
        <v>270</v>
      </c>
      <c r="CF6598" t="s">
        <v>114</v>
      </c>
      <c r="CG6598" s="3">
        <v>43959.370393518519</v>
      </c>
      <c r="CI6598">
        <v>70</v>
      </c>
      <c r="CJ6598" t="s">
        <v>37208</v>
      </c>
      <c r="CK6598" t="s">
        <v>37209</v>
      </c>
    </row>
    <row r="6599" spans="1:89" x14ac:dyDescent="0.45">
      <c r="A6599">
        <v>4413276</v>
      </c>
      <c r="B6599" t="s">
        <v>89</v>
      </c>
      <c r="E6599" t="s">
        <v>90</v>
      </c>
      <c r="F6599" t="s">
        <v>10226</v>
      </c>
      <c r="G6599" t="s">
        <v>10227</v>
      </c>
      <c r="I6599" t="s">
        <v>10123</v>
      </c>
      <c r="J6599" t="s">
        <v>638</v>
      </c>
      <c r="K6599" t="s">
        <v>639</v>
      </c>
      <c r="L6599" t="s">
        <v>8742</v>
      </c>
      <c r="M6599" t="s">
        <v>8743</v>
      </c>
      <c r="N6599" t="s">
        <v>8874</v>
      </c>
      <c r="O6599" t="s">
        <v>10228</v>
      </c>
      <c r="P6599">
        <v>501390</v>
      </c>
      <c r="Q6599" t="s">
        <v>10229</v>
      </c>
      <c r="R6599" t="s">
        <v>10126</v>
      </c>
      <c r="T6599" t="s">
        <v>10230</v>
      </c>
      <c r="W6599" t="s">
        <v>103</v>
      </c>
      <c r="AE6599" t="s">
        <v>8804</v>
      </c>
      <c r="AF6599" t="s">
        <v>203</v>
      </c>
      <c r="AG6599" t="s">
        <v>105</v>
      </c>
      <c r="AH6599" s="1">
        <v>13839</v>
      </c>
      <c r="AI6599">
        <v>1937</v>
      </c>
      <c r="AJ6599">
        <v>11</v>
      </c>
      <c r="AK6599">
        <v>20</v>
      </c>
      <c r="AL6599">
        <v>324</v>
      </c>
      <c r="AN6599" s="2">
        <v>13839</v>
      </c>
      <c r="AQ6599" t="s">
        <v>6638</v>
      </c>
      <c r="AX6599" t="s">
        <v>10161</v>
      </c>
      <c r="BF6599" t="s">
        <v>108</v>
      </c>
      <c r="BG6599" t="s">
        <v>1344</v>
      </c>
      <c r="BH6599" t="s">
        <v>9870</v>
      </c>
      <c r="BJ6599" t="s">
        <v>10231</v>
      </c>
      <c r="BN6599">
        <v>44.397348000000001</v>
      </c>
      <c r="BO6599">
        <v>-122.481748</v>
      </c>
      <c r="BP6599" t="s">
        <v>113</v>
      </c>
      <c r="BQ6599">
        <v>3036</v>
      </c>
      <c r="BS6599" t="s">
        <v>114</v>
      </c>
      <c r="BU6599" t="s">
        <v>115</v>
      </c>
      <c r="CF6599" t="s">
        <v>114</v>
      </c>
      <c r="CG6599" s="3">
        <v>43959.370393518519</v>
      </c>
      <c r="CI6599">
        <v>70</v>
      </c>
      <c r="CJ6599" t="s">
        <v>10232</v>
      </c>
      <c r="CK6599" t="s">
        <v>10233</v>
      </c>
    </row>
    <row r="6600" spans="1:89" x14ac:dyDescent="0.45">
      <c r="A6600">
        <v>4830993</v>
      </c>
      <c r="B6600" t="s">
        <v>89</v>
      </c>
      <c r="E6600" t="s">
        <v>90</v>
      </c>
      <c r="F6600" t="s">
        <v>19688</v>
      </c>
      <c r="G6600" t="s">
        <v>19689</v>
      </c>
      <c r="I6600" t="s">
        <v>8690</v>
      </c>
      <c r="J6600" t="s">
        <v>638</v>
      </c>
      <c r="K6600" t="s">
        <v>1388</v>
      </c>
      <c r="L6600" t="s">
        <v>2070</v>
      </c>
      <c r="M6600" t="s">
        <v>8691</v>
      </c>
      <c r="N6600" t="s">
        <v>8692</v>
      </c>
      <c r="O6600" t="s">
        <v>19690</v>
      </c>
      <c r="P6600">
        <v>356899</v>
      </c>
      <c r="Q6600" t="s">
        <v>19162</v>
      </c>
      <c r="R6600" t="s">
        <v>8695</v>
      </c>
      <c r="T6600" t="s">
        <v>19691</v>
      </c>
      <c r="W6600" t="s">
        <v>103</v>
      </c>
      <c r="AE6600" t="s">
        <v>8804</v>
      </c>
      <c r="AG6600">
        <v>104</v>
      </c>
      <c r="AH6600" s="1">
        <v>12608</v>
      </c>
      <c r="AI6600">
        <v>1934</v>
      </c>
      <c r="AJ6600">
        <v>7</v>
      </c>
      <c r="AK6600">
        <v>8</v>
      </c>
      <c r="AL6600">
        <v>189</v>
      </c>
      <c r="AN6600" s="2">
        <v>12608</v>
      </c>
      <c r="AO6600" t="s">
        <v>19692</v>
      </c>
      <c r="AQ6600" t="s">
        <v>19693</v>
      </c>
      <c r="BF6600" t="s">
        <v>108</v>
      </c>
      <c r="BG6600" t="s">
        <v>5465</v>
      </c>
      <c r="BH6600" t="s">
        <v>19694</v>
      </c>
      <c r="BI6600" t="s">
        <v>19695</v>
      </c>
      <c r="BJ6600" t="s">
        <v>19695</v>
      </c>
      <c r="BN6600">
        <v>41.661127999999998</v>
      </c>
      <c r="BO6600">
        <v>-91.530168000000003</v>
      </c>
      <c r="BP6600" t="s">
        <v>113</v>
      </c>
      <c r="BQ6600">
        <v>7663</v>
      </c>
      <c r="BS6600" t="s">
        <v>114</v>
      </c>
      <c r="BU6600" t="s">
        <v>115</v>
      </c>
      <c r="CF6600" t="s">
        <v>114</v>
      </c>
      <c r="CG6600" s="3">
        <v>43959.370393518519</v>
      </c>
      <c r="CI6600">
        <v>70</v>
      </c>
      <c r="CJ6600" t="s">
        <v>19696</v>
      </c>
      <c r="CK6600" t="s">
        <v>19697</v>
      </c>
    </row>
    <row r="6601" spans="1:89" x14ac:dyDescent="0.45">
      <c r="A6601">
        <v>5225025</v>
      </c>
      <c r="B6601" t="s">
        <v>89</v>
      </c>
      <c r="E6601" t="s">
        <v>90</v>
      </c>
      <c r="F6601" t="s">
        <v>40198</v>
      </c>
      <c r="G6601" t="s">
        <v>40199</v>
      </c>
      <c r="I6601" t="s">
        <v>5151</v>
      </c>
      <c r="J6601" t="s">
        <v>638</v>
      </c>
      <c r="K6601" t="s">
        <v>1388</v>
      </c>
      <c r="L6601" t="s">
        <v>2070</v>
      </c>
      <c r="M6601" t="s">
        <v>3507</v>
      </c>
      <c r="N6601" t="s">
        <v>3528</v>
      </c>
      <c r="O6601" t="s">
        <v>27585</v>
      </c>
      <c r="P6601">
        <v>17523</v>
      </c>
      <c r="R6601" t="s">
        <v>27585</v>
      </c>
      <c r="W6601" t="s">
        <v>943</v>
      </c>
      <c r="AE6601" t="s">
        <v>8804</v>
      </c>
      <c r="AG6601" t="s">
        <v>105</v>
      </c>
      <c r="AH6601" s="1">
        <v>14368</v>
      </c>
      <c r="AI6601">
        <v>1939</v>
      </c>
      <c r="AJ6601">
        <v>5</v>
      </c>
      <c r="AK6601">
        <v>3</v>
      </c>
      <c r="AL6601">
        <v>123</v>
      </c>
      <c r="AN6601" s="2">
        <v>14368</v>
      </c>
      <c r="AQ6601" t="s">
        <v>21312</v>
      </c>
      <c r="BF6601" t="s">
        <v>108</v>
      </c>
      <c r="BG6601" t="s">
        <v>1344</v>
      </c>
      <c r="BH6601" t="s">
        <v>1345</v>
      </c>
      <c r="BI6601" t="s">
        <v>7606</v>
      </c>
      <c r="BJ6601" t="s">
        <v>7606</v>
      </c>
      <c r="BN6601">
        <v>44.564565999999999</v>
      </c>
      <c r="BO6601">
        <v>-123.262044</v>
      </c>
      <c r="BQ6601">
        <v>6434</v>
      </c>
      <c r="BS6601" t="s">
        <v>6459</v>
      </c>
      <c r="BU6601" t="s">
        <v>2767</v>
      </c>
      <c r="BV6601" t="s">
        <v>270</v>
      </c>
      <c r="CF6601" t="s">
        <v>114</v>
      </c>
      <c r="CG6601" s="3">
        <v>43946.411620370367</v>
      </c>
      <c r="CI6601">
        <v>70</v>
      </c>
      <c r="CJ6601" t="s">
        <v>40200</v>
      </c>
      <c r="CK6601" t="s">
        <v>40201</v>
      </c>
    </row>
    <row r="6602" spans="1:89" x14ac:dyDescent="0.45">
      <c r="A6602">
        <v>5121867</v>
      </c>
      <c r="B6602" t="s">
        <v>89</v>
      </c>
      <c r="E6602" t="s">
        <v>90</v>
      </c>
      <c r="F6602" t="s">
        <v>32707</v>
      </c>
      <c r="G6602" t="s">
        <v>32708</v>
      </c>
      <c r="I6602" t="s">
        <v>27750</v>
      </c>
      <c r="J6602" t="s">
        <v>638</v>
      </c>
      <c r="K6602" t="s">
        <v>1388</v>
      </c>
      <c r="L6602" t="s">
        <v>2070</v>
      </c>
      <c r="M6602" t="s">
        <v>3507</v>
      </c>
      <c r="N6602" t="s">
        <v>3528</v>
      </c>
      <c r="O6602" t="s">
        <v>32709</v>
      </c>
      <c r="P6602">
        <v>386462</v>
      </c>
      <c r="Q6602" t="s">
        <v>1598</v>
      </c>
      <c r="R6602" t="s">
        <v>27753</v>
      </c>
      <c r="T6602" t="s">
        <v>32710</v>
      </c>
      <c r="W6602" t="s">
        <v>103</v>
      </c>
      <c r="AE6602" t="s">
        <v>32711</v>
      </c>
      <c r="AF6602" t="s">
        <v>32712</v>
      </c>
      <c r="AG6602" t="s">
        <v>105</v>
      </c>
      <c r="AH6602" s="1">
        <v>13447</v>
      </c>
      <c r="AI6602">
        <v>1936</v>
      </c>
      <c r="AJ6602">
        <v>10</v>
      </c>
      <c r="AK6602">
        <v>24</v>
      </c>
      <c r="AL6602">
        <v>298</v>
      </c>
      <c r="AN6602" s="2">
        <v>13447</v>
      </c>
      <c r="AQ6602" t="s">
        <v>32713</v>
      </c>
      <c r="BF6602" t="s">
        <v>108</v>
      </c>
      <c r="BG6602" t="s">
        <v>109</v>
      </c>
      <c r="BH6602" t="s">
        <v>110</v>
      </c>
      <c r="BI6602" t="s">
        <v>111</v>
      </c>
      <c r="BJ6602" t="s">
        <v>32714</v>
      </c>
      <c r="BN6602">
        <v>39.121443999999997</v>
      </c>
      <c r="BO6602">
        <v>-84.508960999999999</v>
      </c>
      <c r="BP6602" t="s">
        <v>113</v>
      </c>
      <c r="BQ6602">
        <v>840</v>
      </c>
      <c r="BU6602" t="s">
        <v>115</v>
      </c>
      <c r="CF6602" t="s">
        <v>114</v>
      </c>
      <c r="CG6602" s="3">
        <v>43959.370393518519</v>
      </c>
      <c r="CI6602">
        <v>70</v>
      </c>
      <c r="CJ6602" t="s">
        <v>32715</v>
      </c>
      <c r="CK6602" t="s">
        <v>32716</v>
      </c>
    </row>
    <row r="6603" spans="1:89" x14ac:dyDescent="0.45">
      <c r="A6603">
        <v>4937389</v>
      </c>
      <c r="B6603" t="s">
        <v>89</v>
      </c>
      <c r="E6603" t="s">
        <v>90</v>
      </c>
      <c r="F6603" s="4" t="s">
        <v>23275</v>
      </c>
      <c r="G6603" t="s">
        <v>23276</v>
      </c>
      <c r="I6603" t="s">
        <v>23208</v>
      </c>
      <c r="J6603" t="s">
        <v>638</v>
      </c>
      <c r="K6603" t="s">
        <v>1388</v>
      </c>
      <c r="L6603" t="s">
        <v>1389</v>
      </c>
      <c r="M6603" t="s">
        <v>7899</v>
      </c>
      <c r="N6603" t="s">
        <v>10841</v>
      </c>
      <c r="O6603" t="s">
        <v>23277</v>
      </c>
      <c r="P6603">
        <v>551270</v>
      </c>
      <c r="Q6603" t="s">
        <v>11252</v>
      </c>
      <c r="R6603" t="s">
        <v>23210</v>
      </c>
      <c r="T6603" t="s">
        <v>2261</v>
      </c>
      <c r="W6603" t="s">
        <v>103</v>
      </c>
      <c r="AE6603" t="s">
        <v>23278</v>
      </c>
      <c r="AG6603">
        <v>60990</v>
      </c>
      <c r="AH6603" t="s">
        <v>23279</v>
      </c>
      <c r="AI6603">
        <v>1892</v>
      </c>
      <c r="AJ6603">
        <v>2</v>
      </c>
      <c r="AK6603">
        <v>10</v>
      </c>
      <c r="AL6603">
        <v>41</v>
      </c>
      <c r="AN6603" t="s">
        <v>23280</v>
      </c>
      <c r="AQ6603" t="s">
        <v>23281</v>
      </c>
      <c r="BF6603" t="s">
        <v>108</v>
      </c>
      <c r="BG6603" t="s">
        <v>4921</v>
      </c>
      <c r="BH6603" t="s">
        <v>5371</v>
      </c>
      <c r="BI6603" t="s">
        <v>23282</v>
      </c>
      <c r="BJ6603" t="s">
        <v>23282</v>
      </c>
      <c r="BN6603">
        <v>30.189675999999999</v>
      </c>
      <c r="BO6603">
        <v>-82.639290000000003</v>
      </c>
      <c r="BP6603" t="s">
        <v>113</v>
      </c>
      <c r="BQ6603">
        <v>6671</v>
      </c>
      <c r="BS6603" t="s">
        <v>114</v>
      </c>
      <c r="BU6603" t="s">
        <v>115</v>
      </c>
      <c r="CF6603" t="s">
        <v>114</v>
      </c>
      <c r="CG6603" s="3">
        <v>43959.370393518519</v>
      </c>
      <c r="CI6603">
        <v>70</v>
      </c>
      <c r="CJ6603" t="s">
        <v>23283</v>
      </c>
      <c r="CK6603" t="s">
        <v>23284</v>
      </c>
    </row>
    <row r="6604" spans="1:89" x14ac:dyDescent="0.45">
      <c r="A6604">
        <v>5036754</v>
      </c>
      <c r="B6604" t="s">
        <v>89</v>
      </c>
      <c r="E6604" t="s">
        <v>90</v>
      </c>
      <c r="F6604" t="s">
        <v>26820</v>
      </c>
      <c r="G6604" t="s">
        <v>26821</v>
      </c>
      <c r="H6604">
        <v>4280</v>
      </c>
      <c r="I6604" t="s">
        <v>26744</v>
      </c>
      <c r="J6604" t="s">
        <v>638</v>
      </c>
      <c r="K6604" t="s">
        <v>1388</v>
      </c>
      <c r="L6604" t="s">
        <v>26630</v>
      </c>
      <c r="M6604" t="s">
        <v>26642</v>
      </c>
      <c r="N6604" t="s">
        <v>26745</v>
      </c>
      <c r="O6604" t="s">
        <v>26746</v>
      </c>
      <c r="P6604">
        <v>286106</v>
      </c>
      <c r="Q6604" t="s">
        <v>26747</v>
      </c>
      <c r="R6604" t="s">
        <v>26748</v>
      </c>
      <c r="T6604" t="s">
        <v>26749</v>
      </c>
      <c r="W6604" t="s">
        <v>103</v>
      </c>
      <c r="AE6604" t="s">
        <v>26822</v>
      </c>
      <c r="AG6604" t="s">
        <v>105</v>
      </c>
      <c r="AH6604" t="s">
        <v>26823</v>
      </c>
      <c r="AI6604">
        <v>1890</v>
      </c>
      <c r="AJ6604">
        <v>10</v>
      </c>
      <c r="AK6604">
        <v>25</v>
      </c>
      <c r="AL6604">
        <v>298</v>
      </c>
      <c r="AN6604" t="s">
        <v>26824</v>
      </c>
      <c r="BF6604" t="s">
        <v>108</v>
      </c>
      <c r="BG6604" t="s">
        <v>15595</v>
      </c>
      <c r="BJ6604" t="s">
        <v>26825</v>
      </c>
      <c r="BN6604">
        <v>38.885036999999997</v>
      </c>
      <c r="BO6604">
        <v>-77.053836000000004</v>
      </c>
      <c r="BP6604" t="s">
        <v>113</v>
      </c>
      <c r="BQ6604">
        <v>12707</v>
      </c>
      <c r="BU6604" t="s">
        <v>115</v>
      </c>
      <c r="CF6604" t="s">
        <v>114</v>
      </c>
      <c r="CG6604" s="3">
        <v>43959.370393518519</v>
      </c>
      <c r="CI6604">
        <v>70</v>
      </c>
      <c r="CJ6604" t="s">
        <v>26826</v>
      </c>
      <c r="CK6604" t="s">
        <v>26827</v>
      </c>
    </row>
    <row r="6605" spans="1:89" x14ac:dyDescent="0.45">
      <c r="A6605">
        <v>9632331</v>
      </c>
      <c r="B6605" t="s">
        <v>89</v>
      </c>
      <c r="E6605" t="s">
        <v>90</v>
      </c>
      <c r="F6605" t="s">
        <v>48699</v>
      </c>
      <c r="G6605" t="s">
        <v>48700</v>
      </c>
      <c r="O6605" t="s">
        <v>48701</v>
      </c>
      <c r="Q6605" t="s">
        <v>48702</v>
      </c>
      <c r="AE6605" t="s">
        <v>26822</v>
      </c>
      <c r="AG6605">
        <v>60137</v>
      </c>
      <c r="AH6605" s="1">
        <v>4867</v>
      </c>
      <c r="AI6605">
        <v>1913</v>
      </c>
      <c r="AJ6605">
        <v>4</v>
      </c>
      <c r="AK6605">
        <v>28</v>
      </c>
      <c r="AL6605">
        <v>118</v>
      </c>
      <c r="AN6605" s="2">
        <v>4867</v>
      </c>
      <c r="BF6605" t="s">
        <v>7810</v>
      </c>
      <c r="BI6605" t="s">
        <v>7825</v>
      </c>
      <c r="BJ6605" t="s">
        <v>7825</v>
      </c>
      <c r="BN6605">
        <v>10.663888999999999</v>
      </c>
      <c r="BO6605">
        <v>-61.516666999999998</v>
      </c>
      <c r="BQ6605">
        <v>301</v>
      </c>
      <c r="BS6605" t="s">
        <v>2301</v>
      </c>
      <c r="CF6605" t="s">
        <v>114</v>
      </c>
      <c r="CG6605" s="3">
        <v>43946.434861111113</v>
      </c>
      <c r="CI6605">
        <v>70</v>
      </c>
      <c r="CJ6605" t="s">
        <v>48703</v>
      </c>
      <c r="CK6605" t="s">
        <v>48704</v>
      </c>
    </row>
    <row r="6606" spans="1:89" x14ac:dyDescent="0.45">
      <c r="A6606">
        <v>5086106</v>
      </c>
      <c r="B6606" t="s">
        <v>89</v>
      </c>
      <c r="E6606" t="s">
        <v>90</v>
      </c>
      <c r="F6606" t="s">
        <v>29434</v>
      </c>
      <c r="G6606" t="s">
        <v>29435</v>
      </c>
      <c r="I6606" t="s">
        <v>29340</v>
      </c>
      <c r="J6606" t="s">
        <v>638</v>
      </c>
      <c r="K6606" t="s">
        <v>1388</v>
      </c>
      <c r="L6606" t="s">
        <v>2070</v>
      </c>
      <c r="M6606" t="s">
        <v>3507</v>
      </c>
      <c r="N6606" t="s">
        <v>5181</v>
      </c>
      <c r="O6606" t="s">
        <v>29341</v>
      </c>
      <c r="P6606">
        <v>697867</v>
      </c>
      <c r="Q6606" t="s">
        <v>29342</v>
      </c>
      <c r="R6606" t="s">
        <v>29343</v>
      </c>
      <c r="T6606" t="s">
        <v>29344</v>
      </c>
      <c r="W6606" t="s">
        <v>103</v>
      </c>
      <c r="AE6606" t="s">
        <v>29436</v>
      </c>
      <c r="AG6606" t="s">
        <v>105</v>
      </c>
      <c r="AH6606" s="1">
        <v>7837</v>
      </c>
      <c r="AI6606">
        <v>1921</v>
      </c>
      <c r="AJ6606">
        <v>6</v>
      </c>
      <c r="AK6606">
        <v>15</v>
      </c>
      <c r="AL6606">
        <v>166</v>
      </c>
      <c r="AN6606" s="2">
        <v>7837</v>
      </c>
      <c r="AQ6606" t="s">
        <v>29437</v>
      </c>
      <c r="BF6606" t="s">
        <v>108</v>
      </c>
      <c r="BG6606" t="s">
        <v>3565</v>
      </c>
      <c r="BH6606" t="s">
        <v>3566</v>
      </c>
      <c r="BI6606" t="s">
        <v>3568</v>
      </c>
      <c r="BJ6606" t="s">
        <v>3568</v>
      </c>
      <c r="BN6606">
        <v>44.125427000000002</v>
      </c>
      <c r="BO6606">
        <v>-74.885226000000003</v>
      </c>
      <c r="BP6606" t="s">
        <v>113</v>
      </c>
      <c r="BQ6606">
        <v>8324</v>
      </c>
      <c r="BS6606" t="s">
        <v>3569</v>
      </c>
      <c r="BU6606" t="s">
        <v>115</v>
      </c>
      <c r="BV6606" t="s">
        <v>270</v>
      </c>
      <c r="CF6606" t="s">
        <v>114</v>
      </c>
      <c r="CG6606" s="3">
        <v>43959.370393518519</v>
      </c>
      <c r="CI6606">
        <v>70</v>
      </c>
      <c r="CJ6606" t="s">
        <v>29438</v>
      </c>
      <c r="CK6606" t="s">
        <v>29439</v>
      </c>
    </row>
    <row r="6607" spans="1:89" x14ac:dyDescent="0.45">
      <c r="A6607">
        <v>5132003</v>
      </c>
      <c r="B6607" t="s">
        <v>89</v>
      </c>
      <c r="E6607" t="s">
        <v>90</v>
      </c>
      <c r="F6607" t="s">
        <v>33747</v>
      </c>
      <c r="G6607" t="s">
        <v>33748</v>
      </c>
      <c r="I6607" t="s">
        <v>31697</v>
      </c>
      <c r="J6607" t="s">
        <v>638</v>
      </c>
      <c r="K6607" t="s">
        <v>1388</v>
      </c>
      <c r="L6607" t="s">
        <v>2070</v>
      </c>
      <c r="M6607" t="s">
        <v>3507</v>
      </c>
      <c r="N6607" t="s">
        <v>5181</v>
      </c>
      <c r="O6607" t="s">
        <v>33749</v>
      </c>
      <c r="P6607">
        <v>188450</v>
      </c>
      <c r="Q6607" t="s">
        <v>29641</v>
      </c>
      <c r="R6607" t="s">
        <v>31700</v>
      </c>
      <c r="T6607" t="s">
        <v>3107</v>
      </c>
      <c r="W6607" t="s">
        <v>103</v>
      </c>
      <c r="AE6607" t="s">
        <v>29436</v>
      </c>
      <c r="AG6607" t="s">
        <v>105</v>
      </c>
      <c r="AH6607" s="1">
        <v>7837</v>
      </c>
      <c r="AI6607">
        <v>1921</v>
      </c>
      <c r="AJ6607">
        <v>6</v>
      </c>
      <c r="AK6607">
        <v>15</v>
      </c>
      <c r="AL6607">
        <v>166</v>
      </c>
      <c r="AN6607" s="2">
        <v>7837</v>
      </c>
      <c r="AQ6607" t="s">
        <v>33750</v>
      </c>
      <c r="BF6607" t="s">
        <v>108</v>
      </c>
      <c r="BG6607" t="s">
        <v>3565</v>
      </c>
      <c r="BH6607" t="s">
        <v>3566</v>
      </c>
      <c r="BI6607" t="s">
        <v>3568</v>
      </c>
      <c r="BJ6607" t="s">
        <v>3568</v>
      </c>
      <c r="BN6607">
        <v>44.125427000000002</v>
      </c>
      <c r="BO6607">
        <v>-74.885226000000003</v>
      </c>
      <c r="BP6607" t="s">
        <v>113</v>
      </c>
      <c r="BQ6607">
        <v>8324</v>
      </c>
      <c r="BS6607" t="s">
        <v>3569</v>
      </c>
      <c r="BU6607" t="s">
        <v>115</v>
      </c>
      <c r="BV6607" t="s">
        <v>270</v>
      </c>
      <c r="CF6607" t="s">
        <v>114</v>
      </c>
      <c r="CG6607" s="3">
        <v>43959.370393518519</v>
      </c>
      <c r="CI6607">
        <v>70</v>
      </c>
      <c r="CJ6607" t="s">
        <v>33751</v>
      </c>
      <c r="CK6607" t="s">
        <v>33752</v>
      </c>
    </row>
    <row r="6608" spans="1:89" x14ac:dyDescent="0.45">
      <c r="A6608">
        <v>4798005</v>
      </c>
      <c r="B6608" t="s">
        <v>89</v>
      </c>
      <c r="E6608" t="s">
        <v>90</v>
      </c>
      <c r="F6608" t="s">
        <v>15742</v>
      </c>
      <c r="G6608" t="s">
        <v>15743</v>
      </c>
      <c r="I6608" t="s">
        <v>11250</v>
      </c>
      <c r="J6608" t="s">
        <v>638</v>
      </c>
      <c r="K6608" t="s">
        <v>1388</v>
      </c>
      <c r="L6608" t="s">
        <v>1389</v>
      </c>
      <c r="M6608" t="s">
        <v>7899</v>
      </c>
      <c r="N6608" t="s">
        <v>10763</v>
      </c>
      <c r="O6608" t="s">
        <v>15744</v>
      </c>
      <c r="P6608">
        <v>397263</v>
      </c>
      <c r="Q6608" t="s">
        <v>4890</v>
      </c>
      <c r="R6608" t="s">
        <v>11253</v>
      </c>
      <c r="T6608" t="s">
        <v>15745</v>
      </c>
      <c r="W6608" t="s">
        <v>103</v>
      </c>
      <c r="AE6608" t="s">
        <v>15746</v>
      </c>
      <c r="AF6608" t="s">
        <v>15747</v>
      </c>
      <c r="AG6608">
        <v>22173</v>
      </c>
      <c r="AH6608" s="1">
        <v>6805</v>
      </c>
      <c r="AI6608">
        <v>1918</v>
      </c>
      <c r="AJ6608">
        <v>8</v>
      </c>
      <c r="AK6608">
        <v>18</v>
      </c>
      <c r="AL6608">
        <v>230</v>
      </c>
      <c r="AN6608" s="2">
        <v>6805</v>
      </c>
      <c r="AQ6608" t="s">
        <v>15748</v>
      </c>
      <c r="BF6608" t="s">
        <v>15749</v>
      </c>
      <c r="BG6608" t="s">
        <v>15750</v>
      </c>
      <c r="BH6608" t="s">
        <v>15751</v>
      </c>
      <c r="BI6608" t="s">
        <v>15752</v>
      </c>
      <c r="BJ6608" t="s">
        <v>15752</v>
      </c>
      <c r="BN6608">
        <v>-2.2890239999999999</v>
      </c>
      <c r="BO6608">
        <v>-78.983293000000003</v>
      </c>
      <c r="BP6608" t="s">
        <v>113</v>
      </c>
      <c r="BQ6608">
        <v>3036</v>
      </c>
      <c r="BS6608" t="s">
        <v>114</v>
      </c>
      <c r="BU6608" t="s">
        <v>115</v>
      </c>
      <c r="CF6608" t="s">
        <v>114</v>
      </c>
      <c r="CG6608" s="3">
        <v>43959.370393518519</v>
      </c>
      <c r="CI6608">
        <v>70</v>
      </c>
      <c r="CJ6608" t="s">
        <v>15753</v>
      </c>
      <c r="CK6608" t="s">
        <v>15754</v>
      </c>
    </row>
    <row r="6609" spans="1:89" x14ac:dyDescent="0.45">
      <c r="A6609">
        <v>4783811</v>
      </c>
      <c r="B6609" t="s">
        <v>89</v>
      </c>
      <c r="E6609" t="s">
        <v>90</v>
      </c>
      <c r="F6609" s="4" t="s">
        <v>13626</v>
      </c>
      <c r="G6609" t="s">
        <v>13627</v>
      </c>
      <c r="I6609" t="s">
        <v>13535</v>
      </c>
      <c r="J6609" t="s">
        <v>638</v>
      </c>
      <c r="K6609" t="s">
        <v>639</v>
      </c>
      <c r="L6609" t="s">
        <v>8742</v>
      </c>
      <c r="M6609" t="s">
        <v>8743</v>
      </c>
      <c r="N6609" t="s">
        <v>8874</v>
      </c>
      <c r="O6609" t="s">
        <v>13611</v>
      </c>
      <c r="P6609">
        <v>355283</v>
      </c>
      <c r="Q6609" t="s">
        <v>13612</v>
      </c>
      <c r="R6609" t="s">
        <v>13538</v>
      </c>
      <c r="T6609" t="s">
        <v>11691</v>
      </c>
      <c r="W6609" t="s">
        <v>103</v>
      </c>
      <c r="AE6609" t="s">
        <v>13628</v>
      </c>
      <c r="AG6609" t="s">
        <v>105</v>
      </c>
      <c r="AH6609" t="s">
        <v>2947</v>
      </c>
      <c r="AI6609">
        <v>1933</v>
      </c>
      <c r="AJ6609">
        <v>6</v>
      </c>
      <c r="AN6609" t="s">
        <v>2948</v>
      </c>
      <c r="AQ6609" t="s">
        <v>6638</v>
      </c>
      <c r="BF6609" t="s">
        <v>108</v>
      </c>
      <c r="BG6609" t="s">
        <v>109</v>
      </c>
      <c r="BH6609" t="s">
        <v>186</v>
      </c>
      <c r="BJ6609" t="s">
        <v>267</v>
      </c>
      <c r="BN6609">
        <v>38.845514999999999</v>
      </c>
      <c r="BO6609">
        <v>-83.472151999999994</v>
      </c>
      <c r="BQ6609">
        <v>34686</v>
      </c>
      <c r="BS6609" t="s">
        <v>437</v>
      </c>
      <c r="BU6609" t="s">
        <v>284</v>
      </c>
      <c r="BV6609" t="s">
        <v>270</v>
      </c>
      <c r="CF6609" t="s">
        <v>114</v>
      </c>
      <c r="CG6609" s="3">
        <v>43959.370393518519</v>
      </c>
      <c r="CI6609">
        <v>70</v>
      </c>
      <c r="CJ6609" t="s">
        <v>13629</v>
      </c>
      <c r="CK6609" t="s">
        <v>13630</v>
      </c>
    </row>
    <row r="6610" spans="1:89" x14ac:dyDescent="0.45">
      <c r="A6610">
        <v>5042215</v>
      </c>
      <c r="B6610" t="s">
        <v>89</v>
      </c>
      <c r="E6610" t="s">
        <v>90</v>
      </c>
      <c r="F6610" t="s">
        <v>27620</v>
      </c>
      <c r="G6610" t="s">
        <v>27621</v>
      </c>
      <c r="I6610" t="s">
        <v>27622</v>
      </c>
      <c r="J6610" t="s">
        <v>638</v>
      </c>
      <c r="K6610" t="s">
        <v>1388</v>
      </c>
      <c r="L6610" t="s">
        <v>2070</v>
      </c>
      <c r="M6610" t="s">
        <v>2071</v>
      </c>
      <c r="N6610" t="s">
        <v>27623</v>
      </c>
      <c r="O6610" t="s">
        <v>27624</v>
      </c>
      <c r="P6610">
        <v>138113</v>
      </c>
      <c r="Q6610" t="s">
        <v>27625</v>
      </c>
      <c r="R6610" t="s">
        <v>27626</v>
      </c>
      <c r="T6610" t="s">
        <v>27627</v>
      </c>
      <c r="W6610" t="s">
        <v>103</v>
      </c>
      <c r="AE6610" t="s">
        <v>27628</v>
      </c>
      <c r="AG6610" t="s">
        <v>105</v>
      </c>
      <c r="AH6610" s="1">
        <v>25461</v>
      </c>
      <c r="AI6610">
        <v>1969</v>
      </c>
      <c r="AJ6610">
        <v>9</v>
      </c>
      <c r="AK6610">
        <v>15</v>
      </c>
      <c r="AL6610">
        <v>258</v>
      </c>
      <c r="AN6610" s="2">
        <v>25461</v>
      </c>
      <c r="AP6610" t="s">
        <v>27629</v>
      </c>
      <c r="BF6610" t="s">
        <v>108</v>
      </c>
      <c r="BG6610" t="s">
        <v>109</v>
      </c>
      <c r="BH6610" t="s">
        <v>110</v>
      </c>
      <c r="BI6610" t="s">
        <v>25701</v>
      </c>
      <c r="BJ6610" t="s">
        <v>27630</v>
      </c>
      <c r="BN6610">
        <v>39.252001999999997</v>
      </c>
      <c r="BO6610">
        <v>-84.470220999999995</v>
      </c>
      <c r="BP6610" t="s">
        <v>113</v>
      </c>
      <c r="BQ6610">
        <v>2321</v>
      </c>
      <c r="BU6610" t="s">
        <v>115</v>
      </c>
      <c r="CF6610" t="s">
        <v>114</v>
      </c>
      <c r="CG6610" s="3">
        <v>43959.370393518519</v>
      </c>
      <c r="CI6610">
        <v>70</v>
      </c>
      <c r="CJ6610" t="s">
        <v>27631</v>
      </c>
      <c r="CK6610" t="s">
        <v>27632</v>
      </c>
    </row>
    <row r="6611" spans="1:89" x14ac:dyDescent="0.45">
      <c r="A6611">
        <v>4366990</v>
      </c>
      <c r="B6611" t="s">
        <v>89</v>
      </c>
      <c r="E6611" t="s">
        <v>90</v>
      </c>
      <c r="F6611" t="s">
        <v>3613</v>
      </c>
      <c r="G6611" t="s">
        <v>3614</v>
      </c>
      <c r="I6611" t="s">
        <v>93</v>
      </c>
      <c r="J6611" t="s">
        <v>94</v>
      </c>
      <c r="K6611" t="s">
        <v>95</v>
      </c>
      <c r="L6611" t="s">
        <v>96</v>
      </c>
      <c r="M6611" t="s">
        <v>97</v>
      </c>
      <c r="N6611" t="s">
        <v>98</v>
      </c>
      <c r="O6611" t="s">
        <v>3582</v>
      </c>
      <c r="P6611">
        <v>638824</v>
      </c>
      <c r="Q6611" t="s">
        <v>3583</v>
      </c>
      <c r="R6611" t="s">
        <v>123</v>
      </c>
      <c r="T6611" t="s">
        <v>3584</v>
      </c>
      <c r="W6611" t="s">
        <v>103</v>
      </c>
      <c r="AE6611" t="s">
        <v>3615</v>
      </c>
      <c r="AG6611" t="s">
        <v>105</v>
      </c>
      <c r="AH6611" t="s">
        <v>227</v>
      </c>
      <c r="AI6611">
        <v>1945</v>
      </c>
      <c r="AJ6611">
        <v>10</v>
      </c>
      <c r="AN6611" t="s">
        <v>228</v>
      </c>
      <c r="AQ6611" t="s">
        <v>3616</v>
      </c>
      <c r="BF6611" t="s">
        <v>108</v>
      </c>
      <c r="BG6611" t="s">
        <v>109</v>
      </c>
      <c r="BH6611" t="s">
        <v>110</v>
      </c>
      <c r="BI6611" t="s">
        <v>111</v>
      </c>
      <c r="BJ6611" t="s">
        <v>704</v>
      </c>
      <c r="BN6611">
        <v>39.150157</v>
      </c>
      <c r="BO6611">
        <v>-84.320930000000004</v>
      </c>
      <c r="BQ6611">
        <v>3400</v>
      </c>
      <c r="BS6611" t="s">
        <v>415</v>
      </c>
      <c r="BU6611" t="s">
        <v>284</v>
      </c>
      <c r="BV6611" t="s">
        <v>270</v>
      </c>
      <c r="CF6611" t="s">
        <v>114</v>
      </c>
      <c r="CG6611" s="3">
        <v>43959.370393518519</v>
      </c>
      <c r="CI6611">
        <v>70</v>
      </c>
      <c r="CJ6611" t="s">
        <v>3617</v>
      </c>
      <c r="CK6611" t="s">
        <v>3618</v>
      </c>
    </row>
    <row r="6612" spans="1:89" x14ac:dyDescent="0.45">
      <c r="A6612">
        <v>4366993</v>
      </c>
      <c r="B6612" t="s">
        <v>89</v>
      </c>
      <c r="E6612" t="s">
        <v>90</v>
      </c>
      <c r="F6612" t="s">
        <v>3628</v>
      </c>
      <c r="G6612" t="s">
        <v>3629</v>
      </c>
      <c r="I6612" t="s">
        <v>93</v>
      </c>
      <c r="J6612" t="s">
        <v>94</v>
      </c>
      <c r="K6612" t="s">
        <v>95</v>
      </c>
      <c r="L6612" t="s">
        <v>96</v>
      </c>
      <c r="M6612" t="s">
        <v>97</v>
      </c>
      <c r="N6612" t="s">
        <v>98</v>
      </c>
      <c r="O6612" t="s">
        <v>3590</v>
      </c>
      <c r="P6612">
        <v>638812</v>
      </c>
      <c r="Q6612" t="s">
        <v>3591</v>
      </c>
      <c r="R6612" t="s">
        <v>123</v>
      </c>
      <c r="T6612" t="s">
        <v>3592</v>
      </c>
      <c r="W6612" t="s">
        <v>103</v>
      </c>
      <c r="AE6612" t="s">
        <v>3615</v>
      </c>
      <c r="AG6612" t="s">
        <v>105</v>
      </c>
      <c r="AH6612" t="s">
        <v>227</v>
      </c>
      <c r="AI6612">
        <v>1945</v>
      </c>
      <c r="AJ6612">
        <v>10</v>
      </c>
      <c r="AN6612" t="s">
        <v>228</v>
      </c>
      <c r="AQ6612" t="s">
        <v>794</v>
      </c>
      <c r="BF6612" t="s">
        <v>108</v>
      </c>
      <c r="BG6612" t="s">
        <v>109</v>
      </c>
      <c r="BH6612" t="s">
        <v>230</v>
      </c>
      <c r="BJ6612" t="s">
        <v>231</v>
      </c>
      <c r="BN6612">
        <v>39.047432999999998</v>
      </c>
      <c r="BO6612">
        <v>-84.151917999999995</v>
      </c>
      <c r="BP6612" t="s">
        <v>113</v>
      </c>
      <c r="BQ6612">
        <v>35150</v>
      </c>
      <c r="BS6612" t="s">
        <v>276</v>
      </c>
      <c r="BU6612" t="s">
        <v>269</v>
      </c>
      <c r="BV6612" t="s">
        <v>270</v>
      </c>
      <c r="CF6612" t="s">
        <v>114</v>
      </c>
      <c r="CG6612" s="3">
        <v>43959.370393518519</v>
      </c>
      <c r="CI6612">
        <v>70</v>
      </c>
      <c r="CJ6612" t="s">
        <v>3630</v>
      </c>
      <c r="CK6612" t="s">
        <v>3631</v>
      </c>
    </row>
    <row r="6613" spans="1:89" x14ac:dyDescent="0.45">
      <c r="A6613">
        <v>4367090</v>
      </c>
      <c r="B6613" t="s">
        <v>89</v>
      </c>
      <c r="E6613" t="s">
        <v>90</v>
      </c>
      <c r="F6613" t="s">
        <v>3797</v>
      </c>
      <c r="G6613" t="s">
        <v>3798</v>
      </c>
      <c r="I6613" t="s">
        <v>93</v>
      </c>
      <c r="J6613" t="s">
        <v>94</v>
      </c>
      <c r="K6613" t="s">
        <v>95</v>
      </c>
      <c r="L6613" t="s">
        <v>96</v>
      </c>
      <c r="M6613" t="s">
        <v>97</v>
      </c>
      <c r="N6613" t="s">
        <v>98</v>
      </c>
      <c r="O6613" t="s">
        <v>1306</v>
      </c>
      <c r="P6613">
        <v>656810</v>
      </c>
      <c r="Q6613" t="s">
        <v>1307</v>
      </c>
      <c r="R6613" t="s">
        <v>1225</v>
      </c>
      <c r="T6613" t="s">
        <v>1308</v>
      </c>
      <c r="W6613" t="s">
        <v>103</v>
      </c>
      <c r="AE6613" t="s">
        <v>3615</v>
      </c>
      <c r="AG6613" t="s">
        <v>105</v>
      </c>
      <c r="AH6613" t="s">
        <v>227</v>
      </c>
      <c r="AI6613">
        <v>1945</v>
      </c>
      <c r="AJ6613">
        <v>10</v>
      </c>
      <c r="AN6613" t="s">
        <v>228</v>
      </c>
      <c r="AQ6613" t="s">
        <v>1040</v>
      </c>
      <c r="BF6613" t="s">
        <v>108</v>
      </c>
      <c r="BG6613" t="s">
        <v>109</v>
      </c>
      <c r="BH6613" t="s">
        <v>110</v>
      </c>
      <c r="BI6613" t="s">
        <v>111</v>
      </c>
      <c r="BJ6613" t="s">
        <v>704</v>
      </c>
      <c r="BN6613">
        <v>39.150157</v>
      </c>
      <c r="BO6613">
        <v>-84.320930000000004</v>
      </c>
      <c r="BQ6613">
        <v>3400</v>
      </c>
      <c r="BS6613" t="s">
        <v>415</v>
      </c>
      <c r="BU6613" t="s">
        <v>284</v>
      </c>
      <c r="BV6613" t="s">
        <v>270</v>
      </c>
      <c r="CF6613" t="s">
        <v>114</v>
      </c>
      <c r="CG6613" s="3">
        <v>43959.370393518519</v>
      </c>
      <c r="CI6613">
        <v>70</v>
      </c>
      <c r="CJ6613" t="s">
        <v>3799</v>
      </c>
      <c r="CK6613" t="s">
        <v>3800</v>
      </c>
    </row>
    <row r="6614" spans="1:89" x14ac:dyDescent="0.45">
      <c r="A6614">
        <v>4375431</v>
      </c>
      <c r="B6614" t="s">
        <v>89</v>
      </c>
      <c r="E6614" t="s">
        <v>90</v>
      </c>
      <c r="F6614" t="s">
        <v>3924</v>
      </c>
      <c r="G6614" t="s">
        <v>3925</v>
      </c>
      <c r="I6614" t="s">
        <v>3878</v>
      </c>
      <c r="J6614" t="s">
        <v>94</v>
      </c>
      <c r="K6614" t="s">
        <v>1185</v>
      </c>
      <c r="L6614" t="s">
        <v>1186</v>
      </c>
      <c r="M6614" t="s">
        <v>1187</v>
      </c>
      <c r="N6614" t="s">
        <v>462</v>
      </c>
      <c r="O6614" t="s">
        <v>3879</v>
      </c>
      <c r="P6614">
        <v>655061</v>
      </c>
      <c r="Q6614" t="s">
        <v>3880</v>
      </c>
      <c r="R6614" t="s">
        <v>465</v>
      </c>
      <c r="T6614" t="s">
        <v>3881</v>
      </c>
      <c r="W6614" t="s">
        <v>103</v>
      </c>
      <c r="AE6614" t="s">
        <v>3615</v>
      </c>
      <c r="AG6614" t="s">
        <v>105</v>
      </c>
      <c r="AH6614" t="s">
        <v>227</v>
      </c>
      <c r="AI6614">
        <v>1945</v>
      </c>
      <c r="AJ6614">
        <v>10</v>
      </c>
      <c r="AN6614" t="s">
        <v>228</v>
      </c>
      <c r="AQ6614" t="s">
        <v>794</v>
      </c>
      <c r="BF6614" t="s">
        <v>108</v>
      </c>
      <c r="BG6614" t="s">
        <v>109</v>
      </c>
      <c r="BH6614" t="s">
        <v>230</v>
      </c>
      <c r="BJ6614" t="s">
        <v>3730</v>
      </c>
      <c r="BN6614">
        <v>39.047432999999998</v>
      </c>
      <c r="BO6614">
        <v>-84.151917999999995</v>
      </c>
      <c r="BP6614" t="s">
        <v>113</v>
      </c>
      <c r="BQ6614">
        <v>35150</v>
      </c>
      <c r="BS6614" t="s">
        <v>114</v>
      </c>
      <c r="BU6614" t="s">
        <v>115</v>
      </c>
      <c r="CF6614" t="s">
        <v>114</v>
      </c>
      <c r="CG6614" s="3">
        <v>43959.370393518519</v>
      </c>
      <c r="CI6614">
        <v>70</v>
      </c>
      <c r="CJ6614" t="s">
        <v>3926</v>
      </c>
      <c r="CK6614" t="s">
        <v>3927</v>
      </c>
    </row>
    <row r="6615" spans="1:89" x14ac:dyDescent="0.45">
      <c r="A6615">
        <v>4380149</v>
      </c>
      <c r="B6615" t="s">
        <v>89</v>
      </c>
      <c r="E6615" t="s">
        <v>90</v>
      </c>
      <c r="F6615" t="s">
        <v>4022</v>
      </c>
      <c r="G6615" t="s">
        <v>4023</v>
      </c>
      <c r="I6615" t="s">
        <v>3878</v>
      </c>
      <c r="J6615" t="s">
        <v>94</v>
      </c>
      <c r="K6615" t="s">
        <v>1185</v>
      </c>
      <c r="L6615" t="s">
        <v>1186</v>
      </c>
      <c r="M6615" t="s">
        <v>1187</v>
      </c>
      <c r="N6615" t="s">
        <v>462</v>
      </c>
      <c r="O6615" t="s">
        <v>4001</v>
      </c>
      <c r="P6615">
        <v>617158</v>
      </c>
      <c r="Q6615" t="s">
        <v>879</v>
      </c>
      <c r="R6615" t="s">
        <v>465</v>
      </c>
      <c r="T6615" t="s">
        <v>1955</v>
      </c>
      <c r="W6615" t="s">
        <v>103</v>
      </c>
      <c r="AE6615" t="s">
        <v>3615</v>
      </c>
      <c r="AG6615" t="s">
        <v>105</v>
      </c>
      <c r="AH6615" t="s">
        <v>4024</v>
      </c>
      <c r="AI6615">
        <v>1945</v>
      </c>
      <c r="AJ6615">
        <v>11</v>
      </c>
      <c r="AN6615" t="s">
        <v>4025</v>
      </c>
      <c r="AQ6615" t="s">
        <v>1040</v>
      </c>
      <c r="BF6615" t="s">
        <v>108</v>
      </c>
      <c r="BG6615" t="s">
        <v>109</v>
      </c>
      <c r="BH6615" t="s">
        <v>230</v>
      </c>
      <c r="BJ6615" t="s">
        <v>3730</v>
      </c>
      <c r="BN6615">
        <v>39.047432999999998</v>
      </c>
      <c r="BO6615">
        <v>-84.151917999999995</v>
      </c>
      <c r="BP6615" t="s">
        <v>113</v>
      </c>
      <c r="BQ6615">
        <v>35150</v>
      </c>
      <c r="BS6615" t="s">
        <v>114</v>
      </c>
      <c r="BU6615" t="s">
        <v>115</v>
      </c>
      <c r="CF6615" t="s">
        <v>114</v>
      </c>
      <c r="CG6615" s="3">
        <v>43959.370393518519</v>
      </c>
      <c r="CI6615">
        <v>70</v>
      </c>
      <c r="CJ6615" t="s">
        <v>4026</v>
      </c>
      <c r="CK6615" t="s">
        <v>4027</v>
      </c>
    </row>
    <row r="6616" spans="1:89" x14ac:dyDescent="0.45">
      <c r="A6616">
        <v>5110428</v>
      </c>
      <c r="B6616" t="s">
        <v>89</v>
      </c>
      <c r="E6616" t="s">
        <v>90</v>
      </c>
      <c r="F6616" t="s">
        <v>32124</v>
      </c>
      <c r="G6616" t="s">
        <v>32125</v>
      </c>
      <c r="I6616" t="s">
        <v>31952</v>
      </c>
      <c r="J6616" t="s">
        <v>638</v>
      </c>
      <c r="K6616" t="s">
        <v>1388</v>
      </c>
      <c r="L6616" t="s">
        <v>2070</v>
      </c>
      <c r="M6616" t="s">
        <v>8776</v>
      </c>
      <c r="N6616" t="s">
        <v>3508</v>
      </c>
      <c r="O6616" t="s">
        <v>31953</v>
      </c>
      <c r="P6616">
        <v>289864</v>
      </c>
      <c r="Q6616" t="s">
        <v>1095</v>
      </c>
      <c r="R6616" t="s">
        <v>31954</v>
      </c>
      <c r="T6616" t="s">
        <v>31955</v>
      </c>
      <c r="W6616" t="s">
        <v>103</v>
      </c>
      <c r="AE6616" t="s">
        <v>3615</v>
      </c>
      <c r="AG6616" t="s">
        <v>105</v>
      </c>
      <c r="AH6616" t="s">
        <v>227</v>
      </c>
      <c r="AI6616">
        <v>1945</v>
      </c>
      <c r="AJ6616">
        <v>10</v>
      </c>
      <c r="AN6616" t="s">
        <v>228</v>
      </c>
      <c r="AQ6616" t="s">
        <v>3616</v>
      </c>
      <c r="BF6616" t="s">
        <v>108</v>
      </c>
      <c r="BG6616" t="s">
        <v>109</v>
      </c>
      <c r="BH6616" t="s">
        <v>110</v>
      </c>
      <c r="BI6616" t="s">
        <v>111</v>
      </c>
      <c r="BJ6616" t="s">
        <v>704</v>
      </c>
      <c r="BN6616">
        <v>39.149679999999996</v>
      </c>
      <c r="BO6616">
        <v>-84.322597000000002</v>
      </c>
      <c r="BP6616" t="s">
        <v>113</v>
      </c>
      <c r="BQ6616">
        <v>575</v>
      </c>
      <c r="BS6616" t="s">
        <v>114</v>
      </c>
      <c r="BU6616" t="s">
        <v>115</v>
      </c>
      <c r="BV6616" t="s">
        <v>270</v>
      </c>
      <c r="CF6616" t="s">
        <v>114</v>
      </c>
      <c r="CG6616" s="3">
        <v>43959.370393518519</v>
      </c>
      <c r="CI6616">
        <v>70</v>
      </c>
      <c r="CJ6616" t="s">
        <v>32126</v>
      </c>
      <c r="CK6616" t="s">
        <v>32127</v>
      </c>
    </row>
    <row r="6617" spans="1:89" x14ac:dyDescent="0.45">
      <c r="A6617">
        <v>5140489</v>
      </c>
      <c r="B6617" t="s">
        <v>89</v>
      </c>
      <c r="E6617" t="s">
        <v>90</v>
      </c>
      <c r="F6617" t="s">
        <v>34597</v>
      </c>
      <c r="G6617" t="s">
        <v>34598</v>
      </c>
      <c r="I6617" t="s">
        <v>29455</v>
      </c>
      <c r="J6617" t="s">
        <v>638</v>
      </c>
      <c r="K6617" t="s">
        <v>1388</v>
      </c>
      <c r="L6617" t="s">
        <v>2070</v>
      </c>
      <c r="M6617" t="s">
        <v>19169</v>
      </c>
      <c r="N6617" t="s">
        <v>3538</v>
      </c>
      <c r="O6617" t="s">
        <v>32671</v>
      </c>
      <c r="P6617">
        <v>187077</v>
      </c>
      <c r="Q6617" t="s">
        <v>32672</v>
      </c>
      <c r="R6617" t="s">
        <v>29458</v>
      </c>
      <c r="T6617" t="s">
        <v>32673</v>
      </c>
      <c r="W6617" t="s">
        <v>103</v>
      </c>
      <c r="AE6617" t="s">
        <v>3615</v>
      </c>
      <c r="AG6617" t="s">
        <v>105</v>
      </c>
      <c r="AH6617" t="s">
        <v>227</v>
      </c>
      <c r="AI6617">
        <v>1945</v>
      </c>
      <c r="AJ6617">
        <v>10</v>
      </c>
      <c r="AN6617" t="s">
        <v>228</v>
      </c>
      <c r="AQ6617" t="s">
        <v>2080</v>
      </c>
      <c r="BF6617" t="s">
        <v>108</v>
      </c>
      <c r="BG6617" t="s">
        <v>109</v>
      </c>
      <c r="BH6617" t="s">
        <v>110</v>
      </c>
      <c r="BI6617" t="s">
        <v>111</v>
      </c>
      <c r="BJ6617" t="s">
        <v>34599</v>
      </c>
      <c r="BN6617">
        <v>39.161940000000001</v>
      </c>
      <c r="BO6617">
        <v>-84.456940000000003</v>
      </c>
      <c r="BP6617" t="s">
        <v>113</v>
      </c>
      <c r="BQ6617">
        <v>18226</v>
      </c>
      <c r="BU6617" t="s">
        <v>115</v>
      </c>
      <c r="CF6617" t="s">
        <v>114</v>
      </c>
      <c r="CG6617" s="3">
        <v>43959.370393518519</v>
      </c>
      <c r="CI6617">
        <v>70</v>
      </c>
      <c r="CJ6617" t="s">
        <v>34600</v>
      </c>
      <c r="CK6617" t="s">
        <v>34601</v>
      </c>
    </row>
    <row r="6618" spans="1:89" x14ac:dyDescent="0.45">
      <c r="A6618">
        <v>5180133</v>
      </c>
      <c r="B6618" t="s">
        <v>89</v>
      </c>
      <c r="E6618" t="s">
        <v>90</v>
      </c>
      <c r="F6618" t="s">
        <v>39598</v>
      </c>
      <c r="G6618" t="s">
        <v>39599</v>
      </c>
      <c r="I6618" t="s">
        <v>39385</v>
      </c>
      <c r="J6618" t="s">
        <v>638</v>
      </c>
      <c r="K6618" t="s">
        <v>1388</v>
      </c>
      <c r="L6618" t="s">
        <v>2070</v>
      </c>
      <c r="M6618" t="s">
        <v>2071</v>
      </c>
      <c r="N6618" t="s">
        <v>27338</v>
      </c>
      <c r="O6618" t="s">
        <v>39386</v>
      </c>
      <c r="P6618">
        <v>183451</v>
      </c>
      <c r="Q6618" t="s">
        <v>39387</v>
      </c>
      <c r="R6618" t="s">
        <v>39388</v>
      </c>
      <c r="T6618" t="s">
        <v>39072</v>
      </c>
      <c r="W6618" t="s">
        <v>103</v>
      </c>
      <c r="AE6618" t="s">
        <v>3615</v>
      </c>
      <c r="AG6618" t="s">
        <v>105</v>
      </c>
      <c r="AH6618" t="s">
        <v>227</v>
      </c>
      <c r="AI6618">
        <v>1945</v>
      </c>
      <c r="AJ6618">
        <v>10</v>
      </c>
      <c r="AN6618" t="s">
        <v>228</v>
      </c>
      <c r="AQ6618" t="s">
        <v>39600</v>
      </c>
      <c r="BF6618" t="s">
        <v>108</v>
      </c>
      <c r="BG6618" t="s">
        <v>109</v>
      </c>
      <c r="BH6618" t="s">
        <v>2673</v>
      </c>
      <c r="BI6618" t="s">
        <v>2674</v>
      </c>
      <c r="BJ6618" t="s">
        <v>39601</v>
      </c>
      <c r="BN6618">
        <v>40.805056</v>
      </c>
      <c r="BO6618">
        <v>-81.935142999999997</v>
      </c>
      <c r="BP6618" t="s">
        <v>113</v>
      </c>
      <c r="BQ6618">
        <v>8035</v>
      </c>
      <c r="BU6618" t="s">
        <v>115</v>
      </c>
      <c r="CF6618" t="s">
        <v>114</v>
      </c>
      <c r="CG6618" s="3">
        <v>43938.364120370374</v>
      </c>
      <c r="CI6618">
        <v>70</v>
      </c>
      <c r="CJ6618" t="s">
        <v>39602</v>
      </c>
      <c r="CK6618" t="s">
        <v>39603</v>
      </c>
    </row>
    <row r="6619" spans="1:89" x14ac:dyDescent="0.45">
      <c r="A6619">
        <v>5225310</v>
      </c>
      <c r="B6619" t="s">
        <v>89</v>
      </c>
      <c r="E6619" t="s">
        <v>90</v>
      </c>
      <c r="F6619" t="s">
        <v>41069</v>
      </c>
      <c r="G6619" t="s">
        <v>41070</v>
      </c>
      <c r="O6619" t="s">
        <v>41066</v>
      </c>
      <c r="Q6619" t="s">
        <v>4271</v>
      </c>
      <c r="AE6619" t="s">
        <v>3615</v>
      </c>
      <c r="AG6619" t="s">
        <v>105</v>
      </c>
      <c r="AH6619" t="s">
        <v>4024</v>
      </c>
      <c r="AI6619">
        <v>1945</v>
      </c>
      <c r="AJ6619">
        <v>11</v>
      </c>
      <c r="AN6619" t="s">
        <v>4025</v>
      </c>
      <c r="AQ6619" t="s">
        <v>2080</v>
      </c>
      <c r="BF6619" t="s">
        <v>108</v>
      </c>
      <c r="BG6619" t="s">
        <v>109</v>
      </c>
      <c r="BH6619" t="s">
        <v>110</v>
      </c>
      <c r="BI6619" t="s">
        <v>111</v>
      </c>
      <c r="BJ6619" t="s">
        <v>4196</v>
      </c>
      <c r="BN6619">
        <v>39.185614999999999</v>
      </c>
      <c r="BO6619">
        <v>-84.408274000000006</v>
      </c>
      <c r="BQ6619">
        <v>3036</v>
      </c>
      <c r="BS6619" t="s">
        <v>4197</v>
      </c>
      <c r="BU6619" t="s">
        <v>2767</v>
      </c>
      <c r="BV6619" t="s">
        <v>270</v>
      </c>
      <c r="CF6619" t="s">
        <v>114</v>
      </c>
      <c r="CG6619" s="3">
        <v>43935.487523148149</v>
      </c>
      <c r="CI6619">
        <v>70</v>
      </c>
      <c r="CJ6619" t="s">
        <v>41071</v>
      </c>
      <c r="CK6619" t="s">
        <v>41072</v>
      </c>
    </row>
    <row r="6620" spans="1:89" x14ac:dyDescent="0.45">
      <c r="A6620">
        <v>7086057</v>
      </c>
      <c r="B6620" t="s">
        <v>89</v>
      </c>
      <c r="E6620" t="s">
        <v>90</v>
      </c>
      <c r="F6620" t="s">
        <v>44336</v>
      </c>
      <c r="G6620" t="s">
        <v>44337</v>
      </c>
      <c r="I6620" t="s">
        <v>44328</v>
      </c>
      <c r="J6620" t="s">
        <v>638</v>
      </c>
      <c r="K6620" t="s">
        <v>1388</v>
      </c>
      <c r="L6620" t="s">
        <v>2070</v>
      </c>
      <c r="M6620" t="s">
        <v>2071</v>
      </c>
      <c r="N6620" t="s">
        <v>27623</v>
      </c>
      <c r="O6620" t="s">
        <v>44338</v>
      </c>
      <c r="P6620">
        <v>161107</v>
      </c>
      <c r="Q6620" t="s">
        <v>44339</v>
      </c>
      <c r="R6620" t="s">
        <v>44331</v>
      </c>
      <c r="T6620" t="s">
        <v>25360</v>
      </c>
      <c r="W6620" t="s">
        <v>103</v>
      </c>
      <c r="AC6620" t="s">
        <v>44338</v>
      </c>
      <c r="AE6620" t="s">
        <v>3615</v>
      </c>
      <c r="AG6620" t="s">
        <v>105</v>
      </c>
      <c r="AH6620" t="s">
        <v>227</v>
      </c>
      <c r="AI6620">
        <v>1945</v>
      </c>
      <c r="AJ6620">
        <v>10</v>
      </c>
      <c r="AN6620" t="s">
        <v>228</v>
      </c>
      <c r="AQ6620" t="s">
        <v>1040</v>
      </c>
      <c r="BF6620" t="s">
        <v>108</v>
      </c>
      <c r="BG6620" t="s">
        <v>109</v>
      </c>
      <c r="BH6620" t="s">
        <v>110</v>
      </c>
      <c r="BI6620" t="s">
        <v>111</v>
      </c>
      <c r="BJ6620" t="s">
        <v>44340</v>
      </c>
      <c r="BL6620">
        <v>0</v>
      </c>
      <c r="BN6620">
        <v>39.065339000000002</v>
      </c>
      <c r="BO6620">
        <v>-84.423274000000006</v>
      </c>
      <c r="BQ6620">
        <v>3036</v>
      </c>
      <c r="BS6620" t="s">
        <v>421</v>
      </c>
      <c r="BU6620" t="s">
        <v>284</v>
      </c>
      <c r="BV6620" t="s">
        <v>270</v>
      </c>
      <c r="CF6620" t="s">
        <v>114</v>
      </c>
      <c r="CG6620" s="3">
        <v>43935.487523148149</v>
      </c>
      <c r="CI6620">
        <v>70</v>
      </c>
      <c r="CJ6620" t="s">
        <v>44341</v>
      </c>
      <c r="CK6620" t="s">
        <v>44342</v>
      </c>
    </row>
    <row r="6621" spans="1:89" x14ac:dyDescent="0.45">
      <c r="A6621">
        <v>7086058</v>
      </c>
      <c r="B6621" t="s">
        <v>89</v>
      </c>
      <c r="E6621" t="s">
        <v>90</v>
      </c>
      <c r="F6621" t="s">
        <v>44343</v>
      </c>
      <c r="G6621" t="s">
        <v>44344</v>
      </c>
      <c r="I6621" t="s">
        <v>44328</v>
      </c>
      <c r="J6621" t="s">
        <v>638</v>
      </c>
      <c r="K6621" t="s">
        <v>1388</v>
      </c>
      <c r="L6621" t="s">
        <v>2070</v>
      </c>
      <c r="M6621" t="s">
        <v>2071</v>
      </c>
      <c r="N6621" t="s">
        <v>27623</v>
      </c>
      <c r="O6621" t="s">
        <v>44345</v>
      </c>
      <c r="P6621">
        <v>161115</v>
      </c>
      <c r="Q6621" t="s">
        <v>44346</v>
      </c>
      <c r="R6621" t="s">
        <v>44331</v>
      </c>
      <c r="T6621" t="s">
        <v>44347</v>
      </c>
      <c r="W6621" t="s">
        <v>103</v>
      </c>
      <c r="AC6621" t="s">
        <v>44345</v>
      </c>
      <c r="AE6621" t="s">
        <v>3615</v>
      </c>
      <c r="AG6621" t="s">
        <v>105</v>
      </c>
      <c r="AH6621" t="s">
        <v>4024</v>
      </c>
      <c r="AI6621">
        <v>1945</v>
      </c>
      <c r="AJ6621">
        <v>11</v>
      </c>
      <c r="AN6621" t="s">
        <v>4025</v>
      </c>
      <c r="BF6621" t="s">
        <v>108</v>
      </c>
      <c r="BG6621" t="s">
        <v>109</v>
      </c>
      <c r="BH6621" t="s">
        <v>748</v>
      </c>
      <c r="BI6621" t="s">
        <v>44348</v>
      </c>
      <c r="BJ6621" t="s">
        <v>44348</v>
      </c>
      <c r="BL6621">
        <v>0</v>
      </c>
      <c r="BN6621">
        <v>39.758947999999997</v>
      </c>
      <c r="BO6621">
        <v>-84.191607000000005</v>
      </c>
      <c r="BP6621" t="s">
        <v>113</v>
      </c>
      <c r="BQ6621">
        <v>13273</v>
      </c>
      <c r="BU6621" t="s">
        <v>115</v>
      </c>
      <c r="CF6621" t="s">
        <v>114</v>
      </c>
      <c r="CG6621" s="3">
        <v>43959.370393518519</v>
      </c>
      <c r="CI6621">
        <v>70</v>
      </c>
      <c r="CJ6621" t="s">
        <v>44349</v>
      </c>
      <c r="CK6621" t="s">
        <v>44350</v>
      </c>
    </row>
    <row r="6622" spans="1:89" x14ac:dyDescent="0.45">
      <c r="A6622">
        <v>7220449</v>
      </c>
      <c r="B6622" t="s">
        <v>89</v>
      </c>
      <c r="E6622" t="s">
        <v>90</v>
      </c>
      <c r="F6622" t="s">
        <v>45185</v>
      </c>
      <c r="G6622" t="s">
        <v>45186</v>
      </c>
      <c r="I6622" t="s">
        <v>44866</v>
      </c>
      <c r="J6622" t="s">
        <v>44867</v>
      </c>
      <c r="K6622" t="s">
        <v>1388</v>
      </c>
      <c r="L6622" t="s">
        <v>2070</v>
      </c>
      <c r="M6622" t="s">
        <v>2071</v>
      </c>
      <c r="N6622" t="s">
        <v>27623</v>
      </c>
      <c r="O6622" t="s">
        <v>44902</v>
      </c>
      <c r="P6622">
        <v>279182</v>
      </c>
      <c r="Q6622" t="s">
        <v>10151</v>
      </c>
      <c r="R6622" t="s">
        <v>44869</v>
      </c>
      <c r="T6622" t="s">
        <v>44903</v>
      </c>
      <c r="W6622" t="s">
        <v>103</v>
      </c>
      <c r="AC6622" t="s">
        <v>44902</v>
      </c>
      <c r="AE6622" t="s">
        <v>3615</v>
      </c>
      <c r="AG6622" t="s">
        <v>105</v>
      </c>
      <c r="AH6622" t="s">
        <v>227</v>
      </c>
      <c r="AI6622">
        <v>1945</v>
      </c>
      <c r="AJ6622">
        <v>10</v>
      </c>
      <c r="AN6622" t="s">
        <v>228</v>
      </c>
      <c r="BF6622" t="s">
        <v>108</v>
      </c>
      <c r="BG6622" t="s">
        <v>109</v>
      </c>
      <c r="BH6622" t="s">
        <v>230</v>
      </c>
      <c r="BJ6622" t="s">
        <v>231</v>
      </c>
      <c r="BL6622">
        <v>0</v>
      </c>
      <c r="BN6622">
        <v>39.047432999999998</v>
      </c>
      <c r="BO6622">
        <v>-84.151917999999995</v>
      </c>
      <c r="BP6622" t="s">
        <v>113</v>
      </c>
      <c r="BQ6622">
        <v>35150</v>
      </c>
      <c r="BS6622" t="s">
        <v>276</v>
      </c>
      <c r="BU6622" t="s">
        <v>269</v>
      </c>
      <c r="BV6622" t="s">
        <v>270</v>
      </c>
      <c r="CF6622" t="s">
        <v>114</v>
      </c>
      <c r="CG6622" s="3">
        <v>43959.370393518519</v>
      </c>
      <c r="CI6622">
        <v>70</v>
      </c>
      <c r="CJ6622" t="s">
        <v>45187</v>
      </c>
      <c r="CK6622" t="s">
        <v>45188</v>
      </c>
    </row>
    <row r="6623" spans="1:89" x14ac:dyDescent="0.45">
      <c r="A6623">
        <v>7220479</v>
      </c>
      <c r="B6623" t="s">
        <v>89</v>
      </c>
      <c r="E6623" t="s">
        <v>90</v>
      </c>
      <c r="F6623" t="s">
        <v>45317</v>
      </c>
      <c r="G6623" t="s">
        <v>45318</v>
      </c>
      <c r="I6623" t="s">
        <v>44866</v>
      </c>
      <c r="J6623" t="s">
        <v>44867</v>
      </c>
      <c r="K6623" t="s">
        <v>1388</v>
      </c>
      <c r="L6623" t="s">
        <v>2070</v>
      </c>
      <c r="M6623" t="s">
        <v>2071</v>
      </c>
      <c r="N6623" t="s">
        <v>27623</v>
      </c>
      <c r="O6623" t="s">
        <v>44986</v>
      </c>
      <c r="P6623">
        <v>279088</v>
      </c>
      <c r="Q6623" t="s">
        <v>13032</v>
      </c>
      <c r="R6623" t="s">
        <v>44869</v>
      </c>
      <c r="T6623" t="s">
        <v>4731</v>
      </c>
      <c r="W6623" t="s">
        <v>103</v>
      </c>
      <c r="AC6623" t="s">
        <v>44986</v>
      </c>
      <c r="AE6623" t="s">
        <v>3615</v>
      </c>
      <c r="AG6623" t="s">
        <v>105</v>
      </c>
      <c r="AH6623" t="s">
        <v>227</v>
      </c>
      <c r="AI6623">
        <v>1945</v>
      </c>
      <c r="AJ6623">
        <v>10</v>
      </c>
      <c r="AN6623" t="s">
        <v>228</v>
      </c>
      <c r="AP6623" t="s">
        <v>10187</v>
      </c>
      <c r="BF6623" t="s">
        <v>108</v>
      </c>
      <c r="BG6623" t="s">
        <v>109</v>
      </c>
      <c r="BH6623" t="s">
        <v>230</v>
      </c>
      <c r="BJ6623" t="s">
        <v>231</v>
      </c>
      <c r="BL6623">
        <v>0</v>
      </c>
      <c r="BN6623">
        <v>39.047432999999998</v>
      </c>
      <c r="BO6623">
        <v>-84.151917999999995</v>
      </c>
      <c r="BP6623" t="s">
        <v>113</v>
      </c>
      <c r="BQ6623">
        <v>35150</v>
      </c>
      <c r="BS6623" t="s">
        <v>276</v>
      </c>
      <c r="BU6623" t="s">
        <v>269</v>
      </c>
      <c r="BV6623" t="s">
        <v>270</v>
      </c>
      <c r="CF6623" t="s">
        <v>114</v>
      </c>
      <c r="CG6623" s="3">
        <v>43959.370393518519</v>
      </c>
      <c r="CI6623">
        <v>70</v>
      </c>
      <c r="CJ6623" t="s">
        <v>45319</v>
      </c>
      <c r="CK6623" t="s">
        <v>45320</v>
      </c>
    </row>
    <row r="6624" spans="1:89" x14ac:dyDescent="0.45">
      <c r="A6624">
        <v>4306815</v>
      </c>
      <c r="B6624" t="s">
        <v>89</v>
      </c>
      <c r="E6624" t="s">
        <v>90</v>
      </c>
      <c r="F6624" t="s">
        <v>273</v>
      </c>
      <c r="G6624" t="s">
        <v>274</v>
      </c>
      <c r="I6624" t="s">
        <v>93</v>
      </c>
      <c r="J6624" t="s">
        <v>94</v>
      </c>
      <c r="K6624" t="s">
        <v>95</v>
      </c>
      <c r="L6624" t="s">
        <v>96</v>
      </c>
      <c r="M6624" t="s">
        <v>97</v>
      </c>
      <c r="N6624" t="s">
        <v>98</v>
      </c>
      <c r="O6624" t="s">
        <v>121</v>
      </c>
      <c r="P6624">
        <v>638846</v>
      </c>
      <c r="Q6624" t="s">
        <v>122</v>
      </c>
      <c r="R6624" t="s">
        <v>123</v>
      </c>
      <c r="T6624" t="s">
        <v>102</v>
      </c>
      <c r="W6624" t="s">
        <v>103</v>
      </c>
      <c r="AE6624" t="s">
        <v>275</v>
      </c>
      <c r="AG6624" t="s">
        <v>105</v>
      </c>
      <c r="AH6624" t="s">
        <v>227</v>
      </c>
      <c r="AI6624">
        <v>1945</v>
      </c>
      <c r="AJ6624">
        <v>10</v>
      </c>
      <c r="AN6624" t="s">
        <v>228</v>
      </c>
      <c r="AQ6624" t="s">
        <v>185</v>
      </c>
      <c r="BF6624" t="s">
        <v>108</v>
      </c>
      <c r="BG6624" t="s">
        <v>109</v>
      </c>
      <c r="BH6624" t="s">
        <v>230</v>
      </c>
      <c r="BJ6624" t="s">
        <v>231</v>
      </c>
      <c r="BN6624">
        <v>39.047432999999998</v>
      </c>
      <c r="BO6624">
        <v>-84.151917999999995</v>
      </c>
      <c r="BP6624" t="s">
        <v>113</v>
      </c>
      <c r="BQ6624">
        <v>35150</v>
      </c>
      <c r="BS6624" t="s">
        <v>276</v>
      </c>
      <c r="BU6624" t="s">
        <v>269</v>
      </c>
      <c r="BV6624" t="s">
        <v>270</v>
      </c>
      <c r="CF6624" t="s">
        <v>116</v>
      </c>
      <c r="CG6624" s="3">
        <v>43959.370393518519</v>
      </c>
      <c r="CI6624">
        <v>70</v>
      </c>
      <c r="CJ6624" t="s">
        <v>277</v>
      </c>
      <c r="CK6624" t="s">
        <v>278</v>
      </c>
    </row>
    <row r="6625" spans="1:89" x14ac:dyDescent="0.45">
      <c r="A6625">
        <v>4994194</v>
      </c>
      <c r="B6625" t="s">
        <v>89</v>
      </c>
      <c r="E6625" t="s">
        <v>90</v>
      </c>
      <c r="F6625" t="s">
        <v>25156</v>
      </c>
      <c r="G6625" t="s">
        <v>25157</v>
      </c>
      <c r="I6625" t="s">
        <v>17142</v>
      </c>
      <c r="J6625" t="s">
        <v>638</v>
      </c>
      <c r="K6625" t="s">
        <v>1388</v>
      </c>
      <c r="L6625" t="s">
        <v>1389</v>
      </c>
      <c r="M6625" t="s">
        <v>7899</v>
      </c>
      <c r="N6625" t="s">
        <v>10763</v>
      </c>
      <c r="O6625" t="s">
        <v>25085</v>
      </c>
      <c r="P6625">
        <v>554385</v>
      </c>
      <c r="Q6625" t="s">
        <v>24152</v>
      </c>
      <c r="R6625" t="s">
        <v>17145</v>
      </c>
      <c r="T6625" t="s">
        <v>25086</v>
      </c>
      <c r="W6625" t="s">
        <v>103</v>
      </c>
      <c r="AE6625" t="s">
        <v>25158</v>
      </c>
      <c r="AG6625" t="s">
        <v>105</v>
      </c>
      <c r="AH6625" t="s">
        <v>25159</v>
      </c>
      <c r="AI6625">
        <v>1883</v>
      </c>
      <c r="AN6625">
        <v>1883</v>
      </c>
      <c r="AO6625" t="s">
        <v>25160</v>
      </c>
      <c r="AQ6625" t="s">
        <v>25161</v>
      </c>
      <c r="BF6625" t="s">
        <v>108</v>
      </c>
      <c r="BG6625" t="s">
        <v>6100</v>
      </c>
      <c r="CF6625" t="s">
        <v>114</v>
      </c>
      <c r="CG6625" s="3">
        <v>43941.564456018517</v>
      </c>
      <c r="CI6625">
        <v>70</v>
      </c>
      <c r="CJ6625" t="s">
        <v>25162</v>
      </c>
      <c r="CK6625" t="s">
        <v>25163</v>
      </c>
    </row>
    <row r="6626" spans="1:89" x14ac:dyDescent="0.45">
      <c r="A6626">
        <v>5110040</v>
      </c>
      <c r="B6626" t="s">
        <v>89</v>
      </c>
      <c r="E6626" t="s">
        <v>90</v>
      </c>
      <c r="F6626" t="s">
        <v>31477</v>
      </c>
      <c r="G6626" t="s">
        <v>31478</v>
      </c>
      <c r="I6626" t="s">
        <v>30901</v>
      </c>
      <c r="J6626" t="s">
        <v>638</v>
      </c>
      <c r="K6626" t="s">
        <v>1388</v>
      </c>
      <c r="L6626" t="s">
        <v>2070</v>
      </c>
      <c r="M6626" t="s">
        <v>19300</v>
      </c>
      <c r="N6626" t="s">
        <v>8801</v>
      </c>
      <c r="O6626" t="s">
        <v>31479</v>
      </c>
      <c r="P6626">
        <v>187089</v>
      </c>
      <c r="Q6626" t="s">
        <v>31480</v>
      </c>
      <c r="R6626" t="s">
        <v>30895</v>
      </c>
      <c r="T6626" t="s">
        <v>31481</v>
      </c>
      <c r="W6626" t="s">
        <v>103</v>
      </c>
      <c r="AE6626" t="s">
        <v>31482</v>
      </c>
      <c r="AG6626">
        <v>85</v>
      </c>
      <c r="AH6626" s="1">
        <v>13039</v>
      </c>
      <c r="AI6626">
        <v>1935</v>
      </c>
      <c r="AJ6626">
        <v>9</v>
      </c>
      <c r="AK6626">
        <v>12</v>
      </c>
      <c r="AL6626">
        <v>255</v>
      </c>
      <c r="AN6626" s="2">
        <v>13039</v>
      </c>
      <c r="AO6626" t="s">
        <v>31483</v>
      </c>
      <c r="AQ6626" t="s">
        <v>31484</v>
      </c>
      <c r="BF6626" t="s">
        <v>108</v>
      </c>
      <c r="BG6626" t="s">
        <v>14140</v>
      </c>
      <c r="BH6626" t="s">
        <v>14141</v>
      </c>
      <c r="BI6626" t="s">
        <v>31485</v>
      </c>
      <c r="BJ6626" t="s">
        <v>31486</v>
      </c>
      <c r="BN6626">
        <v>43.075000000000003</v>
      </c>
      <c r="BO6626">
        <v>-73.140450999999999</v>
      </c>
      <c r="BP6626" t="s">
        <v>113</v>
      </c>
      <c r="BQ6626">
        <v>210</v>
      </c>
      <c r="BU6626" t="s">
        <v>115</v>
      </c>
      <c r="CF6626" t="s">
        <v>30710</v>
      </c>
      <c r="CG6626" s="3">
        <v>43959.370393518519</v>
      </c>
      <c r="CI6626">
        <v>70</v>
      </c>
      <c r="CJ6626" t="s">
        <v>31487</v>
      </c>
      <c r="CK6626" t="s">
        <v>31488</v>
      </c>
    </row>
    <row r="6627" spans="1:89" x14ac:dyDescent="0.45">
      <c r="A6627">
        <v>4307012</v>
      </c>
      <c r="B6627" t="s">
        <v>89</v>
      </c>
      <c r="E6627" t="s">
        <v>90</v>
      </c>
      <c r="F6627" t="s">
        <v>459</v>
      </c>
      <c r="G6627" t="s">
        <v>460</v>
      </c>
      <c r="I6627" t="s">
        <v>461</v>
      </c>
      <c r="J6627" t="s">
        <v>94</v>
      </c>
      <c r="K6627" t="s">
        <v>95</v>
      </c>
      <c r="N6627" t="s">
        <v>462</v>
      </c>
      <c r="O6627" t="s">
        <v>463</v>
      </c>
      <c r="P6627">
        <v>655009</v>
      </c>
      <c r="Q6627" t="s">
        <v>464</v>
      </c>
      <c r="R6627" t="s">
        <v>465</v>
      </c>
      <c r="T6627" t="s">
        <v>466</v>
      </c>
      <c r="W6627" t="s">
        <v>103</v>
      </c>
      <c r="AE6627" t="s">
        <v>105</v>
      </c>
      <c r="AG6627" t="s">
        <v>105</v>
      </c>
      <c r="AH6627" s="1">
        <v>12187</v>
      </c>
      <c r="AI6627">
        <v>1933</v>
      </c>
      <c r="AJ6627">
        <v>5</v>
      </c>
      <c r="AK6627">
        <v>13</v>
      </c>
      <c r="AL6627">
        <v>133</v>
      </c>
      <c r="AN6627" s="2">
        <v>12187</v>
      </c>
      <c r="BF6627" t="s">
        <v>108</v>
      </c>
      <c r="BG6627" t="s">
        <v>317</v>
      </c>
      <c r="BH6627" t="s">
        <v>467</v>
      </c>
      <c r="BI6627" t="s">
        <v>468</v>
      </c>
      <c r="BJ6627" t="s">
        <v>468</v>
      </c>
      <c r="BN6627">
        <v>37.772584000000002</v>
      </c>
      <c r="BO6627">
        <v>-83.684358000000003</v>
      </c>
      <c r="BQ6627">
        <v>301</v>
      </c>
      <c r="BS6627" t="s">
        <v>469</v>
      </c>
      <c r="BU6627" t="s">
        <v>284</v>
      </c>
      <c r="BV6627" t="s">
        <v>270</v>
      </c>
      <c r="CF6627" t="s">
        <v>116</v>
      </c>
      <c r="CG6627" s="3">
        <v>43959.370393518519</v>
      </c>
      <c r="CI6627">
        <v>70</v>
      </c>
      <c r="CJ6627" t="s">
        <v>470</v>
      </c>
      <c r="CK6627" t="s">
        <v>471</v>
      </c>
    </row>
    <row r="6628" spans="1:89" x14ac:dyDescent="0.45">
      <c r="A6628">
        <v>4331506</v>
      </c>
      <c r="B6628" t="s">
        <v>89</v>
      </c>
      <c r="E6628" t="s">
        <v>90</v>
      </c>
      <c r="F6628" t="s">
        <v>621</v>
      </c>
      <c r="G6628" t="s">
        <v>622</v>
      </c>
      <c r="I6628" t="s">
        <v>461</v>
      </c>
      <c r="J6628" t="s">
        <v>94</v>
      </c>
      <c r="K6628" t="s">
        <v>95</v>
      </c>
      <c r="O6628" t="s">
        <v>96</v>
      </c>
      <c r="P6628">
        <v>617004</v>
      </c>
      <c r="W6628" t="s">
        <v>623</v>
      </c>
      <c r="AE6628" t="s">
        <v>105</v>
      </c>
      <c r="AG6628" t="s">
        <v>105</v>
      </c>
      <c r="AH6628" t="s">
        <v>624</v>
      </c>
      <c r="AI6628">
        <v>1929</v>
      </c>
      <c r="AJ6628">
        <v>10</v>
      </c>
      <c r="AN6628" t="s">
        <v>625</v>
      </c>
      <c r="BF6628" t="s">
        <v>108</v>
      </c>
      <c r="BG6628" t="s">
        <v>109</v>
      </c>
      <c r="BH6628" t="s">
        <v>110</v>
      </c>
      <c r="BI6628" t="s">
        <v>111</v>
      </c>
      <c r="BJ6628" t="s">
        <v>414</v>
      </c>
      <c r="BN6628">
        <v>39.150157</v>
      </c>
      <c r="BO6628">
        <v>-84.320930000000004</v>
      </c>
      <c r="BQ6628">
        <v>3400</v>
      </c>
      <c r="BS6628" t="s">
        <v>415</v>
      </c>
      <c r="BU6628" t="s">
        <v>284</v>
      </c>
      <c r="BV6628" t="s">
        <v>270</v>
      </c>
      <c r="CF6628" t="s">
        <v>114</v>
      </c>
      <c r="CG6628" s="3">
        <v>43959.370393518519</v>
      </c>
      <c r="CI6628">
        <v>70</v>
      </c>
      <c r="CJ6628" t="s">
        <v>626</v>
      </c>
      <c r="CK6628" t="s">
        <v>627</v>
      </c>
    </row>
    <row r="6629" spans="1:89" x14ac:dyDescent="0.45">
      <c r="A6629">
        <v>4353932</v>
      </c>
      <c r="B6629" t="s">
        <v>89</v>
      </c>
      <c r="E6629" t="s">
        <v>90</v>
      </c>
      <c r="F6629" t="s">
        <v>2754</v>
      </c>
      <c r="G6629" t="s">
        <v>2755</v>
      </c>
      <c r="N6629" t="s">
        <v>2538</v>
      </c>
      <c r="O6629" t="s">
        <v>2756</v>
      </c>
      <c r="P6629">
        <v>649742</v>
      </c>
      <c r="Q6629" t="s">
        <v>2757</v>
      </c>
      <c r="R6629" t="s">
        <v>2657</v>
      </c>
      <c r="T6629" t="s">
        <v>2758</v>
      </c>
      <c r="W6629" t="s">
        <v>103</v>
      </c>
      <c r="AE6629" t="s">
        <v>105</v>
      </c>
      <c r="AG6629">
        <v>1638</v>
      </c>
      <c r="AH6629" t="s">
        <v>2759</v>
      </c>
      <c r="AI6629">
        <v>1898</v>
      </c>
      <c r="AJ6629">
        <v>5</v>
      </c>
      <c r="AK6629">
        <v>22</v>
      </c>
      <c r="AL6629">
        <v>142</v>
      </c>
      <c r="AN6629" t="s">
        <v>2760</v>
      </c>
      <c r="AO6629" t="s">
        <v>2761</v>
      </c>
      <c r="AQ6629" t="s">
        <v>2762</v>
      </c>
      <c r="BF6629" t="s">
        <v>108</v>
      </c>
      <c r="BG6629" t="s">
        <v>2763</v>
      </c>
      <c r="BH6629" t="s">
        <v>2764</v>
      </c>
      <c r="BI6629" t="s">
        <v>2765</v>
      </c>
      <c r="BJ6629" t="s">
        <v>2765</v>
      </c>
      <c r="BN6629">
        <v>39.183608</v>
      </c>
      <c r="BO6629">
        <v>-96.571669</v>
      </c>
      <c r="BQ6629">
        <v>6104</v>
      </c>
      <c r="BS6629" t="s">
        <v>2766</v>
      </c>
      <c r="BU6629" t="s">
        <v>2767</v>
      </c>
      <c r="BV6629" t="s">
        <v>270</v>
      </c>
      <c r="CF6629" t="s">
        <v>114</v>
      </c>
      <c r="CG6629" s="3">
        <v>43959.370393518519</v>
      </c>
      <c r="CI6629">
        <v>70</v>
      </c>
      <c r="CJ6629" t="s">
        <v>2768</v>
      </c>
      <c r="CK6629" t="s">
        <v>2769</v>
      </c>
    </row>
    <row r="6630" spans="1:89" x14ac:dyDescent="0.45">
      <c r="A6630">
        <v>4353993</v>
      </c>
      <c r="B6630" t="s">
        <v>89</v>
      </c>
      <c r="E6630" t="s">
        <v>90</v>
      </c>
      <c r="F6630" t="s">
        <v>2829</v>
      </c>
      <c r="G6630" t="s">
        <v>2830</v>
      </c>
      <c r="I6630" t="s">
        <v>2831</v>
      </c>
      <c r="J6630" t="s">
        <v>638</v>
      </c>
      <c r="K6630" t="s">
        <v>639</v>
      </c>
      <c r="L6630" t="s">
        <v>1353</v>
      </c>
      <c r="M6630" t="s">
        <v>2832</v>
      </c>
      <c r="N6630" t="s">
        <v>2538</v>
      </c>
      <c r="O6630" t="s">
        <v>2833</v>
      </c>
      <c r="P6630">
        <v>214715</v>
      </c>
      <c r="Q6630" t="s">
        <v>2834</v>
      </c>
      <c r="R6630" t="s">
        <v>2657</v>
      </c>
      <c r="T6630" t="s">
        <v>2835</v>
      </c>
      <c r="W6630" t="s">
        <v>103</v>
      </c>
      <c r="AE6630" t="s">
        <v>105</v>
      </c>
      <c r="AG6630" t="s">
        <v>105</v>
      </c>
      <c r="AH6630" t="s">
        <v>2836</v>
      </c>
      <c r="AI6630">
        <v>1899</v>
      </c>
      <c r="AJ6630">
        <v>10</v>
      </c>
      <c r="AK6630">
        <v>1</v>
      </c>
      <c r="AL6630">
        <v>274</v>
      </c>
      <c r="AN6630" t="s">
        <v>2837</v>
      </c>
      <c r="AO6630" t="s">
        <v>2672</v>
      </c>
      <c r="AQ6630" t="s">
        <v>2838</v>
      </c>
      <c r="BF6630" t="s">
        <v>2839</v>
      </c>
      <c r="BG6630" t="s">
        <v>2840</v>
      </c>
      <c r="BH6630" t="s">
        <v>2841</v>
      </c>
      <c r="BI6630" t="s">
        <v>2842</v>
      </c>
      <c r="BJ6630" t="s">
        <v>2843</v>
      </c>
      <c r="BN6630">
        <v>35.685000000000002</v>
      </c>
      <c r="BO6630">
        <v>139.75138899999999</v>
      </c>
      <c r="BP6630" t="s">
        <v>113</v>
      </c>
      <c r="BQ6630">
        <v>7575</v>
      </c>
      <c r="BS6630" t="s">
        <v>114</v>
      </c>
      <c r="BU6630" t="s">
        <v>115</v>
      </c>
      <c r="CF6630" t="s">
        <v>114</v>
      </c>
      <c r="CG6630" s="3">
        <v>43959.370393518519</v>
      </c>
      <c r="CI6630">
        <v>70</v>
      </c>
      <c r="CJ6630" t="s">
        <v>2844</v>
      </c>
      <c r="CK6630" t="s">
        <v>2845</v>
      </c>
    </row>
    <row r="6631" spans="1:89" x14ac:dyDescent="0.45">
      <c r="A6631">
        <v>4364498</v>
      </c>
      <c r="B6631" t="s">
        <v>89</v>
      </c>
      <c r="E6631" t="s">
        <v>90</v>
      </c>
      <c r="F6631" t="s">
        <v>3104</v>
      </c>
      <c r="G6631" t="s">
        <v>3105</v>
      </c>
      <c r="I6631" t="s">
        <v>3049</v>
      </c>
      <c r="J6631" t="s">
        <v>638</v>
      </c>
      <c r="K6631" t="s">
        <v>1995</v>
      </c>
      <c r="L6631" t="s">
        <v>1996</v>
      </c>
      <c r="M6631" t="s">
        <v>1997</v>
      </c>
      <c r="N6631" t="s">
        <v>3050</v>
      </c>
      <c r="O6631" t="s">
        <v>3106</v>
      </c>
      <c r="P6631">
        <v>439086</v>
      </c>
      <c r="Q6631" t="s">
        <v>1873</v>
      </c>
      <c r="R6631" t="s">
        <v>3053</v>
      </c>
      <c r="T6631" t="s">
        <v>3107</v>
      </c>
      <c r="W6631" t="s">
        <v>103</v>
      </c>
      <c r="AE6631" t="s">
        <v>105</v>
      </c>
      <c r="AG6631" t="s">
        <v>105</v>
      </c>
      <c r="AH6631" t="s">
        <v>3108</v>
      </c>
      <c r="AI6631">
        <v>1897</v>
      </c>
      <c r="AJ6631">
        <v>1</v>
      </c>
      <c r="AK6631">
        <v>16</v>
      </c>
      <c r="AL6631">
        <v>16</v>
      </c>
      <c r="AN6631" t="s">
        <v>3109</v>
      </c>
      <c r="AO6631" t="s">
        <v>2672</v>
      </c>
      <c r="AQ6631" t="s">
        <v>3110</v>
      </c>
      <c r="BF6631" t="s">
        <v>108</v>
      </c>
      <c r="BG6631" t="s">
        <v>2747</v>
      </c>
      <c r="BH6631" t="s">
        <v>2748</v>
      </c>
      <c r="BI6631" t="s">
        <v>2749</v>
      </c>
      <c r="BJ6631" t="s">
        <v>2749</v>
      </c>
      <c r="BN6631">
        <v>32.609856999999998</v>
      </c>
      <c r="BO6631">
        <v>-85.480782000000005</v>
      </c>
      <c r="BQ6631">
        <v>9851</v>
      </c>
      <c r="BS6631" t="s">
        <v>2750</v>
      </c>
      <c r="BU6631" t="s">
        <v>2751</v>
      </c>
      <c r="BV6631" t="s">
        <v>270</v>
      </c>
      <c r="CF6631" t="s">
        <v>114</v>
      </c>
      <c r="CG6631" s="3">
        <v>43959.370393518519</v>
      </c>
      <c r="CI6631">
        <v>70</v>
      </c>
      <c r="CJ6631" t="s">
        <v>3111</v>
      </c>
      <c r="CK6631" t="s">
        <v>3112</v>
      </c>
    </row>
    <row r="6632" spans="1:89" x14ac:dyDescent="0.45">
      <c r="A6632">
        <v>4364517</v>
      </c>
      <c r="B6632" t="s">
        <v>89</v>
      </c>
      <c r="E6632" t="s">
        <v>90</v>
      </c>
      <c r="F6632" t="s">
        <v>3202</v>
      </c>
      <c r="G6632" t="s">
        <v>3203</v>
      </c>
      <c r="I6632" t="s">
        <v>2573</v>
      </c>
      <c r="J6632" t="s">
        <v>2574</v>
      </c>
      <c r="K6632" t="s">
        <v>2575</v>
      </c>
      <c r="L6632" t="s">
        <v>2576</v>
      </c>
      <c r="M6632" t="s">
        <v>2577</v>
      </c>
      <c r="N6632" t="s">
        <v>2578</v>
      </c>
      <c r="O6632" t="s">
        <v>3204</v>
      </c>
      <c r="P6632">
        <v>617105</v>
      </c>
      <c r="Q6632" t="s">
        <v>3205</v>
      </c>
      <c r="R6632" t="s">
        <v>2581</v>
      </c>
      <c r="T6632" t="s">
        <v>3206</v>
      </c>
      <c r="W6632" t="s">
        <v>103</v>
      </c>
      <c r="AE6632" t="s">
        <v>105</v>
      </c>
      <c r="AG6632" t="s">
        <v>105</v>
      </c>
      <c r="AH6632" t="s">
        <v>3207</v>
      </c>
      <c r="AI6632">
        <v>1899</v>
      </c>
      <c r="AJ6632">
        <v>8</v>
      </c>
      <c r="AK6632">
        <v>13</v>
      </c>
      <c r="AL6632">
        <v>225</v>
      </c>
      <c r="AN6632" t="s">
        <v>3208</v>
      </c>
      <c r="AO6632" t="s">
        <v>2672</v>
      </c>
      <c r="AQ6632" t="s">
        <v>3209</v>
      </c>
      <c r="BF6632" t="s">
        <v>2839</v>
      </c>
      <c r="BG6632" t="s">
        <v>3210</v>
      </c>
      <c r="BH6632" t="s">
        <v>3211</v>
      </c>
      <c r="BI6632" t="s">
        <v>3212</v>
      </c>
      <c r="BJ6632" t="s">
        <v>3213</v>
      </c>
      <c r="BN6632">
        <v>37.049999999999997</v>
      </c>
      <c r="BO6632">
        <v>140.88333299999999</v>
      </c>
      <c r="BP6632" t="s">
        <v>113</v>
      </c>
      <c r="BQ6632">
        <v>12545</v>
      </c>
      <c r="BS6632" t="s">
        <v>114</v>
      </c>
      <c r="BU6632" t="s">
        <v>115</v>
      </c>
      <c r="CF6632" t="s">
        <v>114</v>
      </c>
      <c r="CG6632" s="3">
        <v>43959.370393518519</v>
      </c>
      <c r="CI6632">
        <v>70</v>
      </c>
      <c r="CJ6632" t="s">
        <v>3214</v>
      </c>
      <c r="CK6632" t="s">
        <v>3215</v>
      </c>
    </row>
    <row r="6633" spans="1:89" x14ac:dyDescent="0.45">
      <c r="A6633">
        <v>4364599</v>
      </c>
      <c r="B6633" t="s">
        <v>89</v>
      </c>
      <c r="E6633" t="s">
        <v>90</v>
      </c>
      <c r="F6633" t="s">
        <v>3441</v>
      </c>
      <c r="G6633" t="s">
        <v>3442</v>
      </c>
      <c r="I6633" t="s">
        <v>2868</v>
      </c>
      <c r="J6633" t="s">
        <v>2574</v>
      </c>
      <c r="K6633" t="s">
        <v>2575</v>
      </c>
      <c r="L6633" t="s">
        <v>2576</v>
      </c>
      <c r="M6633" t="s">
        <v>2577</v>
      </c>
      <c r="N6633" t="s">
        <v>2538</v>
      </c>
      <c r="O6633" t="s">
        <v>3416</v>
      </c>
      <c r="P6633">
        <v>647368</v>
      </c>
      <c r="Q6633" t="s">
        <v>3417</v>
      </c>
      <c r="R6633" t="s">
        <v>2541</v>
      </c>
      <c r="T6633" t="s">
        <v>2311</v>
      </c>
      <c r="W6633" t="s">
        <v>103</v>
      </c>
      <c r="AE6633" t="s">
        <v>105</v>
      </c>
      <c r="AG6633" t="s">
        <v>105</v>
      </c>
      <c r="AH6633" t="s">
        <v>3443</v>
      </c>
      <c r="AI6633">
        <v>1899</v>
      </c>
      <c r="AJ6633">
        <v>2</v>
      </c>
      <c r="AK6633">
        <v>4</v>
      </c>
      <c r="AL6633">
        <v>35</v>
      </c>
      <c r="AN6633" t="s">
        <v>3444</v>
      </c>
      <c r="AO6633" t="s">
        <v>2672</v>
      </c>
      <c r="AQ6633" t="s">
        <v>3445</v>
      </c>
      <c r="BF6633" t="s">
        <v>2839</v>
      </c>
      <c r="BG6633" t="s">
        <v>2840</v>
      </c>
      <c r="BH6633" t="s">
        <v>2841</v>
      </c>
      <c r="BI6633" t="s">
        <v>2842</v>
      </c>
      <c r="BJ6633" t="s">
        <v>3446</v>
      </c>
      <c r="BN6633">
        <v>35.685000000000002</v>
      </c>
      <c r="BO6633">
        <v>139.75138899999999</v>
      </c>
      <c r="BQ6633">
        <v>3989</v>
      </c>
      <c r="BS6633" t="s">
        <v>3447</v>
      </c>
      <c r="BU6633" t="s">
        <v>2767</v>
      </c>
      <c r="BV6633" t="s">
        <v>270</v>
      </c>
      <c r="CF6633" t="s">
        <v>114</v>
      </c>
      <c r="CG6633" s="3">
        <v>43959.370393518519</v>
      </c>
      <c r="CI6633">
        <v>70</v>
      </c>
      <c r="CJ6633" t="s">
        <v>3448</v>
      </c>
      <c r="CK6633" t="s">
        <v>3449</v>
      </c>
    </row>
    <row r="6634" spans="1:89" x14ac:dyDescent="0.45">
      <c r="A6634">
        <v>4380142</v>
      </c>
      <c r="B6634" t="s">
        <v>89</v>
      </c>
      <c r="E6634" t="s">
        <v>90</v>
      </c>
      <c r="F6634" t="s">
        <v>4004</v>
      </c>
      <c r="G6634" t="s">
        <v>4005</v>
      </c>
      <c r="I6634" t="s">
        <v>3878</v>
      </c>
      <c r="J6634" t="s">
        <v>94</v>
      </c>
      <c r="K6634" t="s">
        <v>1185</v>
      </c>
      <c r="L6634" t="s">
        <v>1186</v>
      </c>
      <c r="M6634" t="s">
        <v>1187</v>
      </c>
      <c r="N6634" t="s">
        <v>462</v>
      </c>
      <c r="O6634" t="s">
        <v>4001</v>
      </c>
      <c r="P6634">
        <v>617158</v>
      </c>
      <c r="Q6634" t="s">
        <v>879</v>
      </c>
      <c r="R6634" t="s">
        <v>465</v>
      </c>
      <c r="T6634" t="s">
        <v>1955</v>
      </c>
      <c r="W6634" t="s">
        <v>103</v>
      </c>
      <c r="AE6634" t="s">
        <v>105</v>
      </c>
      <c r="AG6634" t="s">
        <v>105</v>
      </c>
      <c r="AH6634" s="1">
        <v>12703</v>
      </c>
      <c r="AI6634">
        <v>1934</v>
      </c>
      <c r="AJ6634">
        <v>10</v>
      </c>
      <c r="AK6634">
        <v>11</v>
      </c>
      <c r="AL6634">
        <v>284</v>
      </c>
      <c r="AN6634" s="2">
        <v>12703</v>
      </c>
      <c r="AQ6634" t="s">
        <v>4006</v>
      </c>
      <c r="BF6634" t="s">
        <v>108</v>
      </c>
      <c r="BG6634" t="s">
        <v>109</v>
      </c>
      <c r="BH6634" t="s">
        <v>110</v>
      </c>
      <c r="BI6634" t="s">
        <v>111</v>
      </c>
      <c r="BJ6634" t="s">
        <v>704</v>
      </c>
      <c r="BN6634">
        <v>39.150157</v>
      </c>
      <c r="BO6634">
        <v>-84.320930000000004</v>
      </c>
      <c r="BQ6634">
        <v>3400</v>
      </c>
      <c r="BS6634" t="s">
        <v>415</v>
      </c>
      <c r="BU6634" t="s">
        <v>284</v>
      </c>
      <c r="BV6634" t="s">
        <v>270</v>
      </c>
      <c r="CF6634" t="s">
        <v>114</v>
      </c>
      <c r="CG6634" s="3">
        <v>43959.370393518519</v>
      </c>
      <c r="CI6634">
        <v>70</v>
      </c>
      <c r="CJ6634" t="s">
        <v>4007</v>
      </c>
      <c r="CK6634" t="s">
        <v>4008</v>
      </c>
    </row>
    <row r="6635" spans="1:89" x14ac:dyDescent="0.45">
      <c r="A6635">
        <v>4389748</v>
      </c>
      <c r="B6635" t="s">
        <v>89</v>
      </c>
      <c r="E6635" t="s">
        <v>90</v>
      </c>
      <c r="F6635" t="s">
        <v>5236</v>
      </c>
      <c r="G6635" t="s">
        <v>5237</v>
      </c>
      <c r="I6635" t="s">
        <v>5238</v>
      </c>
      <c r="J6635" t="s">
        <v>638</v>
      </c>
      <c r="K6635" t="s">
        <v>639</v>
      </c>
      <c r="L6635" t="s">
        <v>640</v>
      </c>
      <c r="M6635" t="s">
        <v>697</v>
      </c>
      <c r="N6635" t="s">
        <v>698</v>
      </c>
      <c r="O6635" t="s">
        <v>5239</v>
      </c>
      <c r="P6635">
        <v>540181</v>
      </c>
      <c r="Q6635" t="s">
        <v>5240</v>
      </c>
      <c r="R6635" t="s">
        <v>5241</v>
      </c>
      <c r="T6635" t="s">
        <v>5242</v>
      </c>
      <c r="W6635" t="s">
        <v>103</v>
      </c>
      <c r="AE6635" t="s">
        <v>105</v>
      </c>
      <c r="AG6635" t="s">
        <v>5243</v>
      </c>
      <c r="AH6635" t="s">
        <v>2223</v>
      </c>
      <c r="AI6635">
        <v>1944</v>
      </c>
      <c r="AN6635">
        <v>1944</v>
      </c>
      <c r="AO6635" t="s">
        <v>5244</v>
      </c>
      <c r="AP6635" t="s">
        <v>5245</v>
      </c>
      <c r="AQ6635" t="s">
        <v>5246</v>
      </c>
      <c r="AR6635" t="s">
        <v>5247</v>
      </c>
      <c r="BF6635" t="s">
        <v>5248</v>
      </c>
      <c r="CF6635" t="s">
        <v>114</v>
      </c>
      <c r="CG6635" s="3">
        <v>43943.337893518517</v>
      </c>
      <c r="CI6635">
        <v>70</v>
      </c>
      <c r="CJ6635" t="s">
        <v>5249</v>
      </c>
      <c r="CK6635" t="s">
        <v>5250</v>
      </c>
    </row>
    <row r="6636" spans="1:89" x14ac:dyDescent="0.45">
      <c r="A6636">
        <v>4390103</v>
      </c>
      <c r="B6636" t="s">
        <v>89</v>
      </c>
      <c r="E6636" t="s">
        <v>90</v>
      </c>
      <c r="F6636" t="s">
        <v>5414</v>
      </c>
      <c r="G6636" t="s">
        <v>5415</v>
      </c>
      <c r="I6636" t="s">
        <v>1367</v>
      </c>
      <c r="J6636" t="s">
        <v>638</v>
      </c>
      <c r="K6636" t="s">
        <v>639</v>
      </c>
      <c r="L6636" t="s">
        <v>1353</v>
      </c>
      <c r="M6636" t="s">
        <v>1354</v>
      </c>
      <c r="N6636" t="s">
        <v>1355</v>
      </c>
      <c r="O6636" t="s">
        <v>1368</v>
      </c>
      <c r="P6636">
        <v>550730</v>
      </c>
      <c r="Q6636" t="s">
        <v>1369</v>
      </c>
      <c r="R6636" t="s">
        <v>1370</v>
      </c>
      <c r="T6636" t="s">
        <v>1371</v>
      </c>
      <c r="W6636" t="s">
        <v>103</v>
      </c>
      <c r="AE6636" t="s">
        <v>105</v>
      </c>
      <c r="AG6636" t="s">
        <v>105</v>
      </c>
      <c r="AH6636" t="s">
        <v>5416</v>
      </c>
      <c r="AI6636">
        <v>1897</v>
      </c>
      <c r="AJ6636">
        <v>10</v>
      </c>
      <c r="AN6636" t="s">
        <v>5417</v>
      </c>
      <c r="AO6636" t="s">
        <v>2672</v>
      </c>
      <c r="AQ6636" t="s">
        <v>5418</v>
      </c>
      <c r="BF6636" t="s">
        <v>2839</v>
      </c>
      <c r="BG6636" t="s">
        <v>2841</v>
      </c>
      <c r="BH6636" t="s">
        <v>2840</v>
      </c>
      <c r="BI6636" t="s">
        <v>2842</v>
      </c>
      <c r="BJ6636" t="s">
        <v>3446</v>
      </c>
      <c r="BN6636">
        <v>35.685000000000002</v>
      </c>
      <c r="BO6636">
        <v>139.75138899999999</v>
      </c>
      <c r="BQ6636">
        <v>3989</v>
      </c>
      <c r="BS6636" t="s">
        <v>3447</v>
      </c>
      <c r="BU6636" t="s">
        <v>2767</v>
      </c>
      <c r="BV6636" t="s">
        <v>270</v>
      </c>
      <c r="CF6636" t="s">
        <v>114</v>
      </c>
      <c r="CG6636" s="3">
        <v>43959.370393518519</v>
      </c>
      <c r="CI6636">
        <v>70</v>
      </c>
      <c r="CJ6636" t="s">
        <v>5419</v>
      </c>
      <c r="CK6636" t="s">
        <v>5420</v>
      </c>
    </row>
    <row r="6637" spans="1:89" x14ac:dyDescent="0.45">
      <c r="A6637">
        <v>4390162</v>
      </c>
      <c r="B6637" t="s">
        <v>89</v>
      </c>
      <c r="E6637" t="s">
        <v>90</v>
      </c>
      <c r="F6637" t="s">
        <v>5591</v>
      </c>
      <c r="G6637" t="s">
        <v>5592</v>
      </c>
      <c r="I6637" t="s">
        <v>5480</v>
      </c>
      <c r="J6637" t="s">
        <v>638</v>
      </c>
      <c r="K6637" t="s">
        <v>639</v>
      </c>
      <c r="L6637" t="s">
        <v>1353</v>
      </c>
      <c r="M6637" t="s">
        <v>1354</v>
      </c>
      <c r="N6637" t="s">
        <v>1355</v>
      </c>
      <c r="O6637" t="s">
        <v>5593</v>
      </c>
      <c r="P6637">
        <v>429757</v>
      </c>
      <c r="Q6637" t="s">
        <v>5473</v>
      </c>
      <c r="R6637" t="s">
        <v>5483</v>
      </c>
      <c r="T6637" t="s">
        <v>5594</v>
      </c>
      <c r="W6637" t="s">
        <v>103</v>
      </c>
      <c r="AE6637" t="s">
        <v>105</v>
      </c>
      <c r="AG6637" t="s">
        <v>105</v>
      </c>
      <c r="AH6637" t="s">
        <v>5595</v>
      </c>
      <c r="AI6637">
        <v>1876</v>
      </c>
      <c r="AJ6637">
        <v>8</v>
      </c>
      <c r="AN6637" t="s">
        <v>5596</v>
      </c>
      <c r="AO6637" t="s">
        <v>2672</v>
      </c>
      <c r="BF6637" t="s">
        <v>2689</v>
      </c>
      <c r="BG6637" t="s">
        <v>3492</v>
      </c>
      <c r="BI6637" t="s">
        <v>3493</v>
      </c>
      <c r="BJ6637" t="s">
        <v>3493</v>
      </c>
      <c r="BN6637">
        <v>51.481389</v>
      </c>
      <c r="BO6637">
        <v>11.985556000000001</v>
      </c>
      <c r="BP6637" t="s">
        <v>113</v>
      </c>
      <c r="BQ6637">
        <v>3036</v>
      </c>
      <c r="BS6637" t="s">
        <v>114</v>
      </c>
      <c r="BU6637" t="s">
        <v>115</v>
      </c>
      <c r="CF6637" t="s">
        <v>114</v>
      </c>
      <c r="CG6637" s="3">
        <v>43959.370393518519</v>
      </c>
      <c r="CI6637">
        <v>70</v>
      </c>
      <c r="CJ6637" t="s">
        <v>5597</v>
      </c>
      <c r="CK6637" t="s">
        <v>5598</v>
      </c>
    </row>
    <row r="6638" spans="1:89" x14ac:dyDescent="0.45">
      <c r="A6638">
        <v>4390180</v>
      </c>
      <c r="B6638" t="s">
        <v>89</v>
      </c>
      <c r="E6638" t="s">
        <v>90</v>
      </c>
      <c r="F6638" t="s">
        <v>5664</v>
      </c>
      <c r="G6638" t="s">
        <v>5665</v>
      </c>
      <c r="I6638" t="s">
        <v>5621</v>
      </c>
      <c r="J6638" t="s">
        <v>638</v>
      </c>
      <c r="K6638" t="s">
        <v>639</v>
      </c>
      <c r="L6638" t="s">
        <v>1353</v>
      </c>
      <c r="M6638" t="s">
        <v>1354</v>
      </c>
      <c r="N6638" t="s">
        <v>1355</v>
      </c>
      <c r="O6638" t="s">
        <v>5622</v>
      </c>
      <c r="P6638">
        <v>372625</v>
      </c>
      <c r="Q6638" t="s">
        <v>5623</v>
      </c>
      <c r="R6638" t="s">
        <v>5624</v>
      </c>
      <c r="T6638" t="s">
        <v>5625</v>
      </c>
      <c r="W6638" t="s">
        <v>103</v>
      </c>
      <c r="AE6638" t="s">
        <v>105</v>
      </c>
      <c r="AG6638" t="s">
        <v>105</v>
      </c>
      <c r="AH6638" t="s">
        <v>5666</v>
      </c>
      <c r="AI6638">
        <v>1898</v>
      </c>
      <c r="AJ6638">
        <v>11</v>
      </c>
      <c r="AK6638">
        <v>15</v>
      </c>
      <c r="AL6638">
        <v>319</v>
      </c>
      <c r="AN6638" t="s">
        <v>5667</v>
      </c>
      <c r="AO6638" t="s">
        <v>2672</v>
      </c>
      <c r="AQ6638" t="s">
        <v>5668</v>
      </c>
      <c r="BF6638" t="s">
        <v>2839</v>
      </c>
      <c r="BG6638" t="s">
        <v>2841</v>
      </c>
      <c r="BH6638" t="s">
        <v>2840</v>
      </c>
      <c r="BI6638" t="s">
        <v>2842</v>
      </c>
      <c r="BJ6638" t="s">
        <v>5669</v>
      </c>
      <c r="BN6638">
        <v>35.697775999999998</v>
      </c>
      <c r="BO6638">
        <v>139.62122400000001</v>
      </c>
      <c r="BP6638" t="s">
        <v>113</v>
      </c>
      <c r="BQ6638">
        <v>3036</v>
      </c>
      <c r="BS6638" t="s">
        <v>114</v>
      </c>
      <c r="BU6638" t="s">
        <v>115</v>
      </c>
      <c r="CF6638" t="s">
        <v>114</v>
      </c>
      <c r="CG6638" s="3">
        <v>43959.370393518519</v>
      </c>
      <c r="CI6638">
        <v>70</v>
      </c>
      <c r="CJ6638" t="s">
        <v>5670</v>
      </c>
      <c r="CK6638" t="s">
        <v>5671</v>
      </c>
    </row>
    <row r="6639" spans="1:89" x14ac:dyDescent="0.45">
      <c r="A6639">
        <v>4390381</v>
      </c>
      <c r="B6639" t="s">
        <v>89</v>
      </c>
      <c r="E6639" t="s">
        <v>90</v>
      </c>
      <c r="F6639" t="s">
        <v>6042</v>
      </c>
      <c r="G6639" t="s">
        <v>6043</v>
      </c>
      <c r="I6639" t="s">
        <v>1352</v>
      </c>
      <c r="J6639" t="s">
        <v>638</v>
      </c>
      <c r="K6639" t="s">
        <v>639</v>
      </c>
      <c r="L6639" t="s">
        <v>1353</v>
      </c>
      <c r="M6639" t="s">
        <v>1354</v>
      </c>
      <c r="N6639" t="s">
        <v>1355</v>
      </c>
      <c r="O6639" t="s">
        <v>1476</v>
      </c>
      <c r="P6639">
        <v>216779</v>
      </c>
      <c r="Q6639" t="s">
        <v>1477</v>
      </c>
      <c r="R6639" t="s">
        <v>1358</v>
      </c>
      <c r="T6639" t="s">
        <v>1478</v>
      </c>
      <c r="W6639" t="s">
        <v>103</v>
      </c>
      <c r="AE6639" t="s">
        <v>105</v>
      </c>
      <c r="AG6639" t="s">
        <v>105</v>
      </c>
      <c r="AH6639" t="s">
        <v>2836</v>
      </c>
      <c r="AI6639">
        <v>1899</v>
      </c>
      <c r="AJ6639">
        <v>10</v>
      </c>
      <c r="AK6639">
        <v>1</v>
      </c>
      <c r="AL6639">
        <v>274</v>
      </c>
      <c r="AN6639" t="s">
        <v>2837</v>
      </c>
      <c r="AO6639" t="s">
        <v>2672</v>
      </c>
      <c r="AQ6639" t="s">
        <v>6044</v>
      </c>
      <c r="BF6639" t="s">
        <v>108</v>
      </c>
      <c r="BG6639" t="s">
        <v>330</v>
      </c>
      <c r="BH6639" t="s">
        <v>6045</v>
      </c>
      <c r="BI6639" t="s">
        <v>6046</v>
      </c>
      <c r="BJ6639" t="s">
        <v>6046</v>
      </c>
      <c r="BN6639">
        <v>46.004182999999998</v>
      </c>
      <c r="BO6639">
        <v>-84.425869000000006</v>
      </c>
      <c r="BP6639" t="s">
        <v>113</v>
      </c>
      <c r="BQ6639">
        <v>3036</v>
      </c>
      <c r="BS6639" t="s">
        <v>114</v>
      </c>
      <c r="BU6639" t="s">
        <v>115</v>
      </c>
      <c r="CF6639" t="s">
        <v>114</v>
      </c>
      <c r="CG6639" s="3">
        <v>43959.370393518519</v>
      </c>
      <c r="CI6639">
        <v>70</v>
      </c>
      <c r="CJ6639" t="s">
        <v>6047</v>
      </c>
      <c r="CK6639" t="s">
        <v>6048</v>
      </c>
    </row>
    <row r="6640" spans="1:89" x14ac:dyDescent="0.45">
      <c r="A6640">
        <v>4390388</v>
      </c>
      <c r="B6640" t="s">
        <v>89</v>
      </c>
      <c r="E6640" t="s">
        <v>90</v>
      </c>
      <c r="F6640" t="s">
        <v>6072</v>
      </c>
      <c r="G6640" t="s">
        <v>6073</v>
      </c>
      <c r="I6640" t="s">
        <v>6074</v>
      </c>
      <c r="J6640" t="s">
        <v>638</v>
      </c>
      <c r="K6640" t="s">
        <v>639</v>
      </c>
      <c r="L6640" t="s">
        <v>5222</v>
      </c>
      <c r="M6640" t="s">
        <v>5223</v>
      </c>
      <c r="N6640" t="s">
        <v>5208</v>
      </c>
      <c r="O6640" t="s">
        <v>6075</v>
      </c>
      <c r="P6640">
        <v>497651</v>
      </c>
      <c r="Q6640" t="s">
        <v>6076</v>
      </c>
      <c r="R6640" t="s">
        <v>6077</v>
      </c>
      <c r="T6640" t="s">
        <v>6078</v>
      </c>
      <c r="U6640" t="s">
        <v>6079</v>
      </c>
      <c r="V6640" t="s">
        <v>6080</v>
      </c>
      <c r="W6640" t="s">
        <v>6081</v>
      </c>
      <c r="AE6640" t="s">
        <v>105</v>
      </c>
      <c r="AG6640" t="s">
        <v>105</v>
      </c>
      <c r="AH6640" t="s">
        <v>6082</v>
      </c>
      <c r="AI6640">
        <v>1880</v>
      </c>
      <c r="AJ6640">
        <v>12</v>
      </c>
      <c r="AN6640" t="s">
        <v>6083</v>
      </c>
      <c r="AO6640" t="s">
        <v>6084</v>
      </c>
      <c r="AQ6640" t="s">
        <v>6085</v>
      </c>
      <c r="CF6640" t="s">
        <v>114</v>
      </c>
      <c r="CG6640" s="3">
        <v>43942.629780092589</v>
      </c>
      <c r="CI6640">
        <v>70</v>
      </c>
      <c r="CJ6640" t="s">
        <v>6086</v>
      </c>
      <c r="CK6640" t="s">
        <v>6087</v>
      </c>
    </row>
    <row r="6641" spans="1:89" x14ac:dyDescent="0.45">
      <c r="A6641">
        <v>4397484</v>
      </c>
      <c r="B6641" t="s">
        <v>89</v>
      </c>
      <c r="E6641" t="s">
        <v>90</v>
      </c>
      <c r="F6641" t="s">
        <v>6685</v>
      </c>
      <c r="G6641" t="s">
        <v>6686</v>
      </c>
      <c r="I6641" t="s">
        <v>6490</v>
      </c>
      <c r="J6641" t="s">
        <v>638</v>
      </c>
      <c r="K6641" t="s">
        <v>639</v>
      </c>
      <c r="L6641" t="s">
        <v>640</v>
      </c>
      <c r="M6641" t="s">
        <v>1729</v>
      </c>
      <c r="N6641" t="s">
        <v>642</v>
      </c>
      <c r="O6641" t="s">
        <v>6516</v>
      </c>
      <c r="P6641">
        <v>314083</v>
      </c>
      <c r="Q6641" t="s">
        <v>6517</v>
      </c>
      <c r="R6641" t="s">
        <v>6492</v>
      </c>
      <c r="T6641" t="s">
        <v>6518</v>
      </c>
      <c r="W6641" t="s">
        <v>103</v>
      </c>
      <c r="AE6641" t="s">
        <v>105</v>
      </c>
      <c r="AG6641" t="s">
        <v>105</v>
      </c>
      <c r="AH6641" s="1">
        <v>11963</v>
      </c>
      <c r="AI6641">
        <v>1932</v>
      </c>
      <c r="AJ6641">
        <v>10</v>
      </c>
      <c r="AK6641">
        <v>1</v>
      </c>
      <c r="AL6641">
        <v>275</v>
      </c>
      <c r="AN6641" s="2">
        <v>11963</v>
      </c>
      <c r="AQ6641" t="s">
        <v>6497</v>
      </c>
      <c r="BF6641" t="s">
        <v>108</v>
      </c>
      <c r="BG6641" t="s">
        <v>109</v>
      </c>
      <c r="BH6641" t="s">
        <v>186</v>
      </c>
      <c r="BJ6641" t="s">
        <v>267</v>
      </c>
      <c r="BN6641">
        <v>38.845514999999999</v>
      </c>
      <c r="BO6641">
        <v>-83.472151999999994</v>
      </c>
      <c r="BQ6641">
        <v>34686</v>
      </c>
      <c r="BS6641" t="s">
        <v>437</v>
      </c>
      <c r="BU6641" t="s">
        <v>284</v>
      </c>
      <c r="BV6641" t="s">
        <v>270</v>
      </c>
      <c r="CF6641" t="s">
        <v>114</v>
      </c>
      <c r="CG6641" s="3">
        <v>43959.370393518519</v>
      </c>
      <c r="CI6641">
        <v>70</v>
      </c>
      <c r="CJ6641" t="s">
        <v>6687</v>
      </c>
      <c r="CK6641" t="s">
        <v>6688</v>
      </c>
    </row>
    <row r="6642" spans="1:89" x14ac:dyDescent="0.45">
      <c r="A6642">
        <v>4397487</v>
      </c>
      <c r="B6642" t="s">
        <v>89</v>
      </c>
      <c r="E6642" t="s">
        <v>90</v>
      </c>
      <c r="F6642" t="s">
        <v>6695</v>
      </c>
      <c r="G6642" t="s">
        <v>6696</v>
      </c>
      <c r="I6642" t="s">
        <v>6490</v>
      </c>
      <c r="J6642" t="s">
        <v>638</v>
      </c>
      <c r="K6642" t="s">
        <v>639</v>
      </c>
      <c r="L6642" t="s">
        <v>640</v>
      </c>
      <c r="M6642" t="s">
        <v>1729</v>
      </c>
      <c r="N6642" t="s">
        <v>642</v>
      </c>
      <c r="O6642" t="s">
        <v>6516</v>
      </c>
      <c r="P6642">
        <v>314083</v>
      </c>
      <c r="Q6642" t="s">
        <v>6517</v>
      </c>
      <c r="R6642" t="s">
        <v>6492</v>
      </c>
      <c r="T6642" t="s">
        <v>6518</v>
      </c>
      <c r="W6642" t="s">
        <v>103</v>
      </c>
      <c r="AE6642" t="s">
        <v>105</v>
      </c>
      <c r="AG6642" t="s">
        <v>105</v>
      </c>
      <c r="AH6642" s="1">
        <v>12864</v>
      </c>
      <c r="AI6642">
        <v>1935</v>
      </c>
      <c r="AJ6642">
        <v>3</v>
      </c>
      <c r="AK6642">
        <v>21</v>
      </c>
      <c r="AL6642">
        <v>80</v>
      </c>
      <c r="AN6642" s="2">
        <v>12864</v>
      </c>
      <c r="BF6642" t="s">
        <v>108</v>
      </c>
      <c r="BG6642" t="s">
        <v>109</v>
      </c>
      <c r="BH6642" t="s">
        <v>110</v>
      </c>
      <c r="BI6642" t="s">
        <v>111</v>
      </c>
      <c r="BJ6642" t="s">
        <v>1938</v>
      </c>
      <c r="BN6642">
        <v>39.139271000000001</v>
      </c>
      <c r="BO6642">
        <v>-84.517275999999995</v>
      </c>
      <c r="BQ6642">
        <v>401</v>
      </c>
      <c r="BS6642" t="s">
        <v>1939</v>
      </c>
      <c r="BU6642" t="s">
        <v>284</v>
      </c>
      <c r="BV6642" t="s">
        <v>270</v>
      </c>
      <c r="CF6642" t="s">
        <v>114</v>
      </c>
      <c r="CG6642" s="3">
        <v>43959.370393518519</v>
      </c>
      <c r="CI6642">
        <v>70</v>
      </c>
      <c r="CJ6642" t="s">
        <v>6697</v>
      </c>
      <c r="CK6642" t="s">
        <v>6698</v>
      </c>
    </row>
    <row r="6643" spans="1:89" x14ac:dyDescent="0.45">
      <c r="A6643">
        <v>4398775</v>
      </c>
      <c r="B6643" t="s">
        <v>89</v>
      </c>
      <c r="E6643" t="s">
        <v>90</v>
      </c>
      <c r="F6643" t="s">
        <v>6923</v>
      </c>
      <c r="G6643" t="s">
        <v>6924</v>
      </c>
      <c r="I6643" t="s">
        <v>6866</v>
      </c>
      <c r="J6643" t="s">
        <v>638</v>
      </c>
      <c r="K6643" t="s">
        <v>639</v>
      </c>
      <c r="L6643" t="s">
        <v>726</v>
      </c>
      <c r="M6643" t="s">
        <v>6867</v>
      </c>
      <c r="N6643" t="s">
        <v>6729</v>
      </c>
      <c r="O6643" t="s">
        <v>6868</v>
      </c>
      <c r="P6643">
        <v>187325</v>
      </c>
      <c r="Q6643" t="s">
        <v>6869</v>
      </c>
      <c r="R6643" t="s">
        <v>6870</v>
      </c>
      <c r="T6643" t="s">
        <v>5752</v>
      </c>
      <c r="W6643" t="s">
        <v>103</v>
      </c>
      <c r="AE6643" t="s">
        <v>105</v>
      </c>
      <c r="AG6643" t="s">
        <v>105</v>
      </c>
      <c r="AH6643" t="s">
        <v>6925</v>
      </c>
      <c r="AI6643">
        <v>1898</v>
      </c>
      <c r="AJ6643">
        <v>11</v>
      </c>
      <c r="AK6643">
        <v>11</v>
      </c>
      <c r="AL6643">
        <v>315</v>
      </c>
      <c r="AN6643" t="s">
        <v>6926</v>
      </c>
      <c r="AO6643" t="s">
        <v>2672</v>
      </c>
      <c r="AQ6643" t="s">
        <v>6927</v>
      </c>
      <c r="BF6643" t="s">
        <v>2839</v>
      </c>
      <c r="BG6643" t="s">
        <v>2841</v>
      </c>
      <c r="BH6643" t="s">
        <v>2840</v>
      </c>
      <c r="BI6643" t="s">
        <v>2842</v>
      </c>
      <c r="BJ6643" t="s">
        <v>6928</v>
      </c>
      <c r="BN6643">
        <v>35.685000000000002</v>
      </c>
      <c r="BO6643">
        <v>139.75138899999999</v>
      </c>
      <c r="BQ6643">
        <v>3989</v>
      </c>
      <c r="BS6643" t="s">
        <v>3447</v>
      </c>
      <c r="BU6643" t="s">
        <v>2767</v>
      </c>
      <c r="BV6643" t="s">
        <v>270</v>
      </c>
      <c r="CF6643" t="s">
        <v>114</v>
      </c>
      <c r="CG6643" s="3">
        <v>43959.370393518519</v>
      </c>
      <c r="CI6643">
        <v>70</v>
      </c>
      <c r="CJ6643" t="s">
        <v>6929</v>
      </c>
      <c r="CK6643" t="s">
        <v>6930</v>
      </c>
    </row>
    <row r="6644" spans="1:89" x14ac:dyDescent="0.45">
      <c r="A6644">
        <v>4413115</v>
      </c>
      <c r="B6644" t="s">
        <v>89</v>
      </c>
      <c r="E6644" t="s">
        <v>90</v>
      </c>
      <c r="F6644" t="s">
        <v>9688</v>
      </c>
      <c r="G6644" t="s">
        <v>9689</v>
      </c>
      <c r="I6644" t="s">
        <v>9690</v>
      </c>
      <c r="J6644" t="s">
        <v>638</v>
      </c>
      <c r="K6644" t="s">
        <v>639</v>
      </c>
      <c r="L6644" t="s">
        <v>1353</v>
      </c>
      <c r="M6644" t="s">
        <v>7193</v>
      </c>
      <c r="N6644" t="s">
        <v>7194</v>
      </c>
      <c r="O6644" t="s">
        <v>9691</v>
      </c>
      <c r="P6644">
        <v>511618</v>
      </c>
      <c r="Q6644" t="s">
        <v>9692</v>
      </c>
      <c r="R6644" t="s">
        <v>7197</v>
      </c>
      <c r="T6644" t="s">
        <v>9693</v>
      </c>
      <c r="U6644" t="s">
        <v>1758</v>
      </c>
      <c r="V6644" t="s">
        <v>9694</v>
      </c>
      <c r="W6644" t="s">
        <v>1760</v>
      </c>
      <c r="AE6644" t="s">
        <v>105</v>
      </c>
      <c r="AG6644" t="s">
        <v>105</v>
      </c>
      <c r="AH6644" t="s">
        <v>9695</v>
      </c>
      <c r="AI6644">
        <v>1878</v>
      </c>
      <c r="AJ6644">
        <v>1</v>
      </c>
      <c r="AN6644" t="s">
        <v>9696</v>
      </c>
      <c r="AO6644" t="s">
        <v>9697</v>
      </c>
      <c r="AQ6644" t="s">
        <v>9698</v>
      </c>
      <c r="CF6644" t="s">
        <v>114</v>
      </c>
      <c r="CG6644" s="3">
        <v>43934.434016203704</v>
      </c>
      <c r="CI6644">
        <v>70</v>
      </c>
      <c r="CJ6644" t="s">
        <v>9699</v>
      </c>
      <c r="CK6644" t="s">
        <v>9700</v>
      </c>
    </row>
    <row r="6645" spans="1:89" x14ac:dyDescent="0.45">
      <c r="A6645">
        <v>4413269</v>
      </c>
      <c r="B6645" t="s">
        <v>89</v>
      </c>
      <c r="E6645" t="s">
        <v>90</v>
      </c>
      <c r="F6645" t="s">
        <v>10192</v>
      </c>
      <c r="G6645" t="s">
        <v>10193</v>
      </c>
      <c r="I6645" t="s">
        <v>10194</v>
      </c>
      <c r="J6645" t="s">
        <v>638</v>
      </c>
      <c r="K6645" t="s">
        <v>639</v>
      </c>
      <c r="L6645" t="s">
        <v>1353</v>
      </c>
      <c r="M6645" t="s">
        <v>8913</v>
      </c>
      <c r="N6645" t="s">
        <v>10195</v>
      </c>
      <c r="O6645" t="s">
        <v>10196</v>
      </c>
      <c r="P6645">
        <v>269222</v>
      </c>
      <c r="Q6645" t="s">
        <v>10197</v>
      </c>
      <c r="R6645" t="s">
        <v>10198</v>
      </c>
      <c r="T6645" t="s">
        <v>10199</v>
      </c>
      <c r="W6645" t="s">
        <v>103</v>
      </c>
      <c r="AE6645" t="s">
        <v>105</v>
      </c>
      <c r="AG6645" t="s">
        <v>105</v>
      </c>
      <c r="AH6645" s="1">
        <v>7556</v>
      </c>
      <c r="AI6645">
        <v>1920</v>
      </c>
      <c r="AJ6645">
        <v>9</v>
      </c>
      <c r="AK6645">
        <v>7</v>
      </c>
      <c r="AL6645">
        <v>251</v>
      </c>
      <c r="AN6645" s="2">
        <v>7556</v>
      </c>
      <c r="AP6645" t="s">
        <v>4107</v>
      </c>
      <c r="BF6645" t="s">
        <v>108</v>
      </c>
      <c r="BG6645" t="s">
        <v>109</v>
      </c>
      <c r="BH6645" t="s">
        <v>110</v>
      </c>
      <c r="BI6645" t="s">
        <v>111</v>
      </c>
      <c r="BJ6645" t="s">
        <v>198</v>
      </c>
      <c r="BN6645">
        <v>39.266168999999998</v>
      </c>
      <c r="BO6645">
        <v>-84.362995999999995</v>
      </c>
      <c r="BP6645" t="s">
        <v>113</v>
      </c>
      <c r="BQ6645">
        <v>3036</v>
      </c>
      <c r="BS6645" t="s">
        <v>3670</v>
      </c>
      <c r="BU6645" t="s">
        <v>115</v>
      </c>
      <c r="BV6645" t="s">
        <v>270</v>
      </c>
      <c r="CF6645" t="s">
        <v>114</v>
      </c>
      <c r="CG6645" s="3">
        <v>43959.370393518519</v>
      </c>
      <c r="CI6645">
        <v>70</v>
      </c>
      <c r="CJ6645" t="s">
        <v>10200</v>
      </c>
      <c r="CK6645" t="s">
        <v>10201</v>
      </c>
    </row>
    <row r="6646" spans="1:89" x14ac:dyDescent="0.45">
      <c r="A6646">
        <v>4413289</v>
      </c>
      <c r="B6646" t="s">
        <v>89</v>
      </c>
      <c r="E6646" t="s">
        <v>90</v>
      </c>
      <c r="F6646" t="s">
        <v>10256</v>
      </c>
      <c r="G6646" t="s">
        <v>10257</v>
      </c>
      <c r="I6646" t="s">
        <v>10258</v>
      </c>
      <c r="J6646" t="s">
        <v>638</v>
      </c>
      <c r="K6646" t="s">
        <v>1388</v>
      </c>
      <c r="L6646" t="s">
        <v>2070</v>
      </c>
      <c r="M6646" t="s">
        <v>2071</v>
      </c>
      <c r="N6646" t="s">
        <v>10259</v>
      </c>
      <c r="O6646" t="s">
        <v>10260</v>
      </c>
      <c r="P6646">
        <v>15571</v>
      </c>
      <c r="R6646" t="s">
        <v>10260</v>
      </c>
      <c r="W6646" t="s">
        <v>943</v>
      </c>
      <c r="AE6646" t="s">
        <v>105</v>
      </c>
      <c r="AG6646" t="s">
        <v>105</v>
      </c>
      <c r="AH6646" s="1">
        <v>3431</v>
      </c>
      <c r="AI6646">
        <v>1909</v>
      </c>
      <c r="AJ6646">
        <v>5</v>
      </c>
      <c r="AK6646">
        <v>23</v>
      </c>
      <c r="AL6646">
        <v>143</v>
      </c>
      <c r="AN6646" s="2">
        <v>3431</v>
      </c>
      <c r="AQ6646" t="s">
        <v>10261</v>
      </c>
      <c r="BF6646" t="s">
        <v>108</v>
      </c>
      <c r="BG6646" t="s">
        <v>317</v>
      </c>
      <c r="BH6646" t="s">
        <v>467</v>
      </c>
      <c r="BJ6646" t="s">
        <v>468</v>
      </c>
      <c r="BN6646">
        <v>37.772584000000002</v>
      </c>
      <c r="BO6646">
        <v>-83.684358000000003</v>
      </c>
      <c r="BQ6646">
        <v>301</v>
      </c>
      <c r="BS6646" t="s">
        <v>469</v>
      </c>
      <c r="BU6646" t="s">
        <v>284</v>
      </c>
      <c r="BV6646" t="s">
        <v>270</v>
      </c>
      <c r="CF6646" t="s">
        <v>114</v>
      </c>
      <c r="CG6646" s="3">
        <v>43959.370393518519</v>
      </c>
      <c r="CI6646">
        <v>70</v>
      </c>
      <c r="CJ6646" t="s">
        <v>10262</v>
      </c>
      <c r="CK6646" t="s">
        <v>10263</v>
      </c>
    </row>
    <row r="6647" spans="1:89" x14ac:dyDescent="0.45">
      <c r="A6647">
        <v>4440933</v>
      </c>
      <c r="B6647" t="s">
        <v>89</v>
      </c>
      <c r="E6647" t="s">
        <v>90</v>
      </c>
      <c r="F6647" t="s">
        <v>10990</v>
      </c>
      <c r="G6647" t="s">
        <v>10991</v>
      </c>
      <c r="I6647" t="s">
        <v>10864</v>
      </c>
      <c r="J6647" t="s">
        <v>638</v>
      </c>
      <c r="K6647" t="s">
        <v>1388</v>
      </c>
      <c r="L6647" t="s">
        <v>1389</v>
      </c>
      <c r="M6647" t="s">
        <v>7899</v>
      </c>
      <c r="N6647" t="s">
        <v>10763</v>
      </c>
      <c r="O6647" t="s">
        <v>10992</v>
      </c>
      <c r="P6647">
        <v>86844</v>
      </c>
      <c r="Q6647" t="s">
        <v>1598</v>
      </c>
      <c r="R6647" t="s">
        <v>10866</v>
      </c>
      <c r="T6647" t="s">
        <v>10993</v>
      </c>
      <c r="W6647" t="s">
        <v>103</v>
      </c>
      <c r="AE6647" t="s">
        <v>105</v>
      </c>
      <c r="AG6647" t="s">
        <v>105</v>
      </c>
      <c r="AH6647" t="s">
        <v>10994</v>
      </c>
      <c r="AI6647">
        <v>1897</v>
      </c>
      <c r="AJ6647">
        <v>4</v>
      </c>
      <c r="AK6647">
        <v>24</v>
      </c>
      <c r="AL6647">
        <v>114</v>
      </c>
      <c r="AN6647" t="s">
        <v>10995</v>
      </c>
      <c r="AO6647" t="s">
        <v>2672</v>
      </c>
      <c r="AQ6647" t="s">
        <v>10996</v>
      </c>
      <c r="BF6647" t="s">
        <v>108</v>
      </c>
      <c r="BG6647" t="s">
        <v>2747</v>
      </c>
      <c r="BH6647" t="s">
        <v>2748</v>
      </c>
      <c r="BI6647" t="s">
        <v>2749</v>
      </c>
      <c r="BJ6647" t="s">
        <v>2749</v>
      </c>
      <c r="BN6647">
        <v>32.609856999999998</v>
      </c>
      <c r="BO6647">
        <v>-85.480782000000005</v>
      </c>
      <c r="BQ6647">
        <v>9851</v>
      </c>
      <c r="BS6647" t="s">
        <v>114</v>
      </c>
      <c r="BU6647" t="s">
        <v>115</v>
      </c>
      <c r="BV6647" t="s">
        <v>270</v>
      </c>
      <c r="CF6647" t="s">
        <v>114</v>
      </c>
      <c r="CG6647" s="3">
        <v>43959.370393518519</v>
      </c>
      <c r="CI6647">
        <v>70</v>
      </c>
      <c r="CJ6647" t="s">
        <v>10997</v>
      </c>
      <c r="CK6647" t="s">
        <v>10998</v>
      </c>
    </row>
    <row r="6648" spans="1:89" x14ac:dyDescent="0.45">
      <c r="A6648">
        <v>4440936</v>
      </c>
      <c r="B6648" t="s">
        <v>89</v>
      </c>
      <c r="E6648" t="s">
        <v>90</v>
      </c>
      <c r="F6648" t="s">
        <v>11022</v>
      </c>
      <c r="G6648" t="s">
        <v>11023</v>
      </c>
      <c r="I6648" t="s">
        <v>10864</v>
      </c>
      <c r="J6648" t="s">
        <v>638</v>
      </c>
      <c r="K6648" t="s">
        <v>1388</v>
      </c>
      <c r="L6648" t="s">
        <v>1389</v>
      </c>
      <c r="M6648" t="s">
        <v>7899</v>
      </c>
      <c r="N6648" t="s">
        <v>10763</v>
      </c>
      <c r="O6648" t="s">
        <v>11024</v>
      </c>
      <c r="P6648">
        <v>86804</v>
      </c>
      <c r="Q6648" t="s">
        <v>11025</v>
      </c>
      <c r="R6648" t="s">
        <v>10866</v>
      </c>
      <c r="T6648" t="s">
        <v>11026</v>
      </c>
      <c r="W6648" t="s">
        <v>103</v>
      </c>
      <c r="AE6648" t="s">
        <v>105</v>
      </c>
      <c r="AG6648" t="s">
        <v>105</v>
      </c>
      <c r="AH6648" t="s">
        <v>11027</v>
      </c>
      <c r="AI6648">
        <v>1899</v>
      </c>
      <c r="AJ6648">
        <v>6</v>
      </c>
      <c r="AO6648" t="s">
        <v>2672</v>
      </c>
      <c r="AQ6648" t="s">
        <v>11028</v>
      </c>
      <c r="BF6648" t="s">
        <v>2839</v>
      </c>
      <c r="BI6648" t="s">
        <v>2842</v>
      </c>
      <c r="BJ6648" t="s">
        <v>2842</v>
      </c>
      <c r="BN6648">
        <v>35.685000000000002</v>
      </c>
      <c r="BO6648">
        <v>139.75138899999999</v>
      </c>
      <c r="BQ6648">
        <v>3989</v>
      </c>
      <c r="BS6648" t="s">
        <v>3447</v>
      </c>
      <c r="BU6648" t="s">
        <v>2767</v>
      </c>
      <c r="BV6648" t="s">
        <v>270</v>
      </c>
      <c r="CF6648" t="s">
        <v>114</v>
      </c>
      <c r="CG6648" s="3">
        <v>43959.370393518519</v>
      </c>
      <c r="CI6648">
        <v>70</v>
      </c>
      <c r="CJ6648" t="s">
        <v>11029</v>
      </c>
      <c r="CK6648" t="s">
        <v>11030</v>
      </c>
    </row>
    <row r="6649" spans="1:89" x14ac:dyDescent="0.45">
      <c r="A6649">
        <v>4453895</v>
      </c>
      <c r="B6649" t="s">
        <v>89</v>
      </c>
      <c r="E6649" t="s">
        <v>90</v>
      </c>
      <c r="F6649" t="s">
        <v>11671</v>
      </c>
      <c r="G6649" t="s">
        <v>11672</v>
      </c>
      <c r="I6649" t="s">
        <v>11634</v>
      </c>
      <c r="J6649" t="s">
        <v>638</v>
      </c>
      <c r="K6649" t="s">
        <v>639</v>
      </c>
      <c r="L6649" t="s">
        <v>8742</v>
      </c>
      <c r="M6649" t="s">
        <v>8743</v>
      </c>
      <c r="N6649" t="s">
        <v>11532</v>
      </c>
      <c r="O6649" t="s">
        <v>11635</v>
      </c>
      <c r="P6649">
        <v>16982</v>
      </c>
      <c r="Q6649" t="s">
        <v>11636</v>
      </c>
      <c r="R6649" t="s">
        <v>11635</v>
      </c>
      <c r="W6649" t="s">
        <v>943</v>
      </c>
      <c r="AE6649" t="s">
        <v>105</v>
      </c>
      <c r="AG6649" t="s">
        <v>105</v>
      </c>
      <c r="AH6649" s="1">
        <v>10945</v>
      </c>
      <c r="AI6649">
        <v>1929</v>
      </c>
      <c r="AJ6649">
        <v>12</v>
      </c>
      <c r="AK6649">
        <v>18</v>
      </c>
      <c r="AL6649">
        <v>352</v>
      </c>
      <c r="AN6649" s="2">
        <v>10945</v>
      </c>
      <c r="AQ6649" t="s">
        <v>11673</v>
      </c>
      <c r="BF6649" t="s">
        <v>108</v>
      </c>
      <c r="BG6649" t="s">
        <v>109</v>
      </c>
      <c r="BH6649" t="s">
        <v>110</v>
      </c>
      <c r="BI6649" t="s">
        <v>400</v>
      </c>
      <c r="BJ6649" t="s">
        <v>400</v>
      </c>
      <c r="BN6649">
        <v>39.124504999999999</v>
      </c>
      <c r="BO6649">
        <v>-84.361605999999995</v>
      </c>
      <c r="BP6649" t="s">
        <v>113</v>
      </c>
      <c r="BQ6649">
        <v>2402</v>
      </c>
      <c r="BS6649" t="s">
        <v>114</v>
      </c>
      <c r="BU6649" t="s">
        <v>115</v>
      </c>
      <c r="CF6649" t="s">
        <v>114</v>
      </c>
      <c r="CG6649" s="3">
        <v>43959.370393518519</v>
      </c>
      <c r="CI6649">
        <v>70</v>
      </c>
      <c r="CJ6649" t="s">
        <v>11674</v>
      </c>
      <c r="CK6649" t="s">
        <v>11675</v>
      </c>
    </row>
    <row r="6650" spans="1:89" x14ac:dyDescent="0.45">
      <c r="A6650">
        <v>4453898</v>
      </c>
      <c r="B6650" t="s">
        <v>89</v>
      </c>
      <c r="E6650" t="s">
        <v>90</v>
      </c>
      <c r="F6650" t="s">
        <v>11676</v>
      </c>
      <c r="G6650" t="s">
        <v>11677</v>
      </c>
      <c r="I6650" t="s">
        <v>11634</v>
      </c>
      <c r="J6650" t="s">
        <v>638</v>
      </c>
      <c r="K6650" t="s">
        <v>639</v>
      </c>
      <c r="L6650" t="s">
        <v>8742</v>
      </c>
      <c r="M6650" t="s">
        <v>8743</v>
      </c>
      <c r="N6650" t="s">
        <v>11532</v>
      </c>
      <c r="O6650" t="s">
        <v>11635</v>
      </c>
      <c r="P6650">
        <v>16982</v>
      </c>
      <c r="Q6650" t="s">
        <v>11636</v>
      </c>
      <c r="R6650" t="s">
        <v>11635</v>
      </c>
      <c r="W6650" t="s">
        <v>943</v>
      </c>
      <c r="AE6650" t="s">
        <v>105</v>
      </c>
      <c r="AG6650" t="s">
        <v>105</v>
      </c>
      <c r="AH6650" s="1">
        <v>7292</v>
      </c>
      <c r="AI6650">
        <v>1919</v>
      </c>
      <c r="AJ6650">
        <v>12</v>
      </c>
      <c r="AK6650">
        <v>18</v>
      </c>
      <c r="AL6650">
        <v>352</v>
      </c>
      <c r="AN6650" s="2">
        <v>7292</v>
      </c>
      <c r="AQ6650" t="s">
        <v>11583</v>
      </c>
      <c r="BF6650" t="s">
        <v>108</v>
      </c>
      <c r="BG6650" t="s">
        <v>109</v>
      </c>
      <c r="BH6650" t="s">
        <v>110</v>
      </c>
      <c r="BI6650" t="s">
        <v>400</v>
      </c>
      <c r="BJ6650" t="s">
        <v>400</v>
      </c>
      <c r="BN6650">
        <v>39.124504999999999</v>
      </c>
      <c r="BO6650">
        <v>-84.361605999999995</v>
      </c>
      <c r="BP6650" t="s">
        <v>113</v>
      </c>
      <c r="BQ6650">
        <v>2402</v>
      </c>
      <c r="BS6650" t="s">
        <v>10357</v>
      </c>
      <c r="BU6650" t="s">
        <v>2141</v>
      </c>
      <c r="BV6650" t="s">
        <v>270</v>
      </c>
      <c r="CF6650" t="s">
        <v>114</v>
      </c>
      <c r="CG6650" s="3">
        <v>43959.370393518519</v>
      </c>
      <c r="CI6650">
        <v>70</v>
      </c>
      <c r="CJ6650" t="s">
        <v>11678</v>
      </c>
      <c r="CK6650" t="s">
        <v>11679</v>
      </c>
    </row>
    <row r="6651" spans="1:89" x14ac:dyDescent="0.45">
      <c r="A6651">
        <v>4453984</v>
      </c>
      <c r="B6651" t="s">
        <v>89</v>
      </c>
      <c r="E6651" t="s">
        <v>90</v>
      </c>
      <c r="F6651" t="s">
        <v>11815</v>
      </c>
      <c r="G6651" t="s">
        <v>11816</v>
      </c>
      <c r="I6651" t="s">
        <v>11641</v>
      </c>
      <c r="J6651" t="s">
        <v>638</v>
      </c>
      <c r="K6651" t="s">
        <v>639</v>
      </c>
      <c r="L6651" t="s">
        <v>2070</v>
      </c>
      <c r="M6651" t="s">
        <v>2071</v>
      </c>
      <c r="N6651" t="s">
        <v>11532</v>
      </c>
      <c r="O6651" t="s">
        <v>11738</v>
      </c>
      <c r="P6651">
        <v>360495</v>
      </c>
      <c r="Q6651" t="s">
        <v>2644</v>
      </c>
      <c r="R6651" t="s">
        <v>11635</v>
      </c>
      <c r="T6651" t="s">
        <v>11739</v>
      </c>
      <c r="W6651" t="s">
        <v>103</v>
      </c>
      <c r="AE6651" t="s">
        <v>105</v>
      </c>
      <c r="AG6651" t="s">
        <v>105</v>
      </c>
      <c r="AH6651" s="1">
        <v>10870</v>
      </c>
      <c r="AI6651">
        <v>1929</v>
      </c>
      <c r="AJ6651">
        <v>10</v>
      </c>
      <c r="AK6651">
        <v>4</v>
      </c>
      <c r="AL6651">
        <v>277</v>
      </c>
      <c r="AN6651" s="2">
        <v>10870</v>
      </c>
      <c r="AQ6651" t="s">
        <v>11817</v>
      </c>
      <c r="BF6651" t="s">
        <v>108</v>
      </c>
      <c r="BG6651" t="s">
        <v>109</v>
      </c>
      <c r="BH6651" t="s">
        <v>110</v>
      </c>
      <c r="BI6651" t="s">
        <v>111</v>
      </c>
      <c r="BJ6651" t="s">
        <v>749</v>
      </c>
      <c r="BN6651">
        <v>39.261724999999998</v>
      </c>
      <c r="BO6651">
        <v>-84.353273000000002</v>
      </c>
      <c r="BP6651" t="s">
        <v>113</v>
      </c>
      <c r="BQ6651">
        <v>2289</v>
      </c>
      <c r="BS6651" t="s">
        <v>3670</v>
      </c>
      <c r="BU6651" t="s">
        <v>352</v>
      </c>
      <c r="BV6651" t="s">
        <v>270</v>
      </c>
      <c r="CF6651" t="s">
        <v>114</v>
      </c>
      <c r="CG6651" s="3">
        <v>43959.370393518519</v>
      </c>
      <c r="CI6651">
        <v>70</v>
      </c>
      <c r="CJ6651" t="s">
        <v>11818</v>
      </c>
      <c r="CK6651" t="s">
        <v>11819</v>
      </c>
    </row>
    <row r="6652" spans="1:89" x14ac:dyDescent="0.45">
      <c r="A6652">
        <v>4632473</v>
      </c>
      <c r="B6652" t="s">
        <v>89</v>
      </c>
      <c r="E6652" t="s">
        <v>90</v>
      </c>
      <c r="F6652" t="s">
        <v>12260</v>
      </c>
      <c r="G6652" t="s">
        <v>12261</v>
      </c>
      <c r="I6652" t="s">
        <v>12078</v>
      </c>
      <c r="J6652" t="s">
        <v>638</v>
      </c>
      <c r="K6652" t="s">
        <v>639</v>
      </c>
      <c r="L6652" t="s">
        <v>12079</v>
      </c>
      <c r="M6652" t="s">
        <v>12080</v>
      </c>
      <c r="N6652" t="s">
        <v>12081</v>
      </c>
      <c r="O6652" t="s">
        <v>12262</v>
      </c>
      <c r="P6652">
        <v>439824</v>
      </c>
      <c r="Q6652" t="s">
        <v>12263</v>
      </c>
      <c r="R6652" t="s">
        <v>12084</v>
      </c>
      <c r="T6652" t="s">
        <v>2449</v>
      </c>
      <c r="W6652" t="s">
        <v>103</v>
      </c>
      <c r="AE6652" t="s">
        <v>105</v>
      </c>
      <c r="AG6652" t="s">
        <v>105</v>
      </c>
      <c r="AH6652" t="s">
        <v>10994</v>
      </c>
      <c r="AI6652">
        <v>1897</v>
      </c>
      <c r="AJ6652">
        <v>4</v>
      </c>
      <c r="AK6652">
        <v>24</v>
      </c>
      <c r="AL6652">
        <v>114</v>
      </c>
      <c r="AN6652" t="s">
        <v>12264</v>
      </c>
      <c r="AO6652" t="s">
        <v>2672</v>
      </c>
      <c r="AQ6652" t="s">
        <v>12265</v>
      </c>
      <c r="BF6652" t="s">
        <v>108</v>
      </c>
      <c r="BG6652" t="s">
        <v>2747</v>
      </c>
      <c r="BH6652" t="s">
        <v>2748</v>
      </c>
      <c r="BI6652" t="s">
        <v>2749</v>
      </c>
      <c r="BJ6652" t="s">
        <v>2749</v>
      </c>
      <c r="BN6652">
        <v>32.609856999999998</v>
      </c>
      <c r="BO6652">
        <v>-85.480782000000005</v>
      </c>
      <c r="BP6652" t="s">
        <v>113</v>
      </c>
      <c r="BQ6652">
        <v>9851</v>
      </c>
      <c r="BS6652" t="s">
        <v>114</v>
      </c>
      <c r="BU6652" t="s">
        <v>115</v>
      </c>
      <c r="BV6652" t="s">
        <v>270</v>
      </c>
      <c r="CF6652" t="s">
        <v>114</v>
      </c>
      <c r="CG6652" s="3">
        <v>43959.370393518519</v>
      </c>
      <c r="CI6652">
        <v>70</v>
      </c>
      <c r="CJ6652" t="s">
        <v>12266</v>
      </c>
      <c r="CK6652" t="s">
        <v>12267</v>
      </c>
    </row>
    <row r="6653" spans="1:89" x14ac:dyDescent="0.45">
      <c r="A6653">
        <v>4632557</v>
      </c>
      <c r="B6653" t="s">
        <v>89</v>
      </c>
      <c r="E6653" t="s">
        <v>90</v>
      </c>
      <c r="F6653" t="s">
        <v>12306</v>
      </c>
      <c r="G6653" t="s">
        <v>12307</v>
      </c>
      <c r="I6653" t="s">
        <v>12078</v>
      </c>
      <c r="J6653" t="s">
        <v>638</v>
      </c>
      <c r="K6653" t="s">
        <v>639</v>
      </c>
      <c r="L6653" t="s">
        <v>12079</v>
      </c>
      <c r="M6653" t="s">
        <v>12080</v>
      </c>
      <c r="N6653" t="s">
        <v>12081</v>
      </c>
      <c r="O6653" t="s">
        <v>12308</v>
      </c>
      <c r="P6653">
        <v>313429</v>
      </c>
      <c r="Q6653" t="s">
        <v>12252</v>
      </c>
      <c r="R6653" t="s">
        <v>12084</v>
      </c>
      <c r="T6653" t="s">
        <v>12309</v>
      </c>
      <c r="W6653" t="s">
        <v>103</v>
      </c>
      <c r="AE6653" t="s">
        <v>105</v>
      </c>
      <c r="AG6653" t="s">
        <v>105</v>
      </c>
      <c r="AH6653" t="s">
        <v>10994</v>
      </c>
      <c r="AI6653">
        <v>1897</v>
      </c>
      <c r="AJ6653">
        <v>4</v>
      </c>
      <c r="AK6653">
        <v>24</v>
      </c>
      <c r="AL6653">
        <v>114</v>
      </c>
      <c r="AN6653" t="s">
        <v>10995</v>
      </c>
      <c r="AO6653" t="s">
        <v>2672</v>
      </c>
      <c r="AQ6653" t="s">
        <v>12310</v>
      </c>
      <c r="AX6653" t="s">
        <v>12311</v>
      </c>
      <c r="BF6653" t="s">
        <v>108</v>
      </c>
      <c r="BG6653" t="s">
        <v>2747</v>
      </c>
      <c r="BH6653" t="s">
        <v>2748</v>
      </c>
      <c r="BI6653" t="s">
        <v>2749</v>
      </c>
      <c r="BJ6653" t="s">
        <v>2749</v>
      </c>
      <c r="BN6653">
        <v>32.609856999999998</v>
      </c>
      <c r="BO6653">
        <v>-85.480782000000005</v>
      </c>
      <c r="BP6653" t="s">
        <v>113</v>
      </c>
      <c r="BQ6653">
        <v>9851</v>
      </c>
      <c r="BS6653" t="s">
        <v>114</v>
      </c>
      <c r="BU6653" t="s">
        <v>115</v>
      </c>
      <c r="BV6653" t="s">
        <v>270</v>
      </c>
      <c r="CF6653" t="s">
        <v>114</v>
      </c>
      <c r="CG6653" s="3">
        <v>43959.370393518519</v>
      </c>
      <c r="CI6653">
        <v>70</v>
      </c>
      <c r="CJ6653" t="s">
        <v>12312</v>
      </c>
      <c r="CK6653" t="s">
        <v>12313</v>
      </c>
    </row>
    <row r="6654" spans="1:89" x14ac:dyDescent="0.45">
      <c r="A6654">
        <v>4632685</v>
      </c>
      <c r="B6654" t="s">
        <v>89</v>
      </c>
      <c r="E6654" t="s">
        <v>90</v>
      </c>
      <c r="F6654" t="s">
        <v>12436</v>
      </c>
      <c r="G6654" t="s">
        <v>12437</v>
      </c>
      <c r="I6654" t="s">
        <v>11250</v>
      </c>
      <c r="J6654" t="s">
        <v>638</v>
      </c>
      <c r="K6654" t="s">
        <v>1388</v>
      </c>
      <c r="L6654" t="s">
        <v>1389</v>
      </c>
      <c r="M6654" t="s">
        <v>7899</v>
      </c>
      <c r="N6654" t="s">
        <v>10763</v>
      </c>
      <c r="O6654" t="s">
        <v>12438</v>
      </c>
      <c r="P6654">
        <v>400047</v>
      </c>
      <c r="Q6654" t="s">
        <v>12439</v>
      </c>
      <c r="R6654" t="s">
        <v>11253</v>
      </c>
      <c r="T6654" t="s">
        <v>12440</v>
      </c>
      <c r="W6654" t="s">
        <v>103</v>
      </c>
      <c r="AE6654" t="s">
        <v>105</v>
      </c>
      <c r="AG6654" t="s">
        <v>105</v>
      </c>
      <c r="AH6654" t="s">
        <v>12441</v>
      </c>
      <c r="AI6654">
        <v>1899</v>
      </c>
      <c r="AJ6654">
        <v>5</v>
      </c>
      <c r="AK6654">
        <v>27</v>
      </c>
      <c r="AL6654">
        <v>147</v>
      </c>
      <c r="AN6654" t="s">
        <v>12442</v>
      </c>
      <c r="AO6654" t="s">
        <v>2672</v>
      </c>
      <c r="AQ6654" t="s">
        <v>12443</v>
      </c>
      <c r="AX6654" t="s">
        <v>12444</v>
      </c>
      <c r="BF6654" t="s">
        <v>2839</v>
      </c>
      <c r="BI6654" t="s">
        <v>2842</v>
      </c>
      <c r="BJ6654" t="s">
        <v>12445</v>
      </c>
      <c r="BN6654">
        <v>35.775956000000001</v>
      </c>
      <c r="BO6654">
        <v>139.69036800000001</v>
      </c>
      <c r="BP6654" t="s">
        <v>113</v>
      </c>
      <c r="BQ6654">
        <v>3036</v>
      </c>
      <c r="BS6654" t="s">
        <v>114</v>
      </c>
      <c r="BU6654" t="s">
        <v>115</v>
      </c>
      <c r="CF6654" t="s">
        <v>114</v>
      </c>
      <c r="CG6654" s="3">
        <v>43959.370393518519</v>
      </c>
      <c r="CI6654">
        <v>70</v>
      </c>
      <c r="CJ6654" t="s">
        <v>12446</v>
      </c>
      <c r="CK6654" t="s">
        <v>12447</v>
      </c>
    </row>
    <row r="6655" spans="1:89" x14ac:dyDescent="0.45">
      <c r="A6655">
        <v>4703083</v>
      </c>
      <c r="B6655" t="s">
        <v>89</v>
      </c>
      <c r="E6655" t="s">
        <v>90</v>
      </c>
      <c r="F6655" t="s">
        <v>12569</v>
      </c>
      <c r="G6655" t="s">
        <v>12570</v>
      </c>
      <c r="I6655" t="s">
        <v>12485</v>
      </c>
      <c r="J6655" t="s">
        <v>638</v>
      </c>
      <c r="K6655" t="s">
        <v>1388</v>
      </c>
      <c r="L6655" t="s">
        <v>1389</v>
      </c>
      <c r="M6655" t="s">
        <v>7899</v>
      </c>
      <c r="N6655" t="s">
        <v>10763</v>
      </c>
      <c r="O6655" t="s">
        <v>12511</v>
      </c>
      <c r="P6655">
        <v>611594</v>
      </c>
      <c r="Q6655" t="s">
        <v>12512</v>
      </c>
      <c r="R6655" t="s">
        <v>11253</v>
      </c>
      <c r="T6655" t="s">
        <v>12458</v>
      </c>
      <c r="U6655" t="s">
        <v>1758</v>
      </c>
      <c r="V6655" t="s">
        <v>12513</v>
      </c>
      <c r="W6655" t="s">
        <v>1760</v>
      </c>
      <c r="AE6655" t="s">
        <v>105</v>
      </c>
      <c r="AG6655" t="s">
        <v>105</v>
      </c>
      <c r="AH6655" s="1">
        <v>12945</v>
      </c>
      <c r="AI6655">
        <v>1935</v>
      </c>
      <c r="AJ6655">
        <v>6</v>
      </c>
      <c r="AK6655">
        <v>10</v>
      </c>
      <c r="AL6655">
        <v>161</v>
      </c>
      <c r="AN6655" s="2">
        <v>12945</v>
      </c>
      <c r="AQ6655" t="s">
        <v>12515</v>
      </c>
      <c r="BF6655" t="s">
        <v>108</v>
      </c>
      <c r="BG6655" t="s">
        <v>109</v>
      </c>
      <c r="BH6655" t="s">
        <v>7406</v>
      </c>
      <c r="BJ6655" t="s">
        <v>12571</v>
      </c>
      <c r="BN6655">
        <v>39.497024000000003</v>
      </c>
      <c r="BO6655">
        <v>-82.479253999999997</v>
      </c>
      <c r="BP6655" t="s">
        <v>113</v>
      </c>
      <c r="BQ6655">
        <v>32991</v>
      </c>
      <c r="BU6655" t="s">
        <v>115</v>
      </c>
      <c r="CF6655" t="s">
        <v>114</v>
      </c>
      <c r="CG6655" s="3">
        <v>43959.370393518519</v>
      </c>
      <c r="CI6655">
        <v>70</v>
      </c>
      <c r="CJ6655" t="s">
        <v>12572</v>
      </c>
      <c r="CK6655" t="s">
        <v>12573</v>
      </c>
    </row>
    <row r="6656" spans="1:89" x14ac:dyDescent="0.45">
      <c r="A6656">
        <v>4703206</v>
      </c>
      <c r="B6656" t="s">
        <v>89</v>
      </c>
      <c r="E6656" t="s">
        <v>90</v>
      </c>
      <c r="F6656" t="s">
        <v>12813</v>
      </c>
      <c r="G6656" t="s">
        <v>12814</v>
      </c>
      <c r="I6656" t="s">
        <v>11250</v>
      </c>
      <c r="J6656" t="s">
        <v>638</v>
      </c>
      <c r="K6656" t="s">
        <v>1388</v>
      </c>
      <c r="L6656" t="s">
        <v>1389</v>
      </c>
      <c r="M6656" t="s">
        <v>7899</v>
      </c>
      <c r="N6656" t="s">
        <v>10763</v>
      </c>
      <c r="O6656" t="s">
        <v>12815</v>
      </c>
      <c r="P6656">
        <v>188395</v>
      </c>
      <c r="Q6656" t="s">
        <v>1598</v>
      </c>
      <c r="R6656" t="s">
        <v>11253</v>
      </c>
      <c r="T6656" t="s">
        <v>12816</v>
      </c>
      <c r="W6656" t="s">
        <v>103</v>
      </c>
      <c r="AE6656" t="s">
        <v>105</v>
      </c>
      <c r="AG6656" t="s">
        <v>105</v>
      </c>
      <c r="AH6656" t="s">
        <v>12817</v>
      </c>
      <c r="AI6656">
        <v>1897</v>
      </c>
      <c r="AJ6656">
        <v>5</v>
      </c>
      <c r="AK6656">
        <v>8</v>
      </c>
      <c r="AL6656">
        <v>128</v>
      </c>
      <c r="AN6656" t="s">
        <v>12818</v>
      </c>
      <c r="AO6656" t="s">
        <v>2672</v>
      </c>
      <c r="AQ6656" t="s">
        <v>12819</v>
      </c>
      <c r="BF6656" t="s">
        <v>108</v>
      </c>
      <c r="BG6656" t="s">
        <v>2747</v>
      </c>
      <c r="BH6656" t="s">
        <v>2748</v>
      </c>
      <c r="BI6656" t="s">
        <v>2749</v>
      </c>
      <c r="BJ6656" t="s">
        <v>2749</v>
      </c>
      <c r="BN6656">
        <v>32.609856999999998</v>
      </c>
      <c r="BO6656">
        <v>-85.480782000000005</v>
      </c>
      <c r="BQ6656">
        <v>9851</v>
      </c>
      <c r="BS6656" t="s">
        <v>114</v>
      </c>
      <c r="BU6656" t="s">
        <v>115</v>
      </c>
      <c r="BV6656" t="s">
        <v>270</v>
      </c>
      <c r="CF6656" t="s">
        <v>114</v>
      </c>
      <c r="CG6656" s="3">
        <v>43959.370393518519</v>
      </c>
      <c r="CI6656">
        <v>70</v>
      </c>
      <c r="CJ6656" t="s">
        <v>12820</v>
      </c>
      <c r="CK6656" t="s">
        <v>12821</v>
      </c>
    </row>
    <row r="6657" spans="1:89" x14ac:dyDescent="0.45">
      <c r="A6657">
        <v>4783776</v>
      </c>
      <c r="B6657" t="s">
        <v>89</v>
      </c>
      <c r="E6657" t="s">
        <v>90</v>
      </c>
      <c r="F6657" t="s">
        <v>13444</v>
      </c>
      <c r="G6657" t="s">
        <v>13445</v>
      </c>
      <c r="I6657" t="s">
        <v>11250</v>
      </c>
      <c r="J6657" t="s">
        <v>638</v>
      </c>
      <c r="K6657" t="s">
        <v>1388</v>
      </c>
      <c r="L6657" t="s">
        <v>1389</v>
      </c>
      <c r="M6657" t="s">
        <v>7899</v>
      </c>
      <c r="N6657" t="s">
        <v>10763</v>
      </c>
      <c r="O6657" t="s">
        <v>13446</v>
      </c>
      <c r="P6657">
        <v>188422</v>
      </c>
      <c r="Q6657" t="s">
        <v>1197</v>
      </c>
      <c r="R6657" t="s">
        <v>11253</v>
      </c>
      <c r="T6657" t="s">
        <v>13447</v>
      </c>
      <c r="W6657" t="s">
        <v>103</v>
      </c>
      <c r="AE6657" t="s">
        <v>105</v>
      </c>
      <c r="AG6657" t="s">
        <v>105</v>
      </c>
      <c r="AH6657" t="s">
        <v>3108</v>
      </c>
      <c r="AI6657">
        <v>1897</v>
      </c>
      <c r="AJ6657">
        <v>1</v>
      </c>
      <c r="AK6657">
        <v>16</v>
      </c>
      <c r="AL6657">
        <v>16</v>
      </c>
      <c r="AN6657" t="s">
        <v>3109</v>
      </c>
      <c r="AO6657" t="s">
        <v>2672</v>
      </c>
      <c r="AQ6657" t="s">
        <v>13448</v>
      </c>
      <c r="BF6657" t="s">
        <v>108</v>
      </c>
      <c r="BG6657" t="s">
        <v>2747</v>
      </c>
      <c r="BH6657" t="s">
        <v>2748</v>
      </c>
      <c r="BI6657" t="s">
        <v>2749</v>
      </c>
      <c r="BJ6657" t="s">
        <v>2749</v>
      </c>
      <c r="BN6657">
        <v>32.609856999999998</v>
      </c>
      <c r="BO6657">
        <v>-85.480782000000005</v>
      </c>
      <c r="BP6657" t="s">
        <v>113</v>
      </c>
      <c r="BQ6657">
        <v>9851</v>
      </c>
      <c r="BS6657" t="s">
        <v>114</v>
      </c>
      <c r="BU6657" t="s">
        <v>115</v>
      </c>
      <c r="BV6657" t="s">
        <v>270</v>
      </c>
      <c r="CF6657" t="s">
        <v>114</v>
      </c>
      <c r="CG6657" s="3">
        <v>43959.370393518519</v>
      </c>
      <c r="CI6657">
        <v>70</v>
      </c>
      <c r="CJ6657" t="s">
        <v>13449</v>
      </c>
      <c r="CK6657" t="s">
        <v>13450</v>
      </c>
    </row>
    <row r="6658" spans="1:89" x14ac:dyDescent="0.45">
      <c r="A6658">
        <v>4784190</v>
      </c>
      <c r="B6658" t="s">
        <v>89</v>
      </c>
      <c r="E6658" t="s">
        <v>90</v>
      </c>
      <c r="F6658" t="s">
        <v>13941</v>
      </c>
      <c r="G6658" t="s">
        <v>13942</v>
      </c>
      <c r="I6658" t="s">
        <v>8741</v>
      </c>
      <c r="J6658" t="s">
        <v>638</v>
      </c>
      <c r="K6658" t="s">
        <v>639</v>
      </c>
      <c r="L6658" t="s">
        <v>8742</v>
      </c>
      <c r="M6658" t="s">
        <v>8743</v>
      </c>
      <c r="N6658" t="s">
        <v>8744</v>
      </c>
      <c r="O6658" t="s">
        <v>13858</v>
      </c>
      <c r="P6658">
        <v>296195</v>
      </c>
      <c r="Q6658" t="s">
        <v>13859</v>
      </c>
      <c r="R6658" t="s">
        <v>8747</v>
      </c>
      <c r="T6658" t="s">
        <v>13860</v>
      </c>
      <c r="W6658" t="s">
        <v>103</v>
      </c>
      <c r="AE6658" t="s">
        <v>105</v>
      </c>
      <c r="AI6658">
        <v>1933</v>
      </c>
      <c r="AT6658" t="s">
        <v>13943</v>
      </c>
      <c r="BL6658">
        <v>1</v>
      </c>
      <c r="CF6658" t="s">
        <v>114</v>
      </c>
      <c r="CG6658" s="3">
        <v>43952.608877314815</v>
      </c>
      <c r="CI6658">
        <v>70</v>
      </c>
      <c r="CJ6658" t="s">
        <v>13944</v>
      </c>
      <c r="CK6658" t="s">
        <v>13945</v>
      </c>
    </row>
    <row r="6659" spans="1:89" x14ac:dyDescent="0.45">
      <c r="A6659">
        <v>4784231</v>
      </c>
      <c r="B6659" t="s">
        <v>89</v>
      </c>
      <c r="E6659" t="s">
        <v>90</v>
      </c>
      <c r="F6659" t="s">
        <v>14090</v>
      </c>
      <c r="G6659" t="s">
        <v>14091</v>
      </c>
      <c r="I6659" t="s">
        <v>11250</v>
      </c>
      <c r="J6659" t="s">
        <v>638</v>
      </c>
      <c r="K6659" t="s">
        <v>1388</v>
      </c>
      <c r="L6659" t="s">
        <v>1389</v>
      </c>
      <c r="M6659" t="s">
        <v>7899</v>
      </c>
      <c r="N6659" t="s">
        <v>10763</v>
      </c>
      <c r="O6659" t="s">
        <v>14047</v>
      </c>
      <c r="P6659">
        <v>312657</v>
      </c>
      <c r="Q6659" t="s">
        <v>14048</v>
      </c>
      <c r="R6659" t="s">
        <v>11253</v>
      </c>
      <c r="T6659" t="s">
        <v>14049</v>
      </c>
      <c r="W6659" t="s">
        <v>103</v>
      </c>
      <c r="AE6659" t="s">
        <v>105</v>
      </c>
      <c r="AG6659" t="s">
        <v>105</v>
      </c>
      <c r="AH6659" t="s">
        <v>14092</v>
      </c>
      <c r="AI6659">
        <v>1901</v>
      </c>
      <c r="AJ6659">
        <v>7</v>
      </c>
      <c r="AN6659" t="s">
        <v>14093</v>
      </c>
      <c r="AO6659" t="s">
        <v>2672</v>
      </c>
      <c r="CF6659" t="s">
        <v>114</v>
      </c>
      <c r="CG6659" s="3">
        <v>43945.481944444444</v>
      </c>
      <c r="CI6659">
        <v>70</v>
      </c>
      <c r="CJ6659" t="s">
        <v>14094</v>
      </c>
      <c r="CK6659" t="s">
        <v>14095</v>
      </c>
    </row>
    <row r="6660" spans="1:89" x14ac:dyDescent="0.45">
      <c r="A6660">
        <v>4788440</v>
      </c>
      <c r="B6660" t="s">
        <v>89</v>
      </c>
      <c r="E6660" t="s">
        <v>90</v>
      </c>
      <c r="F6660" t="s">
        <v>14205</v>
      </c>
      <c r="G6660" t="s">
        <v>14206</v>
      </c>
      <c r="I6660" t="s">
        <v>11250</v>
      </c>
      <c r="J6660" t="s">
        <v>638</v>
      </c>
      <c r="K6660" t="s">
        <v>1388</v>
      </c>
      <c r="L6660" t="s">
        <v>1389</v>
      </c>
      <c r="M6660" t="s">
        <v>7899</v>
      </c>
      <c r="N6660" t="s">
        <v>10763</v>
      </c>
      <c r="O6660" t="s">
        <v>14207</v>
      </c>
      <c r="P6660">
        <v>188334</v>
      </c>
      <c r="Q6660" t="s">
        <v>4271</v>
      </c>
      <c r="R6660" t="s">
        <v>11253</v>
      </c>
      <c r="T6660" t="s">
        <v>14208</v>
      </c>
      <c r="W6660" t="s">
        <v>103</v>
      </c>
      <c r="AE6660" t="s">
        <v>105</v>
      </c>
      <c r="AG6660" t="s">
        <v>105</v>
      </c>
      <c r="AH6660" t="s">
        <v>14209</v>
      </c>
      <c r="AI6660">
        <v>1898</v>
      </c>
      <c r="AJ6660">
        <v>12</v>
      </c>
      <c r="AK6660">
        <v>30</v>
      </c>
      <c r="AL6660">
        <v>364</v>
      </c>
      <c r="AN6660" t="s">
        <v>14210</v>
      </c>
      <c r="AO6660" t="s">
        <v>2672</v>
      </c>
      <c r="AQ6660" t="s">
        <v>14211</v>
      </c>
      <c r="BF6660" t="s">
        <v>2839</v>
      </c>
      <c r="BG6660" t="s">
        <v>2841</v>
      </c>
      <c r="BH6660" t="s">
        <v>14212</v>
      </c>
      <c r="BI6660" t="s">
        <v>14213</v>
      </c>
      <c r="BJ6660" t="s">
        <v>14213</v>
      </c>
      <c r="BN6660">
        <v>35.780070000000002</v>
      </c>
      <c r="BO6660">
        <v>140.35183900000001</v>
      </c>
      <c r="BP6660" t="s">
        <v>113</v>
      </c>
      <c r="BQ6660">
        <v>4630</v>
      </c>
      <c r="BS6660" t="s">
        <v>114</v>
      </c>
      <c r="BU6660" t="s">
        <v>115</v>
      </c>
      <c r="CF6660" t="s">
        <v>114</v>
      </c>
      <c r="CG6660" s="3">
        <v>43959.370393518519</v>
      </c>
      <c r="CI6660">
        <v>70</v>
      </c>
      <c r="CJ6660" t="s">
        <v>14214</v>
      </c>
      <c r="CK6660" t="s">
        <v>14215</v>
      </c>
    </row>
    <row r="6661" spans="1:89" x14ac:dyDescent="0.45">
      <c r="A6661">
        <v>4790197</v>
      </c>
      <c r="B6661" t="s">
        <v>89</v>
      </c>
      <c r="E6661" t="s">
        <v>90</v>
      </c>
      <c r="F6661" t="s">
        <v>14772</v>
      </c>
      <c r="G6661" t="s">
        <v>14773</v>
      </c>
      <c r="I6661" t="s">
        <v>11250</v>
      </c>
      <c r="J6661" t="s">
        <v>638</v>
      </c>
      <c r="K6661" t="s">
        <v>1388</v>
      </c>
      <c r="L6661" t="s">
        <v>1389</v>
      </c>
      <c r="M6661" t="s">
        <v>7899</v>
      </c>
      <c r="N6661" t="s">
        <v>10763</v>
      </c>
      <c r="O6661" t="s">
        <v>14746</v>
      </c>
      <c r="P6661">
        <v>399655</v>
      </c>
      <c r="Q6661" t="s">
        <v>14747</v>
      </c>
      <c r="R6661" t="s">
        <v>11253</v>
      </c>
      <c r="T6661" t="s">
        <v>14748</v>
      </c>
      <c r="W6661" t="s">
        <v>103</v>
      </c>
      <c r="AE6661" t="s">
        <v>105</v>
      </c>
      <c r="AG6661">
        <v>194</v>
      </c>
      <c r="AH6661" s="1">
        <v>938</v>
      </c>
      <c r="AI6661">
        <v>1902</v>
      </c>
      <c r="AJ6661">
        <v>7</v>
      </c>
      <c r="AK6661">
        <v>26</v>
      </c>
      <c r="AL6661">
        <v>207</v>
      </c>
      <c r="AO6661" t="s">
        <v>14774</v>
      </c>
      <c r="AQ6661" t="s">
        <v>14775</v>
      </c>
      <c r="BF6661" t="s">
        <v>108</v>
      </c>
      <c r="BG6661" t="s">
        <v>109</v>
      </c>
      <c r="BH6661" t="s">
        <v>2774</v>
      </c>
      <c r="BI6661" t="s">
        <v>2775</v>
      </c>
      <c r="BJ6661" t="s">
        <v>2775</v>
      </c>
      <c r="BN6661">
        <v>39.961176000000002</v>
      </c>
      <c r="BO6661">
        <v>-82.998794000000004</v>
      </c>
      <c r="BQ6661">
        <v>23462</v>
      </c>
      <c r="BS6661" t="s">
        <v>3420</v>
      </c>
      <c r="BU6661" t="s">
        <v>2767</v>
      </c>
      <c r="BV6661" t="s">
        <v>270</v>
      </c>
      <c r="CF6661" t="s">
        <v>114</v>
      </c>
      <c r="CG6661" s="3">
        <v>43819.503472222219</v>
      </c>
      <c r="CI6661">
        <v>70</v>
      </c>
      <c r="CJ6661" t="s">
        <v>14776</v>
      </c>
      <c r="CK6661" t="s">
        <v>14777</v>
      </c>
    </row>
    <row r="6662" spans="1:89" x14ac:dyDescent="0.45">
      <c r="A6662">
        <v>4790620</v>
      </c>
      <c r="B6662" t="s">
        <v>89</v>
      </c>
      <c r="E6662" t="s">
        <v>90</v>
      </c>
      <c r="F6662" t="s">
        <v>15141</v>
      </c>
      <c r="G6662" t="s">
        <v>15142</v>
      </c>
      <c r="I6662" t="s">
        <v>11250</v>
      </c>
      <c r="J6662" t="s">
        <v>638</v>
      </c>
      <c r="K6662" t="s">
        <v>1388</v>
      </c>
      <c r="L6662" t="s">
        <v>1389</v>
      </c>
      <c r="M6662" t="s">
        <v>7899</v>
      </c>
      <c r="N6662" t="s">
        <v>10763</v>
      </c>
      <c r="O6662" t="s">
        <v>15068</v>
      </c>
      <c r="P6662">
        <v>188362</v>
      </c>
      <c r="Q6662" t="s">
        <v>4271</v>
      </c>
      <c r="R6662" t="s">
        <v>11253</v>
      </c>
      <c r="T6662" t="s">
        <v>15069</v>
      </c>
      <c r="W6662" t="s">
        <v>103</v>
      </c>
      <c r="AE6662" t="s">
        <v>105</v>
      </c>
      <c r="AG6662" t="s">
        <v>105</v>
      </c>
      <c r="AH6662" t="s">
        <v>15143</v>
      </c>
      <c r="AI6662">
        <v>1898</v>
      </c>
      <c r="AJ6662">
        <v>11</v>
      </c>
      <c r="AK6662">
        <v>5</v>
      </c>
      <c r="AL6662">
        <v>309</v>
      </c>
      <c r="AN6662" t="s">
        <v>15144</v>
      </c>
      <c r="AO6662" t="s">
        <v>2672</v>
      </c>
      <c r="AQ6662" t="s">
        <v>15099</v>
      </c>
      <c r="BF6662" t="s">
        <v>2839</v>
      </c>
      <c r="BI6662" t="s">
        <v>2842</v>
      </c>
      <c r="BJ6662" t="s">
        <v>15145</v>
      </c>
      <c r="BN6662">
        <v>35.696897999999997</v>
      </c>
      <c r="BO6662">
        <v>139.59078299999999</v>
      </c>
      <c r="BP6662" t="s">
        <v>113</v>
      </c>
      <c r="BQ6662">
        <v>3036</v>
      </c>
      <c r="BS6662" t="s">
        <v>114</v>
      </c>
      <c r="BU6662" t="s">
        <v>115</v>
      </c>
      <c r="CF6662" t="s">
        <v>114</v>
      </c>
      <c r="CG6662" s="3">
        <v>43959.370393518519</v>
      </c>
      <c r="CI6662">
        <v>70</v>
      </c>
      <c r="CJ6662" t="s">
        <v>15146</v>
      </c>
      <c r="CK6662" t="s">
        <v>15147</v>
      </c>
    </row>
    <row r="6663" spans="1:89" x14ac:dyDescent="0.45">
      <c r="A6663">
        <v>4790621</v>
      </c>
      <c r="B6663" t="s">
        <v>89</v>
      </c>
      <c r="E6663" t="s">
        <v>90</v>
      </c>
      <c r="F6663" t="s">
        <v>15148</v>
      </c>
      <c r="G6663" t="s">
        <v>15149</v>
      </c>
      <c r="I6663" t="s">
        <v>11250</v>
      </c>
      <c r="J6663" t="s">
        <v>638</v>
      </c>
      <c r="K6663" t="s">
        <v>1388</v>
      </c>
      <c r="L6663" t="s">
        <v>1389</v>
      </c>
      <c r="M6663" t="s">
        <v>7899</v>
      </c>
      <c r="N6663" t="s">
        <v>10763</v>
      </c>
      <c r="O6663" t="s">
        <v>15068</v>
      </c>
      <c r="P6663">
        <v>188362</v>
      </c>
      <c r="Q6663" t="s">
        <v>4271</v>
      </c>
      <c r="R6663" t="s">
        <v>11253</v>
      </c>
      <c r="T6663" t="s">
        <v>15069</v>
      </c>
      <c r="W6663" t="s">
        <v>103</v>
      </c>
      <c r="AE6663" t="s">
        <v>105</v>
      </c>
      <c r="AG6663" t="s">
        <v>105</v>
      </c>
      <c r="AH6663" t="s">
        <v>15150</v>
      </c>
      <c r="AI6663">
        <v>1898</v>
      </c>
      <c r="AJ6663">
        <v>10</v>
      </c>
      <c r="AK6663">
        <v>26</v>
      </c>
      <c r="AL6663">
        <v>299</v>
      </c>
      <c r="AN6663" t="s">
        <v>15151</v>
      </c>
      <c r="AO6663" t="s">
        <v>2672</v>
      </c>
      <c r="AQ6663" t="s">
        <v>15152</v>
      </c>
      <c r="BF6663" t="s">
        <v>2839</v>
      </c>
      <c r="BI6663" t="s">
        <v>2842</v>
      </c>
      <c r="BJ6663" t="s">
        <v>2842</v>
      </c>
      <c r="BN6663">
        <v>35.685000000000002</v>
      </c>
      <c r="BO6663">
        <v>139.75138899999999</v>
      </c>
      <c r="BP6663" t="s">
        <v>113</v>
      </c>
      <c r="BQ6663">
        <v>25438</v>
      </c>
      <c r="BS6663" t="s">
        <v>114</v>
      </c>
      <c r="BU6663" t="s">
        <v>115</v>
      </c>
      <c r="CF6663" t="s">
        <v>114</v>
      </c>
      <c r="CG6663" s="3">
        <v>43959.370393518519</v>
      </c>
      <c r="CI6663">
        <v>70</v>
      </c>
      <c r="CJ6663" t="s">
        <v>15153</v>
      </c>
      <c r="CK6663" t="s">
        <v>15154</v>
      </c>
    </row>
    <row r="6664" spans="1:89" x14ac:dyDescent="0.45">
      <c r="A6664">
        <v>4790644</v>
      </c>
      <c r="B6664" t="s">
        <v>89</v>
      </c>
      <c r="E6664" t="s">
        <v>90</v>
      </c>
      <c r="F6664" t="s">
        <v>15245</v>
      </c>
      <c r="G6664" t="s">
        <v>15246</v>
      </c>
      <c r="I6664" t="s">
        <v>11250</v>
      </c>
      <c r="J6664" t="s">
        <v>638</v>
      </c>
      <c r="K6664" t="s">
        <v>1388</v>
      </c>
      <c r="L6664" t="s">
        <v>1389</v>
      </c>
      <c r="M6664" t="s">
        <v>7899</v>
      </c>
      <c r="N6664" t="s">
        <v>10763</v>
      </c>
      <c r="O6664" t="s">
        <v>15247</v>
      </c>
      <c r="P6664">
        <v>399908</v>
      </c>
      <c r="Q6664" t="s">
        <v>4271</v>
      </c>
      <c r="R6664" t="s">
        <v>11253</v>
      </c>
      <c r="T6664" t="s">
        <v>15248</v>
      </c>
      <c r="W6664" t="s">
        <v>103</v>
      </c>
      <c r="AE6664" t="s">
        <v>105</v>
      </c>
      <c r="AG6664" t="s">
        <v>105</v>
      </c>
      <c r="AH6664" t="s">
        <v>15249</v>
      </c>
      <c r="AI6664">
        <v>1889</v>
      </c>
      <c r="AJ6664">
        <v>9</v>
      </c>
      <c r="AK6664">
        <v>19</v>
      </c>
      <c r="AL6664">
        <v>262</v>
      </c>
      <c r="AN6664" t="s">
        <v>15250</v>
      </c>
      <c r="AO6664" t="s">
        <v>15251</v>
      </c>
      <c r="AQ6664" t="s">
        <v>15252</v>
      </c>
      <c r="BF6664" t="s">
        <v>108</v>
      </c>
      <c r="BG6664" t="s">
        <v>2763</v>
      </c>
      <c r="BH6664" t="s">
        <v>2764</v>
      </c>
      <c r="BI6664" t="s">
        <v>2765</v>
      </c>
      <c r="BJ6664" t="s">
        <v>2765</v>
      </c>
      <c r="BN6664">
        <v>39.183608</v>
      </c>
      <c r="BO6664">
        <v>-96.571669</v>
      </c>
      <c r="BP6664" t="s">
        <v>113</v>
      </c>
      <c r="BQ6664">
        <v>6104</v>
      </c>
      <c r="BS6664" t="s">
        <v>114</v>
      </c>
      <c r="BU6664" t="s">
        <v>115</v>
      </c>
      <c r="CF6664" t="s">
        <v>114</v>
      </c>
      <c r="CG6664" s="3">
        <v>43959.370393518519</v>
      </c>
      <c r="CI6664">
        <v>70</v>
      </c>
      <c r="CJ6664" t="s">
        <v>15253</v>
      </c>
      <c r="CK6664" t="s">
        <v>15254</v>
      </c>
    </row>
    <row r="6665" spans="1:89" x14ac:dyDescent="0.45">
      <c r="A6665">
        <v>4798169</v>
      </c>
      <c r="B6665" t="s">
        <v>89</v>
      </c>
      <c r="E6665" t="s">
        <v>90</v>
      </c>
      <c r="F6665" t="s">
        <v>16165</v>
      </c>
      <c r="G6665" t="s">
        <v>16166</v>
      </c>
      <c r="I6665" t="s">
        <v>11250</v>
      </c>
      <c r="J6665" t="s">
        <v>638</v>
      </c>
      <c r="K6665" t="s">
        <v>1388</v>
      </c>
      <c r="L6665" t="s">
        <v>1389</v>
      </c>
      <c r="M6665" t="s">
        <v>7899</v>
      </c>
      <c r="N6665" t="s">
        <v>10763</v>
      </c>
      <c r="O6665" t="s">
        <v>16167</v>
      </c>
      <c r="P6665">
        <v>188254</v>
      </c>
      <c r="Q6665" t="s">
        <v>1357</v>
      </c>
      <c r="R6665" t="s">
        <v>11253</v>
      </c>
      <c r="T6665" t="s">
        <v>16168</v>
      </c>
      <c r="W6665" t="s">
        <v>103</v>
      </c>
      <c r="AE6665" t="s">
        <v>105</v>
      </c>
      <c r="AG6665" t="s">
        <v>105</v>
      </c>
      <c r="AH6665" t="s">
        <v>2670</v>
      </c>
      <c r="AI6665">
        <v>1898</v>
      </c>
      <c r="AJ6665">
        <v>9</v>
      </c>
      <c r="AN6665" t="s">
        <v>2671</v>
      </c>
      <c r="AO6665" t="s">
        <v>2672</v>
      </c>
      <c r="AQ6665" t="s">
        <v>16169</v>
      </c>
      <c r="BF6665" t="s">
        <v>16170</v>
      </c>
      <c r="BG6665" t="s">
        <v>16171</v>
      </c>
      <c r="BH6665" t="s">
        <v>16172</v>
      </c>
      <c r="BI6665" t="s">
        <v>16173</v>
      </c>
      <c r="BJ6665" t="s">
        <v>16174</v>
      </c>
      <c r="BN6665">
        <v>53.459721999999999</v>
      </c>
      <c r="BO6665">
        <v>-6.2180559999999998</v>
      </c>
      <c r="BP6665" t="s">
        <v>113</v>
      </c>
      <c r="BQ6665">
        <v>4488</v>
      </c>
      <c r="BS6665" t="s">
        <v>114</v>
      </c>
      <c r="BU6665" t="s">
        <v>115</v>
      </c>
      <c r="CF6665" t="s">
        <v>114</v>
      </c>
      <c r="CG6665" s="3">
        <v>43959.370393518519</v>
      </c>
      <c r="CI6665">
        <v>70</v>
      </c>
      <c r="CJ6665" t="s">
        <v>16175</v>
      </c>
      <c r="CK6665" t="s">
        <v>16176</v>
      </c>
    </row>
    <row r="6666" spans="1:89" x14ac:dyDescent="0.45">
      <c r="A6666">
        <v>4798184</v>
      </c>
      <c r="B6666" t="s">
        <v>89</v>
      </c>
      <c r="E6666" t="s">
        <v>90</v>
      </c>
      <c r="F6666" t="s">
        <v>16263</v>
      </c>
      <c r="G6666" t="s">
        <v>16264</v>
      </c>
      <c r="I6666" t="s">
        <v>11250</v>
      </c>
      <c r="J6666" t="s">
        <v>638</v>
      </c>
      <c r="K6666" t="s">
        <v>1388</v>
      </c>
      <c r="L6666" t="s">
        <v>1389</v>
      </c>
      <c r="M6666" t="s">
        <v>7899</v>
      </c>
      <c r="N6666" t="s">
        <v>10763</v>
      </c>
      <c r="O6666" t="s">
        <v>16251</v>
      </c>
      <c r="P6666">
        <v>528806</v>
      </c>
      <c r="Q6666" t="s">
        <v>16252</v>
      </c>
      <c r="R6666" t="s">
        <v>11253</v>
      </c>
      <c r="T6666" t="s">
        <v>16253</v>
      </c>
      <c r="W6666" t="s">
        <v>103</v>
      </c>
      <c r="AE6666" t="s">
        <v>105</v>
      </c>
      <c r="AG6666">
        <v>891</v>
      </c>
      <c r="AH6666" t="s">
        <v>16265</v>
      </c>
      <c r="AI6666">
        <v>1887</v>
      </c>
      <c r="AJ6666">
        <v>5</v>
      </c>
      <c r="AN6666" t="s">
        <v>16266</v>
      </c>
      <c r="AO6666" t="s">
        <v>16267</v>
      </c>
      <c r="AQ6666" t="s">
        <v>16268</v>
      </c>
      <c r="BF6666" t="s">
        <v>108</v>
      </c>
      <c r="BG6666" t="s">
        <v>2763</v>
      </c>
      <c r="BH6666" t="s">
        <v>2764</v>
      </c>
      <c r="BI6666" t="s">
        <v>2765</v>
      </c>
      <c r="BJ6666" t="s">
        <v>2765</v>
      </c>
      <c r="BN6666">
        <v>39.183608</v>
      </c>
      <c r="BO6666">
        <v>-96.571669</v>
      </c>
      <c r="BP6666" t="s">
        <v>113</v>
      </c>
      <c r="BQ6666">
        <v>6104</v>
      </c>
      <c r="BS6666" t="s">
        <v>114</v>
      </c>
      <c r="BU6666" t="s">
        <v>115</v>
      </c>
      <c r="CF6666" t="s">
        <v>114</v>
      </c>
      <c r="CG6666" s="3">
        <v>43959.370393518519</v>
      </c>
      <c r="CI6666">
        <v>70</v>
      </c>
      <c r="CJ6666" t="s">
        <v>16269</v>
      </c>
      <c r="CK6666" t="s">
        <v>16270</v>
      </c>
    </row>
    <row r="6667" spans="1:89" x14ac:dyDescent="0.45">
      <c r="A6667">
        <v>4798229</v>
      </c>
      <c r="B6667" t="s">
        <v>89</v>
      </c>
      <c r="E6667" t="s">
        <v>90</v>
      </c>
      <c r="F6667" t="s">
        <v>16503</v>
      </c>
      <c r="G6667" t="s">
        <v>16504</v>
      </c>
      <c r="I6667" t="s">
        <v>11158</v>
      </c>
      <c r="J6667" t="s">
        <v>638</v>
      </c>
      <c r="K6667" t="s">
        <v>1388</v>
      </c>
      <c r="L6667" t="s">
        <v>1389</v>
      </c>
      <c r="M6667" t="s">
        <v>7899</v>
      </c>
      <c r="N6667" t="s">
        <v>10763</v>
      </c>
      <c r="O6667" t="s">
        <v>16505</v>
      </c>
      <c r="Q6667" t="s">
        <v>16506</v>
      </c>
      <c r="AE6667" t="s">
        <v>105</v>
      </c>
      <c r="AG6667" t="s">
        <v>105</v>
      </c>
      <c r="AH6667" t="s">
        <v>16507</v>
      </c>
      <c r="AI6667">
        <v>1899</v>
      </c>
      <c r="AJ6667">
        <v>3</v>
      </c>
      <c r="AN6667" t="s">
        <v>16508</v>
      </c>
      <c r="AO6667" t="s">
        <v>2672</v>
      </c>
      <c r="AQ6667" t="s">
        <v>16509</v>
      </c>
      <c r="BF6667" t="s">
        <v>2839</v>
      </c>
      <c r="BI6667" t="s">
        <v>2842</v>
      </c>
      <c r="BJ6667" t="s">
        <v>3446</v>
      </c>
      <c r="BN6667">
        <v>35.685000000000002</v>
      </c>
      <c r="BO6667">
        <v>139.75138899999999</v>
      </c>
      <c r="BQ6667">
        <v>3989</v>
      </c>
      <c r="BS6667" t="s">
        <v>3447</v>
      </c>
      <c r="BU6667" t="s">
        <v>2767</v>
      </c>
      <c r="BV6667" t="s">
        <v>270</v>
      </c>
      <c r="CF6667" t="s">
        <v>114</v>
      </c>
      <c r="CG6667" s="3">
        <v>43959.370393518519</v>
      </c>
      <c r="CI6667">
        <v>70</v>
      </c>
      <c r="CJ6667" t="s">
        <v>16510</v>
      </c>
      <c r="CK6667" t="s">
        <v>16511</v>
      </c>
    </row>
    <row r="6668" spans="1:89" x14ac:dyDescent="0.45">
      <c r="A6668">
        <v>4800415</v>
      </c>
      <c r="B6668" t="s">
        <v>89</v>
      </c>
      <c r="E6668" t="s">
        <v>90</v>
      </c>
      <c r="F6668" t="s">
        <v>16762</v>
      </c>
      <c r="G6668" t="s">
        <v>16763</v>
      </c>
      <c r="I6668" t="s">
        <v>11250</v>
      </c>
      <c r="J6668" t="s">
        <v>638</v>
      </c>
      <c r="K6668" t="s">
        <v>1388</v>
      </c>
      <c r="L6668" t="s">
        <v>1389</v>
      </c>
      <c r="M6668" t="s">
        <v>7899</v>
      </c>
      <c r="N6668" t="s">
        <v>10763</v>
      </c>
      <c r="O6668" t="s">
        <v>16743</v>
      </c>
      <c r="P6668">
        <v>697633</v>
      </c>
      <c r="Q6668" t="s">
        <v>16744</v>
      </c>
      <c r="R6668" t="s">
        <v>11253</v>
      </c>
      <c r="T6668" t="s">
        <v>11169</v>
      </c>
      <c r="W6668" t="s">
        <v>103</v>
      </c>
      <c r="AE6668" t="s">
        <v>105</v>
      </c>
      <c r="AG6668" t="s">
        <v>105</v>
      </c>
      <c r="AH6668" t="s">
        <v>14738</v>
      </c>
      <c r="AI6668">
        <v>1899</v>
      </c>
      <c r="AJ6668">
        <v>10</v>
      </c>
      <c r="AK6668">
        <v>22</v>
      </c>
      <c r="AL6668">
        <v>295</v>
      </c>
      <c r="AN6668" t="s">
        <v>14739</v>
      </c>
      <c r="AO6668" t="s">
        <v>2672</v>
      </c>
      <c r="AQ6668" t="s">
        <v>16764</v>
      </c>
      <c r="BF6668" t="s">
        <v>2839</v>
      </c>
      <c r="BG6668" t="s">
        <v>2841</v>
      </c>
      <c r="BH6668" t="s">
        <v>10835</v>
      </c>
      <c r="BI6668" t="s">
        <v>10836</v>
      </c>
      <c r="BJ6668" t="s">
        <v>10836</v>
      </c>
      <c r="BN6668">
        <v>36.730190999999998</v>
      </c>
      <c r="BO6668">
        <v>139.69566399999999</v>
      </c>
      <c r="BP6668" t="s">
        <v>113</v>
      </c>
      <c r="BQ6668">
        <v>5001</v>
      </c>
      <c r="BS6668" t="s">
        <v>114</v>
      </c>
      <c r="BU6668" t="s">
        <v>115</v>
      </c>
      <c r="CF6668" t="s">
        <v>114</v>
      </c>
      <c r="CG6668" s="3">
        <v>43959.370393518519</v>
      </c>
      <c r="CI6668">
        <v>70</v>
      </c>
      <c r="CJ6668" t="s">
        <v>16765</v>
      </c>
      <c r="CK6668" t="s">
        <v>16766</v>
      </c>
    </row>
    <row r="6669" spans="1:89" x14ac:dyDescent="0.45">
      <c r="A6669">
        <v>4800607</v>
      </c>
      <c r="B6669" t="s">
        <v>89</v>
      </c>
      <c r="E6669" t="s">
        <v>90</v>
      </c>
      <c r="F6669" t="s">
        <v>17086</v>
      </c>
      <c r="G6669" t="s">
        <v>17087</v>
      </c>
      <c r="I6669" t="s">
        <v>11250</v>
      </c>
      <c r="J6669" t="s">
        <v>638</v>
      </c>
      <c r="K6669" t="s">
        <v>1388</v>
      </c>
      <c r="L6669" t="s">
        <v>1389</v>
      </c>
      <c r="M6669" t="s">
        <v>7899</v>
      </c>
      <c r="N6669" t="s">
        <v>10763</v>
      </c>
      <c r="O6669" t="s">
        <v>17079</v>
      </c>
      <c r="P6669">
        <v>188278</v>
      </c>
      <c r="Q6669" t="s">
        <v>17080</v>
      </c>
      <c r="R6669" t="s">
        <v>11253</v>
      </c>
      <c r="T6669" t="s">
        <v>8492</v>
      </c>
      <c r="W6669" t="s">
        <v>103</v>
      </c>
      <c r="AE6669" t="s">
        <v>105</v>
      </c>
      <c r="AG6669" t="s">
        <v>105</v>
      </c>
      <c r="AH6669" t="s">
        <v>17088</v>
      </c>
      <c r="AI6669">
        <v>1899</v>
      </c>
      <c r="AJ6669">
        <v>4</v>
      </c>
      <c r="AK6669">
        <v>25</v>
      </c>
      <c r="AL6669">
        <v>115</v>
      </c>
      <c r="AN6669" t="s">
        <v>17089</v>
      </c>
      <c r="AO6669" t="s">
        <v>2672</v>
      </c>
      <c r="AQ6669" t="s">
        <v>17090</v>
      </c>
      <c r="BF6669" t="s">
        <v>2839</v>
      </c>
      <c r="BI6669" t="s">
        <v>2842</v>
      </c>
      <c r="BJ6669" t="s">
        <v>2842</v>
      </c>
      <c r="BN6669">
        <v>35.695596000000002</v>
      </c>
      <c r="BO6669">
        <v>139.76237499999999</v>
      </c>
      <c r="BP6669" t="s">
        <v>113</v>
      </c>
      <c r="BQ6669">
        <v>3036</v>
      </c>
      <c r="BS6669" t="s">
        <v>114</v>
      </c>
      <c r="BU6669" t="s">
        <v>115</v>
      </c>
      <c r="CF6669" t="s">
        <v>114</v>
      </c>
      <c r="CG6669" s="3">
        <v>43959.370393518519</v>
      </c>
      <c r="CI6669">
        <v>70</v>
      </c>
      <c r="CJ6669" t="s">
        <v>17091</v>
      </c>
      <c r="CK6669" t="s">
        <v>17092</v>
      </c>
    </row>
    <row r="6670" spans="1:89" x14ac:dyDescent="0.45">
      <c r="A6670">
        <v>4800620</v>
      </c>
      <c r="B6670" t="s">
        <v>89</v>
      </c>
      <c r="E6670" t="s">
        <v>90</v>
      </c>
      <c r="F6670" t="s">
        <v>17176</v>
      </c>
      <c r="G6670" t="s">
        <v>17177</v>
      </c>
      <c r="I6670" t="s">
        <v>11250</v>
      </c>
      <c r="J6670" t="s">
        <v>638</v>
      </c>
      <c r="K6670" t="s">
        <v>1388</v>
      </c>
      <c r="L6670" t="s">
        <v>1389</v>
      </c>
      <c r="M6670" t="s">
        <v>7899</v>
      </c>
      <c r="N6670" t="s">
        <v>10763</v>
      </c>
      <c r="O6670" t="s">
        <v>17169</v>
      </c>
      <c r="P6670">
        <v>312654</v>
      </c>
      <c r="Q6670" t="s">
        <v>1357</v>
      </c>
      <c r="R6670" t="s">
        <v>11253</v>
      </c>
      <c r="T6670" t="s">
        <v>17170</v>
      </c>
      <c r="W6670" t="s">
        <v>103</v>
      </c>
      <c r="AE6670" t="s">
        <v>105</v>
      </c>
      <c r="AG6670" t="s">
        <v>105</v>
      </c>
      <c r="AH6670" t="s">
        <v>14209</v>
      </c>
      <c r="AI6670">
        <v>1898</v>
      </c>
      <c r="AJ6670">
        <v>12</v>
      </c>
      <c r="AK6670">
        <v>30</v>
      </c>
      <c r="AL6670">
        <v>364</v>
      </c>
      <c r="AN6670" t="s">
        <v>14210</v>
      </c>
      <c r="AQ6670" t="s">
        <v>17178</v>
      </c>
      <c r="BF6670" t="s">
        <v>2839</v>
      </c>
      <c r="BG6670" t="s">
        <v>2841</v>
      </c>
      <c r="BH6670" t="s">
        <v>14212</v>
      </c>
      <c r="BI6670" t="s">
        <v>14213</v>
      </c>
      <c r="BJ6670" t="s">
        <v>14213</v>
      </c>
      <c r="BN6670">
        <v>39.355379999999997</v>
      </c>
      <c r="BO6670">
        <v>141.13033799999999</v>
      </c>
      <c r="BP6670" t="s">
        <v>113</v>
      </c>
      <c r="BQ6670">
        <v>3036</v>
      </c>
      <c r="BU6670" t="s">
        <v>115</v>
      </c>
      <c r="CF6670" t="s">
        <v>114</v>
      </c>
      <c r="CG6670" s="3">
        <v>43819.577847222223</v>
      </c>
      <c r="CI6670">
        <v>70</v>
      </c>
      <c r="CJ6670" t="s">
        <v>17179</v>
      </c>
      <c r="CK6670" t="s">
        <v>17180</v>
      </c>
    </row>
    <row r="6671" spans="1:89" x14ac:dyDescent="0.45">
      <c r="A6671">
        <v>4800648</v>
      </c>
      <c r="B6671" t="s">
        <v>89</v>
      </c>
      <c r="E6671" t="s">
        <v>90</v>
      </c>
      <c r="F6671" t="s">
        <v>17367</v>
      </c>
      <c r="G6671" t="s">
        <v>17368</v>
      </c>
      <c r="I6671" t="s">
        <v>11250</v>
      </c>
      <c r="J6671" t="s">
        <v>638</v>
      </c>
      <c r="K6671" t="s">
        <v>1388</v>
      </c>
      <c r="L6671" t="s">
        <v>1389</v>
      </c>
      <c r="M6671" t="s">
        <v>7899</v>
      </c>
      <c r="N6671" t="s">
        <v>10763</v>
      </c>
      <c r="O6671" t="s">
        <v>17287</v>
      </c>
      <c r="P6671">
        <v>188300</v>
      </c>
      <c r="Q6671" t="s">
        <v>4271</v>
      </c>
      <c r="R6671" t="s">
        <v>11253</v>
      </c>
      <c r="T6671" t="s">
        <v>5752</v>
      </c>
      <c r="W6671" t="s">
        <v>103</v>
      </c>
      <c r="AE6671" t="s">
        <v>105</v>
      </c>
      <c r="AG6671">
        <v>2004</v>
      </c>
      <c r="AH6671" t="s">
        <v>17369</v>
      </c>
      <c r="AI6671">
        <v>1889</v>
      </c>
      <c r="AJ6671">
        <v>6</v>
      </c>
      <c r="AK6671">
        <v>19</v>
      </c>
      <c r="AL6671">
        <v>170</v>
      </c>
      <c r="AN6671" t="s">
        <v>17370</v>
      </c>
      <c r="AO6671" t="s">
        <v>17371</v>
      </c>
      <c r="AQ6671" t="s">
        <v>17372</v>
      </c>
      <c r="BF6671" t="s">
        <v>108</v>
      </c>
      <c r="BG6671" t="s">
        <v>2763</v>
      </c>
      <c r="BH6671" t="s">
        <v>2764</v>
      </c>
      <c r="BI6671" t="s">
        <v>2765</v>
      </c>
      <c r="BJ6671" t="s">
        <v>2765</v>
      </c>
      <c r="BN6671">
        <v>39.183608</v>
      </c>
      <c r="BO6671">
        <v>-96.571669</v>
      </c>
      <c r="BP6671" t="s">
        <v>113</v>
      </c>
      <c r="BQ6671">
        <v>6104</v>
      </c>
      <c r="BS6671" t="s">
        <v>114</v>
      </c>
      <c r="BU6671" t="s">
        <v>115</v>
      </c>
      <c r="CF6671" t="s">
        <v>114</v>
      </c>
      <c r="CG6671" s="3">
        <v>43959.370393518519</v>
      </c>
      <c r="CI6671">
        <v>70</v>
      </c>
      <c r="CJ6671" t="s">
        <v>17373</v>
      </c>
      <c r="CK6671" t="s">
        <v>17374</v>
      </c>
    </row>
    <row r="6672" spans="1:89" x14ac:dyDescent="0.45">
      <c r="A6672">
        <v>4825108</v>
      </c>
      <c r="B6672" t="s">
        <v>89</v>
      </c>
      <c r="E6672" t="s">
        <v>90</v>
      </c>
      <c r="F6672" t="s">
        <v>17513</v>
      </c>
      <c r="G6672" t="s">
        <v>17514</v>
      </c>
      <c r="I6672" t="s">
        <v>11250</v>
      </c>
      <c r="J6672" t="s">
        <v>638</v>
      </c>
      <c r="K6672" t="s">
        <v>1388</v>
      </c>
      <c r="L6672" t="s">
        <v>1389</v>
      </c>
      <c r="M6672" t="s">
        <v>7899</v>
      </c>
      <c r="N6672" t="s">
        <v>10763</v>
      </c>
      <c r="O6672" t="s">
        <v>17494</v>
      </c>
      <c r="P6672">
        <v>398113</v>
      </c>
      <c r="Q6672" t="s">
        <v>12389</v>
      </c>
      <c r="R6672" t="s">
        <v>11253</v>
      </c>
      <c r="T6672" t="s">
        <v>17495</v>
      </c>
      <c r="W6672" t="s">
        <v>103</v>
      </c>
      <c r="AE6672" t="s">
        <v>105</v>
      </c>
      <c r="AG6672" t="s">
        <v>105</v>
      </c>
      <c r="AH6672" t="s">
        <v>7702</v>
      </c>
      <c r="AI6672">
        <v>1899</v>
      </c>
      <c r="AJ6672">
        <v>8</v>
      </c>
      <c r="AK6672">
        <v>14</v>
      </c>
      <c r="AL6672">
        <v>226</v>
      </c>
      <c r="AN6672" t="s">
        <v>7703</v>
      </c>
      <c r="AO6672" t="s">
        <v>2672</v>
      </c>
      <c r="AQ6672" t="s">
        <v>17515</v>
      </c>
      <c r="BF6672" t="s">
        <v>2839</v>
      </c>
      <c r="BG6672" t="s">
        <v>7705</v>
      </c>
      <c r="BH6672" t="s">
        <v>3210</v>
      </c>
      <c r="BI6672" t="s">
        <v>7706</v>
      </c>
      <c r="BJ6672" t="s">
        <v>17516</v>
      </c>
      <c r="BN6672">
        <v>37.839053999999997</v>
      </c>
      <c r="BO6672">
        <v>140.92506</v>
      </c>
      <c r="BP6672" t="s">
        <v>113</v>
      </c>
      <c r="BQ6672">
        <v>6200</v>
      </c>
      <c r="BS6672" t="s">
        <v>114</v>
      </c>
      <c r="BU6672" t="s">
        <v>115</v>
      </c>
      <c r="CF6672" t="s">
        <v>114</v>
      </c>
      <c r="CG6672" s="3">
        <v>43959.370393518519</v>
      </c>
      <c r="CI6672">
        <v>70</v>
      </c>
      <c r="CJ6672" t="s">
        <v>17517</v>
      </c>
      <c r="CK6672" t="s">
        <v>17518</v>
      </c>
    </row>
    <row r="6673" spans="1:89" x14ac:dyDescent="0.45">
      <c r="A6673">
        <v>4825152</v>
      </c>
      <c r="B6673" t="s">
        <v>89</v>
      </c>
      <c r="E6673" t="s">
        <v>90</v>
      </c>
      <c r="F6673" t="s">
        <v>17625</v>
      </c>
      <c r="G6673" t="s">
        <v>17626</v>
      </c>
      <c r="I6673" t="s">
        <v>11250</v>
      </c>
      <c r="J6673" t="s">
        <v>638</v>
      </c>
      <c r="K6673" t="s">
        <v>1388</v>
      </c>
      <c r="L6673" t="s">
        <v>1389</v>
      </c>
      <c r="M6673" t="s">
        <v>7899</v>
      </c>
      <c r="N6673" t="s">
        <v>10763</v>
      </c>
      <c r="O6673" t="s">
        <v>16824</v>
      </c>
      <c r="P6673">
        <v>398254</v>
      </c>
      <c r="Q6673" t="s">
        <v>16825</v>
      </c>
      <c r="R6673" t="s">
        <v>11253</v>
      </c>
      <c r="T6673" t="s">
        <v>16826</v>
      </c>
      <c r="W6673" t="s">
        <v>103</v>
      </c>
      <c r="AE6673" t="s">
        <v>105</v>
      </c>
      <c r="AG6673" t="s">
        <v>105</v>
      </c>
      <c r="AH6673" t="s">
        <v>17627</v>
      </c>
      <c r="AI6673">
        <v>1899</v>
      </c>
      <c r="AJ6673">
        <v>4</v>
      </c>
      <c r="AK6673">
        <v>20</v>
      </c>
      <c r="AL6673">
        <v>110</v>
      </c>
      <c r="AN6673" t="s">
        <v>17628</v>
      </c>
      <c r="AO6673" t="s">
        <v>2672</v>
      </c>
      <c r="AQ6673" t="s">
        <v>17629</v>
      </c>
      <c r="BF6673" t="s">
        <v>2839</v>
      </c>
      <c r="BG6673" t="s">
        <v>2841</v>
      </c>
      <c r="BH6673" t="s">
        <v>2840</v>
      </c>
      <c r="BI6673" t="s">
        <v>2842</v>
      </c>
      <c r="BJ6673" t="s">
        <v>2842</v>
      </c>
      <c r="BN6673">
        <v>35.694254000000001</v>
      </c>
      <c r="BO6673">
        <v>139.74307300000001</v>
      </c>
      <c r="BP6673" t="s">
        <v>113</v>
      </c>
      <c r="BQ6673">
        <v>15855</v>
      </c>
      <c r="BS6673" t="s">
        <v>114</v>
      </c>
      <c r="BU6673" t="s">
        <v>115</v>
      </c>
      <c r="CF6673" t="s">
        <v>114</v>
      </c>
      <c r="CG6673" s="3">
        <v>43959.370393518519</v>
      </c>
      <c r="CI6673">
        <v>70</v>
      </c>
      <c r="CJ6673" t="s">
        <v>17630</v>
      </c>
      <c r="CK6673" t="s">
        <v>17631</v>
      </c>
    </row>
    <row r="6674" spans="1:89" x14ac:dyDescent="0.45">
      <c r="A6674">
        <v>4825195</v>
      </c>
      <c r="B6674" t="s">
        <v>89</v>
      </c>
      <c r="E6674" t="s">
        <v>90</v>
      </c>
      <c r="F6674" t="s">
        <v>17804</v>
      </c>
      <c r="G6674" t="s">
        <v>17805</v>
      </c>
      <c r="I6674" t="s">
        <v>11250</v>
      </c>
      <c r="J6674" t="s">
        <v>638</v>
      </c>
      <c r="K6674" t="s">
        <v>1388</v>
      </c>
      <c r="L6674" t="s">
        <v>1389</v>
      </c>
      <c r="M6674" t="s">
        <v>7899</v>
      </c>
      <c r="N6674" t="s">
        <v>10763</v>
      </c>
      <c r="O6674" t="s">
        <v>17806</v>
      </c>
      <c r="P6674">
        <v>398416</v>
      </c>
      <c r="Q6674" t="s">
        <v>11025</v>
      </c>
      <c r="R6674" t="s">
        <v>11253</v>
      </c>
      <c r="T6674" t="s">
        <v>17807</v>
      </c>
      <c r="W6674" t="s">
        <v>103</v>
      </c>
      <c r="AE6674" t="s">
        <v>105</v>
      </c>
      <c r="AG6674" t="s">
        <v>105</v>
      </c>
      <c r="AH6674" t="s">
        <v>17808</v>
      </c>
      <c r="AI6674">
        <v>1898</v>
      </c>
      <c r="AJ6674">
        <v>11</v>
      </c>
      <c r="AK6674">
        <v>12</v>
      </c>
      <c r="AL6674">
        <v>316</v>
      </c>
      <c r="AN6674" t="s">
        <v>17809</v>
      </c>
      <c r="AO6674" t="s">
        <v>2672</v>
      </c>
      <c r="AQ6674" t="s">
        <v>17810</v>
      </c>
      <c r="BF6674" t="s">
        <v>2839</v>
      </c>
      <c r="BG6674" t="s">
        <v>2841</v>
      </c>
      <c r="BH6674" t="s">
        <v>2840</v>
      </c>
      <c r="BI6674" t="s">
        <v>2842</v>
      </c>
      <c r="BJ6674" t="s">
        <v>3158</v>
      </c>
      <c r="BN6674">
        <v>35.685000000000002</v>
      </c>
      <c r="BO6674">
        <v>139.75138899999999</v>
      </c>
      <c r="BQ6674">
        <v>3989</v>
      </c>
      <c r="BS6674" t="s">
        <v>3447</v>
      </c>
      <c r="BU6674" t="s">
        <v>2767</v>
      </c>
      <c r="BV6674" t="s">
        <v>270</v>
      </c>
      <c r="CF6674" t="s">
        <v>114</v>
      </c>
      <c r="CG6674" s="3">
        <v>43959.370393518519</v>
      </c>
      <c r="CI6674">
        <v>70</v>
      </c>
      <c r="CJ6674" t="s">
        <v>17811</v>
      </c>
      <c r="CK6674" t="s">
        <v>17812</v>
      </c>
    </row>
    <row r="6675" spans="1:89" x14ac:dyDescent="0.45">
      <c r="A6675">
        <v>4825233</v>
      </c>
      <c r="B6675" t="s">
        <v>89</v>
      </c>
      <c r="E6675" t="s">
        <v>90</v>
      </c>
      <c r="F6675" t="s">
        <v>17929</v>
      </c>
      <c r="G6675" t="s">
        <v>17930</v>
      </c>
      <c r="I6675" t="s">
        <v>11250</v>
      </c>
      <c r="J6675" t="s">
        <v>638</v>
      </c>
      <c r="K6675" t="s">
        <v>1388</v>
      </c>
      <c r="L6675" t="s">
        <v>1389</v>
      </c>
      <c r="M6675" t="s">
        <v>7899</v>
      </c>
      <c r="N6675" t="s">
        <v>10763</v>
      </c>
      <c r="O6675" t="s">
        <v>17931</v>
      </c>
      <c r="P6675">
        <v>188304</v>
      </c>
      <c r="Q6675" t="s">
        <v>11410</v>
      </c>
      <c r="R6675" t="s">
        <v>11253</v>
      </c>
      <c r="T6675" t="s">
        <v>17932</v>
      </c>
      <c r="W6675" t="s">
        <v>103</v>
      </c>
      <c r="AE6675" t="s">
        <v>105</v>
      </c>
      <c r="AG6675" t="s">
        <v>105</v>
      </c>
      <c r="AH6675" t="s">
        <v>14320</v>
      </c>
      <c r="AI6675">
        <v>1897</v>
      </c>
      <c r="AJ6675">
        <v>11</v>
      </c>
      <c r="AN6675" t="s">
        <v>14321</v>
      </c>
      <c r="AO6675" t="s">
        <v>2672</v>
      </c>
      <c r="AQ6675" t="s">
        <v>17933</v>
      </c>
      <c r="BF6675" t="s">
        <v>2839</v>
      </c>
      <c r="BG6675" t="s">
        <v>2841</v>
      </c>
      <c r="BH6675" t="s">
        <v>2840</v>
      </c>
      <c r="BI6675" t="s">
        <v>2842</v>
      </c>
      <c r="BJ6675" t="s">
        <v>2842</v>
      </c>
      <c r="BN6675">
        <v>35.685330999999998</v>
      </c>
      <c r="BO6675">
        <v>139.77603099999999</v>
      </c>
      <c r="BP6675" t="s">
        <v>113</v>
      </c>
      <c r="BQ6675">
        <v>7275</v>
      </c>
      <c r="BS6675" t="s">
        <v>114</v>
      </c>
      <c r="BU6675" t="s">
        <v>115</v>
      </c>
      <c r="CF6675" t="s">
        <v>114</v>
      </c>
      <c r="CG6675" s="3">
        <v>43959.370393518519</v>
      </c>
      <c r="CI6675">
        <v>70</v>
      </c>
      <c r="CJ6675" t="s">
        <v>17934</v>
      </c>
      <c r="CK6675" t="s">
        <v>17935</v>
      </c>
    </row>
    <row r="6676" spans="1:89" x14ac:dyDescent="0.45">
      <c r="A6676">
        <v>4826112</v>
      </c>
      <c r="B6676" t="s">
        <v>89</v>
      </c>
      <c r="E6676" t="s">
        <v>90</v>
      </c>
      <c r="F6676" t="s">
        <v>18262</v>
      </c>
      <c r="G6676" t="s">
        <v>18263</v>
      </c>
      <c r="I6676" t="s">
        <v>11250</v>
      </c>
      <c r="J6676" t="s">
        <v>638</v>
      </c>
      <c r="K6676" t="s">
        <v>1388</v>
      </c>
      <c r="L6676" t="s">
        <v>1389</v>
      </c>
      <c r="M6676" t="s">
        <v>7899</v>
      </c>
      <c r="N6676" t="s">
        <v>10763</v>
      </c>
      <c r="O6676" t="s">
        <v>18235</v>
      </c>
      <c r="P6676">
        <v>188311</v>
      </c>
      <c r="Q6676" t="s">
        <v>17816</v>
      </c>
      <c r="R6676" t="s">
        <v>11253</v>
      </c>
      <c r="T6676" t="s">
        <v>18236</v>
      </c>
      <c r="W6676" t="s">
        <v>103</v>
      </c>
      <c r="AE6676" t="s">
        <v>105</v>
      </c>
      <c r="AG6676" t="s">
        <v>105</v>
      </c>
      <c r="AH6676" t="s">
        <v>18264</v>
      </c>
      <c r="AI6676">
        <v>1898</v>
      </c>
      <c r="AJ6676">
        <v>10</v>
      </c>
      <c r="AK6676">
        <v>15</v>
      </c>
      <c r="AL6676">
        <v>288</v>
      </c>
      <c r="AN6676" t="s">
        <v>18265</v>
      </c>
      <c r="AO6676" t="s">
        <v>2672</v>
      </c>
      <c r="AQ6676" t="s">
        <v>18266</v>
      </c>
      <c r="BF6676" t="s">
        <v>2839</v>
      </c>
      <c r="BI6676" t="s">
        <v>2842</v>
      </c>
      <c r="BJ6676" t="s">
        <v>2843</v>
      </c>
      <c r="BN6676">
        <v>35.685000000000002</v>
      </c>
      <c r="BO6676">
        <v>139.75138899999999</v>
      </c>
      <c r="BQ6676">
        <v>3989</v>
      </c>
      <c r="BS6676" t="s">
        <v>3447</v>
      </c>
      <c r="BU6676" t="s">
        <v>2767</v>
      </c>
      <c r="BV6676" t="s">
        <v>270</v>
      </c>
      <c r="CF6676" t="s">
        <v>114</v>
      </c>
      <c r="CG6676" s="3">
        <v>43959.446759259263</v>
      </c>
      <c r="CI6676">
        <v>70</v>
      </c>
      <c r="CJ6676" t="s">
        <v>18267</v>
      </c>
      <c r="CK6676" t="s">
        <v>18268</v>
      </c>
    </row>
    <row r="6677" spans="1:89" x14ac:dyDescent="0.45">
      <c r="A6677">
        <v>4826130</v>
      </c>
      <c r="B6677" t="s">
        <v>89</v>
      </c>
      <c r="E6677" t="s">
        <v>90</v>
      </c>
      <c r="F6677" t="s">
        <v>18346</v>
      </c>
      <c r="G6677" t="s">
        <v>18347</v>
      </c>
      <c r="I6677" t="s">
        <v>11250</v>
      </c>
      <c r="J6677" t="s">
        <v>638</v>
      </c>
      <c r="K6677" t="s">
        <v>1388</v>
      </c>
      <c r="L6677" t="s">
        <v>1389</v>
      </c>
      <c r="M6677" t="s">
        <v>7899</v>
      </c>
      <c r="N6677" t="s">
        <v>10763</v>
      </c>
      <c r="O6677" t="s">
        <v>18348</v>
      </c>
      <c r="P6677">
        <v>398948</v>
      </c>
      <c r="Q6677" t="s">
        <v>11025</v>
      </c>
      <c r="R6677" t="s">
        <v>11253</v>
      </c>
      <c r="T6677" t="s">
        <v>18349</v>
      </c>
      <c r="W6677" t="s">
        <v>103</v>
      </c>
      <c r="AE6677" t="s">
        <v>105</v>
      </c>
      <c r="AG6677" t="s">
        <v>105</v>
      </c>
      <c r="AH6677" t="s">
        <v>5391</v>
      </c>
      <c r="AI6677">
        <v>1899</v>
      </c>
      <c r="AJ6677">
        <v>10</v>
      </c>
      <c r="AK6677">
        <v>26</v>
      </c>
      <c r="AL6677">
        <v>299</v>
      </c>
      <c r="AQ6677" t="s">
        <v>18350</v>
      </c>
      <c r="BF6677" t="s">
        <v>2839</v>
      </c>
      <c r="BI6677" t="s">
        <v>2842</v>
      </c>
      <c r="BJ6677" t="s">
        <v>2843</v>
      </c>
      <c r="BN6677">
        <v>35.685000000000002</v>
      </c>
      <c r="BO6677">
        <v>139.75138899999999</v>
      </c>
      <c r="BQ6677">
        <v>3989</v>
      </c>
      <c r="BS6677" t="s">
        <v>3447</v>
      </c>
      <c r="BU6677" t="s">
        <v>2767</v>
      </c>
      <c r="BV6677" t="s">
        <v>270</v>
      </c>
      <c r="CF6677" t="s">
        <v>114</v>
      </c>
      <c r="CG6677" s="3">
        <v>43819.445752314816</v>
      </c>
      <c r="CI6677">
        <v>70</v>
      </c>
      <c r="CJ6677" t="s">
        <v>18351</v>
      </c>
      <c r="CK6677" t="s">
        <v>18352</v>
      </c>
    </row>
    <row r="6678" spans="1:89" x14ac:dyDescent="0.45">
      <c r="A6678">
        <v>4826161</v>
      </c>
      <c r="B6678" t="s">
        <v>89</v>
      </c>
      <c r="E6678" t="s">
        <v>90</v>
      </c>
      <c r="F6678" t="s">
        <v>18463</v>
      </c>
      <c r="G6678" t="s">
        <v>18464</v>
      </c>
      <c r="I6678" t="s">
        <v>11250</v>
      </c>
      <c r="J6678" t="s">
        <v>638</v>
      </c>
      <c r="K6678" t="s">
        <v>1388</v>
      </c>
      <c r="L6678" t="s">
        <v>1389</v>
      </c>
      <c r="M6678" t="s">
        <v>7899</v>
      </c>
      <c r="N6678" t="s">
        <v>10763</v>
      </c>
      <c r="O6678" t="s">
        <v>18465</v>
      </c>
      <c r="P6678">
        <v>188325</v>
      </c>
      <c r="Q6678" t="s">
        <v>11199</v>
      </c>
      <c r="R6678" t="s">
        <v>11253</v>
      </c>
      <c r="T6678" t="s">
        <v>18466</v>
      </c>
      <c r="W6678" t="s">
        <v>103</v>
      </c>
      <c r="AE6678" t="s">
        <v>105</v>
      </c>
      <c r="AG6678" t="s">
        <v>105</v>
      </c>
      <c r="AH6678" t="s">
        <v>18467</v>
      </c>
      <c r="AI6678">
        <v>1899</v>
      </c>
      <c r="AJ6678">
        <v>2</v>
      </c>
      <c r="AK6678">
        <v>20</v>
      </c>
      <c r="AL6678">
        <v>51</v>
      </c>
      <c r="AN6678" t="s">
        <v>18468</v>
      </c>
      <c r="AO6678" t="s">
        <v>2672</v>
      </c>
      <c r="AQ6678" t="s">
        <v>18469</v>
      </c>
      <c r="BF6678" t="s">
        <v>2839</v>
      </c>
      <c r="BI6678" t="s">
        <v>2842</v>
      </c>
      <c r="BJ6678" t="s">
        <v>3446</v>
      </c>
      <c r="BN6678">
        <v>35.685000000000002</v>
      </c>
      <c r="BO6678">
        <v>139.75138899999999</v>
      </c>
      <c r="BQ6678">
        <v>3989</v>
      </c>
      <c r="BS6678" t="s">
        <v>3447</v>
      </c>
      <c r="BU6678" t="s">
        <v>2767</v>
      </c>
      <c r="BV6678" t="s">
        <v>270</v>
      </c>
      <c r="CF6678" t="s">
        <v>114</v>
      </c>
      <c r="CG6678" s="3">
        <v>43959.370393518519</v>
      </c>
      <c r="CI6678">
        <v>70</v>
      </c>
      <c r="CJ6678" t="s">
        <v>18470</v>
      </c>
      <c r="CK6678" t="s">
        <v>18471</v>
      </c>
    </row>
    <row r="6679" spans="1:89" x14ac:dyDescent="0.45">
      <c r="A6679">
        <v>4826585</v>
      </c>
      <c r="B6679" t="s">
        <v>89</v>
      </c>
      <c r="E6679" t="s">
        <v>90</v>
      </c>
      <c r="F6679" t="s">
        <v>19106</v>
      </c>
      <c r="G6679" t="s">
        <v>19107</v>
      </c>
      <c r="I6679" t="s">
        <v>19057</v>
      </c>
      <c r="J6679" t="s">
        <v>638</v>
      </c>
      <c r="K6679" t="s">
        <v>1388</v>
      </c>
      <c r="L6679" t="s">
        <v>2070</v>
      </c>
      <c r="M6679" t="s">
        <v>18509</v>
      </c>
      <c r="N6679" t="s">
        <v>18688</v>
      </c>
      <c r="O6679" t="s">
        <v>19058</v>
      </c>
      <c r="P6679">
        <v>501892</v>
      </c>
      <c r="Q6679" t="s">
        <v>19059</v>
      </c>
      <c r="R6679" t="s">
        <v>19060</v>
      </c>
      <c r="T6679" t="s">
        <v>19013</v>
      </c>
      <c r="W6679" t="s">
        <v>103</v>
      </c>
      <c r="AE6679" t="s">
        <v>105</v>
      </c>
      <c r="AG6679" t="s">
        <v>105</v>
      </c>
      <c r="AH6679" s="1">
        <v>9612</v>
      </c>
      <c r="AI6679">
        <v>1926</v>
      </c>
      <c r="AJ6679">
        <v>4</v>
      </c>
      <c r="AK6679">
        <v>25</v>
      </c>
      <c r="AL6679">
        <v>115</v>
      </c>
      <c r="AN6679" t="s">
        <v>19108</v>
      </c>
      <c r="BF6679" t="s">
        <v>108</v>
      </c>
      <c r="BG6679" t="s">
        <v>109</v>
      </c>
      <c r="BH6679" t="s">
        <v>230</v>
      </c>
      <c r="BI6679" t="s">
        <v>6526</v>
      </c>
      <c r="BJ6679" t="s">
        <v>6526</v>
      </c>
      <c r="BN6679">
        <v>39.233393999999997</v>
      </c>
      <c r="BO6679">
        <v>-84.161323999999993</v>
      </c>
      <c r="BP6679" t="s">
        <v>113</v>
      </c>
      <c r="BQ6679">
        <v>301</v>
      </c>
      <c r="BU6679" t="s">
        <v>115</v>
      </c>
      <c r="CF6679" t="s">
        <v>114</v>
      </c>
      <c r="CG6679" s="3">
        <v>43959.370393518519</v>
      </c>
      <c r="CI6679">
        <v>70</v>
      </c>
      <c r="CJ6679" t="s">
        <v>19109</v>
      </c>
      <c r="CK6679" t="s">
        <v>19110</v>
      </c>
    </row>
    <row r="6680" spans="1:89" x14ac:dyDescent="0.45">
      <c r="A6680">
        <v>4906550</v>
      </c>
      <c r="B6680" t="s">
        <v>89</v>
      </c>
      <c r="E6680" t="s">
        <v>90</v>
      </c>
      <c r="F6680" t="s">
        <v>20566</v>
      </c>
      <c r="G6680" t="s">
        <v>20567</v>
      </c>
      <c r="I6680" t="s">
        <v>8754</v>
      </c>
      <c r="J6680" t="s">
        <v>638</v>
      </c>
      <c r="K6680" t="s">
        <v>1388</v>
      </c>
      <c r="L6680" t="s">
        <v>2070</v>
      </c>
      <c r="M6680" t="s">
        <v>8691</v>
      </c>
      <c r="N6680" t="s">
        <v>8755</v>
      </c>
      <c r="O6680" t="s">
        <v>20439</v>
      </c>
      <c r="P6680">
        <v>434813</v>
      </c>
      <c r="Q6680" t="s">
        <v>9948</v>
      </c>
      <c r="R6680" t="s">
        <v>8757</v>
      </c>
      <c r="T6680" t="s">
        <v>4660</v>
      </c>
      <c r="W6680" t="s">
        <v>103</v>
      </c>
      <c r="AE6680" t="s">
        <v>105</v>
      </c>
      <c r="AG6680" t="s">
        <v>105</v>
      </c>
      <c r="AH6680" t="s">
        <v>20568</v>
      </c>
      <c r="AI6680">
        <v>1961</v>
      </c>
      <c r="AJ6680">
        <v>11</v>
      </c>
      <c r="AN6680" t="s">
        <v>20569</v>
      </c>
      <c r="AQ6680" t="s">
        <v>610</v>
      </c>
      <c r="BF6680" t="s">
        <v>108</v>
      </c>
      <c r="BG6680" t="s">
        <v>109</v>
      </c>
      <c r="BH6680" t="s">
        <v>13618</v>
      </c>
      <c r="BJ6680" t="s">
        <v>20570</v>
      </c>
      <c r="BN6680">
        <v>39.575698000000003</v>
      </c>
      <c r="BO6680">
        <v>-84.744973000000002</v>
      </c>
      <c r="BP6680" t="s">
        <v>113</v>
      </c>
      <c r="BQ6680">
        <v>3385</v>
      </c>
      <c r="BS6680" t="s">
        <v>114</v>
      </c>
      <c r="BU6680" t="s">
        <v>115</v>
      </c>
      <c r="CF6680" t="s">
        <v>114</v>
      </c>
      <c r="CG6680" s="3">
        <v>43959.370393518519</v>
      </c>
      <c r="CI6680">
        <v>70</v>
      </c>
      <c r="CJ6680" t="s">
        <v>20571</v>
      </c>
      <c r="CK6680" t="s">
        <v>20572</v>
      </c>
    </row>
    <row r="6681" spans="1:89" x14ac:dyDescent="0.45">
      <c r="A6681">
        <v>4906579</v>
      </c>
      <c r="B6681" t="s">
        <v>89</v>
      </c>
      <c r="E6681" t="s">
        <v>90</v>
      </c>
      <c r="F6681" t="s">
        <v>20695</v>
      </c>
      <c r="G6681" t="s">
        <v>20696</v>
      </c>
      <c r="I6681" t="s">
        <v>20697</v>
      </c>
      <c r="J6681" t="s">
        <v>638</v>
      </c>
      <c r="K6681" t="s">
        <v>1388</v>
      </c>
      <c r="L6681" t="s">
        <v>20698</v>
      </c>
      <c r="M6681" t="s">
        <v>20699</v>
      </c>
      <c r="N6681" t="s">
        <v>20700</v>
      </c>
      <c r="O6681" t="s">
        <v>20701</v>
      </c>
      <c r="P6681">
        <v>183375</v>
      </c>
      <c r="Q6681" t="s">
        <v>20702</v>
      </c>
      <c r="R6681" t="s">
        <v>20703</v>
      </c>
      <c r="T6681" t="s">
        <v>6468</v>
      </c>
      <c r="W6681" t="s">
        <v>103</v>
      </c>
      <c r="AE6681" t="s">
        <v>105</v>
      </c>
      <c r="AG6681" t="s">
        <v>105</v>
      </c>
      <c r="AH6681" s="1">
        <v>10010</v>
      </c>
      <c r="AI6681">
        <v>1927</v>
      </c>
      <c r="AJ6681">
        <v>5</v>
      </c>
      <c r="AK6681">
        <v>28</v>
      </c>
      <c r="AL6681">
        <v>148</v>
      </c>
      <c r="AN6681" s="2">
        <v>10010</v>
      </c>
      <c r="AQ6681" t="s">
        <v>20704</v>
      </c>
      <c r="BF6681" t="s">
        <v>108</v>
      </c>
      <c r="BG6681" t="s">
        <v>317</v>
      </c>
      <c r="BH6681" t="s">
        <v>467</v>
      </c>
      <c r="BI6681" t="s">
        <v>468</v>
      </c>
      <c r="BJ6681" t="s">
        <v>468</v>
      </c>
      <c r="BN6681">
        <v>37.772584000000002</v>
      </c>
      <c r="BO6681">
        <v>-83.684358000000003</v>
      </c>
      <c r="BQ6681">
        <v>301</v>
      </c>
      <c r="BS6681" t="s">
        <v>469</v>
      </c>
      <c r="BU6681" t="s">
        <v>284</v>
      </c>
      <c r="BV6681" t="s">
        <v>270</v>
      </c>
      <c r="CF6681" t="s">
        <v>114</v>
      </c>
      <c r="CG6681" s="3">
        <v>43815.43310185185</v>
      </c>
      <c r="CI6681">
        <v>70</v>
      </c>
      <c r="CJ6681" t="s">
        <v>20705</v>
      </c>
      <c r="CK6681" t="s">
        <v>20706</v>
      </c>
    </row>
    <row r="6682" spans="1:89" x14ac:dyDescent="0.45">
      <c r="A6682">
        <v>4916326</v>
      </c>
      <c r="B6682" t="s">
        <v>89</v>
      </c>
      <c r="E6682" t="s">
        <v>90</v>
      </c>
      <c r="F6682" t="s">
        <v>21233</v>
      </c>
      <c r="G6682" t="s">
        <v>21234</v>
      </c>
      <c r="I6682" t="s">
        <v>19736</v>
      </c>
      <c r="J6682" t="s">
        <v>638</v>
      </c>
      <c r="K6682" t="s">
        <v>1388</v>
      </c>
      <c r="L6682" t="s">
        <v>2070</v>
      </c>
      <c r="M6682" t="s">
        <v>8691</v>
      </c>
      <c r="N6682" t="s">
        <v>8692</v>
      </c>
      <c r="O6682" t="s">
        <v>8695</v>
      </c>
      <c r="P6682">
        <v>9639</v>
      </c>
      <c r="Q6682" t="s">
        <v>3519</v>
      </c>
      <c r="R6682" t="s">
        <v>8695</v>
      </c>
      <c r="W6682" t="s">
        <v>943</v>
      </c>
      <c r="AE6682" t="s">
        <v>105</v>
      </c>
      <c r="AG6682" t="s">
        <v>105</v>
      </c>
      <c r="AH6682" s="1">
        <v>11972</v>
      </c>
      <c r="AI6682">
        <v>1932</v>
      </c>
      <c r="AJ6682">
        <v>10</v>
      </c>
      <c r="AK6682">
        <v>10</v>
      </c>
      <c r="AL6682">
        <v>284</v>
      </c>
      <c r="AN6682" s="1">
        <v>11972</v>
      </c>
      <c r="BF6682" t="s">
        <v>108</v>
      </c>
      <c r="BG6682" t="s">
        <v>109</v>
      </c>
      <c r="BH6682" t="s">
        <v>110</v>
      </c>
      <c r="BI6682" t="s">
        <v>1397</v>
      </c>
      <c r="BJ6682" t="s">
        <v>1397</v>
      </c>
      <c r="BN6682">
        <v>39.136724999999998</v>
      </c>
      <c r="BO6682">
        <v>-84.709114</v>
      </c>
      <c r="BQ6682">
        <v>2034</v>
      </c>
      <c r="BS6682" t="s">
        <v>18772</v>
      </c>
      <c r="BU6682" t="s">
        <v>2767</v>
      </c>
      <c r="BV6682" t="s">
        <v>270</v>
      </c>
      <c r="CF6682" t="s">
        <v>114</v>
      </c>
      <c r="CG6682" s="3">
        <v>43819.506921296299</v>
      </c>
      <c r="CI6682">
        <v>70</v>
      </c>
      <c r="CJ6682" t="s">
        <v>21235</v>
      </c>
      <c r="CK6682" t="s">
        <v>21236</v>
      </c>
    </row>
    <row r="6683" spans="1:89" x14ac:dyDescent="0.45">
      <c r="A6683">
        <v>4922450</v>
      </c>
      <c r="B6683" t="s">
        <v>89</v>
      </c>
      <c r="E6683" t="s">
        <v>90</v>
      </c>
      <c r="F6683" t="s">
        <v>21902</v>
      </c>
      <c r="G6683" t="s">
        <v>21903</v>
      </c>
      <c r="I6683" t="s">
        <v>11340</v>
      </c>
      <c r="J6683" t="s">
        <v>638</v>
      </c>
      <c r="K6683" t="s">
        <v>1388</v>
      </c>
      <c r="L6683" t="s">
        <v>1389</v>
      </c>
      <c r="M6683" t="s">
        <v>7899</v>
      </c>
      <c r="N6683" t="s">
        <v>11341</v>
      </c>
      <c r="O6683" t="s">
        <v>21904</v>
      </c>
      <c r="P6683">
        <v>146018</v>
      </c>
      <c r="Q6683" t="s">
        <v>11025</v>
      </c>
      <c r="R6683" t="s">
        <v>11343</v>
      </c>
      <c r="T6683" t="s">
        <v>21905</v>
      </c>
      <c r="W6683" t="s">
        <v>103</v>
      </c>
      <c r="AE6683" t="s">
        <v>105</v>
      </c>
      <c r="AG6683" t="s">
        <v>105</v>
      </c>
      <c r="AH6683" t="s">
        <v>21906</v>
      </c>
      <c r="AI6683">
        <v>1898</v>
      </c>
      <c r="AJ6683">
        <v>11</v>
      </c>
      <c r="AK6683">
        <v>8</v>
      </c>
      <c r="AL6683">
        <v>312</v>
      </c>
      <c r="AQ6683" t="s">
        <v>21907</v>
      </c>
      <c r="BF6683" t="s">
        <v>2839</v>
      </c>
      <c r="BI6683" t="s">
        <v>2842</v>
      </c>
      <c r="BJ6683" t="s">
        <v>3446</v>
      </c>
      <c r="BN6683">
        <v>35.685000000000002</v>
      </c>
      <c r="BO6683">
        <v>139.75138899999999</v>
      </c>
      <c r="BQ6683">
        <v>3989</v>
      </c>
      <c r="BS6683" t="s">
        <v>3447</v>
      </c>
      <c r="BU6683" t="s">
        <v>2767</v>
      </c>
      <c r="BV6683" t="s">
        <v>270</v>
      </c>
      <c r="CF6683" t="s">
        <v>114</v>
      </c>
      <c r="CG6683" s="3">
        <v>43819.445752314816</v>
      </c>
      <c r="CI6683">
        <v>70</v>
      </c>
      <c r="CJ6683" t="s">
        <v>21908</v>
      </c>
      <c r="CK6683" t="s">
        <v>21909</v>
      </c>
    </row>
    <row r="6684" spans="1:89" x14ac:dyDescent="0.45">
      <c r="A6684">
        <v>4922484</v>
      </c>
      <c r="B6684" t="s">
        <v>89</v>
      </c>
      <c r="E6684" t="s">
        <v>90</v>
      </c>
      <c r="F6684" t="s">
        <v>22001</v>
      </c>
      <c r="G6684" t="s">
        <v>22002</v>
      </c>
      <c r="I6684" t="s">
        <v>11340</v>
      </c>
      <c r="J6684" t="s">
        <v>638</v>
      </c>
      <c r="K6684" t="s">
        <v>1388</v>
      </c>
      <c r="L6684" t="s">
        <v>1389</v>
      </c>
      <c r="M6684" t="s">
        <v>7899</v>
      </c>
      <c r="N6684" t="s">
        <v>11341</v>
      </c>
      <c r="O6684" t="s">
        <v>22003</v>
      </c>
      <c r="P6684">
        <v>146040</v>
      </c>
      <c r="Q6684" t="s">
        <v>12658</v>
      </c>
      <c r="R6684" t="s">
        <v>11343</v>
      </c>
      <c r="T6684" t="s">
        <v>11169</v>
      </c>
      <c r="W6684" t="s">
        <v>103</v>
      </c>
      <c r="AE6684" t="s">
        <v>105</v>
      </c>
      <c r="AG6684" t="s">
        <v>105</v>
      </c>
      <c r="AH6684" t="s">
        <v>16778</v>
      </c>
      <c r="AI6684">
        <v>1899</v>
      </c>
      <c r="AJ6684">
        <v>8</v>
      </c>
      <c r="AK6684">
        <v>10</v>
      </c>
      <c r="AL6684">
        <v>222</v>
      </c>
      <c r="AN6684" t="s">
        <v>16779</v>
      </c>
      <c r="AO6684" t="s">
        <v>2672</v>
      </c>
      <c r="AQ6684" t="s">
        <v>22004</v>
      </c>
      <c r="BF6684" t="s">
        <v>2839</v>
      </c>
      <c r="BG6684" t="s">
        <v>14530</v>
      </c>
      <c r="BH6684" t="s">
        <v>3210</v>
      </c>
      <c r="BI6684" t="s">
        <v>7706</v>
      </c>
      <c r="BJ6684" t="s">
        <v>22005</v>
      </c>
      <c r="BN6684">
        <v>37.799999999999997</v>
      </c>
      <c r="BO6684">
        <v>140.9333</v>
      </c>
      <c r="BP6684" t="s">
        <v>113</v>
      </c>
      <c r="BQ6684">
        <v>5900</v>
      </c>
      <c r="BS6684" t="s">
        <v>114</v>
      </c>
      <c r="BU6684" t="s">
        <v>115</v>
      </c>
      <c r="CF6684" t="s">
        <v>114</v>
      </c>
      <c r="CG6684" s="3">
        <v>43959.370393518519</v>
      </c>
      <c r="CI6684">
        <v>70</v>
      </c>
      <c r="CJ6684" t="s">
        <v>22006</v>
      </c>
      <c r="CK6684" t="s">
        <v>22007</v>
      </c>
    </row>
    <row r="6685" spans="1:89" x14ac:dyDescent="0.45">
      <c r="A6685">
        <v>4922518</v>
      </c>
      <c r="B6685" t="s">
        <v>89</v>
      </c>
      <c r="E6685" t="s">
        <v>90</v>
      </c>
      <c r="F6685" t="s">
        <v>22108</v>
      </c>
      <c r="G6685" t="s">
        <v>22109</v>
      </c>
      <c r="I6685" t="s">
        <v>11340</v>
      </c>
      <c r="J6685" t="s">
        <v>638</v>
      </c>
      <c r="K6685" t="s">
        <v>1388</v>
      </c>
      <c r="L6685" t="s">
        <v>1389</v>
      </c>
      <c r="M6685" t="s">
        <v>7899</v>
      </c>
      <c r="N6685" t="s">
        <v>11341</v>
      </c>
      <c r="O6685" t="s">
        <v>22110</v>
      </c>
      <c r="P6685">
        <v>146135</v>
      </c>
      <c r="Q6685" t="s">
        <v>22111</v>
      </c>
      <c r="R6685" t="s">
        <v>11343</v>
      </c>
      <c r="T6685" t="s">
        <v>22112</v>
      </c>
      <c r="W6685" t="s">
        <v>103</v>
      </c>
      <c r="AE6685" t="s">
        <v>105</v>
      </c>
      <c r="AG6685" t="s">
        <v>105</v>
      </c>
      <c r="AH6685" t="s">
        <v>5416</v>
      </c>
      <c r="AI6685">
        <v>1897</v>
      </c>
      <c r="AJ6685">
        <v>10</v>
      </c>
      <c r="AQ6685" t="s">
        <v>22113</v>
      </c>
      <c r="BF6685" t="s">
        <v>2839</v>
      </c>
      <c r="BI6685" t="s">
        <v>2842</v>
      </c>
      <c r="BJ6685" t="s">
        <v>3446</v>
      </c>
      <c r="BN6685">
        <v>35.685000000000002</v>
      </c>
      <c r="BO6685">
        <v>139.75138899999999</v>
      </c>
      <c r="BQ6685">
        <v>3989</v>
      </c>
      <c r="BS6685" t="s">
        <v>3447</v>
      </c>
      <c r="BU6685" t="s">
        <v>2767</v>
      </c>
      <c r="BV6685" t="s">
        <v>270</v>
      </c>
      <c r="CF6685" t="s">
        <v>114</v>
      </c>
      <c r="CG6685" s="3">
        <v>43819.445752314816</v>
      </c>
      <c r="CI6685">
        <v>70</v>
      </c>
      <c r="CJ6685" t="s">
        <v>22114</v>
      </c>
      <c r="CK6685" t="s">
        <v>22115</v>
      </c>
    </row>
    <row r="6686" spans="1:89" x14ac:dyDescent="0.45">
      <c r="A6686">
        <v>4922560</v>
      </c>
      <c r="B6686" t="s">
        <v>89</v>
      </c>
      <c r="E6686" t="s">
        <v>90</v>
      </c>
      <c r="F6686" t="s">
        <v>22259</v>
      </c>
      <c r="G6686" t="s">
        <v>22260</v>
      </c>
      <c r="I6686" t="s">
        <v>11340</v>
      </c>
      <c r="J6686" t="s">
        <v>638</v>
      </c>
      <c r="K6686" t="s">
        <v>1388</v>
      </c>
      <c r="L6686" t="s">
        <v>1389</v>
      </c>
      <c r="M6686" t="s">
        <v>7899</v>
      </c>
      <c r="N6686" t="s">
        <v>11341</v>
      </c>
      <c r="O6686" t="s">
        <v>22261</v>
      </c>
      <c r="P6686">
        <v>146200</v>
      </c>
      <c r="Q6686" t="s">
        <v>22262</v>
      </c>
      <c r="R6686" t="s">
        <v>11343</v>
      </c>
      <c r="T6686" t="s">
        <v>10867</v>
      </c>
      <c r="W6686" t="s">
        <v>103</v>
      </c>
      <c r="AE6686" t="s">
        <v>105</v>
      </c>
      <c r="AG6686" t="s">
        <v>105</v>
      </c>
      <c r="AH6686" t="s">
        <v>16778</v>
      </c>
      <c r="AI6686">
        <v>1899</v>
      </c>
      <c r="AJ6686">
        <v>8</v>
      </c>
      <c r="AK6686">
        <v>10</v>
      </c>
      <c r="AL6686">
        <v>222</v>
      </c>
      <c r="AN6686" t="s">
        <v>16779</v>
      </c>
      <c r="AO6686" t="s">
        <v>2672</v>
      </c>
      <c r="AQ6686" t="s">
        <v>22263</v>
      </c>
      <c r="BF6686" t="s">
        <v>2839</v>
      </c>
      <c r="BG6686" t="s">
        <v>7705</v>
      </c>
      <c r="BH6686" t="s">
        <v>3210</v>
      </c>
      <c r="BI6686" t="s">
        <v>7706</v>
      </c>
      <c r="BJ6686" t="s">
        <v>22005</v>
      </c>
      <c r="BN6686">
        <v>37.799999999999997</v>
      </c>
      <c r="BO6686">
        <v>140.9333</v>
      </c>
      <c r="BP6686" t="s">
        <v>113</v>
      </c>
      <c r="BQ6686">
        <v>6295</v>
      </c>
      <c r="BS6686" t="s">
        <v>114</v>
      </c>
      <c r="BU6686" t="s">
        <v>115</v>
      </c>
      <c r="CF6686" t="s">
        <v>114</v>
      </c>
      <c r="CG6686" s="3">
        <v>43959.370393518519</v>
      </c>
      <c r="CI6686">
        <v>70</v>
      </c>
      <c r="CJ6686" t="s">
        <v>22264</v>
      </c>
      <c r="CK6686" t="s">
        <v>22265</v>
      </c>
    </row>
    <row r="6687" spans="1:89" x14ac:dyDescent="0.45">
      <c r="A6687">
        <v>4923700</v>
      </c>
      <c r="B6687" t="s">
        <v>89</v>
      </c>
      <c r="E6687" t="s">
        <v>90</v>
      </c>
      <c r="F6687" t="s">
        <v>22466</v>
      </c>
      <c r="G6687" t="s">
        <v>22467</v>
      </c>
      <c r="I6687" t="s">
        <v>7898</v>
      </c>
      <c r="J6687" t="s">
        <v>638</v>
      </c>
      <c r="K6687" t="s">
        <v>1388</v>
      </c>
      <c r="L6687" t="s">
        <v>1389</v>
      </c>
      <c r="M6687" t="s">
        <v>7899</v>
      </c>
      <c r="N6687" t="s">
        <v>7900</v>
      </c>
      <c r="O6687" t="s">
        <v>22468</v>
      </c>
      <c r="P6687">
        <v>284553</v>
      </c>
      <c r="Q6687" t="s">
        <v>22469</v>
      </c>
      <c r="R6687" t="s">
        <v>7903</v>
      </c>
      <c r="T6687" t="s">
        <v>11135</v>
      </c>
      <c r="W6687" t="s">
        <v>103</v>
      </c>
      <c r="AE6687" t="s">
        <v>105</v>
      </c>
      <c r="AG6687">
        <v>72</v>
      </c>
      <c r="AH6687" t="s">
        <v>17989</v>
      </c>
      <c r="AI6687">
        <v>1899</v>
      </c>
      <c r="AJ6687">
        <v>4</v>
      </c>
      <c r="AK6687">
        <v>27</v>
      </c>
      <c r="AL6687">
        <v>117</v>
      </c>
      <c r="AN6687" t="s">
        <v>22470</v>
      </c>
      <c r="AQ6687" t="s">
        <v>22471</v>
      </c>
      <c r="BF6687" t="s">
        <v>2839</v>
      </c>
      <c r="BG6687" t="s">
        <v>2842</v>
      </c>
      <c r="BH6687" t="s">
        <v>22472</v>
      </c>
      <c r="BI6687" t="s">
        <v>22473</v>
      </c>
      <c r="BJ6687" t="s">
        <v>22474</v>
      </c>
      <c r="BN6687">
        <v>35.685000000000002</v>
      </c>
      <c r="BO6687">
        <v>139.75138899999999</v>
      </c>
      <c r="BQ6687">
        <v>3989</v>
      </c>
      <c r="BS6687" t="s">
        <v>3447</v>
      </c>
      <c r="BU6687" t="s">
        <v>2767</v>
      </c>
      <c r="BV6687" t="s">
        <v>270</v>
      </c>
      <c r="CF6687" t="s">
        <v>114</v>
      </c>
      <c r="CG6687" s="3">
        <v>43819.445752314816</v>
      </c>
      <c r="CI6687">
        <v>70</v>
      </c>
      <c r="CJ6687" t="s">
        <v>22475</v>
      </c>
      <c r="CK6687" t="s">
        <v>22476</v>
      </c>
    </row>
    <row r="6688" spans="1:89" x14ac:dyDescent="0.45">
      <c r="A6688">
        <v>4923964</v>
      </c>
      <c r="B6688" t="s">
        <v>89</v>
      </c>
      <c r="E6688" t="s">
        <v>90</v>
      </c>
      <c r="F6688" t="s">
        <v>22526</v>
      </c>
      <c r="G6688" t="s">
        <v>22527</v>
      </c>
      <c r="I6688" t="s">
        <v>7898</v>
      </c>
      <c r="J6688" t="s">
        <v>638</v>
      </c>
      <c r="K6688" t="s">
        <v>1388</v>
      </c>
      <c r="L6688" t="s">
        <v>1389</v>
      </c>
      <c r="M6688" t="s">
        <v>7899</v>
      </c>
      <c r="N6688" t="s">
        <v>7900</v>
      </c>
      <c r="O6688" t="s">
        <v>22528</v>
      </c>
      <c r="P6688">
        <v>284584</v>
      </c>
      <c r="Q6688" t="s">
        <v>22529</v>
      </c>
      <c r="R6688" t="s">
        <v>7903</v>
      </c>
      <c r="T6688" t="s">
        <v>22530</v>
      </c>
      <c r="W6688" t="s">
        <v>103</v>
      </c>
      <c r="AE6688" t="s">
        <v>105</v>
      </c>
      <c r="AG6688">
        <v>38</v>
      </c>
      <c r="AH6688" t="s">
        <v>22531</v>
      </c>
      <c r="AI6688">
        <v>1898</v>
      </c>
      <c r="AJ6688">
        <v>11</v>
      </c>
      <c r="AK6688">
        <v>25</v>
      </c>
      <c r="AL6688">
        <v>329</v>
      </c>
      <c r="AN6688" t="s">
        <v>22532</v>
      </c>
      <c r="AQ6688" t="s">
        <v>22533</v>
      </c>
      <c r="BF6688" t="s">
        <v>2839</v>
      </c>
      <c r="BI6688" t="s">
        <v>2842</v>
      </c>
      <c r="BJ6688" t="s">
        <v>3446</v>
      </c>
      <c r="BN6688">
        <v>35.685000000000002</v>
      </c>
      <c r="BO6688">
        <v>139.75138899999999</v>
      </c>
      <c r="BQ6688">
        <v>3989</v>
      </c>
      <c r="BS6688" t="s">
        <v>3447</v>
      </c>
      <c r="BU6688" t="s">
        <v>2767</v>
      </c>
      <c r="BV6688" t="s">
        <v>270</v>
      </c>
      <c r="CF6688" t="s">
        <v>114</v>
      </c>
      <c r="CG6688" s="3">
        <v>43819.445752314816</v>
      </c>
      <c r="CI6688">
        <v>70</v>
      </c>
      <c r="CJ6688" t="s">
        <v>22534</v>
      </c>
      <c r="CK6688" t="s">
        <v>22535</v>
      </c>
    </row>
    <row r="6689" spans="1:89" x14ac:dyDescent="0.45">
      <c r="A6689">
        <v>4924111</v>
      </c>
      <c r="B6689" t="s">
        <v>89</v>
      </c>
      <c r="E6689" t="s">
        <v>90</v>
      </c>
      <c r="F6689" t="s">
        <v>22914</v>
      </c>
      <c r="G6689" t="s">
        <v>22915</v>
      </c>
      <c r="I6689" t="s">
        <v>22906</v>
      </c>
      <c r="J6689" t="s">
        <v>638</v>
      </c>
      <c r="K6689" t="s">
        <v>1388</v>
      </c>
      <c r="L6689" t="s">
        <v>1389</v>
      </c>
      <c r="M6689" t="s">
        <v>7899</v>
      </c>
      <c r="N6689" t="s">
        <v>10815</v>
      </c>
      <c r="O6689" t="s">
        <v>22916</v>
      </c>
      <c r="P6689">
        <v>364856</v>
      </c>
      <c r="Q6689" t="s">
        <v>6478</v>
      </c>
      <c r="R6689" t="s">
        <v>22908</v>
      </c>
      <c r="T6689" t="s">
        <v>22917</v>
      </c>
      <c r="W6689" t="s">
        <v>103</v>
      </c>
      <c r="AE6689" t="s">
        <v>105</v>
      </c>
      <c r="AG6689">
        <v>189</v>
      </c>
      <c r="AH6689" t="s">
        <v>2836</v>
      </c>
      <c r="AI6689">
        <v>1899</v>
      </c>
      <c r="AJ6689">
        <v>10</v>
      </c>
      <c r="AK6689">
        <v>1</v>
      </c>
      <c r="AL6689">
        <v>274</v>
      </c>
      <c r="AN6689" t="s">
        <v>2837</v>
      </c>
      <c r="AQ6689" t="s">
        <v>22918</v>
      </c>
      <c r="BF6689" t="s">
        <v>2839</v>
      </c>
      <c r="BG6689" t="s">
        <v>2842</v>
      </c>
      <c r="BH6689" t="s">
        <v>12274</v>
      </c>
      <c r="BI6689" t="s">
        <v>12275</v>
      </c>
      <c r="BJ6689" t="s">
        <v>22919</v>
      </c>
      <c r="BN6689">
        <v>35.685000000000002</v>
      </c>
      <c r="BO6689">
        <v>139.75138899999999</v>
      </c>
      <c r="BQ6689">
        <v>3989</v>
      </c>
      <c r="BS6689" t="s">
        <v>3447</v>
      </c>
      <c r="BU6689" t="s">
        <v>2767</v>
      </c>
      <c r="BV6689" t="s">
        <v>270</v>
      </c>
      <c r="CF6689" t="s">
        <v>114</v>
      </c>
      <c r="CG6689" s="3">
        <v>43819.445752314816</v>
      </c>
      <c r="CI6689">
        <v>70</v>
      </c>
      <c r="CJ6689" t="s">
        <v>22920</v>
      </c>
      <c r="CK6689" t="s">
        <v>22921</v>
      </c>
    </row>
    <row r="6690" spans="1:89" x14ac:dyDescent="0.45">
      <c r="A6690">
        <v>4937350</v>
      </c>
      <c r="B6690" t="s">
        <v>89</v>
      </c>
      <c r="E6690" t="s">
        <v>90</v>
      </c>
      <c r="F6690" t="s">
        <v>23183</v>
      </c>
      <c r="G6690" t="s">
        <v>23184</v>
      </c>
      <c r="I6690" t="s">
        <v>15781</v>
      </c>
      <c r="J6690" t="s">
        <v>638</v>
      </c>
      <c r="K6690" t="s">
        <v>1388</v>
      </c>
      <c r="L6690" t="s">
        <v>1389</v>
      </c>
      <c r="M6690" t="s">
        <v>7899</v>
      </c>
      <c r="N6690" t="s">
        <v>10841</v>
      </c>
      <c r="O6690" t="s">
        <v>23185</v>
      </c>
      <c r="P6690">
        <v>400914</v>
      </c>
      <c r="Q6690" t="s">
        <v>23186</v>
      </c>
      <c r="R6690" t="s">
        <v>15784</v>
      </c>
      <c r="T6690" t="s">
        <v>23187</v>
      </c>
      <c r="W6690" t="s">
        <v>103</v>
      </c>
      <c r="AE6690" t="s">
        <v>105</v>
      </c>
      <c r="AG6690" t="s">
        <v>105</v>
      </c>
      <c r="AH6690" t="s">
        <v>23188</v>
      </c>
      <c r="AI6690">
        <v>1899</v>
      </c>
      <c r="AJ6690">
        <v>10</v>
      </c>
      <c r="AN6690" t="s">
        <v>23189</v>
      </c>
      <c r="AQ6690" t="s">
        <v>23190</v>
      </c>
      <c r="BF6690" t="s">
        <v>2839</v>
      </c>
      <c r="BI6690" t="s">
        <v>2842</v>
      </c>
      <c r="BJ6690" t="s">
        <v>2842</v>
      </c>
      <c r="BN6690">
        <v>35.685000000000002</v>
      </c>
      <c r="BO6690">
        <v>139.75138899999999</v>
      </c>
      <c r="BQ6690">
        <v>3989</v>
      </c>
      <c r="BS6690" t="s">
        <v>3447</v>
      </c>
      <c r="BU6690" t="s">
        <v>2767</v>
      </c>
      <c r="BV6690" t="s">
        <v>270</v>
      </c>
      <c r="CF6690" t="s">
        <v>114</v>
      </c>
      <c r="CG6690" s="3">
        <v>43819.445752314816</v>
      </c>
      <c r="CI6690">
        <v>70</v>
      </c>
      <c r="CJ6690" t="s">
        <v>23191</v>
      </c>
      <c r="CK6690" t="s">
        <v>23192</v>
      </c>
    </row>
    <row r="6691" spans="1:89" x14ac:dyDescent="0.45">
      <c r="A6691">
        <v>4951511</v>
      </c>
      <c r="B6691" t="s">
        <v>89</v>
      </c>
      <c r="E6691" t="s">
        <v>90</v>
      </c>
      <c r="F6691" t="s">
        <v>23321</v>
      </c>
      <c r="G6691" t="s">
        <v>23322</v>
      </c>
      <c r="I6691" t="s">
        <v>19367</v>
      </c>
      <c r="J6691" t="s">
        <v>638</v>
      </c>
      <c r="K6691" t="s">
        <v>1388</v>
      </c>
      <c r="L6691" t="s">
        <v>2070</v>
      </c>
      <c r="M6691" t="s">
        <v>18509</v>
      </c>
      <c r="N6691" t="s">
        <v>18688</v>
      </c>
      <c r="O6691" t="s">
        <v>23303</v>
      </c>
      <c r="P6691">
        <v>218358</v>
      </c>
      <c r="Q6691" t="s">
        <v>23304</v>
      </c>
      <c r="R6691" t="s">
        <v>19370</v>
      </c>
      <c r="T6691" t="s">
        <v>23305</v>
      </c>
      <c r="W6691" t="s">
        <v>103</v>
      </c>
      <c r="AE6691" t="s">
        <v>105</v>
      </c>
      <c r="AG6691" t="s">
        <v>105</v>
      </c>
      <c r="AH6691" t="s">
        <v>519</v>
      </c>
      <c r="AI6691">
        <v>1932</v>
      </c>
      <c r="AN6691">
        <v>1932</v>
      </c>
      <c r="BF6691" t="s">
        <v>108</v>
      </c>
      <c r="BG6691" t="s">
        <v>109</v>
      </c>
      <c r="BH6691" t="s">
        <v>110</v>
      </c>
      <c r="BI6691" t="s">
        <v>111</v>
      </c>
      <c r="BJ6691" t="s">
        <v>111</v>
      </c>
      <c r="BN6691">
        <v>39.162004000000003</v>
      </c>
      <c r="BO6691">
        <v>-84.456885999999997</v>
      </c>
      <c r="BQ6691">
        <v>18226</v>
      </c>
      <c r="BS6691" t="s">
        <v>1104</v>
      </c>
      <c r="BU6691" t="s">
        <v>284</v>
      </c>
      <c r="BV6691" t="s">
        <v>270</v>
      </c>
      <c r="CF6691" t="s">
        <v>114</v>
      </c>
      <c r="CG6691" s="3">
        <v>43815.405578703707</v>
      </c>
      <c r="CI6691">
        <v>70</v>
      </c>
      <c r="CJ6691" t="s">
        <v>23323</v>
      </c>
      <c r="CK6691" t="s">
        <v>23324</v>
      </c>
    </row>
    <row r="6692" spans="1:89" x14ac:dyDescent="0.45">
      <c r="A6692">
        <v>4958972</v>
      </c>
      <c r="B6692" t="s">
        <v>89</v>
      </c>
      <c r="E6692" t="s">
        <v>90</v>
      </c>
      <c r="F6692" t="s">
        <v>24062</v>
      </c>
      <c r="G6692" t="s">
        <v>24063</v>
      </c>
      <c r="I6692" t="s">
        <v>24064</v>
      </c>
      <c r="J6692" t="s">
        <v>638</v>
      </c>
      <c r="K6692" t="s">
        <v>1388</v>
      </c>
      <c r="L6692" t="s">
        <v>2070</v>
      </c>
      <c r="M6692" t="s">
        <v>19300</v>
      </c>
      <c r="N6692" t="s">
        <v>19301</v>
      </c>
      <c r="O6692" t="s">
        <v>19301</v>
      </c>
      <c r="P6692">
        <v>7345</v>
      </c>
      <c r="W6692" t="s">
        <v>7208</v>
      </c>
      <c r="AE6692" t="s">
        <v>105</v>
      </c>
      <c r="AG6692" t="s">
        <v>105</v>
      </c>
      <c r="AH6692" t="s">
        <v>24065</v>
      </c>
      <c r="AI6692">
        <v>1948</v>
      </c>
      <c r="AJ6692">
        <v>4</v>
      </c>
      <c r="AN6692" t="s">
        <v>24066</v>
      </c>
      <c r="AQ6692" t="s">
        <v>5153</v>
      </c>
      <c r="BF6692" t="s">
        <v>108</v>
      </c>
      <c r="BG6692" t="s">
        <v>4921</v>
      </c>
      <c r="BH6692" t="s">
        <v>18858</v>
      </c>
      <c r="BI6692" t="s">
        <v>24067</v>
      </c>
      <c r="BJ6692" t="s">
        <v>24067</v>
      </c>
      <c r="BN6692">
        <v>29.182668</v>
      </c>
      <c r="BO6692">
        <v>-81.711251000000004</v>
      </c>
      <c r="BP6692" t="s">
        <v>113</v>
      </c>
      <c r="BQ6692">
        <v>1000</v>
      </c>
      <c r="BS6692" t="s">
        <v>114</v>
      </c>
      <c r="BU6692" t="s">
        <v>115</v>
      </c>
      <c r="CF6692" t="s">
        <v>114</v>
      </c>
      <c r="CG6692" s="3">
        <v>43959.370393518519</v>
      </c>
      <c r="CI6692">
        <v>70</v>
      </c>
      <c r="CJ6692" t="s">
        <v>24068</v>
      </c>
      <c r="CK6692" t="s">
        <v>24069</v>
      </c>
    </row>
    <row r="6693" spans="1:89" x14ac:dyDescent="0.45">
      <c r="A6693">
        <v>4959519</v>
      </c>
      <c r="B6693" t="s">
        <v>89</v>
      </c>
      <c r="E6693" t="s">
        <v>90</v>
      </c>
      <c r="F6693" t="s">
        <v>24077</v>
      </c>
      <c r="G6693" t="s">
        <v>24078</v>
      </c>
      <c r="N6693" t="s">
        <v>10763</v>
      </c>
      <c r="O6693" t="s">
        <v>24079</v>
      </c>
      <c r="P6693">
        <v>657881</v>
      </c>
      <c r="Q6693" t="s">
        <v>11025</v>
      </c>
      <c r="R6693" t="s">
        <v>22280</v>
      </c>
      <c r="T6693" t="s">
        <v>24080</v>
      </c>
      <c r="W6693" t="s">
        <v>103</v>
      </c>
      <c r="AE6693" t="s">
        <v>105</v>
      </c>
      <c r="AG6693" t="s">
        <v>105</v>
      </c>
      <c r="AH6693" t="s">
        <v>16778</v>
      </c>
      <c r="AI6693">
        <v>1899</v>
      </c>
      <c r="AJ6693">
        <v>8</v>
      </c>
      <c r="AK6693">
        <v>10</v>
      </c>
      <c r="AL6693">
        <v>222</v>
      </c>
      <c r="AN6693" t="s">
        <v>16779</v>
      </c>
      <c r="AO6693" t="s">
        <v>2672</v>
      </c>
      <c r="AQ6693" t="s">
        <v>24081</v>
      </c>
      <c r="BF6693" t="s">
        <v>2839</v>
      </c>
      <c r="BG6693" t="s">
        <v>7705</v>
      </c>
      <c r="BH6693" t="s">
        <v>3210</v>
      </c>
      <c r="BI6693" t="s">
        <v>7706</v>
      </c>
      <c r="BJ6693" t="s">
        <v>22005</v>
      </c>
      <c r="BN6693">
        <v>37.799999999999997</v>
      </c>
      <c r="BO6693">
        <v>140.9333</v>
      </c>
      <c r="BP6693" t="s">
        <v>113</v>
      </c>
      <c r="BQ6693">
        <v>8150</v>
      </c>
      <c r="BS6693" t="s">
        <v>114</v>
      </c>
      <c r="BU6693" t="s">
        <v>115</v>
      </c>
      <c r="CF6693" t="s">
        <v>114</v>
      </c>
      <c r="CG6693" s="3">
        <v>43959.370393518519</v>
      </c>
      <c r="CI6693">
        <v>70</v>
      </c>
      <c r="CJ6693" t="s">
        <v>24082</v>
      </c>
      <c r="CK6693" t="s">
        <v>24083</v>
      </c>
    </row>
    <row r="6694" spans="1:89" x14ac:dyDescent="0.45">
      <c r="A6694">
        <v>4959656</v>
      </c>
      <c r="B6694" t="s">
        <v>89</v>
      </c>
      <c r="E6694" t="s">
        <v>90</v>
      </c>
      <c r="F6694" t="s">
        <v>24220</v>
      </c>
      <c r="G6694" t="s">
        <v>24221</v>
      </c>
      <c r="I6694" t="s">
        <v>17142</v>
      </c>
      <c r="J6694" t="s">
        <v>638</v>
      </c>
      <c r="K6694" t="s">
        <v>1388</v>
      </c>
      <c r="L6694" t="s">
        <v>1389</v>
      </c>
      <c r="M6694" t="s">
        <v>7899</v>
      </c>
      <c r="N6694" t="s">
        <v>10763</v>
      </c>
      <c r="O6694" t="s">
        <v>24222</v>
      </c>
      <c r="P6694">
        <v>190264</v>
      </c>
      <c r="Q6694" t="s">
        <v>24223</v>
      </c>
      <c r="R6694" t="s">
        <v>17145</v>
      </c>
      <c r="T6694" t="s">
        <v>24224</v>
      </c>
      <c r="W6694" t="s">
        <v>103</v>
      </c>
      <c r="AE6694" t="s">
        <v>105</v>
      </c>
      <c r="AG6694" t="s">
        <v>105</v>
      </c>
      <c r="AH6694" t="s">
        <v>23188</v>
      </c>
      <c r="AI6694">
        <v>1899</v>
      </c>
      <c r="AJ6694">
        <v>10</v>
      </c>
      <c r="AN6694" t="s">
        <v>23189</v>
      </c>
      <c r="AO6694" t="s">
        <v>2672</v>
      </c>
      <c r="AQ6694" t="s">
        <v>24225</v>
      </c>
      <c r="BF6694" t="s">
        <v>2839</v>
      </c>
      <c r="BI6694" t="s">
        <v>2842</v>
      </c>
      <c r="BJ6694" t="s">
        <v>2842</v>
      </c>
      <c r="BN6694">
        <v>35.685000000000002</v>
      </c>
      <c r="BO6694">
        <v>139.75138899999999</v>
      </c>
      <c r="BQ6694">
        <v>3989</v>
      </c>
      <c r="BS6694" t="s">
        <v>3447</v>
      </c>
      <c r="BU6694" t="s">
        <v>2767</v>
      </c>
      <c r="BV6694" t="s">
        <v>270</v>
      </c>
      <c r="CF6694" t="s">
        <v>114</v>
      </c>
      <c r="CG6694" s="3">
        <v>43959.370393518519</v>
      </c>
      <c r="CI6694">
        <v>70</v>
      </c>
      <c r="CJ6694" t="s">
        <v>24226</v>
      </c>
      <c r="CK6694" t="s">
        <v>24227</v>
      </c>
    </row>
    <row r="6695" spans="1:89" x14ac:dyDescent="0.45">
      <c r="A6695">
        <v>4959678</v>
      </c>
      <c r="B6695" t="s">
        <v>89</v>
      </c>
      <c r="E6695" t="s">
        <v>90</v>
      </c>
      <c r="F6695" t="s">
        <v>24363</v>
      </c>
      <c r="G6695" t="s">
        <v>24364</v>
      </c>
      <c r="I6695" t="s">
        <v>17142</v>
      </c>
      <c r="J6695" t="s">
        <v>638</v>
      </c>
      <c r="K6695" t="s">
        <v>1388</v>
      </c>
      <c r="L6695" t="s">
        <v>1389</v>
      </c>
      <c r="M6695" t="s">
        <v>7899</v>
      </c>
      <c r="N6695" t="s">
        <v>10763</v>
      </c>
      <c r="O6695" t="s">
        <v>24357</v>
      </c>
      <c r="P6695">
        <v>553646</v>
      </c>
      <c r="Q6695" t="s">
        <v>24358</v>
      </c>
      <c r="R6695" t="s">
        <v>17145</v>
      </c>
      <c r="T6695" t="s">
        <v>24359</v>
      </c>
      <c r="W6695" t="s">
        <v>103</v>
      </c>
      <c r="AE6695" t="s">
        <v>105</v>
      </c>
      <c r="AG6695" t="s">
        <v>105</v>
      </c>
      <c r="AH6695" t="s">
        <v>1419</v>
      </c>
      <c r="AI6695">
        <v>1934</v>
      </c>
      <c r="AJ6695">
        <v>4</v>
      </c>
      <c r="AN6695" t="s">
        <v>1420</v>
      </c>
      <c r="AQ6695" t="s">
        <v>24360</v>
      </c>
      <c r="BF6695" t="s">
        <v>108</v>
      </c>
      <c r="BG6695" t="s">
        <v>109</v>
      </c>
      <c r="BH6695" t="s">
        <v>206</v>
      </c>
      <c r="BI6695" t="s">
        <v>207</v>
      </c>
      <c r="BJ6695" t="s">
        <v>208</v>
      </c>
      <c r="BN6695">
        <v>39.344507999999998</v>
      </c>
      <c r="BO6695">
        <v>-83.59742</v>
      </c>
      <c r="BP6695" t="s">
        <v>113</v>
      </c>
      <c r="BQ6695">
        <v>617</v>
      </c>
      <c r="BS6695" t="s">
        <v>114</v>
      </c>
      <c r="BU6695" t="s">
        <v>115</v>
      </c>
      <c r="CF6695" t="s">
        <v>114</v>
      </c>
      <c r="CG6695" s="3">
        <v>43959.370393518519</v>
      </c>
      <c r="CI6695">
        <v>70</v>
      </c>
      <c r="CJ6695" t="s">
        <v>24365</v>
      </c>
      <c r="CK6695" t="s">
        <v>24366</v>
      </c>
    </row>
    <row r="6696" spans="1:89" x14ac:dyDescent="0.45">
      <c r="A6696">
        <v>4994142</v>
      </c>
      <c r="B6696" t="s">
        <v>89</v>
      </c>
      <c r="E6696" t="s">
        <v>90</v>
      </c>
      <c r="F6696" t="s">
        <v>24842</v>
      </c>
      <c r="G6696" t="s">
        <v>24843</v>
      </c>
      <c r="I6696" t="s">
        <v>17142</v>
      </c>
      <c r="J6696" t="s">
        <v>638</v>
      </c>
      <c r="K6696" t="s">
        <v>1388</v>
      </c>
      <c r="L6696" t="s">
        <v>1389</v>
      </c>
      <c r="M6696" t="s">
        <v>7899</v>
      </c>
      <c r="N6696" t="s">
        <v>24844</v>
      </c>
      <c r="O6696" t="s">
        <v>24845</v>
      </c>
      <c r="P6696">
        <v>554076</v>
      </c>
      <c r="Q6696" t="s">
        <v>11025</v>
      </c>
      <c r="R6696" t="s">
        <v>17145</v>
      </c>
      <c r="T6696" t="s">
        <v>24846</v>
      </c>
      <c r="W6696" t="s">
        <v>103</v>
      </c>
      <c r="AE6696" t="s">
        <v>105</v>
      </c>
      <c r="AG6696" t="s">
        <v>105</v>
      </c>
      <c r="AH6696" t="s">
        <v>15150</v>
      </c>
      <c r="AI6696">
        <v>1898</v>
      </c>
      <c r="AJ6696">
        <v>10</v>
      </c>
      <c r="AK6696">
        <v>26</v>
      </c>
      <c r="AL6696">
        <v>299</v>
      </c>
      <c r="AN6696" t="s">
        <v>15151</v>
      </c>
      <c r="AO6696" t="s">
        <v>2672</v>
      </c>
      <c r="AQ6696" t="s">
        <v>24847</v>
      </c>
      <c r="BF6696" t="s">
        <v>2839</v>
      </c>
      <c r="BI6696" t="s">
        <v>2842</v>
      </c>
      <c r="BJ6696" t="s">
        <v>2842</v>
      </c>
      <c r="BN6696">
        <v>35.685000000000002</v>
      </c>
      <c r="BO6696">
        <v>139.75138899999999</v>
      </c>
      <c r="BQ6696">
        <v>3989</v>
      </c>
      <c r="BS6696" t="s">
        <v>3447</v>
      </c>
      <c r="BU6696" t="s">
        <v>2767</v>
      </c>
      <c r="BV6696" t="s">
        <v>270</v>
      </c>
      <c r="CF6696" t="s">
        <v>114</v>
      </c>
      <c r="CG6696" s="3">
        <v>43959.370393518519</v>
      </c>
      <c r="CI6696">
        <v>70</v>
      </c>
      <c r="CJ6696" t="s">
        <v>24848</v>
      </c>
      <c r="CK6696" t="s">
        <v>24849</v>
      </c>
    </row>
    <row r="6697" spans="1:89" x14ac:dyDescent="0.45">
      <c r="A6697">
        <v>4994144</v>
      </c>
      <c r="B6697" t="s">
        <v>89</v>
      </c>
      <c r="E6697" t="s">
        <v>90</v>
      </c>
      <c r="F6697" t="s">
        <v>24861</v>
      </c>
      <c r="G6697" t="s">
        <v>24862</v>
      </c>
      <c r="I6697" t="s">
        <v>17142</v>
      </c>
      <c r="J6697" t="s">
        <v>638</v>
      </c>
      <c r="K6697" t="s">
        <v>1388</v>
      </c>
      <c r="L6697" t="s">
        <v>1389</v>
      </c>
      <c r="M6697" t="s">
        <v>7899</v>
      </c>
      <c r="N6697" t="s">
        <v>10763</v>
      </c>
      <c r="O6697" t="s">
        <v>24863</v>
      </c>
      <c r="P6697">
        <v>313857</v>
      </c>
      <c r="Q6697" t="s">
        <v>24864</v>
      </c>
      <c r="R6697" t="s">
        <v>17145</v>
      </c>
      <c r="T6697" t="s">
        <v>24865</v>
      </c>
      <c r="W6697" t="s">
        <v>103</v>
      </c>
      <c r="AE6697" t="s">
        <v>105</v>
      </c>
      <c r="AG6697" t="s">
        <v>105</v>
      </c>
      <c r="AH6697" t="s">
        <v>21906</v>
      </c>
      <c r="AI6697">
        <v>1898</v>
      </c>
      <c r="AJ6697">
        <v>11</v>
      </c>
      <c r="AK6697">
        <v>8</v>
      </c>
      <c r="AL6697">
        <v>312</v>
      </c>
      <c r="AN6697" t="s">
        <v>24866</v>
      </c>
      <c r="AO6697" t="s">
        <v>2672</v>
      </c>
      <c r="AQ6697" t="s">
        <v>24867</v>
      </c>
      <c r="BF6697" t="s">
        <v>2839</v>
      </c>
      <c r="BI6697" t="s">
        <v>2842</v>
      </c>
      <c r="BJ6697" t="s">
        <v>2843</v>
      </c>
      <c r="BN6697">
        <v>35.685000000000002</v>
      </c>
      <c r="BO6697">
        <v>139.75138899999999</v>
      </c>
      <c r="BQ6697">
        <v>3989</v>
      </c>
      <c r="BS6697" t="s">
        <v>3447</v>
      </c>
      <c r="BU6697" t="s">
        <v>2767</v>
      </c>
      <c r="BV6697" t="s">
        <v>270</v>
      </c>
      <c r="CF6697" t="s">
        <v>114</v>
      </c>
      <c r="CG6697" s="3">
        <v>43959.370393518519</v>
      </c>
      <c r="CI6697">
        <v>70</v>
      </c>
      <c r="CJ6697" t="s">
        <v>24868</v>
      </c>
      <c r="CK6697" t="s">
        <v>24869</v>
      </c>
    </row>
    <row r="6698" spans="1:89" x14ac:dyDescent="0.45">
      <c r="A6698">
        <v>4994145</v>
      </c>
      <c r="B6698" t="s">
        <v>89</v>
      </c>
      <c r="E6698" t="s">
        <v>90</v>
      </c>
      <c r="F6698" t="s">
        <v>24870</v>
      </c>
      <c r="G6698" t="s">
        <v>24871</v>
      </c>
      <c r="I6698" t="s">
        <v>17142</v>
      </c>
      <c r="J6698" t="s">
        <v>638</v>
      </c>
      <c r="K6698" t="s">
        <v>1388</v>
      </c>
      <c r="L6698" t="s">
        <v>1389</v>
      </c>
      <c r="M6698" t="s">
        <v>7899</v>
      </c>
      <c r="N6698" t="s">
        <v>10763</v>
      </c>
      <c r="O6698" t="s">
        <v>24863</v>
      </c>
      <c r="P6698">
        <v>313857</v>
      </c>
      <c r="Q6698" t="s">
        <v>24864</v>
      </c>
      <c r="R6698" t="s">
        <v>17145</v>
      </c>
      <c r="T6698" t="s">
        <v>24865</v>
      </c>
      <c r="W6698" t="s">
        <v>103</v>
      </c>
      <c r="AE6698" t="s">
        <v>105</v>
      </c>
      <c r="AG6698" t="s">
        <v>105</v>
      </c>
      <c r="AH6698" t="s">
        <v>23188</v>
      </c>
      <c r="AI6698">
        <v>1899</v>
      </c>
      <c r="AJ6698">
        <v>10</v>
      </c>
      <c r="AN6698" t="s">
        <v>23189</v>
      </c>
      <c r="AO6698" t="s">
        <v>2672</v>
      </c>
      <c r="AQ6698" t="s">
        <v>24872</v>
      </c>
      <c r="BF6698" t="s">
        <v>2839</v>
      </c>
      <c r="BI6698" t="s">
        <v>2842</v>
      </c>
      <c r="BJ6698" t="s">
        <v>2842</v>
      </c>
      <c r="BN6698">
        <v>35.677692999999998</v>
      </c>
      <c r="BO6698">
        <v>139.765207</v>
      </c>
      <c r="BP6698" t="s">
        <v>113</v>
      </c>
      <c r="BQ6698">
        <v>21880</v>
      </c>
      <c r="BS6698" t="s">
        <v>114</v>
      </c>
      <c r="BU6698" t="s">
        <v>115</v>
      </c>
      <c r="BV6698" t="s">
        <v>270</v>
      </c>
      <c r="CF6698" t="s">
        <v>114</v>
      </c>
      <c r="CG6698" s="3">
        <v>43959.370393518519</v>
      </c>
      <c r="CI6698">
        <v>70</v>
      </c>
      <c r="CJ6698" t="s">
        <v>24873</v>
      </c>
      <c r="CK6698" t="s">
        <v>24874</v>
      </c>
    </row>
    <row r="6699" spans="1:89" x14ac:dyDescent="0.45">
      <c r="A6699">
        <v>4994161</v>
      </c>
      <c r="B6699" t="s">
        <v>89</v>
      </c>
      <c r="E6699" t="s">
        <v>90</v>
      </c>
      <c r="F6699" t="s">
        <v>24968</v>
      </c>
      <c r="G6699" t="s">
        <v>24969</v>
      </c>
      <c r="I6699" t="s">
        <v>17142</v>
      </c>
      <c r="J6699" t="s">
        <v>638</v>
      </c>
      <c r="K6699" t="s">
        <v>1388</v>
      </c>
      <c r="L6699" t="s">
        <v>1389</v>
      </c>
      <c r="M6699" t="s">
        <v>7899</v>
      </c>
      <c r="N6699" t="s">
        <v>10763</v>
      </c>
      <c r="O6699" t="s">
        <v>24970</v>
      </c>
      <c r="P6699">
        <v>554266</v>
      </c>
      <c r="Q6699" t="s">
        <v>855</v>
      </c>
      <c r="R6699" t="s">
        <v>17145</v>
      </c>
      <c r="T6699" t="s">
        <v>24971</v>
      </c>
      <c r="W6699" t="s">
        <v>103</v>
      </c>
      <c r="AE6699" t="s">
        <v>105</v>
      </c>
      <c r="AG6699" t="s">
        <v>105</v>
      </c>
      <c r="AH6699" t="s">
        <v>24972</v>
      </c>
      <c r="AI6699">
        <v>1897</v>
      </c>
      <c r="AJ6699">
        <v>12</v>
      </c>
      <c r="AK6699">
        <v>30</v>
      </c>
      <c r="AL6699">
        <v>364</v>
      </c>
      <c r="AN6699" t="s">
        <v>24973</v>
      </c>
      <c r="AO6699" t="s">
        <v>2672</v>
      </c>
      <c r="AQ6699" t="s">
        <v>24974</v>
      </c>
      <c r="BF6699" t="s">
        <v>2839</v>
      </c>
      <c r="BG6699" t="s">
        <v>2841</v>
      </c>
      <c r="BH6699" t="s">
        <v>2840</v>
      </c>
      <c r="BJ6699" t="s">
        <v>24975</v>
      </c>
      <c r="BN6699">
        <v>35.633299999999998</v>
      </c>
      <c r="BO6699">
        <v>140.11670000000001</v>
      </c>
      <c r="BP6699" t="s">
        <v>113</v>
      </c>
      <c r="BQ6699">
        <v>8009</v>
      </c>
      <c r="BS6699" t="s">
        <v>114</v>
      </c>
      <c r="BU6699" t="s">
        <v>115</v>
      </c>
      <c r="CF6699" t="s">
        <v>114</v>
      </c>
      <c r="CG6699" s="3">
        <v>43959.370393518519</v>
      </c>
      <c r="CI6699">
        <v>70</v>
      </c>
      <c r="CJ6699" t="s">
        <v>24976</v>
      </c>
      <c r="CK6699" t="s">
        <v>24977</v>
      </c>
    </row>
    <row r="6700" spans="1:89" x14ac:dyDescent="0.45">
      <c r="A6700">
        <v>4994308</v>
      </c>
      <c r="B6700" t="s">
        <v>89</v>
      </c>
      <c r="E6700" t="s">
        <v>90</v>
      </c>
      <c r="F6700" t="s">
        <v>25528</v>
      </c>
      <c r="G6700" t="s">
        <v>25529</v>
      </c>
      <c r="I6700" t="s">
        <v>25530</v>
      </c>
      <c r="J6700" t="s">
        <v>638</v>
      </c>
      <c r="K6700" t="s">
        <v>1388</v>
      </c>
      <c r="L6700" t="s">
        <v>1389</v>
      </c>
      <c r="M6700" t="s">
        <v>7899</v>
      </c>
      <c r="N6700" t="s">
        <v>10716</v>
      </c>
      <c r="O6700" t="s">
        <v>25531</v>
      </c>
      <c r="P6700">
        <v>221647</v>
      </c>
      <c r="Q6700" t="s">
        <v>25532</v>
      </c>
      <c r="R6700" t="s">
        <v>25533</v>
      </c>
      <c r="T6700" t="s">
        <v>25534</v>
      </c>
      <c r="W6700" t="s">
        <v>103</v>
      </c>
      <c r="AE6700" t="s">
        <v>105</v>
      </c>
      <c r="AG6700" t="s">
        <v>105</v>
      </c>
      <c r="AH6700" t="s">
        <v>16041</v>
      </c>
      <c r="AI6700">
        <v>1899</v>
      </c>
      <c r="AJ6700">
        <v>8</v>
      </c>
      <c r="AK6700">
        <v>1</v>
      </c>
      <c r="AL6700">
        <v>213</v>
      </c>
      <c r="AN6700" t="s">
        <v>16042</v>
      </c>
      <c r="AO6700" t="s">
        <v>2672</v>
      </c>
      <c r="AQ6700" t="s">
        <v>25535</v>
      </c>
      <c r="BF6700" t="s">
        <v>108</v>
      </c>
      <c r="BG6700" t="s">
        <v>2315</v>
      </c>
      <c r="BH6700" t="s">
        <v>16044</v>
      </c>
      <c r="BI6700" t="s">
        <v>16045</v>
      </c>
      <c r="BJ6700" t="s">
        <v>16045</v>
      </c>
      <c r="BN6700">
        <v>37.48319</v>
      </c>
      <c r="BO6700">
        <v>-76.309663999999998</v>
      </c>
      <c r="BP6700" t="s">
        <v>113</v>
      </c>
      <c r="BQ6700">
        <v>301</v>
      </c>
      <c r="BU6700" t="s">
        <v>115</v>
      </c>
      <c r="CF6700" t="s">
        <v>114</v>
      </c>
      <c r="CG6700" s="3">
        <v>43959.370393518519</v>
      </c>
      <c r="CI6700">
        <v>70</v>
      </c>
      <c r="CJ6700" t="s">
        <v>25536</v>
      </c>
      <c r="CK6700" t="s">
        <v>25537</v>
      </c>
    </row>
    <row r="6701" spans="1:89" x14ac:dyDescent="0.45">
      <c r="A6701">
        <v>4994347</v>
      </c>
      <c r="B6701" t="s">
        <v>89</v>
      </c>
      <c r="E6701" t="s">
        <v>90</v>
      </c>
      <c r="F6701" t="s">
        <v>25678</v>
      </c>
      <c r="G6701" t="s">
        <v>25679</v>
      </c>
      <c r="I6701" t="s">
        <v>11322</v>
      </c>
      <c r="J6701" t="s">
        <v>638</v>
      </c>
      <c r="K6701" t="s">
        <v>1388</v>
      </c>
      <c r="L6701" t="s">
        <v>1389</v>
      </c>
      <c r="M6701" t="s">
        <v>7899</v>
      </c>
      <c r="N6701" t="s">
        <v>10763</v>
      </c>
      <c r="O6701" t="s">
        <v>25680</v>
      </c>
      <c r="P6701">
        <v>233460</v>
      </c>
      <c r="Q6701" t="s">
        <v>21892</v>
      </c>
      <c r="R6701" t="s">
        <v>11324</v>
      </c>
      <c r="T6701" t="s">
        <v>25681</v>
      </c>
      <c r="W6701" t="s">
        <v>103</v>
      </c>
      <c r="AE6701" t="s">
        <v>105</v>
      </c>
      <c r="AG6701">
        <v>178</v>
      </c>
      <c r="AH6701" t="s">
        <v>2788</v>
      </c>
      <c r="AI6701">
        <v>1899</v>
      </c>
      <c r="AJ6701">
        <v>5</v>
      </c>
      <c r="AN6701" t="s">
        <v>2789</v>
      </c>
      <c r="AO6701" t="s">
        <v>2672</v>
      </c>
      <c r="AQ6701" t="s">
        <v>25682</v>
      </c>
      <c r="AX6701" t="s">
        <v>25683</v>
      </c>
      <c r="BF6701" t="s">
        <v>2839</v>
      </c>
      <c r="BI6701" t="s">
        <v>2842</v>
      </c>
      <c r="BJ6701" t="s">
        <v>2843</v>
      </c>
      <c r="BN6701">
        <v>35.685000000000002</v>
      </c>
      <c r="BO6701">
        <v>139.75138899999999</v>
      </c>
      <c r="BQ6701">
        <v>3989</v>
      </c>
      <c r="BS6701" t="s">
        <v>3447</v>
      </c>
      <c r="BU6701" t="s">
        <v>2767</v>
      </c>
      <c r="BV6701" t="s">
        <v>270</v>
      </c>
      <c r="CF6701" t="s">
        <v>114</v>
      </c>
      <c r="CG6701" s="3">
        <v>43959.370393518519</v>
      </c>
      <c r="CI6701">
        <v>70</v>
      </c>
      <c r="CJ6701" t="s">
        <v>25684</v>
      </c>
      <c r="CK6701" t="s">
        <v>25685</v>
      </c>
    </row>
    <row r="6702" spans="1:89" x14ac:dyDescent="0.45">
      <c r="A6702">
        <v>4994387</v>
      </c>
      <c r="B6702" t="s">
        <v>89</v>
      </c>
      <c r="E6702" t="s">
        <v>90</v>
      </c>
      <c r="F6702" t="s">
        <v>25765</v>
      </c>
      <c r="G6702" t="s">
        <v>25766</v>
      </c>
      <c r="I6702" t="s">
        <v>11322</v>
      </c>
      <c r="J6702" t="s">
        <v>638</v>
      </c>
      <c r="K6702" t="s">
        <v>1388</v>
      </c>
      <c r="L6702" t="s">
        <v>1389</v>
      </c>
      <c r="M6702" t="s">
        <v>7899</v>
      </c>
      <c r="N6702" t="s">
        <v>10763</v>
      </c>
      <c r="O6702" t="s">
        <v>25758</v>
      </c>
      <c r="P6702">
        <v>233465</v>
      </c>
      <c r="Q6702" t="s">
        <v>15282</v>
      </c>
      <c r="R6702" t="s">
        <v>11324</v>
      </c>
      <c r="T6702" t="s">
        <v>25759</v>
      </c>
      <c r="W6702" t="s">
        <v>103</v>
      </c>
      <c r="AE6702" t="s">
        <v>105</v>
      </c>
      <c r="AG6702" t="s">
        <v>105</v>
      </c>
      <c r="AH6702" t="s">
        <v>25767</v>
      </c>
      <c r="AI6702">
        <v>1897</v>
      </c>
      <c r="AJ6702">
        <v>3</v>
      </c>
      <c r="AK6702">
        <v>20</v>
      </c>
      <c r="AL6702">
        <v>79</v>
      </c>
      <c r="AN6702" t="s">
        <v>25768</v>
      </c>
      <c r="AO6702" t="s">
        <v>2672</v>
      </c>
      <c r="AQ6702" t="s">
        <v>11361</v>
      </c>
      <c r="BF6702" t="s">
        <v>108</v>
      </c>
      <c r="BG6702" t="s">
        <v>2747</v>
      </c>
      <c r="BH6702" t="s">
        <v>2748</v>
      </c>
      <c r="BI6702" t="s">
        <v>2749</v>
      </c>
      <c r="BJ6702" t="s">
        <v>2749</v>
      </c>
      <c r="BN6702">
        <v>32.609856999999998</v>
      </c>
      <c r="BO6702">
        <v>-85.480782000000005</v>
      </c>
      <c r="BP6702" t="s">
        <v>113</v>
      </c>
      <c r="BQ6702">
        <v>9851</v>
      </c>
      <c r="BS6702" t="s">
        <v>114</v>
      </c>
      <c r="BU6702" t="s">
        <v>115</v>
      </c>
      <c r="CF6702" t="s">
        <v>114</v>
      </c>
      <c r="CG6702" s="3">
        <v>43959.370393518519</v>
      </c>
      <c r="CI6702">
        <v>70</v>
      </c>
      <c r="CJ6702" t="s">
        <v>25769</v>
      </c>
      <c r="CK6702" t="s">
        <v>25770</v>
      </c>
    </row>
    <row r="6703" spans="1:89" x14ac:dyDescent="0.45">
      <c r="A6703">
        <v>4994395</v>
      </c>
      <c r="B6703" t="s">
        <v>89</v>
      </c>
      <c r="E6703" t="s">
        <v>90</v>
      </c>
      <c r="F6703" t="s">
        <v>25787</v>
      </c>
      <c r="G6703" t="s">
        <v>25788</v>
      </c>
      <c r="I6703" t="s">
        <v>11322</v>
      </c>
      <c r="J6703" t="s">
        <v>638</v>
      </c>
      <c r="K6703" t="s">
        <v>1388</v>
      </c>
      <c r="L6703" t="s">
        <v>1389</v>
      </c>
      <c r="M6703" t="s">
        <v>7899</v>
      </c>
      <c r="N6703" t="s">
        <v>10763</v>
      </c>
      <c r="O6703" t="s">
        <v>25789</v>
      </c>
      <c r="P6703">
        <v>233483</v>
      </c>
      <c r="Q6703" t="s">
        <v>18427</v>
      </c>
      <c r="R6703" t="s">
        <v>11324</v>
      </c>
      <c r="T6703" t="s">
        <v>25790</v>
      </c>
      <c r="W6703" t="s">
        <v>103</v>
      </c>
      <c r="AE6703" t="s">
        <v>105</v>
      </c>
      <c r="AG6703" t="s">
        <v>105</v>
      </c>
      <c r="AH6703" t="s">
        <v>25791</v>
      </c>
      <c r="AI6703">
        <v>1899</v>
      </c>
      <c r="AJ6703">
        <v>3</v>
      </c>
      <c r="AK6703">
        <v>29</v>
      </c>
      <c r="AL6703">
        <v>88</v>
      </c>
      <c r="AN6703" t="s">
        <v>25792</v>
      </c>
      <c r="AO6703" t="s">
        <v>2672</v>
      </c>
      <c r="AQ6703" t="s">
        <v>25793</v>
      </c>
      <c r="BF6703" t="s">
        <v>2839</v>
      </c>
      <c r="BI6703" t="s">
        <v>2842</v>
      </c>
      <c r="BJ6703" t="s">
        <v>2842</v>
      </c>
      <c r="BN6703">
        <v>35.685000000000002</v>
      </c>
      <c r="BO6703">
        <v>139.75138899999999</v>
      </c>
      <c r="BQ6703">
        <v>3989</v>
      </c>
      <c r="BS6703" t="s">
        <v>3447</v>
      </c>
      <c r="BU6703" t="s">
        <v>2767</v>
      </c>
      <c r="BV6703" t="s">
        <v>270</v>
      </c>
      <c r="CF6703" t="s">
        <v>114</v>
      </c>
      <c r="CG6703" s="3">
        <v>43959.370393518519</v>
      </c>
      <c r="CI6703">
        <v>70</v>
      </c>
      <c r="CJ6703" t="s">
        <v>25794</v>
      </c>
      <c r="CK6703" t="s">
        <v>25795</v>
      </c>
    </row>
    <row r="6704" spans="1:89" x14ac:dyDescent="0.45">
      <c r="A6704">
        <v>5023754</v>
      </c>
      <c r="B6704" t="s">
        <v>89</v>
      </c>
      <c r="E6704" t="s">
        <v>90</v>
      </c>
      <c r="F6704" t="s">
        <v>26142</v>
      </c>
      <c r="G6704" t="s">
        <v>26143</v>
      </c>
      <c r="I6704" t="s">
        <v>10715</v>
      </c>
      <c r="J6704" t="s">
        <v>638</v>
      </c>
      <c r="K6704" t="s">
        <v>1388</v>
      </c>
      <c r="L6704" t="s">
        <v>1389</v>
      </c>
      <c r="M6704" t="s">
        <v>7899</v>
      </c>
      <c r="N6704" t="s">
        <v>10716</v>
      </c>
      <c r="O6704" t="s">
        <v>26144</v>
      </c>
      <c r="P6704">
        <v>371063</v>
      </c>
      <c r="Q6704" t="s">
        <v>9405</v>
      </c>
      <c r="R6704" t="s">
        <v>10719</v>
      </c>
      <c r="T6704" t="s">
        <v>26145</v>
      </c>
      <c r="W6704" t="s">
        <v>103</v>
      </c>
      <c r="AE6704" t="s">
        <v>105</v>
      </c>
      <c r="AG6704" t="s">
        <v>105</v>
      </c>
      <c r="AH6704" t="s">
        <v>26146</v>
      </c>
      <c r="AI6704">
        <v>1899</v>
      </c>
      <c r="AJ6704">
        <v>5</v>
      </c>
      <c r="AK6704">
        <v>30</v>
      </c>
      <c r="AL6704">
        <v>150</v>
      </c>
      <c r="AN6704" t="s">
        <v>26147</v>
      </c>
      <c r="AO6704" t="s">
        <v>2672</v>
      </c>
      <c r="AQ6704" t="s">
        <v>25468</v>
      </c>
      <c r="BF6704" t="s">
        <v>2839</v>
      </c>
      <c r="BI6704" t="s">
        <v>2842</v>
      </c>
      <c r="BJ6704" t="s">
        <v>2842</v>
      </c>
      <c r="BN6704">
        <v>35.685000000000002</v>
      </c>
      <c r="BO6704">
        <v>139.75138899999999</v>
      </c>
      <c r="BP6704" t="s">
        <v>113</v>
      </c>
      <c r="BQ6704">
        <v>9000</v>
      </c>
      <c r="BS6704" t="s">
        <v>114</v>
      </c>
      <c r="BU6704" t="s">
        <v>115</v>
      </c>
      <c r="CF6704" t="s">
        <v>114</v>
      </c>
      <c r="CG6704" s="3">
        <v>43959.370393518519</v>
      </c>
      <c r="CI6704">
        <v>70</v>
      </c>
      <c r="CJ6704" t="s">
        <v>26148</v>
      </c>
      <c r="CK6704" t="s">
        <v>26149</v>
      </c>
    </row>
    <row r="6705" spans="1:89" x14ac:dyDescent="0.45">
      <c r="A6705">
        <v>5023782</v>
      </c>
      <c r="B6705" t="s">
        <v>89</v>
      </c>
      <c r="E6705" t="s">
        <v>90</v>
      </c>
      <c r="F6705" t="s">
        <v>26334</v>
      </c>
      <c r="G6705" t="s">
        <v>26335</v>
      </c>
      <c r="I6705" t="s">
        <v>10715</v>
      </c>
      <c r="J6705" t="s">
        <v>638</v>
      </c>
      <c r="K6705" t="s">
        <v>1388</v>
      </c>
      <c r="L6705" t="s">
        <v>1389</v>
      </c>
      <c r="M6705" t="s">
        <v>7899</v>
      </c>
      <c r="N6705" t="s">
        <v>10716</v>
      </c>
      <c r="O6705" t="s">
        <v>26336</v>
      </c>
      <c r="P6705">
        <v>371164</v>
      </c>
      <c r="Q6705" t="s">
        <v>22448</v>
      </c>
      <c r="R6705" t="s">
        <v>10719</v>
      </c>
      <c r="T6705" t="s">
        <v>26337</v>
      </c>
      <c r="W6705" t="s">
        <v>103</v>
      </c>
      <c r="AE6705" t="s">
        <v>105</v>
      </c>
      <c r="AG6705" t="s">
        <v>105</v>
      </c>
      <c r="AH6705" t="s">
        <v>15200</v>
      </c>
      <c r="AI6705">
        <v>1896</v>
      </c>
      <c r="AJ6705">
        <v>8</v>
      </c>
      <c r="AN6705" t="s">
        <v>15201</v>
      </c>
      <c r="AQ6705" t="s">
        <v>26338</v>
      </c>
      <c r="BF6705" t="s">
        <v>14804</v>
      </c>
      <c r="BG6705" t="s">
        <v>14805</v>
      </c>
      <c r="BH6705" t="s">
        <v>14806</v>
      </c>
      <c r="BI6705" t="s">
        <v>26339</v>
      </c>
      <c r="BJ6705" t="s">
        <v>26340</v>
      </c>
      <c r="BN6705">
        <v>53.866667</v>
      </c>
      <c r="BO6705">
        <v>-0.66666700000000001</v>
      </c>
      <c r="BP6705" t="s">
        <v>113</v>
      </c>
      <c r="BQ6705">
        <v>301</v>
      </c>
      <c r="BS6705" t="s">
        <v>114</v>
      </c>
      <c r="BU6705" t="s">
        <v>115</v>
      </c>
      <c r="CF6705" t="s">
        <v>114</v>
      </c>
      <c r="CG6705" s="3">
        <v>43959.370393518519</v>
      </c>
      <c r="CI6705">
        <v>70</v>
      </c>
      <c r="CJ6705" t="s">
        <v>26341</v>
      </c>
      <c r="CK6705" t="s">
        <v>26342</v>
      </c>
    </row>
    <row r="6706" spans="1:89" x14ac:dyDescent="0.45">
      <c r="A6706">
        <v>5035961</v>
      </c>
      <c r="B6706" t="s">
        <v>89</v>
      </c>
      <c r="E6706" t="s">
        <v>90</v>
      </c>
      <c r="F6706" t="s">
        <v>26611</v>
      </c>
      <c r="G6706" t="s">
        <v>26612</v>
      </c>
      <c r="I6706" t="s">
        <v>26613</v>
      </c>
      <c r="J6706" t="s">
        <v>638</v>
      </c>
      <c r="K6706" t="s">
        <v>1388</v>
      </c>
      <c r="L6706" t="s">
        <v>1389</v>
      </c>
      <c r="M6706" t="s">
        <v>7899</v>
      </c>
      <c r="N6706" t="s">
        <v>11477</v>
      </c>
      <c r="O6706" t="s">
        <v>26614</v>
      </c>
      <c r="P6706">
        <v>547401</v>
      </c>
      <c r="Q6706" t="s">
        <v>26615</v>
      </c>
      <c r="R6706" t="s">
        <v>26616</v>
      </c>
      <c r="T6706" t="s">
        <v>25931</v>
      </c>
      <c r="W6706" t="s">
        <v>103</v>
      </c>
      <c r="AE6706" t="s">
        <v>105</v>
      </c>
      <c r="AG6706">
        <v>27</v>
      </c>
      <c r="AH6706" t="s">
        <v>2788</v>
      </c>
      <c r="AI6706">
        <v>1899</v>
      </c>
      <c r="AJ6706">
        <v>5</v>
      </c>
      <c r="AN6706" t="s">
        <v>2789</v>
      </c>
      <c r="AQ6706" t="s">
        <v>26617</v>
      </c>
      <c r="BF6706" t="s">
        <v>2839</v>
      </c>
      <c r="BG6706" t="s">
        <v>2842</v>
      </c>
      <c r="BI6706" t="s">
        <v>2842</v>
      </c>
      <c r="BJ6706" t="s">
        <v>3446</v>
      </c>
      <c r="BN6706">
        <v>35.685000000000002</v>
      </c>
      <c r="BO6706">
        <v>139.75138899999999</v>
      </c>
      <c r="BQ6706">
        <v>3989</v>
      </c>
      <c r="BS6706" t="s">
        <v>3447</v>
      </c>
      <c r="BU6706" t="s">
        <v>2767</v>
      </c>
      <c r="BV6706" t="s">
        <v>270</v>
      </c>
      <c r="CF6706" t="s">
        <v>114</v>
      </c>
      <c r="CG6706" s="3">
        <v>43819.445752314816</v>
      </c>
      <c r="CI6706">
        <v>70</v>
      </c>
      <c r="CJ6706" t="s">
        <v>26618</v>
      </c>
      <c r="CK6706" t="s">
        <v>26619</v>
      </c>
    </row>
    <row r="6707" spans="1:89" x14ac:dyDescent="0.45">
      <c r="A6707">
        <v>5042152</v>
      </c>
      <c r="B6707" t="s">
        <v>89</v>
      </c>
      <c r="E6707" t="s">
        <v>90</v>
      </c>
      <c r="F6707" t="s">
        <v>27576</v>
      </c>
      <c r="G6707" t="s">
        <v>27577</v>
      </c>
      <c r="I6707" t="s">
        <v>19868</v>
      </c>
      <c r="J6707" t="s">
        <v>638</v>
      </c>
      <c r="K6707" t="s">
        <v>1388</v>
      </c>
      <c r="L6707" t="s">
        <v>2070</v>
      </c>
      <c r="M6707" t="s">
        <v>8717</v>
      </c>
      <c r="N6707" t="s">
        <v>3508</v>
      </c>
      <c r="O6707" t="s">
        <v>27466</v>
      </c>
      <c r="P6707">
        <v>152853</v>
      </c>
      <c r="Q6707" t="s">
        <v>27467</v>
      </c>
      <c r="R6707" t="s">
        <v>19870</v>
      </c>
      <c r="T6707" t="s">
        <v>27468</v>
      </c>
      <c r="W6707" t="s">
        <v>103</v>
      </c>
      <c r="AE6707" t="s">
        <v>105</v>
      </c>
      <c r="AG6707" t="s">
        <v>105</v>
      </c>
      <c r="AH6707" t="s">
        <v>519</v>
      </c>
      <c r="AI6707">
        <v>1932</v>
      </c>
      <c r="AN6707">
        <v>1932</v>
      </c>
      <c r="AQ6707" t="s">
        <v>19568</v>
      </c>
      <c r="CF6707" t="s">
        <v>114</v>
      </c>
      <c r="CG6707" s="3">
        <v>43938.443495370368</v>
      </c>
      <c r="CI6707">
        <v>70</v>
      </c>
      <c r="CJ6707" t="s">
        <v>27578</v>
      </c>
      <c r="CK6707" t="s">
        <v>27579</v>
      </c>
    </row>
    <row r="6708" spans="1:89" x14ac:dyDescent="0.45">
      <c r="A6708">
        <v>5073648</v>
      </c>
      <c r="B6708" t="s">
        <v>89</v>
      </c>
      <c r="E6708" t="s">
        <v>90</v>
      </c>
      <c r="F6708" t="s">
        <v>28142</v>
      </c>
      <c r="G6708" t="s">
        <v>28143</v>
      </c>
      <c r="I6708" t="s">
        <v>27982</v>
      </c>
      <c r="J6708" t="s">
        <v>638</v>
      </c>
      <c r="K6708" t="s">
        <v>1388</v>
      </c>
      <c r="L6708" t="s">
        <v>2070</v>
      </c>
      <c r="M6708" t="s">
        <v>2071</v>
      </c>
      <c r="N6708" t="s">
        <v>28092</v>
      </c>
      <c r="O6708" t="s">
        <v>28093</v>
      </c>
      <c r="P6708">
        <v>142599</v>
      </c>
      <c r="Q6708" t="s">
        <v>4271</v>
      </c>
      <c r="R6708" t="s">
        <v>27706</v>
      </c>
      <c r="T6708" t="s">
        <v>28094</v>
      </c>
      <c r="W6708" t="s">
        <v>103</v>
      </c>
      <c r="AE6708" t="s">
        <v>105</v>
      </c>
      <c r="AG6708" t="s">
        <v>105</v>
      </c>
      <c r="AH6708" s="1">
        <v>11861</v>
      </c>
      <c r="AI6708">
        <v>1932</v>
      </c>
      <c r="AJ6708">
        <v>6</v>
      </c>
      <c r="AK6708">
        <v>21</v>
      </c>
      <c r="AL6708">
        <v>173</v>
      </c>
      <c r="AN6708" s="2">
        <v>11861</v>
      </c>
      <c r="BF6708" t="s">
        <v>108</v>
      </c>
      <c r="BG6708" t="s">
        <v>109</v>
      </c>
      <c r="BH6708" t="s">
        <v>110</v>
      </c>
      <c r="BI6708" t="s">
        <v>111</v>
      </c>
      <c r="BJ6708" t="s">
        <v>808</v>
      </c>
      <c r="BN6708">
        <v>39.148670000000003</v>
      </c>
      <c r="BO6708">
        <v>-84.599389000000002</v>
      </c>
      <c r="BQ6708">
        <v>3036</v>
      </c>
      <c r="BS6708" t="s">
        <v>809</v>
      </c>
      <c r="BU6708" t="s">
        <v>810</v>
      </c>
      <c r="BV6708" t="s">
        <v>270</v>
      </c>
      <c r="CF6708" t="s">
        <v>114</v>
      </c>
      <c r="CG6708" s="3">
        <v>43959.370393518519</v>
      </c>
      <c r="CI6708">
        <v>70</v>
      </c>
      <c r="CJ6708" t="s">
        <v>28144</v>
      </c>
      <c r="CK6708" t="s">
        <v>28145</v>
      </c>
    </row>
    <row r="6709" spans="1:89" x14ac:dyDescent="0.45">
      <c r="A6709">
        <v>5073668</v>
      </c>
      <c r="B6709" t="s">
        <v>89</v>
      </c>
      <c r="E6709" t="s">
        <v>90</v>
      </c>
      <c r="F6709" t="s">
        <v>28218</v>
      </c>
      <c r="G6709" t="s">
        <v>28219</v>
      </c>
      <c r="I6709" t="s">
        <v>27982</v>
      </c>
      <c r="J6709" t="s">
        <v>638</v>
      </c>
      <c r="K6709" t="s">
        <v>1388</v>
      </c>
      <c r="L6709" t="s">
        <v>2070</v>
      </c>
      <c r="M6709" t="s">
        <v>2071</v>
      </c>
      <c r="N6709" t="s">
        <v>20099</v>
      </c>
      <c r="O6709" t="s">
        <v>28220</v>
      </c>
      <c r="P6709">
        <v>142035</v>
      </c>
      <c r="Q6709" t="s">
        <v>28221</v>
      </c>
      <c r="R6709" t="s">
        <v>27706</v>
      </c>
      <c r="T6709" t="s">
        <v>28222</v>
      </c>
      <c r="W6709" t="s">
        <v>103</v>
      </c>
      <c r="AE6709" t="s">
        <v>105</v>
      </c>
      <c r="AG6709" t="s">
        <v>105</v>
      </c>
      <c r="AH6709" s="1">
        <v>7121</v>
      </c>
      <c r="AI6709">
        <v>1919</v>
      </c>
      <c r="AJ6709">
        <v>6</v>
      </c>
      <c r="AK6709">
        <v>30</v>
      </c>
      <c r="AL6709">
        <v>181</v>
      </c>
      <c r="AN6709" s="2">
        <v>7121</v>
      </c>
      <c r="AQ6709" t="s">
        <v>4011</v>
      </c>
      <c r="BF6709" t="s">
        <v>108</v>
      </c>
      <c r="BG6709" t="s">
        <v>109</v>
      </c>
      <c r="BH6709" t="s">
        <v>110</v>
      </c>
      <c r="BI6709" t="s">
        <v>111</v>
      </c>
      <c r="BJ6709" t="s">
        <v>420</v>
      </c>
      <c r="BN6709">
        <v>39.065606000000002</v>
      </c>
      <c r="BO6709">
        <v>-84.418811000000005</v>
      </c>
      <c r="BP6709" t="s">
        <v>113</v>
      </c>
      <c r="BQ6709">
        <v>1545</v>
      </c>
      <c r="BS6709" t="s">
        <v>421</v>
      </c>
      <c r="BU6709" t="s">
        <v>115</v>
      </c>
      <c r="BV6709" t="s">
        <v>270</v>
      </c>
      <c r="CF6709" t="s">
        <v>114</v>
      </c>
      <c r="CG6709" s="3">
        <v>43959.370393518519</v>
      </c>
      <c r="CI6709">
        <v>70</v>
      </c>
      <c r="CJ6709" t="s">
        <v>28223</v>
      </c>
      <c r="CK6709" t="s">
        <v>28224</v>
      </c>
    </row>
    <row r="6710" spans="1:89" x14ac:dyDescent="0.45">
      <c r="A6710">
        <v>5073926</v>
      </c>
      <c r="B6710" t="s">
        <v>89</v>
      </c>
      <c r="E6710" t="s">
        <v>90</v>
      </c>
      <c r="F6710" t="s">
        <v>28345</v>
      </c>
      <c r="G6710" t="s">
        <v>28346</v>
      </c>
      <c r="I6710" t="s">
        <v>27982</v>
      </c>
      <c r="J6710" t="s">
        <v>638</v>
      </c>
      <c r="K6710" t="s">
        <v>1388</v>
      </c>
      <c r="L6710" t="s">
        <v>2070</v>
      </c>
      <c r="M6710" t="s">
        <v>2071</v>
      </c>
      <c r="N6710" t="s">
        <v>20099</v>
      </c>
      <c r="O6710" t="s">
        <v>28238</v>
      </c>
      <c r="P6710">
        <v>142778</v>
      </c>
      <c r="Q6710" t="s">
        <v>11662</v>
      </c>
      <c r="R6710" t="s">
        <v>27706</v>
      </c>
      <c r="T6710" t="s">
        <v>28239</v>
      </c>
      <c r="W6710" t="s">
        <v>103</v>
      </c>
      <c r="AE6710" t="s">
        <v>105</v>
      </c>
      <c r="AG6710" t="s">
        <v>105</v>
      </c>
      <c r="AH6710" s="1">
        <v>7546</v>
      </c>
      <c r="AI6710">
        <v>1920</v>
      </c>
      <c r="AJ6710">
        <v>8</v>
      </c>
      <c r="AK6710">
        <v>28</v>
      </c>
      <c r="AL6710">
        <v>241</v>
      </c>
      <c r="AN6710" s="2">
        <v>7546</v>
      </c>
      <c r="AP6710" t="s">
        <v>4107</v>
      </c>
      <c r="BF6710" t="s">
        <v>108</v>
      </c>
      <c r="BG6710" t="s">
        <v>317</v>
      </c>
      <c r="BH6710" t="s">
        <v>318</v>
      </c>
      <c r="BI6710" t="s">
        <v>28347</v>
      </c>
      <c r="BJ6710" t="s">
        <v>28347</v>
      </c>
      <c r="BN6710">
        <v>37.210602999999999</v>
      </c>
      <c r="BO6710">
        <v>-87.819177999999994</v>
      </c>
      <c r="BP6710" t="s">
        <v>113</v>
      </c>
      <c r="BQ6710">
        <v>301</v>
      </c>
      <c r="BU6710" t="s">
        <v>115</v>
      </c>
      <c r="CF6710" t="s">
        <v>114</v>
      </c>
      <c r="CG6710" s="3">
        <v>43959.370393518519</v>
      </c>
      <c r="CI6710">
        <v>70</v>
      </c>
      <c r="CJ6710" t="s">
        <v>28348</v>
      </c>
      <c r="CK6710" t="s">
        <v>28349</v>
      </c>
    </row>
    <row r="6711" spans="1:89" x14ac:dyDescent="0.45">
      <c r="A6711">
        <v>5074523</v>
      </c>
      <c r="B6711" t="s">
        <v>89</v>
      </c>
      <c r="E6711" t="s">
        <v>90</v>
      </c>
      <c r="F6711" t="s">
        <v>28992</v>
      </c>
      <c r="G6711" t="s">
        <v>28993</v>
      </c>
      <c r="I6711" t="s">
        <v>8754</v>
      </c>
      <c r="J6711" t="s">
        <v>638</v>
      </c>
      <c r="K6711" t="s">
        <v>1388</v>
      </c>
      <c r="L6711" t="s">
        <v>2070</v>
      </c>
      <c r="M6711" t="s">
        <v>8691</v>
      </c>
      <c r="N6711" t="s">
        <v>8755</v>
      </c>
      <c r="O6711" t="s">
        <v>18762</v>
      </c>
      <c r="P6711">
        <v>434719</v>
      </c>
      <c r="Q6711" t="s">
        <v>5152</v>
      </c>
      <c r="R6711" t="s">
        <v>8757</v>
      </c>
      <c r="T6711" t="s">
        <v>18763</v>
      </c>
      <c r="W6711" t="s">
        <v>103</v>
      </c>
      <c r="AE6711" t="s">
        <v>105</v>
      </c>
      <c r="AG6711" t="s">
        <v>105</v>
      </c>
      <c r="AH6711" t="s">
        <v>28994</v>
      </c>
      <c r="AI6711">
        <v>1935</v>
      </c>
      <c r="AN6711" t="s">
        <v>28995</v>
      </c>
      <c r="BF6711" t="s">
        <v>108</v>
      </c>
      <c r="BG6711" t="s">
        <v>109</v>
      </c>
      <c r="BH6711" t="s">
        <v>3645</v>
      </c>
      <c r="BJ6711" t="s">
        <v>28996</v>
      </c>
      <c r="BN6711">
        <v>38.803961999999999</v>
      </c>
      <c r="BO6711">
        <v>-82.992830999999995</v>
      </c>
      <c r="BP6711" t="s">
        <v>113</v>
      </c>
      <c r="BQ6711">
        <v>39407</v>
      </c>
      <c r="BU6711" t="s">
        <v>115</v>
      </c>
      <c r="CF6711" t="s">
        <v>114</v>
      </c>
      <c r="CG6711" s="3">
        <v>43959.370393518519</v>
      </c>
      <c r="CI6711">
        <v>70</v>
      </c>
      <c r="CJ6711" t="s">
        <v>28997</v>
      </c>
      <c r="CK6711" t="s">
        <v>28998</v>
      </c>
    </row>
    <row r="6712" spans="1:89" x14ac:dyDescent="0.45">
      <c r="A6712">
        <v>5075476</v>
      </c>
      <c r="B6712" t="s">
        <v>89</v>
      </c>
      <c r="E6712" t="s">
        <v>90</v>
      </c>
      <c r="F6712" t="s">
        <v>29105</v>
      </c>
      <c r="G6712" t="s">
        <v>29106</v>
      </c>
      <c r="I6712" t="s">
        <v>27704</v>
      </c>
      <c r="J6712" t="s">
        <v>638</v>
      </c>
      <c r="K6712" t="s">
        <v>1388</v>
      </c>
      <c r="L6712" t="s">
        <v>2070</v>
      </c>
      <c r="M6712" t="s">
        <v>2071</v>
      </c>
      <c r="N6712" t="s">
        <v>20099</v>
      </c>
      <c r="O6712" t="s">
        <v>27706</v>
      </c>
      <c r="P6712">
        <v>13161</v>
      </c>
      <c r="R6712" t="s">
        <v>27706</v>
      </c>
      <c r="W6712" t="s">
        <v>943</v>
      </c>
      <c r="AE6712" t="s">
        <v>105</v>
      </c>
      <c r="AG6712" t="s">
        <v>105</v>
      </c>
      <c r="AH6712" s="1">
        <v>7151</v>
      </c>
      <c r="AI6712">
        <v>1919</v>
      </c>
      <c r="AJ6712">
        <v>7</v>
      </c>
      <c r="AK6712">
        <v>30</v>
      </c>
      <c r="AL6712">
        <v>211</v>
      </c>
      <c r="AN6712" s="2">
        <v>7151</v>
      </c>
      <c r="AP6712" t="s">
        <v>4011</v>
      </c>
      <c r="BF6712" t="s">
        <v>108</v>
      </c>
      <c r="BG6712" t="s">
        <v>109</v>
      </c>
      <c r="BH6712" t="s">
        <v>110</v>
      </c>
      <c r="BI6712" t="s">
        <v>111</v>
      </c>
      <c r="BJ6712" t="s">
        <v>420</v>
      </c>
      <c r="BN6712">
        <v>39.065406000000003</v>
      </c>
      <c r="BO6712">
        <v>-84.419497000000007</v>
      </c>
      <c r="BP6712" t="s">
        <v>113</v>
      </c>
      <c r="BQ6712">
        <v>1720</v>
      </c>
      <c r="BS6712" t="s">
        <v>421</v>
      </c>
      <c r="BU6712" t="s">
        <v>115</v>
      </c>
      <c r="BV6712" t="s">
        <v>270</v>
      </c>
      <c r="CF6712" t="s">
        <v>114</v>
      </c>
      <c r="CG6712" s="3">
        <v>43959.370393518519</v>
      </c>
      <c r="CI6712">
        <v>70</v>
      </c>
      <c r="CJ6712" t="s">
        <v>29107</v>
      </c>
      <c r="CK6712" t="s">
        <v>29108</v>
      </c>
    </row>
    <row r="6713" spans="1:89" x14ac:dyDescent="0.45">
      <c r="A6713">
        <v>5087652</v>
      </c>
      <c r="B6713" t="s">
        <v>89</v>
      </c>
      <c r="E6713" t="s">
        <v>90</v>
      </c>
      <c r="F6713" t="s">
        <v>29749</v>
      </c>
      <c r="G6713" t="s">
        <v>29750</v>
      </c>
      <c r="I6713" t="s">
        <v>27704</v>
      </c>
      <c r="J6713" t="s">
        <v>638</v>
      </c>
      <c r="K6713" t="s">
        <v>1388</v>
      </c>
      <c r="L6713" t="s">
        <v>2070</v>
      </c>
      <c r="M6713" t="s">
        <v>2071</v>
      </c>
      <c r="N6713" t="s">
        <v>20099</v>
      </c>
      <c r="O6713" t="s">
        <v>27706</v>
      </c>
      <c r="P6713">
        <v>13161</v>
      </c>
      <c r="R6713" t="s">
        <v>27706</v>
      </c>
      <c r="W6713" t="s">
        <v>943</v>
      </c>
      <c r="AE6713" t="s">
        <v>105</v>
      </c>
      <c r="AG6713" t="s">
        <v>105</v>
      </c>
      <c r="AH6713" t="s">
        <v>29751</v>
      </c>
      <c r="AI6713">
        <v>1940</v>
      </c>
      <c r="AJ6713">
        <v>10</v>
      </c>
      <c r="AN6713" t="s">
        <v>29752</v>
      </c>
      <c r="BF6713" t="s">
        <v>108</v>
      </c>
      <c r="BG6713" t="s">
        <v>109</v>
      </c>
      <c r="BH6713" t="s">
        <v>230</v>
      </c>
      <c r="BJ6713" t="s">
        <v>231</v>
      </c>
      <c r="BN6713">
        <v>39.047432999999998</v>
      </c>
      <c r="BO6713">
        <v>-84.151917999999995</v>
      </c>
      <c r="BP6713" t="s">
        <v>113</v>
      </c>
      <c r="BQ6713">
        <v>35150</v>
      </c>
      <c r="BS6713" t="s">
        <v>276</v>
      </c>
      <c r="BU6713" t="s">
        <v>269</v>
      </c>
      <c r="BV6713" t="s">
        <v>270</v>
      </c>
      <c r="CF6713" t="s">
        <v>114</v>
      </c>
      <c r="CG6713" s="3">
        <v>43959.370393518519</v>
      </c>
      <c r="CI6713">
        <v>70</v>
      </c>
      <c r="CJ6713" t="s">
        <v>29753</v>
      </c>
      <c r="CK6713" t="s">
        <v>29754</v>
      </c>
    </row>
    <row r="6714" spans="1:89" x14ac:dyDescent="0.45">
      <c r="A6714">
        <v>5105451</v>
      </c>
      <c r="B6714" t="s">
        <v>89</v>
      </c>
      <c r="E6714" t="s">
        <v>90</v>
      </c>
      <c r="F6714" t="s">
        <v>30248</v>
      </c>
      <c r="G6714" t="s">
        <v>30249</v>
      </c>
      <c r="I6714" t="s">
        <v>30250</v>
      </c>
      <c r="J6714" t="s">
        <v>638</v>
      </c>
      <c r="K6714" t="s">
        <v>1388</v>
      </c>
      <c r="L6714" t="s">
        <v>2070</v>
      </c>
      <c r="M6714" t="s">
        <v>30218</v>
      </c>
      <c r="N6714" t="s">
        <v>23818</v>
      </c>
      <c r="O6714" t="s">
        <v>30251</v>
      </c>
      <c r="Q6714" t="s">
        <v>30252</v>
      </c>
      <c r="AE6714" t="s">
        <v>105</v>
      </c>
      <c r="AG6714" t="s">
        <v>105</v>
      </c>
      <c r="AH6714" s="1">
        <v>192</v>
      </c>
      <c r="AI6714">
        <v>1900</v>
      </c>
      <c r="AJ6714">
        <v>7</v>
      </c>
      <c r="AK6714">
        <v>10</v>
      </c>
      <c r="AL6714">
        <v>191</v>
      </c>
      <c r="AN6714" s="2">
        <v>192</v>
      </c>
      <c r="AO6714" t="s">
        <v>2672</v>
      </c>
      <c r="AQ6714" t="s">
        <v>30253</v>
      </c>
      <c r="BF6714" t="s">
        <v>108</v>
      </c>
      <c r="BG6714" t="s">
        <v>330</v>
      </c>
      <c r="BH6714" t="s">
        <v>6045</v>
      </c>
      <c r="BI6714" t="s">
        <v>6046</v>
      </c>
      <c r="BJ6714" t="s">
        <v>6046</v>
      </c>
      <c r="BN6714">
        <v>46.004182999999998</v>
      </c>
      <c r="BO6714">
        <v>-84.425869000000006</v>
      </c>
      <c r="BQ6714">
        <v>3036</v>
      </c>
      <c r="BS6714" t="s">
        <v>25944</v>
      </c>
      <c r="BU6714" t="s">
        <v>2767</v>
      </c>
      <c r="BV6714" t="s">
        <v>270</v>
      </c>
      <c r="CF6714" t="s">
        <v>114</v>
      </c>
      <c r="CG6714" s="3">
        <v>43959.370393518519</v>
      </c>
      <c r="CI6714">
        <v>70</v>
      </c>
      <c r="CJ6714" t="s">
        <v>30254</v>
      </c>
      <c r="CK6714" t="s">
        <v>30255</v>
      </c>
    </row>
    <row r="6715" spans="1:89" x14ac:dyDescent="0.45">
      <c r="A6715">
        <v>5109781</v>
      </c>
      <c r="B6715" t="s">
        <v>89</v>
      </c>
      <c r="E6715" t="s">
        <v>90</v>
      </c>
      <c r="F6715" t="s">
        <v>31104</v>
      </c>
      <c r="G6715" t="s">
        <v>31105</v>
      </c>
      <c r="I6715" t="s">
        <v>31106</v>
      </c>
      <c r="J6715" t="s">
        <v>638</v>
      </c>
      <c r="K6715" t="s">
        <v>1388</v>
      </c>
      <c r="L6715" t="s">
        <v>2070</v>
      </c>
      <c r="M6715" t="s">
        <v>8691</v>
      </c>
      <c r="N6715" t="s">
        <v>28092</v>
      </c>
      <c r="O6715" t="s">
        <v>31107</v>
      </c>
      <c r="P6715">
        <v>109818</v>
      </c>
      <c r="Q6715" t="s">
        <v>31108</v>
      </c>
      <c r="R6715" t="s">
        <v>31109</v>
      </c>
      <c r="T6715" t="s">
        <v>31110</v>
      </c>
      <c r="W6715" t="s">
        <v>103</v>
      </c>
      <c r="AE6715" t="s">
        <v>105</v>
      </c>
      <c r="AG6715" t="s">
        <v>105</v>
      </c>
      <c r="AH6715" s="1">
        <v>14425</v>
      </c>
      <c r="AI6715">
        <v>1939</v>
      </c>
      <c r="AJ6715">
        <v>6</v>
      </c>
      <c r="AK6715">
        <v>29</v>
      </c>
      <c r="AL6715">
        <v>180</v>
      </c>
      <c r="AN6715" s="2">
        <v>14425</v>
      </c>
      <c r="AQ6715" t="s">
        <v>31111</v>
      </c>
      <c r="BF6715" t="s">
        <v>108</v>
      </c>
      <c r="BG6715" t="s">
        <v>26076</v>
      </c>
      <c r="BH6715" t="s">
        <v>31112</v>
      </c>
      <c r="BI6715" t="s">
        <v>31113</v>
      </c>
      <c r="BJ6715" t="s">
        <v>31114</v>
      </c>
      <c r="BN6715">
        <v>32.613145000000003</v>
      </c>
      <c r="BO6715">
        <v>-105.741443</v>
      </c>
      <c r="BP6715" t="s">
        <v>113</v>
      </c>
      <c r="BQ6715">
        <v>14542</v>
      </c>
      <c r="BU6715" t="s">
        <v>115</v>
      </c>
      <c r="CF6715" t="s">
        <v>114</v>
      </c>
      <c r="CG6715" s="3">
        <v>43959.370393518519</v>
      </c>
      <c r="CI6715">
        <v>70</v>
      </c>
      <c r="CJ6715" t="s">
        <v>31115</v>
      </c>
      <c r="CK6715" t="s">
        <v>31116</v>
      </c>
    </row>
    <row r="6716" spans="1:89" x14ac:dyDescent="0.45">
      <c r="A6716">
        <v>5109793</v>
      </c>
      <c r="B6716" t="s">
        <v>89</v>
      </c>
      <c r="E6716" t="s">
        <v>90</v>
      </c>
      <c r="F6716" t="s">
        <v>31147</v>
      </c>
      <c r="G6716" t="s">
        <v>31148</v>
      </c>
      <c r="I6716" t="s">
        <v>8775</v>
      </c>
      <c r="J6716" t="s">
        <v>638</v>
      </c>
      <c r="K6716" t="s">
        <v>1388</v>
      </c>
      <c r="L6716" t="s">
        <v>2070</v>
      </c>
      <c r="M6716" t="s">
        <v>8776</v>
      </c>
      <c r="N6716" t="s">
        <v>28412</v>
      </c>
      <c r="O6716" t="s">
        <v>30909</v>
      </c>
      <c r="P6716">
        <v>184213</v>
      </c>
      <c r="Q6716" t="s">
        <v>2609</v>
      </c>
      <c r="R6716" t="s">
        <v>8779</v>
      </c>
      <c r="T6716" t="s">
        <v>30910</v>
      </c>
      <c r="W6716" t="s">
        <v>103</v>
      </c>
      <c r="AE6716" t="s">
        <v>105</v>
      </c>
      <c r="AG6716" t="s">
        <v>105</v>
      </c>
      <c r="AH6716" t="s">
        <v>31149</v>
      </c>
      <c r="AI6716">
        <v>1961</v>
      </c>
      <c r="AJ6716">
        <v>10</v>
      </c>
      <c r="AN6716" t="s">
        <v>31150</v>
      </c>
      <c r="BF6716" t="s">
        <v>108</v>
      </c>
      <c r="BG6716" t="s">
        <v>317</v>
      </c>
      <c r="BH6716" t="s">
        <v>467</v>
      </c>
      <c r="BI6716" t="s">
        <v>468</v>
      </c>
      <c r="BJ6716" t="s">
        <v>468</v>
      </c>
      <c r="BN6716">
        <v>37.772584000000002</v>
      </c>
      <c r="BO6716">
        <v>-83.684358000000003</v>
      </c>
      <c r="BQ6716">
        <v>301</v>
      </c>
      <c r="BS6716" t="s">
        <v>469</v>
      </c>
      <c r="BU6716" t="s">
        <v>284</v>
      </c>
      <c r="BV6716" t="s">
        <v>270</v>
      </c>
      <c r="CF6716" t="s">
        <v>114</v>
      </c>
      <c r="CG6716" s="3">
        <v>43959.370393518519</v>
      </c>
      <c r="CI6716">
        <v>70</v>
      </c>
      <c r="CJ6716" t="s">
        <v>31151</v>
      </c>
      <c r="CK6716" t="s">
        <v>31152</v>
      </c>
    </row>
    <row r="6717" spans="1:89" x14ac:dyDescent="0.45">
      <c r="A6717">
        <v>5109965</v>
      </c>
      <c r="B6717" t="s">
        <v>89</v>
      </c>
      <c r="E6717" t="s">
        <v>90</v>
      </c>
      <c r="F6717" t="s">
        <v>31373</v>
      </c>
      <c r="G6717" t="s">
        <v>31374</v>
      </c>
      <c r="I6717" t="s">
        <v>29245</v>
      </c>
      <c r="J6717" t="s">
        <v>638</v>
      </c>
      <c r="K6717" t="s">
        <v>1388</v>
      </c>
      <c r="L6717" t="s">
        <v>2070</v>
      </c>
      <c r="M6717" t="s">
        <v>3507</v>
      </c>
      <c r="N6717" t="s">
        <v>3528</v>
      </c>
      <c r="O6717" t="s">
        <v>29246</v>
      </c>
      <c r="P6717">
        <v>164569</v>
      </c>
      <c r="Q6717" t="s">
        <v>29247</v>
      </c>
      <c r="R6717" t="s">
        <v>29248</v>
      </c>
      <c r="T6717" t="s">
        <v>5135</v>
      </c>
      <c r="W6717" t="s">
        <v>103</v>
      </c>
      <c r="AE6717" t="s">
        <v>105</v>
      </c>
      <c r="AG6717" t="s">
        <v>105</v>
      </c>
      <c r="AH6717" s="1">
        <v>10152</v>
      </c>
      <c r="AI6717">
        <v>1927</v>
      </c>
      <c r="AJ6717">
        <v>10</v>
      </c>
      <c r="AK6717">
        <v>17</v>
      </c>
      <c r="AL6717">
        <v>290</v>
      </c>
      <c r="AN6717" s="2">
        <v>10152</v>
      </c>
      <c r="BF6717" t="s">
        <v>108</v>
      </c>
      <c r="BG6717" t="s">
        <v>109</v>
      </c>
      <c r="BH6717" t="s">
        <v>110</v>
      </c>
      <c r="BI6717" t="s">
        <v>111</v>
      </c>
      <c r="BJ6717" t="s">
        <v>749</v>
      </c>
      <c r="BN6717">
        <v>39.264043000000001</v>
      </c>
      <c r="BO6717">
        <v>-84.359305000000006</v>
      </c>
      <c r="BP6717" t="s">
        <v>113</v>
      </c>
      <c r="BQ6717">
        <v>1095</v>
      </c>
      <c r="BS6717" t="s">
        <v>114</v>
      </c>
      <c r="BU6717" t="s">
        <v>115</v>
      </c>
      <c r="BV6717" t="s">
        <v>270</v>
      </c>
      <c r="CF6717" t="s">
        <v>114</v>
      </c>
      <c r="CG6717" s="3">
        <v>43959.370393518519</v>
      </c>
      <c r="CI6717">
        <v>70</v>
      </c>
      <c r="CJ6717" t="s">
        <v>31375</v>
      </c>
      <c r="CK6717" t="s">
        <v>31376</v>
      </c>
    </row>
    <row r="6718" spans="1:89" x14ac:dyDescent="0.45">
      <c r="A6718">
        <v>5110401</v>
      </c>
      <c r="B6718" t="s">
        <v>89</v>
      </c>
      <c r="E6718" t="s">
        <v>90</v>
      </c>
      <c r="F6718" t="s">
        <v>32007</v>
      </c>
      <c r="G6718" t="s">
        <v>32008</v>
      </c>
      <c r="I6718" t="s">
        <v>31952</v>
      </c>
      <c r="J6718" t="s">
        <v>638</v>
      </c>
      <c r="K6718" t="s">
        <v>1388</v>
      </c>
      <c r="L6718" t="s">
        <v>2070</v>
      </c>
      <c r="M6718" t="s">
        <v>8776</v>
      </c>
      <c r="N6718" t="s">
        <v>3508</v>
      </c>
      <c r="O6718" t="s">
        <v>31953</v>
      </c>
      <c r="P6718">
        <v>289864</v>
      </c>
      <c r="Q6718" t="s">
        <v>1095</v>
      </c>
      <c r="R6718" t="s">
        <v>31954</v>
      </c>
      <c r="T6718" t="s">
        <v>31955</v>
      </c>
      <c r="W6718" t="s">
        <v>103</v>
      </c>
      <c r="AE6718" t="s">
        <v>105</v>
      </c>
      <c r="AG6718" t="s">
        <v>105</v>
      </c>
      <c r="AH6718" s="1">
        <v>7546</v>
      </c>
      <c r="AI6718">
        <v>1920</v>
      </c>
      <c r="AJ6718">
        <v>8</v>
      </c>
      <c r="AK6718">
        <v>28</v>
      </c>
      <c r="AL6718">
        <v>241</v>
      </c>
      <c r="AN6718" s="2">
        <v>7546</v>
      </c>
      <c r="AQ6718" t="s">
        <v>19625</v>
      </c>
      <c r="BF6718" t="s">
        <v>108</v>
      </c>
      <c r="BG6718" t="s">
        <v>317</v>
      </c>
      <c r="BH6718" t="s">
        <v>318</v>
      </c>
      <c r="BI6718" t="s">
        <v>28347</v>
      </c>
      <c r="BJ6718" t="s">
        <v>28347</v>
      </c>
      <c r="BN6718">
        <v>39.032347999999999</v>
      </c>
      <c r="BO6718">
        <v>-84.857546999999997</v>
      </c>
      <c r="BP6718" t="s">
        <v>113</v>
      </c>
      <c r="BQ6718">
        <v>625</v>
      </c>
      <c r="BU6718" t="s">
        <v>115</v>
      </c>
      <c r="CF6718" t="s">
        <v>114</v>
      </c>
      <c r="CG6718" s="3">
        <v>43959.370393518519</v>
      </c>
      <c r="CI6718">
        <v>70</v>
      </c>
      <c r="CJ6718" t="s">
        <v>32009</v>
      </c>
      <c r="CK6718" t="s">
        <v>32010</v>
      </c>
    </row>
    <row r="6719" spans="1:89" x14ac:dyDescent="0.45">
      <c r="A6719">
        <v>5131975</v>
      </c>
      <c r="B6719" t="s">
        <v>89</v>
      </c>
      <c r="E6719" t="s">
        <v>90</v>
      </c>
      <c r="F6719" t="s">
        <v>33604</v>
      </c>
      <c r="G6719" t="s">
        <v>33605</v>
      </c>
      <c r="I6719" t="s">
        <v>33578</v>
      </c>
      <c r="J6719" t="s">
        <v>638</v>
      </c>
      <c r="K6719" t="s">
        <v>1388</v>
      </c>
      <c r="L6719" t="s">
        <v>2070</v>
      </c>
      <c r="M6719" t="s">
        <v>3507</v>
      </c>
      <c r="N6719" t="s">
        <v>3528</v>
      </c>
      <c r="O6719" t="s">
        <v>33579</v>
      </c>
      <c r="P6719">
        <v>311749</v>
      </c>
      <c r="Q6719" t="s">
        <v>33580</v>
      </c>
      <c r="R6719" t="s">
        <v>33581</v>
      </c>
      <c r="T6719" t="s">
        <v>33582</v>
      </c>
      <c r="W6719" t="s">
        <v>103</v>
      </c>
      <c r="AE6719" t="s">
        <v>105</v>
      </c>
      <c r="AG6719" t="s">
        <v>105</v>
      </c>
      <c r="AH6719" s="1">
        <v>10878</v>
      </c>
      <c r="AI6719">
        <v>1929</v>
      </c>
      <c r="AJ6719">
        <v>10</v>
      </c>
      <c r="AK6719">
        <v>12</v>
      </c>
      <c r="AL6719">
        <v>285</v>
      </c>
      <c r="AN6719" s="2">
        <v>10878</v>
      </c>
      <c r="AQ6719" t="s">
        <v>33606</v>
      </c>
      <c r="BF6719" t="s">
        <v>108</v>
      </c>
      <c r="BG6719" t="s">
        <v>109</v>
      </c>
      <c r="BH6719" t="s">
        <v>186</v>
      </c>
      <c r="BI6719" t="s">
        <v>32876</v>
      </c>
      <c r="BJ6719" t="s">
        <v>33607</v>
      </c>
      <c r="BN6719">
        <v>38.836739000000001</v>
      </c>
      <c r="BO6719">
        <v>-83.375466000000003</v>
      </c>
      <c r="BP6719" t="s">
        <v>113</v>
      </c>
      <c r="BQ6719">
        <v>301</v>
      </c>
      <c r="BU6719" t="s">
        <v>115</v>
      </c>
      <c r="CF6719" t="s">
        <v>114</v>
      </c>
      <c r="CG6719" s="3">
        <v>43959.370393518519</v>
      </c>
      <c r="CI6719">
        <v>70</v>
      </c>
      <c r="CJ6719" t="s">
        <v>33608</v>
      </c>
      <c r="CK6719" t="s">
        <v>33609</v>
      </c>
    </row>
    <row r="6720" spans="1:89" x14ac:dyDescent="0.45">
      <c r="A6720">
        <v>5140504</v>
      </c>
      <c r="B6720" t="s">
        <v>89</v>
      </c>
      <c r="E6720" t="s">
        <v>90</v>
      </c>
      <c r="F6720" t="s">
        <v>34659</v>
      </c>
      <c r="G6720" t="s">
        <v>34660</v>
      </c>
      <c r="I6720" t="s">
        <v>29455</v>
      </c>
      <c r="J6720" t="s">
        <v>638</v>
      </c>
      <c r="K6720" t="s">
        <v>1388</v>
      </c>
      <c r="L6720" t="s">
        <v>2070</v>
      </c>
      <c r="M6720" t="s">
        <v>19169</v>
      </c>
      <c r="N6720" t="s">
        <v>3538</v>
      </c>
      <c r="O6720" t="s">
        <v>32671</v>
      </c>
      <c r="P6720">
        <v>187077</v>
      </c>
      <c r="Q6720" t="s">
        <v>32672</v>
      </c>
      <c r="R6720" t="s">
        <v>29458</v>
      </c>
      <c r="T6720" t="s">
        <v>32673</v>
      </c>
      <c r="W6720" t="s">
        <v>103</v>
      </c>
      <c r="AE6720" t="s">
        <v>105</v>
      </c>
      <c r="AG6720" t="s">
        <v>105</v>
      </c>
      <c r="AH6720" s="1">
        <v>11909</v>
      </c>
      <c r="AI6720">
        <v>1932</v>
      </c>
      <c r="AJ6720">
        <v>8</v>
      </c>
      <c r="AK6720">
        <v>8</v>
      </c>
      <c r="AL6720">
        <v>221</v>
      </c>
      <c r="AN6720" s="2">
        <v>11909</v>
      </c>
      <c r="AQ6720" t="s">
        <v>30361</v>
      </c>
      <c r="BF6720" t="s">
        <v>108</v>
      </c>
      <c r="BG6720" t="s">
        <v>109</v>
      </c>
      <c r="BH6720" t="s">
        <v>110</v>
      </c>
      <c r="BI6720" t="s">
        <v>111</v>
      </c>
      <c r="BJ6720" t="s">
        <v>34661</v>
      </c>
      <c r="BN6720">
        <v>39.157559999999997</v>
      </c>
      <c r="BO6720">
        <v>-84.391051000000004</v>
      </c>
      <c r="BP6720" t="s">
        <v>113</v>
      </c>
      <c r="BQ6720">
        <v>1650</v>
      </c>
      <c r="BU6720" t="s">
        <v>115</v>
      </c>
      <c r="CF6720" t="s">
        <v>114</v>
      </c>
      <c r="CG6720" s="3">
        <v>43959.370393518519</v>
      </c>
      <c r="CI6720">
        <v>70</v>
      </c>
      <c r="CJ6720" t="s">
        <v>34662</v>
      </c>
      <c r="CK6720" t="s">
        <v>34663</v>
      </c>
    </row>
    <row r="6721" spans="1:89" x14ac:dyDescent="0.45">
      <c r="A6721">
        <v>5152673</v>
      </c>
      <c r="B6721" t="s">
        <v>89</v>
      </c>
      <c r="E6721" t="s">
        <v>90</v>
      </c>
      <c r="F6721" t="s">
        <v>35531</v>
      </c>
      <c r="G6721" t="s">
        <v>35532</v>
      </c>
      <c r="N6721" t="s">
        <v>3508</v>
      </c>
      <c r="O6721" t="s">
        <v>35533</v>
      </c>
      <c r="P6721">
        <v>637578</v>
      </c>
      <c r="Q6721" t="s">
        <v>35534</v>
      </c>
      <c r="R6721" t="s">
        <v>35535</v>
      </c>
      <c r="T6721" t="s">
        <v>35536</v>
      </c>
      <c r="W6721" t="s">
        <v>103</v>
      </c>
      <c r="AE6721" t="s">
        <v>105</v>
      </c>
      <c r="AG6721" t="s">
        <v>105</v>
      </c>
      <c r="AH6721" s="1">
        <v>10877</v>
      </c>
      <c r="AI6721">
        <v>1929</v>
      </c>
      <c r="AJ6721">
        <v>10</v>
      </c>
      <c r="AK6721">
        <v>11</v>
      </c>
      <c r="AL6721">
        <v>284</v>
      </c>
      <c r="AN6721" s="2">
        <v>10877</v>
      </c>
      <c r="AP6721" t="s">
        <v>19082</v>
      </c>
      <c r="AQ6721" t="s">
        <v>648</v>
      </c>
      <c r="BF6721" t="s">
        <v>108</v>
      </c>
      <c r="BG6721" t="s">
        <v>109</v>
      </c>
      <c r="BH6721" t="s">
        <v>186</v>
      </c>
      <c r="BI6721" t="s">
        <v>35537</v>
      </c>
      <c r="BJ6721" t="s">
        <v>35538</v>
      </c>
      <c r="BN6721">
        <v>41.215609999999998</v>
      </c>
      <c r="BO6721">
        <v>-81.709016000000005</v>
      </c>
      <c r="BP6721" t="s">
        <v>113</v>
      </c>
      <c r="BQ6721">
        <v>301</v>
      </c>
      <c r="BU6721" t="s">
        <v>115</v>
      </c>
      <c r="CF6721" t="s">
        <v>114</v>
      </c>
      <c r="CG6721" s="3">
        <v>43959.370393518519</v>
      </c>
      <c r="CI6721">
        <v>70</v>
      </c>
      <c r="CJ6721" t="s">
        <v>35539</v>
      </c>
      <c r="CK6721" t="s">
        <v>35540</v>
      </c>
    </row>
    <row r="6722" spans="1:89" x14ac:dyDescent="0.45">
      <c r="A6722">
        <v>5157067</v>
      </c>
      <c r="B6722" t="s">
        <v>89</v>
      </c>
      <c r="E6722" t="s">
        <v>90</v>
      </c>
      <c r="F6722" t="s">
        <v>37409</v>
      </c>
      <c r="G6722" t="s">
        <v>37410</v>
      </c>
      <c r="I6722" t="s">
        <v>27612</v>
      </c>
      <c r="J6722" t="s">
        <v>638</v>
      </c>
      <c r="K6722" t="s">
        <v>1388</v>
      </c>
      <c r="L6722" t="s">
        <v>2070</v>
      </c>
      <c r="M6722" t="s">
        <v>3507</v>
      </c>
      <c r="N6722" t="s">
        <v>3528</v>
      </c>
      <c r="O6722" t="s">
        <v>36116</v>
      </c>
      <c r="P6722">
        <v>189937</v>
      </c>
      <c r="Q6722" t="s">
        <v>36117</v>
      </c>
      <c r="R6722" t="s">
        <v>27615</v>
      </c>
      <c r="T6722" t="s">
        <v>36118</v>
      </c>
      <c r="W6722" t="s">
        <v>103</v>
      </c>
      <c r="AE6722" t="s">
        <v>105</v>
      </c>
      <c r="AG6722" t="s">
        <v>105</v>
      </c>
      <c r="AH6722" s="1">
        <v>10906</v>
      </c>
      <c r="AI6722">
        <v>1929</v>
      </c>
      <c r="AJ6722">
        <v>11</v>
      </c>
      <c r="AK6722">
        <v>9</v>
      </c>
      <c r="AL6722">
        <v>313</v>
      </c>
      <c r="AN6722" s="2">
        <v>10906</v>
      </c>
      <c r="AP6722" t="s">
        <v>4011</v>
      </c>
      <c r="AQ6722" t="s">
        <v>20348</v>
      </c>
      <c r="BF6722" t="s">
        <v>108</v>
      </c>
      <c r="BG6722" t="s">
        <v>109</v>
      </c>
      <c r="BH6722" t="s">
        <v>110</v>
      </c>
      <c r="BI6722" t="s">
        <v>111</v>
      </c>
      <c r="BJ6722" t="s">
        <v>1041</v>
      </c>
      <c r="BN6722">
        <v>39.159227000000001</v>
      </c>
      <c r="BO6722">
        <v>-84.307159999999996</v>
      </c>
      <c r="BQ6722">
        <v>1867</v>
      </c>
      <c r="BS6722" t="s">
        <v>283</v>
      </c>
      <c r="BU6722" t="s">
        <v>284</v>
      </c>
      <c r="BV6722" t="s">
        <v>270</v>
      </c>
      <c r="CF6722" t="s">
        <v>114</v>
      </c>
      <c r="CG6722" s="3">
        <v>43815.40420138889</v>
      </c>
      <c r="CI6722">
        <v>70</v>
      </c>
      <c r="CJ6722" t="s">
        <v>37411</v>
      </c>
      <c r="CK6722" t="s">
        <v>37412</v>
      </c>
    </row>
    <row r="6723" spans="1:89" x14ac:dyDescent="0.45">
      <c r="A6723">
        <v>5167498</v>
      </c>
      <c r="B6723" t="s">
        <v>89</v>
      </c>
      <c r="E6723" t="s">
        <v>90</v>
      </c>
      <c r="F6723" t="s">
        <v>37434</v>
      </c>
      <c r="G6723" t="s">
        <v>37435</v>
      </c>
      <c r="I6723" t="s">
        <v>37436</v>
      </c>
      <c r="J6723" t="s">
        <v>638</v>
      </c>
      <c r="K6723" t="s">
        <v>1388</v>
      </c>
      <c r="L6723" t="s">
        <v>2070</v>
      </c>
      <c r="M6723" t="s">
        <v>8674</v>
      </c>
      <c r="N6723" t="s">
        <v>37437</v>
      </c>
      <c r="O6723" t="s">
        <v>37438</v>
      </c>
      <c r="P6723">
        <v>189577</v>
      </c>
      <c r="Q6723" t="s">
        <v>37439</v>
      </c>
      <c r="R6723" t="s">
        <v>37440</v>
      </c>
      <c r="T6723" t="s">
        <v>37441</v>
      </c>
      <c r="W6723" t="s">
        <v>103</v>
      </c>
      <c r="AE6723" t="s">
        <v>105</v>
      </c>
      <c r="AG6723" t="s">
        <v>105</v>
      </c>
      <c r="AH6723" s="1">
        <v>7134</v>
      </c>
      <c r="AI6723">
        <v>1919</v>
      </c>
      <c r="AJ6723">
        <v>7</v>
      </c>
      <c r="AK6723">
        <v>13</v>
      </c>
      <c r="AL6723">
        <v>194</v>
      </c>
      <c r="AN6723" s="2">
        <v>7134</v>
      </c>
      <c r="AP6723" t="s">
        <v>4011</v>
      </c>
      <c r="BF6723" t="s">
        <v>108</v>
      </c>
      <c r="BG6723" t="s">
        <v>109</v>
      </c>
      <c r="BH6723" t="s">
        <v>110</v>
      </c>
      <c r="BI6723" t="s">
        <v>111</v>
      </c>
      <c r="BJ6723" t="s">
        <v>198</v>
      </c>
      <c r="BN6723">
        <v>39.266168999999998</v>
      </c>
      <c r="BO6723">
        <v>-84.362995999999995</v>
      </c>
      <c r="BQ6723">
        <v>3036</v>
      </c>
      <c r="BS6723" t="s">
        <v>1255</v>
      </c>
      <c r="BU6723" t="s">
        <v>284</v>
      </c>
      <c r="BV6723" t="s">
        <v>270</v>
      </c>
      <c r="CF6723" t="s">
        <v>114</v>
      </c>
      <c r="CG6723" s="3">
        <v>43815.438078703701</v>
      </c>
      <c r="CI6723">
        <v>70</v>
      </c>
      <c r="CJ6723" t="s">
        <v>37442</v>
      </c>
      <c r="CK6723" t="s">
        <v>37443</v>
      </c>
    </row>
    <row r="6724" spans="1:89" x14ac:dyDescent="0.45">
      <c r="A6724">
        <v>5167649</v>
      </c>
      <c r="B6724" t="s">
        <v>89</v>
      </c>
      <c r="E6724" t="s">
        <v>90</v>
      </c>
      <c r="F6724" t="s">
        <v>38122</v>
      </c>
      <c r="G6724" t="s">
        <v>38123</v>
      </c>
      <c r="I6724" t="s">
        <v>38055</v>
      </c>
      <c r="J6724" t="s">
        <v>638</v>
      </c>
      <c r="K6724" t="s">
        <v>1388</v>
      </c>
      <c r="L6724" t="s">
        <v>2070</v>
      </c>
      <c r="M6724" t="s">
        <v>2071</v>
      </c>
      <c r="N6724" t="s">
        <v>2072</v>
      </c>
      <c r="O6724" t="s">
        <v>38124</v>
      </c>
      <c r="P6724">
        <v>185955</v>
      </c>
      <c r="Q6724" t="s">
        <v>27605</v>
      </c>
      <c r="R6724" t="s">
        <v>38058</v>
      </c>
      <c r="T6724" t="s">
        <v>38125</v>
      </c>
      <c r="W6724" t="s">
        <v>103</v>
      </c>
      <c r="AE6724" t="s">
        <v>105</v>
      </c>
      <c r="AG6724" t="s">
        <v>105</v>
      </c>
      <c r="AH6724" s="1">
        <v>11828</v>
      </c>
      <c r="AI6724">
        <v>1932</v>
      </c>
      <c r="AJ6724">
        <v>5</v>
      </c>
      <c r="AK6724">
        <v>19</v>
      </c>
      <c r="AL6724">
        <v>140</v>
      </c>
      <c r="AN6724" s="2">
        <v>11828</v>
      </c>
      <c r="AQ6724" t="s">
        <v>3616</v>
      </c>
      <c r="BF6724" t="s">
        <v>108</v>
      </c>
      <c r="BG6724" t="s">
        <v>109</v>
      </c>
      <c r="BH6724" t="s">
        <v>110</v>
      </c>
      <c r="BI6724" t="s">
        <v>111</v>
      </c>
      <c r="BJ6724" t="s">
        <v>38126</v>
      </c>
      <c r="BN6724">
        <v>39.114272</v>
      </c>
      <c r="BO6724">
        <v>-84.400264000000007</v>
      </c>
      <c r="BQ6724">
        <v>210</v>
      </c>
      <c r="BS6724" t="s">
        <v>1362</v>
      </c>
      <c r="BU6724" t="s">
        <v>284</v>
      </c>
      <c r="BV6724" t="s">
        <v>270</v>
      </c>
      <c r="CF6724" t="s">
        <v>114</v>
      </c>
      <c r="CG6724" s="3">
        <v>43815.438645833332</v>
      </c>
      <c r="CI6724">
        <v>70</v>
      </c>
      <c r="CJ6724" t="s">
        <v>38127</v>
      </c>
      <c r="CK6724" t="s">
        <v>38128</v>
      </c>
    </row>
    <row r="6725" spans="1:89" x14ac:dyDescent="0.45">
      <c r="A6725">
        <v>5173491</v>
      </c>
      <c r="B6725" t="s">
        <v>89</v>
      </c>
      <c r="E6725" t="s">
        <v>90</v>
      </c>
      <c r="F6725" t="s">
        <v>38592</v>
      </c>
      <c r="G6725" t="s">
        <v>38593</v>
      </c>
      <c r="I6725" t="s">
        <v>38581</v>
      </c>
      <c r="J6725" t="s">
        <v>638</v>
      </c>
      <c r="K6725" t="s">
        <v>1388</v>
      </c>
      <c r="L6725" t="s">
        <v>2070</v>
      </c>
      <c r="M6725" t="s">
        <v>2071</v>
      </c>
      <c r="N6725" t="s">
        <v>27661</v>
      </c>
      <c r="O6725" t="s">
        <v>38582</v>
      </c>
      <c r="P6725">
        <v>95364</v>
      </c>
      <c r="Q6725" t="s">
        <v>38583</v>
      </c>
      <c r="R6725" t="s">
        <v>27662</v>
      </c>
      <c r="T6725" t="s">
        <v>38584</v>
      </c>
      <c r="W6725" t="s">
        <v>103</v>
      </c>
      <c r="AE6725" t="s">
        <v>105</v>
      </c>
      <c r="AG6725" t="s">
        <v>105</v>
      </c>
      <c r="AH6725" s="1">
        <v>7556</v>
      </c>
      <c r="AI6725">
        <v>1920</v>
      </c>
      <c r="AJ6725">
        <v>9</v>
      </c>
      <c r="AK6725">
        <v>7</v>
      </c>
      <c r="AL6725">
        <v>251</v>
      </c>
      <c r="AN6725" s="2">
        <v>7556</v>
      </c>
      <c r="AP6725" t="s">
        <v>4107</v>
      </c>
      <c r="BF6725" t="s">
        <v>108</v>
      </c>
      <c r="BG6725" t="s">
        <v>109</v>
      </c>
      <c r="BH6725" t="s">
        <v>110</v>
      </c>
      <c r="BI6725" t="s">
        <v>111</v>
      </c>
      <c r="BJ6725" t="s">
        <v>198</v>
      </c>
      <c r="BN6725">
        <v>39.266302000000003</v>
      </c>
      <c r="BO6725">
        <v>-84.361365000000006</v>
      </c>
      <c r="BP6725" t="s">
        <v>113</v>
      </c>
      <c r="BQ6725">
        <v>825</v>
      </c>
      <c r="BS6725" t="s">
        <v>114</v>
      </c>
      <c r="BU6725" t="s">
        <v>115</v>
      </c>
      <c r="BV6725" t="s">
        <v>270</v>
      </c>
      <c r="CF6725" t="s">
        <v>114</v>
      </c>
      <c r="CG6725" s="3">
        <v>43959.370393518519</v>
      </c>
      <c r="CI6725">
        <v>70</v>
      </c>
      <c r="CJ6725" t="s">
        <v>38594</v>
      </c>
      <c r="CK6725" t="s">
        <v>38595</v>
      </c>
    </row>
    <row r="6726" spans="1:89" x14ac:dyDescent="0.45">
      <c r="A6726">
        <v>5173492</v>
      </c>
      <c r="B6726" t="s">
        <v>89</v>
      </c>
      <c r="E6726" t="s">
        <v>90</v>
      </c>
      <c r="F6726" t="s">
        <v>38596</v>
      </c>
      <c r="G6726" t="s">
        <v>38597</v>
      </c>
      <c r="AE6726" t="s">
        <v>105</v>
      </c>
      <c r="AG6726" t="s">
        <v>105</v>
      </c>
      <c r="AH6726" s="1">
        <v>11993</v>
      </c>
      <c r="AI6726">
        <v>1932</v>
      </c>
      <c r="AJ6726">
        <v>10</v>
      </c>
      <c r="AK6726">
        <v>31</v>
      </c>
      <c r="AL6726">
        <v>305</v>
      </c>
      <c r="AN6726" s="2">
        <v>11993</v>
      </c>
      <c r="BF6726" t="s">
        <v>108</v>
      </c>
      <c r="BG6726" t="s">
        <v>109</v>
      </c>
      <c r="BH6726" t="s">
        <v>110</v>
      </c>
      <c r="BI6726" t="s">
        <v>111</v>
      </c>
      <c r="BJ6726" t="s">
        <v>166</v>
      </c>
      <c r="BN6726">
        <v>39.202280000000002</v>
      </c>
      <c r="BO6726">
        <v>-84.547166000000004</v>
      </c>
      <c r="BQ6726">
        <v>3036</v>
      </c>
      <c r="BS6726" t="s">
        <v>37552</v>
      </c>
      <c r="BU6726" t="s">
        <v>2767</v>
      </c>
      <c r="BV6726" t="s">
        <v>270</v>
      </c>
      <c r="CF6726" t="s">
        <v>114</v>
      </c>
      <c r="CG6726" s="3">
        <v>43819.503750000003</v>
      </c>
      <c r="CI6726">
        <v>70</v>
      </c>
      <c r="CJ6726" t="s">
        <v>38598</v>
      </c>
      <c r="CK6726" t="s">
        <v>38599</v>
      </c>
    </row>
    <row r="6727" spans="1:89" x14ac:dyDescent="0.45">
      <c r="A6727">
        <v>5173512</v>
      </c>
      <c r="B6727" t="s">
        <v>89</v>
      </c>
      <c r="E6727" t="s">
        <v>90</v>
      </c>
      <c r="F6727" t="s">
        <v>38714</v>
      </c>
      <c r="G6727" t="s">
        <v>38715</v>
      </c>
      <c r="I6727" t="s">
        <v>30308</v>
      </c>
      <c r="J6727" t="s">
        <v>638</v>
      </c>
      <c r="K6727" t="s">
        <v>1388</v>
      </c>
      <c r="L6727" t="s">
        <v>2070</v>
      </c>
      <c r="M6727" t="s">
        <v>3507</v>
      </c>
      <c r="N6727" t="s">
        <v>5181</v>
      </c>
      <c r="O6727" t="s">
        <v>30309</v>
      </c>
      <c r="P6727">
        <v>98489</v>
      </c>
      <c r="Q6727" t="s">
        <v>29641</v>
      </c>
      <c r="R6727" t="s">
        <v>30310</v>
      </c>
      <c r="T6727" t="s">
        <v>8877</v>
      </c>
      <c r="W6727" t="s">
        <v>103</v>
      </c>
      <c r="AE6727" t="s">
        <v>105</v>
      </c>
      <c r="AG6727" t="s">
        <v>105</v>
      </c>
      <c r="AH6727" t="s">
        <v>21361</v>
      </c>
      <c r="AI6727">
        <v>1933</v>
      </c>
      <c r="AJ6727">
        <v>9</v>
      </c>
      <c r="AN6727" t="s">
        <v>38716</v>
      </c>
      <c r="AQ6727" t="s">
        <v>30311</v>
      </c>
      <c r="BF6727" t="s">
        <v>108</v>
      </c>
      <c r="BG6727" t="s">
        <v>109</v>
      </c>
      <c r="BH6727" t="s">
        <v>110</v>
      </c>
      <c r="BI6727" t="s">
        <v>38717</v>
      </c>
      <c r="BJ6727" t="s">
        <v>38717</v>
      </c>
      <c r="BN6727">
        <v>39.200000000000003</v>
      </c>
      <c r="BO6727">
        <v>-84.333299999999994</v>
      </c>
      <c r="BP6727" t="s">
        <v>113</v>
      </c>
      <c r="BQ6727">
        <v>1008</v>
      </c>
      <c r="BU6727" t="s">
        <v>115</v>
      </c>
      <c r="BW6727" t="s">
        <v>38718</v>
      </c>
      <c r="CF6727" t="s">
        <v>114</v>
      </c>
      <c r="CG6727" s="3">
        <v>43959.370393518519</v>
      </c>
      <c r="CI6727">
        <v>70</v>
      </c>
      <c r="CJ6727" t="s">
        <v>38719</v>
      </c>
      <c r="CK6727" t="s">
        <v>38720</v>
      </c>
    </row>
    <row r="6728" spans="1:89" x14ac:dyDescent="0.45">
      <c r="A6728">
        <v>5225138</v>
      </c>
      <c r="B6728" t="s">
        <v>89</v>
      </c>
      <c r="E6728" t="s">
        <v>90</v>
      </c>
      <c r="F6728" t="s">
        <v>40385</v>
      </c>
      <c r="G6728" t="s">
        <v>40386</v>
      </c>
      <c r="I6728" t="s">
        <v>40361</v>
      </c>
      <c r="J6728" t="s">
        <v>638</v>
      </c>
      <c r="K6728" t="s">
        <v>1388</v>
      </c>
      <c r="L6728" t="s">
        <v>2070</v>
      </c>
      <c r="M6728" t="s">
        <v>8674</v>
      </c>
      <c r="N6728" t="s">
        <v>37437</v>
      </c>
      <c r="O6728" t="s">
        <v>37883</v>
      </c>
      <c r="P6728">
        <v>12491</v>
      </c>
      <c r="Q6728" t="s">
        <v>2609</v>
      </c>
      <c r="R6728" t="s">
        <v>37883</v>
      </c>
      <c r="W6728" t="s">
        <v>943</v>
      </c>
      <c r="AE6728" t="s">
        <v>105</v>
      </c>
      <c r="AG6728" t="s">
        <v>105</v>
      </c>
      <c r="AH6728" s="1">
        <v>7121</v>
      </c>
      <c r="AI6728">
        <v>1919</v>
      </c>
      <c r="AJ6728">
        <v>6</v>
      </c>
      <c r="AK6728">
        <v>30</v>
      </c>
      <c r="AL6728">
        <v>181</v>
      </c>
      <c r="AN6728" s="2">
        <v>7121</v>
      </c>
      <c r="AP6728" t="s">
        <v>11897</v>
      </c>
      <c r="BF6728" t="s">
        <v>108</v>
      </c>
      <c r="BG6728" t="s">
        <v>109</v>
      </c>
      <c r="BH6728" t="s">
        <v>110</v>
      </c>
      <c r="BI6728" t="s">
        <v>111</v>
      </c>
      <c r="BJ6728" t="s">
        <v>420</v>
      </c>
      <c r="BN6728">
        <v>39.065339000000002</v>
      </c>
      <c r="BO6728">
        <v>-84.423274000000006</v>
      </c>
      <c r="BQ6728">
        <v>3036</v>
      </c>
      <c r="BS6728" t="s">
        <v>421</v>
      </c>
      <c r="BU6728" t="s">
        <v>284</v>
      </c>
      <c r="BV6728" t="s">
        <v>270</v>
      </c>
      <c r="CF6728" t="s">
        <v>114</v>
      </c>
      <c r="CG6728" s="3">
        <v>43815.382743055554</v>
      </c>
      <c r="CI6728">
        <v>70</v>
      </c>
      <c r="CJ6728" t="s">
        <v>40387</v>
      </c>
      <c r="CK6728" t="s">
        <v>40388</v>
      </c>
    </row>
    <row r="6729" spans="1:89" x14ac:dyDescent="0.45">
      <c r="A6729">
        <v>5225193</v>
      </c>
      <c r="B6729" t="s">
        <v>89</v>
      </c>
      <c r="E6729" t="s">
        <v>90</v>
      </c>
      <c r="F6729" t="s">
        <v>40551</v>
      </c>
      <c r="G6729" t="s">
        <v>40552</v>
      </c>
      <c r="I6729" t="s">
        <v>38581</v>
      </c>
      <c r="J6729" t="s">
        <v>638</v>
      </c>
      <c r="K6729" t="s">
        <v>1388</v>
      </c>
      <c r="L6729" t="s">
        <v>2070</v>
      </c>
      <c r="M6729" t="s">
        <v>2071</v>
      </c>
      <c r="N6729" t="s">
        <v>27661</v>
      </c>
      <c r="O6729" t="s">
        <v>40499</v>
      </c>
      <c r="P6729">
        <v>95084</v>
      </c>
      <c r="Q6729" t="s">
        <v>40500</v>
      </c>
      <c r="R6729" t="s">
        <v>27662</v>
      </c>
      <c r="T6729" t="s">
        <v>40501</v>
      </c>
      <c r="W6729" t="s">
        <v>103</v>
      </c>
      <c r="AE6729" t="s">
        <v>105</v>
      </c>
      <c r="AG6729" t="s">
        <v>105</v>
      </c>
      <c r="AH6729" s="1">
        <v>19904</v>
      </c>
      <c r="AI6729">
        <v>1954</v>
      </c>
      <c r="AJ6729">
        <v>6</v>
      </c>
      <c r="AK6729">
        <v>29</v>
      </c>
      <c r="AL6729">
        <v>180</v>
      </c>
      <c r="AN6729" s="2">
        <v>19904</v>
      </c>
      <c r="BF6729" t="s">
        <v>108</v>
      </c>
      <c r="BG6729" t="s">
        <v>330</v>
      </c>
      <c r="BH6729" t="s">
        <v>30796</v>
      </c>
      <c r="BI6729" t="s">
        <v>40553</v>
      </c>
      <c r="BJ6729" t="s">
        <v>40553</v>
      </c>
      <c r="BN6729">
        <v>47.458244999999998</v>
      </c>
      <c r="BO6729">
        <v>-88.162325999999993</v>
      </c>
      <c r="BP6729" t="s">
        <v>113</v>
      </c>
      <c r="BQ6729">
        <v>1035</v>
      </c>
      <c r="BU6729" t="s">
        <v>115</v>
      </c>
      <c r="CF6729" t="s">
        <v>114</v>
      </c>
      <c r="CG6729" s="3">
        <v>43941.411898148152</v>
      </c>
      <c r="CI6729">
        <v>70</v>
      </c>
      <c r="CJ6729" t="s">
        <v>40554</v>
      </c>
      <c r="CK6729" t="s">
        <v>40555</v>
      </c>
    </row>
    <row r="6730" spans="1:89" x14ac:dyDescent="0.45">
      <c r="A6730">
        <v>5225864</v>
      </c>
      <c r="B6730" t="s">
        <v>89</v>
      </c>
      <c r="E6730" t="s">
        <v>90</v>
      </c>
      <c r="F6730" t="s">
        <v>41180</v>
      </c>
      <c r="G6730" t="s">
        <v>41181</v>
      </c>
      <c r="I6730" t="s">
        <v>41108</v>
      </c>
      <c r="J6730" t="s">
        <v>638</v>
      </c>
      <c r="K6730" t="s">
        <v>1388</v>
      </c>
      <c r="L6730" t="s">
        <v>2070</v>
      </c>
      <c r="M6730" t="s">
        <v>8691</v>
      </c>
      <c r="N6730" t="s">
        <v>41109</v>
      </c>
      <c r="O6730" t="s">
        <v>41118</v>
      </c>
      <c r="P6730">
        <v>184780</v>
      </c>
      <c r="Q6730" t="s">
        <v>9128</v>
      </c>
      <c r="R6730" t="s">
        <v>41112</v>
      </c>
      <c r="T6730" t="s">
        <v>41119</v>
      </c>
      <c r="W6730" t="s">
        <v>103</v>
      </c>
      <c r="AE6730" t="s">
        <v>105</v>
      </c>
      <c r="AG6730" t="s">
        <v>105</v>
      </c>
      <c r="AH6730" s="1">
        <v>7134</v>
      </c>
      <c r="AI6730">
        <v>1919</v>
      </c>
      <c r="AJ6730">
        <v>7</v>
      </c>
      <c r="AK6730">
        <v>13</v>
      </c>
      <c r="AL6730">
        <v>194</v>
      </c>
      <c r="AN6730" s="2">
        <v>7134</v>
      </c>
      <c r="AP6730" t="s">
        <v>11897</v>
      </c>
      <c r="BF6730" t="s">
        <v>108</v>
      </c>
      <c r="BG6730" t="s">
        <v>109</v>
      </c>
      <c r="BH6730" t="s">
        <v>110</v>
      </c>
      <c r="BI6730" t="s">
        <v>111</v>
      </c>
      <c r="BJ6730" t="s">
        <v>198</v>
      </c>
      <c r="BN6730">
        <v>39.266168999999998</v>
      </c>
      <c r="BO6730">
        <v>-84.362995999999995</v>
      </c>
      <c r="BQ6730">
        <v>3036</v>
      </c>
      <c r="BS6730" t="s">
        <v>1255</v>
      </c>
      <c r="BU6730" t="s">
        <v>284</v>
      </c>
      <c r="BV6730" t="s">
        <v>270</v>
      </c>
      <c r="CF6730" t="s">
        <v>114</v>
      </c>
      <c r="CG6730" s="3">
        <v>43815.438078703701</v>
      </c>
      <c r="CI6730">
        <v>70</v>
      </c>
      <c r="CJ6730" t="s">
        <v>41182</v>
      </c>
      <c r="CK6730" t="s">
        <v>41183</v>
      </c>
    </row>
    <row r="6731" spans="1:89" x14ac:dyDescent="0.45">
      <c r="A6731">
        <v>5230731</v>
      </c>
      <c r="B6731" t="s">
        <v>89</v>
      </c>
      <c r="E6731" t="s">
        <v>90</v>
      </c>
      <c r="F6731" t="s">
        <v>41683</v>
      </c>
      <c r="G6731" t="s">
        <v>41684</v>
      </c>
      <c r="I6731" t="s">
        <v>38055</v>
      </c>
      <c r="J6731" t="s">
        <v>638</v>
      </c>
      <c r="K6731" t="s">
        <v>1388</v>
      </c>
      <c r="L6731" t="s">
        <v>2070</v>
      </c>
      <c r="M6731" t="s">
        <v>2071</v>
      </c>
      <c r="N6731" t="s">
        <v>2072</v>
      </c>
      <c r="O6731" t="s">
        <v>41630</v>
      </c>
      <c r="P6731">
        <v>298000</v>
      </c>
      <c r="Q6731" t="s">
        <v>3318</v>
      </c>
      <c r="R6731" t="s">
        <v>38058</v>
      </c>
      <c r="T6731" t="s">
        <v>32808</v>
      </c>
      <c r="W6731" t="s">
        <v>103</v>
      </c>
      <c r="AE6731" t="s">
        <v>105</v>
      </c>
      <c r="AG6731" t="s">
        <v>105</v>
      </c>
      <c r="AH6731" s="1">
        <v>11980</v>
      </c>
      <c r="AI6731">
        <v>1932</v>
      </c>
      <c r="AJ6731">
        <v>10</v>
      </c>
      <c r="AK6731">
        <v>18</v>
      </c>
      <c r="AL6731">
        <v>292</v>
      </c>
      <c r="AN6731" s="2">
        <v>11980</v>
      </c>
      <c r="BF6731" t="s">
        <v>108</v>
      </c>
      <c r="BG6731" t="s">
        <v>109</v>
      </c>
      <c r="BH6731" t="s">
        <v>110</v>
      </c>
      <c r="BI6731" t="s">
        <v>1397</v>
      </c>
      <c r="BJ6731" t="s">
        <v>1397</v>
      </c>
      <c r="BN6731">
        <v>39.136724999999998</v>
      </c>
      <c r="BO6731">
        <v>-84.709114</v>
      </c>
      <c r="BQ6731">
        <v>2034</v>
      </c>
      <c r="BS6731" t="s">
        <v>18772</v>
      </c>
      <c r="BU6731" t="s">
        <v>2767</v>
      </c>
      <c r="BV6731" t="s">
        <v>270</v>
      </c>
      <c r="CF6731" t="s">
        <v>114</v>
      </c>
      <c r="CG6731" s="3">
        <v>43819.506921296299</v>
      </c>
      <c r="CI6731">
        <v>70</v>
      </c>
      <c r="CJ6731" t="s">
        <v>41685</v>
      </c>
      <c r="CK6731" t="s">
        <v>41686</v>
      </c>
    </row>
    <row r="6732" spans="1:89" x14ac:dyDescent="0.45">
      <c r="A6732">
        <v>5230782</v>
      </c>
      <c r="B6732" t="s">
        <v>89</v>
      </c>
      <c r="E6732" t="s">
        <v>90</v>
      </c>
      <c r="F6732" t="s">
        <v>41885</v>
      </c>
      <c r="G6732" t="s">
        <v>41886</v>
      </c>
      <c r="I6732" t="s">
        <v>32049</v>
      </c>
      <c r="J6732" t="s">
        <v>638</v>
      </c>
      <c r="K6732" t="s">
        <v>1388</v>
      </c>
      <c r="L6732" t="s">
        <v>2070</v>
      </c>
      <c r="M6732" t="s">
        <v>2071</v>
      </c>
      <c r="N6732" t="s">
        <v>2072</v>
      </c>
      <c r="O6732" t="s">
        <v>32050</v>
      </c>
      <c r="P6732">
        <v>186616</v>
      </c>
      <c r="Q6732" t="s">
        <v>7275</v>
      </c>
      <c r="R6732" t="s">
        <v>32051</v>
      </c>
      <c r="T6732" t="s">
        <v>32052</v>
      </c>
      <c r="W6732" t="s">
        <v>103</v>
      </c>
      <c r="AE6732" t="s">
        <v>105</v>
      </c>
      <c r="AG6732" t="s">
        <v>105</v>
      </c>
      <c r="AH6732" s="1">
        <v>11022</v>
      </c>
      <c r="AI6732">
        <v>1930</v>
      </c>
      <c r="AJ6732">
        <v>3</v>
      </c>
      <c r="AK6732">
        <v>5</v>
      </c>
      <c r="AL6732">
        <v>64</v>
      </c>
      <c r="AN6732" s="2">
        <v>11022</v>
      </c>
      <c r="AQ6732" t="s">
        <v>8021</v>
      </c>
      <c r="BF6732" t="s">
        <v>108</v>
      </c>
      <c r="BG6732" t="s">
        <v>109</v>
      </c>
      <c r="BH6732" t="s">
        <v>110</v>
      </c>
      <c r="BI6732" t="s">
        <v>111</v>
      </c>
      <c r="BJ6732" t="s">
        <v>38784</v>
      </c>
      <c r="BN6732">
        <v>39.266168999999998</v>
      </c>
      <c r="BO6732">
        <v>-84.362995999999995</v>
      </c>
      <c r="BQ6732">
        <v>3036</v>
      </c>
      <c r="BS6732" t="s">
        <v>41887</v>
      </c>
      <c r="BU6732" t="s">
        <v>284</v>
      </c>
      <c r="BV6732" t="s">
        <v>270</v>
      </c>
      <c r="CF6732" t="s">
        <v>114</v>
      </c>
      <c r="CG6732" s="3">
        <v>43815.438356481478</v>
      </c>
      <c r="CI6732">
        <v>70</v>
      </c>
      <c r="CJ6732" t="s">
        <v>41888</v>
      </c>
      <c r="CK6732" t="s">
        <v>41889</v>
      </c>
    </row>
    <row r="6733" spans="1:89" x14ac:dyDescent="0.45">
      <c r="A6733">
        <v>5624075</v>
      </c>
      <c r="B6733" t="s">
        <v>89</v>
      </c>
      <c r="E6733" t="s">
        <v>90</v>
      </c>
      <c r="F6733" t="s">
        <v>42029</v>
      </c>
      <c r="G6733" t="s">
        <v>42030</v>
      </c>
      <c r="I6733" t="s">
        <v>41936</v>
      </c>
      <c r="J6733" t="s">
        <v>638</v>
      </c>
      <c r="K6733" t="s">
        <v>1388</v>
      </c>
      <c r="L6733" t="s">
        <v>2070</v>
      </c>
      <c r="M6733" t="s">
        <v>8691</v>
      </c>
      <c r="N6733" t="s">
        <v>41109</v>
      </c>
      <c r="O6733" t="s">
        <v>42031</v>
      </c>
      <c r="P6733">
        <v>412060</v>
      </c>
      <c r="Q6733" t="s">
        <v>2644</v>
      </c>
      <c r="R6733" t="s">
        <v>41938</v>
      </c>
      <c r="T6733" t="s">
        <v>1884</v>
      </c>
      <c r="W6733" t="s">
        <v>103</v>
      </c>
      <c r="AE6733" t="s">
        <v>105</v>
      </c>
      <c r="AG6733" t="s">
        <v>105</v>
      </c>
      <c r="AH6733" s="1">
        <v>7121</v>
      </c>
      <c r="AI6733">
        <v>1919</v>
      </c>
      <c r="AJ6733">
        <v>6</v>
      </c>
      <c r="AK6733">
        <v>30</v>
      </c>
      <c r="AL6733">
        <v>181</v>
      </c>
      <c r="AN6733" s="2">
        <v>7121</v>
      </c>
      <c r="AP6733" t="s">
        <v>11897</v>
      </c>
      <c r="BF6733" t="s">
        <v>108</v>
      </c>
      <c r="BG6733" t="s">
        <v>109</v>
      </c>
      <c r="BH6733" t="s">
        <v>110</v>
      </c>
      <c r="BI6733" t="s">
        <v>111</v>
      </c>
      <c r="BJ6733" t="s">
        <v>420</v>
      </c>
      <c r="BN6733">
        <v>39.065339000000002</v>
      </c>
      <c r="BO6733">
        <v>-84.423274000000006</v>
      </c>
      <c r="BQ6733">
        <v>3036</v>
      </c>
      <c r="BS6733" t="s">
        <v>421</v>
      </c>
      <c r="BU6733" t="s">
        <v>284</v>
      </c>
      <c r="BV6733" t="s">
        <v>270</v>
      </c>
      <c r="CF6733" t="s">
        <v>114</v>
      </c>
      <c r="CG6733" s="3">
        <v>43815.382743055554</v>
      </c>
      <c r="CI6733">
        <v>70</v>
      </c>
      <c r="CJ6733" t="s">
        <v>42032</v>
      </c>
      <c r="CK6733" t="s">
        <v>42033</v>
      </c>
    </row>
    <row r="6734" spans="1:89" x14ac:dyDescent="0.45">
      <c r="A6734">
        <v>6507493</v>
      </c>
      <c r="B6734" t="s">
        <v>89</v>
      </c>
      <c r="E6734" t="s">
        <v>90</v>
      </c>
      <c r="F6734" t="s">
        <v>42870</v>
      </c>
      <c r="G6734" t="s">
        <v>42871</v>
      </c>
      <c r="I6734" t="s">
        <v>40689</v>
      </c>
      <c r="J6734" t="s">
        <v>638</v>
      </c>
      <c r="K6734" t="s">
        <v>1388</v>
      </c>
      <c r="L6734" t="s">
        <v>2070</v>
      </c>
      <c r="M6734" t="s">
        <v>2071</v>
      </c>
      <c r="N6734" t="s">
        <v>27623</v>
      </c>
      <c r="O6734" t="s">
        <v>27623</v>
      </c>
      <c r="P6734">
        <v>7561</v>
      </c>
      <c r="W6734" t="s">
        <v>7208</v>
      </c>
      <c r="AE6734" t="s">
        <v>105</v>
      </c>
      <c r="AG6734" t="s">
        <v>105</v>
      </c>
      <c r="AH6734" s="1">
        <v>14162</v>
      </c>
      <c r="AI6734">
        <v>1938</v>
      </c>
      <c r="AJ6734">
        <v>10</v>
      </c>
      <c r="AK6734">
        <v>9</v>
      </c>
      <c r="AL6734">
        <v>282</v>
      </c>
      <c r="AN6734" s="2">
        <v>14162</v>
      </c>
      <c r="BF6734" t="s">
        <v>108</v>
      </c>
      <c r="BG6734" t="s">
        <v>109</v>
      </c>
      <c r="BH6734" t="s">
        <v>110</v>
      </c>
      <c r="BI6734" t="s">
        <v>111</v>
      </c>
      <c r="BJ6734" t="s">
        <v>420</v>
      </c>
      <c r="BN6734">
        <v>39.065339000000002</v>
      </c>
      <c r="BO6734">
        <v>-84.423274000000006</v>
      </c>
      <c r="BQ6734">
        <v>3036</v>
      </c>
      <c r="BS6734" t="s">
        <v>421</v>
      </c>
      <c r="BU6734" t="s">
        <v>284</v>
      </c>
      <c r="BV6734" t="s">
        <v>270</v>
      </c>
      <c r="CF6734" t="s">
        <v>114</v>
      </c>
      <c r="CG6734" s="3">
        <v>43815.382743055554</v>
      </c>
      <c r="CI6734">
        <v>70</v>
      </c>
      <c r="CJ6734" t="s">
        <v>42872</v>
      </c>
      <c r="CK6734" t="s">
        <v>42873</v>
      </c>
    </row>
    <row r="6735" spans="1:89" x14ac:dyDescent="0.45">
      <c r="A6735">
        <v>6822634</v>
      </c>
      <c r="B6735" t="s">
        <v>89</v>
      </c>
      <c r="E6735" t="s">
        <v>90</v>
      </c>
      <c r="F6735" t="s">
        <v>43516</v>
      </c>
      <c r="G6735" t="s">
        <v>43517</v>
      </c>
      <c r="I6735" t="s">
        <v>43171</v>
      </c>
      <c r="J6735" t="s">
        <v>638</v>
      </c>
      <c r="K6735" t="s">
        <v>1388</v>
      </c>
      <c r="L6735" t="s">
        <v>2070</v>
      </c>
      <c r="M6735" t="s">
        <v>2071</v>
      </c>
      <c r="N6735" t="s">
        <v>27623</v>
      </c>
      <c r="O6735" t="s">
        <v>43518</v>
      </c>
      <c r="P6735">
        <v>87512</v>
      </c>
      <c r="Q6735" t="s">
        <v>2644</v>
      </c>
      <c r="R6735" t="s">
        <v>43173</v>
      </c>
      <c r="T6735" t="s">
        <v>43519</v>
      </c>
      <c r="W6735" t="s">
        <v>103</v>
      </c>
      <c r="AC6735" t="s">
        <v>43520</v>
      </c>
      <c r="AE6735" t="s">
        <v>105</v>
      </c>
      <c r="AG6735" t="s">
        <v>105</v>
      </c>
      <c r="AH6735" s="1">
        <v>7556</v>
      </c>
      <c r="AI6735">
        <v>1920</v>
      </c>
      <c r="AJ6735">
        <v>9</v>
      </c>
      <c r="AK6735">
        <v>7</v>
      </c>
      <c r="AL6735">
        <v>251</v>
      </c>
      <c r="AN6735" s="2">
        <v>7556</v>
      </c>
      <c r="AP6735" t="s">
        <v>4107</v>
      </c>
      <c r="BF6735" t="s">
        <v>108</v>
      </c>
      <c r="BG6735" t="s">
        <v>109</v>
      </c>
      <c r="BH6735" t="s">
        <v>110</v>
      </c>
      <c r="BI6735" t="s">
        <v>111</v>
      </c>
      <c r="BJ6735" t="s">
        <v>198</v>
      </c>
      <c r="BL6735">
        <v>0</v>
      </c>
      <c r="BN6735">
        <v>39.266168999999998</v>
      </c>
      <c r="BO6735">
        <v>-84.362995999999995</v>
      </c>
      <c r="BQ6735">
        <v>3036</v>
      </c>
      <c r="BS6735" t="s">
        <v>1255</v>
      </c>
      <c r="BU6735" t="s">
        <v>284</v>
      </c>
      <c r="BV6735" t="s">
        <v>270</v>
      </c>
      <c r="CF6735" t="s">
        <v>114</v>
      </c>
      <c r="CG6735" s="3">
        <v>43815.438078703701</v>
      </c>
      <c r="CI6735">
        <v>70</v>
      </c>
      <c r="CJ6735" t="s">
        <v>43521</v>
      </c>
      <c r="CK6735" t="s">
        <v>43522</v>
      </c>
    </row>
    <row r="6736" spans="1:89" x14ac:dyDescent="0.45">
      <c r="A6736">
        <v>6822673</v>
      </c>
      <c r="B6736" t="s">
        <v>89</v>
      </c>
      <c r="E6736" t="s">
        <v>90</v>
      </c>
      <c r="F6736" t="s">
        <v>43742</v>
      </c>
      <c r="G6736" t="s">
        <v>43743</v>
      </c>
      <c r="I6736" t="s">
        <v>43171</v>
      </c>
      <c r="J6736" t="s">
        <v>638</v>
      </c>
      <c r="K6736" t="s">
        <v>1388</v>
      </c>
      <c r="L6736" t="s">
        <v>2070</v>
      </c>
      <c r="M6736" t="s">
        <v>2071</v>
      </c>
      <c r="N6736" t="s">
        <v>27623</v>
      </c>
      <c r="O6736" t="s">
        <v>43500</v>
      </c>
      <c r="P6736">
        <v>92008</v>
      </c>
      <c r="Q6736" t="s">
        <v>43501</v>
      </c>
      <c r="R6736" t="s">
        <v>43173</v>
      </c>
      <c r="T6736" t="s">
        <v>43502</v>
      </c>
      <c r="W6736" t="s">
        <v>103</v>
      </c>
      <c r="AC6736" t="s">
        <v>43500</v>
      </c>
      <c r="AE6736" t="s">
        <v>105</v>
      </c>
      <c r="AG6736" t="s">
        <v>105</v>
      </c>
      <c r="AH6736" s="1">
        <v>12194</v>
      </c>
      <c r="AI6736">
        <v>1933</v>
      </c>
      <c r="AJ6736">
        <v>5</v>
      </c>
      <c r="AK6736">
        <v>20</v>
      </c>
      <c r="AL6736">
        <v>140</v>
      </c>
      <c r="AN6736" s="2">
        <v>12194</v>
      </c>
      <c r="AQ6736" t="s">
        <v>43744</v>
      </c>
      <c r="BF6736" t="s">
        <v>108</v>
      </c>
      <c r="BG6736" t="s">
        <v>109</v>
      </c>
      <c r="BH6736" t="s">
        <v>110</v>
      </c>
      <c r="BI6736" t="s">
        <v>111</v>
      </c>
      <c r="BJ6736" t="s">
        <v>43745</v>
      </c>
      <c r="BL6736">
        <v>0</v>
      </c>
      <c r="BN6736">
        <v>39.161940000000001</v>
      </c>
      <c r="BO6736">
        <v>-84.456940000000003</v>
      </c>
      <c r="BP6736" t="s">
        <v>113</v>
      </c>
      <c r="BQ6736">
        <v>18226</v>
      </c>
      <c r="BU6736" t="s">
        <v>115</v>
      </c>
      <c r="CF6736" t="s">
        <v>114</v>
      </c>
      <c r="CG6736" s="3">
        <v>43959.370393518519</v>
      </c>
      <c r="CI6736">
        <v>70</v>
      </c>
      <c r="CJ6736" t="s">
        <v>43746</v>
      </c>
      <c r="CK6736" t="s">
        <v>43747</v>
      </c>
    </row>
    <row r="6737" spans="1:89" x14ac:dyDescent="0.45">
      <c r="A6737">
        <v>6822682</v>
      </c>
      <c r="B6737" t="s">
        <v>89</v>
      </c>
      <c r="E6737" t="s">
        <v>90</v>
      </c>
      <c r="F6737" t="s">
        <v>43790</v>
      </c>
      <c r="G6737" t="s">
        <v>43791</v>
      </c>
      <c r="I6737" t="s">
        <v>43532</v>
      </c>
      <c r="J6737" t="s">
        <v>638</v>
      </c>
      <c r="K6737" t="s">
        <v>1388</v>
      </c>
      <c r="L6737" t="s">
        <v>2070</v>
      </c>
      <c r="M6737" t="s">
        <v>2071</v>
      </c>
      <c r="N6737" t="s">
        <v>27623</v>
      </c>
      <c r="O6737" t="s">
        <v>43533</v>
      </c>
      <c r="P6737">
        <v>150806</v>
      </c>
      <c r="Q6737" t="s">
        <v>23304</v>
      </c>
      <c r="R6737" t="s">
        <v>43534</v>
      </c>
      <c r="T6737" t="s">
        <v>43535</v>
      </c>
      <c r="W6737" t="s">
        <v>103</v>
      </c>
      <c r="AC6737" t="s">
        <v>43533</v>
      </c>
      <c r="AE6737" t="s">
        <v>105</v>
      </c>
      <c r="AG6737" t="s">
        <v>105</v>
      </c>
      <c r="AH6737" s="1">
        <v>12193</v>
      </c>
      <c r="AI6737">
        <v>1933</v>
      </c>
      <c r="AJ6737">
        <v>5</v>
      </c>
      <c r="AK6737">
        <v>19</v>
      </c>
      <c r="AL6737">
        <v>139</v>
      </c>
      <c r="AN6737" s="2">
        <v>12193</v>
      </c>
      <c r="AQ6737" t="s">
        <v>43792</v>
      </c>
      <c r="BF6737" t="s">
        <v>108</v>
      </c>
      <c r="BG6737" t="s">
        <v>109</v>
      </c>
      <c r="BH6737" t="s">
        <v>110</v>
      </c>
      <c r="BI6737" t="s">
        <v>111</v>
      </c>
      <c r="BJ6737" t="s">
        <v>1530</v>
      </c>
      <c r="BL6737">
        <v>0</v>
      </c>
      <c r="BN6737">
        <v>39.131447999999999</v>
      </c>
      <c r="BO6737">
        <v>-84.516332000000006</v>
      </c>
      <c r="BQ6737">
        <v>1811</v>
      </c>
      <c r="BS6737" t="s">
        <v>869</v>
      </c>
      <c r="BU6737" t="s">
        <v>284</v>
      </c>
      <c r="BV6737" t="s">
        <v>270</v>
      </c>
      <c r="CF6737" t="s">
        <v>114</v>
      </c>
      <c r="CG6737" s="3">
        <v>43815.406666666669</v>
      </c>
      <c r="CI6737">
        <v>70</v>
      </c>
      <c r="CJ6737" t="s">
        <v>43793</v>
      </c>
      <c r="CK6737" t="s">
        <v>43794</v>
      </c>
    </row>
    <row r="6738" spans="1:89" x14ac:dyDescent="0.45">
      <c r="A6738">
        <v>6822697</v>
      </c>
      <c r="B6738" t="s">
        <v>89</v>
      </c>
      <c r="E6738" t="s">
        <v>90</v>
      </c>
      <c r="F6738" t="s">
        <v>43860</v>
      </c>
      <c r="G6738" t="s">
        <v>43861</v>
      </c>
      <c r="I6738" t="s">
        <v>43532</v>
      </c>
      <c r="J6738" t="s">
        <v>638</v>
      </c>
      <c r="K6738" t="s">
        <v>1388</v>
      </c>
      <c r="L6738" t="s">
        <v>2070</v>
      </c>
      <c r="M6738" t="s">
        <v>2071</v>
      </c>
      <c r="N6738" t="s">
        <v>27623</v>
      </c>
      <c r="O6738" t="s">
        <v>43559</v>
      </c>
      <c r="P6738">
        <v>150883</v>
      </c>
      <c r="Q6738" t="s">
        <v>43560</v>
      </c>
      <c r="R6738" t="s">
        <v>43534</v>
      </c>
      <c r="T6738" t="s">
        <v>43065</v>
      </c>
      <c r="W6738" t="s">
        <v>103</v>
      </c>
      <c r="AC6738" t="s">
        <v>43559</v>
      </c>
      <c r="AE6738" t="s">
        <v>105</v>
      </c>
      <c r="AG6738" t="s">
        <v>105</v>
      </c>
      <c r="AH6738" s="1">
        <v>12197</v>
      </c>
      <c r="AI6738">
        <v>1933</v>
      </c>
      <c r="AJ6738">
        <v>5</v>
      </c>
      <c r="AK6738">
        <v>23</v>
      </c>
      <c r="AL6738">
        <v>143</v>
      </c>
      <c r="AN6738" s="2">
        <v>12197</v>
      </c>
      <c r="AQ6738" t="s">
        <v>43862</v>
      </c>
      <c r="BF6738" t="s">
        <v>108</v>
      </c>
      <c r="BG6738" t="s">
        <v>109</v>
      </c>
      <c r="BH6738" t="s">
        <v>110</v>
      </c>
      <c r="BI6738" t="s">
        <v>111</v>
      </c>
      <c r="BJ6738" t="s">
        <v>1938</v>
      </c>
      <c r="BL6738">
        <v>0</v>
      </c>
      <c r="BN6738">
        <v>39.139271000000001</v>
      </c>
      <c r="BO6738">
        <v>-84.517275999999995</v>
      </c>
      <c r="BQ6738">
        <v>401</v>
      </c>
      <c r="BS6738" t="s">
        <v>1939</v>
      </c>
      <c r="BU6738" t="s">
        <v>284</v>
      </c>
      <c r="BV6738" t="s">
        <v>270</v>
      </c>
      <c r="CF6738" t="s">
        <v>114</v>
      </c>
      <c r="CG6738" s="3">
        <v>43815.445763888885</v>
      </c>
      <c r="CI6738">
        <v>70</v>
      </c>
      <c r="CJ6738" t="s">
        <v>43863</v>
      </c>
      <c r="CK6738" t="s">
        <v>43864</v>
      </c>
    </row>
    <row r="6739" spans="1:89" x14ac:dyDescent="0.45">
      <c r="A6739">
        <v>6822707</v>
      </c>
      <c r="B6739" t="s">
        <v>89</v>
      </c>
      <c r="E6739" t="s">
        <v>90</v>
      </c>
      <c r="F6739" t="s">
        <v>43914</v>
      </c>
      <c r="G6739" t="s">
        <v>43915</v>
      </c>
      <c r="I6739" t="s">
        <v>43532</v>
      </c>
      <c r="J6739" t="s">
        <v>638</v>
      </c>
      <c r="K6739" t="s">
        <v>1388</v>
      </c>
      <c r="L6739" t="s">
        <v>2070</v>
      </c>
      <c r="M6739" t="s">
        <v>2071</v>
      </c>
      <c r="N6739" t="s">
        <v>27623</v>
      </c>
      <c r="O6739" t="s">
        <v>43533</v>
      </c>
      <c r="P6739">
        <v>150806</v>
      </c>
      <c r="Q6739" t="s">
        <v>23304</v>
      </c>
      <c r="R6739" t="s">
        <v>43534</v>
      </c>
      <c r="T6739" t="s">
        <v>43535</v>
      </c>
      <c r="W6739" t="s">
        <v>103</v>
      </c>
      <c r="AC6739" t="s">
        <v>43533</v>
      </c>
      <c r="AE6739" t="s">
        <v>105</v>
      </c>
      <c r="AG6739" t="s">
        <v>105</v>
      </c>
      <c r="AH6739" s="1">
        <v>12194</v>
      </c>
      <c r="AI6739">
        <v>1933</v>
      </c>
      <c r="AJ6739">
        <v>5</v>
      </c>
      <c r="AK6739">
        <v>20</v>
      </c>
      <c r="AL6739">
        <v>140</v>
      </c>
      <c r="AN6739" s="2">
        <v>12194</v>
      </c>
      <c r="AQ6739" t="s">
        <v>13517</v>
      </c>
      <c r="BF6739" t="s">
        <v>108</v>
      </c>
      <c r="BG6739" t="s">
        <v>109</v>
      </c>
      <c r="BH6739" t="s">
        <v>110</v>
      </c>
      <c r="BI6739" t="s">
        <v>1361</v>
      </c>
      <c r="BJ6739" t="s">
        <v>1361</v>
      </c>
      <c r="BL6739">
        <v>0</v>
      </c>
      <c r="BN6739">
        <v>39.114272</v>
      </c>
      <c r="BO6739">
        <v>-84.400264000000007</v>
      </c>
      <c r="BQ6739">
        <v>210</v>
      </c>
      <c r="BS6739" t="s">
        <v>1362</v>
      </c>
      <c r="BU6739" t="s">
        <v>284</v>
      </c>
      <c r="BV6739" t="s">
        <v>270</v>
      </c>
      <c r="CF6739" t="s">
        <v>114</v>
      </c>
      <c r="CG6739" s="3">
        <v>43815.438645833332</v>
      </c>
      <c r="CI6739">
        <v>70</v>
      </c>
      <c r="CJ6739" t="s">
        <v>43916</v>
      </c>
      <c r="CK6739" t="s">
        <v>43917</v>
      </c>
    </row>
    <row r="6740" spans="1:89" x14ac:dyDescent="0.45">
      <c r="A6740">
        <v>6822748</v>
      </c>
      <c r="B6740" t="s">
        <v>89</v>
      </c>
      <c r="E6740" t="s">
        <v>90</v>
      </c>
      <c r="F6740" t="s">
        <v>44164</v>
      </c>
      <c r="G6740" t="s">
        <v>44165</v>
      </c>
      <c r="I6740" t="s">
        <v>44090</v>
      </c>
      <c r="J6740" t="s">
        <v>638</v>
      </c>
      <c r="K6740" t="s">
        <v>1388</v>
      </c>
      <c r="L6740" t="s">
        <v>2070</v>
      </c>
      <c r="M6740" t="s">
        <v>2071</v>
      </c>
      <c r="N6740" t="s">
        <v>41014</v>
      </c>
      <c r="O6740" t="s">
        <v>44166</v>
      </c>
      <c r="P6740">
        <v>303684</v>
      </c>
      <c r="Q6740" t="s">
        <v>2390</v>
      </c>
      <c r="R6740" t="s">
        <v>44092</v>
      </c>
      <c r="T6740" t="s">
        <v>44167</v>
      </c>
      <c r="W6740" t="s">
        <v>103</v>
      </c>
      <c r="AE6740" t="s">
        <v>105</v>
      </c>
      <c r="AG6740" t="s">
        <v>105</v>
      </c>
      <c r="AH6740" s="1">
        <v>11983</v>
      </c>
      <c r="AI6740">
        <v>1932</v>
      </c>
      <c r="AJ6740">
        <v>10</v>
      </c>
      <c r="AK6740">
        <v>21</v>
      </c>
      <c r="AL6740">
        <v>295</v>
      </c>
      <c r="AN6740" s="2">
        <v>11983</v>
      </c>
      <c r="BF6740" t="s">
        <v>108</v>
      </c>
      <c r="BG6740" t="s">
        <v>109</v>
      </c>
      <c r="BH6740" t="s">
        <v>110</v>
      </c>
      <c r="BI6740" t="s">
        <v>111</v>
      </c>
      <c r="BJ6740" t="s">
        <v>166</v>
      </c>
      <c r="BL6740">
        <v>0</v>
      </c>
      <c r="BN6740">
        <v>39.202280000000002</v>
      </c>
      <c r="BO6740">
        <v>-84.547166000000004</v>
      </c>
      <c r="BQ6740">
        <v>3036</v>
      </c>
      <c r="BS6740" t="s">
        <v>37552</v>
      </c>
      <c r="BU6740" t="s">
        <v>2767</v>
      </c>
      <c r="BV6740" t="s">
        <v>270</v>
      </c>
      <c r="CF6740" t="s">
        <v>114</v>
      </c>
      <c r="CG6740" s="3">
        <v>43819.503750000003</v>
      </c>
      <c r="CI6740">
        <v>70</v>
      </c>
      <c r="CJ6740" t="s">
        <v>44168</v>
      </c>
      <c r="CK6740" t="s">
        <v>44169</v>
      </c>
    </row>
    <row r="6741" spans="1:89" x14ac:dyDescent="0.45">
      <c r="A6741">
        <v>7086078</v>
      </c>
      <c r="B6741" t="s">
        <v>89</v>
      </c>
      <c r="E6741" t="s">
        <v>90</v>
      </c>
      <c r="F6741" t="s">
        <v>44496</v>
      </c>
      <c r="G6741" t="s">
        <v>44497</v>
      </c>
      <c r="I6741" t="s">
        <v>44498</v>
      </c>
      <c r="J6741" t="s">
        <v>638</v>
      </c>
      <c r="K6741" t="s">
        <v>1388</v>
      </c>
      <c r="L6741" t="s">
        <v>2070</v>
      </c>
      <c r="M6741" t="s">
        <v>44474</v>
      </c>
      <c r="N6741" t="s">
        <v>44475</v>
      </c>
      <c r="O6741" t="s">
        <v>44499</v>
      </c>
      <c r="P6741">
        <v>503507</v>
      </c>
      <c r="Q6741" t="s">
        <v>44500</v>
      </c>
      <c r="R6741" t="s">
        <v>44477</v>
      </c>
      <c r="T6741" t="s">
        <v>44501</v>
      </c>
      <c r="U6741" t="s">
        <v>1758</v>
      </c>
      <c r="V6741" t="s">
        <v>26106</v>
      </c>
      <c r="W6741" t="s">
        <v>1760</v>
      </c>
      <c r="AC6741" t="s">
        <v>44502</v>
      </c>
      <c r="AE6741" t="s">
        <v>105</v>
      </c>
      <c r="AG6741" t="s">
        <v>105</v>
      </c>
      <c r="AH6741" s="1">
        <v>17365</v>
      </c>
      <c r="AI6741">
        <v>1947</v>
      </c>
      <c r="AJ6741">
        <v>7</v>
      </c>
      <c r="AK6741">
        <v>17</v>
      </c>
      <c r="AL6741">
        <v>198</v>
      </c>
      <c r="AN6741" s="2">
        <v>17365</v>
      </c>
      <c r="AQ6741" t="s">
        <v>44503</v>
      </c>
      <c r="BF6741" t="s">
        <v>108</v>
      </c>
      <c r="BG6741" t="s">
        <v>330</v>
      </c>
      <c r="BH6741" t="s">
        <v>2081</v>
      </c>
      <c r="BI6741" t="s">
        <v>44504</v>
      </c>
      <c r="BJ6741" t="s">
        <v>44504</v>
      </c>
      <c r="BL6741">
        <v>0</v>
      </c>
      <c r="BN6741">
        <v>45.580948999999997</v>
      </c>
      <c r="BO6741">
        <v>-84.696261000000007</v>
      </c>
      <c r="BP6741" t="s">
        <v>113</v>
      </c>
      <c r="BQ6741">
        <v>3751</v>
      </c>
      <c r="BU6741" t="s">
        <v>115</v>
      </c>
      <c r="CF6741" t="s">
        <v>114</v>
      </c>
      <c r="CG6741" s="3">
        <v>43959.370393518519</v>
      </c>
      <c r="CI6741">
        <v>70</v>
      </c>
      <c r="CJ6741" t="s">
        <v>44505</v>
      </c>
      <c r="CK6741" t="s">
        <v>44506</v>
      </c>
    </row>
    <row r="6742" spans="1:89" x14ac:dyDescent="0.45">
      <c r="A6742">
        <v>7220458</v>
      </c>
      <c r="B6742" t="s">
        <v>89</v>
      </c>
      <c r="E6742" t="s">
        <v>90</v>
      </c>
      <c r="F6742" t="s">
        <v>45232</v>
      </c>
      <c r="G6742" t="s">
        <v>45233</v>
      </c>
      <c r="I6742" t="s">
        <v>44963</v>
      </c>
      <c r="J6742" t="s">
        <v>638</v>
      </c>
      <c r="K6742" t="s">
        <v>1388</v>
      </c>
      <c r="L6742" t="s">
        <v>2070</v>
      </c>
      <c r="M6742" t="s">
        <v>44376</v>
      </c>
      <c r="N6742" t="s">
        <v>44377</v>
      </c>
      <c r="O6742" t="s">
        <v>44800</v>
      </c>
      <c r="P6742">
        <v>14518</v>
      </c>
      <c r="R6742" t="s">
        <v>44800</v>
      </c>
      <c r="W6742" t="s">
        <v>943</v>
      </c>
      <c r="AC6742" t="s">
        <v>44800</v>
      </c>
      <c r="AE6742" t="s">
        <v>105</v>
      </c>
      <c r="AG6742" t="s">
        <v>105</v>
      </c>
      <c r="AH6742" s="1">
        <v>16920</v>
      </c>
      <c r="AI6742">
        <v>1946</v>
      </c>
      <c r="AJ6742">
        <v>4</v>
      </c>
      <c r="AK6742">
        <v>28</v>
      </c>
      <c r="AL6742">
        <v>118</v>
      </c>
      <c r="AN6742" s="2">
        <v>16920</v>
      </c>
      <c r="BF6742" t="s">
        <v>108</v>
      </c>
      <c r="BG6742" t="s">
        <v>109</v>
      </c>
      <c r="BH6742" t="s">
        <v>230</v>
      </c>
      <c r="BJ6742" t="s">
        <v>231</v>
      </c>
      <c r="BL6742">
        <v>0</v>
      </c>
      <c r="BN6742">
        <v>39.047432999999998</v>
      </c>
      <c r="BO6742">
        <v>-84.151917999999995</v>
      </c>
      <c r="BP6742" t="s">
        <v>113</v>
      </c>
      <c r="BQ6742">
        <v>35150</v>
      </c>
      <c r="BS6742" t="s">
        <v>276</v>
      </c>
      <c r="BU6742" t="s">
        <v>269</v>
      </c>
      <c r="BV6742" t="s">
        <v>270</v>
      </c>
      <c r="CF6742" t="s">
        <v>114</v>
      </c>
      <c r="CG6742" s="3">
        <v>43959.370393518519</v>
      </c>
      <c r="CI6742">
        <v>70</v>
      </c>
      <c r="CJ6742" t="s">
        <v>45234</v>
      </c>
      <c r="CK6742" t="s">
        <v>45235</v>
      </c>
    </row>
    <row r="6743" spans="1:89" x14ac:dyDescent="0.45">
      <c r="A6743">
        <v>9576843</v>
      </c>
      <c r="B6743" t="s">
        <v>89</v>
      </c>
      <c r="E6743" t="s">
        <v>90</v>
      </c>
      <c r="F6743" t="s">
        <v>47648</v>
      </c>
      <c r="G6743" t="s">
        <v>47649</v>
      </c>
      <c r="I6743" t="s">
        <v>47650</v>
      </c>
      <c r="J6743" t="s">
        <v>638</v>
      </c>
      <c r="K6743" t="s">
        <v>639</v>
      </c>
      <c r="O6743" t="s">
        <v>47651</v>
      </c>
      <c r="P6743">
        <v>430525</v>
      </c>
      <c r="Q6743" t="s">
        <v>47652</v>
      </c>
      <c r="R6743" t="s">
        <v>47653</v>
      </c>
      <c r="T6743" t="s">
        <v>47654</v>
      </c>
      <c r="W6743" t="s">
        <v>103</v>
      </c>
      <c r="AE6743" t="s">
        <v>105</v>
      </c>
      <c r="AG6743">
        <v>1620</v>
      </c>
      <c r="AH6743" s="1">
        <v>5098</v>
      </c>
      <c r="AI6743">
        <v>1913</v>
      </c>
      <c r="AJ6743">
        <v>12</v>
      </c>
      <c r="AK6743">
        <v>15</v>
      </c>
      <c r="AL6743">
        <v>349</v>
      </c>
      <c r="AN6743" s="2">
        <v>5098</v>
      </c>
      <c r="AQ6743" t="s">
        <v>47655</v>
      </c>
      <c r="BF6743" t="s">
        <v>108</v>
      </c>
      <c r="BG6743" t="s">
        <v>15595</v>
      </c>
      <c r="BI6743" t="s">
        <v>20789</v>
      </c>
      <c r="BJ6743" t="s">
        <v>20789</v>
      </c>
      <c r="BN6743">
        <v>38.885036999999997</v>
      </c>
      <c r="BO6743">
        <v>-77.053836000000004</v>
      </c>
      <c r="BP6743" t="s">
        <v>113</v>
      </c>
      <c r="BQ6743">
        <v>12707</v>
      </c>
      <c r="BU6743" t="s">
        <v>115</v>
      </c>
      <c r="CF6743" t="s">
        <v>114</v>
      </c>
      <c r="CG6743" s="3">
        <v>43936.420752314814</v>
      </c>
      <c r="CI6743">
        <v>70</v>
      </c>
      <c r="CJ6743" t="s">
        <v>47656</v>
      </c>
      <c r="CK6743" t="s">
        <v>47657</v>
      </c>
    </row>
    <row r="6744" spans="1:89" x14ac:dyDescent="0.45">
      <c r="A6744">
        <v>4783757</v>
      </c>
      <c r="B6744" t="s">
        <v>89</v>
      </c>
      <c r="E6744" t="s">
        <v>90</v>
      </c>
      <c r="F6744" t="s">
        <v>13396</v>
      </c>
      <c r="G6744" t="s">
        <v>13397</v>
      </c>
      <c r="I6744" t="s">
        <v>11250</v>
      </c>
      <c r="J6744" t="s">
        <v>638</v>
      </c>
      <c r="K6744" t="s">
        <v>1388</v>
      </c>
      <c r="L6744" t="s">
        <v>1389</v>
      </c>
      <c r="M6744" t="s">
        <v>7899</v>
      </c>
      <c r="N6744" t="s">
        <v>10763</v>
      </c>
      <c r="O6744" t="s">
        <v>13383</v>
      </c>
      <c r="P6744">
        <v>188420</v>
      </c>
      <c r="Q6744" t="s">
        <v>13384</v>
      </c>
      <c r="R6744" t="s">
        <v>11253</v>
      </c>
      <c r="T6744" t="s">
        <v>3453</v>
      </c>
      <c r="W6744" t="s">
        <v>103</v>
      </c>
      <c r="AE6744" t="s">
        <v>13398</v>
      </c>
      <c r="AG6744" t="s">
        <v>105</v>
      </c>
      <c r="AH6744" s="1">
        <v>1221</v>
      </c>
      <c r="AI6744">
        <v>1903</v>
      </c>
      <c r="AJ6744">
        <v>5</v>
      </c>
      <c r="AK6744">
        <v>5</v>
      </c>
      <c r="AL6744">
        <v>125</v>
      </c>
      <c r="AN6744" s="2">
        <v>1221</v>
      </c>
      <c r="AO6744" t="s">
        <v>13399</v>
      </c>
      <c r="AQ6744" t="s">
        <v>13400</v>
      </c>
      <c r="BF6744" t="s">
        <v>108</v>
      </c>
      <c r="BG6744" t="s">
        <v>109</v>
      </c>
      <c r="BH6744" t="s">
        <v>2774</v>
      </c>
      <c r="BI6744" t="s">
        <v>2775</v>
      </c>
      <c r="BJ6744" t="s">
        <v>2775</v>
      </c>
      <c r="BN6744">
        <v>39.961176000000002</v>
      </c>
      <c r="BO6744">
        <v>-82.998794000000004</v>
      </c>
      <c r="BQ6744">
        <v>23462</v>
      </c>
      <c r="BS6744" t="s">
        <v>3420</v>
      </c>
      <c r="BU6744" t="s">
        <v>2767</v>
      </c>
      <c r="BV6744" t="s">
        <v>270</v>
      </c>
      <c r="CF6744" t="s">
        <v>114</v>
      </c>
      <c r="CG6744" s="3">
        <v>43959.370393518519</v>
      </c>
      <c r="CI6744">
        <v>70</v>
      </c>
      <c r="CJ6744" t="s">
        <v>13401</v>
      </c>
      <c r="CK6744" t="s">
        <v>13402</v>
      </c>
    </row>
    <row r="6745" spans="1:89" x14ac:dyDescent="0.45">
      <c r="A6745">
        <v>5110043</v>
      </c>
      <c r="B6745" t="s">
        <v>89</v>
      </c>
      <c r="E6745" t="s">
        <v>90</v>
      </c>
      <c r="F6745" t="s">
        <v>31497</v>
      </c>
      <c r="G6745" t="s">
        <v>31498</v>
      </c>
      <c r="I6745" t="s">
        <v>28883</v>
      </c>
      <c r="J6745" t="s">
        <v>638</v>
      </c>
      <c r="K6745" t="s">
        <v>1388</v>
      </c>
      <c r="L6745" t="s">
        <v>2070</v>
      </c>
      <c r="M6745" t="s">
        <v>8691</v>
      </c>
      <c r="N6745" t="s">
        <v>8837</v>
      </c>
      <c r="O6745" t="s">
        <v>31140</v>
      </c>
      <c r="P6745">
        <v>184055</v>
      </c>
      <c r="Q6745" t="s">
        <v>10197</v>
      </c>
      <c r="R6745" t="s">
        <v>28886</v>
      </c>
      <c r="T6745" t="s">
        <v>29695</v>
      </c>
      <c r="W6745" t="s">
        <v>103</v>
      </c>
      <c r="AE6745" t="s">
        <v>13398</v>
      </c>
      <c r="AG6745" t="s">
        <v>105</v>
      </c>
      <c r="AH6745" s="1">
        <v>1026</v>
      </c>
      <c r="AI6745">
        <v>1902</v>
      </c>
      <c r="AJ6745">
        <v>10</v>
      </c>
      <c r="AK6745">
        <v>22</v>
      </c>
      <c r="AL6745">
        <v>295</v>
      </c>
      <c r="AN6745" s="2">
        <v>1026</v>
      </c>
      <c r="AO6745" t="s">
        <v>31499</v>
      </c>
      <c r="AQ6745" t="s">
        <v>31500</v>
      </c>
      <c r="BF6745" t="s">
        <v>108</v>
      </c>
      <c r="BG6745" t="s">
        <v>109</v>
      </c>
      <c r="BH6745" t="s">
        <v>2774</v>
      </c>
      <c r="BI6745" t="s">
        <v>31501</v>
      </c>
      <c r="BJ6745" t="s">
        <v>31501</v>
      </c>
      <c r="BN6745">
        <v>40.126173999999999</v>
      </c>
      <c r="BO6745">
        <v>-82.929069999999996</v>
      </c>
      <c r="BP6745" t="s">
        <v>113</v>
      </c>
      <c r="BQ6745">
        <v>5267</v>
      </c>
      <c r="BS6745" t="s">
        <v>114</v>
      </c>
      <c r="BU6745" t="s">
        <v>115</v>
      </c>
      <c r="BV6745" t="s">
        <v>270</v>
      </c>
      <c r="CF6745" t="s">
        <v>30710</v>
      </c>
      <c r="CG6745" s="3">
        <v>43959.370393518519</v>
      </c>
      <c r="CI6745">
        <v>70</v>
      </c>
      <c r="CJ6745" t="s">
        <v>31502</v>
      </c>
      <c r="CK6745" t="s">
        <v>31503</v>
      </c>
    </row>
    <row r="6746" spans="1:89" x14ac:dyDescent="0.45">
      <c r="A6746">
        <v>5153573</v>
      </c>
      <c r="B6746" t="s">
        <v>89</v>
      </c>
      <c r="E6746" t="s">
        <v>90</v>
      </c>
      <c r="F6746" t="s">
        <v>35970</v>
      </c>
      <c r="G6746" t="s">
        <v>35971</v>
      </c>
      <c r="I6746" t="s">
        <v>35972</v>
      </c>
      <c r="J6746" t="s">
        <v>638</v>
      </c>
      <c r="K6746" t="s">
        <v>1388</v>
      </c>
      <c r="L6746" t="s">
        <v>2070</v>
      </c>
      <c r="M6746" t="s">
        <v>8691</v>
      </c>
      <c r="N6746" t="s">
        <v>28735</v>
      </c>
      <c r="O6746" t="s">
        <v>35973</v>
      </c>
      <c r="P6746">
        <v>117157</v>
      </c>
      <c r="Q6746" t="s">
        <v>35974</v>
      </c>
      <c r="R6746" t="s">
        <v>35975</v>
      </c>
      <c r="T6746" t="s">
        <v>18493</v>
      </c>
      <c r="W6746" t="s">
        <v>103</v>
      </c>
      <c r="AE6746" t="s">
        <v>13398</v>
      </c>
      <c r="AG6746" t="s">
        <v>105</v>
      </c>
      <c r="AH6746" s="1">
        <v>1024</v>
      </c>
      <c r="AI6746">
        <v>1902</v>
      </c>
      <c r="AJ6746">
        <v>10</v>
      </c>
      <c r="AK6746">
        <v>20</v>
      </c>
      <c r="AL6746">
        <v>293</v>
      </c>
      <c r="AN6746" s="2">
        <v>1024</v>
      </c>
      <c r="AO6746" t="s">
        <v>35976</v>
      </c>
      <c r="AQ6746" t="s">
        <v>35977</v>
      </c>
      <c r="BF6746" t="s">
        <v>108</v>
      </c>
      <c r="BG6746" t="s">
        <v>109</v>
      </c>
      <c r="BH6746" t="s">
        <v>2774</v>
      </c>
      <c r="BI6746" t="s">
        <v>2775</v>
      </c>
      <c r="BJ6746" t="s">
        <v>2775</v>
      </c>
      <c r="BN6746">
        <v>39.961176000000002</v>
      </c>
      <c r="BO6746">
        <v>-82.998794000000004</v>
      </c>
      <c r="BP6746" t="s">
        <v>113</v>
      </c>
      <c r="BQ6746">
        <v>23462</v>
      </c>
      <c r="BS6746" t="s">
        <v>114</v>
      </c>
      <c r="BU6746" t="s">
        <v>115</v>
      </c>
      <c r="BV6746" t="s">
        <v>270</v>
      </c>
      <c r="CF6746" t="s">
        <v>114</v>
      </c>
      <c r="CG6746" s="3">
        <v>43959.573506944442</v>
      </c>
      <c r="CI6746">
        <v>70</v>
      </c>
      <c r="CJ6746" t="s">
        <v>35978</v>
      </c>
      <c r="CK6746" t="s">
        <v>35979</v>
      </c>
    </row>
    <row r="6747" spans="1:89" x14ac:dyDescent="0.45">
      <c r="A6747">
        <v>5153574</v>
      </c>
      <c r="B6747" t="s">
        <v>89</v>
      </c>
      <c r="E6747" t="s">
        <v>90</v>
      </c>
      <c r="F6747" t="s">
        <v>35980</v>
      </c>
      <c r="G6747" t="s">
        <v>35981</v>
      </c>
      <c r="I6747" t="s">
        <v>35972</v>
      </c>
      <c r="J6747" t="s">
        <v>638</v>
      </c>
      <c r="K6747" t="s">
        <v>1388</v>
      </c>
      <c r="L6747" t="s">
        <v>2070</v>
      </c>
      <c r="M6747" t="s">
        <v>8691</v>
      </c>
      <c r="N6747" t="s">
        <v>28735</v>
      </c>
      <c r="O6747" t="s">
        <v>35973</v>
      </c>
      <c r="P6747">
        <v>117157</v>
      </c>
      <c r="Q6747" t="s">
        <v>35974</v>
      </c>
      <c r="R6747" t="s">
        <v>35975</v>
      </c>
      <c r="T6747" t="s">
        <v>18493</v>
      </c>
      <c r="W6747" t="s">
        <v>103</v>
      </c>
      <c r="AE6747" t="s">
        <v>13398</v>
      </c>
      <c r="AG6747" t="s">
        <v>105</v>
      </c>
      <c r="AH6747" s="1">
        <v>1024</v>
      </c>
      <c r="AI6747">
        <v>1902</v>
      </c>
      <c r="AJ6747">
        <v>10</v>
      </c>
      <c r="AK6747">
        <v>20</v>
      </c>
      <c r="AL6747">
        <v>293</v>
      </c>
      <c r="AN6747" s="2">
        <v>1024</v>
      </c>
      <c r="AO6747" t="s">
        <v>35976</v>
      </c>
      <c r="AQ6747" t="s">
        <v>35977</v>
      </c>
      <c r="BF6747" t="s">
        <v>108</v>
      </c>
      <c r="BG6747" t="s">
        <v>109</v>
      </c>
      <c r="BH6747" t="s">
        <v>2774</v>
      </c>
      <c r="BI6747" t="s">
        <v>2775</v>
      </c>
      <c r="BJ6747" t="s">
        <v>2775</v>
      </c>
      <c r="BN6747">
        <v>39.961176000000002</v>
      </c>
      <c r="BO6747">
        <v>-82.998794000000004</v>
      </c>
      <c r="BP6747" t="s">
        <v>113</v>
      </c>
      <c r="BQ6747">
        <v>23462</v>
      </c>
      <c r="BS6747" t="s">
        <v>114</v>
      </c>
      <c r="BU6747" t="s">
        <v>115</v>
      </c>
      <c r="BV6747" t="s">
        <v>270</v>
      </c>
      <c r="CF6747" t="s">
        <v>114</v>
      </c>
      <c r="CG6747" s="3">
        <v>43959.370393518519</v>
      </c>
      <c r="CI6747">
        <v>70</v>
      </c>
      <c r="CJ6747" t="s">
        <v>35982</v>
      </c>
      <c r="CK6747" t="s">
        <v>35983</v>
      </c>
    </row>
    <row r="6748" spans="1:89" x14ac:dyDescent="0.45">
      <c r="A6748">
        <v>4331497</v>
      </c>
      <c r="B6748" t="s">
        <v>89</v>
      </c>
      <c r="E6748" t="s">
        <v>90</v>
      </c>
      <c r="F6748" t="s">
        <v>599</v>
      </c>
      <c r="G6748" t="s">
        <v>600</v>
      </c>
      <c r="I6748" t="s">
        <v>601</v>
      </c>
      <c r="J6748" t="s">
        <v>94</v>
      </c>
      <c r="K6748" t="s">
        <v>95</v>
      </c>
      <c r="L6748" t="s">
        <v>96</v>
      </c>
      <c r="M6748" t="s">
        <v>602</v>
      </c>
      <c r="N6748" t="s">
        <v>603</v>
      </c>
      <c r="O6748" t="s">
        <v>604</v>
      </c>
      <c r="P6748">
        <v>617059</v>
      </c>
      <c r="Q6748" t="s">
        <v>605</v>
      </c>
      <c r="R6748" t="s">
        <v>606</v>
      </c>
      <c r="T6748" t="s">
        <v>607</v>
      </c>
      <c r="W6748" t="s">
        <v>103</v>
      </c>
      <c r="AE6748" t="s">
        <v>608</v>
      </c>
      <c r="AG6748">
        <v>35</v>
      </c>
      <c r="AH6748" s="1">
        <v>23561</v>
      </c>
      <c r="AI6748">
        <v>1964</v>
      </c>
      <c r="AJ6748">
        <v>7</v>
      </c>
      <c r="AK6748">
        <v>3</v>
      </c>
      <c r="AL6748">
        <v>185</v>
      </c>
      <c r="AN6748" s="2">
        <v>23561</v>
      </c>
      <c r="AP6748" t="s">
        <v>609</v>
      </c>
      <c r="AQ6748" t="s">
        <v>610</v>
      </c>
      <c r="BF6748" t="s">
        <v>108</v>
      </c>
      <c r="BG6748" t="s">
        <v>109</v>
      </c>
      <c r="BH6748" t="s">
        <v>110</v>
      </c>
      <c r="BI6748" t="s">
        <v>111</v>
      </c>
      <c r="BJ6748" t="s">
        <v>611</v>
      </c>
      <c r="BN6748">
        <v>39.196066000000002</v>
      </c>
      <c r="BO6748">
        <v>-84.508606999999998</v>
      </c>
      <c r="BP6748" t="s">
        <v>113</v>
      </c>
      <c r="BQ6748">
        <v>325</v>
      </c>
      <c r="BS6748" t="s">
        <v>612</v>
      </c>
      <c r="BU6748" t="s">
        <v>269</v>
      </c>
      <c r="BV6748" t="s">
        <v>270</v>
      </c>
      <c r="CF6748" t="s">
        <v>114</v>
      </c>
      <c r="CG6748" s="3">
        <v>43959.370393518519</v>
      </c>
      <c r="CI6748">
        <v>70</v>
      </c>
      <c r="CJ6748" t="s">
        <v>613</v>
      </c>
      <c r="CK6748" t="s">
        <v>614</v>
      </c>
    </row>
    <row r="6749" spans="1:89" x14ac:dyDescent="0.45">
      <c r="A6749">
        <v>4331502</v>
      </c>
      <c r="B6749" t="s">
        <v>89</v>
      </c>
      <c r="E6749" t="s">
        <v>90</v>
      </c>
      <c r="F6749" s="4" t="s">
        <v>615</v>
      </c>
      <c r="G6749" t="s">
        <v>616</v>
      </c>
      <c r="I6749" t="s">
        <v>601</v>
      </c>
      <c r="J6749" t="s">
        <v>94</v>
      </c>
      <c r="K6749" t="s">
        <v>95</v>
      </c>
      <c r="L6749" t="s">
        <v>96</v>
      </c>
      <c r="M6749" t="s">
        <v>602</v>
      </c>
      <c r="N6749" t="s">
        <v>603</v>
      </c>
      <c r="O6749" t="s">
        <v>604</v>
      </c>
      <c r="P6749">
        <v>617059</v>
      </c>
      <c r="Q6749" t="s">
        <v>605</v>
      </c>
      <c r="R6749" t="s">
        <v>606</v>
      </c>
      <c r="T6749" t="s">
        <v>607</v>
      </c>
      <c r="W6749" t="s">
        <v>103</v>
      </c>
      <c r="AE6749" t="s">
        <v>608</v>
      </c>
      <c r="AG6749">
        <v>110</v>
      </c>
      <c r="AH6749" s="1">
        <v>23590</v>
      </c>
      <c r="AI6749">
        <v>1964</v>
      </c>
      <c r="AJ6749">
        <v>8</v>
      </c>
      <c r="AK6749">
        <v>1</v>
      </c>
      <c r="AL6749">
        <v>214</v>
      </c>
      <c r="AN6749" s="2">
        <v>23590</v>
      </c>
      <c r="AP6749" t="s">
        <v>617</v>
      </c>
      <c r="AQ6749" t="s">
        <v>618</v>
      </c>
      <c r="BF6749" t="s">
        <v>108</v>
      </c>
      <c r="BG6749" t="s">
        <v>109</v>
      </c>
      <c r="BH6749" t="s">
        <v>110</v>
      </c>
      <c r="BI6749" t="s">
        <v>111</v>
      </c>
      <c r="BJ6749" t="s">
        <v>611</v>
      </c>
      <c r="BN6749">
        <v>39.196066000000002</v>
      </c>
      <c r="BO6749">
        <v>-84.508606999999998</v>
      </c>
      <c r="BP6749" t="s">
        <v>113</v>
      </c>
      <c r="BQ6749">
        <v>325</v>
      </c>
      <c r="BS6749" t="s">
        <v>612</v>
      </c>
      <c r="BU6749" t="s">
        <v>269</v>
      </c>
      <c r="BV6749" t="s">
        <v>270</v>
      </c>
      <c r="CF6749" t="s">
        <v>114</v>
      </c>
      <c r="CG6749" s="3">
        <v>43959.370393518519</v>
      </c>
      <c r="CI6749">
        <v>70</v>
      </c>
      <c r="CJ6749" t="s">
        <v>619</v>
      </c>
      <c r="CK6749" t="s">
        <v>620</v>
      </c>
    </row>
    <row r="6750" spans="1:89" x14ac:dyDescent="0.45">
      <c r="A6750">
        <v>4331513</v>
      </c>
      <c r="B6750" t="s">
        <v>89</v>
      </c>
      <c r="E6750" t="s">
        <v>90</v>
      </c>
      <c r="F6750" t="s">
        <v>628</v>
      </c>
      <c r="G6750" t="s">
        <v>629</v>
      </c>
      <c r="I6750" t="s">
        <v>601</v>
      </c>
      <c r="J6750" t="s">
        <v>94</v>
      </c>
      <c r="K6750" t="s">
        <v>95</v>
      </c>
      <c r="L6750" t="s">
        <v>96</v>
      </c>
      <c r="M6750" t="s">
        <v>602</v>
      </c>
      <c r="N6750" t="s">
        <v>603</v>
      </c>
      <c r="O6750" t="s">
        <v>630</v>
      </c>
      <c r="P6750">
        <v>345943</v>
      </c>
      <c r="Q6750" t="s">
        <v>631</v>
      </c>
      <c r="R6750" t="s">
        <v>606</v>
      </c>
      <c r="T6750" t="s">
        <v>632</v>
      </c>
      <c r="W6750" t="s">
        <v>103</v>
      </c>
      <c r="AE6750" t="s">
        <v>608</v>
      </c>
      <c r="AG6750">
        <v>204</v>
      </c>
      <c r="AH6750" s="1">
        <v>23561</v>
      </c>
      <c r="AI6750">
        <v>1964</v>
      </c>
      <c r="AJ6750">
        <v>7</v>
      </c>
      <c r="AK6750">
        <v>3</v>
      </c>
      <c r="AL6750">
        <v>185</v>
      </c>
      <c r="AN6750" s="2">
        <v>23561</v>
      </c>
      <c r="AP6750" t="s">
        <v>609</v>
      </c>
      <c r="AQ6750" t="s">
        <v>610</v>
      </c>
      <c r="BF6750" t="s">
        <v>108</v>
      </c>
      <c r="BG6750" t="s">
        <v>109</v>
      </c>
      <c r="BH6750" t="s">
        <v>110</v>
      </c>
      <c r="BI6750" t="s">
        <v>111</v>
      </c>
      <c r="BJ6750" t="s">
        <v>611</v>
      </c>
      <c r="BN6750">
        <v>39.196066000000002</v>
      </c>
      <c r="BO6750">
        <v>-84.508606999999998</v>
      </c>
      <c r="BP6750" t="s">
        <v>113</v>
      </c>
      <c r="BQ6750">
        <v>325</v>
      </c>
      <c r="BS6750" t="s">
        <v>612</v>
      </c>
      <c r="BU6750" t="s">
        <v>269</v>
      </c>
      <c r="BV6750" t="s">
        <v>270</v>
      </c>
      <c r="CF6750" t="s">
        <v>114</v>
      </c>
      <c r="CG6750" s="3">
        <v>43959.370393518519</v>
      </c>
      <c r="CI6750">
        <v>70</v>
      </c>
      <c r="CJ6750" t="s">
        <v>633</v>
      </c>
      <c r="CK6750" t="s">
        <v>634</v>
      </c>
    </row>
    <row r="6751" spans="1:89" x14ac:dyDescent="0.45">
      <c r="A6751">
        <v>4331565</v>
      </c>
      <c r="B6751" t="s">
        <v>89</v>
      </c>
      <c r="E6751" t="s">
        <v>90</v>
      </c>
      <c r="F6751" t="s">
        <v>739</v>
      </c>
      <c r="G6751" t="s">
        <v>740</v>
      </c>
      <c r="I6751" t="s">
        <v>637</v>
      </c>
      <c r="J6751" t="s">
        <v>638</v>
      </c>
      <c r="K6751" t="s">
        <v>639</v>
      </c>
      <c r="L6751" t="s">
        <v>640</v>
      </c>
      <c r="M6751" t="s">
        <v>641</v>
      </c>
      <c r="N6751" t="s">
        <v>642</v>
      </c>
      <c r="O6751" t="s">
        <v>643</v>
      </c>
      <c r="P6751">
        <v>164607</v>
      </c>
      <c r="Q6751" t="s">
        <v>644</v>
      </c>
      <c r="R6751" t="s">
        <v>645</v>
      </c>
      <c r="T6751" t="s">
        <v>646</v>
      </c>
      <c r="W6751" t="s">
        <v>103</v>
      </c>
      <c r="AE6751" t="s">
        <v>608</v>
      </c>
      <c r="AG6751">
        <v>98</v>
      </c>
      <c r="AH6751" s="1">
        <v>23583</v>
      </c>
      <c r="AI6751">
        <v>1964</v>
      </c>
      <c r="AJ6751">
        <v>7</v>
      </c>
      <c r="AK6751">
        <v>25</v>
      </c>
      <c r="AL6751">
        <v>207</v>
      </c>
      <c r="AN6751" s="2">
        <v>23583</v>
      </c>
      <c r="AQ6751" t="s">
        <v>741</v>
      </c>
      <c r="BF6751" t="s">
        <v>108</v>
      </c>
      <c r="BG6751" t="s">
        <v>109</v>
      </c>
      <c r="BH6751" t="s">
        <v>110</v>
      </c>
      <c r="BI6751" t="s">
        <v>111</v>
      </c>
      <c r="BJ6751" t="s">
        <v>611</v>
      </c>
      <c r="BN6751">
        <v>39.196066000000002</v>
      </c>
      <c r="BO6751">
        <v>-84.508606999999998</v>
      </c>
      <c r="BP6751" t="s">
        <v>113</v>
      </c>
      <c r="BQ6751">
        <v>325</v>
      </c>
      <c r="BS6751" t="s">
        <v>612</v>
      </c>
      <c r="BU6751" t="s">
        <v>269</v>
      </c>
      <c r="BV6751" t="s">
        <v>270</v>
      </c>
      <c r="CF6751" t="s">
        <v>114</v>
      </c>
      <c r="CG6751" s="3">
        <v>43959.370393518519</v>
      </c>
      <c r="CI6751">
        <v>70</v>
      </c>
      <c r="CJ6751" t="s">
        <v>742</v>
      </c>
      <c r="CK6751" t="s">
        <v>743</v>
      </c>
    </row>
    <row r="6752" spans="1:89" x14ac:dyDescent="0.45">
      <c r="A6752">
        <v>4331641</v>
      </c>
      <c r="B6752" t="s">
        <v>89</v>
      </c>
      <c r="E6752" t="s">
        <v>90</v>
      </c>
      <c r="F6752" t="s">
        <v>850</v>
      </c>
      <c r="G6752" t="s">
        <v>851</v>
      </c>
      <c r="I6752" t="s">
        <v>852</v>
      </c>
      <c r="J6752" t="s">
        <v>94</v>
      </c>
      <c r="K6752" t="s">
        <v>95</v>
      </c>
      <c r="L6752" t="s">
        <v>96</v>
      </c>
      <c r="M6752" t="s">
        <v>97</v>
      </c>
      <c r="N6752" t="s">
        <v>853</v>
      </c>
      <c r="O6752" t="s">
        <v>854</v>
      </c>
      <c r="P6752">
        <v>628072</v>
      </c>
      <c r="Q6752" t="s">
        <v>855</v>
      </c>
      <c r="R6752" t="s">
        <v>856</v>
      </c>
      <c r="T6752" t="s">
        <v>857</v>
      </c>
      <c r="W6752" t="s">
        <v>103</v>
      </c>
      <c r="AE6752" t="s">
        <v>608</v>
      </c>
      <c r="AG6752">
        <v>203</v>
      </c>
      <c r="AH6752" s="1">
        <v>23551</v>
      </c>
      <c r="AI6752">
        <v>1964</v>
      </c>
      <c r="AJ6752">
        <v>6</v>
      </c>
      <c r="AK6752">
        <v>23</v>
      </c>
      <c r="AL6752">
        <v>175</v>
      </c>
      <c r="AN6752" s="2">
        <v>23551</v>
      </c>
      <c r="AQ6752" t="s">
        <v>858</v>
      </c>
      <c r="BF6752" t="s">
        <v>108</v>
      </c>
      <c r="BG6752" t="s">
        <v>109</v>
      </c>
      <c r="BH6752" t="s">
        <v>110</v>
      </c>
      <c r="BI6752" t="s">
        <v>111</v>
      </c>
      <c r="BJ6752" t="s">
        <v>611</v>
      </c>
      <c r="BN6752">
        <v>39.196066000000002</v>
      </c>
      <c r="BO6752">
        <v>-84.508606999999998</v>
      </c>
      <c r="BP6752" t="s">
        <v>113</v>
      </c>
      <c r="BQ6752">
        <v>325</v>
      </c>
      <c r="BS6752" t="s">
        <v>612</v>
      </c>
      <c r="BU6752" t="s">
        <v>269</v>
      </c>
      <c r="BV6752" t="s">
        <v>270</v>
      </c>
      <c r="CF6752" t="s">
        <v>114</v>
      </c>
      <c r="CG6752" s="3">
        <v>43959.370393518519</v>
      </c>
      <c r="CI6752">
        <v>70</v>
      </c>
      <c r="CJ6752" t="s">
        <v>859</v>
      </c>
      <c r="CK6752" t="s">
        <v>860</v>
      </c>
    </row>
    <row r="6753" spans="1:89" x14ac:dyDescent="0.45">
      <c r="A6753">
        <v>4366991</v>
      </c>
      <c r="B6753" t="s">
        <v>89</v>
      </c>
      <c r="E6753" t="s">
        <v>90</v>
      </c>
      <c r="F6753" t="s">
        <v>3619</v>
      </c>
      <c r="G6753" t="s">
        <v>3620</v>
      </c>
      <c r="I6753" t="s">
        <v>93</v>
      </c>
      <c r="J6753" t="s">
        <v>94</v>
      </c>
      <c r="K6753" t="s">
        <v>95</v>
      </c>
      <c r="L6753" t="s">
        <v>96</v>
      </c>
      <c r="M6753" t="s">
        <v>97</v>
      </c>
      <c r="N6753" t="s">
        <v>98</v>
      </c>
      <c r="O6753" t="s">
        <v>121</v>
      </c>
      <c r="P6753">
        <v>638846</v>
      </c>
      <c r="Q6753" t="s">
        <v>122</v>
      </c>
      <c r="R6753" t="s">
        <v>123</v>
      </c>
      <c r="T6753" t="s">
        <v>102</v>
      </c>
      <c r="W6753" t="s">
        <v>103</v>
      </c>
      <c r="AE6753" t="s">
        <v>608</v>
      </c>
      <c r="AG6753">
        <v>5</v>
      </c>
      <c r="AH6753" s="1">
        <v>23551</v>
      </c>
      <c r="AI6753">
        <v>1964</v>
      </c>
      <c r="AJ6753">
        <v>6</v>
      </c>
      <c r="AK6753">
        <v>23</v>
      </c>
      <c r="AL6753">
        <v>175</v>
      </c>
      <c r="AN6753" s="2">
        <v>23551</v>
      </c>
      <c r="AQ6753" t="s">
        <v>3621</v>
      </c>
      <c r="BF6753" t="s">
        <v>108</v>
      </c>
      <c r="BG6753" t="s">
        <v>109</v>
      </c>
      <c r="BH6753" t="s">
        <v>110</v>
      </c>
      <c r="BI6753" t="s">
        <v>111</v>
      </c>
      <c r="BJ6753" t="s">
        <v>611</v>
      </c>
      <c r="BN6753">
        <v>39.196066000000002</v>
      </c>
      <c r="BO6753">
        <v>-84.508606999999998</v>
      </c>
      <c r="BP6753" t="s">
        <v>113</v>
      </c>
      <c r="BQ6753">
        <v>325</v>
      </c>
      <c r="BS6753" t="s">
        <v>612</v>
      </c>
      <c r="BU6753" t="s">
        <v>269</v>
      </c>
      <c r="BV6753" t="s">
        <v>270</v>
      </c>
      <c r="CF6753" t="s">
        <v>114</v>
      </c>
      <c r="CG6753" s="3">
        <v>43959.370393518519</v>
      </c>
      <c r="CI6753">
        <v>70</v>
      </c>
      <c r="CJ6753" t="s">
        <v>3622</v>
      </c>
      <c r="CK6753" t="s">
        <v>3623</v>
      </c>
    </row>
    <row r="6754" spans="1:89" x14ac:dyDescent="0.45">
      <c r="A6754">
        <v>4367025</v>
      </c>
      <c r="B6754" t="s">
        <v>89</v>
      </c>
      <c r="E6754" t="s">
        <v>90</v>
      </c>
      <c r="F6754" t="s">
        <v>3662</v>
      </c>
      <c r="G6754" t="s">
        <v>3663</v>
      </c>
      <c r="I6754" t="s">
        <v>93</v>
      </c>
      <c r="J6754" t="s">
        <v>94</v>
      </c>
      <c r="K6754" t="s">
        <v>95</v>
      </c>
      <c r="L6754" t="s">
        <v>96</v>
      </c>
      <c r="M6754" t="s">
        <v>97</v>
      </c>
      <c r="N6754" t="s">
        <v>98</v>
      </c>
      <c r="O6754" t="s">
        <v>3590</v>
      </c>
      <c r="P6754">
        <v>638812</v>
      </c>
      <c r="Q6754" t="s">
        <v>3591</v>
      </c>
      <c r="R6754" t="s">
        <v>123</v>
      </c>
      <c r="T6754" t="s">
        <v>3592</v>
      </c>
      <c r="W6754" t="s">
        <v>103</v>
      </c>
      <c r="AE6754" t="s">
        <v>608</v>
      </c>
      <c r="AG6754">
        <v>222</v>
      </c>
      <c r="AH6754" s="1">
        <v>23553</v>
      </c>
      <c r="AI6754">
        <v>1964</v>
      </c>
      <c r="AJ6754">
        <v>6</v>
      </c>
      <c r="AK6754">
        <v>25</v>
      </c>
      <c r="AL6754">
        <v>177</v>
      </c>
      <c r="AN6754" s="2">
        <v>23553</v>
      </c>
      <c r="AP6754" t="s">
        <v>3664</v>
      </c>
      <c r="AQ6754" t="s">
        <v>3665</v>
      </c>
      <c r="BF6754" t="s">
        <v>108</v>
      </c>
      <c r="BG6754" t="s">
        <v>109</v>
      </c>
      <c r="BH6754" t="s">
        <v>110</v>
      </c>
      <c r="BI6754" t="s">
        <v>111</v>
      </c>
      <c r="BJ6754" t="s">
        <v>611</v>
      </c>
      <c r="BN6754">
        <v>39.196066000000002</v>
      </c>
      <c r="BO6754">
        <v>-84.508606999999998</v>
      </c>
      <c r="BP6754" t="s">
        <v>113</v>
      </c>
      <c r="BQ6754">
        <v>325</v>
      </c>
      <c r="BS6754" t="s">
        <v>612</v>
      </c>
      <c r="BU6754" t="s">
        <v>269</v>
      </c>
      <c r="BV6754" t="s">
        <v>270</v>
      </c>
      <c r="CF6754" t="s">
        <v>114</v>
      </c>
      <c r="CG6754" s="3">
        <v>43959.370393518519</v>
      </c>
      <c r="CI6754">
        <v>70</v>
      </c>
      <c r="CJ6754" t="s">
        <v>3666</v>
      </c>
      <c r="CK6754" t="s">
        <v>3667</v>
      </c>
    </row>
    <row r="6755" spans="1:89" x14ac:dyDescent="0.45">
      <c r="A6755">
        <v>4367117</v>
      </c>
      <c r="B6755" t="s">
        <v>89</v>
      </c>
      <c r="E6755" t="s">
        <v>90</v>
      </c>
      <c r="F6755" t="s">
        <v>3840</v>
      </c>
      <c r="G6755" t="s">
        <v>3841</v>
      </c>
      <c r="I6755" t="s">
        <v>461</v>
      </c>
      <c r="J6755" t="s">
        <v>94</v>
      </c>
      <c r="K6755" t="s">
        <v>95</v>
      </c>
      <c r="N6755" t="s">
        <v>462</v>
      </c>
      <c r="O6755" t="s">
        <v>3835</v>
      </c>
      <c r="P6755">
        <v>655069</v>
      </c>
      <c r="Q6755" t="s">
        <v>1095</v>
      </c>
      <c r="R6755" t="s">
        <v>465</v>
      </c>
      <c r="T6755" t="s">
        <v>3836</v>
      </c>
      <c r="W6755" t="s">
        <v>103</v>
      </c>
      <c r="AE6755" t="s">
        <v>608</v>
      </c>
      <c r="AG6755">
        <v>226</v>
      </c>
      <c r="AH6755" s="1">
        <v>23553</v>
      </c>
      <c r="AI6755">
        <v>1964</v>
      </c>
      <c r="AJ6755">
        <v>6</v>
      </c>
      <c r="AK6755">
        <v>25</v>
      </c>
      <c r="AL6755">
        <v>177</v>
      </c>
      <c r="AN6755" s="2">
        <v>23553</v>
      </c>
      <c r="AP6755" t="s">
        <v>3664</v>
      </c>
      <c r="AQ6755" t="s">
        <v>3665</v>
      </c>
      <c r="BF6755" t="s">
        <v>108</v>
      </c>
      <c r="BG6755" t="s">
        <v>109</v>
      </c>
      <c r="BH6755" t="s">
        <v>110</v>
      </c>
      <c r="BI6755" t="s">
        <v>111</v>
      </c>
      <c r="BJ6755" t="s">
        <v>611</v>
      </c>
      <c r="BN6755">
        <v>39.196066000000002</v>
      </c>
      <c r="BO6755">
        <v>-84.508606999999998</v>
      </c>
      <c r="BP6755" t="s">
        <v>113</v>
      </c>
      <c r="BQ6755">
        <v>325</v>
      </c>
      <c r="BS6755" t="s">
        <v>612</v>
      </c>
      <c r="BU6755" t="s">
        <v>269</v>
      </c>
      <c r="BV6755" t="s">
        <v>270</v>
      </c>
      <c r="CF6755" t="s">
        <v>114</v>
      </c>
      <c r="CG6755" s="3">
        <v>43959.370393518519</v>
      </c>
      <c r="CI6755">
        <v>70</v>
      </c>
      <c r="CJ6755" t="s">
        <v>3842</v>
      </c>
      <c r="CK6755" t="s">
        <v>3843</v>
      </c>
    </row>
    <row r="6756" spans="1:89" x14ac:dyDescent="0.45">
      <c r="A6756">
        <v>4380158</v>
      </c>
      <c r="B6756" t="s">
        <v>89</v>
      </c>
      <c r="E6756" t="s">
        <v>90</v>
      </c>
      <c r="F6756" t="s">
        <v>4041</v>
      </c>
      <c r="G6756" t="s">
        <v>4042</v>
      </c>
      <c r="I6756" t="s">
        <v>3878</v>
      </c>
      <c r="J6756" t="s">
        <v>94</v>
      </c>
      <c r="K6756" t="s">
        <v>1185</v>
      </c>
      <c r="L6756" t="s">
        <v>1186</v>
      </c>
      <c r="M6756" t="s">
        <v>1187</v>
      </c>
      <c r="N6756" t="s">
        <v>462</v>
      </c>
      <c r="O6756" t="s">
        <v>4001</v>
      </c>
      <c r="P6756">
        <v>617158</v>
      </c>
      <c r="Q6756" t="s">
        <v>879</v>
      </c>
      <c r="R6756" t="s">
        <v>465</v>
      </c>
      <c r="T6756" t="s">
        <v>1955</v>
      </c>
      <c r="W6756" t="s">
        <v>103</v>
      </c>
      <c r="AE6756" t="s">
        <v>608</v>
      </c>
      <c r="AG6756">
        <v>205</v>
      </c>
      <c r="AH6756" s="1">
        <v>23551</v>
      </c>
      <c r="AI6756">
        <v>1964</v>
      </c>
      <c r="AJ6756">
        <v>6</v>
      </c>
      <c r="AK6756">
        <v>23</v>
      </c>
      <c r="AL6756">
        <v>175</v>
      </c>
      <c r="AN6756" s="2">
        <v>23551</v>
      </c>
      <c r="AP6756" t="s">
        <v>4043</v>
      </c>
      <c r="AQ6756" t="s">
        <v>610</v>
      </c>
      <c r="BF6756" t="s">
        <v>108</v>
      </c>
      <c r="BG6756" t="s">
        <v>109</v>
      </c>
      <c r="BH6756" t="s">
        <v>110</v>
      </c>
      <c r="BI6756" t="s">
        <v>111</v>
      </c>
      <c r="BJ6756" t="s">
        <v>611</v>
      </c>
      <c r="BN6756">
        <v>39.196066000000002</v>
      </c>
      <c r="BO6756">
        <v>-84.508606999999998</v>
      </c>
      <c r="BP6756" t="s">
        <v>113</v>
      </c>
      <c r="BQ6756">
        <v>325</v>
      </c>
      <c r="BS6756" t="s">
        <v>612</v>
      </c>
      <c r="BU6756" t="s">
        <v>269</v>
      </c>
      <c r="BV6756" t="s">
        <v>270</v>
      </c>
      <c r="CF6756" t="s">
        <v>114</v>
      </c>
      <c r="CG6756" s="3">
        <v>43959.370393518519</v>
      </c>
      <c r="CI6756">
        <v>70</v>
      </c>
      <c r="CJ6756" t="s">
        <v>4044</v>
      </c>
      <c r="CK6756" t="s">
        <v>4045</v>
      </c>
    </row>
    <row r="6757" spans="1:89" x14ac:dyDescent="0.45">
      <c r="A6757">
        <v>4380512</v>
      </c>
      <c r="B6757" t="s">
        <v>89</v>
      </c>
      <c r="E6757" t="s">
        <v>90</v>
      </c>
      <c r="F6757" t="s">
        <v>4245</v>
      </c>
      <c r="G6757" t="s">
        <v>4246</v>
      </c>
      <c r="I6757" t="s">
        <v>4096</v>
      </c>
      <c r="J6757" t="s">
        <v>94</v>
      </c>
      <c r="K6757" t="s">
        <v>95</v>
      </c>
      <c r="L6757" t="s">
        <v>96</v>
      </c>
      <c r="M6757" t="s">
        <v>1085</v>
      </c>
      <c r="N6757" t="s">
        <v>1055</v>
      </c>
      <c r="O6757" t="s">
        <v>4097</v>
      </c>
      <c r="P6757">
        <v>617008</v>
      </c>
      <c r="Q6757" t="s">
        <v>4098</v>
      </c>
      <c r="R6757" t="s">
        <v>4099</v>
      </c>
      <c r="T6757" t="s">
        <v>4100</v>
      </c>
      <c r="W6757" t="s">
        <v>103</v>
      </c>
      <c r="AE6757" t="s">
        <v>608</v>
      </c>
      <c r="AG6757">
        <v>56</v>
      </c>
      <c r="AH6757" s="1">
        <v>23562</v>
      </c>
      <c r="AI6757">
        <v>1964</v>
      </c>
      <c r="AJ6757">
        <v>7</v>
      </c>
      <c r="AK6757">
        <v>4</v>
      </c>
      <c r="AL6757">
        <v>186</v>
      </c>
      <c r="AN6757" s="2">
        <v>23562</v>
      </c>
      <c r="AP6757" t="s">
        <v>4011</v>
      </c>
      <c r="AQ6757" t="s">
        <v>610</v>
      </c>
      <c r="BF6757" t="s">
        <v>108</v>
      </c>
      <c r="BG6757" t="s">
        <v>109</v>
      </c>
      <c r="BH6757" t="s">
        <v>110</v>
      </c>
      <c r="BI6757" t="s">
        <v>111</v>
      </c>
      <c r="BJ6757" t="s">
        <v>611</v>
      </c>
      <c r="BN6757">
        <v>39.196066000000002</v>
      </c>
      <c r="BO6757">
        <v>-84.508606999999998</v>
      </c>
      <c r="BP6757" t="s">
        <v>113</v>
      </c>
      <c r="BQ6757">
        <v>325</v>
      </c>
      <c r="BS6757" t="s">
        <v>612</v>
      </c>
      <c r="BU6757" t="s">
        <v>269</v>
      </c>
      <c r="BV6757" t="s">
        <v>270</v>
      </c>
      <c r="CF6757" t="s">
        <v>114</v>
      </c>
      <c r="CG6757" s="3">
        <v>43959.370393518519</v>
      </c>
      <c r="CI6757">
        <v>70</v>
      </c>
      <c r="CJ6757" t="s">
        <v>4247</v>
      </c>
      <c r="CK6757" t="s">
        <v>4248</v>
      </c>
    </row>
    <row r="6758" spans="1:89" x14ac:dyDescent="0.45">
      <c r="A6758">
        <v>4389466</v>
      </c>
      <c r="B6758" t="s">
        <v>89</v>
      </c>
      <c r="E6758" t="s">
        <v>90</v>
      </c>
      <c r="F6758" t="s">
        <v>4856</v>
      </c>
      <c r="G6758" t="s">
        <v>4857</v>
      </c>
      <c r="I6758" t="s">
        <v>4650</v>
      </c>
      <c r="J6758" t="s">
        <v>638</v>
      </c>
      <c r="K6758" t="s">
        <v>639</v>
      </c>
      <c r="L6758" t="s">
        <v>640</v>
      </c>
      <c r="M6758" t="s">
        <v>641</v>
      </c>
      <c r="N6758" t="s">
        <v>642</v>
      </c>
      <c r="O6758" t="s">
        <v>4858</v>
      </c>
      <c r="P6758">
        <v>249438</v>
      </c>
      <c r="Q6758" t="s">
        <v>4691</v>
      </c>
      <c r="R6758" t="s">
        <v>4652</v>
      </c>
      <c r="T6758" t="s">
        <v>4859</v>
      </c>
      <c r="W6758" t="s">
        <v>103</v>
      </c>
      <c r="AE6758" t="s">
        <v>608</v>
      </c>
      <c r="AG6758">
        <v>161</v>
      </c>
      <c r="AH6758" s="1">
        <v>24040</v>
      </c>
      <c r="AI6758">
        <v>1965</v>
      </c>
      <c r="AJ6758">
        <v>10</v>
      </c>
      <c r="AK6758">
        <v>25</v>
      </c>
      <c r="AL6758">
        <v>298</v>
      </c>
      <c r="AN6758" s="2">
        <v>24040</v>
      </c>
      <c r="AP6758" t="s">
        <v>609</v>
      </c>
      <c r="AQ6758" t="s">
        <v>4860</v>
      </c>
      <c r="BF6758" t="s">
        <v>108</v>
      </c>
      <c r="BG6758" t="s">
        <v>109</v>
      </c>
      <c r="BH6758" t="s">
        <v>110</v>
      </c>
      <c r="BI6758" t="s">
        <v>111</v>
      </c>
      <c r="BJ6758" t="s">
        <v>611</v>
      </c>
      <c r="BN6758">
        <v>39.196066000000002</v>
      </c>
      <c r="BO6758">
        <v>-84.508606999999998</v>
      </c>
      <c r="BP6758" t="s">
        <v>113</v>
      </c>
      <c r="BQ6758">
        <v>325</v>
      </c>
      <c r="BS6758" t="s">
        <v>612</v>
      </c>
      <c r="BU6758" t="s">
        <v>269</v>
      </c>
      <c r="BV6758" t="s">
        <v>270</v>
      </c>
      <c r="CF6758" t="s">
        <v>114</v>
      </c>
      <c r="CG6758" s="3">
        <v>43959.370393518519</v>
      </c>
      <c r="CI6758">
        <v>70</v>
      </c>
      <c r="CJ6758" t="s">
        <v>4861</v>
      </c>
      <c r="CK6758" t="s">
        <v>4862</v>
      </c>
    </row>
    <row r="6759" spans="1:89" x14ac:dyDescent="0.45">
      <c r="A6759">
        <v>4389469</v>
      </c>
      <c r="B6759" t="s">
        <v>89</v>
      </c>
      <c r="E6759" t="s">
        <v>90</v>
      </c>
      <c r="F6759" t="s">
        <v>4863</v>
      </c>
      <c r="G6759" t="s">
        <v>4864</v>
      </c>
      <c r="I6759" t="s">
        <v>4804</v>
      </c>
      <c r="J6759" t="s">
        <v>638</v>
      </c>
      <c r="K6759" t="s">
        <v>639</v>
      </c>
      <c r="L6759" t="s">
        <v>640</v>
      </c>
      <c r="M6759" t="s">
        <v>641</v>
      </c>
      <c r="N6759" t="s">
        <v>642</v>
      </c>
      <c r="O6759" t="s">
        <v>4652</v>
      </c>
      <c r="P6759">
        <v>15140</v>
      </c>
      <c r="R6759" t="s">
        <v>4652</v>
      </c>
      <c r="W6759" t="s">
        <v>943</v>
      </c>
      <c r="AE6759" t="s">
        <v>608</v>
      </c>
      <c r="AG6759">
        <v>159</v>
      </c>
      <c r="AH6759" s="1">
        <v>23675</v>
      </c>
      <c r="AI6759">
        <v>1964</v>
      </c>
      <c r="AJ6759">
        <v>10</v>
      </c>
      <c r="AK6759">
        <v>25</v>
      </c>
      <c r="AL6759">
        <v>299</v>
      </c>
      <c r="AN6759" s="2">
        <v>23675</v>
      </c>
      <c r="AP6759" t="s">
        <v>4865</v>
      </c>
      <c r="AQ6759" t="s">
        <v>4866</v>
      </c>
      <c r="BF6759" t="s">
        <v>108</v>
      </c>
      <c r="BG6759" t="s">
        <v>109</v>
      </c>
      <c r="BH6759" t="s">
        <v>110</v>
      </c>
      <c r="BI6759" t="s">
        <v>111</v>
      </c>
      <c r="BJ6759" t="s">
        <v>611</v>
      </c>
      <c r="BN6759">
        <v>39.196066000000002</v>
      </c>
      <c r="BO6759">
        <v>-84.508606999999998</v>
      </c>
      <c r="BP6759" t="s">
        <v>113</v>
      </c>
      <c r="BQ6759">
        <v>325</v>
      </c>
      <c r="BS6759" t="s">
        <v>612</v>
      </c>
      <c r="BU6759" t="s">
        <v>269</v>
      </c>
      <c r="BV6759" t="s">
        <v>270</v>
      </c>
      <c r="CF6759" t="s">
        <v>114</v>
      </c>
      <c r="CG6759" s="3">
        <v>43959.370393518519</v>
      </c>
      <c r="CI6759">
        <v>70</v>
      </c>
      <c r="CJ6759" t="s">
        <v>4867</v>
      </c>
      <c r="CK6759" t="s">
        <v>4868</v>
      </c>
    </row>
    <row r="6760" spans="1:89" x14ac:dyDescent="0.45">
      <c r="A6760">
        <v>4397326</v>
      </c>
      <c r="B6760" t="s">
        <v>89</v>
      </c>
      <c r="E6760" t="s">
        <v>90</v>
      </c>
      <c r="F6760" t="s">
        <v>6350</v>
      </c>
      <c r="G6760" t="s">
        <v>6351</v>
      </c>
      <c r="I6760" t="s">
        <v>4650</v>
      </c>
      <c r="J6760" t="s">
        <v>638</v>
      </c>
      <c r="K6760" t="s">
        <v>639</v>
      </c>
      <c r="L6760" t="s">
        <v>640</v>
      </c>
      <c r="M6760" t="s">
        <v>641</v>
      </c>
      <c r="N6760" t="s">
        <v>642</v>
      </c>
      <c r="O6760" t="s">
        <v>6176</v>
      </c>
      <c r="P6760">
        <v>249574</v>
      </c>
      <c r="Q6760" t="s">
        <v>3575</v>
      </c>
      <c r="R6760" t="s">
        <v>4652</v>
      </c>
      <c r="T6760" t="s">
        <v>6177</v>
      </c>
      <c r="W6760" t="s">
        <v>103</v>
      </c>
      <c r="AE6760" t="s">
        <v>608</v>
      </c>
      <c r="AG6760">
        <v>156</v>
      </c>
      <c r="AH6760" s="1">
        <v>23675</v>
      </c>
      <c r="AI6760">
        <v>1964</v>
      </c>
      <c r="AJ6760">
        <v>10</v>
      </c>
      <c r="AK6760">
        <v>25</v>
      </c>
      <c r="AL6760">
        <v>299</v>
      </c>
      <c r="AN6760" s="2">
        <v>23675</v>
      </c>
      <c r="AP6760" t="s">
        <v>6352</v>
      </c>
      <c r="AQ6760" t="s">
        <v>4866</v>
      </c>
      <c r="BF6760" t="s">
        <v>108</v>
      </c>
      <c r="BG6760" t="s">
        <v>109</v>
      </c>
      <c r="BH6760" t="s">
        <v>110</v>
      </c>
      <c r="BI6760" t="s">
        <v>111</v>
      </c>
      <c r="BJ6760" t="s">
        <v>611</v>
      </c>
      <c r="BN6760">
        <v>39.196066000000002</v>
      </c>
      <c r="BO6760">
        <v>-84.508606999999998</v>
      </c>
      <c r="BP6760" t="s">
        <v>113</v>
      </c>
      <c r="BQ6760">
        <v>325</v>
      </c>
      <c r="BS6760" t="s">
        <v>612</v>
      </c>
      <c r="BU6760" t="s">
        <v>269</v>
      </c>
      <c r="BV6760" t="s">
        <v>270</v>
      </c>
      <c r="CF6760" t="s">
        <v>114</v>
      </c>
      <c r="CG6760" s="3">
        <v>43959.370393518519</v>
      </c>
      <c r="CI6760">
        <v>70</v>
      </c>
      <c r="CJ6760" t="s">
        <v>6353</v>
      </c>
      <c r="CK6760" t="s">
        <v>6354</v>
      </c>
    </row>
    <row r="6761" spans="1:89" x14ac:dyDescent="0.45">
      <c r="A6761">
        <v>4397327</v>
      </c>
      <c r="B6761" t="s">
        <v>89</v>
      </c>
      <c r="E6761" t="s">
        <v>90</v>
      </c>
      <c r="F6761" t="s">
        <v>6355</v>
      </c>
      <c r="G6761" t="s">
        <v>6356</v>
      </c>
      <c r="I6761" t="s">
        <v>4650</v>
      </c>
      <c r="J6761" t="s">
        <v>638</v>
      </c>
      <c r="K6761" t="s">
        <v>639</v>
      </c>
      <c r="L6761" t="s">
        <v>640</v>
      </c>
      <c r="M6761" t="s">
        <v>641</v>
      </c>
      <c r="N6761" t="s">
        <v>642</v>
      </c>
      <c r="O6761" t="s">
        <v>6176</v>
      </c>
      <c r="P6761">
        <v>249574</v>
      </c>
      <c r="Q6761" t="s">
        <v>3575</v>
      </c>
      <c r="R6761" t="s">
        <v>4652</v>
      </c>
      <c r="T6761" t="s">
        <v>6177</v>
      </c>
      <c r="W6761" t="s">
        <v>103</v>
      </c>
      <c r="AE6761" t="s">
        <v>608</v>
      </c>
      <c r="AG6761">
        <v>166</v>
      </c>
      <c r="AH6761" s="1">
        <v>23689</v>
      </c>
      <c r="AI6761">
        <v>1964</v>
      </c>
      <c r="AJ6761">
        <v>11</v>
      </c>
      <c r="AK6761">
        <v>8</v>
      </c>
      <c r="AL6761">
        <v>313</v>
      </c>
      <c r="AN6761" s="2">
        <v>23689</v>
      </c>
      <c r="AP6761" t="s">
        <v>4011</v>
      </c>
      <c r="AQ6761" t="s">
        <v>4866</v>
      </c>
      <c r="BF6761" t="s">
        <v>108</v>
      </c>
      <c r="BG6761" t="s">
        <v>109</v>
      </c>
      <c r="BH6761" t="s">
        <v>110</v>
      </c>
      <c r="BI6761" t="s">
        <v>111</v>
      </c>
      <c r="BJ6761" t="s">
        <v>611</v>
      </c>
      <c r="BN6761">
        <v>39.196066000000002</v>
      </c>
      <c r="BO6761">
        <v>-84.508606999999998</v>
      </c>
      <c r="BP6761" t="s">
        <v>113</v>
      </c>
      <c r="BQ6761">
        <v>325</v>
      </c>
      <c r="BS6761" t="s">
        <v>612</v>
      </c>
      <c r="BU6761" t="s">
        <v>269</v>
      </c>
      <c r="BV6761" t="s">
        <v>270</v>
      </c>
      <c r="CF6761" t="s">
        <v>114</v>
      </c>
      <c r="CG6761" s="3">
        <v>43959.370393518519</v>
      </c>
      <c r="CI6761">
        <v>70</v>
      </c>
      <c r="CJ6761" t="s">
        <v>6357</v>
      </c>
      <c r="CK6761" t="s">
        <v>6358</v>
      </c>
    </row>
    <row r="6762" spans="1:89" x14ac:dyDescent="0.45">
      <c r="A6762">
        <v>4397353</v>
      </c>
      <c r="B6762" t="s">
        <v>89</v>
      </c>
      <c r="E6762" t="s">
        <v>90</v>
      </c>
      <c r="F6762" t="s">
        <v>6514</v>
      </c>
      <c r="G6762" t="s">
        <v>6515</v>
      </c>
      <c r="I6762" t="s">
        <v>6490</v>
      </c>
      <c r="J6762" t="s">
        <v>638</v>
      </c>
      <c r="K6762" t="s">
        <v>639</v>
      </c>
      <c r="L6762" t="s">
        <v>640</v>
      </c>
      <c r="M6762" t="s">
        <v>1729</v>
      </c>
      <c r="N6762" t="s">
        <v>642</v>
      </c>
      <c r="O6762" t="s">
        <v>6516</v>
      </c>
      <c r="P6762">
        <v>314083</v>
      </c>
      <c r="Q6762" t="s">
        <v>6517</v>
      </c>
      <c r="R6762" t="s">
        <v>6492</v>
      </c>
      <c r="T6762" t="s">
        <v>6518</v>
      </c>
      <c r="W6762" t="s">
        <v>103</v>
      </c>
      <c r="AE6762" t="s">
        <v>608</v>
      </c>
      <c r="AG6762">
        <v>99</v>
      </c>
      <c r="AH6762" s="1">
        <v>23583</v>
      </c>
      <c r="AI6762">
        <v>1964</v>
      </c>
      <c r="AJ6762">
        <v>7</v>
      </c>
      <c r="AK6762">
        <v>25</v>
      </c>
      <c r="AL6762">
        <v>207</v>
      </c>
      <c r="AN6762" s="2">
        <v>23583</v>
      </c>
      <c r="AP6762" t="s">
        <v>6519</v>
      </c>
      <c r="AQ6762" t="s">
        <v>6520</v>
      </c>
      <c r="BF6762" t="s">
        <v>108</v>
      </c>
      <c r="BG6762" t="s">
        <v>109</v>
      </c>
      <c r="BH6762" t="s">
        <v>110</v>
      </c>
      <c r="BI6762" t="s">
        <v>111</v>
      </c>
      <c r="BJ6762" t="s">
        <v>611</v>
      </c>
      <c r="BN6762">
        <v>39.196066000000002</v>
      </c>
      <c r="BO6762">
        <v>-84.508606999999998</v>
      </c>
      <c r="BP6762" t="s">
        <v>113</v>
      </c>
      <c r="BQ6762">
        <v>325</v>
      </c>
      <c r="BS6762" t="s">
        <v>612</v>
      </c>
      <c r="BU6762" t="s">
        <v>269</v>
      </c>
      <c r="BV6762" t="s">
        <v>270</v>
      </c>
      <c r="CF6762" t="s">
        <v>114</v>
      </c>
      <c r="CG6762" s="3">
        <v>43959.370393518519</v>
      </c>
      <c r="CI6762">
        <v>70</v>
      </c>
      <c r="CJ6762" t="s">
        <v>6521</v>
      </c>
      <c r="CK6762" t="s">
        <v>6522</v>
      </c>
    </row>
    <row r="6763" spans="1:89" x14ac:dyDescent="0.45">
      <c r="A6763">
        <v>4397490</v>
      </c>
      <c r="B6763" t="s">
        <v>89</v>
      </c>
      <c r="E6763" t="s">
        <v>90</v>
      </c>
      <c r="F6763" t="s">
        <v>6713</v>
      </c>
      <c r="G6763" t="s">
        <v>6714</v>
      </c>
      <c r="I6763" t="s">
        <v>6715</v>
      </c>
      <c r="J6763" t="s">
        <v>638</v>
      </c>
      <c r="K6763" t="s">
        <v>639</v>
      </c>
      <c r="L6763" t="s">
        <v>640</v>
      </c>
      <c r="M6763" t="s">
        <v>1729</v>
      </c>
      <c r="N6763" t="s">
        <v>642</v>
      </c>
      <c r="O6763" t="s">
        <v>6716</v>
      </c>
      <c r="P6763">
        <v>564142</v>
      </c>
      <c r="Q6763" t="s">
        <v>6717</v>
      </c>
      <c r="R6763" t="s">
        <v>6492</v>
      </c>
      <c r="T6763" t="s">
        <v>6518</v>
      </c>
      <c r="U6763" t="s">
        <v>1758</v>
      </c>
      <c r="V6763" t="s">
        <v>6718</v>
      </c>
      <c r="W6763" t="s">
        <v>1760</v>
      </c>
      <c r="AE6763" t="s">
        <v>608</v>
      </c>
      <c r="AG6763">
        <v>64</v>
      </c>
      <c r="AH6763" s="1">
        <v>23562</v>
      </c>
      <c r="AI6763">
        <v>1964</v>
      </c>
      <c r="AJ6763">
        <v>7</v>
      </c>
      <c r="AK6763">
        <v>4</v>
      </c>
      <c r="AL6763">
        <v>186</v>
      </c>
      <c r="AN6763" s="2">
        <v>23562</v>
      </c>
      <c r="AP6763" t="s">
        <v>609</v>
      </c>
      <c r="AQ6763" t="s">
        <v>6719</v>
      </c>
      <c r="BF6763" t="s">
        <v>108</v>
      </c>
      <c r="BG6763" t="s">
        <v>109</v>
      </c>
      <c r="BH6763" t="s">
        <v>110</v>
      </c>
      <c r="BI6763" t="s">
        <v>111</v>
      </c>
      <c r="BJ6763" t="s">
        <v>611</v>
      </c>
      <c r="BN6763">
        <v>39.196066000000002</v>
      </c>
      <c r="BO6763">
        <v>-84.508606999999998</v>
      </c>
      <c r="BP6763" t="s">
        <v>113</v>
      </c>
      <c r="BQ6763">
        <v>325</v>
      </c>
      <c r="BS6763" t="s">
        <v>612</v>
      </c>
      <c r="BU6763" t="s">
        <v>269</v>
      </c>
      <c r="BV6763" t="s">
        <v>270</v>
      </c>
      <c r="CF6763" t="s">
        <v>114</v>
      </c>
      <c r="CG6763" s="3">
        <v>43959.370393518519</v>
      </c>
      <c r="CI6763">
        <v>70</v>
      </c>
      <c r="CJ6763" t="s">
        <v>6720</v>
      </c>
      <c r="CK6763" t="s">
        <v>6721</v>
      </c>
    </row>
    <row r="6764" spans="1:89" x14ac:dyDescent="0.45">
      <c r="A6764">
        <v>4413282</v>
      </c>
      <c r="B6764" t="s">
        <v>89</v>
      </c>
      <c r="E6764" t="s">
        <v>90</v>
      </c>
      <c r="F6764" t="s">
        <v>10239</v>
      </c>
      <c r="G6764" t="s">
        <v>10240</v>
      </c>
      <c r="I6764" t="s">
        <v>10241</v>
      </c>
      <c r="J6764" t="s">
        <v>638</v>
      </c>
      <c r="K6764" t="s">
        <v>639</v>
      </c>
      <c r="L6764" t="s">
        <v>8742</v>
      </c>
      <c r="M6764" t="s">
        <v>8743</v>
      </c>
      <c r="N6764" t="s">
        <v>10124</v>
      </c>
      <c r="O6764" t="s">
        <v>10242</v>
      </c>
      <c r="P6764">
        <v>14759</v>
      </c>
      <c r="Q6764" t="s">
        <v>2644</v>
      </c>
      <c r="R6764" t="s">
        <v>10242</v>
      </c>
      <c r="W6764" t="s">
        <v>943</v>
      </c>
      <c r="AE6764" t="s">
        <v>608</v>
      </c>
      <c r="AG6764">
        <v>208</v>
      </c>
      <c r="AH6764" s="1">
        <v>23838</v>
      </c>
      <c r="AI6764">
        <v>1965</v>
      </c>
      <c r="AJ6764">
        <v>4</v>
      </c>
      <c r="AK6764">
        <v>6</v>
      </c>
      <c r="AL6764">
        <v>96</v>
      </c>
      <c r="AN6764" s="2">
        <v>23838</v>
      </c>
      <c r="AP6764" t="s">
        <v>10243</v>
      </c>
      <c r="AQ6764" t="s">
        <v>610</v>
      </c>
      <c r="BF6764" t="s">
        <v>108</v>
      </c>
      <c r="BG6764" t="s">
        <v>109</v>
      </c>
      <c r="BH6764" t="s">
        <v>110</v>
      </c>
      <c r="BI6764" t="s">
        <v>111</v>
      </c>
      <c r="BJ6764" t="s">
        <v>611</v>
      </c>
      <c r="BN6764">
        <v>39.196066000000002</v>
      </c>
      <c r="BO6764">
        <v>-84.508606999999998</v>
      </c>
      <c r="BP6764" t="s">
        <v>113</v>
      </c>
      <c r="BQ6764">
        <v>325</v>
      </c>
      <c r="BS6764" t="s">
        <v>612</v>
      </c>
      <c r="BU6764" t="s">
        <v>269</v>
      </c>
      <c r="BV6764" t="s">
        <v>270</v>
      </c>
      <c r="CF6764" t="s">
        <v>114</v>
      </c>
      <c r="CG6764" s="3">
        <v>43959.370393518519</v>
      </c>
      <c r="CI6764">
        <v>70</v>
      </c>
      <c r="CJ6764" t="s">
        <v>10244</v>
      </c>
      <c r="CK6764" t="s">
        <v>10245</v>
      </c>
    </row>
    <row r="6765" spans="1:89" x14ac:dyDescent="0.45">
      <c r="A6765">
        <v>4453904</v>
      </c>
      <c r="B6765" t="s">
        <v>89</v>
      </c>
      <c r="E6765" t="s">
        <v>90</v>
      </c>
      <c r="F6765" t="s">
        <v>11688</v>
      </c>
      <c r="G6765" t="s">
        <v>11689</v>
      </c>
      <c r="I6765" t="s">
        <v>11641</v>
      </c>
      <c r="J6765" t="s">
        <v>638</v>
      </c>
      <c r="K6765" t="s">
        <v>639</v>
      </c>
      <c r="L6765" t="s">
        <v>2070</v>
      </c>
      <c r="M6765" t="s">
        <v>2071</v>
      </c>
      <c r="N6765" t="s">
        <v>11532</v>
      </c>
      <c r="O6765" t="s">
        <v>11690</v>
      </c>
      <c r="P6765">
        <v>360104</v>
      </c>
      <c r="Q6765" t="s">
        <v>2609</v>
      </c>
      <c r="R6765" t="s">
        <v>11635</v>
      </c>
      <c r="T6765" t="s">
        <v>11691</v>
      </c>
      <c r="W6765" t="s">
        <v>103</v>
      </c>
      <c r="AE6765" t="s">
        <v>608</v>
      </c>
      <c r="AG6765">
        <v>195</v>
      </c>
      <c r="AH6765" s="1">
        <v>23800</v>
      </c>
      <c r="AI6765">
        <v>1965</v>
      </c>
      <c r="AJ6765">
        <v>2</v>
      </c>
      <c r="AK6765">
        <v>27</v>
      </c>
      <c r="AL6765">
        <v>58</v>
      </c>
      <c r="AN6765" s="2">
        <v>23800</v>
      </c>
      <c r="AP6765" t="s">
        <v>609</v>
      </c>
      <c r="AQ6765" t="s">
        <v>11692</v>
      </c>
      <c r="BF6765" t="s">
        <v>108</v>
      </c>
      <c r="BG6765" t="s">
        <v>109</v>
      </c>
      <c r="BH6765" t="s">
        <v>110</v>
      </c>
      <c r="BI6765" t="s">
        <v>111</v>
      </c>
      <c r="BJ6765" t="s">
        <v>611</v>
      </c>
      <c r="BN6765">
        <v>39.196066000000002</v>
      </c>
      <c r="BO6765">
        <v>-84.508606999999998</v>
      </c>
      <c r="BP6765" t="s">
        <v>113</v>
      </c>
      <c r="BQ6765">
        <v>325</v>
      </c>
      <c r="BS6765" t="s">
        <v>612</v>
      </c>
      <c r="BU6765" t="s">
        <v>269</v>
      </c>
      <c r="BV6765" t="s">
        <v>270</v>
      </c>
      <c r="CF6765" t="s">
        <v>114</v>
      </c>
      <c r="CG6765" s="3">
        <v>43959.370393518519</v>
      </c>
      <c r="CI6765">
        <v>70</v>
      </c>
      <c r="CJ6765" t="s">
        <v>11693</v>
      </c>
      <c r="CK6765" t="s">
        <v>11694</v>
      </c>
    </row>
    <row r="6766" spans="1:89" x14ac:dyDescent="0.45">
      <c r="A6766">
        <v>4454000</v>
      </c>
      <c r="B6766" t="s">
        <v>89</v>
      </c>
      <c r="E6766" t="s">
        <v>90</v>
      </c>
      <c r="F6766" t="s">
        <v>11833</v>
      </c>
      <c r="G6766" t="s">
        <v>11834</v>
      </c>
      <c r="I6766" t="s">
        <v>11641</v>
      </c>
      <c r="J6766" t="s">
        <v>638</v>
      </c>
      <c r="K6766" t="s">
        <v>639</v>
      </c>
      <c r="L6766" t="s">
        <v>2070</v>
      </c>
      <c r="M6766" t="s">
        <v>2071</v>
      </c>
      <c r="N6766" t="s">
        <v>11532</v>
      </c>
      <c r="O6766" t="s">
        <v>11835</v>
      </c>
      <c r="P6766">
        <v>361271</v>
      </c>
      <c r="Q6766" t="s">
        <v>3519</v>
      </c>
      <c r="R6766" t="s">
        <v>11635</v>
      </c>
      <c r="T6766" t="s">
        <v>11836</v>
      </c>
      <c r="W6766" t="s">
        <v>103</v>
      </c>
      <c r="AE6766" t="s">
        <v>608</v>
      </c>
      <c r="AG6766">
        <v>133</v>
      </c>
      <c r="AH6766" s="1">
        <v>23611</v>
      </c>
      <c r="AI6766">
        <v>1964</v>
      </c>
      <c r="AJ6766">
        <v>8</v>
      </c>
      <c r="AK6766">
        <v>22</v>
      </c>
      <c r="AL6766">
        <v>235</v>
      </c>
      <c r="AN6766" s="2">
        <v>23611</v>
      </c>
      <c r="AP6766" t="s">
        <v>4011</v>
      </c>
      <c r="AQ6766" t="s">
        <v>11837</v>
      </c>
      <c r="BF6766" t="s">
        <v>108</v>
      </c>
      <c r="BG6766" t="s">
        <v>109</v>
      </c>
      <c r="BH6766" t="s">
        <v>110</v>
      </c>
      <c r="BI6766" t="s">
        <v>111</v>
      </c>
      <c r="BJ6766" t="s">
        <v>611</v>
      </c>
      <c r="BN6766">
        <v>39.196066000000002</v>
      </c>
      <c r="BO6766">
        <v>-84.508606999999998</v>
      </c>
      <c r="BP6766" t="s">
        <v>113</v>
      </c>
      <c r="BQ6766">
        <v>325</v>
      </c>
      <c r="BS6766" t="s">
        <v>612</v>
      </c>
      <c r="BU6766" t="s">
        <v>269</v>
      </c>
      <c r="BV6766" t="s">
        <v>270</v>
      </c>
      <c r="CF6766" t="s">
        <v>114</v>
      </c>
      <c r="CG6766" s="3">
        <v>43959.370393518519</v>
      </c>
      <c r="CI6766">
        <v>70</v>
      </c>
      <c r="CJ6766" t="s">
        <v>11838</v>
      </c>
      <c r="CK6766" t="s">
        <v>11839</v>
      </c>
    </row>
    <row r="6767" spans="1:89" x14ac:dyDescent="0.45">
      <c r="A6767">
        <v>4454014</v>
      </c>
      <c r="B6767" t="s">
        <v>89</v>
      </c>
      <c r="E6767" t="s">
        <v>90</v>
      </c>
      <c r="F6767" t="s">
        <v>11859</v>
      </c>
      <c r="G6767" t="s">
        <v>11860</v>
      </c>
      <c r="I6767" t="s">
        <v>11641</v>
      </c>
      <c r="J6767" t="s">
        <v>638</v>
      </c>
      <c r="K6767" t="s">
        <v>639</v>
      </c>
      <c r="L6767" t="s">
        <v>2070</v>
      </c>
      <c r="M6767" t="s">
        <v>2071</v>
      </c>
      <c r="N6767" t="s">
        <v>8856</v>
      </c>
      <c r="O6767" t="s">
        <v>11661</v>
      </c>
      <c r="P6767">
        <v>647944</v>
      </c>
      <c r="Q6767" t="s">
        <v>11662</v>
      </c>
      <c r="R6767" t="s">
        <v>11635</v>
      </c>
      <c r="T6767" t="s">
        <v>8860</v>
      </c>
      <c r="W6767" t="s">
        <v>103</v>
      </c>
      <c r="AE6767" t="s">
        <v>608</v>
      </c>
      <c r="AG6767">
        <v>9</v>
      </c>
      <c r="AH6767" s="1">
        <v>23551</v>
      </c>
      <c r="AI6767">
        <v>1964</v>
      </c>
      <c r="AJ6767">
        <v>6</v>
      </c>
      <c r="AK6767">
        <v>23</v>
      </c>
      <c r="AL6767">
        <v>175</v>
      </c>
      <c r="AN6767" s="2">
        <v>23551</v>
      </c>
      <c r="AP6767" t="s">
        <v>11861</v>
      </c>
      <c r="AQ6767" t="s">
        <v>11862</v>
      </c>
      <c r="BF6767" t="s">
        <v>108</v>
      </c>
      <c r="BG6767" t="s">
        <v>109</v>
      </c>
      <c r="BH6767" t="s">
        <v>110</v>
      </c>
      <c r="BI6767" t="s">
        <v>111</v>
      </c>
      <c r="BJ6767" t="s">
        <v>611</v>
      </c>
      <c r="BN6767">
        <v>39.196066000000002</v>
      </c>
      <c r="BO6767">
        <v>-84.508606999999998</v>
      </c>
      <c r="BP6767" t="s">
        <v>113</v>
      </c>
      <c r="BQ6767">
        <v>325</v>
      </c>
      <c r="BS6767" t="s">
        <v>612</v>
      </c>
      <c r="BU6767" t="s">
        <v>269</v>
      </c>
      <c r="BV6767" t="s">
        <v>270</v>
      </c>
      <c r="CF6767" t="s">
        <v>114</v>
      </c>
      <c r="CG6767" s="3">
        <v>43959.370393518519</v>
      </c>
      <c r="CI6767">
        <v>70</v>
      </c>
      <c r="CJ6767" t="s">
        <v>11863</v>
      </c>
      <c r="CK6767" t="s">
        <v>11864</v>
      </c>
    </row>
    <row r="6768" spans="1:89" x14ac:dyDescent="0.45">
      <c r="A6768">
        <v>4826168</v>
      </c>
      <c r="B6768" t="s">
        <v>89</v>
      </c>
      <c r="E6768" t="s">
        <v>90</v>
      </c>
      <c r="F6768" t="s">
        <v>18487</v>
      </c>
      <c r="G6768" t="s">
        <v>18488</v>
      </c>
      <c r="I6768" t="s">
        <v>18489</v>
      </c>
      <c r="J6768" t="s">
        <v>638</v>
      </c>
      <c r="K6768" t="s">
        <v>1388</v>
      </c>
      <c r="L6768" t="s">
        <v>18490</v>
      </c>
      <c r="M6768" t="s">
        <v>18491</v>
      </c>
      <c r="N6768" t="s">
        <v>8701</v>
      </c>
      <c r="O6768" t="s">
        <v>18492</v>
      </c>
      <c r="P6768">
        <v>313682</v>
      </c>
      <c r="Q6768" t="s">
        <v>10308</v>
      </c>
      <c r="R6768" t="s">
        <v>8703</v>
      </c>
      <c r="T6768" t="s">
        <v>18493</v>
      </c>
      <c r="W6768" t="s">
        <v>103</v>
      </c>
      <c r="AE6768" t="s">
        <v>608</v>
      </c>
      <c r="AG6768">
        <v>158</v>
      </c>
      <c r="AH6768" s="1">
        <v>23562</v>
      </c>
      <c r="AI6768">
        <v>1964</v>
      </c>
      <c r="AJ6768">
        <v>7</v>
      </c>
      <c r="AK6768">
        <v>4</v>
      </c>
      <c r="AL6768">
        <v>186</v>
      </c>
      <c r="AN6768" s="2">
        <v>23562</v>
      </c>
      <c r="AP6768" t="s">
        <v>609</v>
      </c>
      <c r="AQ6768" t="s">
        <v>610</v>
      </c>
      <c r="BF6768" t="s">
        <v>108</v>
      </c>
      <c r="BG6768" t="s">
        <v>109</v>
      </c>
      <c r="BH6768" t="s">
        <v>110</v>
      </c>
      <c r="BI6768" t="s">
        <v>111</v>
      </c>
      <c r="BJ6768" t="s">
        <v>611</v>
      </c>
      <c r="BN6768">
        <v>39.196066000000002</v>
      </c>
      <c r="BO6768">
        <v>-84.508606999999998</v>
      </c>
      <c r="BP6768" t="s">
        <v>113</v>
      </c>
      <c r="BQ6768">
        <v>325</v>
      </c>
      <c r="BS6768" t="s">
        <v>612</v>
      </c>
      <c r="BU6768" t="s">
        <v>269</v>
      </c>
      <c r="BV6768" t="s">
        <v>270</v>
      </c>
      <c r="CF6768" t="s">
        <v>114</v>
      </c>
      <c r="CG6768" s="3">
        <v>43959.370393518519</v>
      </c>
      <c r="CI6768">
        <v>70</v>
      </c>
      <c r="CJ6768" t="s">
        <v>18494</v>
      </c>
      <c r="CK6768" t="s">
        <v>18495</v>
      </c>
    </row>
    <row r="6769" spans="1:89" x14ac:dyDescent="0.45">
      <c r="A6769">
        <v>4826198</v>
      </c>
      <c r="B6769" t="s">
        <v>89</v>
      </c>
      <c r="E6769" t="s">
        <v>90</v>
      </c>
      <c r="F6769" t="s">
        <v>18522</v>
      </c>
      <c r="G6769" t="s">
        <v>18523</v>
      </c>
      <c r="I6769" t="s">
        <v>18489</v>
      </c>
      <c r="J6769" t="s">
        <v>638</v>
      </c>
      <c r="K6769" t="s">
        <v>1388</v>
      </c>
      <c r="L6769" t="s">
        <v>18490</v>
      </c>
      <c r="M6769" t="s">
        <v>18491</v>
      </c>
      <c r="N6769" t="s">
        <v>8701</v>
      </c>
      <c r="O6769" t="s">
        <v>18524</v>
      </c>
      <c r="P6769">
        <v>544027</v>
      </c>
      <c r="Q6769" t="s">
        <v>4271</v>
      </c>
      <c r="R6769" t="s">
        <v>8703</v>
      </c>
      <c r="T6769" t="s">
        <v>7470</v>
      </c>
      <c r="W6769" t="s">
        <v>103</v>
      </c>
      <c r="AE6769" t="s">
        <v>608</v>
      </c>
      <c r="AG6769">
        <v>137</v>
      </c>
      <c r="AH6769" s="1">
        <v>23561</v>
      </c>
      <c r="AI6769">
        <v>1964</v>
      </c>
      <c r="AJ6769">
        <v>7</v>
      </c>
      <c r="AK6769">
        <v>3</v>
      </c>
      <c r="AL6769">
        <v>185</v>
      </c>
      <c r="AN6769" s="2">
        <v>23561</v>
      </c>
      <c r="AP6769" t="s">
        <v>609</v>
      </c>
      <c r="AQ6769" t="s">
        <v>18525</v>
      </c>
      <c r="BF6769" t="s">
        <v>108</v>
      </c>
      <c r="BG6769" t="s">
        <v>109</v>
      </c>
      <c r="BH6769" t="s">
        <v>110</v>
      </c>
      <c r="BI6769" t="s">
        <v>111</v>
      </c>
      <c r="BJ6769" t="s">
        <v>611</v>
      </c>
      <c r="BN6769">
        <v>39.196066000000002</v>
      </c>
      <c r="BO6769">
        <v>-84.508606999999998</v>
      </c>
      <c r="BP6769" t="s">
        <v>113</v>
      </c>
      <c r="BQ6769">
        <v>325</v>
      </c>
      <c r="BS6769" t="s">
        <v>612</v>
      </c>
      <c r="BU6769" t="s">
        <v>269</v>
      </c>
      <c r="BV6769" t="s">
        <v>270</v>
      </c>
      <c r="CF6769" t="s">
        <v>114</v>
      </c>
      <c r="CG6769" s="3">
        <v>43959.370393518519</v>
      </c>
      <c r="CI6769">
        <v>70</v>
      </c>
      <c r="CJ6769" t="s">
        <v>18526</v>
      </c>
      <c r="CK6769" t="s">
        <v>18527</v>
      </c>
    </row>
    <row r="6770" spans="1:89" x14ac:dyDescent="0.45">
      <c r="A6770">
        <v>4826547</v>
      </c>
      <c r="B6770" t="s">
        <v>89</v>
      </c>
      <c r="E6770" t="s">
        <v>90</v>
      </c>
      <c r="F6770" t="s">
        <v>18870</v>
      </c>
      <c r="G6770" t="s">
        <v>18871</v>
      </c>
      <c r="I6770" t="s">
        <v>8754</v>
      </c>
      <c r="J6770" t="s">
        <v>638</v>
      </c>
      <c r="K6770" t="s">
        <v>1388</v>
      </c>
      <c r="L6770" t="s">
        <v>2070</v>
      </c>
      <c r="M6770" t="s">
        <v>8691</v>
      </c>
      <c r="N6770" t="s">
        <v>8755</v>
      </c>
      <c r="O6770" t="s">
        <v>18754</v>
      </c>
      <c r="P6770">
        <v>434710</v>
      </c>
      <c r="Q6770" t="s">
        <v>18755</v>
      </c>
      <c r="R6770" t="s">
        <v>8757</v>
      </c>
      <c r="T6770" t="s">
        <v>18756</v>
      </c>
      <c r="W6770" t="s">
        <v>103</v>
      </c>
      <c r="AE6770" t="s">
        <v>608</v>
      </c>
      <c r="AG6770">
        <v>167</v>
      </c>
      <c r="AH6770" s="1">
        <v>23675</v>
      </c>
      <c r="AI6770">
        <v>1964</v>
      </c>
      <c r="AJ6770">
        <v>10</v>
      </c>
      <c r="AK6770">
        <v>25</v>
      </c>
      <c r="AL6770">
        <v>299</v>
      </c>
      <c r="AN6770" s="2">
        <v>23675</v>
      </c>
      <c r="AP6770" t="s">
        <v>4011</v>
      </c>
      <c r="AQ6770" t="s">
        <v>610</v>
      </c>
      <c r="BF6770" t="s">
        <v>108</v>
      </c>
      <c r="BG6770" t="s">
        <v>109</v>
      </c>
      <c r="BH6770" t="s">
        <v>110</v>
      </c>
      <c r="BI6770" t="s">
        <v>111</v>
      </c>
      <c r="BJ6770" t="s">
        <v>611</v>
      </c>
      <c r="BN6770">
        <v>39.196066000000002</v>
      </c>
      <c r="BO6770">
        <v>-84.508606999999998</v>
      </c>
      <c r="BP6770" t="s">
        <v>113</v>
      </c>
      <c r="BQ6770">
        <v>325</v>
      </c>
      <c r="BS6770" t="s">
        <v>612</v>
      </c>
      <c r="BU6770" t="s">
        <v>269</v>
      </c>
      <c r="BV6770" t="s">
        <v>270</v>
      </c>
      <c r="CF6770" t="s">
        <v>114</v>
      </c>
      <c r="CG6770" s="3">
        <v>43959.370393518519</v>
      </c>
      <c r="CI6770">
        <v>70</v>
      </c>
      <c r="CJ6770" t="s">
        <v>18872</v>
      </c>
      <c r="CK6770" t="s">
        <v>18873</v>
      </c>
    </row>
    <row r="6771" spans="1:89" x14ac:dyDescent="0.45">
      <c r="A6771">
        <v>4826550</v>
      </c>
      <c r="B6771" t="s">
        <v>89</v>
      </c>
      <c r="E6771" t="s">
        <v>90</v>
      </c>
      <c r="F6771" t="s">
        <v>18883</v>
      </c>
      <c r="G6771" t="s">
        <v>18884</v>
      </c>
      <c r="I6771" t="s">
        <v>8754</v>
      </c>
      <c r="J6771" t="s">
        <v>638</v>
      </c>
      <c r="K6771" t="s">
        <v>1388</v>
      </c>
      <c r="L6771" t="s">
        <v>2070</v>
      </c>
      <c r="M6771" t="s">
        <v>8691</v>
      </c>
      <c r="N6771" t="s">
        <v>8755</v>
      </c>
      <c r="O6771" t="s">
        <v>18754</v>
      </c>
      <c r="P6771">
        <v>434710</v>
      </c>
      <c r="Q6771" t="s">
        <v>18755</v>
      </c>
      <c r="R6771" t="s">
        <v>8757</v>
      </c>
      <c r="T6771" t="s">
        <v>18756</v>
      </c>
      <c r="W6771" t="s">
        <v>103</v>
      </c>
      <c r="AE6771" t="s">
        <v>608</v>
      </c>
      <c r="AG6771">
        <v>160</v>
      </c>
      <c r="AH6771" s="1">
        <v>23665</v>
      </c>
      <c r="AI6771">
        <v>1964</v>
      </c>
      <c r="AJ6771">
        <v>10</v>
      </c>
      <c r="AK6771">
        <v>15</v>
      </c>
      <c r="AL6771">
        <v>289</v>
      </c>
      <c r="AN6771" s="2">
        <v>23665</v>
      </c>
      <c r="AP6771" t="s">
        <v>4011</v>
      </c>
      <c r="AQ6771" t="s">
        <v>610</v>
      </c>
      <c r="BF6771" t="s">
        <v>108</v>
      </c>
      <c r="BG6771" t="s">
        <v>109</v>
      </c>
      <c r="BH6771" t="s">
        <v>110</v>
      </c>
      <c r="BI6771" t="s">
        <v>111</v>
      </c>
      <c r="BJ6771" t="s">
        <v>611</v>
      </c>
      <c r="BN6771">
        <v>39.196066000000002</v>
      </c>
      <c r="BO6771">
        <v>-84.508606999999998</v>
      </c>
      <c r="BP6771" t="s">
        <v>113</v>
      </c>
      <c r="BQ6771">
        <v>325</v>
      </c>
      <c r="BS6771" t="s">
        <v>612</v>
      </c>
      <c r="BU6771" t="s">
        <v>269</v>
      </c>
      <c r="BV6771" t="s">
        <v>270</v>
      </c>
      <c r="CF6771" t="s">
        <v>114</v>
      </c>
      <c r="CG6771" s="3">
        <v>43959.370393518519</v>
      </c>
      <c r="CI6771">
        <v>70</v>
      </c>
      <c r="CJ6771" t="s">
        <v>18885</v>
      </c>
      <c r="CK6771" t="s">
        <v>18886</v>
      </c>
    </row>
    <row r="6772" spans="1:89" x14ac:dyDescent="0.45">
      <c r="A6772">
        <v>4826552</v>
      </c>
      <c r="B6772" t="s">
        <v>89</v>
      </c>
      <c r="E6772" t="s">
        <v>90</v>
      </c>
      <c r="F6772" t="s">
        <v>18893</v>
      </c>
      <c r="G6772" t="s">
        <v>18894</v>
      </c>
      <c r="I6772" t="s">
        <v>8754</v>
      </c>
      <c r="J6772" t="s">
        <v>638</v>
      </c>
      <c r="K6772" t="s">
        <v>1388</v>
      </c>
      <c r="L6772" t="s">
        <v>2070</v>
      </c>
      <c r="M6772" t="s">
        <v>8691</v>
      </c>
      <c r="N6772" t="s">
        <v>8755</v>
      </c>
      <c r="O6772" t="s">
        <v>18762</v>
      </c>
      <c r="P6772">
        <v>434719</v>
      </c>
      <c r="Q6772" t="s">
        <v>5152</v>
      </c>
      <c r="R6772" t="s">
        <v>8757</v>
      </c>
      <c r="T6772" t="s">
        <v>18763</v>
      </c>
      <c r="W6772" t="s">
        <v>103</v>
      </c>
      <c r="AE6772" t="s">
        <v>608</v>
      </c>
      <c r="AG6772">
        <v>139</v>
      </c>
      <c r="AH6772" s="1">
        <v>23650</v>
      </c>
      <c r="AI6772">
        <v>1964</v>
      </c>
      <c r="AJ6772">
        <v>9</v>
      </c>
      <c r="AK6772">
        <v>30</v>
      </c>
      <c r="AL6772">
        <v>274</v>
      </c>
      <c r="AN6772" s="2">
        <v>23650</v>
      </c>
      <c r="AP6772" t="s">
        <v>18895</v>
      </c>
      <c r="AQ6772" t="s">
        <v>18896</v>
      </c>
      <c r="BF6772" t="s">
        <v>108</v>
      </c>
      <c r="BG6772" t="s">
        <v>109</v>
      </c>
      <c r="BH6772" t="s">
        <v>110</v>
      </c>
      <c r="BI6772" t="s">
        <v>111</v>
      </c>
      <c r="BJ6772" t="s">
        <v>611</v>
      </c>
      <c r="BN6772">
        <v>39.196066000000002</v>
      </c>
      <c r="BO6772">
        <v>-84.508606999999998</v>
      </c>
      <c r="BP6772" t="s">
        <v>113</v>
      </c>
      <c r="BQ6772">
        <v>325</v>
      </c>
      <c r="BS6772" t="s">
        <v>612</v>
      </c>
      <c r="BU6772" t="s">
        <v>269</v>
      </c>
      <c r="BV6772" t="s">
        <v>270</v>
      </c>
      <c r="CF6772" t="s">
        <v>114</v>
      </c>
      <c r="CG6772" s="3">
        <v>43959.370393518519</v>
      </c>
      <c r="CI6772">
        <v>70</v>
      </c>
      <c r="CJ6772" t="s">
        <v>18897</v>
      </c>
      <c r="CK6772" t="s">
        <v>18898</v>
      </c>
    </row>
    <row r="6773" spans="1:89" x14ac:dyDescent="0.45">
      <c r="A6773">
        <v>4826553</v>
      </c>
      <c r="B6773" t="s">
        <v>89</v>
      </c>
      <c r="E6773" t="s">
        <v>90</v>
      </c>
      <c r="F6773" t="s">
        <v>18899</v>
      </c>
      <c r="G6773" t="s">
        <v>18900</v>
      </c>
      <c r="I6773" t="s">
        <v>8754</v>
      </c>
      <c r="J6773" t="s">
        <v>638</v>
      </c>
      <c r="K6773" t="s">
        <v>1388</v>
      </c>
      <c r="L6773" t="s">
        <v>2070</v>
      </c>
      <c r="M6773" t="s">
        <v>8691</v>
      </c>
      <c r="N6773" t="s">
        <v>8755</v>
      </c>
      <c r="O6773" t="s">
        <v>18762</v>
      </c>
      <c r="P6773">
        <v>434719</v>
      </c>
      <c r="Q6773" t="s">
        <v>5152</v>
      </c>
      <c r="R6773" t="s">
        <v>8757</v>
      </c>
      <c r="T6773" t="s">
        <v>18763</v>
      </c>
      <c r="W6773" t="s">
        <v>103</v>
      </c>
      <c r="AE6773" t="s">
        <v>608</v>
      </c>
      <c r="AG6773">
        <v>113</v>
      </c>
      <c r="AH6773" s="1">
        <v>23597</v>
      </c>
      <c r="AI6773">
        <v>1964</v>
      </c>
      <c r="AJ6773">
        <v>8</v>
      </c>
      <c r="AK6773">
        <v>8</v>
      </c>
      <c r="AL6773">
        <v>221</v>
      </c>
      <c r="AN6773" s="2">
        <v>23597</v>
      </c>
      <c r="AP6773" t="s">
        <v>609</v>
      </c>
      <c r="AQ6773" t="s">
        <v>18901</v>
      </c>
      <c r="BF6773" t="s">
        <v>108</v>
      </c>
      <c r="BG6773" t="s">
        <v>109</v>
      </c>
      <c r="BH6773" t="s">
        <v>110</v>
      </c>
      <c r="BI6773" t="s">
        <v>111</v>
      </c>
      <c r="BJ6773" t="s">
        <v>611</v>
      </c>
      <c r="BN6773">
        <v>39.196066000000002</v>
      </c>
      <c r="BO6773">
        <v>-84.508606999999998</v>
      </c>
      <c r="BP6773" t="s">
        <v>113</v>
      </c>
      <c r="BQ6773">
        <v>325</v>
      </c>
      <c r="BS6773" t="s">
        <v>612</v>
      </c>
      <c r="BU6773" t="s">
        <v>269</v>
      </c>
      <c r="BV6773" t="s">
        <v>270</v>
      </c>
      <c r="CF6773" t="s">
        <v>114</v>
      </c>
      <c r="CG6773" s="3">
        <v>43959.370393518519</v>
      </c>
      <c r="CI6773">
        <v>70</v>
      </c>
      <c r="CJ6773" t="s">
        <v>18902</v>
      </c>
      <c r="CK6773" t="s">
        <v>18903</v>
      </c>
    </row>
    <row r="6774" spans="1:89" x14ac:dyDescent="0.45">
      <c r="A6774">
        <v>4902660</v>
      </c>
      <c r="B6774" t="s">
        <v>89</v>
      </c>
      <c r="E6774" t="s">
        <v>90</v>
      </c>
      <c r="F6774" t="s">
        <v>20412</v>
      </c>
      <c r="G6774" t="s">
        <v>20413</v>
      </c>
      <c r="I6774" t="s">
        <v>8754</v>
      </c>
      <c r="J6774" t="s">
        <v>638</v>
      </c>
      <c r="K6774" t="s">
        <v>1388</v>
      </c>
      <c r="L6774" t="s">
        <v>2070</v>
      </c>
      <c r="M6774" t="s">
        <v>8691</v>
      </c>
      <c r="N6774" t="s">
        <v>8755</v>
      </c>
      <c r="O6774" t="s">
        <v>20297</v>
      </c>
      <c r="P6774">
        <v>435150</v>
      </c>
      <c r="Q6774" t="s">
        <v>20298</v>
      </c>
      <c r="R6774" t="s">
        <v>8757</v>
      </c>
      <c r="T6774" t="s">
        <v>4445</v>
      </c>
      <c r="W6774" t="s">
        <v>103</v>
      </c>
      <c r="AE6774" t="s">
        <v>608</v>
      </c>
      <c r="AG6774">
        <v>180</v>
      </c>
      <c r="AH6774" s="1">
        <v>23689</v>
      </c>
      <c r="AI6774">
        <v>1964</v>
      </c>
      <c r="AJ6774">
        <v>11</v>
      </c>
      <c r="AK6774">
        <v>8</v>
      </c>
      <c r="AL6774">
        <v>313</v>
      </c>
      <c r="AN6774" s="2">
        <v>23689</v>
      </c>
      <c r="AP6774" t="s">
        <v>20414</v>
      </c>
      <c r="AQ6774" t="s">
        <v>6531</v>
      </c>
      <c r="BF6774" t="s">
        <v>108</v>
      </c>
      <c r="BG6774" t="s">
        <v>109</v>
      </c>
      <c r="BH6774" t="s">
        <v>110</v>
      </c>
      <c r="BI6774" t="s">
        <v>111</v>
      </c>
      <c r="BJ6774" t="s">
        <v>611</v>
      </c>
      <c r="BN6774">
        <v>39.196066000000002</v>
      </c>
      <c r="BO6774">
        <v>-84.508606999999998</v>
      </c>
      <c r="BP6774" t="s">
        <v>113</v>
      </c>
      <c r="BQ6774">
        <v>325</v>
      </c>
      <c r="BS6774" t="s">
        <v>612</v>
      </c>
      <c r="BU6774" t="s">
        <v>269</v>
      </c>
      <c r="BV6774" t="s">
        <v>270</v>
      </c>
      <c r="CF6774" t="s">
        <v>114</v>
      </c>
      <c r="CG6774" s="3">
        <v>43959.370393518519</v>
      </c>
      <c r="CI6774">
        <v>70</v>
      </c>
      <c r="CJ6774" t="s">
        <v>20415</v>
      </c>
      <c r="CK6774" t="s">
        <v>20416</v>
      </c>
    </row>
    <row r="6775" spans="1:89" x14ac:dyDescent="0.45">
      <c r="A6775">
        <v>4916346</v>
      </c>
      <c r="B6775" t="s">
        <v>89</v>
      </c>
      <c r="E6775" t="s">
        <v>90</v>
      </c>
      <c r="F6775" t="s">
        <v>21275</v>
      </c>
      <c r="G6775" t="s">
        <v>21276</v>
      </c>
      <c r="I6775" t="s">
        <v>8690</v>
      </c>
      <c r="J6775" t="s">
        <v>638</v>
      </c>
      <c r="K6775" t="s">
        <v>1388</v>
      </c>
      <c r="L6775" t="s">
        <v>2070</v>
      </c>
      <c r="M6775" t="s">
        <v>8691</v>
      </c>
      <c r="N6775" t="s">
        <v>8692</v>
      </c>
      <c r="O6775" t="s">
        <v>8693</v>
      </c>
      <c r="P6775">
        <v>186807</v>
      </c>
      <c r="Q6775" t="s">
        <v>8694</v>
      </c>
      <c r="R6775" t="s">
        <v>8695</v>
      </c>
      <c r="T6775" t="s">
        <v>607</v>
      </c>
      <c r="W6775" t="s">
        <v>103</v>
      </c>
      <c r="AE6775" t="s">
        <v>608</v>
      </c>
      <c r="AG6775">
        <v>164</v>
      </c>
      <c r="AH6775" s="1">
        <v>23665</v>
      </c>
      <c r="AI6775">
        <v>1964</v>
      </c>
      <c r="AJ6775">
        <v>10</v>
      </c>
      <c r="AK6775">
        <v>15</v>
      </c>
      <c r="AL6775">
        <v>289</v>
      </c>
      <c r="AN6775" s="2">
        <v>23665</v>
      </c>
      <c r="AP6775" t="s">
        <v>21277</v>
      </c>
      <c r="AQ6775" t="s">
        <v>21278</v>
      </c>
      <c r="BF6775" t="s">
        <v>108</v>
      </c>
      <c r="BG6775" t="s">
        <v>109</v>
      </c>
      <c r="BH6775" t="s">
        <v>110</v>
      </c>
      <c r="BI6775" t="s">
        <v>111</v>
      </c>
      <c r="BJ6775" t="s">
        <v>611</v>
      </c>
      <c r="BN6775">
        <v>39.196066000000002</v>
      </c>
      <c r="BO6775">
        <v>-84.508606999999998</v>
      </c>
      <c r="BP6775" t="s">
        <v>113</v>
      </c>
      <c r="BQ6775">
        <v>325</v>
      </c>
      <c r="BS6775" t="s">
        <v>612</v>
      </c>
      <c r="BU6775" t="s">
        <v>269</v>
      </c>
      <c r="BV6775" t="s">
        <v>270</v>
      </c>
      <c r="CF6775" t="s">
        <v>114</v>
      </c>
      <c r="CG6775" s="3">
        <v>43959.370393518519</v>
      </c>
      <c r="CI6775">
        <v>70</v>
      </c>
      <c r="CJ6775" t="s">
        <v>21279</v>
      </c>
      <c r="CK6775" t="s">
        <v>21280</v>
      </c>
    </row>
    <row r="6776" spans="1:89" x14ac:dyDescent="0.45">
      <c r="A6776">
        <v>4916361</v>
      </c>
      <c r="B6776" t="s">
        <v>89</v>
      </c>
      <c r="E6776" t="s">
        <v>90</v>
      </c>
      <c r="F6776" t="s">
        <v>21299</v>
      </c>
      <c r="G6776" t="s">
        <v>21300</v>
      </c>
      <c r="I6776" t="s">
        <v>19736</v>
      </c>
      <c r="J6776" t="s">
        <v>638</v>
      </c>
      <c r="K6776" t="s">
        <v>1388</v>
      </c>
      <c r="L6776" t="s">
        <v>2070</v>
      </c>
      <c r="M6776" t="s">
        <v>8691</v>
      </c>
      <c r="N6776" t="s">
        <v>8692</v>
      </c>
      <c r="O6776" t="s">
        <v>8695</v>
      </c>
      <c r="P6776">
        <v>9639</v>
      </c>
      <c r="Q6776" t="s">
        <v>3519</v>
      </c>
      <c r="R6776" t="s">
        <v>8695</v>
      </c>
      <c r="W6776" t="s">
        <v>943</v>
      </c>
      <c r="AE6776" t="s">
        <v>608</v>
      </c>
      <c r="AG6776">
        <v>162</v>
      </c>
      <c r="AH6776" s="1">
        <v>23665</v>
      </c>
      <c r="AI6776">
        <v>1964</v>
      </c>
      <c r="AJ6776">
        <v>10</v>
      </c>
      <c r="AK6776">
        <v>15</v>
      </c>
      <c r="AL6776">
        <v>289</v>
      </c>
      <c r="AN6776" s="2">
        <v>23665</v>
      </c>
      <c r="AP6776" t="s">
        <v>4011</v>
      </c>
      <c r="AQ6776" t="s">
        <v>610</v>
      </c>
      <c r="BF6776" t="s">
        <v>108</v>
      </c>
      <c r="BG6776" t="s">
        <v>109</v>
      </c>
      <c r="BH6776" t="s">
        <v>110</v>
      </c>
      <c r="BI6776" t="s">
        <v>111</v>
      </c>
      <c r="BJ6776" t="s">
        <v>611</v>
      </c>
      <c r="BN6776">
        <v>39.196066000000002</v>
      </c>
      <c r="BO6776">
        <v>-84.508606999999998</v>
      </c>
      <c r="BP6776" t="s">
        <v>113</v>
      </c>
      <c r="BQ6776">
        <v>325</v>
      </c>
      <c r="BS6776" t="s">
        <v>612</v>
      </c>
      <c r="BU6776" t="s">
        <v>269</v>
      </c>
      <c r="BV6776" t="s">
        <v>270</v>
      </c>
      <c r="CF6776" t="s">
        <v>114</v>
      </c>
      <c r="CG6776" s="3">
        <v>43959.370393518519</v>
      </c>
      <c r="CI6776">
        <v>70</v>
      </c>
      <c r="CJ6776" t="s">
        <v>21301</v>
      </c>
      <c r="CK6776" t="s">
        <v>21302</v>
      </c>
    </row>
    <row r="6777" spans="1:89" x14ac:dyDescent="0.45">
      <c r="A6777">
        <v>5067119</v>
      </c>
      <c r="B6777" t="s">
        <v>89</v>
      </c>
      <c r="E6777" t="s">
        <v>90</v>
      </c>
      <c r="F6777" t="s">
        <v>27834</v>
      </c>
      <c r="G6777" t="s">
        <v>27835</v>
      </c>
      <c r="I6777" t="s">
        <v>5132</v>
      </c>
      <c r="J6777" t="s">
        <v>638</v>
      </c>
      <c r="K6777" t="s">
        <v>1388</v>
      </c>
      <c r="L6777" t="s">
        <v>2070</v>
      </c>
      <c r="M6777" t="s">
        <v>3507</v>
      </c>
      <c r="N6777" t="s">
        <v>3528</v>
      </c>
      <c r="O6777" t="s">
        <v>27764</v>
      </c>
      <c r="P6777">
        <v>164552</v>
      </c>
      <c r="Q6777" t="s">
        <v>23304</v>
      </c>
      <c r="R6777" t="s">
        <v>5134</v>
      </c>
      <c r="T6777" t="s">
        <v>23723</v>
      </c>
      <c r="W6777" t="s">
        <v>103</v>
      </c>
      <c r="AE6777" t="s">
        <v>608</v>
      </c>
      <c r="AG6777">
        <v>168</v>
      </c>
      <c r="AH6777" s="1">
        <v>23689</v>
      </c>
      <c r="AI6777">
        <v>1964</v>
      </c>
      <c r="AJ6777">
        <v>11</v>
      </c>
      <c r="AK6777">
        <v>8</v>
      </c>
      <c r="AL6777">
        <v>313</v>
      </c>
      <c r="AN6777" s="2">
        <v>23689</v>
      </c>
      <c r="AP6777" t="s">
        <v>27836</v>
      </c>
      <c r="AQ6777" t="s">
        <v>27837</v>
      </c>
      <c r="AX6777" t="s">
        <v>27838</v>
      </c>
      <c r="BF6777" t="s">
        <v>108</v>
      </c>
      <c r="BG6777" t="s">
        <v>109</v>
      </c>
      <c r="BH6777" t="s">
        <v>110</v>
      </c>
      <c r="BI6777" t="s">
        <v>111</v>
      </c>
      <c r="BJ6777" t="s">
        <v>611</v>
      </c>
      <c r="BN6777">
        <v>39.196066000000002</v>
      </c>
      <c r="BO6777">
        <v>-84.508606999999998</v>
      </c>
      <c r="BP6777" t="s">
        <v>113</v>
      </c>
      <c r="BQ6777">
        <v>325</v>
      </c>
      <c r="BS6777" t="s">
        <v>612</v>
      </c>
      <c r="BU6777" t="s">
        <v>269</v>
      </c>
      <c r="BV6777" t="s">
        <v>270</v>
      </c>
      <c r="CF6777" t="s">
        <v>114</v>
      </c>
      <c r="CG6777" s="3">
        <v>43959.370393518519</v>
      </c>
      <c r="CI6777">
        <v>70</v>
      </c>
      <c r="CJ6777" t="s">
        <v>27839</v>
      </c>
      <c r="CK6777" t="s">
        <v>27840</v>
      </c>
    </row>
    <row r="6778" spans="1:89" x14ac:dyDescent="0.45">
      <c r="A6778">
        <v>5067185</v>
      </c>
      <c r="B6778" t="s">
        <v>89</v>
      </c>
      <c r="E6778" t="s">
        <v>90</v>
      </c>
      <c r="F6778" t="s">
        <v>27869</v>
      </c>
      <c r="G6778" t="s">
        <v>27870</v>
      </c>
      <c r="I6778" t="s">
        <v>5132</v>
      </c>
      <c r="J6778" t="s">
        <v>638</v>
      </c>
      <c r="K6778" t="s">
        <v>1388</v>
      </c>
      <c r="L6778" t="s">
        <v>2070</v>
      </c>
      <c r="M6778" t="s">
        <v>3507</v>
      </c>
      <c r="N6778" t="s">
        <v>3528</v>
      </c>
      <c r="O6778" t="s">
        <v>27764</v>
      </c>
      <c r="P6778">
        <v>164552</v>
      </c>
      <c r="Q6778" t="s">
        <v>23304</v>
      </c>
      <c r="R6778" t="s">
        <v>5134</v>
      </c>
      <c r="T6778" t="s">
        <v>23723</v>
      </c>
      <c r="W6778" t="s">
        <v>103</v>
      </c>
      <c r="AE6778" t="s">
        <v>608</v>
      </c>
      <c r="AG6778" t="s">
        <v>105</v>
      </c>
      <c r="AH6778" s="1">
        <v>23562</v>
      </c>
      <c r="AI6778">
        <v>1964</v>
      </c>
      <c r="AJ6778">
        <v>7</v>
      </c>
      <c r="AK6778">
        <v>4</v>
      </c>
      <c r="AL6778">
        <v>186</v>
      </c>
      <c r="AN6778" s="2">
        <v>23562</v>
      </c>
      <c r="AP6778" t="s">
        <v>609</v>
      </c>
      <c r="AQ6778" t="s">
        <v>610</v>
      </c>
      <c r="BF6778" t="s">
        <v>108</v>
      </c>
      <c r="BG6778" t="s">
        <v>109</v>
      </c>
      <c r="BH6778" t="s">
        <v>110</v>
      </c>
      <c r="BI6778" t="s">
        <v>111</v>
      </c>
      <c r="BJ6778" t="s">
        <v>611</v>
      </c>
      <c r="BN6778">
        <v>39.196066000000002</v>
      </c>
      <c r="BO6778">
        <v>-84.508606999999998</v>
      </c>
      <c r="BP6778" t="s">
        <v>113</v>
      </c>
      <c r="BQ6778">
        <v>325</v>
      </c>
      <c r="BS6778" t="s">
        <v>612</v>
      </c>
      <c r="BU6778" t="s">
        <v>269</v>
      </c>
      <c r="BV6778" t="s">
        <v>270</v>
      </c>
      <c r="CF6778" t="s">
        <v>114</v>
      </c>
      <c r="CG6778" s="3">
        <v>43959.370393518519</v>
      </c>
      <c r="CI6778">
        <v>70</v>
      </c>
      <c r="CJ6778" t="s">
        <v>27871</v>
      </c>
      <c r="CK6778" t="s">
        <v>27872</v>
      </c>
    </row>
    <row r="6779" spans="1:89" x14ac:dyDescent="0.45">
      <c r="A6779">
        <v>5067234</v>
      </c>
      <c r="B6779" t="s">
        <v>89</v>
      </c>
      <c r="E6779" t="s">
        <v>90</v>
      </c>
      <c r="F6779" t="s">
        <v>27926</v>
      </c>
      <c r="G6779" t="s">
        <v>27927</v>
      </c>
      <c r="I6779" t="s">
        <v>5132</v>
      </c>
      <c r="J6779" t="s">
        <v>638</v>
      </c>
      <c r="K6779" t="s">
        <v>1388</v>
      </c>
      <c r="L6779" t="s">
        <v>2070</v>
      </c>
      <c r="M6779" t="s">
        <v>3507</v>
      </c>
      <c r="N6779" t="s">
        <v>3528</v>
      </c>
      <c r="O6779" t="s">
        <v>27764</v>
      </c>
      <c r="P6779">
        <v>164552</v>
      </c>
      <c r="Q6779" t="s">
        <v>23304</v>
      </c>
      <c r="R6779" t="s">
        <v>5134</v>
      </c>
      <c r="T6779" t="s">
        <v>23723</v>
      </c>
      <c r="W6779" t="s">
        <v>103</v>
      </c>
      <c r="AE6779" t="s">
        <v>608</v>
      </c>
      <c r="AG6779">
        <v>121</v>
      </c>
      <c r="AH6779" s="1">
        <v>23611</v>
      </c>
      <c r="AI6779">
        <v>1964</v>
      </c>
      <c r="AJ6779">
        <v>8</v>
      </c>
      <c r="AK6779">
        <v>22</v>
      </c>
      <c r="AL6779">
        <v>235</v>
      </c>
      <c r="AN6779" s="2">
        <v>23611</v>
      </c>
      <c r="AP6779" t="s">
        <v>27928</v>
      </c>
      <c r="AQ6779" t="s">
        <v>27929</v>
      </c>
      <c r="BF6779" t="s">
        <v>108</v>
      </c>
      <c r="BG6779" t="s">
        <v>109</v>
      </c>
      <c r="BH6779" t="s">
        <v>110</v>
      </c>
      <c r="BI6779" t="s">
        <v>111</v>
      </c>
      <c r="BJ6779" t="s">
        <v>611</v>
      </c>
      <c r="BN6779">
        <v>39.196066000000002</v>
      </c>
      <c r="BO6779">
        <v>-84.508606999999998</v>
      </c>
      <c r="BP6779" t="s">
        <v>113</v>
      </c>
      <c r="BQ6779">
        <v>325</v>
      </c>
      <c r="BS6779" t="s">
        <v>612</v>
      </c>
      <c r="BU6779" t="s">
        <v>269</v>
      </c>
      <c r="BV6779" t="s">
        <v>270</v>
      </c>
      <c r="CF6779" t="s">
        <v>114</v>
      </c>
      <c r="CG6779" s="3">
        <v>43959.370393518519</v>
      </c>
      <c r="CI6779">
        <v>70</v>
      </c>
      <c r="CJ6779" t="s">
        <v>27930</v>
      </c>
      <c r="CK6779" t="s">
        <v>27931</v>
      </c>
    </row>
    <row r="6780" spans="1:89" x14ac:dyDescent="0.45">
      <c r="A6780">
        <v>5073638</v>
      </c>
      <c r="B6780" t="s">
        <v>89</v>
      </c>
      <c r="E6780" t="s">
        <v>90</v>
      </c>
      <c r="F6780" t="s">
        <v>28090</v>
      </c>
      <c r="G6780" t="s">
        <v>28091</v>
      </c>
      <c r="I6780" t="s">
        <v>27982</v>
      </c>
      <c r="J6780" t="s">
        <v>638</v>
      </c>
      <c r="K6780" t="s">
        <v>1388</v>
      </c>
      <c r="L6780" t="s">
        <v>2070</v>
      </c>
      <c r="M6780" t="s">
        <v>2071</v>
      </c>
      <c r="N6780" t="s">
        <v>28092</v>
      </c>
      <c r="O6780" t="s">
        <v>28093</v>
      </c>
      <c r="P6780">
        <v>142599</v>
      </c>
      <c r="Q6780" t="s">
        <v>4271</v>
      </c>
      <c r="R6780" t="s">
        <v>27706</v>
      </c>
      <c r="T6780" t="s">
        <v>28094</v>
      </c>
      <c r="W6780" t="s">
        <v>103</v>
      </c>
      <c r="AE6780" t="s">
        <v>608</v>
      </c>
      <c r="AG6780">
        <v>104</v>
      </c>
      <c r="AH6780" s="1">
        <v>23588</v>
      </c>
      <c r="AI6780">
        <v>1964</v>
      </c>
      <c r="AJ6780">
        <v>7</v>
      </c>
      <c r="AK6780">
        <v>30</v>
      </c>
      <c r="AL6780">
        <v>212</v>
      </c>
      <c r="AN6780" s="2">
        <v>23588</v>
      </c>
      <c r="AP6780" t="s">
        <v>609</v>
      </c>
      <c r="AQ6780" t="s">
        <v>10109</v>
      </c>
      <c r="BF6780" t="s">
        <v>108</v>
      </c>
      <c r="BG6780" t="s">
        <v>109</v>
      </c>
      <c r="BH6780" t="s">
        <v>110</v>
      </c>
      <c r="BI6780" t="s">
        <v>111</v>
      </c>
      <c r="BJ6780" t="s">
        <v>611</v>
      </c>
      <c r="BN6780">
        <v>39.196066000000002</v>
      </c>
      <c r="BO6780">
        <v>-84.508606999999998</v>
      </c>
      <c r="BP6780" t="s">
        <v>113</v>
      </c>
      <c r="BQ6780">
        <v>325</v>
      </c>
      <c r="BS6780" t="s">
        <v>612</v>
      </c>
      <c r="BU6780" t="s">
        <v>269</v>
      </c>
      <c r="BV6780" t="s">
        <v>270</v>
      </c>
      <c r="CF6780" t="s">
        <v>114</v>
      </c>
      <c r="CG6780" s="3">
        <v>43959.370393518519</v>
      </c>
      <c r="CI6780">
        <v>70</v>
      </c>
      <c r="CJ6780" t="s">
        <v>28095</v>
      </c>
      <c r="CK6780" t="s">
        <v>28096</v>
      </c>
    </row>
    <row r="6781" spans="1:89" x14ac:dyDescent="0.45">
      <c r="A6781">
        <v>5073660</v>
      </c>
      <c r="B6781" t="s">
        <v>89</v>
      </c>
      <c r="E6781" t="s">
        <v>90</v>
      </c>
      <c r="F6781" t="s">
        <v>28184</v>
      </c>
      <c r="G6781" t="s">
        <v>28185</v>
      </c>
      <c r="I6781" t="s">
        <v>27982</v>
      </c>
      <c r="J6781" t="s">
        <v>638</v>
      </c>
      <c r="K6781" t="s">
        <v>1388</v>
      </c>
      <c r="L6781" t="s">
        <v>2070</v>
      </c>
      <c r="M6781" t="s">
        <v>2071</v>
      </c>
      <c r="N6781" t="s">
        <v>28092</v>
      </c>
      <c r="O6781" t="s">
        <v>28093</v>
      </c>
      <c r="P6781">
        <v>142599</v>
      </c>
      <c r="Q6781" t="s">
        <v>4271</v>
      </c>
      <c r="R6781" t="s">
        <v>27706</v>
      </c>
      <c r="T6781" t="s">
        <v>28094</v>
      </c>
      <c r="W6781" t="s">
        <v>103</v>
      </c>
      <c r="AE6781" t="s">
        <v>608</v>
      </c>
      <c r="AG6781">
        <v>55</v>
      </c>
      <c r="AH6781" s="1">
        <v>23562</v>
      </c>
      <c r="AI6781">
        <v>1964</v>
      </c>
      <c r="AJ6781">
        <v>7</v>
      </c>
      <c r="AK6781">
        <v>4</v>
      </c>
      <c r="AL6781">
        <v>186</v>
      </c>
      <c r="AN6781" s="2">
        <v>23562</v>
      </c>
      <c r="AP6781" t="s">
        <v>28186</v>
      </c>
      <c r="AQ6781" t="s">
        <v>28187</v>
      </c>
      <c r="AX6781" t="s">
        <v>28188</v>
      </c>
      <c r="BF6781" t="s">
        <v>108</v>
      </c>
      <c r="BG6781" t="s">
        <v>109</v>
      </c>
      <c r="BH6781" t="s">
        <v>110</v>
      </c>
      <c r="BI6781" t="s">
        <v>111</v>
      </c>
      <c r="BJ6781" t="s">
        <v>611</v>
      </c>
      <c r="BN6781">
        <v>39.196066000000002</v>
      </c>
      <c r="BO6781">
        <v>-84.508606999999998</v>
      </c>
      <c r="BP6781" t="s">
        <v>113</v>
      </c>
      <c r="BQ6781">
        <v>325</v>
      </c>
      <c r="BS6781" t="s">
        <v>612</v>
      </c>
      <c r="BU6781" t="s">
        <v>269</v>
      </c>
      <c r="BV6781" t="s">
        <v>270</v>
      </c>
      <c r="CF6781" t="s">
        <v>114</v>
      </c>
      <c r="CG6781" s="3">
        <v>43959.370393518519</v>
      </c>
      <c r="CI6781">
        <v>70</v>
      </c>
      <c r="CJ6781" t="s">
        <v>28189</v>
      </c>
      <c r="CK6781" t="s">
        <v>28190</v>
      </c>
    </row>
    <row r="6782" spans="1:89" x14ac:dyDescent="0.45">
      <c r="A6782">
        <v>5073661</v>
      </c>
      <c r="B6782" t="s">
        <v>89</v>
      </c>
      <c r="E6782" t="s">
        <v>90</v>
      </c>
      <c r="F6782" t="s">
        <v>28191</v>
      </c>
      <c r="G6782" t="s">
        <v>28192</v>
      </c>
      <c r="I6782" t="s">
        <v>27982</v>
      </c>
      <c r="J6782" t="s">
        <v>638</v>
      </c>
      <c r="K6782" t="s">
        <v>1388</v>
      </c>
      <c r="L6782" t="s">
        <v>2070</v>
      </c>
      <c r="M6782" t="s">
        <v>2071</v>
      </c>
      <c r="N6782" t="s">
        <v>28092</v>
      </c>
      <c r="O6782" t="s">
        <v>28093</v>
      </c>
      <c r="P6782">
        <v>142599</v>
      </c>
      <c r="Q6782" t="s">
        <v>4271</v>
      </c>
      <c r="R6782" t="s">
        <v>27706</v>
      </c>
      <c r="T6782" t="s">
        <v>28094</v>
      </c>
      <c r="W6782" t="s">
        <v>103</v>
      </c>
      <c r="AE6782" t="s">
        <v>608</v>
      </c>
      <c r="AG6782">
        <v>59</v>
      </c>
      <c r="AH6782" s="1">
        <v>23562</v>
      </c>
      <c r="AI6782">
        <v>1964</v>
      </c>
      <c r="AJ6782">
        <v>7</v>
      </c>
      <c r="AK6782">
        <v>4</v>
      </c>
      <c r="AL6782">
        <v>186</v>
      </c>
      <c r="AN6782" s="2">
        <v>23562</v>
      </c>
      <c r="AP6782" t="s">
        <v>28193</v>
      </c>
      <c r="AQ6782" t="s">
        <v>28194</v>
      </c>
      <c r="AX6782" t="s">
        <v>28188</v>
      </c>
      <c r="BF6782" t="s">
        <v>108</v>
      </c>
      <c r="BG6782" t="s">
        <v>109</v>
      </c>
      <c r="BH6782" t="s">
        <v>110</v>
      </c>
      <c r="BI6782" t="s">
        <v>111</v>
      </c>
      <c r="BJ6782" t="s">
        <v>611</v>
      </c>
      <c r="BN6782">
        <v>39.196066000000002</v>
      </c>
      <c r="BO6782">
        <v>-84.508606999999998</v>
      </c>
      <c r="BP6782" t="s">
        <v>113</v>
      </c>
      <c r="BQ6782">
        <v>325</v>
      </c>
      <c r="BS6782" t="s">
        <v>612</v>
      </c>
      <c r="BU6782" t="s">
        <v>269</v>
      </c>
      <c r="BV6782" t="s">
        <v>270</v>
      </c>
      <c r="CF6782" t="s">
        <v>114</v>
      </c>
      <c r="CG6782" s="3">
        <v>43959.370393518519</v>
      </c>
      <c r="CI6782">
        <v>70</v>
      </c>
      <c r="CJ6782" t="s">
        <v>28195</v>
      </c>
      <c r="CK6782" t="s">
        <v>28196</v>
      </c>
    </row>
    <row r="6783" spans="1:89" x14ac:dyDescent="0.45">
      <c r="A6783">
        <v>5074061</v>
      </c>
      <c r="B6783" t="s">
        <v>89</v>
      </c>
      <c r="E6783" t="s">
        <v>90</v>
      </c>
      <c r="F6783" s="4" t="s">
        <v>28530</v>
      </c>
      <c r="G6783" t="s">
        <v>28531</v>
      </c>
      <c r="I6783" t="s">
        <v>3516</v>
      </c>
      <c r="J6783" t="s">
        <v>638</v>
      </c>
      <c r="K6783" t="s">
        <v>1388</v>
      </c>
      <c r="L6783" t="s">
        <v>2070</v>
      </c>
      <c r="M6783" t="s">
        <v>3507</v>
      </c>
      <c r="N6783" t="s">
        <v>3538</v>
      </c>
      <c r="O6783" t="s">
        <v>5159</v>
      </c>
      <c r="P6783">
        <v>220827</v>
      </c>
      <c r="Q6783" t="s">
        <v>5160</v>
      </c>
      <c r="R6783" t="s">
        <v>3520</v>
      </c>
      <c r="T6783" t="s">
        <v>5161</v>
      </c>
      <c r="W6783" t="s">
        <v>103</v>
      </c>
      <c r="AE6783" t="s">
        <v>608</v>
      </c>
      <c r="AG6783">
        <v>96</v>
      </c>
      <c r="AH6783" s="1">
        <v>23583</v>
      </c>
      <c r="AI6783">
        <v>1964</v>
      </c>
      <c r="AJ6783">
        <v>7</v>
      </c>
      <c r="AK6783">
        <v>25</v>
      </c>
      <c r="AL6783">
        <v>207</v>
      </c>
      <c r="AN6783" s="2">
        <v>23583</v>
      </c>
      <c r="AP6783" t="s">
        <v>28532</v>
      </c>
      <c r="AQ6783" t="s">
        <v>28533</v>
      </c>
      <c r="AX6783" t="s">
        <v>28534</v>
      </c>
      <c r="BF6783" t="s">
        <v>108</v>
      </c>
      <c r="BG6783" t="s">
        <v>109</v>
      </c>
      <c r="BH6783" t="s">
        <v>110</v>
      </c>
      <c r="BI6783" t="s">
        <v>111</v>
      </c>
      <c r="BJ6783" t="s">
        <v>611</v>
      </c>
      <c r="BN6783">
        <v>39.196066000000002</v>
      </c>
      <c r="BO6783">
        <v>-84.508606999999998</v>
      </c>
      <c r="BP6783" t="s">
        <v>113</v>
      </c>
      <c r="BQ6783">
        <v>325</v>
      </c>
      <c r="BS6783" t="s">
        <v>612</v>
      </c>
      <c r="BU6783" t="s">
        <v>269</v>
      </c>
      <c r="BV6783" t="s">
        <v>270</v>
      </c>
      <c r="CF6783" t="s">
        <v>114</v>
      </c>
      <c r="CG6783" s="3">
        <v>43959.370393518519</v>
      </c>
      <c r="CI6783">
        <v>70</v>
      </c>
      <c r="CJ6783" t="s">
        <v>28535</v>
      </c>
      <c r="CK6783" t="s">
        <v>28536</v>
      </c>
    </row>
    <row r="6784" spans="1:89" x14ac:dyDescent="0.45">
      <c r="A6784">
        <v>5074311</v>
      </c>
      <c r="B6784" t="s">
        <v>89</v>
      </c>
      <c r="E6784" t="s">
        <v>90</v>
      </c>
      <c r="F6784" t="s">
        <v>28823</v>
      </c>
      <c r="G6784" t="s">
        <v>28824</v>
      </c>
      <c r="I6784" t="s">
        <v>28749</v>
      </c>
      <c r="J6784" t="s">
        <v>638</v>
      </c>
      <c r="K6784" t="s">
        <v>1388</v>
      </c>
      <c r="L6784" t="s">
        <v>2070</v>
      </c>
      <c r="M6784" t="s">
        <v>3507</v>
      </c>
      <c r="N6784" t="s">
        <v>3517</v>
      </c>
      <c r="O6784" t="s">
        <v>28750</v>
      </c>
      <c r="P6784">
        <v>183587</v>
      </c>
      <c r="Q6784" t="s">
        <v>28751</v>
      </c>
      <c r="R6784" t="s">
        <v>28752</v>
      </c>
      <c r="T6784" t="s">
        <v>28753</v>
      </c>
      <c r="W6784" t="s">
        <v>103</v>
      </c>
      <c r="AE6784" t="s">
        <v>608</v>
      </c>
      <c r="AG6784">
        <v>105</v>
      </c>
      <c r="AH6784" s="1">
        <v>23588</v>
      </c>
      <c r="AI6784">
        <v>1964</v>
      </c>
      <c r="AJ6784">
        <v>7</v>
      </c>
      <c r="AK6784">
        <v>30</v>
      </c>
      <c r="AL6784">
        <v>212</v>
      </c>
      <c r="AN6784" s="2">
        <v>23588</v>
      </c>
      <c r="AP6784" t="s">
        <v>609</v>
      </c>
      <c r="AQ6784" t="s">
        <v>648</v>
      </c>
      <c r="BF6784" t="s">
        <v>108</v>
      </c>
      <c r="BG6784" t="s">
        <v>109</v>
      </c>
      <c r="BH6784" t="s">
        <v>110</v>
      </c>
      <c r="BI6784" t="s">
        <v>111</v>
      </c>
      <c r="BJ6784" t="s">
        <v>611</v>
      </c>
      <c r="BN6784">
        <v>39.196066000000002</v>
      </c>
      <c r="BO6784">
        <v>-84.508606999999998</v>
      </c>
      <c r="BP6784" t="s">
        <v>113</v>
      </c>
      <c r="BQ6784">
        <v>325</v>
      </c>
      <c r="BS6784" t="s">
        <v>612</v>
      </c>
      <c r="BU6784" t="s">
        <v>269</v>
      </c>
      <c r="BV6784" t="s">
        <v>270</v>
      </c>
      <c r="CF6784" t="s">
        <v>114</v>
      </c>
      <c r="CG6784" s="3">
        <v>43959.370393518519</v>
      </c>
      <c r="CI6784">
        <v>70</v>
      </c>
      <c r="CJ6784" t="s">
        <v>28825</v>
      </c>
      <c r="CK6784" t="s">
        <v>28826</v>
      </c>
    </row>
    <row r="6785" spans="1:89" x14ac:dyDescent="0.45">
      <c r="A6785">
        <v>5074524</v>
      </c>
      <c r="B6785" t="s">
        <v>89</v>
      </c>
      <c r="E6785" t="s">
        <v>90</v>
      </c>
      <c r="F6785" t="s">
        <v>28999</v>
      </c>
      <c r="G6785" t="s">
        <v>29000</v>
      </c>
      <c r="I6785" t="s">
        <v>23666</v>
      </c>
      <c r="J6785" t="s">
        <v>638</v>
      </c>
      <c r="K6785" t="s">
        <v>1388</v>
      </c>
      <c r="L6785" t="s">
        <v>2070</v>
      </c>
      <c r="M6785" t="s">
        <v>8776</v>
      </c>
      <c r="N6785" t="s">
        <v>29001</v>
      </c>
      <c r="O6785" t="s">
        <v>29002</v>
      </c>
      <c r="P6785">
        <v>157431</v>
      </c>
      <c r="Q6785" t="s">
        <v>2390</v>
      </c>
      <c r="R6785" t="s">
        <v>23669</v>
      </c>
      <c r="T6785" t="s">
        <v>29003</v>
      </c>
      <c r="W6785" t="s">
        <v>103</v>
      </c>
      <c r="AE6785" t="s">
        <v>608</v>
      </c>
      <c r="AG6785">
        <v>47</v>
      </c>
      <c r="AH6785" s="1">
        <v>23561</v>
      </c>
      <c r="AI6785">
        <v>1964</v>
      </c>
      <c r="AJ6785">
        <v>7</v>
      </c>
      <c r="AK6785">
        <v>3</v>
      </c>
      <c r="AL6785">
        <v>185</v>
      </c>
      <c r="AN6785" s="2">
        <v>23561</v>
      </c>
      <c r="AP6785" t="s">
        <v>29004</v>
      </c>
      <c r="AQ6785" t="s">
        <v>29005</v>
      </c>
      <c r="BF6785" t="s">
        <v>108</v>
      </c>
      <c r="BG6785" t="s">
        <v>109</v>
      </c>
      <c r="BH6785" t="s">
        <v>110</v>
      </c>
      <c r="BI6785" t="s">
        <v>111</v>
      </c>
      <c r="BJ6785" t="s">
        <v>611</v>
      </c>
      <c r="BN6785">
        <v>39.196066000000002</v>
      </c>
      <c r="BO6785">
        <v>-84.508606999999998</v>
      </c>
      <c r="BP6785" t="s">
        <v>113</v>
      </c>
      <c r="BQ6785">
        <v>325</v>
      </c>
      <c r="BS6785" t="s">
        <v>612</v>
      </c>
      <c r="BU6785" t="s">
        <v>269</v>
      </c>
      <c r="BV6785" t="s">
        <v>270</v>
      </c>
      <c r="CF6785" t="s">
        <v>114</v>
      </c>
      <c r="CG6785" s="3">
        <v>43959.370393518519</v>
      </c>
      <c r="CI6785">
        <v>70</v>
      </c>
      <c r="CJ6785" t="s">
        <v>29006</v>
      </c>
      <c r="CK6785" t="s">
        <v>29007</v>
      </c>
    </row>
    <row r="6786" spans="1:89" x14ac:dyDescent="0.45">
      <c r="A6786">
        <v>5075561</v>
      </c>
      <c r="B6786" t="s">
        <v>89</v>
      </c>
      <c r="E6786" t="s">
        <v>90</v>
      </c>
      <c r="F6786" t="s">
        <v>29175</v>
      </c>
      <c r="G6786" t="s">
        <v>29176</v>
      </c>
      <c r="I6786" t="s">
        <v>5132</v>
      </c>
      <c r="J6786" t="s">
        <v>638</v>
      </c>
      <c r="K6786" t="s">
        <v>1388</v>
      </c>
      <c r="L6786" t="s">
        <v>2070</v>
      </c>
      <c r="M6786" t="s">
        <v>3507</v>
      </c>
      <c r="N6786" t="s">
        <v>5181</v>
      </c>
      <c r="O6786" t="s">
        <v>5182</v>
      </c>
      <c r="P6786">
        <v>164314</v>
      </c>
      <c r="Q6786" t="s">
        <v>3462</v>
      </c>
      <c r="R6786" t="s">
        <v>5134</v>
      </c>
      <c r="T6786" t="s">
        <v>2163</v>
      </c>
      <c r="W6786" t="s">
        <v>103</v>
      </c>
      <c r="AE6786" t="s">
        <v>608</v>
      </c>
      <c r="AG6786">
        <v>1022</v>
      </c>
      <c r="AH6786" s="1">
        <v>23583</v>
      </c>
      <c r="AI6786">
        <v>1964</v>
      </c>
      <c r="AJ6786">
        <v>7</v>
      </c>
      <c r="AK6786">
        <v>25</v>
      </c>
      <c r="AL6786">
        <v>207</v>
      </c>
      <c r="AN6786" s="2">
        <v>23583</v>
      </c>
      <c r="AP6786" t="s">
        <v>29177</v>
      </c>
      <c r="AQ6786" t="s">
        <v>29178</v>
      </c>
      <c r="BF6786" t="s">
        <v>108</v>
      </c>
      <c r="BG6786" t="s">
        <v>109</v>
      </c>
      <c r="BH6786" t="s">
        <v>110</v>
      </c>
      <c r="BI6786" t="s">
        <v>111</v>
      </c>
      <c r="BJ6786" t="s">
        <v>611</v>
      </c>
      <c r="BN6786">
        <v>39.196066000000002</v>
      </c>
      <c r="BO6786">
        <v>-84.508606999999998</v>
      </c>
      <c r="BP6786" t="s">
        <v>113</v>
      </c>
      <c r="BQ6786">
        <v>325</v>
      </c>
      <c r="BS6786" t="s">
        <v>612</v>
      </c>
      <c r="BU6786" t="s">
        <v>269</v>
      </c>
      <c r="BV6786" t="s">
        <v>270</v>
      </c>
      <c r="CF6786" t="s">
        <v>114</v>
      </c>
      <c r="CG6786" s="3">
        <v>43959.370393518519</v>
      </c>
      <c r="CI6786">
        <v>70</v>
      </c>
      <c r="CJ6786" t="s">
        <v>29179</v>
      </c>
      <c r="CK6786" t="s">
        <v>29180</v>
      </c>
    </row>
    <row r="6787" spans="1:89" x14ac:dyDescent="0.45">
      <c r="A6787">
        <v>5096731</v>
      </c>
      <c r="B6787" t="s">
        <v>89</v>
      </c>
      <c r="E6787" t="s">
        <v>90</v>
      </c>
      <c r="F6787" t="s">
        <v>30059</v>
      </c>
      <c r="G6787" t="s">
        <v>30060</v>
      </c>
      <c r="I6787" t="s">
        <v>29949</v>
      </c>
      <c r="J6787" t="s">
        <v>638</v>
      </c>
      <c r="K6787" t="s">
        <v>1388</v>
      </c>
      <c r="L6787" t="s">
        <v>2070</v>
      </c>
      <c r="M6787" t="s">
        <v>19300</v>
      </c>
      <c r="N6787" t="s">
        <v>19301</v>
      </c>
      <c r="O6787" t="s">
        <v>29957</v>
      </c>
      <c r="P6787">
        <v>313520</v>
      </c>
      <c r="Q6787" t="s">
        <v>4271</v>
      </c>
      <c r="R6787" t="s">
        <v>28984</v>
      </c>
      <c r="T6787" t="s">
        <v>29958</v>
      </c>
      <c r="W6787" t="s">
        <v>103</v>
      </c>
      <c r="AE6787" t="s">
        <v>608</v>
      </c>
      <c r="AG6787">
        <v>48</v>
      </c>
      <c r="AH6787" s="1">
        <v>23561</v>
      </c>
      <c r="AI6787">
        <v>1964</v>
      </c>
      <c r="AJ6787">
        <v>7</v>
      </c>
      <c r="AK6787">
        <v>3</v>
      </c>
      <c r="AL6787">
        <v>185</v>
      </c>
      <c r="AN6787" s="2">
        <v>23561</v>
      </c>
      <c r="AP6787" t="s">
        <v>609</v>
      </c>
      <c r="AQ6787" t="s">
        <v>30061</v>
      </c>
      <c r="BF6787" t="s">
        <v>108</v>
      </c>
      <c r="BG6787" t="s">
        <v>109</v>
      </c>
      <c r="BH6787" t="s">
        <v>110</v>
      </c>
      <c r="BI6787" t="s">
        <v>111</v>
      </c>
      <c r="BJ6787" t="s">
        <v>611</v>
      </c>
      <c r="BN6787">
        <v>39.196066000000002</v>
      </c>
      <c r="BO6787">
        <v>-84.508606999999998</v>
      </c>
      <c r="BP6787" t="s">
        <v>113</v>
      </c>
      <c r="BQ6787">
        <v>325</v>
      </c>
      <c r="BS6787" t="s">
        <v>612</v>
      </c>
      <c r="BU6787" t="s">
        <v>269</v>
      </c>
      <c r="BV6787" t="s">
        <v>270</v>
      </c>
      <c r="CF6787" t="s">
        <v>114</v>
      </c>
      <c r="CG6787" s="3">
        <v>43959.370393518519</v>
      </c>
      <c r="CI6787">
        <v>70</v>
      </c>
      <c r="CJ6787" t="s">
        <v>30062</v>
      </c>
      <c r="CK6787" t="s">
        <v>30063</v>
      </c>
    </row>
    <row r="6788" spans="1:89" x14ac:dyDescent="0.45">
      <c r="A6788">
        <v>5109689</v>
      </c>
      <c r="B6788" t="s">
        <v>89</v>
      </c>
      <c r="E6788" t="s">
        <v>90</v>
      </c>
      <c r="F6788" t="s">
        <v>31069</v>
      </c>
      <c r="G6788" t="s">
        <v>31070</v>
      </c>
      <c r="I6788" t="s">
        <v>31071</v>
      </c>
      <c r="J6788" t="s">
        <v>638</v>
      </c>
      <c r="K6788" t="s">
        <v>1388</v>
      </c>
      <c r="L6788" t="s">
        <v>2070</v>
      </c>
      <c r="M6788" t="s">
        <v>3507</v>
      </c>
      <c r="N6788" t="s">
        <v>5181</v>
      </c>
      <c r="O6788" t="s">
        <v>31072</v>
      </c>
      <c r="P6788">
        <v>183517</v>
      </c>
      <c r="Q6788" t="s">
        <v>30594</v>
      </c>
      <c r="R6788" t="s">
        <v>31073</v>
      </c>
      <c r="T6788" t="s">
        <v>31074</v>
      </c>
      <c r="W6788" t="s">
        <v>103</v>
      </c>
      <c r="AE6788" t="s">
        <v>608</v>
      </c>
      <c r="AG6788">
        <v>185</v>
      </c>
      <c r="AH6788" s="1">
        <v>23665</v>
      </c>
      <c r="AI6788">
        <v>1964</v>
      </c>
      <c r="AJ6788">
        <v>10</v>
      </c>
      <c r="AK6788">
        <v>15</v>
      </c>
      <c r="AL6788">
        <v>289</v>
      </c>
      <c r="AN6788" s="2">
        <v>23665</v>
      </c>
      <c r="AP6788" t="s">
        <v>31075</v>
      </c>
      <c r="AQ6788" t="s">
        <v>648</v>
      </c>
      <c r="BF6788" t="s">
        <v>108</v>
      </c>
      <c r="BG6788" t="s">
        <v>109</v>
      </c>
      <c r="BH6788" t="s">
        <v>110</v>
      </c>
      <c r="BI6788" t="s">
        <v>111</v>
      </c>
      <c r="BJ6788" t="s">
        <v>611</v>
      </c>
      <c r="BN6788">
        <v>39.196066000000002</v>
      </c>
      <c r="BO6788">
        <v>-84.508606999999998</v>
      </c>
      <c r="BP6788" t="s">
        <v>113</v>
      </c>
      <c r="BQ6788">
        <v>325</v>
      </c>
      <c r="BS6788" t="s">
        <v>612</v>
      </c>
      <c r="BU6788" t="s">
        <v>269</v>
      </c>
      <c r="BV6788" t="s">
        <v>270</v>
      </c>
      <c r="CF6788" t="s">
        <v>30710</v>
      </c>
      <c r="CG6788" s="3">
        <v>43959.370393518519</v>
      </c>
      <c r="CI6788">
        <v>70</v>
      </c>
      <c r="CJ6788" t="s">
        <v>31076</v>
      </c>
      <c r="CK6788" t="s">
        <v>31077</v>
      </c>
    </row>
    <row r="6789" spans="1:89" x14ac:dyDescent="0.45">
      <c r="A6789">
        <v>5110000</v>
      </c>
      <c r="B6789" t="s">
        <v>89</v>
      </c>
      <c r="E6789" t="s">
        <v>90</v>
      </c>
      <c r="F6789" t="s">
        <v>31423</v>
      </c>
      <c r="G6789" t="s">
        <v>31424</v>
      </c>
      <c r="I6789" t="s">
        <v>5132</v>
      </c>
      <c r="J6789" t="s">
        <v>638</v>
      </c>
      <c r="K6789" t="s">
        <v>1388</v>
      </c>
      <c r="L6789" t="s">
        <v>2070</v>
      </c>
      <c r="M6789" t="s">
        <v>3507</v>
      </c>
      <c r="N6789" t="s">
        <v>5181</v>
      </c>
      <c r="O6789" t="s">
        <v>5182</v>
      </c>
      <c r="P6789">
        <v>164314</v>
      </c>
      <c r="Q6789" t="s">
        <v>3462</v>
      </c>
      <c r="R6789" t="s">
        <v>5134</v>
      </c>
      <c r="T6789" t="s">
        <v>2163</v>
      </c>
      <c r="W6789" t="s">
        <v>103</v>
      </c>
      <c r="AE6789" t="s">
        <v>608</v>
      </c>
      <c r="AG6789">
        <v>1026</v>
      </c>
      <c r="AH6789" s="1">
        <v>23585</v>
      </c>
      <c r="AI6789">
        <v>1964</v>
      </c>
      <c r="AJ6789">
        <v>7</v>
      </c>
      <c r="AK6789">
        <v>27</v>
      </c>
      <c r="AL6789">
        <v>209</v>
      </c>
      <c r="AN6789" s="2">
        <v>23585</v>
      </c>
      <c r="AP6789" t="s">
        <v>31425</v>
      </c>
      <c r="AQ6789" t="s">
        <v>30578</v>
      </c>
      <c r="BF6789" t="s">
        <v>108</v>
      </c>
      <c r="BG6789" t="s">
        <v>109</v>
      </c>
      <c r="BH6789" t="s">
        <v>110</v>
      </c>
      <c r="BI6789" t="s">
        <v>111</v>
      </c>
      <c r="BJ6789" t="s">
        <v>611</v>
      </c>
      <c r="BN6789">
        <v>39.196066000000002</v>
      </c>
      <c r="BO6789">
        <v>-84.508606999999998</v>
      </c>
      <c r="BP6789" t="s">
        <v>113</v>
      </c>
      <c r="BQ6789">
        <v>325</v>
      </c>
      <c r="BS6789" t="s">
        <v>612</v>
      </c>
      <c r="BU6789" t="s">
        <v>269</v>
      </c>
      <c r="BV6789" t="s">
        <v>270</v>
      </c>
      <c r="CF6789" t="s">
        <v>114</v>
      </c>
      <c r="CG6789" s="3">
        <v>43959.370393518519</v>
      </c>
      <c r="CI6789">
        <v>70</v>
      </c>
      <c r="CJ6789" t="s">
        <v>31426</v>
      </c>
      <c r="CK6789" t="s">
        <v>31427</v>
      </c>
    </row>
    <row r="6790" spans="1:89" x14ac:dyDescent="0.45">
      <c r="A6790">
        <v>5110044</v>
      </c>
      <c r="B6790" t="s">
        <v>89</v>
      </c>
      <c r="E6790" t="s">
        <v>90</v>
      </c>
      <c r="F6790" t="s">
        <v>31504</v>
      </c>
      <c r="G6790" t="s">
        <v>31505</v>
      </c>
      <c r="I6790" t="s">
        <v>5132</v>
      </c>
      <c r="J6790" t="s">
        <v>638</v>
      </c>
      <c r="K6790" t="s">
        <v>1388</v>
      </c>
      <c r="L6790" t="s">
        <v>2070</v>
      </c>
      <c r="M6790" t="s">
        <v>3507</v>
      </c>
      <c r="N6790" t="s">
        <v>5181</v>
      </c>
      <c r="O6790" t="s">
        <v>5182</v>
      </c>
      <c r="P6790">
        <v>164314</v>
      </c>
      <c r="Q6790" t="s">
        <v>3462</v>
      </c>
      <c r="R6790" t="s">
        <v>5134</v>
      </c>
      <c r="T6790" t="s">
        <v>2163</v>
      </c>
      <c r="W6790" t="s">
        <v>103</v>
      </c>
      <c r="AE6790" t="s">
        <v>608</v>
      </c>
      <c r="AG6790">
        <v>178</v>
      </c>
      <c r="AH6790" s="1">
        <v>23696</v>
      </c>
      <c r="AI6790">
        <v>1964</v>
      </c>
      <c r="AJ6790">
        <v>11</v>
      </c>
      <c r="AK6790">
        <v>15</v>
      </c>
      <c r="AL6790">
        <v>320</v>
      </c>
      <c r="AN6790" s="2">
        <v>23696</v>
      </c>
      <c r="AP6790" t="s">
        <v>31506</v>
      </c>
      <c r="AQ6790" t="s">
        <v>4866</v>
      </c>
      <c r="BF6790" t="s">
        <v>108</v>
      </c>
      <c r="BG6790" t="s">
        <v>109</v>
      </c>
      <c r="BH6790" t="s">
        <v>110</v>
      </c>
      <c r="BI6790" t="s">
        <v>111</v>
      </c>
      <c r="BJ6790" t="s">
        <v>611</v>
      </c>
      <c r="BN6790">
        <v>39.196066000000002</v>
      </c>
      <c r="BO6790">
        <v>-84.508606999999998</v>
      </c>
      <c r="BP6790" t="s">
        <v>113</v>
      </c>
      <c r="BQ6790">
        <v>325</v>
      </c>
      <c r="BS6790" t="s">
        <v>612</v>
      </c>
      <c r="BU6790" t="s">
        <v>269</v>
      </c>
      <c r="BV6790" t="s">
        <v>270</v>
      </c>
      <c r="CF6790" t="s">
        <v>114</v>
      </c>
      <c r="CG6790" s="3">
        <v>43959.370393518519</v>
      </c>
      <c r="CI6790">
        <v>70</v>
      </c>
      <c r="CJ6790" t="s">
        <v>31507</v>
      </c>
      <c r="CK6790" t="s">
        <v>31508</v>
      </c>
    </row>
    <row r="6791" spans="1:89" x14ac:dyDescent="0.45">
      <c r="A6791">
        <v>5110065</v>
      </c>
      <c r="B6791" t="s">
        <v>89</v>
      </c>
      <c r="E6791" t="s">
        <v>90</v>
      </c>
      <c r="F6791" t="s">
        <v>31632</v>
      </c>
      <c r="G6791" t="s">
        <v>31633</v>
      </c>
      <c r="I6791" t="s">
        <v>3506</v>
      </c>
      <c r="J6791" t="s">
        <v>638</v>
      </c>
      <c r="K6791" t="s">
        <v>1388</v>
      </c>
      <c r="L6791" t="s">
        <v>2070</v>
      </c>
      <c r="M6791" t="s">
        <v>3507</v>
      </c>
      <c r="N6791" t="s">
        <v>3508</v>
      </c>
      <c r="O6791" t="s">
        <v>31591</v>
      </c>
      <c r="P6791">
        <v>183708</v>
      </c>
      <c r="Q6791" t="s">
        <v>31592</v>
      </c>
      <c r="R6791" t="s">
        <v>3510</v>
      </c>
      <c r="T6791" t="s">
        <v>20647</v>
      </c>
      <c r="W6791" t="s">
        <v>103</v>
      </c>
      <c r="AE6791" t="s">
        <v>608</v>
      </c>
      <c r="AG6791">
        <v>148</v>
      </c>
      <c r="AH6791" s="1">
        <v>23675</v>
      </c>
      <c r="AI6791">
        <v>1964</v>
      </c>
      <c r="AJ6791">
        <v>10</v>
      </c>
      <c r="AK6791">
        <v>25</v>
      </c>
      <c r="AL6791">
        <v>299</v>
      </c>
      <c r="AN6791" s="2">
        <v>23675</v>
      </c>
      <c r="AP6791" t="s">
        <v>31634</v>
      </c>
      <c r="AQ6791" t="s">
        <v>30578</v>
      </c>
      <c r="BF6791" t="s">
        <v>108</v>
      </c>
      <c r="BG6791" t="s">
        <v>109</v>
      </c>
      <c r="BH6791" t="s">
        <v>110</v>
      </c>
      <c r="BI6791" t="s">
        <v>111</v>
      </c>
      <c r="BJ6791" t="s">
        <v>611</v>
      </c>
      <c r="BN6791">
        <v>39.196066000000002</v>
      </c>
      <c r="BO6791">
        <v>-84.508606999999998</v>
      </c>
      <c r="BP6791" t="s">
        <v>113</v>
      </c>
      <c r="BQ6791">
        <v>325</v>
      </c>
      <c r="BS6791" t="s">
        <v>612</v>
      </c>
      <c r="BU6791" t="s">
        <v>269</v>
      </c>
      <c r="BV6791" t="s">
        <v>270</v>
      </c>
      <c r="CF6791" t="s">
        <v>114</v>
      </c>
      <c r="CG6791" s="3">
        <v>43959.370393518519</v>
      </c>
      <c r="CI6791">
        <v>70</v>
      </c>
      <c r="CJ6791" t="s">
        <v>31635</v>
      </c>
      <c r="CK6791" t="s">
        <v>31636</v>
      </c>
    </row>
    <row r="6792" spans="1:89" x14ac:dyDescent="0.45">
      <c r="A6792">
        <v>5110067</v>
      </c>
      <c r="B6792" t="s">
        <v>89</v>
      </c>
      <c r="E6792" t="s">
        <v>90</v>
      </c>
      <c r="F6792" t="s">
        <v>31643</v>
      </c>
      <c r="G6792" t="s">
        <v>31644</v>
      </c>
      <c r="I6792" t="s">
        <v>3506</v>
      </c>
      <c r="J6792" t="s">
        <v>638</v>
      </c>
      <c r="K6792" t="s">
        <v>1388</v>
      </c>
      <c r="L6792" t="s">
        <v>2070</v>
      </c>
      <c r="M6792" t="s">
        <v>3507</v>
      </c>
      <c r="N6792" t="s">
        <v>3508</v>
      </c>
      <c r="O6792" t="s">
        <v>31591</v>
      </c>
      <c r="P6792">
        <v>183708</v>
      </c>
      <c r="Q6792" t="s">
        <v>31592</v>
      </c>
      <c r="R6792" t="s">
        <v>3510</v>
      </c>
      <c r="T6792" t="s">
        <v>20647</v>
      </c>
      <c r="W6792" t="s">
        <v>103</v>
      </c>
      <c r="AE6792" t="s">
        <v>608</v>
      </c>
      <c r="AG6792">
        <v>153</v>
      </c>
      <c r="AH6792" s="1">
        <v>23665</v>
      </c>
      <c r="AI6792">
        <v>1964</v>
      </c>
      <c r="AJ6792">
        <v>10</v>
      </c>
      <c r="AK6792">
        <v>15</v>
      </c>
      <c r="AL6792">
        <v>289</v>
      </c>
      <c r="AN6792" s="2">
        <v>23665</v>
      </c>
      <c r="AP6792" t="s">
        <v>609</v>
      </c>
      <c r="AQ6792" t="s">
        <v>648</v>
      </c>
      <c r="BF6792" t="s">
        <v>108</v>
      </c>
      <c r="BG6792" t="s">
        <v>109</v>
      </c>
      <c r="BH6792" t="s">
        <v>110</v>
      </c>
      <c r="BI6792" t="s">
        <v>111</v>
      </c>
      <c r="BJ6792" t="s">
        <v>611</v>
      </c>
      <c r="BN6792">
        <v>39.196066000000002</v>
      </c>
      <c r="BO6792">
        <v>-84.508606999999998</v>
      </c>
      <c r="BP6792" t="s">
        <v>113</v>
      </c>
      <c r="BQ6792">
        <v>325</v>
      </c>
      <c r="BS6792" t="s">
        <v>612</v>
      </c>
      <c r="BU6792" t="s">
        <v>269</v>
      </c>
      <c r="BV6792" t="s">
        <v>270</v>
      </c>
      <c r="CF6792" t="s">
        <v>114</v>
      </c>
      <c r="CG6792" s="3">
        <v>43959.370393518519</v>
      </c>
      <c r="CI6792">
        <v>70</v>
      </c>
      <c r="CJ6792" t="s">
        <v>31645</v>
      </c>
      <c r="CK6792" t="s">
        <v>31646</v>
      </c>
    </row>
    <row r="6793" spans="1:89" x14ac:dyDescent="0.45">
      <c r="A6793">
        <v>5110074</v>
      </c>
      <c r="B6793" t="s">
        <v>89</v>
      </c>
      <c r="E6793" t="s">
        <v>90</v>
      </c>
      <c r="F6793" t="s">
        <v>31705</v>
      </c>
      <c r="G6793" t="s">
        <v>31706</v>
      </c>
      <c r="I6793" t="s">
        <v>31649</v>
      </c>
      <c r="J6793" t="s">
        <v>638</v>
      </c>
      <c r="K6793" t="s">
        <v>1388</v>
      </c>
      <c r="L6793" t="s">
        <v>2070</v>
      </c>
      <c r="M6793" t="s">
        <v>8674</v>
      </c>
      <c r="N6793" t="s">
        <v>31650</v>
      </c>
      <c r="O6793" t="s">
        <v>31707</v>
      </c>
      <c r="P6793">
        <v>189620</v>
      </c>
      <c r="Q6793" t="s">
        <v>31708</v>
      </c>
      <c r="R6793" t="s">
        <v>31653</v>
      </c>
      <c r="T6793" t="s">
        <v>31709</v>
      </c>
      <c r="W6793" t="s">
        <v>103</v>
      </c>
      <c r="AE6793" t="s">
        <v>608</v>
      </c>
      <c r="AG6793">
        <v>95</v>
      </c>
      <c r="AH6793" s="1">
        <v>23583</v>
      </c>
      <c r="AI6793">
        <v>1964</v>
      </c>
      <c r="AJ6793">
        <v>7</v>
      </c>
      <c r="AK6793">
        <v>25</v>
      </c>
      <c r="AL6793">
        <v>207</v>
      </c>
      <c r="AN6793" s="2">
        <v>23583</v>
      </c>
      <c r="AP6793" t="s">
        <v>28532</v>
      </c>
      <c r="AQ6793" t="s">
        <v>31710</v>
      </c>
      <c r="BF6793" t="s">
        <v>108</v>
      </c>
      <c r="BG6793" t="s">
        <v>109</v>
      </c>
      <c r="BH6793" t="s">
        <v>110</v>
      </c>
      <c r="BI6793" t="s">
        <v>111</v>
      </c>
      <c r="BJ6793" t="s">
        <v>611</v>
      </c>
      <c r="BN6793">
        <v>39.196066000000002</v>
      </c>
      <c r="BO6793">
        <v>-84.508606999999998</v>
      </c>
      <c r="BP6793" t="s">
        <v>113</v>
      </c>
      <c r="BQ6793">
        <v>325</v>
      </c>
      <c r="BS6793" t="s">
        <v>612</v>
      </c>
      <c r="BU6793" t="s">
        <v>269</v>
      </c>
      <c r="BV6793" t="s">
        <v>270</v>
      </c>
      <c r="CF6793" t="s">
        <v>114</v>
      </c>
      <c r="CG6793" s="3">
        <v>43959.370393518519</v>
      </c>
      <c r="CI6793">
        <v>70</v>
      </c>
      <c r="CJ6793" t="s">
        <v>31711</v>
      </c>
      <c r="CK6793" t="s">
        <v>31712</v>
      </c>
    </row>
    <row r="6794" spans="1:89" x14ac:dyDescent="0.45">
      <c r="A6794">
        <v>5110079</v>
      </c>
      <c r="B6794" t="s">
        <v>89</v>
      </c>
      <c r="E6794" t="s">
        <v>90</v>
      </c>
      <c r="F6794" t="s">
        <v>31732</v>
      </c>
      <c r="G6794" t="s">
        <v>31733</v>
      </c>
      <c r="I6794" t="s">
        <v>31649</v>
      </c>
      <c r="J6794" t="s">
        <v>638</v>
      </c>
      <c r="K6794" t="s">
        <v>1388</v>
      </c>
      <c r="L6794" t="s">
        <v>2070</v>
      </c>
      <c r="M6794" t="s">
        <v>8674</v>
      </c>
      <c r="N6794" t="s">
        <v>31650</v>
      </c>
      <c r="O6794" t="s">
        <v>31707</v>
      </c>
      <c r="P6794">
        <v>189620</v>
      </c>
      <c r="Q6794" t="s">
        <v>31708</v>
      </c>
      <c r="R6794" t="s">
        <v>31653</v>
      </c>
      <c r="T6794" t="s">
        <v>31709</v>
      </c>
      <c r="W6794" t="s">
        <v>103</v>
      </c>
      <c r="AE6794" t="s">
        <v>608</v>
      </c>
      <c r="AG6794">
        <v>85</v>
      </c>
      <c r="AH6794" s="1">
        <v>23573</v>
      </c>
      <c r="AI6794">
        <v>1964</v>
      </c>
      <c r="AJ6794">
        <v>7</v>
      </c>
      <c r="AK6794">
        <v>15</v>
      </c>
      <c r="AL6794">
        <v>197</v>
      </c>
      <c r="AN6794" s="2">
        <v>23573</v>
      </c>
      <c r="AP6794" t="s">
        <v>4011</v>
      </c>
      <c r="AQ6794" t="s">
        <v>31734</v>
      </c>
      <c r="BF6794" t="s">
        <v>108</v>
      </c>
      <c r="BG6794" t="s">
        <v>109</v>
      </c>
      <c r="BH6794" t="s">
        <v>110</v>
      </c>
      <c r="BI6794" t="s">
        <v>111</v>
      </c>
      <c r="BJ6794" t="s">
        <v>611</v>
      </c>
      <c r="BN6794">
        <v>39.196066000000002</v>
      </c>
      <c r="BO6794">
        <v>-84.508606999999998</v>
      </c>
      <c r="BP6794" t="s">
        <v>113</v>
      </c>
      <c r="BQ6794">
        <v>325</v>
      </c>
      <c r="BS6794" t="s">
        <v>612</v>
      </c>
      <c r="BU6794" t="s">
        <v>269</v>
      </c>
      <c r="BV6794" t="s">
        <v>270</v>
      </c>
      <c r="CF6794" t="s">
        <v>114</v>
      </c>
      <c r="CG6794" s="3">
        <v>43959.370393518519</v>
      </c>
      <c r="CI6794">
        <v>70</v>
      </c>
      <c r="CJ6794" t="s">
        <v>31735</v>
      </c>
      <c r="CK6794" t="s">
        <v>31736</v>
      </c>
    </row>
    <row r="6795" spans="1:89" x14ac:dyDescent="0.45">
      <c r="A6795">
        <v>5110080</v>
      </c>
      <c r="B6795" t="s">
        <v>89</v>
      </c>
      <c r="E6795" t="s">
        <v>90</v>
      </c>
      <c r="F6795" t="s">
        <v>31737</v>
      </c>
      <c r="G6795" t="s">
        <v>31738</v>
      </c>
      <c r="I6795" t="s">
        <v>31649</v>
      </c>
      <c r="J6795" t="s">
        <v>638</v>
      </c>
      <c r="K6795" t="s">
        <v>1388</v>
      </c>
      <c r="L6795" t="s">
        <v>2070</v>
      </c>
      <c r="M6795" t="s">
        <v>8674</v>
      </c>
      <c r="N6795" t="s">
        <v>31650</v>
      </c>
      <c r="O6795" t="s">
        <v>31739</v>
      </c>
      <c r="P6795">
        <v>617021</v>
      </c>
      <c r="Q6795" t="s">
        <v>10783</v>
      </c>
      <c r="R6795" t="s">
        <v>31653</v>
      </c>
      <c r="T6795" t="s">
        <v>31740</v>
      </c>
      <c r="W6795" t="s">
        <v>103</v>
      </c>
      <c r="AE6795" t="s">
        <v>608</v>
      </c>
      <c r="AG6795">
        <v>81</v>
      </c>
      <c r="AH6795" s="1">
        <v>23573</v>
      </c>
      <c r="AI6795">
        <v>1964</v>
      </c>
      <c r="AJ6795">
        <v>7</v>
      </c>
      <c r="AK6795">
        <v>15</v>
      </c>
      <c r="AL6795">
        <v>197</v>
      </c>
      <c r="AN6795" s="2">
        <v>23573</v>
      </c>
      <c r="AP6795" t="s">
        <v>31741</v>
      </c>
      <c r="AQ6795" t="s">
        <v>31734</v>
      </c>
      <c r="BF6795" t="s">
        <v>108</v>
      </c>
      <c r="BG6795" t="s">
        <v>109</v>
      </c>
      <c r="BH6795" t="s">
        <v>110</v>
      </c>
      <c r="BI6795" t="s">
        <v>111</v>
      </c>
      <c r="BJ6795" t="s">
        <v>611</v>
      </c>
      <c r="BN6795">
        <v>39.196066000000002</v>
      </c>
      <c r="BO6795">
        <v>-84.508606999999998</v>
      </c>
      <c r="BP6795" t="s">
        <v>113</v>
      </c>
      <c r="BQ6795">
        <v>325</v>
      </c>
      <c r="BS6795" t="s">
        <v>612</v>
      </c>
      <c r="BU6795" t="s">
        <v>269</v>
      </c>
      <c r="BV6795" t="s">
        <v>270</v>
      </c>
      <c r="CF6795" t="s">
        <v>114</v>
      </c>
      <c r="CG6795" s="3">
        <v>43959.370393518519</v>
      </c>
      <c r="CI6795">
        <v>70</v>
      </c>
      <c r="CJ6795" t="s">
        <v>31742</v>
      </c>
      <c r="CK6795" t="s">
        <v>31743</v>
      </c>
    </row>
    <row r="6796" spans="1:89" x14ac:dyDescent="0.45">
      <c r="A6796">
        <v>5110081</v>
      </c>
      <c r="B6796" t="s">
        <v>89</v>
      </c>
      <c r="E6796" t="s">
        <v>90</v>
      </c>
      <c r="F6796" t="s">
        <v>31744</v>
      </c>
      <c r="G6796" t="s">
        <v>31745</v>
      </c>
      <c r="I6796" t="s">
        <v>31649</v>
      </c>
      <c r="J6796" t="s">
        <v>638</v>
      </c>
      <c r="K6796" t="s">
        <v>1388</v>
      </c>
      <c r="L6796" t="s">
        <v>2070</v>
      </c>
      <c r="M6796" t="s">
        <v>8674</v>
      </c>
      <c r="N6796" t="s">
        <v>31650</v>
      </c>
      <c r="O6796" t="s">
        <v>31707</v>
      </c>
      <c r="P6796">
        <v>189620</v>
      </c>
      <c r="Q6796" t="s">
        <v>31708</v>
      </c>
      <c r="R6796" t="s">
        <v>31653</v>
      </c>
      <c r="T6796" t="s">
        <v>31709</v>
      </c>
      <c r="W6796" t="s">
        <v>103</v>
      </c>
      <c r="AE6796" t="s">
        <v>608</v>
      </c>
      <c r="AG6796">
        <v>57</v>
      </c>
      <c r="AH6796" s="1">
        <v>23562</v>
      </c>
      <c r="AI6796">
        <v>1964</v>
      </c>
      <c r="AJ6796">
        <v>7</v>
      </c>
      <c r="AK6796">
        <v>4</v>
      </c>
      <c r="AL6796">
        <v>186</v>
      </c>
      <c r="AN6796" s="2">
        <v>23562</v>
      </c>
      <c r="AP6796" t="s">
        <v>31746</v>
      </c>
      <c r="AQ6796" t="s">
        <v>31747</v>
      </c>
      <c r="BF6796" t="s">
        <v>108</v>
      </c>
      <c r="BG6796" t="s">
        <v>109</v>
      </c>
      <c r="BH6796" t="s">
        <v>110</v>
      </c>
      <c r="BI6796" t="s">
        <v>111</v>
      </c>
      <c r="BJ6796" t="s">
        <v>611</v>
      </c>
      <c r="BN6796">
        <v>39.196066000000002</v>
      </c>
      <c r="BO6796">
        <v>-84.508606999999998</v>
      </c>
      <c r="BP6796" t="s">
        <v>113</v>
      </c>
      <c r="BQ6796">
        <v>325</v>
      </c>
      <c r="BS6796" t="s">
        <v>612</v>
      </c>
      <c r="BU6796" t="s">
        <v>269</v>
      </c>
      <c r="BV6796" t="s">
        <v>270</v>
      </c>
      <c r="CF6796" t="s">
        <v>114</v>
      </c>
      <c r="CG6796" s="3">
        <v>43959.370393518519</v>
      </c>
      <c r="CI6796">
        <v>70</v>
      </c>
      <c r="CJ6796" t="s">
        <v>31748</v>
      </c>
      <c r="CK6796" t="s">
        <v>31749</v>
      </c>
    </row>
    <row r="6797" spans="1:89" x14ac:dyDescent="0.45">
      <c r="A6797">
        <v>5110082</v>
      </c>
      <c r="B6797" t="s">
        <v>89</v>
      </c>
      <c r="E6797" t="s">
        <v>90</v>
      </c>
      <c r="F6797" t="s">
        <v>31750</v>
      </c>
      <c r="G6797" t="s">
        <v>31751</v>
      </c>
      <c r="I6797" t="s">
        <v>31649</v>
      </c>
      <c r="J6797" t="s">
        <v>638</v>
      </c>
      <c r="K6797" t="s">
        <v>1388</v>
      </c>
      <c r="L6797" t="s">
        <v>2070</v>
      </c>
      <c r="M6797" t="s">
        <v>8674</v>
      </c>
      <c r="N6797" t="s">
        <v>31650</v>
      </c>
      <c r="O6797" t="s">
        <v>31739</v>
      </c>
      <c r="P6797">
        <v>617021</v>
      </c>
      <c r="Q6797" t="s">
        <v>10783</v>
      </c>
      <c r="R6797" t="s">
        <v>31653</v>
      </c>
      <c r="T6797" t="s">
        <v>31740</v>
      </c>
      <c r="W6797" t="s">
        <v>103</v>
      </c>
      <c r="AE6797" t="s">
        <v>608</v>
      </c>
      <c r="AG6797">
        <v>40</v>
      </c>
      <c r="AH6797" s="1">
        <v>23561</v>
      </c>
      <c r="AI6797">
        <v>1964</v>
      </c>
      <c r="AJ6797">
        <v>7</v>
      </c>
      <c r="AK6797">
        <v>3</v>
      </c>
      <c r="AL6797">
        <v>185</v>
      </c>
      <c r="AN6797" s="2">
        <v>23561</v>
      </c>
      <c r="AP6797" t="s">
        <v>31752</v>
      </c>
      <c r="AQ6797" t="s">
        <v>31710</v>
      </c>
      <c r="BF6797" t="s">
        <v>108</v>
      </c>
      <c r="BG6797" t="s">
        <v>109</v>
      </c>
      <c r="BH6797" t="s">
        <v>110</v>
      </c>
      <c r="BI6797" t="s">
        <v>111</v>
      </c>
      <c r="BJ6797" t="s">
        <v>611</v>
      </c>
      <c r="BN6797">
        <v>39.196066000000002</v>
      </c>
      <c r="BO6797">
        <v>-84.508606999999998</v>
      </c>
      <c r="BP6797" t="s">
        <v>113</v>
      </c>
      <c r="BQ6797">
        <v>325</v>
      </c>
      <c r="BS6797" t="s">
        <v>612</v>
      </c>
      <c r="BU6797" t="s">
        <v>269</v>
      </c>
      <c r="BV6797" t="s">
        <v>270</v>
      </c>
      <c r="CF6797" t="s">
        <v>114</v>
      </c>
      <c r="CG6797" s="3">
        <v>43959.370393518519</v>
      </c>
      <c r="CI6797">
        <v>70</v>
      </c>
      <c r="CJ6797" t="s">
        <v>31753</v>
      </c>
      <c r="CK6797" t="s">
        <v>31754</v>
      </c>
    </row>
    <row r="6798" spans="1:89" x14ac:dyDescent="0.45">
      <c r="A6798">
        <v>5110085</v>
      </c>
      <c r="B6798" t="s">
        <v>89</v>
      </c>
      <c r="E6798" t="s">
        <v>90</v>
      </c>
      <c r="F6798" t="s">
        <v>31772</v>
      </c>
      <c r="G6798" t="s">
        <v>31773</v>
      </c>
      <c r="I6798" t="s">
        <v>31649</v>
      </c>
      <c r="J6798" t="s">
        <v>638</v>
      </c>
      <c r="K6798" t="s">
        <v>1388</v>
      </c>
      <c r="L6798" t="s">
        <v>2070</v>
      </c>
      <c r="M6798" t="s">
        <v>8674</v>
      </c>
      <c r="N6798" t="s">
        <v>31650</v>
      </c>
      <c r="O6798" t="s">
        <v>31707</v>
      </c>
      <c r="P6798">
        <v>189620</v>
      </c>
      <c r="Q6798" t="s">
        <v>31708</v>
      </c>
      <c r="R6798" t="s">
        <v>31653</v>
      </c>
      <c r="T6798" t="s">
        <v>31709</v>
      </c>
      <c r="W6798" t="s">
        <v>103</v>
      </c>
      <c r="AE6798" t="s">
        <v>608</v>
      </c>
      <c r="AG6798">
        <v>63</v>
      </c>
      <c r="AH6798" s="1">
        <v>23562</v>
      </c>
      <c r="AI6798">
        <v>1964</v>
      </c>
      <c r="AJ6798">
        <v>7</v>
      </c>
      <c r="AK6798">
        <v>4</v>
      </c>
      <c r="AL6798">
        <v>186</v>
      </c>
      <c r="AN6798" s="2">
        <v>23562</v>
      </c>
      <c r="AP6798" t="s">
        <v>609</v>
      </c>
      <c r="AQ6798" t="s">
        <v>31774</v>
      </c>
      <c r="BF6798" t="s">
        <v>108</v>
      </c>
      <c r="BG6798" t="s">
        <v>109</v>
      </c>
      <c r="BH6798" t="s">
        <v>110</v>
      </c>
      <c r="BI6798" t="s">
        <v>111</v>
      </c>
      <c r="BJ6798" t="s">
        <v>611</v>
      </c>
      <c r="BN6798">
        <v>39.196066000000002</v>
      </c>
      <c r="BO6798">
        <v>-84.508606999999998</v>
      </c>
      <c r="BP6798" t="s">
        <v>113</v>
      </c>
      <c r="BQ6798">
        <v>325</v>
      </c>
      <c r="BS6798" t="s">
        <v>612</v>
      </c>
      <c r="BU6798" t="s">
        <v>269</v>
      </c>
      <c r="BV6798" t="s">
        <v>270</v>
      </c>
      <c r="CF6798" t="s">
        <v>114</v>
      </c>
      <c r="CG6798" s="3">
        <v>43959.370393518519</v>
      </c>
      <c r="CI6798">
        <v>70</v>
      </c>
      <c r="CJ6798" t="s">
        <v>31775</v>
      </c>
      <c r="CK6798" t="s">
        <v>31776</v>
      </c>
    </row>
    <row r="6799" spans="1:89" x14ac:dyDescent="0.45">
      <c r="A6799">
        <v>5110434</v>
      </c>
      <c r="B6799" t="s">
        <v>89</v>
      </c>
      <c r="E6799" t="s">
        <v>90</v>
      </c>
      <c r="F6799" t="s">
        <v>32150</v>
      </c>
      <c r="G6799" t="s">
        <v>32151</v>
      </c>
      <c r="I6799" t="s">
        <v>31952</v>
      </c>
      <c r="J6799" t="s">
        <v>638</v>
      </c>
      <c r="K6799" t="s">
        <v>1388</v>
      </c>
      <c r="L6799" t="s">
        <v>2070</v>
      </c>
      <c r="M6799" t="s">
        <v>8776</v>
      </c>
      <c r="N6799" t="s">
        <v>3508</v>
      </c>
      <c r="O6799" t="s">
        <v>31953</v>
      </c>
      <c r="P6799">
        <v>289864</v>
      </c>
      <c r="Q6799" t="s">
        <v>1095</v>
      </c>
      <c r="R6799" t="s">
        <v>31954</v>
      </c>
      <c r="T6799" t="s">
        <v>31955</v>
      </c>
      <c r="W6799" t="s">
        <v>103</v>
      </c>
      <c r="AE6799" t="s">
        <v>608</v>
      </c>
      <c r="AG6799">
        <v>152</v>
      </c>
      <c r="AH6799" s="1">
        <v>23665</v>
      </c>
      <c r="AI6799">
        <v>1964</v>
      </c>
      <c r="AJ6799">
        <v>10</v>
      </c>
      <c r="AK6799">
        <v>15</v>
      </c>
      <c r="AL6799">
        <v>289</v>
      </c>
      <c r="AN6799" s="2">
        <v>23665</v>
      </c>
      <c r="AP6799" t="s">
        <v>4011</v>
      </c>
      <c r="AQ6799" t="s">
        <v>648</v>
      </c>
      <c r="BF6799" t="s">
        <v>108</v>
      </c>
      <c r="BG6799" t="s">
        <v>109</v>
      </c>
      <c r="BH6799" t="s">
        <v>110</v>
      </c>
      <c r="BI6799" t="s">
        <v>111</v>
      </c>
      <c r="BJ6799" t="s">
        <v>611</v>
      </c>
      <c r="BN6799">
        <v>39.196066000000002</v>
      </c>
      <c r="BO6799">
        <v>-84.508606999999998</v>
      </c>
      <c r="BP6799" t="s">
        <v>113</v>
      </c>
      <c r="BQ6799">
        <v>325</v>
      </c>
      <c r="BS6799" t="s">
        <v>612</v>
      </c>
      <c r="BU6799" t="s">
        <v>269</v>
      </c>
      <c r="BV6799" t="s">
        <v>270</v>
      </c>
      <c r="CF6799" t="s">
        <v>114</v>
      </c>
      <c r="CG6799" s="3">
        <v>43959.370393518519</v>
      </c>
      <c r="CI6799">
        <v>70</v>
      </c>
      <c r="CJ6799" t="s">
        <v>32152</v>
      </c>
      <c r="CK6799" t="s">
        <v>32153</v>
      </c>
    </row>
    <row r="6800" spans="1:89" x14ac:dyDescent="0.45">
      <c r="A6800">
        <v>5110435</v>
      </c>
      <c r="B6800" t="s">
        <v>89</v>
      </c>
      <c r="E6800" t="s">
        <v>90</v>
      </c>
      <c r="F6800" t="s">
        <v>32154</v>
      </c>
      <c r="G6800" t="s">
        <v>32155</v>
      </c>
      <c r="I6800" t="s">
        <v>31952</v>
      </c>
      <c r="J6800" t="s">
        <v>638</v>
      </c>
      <c r="K6800" t="s">
        <v>1388</v>
      </c>
      <c r="L6800" t="s">
        <v>2070</v>
      </c>
      <c r="M6800" t="s">
        <v>8776</v>
      </c>
      <c r="N6800" t="s">
        <v>3508</v>
      </c>
      <c r="O6800" t="s">
        <v>31953</v>
      </c>
      <c r="P6800">
        <v>289864</v>
      </c>
      <c r="Q6800" t="s">
        <v>1095</v>
      </c>
      <c r="R6800" t="s">
        <v>31954</v>
      </c>
      <c r="T6800" t="s">
        <v>31955</v>
      </c>
      <c r="W6800" t="s">
        <v>103</v>
      </c>
      <c r="AE6800" t="s">
        <v>608</v>
      </c>
      <c r="AG6800">
        <v>174</v>
      </c>
      <c r="AH6800" s="1">
        <v>23689</v>
      </c>
      <c r="AI6800">
        <v>1964</v>
      </c>
      <c r="AJ6800">
        <v>11</v>
      </c>
      <c r="AK6800">
        <v>8</v>
      </c>
      <c r="AL6800">
        <v>313</v>
      </c>
      <c r="AN6800" s="2">
        <v>23689</v>
      </c>
      <c r="AP6800" t="s">
        <v>609</v>
      </c>
      <c r="AQ6800" t="s">
        <v>32156</v>
      </c>
      <c r="BF6800" t="s">
        <v>108</v>
      </c>
      <c r="BG6800" t="s">
        <v>109</v>
      </c>
      <c r="BH6800" t="s">
        <v>110</v>
      </c>
      <c r="BI6800" t="s">
        <v>111</v>
      </c>
      <c r="BJ6800" t="s">
        <v>611</v>
      </c>
      <c r="BN6800">
        <v>39.196066000000002</v>
      </c>
      <c r="BO6800">
        <v>-84.508606999999998</v>
      </c>
      <c r="BP6800" t="s">
        <v>113</v>
      </c>
      <c r="BQ6800">
        <v>325</v>
      </c>
      <c r="BS6800" t="s">
        <v>612</v>
      </c>
      <c r="BU6800" t="s">
        <v>269</v>
      </c>
      <c r="BV6800" t="s">
        <v>270</v>
      </c>
      <c r="CF6800" t="s">
        <v>114</v>
      </c>
      <c r="CG6800" s="3">
        <v>43959.370393518519</v>
      </c>
      <c r="CI6800">
        <v>70</v>
      </c>
      <c r="CJ6800" t="s">
        <v>32157</v>
      </c>
      <c r="CK6800" t="s">
        <v>32158</v>
      </c>
    </row>
    <row r="6801" spans="1:89" x14ac:dyDescent="0.45">
      <c r="A6801">
        <v>5121282</v>
      </c>
      <c r="B6801" t="s">
        <v>89</v>
      </c>
      <c r="E6801" t="s">
        <v>90</v>
      </c>
      <c r="F6801" t="s">
        <v>32369</v>
      </c>
      <c r="G6801" t="s">
        <v>32370</v>
      </c>
      <c r="I6801" t="s">
        <v>30204</v>
      </c>
      <c r="J6801" t="s">
        <v>638</v>
      </c>
      <c r="K6801" t="s">
        <v>1388</v>
      </c>
      <c r="L6801" t="s">
        <v>2070</v>
      </c>
      <c r="M6801" t="s">
        <v>3507</v>
      </c>
      <c r="N6801" t="s">
        <v>3528</v>
      </c>
      <c r="O6801" t="s">
        <v>30205</v>
      </c>
      <c r="P6801">
        <v>269043</v>
      </c>
      <c r="Q6801" t="s">
        <v>3559</v>
      </c>
      <c r="R6801" t="s">
        <v>30206</v>
      </c>
      <c r="T6801" t="s">
        <v>30207</v>
      </c>
      <c r="W6801" t="s">
        <v>103</v>
      </c>
      <c r="AE6801" t="s">
        <v>608</v>
      </c>
      <c r="AG6801">
        <v>108</v>
      </c>
      <c r="AH6801" s="1">
        <v>23590</v>
      </c>
      <c r="AI6801">
        <v>1964</v>
      </c>
      <c r="AJ6801">
        <v>8</v>
      </c>
      <c r="AK6801">
        <v>1</v>
      </c>
      <c r="AL6801">
        <v>214</v>
      </c>
      <c r="AN6801" s="2">
        <v>23590</v>
      </c>
      <c r="AP6801" t="s">
        <v>4011</v>
      </c>
      <c r="AQ6801" t="s">
        <v>30578</v>
      </c>
      <c r="BF6801" t="s">
        <v>108</v>
      </c>
      <c r="BG6801" t="s">
        <v>109</v>
      </c>
      <c r="BH6801" t="s">
        <v>110</v>
      </c>
      <c r="BI6801" t="s">
        <v>111</v>
      </c>
      <c r="BJ6801" t="s">
        <v>611</v>
      </c>
      <c r="BN6801">
        <v>39.196066000000002</v>
      </c>
      <c r="BO6801">
        <v>-84.508606999999998</v>
      </c>
      <c r="BP6801" t="s">
        <v>113</v>
      </c>
      <c r="BQ6801">
        <v>325</v>
      </c>
      <c r="BS6801" t="s">
        <v>612</v>
      </c>
      <c r="BU6801" t="s">
        <v>269</v>
      </c>
      <c r="BV6801" t="s">
        <v>270</v>
      </c>
      <c r="CF6801" t="s">
        <v>114</v>
      </c>
      <c r="CG6801" s="3">
        <v>43959.370393518519</v>
      </c>
      <c r="CI6801">
        <v>70</v>
      </c>
      <c r="CJ6801" t="s">
        <v>32371</v>
      </c>
      <c r="CK6801" t="s">
        <v>32372</v>
      </c>
    </row>
    <row r="6802" spans="1:89" x14ac:dyDescent="0.45">
      <c r="A6802">
        <v>5121317</v>
      </c>
      <c r="B6802" t="s">
        <v>89</v>
      </c>
      <c r="E6802" t="s">
        <v>90</v>
      </c>
      <c r="F6802" t="s">
        <v>32443</v>
      </c>
      <c r="G6802" t="s">
        <v>32444</v>
      </c>
      <c r="I6802" t="s">
        <v>30204</v>
      </c>
      <c r="J6802" t="s">
        <v>638</v>
      </c>
      <c r="K6802" t="s">
        <v>1388</v>
      </c>
      <c r="L6802" t="s">
        <v>2070</v>
      </c>
      <c r="M6802" t="s">
        <v>3507</v>
      </c>
      <c r="N6802" t="s">
        <v>3528</v>
      </c>
      <c r="O6802" t="s">
        <v>30205</v>
      </c>
      <c r="P6802">
        <v>269043</v>
      </c>
      <c r="Q6802" t="s">
        <v>3559</v>
      </c>
      <c r="R6802" t="s">
        <v>30206</v>
      </c>
      <c r="T6802" t="s">
        <v>30207</v>
      </c>
      <c r="W6802" t="s">
        <v>103</v>
      </c>
      <c r="AE6802" t="s">
        <v>608</v>
      </c>
      <c r="AG6802">
        <v>189</v>
      </c>
      <c r="AH6802" s="1">
        <v>23696</v>
      </c>
      <c r="AI6802">
        <v>1964</v>
      </c>
      <c r="AJ6802">
        <v>11</v>
      </c>
      <c r="AK6802">
        <v>15</v>
      </c>
      <c r="AL6802">
        <v>320</v>
      </c>
      <c r="AN6802" s="2">
        <v>23696</v>
      </c>
      <c r="AP6802" t="s">
        <v>4011</v>
      </c>
      <c r="AQ6802" t="s">
        <v>32445</v>
      </c>
      <c r="BF6802" t="s">
        <v>108</v>
      </c>
      <c r="BG6802" t="s">
        <v>109</v>
      </c>
      <c r="BH6802" t="s">
        <v>110</v>
      </c>
      <c r="BI6802" t="s">
        <v>111</v>
      </c>
      <c r="BJ6802" t="s">
        <v>611</v>
      </c>
      <c r="BN6802">
        <v>39.196066000000002</v>
      </c>
      <c r="BO6802">
        <v>-84.508606999999998</v>
      </c>
      <c r="BP6802" t="s">
        <v>113</v>
      </c>
      <c r="BQ6802">
        <v>325</v>
      </c>
      <c r="BS6802" t="s">
        <v>612</v>
      </c>
      <c r="BU6802" t="s">
        <v>269</v>
      </c>
      <c r="BV6802" t="s">
        <v>270</v>
      </c>
      <c r="CF6802" t="s">
        <v>114</v>
      </c>
      <c r="CG6802" s="3">
        <v>43959.370393518519</v>
      </c>
      <c r="CI6802">
        <v>70</v>
      </c>
      <c r="CJ6802" t="s">
        <v>32446</v>
      </c>
      <c r="CK6802" t="s">
        <v>32447</v>
      </c>
    </row>
    <row r="6803" spans="1:89" x14ac:dyDescent="0.45">
      <c r="A6803">
        <v>5121830</v>
      </c>
      <c r="B6803" t="s">
        <v>89</v>
      </c>
      <c r="E6803" t="s">
        <v>90</v>
      </c>
      <c r="F6803" t="s">
        <v>32648</v>
      </c>
      <c r="G6803" t="s">
        <v>32649</v>
      </c>
      <c r="I6803" t="s">
        <v>27612</v>
      </c>
      <c r="J6803" t="s">
        <v>638</v>
      </c>
      <c r="K6803" t="s">
        <v>1388</v>
      </c>
      <c r="L6803" t="s">
        <v>2070</v>
      </c>
      <c r="M6803" t="s">
        <v>3507</v>
      </c>
      <c r="N6803" t="s">
        <v>3528</v>
      </c>
      <c r="O6803" t="s">
        <v>32650</v>
      </c>
      <c r="P6803">
        <v>189955</v>
      </c>
      <c r="Q6803" t="s">
        <v>32651</v>
      </c>
      <c r="R6803" t="s">
        <v>27615</v>
      </c>
      <c r="T6803" t="s">
        <v>4445</v>
      </c>
      <c r="W6803" t="s">
        <v>103</v>
      </c>
      <c r="AE6803" t="s">
        <v>608</v>
      </c>
      <c r="AG6803">
        <v>170</v>
      </c>
      <c r="AH6803" s="1">
        <v>23689</v>
      </c>
      <c r="AI6803">
        <v>1964</v>
      </c>
      <c r="AJ6803">
        <v>11</v>
      </c>
      <c r="AK6803">
        <v>8</v>
      </c>
      <c r="AL6803">
        <v>313</v>
      </c>
      <c r="AN6803" s="2">
        <v>23689</v>
      </c>
      <c r="AP6803" t="s">
        <v>4011</v>
      </c>
      <c r="AQ6803" t="s">
        <v>32652</v>
      </c>
      <c r="BF6803" t="s">
        <v>108</v>
      </c>
      <c r="BG6803" t="s">
        <v>109</v>
      </c>
      <c r="BH6803" t="s">
        <v>110</v>
      </c>
      <c r="BI6803" t="s">
        <v>111</v>
      </c>
      <c r="BJ6803" t="s">
        <v>611</v>
      </c>
      <c r="BN6803">
        <v>39.196066000000002</v>
      </c>
      <c r="BO6803">
        <v>-84.508606999999998</v>
      </c>
      <c r="BP6803" t="s">
        <v>113</v>
      </c>
      <c r="BQ6803">
        <v>325</v>
      </c>
      <c r="BS6803" t="s">
        <v>612</v>
      </c>
      <c r="BU6803" t="s">
        <v>269</v>
      </c>
      <c r="BV6803" t="s">
        <v>270</v>
      </c>
      <c r="CF6803" t="s">
        <v>114</v>
      </c>
      <c r="CG6803" s="3">
        <v>43959.370393518519</v>
      </c>
      <c r="CI6803">
        <v>70</v>
      </c>
      <c r="CJ6803" t="s">
        <v>32653</v>
      </c>
      <c r="CK6803" t="s">
        <v>32654</v>
      </c>
    </row>
    <row r="6804" spans="1:89" x14ac:dyDescent="0.45">
      <c r="A6804">
        <v>5124942</v>
      </c>
      <c r="B6804" t="s">
        <v>89</v>
      </c>
      <c r="E6804" t="s">
        <v>90</v>
      </c>
      <c r="F6804" t="s">
        <v>32971</v>
      </c>
      <c r="G6804" t="s">
        <v>32972</v>
      </c>
      <c r="I6804" t="s">
        <v>32973</v>
      </c>
      <c r="J6804" t="s">
        <v>638</v>
      </c>
      <c r="K6804" t="s">
        <v>1388</v>
      </c>
      <c r="L6804" t="s">
        <v>2070</v>
      </c>
      <c r="M6804" t="s">
        <v>3507</v>
      </c>
      <c r="N6804" t="s">
        <v>3528</v>
      </c>
      <c r="O6804" t="s">
        <v>32974</v>
      </c>
      <c r="P6804">
        <v>183956</v>
      </c>
      <c r="Q6804" t="s">
        <v>30242</v>
      </c>
      <c r="R6804" t="s">
        <v>32975</v>
      </c>
      <c r="T6804" t="s">
        <v>13547</v>
      </c>
      <c r="W6804" t="s">
        <v>103</v>
      </c>
      <c r="AE6804" t="s">
        <v>608</v>
      </c>
      <c r="AG6804">
        <v>41</v>
      </c>
      <c r="AH6804" s="1">
        <v>23561</v>
      </c>
      <c r="AI6804">
        <v>1964</v>
      </c>
      <c r="AJ6804">
        <v>7</v>
      </c>
      <c r="AK6804">
        <v>3</v>
      </c>
      <c r="AL6804">
        <v>185</v>
      </c>
      <c r="AN6804" s="2">
        <v>23561</v>
      </c>
      <c r="AP6804" t="s">
        <v>4011</v>
      </c>
      <c r="AQ6804" t="s">
        <v>32445</v>
      </c>
      <c r="BF6804" t="s">
        <v>108</v>
      </c>
      <c r="BG6804" t="s">
        <v>109</v>
      </c>
      <c r="BH6804" t="s">
        <v>110</v>
      </c>
      <c r="BI6804" t="s">
        <v>111</v>
      </c>
      <c r="BJ6804" t="s">
        <v>611</v>
      </c>
      <c r="BN6804">
        <v>39.196066000000002</v>
      </c>
      <c r="BO6804">
        <v>-84.508606999999998</v>
      </c>
      <c r="BP6804" t="s">
        <v>113</v>
      </c>
      <c r="BQ6804">
        <v>325</v>
      </c>
      <c r="BS6804" t="s">
        <v>612</v>
      </c>
      <c r="BU6804" t="s">
        <v>269</v>
      </c>
      <c r="BV6804" t="s">
        <v>270</v>
      </c>
      <c r="CF6804" t="s">
        <v>114</v>
      </c>
      <c r="CG6804" s="3">
        <v>43959.370393518519</v>
      </c>
      <c r="CI6804">
        <v>70</v>
      </c>
      <c r="CJ6804" t="s">
        <v>32976</v>
      </c>
      <c r="CK6804" t="s">
        <v>32977</v>
      </c>
    </row>
    <row r="6805" spans="1:89" x14ac:dyDescent="0.45">
      <c r="A6805">
        <v>5124986</v>
      </c>
      <c r="B6805" t="s">
        <v>89</v>
      </c>
      <c r="E6805" t="s">
        <v>90</v>
      </c>
      <c r="F6805" t="s">
        <v>33045</v>
      </c>
      <c r="G6805" t="s">
        <v>33046</v>
      </c>
      <c r="I6805" t="s">
        <v>30592</v>
      </c>
      <c r="J6805" t="s">
        <v>638</v>
      </c>
      <c r="K6805" t="s">
        <v>1388</v>
      </c>
      <c r="L6805" t="s">
        <v>2070</v>
      </c>
      <c r="M6805" t="s">
        <v>3507</v>
      </c>
      <c r="N6805" t="s">
        <v>3528</v>
      </c>
      <c r="O6805" t="s">
        <v>30593</v>
      </c>
      <c r="P6805">
        <v>190013</v>
      </c>
      <c r="Q6805" t="s">
        <v>30594</v>
      </c>
      <c r="R6805" t="s">
        <v>30595</v>
      </c>
      <c r="T6805" t="s">
        <v>30596</v>
      </c>
      <c r="W6805" t="s">
        <v>103</v>
      </c>
      <c r="AE6805" t="s">
        <v>608</v>
      </c>
      <c r="AG6805">
        <v>4</v>
      </c>
      <c r="AH6805" s="1">
        <v>23551</v>
      </c>
      <c r="AI6805">
        <v>1964</v>
      </c>
      <c r="AJ6805">
        <v>6</v>
      </c>
      <c r="AK6805">
        <v>23</v>
      </c>
      <c r="AL6805">
        <v>175</v>
      </c>
      <c r="AN6805" s="2">
        <v>23551</v>
      </c>
      <c r="AP6805" t="s">
        <v>3664</v>
      </c>
      <c r="AQ6805" t="s">
        <v>18896</v>
      </c>
      <c r="BF6805" t="s">
        <v>108</v>
      </c>
      <c r="BG6805" t="s">
        <v>109</v>
      </c>
      <c r="BH6805" t="s">
        <v>110</v>
      </c>
      <c r="BI6805" t="s">
        <v>111</v>
      </c>
      <c r="BJ6805" t="s">
        <v>611</v>
      </c>
      <c r="BN6805">
        <v>39.196066000000002</v>
      </c>
      <c r="BO6805">
        <v>-84.508606999999998</v>
      </c>
      <c r="BP6805" t="s">
        <v>113</v>
      </c>
      <c r="BQ6805">
        <v>325</v>
      </c>
      <c r="BS6805" t="s">
        <v>612</v>
      </c>
      <c r="BU6805" t="s">
        <v>269</v>
      </c>
      <c r="BV6805" t="s">
        <v>270</v>
      </c>
      <c r="CF6805" t="s">
        <v>114</v>
      </c>
      <c r="CG6805" s="3">
        <v>43959.370393518519</v>
      </c>
      <c r="CI6805">
        <v>70</v>
      </c>
      <c r="CJ6805" t="s">
        <v>33047</v>
      </c>
      <c r="CK6805" t="s">
        <v>33048</v>
      </c>
    </row>
    <row r="6806" spans="1:89" x14ac:dyDescent="0.45">
      <c r="A6806">
        <v>5125023</v>
      </c>
      <c r="B6806" t="s">
        <v>89</v>
      </c>
      <c r="E6806" t="s">
        <v>90</v>
      </c>
      <c r="F6806" t="s">
        <v>33134</v>
      </c>
      <c r="G6806" t="s">
        <v>33135</v>
      </c>
      <c r="I6806" t="s">
        <v>27750</v>
      </c>
      <c r="J6806" t="s">
        <v>638</v>
      </c>
      <c r="K6806" t="s">
        <v>1388</v>
      </c>
      <c r="L6806" t="s">
        <v>2070</v>
      </c>
      <c r="M6806" t="s">
        <v>3507</v>
      </c>
      <c r="N6806" t="s">
        <v>3528</v>
      </c>
      <c r="O6806" t="s">
        <v>33136</v>
      </c>
      <c r="P6806">
        <v>527007</v>
      </c>
      <c r="Q6806" t="s">
        <v>33137</v>
      </c>
      <c r="R6806" t="s">
        <v>27753</v>
      </c>
      <c r="T6806" t="s">
        <v>33138</v>
      </c>
      <c r="W6806" t="s">
        <v>103</v>
      </c>
      <c r="AE6806" t="s">
        <v>608</v>
      </c>
      <c r="AG6806">
        <v>137</v>
      </c>
      <c r="AH6806" s="1">
        <v>23623</v>
      </c>
      <c r="AI6806">
        <v>1964</v>
      </c>
      <c r="AJ6806">
        <v>9</v>
      </c>
      <c r="AK6806">
        <v>3</v>
      </c>
      <c r="AL6806">
        <v>247</v>
      </c>
      <c r="AN6806" s="2">
        <v>23623</v>
      </c>
      <c r="AP6806" t="s">
        <v>33139</v>
      </c>
      <c r="AQ6806" t="s">
        <v>33140</v>
      </c>
      <c r="BF6806" t="s">
        <v>108</v>
      </c>
      <c r="BG6806" t="s">
        <v>109</v>
      </c>
      <c r="BH6806" t="s">
        <v>110</v>
      </c>
      <c r="BI6806" t="s">
        <v>111</v>
      </c>
      <c r="BJ6806" t="s">
        <v>611</v>
      </c>
      <c r="BN6806">
        <v>39.196066000000002</v>
      </c>
      <c r="BO6806">
        <v>-84.508606999999998</v>
      </c>
      <c r="BP6806" t="s">
        <v>113</v>
      </c>
      <c r="BQ6806">
        <v>325</v>
      </c>
      <c r="BS6806" t="s">
        <v>612</v>
      </c>
      <c r="BU6806" t="s">
        <v>269</v>
      </c>
      <c r="BV6806" t="s">
        <v>270</v>
      </c>
      <c r="CF6806" t="s">
        <v>114</v>
      </c>
      <c r="CG6806" s="3">
        <v>43959.370393518519</v>
      </c>
      <c r="CI6806">
        <v>70</v>
      </c>
      <c r="CJ6806" t="s">
        <v>33141</v>
      </c>
      <c r="CK6806" t="s">
        <v>33142</v>
      </c>
    </row>
    <row r="6807" spans="1:89" x14ac:dyDescent="0.45">
      <c r="A6807">
        <v>5125029</v>
      </c>
      <c r="B6807" t="s">
        <v>89</v>
      </c>
      <c r="E6807" t="s">
        <v>90</v>
      </c>
      <c r="F6807" t="s">
        <v>33151</v>
      </c>
      <c r="G6807" t="s">
        <v>33152</v>
      </c>
      <c r="I6807" t="s">
        <v>27612</v>
      </c>
      <c r="J6807" t="s">
        <v>638</v>
      </c>
      <c r="K6807" t="s">
        <v>1388</v>
      </c>
      <c r="L6807" t="s">
        <v>2070</v>
      </c>
      <c r="M6807" t="s">
        <v>3507</v>
      </c>
      <c r="N6807" t="s">
        <v>3528</v>
      </c>
      <c r="O6807" t="s">
        <v>32662</v>
      </c>
      <c r="P6807">
        <v>189948</v>
      </c>
      <c r="Q6807" t="s">
        <v>32663</v>
      </c>
      <c r="R6807" t="s">
        <v>27615</v>
      </c>
      <c r="T6807" t="s">
        <v>19678</v>
      </c>
      <c r="W6807" t="s">
        <v>103</v>
      </c>
      <c r="AE6807" t="s">
        <v>608</v>
      </c>
      <c r="AG6807">
        <v>101</v>
      </c>
      <c r="AH6807" s="1">
        <v>23590</v>
      </c>
      <c r="AI6807">
        <v>1964</v>
      </c>
      <c r="AJ6807">
        <v>8</v>
      </c>
      <c r="AK6807">
        <v>1</v>
      </c>
      <c r="AL6807">
        <v>214</v>
      </c>
      <c r="AN6807" s="2">
        <v>23590</v>
      </c>
      <c r="AP6807" t="s">
        <v>33153</v>
      </c>
      <c r="AQ6807" t="s">
        <v>33154</v>
      </c>
      <c r="BF6807" t="s">
        <v>108</v>
      </c>
      <c r="BG6807" t="s">
        <v>109</v>
      </c>
      <c r="BH6807" t="s">
        <v>110</v>
      </c>
      <c r="BI6807" t="s">
        <v>111</v>
      </c>
      <c r="BJ6807" t="s">
        <v>611</v>
      </c>
      <c r="BN6807">
        <v>39.196066000000002</v>
      </c>
      <c r="BO6807">
        <v>-84.508606999999998</v>
      </c>
      <c r="BP6807" t="s">
        <v>113</v>
      </c>
      <c r="BQ6807">
        <v>325</v>
      </c>
      <c r="BS6807" t="s">
        <v>612</v>
      </c>
      <c r="BU6807" t="s">
        <v>269</v>
      </c>
      <c r="BV6807" t="s">
        <v>270</v>
      </c>
      <c r="CF6807" t="s">
        <v>114</v>
      </c>
      <c r="CG6807" s="3">
        <v>43959.370393518519</v>
      </c>
      <c r="CI6807">
        <v>70</v>
      </c>
      <c r="CJ6807" t="s">
        <v>33155</v>
      </c>
      <c r="CK6807" t="s">
        <v>33156</v>
      </c>
    </row>
    <row r="6808" spans="1:89" x14ac:dyDescent="0.45">
      <c r="A6808">
        <v>5125076</v>
      </c>
      <c r="B6808" t="s">
        <v>89</v>
      </c>
      <c r="E6808" t="s">
        <v>90</v>
      </c>
      <c r="F6808" t="s">
        <v>33246</v>
      </c>
      <c r="G6808" t="s">
        <v>33247</v>
      </c>
      <c r="I6808" t="s">
        <v>27612</v>
      </c>
      <c r="J6808" t="s">
        <v>638</v>
      </c>
      <c r="K6808" t="s">
        <v>1388</v>
      </c>
      <c r="L6808" t="s">
        <v>2070</v>
      </c>
      <c r="M6808" t="s">
        <v>3507</v>
      </c>
      <c r="N6808" t="s">
        <v>3528</v>
      </c>
      <c r="O6808" t="s">
        <v>32662</v>
      </c>
      <c r="P6808">
        <v>189948</v>
      </c>
      <c r="Q6808" t="s">
        <v>32663</v>
      </c>
      <c r="R6808" t="s">
        <v>27615</v>
      </c>
      <c r="T6808" t="s">
        <v>19678</v>
      </c>
      <c r="W6808" t="s">
        <v>103</v>
      </c>
      <c r="AE6808" t="s">
        <v>608</v>
      </c>
      <c r="AG6808">
        <v>172</v>
      </c>
      <c r="AH6808" s="1">
        <v>23689</v>
      </c>
      <c r="AI6808">
        <v>1964</v>
      </c>
      <c r="AJ6808">
        <v>11</v>
      </c>
      <c r="AK6808">
        <v>8</v>
      </c>
      <c r="AL6808">
        <v>313</v>
      </c>
      <c r="AN6808" s="2">
        <v>23689</v>
      </c>
      <c r="AP6808" t="s">
        <v>4011</v>
      </c>
      <c r="AQ6808" t="s">
        <v>33248</v>
      </c>
      <c r="BF6808" t="s">
        <v>108</v>
      </c>
      <c r="BG6808" t="s">
        <v>109</v>
      </c>
      <c r="BH6808" t="s">
        <v>110</v>
      </c>
      <c r="BI6808" t="s">
        <v>111</v>
      </c>
      <c r="BJ6808" t="s">
        <v>611</v>
      </c>
      <c r="BN6808">
        <v>39.196066000000002</v>
      </c>
      <c r="BO6808">
        <v>-84.508606999999998</v>
      </c>
      <c r="BP6808" t="s">
        <v>113</v>
      </c>
      <c r="BQ6808">
        <v>325</v>
      </c>
      <c r="BS6808" t="s">
        <v>612</v>
      </c>
      <c r="BU6808" t="s">
        <v>269</v>
      </c>
      <c r="BV6808" t="s">
        <v>270</v>
      </c>
      <c r="CF6808" t="s">
        <v>114</v>
      </c>
      <c r="CG6808" s="3">
        <v>43959.370393518519</v>
      </c>
      <c r="CI6808">
        <v>70</v>
      </c>
      <c r="CJ6808" t="s">
        <v>33249</v>
      </c>
      <c r="CK6808" t="s">
        <v>33250</v>
      </c>
    </row>
    <row r="6809" spans="1:89" x14ac:dyDescent="0.45">
      <c r="A6809">
        <v>5125082</v>
      </c>
      <c r="B6809" t="s">
        <v>89</v>
      </c>
      <c r="E6809" t="s">
        <v>90</v>
      </c>
      <c r="F6809" s="4" t="s">
        <v>33257</v>
      </c>
      <c r="G6809" t="s">
        <v>33258</v>
      </c>
      <c r="I6809" t="s">
        <v>27612</v>
      </c>
      <c r="J6809" t="s">
        <v>638</v>
      </c>
      <c r="K6809" t="s">
        <v>1388</v>
      </c>
      <c r="L6809" t="s">
        <v>2070</v>
      </c>
      <c r="M6809" t="s">
        <v>3507</v>
      </c>
      <c r="N6809" t="s">
        <v>3528</v>
      </c>
      <c r="O6809" t="s">
        <v>32650</v>
      </c>
      <c r="P6809">
        <v>189955</v>
      </c>
      <c r="Q6809" t="s">
        <v>32651</v>
      </c>
      <c r="R6809" t="s">
        <v>27615</v>
      </c>
      <c r="T6809" t="s">
        <v>4445</v>
      </c>
      <c r="W6809" t="s">
        <v>103</v>
      </c>
      <c r="AE6809" t="s">
        <v>608</v>
      </c>
      <c r="AG6809">
        <v>60</v>
      </c>
      <c r="AH6809" s="1">
        <v>23562</v>
      </c>
      <c r="AI6809">
        <v>1964</v>
      </c>
      <c r="AJ6809">
        <v>7</v>
      </c>
      <c r="AK6809">
        <v>4</v>
      </c>
      <c r="AL6809">
        <v>186</v>
      </c>
      <c r="AN6809" s="2">
        <v>23562</v>
      </c>
      <c r="AP6809" t="s">
        <v>609</v>
      </c>
      <c r="AQ6809" t="s">
        <v>648</v>
      </c>
      <c r="BF6809" t="s">
        <v>108</v>
      </c>
      <c r="BG6809" t="s">
        <v>109</v>
      </c>
      <c r="BH6809" t="s">
        <v>110</v>
      </c>
      <c r="BI6809" t="s">
        <v>111</v>
      </c>
      <c r="BJ6809" t="s">
        <v>611</v>
      </c>
      <c r="BN6809">
        <v>39.196066000000002</v>
      </c>
      <c r="BO6809">
        <v>-84.508606999999998</v>
      </c>
      <c r="BP6809" t="s">
        <v>113</v>
      </c>
      <c r="BQ6809">
        <v>325</v>
      </c>
      <c r="BS6809" t="s">
        <v>612</v>
      </c>
      <c r="BU6809" t="s">
        <v>269</v>
      </c>
      <c r="BV6809" t="s">
        <v>270</v>
      </c>
      <c r="CF6809" t="s">
        <v>114</v>
      </c>
      <c r="CG6809" s="3">
        <v>43959.370393518519</v>
      </c>
      <c r="CI6809">
        <v>70</v>
      </c>
      <c r="CJ6809" t="s">
        <v>33259</v>
      </c>
      <c r="CK6809" t="s">
        <v>33260</v>
      </c>
    </row>
    <row r="6810" spans="1:89" x14ac:dyDescent="0.45">
      <c r="A6810">
        <v>5131986</v>
      </c>
      <c r="B6810" t="s">
        <v>89</v>
      </c>
      <c r="E6810" t="s">
        <v>90</v>
      </c>
      <c r="F6810" t="s">
        <v>33670</v>
      </c>
      <c r="G6810" t="s">
        <v>33671</v>
      </c>
      <c r="I6810" t="s">
        <v>33672</v>
      </c>
      <c r="J6810" t="s">
        <v>638</v>
      </c>
      <c r="K6810" t="s">
        <v>1388</v>
      </c>
      <c r="L6810" t="s">
        <v>2070</v>
      </c>
      <c r="M6810" t="s">
        <v>3507</v>
      </c>
      <c r="N6810" t="s">
        <v>3508</v>
      </c>
      <c r="O6810" t="s">
        <v>33673</v>
      </c>
      <c r="P6810">
        <v>185335</v>
      </c>
      <c r="Q6810" t="s">
        <v>33674</v>
      </c>
      <c r="R6810" t="s">
        <v>33675</v>
      </c>
      <c r="T6810" t="s">
        <v>33676</v>
      </c>
      <c r="W6810" t="s">
        <v>103</v>
      </c>
      <c r="AE6810" t="s">
        <v>608</v>
      </c>
      <c r="AG6810">
        <v>94</v>
      </c>
      <c r="AH6810" s="1">
        <v>23576</v>
      </c>
      <c r="AI6810">
        <v>1964</v>
      </c>
      <c r="AJ6810">
        <v>7</v>
      </c>
      <c r="AK6810">
        <v>18</v>
      </c>
      <c r="AL6810">
        <v>200</v>
      </c>
      <c r="AN6810" s="2">
        <v>23576</v>
      </c>
      <c r="AP6810" t="s">
        <v>33677</v>
      </c>
      <c r="AQ6810" t="s">
        <v>33678</v>
      </c>
      <c r="BF6810" t="s">
        <v>108</v>
      </c>
      <c r="BG6810" t="s">
        <v>109</v>
      </c>
      <c r="BH6810" t="s">
        <v>110</v>
      </c>
      <c r="BI6810" t="s">
        <v>111</v>
      </c>
      <c r="BJ6810" t="s">
        <v>611</v>
      </c>
      <c r="BN6810">
        <v>39.196066000000002</v>
      </c>
      <c r="BO6810">
        <v>-84.508606999999998</v>
      </c>
      <c r="BP6810" t="s">
        <v>113</v>
      </c>
      <c r="BQ6810">
        <v>325</v>
      </c>
      <c r="BS6810" t="s">
        <v>612</v>
      </c>
      <c r="BU6810" t="s">
        <v>269</v>
      </c>
      <c r="BV6810" t="s">
        <v>270</v>
      </c>
      <c r="CF6810" t="s">
        <v>114</v>
      </c>
      <c r="CG6810" s="3">
        <v>43959.370393518519</v>
      </c>
      <c r="CI6810">
        <v>70</v>
      </c>
      <c r="CJ6810" t="s">
        <v>33679</v>
      </c>
      <c r="CK6810" t="s">
        <v>33680</v>
      </c>
    </row>
    <row r="6811" spans="1:89" x14ac:dyDescent="0.45">
      <c r="A6811">
        <v>5132427</v>
      </c>
      <c r="B6811" t="s">
        <v>89</v>
      </c>
      <c r="E6811" t="s">
        <v>90</v>
      </c>
      <c r="F6811" t="s">
        <v>33900</v>
      </c>
      <c r="G6811" t="s">
        <v>33901</v>
      </c>
      <c r="I6811" t="s">
        <v>33902</v>
      </c>
      <c r="J6811" t="s">
        <v>638</v>
      </c>
      <c r="K6811" t="s">
        <v>1388</v>
      </c>
      <c r="L6811" t="s">
        <v>2070</v>
      </c>
      <c r="M6811" t="s">
        <v>3507</v>
      </c>
      <c r="N6811" t="s">
        <v>3528</v>
      </c>
      <c r="O6811" t="s">
        <v>33903</v>
      </c>
      <c r="P6811">
        <v>187809</v>
      </c>
      <c r="Q6811" t="s">
        <v>33824</v>
      </c>
      <c r="R6811" t="s">
        <v>33904</v>
      </c>
      <c r="T6811" t="s">
        <v>33905</v>
      </c>
      <c r="W6811" t="s">
        <v>103</v>
      </c>
      <c r="AE6811" t="s">
        <v>608</v>
      </c>
      <c r="AG6811">
        <v>34</v>
      </c>
      <c r="AH6811" s="1">
        <v>23561</v>
      </c>
      <c r="AI6811">
        <v>1964</v>
      </c>
      <c r="AJ6811">
        <v>7</v>
      </c>
      <c r="AK6811">
        <v>3</v>
      </c>
      <c r="AL6811">
        <v>185</v>
      </c>
      <c r="AN6811" s="2">
        <v>23561</v>
      </c>
      <c r="AP6811" t="s">
        <v>609</v>
      </c>
      <c r="AQ6811" t="s">
        <v>33906</v>
      </c>
      <c r="BF6811" t="s">
        <v>108</v>
      </c>
      <c r="BG6811" t="s">
        <v>109</v>
      </c>
      <c r="BH6811" t="s">
        <v>110</v>
      </c>
      <c r="BI6811" t="s">
        <v>111</v>
      </c>
      <c r="BJ6811" t="s">
        <v>611</v>
      </c>
      <c r="BN6811">
        <v>39.196066000000002</v>
      </c>
      <c r="BO6811">
        <v>-84.508606999999998</v>
      </c>
      <c r="BP6811" t="s">
        <v>113</v>
      </c>
      <c r="BQ6811">
        <v>325</v>
      </c>
      <c r="BS6811" t="s">
        <v>612</v>
      </c>
      <c r="BU6811" t="s">
        <v>269</v>
      </c>
      <c r="BV6811" t="s">
        <v>270</v>
      </c>
      <c r="CF6811" t="s">
        <v>114</v>
      </c>
      <c r="CG6811" s="3">
        <v>43959.370393518519</v>
      </c>
      <c r="CI6811">
        <v>70</v>
      </c>
      <c r="CJ6811" t="s">
        <v>33907</v>
      </c>
      <c r="CK6811" t="s">
        <v>33908</v>
      </c>
    </row>
    <row r="6812" spans="1:89" x14ac:dyDescent="0.45">
      <c r="A6812">
        <v>5132896</v>
      </c>
      <c r="B6812" t="s">
        <v>89</v>
      </c>
      <c r="E6812" t="s">
        <v>90</v>
      </c>
      <c r="F6812" t="s">
        <v>33965</v>
      </c>
      <c r="G6812" t="s">
        <v>33966</v>
      </c>
      <c r="N6812" t="s">
        <v>3528</v>
      </c>
      <c r="O6812" t="s">
        <v>33950</v>
      </c>
      <c r="P6812">
        <v>656550</v>
      </c>
      <c r="Q6812" t="s">
        <v>33951</v>
      </c>
      <c r="R6812" t="s">
        <v>27615</v>
      </c>
      <c r="T6812" t="s">
        <v>7917</v>
      </c>
      <c r="W6812" t="s">
        <v>103</v>
      </c>
      <c r="AE6812" t="s">
        <v>608</v>
      </c>
      <c r="AG6812">
        <v>201</v>
      </c>
      <c r="AH6812" s="1">
        <v>23839</v>
      </c>
      <c r="AI6812">
        <v>1965</v>
      </c>
      <c r="AJ6812">
        <v>4</v>
      </c>
      <c r="AK6812">
        <v>7</v>
      </c>
      <c r="AL6812">
        <v>97</v>
      </c>
      <c r="AN6812" s="2">
        <v>23839</v>
      </c>
      <c r="AP6812" t="s">
        <v>33967</v>
      </c>
      <c r="AQ6812" t="s">
        <v>33968</v>
      </c>
      <c r="BF6812" t="s">
        <v>108</v>
      </c>
      <c r="BG6812" t="s">
        <v>109</v>
      </c>
      <c r="BH6812" t="s">
        <v>110</v>
      </c>
      <c r="BI6812" t="s">
        <v>111</v>
      </c>
      <c r="BJ6812" t="s">
        <v>611</v>
      </c>
      <c r="BN6812">
        <v>39.196066000000002</v>
      </c>
      <c r="BO6812">
        <v>-84.508606999999998</v>
      </c>
      <c r="BP6812" t="s">
        <v>113</v>
      </c>
      <c r="BQ6812">
        <v>325</v>
      </c>
      <c r="BS6812" t="s">
        <v>612</v>
      </c>
      <c r="BU6812" t="s">
        <v>269</v>
      </c>
      <c r="BV6812" t="s">
        <v>270</v>
      </c>
      <c r="CF6812" t="s">
        <v>114</v>
      </c>
      <c r="CG6812" s="3">
        <v>43959.370393518519</v>
      </c>
      <c r="CI6812">
        <v>70</v>
      </c>
      <c r="CJ6812" t="s">
        <v>33969</v>
      </c>
      <c r="CK6812" t="s">
        <v>33970</v>
      </c>
    </row>
    <row r="6813" spans="1:89" x14ac:dyDescent="0.45">
      <c r="A6813">
        <v>5132899</v>
      </c>
      <c r="B6813" t="s">
        <v>89</v>
      </c>
      <c r="E6813" t="s">
        <v>90</v>
      </c>
      <c r="F6813" t="s">
        <v>33979</v>
      </c>
      <c r="G6813" t="s">
        <v>33980</v>
      </c>
      <c r="N6813" t="s">
        <v>3528</v>
      </c>
      <c r="O6813" t="s">
        <v>33950</v>
      </c>
      <c r="P6813">
        <v>656550</v>
      </c>
      <c r="Q6813" t="s">
        <v>33951</v>
      </c>
      <c r="R6813" t="s">
        <v>27615</v>
      </c>
      <c r="T6813" t="s">
        <v>7917</v>
      </c>
      <c r="W6813" t="s">
        <v>103</v>
      </c>
      <c r="AE6813" t="s">
        <v>608</v>
      </c>
      <c r="AG6813">
        <v>137</v>
      </c>
      <c r="AH6813" s="1">
        <v>23696</v>
      </c>
      <c r="AI6813">
        <v>1964</v>
      </c>
      <c r="AJ6813">
        <v>11</v>
      </c>
      <c r="AK6813">
        <v>15</v>
      </c>
      <c r="AL6813">
        <v>320</v>
      </c>
      <c r="AN6813" s="2">
        <v>23696</v>
      </c>
      <c r="AP6813" t="s">
        <v>33981</v>
      </c>
      <c r="AQ6813" t="s">
        <v>648</v>
      </c>
      <c r="BF6813" t="s">
        <v>108</v>
      </c>
      <c r="BG6813" t="s">
        <v>109</v>
      </c>
      <c r="BH6813" t="s">
        <v>110</v>
      </c>
      <c r="BI6813" t="s">
        <v>111</v>
      </c>
      <c r="BJ6813" t="s">
        <v>611</v>
      </c>
      <c r="BN6813">
        <v>39.196066000000002</v>
      </c>
      <c r="BO6813">
        <v>-84.508606999999998</v>
      </c>
      <c r="BP6813" t="s">
        <v>113</v>
      </c>
      <c r="BQ6813">
        <v>325</v>
      </c>
      <c r="BS6813" t="s">
        <v>612</v>
      </c>
      <c r="BU6813" t="s">
        <v>269</v>
      </c>
      <c r="BV6813" t="s">
        <v>270</v>
      </c>
      <c r="CF6813" t="s">
        <v>114</v>
      </c>
      <c r="CG6813" s="3">
        <v>43959.370393518519</v>
      </c>
      <c r="CI6813">
        <v>70</v>
      </c>
      <c r="CJ6813" t="s">
        <v>33982</v>
      </c>
      <c r="CK6813" t="s">
        <v>33983</v>
      </c>
    </row>
    <row r="6814" spans="1:89" x14ac:dyDescent="0.45">
      <c r="A6814">
        <v>5132906</v>
      </c>
      <c r="B6814" t="s">
        <v>89</v>
      </c>
      <c r="E6814" t="s">
        <v>90</v>
      </c>
      <c r="F6814" t="s">
        <v>34009</v>
      </c>
      <c r="G6814" t="s">
        <v>34010</v>
      </c>
      <c r="N6814" t="s">
        <v>3528</v>
      </c>
      <c r="O6814" t="s">
        <v>33950</v>
      </c>
      <c r="P6814">
        <v>656550</v>
      </c>
      <c r="Q6814" t="s">
        <v>33951</v>
      </c>
      <c r="R6814" t="s">
        <v>27615</v>
      </c>
      <c r="T6814" t="s">
        <v>7917</v>
      </c>
      <c r="W6814" t="s">
        <v>103</v>
      </c>
      <c r="AE6814" t="s">
        <v>608</v>
      </c>
      <c r="AG6814">
        <v>68</v>
      </c>
      <c r="AH6814" s="1">
        <v>23562</v>
      </c>
      <c r="AI6814">
        <v>1964</v>
      </c>
      <c r="AJ6814">
        <v>7</v>
      </c>
      <c r="AK6814">
        <v>4</v>
      </c>
      <c r="AL6814">
        <v>186</v>
      </c>
      <c r="AN6814" s="2">
        <v>23562</v>
      </c>
      <c r="AP6814" t="s">
        <v>609</v>
      </c>
      <c r="AQ6814" t="s">
        <v>648</v>
      </c>
      <c r="BF6814" t="s">
        <v>108</v>
      </c>
      <c r="BG6814" t="s">
        <v>109</v>
      </c>
      <c r="BH6814" t="s">
        <v>110</v>
      </c>
      <c r="BI6814" t="s">
        <v>111</v>
      </c>
      <c r="BJ6814" t="s">
        <v>611</v>
      </c>
      <c r="BN6814">
        <v>39.196066000000002</v>
      </c>
      <c r="BO6814">
        <v>-84.508606999999998</v>
      </c>
      <c r="BP6814" t="s">
        <v>113</v>
      </c>
      <c r="BQ6814">
        <v>325</v>
      </c>
      <c r="BS6814" t="s">
        <v>612</v>
      </c>
      <c r="BU6814" t="s">
        <v>269</v>
      </c>
      <c r="BV6814" t="s">
        <v>270</v>
      </c>
      <c r="CF6814" t="s">
        <v>114</v>
      </c>
      <c r="CG6814" s="3">
        <v>43959.370393518519</v>
      </c>
      <c r="CI6814">
        <v>70</v>
      </c>
      <c r="CJ6814" t="s">
        <v>34011</v>
      </c>
      <c r="CK6814" t="s">
        <v>34012</v>
      </c>
    </row>
    <row r="6815" spans="1:89" x14ac:dyDescent="0.45">
      <c r="A6815">
        <v>5132940</v>
      </c>
      <c r="B6815" t="s">
        <v>89</v>
      </c>
      <c r="E6815" t="s">
        <v>90</v>
      </c>
      <c r="F6815" t="s">
        <v>34163</v>
      </c>
      <c r="G6815" t="s">
        <v>34164</v>
      </c>
      <c r="I6815" t="s">
        <v>33632</v>
      </c>
      <c r="J6815" t="s">
        <v>638</v>
      </c>
      <c r="K6815" t="s">
        <v>1388</v>
      </c>
      <c r="L6815" t="s">
        <v>2070</v>
      </c>
      <c r="M6815" t="s">
        <v>3507</v>
      </c>
      <c r="N6815" t="s">
        <v>3508</v>
      </c>
      <c r="O6815" t="s">
        <v>34123</v>
      </c>
      <c r="P6815">
        <v>114760</v>
      </c>
      <c r="Q6815" t="s">
        <v>34124</v>
      </c>
      <c r="R6815" t="s">
        <v>33634</v>
      </c>
      <c r="T6815" t="s">
        <v>19207</v>
      </c>
      <c r="W6815" t="s">
        <v>103</v>
      </c>
      <c r="AE6815" t="s">
        <v>608</v>
      </c>
      <c r="AG6815">
        <v>150</v>
      </c>
      <c r="AH6815" s="1">
        <v>23665</v>
      </c>
      <c r="AI6815">
        <v>1964</v>
      </c>
      <c r="AJ6815">
        <v>10</v>
      </c>
      <c r="AK6815">
        <v>15</v>
      </c>
      <c r="AL6815">
        <v>289</v>
      </c>
      <c r="AN6815" s="2">
        <v>23665</v>
      </c>
      <c r="AP6815" t="s">
        <v>34165</v>
      </c>
      <c r="AQ6815" t="s">
        <v>34166</v>
      </c>
      <c r="BF6815" t="s">
        <v>108</v>
      </c>
      <c r="BG6815" t="s">
        <v>109</v>
      </c>
      <c r="BH6815" t="s">
        <v>110</v>
      </c>
      <c r="BI6815" t="s">
        <v>111</v>
      </c>
      <c r="BJ6815" t="s">
        <v>611</v>
      </c>
      <c r="BN6815">
        <v>39.196066000000002</v>
      </c>
      <c r="BO6815">
        <v>-84.508606999999998</v>
      </c>
      <c r="BP6815" t="s">
        <v>113</v>
      </c>
      <c r="BQ6815">
        <v>325</v>
      </c>
      <c r="BS6815" t="s">
        <v>612</v>
      </c>
      <c r="BU6815" t="s">
        <v>269</v>
      </c>
      <c r="BV6815" t="s">
        <v>270</v>
      </c>
      <c r="CF6815" t="s">
        <v>114</v>
      </c>
      <c r="CG6815" s="3">
        <v>43959.370393518519</v>
      </c>
      <c r="CI6815">
        <v>70</v>
      </c>
      <c r="CJ6815" t="s">
        <v>34167</v>
      </c>
      <c r="CK6815" t="s">
        <v>34168</v>
      </c>
    </row>
    <row r="6816" spans="1:89" x14ac:dyDescent="0.45">
      <c r="A6816">
        <v>5132949</v>
      </c>
      <c r="B6816" t="s">
        <v>89</v>
      </c>
      <c r="E6816" t="s">
        <v>90</v>
      </c>
      <c r="F6816" t="s">
        <v>34205</v>
      </c>
      <c r="G6816" t="s">
        <v>34206</v>
      </c>
      <c r="I6816" t="s">
        <v>33632</v>
      </c>
      <c r="J6816" t="s">
        <v>638</v>
      </c>
      <c r="K6816" t="s">
        <v>1388</v>
      </c>
      <c r="L6816" t="s">
        <v>2070</v>
      </c>
      <c r="M6816" t="s">
        <v>3507</v>
      </c>
      <c r="N6816" t="s">
        <v>3508</v>
      </c>
      <c r="O6816" t="s">
        <v>34123</v>
      </c>
      <c r="P6816">
        <v>114760</v>
      </c>
      <c r="Q6816" t="s">
        <v>34124</v>
      </c>
      <c r="R6816" t="s">
        <v>33634</v>
      </c>
      <c r="T6816" t="s">
        <v>19207</v>
      </c>
      <c r="W6816" t="s">
        <v>103</v>
      </c>
      <c r="AE6816" t="s">
        <v>608</v>
      </c>
      <c r="AG6816">
        <v>143</v>
      </c>
      <c r="AH6816" s="1">
        <v>23665</v>
      </c>
      <c r="AI6816">
        <v>1964</v>
      </c>
      <c r="AJ6816">
        <v>10</v>
      </c>
      <c r="AK6816">
        <v>15</v>
      </c>
      <c r="AL6816">
        <v>289</v>
      </c>
      <c r="AN6816" s="2">
        <v>23665</v>
      </c>
      <c r="AP6816" t="s">
        <v>609</v>
      </c>
      <c r="AQ6816" t="s">
        <v>34207</v>
      </c>
      <c r="AR6816" t="s">
        <v>34208</v>
      </c>
      <c r="BF6816" t="s">
        <v>108</v>
      </c>
      <c r="BG6816" t="s">
        <v>109</v>
      </c>
      <c r="BH6816" t="s">
        <v>110</v>
      </c>
      <c r="BI6816" t="s">
        <v>111</v>
      </c>
      <c r="BJ6816" t="s">
        <v>611</v>
      </c>
      <c r="BN6816">
        <v>39.196066000000002</v>
      </c>
      <c r="BO6816">
        <v>-84.508606999999998</v>
      </c>
      <c r="BP6816" t="s">
        <v>113</v>
      </c>
      <c r="BQ6816">
        <v>325</v>
      </c>
      <c r="BS6816" t="s">
        <v>612</v>
      </c>
      <c r="BU6816" t="s">
        <v>269</v>
      </c>
      <c r="BV6816" t="s">
        <v>270</v>
      </c>
      <c r="CF6816" t="s">
        <v>114</v>
      </c>
      <c r="CG6816" s="3">
        <v>43959.370393518519</v>
      </c>
      <c r="CI6816">
        <v>70</v>
      </c>
      <c r="CJ6816" t="s">
        <v>34209</v>
      </c>
      <c r="CK6816" t="s">
        <v>34210</v>
      </c>
    </row>
    <row r="6817" spans="1:89" x14ac:dyDescent="0.45">
      <c r="A6817">
        <v>5132950</v>
      </c>
      <c r="B6817" t="s">
        <v>89</v>
      </c>
      <c r="E6817" t="s">
        <v>90</v>
      </c>
      <c r="F6817" t="s">
        <v>34211</v>
      </c>
      <c r="G6817" t="s">
        <v>34212</v>
      </c>
      <c r="I6817" t="s">
        <v>33632</v>
      </c>
      <c r="J6817" t="s">
        <v>638</v>
      </c>
      <c r="K6817" t="s">
        <v>1388</v>
      </c>
      <c r="L6817" t="s">
        <v>2070</v>
      </c>
      <c r="M6817" t="s">
        <v>3507</v>
      </c>
      <c r="N6817" t="s">
        <v>3508</v>
      </c>
      <c r="O6817" t="s">
        <v>34123</v>
      </c>
      <c r="P6817">
        <v>114760</v>
      </c>
      <c r="Q6817" t="s">
        <v>34124</v>
      </c>
      <c r="R6817" t="s">
        <v>33634</v>
      </c>
      <c r="T6817" t="s">
        <v>19207</v>
      </c>
      <c r="W6817" t="s">
        <v>103</v>
      </c>
      <c r="AE6817" t="s">
        <v>608</v>
      </c>
      <c r="AG6817">
        <v>144</v>
      </c>
      <c r="AH6817" s="1">
        <v>23665</v>
      </c>
      <c r="AI6817">
        <v>1964</v>
      </c>
      <c r="AJ6817">
        <v>10</v>
      </c>
      <c r="AK6817">
        <v>15</v>
      </c>
      <c r="AL6817">
        <v>289</v>
      </c>
      <c r="AN6817" s="2">
        <v>23665</v>
      </c>
      <c r="AP6817" t="s">
        <v>609</v>
      </c>
      <c r="AQ6817" t="s">
        <v>34213</v>
      </c>
      <c r="BF6817" t="s">
        <v>108</v>
      </c>
      <c r="BG6817" t="s">
        <v>109</v>
      </c>
      <c r="BH6817" t="s">
        <v>110</v>
      </c>
      <c r="BI6817" t="s">
        <v>111</v>
      </c>
      <c r="BJ6817" t="s">
        <v>611</v>
      </c>
      <c r="BN6817">
        <v>39.196066000000002</v>
      </c>
      <c r="BO6817">
        <v>-84.508606999999998</v>
      </c>
      <c r="BP6817" t="s">
        <v>113</v>
      </c>
      <c r="BQ6817">
        <v>325</v>
      </c>
      <c r="BS6817" t="s">
        <v>612</v>
      </c>
      <c r="BU6817" t="s">
        <v>269</v>
      </c>
      <c r="BV6817" t="s">
        <v>270</v>
      </c>
      <c r="CF6817" t="s">
        <v>114</v>
      </c>
      <c r="CG6817" s="3">
        <v>43959.370393518519</v>
      </c>
      <c r="CI6817">
        <v>70</v>
      </c>
      <c r="CJ6817" t="s">
        <v>34214</v>
      </c>
      <c r="CK6817" t="s">
        <v>34215</v>
      </c>
    </row>
    <row r="6818" spans="1:89" x14ac:dyDescent="0.45">
      <c r="A6818">
        <v>5133000</v>
      </c>
      <c r="B6818" t="s">
        <v>89</v>
      </c>
      <c r="E6818" t="s">
        <v>90</v>
      </c>
      <c r="F6818" t="s">
        <v>34438</v>
      </c>
      <c r="G6818" t="s">
        <v>34439</v>
      </c>
      <c r="I6818" t="s">
        <v>32620</v>
      </c>
      <c r="J6818" t="s">
        <v>638</v>
      </c>
      <c r="K6818" t="s">
        <v>1388</v>
      </c>
      <c r="L6818" t="s">
        <v>2070</v>
      </c>
      <c r="M6818" t="s">
        <v>3507</v>
      </c>
      <c r="N6818" t="s">
        <v>5181</v>
      </c>
      <c r="O6818" t="s">
        <v>32621</v>
      </c>
      <c r="P6818">
        <v>187839</v>
      </c>
      <c r="Q6818" t="s">
        <v>32622</v>
      </c>
      <c r="R6818" t="s">
        <v>32623</v>
      </c>
      <c r="T6818" t="s">
        <v>32624</v>
      </c>
      <c r="W6818" t="s">
        <v>103</v>
      </c>
      <c r="AE6818" t="s">
        <v>608</v>
      </c>
      <c r="AG6818">
        <v>155</v>
      </c>
      <c r="AH6818" s="1">
        <v>23675</v>
      </c>
      <c r="AI6818">
        <v>1964</v>
      </c>
      <c r="AJ6818">
        <v>10</v>
      </c>
      <c r="AK6818">
        <v>25</v>
      </c>
      <c r="AL6818">
        <v>299</v>
      </c>
      <c r="AN6818" s="2">
        <v>23675</v>
      </c>
      <c r="AP6818" t="s">
        <v>31746</v>
      </c>
      <c r="AQ6818" t="s">
        <v>648</v>
      </c>
      <c r="BF6818" t="s">
        <v>108</v>
      </c>
      <c r="BG6818" t="s">
        <v>109</v>
      </c>
      <c r="BH6818" t="s">
        <v>110</v>
      </c>
      <c r="BI6818" t="s">
        <v>111</v>
      </c>
      <c r="BJ6818" t="s">
        <v>611</v>
      </c>
      <c r="BN6818">
        <v>39.196066000000002</v>
      </c>
      <c r="BO6818">
        <v>-84.508606999999998</v>
      </c>
      <c r="BP6818" t="s">
        <v>113</v>
      </c>
      <c r="BQ6818">
        <v>325</v>
      </c>
      <c r="BS6818" t="s">
        <v>612</v>
      </c>
      <c r="BU6818" t="s">
        <v>269</v>
      </c>
      <c r="BV6818" t="s">
        <v>270</v>
      </c>
      <c r="CF6818" t="s">
        <v>114</v>
      </c>
      <c r="CG6818" s="3">
        <v>43959.370393518519</v>
      </c>
      <c r="CI6818">
        <v>70</v>
      </c>
      <c r="CJ6818" t="s">
        <v>34440</v>
      </c>
      <c r="CK6818" t="s">
        <v>34441</v>
      </c>
    </row>
    <row r="6819" spans="1:89" x14ac:dyDescent="0.45">
      <c r="A6819">
        <v>5133001</v>
      </c>
      <c r="B6819" t="s">
        <v>89</v>
      </c>
      <c r="E6819" t="s">
        <v>90</v>
      </c>
      <c r="F6819" t="s">
        <v>34442</v>
      </c>
      <c r="G6819" t="s">
        <v>34443</v>
      </c>
      <c r="I6819" t="s">
        <v>32620</v>
      </c>
      <c r="J6819" t="s">
        <v>638</v>
      </c>
      <c r="K6819" t="s">
        <v>1388</v>
      </c>
      <c r="L6819" t="s">
        <v>2070</v>
      </c>
      <c r="M6819" t="s">
        <v>3507</v>
      </c>
      <c r="N6819" t="s">
        <v>5181</v>
      </c>
      <c r="O6819" t="s">
        <v>32621</v>
      </c>
      <c r="P6819">
        <v>187839</v>
      </c>
      <c r="Q6819" t="s">
        <v>32622</v>
      </c>
      <c r="R6819" t="s">
        <v>32623</v>
      </c>
      <c r="T6819" t="s">
        <v>32624</v>
      </c>
      <c r="W6819" t="s">
        <v>103</v>
      </c>
      <c r="AE6819" t="s">
        <v>608</v>
      </c>
      <c r="AG6819">
        <v>173</v>
      </c>
      <c r="AH6819" s="1">
        <v>23689</v>
      </c>
      <c r="AI6819">
        <v>1964</v>
      </c>
      <c r="AJ6819">
        <v>11</v>
      </c>
      <c r="AK6819">
        <v>8</v>
      </c>
      <c r="AL6819">
        <v>313</v>
      </c>
      <c r="AN6819" s="2">
        <v>23689</v>
      </c>
      <c r="AP6819" t="s">
        <v>609</v>
      </c>
      <c r="AQ6819" t="s">
        <v>648</v>
      </c>
      <c r="BF6819" t="s">
        <v>108</v>
      </c>
      <c r="BG6819" t="s">
        <v>109</v>
      </c>
      <c r="BH6819" t="s">
        <v>110</v>
      </c>
      <c r="BI6819" t="s">
        <v>111</v>
      </c>
      <c r="BJ6819" t="s">
        <v>611</v>
      </c>
      <c r="BN6819">
        <v>39.196066000000002</v>
      </c>
      <c r="BO6819">
        <v>-84.508606999999998</v>
      </c>
      <c r="BP6819" t="s">
        <v>113</v>
      </c>
      <c r="BQ6819">
        <v>325</v>
      </c>
      <c r="BS6819" t="s">
        <v>612</v>
      </c>
      <c r="BU6819" t="s">
        <v>269</v>
      </c>
      <c r="BV6819" t="s">
        <v>270</v>
      </c>
      <c r="CF6819" t="s">
        <v>114</v>
      </c>
      <c r="CG6819" s="3">
        <v>43959.370393518519</v>
      </c>
      <c r="CI6819">
        <v>70</v>
      </c>
      <c r="CJ6819" t="s">
        <v>34444</v>
      </c>
      <c r="CK6819" t="s">
        <v>34445</v>
      </c>
    </row>
    <row r="6820" spans="1:89" x14ac:dyDescent="0.45">
      <c r="A6820">
        <v>5140545</v>
      </c>
      <c r="B6820" t="s">
        <v>89</v>
      </c>
      <c r="E6820" t="s">
        <v>90</v>
      </c>
      <c r="F6820" t="s">
        <v>34846</v>
      </c>
      <c r="G6820" t="s">
        <v>34847</v>
      </c>
      <c r="I6820" t="s">
        <v>8785</v>
      </c>
      <c r="J6820" t="s">
        <v>638</v>
      </c>
      <c r="K6820" t="s">
        <v>1388</v>
      </c>
      <c r="L6820" t="s">
        <v>2070</v>
      </c>
      <c r="M6820" t="s">
        <v>3507</v>
      </c>
      <c r="N6820" t="s">
        <v>3508</v>
      </c>
      <c r="O6820" t="s">
        <v>31232</v>
      </c>
      <c r="P6820">
        <v>184564</v>
      </c>
      <c r="Q6820" t="s">
        <v>5152</v>
      </c>
      <c r="R6820" t="s">
        <v>8787</v>
      </c>
      <c r="T6820" t="s">
        <v>31233</v>
      </c>
      <c r="W6820" t="s">
        <v>103</v>
      </c>
      <c r="AE6820" t="s">
        <v>608</v>
      </c>
      <c r="AG6820">
        <v>179</v>
      </c>
      <c r="AH6820" s="1">
        <v>23696</v>
      </c>
      <c r="AI6820">
        <v>1964</v>
      </c>
      <c r="AJ6820">
        <v>11</v>
      </c>
      <c r="AK6820">
        <v>15</v>
      </c>
      <c r="AL6820">
        <v>320</v>
      </c>
      <c r="AN6820" s="2">
        <v>23696</v>
      </c>
      <c r="AP6820" t="s">
        <v>34848</v>
      </c>
      <c r="AQ6820" t="s">
        <v>34849</v>
      </c>
      <c r="BF6820" t="s">
        <v>108</v>
      </c>
      <c r="BG6820" t="s">
        <v>109</v>
      </c>
      <c r="BH6820" t="s">
        <v>110</v>
      </c>
      <c r="BI6820" t="s">
        <v>111</v>
      </c>
      <c r="BJ6820" t="s">
        <v>611</v>
      </c>
      <c r="BN6820">
        <v>39.196066000000002</v>
      </c>
      <c r="BO6820">
        <v>-84.508606999999998</v>
      </c>
      <c r="BP6820" t="s">
        <v>113</v>
      </c>
      <c r="BQ6820">
        <v>325</v>
      </c>
      <c r="BS6820" t="s">
        <v>612</v>
      </c>
      <c r="BU6820" t="s">
        <v>269</v>
      </c>
      <c r="BV6820" t="s">
        <v>270</v>
      </c>
      <c r="CF6820" t="s">
        <v>114</v>
      </c>
      <c r="CG6820" s="3">
        <v>43959.370393518519</v>
      </c>
      <c r="CI6820">
        <v>70</v>
      </c>
      <c r="CJ6820" t="s">
        <v>34850</v>
      </c>
      <c r="CK6820" t="s">
        <v>34851</v>
      </c>
    </row>
    <row r="6821" spans="1:89" x14ac:dyDescent="0.45">
      <c r="A6821">
        <v>5140546</v>
      </c>
      <c r="B6821" t="s">
        <v>89</v>
      </c>
      <c r="E6821" t="s">
        <v>90</v>
      </c>
      <c r="F6821" t="s">
        <v>34852</v>
      </c>
      <c r="G6821" t="s">
        <v>34853</v>
      </c>
      <c r="I6821" t="s">
        <v>8785</v>
      </c>
      <c r="J6821" t="s">
        <v>638</v>
      </c>
      <c r="K6821" t="s">
        <v>1388</v>
      </c>
      <c r="L6821" t="s">
        <v>2070</v>
      </c>
      <c r="M6821" t="s">
        <v>3507</v>
      </c>
      <c r="N6821" t="s">
        <v>3508</v>
      </c>
      <c r="O6821" t="s">
        <v>31232</v>
      </c>
      <c r="P6821">
        <v>184564</v>
      </c>
      <c r="Q6821" t="s">
        <v>5152</v>
      </c>
      <c r="R6821" t="s">
        <v>8787</v>
      </c>
      <c r="T6821" t="s">
        <v>31233</v>
      </c>
      <c r="W6821" t="s">
        <v>103</v>
      </c>
      <c r="AE6821" t="s">
        <v>608</v>
      </c>
      <c r="AG6821">
        <v>151</v>
      </c>
      <c r="AH6821" s="1">
        <v>23665</v>
      </c>
      <c r="AI6821">
        <v>1964</v>
      </c>
      <c r="AJ6821">
        <v>10</v>
      </c>
      <c r="AK6821">
        <v>15</v>
      </c>
      <c r="AL6821">
        <v>289</v>
      </c>
      <c r="AN6821" s="2">
        <v>23665</v>
      </c>
      <c r="AP6821" t="s">
        <v>609</v>
      </c>
      <c r="AQ6821" t="s">
        <v>34854</v>
      </c>
      <c r="BF6821" t="s">
        <v>108</v>
      </c>
      <c r="BG6821" t="s">
        <v>109</v>
      </c>
      <c r="BH6821" t="s">
        <v>110</v>
      </c>
      <c r="BI6821" t="s">
        <v>111</v>
      </c>
      <c r="BJ6821" t="s">
        <v>611</v>
      </c>
      <c r="BN6821">
        <v>39.196066000000002</v>
      </c>
      <c r="BO6821">
        <v>-84.508606999999998</v>
      </c>
      <c r="BP6821" t="s">
        <v>113</v>
      </c>
      <c r="BQ6821">
        <v>325</v>
      </c>
      <c r="BS6821" t="s">
        <v>612</v>
      </c>
      <c r="BU6821" t="s">
        <v>269</v>
      </c>
      <c r="BV6821" t="s">
        <v>270</v>
      </c>
      <c r="CF6821" t="s">
        <v>114</v>
      </c>
      <c r="CG6821" s="3">
        <v>43959.370393518519</v>
      </c>
      <c r="CI6821">
        <v>70</v>
      </c>
      <c r="CJ6821" t="s">
        <v>34855</v>
      </c>
      <c r="CK6821" t="s">
        <v>34856</v>
      </c>
    </row>
    <row r="6822" spans="1:89" x14ac:dyDescent="0.45">
      <c r="A6822">
        <v>5152396</v>
      </c>
      <c r="B6822" t="s">
        <v>89</v>
      </c>
      <c r="E6822" t="s">
        <v>90</v>
      </c>
      <c r="F6822" s="4" t="s">
        <v>35419</v>
      </c>
      <c r="G6822" t="s">
        <v>35420</v>
      </c>
      <c r="I6822" t="s">
        <v>33902</v>
      </c>
      <c r="J6822" t="s">
        <v>638</v>
      </c>
      <c r="K6822" t="s">
        <v>1388</v>
      </c>
      <c r="L6822" t="s">
        <v>2070</v>
      </c>
      <c r="M6822" t="s">
        <v>3507</v>
      </c>
      <c r="N6822" t="s">
        <v>3528</v>
      </c>
      <c r="O6822" t="s">
        <v>33903</v>
      </c>
      <c r="P6822">
        <v>187809</v>
      </c>
      <c r="Q6822" t="s">
        <v>33824</v>
      </c>
      <c r="R6822" t="s">
        <v>33904</v>
      </c>
      <c r="T6822" t="s">
        <v>33905</v>
      </c>
      <c r="W6822" t="s">
        <v>103</v>
      </c>
      <c r="AE6822" t="s">
        <v>608</v>
      </c>
      <c r="AG6822">
        <v>125</v>
      </c>
      <c r="AH6822" s="1">
        <v>23612</v>
      </c>
      <c r="AI6822">
        <v>1964</v>
      </c>
      <c r="AJ6822">
        <v>8</v>
      </c>
      <c r="AK6822">
        <v>23</v>
      </c>
      <c r="AL6822">
        <v>236</v>
      </c>
      <c r="AN6822" s="2">
        <v>23612</v>
      </c>
      <c r="AP6822" t="s">
        <v>35421</v>
      </c>
      <c r="AQ6822" t="s">
        <v>34213</v>
      </c>
      <c r="BF6822" t="s">
        <v>108</v>
      </c>
      <c r="BG6822" t="s">
        <v>109</v>
      </c>
      <c r="BH6822" t="s">
        <v>110</v>
      </c>
      <c r="BI6822" t="s">
        <v>111</v>
      </c>
      <c r="BJ6822" t="s">
        <v>611</v>
      </c>
      <c r="BN6822">
        <v>39.196066000000002</v>
      </c>
      <c r="BO6822">
        <v>-84.508606999999998</v>
      </c>
      <c r="BP6822" t="s">
        <v>113</v>
      </c>
      <c r="BQ6822">
        <v>325</v>
      </c>
      <c r="BS6822" t="s">
        <v>612</v>
      </c>
      <c r="BU6822" t="s">
        <v>269</v>
      </c>
      <c r="BV6822" t="s">
        <v>270</v>
      </c>
      <c r="CF6822" t="s">
        <v>114</v>
      </c>
      <c r="CG6822" s="3">
        <v>43959.370393518519</v>
      </c>
      <c r="CI6822">
        <v>70</v>
      </c>
      <c r="CJ6822" t="s">
        <v>35422</v>
      </c>
      <c r="CK6822" t="s">
        <v>35423</v>
      </c>
    </row>
    <row r="6823" spans="1:89" x14ac:dyDescent="0.45">
      <c r="A6823">
        <v>5153665</v>
      </c>
      <c r="B6823" t="s">
        <v>89</v>
      </c>
      <c r="E6823" t="s">
        <v>90</v>
      </c>
      <c r="F6823" t="s">
        <v>36114</v>
      </c>
      <c r="G6823" t="s">
        <v>36115</v>
      </c>
      <c r="I6823" t="s">
        <v>27612</v>
      </c>
      <c r="J6823" t="s">
        <v>638</v>
      </c>
      <c r="K6823" t="s">
        <v>1388</v>
      </c>
      <c r="L6823" t="s">
        <v>2070</v>
      </c>
      <c r="M6823" t="s">
        <v>3507</v>
      </c>
      <c r="N6823" t="s">
        <v>3528</v>
      </c>
      <c r="O6823" t="s">
        <v>36116</v>
      </c>
      <c r="P6823">
        <v>189937</v>
      </c>
      <c r="Q6823" t="s">
        <v>36117</v>
      </c>
      <c r="R6823" t="s">
        <v>27615</v>
      </c>
      <c r="T6823" t="s">
        <v>36118</v>
      </c>
      <c r="W6823" t="s">
        <v>103</v>
      </c>
      <c r="AE6823" t="s">
        <v>608</v>
      </c>
      <c r="AG6823">
        <v>100</v>
      </c>
      <c r="AH6823" s="1">
        <v>23580</v>
      </c>
      <c r="AI6823">
        <v>1964</v>
      </c>
      <c r="AJ6823">
        <v>7</v>
      </c>
      <c r="AK6823">
        <v>22</v>
      </c>
      <c r="AL6823">
        <v>204</v>
      </c>
      <c r="AN6823" s="2">
        <v>23580</v>
      </c>
      <c r="AP6823" t="s">
        <v>609</v>
      </c>
      <c r="AQ6823" t="s">
        <v>33906</v>
      </c>
      <c r="BF6823" t="s">
        <v>108</v>
      </c>
      <c r="BG6823" t="s">
        <v>109</v>
      </c>
      <c r="BH6823" t="s">
        <v>110</v>
      </c>
      <c r="BI6823" t="s">
        <v>111</v>
      </c>
      <c r="BJ6823" t="s">
        <v>611</v>
      </c>
      <c r="BN6823">
        <v>39.196066000000002</v>
      </c>
      <c r="BO6823">
        <v>-84.508606999999998</v>
      </c>
      <c r="BP6823" t="s">
        <v>113</v>
      </c>
      <c r="BQ6823">
        <v>325</v>
      </c>
      <c r="BS6823" t="s">
        <v>612</v>
      </c>
      <c r="BU6823" t="s">
        <v>269</v>
      </c>
      <c r="BV6823" t="s">
        <v>270</v>
      </c>
      <c r="CF6823" t="s">
        <v>114</v>
      </c>
      <c r="CG6823" s="3">
        <v>43959.370393518519</v>
      </c>
      <c r="CI6823">
        <v>70</v>
      </c>
      <c r="CJ6823" t="s">
        <v>36119</v>
      </c>
      <c r="CK6823" t="s">
        <v>36120</v>
      </c>
    </row>
    <row r="6824" spans="1:89" x14ac:dyDescent="0.45">
      <c r="A6824">
        <v>5153671</v>
      </c>
      <c r="B6824" t="s">
        <v>89</v>
      </c>
      <c r="E6824" t="s">
        <v>90</v>
      </c>
      <c r="F6824" t="s">
        <v>36149</v>
      </c>
      <c r="G6824" t="s">
        <v>36150</v>
      </c>
      <c r="I6824" t="s">
        <v>27612</v>
      </c>
      <c r="J6824" t="s">
        <v>638</v>
      </c>
      <c r="K6824" t="s">
        <v>1388</v>
      </c>
      <c r="L6824" t="s">
        <v>2070</v>
      </c>
      <c r="M6824" t="s">
        <v>3507</v>
      </c>
      <c r="N6824" t="s">
        <v>3528</v>
      </c>
      <c r="O6824" t="s">
        <v>36116</v>
      </c>
      <c r="P6824">
        <v>189937</v>
      </c>
      <c r="Q6824" t="s">
        <v>36117</v>
      </c>
      <c r="R6824" t="s">
        <v>27615</v>
      </c>
      <c r="T6824" t="s">
        <v>36118</v>
      </c>
      <c r="W6824" t="s">
        <v>103</v>
      </c>
      <c r="AE6824" t="s">
        <v>608</v>
      </c>
      <c r="AG6824">
        <v>67</v>
      </c>
      <c r="AH6824" s="1">
        <v>23562</v>
      </c>
      <c r="AI6824">
        <v>1964</v>
      </c>
      <c r="AJ6824">
        <v>7</v>
      </c>
      <c r="AK6824">
        <v>4</v>
      </c>
      <c r="AL6824">
        <v>186</v>
      </c>
      <c r="AN6824" s="2">
        <v>23562</v>
      </c>
      <c r="AP6824" t="s">
        <v>609</v>
      </c>
      <c r="AQ6824" t="s">
        <v>648</v>
      </c>
      <c r="BF6824" t="s">
        <v>108</v>
      </c>
      <c r="BG6824" t="s">
        <v>109</v>
      </c>
      <c r="BH6824" t="s">
        <v>110</v>
      </c>
      <c r="BI6824" t="s">
        <v>111</v>
      </c>
      <c r="BJ6824" t="s">
        <v>611</v>
      </c>
      <c r="BN6824">
        <v>39.196066000000002</v>
      </c>
      <c r="BO6824">
        <v>-84.508606999999998</v>
      </c>
      <c r="BP6824" t="s">
        <v>113</v>
      </c>
      <c r="BQ6824">
        <v>325</v>
      </c>
      <c r="BS6824" t="s">
        <v>612</v>
      </c>
      <c r="BU6824" t="s">
        <v>269</v>
      </c>
      <c r="BV6824" t="s">
        <v>270</v>
      </c>
      <c r="CF6824" t="s">
        <v>114</v>
      </c>
      <c r="CG6824" s="3">
        <v>43959.370393518519</v>
      </c>
      <c r="CI6824">
        <v>70</v>
      </c>
      <c r="CJ6824" t="s">
        <v>36151</v>
      </c>
      <c r="CK6824" t="s">
        <v>36152</v>
      </c>
    </row>
    <row r="6825" spans="1:89" x14ac:dyDescent="0.45">
      <c r="A6825">
        <v>5154010</v>
      </c>
      <c r="B6825" t="s">
        <v>89</v>
      </c>
      <c r="E6825" t="s">
        <v>90</v>
      </c>
      <c r="F6825" t="s">
        <v>36376</v>
      </c>
      <c r="G6825" t="s">
        <v>36377</v>
      </c>
      <c r="I6825" t="s">
        <v>29455</v>
      </c>
      <c r="J6825" t="s">
        <v>638</v>
      </c>
      <c r="K6825" t="s">
        <v>1388</v>
      </c>
      <c r="L6825" t="s">
        <v>2070</v>
      </c>
      <c r="M6825" t="s">
        <v>19169</v>
      </c>
      <c r="N6825" t="s">
        <v>3538</v>
      </c>
      <c r="O6825" t="s">
        <v>33778</v>
      </c>
      <c r="P6825">
        <v>187074</v>
      </c>
      <c r="Q6825" t="s">
        <v>33779</v>
      </c>
      <c r="R6825" t="s">
        <v>29458</v>
      </c>
      <c r="T6825" t="s">
        <v>33780</v>
      </c>
      <c r="W6825" t="s">
        <v>103</v>
      </c>
      <c r="AE6825" t="s">
        <v>608</v>
      </c>
      <c r="AG6825">
        <v>115</v>
      </c>
      <c r="AH6825" s="1">
        <v>23597</v>
      </c>
      <c r="AI6825">
        <v>1964</v>
      </c>
      <c r="AJ6825">
        <v>8</v>
      </c>
      <c r="AK6825">
        <v>8</v>
      </c>
      <c r="AL6825">
        <v>221</v>
      </c>
      <c r="AN6825" s="2">
        <v>23597</v>
      </c>
      <c r="AP6825" t="s">
        <v>36378</v>
      </c>
      <c r="AQ6825" t="s">
        <v>36379</v>
      </c>
      <c r="BF6825" t="s">
        <v>108</v>
      </c>
      <c r="BG6825" t="s">
        <v>109</v>
      </c>
      <c r="BH6825" t="s">
        <v>110</v>
      </c>
      <c r="BI6825" t="s">
        <v>111</v>
      </c>
      <c r="BJ6825" t="s">
        <v>611</v>
      </c>
      <c r="BN6825">
        <v>39.196066000000002</v>
      </c>
      <c r="BO6825">
        <v>-84.508606999999998</v>
      </c>
      <c r="BP6825" t="s">
        <v>113</v>
      </c>
      <c r="BQ6825">
        <v>325</v>
      </c>
      <c r="BS6825" t="s">
        <v>612</v>
      </c>
      <c r="BU6825" t="s">
        <v>269</v>
      </c>
      <c r="BV6825" t="s">
        <v>270</v>
      </c>
      <c r="CF6825" t="s">
        <v>114</v>
      </c>
      <c r="CG6825" s="3">
        <v>43959.370393518519</v>
      </c>
      <c r="CI6825">
        <v>70</v>
      </c>
      <c r="CJ6825" t="s">
        <v>36380</v>
      </c>
      <c r="CK6825" t="s">
        <v>36381</v>
      </c>
    </row>
    <row r="6826" spans="1:89" x14ac:dyDescent="0.45">
      <c r="A6826">
        <v>5156984</v>
      </c>
      <c r="B6826" t="s">
        <v>89</v>
      </c>
      <c r="E6826" t="s">
        <v>90</v>
      </c>
      <c r="F6826" t="s">
        <v>37039</v>
      </c>
      <c r="G6826" t="s">
        <v>37040</v>
      </c>
      <c r="I6826" t="s">
        <v>30232</v>
      </c>
      <c r="J6826" t="s">
        <v>638</v>
      </c>
      <c r="K6826" t="s">
        <v>1388</v>
      </c>
      <c r="L6826" t="s">
        <v>2070</v>
      </c>
      <c r="M6826" t="s">
        <v>3507</v>
      </c>
      <c r="N6826" t="s">
        <v>5181</v>
      </c>
      <c r="O6826" t="s">
        <v>36950</v>
      </c>
      <c r="Q6826" t="s">
        <v>36951</v>
      </c>
      <c r="AE6826" t="s">
        <v>608</v>
      </c>
      <c r="AG6826">
        <v>114</v>
      </c>
      <c r="AH6826" s="1">
        <v>23597</v>
      </c>
      <c r="AI6826">
        <v>1964</v>
      </c>
      <c r="AJ6826">
        <v>8</v>
      </c>
      <c r="AK6826">
        <v>8</v>
      </c>
      <c r="AL6826">
        <v>221</v>
      </c>
      <c r="AN6826" s="2">
        <v>23597</v>
      </c>
      <c r="AP6826" t="s">
        <v>31746</v>
      </c>
      <c r="AQ6826" t="s">
        <v>34207</v>
      </c>
      <c r="BF6826" t="s">
        <v>108</v>
      </c>
      <c r="BG6826" t="s">
        <v>109</v>
      </c>
      <c r="BH6826" t="s">
        <v>110</v>
      </c>
      <c r="BI6826" t="s">
        <v>111</v>
      </c>
      <c r="BJ6826" t="s">
        <v>611</v>
      </c>
      <c r="BN6826">
        <v>39.196066000000002</v>
      </c>
      <c r="BO6826">
        <v>-84.508606999999998</v>
      </c>
      <c r="BP6826" t="s">
        <v>113</v>
      </c>
      <c r="BQ6826">
        <v>325</v>
      </c>
      <c r="BS6826" t="s">
        <v>612</v>
      </c>
      <c r="BU6826" t="s">
        <v>269</v>
      </c>
      <c r="BV6826" t="s">
        <v>270</v>
      </c>
      <c r="CF6826" t="s">
        <v>114</v>
      </c>
      <c r="CG6826" s="3">
        <v>43959.370393518519</v>
      </c>
      <c r="CI6826">
        <v>70</v>
      </c>
      <c r="CJ6826" t="s">
        <v>37041</v>
      </c>
      <c r="CK6826" t="s">
        <v>37042</v>
      </c>
    </row>
    <row r="6827" spans="1:89" x14ac:dyDescent="0.45">
      <c r="A6827">
        <v>5157044</v>
      </c>
      <c r="B6827" t="s">
        <v>89</v>
      </c>
      <c r="E6827" t="s">
        <v>90</v>
      </c>
      <c r="F6827" t="s">
        <v>37323</v>
      </c>
      <c r="G6827" t="s">
        <v>37324</v>
      </c>
      <c r="I6827" t="s">
        <v>27612</v>
      </c>
      <c r="J6827" t="s">
        <v>638</v>
      </c>
      <c r="K6827" t="s">
        <v>1388</v>
      </c>
      <c r="L6827" t="s">
        <v>2070</v>
      </c>
      <c r="M6827" t="s">
        <v>3507</v>
      </c>
      <c r="N6827" t="s">
        <v>3528</v>
      </c>
      <c r="O6827" t="s">
        <v>36116</v>
      </c>
      <c r="P6827">
        <v>189937</v>
      </c>
      <c r="Q6827" t="s">
        <v>36117</v>
      </c>
      <c r="R6827" t="s">
        <v>27615</v>
      </c>
      <c r="T6827" t="s">
        <v>36118</v>
      </c>
      <c r="W6827" t="s">
        <v>103</v>
      </c>
      <c r="AE6827" t="s">
        <v>608</v>
      </c>
      <c r="AG6827">
        <v>33</v>
      </c>
      <c r="AH6827" s="1">
        <v>23553</v>
      </c>
      <c r="AI6827">
        <v>1964</v>
      </c>
      <c r="AJ6827">
        <v>6</v>
      </c>
      <c r="AK6827">
        <v>25</v>
      </c>
      <c r="AL6827">
        <v>177</v>
      </c>
      <c r="AN6827" s="2">
        <v>23553</v>
      </c>
      <c r="AO6827" t="s">
        <v>37325</v>
      </c>
      <c r="AP6827" t="s">
        <v>4011</v>
      </c>
      <c r="AQ6827" t="s">
        <v>37326</v>
      </c>
      <c r="BF6827" t="s">
        <v>108</v>
      </c>
      <c r="BG6827" t="s">
        <v>109</v>
      </c>
      <c r="BH6827" t="s">
        <v>110</v>
      </c>
      <c r="BI6827" t="s">
        <v>111</v>
      </c>
      <c r="BJ6827" t="s">
        <v>611</v>
      </c>
      <c r="BN6827">
        <v>39.196066000000002</v>
      </c>
      <c r="BO6827">
        <v>-84.508606999999998</v>
      </c>
      <c r="BP6827" t="s">
        <v>113</v>
      </c>
      <c r="BQ6827">
        <v>325</v>
      </c>
      <c r="BS6827" t="s">
        <v>612</v>
      </c>
      <c r="BU6827" t="s">
        <v>269</v>
      </c>
      <c r="BV6827" t="s">
        <v>270</v>
      </c>
      <c r="CF6827" t="s">
        <v>114</v>
      </c>
      <c r="CG6827" s="3">
        <v>43959.370393518519</v>
      </c>
      <c r="CI6827">
        <v>70</v>
      </c>
      <c r="CJ6827" t="s">
        <v>37327</v>
      </c>
      <c r="CK6827" t="s">
        <v>37328</v>
      </c>
    </row>
    <row r="6828" spans="1:89" x14ac:dyDescent="0.45">
      <c r="A6828">
        <v>5167528</v>
      </c>
      <c r="B6828" t="s">
        <v>89</v>
      </c>
      <c r="E6828" t="s">
        <v>90</v>
      </c>
      <c r="F6828" t="s">
        <v>37564</v>
      </c>
      <c r="G6828" t="s">
        <v>37565</v>
      </c>
      <c r="I6828" t="s">
        <v>27672</v>
      </c>
      <c r="J6828" t="s">
        <v>638</v>
      </c>
      <c r="K6828" t="s">
        <v>1388</v>
      </c>
      <c r="L6828" t="s">
        <v>2070</v>
      </c>
      <c r="M6828" t="s">
        <v>2071</v>
      </c>
      <c r="N6828" t="s">
        <v>27338</v>
      </c>
      <c r="O6828" t="s">
        <v>27673</v>
      </c>
      <c r="P6828">
        <v>100416</v>
      </c>
      <c r="Q6828" t="s">
        <v>27674</v>
      </c>
      <c r="R6828" t="s">
        <v>27675</v>
      </c>
      <c r="T6828" t="s">
        <v>27676</v>
      </c>
      <c r="W6828" t="s">
        <v>103</v>
      </c>
      <c r="AE6828" t="s">
        <v>608</v>
      </c>
      <c r="AG6828">
        <v>171</v>
      </c>
      <c r="AH6828" s="1">
        <v>23696</v>
      </c>
      <c r="AI6828">
        <v>1964</v>
      </c>
      <c r="AJ6828">
        <v>11</v>
      </c>
      <c r="AK6828">
        <v>15</v>
      </c>
      <c r="AL6828">
        <v>320</v>
      </c>
      <c r="AN6828" s="2">
        <v>23696</v>
      </c>
      <c r="AP6828" t="s">
        <v>4011</v>
      </c>
      <c r="AQ6828" t="s">
        <v>37566</v>
      </c>
      <c r="BF6828" t="s">
        <v>108</v>
      </c>
      <c r="BG6828" t="s">
        <v>109</v>
      </c>
      <c r="BH6828" t="s">
        <v>110</v>
      </c>
      <c r="BI6828" t="s">
        <v>111</v>
      </c>
      <c r="BJ6828" t="s">
        <v>611</v>
      </c>
      <c r="BN6828">
        <v>39.196066000000002</v>
      </c>
      <c r="BO6828">
        <v>-84.508606999999998</v>
      </c>
      <c r="BP6828" t="s">
        <v>113</v>
      </c>
      <c r="BQ6828">
        <v>325</v>
      </c>
      <c r="BS6828" t="s">
        <v>612</v>
      </c>
      <c r="BU6828" t="s">
        <v>269</v>
      </c>
      <c r="BV6828" t="s">
        <v>270</v>
      </c>
      <c r="CF6828" t="s">
        <v>114</v>
      </c>
      <c r="CG6828" s="3">
        <v>43959.370393518519</v>
      </c>
      <c r="CI6828">
        <v>70</v>
      </c>
      <c r="CJ6828" t="s">
        <v>37567</v>
      </c>
      <c r="CK6828" t="s">
        <v>37568</v>
      </c>
    </row>
    <row r="6829" spans="1:89" x14ac:dyDescent="0.45">
      <c r="A6829">
        <v>5167592</v>
      </c>
      <c r="B6829" t="s">
        <v>89</v>
      </c>
      <c r="E6829" t="s">
        <v>90</v>
      </c>
      <c r="F6829" t="s">
        <v>37927</v>
      </c>
      <c r="G6829" t="s">
        <v>37928</v>
      </c>
      <c r="I6829" t="s">
        <v>37797</v>
      </c>
      <c r="J6829" t="s">
        <v>638</v>
      </c>
      <c r="K6829" t="s">
        <v>1388</v>
      </c>
      <c r="L6829" t="s">
        <v>2070</v>
      </c>
      <c r="M6829" t="s">
        <v>8674</v>
      </c>
      <c r="N6829" t="s">
        <v>37437</v>
      </c>
      <c r="O6829" t="s">
        <v>37798</v>
      </c>
      <c r="P6829">
        <v>563355</v>
      </c>
      <c r="Q6829" t="s">
        <v>37799</v>
      </c>
      <c r="R6829" t="s">
        <v>37800</v>
      </c>
      <c r="T6829" t="s">
        <v>37801</v>
      </c>
      <c r="W6829" t="s">
        <v>103</v>
      </c>
      <c r="AE6829" t="s">
        <v>608</v>
      </c>
      <c r="AG6829">
        <v>73</v>
      </c>
      <c r="AH6829" s="1">
        <v>23573</v>
      </c>
      <c r="AI6829">
        <v>1964</v>
      </c>
      <c r="AJ6829">
        <v>7</v>
      </c>
      <c r="AK6829">
        <v>15</v>
      </c>
      <c r="AL6829">
        <v>197</v>
      </c>
      <c r="AN6829" s="2">
        <v>23573</v>
      </c>
      <c r="AP6829" t="s">
        <v>37929</v>
      </c>
      <c r="AQ6829" t="s">
        <v>30061</v>
      </c>
      <c r="BF6829" t="s">
        <v>108</v>
      </c>
      <c r="BG6829" t="s">
        <v>109</v>
      </c>
      <c r="BH6829" t="s">
        <v>110</v>
      </c>
      <c r="BI6829" t="s">
        <v>111</v>
      </c>
      <c r="BJ6829" t="s">
        <v>611</v>
      </c>
      <c r="BN6829">
        <v>39.196066000000002</v>
      </c>
      <c r="BO6829">
        <v>-84.508606999999998</v>
      </c>
      <c r="BP6829" t="s">
        <v>113</v>
      </c>
      <c r="BQ6829">
        <v>325</v>
      </c>
      <c r="BS6829" t="s">
        <v>612</v>
      </c>
      <c r="BU6829" t="s">
        <v>269</v>
      </c>
      <c r="BV6829" t="s">
        <v>270</v>
      </c>
      <c r="CF6829" t="s">
        <v>114</v>
      </c>
      <c r="CG6829" s="3">
        <v>43959.370393518519</v>
      </c>
      <c r="CI6829">
        <v>70</v>
      </c>
      <c r="CJ6829" t="s">
        <v>37930</v>
      </c>
      <c r="CK6829" t="s">
        <v>37931</v>
      </c>
    </row>
    <row r="6830" spans="1:89" x14ac:dyDescent="0.45">
      <c r="A6830">
        <v>5167619</v>
      </c>
      <c r="B6830" t="s">
        <v>89</v>
      </c>
      <c r="E6830" t="s">
        <v>90</v>
      </c>
      <c r="F6830" t="s">
        <v>38014</v>
      </c>
      <c r="G6830" t="s">
        <v>38015</v>
      </c>
      <c r="I6830" t="s">
        <v>38007</v>
      </c>
      <c r="J6830" t="s">
        <v>638</v>
      </c>
      <c r="K6830" t="s">
        <v>1388</v>
      </c>
      <c r="L6830" t="s">
        <v>2070</v>
      </c>
      <c r="M6830" t="s">
        <v>2071</v>
      </c>
      <c r="N6830" t="s">
        <v>38008</v>
      </c>
      <c r="O6830" t="s">
        <v>38009</v>
      </c>
      <c r="P6830">
        <v>189058</v>
      </c>
      <c r="Q6830" t="s">
        <v>2644</v>
      </c>
      <c r="R6830" t="s">
        <v>38010</v>
      </c>
      <c r="T6830" t="s">
        <v>38011</v>
      </c>
      <c r="W6830" t="s">
        <v>103</v>
      </c>
      <c r="AE6830" t="s">
        <v>608</v>
      </c>
      <c r="AG6830">
        <v>157</v>
      </c>
      <c r="AH6830" s="1">
        <v>23675</v>
      </c>
      <c r="AI6830">
        <v>1964</v>
      </c>
      <c r="AJ6830">
        <v>10</v>
      </c>
      <c r="AK6830">
        <v>25</v>
      </c>
      <c r="AL6830">
        <v>299</v>
      </c>
      <c r="AN6830" s="2">
        <v>23675</v>
      </c>
      <c r="AP6830" t="s">
        <v>4011</v>
      </c>
      <c r="AQ6830" t="s">
        <v>4787</v>
      </c>
      <c r="BF6830" t="s">
        <v>108</v>
      </c>
      <c r="BG6830" t="s">
        <v>109</v>
      </c>
      <c r="BH6830" t="s">
        <v>110</v>
      </c>
      <c r="BI6830" t="s">
        <v>111</v>
      </c>
      <c r="BJ6830" t="s">
        <v>611</v>
      </c>
      <c r="BN6830">
        <v>39.196066000000002</v>
      </c>
      <c r="BO6830">
        <v>-84.508606999999998</v>
      </c>
      <c r="BP6830" t="s">
        <v>113</v>
      </c>
      <c r="BQ6830">
        <v>325</v>
      </c>
      <c r="BS6830" t="s">
        <v>612</v>
      </c>
      <c r="BU6830" t="s">
        <v>269</v>
      </c>
      <c r="BV6830" t="s">
        <v>270</v>
      </c>
      <c r="CF6830" t="s">
        <v>114</v>
      </c>
      <c r="CG6830" s="3">
        <v>43959.370393518519</v>
      </c>
      <c r="CI6830">
        <v>70</v>
      </c>
      <c r="CJ6830" t="s">
        <v>38016</v>
      </c>
      <c r="CK6830" t="s">
        <v>38017</v>
      </c>
    </row>
    <row r="6831" spans="1:89" x14ac:dyDescent="0.45">
      <c r="A6831">
        <v>5167632</v>
      </c>
      <c r="B6831" t="s">
        <v>89</v>
      </c>
      <c r="E6831" t="s">
        <v>90</v>
      </c>
      <c r="F6831" t="s">
        <v>38053</v>
      </c>
      <c r="G6831" t="s">
        <v>38054</v>
      </c>
      <c r="I6831" t="s">
        <v>38055</v>
      </c>
      <c r="J6831" t="s">
        <v>638</v>
      </c>
      <c r="K6831" t="s">
        <v>1388</v>
      </c>
      <c r="L6831" t="s">
        <v>2070</v>
      </c>
      <c r="M6831" t="s">
        <v>2071</v>
      </c>
      <c r="N6831" t="s">
        <v>2072</v>
      </c>
      <c r="O6831" t="s">
        <v>38056</v>
      </c>
      <c r="P6831">
        <v>297719</v>
      </c>
      <c r="Q6831" t="s">
        <v>38057</v>
      </c>
      <c r="R6831" t="s">
        <v>38058</v>
      </c>
      <c r="T6831" t="s">
        <v>38059</v>
      </c>
      <c r="W6831" t="s">
        <v>103</v>
      </c>
      <c r="AE6831" t="s">
        <v>608</v>
      </c>
      <c r="AG6831">
        <v>26</v>
      </c>
      <c r="AH6831" s="1">
        <v>23553</v>
      </c>
      <c r="AI6831">
        <v>1964</v>
      </c>
      <c r="AJ6831">
        <v>6</v>
      </c>
      <c r="AK6831">
        <v>25</v>
      </c>
      <c r="AL6831">
        <v>177</v>
      </c>
      <c r="AN6831" s="2">
        <v>23553</v>
      </c>
      <c r="AP6831" t="s">
        <v>38060</v>
      </c>
      <c r="AQ6831" t="s">
        <v>33906</v>
      </c>
      <c r="BF6831" t="s">
        <v>108</v>
      </c>
      <c r="BG6831" t="s">
        <v>109</v>
      </c>
      <c r="BH6831" t="s">
        <v>110</v>
      </c>
      <c r="BI6831" t="s">
        <v>111</v>
      </c>
      <c r="BJ6831" t="s">
        <v>611</v>
      </c>
      <c r="BN6831">
        <v>39.196066000000002</v>
      </c>
      <c r="BO6831">
        <v>-84.508606999999998</v>
      </c>
      <c r="BP6831" t="s">
        <v>113</v>
      </c>
      <c r="BQ6831">
        <v>325</v>
      </c>
      <c r="BS6831" t="s">
        <v>612</v>
      </c>
      <c r="BU6831" t="s">
        <v>269</v>
      </c>
      <c r="BV6831" t="s">
        <v>270</v>
      </c>
      <c r="CF6831" t="s">
        <v>114</v>
      </c>
      <c r="CG6831" s="3">
        <v>43959.370393518519</v>
      </c>
      <c r="CI6831">
        <v>70</v>
      </c>
      <c r="CJ6831" t="s">
        <v>38061</v>
      </c>
      <c r="CK6831" t="s">
        <v>38062</v>
      </c>
    </row>
    <row r="6832" spans="1:89" x14ac:dyDescent="0.45">
      <c r="A6832">
        <v>5167635</v>
      </c>
      <c r="B6832" t="s">
        <v>89</v>
      </c>
      <c r="E6832" t="s">
        <v>90</v>
      </c>
      <c r="F6832" t="s">
        <v>38063</v>
      </c>
      <c r="G6832" t="s">
        <v>38064</v>
      </c>
      <c r="I6832" t="s">
        <v>38055</v>
      </c>
      <c r="J6832" t="s">
        <v>638</v>
      </c>
      <c r="K6832" t="s">
        <v>1388</v>
      </c>
      <c r="L6832" t="s">
        <v>2070</v>
      </c>
      <c r="M6832" t="s">
        <v>2071</v>
      </c>
      <c r="N6832" t="s">
        <v>2072</v>
      </c>
      <c r="O6832" t="s">
        <v>38065</v>
      </c>
      <c r="P6832">
        <v>185974</v>
      </c>
      <c r="Q6832" t="s">
        <v>27605</v>
      </c>
      <c r="R6832" t="s">
        <v>38058</v>
      </c>
      <c r="T6832" t="s">
        <v>38066</v>
      </c>
      <c r="W6832" t="s">
        <v>103</v>
      </c>
      <c r="AE6832" t="s">
        <v>608</v>
      </c>
      <c r="AG6832">
        <v>84</v>
      </c>
      <c r="AH6832" s="1">
        <v>23573</v>
      </c>
      <c r="AI6832">
        <v>1964</v>
      </c>
      <c r="AJ6832">
        <v>7</v>
      </c>
      <c r="AK6832">
        <v>15</v>
      </c>
      <c r="AL6832">
        <v>197</v>
      </c>
      <c r="AN6832" s="2">
        <v>23573</v>
      </c>
      <c r="AP6832" t="s">
        <v>609</v>
      </c>
      <c r="AQ6832" t="s">
        <v>38067</v>
      </c>
      <c r="BF6832" t="s">
        <v>108</v>
      </c>
      <c r="BG6832" t="s">
        <v>109</v>
      </c>
      <c r="BH6832" t="s">
        <v>110</v>
      </c>
      <c r="BI6832" t="s">
        <v>111</v>
      </c>
      <c r="BJ6832" t="s">
        <v>611</v>
      </c>
      <c r="BN6832">
        <v>39.196066000000002</v>
      </c>
      <c r="BO6832">
        <v>-84.508606999999998</v>
      </c>
      <c r="BP6832" t="s">
        <v>113</v>
      </c>
      <c r="BQ6832">
        <v>325</v>
      </c>
      <c r="BS6832" t="s">
        <v>612</v>
      </c>
      <c r="BU6832" t="s">
        <v>269</v>
      </c>
      <c r="BV6832" t="s">
        <v>270</v>
      </c>
      <c r="CF6832" t="s">
        <v>114</v>
      </c>
      <c r="CG6832" s="3">
        <v>43959.370393518519</v>
      </c>
      <c r="CI6832">
        <v>70</v>
      </c>
      <c r="CJ6832" t="s">
        <v>38068</v>
      </c>
      <c r="CK6832" t="s">
        <v>38069</v>
      </c>
    </row>
    <row r="6833" spans="1:89" x14ac:dyDescent="0.45">
      <c r="A6833">
        <v>5167640</v>
      </c>
      <c r="B6833" t="s">
        <v>89</v>
      </c>
      <c r="E6833" t="s">
        <v>90</v>
      </c>
      <c r="F6833" t="s">
        <v>38085</v>
      </c>
      <c r="G6833" t="s">
        <v>38086</v>
      </c>
      <c r="I6833" t="s">
        <v>38055</v>
      </c>
      <c r="J6833" t="s">
        <v>638</v>
      </c>
      <c r="K6833" t="s">
        <v>1388</v>
      </c>
      <c r="L6833" t="s">
        <v>2070</v>
      </c>
      <c r="M6833" t="s">
        <v>2071</v>
      </c>
      <c r="N6833" t="s">
        <v>2072</v>
      </c>
      <c r="O6833" t="s">
        <v>38072</v>
      </c>
      <c r="P6833">
        <v>185960</v>
      </c>
      <c r="Q6833" t="s">
        <v>38073</v>
      </c>
      <c r="R6833" t="s">
        <v>38058</v>
      </c>
      <c r="T6833" t="s">
        <v>38074</v>
      </c>
      <c r="W6833" t="s">
        <v>103</v>
      </c>
      <c r="AE6833" t="s">
        <v>608</v>
      </c>
      <c r="AG6833">
        <v>117</v>
      </c>
      <c r="AH6833" s="1">
        <v>23597</v>
      </c>
      <c r="AI6833">
        <v>1964</v>
      </c>
      <c r="AJ6833">
        <v>8</v>
      </c>
      <c r="AK6833">
        <v>8</v>
      </c>
      <c r="AL6833">
        <v>221</v>
      </c>
      <c r="AN6833" s="2">
        <v>23597</v>
      </c>
      <c r="AP6833" t="s">
        <v>617</v>
      </c>
      <c r="AQ6833" t="s">
        <v>38087</v>
      </c>
      <c r="BF6833" t="s">
        <v>108</v>
      </c>
      <c r="BG6833" t="s">
        <v>109</v>
      </c>
      <c r="BH6833" t="s">
        <v>110</v>
      </c>
      <c r="BI6833" t="s">
        <v>111</v>
      </c>
      <c r="BJ6833" t="s">
        <v>611</v>
      </c>
      <c r="BN6833">
        <v>39.196066000000002</v>
      </c>
      <c r="BO6833">
        <v>-84.508606999999998</v>
      </c>
      <c r="BP6833" t="s">
        <v>113</v>
      </c>
      <c r="BQ6833">
        <v>325</v>
      </c>
      <c r="BS6833" t="s">
        <v>612</v>
      </c>
      <c r="BU6833" t="s">
        <v>269</v>
      </c>
      <c r="BV6833" t="s">
        <v>270</v>
      </c>
      <c r="CF6833" t="s">
        <v>114</v>
      </c>
      <c r="CG6833" s="3">
        <v>43959.370393518519</v>
      </c>
      <c r="CI6833">
        <v>70</v>
      </c>
      <c r="CJ6833" t="s">
        <v>38088</v>
      </c>
      <c r="CK6833" t="s">
        <v>38089</v>
      </c>
    </row>
    <row r="6834" spans="1:89" x14ac:dyDescent="0.45">
      <c r="A6834">
        <v>5167641</v>
      </c>
      <c r="B6834" t="s">
        <v>89</v>
      </c>
      <c r="E6834" t="s">
        <v>90</v>
      </c>
      <c r="F6834" t="s">
        <v>38090</v>
      </c>
      <c r="G6834" t="s">
        <v>38091</v>
      </c>
      <c r="I6834" t="s">
        <v>38055</v>
      </c>
      <c r="J6834" t="s">
        <v>638</v>
      </c>
      <c r="K6834" t="s">
        <v>1388</v>
      </c>
      <c r="L6834" t="s">
        <v>2070</v>
      </c>
      <c r="M6834" t="s">
        <v>2071</v>
      </c>
      <c r="N6834" t="s">
        <v>2072</v>
      </c>
      <c r="O6834" t="s">
        <v>38072</v>
      </c>
      <c r="P6834">
        <v>185960</v>
      </c>
      <c r="Q6834" t="s">
        <v>38073</v>
      </c>
      <c r="R6834" t="s">
        <v>38058</v>
      </c>
      <c r="T6834" t="s">
        <v>38074</v>
      </c>
      <c r="W6834" t="s">
        <v>103</v>
      </c>
      <c r="AE6834" t="s">
        <v>608</v>
      </c>
      <c r="AG6834">
        <v>182</v>
      </c>
      <c r="AH6834" s="1">
        <v>23731</v>
      </c>
      <c r="AI6834">
        <v>1964</v>
      </c>
      <c r="AJ6834">
        <v>12</v>
      </c>
      <c r="AK6834">
        <v>20</v>
      </c>
      <c r="AL6834">
        <v>355</v>
      </c>
      <c r="AN6834" s="2">
        <v>23731</v>
      </c>
      <c r="AP6834" t="s">
        <v>33139</v>
      </c>
      <c r="AQ6834" t="s">
        <v>38092</v>
      </c>
      <c r="BF6834" t="s">
        <v>108</v>
      </c>
      <c r="BG6834" t="s">
        <v>109</v>
      </c>
      <c r="BH6834" t="s">
        <v>110</v>
      </c>
      <c r="BI6834" t="s">
        <v>111</v>
      </c>
      <c r="BJ6834" t="s">
        <v>611</v>
      </c>
      <c r="BN6834">
        <v>39.196066000000002</v>
      </c>
      <c r="BO6834">
        <v>-84.508606999999998</v>
      </c>
      <c r="BP6834" t="s">
        <v>113</v>
      </c>
      <c r="BQ6834">
        <v>325</v>
      </c>
      <c r="BS6834" t="s">
        <v>612</v>
      </c>
      <c r="BU6834" t="s">
        <v>269</v>
      </c>
      <c r="BV6834" t="s">
        <v>270</v>
      </c>
      <c r="CF6834" t="s">
        <v>114</v>
      </c>
      <c r="CG6834" s="3">
        <v>43959.370393518519</v>
      </c>
      <c r="CI6834">
        <v>70</v>
      </c>
      <c r="CJ6834" t="s">
        <v>38093</v>
      </c>
      <c r="CK6834" t="s">
        <v>38094</v>
      </c>
    </row>
    <row r="6835" spans="1:89" x14ac:dyDescent="0.45">
      <c r="A6835">
        <v>5167643</v>
      </c>
      <c r="B6835" t="s">
        <v>89</v>
      </c>
      <c r="E6835" t="s">
        <v>90</v>
      </c>
      <c r="F6835" t="s">
        <v>38095</v>
      </c>
      <c r="G6835" t="s">
        <v>38096</v>
      </c>
      <c r="I6835" t="s">
        <v>38055</v>
      </c>
      <c r="J6835" t="s">
        <v>638</v>
      </c>
      <c r="K6835" t="s">
        <v>1388</v>
      </c>
      <c r="L6835" t="s">
        <v>2070</v>
      </c>
      <c r="M6835" t="s">
        <v>2071</v>
      </c>
      <c r="N6835" t="s">
        <v>2072</v>
      </c>
      <c r="O6835" t="s">
        <v>38072</v>
      </c>
      <c r="P6835">
        <v>185960</v>
      </c>
      <c r="Q6835" t="s">
        <v>38073</v>
      </c>
      <c r="R6835" t="s">
        <v>38058</v>
      </c>
      <c r="T6835" t="s">
        <v>38074</v>
      </c>
      <c r="W6835" t="s">
        <v>103</v>
      </c>
      <c r="AE6835" t="s">
        <v>608</v>
      </c>
      <c r="AG6835">
        <v>183</v>
      </c>
      <c r="AH6835" s="1">
        <v>23731</v>
      </c>
      <c r="AI6835">
        <v>1964</v>
      </c>
      <c r="AJ6835">
        <v>12</v>
      </c>
      <c r="AK6835">
        <v>20</v>
      </c>
      <c r="AL6835">
        <v>355</v>
      </c>
      <c r="AN6835" s="2">
        <v>23731</v>
      </c>
      <c r="AP6835" t="s">
        <v>38097</v>
      </c>
      <c r="AQ6835" t="s">
        <v>30965</v>
      </c>
      <c r="BF6835" t="s">
        <v>108</v>
      </c>
      <c r="BG6835" t="s">
        <v>109</v>
      </c>
      <c r="BH6835" t="s">
        <v>110</v>
      </c>
      <c r="BI6835" t="s">
        <v>111</v>
      </c>
      <c r="BJ6835" t="s">
        <v>611</v>
      </c>
      <c r="BN6835">
        <v>39.196066000000002</v>
      </c>
      <c r="BO6835">
        <v>-84.508606999999998</v>
      </c>
      <c r="BP6835" t="s">
        <v>113</v>
      </c>
      <c r="BQ6835">
        <v>325</v>
      </c>
      <c r="BS6835" t="s">
        <v>612</v>
      </c>
      <c r="BU6835" t="s">
        <v>269</v>
      </c>
      <c r="BV6835" t="s">
        <v>270</v>
      </c>
      <c r="CF6835" t="s">
        <v>114</v>
      </c>
      <c r="CG6835" s="3">
        <v>43959.370393518519</v>
      </c>
      <c r="CI6835">
        <v>70</v>
      </c>
      <c r="CJ6835" t="s">
        <v>38098</v>
      </c>
      <c r="CK6835" t="s">
        <v>38099</v>
      </c>
    </row>
    <row r="6836" spans="1:89" x14ac:dyDescent="0.45">
      <c r="A6836">
        <v>5167660</v>
      </c>
      <c r="B6836" t="s">
        <v>89</v>
      </c>
      <c r="E6836" t="s">
        <v>90</v>
      </c>
      <c r="F6836" t="s">
        <v>38199</v>
      </c>
      <c r="G6836" t="s">
        <v>38200</v>
      </c>
      <c r="I6836" t="s">
        <v>38055</v>
      </c>
      <c r="J6836" t="s">
        <v>638</v>
      </c>
      <c r="K6836" t="s">
        <v>1388</v>
      </c>
      <c r="L6836" t="s">
        <v>2070</v>
      </c>
      <c r="M6836" t="s">
        <v>2071</v>
      </c>
      <c r="N6836" t="s">
        <v>2072</v>
      </c>
      <c r="O6836" t="s">
        <v>38201</v>
      </c>
      <c r="P6836">
        <v>185949</v>
      </c>
      <c r="Q6836" t="s">
        <v>27637</v>
      </c>
      <c r="R6836" t="s">
        <v>38058</v>
      </c>
      <c r="T6836" t="s">
        <v>38202</v>
      </c>
      <c r="W6836" t="s">
        <v>103</v>
      </c>
      <c r="AE6836" t="s">
        <v>608</v>
      </c>
      <c r="AG6836">
        <v>87</v>
      </c>
      <c r="AH6836" s="1">
        <v>23573</v>
      </c>
      <c r="AI6836">
        <v>1964</v>
      </c>
      <c r="AJ6836">
        <v>7</v>
      </c>
      <c r="AK6836">
        <v>15</v>
      </c>
      <c r="AL6836">
        <v>197</v>
      </c>
      <c r="AN6836" s="2">
        <v>23573</v>
      </c>
      <c r="AP6836" t="s">
        <v>30577</v>
      </c>
      <c r="AQ6836" t="s">
        <v>38203</v>
      </c>
      <c r="BF6836" t="s">
        <v>108</v>
      </c>
      <c r="BG6836" t="s">
        <v>109</v>
      </c>
      <c r="BH6836" t="s">
        <v>110</v>
      </c>
      <c r="BI6836" t="s">
        <v>111</v>
      </c>
      <c r="BJ6836" t="s">
        <v>611</v>
      </c>
      <c r="BN6836">
        <v>39.196066000000002</v>
      </c>
      <c r="BO6836">
        <v>-84.508606999999998</v>
      </c>
      <c r="BP6836" t="s">
        <v>113</v>
      </c>
      <c r="BQ6836">
        <v>325</v>
      </c>
      <c r="BS6836" t="s">
        <v>612</v>
      </c>
      <c r="BU6836" t="s">
        <v>269</v>
      </c>
      <c r="BV6836" t="s">
        <v>270</v>
      </c>
      <c r="CF6836" t="s">
        <v>114</v>
      </c>
      <c r="CG6836" s="3">
        <v>43959.370393518519</v>
      </c>
      <c r="CI6836">
        <v>70</v>
      </c>
      <c r="CJ6836" t="s">
        <v>38204</v>
      </c>
      <c r="CK6836" t="s">
        <v>38205</v>
      </c>
    </row>
    <row r="6837" spans="1:89" x14ac:dyDescent="0.45">
      <c r="A6837">
        <v>5173487</v>
      </c>
      <c r="B6837" t="s">
        <v>89</v>
      </c>
      <c r="E6837" t="s">
        <v>90</v>
      </c>
      <c r="F6837" t="s">
        <v>38568</v>
      </c>
      <c r="G6837" t="s">
        <v>38569</v>
      </c>
      <c r="I6837" t="s">
        <v>38487</v>
      </c>
      <c r="J6837" t="s">
        <v>638</v>
      </c>
      <c r="K6837" t="s">
        <v>1388</v>
      </c>
      <c r="L6837" t="s">
        <v>2070</v>
      </c>
      <c r="M6837" t="s">
        <v>2071</v>
      </c>
      <c r="N6837" t="s">
        <v>27696</v>
      </c>
      <c r="O6837" t="s">
        <v>27698</v>
      </c>
      <c r="P6837">
        <v>17414</v>
      </c>
      <c r="Q6837" t="s">
        <v>38057</v>
      </c>
      <c r="R6837" t="s">
        <v>27698</v>
      </c>
      <c r="W6837" t="s">
        <v>943</v>
      </c>
      <c r="AE6837" t="s">
        <v>608</v>
      </c>
      <c r="AG6837">
        <v>106</v>
      </c>
      <c r="AH6837" s="1">
        <v>23590</v>
      </c>
      <c r="AI6837">
        <v>1964</v>
      </c>
      <c r="AJ6837">
        <v>8</v>
      </c>
      <c r="AK6837">
        <v>1</v>
      </c>
      <c r="AL6837">
        <v>214</v>
      </c>
      <c r="AN6837" s="2">
        <v>23590</v>
      </c>
      <c r="AP6837" t="s">
        <v>38570</v>
      </c>
      <c r="AQ6837" t="s">
        <v>38571</v>
      </c>
      <c r="BF6837" t="s">
        <v>108</v>
      </c>
      <c r="BG6837" t="s">
        <v>109</v>
      </c>
      <c r="BH6837" t="s">
        <v>110</v>
      </c>
      <c r="BI6837" t="s">
        <v>111</v>
      </c>
      <c r="BJ6837" t="s">
        <v>611</v>
      </c>
      <c r="BN6837">
        <v>39.196066000000002</v>
      </c>
      <c r="BO6837">
        <v>-84.508606999999998</v>
      </c>
      <c r="BP6837" t="s">
        <v>113</v>
      </c>
      <c r="BQ6837">
        <v>325</v>
      </c>
      <c r="BS6837" t="s">
        <v>612</v>
      </c>
      <c r="BU6837" t="s">
        <v>269</v>
      </c>
      <c r="BV6837" t="s">
        <v>270</v>
      </c>
      <c r="CF6837" t="s">
        <v>114</v>
      </c>
      <c r="CG6837" s="3">
        <v>43959.370393518519</v>
      </c>
      <c r="CI6837">
        <v>70</v>
      </c>
      <c r="CJ6837" t="s">
        <v>38572</v>
      </c>
      <c r="CK6837" t="s">
        <v>38573</v>
      </c>
    </row>
    <row r="6838" spans="1:89" x14ac:dyDescent="0.45">
      <c r="A6838">
        <v>5173488</v>
      </c>
      <c r="B6838" t="s">
        <v>89</v>
      </c>
      <c r="E6838" t="s">
        <v>90</v>
      </c>
      <c r="F6838" t="s">
        <v>38574</v>
      </c>
      <c r="G6838" t="s">
        <v>38575</v>
      </c>
      <c r="I6838" t="s">
        <v>38487</v>
      </c>
      <c r="J6838" t="s">
        <v>638</v>
      </c>
      <c r="K6838" t="s">
        <v>1388</v>
      </c>
      <c r="L6838" t="s">
        <v>2070</v>
      </c>
      <c r="M6838" t="s">
        <v>2071</v>
      </c>
      <c r="N6838" t="s">
        <v>27696</v>
      </c>
      <c r="O6838" t="s">
        <v>27698</v>
      </c>
      <c r="P6838">
        <v>17414</v>
      </c>
      <c r="Q6838" t="s">
        <v>38057</v>
      </c>
      <c r="R6838" t="s">
        <v>27698</v>
      </c>
      <c r="W6838" t="s">
        <v>943</v>
      </c>
      <c r="AE6838" t="s">
        <v>608</v>
      </c>
      <c r="AG6838">
        <v>80</v>
      </c>
      <c r="AH6838" s="1">
        <v>23573</v>
      </c>
      <c r="AI6838">
        <v>1964</v>
      </c>
      <c r="AJ6838">
        <v>7</v>
      </c>
      <c r="AK6838">
        <v>15</v>
      </c>
      <c r="AL6838">
        <v>197</v>
      </c>
      <c r="AN6838" s="2">
        <v>23573</v>
      </c>
      <c r="AP6838" t="s">
        <v>609</v>
      </c>
      <c r="AQ6838" t="s">
        <v>38576</v>
      </c>
      <c r="BF6838" t="s">
        <v>108</v>
      </c>
      <c r="BG6838" t="s">
        <v>109</v>
      </c>
      <c r="BH6838" t="s">
        <v>110</v>
      </c>
      <c r="BI6838" t="s">
        <v>111</v>
      </c>
      <c r="BJ6838" t="s">
        <v>611</v>
      </c>
      <c r="BN6838">
        <v>39.196066000000002</v>
      </c>
      <c r="BO6838">
        <v>-84.508606999999998</v>
      </c>
      <c r="BP6838" t="s">
        <v>113</v>
      </c>
      <c r="BQ6838">
        <v>325</v>
      </c>
      <c r="BS6838" t="s">
        <v>612</v>
      </c>
      <c r="BU6838" t="s">
        <v>269</v>
      </c>
      <c r="BV6838" t="s">
        <v>270</v>
      </c>
      <c r="CF6838" t="s">
        <v>114</v>
      </c>
      <c r="CG6838" s="3">
        <v>43959.370393518519</v>
      </c>
      <c r="CI6838">
        <v>70</v>
      </c>
      <c r="CJ6838" t="s">
        <v>38577</v>
      </c>
      <c r="CK6838" t="s">
        <v>38578</v>
      </c>
    </row>
    <row r="6839" spans="1:89" x14ac:dyDescent="0.45">
      <c r="A6839">
        <v>5174392</v>
      </c>
      <c r="B6839" t="s">
        <v>89</v>
      </c>
      <c r="E6839" t="s">
        <v>90</v>
      </c>
      <c r="F6839" t="s">
        <v>38820</v>
      </c>
      <c r="G6839" t="s">
        <v>38821</v>
      </c>
      <c r="I6839" t="s">
        <v>38822</v>
      </c>
      <c r="J6839" t="s">
        <v>638</v>
      </c>
      <c r="K6839" t="s">
        <v>1388</v>
      </c>
      <c r="L6839" t="s">
        <v>2070</v>
      </c>
      <c r="M6839" t="s">
        <v>2071</v>
      </c>
      <c r="N6839" t="s">
        <v>10401</v>
      </c>
      <c r="O6839" t="s">
        <v>38823</v>
      </c>
      <c r="P6839">
        <v>15892</v>
      </c>
      <c r="Q6839" t="s">
        <v>2644</v>
      </c>
      <c r="R6839" t="s">
        <v>38823</v>
      </c>
      <c r="W6839" t="s">
        <v>943</v>
      </c>
      <c r="AE6839" t="s">
        <v>608</v>
      </c>
      <c r="AG6839">
        <v>93</v>
      </c>
      <c r="AH6839" s="1">
        <v>23573</v>
      </c>
      <c r="AI6839">
        <v>1964</v>
      </c>
      <c r="AJ6839">
        <v>7</v>
      </c>
      <c r="AK6839">
        <v>15</v>
      </c>
      <c r="AL6839">
        <v>197</v>
      </c>
      <c r="AN6839" s="2">
        <v>23573</v>
      </c>
      <c r="AP6839" t="s">
        <v>38824</v>
      </c>
      <c r="AQ6839" t="s">
        <v>38825</v>
      </c>
      <c r="BF6839" t="s">
        <v>108</v>
      </c>
      <c r="BG6839" t="s">
        <v>109</v>
      </c>
      <c r="BH6839" t="s">
        <v>110</v>
      </c>
      <c r="BI6839" t="s">
        <v>111</v>
      </c>
      <c r="BJ6839" t="s">
        <v>611</v>
      </c>
      <c r="BN6839">
        <v>39.196066000000002</v>
      </c>
      <c r="BO6839">
        <v>-84.508606999999998</v>
      </c>
      <c r="BP6839" t="s">
        <v>113</v>
      </c>
      <c r="BQ6839">
        <v>325</v>
      </c>
      <c r="BS6839" t="s">
        <v>612</v>
      </c>
      <c r="BU6839" t="s">
        <v>269</v>
      </c>
      <c r="BV6839" t="s">
        <v>270</v>
      </c>
      <c r="CF6839" t="s">
        <v>114</v>
      </c>
      <c r="CG6839" s="3">
        <v>43959.370393518519</v>
      </c>
      <c r="CI6839">
        <v>70</v>
      </c>
      <c r="CJ6839" t="s">
        <v>38826</v>
      </c>
      <c r="CK6839" t="s">
        <v>38827</v>
      </c>
    </row>
    <row r="6840" spans="1:89" x14ac:dyDescent="0.45">
      <c r="A6840">
        <v>5174396</v>
      </c>
      <c r="B6840" t="s">
        <v>89</v>
      </c>
      <c r="E6840" t="s">
        <v>90</v>
      </c>
      <c r="F6840" t="s">
        <v>38835</v>
      </c>
      <c r="G6840" t="s">
        <v>38836</v>
      </c>
      <c r="I6840" t="s">
        <v>38830</v>
      </c>
      <c r="J6840" t="s">
        <v>638</v>
      </c>
      <c r="K6840" t="s">
        <v>1388</v>
      </c>
      <c r="L6840" t="s">
        <v>2070</v>
      </c>
      <c r="M6840" t="s">
        <v>2071</v>
      </c>
      <c r="N6840" t="s">
        <v>10401</v>
      </c>
      <c r="O6840" t="s">
        <v>38831</v>
      </c>
      <c r="P6840">
        <v>185455</v>
      </c>
      <c r="Q6840" t="s">
        <v>18511</v>
      </c>
      <c r="R6840" t="s">
        <v>38823</v>
      </c>
      <c r="T6840" t="s">
        <v>38832</v>
      </c>
      <c r="W6840" t="s">
        <v>103</v>
      </c>
      <c r="AE6840" t="s">
        <v>608</v>
      </c>
      <c r="AG6840">
        <v>79</v>
      </c>
      <c r="AH6840" s="1">
        <v>23573</v>
      </c>
      <c r="AI6840">
        <v>1964</v>
      </c>
      <c r="AJ6840">
        <v>7</v>
      </c>
      <c r="AK6840">
        <v>15</v>
      </c>
      <c r="AL6840">
        <v>197</v>
      </c>
      <c r="AN6840" s="2">
        <v>23573</v>
      </c>
      <c r="AP6840" t="s">
        <v>609</v>
      </c>
      <c r="AQ6840" t="s">
        <v>21296</v>
      </c>
      <c r="BF6840" t="s">
        <v>108</v>
      </c>
      <c r="BG6840" t="s">
        <v>109</v>
      </c>
      <c r="BH6840" t="s">
        <v>110</v>
      </c>
      <c r="BI6840" t="s">
        <v>111</v>
      </c>
      <c r="BJ6840" t="s">
        <v>611</v>
      </c>
      <c r="BN6840">
        <v>39.196066000000002</v>
      </c>
      <c r="BO6840">
        <v>-84.508606999999998</v>
      </c>
      <c r="BP6840" t="s">
        <v>113</v>
      </c>
      <c r="BQ6840">
        <v>325</v>
      </c>
      <c r="BS6840" t="s">
        <v>612</v>
      </c>
      <c r="BU6840" t="s">
        <v>269</v>
      </c>
      <c r="BV6840" t="s">
        <v>270</v>
      </c>
      <c r="CF6840" t="s">
        <v>114</v>
      </c>
      <c r="CG6840" s="3">
        <v>43959.370393518519</v>
      </c>
      <c r="CI6840">
        <v>70</v>
      </c>
      <c r="CJ6840" t="s">
        <v>38837</v>
      </c>
      <c r="CK6840" t="s">
        <v>38838</v>
      </c>
    </row>
    <row r="6841" spans="1:89" x14ac:dyDescent="0.45">
      <c r="A6841">
        <v>5174433</v>
      </c>
      <c r="B6841" t="s">
        <v>89</v>
      </c>
      <c r="E6841" t="s">
        <v>90</v>
      </c>
      <c r="F6841" t="s">
        <v>38891</v>
      </c>
      <c r="G6841" t="s">
        <v>38892</v>
      </c>
      <c r="I6841" t="s">
        <v>38865</v>
      </c>
      <c r="J6841" t="s">
        <v>638</v>
      </c>
      <c r="K6841" t="s">
        <v>1388</v>
      </c>
      <c r="L6841" t="s">
        <v>2070</v>
      </c>
      <c r="M6841" t="s">
        <v>2071</v>
      </c>
      <c r="N6841" t="s">
        <v>10401</v>
      </c>
      <c r="O6841" t="s">
        <v>38881</v>
      </c>
      <c r="P6841">
        <v>183881</v>
      </c>
      <c r="Q6841" t="s">
        <v>38882</v>
      </c>
      <c r="R6841" t="s">
        <v>38868</v>
      </c>
      <c r="T6841" t="s">
        <v>38883</v>
      </c>
      <c r="W6841" t="s">
        <v>103</v>
      </c>
      <c r="AE6841" t="s">
        <v>608</v>
      </c>
      <c r="AG6841">
        <v>50</v>
      </c>
      <c r="AH6841" s="1">
        <v>23562</v>
      </c>
      <c r="AI6841">
        <v>1964</v>
      </c>
      <c r="AJ6841">
        <v>7</v>
      </c>
      <c r="AK6841">
        <v>4</v>
      </c>
      <c r="AL6841">
        <v>186</v>
      </c>
      <c r="AN6841" s="2">
        <v>23562</v>
      </c>
      <c r="AP6841" t="s">
        <v>38893</v>
      </c>
      <c r="AQ6841" t="s">
        <v>38894</v>
      </c>
      <c r="BF6841" t="s">
        <v>108</v>
      </c>
      <c r="BG6841" t="s">
        <v>109</v>
      </c>
      <c r="BH6841" t="s">
        <v>110</v>
      </c>
      <c r="BI6841" t="s">
        <v>111</v>
      </c>
      <c r="BJ6841" t="s">
        <v>611</v>
      </c>
      <c r="BN6841">
        <v>39.196066000000002</v>
      </c>
      <c r="BO6841">
        <v>-84.508606999999998</v>
      </c>
      <c r="BP6841" t="s">
        <v>113</v>
      </c>
      <c r="BQ6841">
        <v>325</v>
      </c>
      <c r="BS6841" t="s">
        <v>612</v>
      </c>
      <c r="BU6841" t="s">
        <v>269</v>
      </c>
      <c r="BV6841" t="s">
        <v>270</v>
      </c>
      <c r="CF6841" t="s">
        <v>114</v>
      </c>
      <c r="CG6841" s="3">
        <v>43959.370393518519</v>
      </c>
      <c r="CI6841">
        <v>70</v>
      </c>
      <c r="CJ6841" t="s">
        <v>38895</v>
      </c>
      <c r="CK6841" t="s">
        <v>38896</v>
      </c>
    </row>
    <row r="6842" spans="1:89" x14ac:dyDescent="0.45">
      <c r="A6842">
        <v>5174489</v>
      </c>
      <c r="B6842" t="s">
        <v>89</v>
      </c>
      <c r="E6842" t="s">
        <v>90</v>
      </c>
      <c r="F6842" t="s">
        <v>39063</v>
      </c>
      <c r="G6842" t="s">
        <v>39064</v>
      </c>
      <c r="I6842" t="s">
        <v>38865</v>
      </c>
      <c r="J6842" t="s">
        <v>638</v>
      </c>
      <c r="K6842" t="s">
        <v>1388</v>
      </c>
      <c r="L6842" t="s">
        <v>2070</v>
      </c>
      <c r="M6842" t="s">
        <v>2071</v>
      </c>
      <c r="N6842" t="s">
        <v>10401</v>
      </c>
      <c r="O6842" t="s">
        <v>39010</v>
      </c>
      <c r="P6842">
        <v>183900</v>
      </c>
      <c r="Q6842" t="s">
        <v>39011</v>
      </c>
      <c r="R6842" t="s">
        <v>38868</v>
      </c>
      <c r="T6842" t="s">
        <v>39012</v>
      </c>
      <c r="W6842" t="s">
        <v>103</v>
      </c>
      <c r="AE6842" t="s">
        <v>608</v>
      </c>
      <c r="AG6842">
        <v>2</v>
      </c>
      <c r="AH6842" s="1">
        <v>23551</v>
      </c>
      <c r="AI6842">
        <v>1964</v>
      </c>
      <c r="AJ6842">
        <v>6</v>
      </c>
      <c r="AK6842">
        <v>23</v>
      </c>
      <c r="AL6842">
        <v>175</v>
      </c>
      <c r="AN6842" s="2">
        <v>23551</v>
      </c>
      <c r="AP6842" t="s">
        <v>39065</v>
      </c>
      <c r="AQ6842" t="s">
        <v>39066</v>
      </c>
      <c r="BF6842" t="s">
        <v>108</v>
      </c>
      <c r="BG6842" t="s">
        <v>109</v>
      </c>
      <c r="BH6842" t="s">
        <v>110</v>
      </c>
      <c r="BI6842" t="s">
        <v>111</v>
      </c>
      <c r="BJ6842" t="s">
        <v>611</v>
      </c>
      <c r="BN6842">
        <v>39.196066000000002</v>
      </c>
      <c r="BO6842">
        <v>-84.508606999999998</v>
      </c>
      <c r="BP6842" t="s">
        <v>113</v>
      </c>
      <c r="BQ6842">
        <v>325</v>
      </c>
      <c r="BS6842" t="s">
        <v>612</v>
      </c>
      <c r="BU6842" t="s">
        <v>269</v>
      </c>
      <c r="BV6842" t="s">
        <v>270</v>
      </c>
      <c r="CF6842" t="s">
        <v>114</v>
      </c>
      <c r="CG6842" s="3">
        <v>43959.370393518519</v>
      </c>
      <c r="CI6842">
        <v>70</v>
      </c>
      <c r="CJ6842" t="s">
        <v>39067</v>
      </c>
      <c r="CK6842" t="s">
        <v>39068</v>
      </c>
    </row>
    <row r="6843" spans="1:89" x14ac:dyDescent="0.45">
      <c r="A6843">
        <v>5174521</v>
      </c>
      <c r="B6843" t="s">
        <v>89</v>
      </c>
      <c r="E6843" t="s">
        <v>90</v>
      </c>
      <c r="F6843" t="s">
        <v>39118</v>
      </c>
      <c r="G6843" t="s">
        <v>39119</v>
      </c>
      <c r="I6843" t="s">
        <v>10258</v>
      </c>
      <c r="J6843" t="s">
        <v>638</v>
      </c>
      <c r="K6843" t="s">
        <v>1388</v>
      </c>
      <c r="L6843" t="s">
        <v>2070</v>
      </c>
      <c r="M6843" t="s">
        <v>2071</v>
      </c>
      <c r="N6843" t="s">
        <v>10259</v>
      </c>
      <c r="O6843" t="s">
        <v>37500</v>
      </c>
      <c r="P6843">
        <v>19149</v>
      </c>
      <c r="Q6843" t="s">
        <v>27689</v>
      </c>
      <c r="R6843" t="s">
        <v>37500</v>
      </c>
      <c r="W6843" t="s">
        <v>943</v>
      </c>
      <c r="AE6843" t="s">
        <v>608</v>
      </c>
      <c r="AG6843">
        <v>83</v>
      </c>
      <c r="AH6843" s="1">
        <v>23573</v>
      </c>
      <c r="AI6843">
        <v>1964</v>
      </c>
      <c r="AJ6843">
        <v>7</v>
      </c>
      <c r="AK6843">
        <v>15</v>
      </c>
      <c r="AL6843">
        <v>197</v>
      </c>
      <c r="AN6843" s="2">
        <v>23573</v>
      </c>
      <c r="AP6843" t="s">
        <v>39120</v>
      </c>
      <c r="AQ6843" t="s">
        <v>39121</v>
      </c>
      <c r="BF6843" t="s">
        <v>108</v>
      </c>
      <c r="BG6843" t="s">
        <v>109</v>
      </c>
      <c r="BH6843" t="s">
        <v>110</v>
      </c>
      <c r="BI6843" t="s">
        <v>111</v>
      </c>
      <c r="BJ6843" t="s">
        <v>611</v>
      </c>
      <c r="BN6843">
        <v>39.196066000000002</v>
      </c>
      <c r="BO6843">
        <v>-84.508606999999998</v>
      </c>
      <c r="BP6843" t="s">
        <v>113</v>
      </c>
      <c r="BQ6843">
        <v>325</v>
      </c>
      <c r="BS6843" t="s">
        <v>612</v>
      </c>
      <c r="BU6843" t="s">
        <v>269</v>
      </c>
      <c r="BV6843" t="s">
        <v>270</v>
      </c>
      <c r="CF6843" t="s">
        <v>114</v>
      </c>
      <c r="CG6843" s="3">
        <v>43959.370393518519</v>
      </c>
      <c r="CI6843">
        <v>70</v>
      </c>
      <c r="CJ6843" t="s">
        <v>39122</v>
      </c>
      <c r="CK6843" t="s">
        <v>39123</v>
      </c>
    </row>
    <row r="6844" spans="1:89" x14ac:dyDescent="0.45">
      <c r="A6844">
        <v>5179986</v>
      </c>
      <c r="B6844" t="s">
        <v>89</v>
      </c>
      <c r="E6844" t="s">
        <v>90</v>
      </c>
      <c r="F6844" t="s">
        <v>39267</v>
      </c>
      <c r="G6844" t="s">
        <v>39268</v>
      </c>
      <c r="I6844" t="s">
        <v>27695</v>
      </c>
      <c r="J6844" t="s">
        <v>638</v>
      </c>
      <c r="K6844" t="s">
        <v>1388</v>
      </c>
      <c r="L6844" t="s">
        <v>2070</v>
      </c>
      <c r="M6844" t="s">
        <v>2071</v>
      </c>
      <c r="N6844" t="s">
        <v>27696</v>
      </c>
      <c r="O6844" t="s">
        <v>39229</v>
      </c>
      <c r="P6844">
        <v>187642</v>
      </c>
      <c r="Q6844" t="s">
        <v>39230</v>
      </c>
      <c r="R6844" t="s">
        <v>27698</v>
      </c>
      <c r="T6844" t="s">
        <v>39231</v>
      </c>
      <c r="W6844" t="s">
        <v>103</v>
      </c>
      <c r="AE6844" t="s">
        <v>608</v>
      </c>
      <c r="AG6844">
        <v>101</v>
      </c>
      <c r="AH6844" s="1">
        <v>23583</v>
      </c>
      <c r="AI6844">
        <v>1964</v>
      </c>
      <c r="AJ6844">
        <v>7</v>
      </c>
      <c r="AK6844">
        <v>25</v>
      </c>
      <c r="AL6844">
        <v>207</v>
      </c>
      <c r="AN6844" s="2">
        <v>23583</v>
      </c>
      <c r="AP6844" t="s">
        <v>39269</v>
      </c>
      <c r="AQ6844" t="s">
        <v>39270</v>
      </c>
      <c r="BF6844" t="s">
        <v>108</v>
      </c>
      <c r="BG6844" t="s">
        <v>109</v>
      </c>
      <c r="BH6844" t="s">
        <v>110</v>
      </c>
      <c r="BI6844" t="s">
        <v>111</v>
      </c>
      <c r="BJ6844" t="s">
        <v>611</v>
      </c>
      <c r="BN6844">
        <v>39.196066000000002</v>
      </c>
      <c r="BO6844">
        <v>-84.508606999999998</v>
      </c>
      <c r="BP6844" t="s">
        <v>113</v>
      </c>
      <c r="BQ6844">
        <v>325</v>
      </c>
      <c r="BS6844" t="s">
        <v>612</v>
      </c>
      <c r="BU6844" t="s">
        <v>269</v>
      </c>
      <c r="BV6844" t="s">
        <v>270</v>
      </c>
      <c r="CF6844" t="s">
        <v>114</v>
      </c>
      <c r="CG6844" s="3">
        <v>43959.370393518519</v>
      </c>
      <c r="CI6844">
        <v>70</v>
      </c>
      <c r="CJ6844" t="s">
        <v>39271</v>
      </c>
      <c r="CK6844" t="s">
        <v>39272</v>
      </c>
    </row>
    <row r="6845" spans="1:89" x14ac:dyDescent="0.45">
      <c r="A6845">
        <v>5180028</v>
      </c>
      <c r="B6845" t="s">
        <v>89</v>
      </c>
      <c r="E6845" t="s">
        <v>90</v>
      </c>
      <c r="F6845" t="s">
        <v>39328</v>
      </c>
      <c r="G6845" t="s">
        <v>39329</v>
      </c>
      <c r="I6845" t="s">
        <v>38540</v>
      </c>
      <c r="J6845" t="s">
        <v>638</v>
      </c>
      <c r="K6845" t="s">
        <v>1388</v>
      </c>
      <c r="L6845" t="s">
        <v>2070</v>
      </c>
      <c r="M6845" t="s">
        <v>2071</v>
      </c>
      <c r="N6845" t="s">
        <v>27696</v>
      </c>
      <c r="O6845" t="s">
        <v>39330</v>
      </c>
      <c r="P6845">
        <v>184142</v>
      </c>
      <c r="Q6845" t="s">
        <v>39331</v>
      </c>
      <c r="R6845" t="s">
        <v>38543</v>
      </c>
      <c r="T6845" t="s">
        <v>39332</v>
      </c>
      <c r="W6845" t="s">
        <v>103</v>
      </c>
      <c r="AE6845" t="s">
        <v>608</v>
      </c>
      <c r="AG6845">
        <v>61</v>
      </c>
      <c r="AH6845" s="1">
        <v>23562</v>
      </c>
      <c r="AI6845">
        <v>1964</v>
      </c>
      <c r="AJ6845">
        <v>7</v>
      </c>
      <c r="AK6845">
        <v>4</v>
      </c>
      <c r="AL6845">
        <v>186</v>
      </c>
      <c r="AN6845" s="2">
        <v>23562</v>
      </c>
      <c r="AP6845" t="s">
        <v>39333</v>
      </c>
      <c r="AQ6845" t="s">
        <v>39334</v>
      </c>
      <c r="BF6845" t="s">
        <v>108</v>
      </c>
      <c r="BG6845" t="s">
        <v>109</v>
      </c>
      <c r="BH6845" t="s">
        <v>110</v>
      </c>
      <c r="BI6845" t="s">
        <v>111</v>
      </c>
      <c r="BJ6845" t="s">
        <v>611</v>
      </c>
      <c r="BN6845">
        <v>39.196066000000002</v>
      </c>
      <c r="BO6845">
        <v>-84.508606999999998</v>
      </c>
      <c r="BP6845" t="s">
        <v>113</v>
      </c>
      <c r="BQ6845">
        <v>325</v>
      </c>
      <c r="BS6845" t="s">
        <v>612</v>
      </c>
      <c r="BU6845" t="s">
        <v>269</v>
      </c>
      <c r="BV6845" t="s">
        <v>270</v>
      </c>
      <c r="CF6845" t="s">
        <v>114</v>
      </c>
      <c r="CG6845" s="3">
        <v>43959.370393518519</v>
      </c>
      <c r="CI6845">
        <v>70</v>
      </c>
      <c r="CJ6845" t="s">
        <v>39335</v>
      </c>
      <c r="CK6845" t="s">
        <v>39336</v>
      </c>
    </row>
    <row r="6846" spans="1:89" x14ac:dyDescent="0.45">
      <c r="A6846">
        <v>5180030</v>
      </c>
      <c r="B6846" t="s">
        <v>89</v>
      </c>
      <c r="E6846" t="s">
        <v>90</v>
      </c>
      <c r="F6846" t="s">
        <v>39337</v>
      </c>
      <c r="G6846" t="s">
        <v>39338</v>
      </c>
      <c r="I6846" t="s">
        <v>38540</v>
      </c>
      <c r="J6846" t="s">
        <v>638</v>
      </c>
      <c r="K6846" t="s">
        <v>1388</v>
      </c>
      <c r="L6846" t="s">
        <v>2070</v>
      </c>
      <c r="M6846" t="s">
        <v>2071</v>
      </c>
      <c r="N6846" t="s">
        <v>27696</v>
      </c>
      <c r="O6846" t="s">
        <v>39330</v>
      </c>
      <c r="P6846">
        <v>184142</v>
      </c>
      <c r="Q6846" t="s">
        <v>39331</v>
      </c>
      <c r="R6846" t="s">
        <v>38543</v>
      </c>
      <c r="T6846" t="s">
        <v>39332</v>
      </c>
      <c r="W6846" t="s">
        <v>103</v>
      </c>
      <c r="AE6846" t="s">
        <v>608</v>
      </c>
      <c r="AG6846">
        <v>24</v>
      </c>
      <c r="AH6846" s="1">
        <v>23553</v>
      </c>
      <c r="AI6846">
        <v>1964</v>
      </c>
      <c r="AJ6846">
        <v>6</v>
      </c>
      <c r="AK6846">
        <v>25</v>
      </c>
      <c r="AL6846">
        <v>177</v>
      </c>
      <c r="AN6846" s="2">
        <v>23553</v>
      </c>
      <c r="AP6846" t="s">
        <v>39339</v>
      </c>
      <c r="AQ6846" t="s">
        <v>34213</v>
      </c>
      <c r="BF6846" t="s">
        <v>108</v>
      </c>
      <c r="BG6846" t="s">
        <v>109</v>
      </c>
      <c r="BH6846" t="s">
        <v>110</v>
      </c>
      <c r="BI6846" t="s">
        <v>111</v>
      </c>
      <c r="BJ6846" t="s">
        <v>611</v>
      </c>
      <c r="BN6846">
        <v>39.196066000000002</v>
      </c>
      <c r="BO6846">
        <v>-84.508606999999998</v>
      </c>
      <c r="BP6846" t="s">
        <v>113</v>
      </c>
      <c r="BQ6846">
        <v>325</v>
      </c>
      <c r="BS6846" t="s">
        <v>612</v>
      </c>
      <c r="BU6846" t="s">
        <v>269</v>
      </c>
      <c r="BV6846" t="s">
        <v>270</v>
      </c>
      <c r="CF6846" t="s">
        <v>114</v>
      </c>
      <c r="CG6846" s="3">
        <v>43959.370393518519</v>
      </c>
      <c r="CI6846">
        <v>70</v>
      </c>
      <c r="CJ6846" t="s">
        <v>39340</v>
      </c>
      <c r="CK6846" t="s">
        <v>39341</v>
      </c>
    </row>
    <row r="6847" spans="1:89" x14ac:dyDescent="0.45">
      <c r="A6847">
        <v>5180044</v>
      </c>
      <c r="B6847" t="s">
        <v>89</v>
      </c>
      <c r="E6847" t="s">
        <v>90</v>
      </c>
      <c r="F6847" t="s">
        <v>39373</v>
      </c>
      <c r="G6847" t="s">
        <v>39374</v>
      </c>
      <c r="I6847" t="s">
        <v>39352</v>
      </c>
      <c r="J6847" t="s">
        <v>638</v>
      </c>
      <c r="K6847" t="s">
        <v>1388</v>
      </c>
      <c r="L6847" t="s">
        <v>2070</v>
      </c>
      <c r="M6847" t="s">
        <v>2071</v>
      </c>
      <c r="N6847" t="s">
        <v>10401</v>
      </c>
      <c r="O6847" t="s">
        <v>39353</v>
      </c>
      <c r="P6847">
        <v>185498</v>
      </c>
      <c r="Q6847" t="s">
        <v>39354</v>
      </c>
      <c r="R6847" t="s">
        <v>39355</v>
      </c>
      <c r="T6847" t="s">
        <v>27606</v>
      </c>
      <c r="W6847" t="s">
        <v>103</v>
      </c>
      <c r="AE6847" t="s">
        <v>608</v>
      </c>
      <c r="AG6847">
        <v>42</v>
      </c>
      <c r="AH6847" s="1">
        <v>23561</v>
      </c>
      <c r="AI6847">
        <v>1964</v>
      </c>
      <c r="AJ6847">
        <v>7</v>
      </c>
      <c r="AK6847">
        <v>3</v>
      </c>
      <c r="AL6847">
        <v>185</v>
      </c>
      <c r="AN6847" s="2">
        <v>23561</v>
      </c>
      <c r="AP6847" t="s">
        <v>609</v>
      </c>
      <c r="AQ6847" t="s">
        <v>38576</v>
      </c>
      <c r="BF6847" t="s">
        <v>108</v>
      </c>
      <c r="BG6847" t="s">
        <v>109</v>
      </c>
      <c r="BH6847" t="s">
        <v>110</v>
      </c>
      <c r="BI6847" t="s">
        <v>111</v>
      </c>
      <c r="BJ6847" t="s">
        <v>611</v>
      </c>
      <c r="BN6847">
        <v>39.196066000000002</v>
      </c>
      <c r="BO6847">
        <v>-84.508606999999998</v>
      </c>
      <c r="BP6847" t="s">
        <v>113</v>
      </c>
      <c r="BQ6847">
        <v>325</v>
      </c>
      <c r="BS6847" t="s">
        <v>612</v>
      </c>
      <c r="BU6847" t="s">
        <v>269</v>
      </c>
      <c r="BV6847" t="s">
        <v>270</v>
      </c>
      <c r="CF6847" t="s">
        <v>114</v>
      </c>
      <c r="CG6847" s="3">
        <v>43959.370393518519</v>
      </c>
      <c r="CI6847">
        <v>70</v>
      </c>
      <c r="CJ6847" t="s">
        <v>39375</v>
      </c>
      <c r="CK6847" t="s">
        <v>39376</v>
      </c>
    </row>
    <row r="6848" spans="1:89" x14ac:dyDescent="0.45">
      <c r="A6848">
        <v>5180050</v>
      </c>
      <c r="B6848" t="s">
        <v>89</v>
      </c>
      <c r="E6848" t="s">
        <v>90</v>
      </c>
      <c r="F6848" t="s">
        <v>39394</v>
      </c>
      <c r="G6848" t="s">
        <v>39395</v>
      </c>
      <c r="I6848" t="s">
        <v>39385</v>
      </c>
      <c r="J6848" t="s">
        <v>638</v>
      </c>
      <c r="K6848" t="s">
        <v>1388</v>
      </c>
      <c r="L6848" t="s">
        <v>2070</v>
      </c>
      <c r="M6848" t="s">
        <v>2071</v>
      </c>
      <c r="N6848" t="s">
        <v>27338</v>
      </c>
      <c r="O6848" t="s">
        <v>39386</v>
      </c>
      <c r="P6848">
        <v>183451</v>
      </c>
      <c r="Q6848" t="s">
        <v>39387</v>
      </c>
      <c r="R6848" t="s">
        <v>39388</v>
      </c>
      <c r="T6848" t="s">
        <v>39072</v>
      </c>
      <c r="W6848" t="s">
        <v>103</v>
      </c>
      <c r="AE6848" t="s">
        <v>608</v>
      </c>
      <c r="AG6848">
        <v>194</v>
      </c>
      <c r="AH6848" s="1">
        <v>23742</v>
      </c>
      <c r="AI6848">
        <v>1964</v>
      </c>
      <c r="AJ6848">
        <v>12</v>
      </c>
      <c r="AK6848">
        <v>31</v>
      </c>
      <c r="AL6848">
        <v>366</v>
      </c>
      <c r="AN6848" s="2">
        <v>23742</v>
      </c>
      <c r="AP6848" t="s">
        <v>31506</v>
      </c>
      <c r="AQ6848" t="s">
        <v>39396</v>
      </c>
      <c r="BF6848" t="s">
        <v>108</v>
      </c>
      <c r="BG6848" t="s">
        <v>109</v>
      </c>
      <c r="BH6848" t="s">
        <v>110</v>
      </c>
      <c r="BI6848" t="s">
        <v>111</v>
      </c>
      <c r="BJ6848" t="s">
        <v>611</v>
      </c>
      <c r="BN6848">
        <v>39.196066000000002</v>
      </c>
      <c r="BO6848">
        <v>-84.508606999999998</v>
      </c>
      <c r="BP6848" t="s">
        <v>113</v>
      </c>
      <c r="BQ6848">
        <v>325</v>
      </c>
      <c r="BS6848" t="s">
        <v>612</v>
      </c>
      <c r="BU6848" t="s">
        <v>269</v>
      </c>
      <c r="BV6848" t="s">
        <v>270</v>
      </c>
      <c r="CF6848" t="s">
        <v>114</v>
      </c>
      <c r="CG6848" s="3">
        <v>43959.370393518519</v>
      </c>
      <c r="CI6848">
        <v>70</v>
      </c>
      <c r="CJ6848" t="s">
        <v>39397</v>
      </c>
      <c r="CK6848" t="s">
        <v>39398</v>
      </c>
    </row>
    <row r="6849" spans="1:89" x14ac:dyDescent="0.45">
      <c r="A6849">
        <v>5180057</v>
      </c>
      <c r="B6849" t="s">
        <v>89</v>
      </c>
      <c r="E6849" t="s">
        <v>90</v>
      </c>
      <c r="F6849" t="s">
        <v>39417</v>
      </c>
      <c r="G6849" t="s">
        <v>39418</v>
      </c>
      <c r="I6849" t="s">
        <v>39352</v>
      </c>
      <c r="J6849" t="s">
        <v>638</v>
      </c>
      <c r="K6849" t="s">
        <v>1388</v>
      </c>
      <c r="L6849" t="s">
        <v>2070</v>
      </c>
      <c r="M6849" t="s">
        <v>2071</v>
      </c>
      <c r="N6849" t="s">
        <v>10401</v>
      </c>
      <c r="O6849" t="s">
        <v>39353</v>
      </c>
      <c r="P6849">
        <v>185498</v>
      </c>
      <c r="Q6849" t="s">
        <v>39354</v>
      </c>
      <c r="R6849" t="s">
        <v>39355</v>
      </c>
      <c r="T6849" t="s">
        <v>27606</v>
      </c>
      <c r="W6849" t="s">
        <v>103</v>
      </c>
      <c r="AE6849" t="s">
        <v>608</v>
      </c>
      <c r="AG6849">
        <v>49</v>
      </c>
      <c r="AH6849" s="1">
        <v>23562</v>
      </c>
      <c r="AI6849">
        <v>1964</v>
      </c>
      <c r="AJ6849">
        <v>7</v>
      </c>
      <c r="AK6849">
        <v>4</v>
      </c>
      <c r="AL6849">
        <v>186</v>
      </c>
      <c r="AN6849" s="2">
        <v>23562</v>
      </c>
      <c r="AP6849" t="s">
        <v>39419</v>
      </c>
      <c r="AQ6849" t="s">
        <v>30578</v>
      </c>
      <c r="BF6849" t="s">
        <v>108</v>
      </c>
      <c r="BG6849" t="s">
        <v>109</v>
      </c>
      <c r="BH6849" t="s">
        <v>110</v>
      </c>
      <c r="BI6849" t="s">
        <v>111</v>
      </c>
      <c r="BJ6849" t="s">
        <v>611</v>
      </c>
      <c r="BN6849">
        <v>39.196066000000002</v>
      </c>
      <c r="BO6849">
        <v>-84.508606999999998</v>
      </c>
      <c r="BP6849" t="s">
        <v>113</v>
      </c>
      <c r="BQ6849">
        <v>325</v>
      </c>
      <c r="BS6849" t="s">
        <v>612</v>
      </c>
      <c r="BU6849" t="s">
        <v>269</v>
      </c>
      <c r="BV6849" t="s">
        <v>270</v>
      </c>
      <c r="CF6849" t="s">
        <v>114</v>
      </c>
      <c r="CG6849" s="3">
        <v>43959.370393518519</v>
      </c>
      <c r="CI6849">
        <v>70</v>
      </c>
      <c r="CJ6849" t="s">
        <v>39420</v>
      </c>
      <c r="CK6849" t="s">
        <v>39421</v>
      </c>
    </row>
    <row r="6850" spans="1:89" x14ac:dyDescent="0.45">
      <c r="A6850">
        <v>5180059</v>
      </c>
      <c r="B6850" t="s">
        <v>89</v>
      </c>
      <c r="E6850" t="s">
        <v>90</v>
      </c>
      <c r="F6850" t="s">
        <v>39422</v>
      </c>
      <c r="G6850" t="s">
        <v>39423</v>
      </c>
      <c r="I6850" t="s">
        <v>39424</v>
      </c>
      <c r="J6850" t="s">
        <v>638</v>
      </c>
      <c r="K6850" t="s">
        <v>1388</v>
      </c>
      <c r="L6850" t="s">
        <v>2070</v>
      </c>
      <c r="M6850" t="s">
        <v>2071</v>
      </c>
      <c r="N6850" t="s">
        <v>10401</v>
      </c>
      <c r="O6850" t="s">
        <v>39425</v>
      </c>
      <c r="P6850">
        <v>111343</v>
      </c>
      <c r="Q6850" t="s">
        <v>37096</v>
      </c>
      <c r="R6850" t="s">
        <v>39426</v>
      </c>
      <c r="T6850" t="s">
        <v>39427</v>
      </c>
      <c r="W6850" t="s">
        <v>103</v>
      </c>
      <c r="AE6850" t="s">
        <v>608</v>
      </c>
      <c r="AG6850">
        <v>78</v>
      </c>
      <c r="AH6850" s="1">
        <v>23573</v>
      </c>
      <c r="AI6850">
        <v>1964</v>
      </c>
      <c r="AJ6850">
        <v>7</v>
      </c>
      <c r="AK6850">
        <v>15</v>
      </c>
      <c r="AL6850">
        <v>197</v>
      </c>
      <c r="AN6850" s="2">
        <v>23573</v>
      </c>
      <c r="AP6850" t="s">
        <v>31746</v>
      </c>
      <c r="AQ6850" t="s">
        <v>27824</v>
      </c>
      <c r="BF6850" t="s">
        <v>108</v>
      </c>
      <c r="BG6850" t="s">
        <v>109</v>
      </c>
      <c r="BH6850" t="s">
        <v>110</v>
      </c>
      <c r="BI6850" t="s">
        <v>111</v>
      </c>
      <c r="BJ6850" t="s">
        <v>611</v>
      </c>
      <c r="BN6850">
        <v>39.196066000000002</v>
      </c>
      <c r="BO6850">
        <v>-84.508606999999998</v>
      </c>
      <c r="BP6850" t="s">
        <v>113</v>
      </c>
      <c r="BQ6850">
        <v>325</v>
      </c>
      <c r="BS6850" t="s">
        <v>612</v>
      </c>
      <c r="BU6850" t="s">
        <v>269</v>
      </c>
      <c r="BV6850" t="s">
        <v>270</v>
      </c>
      <c r="CF6850" t="s">
        <v>114</v>
      </c>
      <c r="CG6850" s="3">
        <v>43959.370393518519</v>
      </c>
      <c r="CI6850">
        <v>70</v>
      </c>
      <c r="CJ6850" t="s">
        <v>39428</v>
      </c>
      <c r="CK6850" t="s">
        <v>39429</v>
      </c>
    </row>
    <row r="6851" spans="1:89" x14ac:dyDescent="0.45">
      <c r="A6851">
        <v>5180062</v>
      </c>
      <c r="B6851" t="s">
        <v>89</v>
      </c>
      <c r="E6851" t="s">
        <v>90</v>
      </c>
      <c r="F6851" t="s">
        <v>39430</v>
      </c>
      <c r="G6851" t="s">
        <v>39431</v>
      </c>
      <c r="I6851" t="s">
        <v>39385</v>
      </c>
      <c r="J6851" t="s">
        <v>638</v>
      </c>
      <c r="K6851" t="s">
        <v>1388</v>
      </c>
      <c r="L6851" t="s">
        <v>2070</v>
      </c>
      <c r="M6851" t="s">
        <v>2071</v>
      </c>
      <c r="N6851" t="s">
        <v>27338</v>
      </c>
      <c r="O6851" t="s">
        <v>39386</v>
      </c>
      <c r="P6851">
        <v>183451</v>
      </c>
      <c r="Q6851" t="s">
        <v>39387</v>
      </c>
      <c r="R6851" t="s">
        <v>39388</v>
      </c>
      <c r="T6851" t="s">
        <v>39072</v>
      </c>
      <c r="W6851" t="s">
        <v>103</v>
      </c>
      <c r="AE6851" t="s">
        <v>608</v>
      </c>
      <c r="AG6851">
        <v>202</v>
      </c>
      <c r="AH6851" s="1">
        <v>23839</v>
      </c>
      <c r="AI6851">
        <v>1965</v>
      </c>
      <c r="AJ6851">
        <v>4</v>
      </c>
      <c r="AK6851">
        <v>7</v>
      </c>
      <c r="AL6851">
        <v>97</v>
      </c>
      <c r="AN6851" s="2">
        <v>23839</v>
      </c>
      <c r="AP6851" t="s">
        <v>39432</v>
      </c>
      <c r="AQ6851" t="s">
        <v>39433</v>
      </c>
      <c r="BF6851" t="s">
        <v>108</v>
      </c>
      <c r="BG6851" t="s">
        <v>109</v>
      </c>
      <c r="BH6851" t="s">
        <v>110</v>
      </c>
      <c r="BI6851" t="s">
        <v>111</v>
      </c>
      <c r="BJ6851" t="s">
        <v>611</v>
      </c>
      <c r="BN6851">
        <v>39.196066000000002</v>
      </c>
      <c r="BO6851">
        <v>-84.508606999999998</v>
      </c>
      <c r="BP6851" t="s">
        <v>113</v>
      </c>
      <c r="BQ6851">
        <v>325</v>
      </c>
      <c r="BS6851" t="s">
        <v>612</v>
      </c>
      <c r="BU6851" t="s">
        <v>269</v>
      </c>
      <c r="BV6851" t="s">
        <v>270</v>
      </c>
      <c r="CF6851" t="s">
        <v>114</v>
      </c>
      <c r="CG6851" s="3">
        <v>43959.370393518519</v>
      </c>
      <c r="CI6851">
        <v>70</v>
      </c>
      <c r="CJ6851" t="s">
        <v>39434</v>
      </c>
      <c r="CK6851" t="s">
        <v>39435</v>
      </c>
    </row>
    <row r="6852" spans="1:89" x14ac:dyDescent="0.45">
      <c r="A6852">
        <v>5180158</v>
      </c>
      <c r="B6852" t="s">
        <v>89</v>
      </c>
      <c r="E6852" t="s">
        <v>90</v>
      </c>
      <c r="F6852" t="s">
        <v>39666</v>
      </c>
      <c r="G6852" t="s">
        <v>39667</v>
      </c>
      <c r="I6852" t="s">
        <v>39636</v>
      </c>
      <c r="J6852" t="s">
        <v>638</v>
      </c>
      <c r="K6852" t="s">
        <v>1388</v>
      </c>
      <c r="L6852" t="s">
        <v>2070</v>
      </c>
      <c r="M6852" t="s">
        <v>2071</v>
      </c>
      <c r="N6852" t="s">
        <v>10401</v>
      </c>
      <c r="O6852" t="s">
        <v>39637</v>
      </c>
      <c r="P6852">
        <v>186448</v>
      </c>
      <c r="Q6852" t="s">
        <v>39638</v>
      </c>
      <c r="R6852" t="s">
        <v>39639</v>
      </c>
      <c r="T6852" t="s">
        <v>39640</v>
      </c>
      <c r="W6852" t="s">
        <v>103</v>
      </c>
      <c r="AE6852" t="s">
        <v>608</v>
      </c>
      <c r="AG6852">
        <v>119</v>
      </c>
      <c r="AH6852" s="1">
        <v>23605</v>
      </c>
      <c r="AI6852">
        <v>1964</v>
      </c>
      <c r="AJ6852">
        <v>8</v>
      </c>
      <c r="AK6852">
        <v>16</v>
      </c>
      <c r="AL6852">
        <v>229</v>
      </c>
      <c r="AN6852" s="2">
        <v>23605</v>
      </c>
      <c r="AP6852" t="s">
        <v>609</v>
      </c>
      <c r="AQ6852" t="s">
        <v>39668</v>
      </c>
      <c r="BF6852" t="s">
        <v>108</v>
      </c>
      <c r="BG6852" t="s">
        <v>109</v>
      </c>
      <c r="BH6852" t="s">
        <v>110</v>
      </c>
      <c r="BI6852" t="s">
        <v>111</v>
      </c>
      <c r="BJ6852" t="s">
        <v>611</v>
      </c>
      <c r="BN6852">
        <v>39.196066000000002</v>
      </c>
      <c r="BO6852">
        <v>-84.508606999999998</v>
      </c>
      <c r="BP6852" t="s">
        <v>113</v>
      </c>
      <c r="BQ6852">
        <v>325</v>
      </c>
      <c r="BS6852" t="s">
        <v>612</v>
      </c>
      <c r="BU6852" t="s">
        <v>269</v>
      </c>
      <c r="BV6852" t="s">
        <v>270</v>
      </c>
      <c r="CF6852" t="s">
        <v>114</v>
      </c>
      <c r="CG6852" s="3">
        <v>43959.370393518519</v>
      </c>
      <c r="CI6852">
        <v>70</v>
      </c>
      <c r="CJ6852" t="s">
        <v>39669</v>
      </c>
      <c r="CK6852" t="s">
        <v>39670</v>
      </c>
    </row>
    <row r="6853" spans="1:89" x14ac:dyDescent="0.45">
      <c r="A6853">
        <v>5180226</v>
      </c>
      <c r="B6853" t="s">
        <v>89</v>
      </c>
      <c r="E6853" t="s">
        <v>90</v>
      </c>
      <c r="F6853" t="s">
        <v>39872</v>
      </c>
      <c r="G6853" t="s">
        <v>39873</v>
      </c>
      <c r="I6853" t="s">
        <v>39673</v>
      </c>
      <c r="J6853" t="s">
        <v>638</v>
      </c>
      <c r="K6853" t="s">
        <v>1388</v>
      </c>
      <c r="L6853" t="s">
        <v>2070</v>
      </c>
      <c r="M6853" t="s">
        <v>2071</v>
      </c>
      <c r="N6853" t="s">
        <v>10259</v>
      </c>
      <c r="O6853" t="s">
        <v>39874</v>
      </c>
      <c r="P6853">
        <v>143927</v>
      </c>
      <c r="Q6853" t="s">
        <v>29816</v>
      </c>
      <c r="R6853" t="s">
        <v>39622</v>
      </c>
      <c r="T6853" t="s">
        <v>39875</v>
      </c>
      <c r="W6853" t="s">
        <v>103</v>
      </c>
      <c r="AE6853" t="s">
        <v>608</v>
      </c>
      <c r="AG6853">
        <v>38</v>
      </c>
      <c r="AH6853" s="1">
        <v>23561</v>
      </c>
      <c r="AI6853">
        <v>1964</v>
      </c>
      <c r="AJ6853">
        <v>7</v>
      </c>
      <c r="AK6853">
        <v>3</v>
      </c>
      <c r="AL6853">
        <v>185</v>
      </c>
      <c r="AN6853" s="2">
        <v>23561</v>
      </c>
      <c r="AP6853" t="s">
        <v>39876</v>
      </c>
      <c r="AQ6853" t="s">
        <v>31747</v>
      </c>
      <c r="BF6853" t="s">
        <v>108</v>
      </c>
      <c r="BG6853" t="s">
        <v>109</v>
      </c>
      <c r="BH6853" t="s">
        <v>110</v>
      </c>
      <c r="BI6853" t="s">
        <v>111</v>
      </c>
      <c r="BJ6853" t="s">
        <v>611</v>
      </c>
      <c r="BN6853">
        <v>39.196066000000002</v>
      </c>
      <c r="BO6853">
        <v>-84.508606999999998</v>
      </c>
      <c r="BP6853" t="s">
        <v>113</v>
      </c>
      <c r="BQ6853">
        <v>325</v>
      </c>
      <c r="BS6853" t="s">
        <v>612</v>
      </c>
      <c r="BU6853" t="s">
        <v>269</v>
      </c>
      <c r="BV6853" t="s">
        <v>270</v>
      </c>
      <c r="CF6853" t="s">
        <v>114</v>
      </c>
      <c r="CG6853" s="3">
        <v>43959.370393518519</v>
      </c>
      <c r="CI6853">
        <v>70</v>
      </c>
      <c r="CJ6853" t="s">
        <v>39877</v>
      </c>
      <c r="CK6853" t="s">
        <v>39878</v>
      </c>
    </row>
    <row r="6854" spans="1:89" x14ac:dyDescent="0.45">
      <c r="A6854">
        <v>5225036</v>
      </c>
      <c r="B6854" t="s">
        <v>89</v>
      </c>
      <c r="E6854" t="s">
        <v>90</v>
      </c>
      <c r="F6854" t="s">
        <v>40233</v>
      </c>
      <c r="G6854" t="s">
        <v>40234</v>
      </c>
      <c r="I6854" t="s">
        <v>5151</v>
      </c>
      <c r="J6854" t="s">
        <v>638</v>
      </c>
      <c r="K6854" t="s">
        <v>1388</v>
      </c>
      <c r="L6854" t="s">
        <v>2070</v>
      </c>
      <c r="M6854" t="s">
        <v>3507</v>
      </c>
      <c r="N6854" t="s">
        <v>3528</v>
      </c>
      <c r="O6854" t="s">
        <v>27585</v>
      </c>
      <c r="P6854">
        <v>17523</v>
      </c>
      <c r="R6854" t="s">
        <v>27585</v>
      </c>
      <c r="W6854" t="s">
        <v>943</v>
      </c>
      <c r="AE6854" t="s">
        <v>608</v>
      </c>
      <c r="AG6854">
        <v>175</v>
      </c>
      <c r="AH6854" s="1">
        <v>23696</v>
      </c>
      <c r="AI6854">
        <v>1964</v>
      </c>
      <c r="AJ6854">
        <v>11</v>
      </c>
      <c r="AK6854">
        <v>15</v>
      </c>
      <c r="AL6854">
        <v>320</v>
      </c>
      <c r="AN6854" s="2">
        <v>23696</v>
      </c>
      <c r="AP6854" t="s">
        <v>40235</v>
      </c>
      <c r="AQ6854" t="s">
        <v>40236</v>
      </c>
      <c r="BF6854" t="s">
        <v>108</v>
      </c>
      <c r="BG6854" t="s">
        <v>109</v>
      </c>
      <c r="BH6854" t="s">
        <v>110</v>
      </c>
      <c r="BI6854" t="s">
        <v>111</v>
      </c>
      <c r="BJ6854" t="s">
        <v>611</v>
      </c>
      <c r="BN6854">
        <v>39.196066000000002</v>
      </c>
      <c r="BO6854">
        <v>-84.508606999999998</v>
      </c>
      <c r="BP6854" t="s">
        <v>113</v>
      </c>
      <c r="BQ6854">
        <v>325</v>
      </c>
      <c r="BS6854" t="s">
        <v>612</v>
      </c>
      <c r="BU6854" t="s">
        <v>269</v>
      </c>
      <c r="BV6854" t="s">
        <v>270</v>
      </c>
      <c r="CF6854" t="s">
        <v>114</v>
      </c>
      <c r="CG6854" s="3">
        <v>43959.370393518519</v>
      </c>
      <c r="CI6854">
        <v>70</v>
      </c>
      <c r="CJ6854" t="s">
        <v>40237</v>
      </c>
      <c r="CK6854" t="s">
        <v>40238</v>
      </c>
    </row>
    <row r="6855" spans="1:89" x14ac:dyDescent="0.45">
      <c r="A6855">
        <v>5225057</v>
      </c>
      <c r="B6855" t="s">
        <v>89</v>
      </c>
      <c r="E6855" t="s">
        <v>90</v>
      </c>
      <c r="F6855" t="s">
        <v>40298</v>
      </c>
      <c r="G6855" t="s">
        <v>40299</v>
      </c>
      <c r="I6855" t="s">
        <v>40283</v>
      </c>
      <c r="J6855" t="s">
        <v>638</v>
      </c>
      <c r="K6855" t="s">
        <v>1388</v>
      </c>
      <c r="L6855" t="s">
        <v>2070</v>
      </c>
      <c r="M6855" t="s">
        <v>8674</v>
      </c>
      <c r="N6855" t="s">
        <v>37437</v>
      </c>
      <c r="O6855" t="s">
        <v>40284</v>
      </c>
      <c r="P6855">
        <v>109854</v>
      </c>
      <c r="Q6855" t="s">
        <v>40285</v>
      </c>
      <c r="R6855" t="s">
        <v>40286</v>
      </c>
      <c r="T6855" t="s">
        <v>29735</v>
      </c>
      <c r="W6855" t="s">
        <v>103</v>
      </c>
      <c r="AE6855" t="s">
        <v>608</v>
      </c>
      <c r="AG6855">
        <v>73</v>
      </c>
      <c r="AH6855" s="1">
        <v>23573</v>
      </c>
      <c r="AI6855">
        <v>1964</v>
      </c>
      <c r="AJ6855">
        <v>7</v>
      </c>
      <c r="AK6855">
        <v>15</v>
      </c>
      <c r="AL6855">
        <v>197</v>
      </c>
      <c r="AN6855" s="2">
        <v>23573</v>
      </c>
      <c r="AP6855" t="s">
        <v>40300</v>
      </c>
      <c r="AQ6855" t="s">
        <v>30061</v>
      </c>
      <c r="BF6855" t="s">
        <v>108</v>
      </c>
      <c r="BG6855" t="s">
        <v>109</v>
      </c>
      <c r="BH6855" t="s">
        <v>110</v>
      </c>
      <c r="BI6855" t="s">
        <v>111</v>
      </c>
      <c r="BJ6855" t="s">
        <v>611</v>
      </c>
      <c r="BN6855">
        <v>39.196066000000002</v>
      </c>
      <c r="BO6855">
        <v>-84.508606999999998</v>
      </c>
      <c r="BP6855" t="s">
        <v>113</v>
      </c>
      <c r="BQ6855">
        <v>325</v>
      </c>
      <c r="BS6855" t="s">
        <v>612</v>
      </c>
      <c r="BU6855" t="s">
        <v>269</v>
      </c>
      <c r="BV6855" t="s">
        <v>270</v>
      </c>
      <c r="CF6855" t="s">
        <v>114</v>
      </c>
      <c r="CG6855" s="3">
        <v>43959.370393518519</v>
      </c>
      <c r="CI6855">
        <v>70</v>
      </c>
      <c r="CJ6855" t="s">
        <v>40301</v>
      </c>
      <c r="CK6855" t="s">
        <v>40302</v>
      </c>
    </row>
    <row r="6856" spans="1:89" x14ac:dyDescent="0.45">
      <c r="A6856">
        <v>5225236</v>
      </c>
      <c r="B6856" t="s">
        <v>89</v>
      </c>
      <c r="E6856" t="s">
        <v>90</v>
      </c>
      <c r="F6856" t="s">
        <v>40721</v>
      </c>
      <c r="G6856" t="s">
        <v>40722</v>
      </c>
      <c r="I6856" t="s">
        <v>39352</v>
      </c>
      <c r="J6856" t="s">
        <v>638</v>
      </c>
      <c r="K6856" t="s">
        <v>1388</v>
      </c>
      <c r="L6856" t="s">
        <v>2070</v>
      </c>
      <c r="M6856" t="s">
        <v>2071</v>
      </c>
      <c r="N6856" t="s">
        <v>10401</v>
      </c>
      <c r="O6856" t="s">
        <v>39353</v>
      </c>
      <c r="P6856">
        <v>185498</v>
      </c>
      <c r="Q6856" t="s">
        <v>39354</v>
      </c>
      <c r="R6856" t="s">
        <v>39355</v>
      </c>
      <c r="T6856" t="s">
        <v>27606</v>
      </c>
      <c r="W6856" t="s">
        <v>103</v>
      </c>
      <c r="AE6856" t="s">
        <v>608</v>
      </c>
      <c r="AG6856">
        <v>252</v>
      </c>
      <c r="AH6856" s="1">
        <v>23553</v>
      </c>
      <c r="AI6856">
        <v>1964</v>
      </c>
      <c r="AJ6856">
        <v>6</v>
      </c>
      <c r="AK6856">
        <v>25</v>
      </c>
      <c r="AL6856">
        <v>177</v>
      </c>
      <c r="AN6856" s="2">
        <v>23553</v>
      </c>
      <c r="AP6856" t="s">
        <v>40723</v>
      </c>
      <c r="AQ6856" t="s">
        <v>648</v>
      </c>
      <c r="BF6856" t="s">
        <v>108</v>
      </c>
      <c r="BG6856" t="s">
        <v>109</v>
      </c>
      <c r="BH6856" t="s">
        <v>110</v>
      </c>
      <c r="BI6856" t="s">
        <v>111</v>
      </c>
      <c r="BJ6856" t="s">
        <v>611</v>
      </c>
      <c r="BN6856">
        <v>39.196066000000002</v>
      </c>
      <c r="BO6856">
        <v>-84.508606999999998</v>
      </c>
      <c r="BP6856" t="s">
        <v>113</v>
      </c>
      <c r="BQ6856">
        <v>325</v>
      </c>
      <c r="BS6856" t="s">
        <v>612</v>
      </c>
      <c r="BU6856" t="s">
        <v>269</v>
      </c>
      <c r="BV6856" t="s">
        <v>270</v>
      </c>
      <c r="CF6856" t="s">
        <v>114</v>
      </c>
      <c r="CG6856" s="3">
        <v>43959.370393518519</v>
      </c>
      <c r="CI6856">
        <v>70</v>
      </c>
      <c r="CJ6856" t="s">
        <v>40724</v>
      </c>
      <c r="CK6856" t="s">
        <v>40725</v>
      </c>
    </row>
    <row r="6857" spans="1:89" x14ac:dyDescent="0.45">
      <c r="A6857">
        <v>5225237</v>
      </c>
      <c r="B6857" t="s">
        <v>89</v>
      </c>
      <c r="E6857" t="s">
        <v>90</v>
      </c>
      <c r="F6857" t="s">
        <v>40726</v>
      </c>
      <c r="G6857" t="s">
        <v>40727</v>
      </c>
      <c r="I6857" t="s">
        <v>39352</v>
      </c>
      <c r="J6857" t="s">
        <v>638</v>
      </c>
      <c r="K6857" t="s">
        <v>1388</v>
      </c>
      <c r="L6857" t="s">
        <v>2070</v>
      </c>
      <c r="M6857" t="s">
        <v>2071</v>
      </c>
      <c r="N6857" t="s">
        <v>10401</v>
      </c>
      <c r="O6857" t="s">
        <v>39353</v>
      </c>
      <c r="P6857">
        <v>185498</v>
      </c>
      <c r="Q6857" t="s">
        <v>39354</v>
      </c>
      <c r="R6857" t="s">
        <v>39355</v>
      </c>
      <c r="T6857" t="s">
        <v>27606</v>
      </c>
      <c r="W6857" t="s">
        <v>103</v>
      </c>
      <c r="AE6857" t="s">
        <v>608</v>
      </c>
      <c r="AG6857">
        <v>140</v>
      </c>
      <c r="AH6857" s="1">
        <v>23650</v>
      </c>
      <c r="AI6857">
        <v>1964</v>
      </c>
      <c r="AJ6857">
        <v>9</v>
      </c>
      <c r="AK6857">
        <v>30</v>
      </c>
      <c r="AL6857">
        <v>274</v>
      </c>
      <c r="AN6857" s="2">
        <v>23650</v>
      </c>
      <c r="AP6857" t="s">
        <v>40728</v>
      </c>
      <c r="AQ6857" t="s">
        <v>648</v>
      </c>
      <c r="BF6857" t="s">
        <v>108</v>
      </c>
      <c r="BG6857" t="s">
        <v>109</v>
      </c>
      <c r="BH6857" t="s">
        <v>110</v>
      </c>
      <c r="BI6857" t="s">
        <v>111</v>
      </c>
      <c r="BJ6857" t="s">
        <v>611</v>
      </c>
      <c r="BN6857">
        <v>39.196066000000002</v>
      </c>
      <c r="BO6857">
        <v>-84.508606999999998</v>
      </c>
      <c r="BP6857" t="s">
        <v>113</v>
      </c>
      <c r="BQ6857">
        <v>325</v>
      </c>
      <c r="BS6857" t="s">
        <v>612</v>
      </c>
      <c r="BU6857" t="s">
        <v>269</v>
      </c>
      <c r="BV6857" t="s">
        <v>270</v>
      </c>
      <c r="CF6857" t="s">
        <v>114</v>
      </c>
      <c r="CG6857" s="3">
        <v>43959.370393518519</v>
      </c>
      <c r="CI6857">
        <v>70</v>
      </c>
      <c r="CJ6857" t="s">
        <v>40729</v>
      </c>
      <c r="CK6857" t="s">
        <v>40730</v>
      </c>
    </row>
    <row r="6858" spans="1:89" x14ac:dyDescent="0.45">
      <c r="A6858">
        <v>5225288</v>
      </c>
      <c r="B6858" t="s">
        <v>89</v>
      </c>
      <c r="E6858" t="s">
        <v>90</v>
      </c>
      <c r="F6858" t="s">
        <v>40934</v>
      </c>
      <c r="G6858" t="s">
        <v>40935</v>
      </c>
      <c r="I6858" t="s">
        <v>27592</v>
      </c>
      <c r="J6858" t="s">
        <v>638</v>
      </c>
      <c r="K6858" t="s">
        <v>1388</v>
      </c>
      <c r="L6858" t="s">
        <v>2070</v>
      </c>
      <c r="M6858" t="s">
        <v>2071</v>
      </c>
      <c r="N6858" t="s">
        <v>10259</v>
      </c>
      <c r="O6858" t="s">
        <v>27593</v>
      </c>
      <c r="P6858">
        <v>491172</v>
      </c>
      <c r="Q6858" t="s">
        <v>7820</v>
      </c>
      <c r="R6858" t="s">
        <v>27594</v>
      </c>
      <c r="T6858" t="s">
        <v>21764</v>
      </c>
      <c r="W6858" t="s">
        <v>103</v>
      </c>
      <c r="AE6858" t="s">
        <v>608</v>
      </c>
      <c r="AG6858">
        <v>104</v>
      </c>
      <c r="AH6858" s="1">
        <v>23590</v>
      </c>
      <c r="AI6858">
        <v>1964</v>
      </c>
      <c r="AJ6858">
        <v>8</v>
      </c>
      <c r="AK6858">
        <v>1</v>
      </c>
      <c r="AL6858">
        <v>214</v>
      </c>
      <c r="AN6858" s="2">
        <v>23590</v>
      </c>
      <c r="AP6858" t="s">
        <v>609</v>
      </c>
      <c r="AQ6858" t="s">
        <v>39668</v>
      </c>
      <c r="BF6858" t="s">
        <v>108</v>
      </c>
      <c r="BG6858" t="s">
        <v>109</v>
      </c>
      <c r="BH6858" t="s">
        <v>110</v>
      </c>
      <c r="BI6858" t="s">
        <v>111</v>
      </c>
      <c r="BJ6858" t="s">
        <v>611</v>
      </c>
      <c r="BN6858">
        <v>39.196066000000002</v>
      </c>
      <c r="BO6858">
        <v>-84.508606999999998</v>
      </c>
      <c r="BP6858" t="s">
        <v>113</v>
      </c>
      <c r="BQ6858">
        <v>325</v>
      </c>
      <c r="BS6858" t="s">
        <v>612</v>
      </c>
      <c r="BU6858" t="s">
        <v>269</v>
      </c>
      <c r="BV6858" t="s">
        <v>270</v>
      </c>
      <c r="CF6858" t="s">
        <v>114</v>
      </c>
      <c r="CG6858" s="3">
        <v>43959.370393518519</v>
      </c>
      <c r="CI6858">
        <v>70</v>
      </c>
      <c r="CJ6858" t="s">
        <v>40936</v>
      </c>
      <c r="CK6858" t="s">
        <v>40937</v>
      </c>
    </row>
    <row r="6859" spans="1:89" x14ac:dyDescent="0.45">
      <c r="A6859">
        <v>5225302</v>
      </c>
      <c r="B6859" t="s">
        <v>89</v>
      </c>
      <c r="E6859" t="s">
        <v>90</v>
      </c>
      <c r="F6859" t="s">
        <v>41022</v>
      </c>
      <c r="G6859" t="s">
        <v>41023</v>
      </c>
      <c r="N6859" t="s">
        <v>27338</v>
      </c>
      <c r="O6859" t="s">
        <v>41024</v>
      </c>
      <c r="P6859">
        <v>639425</v>
      </c>
      <c r="Q6859" t="s">
        <v>41025</v>
      </c>
      <c r="R6859" t="s">
        <v>41026</v>
      </c>
      <c r="T6859" t="s">
        <v>21764</v>
      </c>
      <c r="W6859" t="s">
        <v>103</v>
      </c>
      <c r="AE6859" t="s">
        <v>608</v>
      </c>
      <c r="AG6859">
        <v>66</v>
      </c>
      <c r="AH6859" s="1">
        <v>23562</v>
      </c>
      <c r="AI6859">
        <v>1964</v>
      </c>
      <c r="AJ6859">
        <v>7</v>
      </c>
      <c r="AK6859">
        <v>4</v>
      </c>
      <c r="AL6859">
        <v>186</v>
      </c>
      <c r="AN6859" s="2">
        <v>23562</v>
      </c>
      <c r="AQ6859" t="s">
        <v>41027</v>
      </c>
      <c r="BF6859" t="s">
        <v>108</v>
      </c>
      <c r="BG6859" t="s">
        <v>109</v>
      </c>
      <c r="BH6859" t="s">
        <v>110</v>
      </c>
      <c r="BI6859" t="s">
        <v>111</v>
      </c>
      <c r="BJ6859" t="s">
        <v>611</v>
      </c>
      <c r="BN6859">
        <v>39.196066000000002</v>
      </c>
      <c r="BO6859">
        <v>-84.508606999999998</v>
      </c>
      <c r="BP6859" t="s">
        <v>113</v>
      </c>
      <c r="BQ6859">
        <v>325</v>
      </c>
      <c r="BS6859" t="s">
        <v>612</v>
      </c>
      <c r="BU6859" t="s">
        <v>269</v>
      </c>
      <c r="BV6859" t="s">
        <v>270</v>
      </c>
      <c r="CF6859" t="s">
        <v>114</v>
      </c>
      <c r="CG6859" s="3">
        <v>43959.370393518519</v>
      </c>
      <c r="CI6859">
        <v>70</v>
      </c>
      <c r="CJ6859" t="s">
        <v>41028</v>
      </c>
      <c r="CK6859" t="s">
        <v>41029</v>
      </c>
    </row>
    <row r="6860" spans="1:89" x14ac:dyDescent="0.45">
      <c r="A6860">
        <v>5225312</v>
      </c>
      <c r="B6860" t="s">
        <v>89</v>
      </c>
      <c r="E6860" t="s">
        <v>90</v>
      </c>
      <c r="F6860" s="4" t="s">
        <v>41080</v>
      </c>
      <c r="G6860" t="s">
        <v>41081</v>
      </c>
      <c r="I6860" t="s">
        <v>39352</v>
      </c>
      <c r="J6860" t="s">
        <v>638</v>
      </c>
      <c r="K6860" t="s">
        <v>1388</v>
      </c>
      <c r="L6860" t="s">
        <v>2070</v>
      </c>
      <c r="M6860" t="s">
        <v>2071</v>
      </c>
      <c r="N6860" t="s">
        <v>10401</v>
      </c>
      <c r="O6860" t="s">
        <v>39353</v>
      </c>
      <c r="P6860">
        <v>185498</v>
      </c>
      <c r="Q6860" t="s">
        <v>39354</v>
      </c>
      <c r="R6860" t="s">
        <v>39355</v>
      </c>
      <c r="T6860" t="s">
        <v>27606</v>
      </c>
      <c r="W6860" t="s">
        <v>103</v>
      </c>
      <c r="AE6860" t="s">
        <v>608</v>
      </c>
      <c r="AG6860">
        <v>256</v>
      </c>
      <c r="AH6860" s="1">
        <v>23553</v>
      </c>
      <c r="AI6860">
        <v>1964</v>
      </c>
      <c r="AJ6860">
        <v>6</v>
      </c>
      <c r="AK6860">
        <v>25</v>
      </c>
      <c r="AL6860">
        <v>177</v>
      </c>
      <c r="AN6860" s="2">
        <v>23553</v>
      </c>
      <c r="AQ6860" t="s">
        <v>41082</v>
      </c>
      <c r="BF6860" t="s">
        <v>108</v>
      </c>
      <c r="BG6860" t="s">
        <v>109</v>
      </c>
      <c r="BH6860" t="s">
        <v>110</v>
      </c>
      <c r="BI6860" t="s">
        <v>111</v>
      </c>
      <c r="BJ6860" t="s">
        <v>611</v>
      </c>
      <c r="BN6860">
        <v>39.196066000000002</v>
      </c>
      <c r="BO6860">
        <v>-84.508606999999998</v>
      </c>
      <c r="BP6860" t="s">
        <v>113</v>
      </c>
      <c r="BQ6860">
        <v>325</v>
      </c>
      <c r="BS6860" t="s">
        <v>612</v>
      </c>
      <c r="BU6860" t="s">
        <v>269</v>
      </c>
      <c r="BV6860" t="s">
        <v>270</v>
      </c>
      <c r="CF6860" t="s">
        <v>114</v>
      </c>
      <c r="CG6860" s="3">
        <v>43959.370393518519</v>
      </c>
      <c r="CI6860">
        <v>70</v>
      </c>
      <c r="CJ6860" t="s">
        <v>41083</v>
      </c>
      <c r="CK6860" t="s">
        <v>41084</v>
      </c>
    </row>
    <row r="6861" spans="1:89" x14ac:dyDescent="0.45">
      <c r="A6861">
        <v>5225860</v>
      </c>
      <c r="B6861" t="s">
        <v>89</v>
      </c>
      <c r="E6861" t="s">
        <v>90</v>
      </c>
      <c r="F6861" t="s">
        <v>41160</v>
      </c>
      <c r="G6861" t="s">
        <v>41161</v>
      </c>
      <c r="I6861" t="s">
        <v>41108</v>
      </c>
      <c r="J6861" t="s">
        <v>638</v>
      </c>
      <c r="K6861" t="s">
        <v>1388</v>
      </c>
      <c r="L6861" t="s">
        <v>2070</v>
      </c>
      <c r="M6861" t="s">
        <v>8691</v>
      </c>
      <c r="N6861" t="s">
        <v>41109</v>
      </c>
      <c r="O6861" t="s">
        <v>41110</v>
      </c>
      <c r="P6861">
        <v>184771</v>
      </c>
      <c r="Q6861" t="s">
        <v>41111</v>
      </c>
      <c r="R6861" t="s">
        <v>41112</v>
      </c>
      <c r="T6861" t="s">
        <v>41113</v>
      </c>
      <c r="W6861" t="s">
        <v>103</v>
      </c>
      <c r="AE6861" t="s">
        <v>608</v>
      </c>
      <c r="AG6861">
        <v>132</v>
      </c>
      <c r="AH6861" s="1">
        <v>23623</v>
      </c>
      <c r="AI6861">
        <v>1964</v>
      </c>
      <c r="AJ6861">
        <v>9</v>
      </c>
      <c r="AK6861">
        <v>3</v>
      </c>
      <c r="AL6861">
        <v>247</v>
      </c>
      <c r="AN6861" s="2">
        <v>23623</v>
      </c>
      <c r="AP6861" t="s">
        <v>41162</v>
      </c>
      <c r="AQ6861" t="s">
        <v>38203</v>
      </c>
      <c r="BF6861" t="s">
        <v>108</v>
      </c>
      <c r="BG6861" t="s">
        <v>109</v>
      </c>
      <c r="BH6861" t="s">
        <v>110</v>
      </c>
      <c r="BI6861" t="s">
        <v>111</v>
      </c>
      <c r="BJ6861" t="s">
        <v>611</v>
      </c>
      <c r="BN6861">
        <v>39.196066000000002</v>
      </c>
      <c r="BO6861">
        <v>-84.508606999999998</v>
      </c>
      <c r="BP6861" t="s">
        <v>113</v>
      </c>
      <c r="BQ6861">
        <v>325</v>
      </c>
      <c r="BS6861" t="s">
        <v>612</v>
      </c>
      <c r="BU6861" t="s">
        <v>269</v>
      </c>
      <c r="BV6861" t="s">
        <v>270</v>
      </c>
      <c r="CF6861" t="s">
        <v>114</v>
      </c>
      <c r="CG6861" s="3">
        <v>43959.370393518519</v>
      </c>
      <c r="CI6861">
        <v>70</v>
      </c>
      <c r="CJ6861" t="s">
        <v>41163</v>
      </c>
      <c r="CK6861" t="s">
        <v>41164</v>
      </c>
    </row>
    <row r="6862" spans="1:89" x14ac:dyDescent="0.45">
      <c r="A6862">
        <v>5225882</v>
      </c>
      <c r="B6862" t="s">
        <v>89</v>
      </c>
      <c r="E6862" t="s">
        <v>90</v>
      </c>
      <c r="F6862" t="s">
        <v>41291</v>
      </c>
      <c r="G6862" t="s">
        <v>41292</v>
      </c>
      <c r="I6862" t="s">
        <v>41281</v>
      </c>
      <c r="J6862" t="s">
        <v>638</v>
      </c>
      <c r="K6862" t="s">
        <v>1388</v>
      </c>
      <c r="L6862" t="s">
        <v>2070</v>
      </c>
      <c r="M6862" t="s">
        <v>2071</v>
      </c>
      <c r="N6862" t="s">
        <v>27623</v>
      </c>
      <c r="O6862" t="s">
        <v>41282</v>
      </c>
      <c r="P6862">
        <v>185390</v>
      </c>
      <c r="Q6862" t="s">
        <v>41283</v>
      </c>
      <c r="R6862" t="s">
        <v>41284</v>
      </c>
      <c r="T6862" t="s">
        <v>27639</v>
      </c>
      <c r="W6862" t="s">
        <v>103</v>
      </c>
      <c r="AE6862" t="s">
        <v>608</v>
      </c>
      <c r="AG6862">
        <v>127</v>
      </c>
      <c r="AH6862" s="1">
        <v>23619</v>
      </c>
      <c r="AI6862">
        <v>1964</v>
      </c>
      <c r="AJ6862">
        <v>8</v>
      </c>
      <c r="AK6862">
        <v>30</v>
      </c>
      <c r="AL6862">
        <v>243</v>
      </c>
      <c r="AN6862" s="2">
        <v>23619</v>
      </c>
      <c r="AP6862" t="s">
        <v>28532</v>
      </c>
      <c r="AQ6862" t="s">
        <v>41293</v>
      </c>
      <c r="BF6862" t="s">
        <v>108</v>
      </c>
      <c r="BG6862" t="s">
        <v>109</v>
      </c>
      <c r="BH6862" t="s">
        <v>110</v>
      </c>
      <c r="BI6862" t="s">
        <v>111</v>
      </c>
      <c r="BJ6862" t="s">
        <v>611</v>
      </c>
      <c r="BN6862">
        <v>39.196066000000002</v>
      </c>
      <c r="BO6862">
        <v>-84.508606999999998</v>
      </c>
      <c r="BP6862" t="s">
        <v>113</v>
      </c>
      <c r="BQ6862">
        <v>325</v>
      </c>
      <c r="BS6862" t="s">
        <v>612</v>
      </c>
      <c r="BU6862" t="s">
        <v>269</v>
      </c>
      <c r="BV6862" t="s">
        <v>270</v>
      </c>
      <c r="CF6862" t="s">
        <v>114</v>
      </c>
      <c r="CG6862" s="3">
        <v>43959.370393518519</v>
      </c>
      <c r="CI6862">
        <v>70</v>
      </c>
      <c r="CJ6862" t="s">
        <v>41294</v>
      </c>
      <c r="CK6862" t="s">
        <v>41295</v>
      </c>
    </row>
    <row r="6863" spans="1:89" x14ac:dyDescent="0.45">
      <c r="A6863">
        <v>5225910</v>
      </c>
      <c r="B6863" t="s">
        <v>89</v>
      </c>
      <c r="E6863" t="s">
        <v>90</v>
      </c>
      <c r="F6863" t="s">
        <v>41446</v>
      </c>
      <c r="G6863" t="s">
        <v>41447</v>
      </c>
      <c r="I6863" t="s">
        <v>27635</v>
      </c>
      <c r="J6863" t="s">
        <v>638</v>
      </c>
      <c r="K6863" t="s">
        <v>1388</v>
      </c>
      <c r="L6863" t="s">
        <v>2070</v>
      </c>
      <c r="M6863" t="s">
        <v>2071</v>
      </c>
      <c r="N6863" t="s">
        <v>27623</v>
      </c>
      <c r="O6863" t="s">
        <v>41442</v>
      </c>
      <c r="P6863">
        <v>269839</v>
      </c>
      <c r="Q6863" t="s">
        <v>38041</v>
      </c>
      <c r="R6863" t="s">
        <v>27638</v>
      </c>
      <c r="T6863" t="s">
        <v>41443</v>
      </c>
      <c r="W6863" t="s">
        <v>103</v>
      </c>
      <c r="AE6863" t="s">
        <v>608</v>
      </c>
      <c r="AG6863">
        <v>11</v>
      </c>
      <c r="AH6863" s="1">
        <v>23551</v>
      </c>
      <c r="AI6863">
        <v>1964</v>
      </c>
      <c r="AJ6863">
        <v>6</v>
      </c>
      <c r="AK6863">
        <v>23</v>
      </c>
      <c r="AL6863">
        <v>175</v>
      </c>
      <c r="AN6863" s="2">
        <v>23551</v>
      </c>
      <c r="AP6863" t="s">
        <v>609</v>
      </c>
      <c r="AQ6863" t="s">
        <v>41448</v>
      </c>
      <c r="BF6863" t="s">
        <v>108</v>
      </c>
      <c r="BG6863" t="s">
        <v>109</v>
      </c>
      <c r="BH6863" t="s">
        <v>110</v>
      </c>
      <c r="BI6863" t="s">
        <v>111</v>
      </c>
      <c r="BJ6863" t="s">
        <v>611</v>
      </c>
      <c r="BN6863">
        <v>39.196066000000002</v>
      </c>
      <c r="BO6863">
        <v>-84.508606999999998</v>
      </c>
      <c r="BP6863" t="s">
        <v>113</v>
      </c>
      <c r="BQ6863">
        <v>325</v>
      </c>
      <c r="BS6863" t="s">
        <v>612</v>
      </c>
      <c r="BU6863" t="s">
        <v>269</v>
      </c>
      <c r="BV6863" t="s">
        <v>270</v>
      </c>
      <c r="CF6863" t="s">
        <v>114</v>
      </c>
      <c r="CG6863" s="3">
        <v>43959.370393518519</v>
      </c>
      <c r="CI6863">
        <v>70</v>
      </c>
      <c r="CJ6863" t="s">
        <v>41449</v>
      </c>
      <c r="CK6863" t="s">
        <v>41450</v>
      </c>
    </row>
    <row r="6864" spans="1:89" x14ac:dyDescent="0.45">
      <c r="A6864">
        <v>5230740</v>
      </c>
      <c r="B6864" t="s">
        <v>89</v>
      </c>
      <c r="E6864" t="s">
        <v>90</v>
      </c>
      <c r="F6864" t="s">
        <v>41720</v>
      </c>
      <c r="G6864" t="s">
        <v>41721</v>
      </c>
      <c r="I6864" t="s">
        <v>38055</v>
      </c>
      <c r="J6864" t="s">
        <v>638</v>
      </c>
      <c r="K6864" t="s">
        <v>1388</v>
      </c>
      <c r="L6864" t="s">
        <v>2070</v>
      </c>
      <c r="M6864" t="s">
        <v>2071</v>
      </c>
      <c r="N6864" t="s">
        <v>2072</v>
      </c>
      <c r="O6864" t="s">
        <v>38072</v>
      </c>
      <c r="P6864">
        <v>185960</v>
      </c>
      <c r="Q6864" t="s">
        <v>38073</v>
      </c>
      <c r="R6864" t="s">
        <v>38058</v>
      </c>
      <c r="T6864" t="s">
        <v>38074</v>
      </c>
      <c r="W6864" t="s">
        <v>103</v>
      </c>
      <c r="AE6864" t="s">
        <v>608</v>
      </c>
      <c r="AG6864">
        <v>135</v>
      </c>
      <c r="AH6864" s="1">
        <v>23623</v>
      </c>
      <c r="AI6864">
        <v>1964</v>
      </c>
      <c r="AJ6864">
        <v>9</v>
      </c>
      <c r="AK6864">
        <v>3</v>
      </c>
      <c r="AL6864">
        <v>247</v>
      </c>
      <c r="AN6864" s="2">
        <v>23623</v>
      </c>
      <c r="AP6864" t="s">
        <v>41722</v>
      </c>
      <c r="AQ6864" t="s">
        <v>27824</v>
      </c>
      <c r="BF6864" t="s">
        <v>108</v>
      </c>
      <c r="BG6864" t="s">
        <v>109</v>
      </c>
      <c r="BH6864" t="s">
        <v>110</v>
      </c>
      <c r="BI6864" t="s">
        <v>111</v>
      </c>
      <c r="BJ6864" t="s">
        <v>611</v>
      </c>
      <c r="BN6864">
        <v>39.196066000000002</v>
      </c>
      <c r="BO6864">
        <v>-84.508606999999998</v>
      </c>
      <c r="BP6864" t="s">
        <v>113</v>
      </c>
      <c r="BQ6864">
        <v>325</v>
      </c>
      <c r="BS6864" t="s">
        <v>612</v>
      </c>
      <c r="BU6864" t="s">
        <v>269</v>
      </c>
      <c r="BV6864" t="s">
        <v>270</v>
      </c>
      <c r="CF6864" t="s">
        <v>114</v>
      </c>
      <c r="CG6864" s="3">
        <v>43959.370393518519</v>
      </c>
      <c r="CI6864">
        <v>70</v>
      </c>
      <c r="CJ6864" t="s">
        <v>41723</v>
      </c>
      <c r="CK6864" t="s">
        <v>41724</v>
      </c>
    </row>
    <row r="6865" spans="1:89" x14ac:dyDescent="0.45">
      <c r="A6865">
        <v>5230784</v>
      </c>
      <c r="B6865" t="s">
        <v>89</v>
      </c>
      <c r="E6865" t="s">
        <v>90</v>
      </c>
      <c r="F6865" t="s">
        <v>41894</v>
      </c>
      <c r="G6865" t="s">
        <v>41895</v>
      </c>
      <c r="I6865" t="s">
        <v>41896</v>
      </c>
      <c r="J6865" t="s">
        <v>638</v>
      </c>
      <c r="K6865" t="s">
        <v>1388</v>
      </c>
      <c r="L6865" t="s">
        <v>2070</v>
      </c>
      <c r="M6865" t="s">
        <v>8674</v>
      </c>
      <c r="N6865" t="s">
        <v>41897</v>
      </c>
      <c r="O6865" t="s">
        <v>41898</v>
      </c>
      <c r="P6865">
        <v>186774</v>
      </c>
      <c r="Q6865" t="s">
        <v>21568</v>
      </c>
      <c r="R6865" t="s">
        <v>41899</v>
      </c>
      <c r="T6865" t="s">
        <v>41900</v>
      </c>
      <c r="W6865" t="s">
        <v>103</v>
      </c>
      <c r="AE6865" t="s">
        <v>608</v>
      </c>
      <c r="AG6865">
        <v>111</v>
      </c>
      <c r="AH6865" s="1">
        <v>23590</v>
      </c>
      <c r="AI6865">
        <v>1964</v>
      </c>
      <c r="AJ6865">
        <v>8</v>
      </c>
      <c r="AK6865">
        <v>1</v>
      </c>
      <c r="AL6865">
        <v>214</v>
      </c>
      <c r="AN6865" s="2">
        <v>23590</v>
      </c>
      <c r="AP6865" t="s">
        <v>41468</v>
      </c>
      <c r="AQ6865" t="s">
        <v>31747</v>
      </c>
      <c r="BF6865" t="s">
        <v>108</v>
      </c>
      <c r="BG6865" t="s">
        <v>109</v>
      </c>
      <c r="BH6865" t="s">
        <v>110</v>
      </c>
      <c r="BI6865" t="s">
        <v>111</v>
      </c>
      <c r="BJ6865" t="s">
        <v>611</v>
      </c>
      <c r="BN6865">
        <v>39.196066000000002</v>
      </c>
      <c r="BO6865">
        <v>-84.508606999999998</v>
      </c>
      <c r="BP6865" t="s">
        <v>113</v>
      </c>
      <c r="BQ6865">
        <v>325</v>
      </c>
      <c r="BS6865" t="s">
        <v>612</v>
      </c>
      <c r="BU6865" t="s">
        <v>269</v>
      </c>
      <c r="BV6865" t="s">
        <v>270</v>
      </c>
      <c r="CF6865" t="s">
        <v>114</v>
      </c>
      <c r="CG6865" s="3">
        <v>43959.370393518519</v>
      </c>
      <c r="CI6865">
        <v>70</v>
      </c>
      <c r="CJ6865" t="s">
        <v>41901</v>
      </c>
      <c r="CK6865" t="s">
        <v>41902</v>
      </c>
    </row>
    <row r="6866" spans="1:89" x14ac:dyDescent="0.45">
      <c r="A6866">
        <v>5230785</v>
      </c>
      <c r="B6866" t="s">
        <v>89</v>
      </c>
      <c r="E6866" t="s">
        <v>90</v>
      </c>
      <c r="F6866" t="s">
        <v>41903</v>
      </c>
      <c r="G6866" t="s">
        <v>41904</v>
      </c>
      <c r="I6866" t="s">
        <v>27716</v>
      </c>
      <c r="J6866" t="s">
        <v>638</v>
      </c>
      <c r="K6866" t="s">
        <v>1388</v>
      </c>
      <c r="L6866" t="s">
        <v>2070</v>
      </c>
      <c r="M6866" t="s">
        <v>3507</v>
      </c>
      <c r="N6866" t="s">
        <v>3528</v>
      </c>
      <c r="O6866" t="s">
        <v>41816</v>
      </c>
      <c r="P6866">
        <v>268750</v>
      </c>
      <c r="Q6866" t="s">
        <v>29259</v>
      </c>
      <c r="R6866" t="s">
        <v>27718</v>
      </c>
      <c r="T6866" t="s">
        <v>18410</v>
      </c>
      <c r="W6866" t="s">
        <v>103</v>
      </c>
      <c r="AE6866" t="s">
        <v>608</v>
      </c>
      <c r="AG6866">
        <v>186</v>
      </c>
      <c r="AH6866" s="1">
        <v>23742</v>
      </c>
      <c r="AI6866">
        <v>1964</v>
      </c>
      <c r="AJ6866">
        <v>12</v>
      </c>
      <c r="AK6866">
        <v>31</v>
      </c>
      <c r="AL6866">
        <v>366</v>
      </c>
      <c r="AN6866" s="2">
        <v>23742</v>
      </c>
      <c r="AP6866" t="s">
        <v>41905</v>
      </c>
      <c r="AQ6866" t="s">
        <v>648</v>
      </c>
      <c r="BF6866" t="s">
        <v>108</v>
      </c>
      <c r="BG6866" t="s">
        <v>109</v>
      </c>
      <c r="BH6866" t="s">
        <v>110</v>
      </c>
      <c r="BI6866" t="s">
        <v>111</v>
      </c>
      <c r="BJ6866" t="s">
        <v>611</v>
      </c>
      <c r="BN6866">
        <v>39.196066000000002</v>
      </c>
      <c r="BO6866">
        <v>-84.508606999999998</v>
      </c>
      <c r="BP6866" t="s">
        <v>113</v>
      </c>
      <c r="BQ6866">
        <v>325</v>
      </c>
      <c r="BS6866" t="s">
        <v>612</v>
      </c>
      <c r="BU6866" t="s">
        <v>269</v>
      </c>
      <c r="BV6866" t="s">
        <v>270</v>
      </c>
      <c r="CF6866" t="s">
        <v>114</v>
      </c>
      <c r="CG6866" s="3">
        <v>43959.370393518519</v>
      </c>
      <c r="CI6866">
        <v>70</v>
      </c>
      <c r="CJ6866" t="s">
        <v>41906</v>
      </c>
      <c r="CK6866" t="s">
        <v>41907</v>
      </c>
    </row>
    <row r="6867" spans="1:89" x14ac:dyDescent="0.45">
      <c r="A6867">
        <v>5624076</v>
      </c>
      <c r="B6867" t="s">
        <v>89</v>
      </c>
      <c r="E6867" t="s">
        <v>90</v>
      </c>
      <c r="F6867" t="s">
        <v>42034</v>
      </c>
      <c r="G6867" t="s">
        <v>42035</v>
      </c>
      <c r="I6867" t="s">
        <v>41936</v>
      </c>
      <c r="J6867" t="s">
        <v>638</v>
      </c>
      <c r="K6867" t="s">
        <v>1388</v>
      </c>
      <c r="L6867" t="s">
        <v>2070</v>
      </c>
      <c r="M6867" t="s">
        <v>8691</v>
      </c>
      <c r="N6867" t="s">
        <v>41109</v>
      </c>
      <c r="O6867" t="s">
        <v>42031</v>
      </c>
      <c r="P6867">
        <v>412060</v>
      </c>
      <c r="Q6867" t="s">
        <v>2644</v>
      </c>
      <c r="R6867" t="s">
        <v>41938</v>
      </c>
      <c r="T6867" t="s">
        <v>1884</v>
      </c>
      <c r="W6867" t="s">
        <v>103</v>
      </c>
      <c r="AE6867" t="s">
        <v>608</v>
      </c>
      <c r="AG6867">
        <v>45</v>
      </c>
      <c r="AH6867" s="1">
        <v>23561</v>
      </c>
      <c r="AI6867">
        <v>1964</v>
      </c>
      <c r="AJ6867">
        <v>7</v>
      </c>
      <c r="AK6867">
        <v>3</v>
      </c>
      <c r="AL6867">
        <v>185</v>
      </c>
      <c r="AN6867" s="2">
        <v>23561</v>
      </c>
      <c r="AP6867" t="s">
        <v>11897</v>
      </c>
      <c r="AQ6867" t="s">
        <v>42036</v>
      </c>
      <c r="BF6867" t="s">
        <v>108</v>
      </c>
      <c r="BG6867" t="s">
        <v>109</v>
      </c>
      <c r="BH6867" t="s">
        <v>110</v>
      </c>
      <c r="BI6867" t="s">
        <v>111</v>
      </c>
      <c r="BJ6867" t="s">
        <v>611</v>
      </c>
      <c r="BN6867">
        <v>39.196066000000002</v>
      </c>
      <c r="BO6867">
        <v>-84.508606999999998</v>
      </c>
      <c r="BP6867" t="s">
        <v>113</v>
      </c>
      <c r="BQ6867">
        <v>325</v>
      </c>
      <c r="BS6867" t="s">
        <v>612</v>
      </c>
      <c r="BU6867" t="s">
        <v>269</v>
      </c>
      <c r="BV6867" t="s">
        <v>270</v>
      </c>
      <c r="CF6867" t="s">
        <v>114</v>
      </c>
      <c r="CG6867" s="3">
        <v>43959.370393518519</v>
      </c>
      <c r="CI6867">
        <v>70</v>
      </c>
      <c r="CJ6867" t="s">
        <v>42037</v>
      </c>
      <c r="CK6867" t="s">
        <v>42038</v>
      </c>
    </row>
    <row r="6868" spans="1:89" x14ac:dyDescent="0.45">
      <c r="A6868">
        <v>5624083</v>
      </c>
      <c r="B6868" t="s">
        <v>89</v>
      </c>
      <c r="E6868" t="s">
        <v>90</v>
      </c>
      <c r="F6868" t="s">
        <v>42070</v>
      </c>
      <c r="G6868" t="s">
        <v>42071</v>
      </c>
      <c r="I6868" t="s">
        <v>41936</v>
      </c>
      <c r="J6868" t="s">
        <v>638</v>
      </c>
      <c r="K6868" t="s">
        <v>1388</v>
      </c>
      <c r="L6868" t="s">
        <v>2070</v>
      </c>
      <c r="M6868" t="s">
        <v>8691</v>
      </c>
      <c r="N6868" t="s">
        <v>41109</v>
      </c>
      <c r="O6868" t="s">
        <v>42072</v>
      </c>
      <c r="P6868">
        <v>188957</v>
      </c>
      <c r="Q6868" t="s">
        <v>1821</v>
      </c>
      <c r="R6868" t="s">
        <v>41938</v>
      </c>
      <c r="T6868" t="s">
        <v>42073</v>
      </c>
      <c r="W6868" t="s">
        <v>103</v>
      </c>
      <c r="AE6868" t="s">
        <v>608</v>
      </c>
      <c r="AG6868">
        <v>28</v>
      </c>
      <c r="AH6868" s="1">
        <v>23553</v>
      </c>
      <c r="AI6868">
        <v>1964</v>
      </c>
      <c r="AJ6868">
        <v>6</v>
      </c>
      <c r="AK6868">
        <v>25</v>
      </c>
      <c r="AL6868">
        <v>177</v>
      </c>
      <c r="AN6868" s="2">
        <v>23553</v>
      </c>
      <c r="AP6868" t="s">
        <v>31746</v>
      </c>
      <c r="AQ6868" t="s">
        <v>39668</v>
      </c>
      <c r="BF6868" t="s">
        <v>108</v>
      </c>
      <c r="BG6868" t="s">
        <v>109</v>
      </c>
      <c r="BH6868" t="s">
        <v>110</v>
      </c>
      <c r="BI6868" t="s">
        <v>111</v>
      </c>
      <c r="BJ6868" t="s">
        <v>611</v>
      </c>
      <c r="BN6868">
        <v>39.196066000000002</v>
      </c>
      <c r="BO6868">
        <v>-84.508606999999998</v>
      </c>
      <c r="BP6868" t="s">
        <v>113</v>
      </c>
      <c r="BQ6868">
        <v>325</v>
      </c>
      <c r="BS6868" t="s">
        <v>612</v>
      </c>
      <c r="BU6868" t="s">
        <v>269</v>
      </c>
      <c r="BV6868" t="s">
        <v>270</v>
      </c>
      <c r="CF6868" t="s">
        <v>114</v>
      </c>
      <c r="CG6868" s="3">
        <v>43959.370393518519</v>
      </c>
      <c r="CI6868">
        <v>70</v>
      </c>
      <c r="CJ6868" t="s">
        <v>42074</v>
      </c>
      <c r="CK6868" t="s">
        <v>42075</v>
      </c>
    </row>
    <row r="6869" spans="1:89" x14ac:dyDescent="0.45">
      <c r="A6869">
        <v>5624096</v>
      </c>
      <c r="B6869" t="s">
        <v>89</v>
      </c>
      <c r="E6869" t="s">
        <v>90</v>
      </c>
      <c r="F6869" t="s">
        <v>42127</v>
      </c>
      <c r="G6869" t="s">
        <v>42128</v>
      </c>
      <c r="I6869" t="s">
        <v>27695</v>
      </c>
      <c r="J6869" t="s">
        <v>638</v>
      </c>
      <c r="K6869" t="s">
        <v>1388</v>
      </c>
      <c r="L6869" t="s">
        <v>2070</v>
      </c>
      <c r="M6869" t="s">
        <v>2071</v>
      </c>
      <c r="N6869" t="s">
        <v>27696</v>
      </c>
      <c r="O6869" t="s">
        <v>40459</v>
      </c>
      <c r="P6869">
        <v>187655</v>
      </c>
      <c r="Q6869" t="s">
        <v>40460</v>
      </c>
      <c r="R6869" t="s">
        <v>27698</v>
      </c>
      <c r="T6869" t="s">
        <v>40461</v>
      </c>
      <c r="W6869" t="s">
        <v>103</v>
      </c>
      <c r="AE6869" t="s">
        <v>608</v>
      </c>
      <c r="AG6869">
        <v>187</v>
      </c>
      <c r="AH6869" s="1">
        <v>23742</v>
      </c>
      <c r="AI6869">
        <v>1964</v>
      </c>
      <c r="AJ6869">
        <v>12</v>
      </c>
      <c r="AK6869">
        <v>31</v>
      </c>
      <c r="AL6869">
        <v>366</v>
      </c>
      <c r="AN6869" s="2">
        <v>23742</v>
      </c>
      <c r="AP6869" t="s">
        <v>42129</v>
      </c>
      <c r="AQ6869" t="s">
        <v>20348</v>
      </c>
      <c r="BF6869" t="s">
        <v>108</v>
      </c>
      <c r="BG6869" t="s">
        <v>109</v>
      </c>
      <c r="BH6869" t="s">
        <v>110</v>
      </c>
      <c r="BI6869" t="s">
        <v>111</v>
      </c>
      <c r="BJ6869" t="s">
        <v>611</v>
      </c>
      <c r="BN6869">
        <v>39.196066000000002</v>
      </c>
      <c r="BO6869">
        <v>-84.508606999999998</v>
      </c>
      <c r="BP6869" t="s">
        <v>113</v>
      </c>
      <c r="BQ6869">
        <v>325</v>
      </c>
      <c r="BS6869" t="s">
        <v>612</v>
      </c>
      <c r="BU6869" t="s">
        <v>269</v>
      </c>
      <c r="BV6869" t="s">
        <v>270</v>
      </c>
      <c r="CF6869" t="s">
        <v>114</v>
      </c>
      <c r="CG6869" s="3">
        <v>43959.370393518519</v>
      </c>
      <c r="CI6869">
        <v>70</v>
      </c>
      <c r="CJ6869" t="s">
        <v>42130</v>
      </c>
      <c r="CK6869" t="s">
        <v>42131</v>
      </c>
    </row>
    <row r="6870" spans="1:89" x14ac:dyDescent="0.45">
      <c r="A6870">
        <v>5624104</v>
      </c>
      <c r="B6870" t="s">
        <v>89</v>
      </c>
      <c r="E6870" t="s">
        <v>90</v>
      </c>
      <c r="F6870" t="s">
        <v>42160</v>
      </c>
      <c r="G6870" t="s">
        <v>42161</v>
      </c>
      <c r="I6870" t="s">
        <v>27695</v>
      </c>
      <c r="J6870" t="s">
        <v>638</v>
      </c>
      <c r="K6870" t="s">
        <v>1388</v>
      </c>
      <c r="L6870" t="s">
        <v>2070</v>
      </c>
      <c r="M6870" t="s">
        <v>2071</v>
      </c>
      <c r="N6870" t="s">
        <v>27696</v>
      </c>
      <c r="O6870" t="s">
        <v>40459</v>
      </c>
      <c r="P6870">
        <v>187655</v>
      </c>
      <c r="Q6870" t="s">
        <v>40460</v>
      </c>
      <c r="R6870" t="s">
        <v>27698</v>
      </c>
      <c r="T6870" t="s">
        <v>40461</v>
      </c>
      <c r="W6870" t="s">
        <v>103</v>
      </c>
      <c r="AE6870" t="s">
        <v>608</v>
      </c>
      <c r="AG6870">
        <v>188</v>
      </c>
      <c r="AH6870" s="1">
        <v>23745</v>
      </c>
      <c r="AI6870">
        <v>1965</v>
      </c>
      <c r="AJ6870">
        <v>1</v>
      </c>
      <c r="AK6870">
        <v>3</v>
      </c>
      <c r="AL6870">
        <v>3</v>
      </c>
      <c r="AN6870" s="2">
        <v>23745</v>
      </c>
      <c r="AP6870" t="s">
        <v>42162</v>
      </c>
      <c r="AQ6870" t="s">
        <v>20348</v>
      </c>
      <c r="BF6870" t="s">
        <v>108</v>
      </c>
      <c r="BG6870" t="s">
        <v>109</v>
      </c>
      <c r="BH6870" t="s">
        <v>110</v>
      </c>
      <c r="BI6870" t="s">
        <v>111</v>
      </c>
      <c r="BJ6870" t="s">
        <v>611</v>
      </c>
      <c r="BN6870">
        <v>39.196066000000002</v>
      </c>
      <c r="BO6870">
        <v>-84.508606999999998</v>
      </c>
      <c r="BP6870" t="s">
        <v>113</v>
      </c>
      <c r="BQ6870">
        <v>325</v>
      </c>
      <c r="BS6870" t="s">
        <v>612</v>
      </c>
      <c r="BU6870" t="s">
        <v>269</v>
      </c>
      <c r="BV6870" t="s">
        <v>270</v>
      </c>
      <c r="CF6870" t="s">
        <v>114</v>
      </c>
      <c r="CG6870" s="3">
        <v>43959.370393518519</v>
      </c>
      <c r="CI6870">
        <v>70</v>
      </c>
      <c r="CJ6870" t="s">
        <v>42163</v>
      </c>
      <c r="CK6870" t="s">
        <v>42164</v>
      </c>
    </row>
    <row r="6871" spans="1:89" x14ac:dyDescent="0.45">
      <c r="A6871">
        <v>5624106</v>
      </c>
      <c r="B6871" t="s">
        <v>89</v>
      </c>
      <c r="E6871" t="s">
        <v>90</v>
      </c>
      <c r="F6871" t="s">
        <v>42169</v>
      </c>
      <c r="G6871" t="s">
        <v>42170</v>
      </c>
      <c r="I6871" t="s">
        <v>27695</v>
      </c>
      <c r="J6871" t="s">
        <v>638</v>
      </c>
      <c r="K6871" t="s">
        <v>1388</v>
      </c>
      <c r="L6871" t="s">
        <v>2070</v>
      </c>
      <c r="M6871" t="s">
        <v>2071</v>
      </c>
      <c r="N6871" t="s">
        <v>27696</v>
      </c>
      <c r="O6871" t="s">
        <v>40459</v>
      </c>
      <c r="P6871">
        <v>187655</v>
      </c>
      <c r="Q6871" t="s">
        <v>40460</v>
      </c>
      <c r="R6871" t="s">
        <v>27698</v>
      </c>
      <c r="T6871" t="s">
        <v>40461</v>
      </c>
      <c r="W6871" t="s">
        <v>103</v>
      </c>
      <c r="AE6871" t="s">
        <v>608</v>
      </c>
      <c r="AG6871">
        <v>191</v>
      </c>
      <c r="AH6871" s="1">
        <v>23696</v>
      </c>
      <c r="AI6871">
        <v>1964</v>
      </c>
      <c r="AJ6871">
        <v>11</v>
      </c>
      <c r="AK6871">
        <v>15</v>
      </c>
      <c r="AL6871">
        <v>320</v>
      </c>
      <c r="AN6871" s="2">
        <v>23696</v>
      </c>
      <c r="AP6871" t="s">
        <v>42171</v>
      </c>
      <c r="AQ6871" t="s">
        <v>42172</v>
      </c>
      <c r="BF6871" t="s">
        <v>108</v>
      </c>
      <c r="BG6871" t="s">
        <v>109</v>
      </c>
      <c r="BH6871" t="s">
        <v>110</v>
      </c>
      <c r="BI6871" t="s">
        <v>111</v>
      </c>
      <c r="BJ6871" t="s">
        <v>611</v>
      </c>
      <c r="BN6871">
        <v>39.196066000000002</v>
      </c>
      <c r="BO6871">
        <v>-84.508606999999998</v>
      </c>
      <c r="BP6871" t="s">
        <v>113</v>
      </c>
      <c r="BQ6871">
        <v>325</v>
      </c>
      <c r="BS6871" t="s">
        <v>612</v>
      </c>
      <c r="BU6871" t="s">
        <v>269</v>
      </c>
      <c r="BV6871" t="s">
        <v>270</v>
      </c>
      <c r="CF6871" t="s">
        <v>114</v>
      </c>
      <c r="CG6871" s="3">
        <v>43959.370393518519</v>
      </c>
      <c r="CI6871">
        <v>70</v>
      </c>
      <c r="CJ6871" t="s">
        <v>42173</v>
      </c>
      <c r="CK6871" t="s">
        <v>42174</v>
      </c>
    </row>
    <row r="6872" spans="1:89" x14ac:dyDescent="0.45">
      <c r="A6872">
        <v>5628180</v>
      </c>
      <c r="B6872" t="s">
        <v>89</v>
      </c>
      <c r="E6872" t="s">
        <v>90</v>
      </c>
      <c r="F6872" t="s">
        <v>42601</v>
      </c>
      <c r="G6872" t="s">
        <v>42602</v>
      </c>
      <c r="I6872" t="s">
        <v>42572</v>
      </c>
      <c r="J6872" t="s">
        <v>638</v>
      </c>
      <c r="K6872" t="s">
        <v>1388</v>
      </c>
      <c r="L6872" t="s">
        <v>2070</v>
      </c>
      <c r="M6872" t="s">
        <v>2071</v>
      </c>
      <c r="N6872" t="s">
        <v>10259</v>
      </c>
      <c r="O6872" t="s">
        <v>42573</v>
      </c>
      <c r="P6872">
        <v>187478</v>
      </c>
      <c r="Q6872" t="s">
        <v>39464</v>
      </c>
      <c r="R6872" t="s">
        <v>42574</v>
      </c>
      <c r="T6872" t="s">
        <v>5227</v>
      </c>
      <c r="W6872" t="s">
        <v>103</v>
      </c>
      <c r="AE6872" t="s">
        <v>608</v>
      </c>
      <c r="AG6872">
        <v>24</v>
      </c>
      <c r="AH6872" s="1">
        <v>23611</v>
      </c>
      <c r="AI6872">
        <v>1964</v>
      </c>
      <c r="AJ6872">
        <v>8</v>
      </c>
      <c r="AK6872">
        <v>22</v>
      </c>
      <c r="AL6872">
        <v>235</v>
      </c>
      <c r="AN6872" s="2">
        <v>23611</v>
      </c>
      <c r="AP6872" t="s">
        <v>42603</v>
      </c>
      <c r="AQ6872" t="s">
        <v>42604</v>
      </c>
      <c r="BF6872" t="s">
        <v>108</v>
      </c>
      <c r="BG6872" t="s">
        <v>109</v>
      </c>
      <c r="BH6872" t="s">
        <v>110</v>
      </c>
      <c r="BI6872" t="s">
        <v>111</v>
      </c>
      <c r="BJ6872" t="s">
        <v>611</v>
      </c>
      <c r="BN6872">
        <v>39.196066000000002</v>
      </c>
      <c r="BO6872">
        <v>-84.508606999999998</v>
      </c>
      <c r="BP6872" t="s">
        <v>113</v>
      </c>
      <c r="BQ6872">
        <v>325</v>
      </c>
      <c r="BS6872" t="s">
        <v>612</v>
      </c>
      <c r="BU6872" t="s">
        <v>269</v>
      </c>
      <c r="BV6872" t="s">
        <v>270</v>
      </c>
      <c r="CF6872" t="s">
        <v>114</v>
      </c>
      <c r="CG6872" s="3">
        <v>43959.370393518519</v>
      </c>
      <c r="CI6872">
        <v>70</v>
      </c>
      <c r="CJ6872" t="s">
        <v>42605</v>
      </c>
      <c r="CK6872" t="s">
        <v>42606</v>
      </c>
    </row>
    <row r="6873" spans="1:89" x14ac:dyDescent="0.45">
      <c r="A6873">
        <v>5628202</v>
      </c>
      <c r="B6873" t="s">
        <v>89</v>
      </c>
      <c r="E6873" t="s">
        <v>90</v>
      </c>
      <c r="F6873" s="4" t="s">
        <v>42656</v>
      </c>
      <c r="G6873" t="s">
        <v>42657</v>
      </c>
      <c r="I6873" t="s">
        <v>42572</v>
      </c>
      <c r="J6873" t="s">
        <v>638</v>
      </c>
      <c r="K6873" t="s">
        <v>1388</v>
      </c>
      <c r="L6873" t="s">
        <v>2070</v>
      </c>
      <c r="M6873" t="s">
        <v>2071</v>
      </c>
      <c r="N6873" t="s">
        <v>10259</v>
      </c>
      <c r="O6873" t="s">
        <v>42573</v>
      </c>
      <c r="P6873">
        <v>187478</v>
      </c>
      <c r="Q6873" t="s">
        <v>39464</v>
      </c>
      <c r="R6873" t="s">
        <v>42574</v>
      </c>
      <c r="T6873" t="s">
        <v>5227</v>
      </c>
      <c r="W6873" t="s">
        <v>103</v>
      </c>
      <c r="AE6873" t="s">
        <v>608</v>
      </c>
      <c r="AG6873">
        <v>118</v>
      </c>
      <c r="AH6873" s="1">
        <v>23597</v>
      </c>
      <c r="AI6873">
        <v>1964</v>
      </c>
      <c r="AJ6873">
        <v>8</v>
      </c>
      <c r="AK6873">
        <v>8</v>
      </c>
      <c r="AL6873">
        <v>221</v>
      </c>
      <c r="AN6873" s="2">
        <v>23597</v>
      </c>
      <c r="AP6873" t="s">
        <v>42658</v>
      </c>
      <c r="AQ6873" t="s">
        <v>32156</v>
      </c>
      <c r="BF6873" t="s">
        <v>108</v>
      </c>
      <c r="BG6873" t="s">
        <v>109</v>
      </c>
      <c r="BH6873" t="s">
        <v>110</v>
      </c>
      <c r="BI6873" t="s">
        <v>111</v>
      </c>
      <c r="BJ6873" t="s">
        <v>611</v>
      </c>
      <c r="BN6873">
        <v>39.196066000000002</v>
      </c>
      <c r="BO6873">
        <v>-84.508606999999998</v>
      </c>
      <c r="BP6873" t="s">
        <v>113</v>
      </c>
      <c r="BQ6873">
        <v>325</v>
      </c>
      <c r="BS6873" t="s">
        <v>612</v>
      </c>
      <c r="BU6873" t="s">
        <v>269</v>
      </c>
      <c r="BV6873" t="s">
        <v>270</v>
      </c>
      <c r="CF6873" t="s">
        <v>114</v>
      </c>
      <c r="CG6873" s="3">
        <v>43959.370393518519</v>
      </c>
      <c r="CI6873">
        <v>70</v>
      </c>
      <c r="CJ6873" t="s">
        <v>42659</v>
      </c>
      <c r="CK6873" t="s">
        <v>42660</v>
      </c>
    </row>
    <row r="6874" spans="1:89" x14ac:dyDescent="0.45">
      <c r="A6874">
        <v>5628252</v>
      </c>
      <c r="B6874" t="s">
        <v>89</v>
      </c>
      <c r="E6874" t="s">
        <v>90</v>
      </c>
      <c r="F6874" t="s">
        <v>42822</v>
      </c>
      <c r="G6874" t="s">
        <v>42823</v>
      </c>
      <c r="I6874" t="s">
        <v>42718</v>
      </c>
      <c r="J6874" t="s">
        <v>638</v>
      </c>
      <c r="K6874" t="s">
        <v>1388</v>
      </c>
      <c r="L6874" t="s">
        <v>2070</v>
      </c>
      <c r="M6874" t="s">
        <v>2071</v>
      </c>
      <c r="N6874" t="s">
        <v>41014</v>
      </c>
      <c r="O6874" t="s">
        <v>42763</v>
      </c>
      <c r="P6874">
        <v>367130</v>
      </c>
      <c r="Q6874" t="s">
        <v>42764</v>
      </c>
      <c r="R6874" t="s">
        <v>42234</v>
      </c>
      <c r="T6874" t="s">
        <v>13879</v>
      </c>
      <c r="W6874" t="s">
        <v>103</v>
      </c>
      <c r="AE6874" t="s">
        <v>608</v>
      </c>
      <c r="AG6874">
        <v>43</v>
      </c>
      <c r="AH6874" s="1">
        <v>23561</v>
      </c>
      <c r="AI6874">
        <v>1964</v>
      </c>
      <c r="AJ6874">
        <v>7</v>
      </c>
      <c r="AK6874">
        <v>3</v>
      </c>
      <c r="AL6874">
        <v>185</v>
      </c>
      <c r="AN6874" s="2">
        <v>23561</v>
      </c>
      <c r="AP6874" t="s">
        <v>609</v>
      </c>
      <c r="AQ6874" t="s">
        <v>42824</v>
      </c>
      <c r="BF6874" t="s">
        <v>108</v>
      </c>
      <c r="BG6874" t="s">
        <v>109</v>
      </c>
      <c r="BH6874" t="s">
        <v>110</v>
      </c>
      <c r="BI6874" t="s">
        <v>111</v>
      </c>
      <c r="BJ6874" t="s">
        <v>611</v>
      </c>
      <c r="BN6874">
        <v>39.196066000000002</v>
      </c>
      <c r="BO6874">
        <v>-84.508606999999998</v>
      </c>
      <c r="BP6874" t="s">
        <v>113</v>
      </c>
      <c r="BQ6874">
        <v>325</v>
      </c>
      <c r="BS6874" t="s">
        <v>612</v>
      </c>
      <c r="BU6874" t="s">
        <v>269</v>
      </c>
      <c r="BV6874" t="s">
        <v>270</v>
      </c>
      <c r="CF6874" t="s">
        <v>114</v>
      </c>
      <c r="CG6874" s="3">
        <v>43959.370393518519</v>
      </c>
      <c r="CI6874">
        <v>70</v>
      </c>
      <c r="CJ6874" t="s">
        <v>42825</v>
      </c>
      <c r="CK6874" t="s">
        <v>42826</v>
      </c>
    </row>
    <row r="6875" spans="1:89" x14ac:dyDescent="0.45">
      <c r="A6875">
        <v>5628261</v>
      </c>
      <c r="B6875" t="s">
        <v>89</v>
      </c>
      <c r="E6875" t="s">
        <v>90</v>
      </c>
      <c r="F6875" t="s">
        <v>42859</v>
      </c>
      <c r="G6875" t="s">
        <v>42860</v>
      </c>
      <c r="I6875" t="s">
        <v>42703</v>
      </c>
      <c r="J6875" t="s">
        <v>638</v>
      </c>
      <c r="K6875" t="s">
        <v>1388</v>
      </c>
      <c r="L6875" t="s">
        <v>2070</v>
      </c>
      <c r="M6875" t="s">
        <v>2071</v>
      </c>
      <c r="N6875" t="s">
        <v>42219</v>
      </c>
      <c r="O6875" t="s">
        <v>42731</v>
      </c>
      <c r="P6875">
        <v>150433</v>
      </c>
      <c r="Q6875" t="s">
        <v>42732</v>
      </c>
      <c r="R6875" t="s">
        <v>42706</v>
      </c>
      <c r="T6875" t="s">
        <v>42733</v>
      </c>
      <c r="W6875" t="s">
        <v>103</v>
      </c>
      <c r="AE6875" t="s">
        <v>608</v>
      </c>
      <c r="AG6875">
        <v>82</v>
      </c>
      <c r="AH6875" s="1">
        <v>23573</v>
      </c>
      <c r="AI6875">
        <v>1964</v>
      </c>
      <c r="AJ6875">
        <v>7</v>
      </c>
      <c r="AK6875">
        <v>15</v>
      </c>
      <c r="AL6875">
        <v>197</v>
      </c>
      <c r="AN6875" s="2">
        <v>23573</v>
      </c>
      <c r="AP6875" t="s">
        <v>609</v>
      </c>
      <c r="AQ6875" t="s">
        <v>42861</v>
      </c>
      <c r="BF6875" t="s">
        <v>108</v>
      </c>
      <c r="BG6875" t="s">
        <v>109</v>
      </c>
      <c r="BH6875" t="s">
        <v>110</v>
      </c>
      <c r="BI6875" t="s">
        <v>111</v>
      </c>
      <c r="BJ6875" t="s">
        <v>611</v>
      </c>
      <c r="BN6875">
        <v>39.196066000000002</v>
      </c>
      <c r="BO6875">
        <v>-84.508606999999998</v>
      </c>
      <c r="BP6875" t="s">
        <v>113</v>
      </c>
      <c r="BQ6875">
        <v>325</v>
      </c>
      <c r="BS6875" t="s">
        <v>612</v>
      </c>
      <c r="BU6875" t="s">
        <v>269</v>
      </c>
      <c r="BV6875" t="s">
        <v>270</v>
      </c>
      <c r="CF6875" t="s">
        <v>114</v>
      </c>
      <c r="CG6875" s="3">
        <v>43959.370393518519</v>
      </c>
      <c r="CI6875">
        <v>70</v>
      </c>
      <c r="CJ6875" t="s">
        <v>42862</v>
      </c>
      <c r="CK6875" t="s">
        <v>42863</v>
      </c>
    </row>
    <row r="6876" spans="1:89" x14ac:dyDescent="0.45">
      <c r="A6876">
        <v>6507507</v>
      </c>
      <c r="B6876" t="s">
        <v>89</v>
      </c>
      <c r="E6876" t="s">
        <v>90</v>
      </c>
      <c r="F6876" t="s">
        <v>42941</v>
      </c>
      <c r="G6876" t="s">
        <v>42942</v>
      </c>
      <c r="I6876" t="s">
        <v>38522</v>
      </c>
      <c r="J6876" t="s">
        <v>638</v>
      </c>
      <c r="K6876" t="s">
        <v>1388</v>
      </c>
      <c r="L6876" t="s">
        <v>2070</v>
      </c>
      <c r="M6876" t="s">
        <v>2071</v>
      </c>
      <c r="N6876" t="s">
        <v>38523</v>
      </c>
      <c r="O6876" t="s">
        <v>27607</v>
      </c>
      <c r="P6876">
        <v>187674</v>
      </c>
      <c r="Q6876" t="s">
        <v>38524</v>
      </c>
      <c r="R6876" t="s">
        <v>38525</v>
      </c>
      <c r="T6876" t="s">
        <v>38526</v>
      </c>
      <c r="W6876" t="s">
        <v>103</v>
      </c>
      <c r="AE6876" t="s">
        <v>608</v>
      </c>
      <c r="AG6876">
        <v>170</v>
      </c>
      <c r="AH6876" s="1">
        <v>23569</v>
      </c>
      <c r="AI6876">
        <v>1964</v>
      </c>
      <c r="AJ6876">
        <v>7</v>
      </c>
      <c r="AK6876">
        <v>11</v>
      </c>
      <c r="AL6876">
        <v>193</v>
      </c>
      <c r="AN6876" s="2">
        <v>23569</v>
      </c>
      <c r="AP6876" t="s">
        <v>609</v>
      </c>
      <c r="AQ6876" t="s">
        <v>648</v>
      </c>
      <c r="BF6876" t="s">
        <v>108</v>
      </c>
      <c r="BG6876" t="s">
        <v>109</v>
      </c>
      <c r="BH6876" t="s">
        <v>110</v>
      </c>
      <c r="BI6876" t="s">
        <v>111</v>
      </c>
      <c r="BJ6876" t="s">
        <v>611</v>
      </c>
      <c r="BN6876">
        <v>39.196066000000002</v>
      </c>
      <c r="BO6876">
        <v>-84.508606999999998</v>
      </c>
      <c r="BP6876" t="s">
        <v>113</v>
      </c>
      <c r="BQ6876">
        <v>325</v>
      </c>
      <c r="BS6876" t="s">
        <v>612</v>
      </c>
      <c r="BU6876" t="s">
        <v>269</v>
      </c>
      <c r="BV6876" t="s">
        <v>270</v>
      </c>
      <c r="CF6876" t="s">
        <v>114</v>
      </c>
      <c r="CG6876" s="3">
        <v>43959.370393518519</v>
      </c>
      <c r="CI6876">
        <v>70</v>
      </c>
      <c r="CJ6876" t="s">
        <v>42943</v>
      </c>
      <c r="CK6876" t="s">
        <v>42944</v>
      </c>
    </row>
    <row r="6877" spans="1:89" x14ac:dyDescent="0.45">
      <c r="A6877">
        <v>6507514</v>
      </c>
      <c r="B6877" t="s">
        <v>89</v>
      </c>
      <c r="E6877" t="s">
        <v>90</v>
      </c>
      <c r="F6877" t="s">
        <v>42983</v>
      </c>
      <c r="G6877" t="s">
        <v>42984</v>
      </c>
      <c r="I6877" t="s">
        <v>42985</v>
      </c>
      <c r="J6877" t="s">
        <v>638</v>
      </c>
      <c r="K6877" t="s">
        <v>1388</v>
      </c>
      <c r="L6877" t="s">
        <v>2070</v>
      </c>
      <c r="M6877" t="s">
        <v>2071</v>
      </c>
      <c r="N6877" t="s">
        <v>41014</v>
      </c>
      <c r="O6877" t="s">
        <v>42986</v>
      </c>
      <c r="P6877">
        <v>92637</v>
      </c>
      <c r="Q6877" t="s">
        <v>42987</v>
      </c>
      <c r="R6877" t="s">
        <v>42988</v>
      </c>
      <c r="T6877" t="s">
        <v>42989</v>
      </c>
      <c r="W6877" t="s">
        <v>103</v>
      </c>
      <c r="AE6877" t="s">
        <v>608</v>
      </c>
      <c r="AG6877">
        <v>154</v>
      </c>
      <c r="AH6877" s="1">
        <v>23675</v>
      </c>
      <c r="AI6877">
        <v>1964</v>
      </c>
      <c r="AJ6877">
        <v>10</v>
      </c>
      <c r="AK6877">
        <v>25</v>
      </c>
      <c r="AL6877">
        <v>299</v>
      </c>
      <c r="AP6877" t="s">
        <v>38570</v>
      </c>
      <c r="AQ6877" t="s">
        <v>648</v>
      </c>
      <c r="BF6877" t="s">
        <v>108</v>
      </c>
      <c r="BG6877" t="s">
        <v>109</v>
      </c>
      <c r="BH6877" t="s">
        <v>110</v>
      </c>
      <c r="BI6877" t="s">
        <v>111</v>
      </c>
      <c r="BJ6877" t="s">
        <v>611</v>
      </c>
      <c r="BN6877">
        <v>39.196066000000002</v>
      </c>
      <c r="BO6877">
        <v>-84.508606999999998</v>
      </c>
      <c r="BP6877" t="s">
        <v>113</v>
      </c>
      <c r="BQ6877">
        <v>325</v>
      </c>
      <c r="BS6877" t="s">
        <v>612</v>
      </c>
      <c r="BU6877" t="s">
        <v>269</v>
      </c>
      <c r="BV6877" t="s">
        <v>270</v>
      </c>
      <c r="CF6877" t="s">
        <v>114</v>
      </c>
      <c r="CG6877" s="3">
        <v>43959.370393518519</v>
      </c>
      <c r="CI6877">
        <v>70</v>
      </c>
      <c r="CJ6877" t="s">
        <v>42990</v>
      </c>
      <c r="CK6877" t="s">
        <v>42991</v>
      </c>
    </row>
    <row r="6878" spans="1:89" x14ac:dyDescent="0.45">
      <c r="A6878">
        <v>6822636</v>
      </c>
      <c r="B6878" t="s">
        <v>89</v>
      </c>
      <c r="E6878" t="s">
        <v>90</v>
      </c>
      <c r="F6878" t="s">
        <v>43530</v>
      </c>
      <c r="G6878" t="s">
        <v>43531</v>
      </c>
      <c r="I6878" t="s">
        <v>43532</v>
      </c>
      <c r="J6878" t="s">
        <v>638</v>
      </c>
      <c r="K6878" t="s">
        <v>1388</v>
      </c>
      <c r="L6878" t="s">
        <v>2070</v>
      </c>
      <c r="M6878" t="s">
        <v>2071</v>
      </c>
      <c r="N6878" t="s">
        <v>27623</v>
      </c>
      <c r="O6878" t="s">
        <v>43533</v>
      </c>
      <c r="P6878">
        <v>150806</v>
      </c>
      <c r="Q6878" t="s">
        <v>23304</v>
      </c>
      <c r="R6878" t="s">
        <v>43534</v>
      </c>
      <c r="T6878" t="s">
        <v>43535</v>
      </c>
      <c r="W6878" t="s">
        <v>103</v>
      </c>
      <c r="AC6878" t="s">
        <v>43533</v>
      </c>
      <c r="AE6878" t="s">
        <v>608</v>
      </c>
      <c r="AG6878">
        <v>92</v>
      </c>
      <c r="AH6878" s="1">
        <v>23573</v>
      </c>
      <c r="AI6878">
        <v>1964</v>
      </c>
      <c r="AJ6878">
        <v>7</v>
      </c>
      <c r="AK6878">
        <v>15</v>
      </c>
      <c r="AL6878">
        <v>197</v>
      </c>
      <c r="AN6878" s="2">
        <v>23573</v>
      </c>
      <c r="AP6878" t="s">
        <v>43536</v>
      </c>
      <c r="AQ6878" t="s">
        <v>41293</v>
      </c>
      <c r="BF6878" t="s">
        <v>108</v>
      </c>
      <c r="BG6878" t="s">
        <v>109</v>
      </c>
      <c r="BH6878" t="s">
        <v>110</v>
      </c>
      <c r="BI6878" t="s">
        <v>111</v>
      </c>
      <c r="BJ6878" t="s">
        <v>611</v>
      </c>
      <c r="BL6878">
        <v>0</v>
      </c>
      <c r="BN6878">
        <v>39.196066000000002</v>
      </c>
      <c r="BO6878">
        <v>-84.508606999999998</v>
      </c>
      <c r="BP6878" t="s">
        <v>113</v>
      </c>
      <c r="BQ6878">
        <v>325</v>
      </c>
      <c r="BS6878" t="s">
        <v>612</v>
      </c>
      <c r="BU6878" t="s">
        <v>269</v>
      </c>
      <c r="BV6878" t="s">
        <v>270</v>
      </c>
      <c r="CF6878" t="s">
        <v>114</v>
      </c>
      <c r="CG6878" s="3">
        <v>43959.370393518519</v>
      </c>
      <c r="CI6878">
        <v>70</v>
      </c>
      <c r="CJ6878" t="s">
        <v>43537</v>
      </c>
      <c r="CK6878" t="s">
        <v>43538</v>
      </c>
    </row>
    <row r="6879" spans="1:89" x14ac:dyDescent="0.45">
      <c r="A6879">
        <v>6822656</v>
      </c>
      <c r="B6879" t="s">
        <v>89</v>
      </c>
      <c r="E6879" t="s">
        <v>90</v>
      </c>
      <c r="F6879" t="s">
        <v>43656</v>
      </c>
      <c r="G6879" t="s">
        <v>43657</v>
      </c>
      <c r="I6879" t="s">
        <v>43573</v>
      </c>
      <c r="J6879" t="s">
        <v>638</v>
      </c>
      <c r="K6879" t="s">
        <v>1388</v>
      </c>
      <c r="L6879" t="s">
        <v>2070</v>
      </c>
      <c r="M6879" t="s">
        <v>2071</v>
      </c>
      <c r="N6879" t="s">
        <v>42803</v>
      </c>
      <c r="O6879" t="s">
        <v>43574</v>
      </c>
      <c r="P6879">
        <v>150619</v>
      </c>
      <c r="Q6879" t="s">
        <v>43575</v>
      </c>
      <c r="R6879" t="s">
        <v>43576</v>
      </c>
      <c r="T6879" t="s">
        <v>43577</v>
      </c>
      <c r="W6879" t="s">
        <v>103</v>
      </c>
      <c r="AC6879" t="s">
        <v>43578</v>
      </c>
      <c r="AE6879" t="s">
        <v>608</v>
      </c>
      <c r="AG6879">
        <v>76</v>
      </c>
      <c r="AH6879" s="1">
        <v>23573</v>
      </c>
      <c r="AI6879">
        <v>1964</v>
      </c>
      <c r="AJ6879">
        <v>7</v>
      </c>
      <c r="AK6879">
        <v>15</v>
      </c>
      <c r="AL6879">
        <v>197</v>
      </c>
      <c r="AN6879" s="2">
        <v>23573</v>
      </c>
      <c r="AP6879" t="s">
        <v>28532</v>
      </c>
      <c r="AQ6879" t="s">
        <v>34849</v>
      </c>
      <c r="BF6879" t="s">
        <v>108</v>
      </c>
      <c r="BG6879" t="s">
        <v>109</v>
      </c>
      <c r="BH6879" t="s">
        <v>110</v>
      </c>
      <c r="BI6879" t="s">
        <v>111</v>
      </c>
      <c r="BJ6879" t="s">
        <v>611</v>
      </c>
      <c r="BL6879">
        <v>0</v>
      </c>
      <c r="BN6879">
        <v>39.196066000000002</v>
      </c>
      <c r="BO6879">
        <v>-84.508606999999998</v>
      </c>
      <c r="BP6879" t="s">
        <v>113</v>
      </c>
      <c r="BQ6879">
        <v>325</v>
      </c>
      <c r="BS6879" t="s">
        <v>612</v>
      </c>
      <c r="BU6879" t="s">
        <v>269</v>
      </c>
      <c r="BV6879" t="s">
        <v>270</v>
      </c>
      <c r="CF6879" t="s">
        <v>114</v>
      </c>
      <c r="CG6879" s="3">
        <v>43959.370393518519</v>
      </c>
      <c r="CI6879">
        <v>70</v>
      </c>
      <c r="CJ6879" t="s">
        <v>43658</v>
      </c>
      <c r="CK6879" t="s">
        <v>43659</v>
      </c>
    </row>
    <row r="6880" spans="1:89" x14ac:dyDescent="0.45">
      <c r="A6880">
        <v>6822658</v>
      </c>
      <c r="B6880" t="s">
        <v>89</v>
      </c>
      <c r="E6880" t="s">
        <v>90</v>
      </c>
      <c r="F6880" t="s">
        <v>43671</v>
      </c>
      <c r="G6880" t="s">
        <v>43672</v>
      </c>
      <c r="I6880" t="s">
        <v>43662</v>
      </c>
      <c r="J6880" t="s">
        <v>638</v>
      </c>
      <c r="K6880" t="s">
        <v>1388</v>
      </c>
      <c r="L6880" t="s">
        <v>2070</v>
      </c>
      <c r="M6880" t="s">
        <v>2071</v>
      </c>
      <c r="N6880" t="s">
        <v>41014</v>
      </c>
      <c r="O6880" t="s">
        <v>43663</v>
      </c>
      <c r="P6880">
        <v>183561</v>
      </c>
      <c r="Q6880" t="s">
        <v>43664</v>
      </c>
      <c r="R6880" t="s">
        <v>43665</v>
      </c>
      <c r="T6880" t="s">
        <v>43666</v>
      </c>
      <c r="W6880" t="s">
        <v>103</v>
      </c>
      <c r="AC6880" t="s">
        <v>43673</v>
      </c>
      <c r="AE6880" t="s">
        <v>608</v>
      </c>
      <c r="AG6880">
        <v>181</v>
      </c>
      <c r="AH6880" s="1">
        <v>23731</v>
      </c>
      <c r="AI6880">
        <v>1964</v>
      </c>
      <c r="AJ6880">
        <v>12</v>
      </c>
      <c r="AK6880">
        <v>20</v>
      </c>
      <c r="AL6880">
        <v>355</v>
      </c>
      <c r="AN6880" s="2">
        <v>23731</v>
      </c>
      <c r="AP6880" t="s">
        <v>43674</v>
      </c>
      <c r="AQ6880" t="s">
        <v>19258</v>
      </c>
      <c r="BF6880" t="s">
        <v>108</v>
      </c>
      <c r="BG6880" t="s">
        <v>109</v>
      </c>
      <c r="BH6880" t="s">
        <v>110</v>
      </c>
      <c r="BI6880" t="s">
        <v>111</v>
      </c>
      <c r="BJ6880" t="s">
        <v>611</v>
      </c>
      <c r="BL6880">
        <v>0</v>
      </c>
      <c r="BN6880">
        <v>39.196066000000002</v>
      </c>
      <c r="BO6880">
        <v>-84.508606999999998</v>
      </c>
      <c r="BP6880" t="s">
        <v>113</v>
      </c>
      <c r="BQ6880">
        <v>325</v>
      </c>
      <c r="BS6880" t="s">
        <v>612</v>
      </c>
      <c r="BU6880" t="s">
        <v>269</v>
      </c>
      <c r="BV6880" t="s">
        <v>270</v>
      </c>
      <c r="CF6880" t="s">
        <v>114</v>
      </c>
      <c r="CG6880" s="3">
        <v>43959.370393518519</v>
      </c>
      <c r="CI6880">
        <v>70</v>
      </c>
      <c r="CJ6880" t="s">
        <v>43675</v>
      </c>
      <c r="CK6880" t="s">
        <v>43676</v>
      </c>
    </row>
    <row r="6881" spans="1:89" x14ac:dyDescent="0.45">
      <c r="A6881">
        <v>6822700</v>
      </c>
      <c r="B6881" t="s">
        <v>89</v>
      </c>
      <c r="E6881" t="s">
        <v>90</v>
      </c>
      <c r="F6881" t="s">
        <v>43876</v>
      </c>
      <c r="G6881" t="s">
        <v>43877</v>
      </c>
      <c r="I6881" t="s">
        <v>43878</v>
      </c>
      <c r="J6881" t="s">
        <v>638</v>
      </c>
      <c r="K6881" t="s">
        <v>1388</v>
      </c>
      <c r="L6881" t="s">
        <v>2070</v>
      </c>
      <c r="M6881" t="s">
        <v>2071</v>
      </c>
      <c r="N6881" t="s">
        <v>42219</v>
      </c>
      <c r="O6881" t="s">
        <v>43879</v>
      </c>
      <c r="P6881">
        <v>17427</v>
      </c>
      <c r="Q6881" t="s">
        <v>13545</v>
      </c>
      <c r="R6881" t="s">
        <v>43879</v>
      </c>
      <c r="W6881" t="s">
        <v>943</v>
      </c>
      <c r="AE6881" t="s">
        <v>608</v>
      </c>
      <c r="AG6881">
        <v>14</v>
      </c>
      <c r="AH6881" s="1">
        <v>23551</v>
      </c>
      <c r="AI6881">
        <v>1964</v>
      </c>
      <c r="AJ6881">
        <v>6</v>
      </c>
      <c r="AK6881">
        <v>23</v>
      </c>
      <c r="AL6881">
        <v>175</v>
      </c>
      <c r="AN6881" s="2">
        <v>23551</v>
      </c>
      <c r="AP6881" t="s">
        <v>43880</v>
      </c>
      <c r="AQ6881" t="s">
        <v>43881</v>
      </c>
      <c r="AX6881" t="s">
        <v>43882</v>
      </c>
      <c r="BF6881" t="s">
        <v>108</v>
      </c>
      <c r="BG6881" t="s">
        <v>109</v>
      </c>
      <c r="BH6881" t="s">
        <v>110</v>
      </c>
      <c r="BI6881" t="s">
        <v>111</v>
      </c>
      <c r="BJ6881" t="s">
        <v>611</v>
      </c>
      <c r="BL6881">
        <v>0</v>
      </c>
      <c r="BN6881">
        <v>39.196066000000002</v>
      </c>
      <c r="BO6881">
        <v>-84.508606999999998</v>
      </c>
      <c r="BP6881" t="s">
        <v>113</v>
      </c>
      <c r="BQ6881">
        <v>325</v>
      </c>
      <c r="BS6881" t="s">
        <v>612</v>
      </c>
      <c r="BU6881" t="s">
        <v>269</v>
      </c>
      <c r="BV6881" t="s">
        <v>270</v>
      </c>
      <c r="CF6881" t="s">
        <v>114</v>
      </c>
      <c r="CG6881" s="3">
        <v>43959.370393518519</v>
      </c>
      <c r="CI6881">
        <v>70</v>
      </c>
      <c r="CJ6881" t="s">
        <v>43883</v>
      </c>
      <c r="CK6881" t="s">
        <v>43884</v>
      </c>
    </row>
    <row r="6882" spans="1:89" x14ac:dyDescent="0.45">
      <c r="A6882">
        <v>6822738</v>
      </c>
      <c r="B6882" t="s">
        <v>89</v>
      </c>
      <c r="E6882" t="s">
        <v>90</v>
      </c>
      <c r="F6882" t="s">
        <v>44105</v>
      </c>
      <c r="G6882" t="s">
        <v>44106</v>
      </c>
      <c r="I6882" t="s">
        <v>39992</v>
      </c>
      <c r="J6882" t="s">
        <v>638</v>
      </c>
      <c r="K6882" t="s">
        <v>1388</v>
      </c>
      <c r="L6882" t="s">
        <v>2070</v>
      </c>
      <c r="M6882" t="s">
        <v>2071</v>
      </c>
      <c r="N6882" t="s">
        <v>39993</v>
      </c>
      <c r="O6882" t="s">
        <v>44107</v>
      </c>
      <c r="P6882">
        <v>156640</v>
      </c>
      <c r="Q6882" t="s">
        <v>41111</v>
      </c>
      <c r="R6882" t="s">
        <v>39995</v>
      </c>
      <c r="T6882" t="s">
        <v>44108</v>
      </c>
      <c r="W6882" t="s">
        <v>103</v>
      </c>
      <c r="AC6882" t="s">
        <v>44107</v>
      </c>
      <c r="AE6882" t="s">
        <v>608</v>
      </c>
      <c r="AG6882">
        <v>134</v>
      </c>
      <c r="AH6882" s="1">
        <v>23623</v>
      </c>
      <c r="AI6882">
        <v>1964</v>
      </c>
      <c r="AJ6882">
        <v>9</v>
      </c>
      <c r="AK6882">
        <v>3</v>
      </c>
      <c r="AL6882">
        <v>247</v>
      </c>
      <c r="AN6882" s="2">
        <v>23623</v>
      </c>
      <c r="AP6882" t="s">
        <v>30577</v>
      </c>
      <c r="AQ6882" t="s">
        <v>27824</v>
      </c>
      <c r="BF6882" t="s">
        <v>108</v>
      </c>
      <c r="BG6882" t="s">
        <v>109</v>
      </c>
      <c r="BH6882" t="s">
        <v>110</v>
      </c>
      <c r="BI6882" t="s">
        <v>111</v>
      </c>
      <c r="BJ6882" t="s">
        <v>611</v>
      </c>
      <c r="BL6882">
        <v>0</v>
      </c>
      <c r="BN6882">
        <v>39.196066000000002</v>
      </c>
      <c r="BO6882">
        <v>-84.508606999999998</v>
      </c>
      <c r="BP6882" t="s">
        <v>113</v>
      </c>
      <c r="BQ6882">
        <v>325</v>
      </c>
      <c r="BS6882" t="s">
        <v>612</v>
      </c>
      <c r="BU6882" t="s">
        <v>269</v>
      </c>
      <c r="BV6882" t="s">
        <v>270</v>
      </c>
      <c r="CF6882" t="s">
        <v>114</v>
      </c>
      <c r="CG6882" s="3">
        <v>43959.370393518519</v>
      </c>
      <c r="CI6882">
        <v>70</v>
      </c>
      <c r="CJ6882" t="s">
        <v>44109</v>
      </c>
      <c r="CK6882" t="s">
        <v>44110</v>
      </c>
    </row>
    <row r="6883" spans="1:89" x14ac:dyDescent="0.45">
      <c r="A6883">
        <v>7086099</v>
      </c>
      <c r="B6883" t="s">
        <v>89</v>
      </c>
      <c r="E6883" t="s">
        <v>90</v>
      </c>
      <c r="F6883" t="s">
        <v>44638</v>
      </c>
      <c r="G6883" t="s">
        <v>44639</v>
      </c>
      <c r="I6883" t="s">
        <v>41307</v>
      </c>
      <c r="J6883" t="s">
        <v>638</v>
      </c>
      <c r="K6883" t="s">
        <v>1388</v>
      </c>
      <c r="L6883" t="s">
        <v>2070</v>
      </c>
      <c r="M6883" t="s">
        <v>2071</v>
      </c>
      <c r="N6883" t="s">
        <v>27623</v>
      </c>
      <c r="O6883" t="s">
        <v>44419</v>
      </c>
      <c r="P6883">
        <v>13464</v>
      </c>
      <c r="Q6883" t="s">
        <v>8539</v>
      </c>
      <c r="R6883" t="s">
        <v>44419</v>
      </c>
      <c r="W6883" t="s">
        <v>943</v>
      </c>
      <c r="AC6883" t="s">
        <v>44640</v>
      </c>
      <c r="AE6883" t="s">
        <v>608</v>
      </c>
      <c r="AG6883">
        <v>519</v>
      </c>
      <c r="AH6883" s="1">
        <v>23562</v>
      </c>
      <c r="AI6883">
        <v>1964</v>
      </c>
      <c r="AJ6883">
        <v>7</v>
      </c>
      <c r="AK6883">
        <v>4</v>
      </c>
      <c r="AL6883">
        <v>186</v>
      </c>
      <c r="AN6883" s="2">
        <v>23562</v>
      </c>
      <c r="AP6883" t="s">
        <v>44641</v>
      </c>
      <c r="AQ6883" t="s">
        <v>39066</v>
      </c>
      <c r="BF6883" t="s">
        <v>108</v>
      </c>
      <c r="BG6883" t="s">
        <v>109</v>
      </c>
      <c r="BH6883" t="s">
        <v>110</v>
      </c>
      <c r="BI6883" t="s">
        <v>111</v>
      </c>
      <c r="BJ6883" t="s">
        <v>611</v>
      </c>
      <c r="BL6883">
        <v>0</v>
      </c>
      <c r="BN6883">
        <v>39.196066000000002</v>
      </c>
      <c r="BO6883">
        <v>-84.508606999999998</v>
      </c>
      <c r="BP6883" t="s">
        <v>113</v>
      </c>
      <c r="BQ6883">
        <v>325</v>
      </c>
      <c r="BS6883" t="s">
        <v>612</v>
      </c>
      <c r="BU6883" t="s">
        <v>269</v>
      </c>
      <c r="BV6883" t="s">
        <v>270</v>
      </c>
      <c r="CF6883" t="s">
        <v>114</v>
      </c>
      <c r="CG6883" s="3">
        <v>43959.370393518519</v>
      </c>
      <c r="CI6883">
        <v>70</v>
      </c>
      <c r="CJ6883" t="s">
        <v>44642</v>
      </c>
      <c r="CK6883" t="s">
        <v>44643</v>
      </c>
    </row>
    <row r="6884" spans="1:89" x14ac:dyDescent="0.45">
      <c r="A6884">
        <v>7220442</v>
      </c>
      <c r="B6884" t="s">
        <v>89</v>
      </c>
      <c r="E6884" t="s">
        <v>90</v>
      </c>
      <c r="F6884" t="s">
        <v>45157</v>
      </c>
      <c r="G6884" t="s">
        <v>45158</v>
      </c>
      <c r="I6884" t="s">
        <v>44866</v>
      </c>
      <c r="J6884" t="s">
        <v>44867</v>
      </c>
      <c r="K6884" t="s">
        <v>1388</v>
      </c>
      <c r="L6884" t="s">
        <v>2070</v>
      </c>
      <c r="M6884" t="s">
        <v>2071</v>
      </c>
      <c r="N6884" t="s">
        <v>27623</v>
      </c>
      <c r="O6884" t="s">
        <v>45159</v>
      </c>
      <c r="P6884">
        <v>279248</v>
      </c>
      <c r="Q6884" t="s">
        <v>10308</v>
      </c>
      <c r="R6884" t="s">
        <v>44869</v>
      </c>
      <c r="T6884" t="s">
        <v>45160</v>
      </c>
      <c r="W6884" t="s">
        <v>103</v>
      </c>
      <c r="AC6884" t="s">
        <v>45161</v>
      </c>
      <c r="AE6884" t="s">
        <v>608</v>
      </c>
      <c r="AG6884">
        <v>149</v>
      </c>
      <c r="AH6884" s="1">
        <v>23665</v>
      </c>
      <c r="AI6884">
        <v>1964</v>
      </c>
      <c r="AJ6884">
        <v>10</v>
      </c>
      <c r="AK6884">
        <v>15</v>
      </c>
      <c r="AL6884">
        <v>289</v>
      </c>
      <c r="AN6884" s="2">
        <v>23665</v>
      </c>
      <c r="AP6884" t="s">
        <v>45162</v>
      </c>
      <c r="AQ6884" t="s">
        <v>648</v>
      </c>
      <c r="BF6884" t="s">
        <v>108</v>
      </c>
      <c r="BG6884" t="s">
        <v>109</v>
      </c>
      <c r="BH6884" t="s">
        <v>110</v>
      </c>
      <c r="BI6884" t="s">
        <v>111</v>
      </c>
      <c r="BJ6884" t="s">
        <v>611</v>
      </c>
      <c r="BL6884">
        <v>0</v>
      </c>
      <c r="BN6884">
        <v>39.196066000000002</v>
      </c>
      <c r="BO6884">
        <v>-84.508606999999998</v>
      </c>
      <c r="BP6884" t="s">
        <v>113</v>
      </c>
      <c r="BQ6884">
        <v>325</v>
      </c>
      <c r="BS6884" t="s">
        <v>612</v>
      </c>
      <c r="BU6884" t="s">
        <v>269</v>
      </c>
      <c r="BV6884" t="s">
        <v>270</v>
      </c>
      <c r="CF6884" t="s">
        <v>114</v>
      </c>
      <c r="CG6884" s="3">
        <v>43959.370393518519</v>
      </c>
      <c r="CI6884">
        <v>70</v>
      </c>
      <c r="CJ6884" t="s">
        <v>45163</v>
      </c>
      <c r="CK6884" t="s">
        <v>45164</v>
      </c>
    </row>
    <row r="6885" spans="1:89" x14ac:dyDescent="0.45">
      <c r="A6885">
        <v>7220480</v>
      </c>
      <c r="B6885" t="s">
        <v>89</v>
      </c>
      <c r="E6885" t="s">
        <v>90</v>
      </c>
      <c r="F6885" t="s">
        <v>45321</v>
      </c>
      <c r="G6885" t="s">
        <v>45322</v>
      </c>
      <c r="I6885" t="s">
        <v>44866</v>
      </c>
      <c r="J6885" t="s">
        <v>44867</v>
      </c>
      <c r="K6885" t="s">
        <v>1388</v>
      </c>
      <c r="L6885" t="s">
        <v>2070</v>
      </c>
      <c r="M6885" t="s">
        <v>2071</v>
      </c>
      <c r="N6885" t="s">
        <v>27623</v>
      </c>
      <c r="O6885" t="s">
        <v>45099</v>
      </c>
      <c r="P6885">
        <v>279143</v>
      </c>
      <c r="Q6885" t="s">
        <v>4271</v>
      </c>
      <c r="R6885" t="s">
        <v>44869</v>
      </c>
      <c r="T6885" t="s">
        <v>45100</v>
      </c>
      <c r="W6885" t="s">
        <v>103</v>
      </c>
      <c r="AC6885" t="s">
        <v>45099</v>
      </c>
      <c r="AE6885" t="s">
        <v>608</v>
      </c>
      <c r="AG6885">
        <v>74</v>
      </c>
      <c r="AH6885" s="1">
        <v>23573</v>
      </c>
      <c r="AI6885">
        <v>1964</v>
      </c>
      <c r="AJ6885">
        <v>7</v>
      </c>
      <c r="AK6885">
        <v>15</v>
      </c>
      <c r="AL6885">
        <v>197</v>
      </c>
      <c r="AN6885" s="2">
        <v>23573</v>
      </c>
      <c r="AP6885" t="s">
        <v>609</v>
      </c>
      <c r="AQ6885" t="s">
        <v>45323</v>
      </c>
      <c r="BF6885" t="s">
        <v>108</v>
      </c>
      <c r="BG6885" t="s">
        <v>109</v>
      </c>
      <c r="BH6885" t="s">
        <v>110</v>
      </c>
      <c r="BI6885" t="s">
        <v>111</v>
      </c>
      <c r="BJ6885" t="s">
        <v>611</v>
      </c>
      <c r="BL6885">
        <v>0</v>
      </c>
      <c r="BN6885">
        <v>39.196066000000002</v>
      </c>
      <c r="BO6885">
        <v>-84.508606999999998</v>
      </c>
      <c r="BP6885" t="s">
        <v>113</v>
      </c>
      <c r="BQ6885">
        <v>325</v>
      </c>
      <c r="BS6885" t="s">
        <v>612</v>
      </c>
      <c r="BU6885" t="s">
        <v>269</v>
      </c>
      <c r="BV6885" t="s">
        <v>270</v>
      </c>
      <c r="CF6885" t="s">
        <v>114</v>
      </c>
      <c r="CG6885" s="3">
        <v>43959.370393518519</v>
      </c>
      <c r="CI6885">
        <v>70</v>
      </c>
      <c r="CJ6885" t="s">
        <v>45324</v>
      </c>
      <c r="CK6885" t="s">
        <v>45325</v>
      </c>
    </row>
    <row r="6886" spans="1:89" x14ac:dyDescent="0.45">
      <c r="A6886">
        <v>7220487</v>
      </c>
      <c r="B6886" t="s">
        <v>89</v>
      </c>
      <c r="E6886" t="s">
        <v>90</v>
      </c>
      <c r="F6886" t="s">
        <v>45348</v>
      </c>
      <c r="G6886" t="s">
        <v>45349</v>
      </c>
      <c r="I6886" t="s">
        <v>44866</v>
      </c>
      <c r="J6886" t="s">
        <v>44867</v>
      </c>
      <c r="K6886" t="s">
        <v>1388</v>
      </c>
      <c r="L6886" t="s">
        <v>2070</v>
      </c>
      <c r="M6886" t="s">
        <v>2071</v>
      </c>
      <c r="N6886" t="s">
        <v>27623</v>
      </c>
      <c r="O6886" t="s">
        <v>44902</v>
      </c>
      <c r="P6886">
        <v>279182</v>
      </c>
      <c r="Q6886" t="s">
        <v>10151</v>
      </c>
      <c r="R6886" t="s">
        <v>44869</v>
      </c>
      <c r="T6886" t="s">
        <v>44903</v>
      </c>
      <c r="W6886" t="s">
        <v>103</v>
      </c>
      <c r="AC6886" t="s">
        <v>44902</v>
      </c>
      <c r="AE6886" t="s">
        <v>608</v>
      </c>
      <c r="AG6886">
        <v>142</v>
      </c>
      <c r="AH6886" s="1">
        <v>23650</v>
      </c>
      <c r="AI6886">
        <v>1964</v>
      </c>
      <c r="AJ6886">
        <v>9</v>
      </c>
      <c r="AK6886">
        <v>30</v>
      </c>
      <c r="AL6886">
        <v>274</v>
      </c>
      <c r="AN6886" s="2">
        <v>23650</v>
      </c>
      <c r="AP6886" t="s">
        <v>38570</v>
      </c>
      <c r="AQ6886" t="s">
        <v>45350</v>
      </c>
      <c r="BF6886" t="s">
        <v>108</v>
      </c>
      <c r="BG6886" t="s">
        <v>109</v>
      </c>
      <c r="BH6886" t="s">
        <v>110</v>
      </c>
      <c r="BI6886" t="s">
        <v>111</v>
      </c>
      <c r="BJ6886" t="s">
        <v>611</v>
      </c>
      <c r="BL6886">
        <v>0</v>
      </c>
      <c r="BN6886">
        <v>39.196066000000002</v>
      </c>
      <c r="BO6886">
        <v>-84.508606999999998</v>
      </c>
      <c r="BP6886" t="s">
        <v>113</v>
      </c>
      <c r="BQ6886">
        <v>325</v>
      </c>
      <c r="BS6886" t="s">
        <v>612</v>
      </c>
      <c r="BU6886" t="s">
        <v>269</v>
      </c>
      <c r="BV6886" t="s">
        <v>270</v>
      </c>
      <c r="CF6886" t="s">
        <v>114</v>
      </c>
      <c r="CG6886" s="3">
        <v>43959.370393518519</v>
      </c>
      <c r="CI6886">
        <v>70</v>
      </c>
      <c r="CJ6886" t="s">
        <v>45351</v>
      </c>
      <c r="CK6886" t="s">
        <v>45352</v>
      </c>
    </row>
    <row r="6887" spans="1:89" x14ac:dyDescent="0.45">
      <c r="A6887">
        <v>4375436</v>
      </c>
      <c r="B6887" t="s">
        <v>89</v>
      </c>
      <c r="E6887" t="s">
        <v>90</v>
      </c>
      <c r="F6887" t="s">
        <v>3945</v>
      </c>
      <c r="G6887" t="s">
        <v>3946</v>
      </c>
      <c r="I6887" t="s">
        <v>3878</v>
      </c>
      <c r="J6887" t="s">
        <v>94</v>
      </c>
      <c r="K6887" t="s">
        <v>1185</v>
      </c>
      <c r="L6887" t="s">
        <v>1186</v>
      </c>
      <c r="M6887" t="s">
        <v>1187</v>
      </c>
      <c r="N6887" t="s">
        <v>462</v>
      </c>
      <c r="O6887" t="s">
        <v>3879</v>
      </c>
      <c r="P6887">
        <v>655061</v>
      </c>
      <c r="Q6887" t="s">
        <v>3880</v>
      </c>
      <c r="R6887" t="s">
        <v>465</v>
      </c>
      <c r="T6887" t="s">
        <v>3881</v>
      </c>
      <c r="W6887" t="s">
        <v>103</v>
      </c>
      <c r="AE6887" t="s">
        <v>3947</v>
      </c>
      <c r="AG6887" t="s">
        <v>105</v>
      </c>
      <c r="AH6887" s="1">
        <v>14166</v>
      </c>
      <c r="AI6887">
        <v>1938</v>
      </c>
      <c r="AJ6887">
        <v>10</v>
      </c>
      <c r="AK6887">
        <v>13</v>
      </c>
      <c r="AL6887">
        <v>286</v>
      </c>
      <c r="AN6887" s="2">
        <v>14166</v>
      </c>
      <c r="AQ6887" t="s">
        <v>703</v>
      </c>
      <c r="BF6887" t="s">
        <v>108</v>
      </c>
      <c r="BG6887" t="s">
        <v>109</v>
      </c>
      <c r="BH6887" t="s">
        <v>110</v>
      </c>
      <c r="BI6887" t="s">
        <v>111</v>
      </c>
      <c r="BJ6887" t="s">
        <v>420</v>
      </c>
      <c r="BN6887">
        <v>39.065339000000002</v>
      </c>
      <c r="BO6887">
        <v>-84.423274000000006</v>
      </c>
      <c r="BQ6887">
        <v>3036</v>
      </c>
      <c r="BS6887" t="s">
        <v>421</v>
      </c>
      <c r="BU6887" t="s">
        <v>284</v>
      </c>
      <c r="BV6887" t="s">
        <v>270</v>
      </c>
      <c r="CF6887" t="s">
        <v>114</v>
      </c>
      <c r="CG6887" s="3">
        <v>43959.370393518519</v>
      </c>
      <c r="CI6887">
        <v>70</v>
      </c>
      <c r="CJ6887" t="s">
        <v>3948</v>
      </c>
      <c r="CK6887" t="s">
        <v>3949</v>
      </c>
    </row>
    <row r="6888" spans="1:89" x14ac:dyDescent="0.45">
      <c r="A6888">
        <v>4380219</v>
      </c>
      <c r="B6888" t="s">
        <v>89</v>
      </c>
      <c r="E6888" t="s">
        <v>90</v>
      </c>
      <c r="F6888" t="s">
        <v>4105</v>
      </c>
      <c r="G6888" t="s">
        <v>4106</v>
      </c>
      <c r="I6888" t="s">
        <v>4096</v>
      </c>
      <c r="J6888" t="s">
        <v>94</v>
      </c>
      <c r="K6888" t="s">
        <v>95</v>
      </c>
      <c r="L6888" t="s">
        <v>96</v>
      </c>
      <c r="M6888" t="s">
        <v>1085</v>
      </c>
      <c r="N6888" t="s">
        <v>1055</v>
      </c>
      <c r="O6888" t="s">
        <v>4097</v>
      </c>
      <c r="P6888">
        <v>617008</v>
      </c>
      <c r="Q6888" t="s">
        <v>4098</v>
      </c>
      <c r="R6888" t="s">
        <v>4099</v>
      </c>
      <c r="T6888" t="s">
        <v>4100</v>
      </c>
      <c r="W6888" t="s">
        <v>103</v>
      </c>
      <c r="AE6888" t="s">
        <v>3947</v>
      </c>
      <c r="AG6888" t="s">
        <v>105</v>
      </c>
      <c r="AH6888" s="1">
        <v>14169</v>
      </c>
      <c r="AI6888">
        <v>1938</v>
      </c>
      <c r="AJ6888">
        <v>10</v>
      </c>
      <c r="AK6888">
        <v>16</v>
      </c>
      <c r="AL6888">
        <v>289</v>
      </c>
      <c r="AN6888" s="2">
        <v>14169</v>
      </c>
      <c r="AP6888" t="s">
        <v>4107</v>
      </c>
      <c r="BF6888" t="s">
        <v>108</v>
      </c>
      <c r="BG6888" t="s">
        <v>109</v>
      </c>
      <c r="BH6888" t="s">
        <v>186</v>
      </c>
      <c r="BI6888" t="s">
        <v>239</v>
      </c>
      <c r="BJ6888" t="s">
        <v>239</v>
      </c>
      <c r="BN6888">
        <v>38.887016000000003</v>
      </c>
      <c r="BO6888">
        <v>-83.329353999999995</v>
      </c>
      <c r="BP6888" t="s">
        <v>113</v>
      </c>
      <c r="BQ6888">
        <v>3036</v>
      </c>
      <c r="BS6888" t="s">
        <v>114</v>
      </c>
      <c r="BU6888" t="s">
        <v>115</v>
      </c>
      <c r="CF6888" t="s">
        <v>114</v>
      </c>
      <c r="CG6888" s="3">
        <v>43959.370393518519</v>
      </c>
      <c r="CI6888">
        <v>70</v>
      </c>
      <c r="CJ6888" t="s">
        <v>4108</v>
      </c>
      <c r="CK6888" t="s">
        <v>4109</v>
      </c>
    </row>
    <row r="6889" spans="1:89" x14ac:dyDescent="0.45">
      <c r="A6889">
        <v>7086080</v>
      </c>
      <c r="B6889" t="s">
        <v>89</v>
      </c>
      <c r="E6889" t="s">
        <v>90</v>
      </c>
      <c r="F6889" t="s">
        <v>44516</v>
      </c>
      <c r="G6889" t="s">
        <v>44517</v>
      </c>
      <c r="I6889" t="s">
        <v>41307</v>
      </c>
      <c r="J6889" t="s">
        <v>638</v>
      </c>
      <c r="K6889" t="s">
        <v>1388</v>
      </c>
      <c r="L6889" t="s">
        <v>2070</v>
      </c>
      <c r="M6889" t="s">
        <v>2071</v>
      </c>
      <c r="N6889" t="s">
        <v>27623</v>
      </c>
      <c r="O6889" t="s">
        <v>44331</v>
      </c>
      <c r="P6889">
        <v>13564</v>
      </c>
      <c r="Q6889" t="s">
        <v>44518</v>
      </c>
      <c r="R6889" t="s">
        <v>44331</v>
      </c>
      <c r="W6889" t="s">
        <v>943</v>
      </c>
      <c r="AC6889" t="s">
        <v>44331</v>
      </c>
      <c r="AE6889" t="s">
        <v>3947</v>
      </c>
      <c r="AG6889" t="s">
        <v>105</v>
      </c>
      <c r="AH6889" s="1">
        <v>14169</v>
      </c>
      <c r="AI6889">
        <v>1938</v>
      </c>
      <c r="AJ6889">
        <v>10</v>
      </c>
      <c r="AK6889">
        <v>16</v>
      </c>
      <c r="AL6889">
        <v>289</v>
      </c>
      <c r="AN6889" s="2">
        <v>14169</v>
      </c>
      <c r="AP6889" t="s">
        <v>44519</v>
      </c>
      <c r="BF6889" t="s">
        <v>108</v>
      </c>
      <c r="BG6889" t="s">
        <v>109</v>
      </c>
      <c r="BH6889" t="s">
        <v>186</v>
      </c>
      <c r="BI6889" t="s">
        <v>239</v>
      </c>
      <c r="BJ6889" t="s">
        <v>239</v>
      </c>
      <c r="BL6889">
        <v>0</v>
      </c>
      <c r="BN6889">
        <v>38.887016000000003</v>
      </c>
      <c r="BO6889">
        <v>-83.329353999999995</v>
      </c>
      <c r="BQ6889">
        <v>3036</v>
      </c>
      <c r="BS6889" t="s">
        <v>448</v>
      </c>
      <c r="BU6889" t="s">
        <v>284</v>
      </c>
      <c r="BV6889" t="s">
        <v>270</v>
      </c>
      <c r="CF6889" t="s">
        <v>114</v>
      </c>
      <c r="CG6889" s="3">
        <v>43946.439293981479</v>
      </c>
      <c r="CI6889">
        <v>70</v>
      </c>
      <c r="CJ6889" t="s">
        <v>44520</v>
      </c>
      <c r="CK6889" t="s">
        <v>44521</v>
      </c>
    </row>
    <row r="6890" spans="1:89" x14ac:dyDescent="0.45">
      <c r="A6890">
        <v>5074515</v>
      </c>
      <c r="B6890" t="s">
        <v>89</v>
      </c>
      <c r="E6890" t="s">
        <v>90</v>
      </c>
      <c r="F6890" t="s">
        <v>28968</v>
      </c>
      <c r="G6890" t="s">
        <v>28969</v>
      </c>
      <c r="N6890" t="s">
        <v>8755</v>
      </c>
      <c r="O6890" t="s">
        <v>20924</v>
      </c>
      <c r="P6890">
        <v>655248</v>
      </c>
      <c r="Q6890" t="s">
        <v>3018</v>
      </c>
      <c r="R6890" t="s">
        <v>8757</v>
      </c>
      <c r="T6890" t="s">
        <v>20925</v>
      </c>
      <c r="W6890" t="s">
        <v>103</v>
      </c>
      <c r="AE6890" t="s">
        <v>28970</v>
      </c>
      <c r="AG6890" t="s">
        <v>105</v>
      </c>
      <c r="AH6890" s="1">
        <v>14169</v>
      </c>
      <c r="AI6890">
        <v>1938</v>
      </c>
      <c r="AJ6890">
        <v>10</v>
      </c>
      <c r="AK6890">
        <v>16</v>
      </c>
      <c r="AL6890">
        <v>289</v>
      </c>
      <c r="AN6890" s="2">
        <v>14169</v>
      </c>
      <c r="AP6890" t="s">
        <v>4107</v>
      </c>
      <c r="BF6890" t="s">
        <v>108</v>
      </c>
      <c r="BG6890" t="s">
        <v>109</v>
      </c>
      <c r="BH6890" t="s">
        <v>186</v>
      </c>
      <c r="BI6890" t="s">
        <v>239</v>
      </c>
      <c r="BJ6890" t="s">
        <v>239</v>
      </c>
      <c r="BN6890">
        <v>38.887016000000003</v>
      </c>
      <c r="BO6890">
        <v>-83.329353999999995</v>
      </c>
      <c r="BQ6890">
        <v>3036</v>
      </c>
      <c r="BS6890" t="s">
        <v>448</v>
      </c>
      <c r="BU6890" t="s">
        <v>284</v>
      </c>
      <c r="BV6890" t="s">
        <v>270</v>
      </c>
      <c r="CF6890" t="s">
        <v>114</v>
      </c>
      <c r="CG6890" s="3">
        <v>43959.370393518519</v>
      </c>
      <c r="CI6890">
        <v>70</v>
      </c>
      <c r="CJ6890" t="s">
        <v>28971</v>
      </c>
      <c r="CK6890" t="s">
        <v>28972</v>
      </c>
    </row>
    <row r="6891" spans="1:89" x14ac:dyDescent="0.45">
      <c r="A6891">
        <v>5075464</v>
      </c>
      <c r="B6891" t="s">
        <v>89</v>
      </c>
      <c r="E6891" t="s">
        <v>90</v>
      </c>
      <c r="F6891" t="s">
        <v>29093</v>
      </c>
      <c r="G6891" t="s">
        <v>29094</v>
      </c>
      <c r="I6891" t="s">
        <v>27704</v>
      </c>
      <c r="J6891" t="s">
        <v>638</v>
      </c>
      <c r="K6891" t="s">
        <v>1388</v>
      </c>
      <c r="L6891" t="s">
        <v>2070</v>
      </c>
      <c r="M6891" t="s">
        <v>2071</v>
      </c>
      <c r="N6891" t="s">
        <v>20099</v>
      </c>
      <c r="O6891" t="s">
        <v>27706</v>
      </c>
      <c r="P6891">
        <v>13161</v>
      </c>
      <c r="R6891" t="s">
        <v>27706</v>
      </c>
      <c r="W6891" t="s">
        <v>943</v>
      </c>
      <c r="AE6891" t="s">
        <v>28970</v>
      </c>
      <c r="AG6891" t="s">
        <v>105</v>
      </c>
      <c r="AH6891" s="1">
        <v>14166</v>
      </c>
      <c r="AI6891">
        <v>1938</v>
      </c>
      <c r="AJ6891">
        <v>10</v>
      </c>
      <c r="AK6891">
        <v>13</v>
      </c>
      <c r="AL6891">
        <v>286</v>
      </c>
      <c r="AN6891" s="2">
        <v>14166</v>
      </c>
      <c r="AP6891" t="s">
        <v>4107</v>
      </c>
      <c r="AQ6891" t="s">
        <v>10187</v>
      </c>
      <c r="BF6891" t="s">
        <v>108</v>
      </c>
      <c r="BG6891" t="s">
        <v>109</v>
      </c>
      <c r="BH6891" t="s">
        <v>110</v>
      </c>
      <c r="BI6891" t="s">
        <v>111</v>
      </c>
      <c r="BJ6891" t="s">
        <v>420</v>
      </c>
      <c r="BN6891">
        <v>39.065206000000003</v>
      </c>
      <c r="BO6891">
        <v>-84.418724999999995</v>
      </c>
      <c r="BP6891" t="s">
        <v>113</v>
      </c>
      <c r="BQ6891">
        <v>1305</v>
      </c>
      <c r="BS6891" t="s">
        <v>421</v>
      </c>
      <c r="BU6891" t="s">
        <v>115</v>
      </c>
      <c r="BV6891" t="s">
        <v>270</v>
      </c>
      <c r="CF6891" t="s">
        <v>114</v>
      </c>
      <c r="CG6891" s="3">
        <v>43959.370393518519</v>
      </c>
      <c r="CI6891">
        <v>70</v>
      </c>
      <c r="CJ6891" t="s">
        <v>29095</v>
      </c>
      <c r="CK6891" t="s">
        <v>29096</v>
      </c>
    </row>
    <row r="6892" spans="1:89" x14ac:dyDescent="0.45">
      <c r="A6892">
        <v>5109816</v>
      </c>
      <c r="B6892" t="s">
        <v>89</v>
      </c>
      <c r="E6892" t="s">
        <v>90</v>
      </c>
      <c r="F6892" t="s">
        <v>31199</v>
      </c>
      <c r="G6892" t="s">
        <v>31200</v>
      </c>
      <c r="I6892" t="s">
        <v>31071</v>
      </c>
      <c r="J6892" t="s">
        <v>638</v>
      </c>
      <c r="K6892" t="s">
        <v>1388</v>
      </c>
      <c r="L6892" t="s">
        <v>2070</v>
      </c>
      <c r="M6892" t="s">
        <v>3507</v>
      </c>
      <c r="N6892" t="s">
        <v>5181</v>
      </c>
      <c r="O6892" t="s">
        <v>31072</v>
      </c>
      <c r="P6892">
        <v>183517</v>
      </c>
      <c r="Q6892" t="s">
        <v>30594</v>
      </c>
      <c r="R6892" t="s">
        <v>31073</v>
      </c>
      <c r="T6892" t="s">
        <v>31074</v>
      </c>
      <c r="W6892" t="s">
        <v>103</v>
      </c>
      <c r="AE6892" t="s">
        <v>28970</v>
      </c>
      <c r="AG6892" t="s">
        <v>105</v>
      </c>
      <c r="AH6892" s="1">
        <v>14166</v>
      </c>
      <c r="AI6892">
        <v>1938</v>
      </c>
      <c r="AJ6892">
        <v>10</v>
      </c>
      <c r="AK6892">
        <v>13</v>
      </c>
      <c r="AL6892">
        <v>286</v>
      </c>
      <c r="AN6892" s="2">
        <v>14166</v>
      </c>
      <c r="AQ6892" t="s">
        <v>6497</v>
      </c>
      <c r="BF6892" t="s">
        <v>108</v>
      </c>
      <c r="BG6892" t="s">
        <v>109</v>
      </c>
      <c r="BH6892" t="s">
        <v>110</v>
      </c>
      <c r="BI6892" t="s">
        <v>111</v>
      </c>
      <c r="BJ6892" t="s">
        <v>420</v>
      </c>
      <c r="BN6892">
        <v>39.065339000000002</v>
      </c>
      <c r="BO6892">
        <v>-84.419067999999996</v>
      </c>
      <c r="BP6892" t="s">
        <v>113</v>
      </c>
      <c r="BQ6892">
        <v>1475</v>
      </c>
      <c r="BS6892" t="s">
        <v>421</v>
      </c>
      <c r="BU6892" t="s">
        <v>115</v>
      </c>
      <c r="BV6892" t="s">
        <v>270</v>
      </c>
      <c r="CF6892" t="s">
        <v>30710</v>
      </c>
      <c r="CG6892" s="3">
        <v>43959.370393518519</v>
      </c>
      <c r="CI6892">
        <v>70</v>
      </c>
      <c r="CJ6892" t="s">
        <v>31201</v>
      </c>
      <c r="CK6892" t="s">
        <v>31202</v>
      </c>
    </row>
    <row r="6893" spans="1:89" x14ac:dyDescent="0.45">
      <c r="A6893">
        <v>4788579</v>
      </c>
      <c r="B6893" t="s">
        <v>89</v>
      </c>
      <c r="E6893" t="s">
        <v>90</v>
      </c>
      <c r="F6893" s="4" t="s">
        <v>14650</v>
      </c>
      <c r="G6893" t="s">
        <v>14651</v>
      </c>
      <c r="I6893" t="s">
        <v>11250</v>
      </c>
      <c r="J6893" t="s">
        <v>638</v>
      </c>
      <c r="K6893" t="s">
        <v>1388</v>
      </c>
      <c r="L6893" t="s">
        <v>1389</v>
      </c>
      <c r="M6893" t="s">
        <v>7899</v>
      </c>
      <c r="N6893" t="s">
        <v>10763</v>
      </c>
      <c r="O6893" t="s">
        <v>14652</v>
      </c>
      <c r="P6893">
        <v>399518</v>
      </c>
      <c r="Q6893" t="s">
        <v>14653</v>
      </c>
      <c r="R6893" t="s">
        <v>11253</v>
      </c>
      <c r="T6893" t="s">
        <v>14654</v>
      </c>
      <c r="W6893" t="s">
        <v>103</v>
      </c>
      <c r="AE6893" t="s">
        <v>14655</v>
      </c>
      <c r="AG6893" t="s">
        <v>105</v>
      </c>
      <c r="AH6893" t="s">
        <v>4918</v>
      </c>
      <c r="AI6893">
        <v>1898</v>
      </c>
      <c r="AN6893">
        <v>1898</v>
      </c>
      <c r="AO6893" t="s">
        <v>14656</v>
      </c>
      <c r="AQ6893" t="s">
        <v>14657</v>
      </c>
      <c r="BF6893" t="s">
        <v>9491</v>
      </c>
      <c r="BG6893" t="s">
        <v>14658</v>
      </c>
      <c r="BI6893" t="s">
        <v>14659</v>
      </c>
      <c r="BJ6893" t="s">
        <v>14660</v>
      </c>
      <c r="BN6893">
        <v>37.5</v>
      </c>
      <c r="BO6893">
        <v>15.1</v>
      </c>
      <c r="BP6893" t="s">
        <v>113</v>
      </c>
      <c r="BQ6893">
        <v>3036</v>
      </c>
      <c r="BU6893" t="s">
        <v>115</v>
      </c>
      <c r="CF6893" t="s">
        <v>114</v>
      </c>
      <c r="CG6893" s="3">
        <v>43959.370393518519</v>
      </c>
      <c r="CI6893">
        <v>70</v>
      </c>
      <c r="CJ6893" t="s">
        <v>14661</v>
      </c>
      <c r="CK6893" t="s">
        <v>14662</v>
      </c>
    </row>
    <row r="6894" spans="1:89" x14ac:dyDescent="0.45">
      <c r="A6894">
        <v>4922563</v>
      </c>
      <c r="B6894" t="s">
        <v>89</v>
      </c>
      <c r="E6894" t="s">
        <v>90</v>
      </c>
      <c r="F6894" t="s">
        <v>22275</v>
      </c>
      <c r="G6894" t="s">
        <v>22276</v>
      </c>
      <c r="I6894" t="s">
        <v>22277</v>
      </c>
      <c r="J6894" t="s">
        <v>638</v>
      </c>
      <c r="K6894" t="s">
        <v>1388</v>
      </c>
      <c r="L6894" t="s">
        <v>1389</v>
      </c>
      <c r="M6894" t="s">
        <v>7899</v>
      </c>
      <c r="N6894" t="s">
        <v>10815</v>
      </c>
      <c r="O6894" t="s">
        <v>22278</v>
      </c>
      <c r="P6894">
        <v>551983</v>
      </c>
      <c r="Q6894" t="s">
        <v>22279</v>
      </c>
      <c r="R6894" t="s">
        <v>22280</v>
      </c>
      <c r="T6894" t="s">
        <v>11219</v>
      </c>
      <c r="W6894" t="s">
        <v>103</v>
      </c>
      <c r="AE6894" t="s">
        <v>14655</v>
      </c>
      <c r="AG6894" t="s">
        <v>105</v>
      </c>
      <c r="AH6894" t="s">
        <v>22281</v>
      </c>
      <c r="AI6894">
        <v>1900</v>
      </c>
      <c r="AJ6894">
        <v>11</v>
      </c>
      <c r="AN6894" t="s">
        <v>22282</v>
      </c>
      <c r="AO6894" t="s">
        <v>22283</v>
      </c>
      <c r="BF6894" t="s">
        <v>9491</v>
      </c>
      <c r="BG6894" t="s">
        <v>14658</v>
      </c>
      <c r="BI6894" t="s">
        <v>22284</v>
      </c>
      <c r="BJ6894" t="s">
        <v>22285</v>
      </c>
      <c r="BN6894">
        <v>37.528874000000002</v>
      </c>
      <c r="BO6894">
        <v>15.078716999999999</v>
      </c>
      <c r="BP6894" t="s">
        <v>113</v>
      </c>
      <c r="BQ6894">
        <v>392</v>
      </c>
      <c r="BU6894" t="s">
        <v>115</v>
      </c>
      <c r="CF6894" t="s">
        <v>114</v>
      </c>
      <c r="CG6894" s="3">
        <v>43947.622881944444</v>
      </c>
      <c r="CI6894">
        <v>70</v>
      </c>
      <c r="CJ6894" t="s">
        <v>22286</v>
      </c>
      <c r="CK6894" t="s">
        <v>22287</v>
      </c>
    </row>
    <row r="6895" spans="1:89" x14ac:dyDescent="0.45">
      <c r="A6895">
        <v>4703282</v>
      </c>
      <c r="B6895" t="s">
        <v>89</v>
      </c>
      <c r="E6895" t="s">
        <v>90</v>
      </c>
      <c r="F6895" t="s">
        <v>12882</v>
      </c>
      <c r="G6895" t="s">
        <v>12883</v>
      </c>
      <c r="I6895" t="s">
        <v>10864</v>
      </c>
      <c r="J6895" t="s">
        <v>638</v>
      </c>
      <c r="K6895" t="s">
        <v>1388</v>
      </c>
      <c r="L6895" t="s">
        <v>1389</v>
      </c>
      <c r="M6895" t="s">
        <v>7899</v>
      </c>
      <c r="N6895" t="s">
        <v>10763</v>
      </c>
      <c r="O6895" t="s">
        <v>10946</v>
      </c>
      <c r="P6895">
        <v>619786</v>
      </c>
      <c r="Q6895" t="s">
        <v>1598</v>
      </c>
      <c r="R6895" t="s">
        <v>10866</v>
      </c>
      <c r="T6895" t="s">
        <v>10947</v>
      </c>
      <c r="W6895" t="s">
        <v>103</v>
      </c>
      <c r="AE6895" t="s">
        <v>12884</v>
      </c>
      <c r="AF6895" t="s">
        <v>3218</v>
      </c>
      <c r="AG6895" t="s">
        <v>105</v>
      </c>
      <c r="AH6895" s="1">
        <v>855</v>
      </c>
      <c r="AI6895">
        <v>1902</v>
      </c>
      <c r="AJ6895">
        <v>5</v>
      </c>
      <c r="AK6895">
        <v>4</v>
      </c>
      <c r="AL6895">
        <v>124</v>
      </c>
      <c r="AN6895" s="2">
        <v>855</v>
      </c>
      <c r="AO6895" t="s">
        <v>12885</v>
      </c>
      <c r="AQ6895" t="s">
        <v>12886</v>
      </c>
      <c r="BF6895" t="s">
        <v>108</v>
      </c>
      <c r="BG6895" t="s">
        <v>109</v>
      </c>
      <c r="BH6895" t="s">
        <v>12887</v>
      </c>
      <c r="BI6895" t="s">
        <v>12888</v>
      </c>
      <c r="BJ6895" t="s">
        <v>12888</v>
      </c>
      <c r="BN6895">
        <v>40.170423</v>
      </c>
      <c r="BO6895">
        <v>-83.581284999999994</v>
      </c>
      <c r="BP6895" t="s">
        <v>113</v>
      </c>
      <c r="BQ6895">
        <v>220</v>
      </c>
      <c r="BS6895" t="s">
        <v>114</v>
      </c>
      <c r="BU6895" t="s">
        <v>115</v>
      </c>
      <c r="CF6895" t="s">
        <v>114</v>
      </c>
      <c r="CG6895" s="3">
        <v>43959.370393518519</v>
      </c>
      <c r="CI6895">
        <v>70</v>
      </c>
      <c r="CJ6895" t="s">
        <v>12889</v>
      </c>
      <c r="CK6895" t="s">
        <v>12890</v>
      </c>
    </row>
    <row r="6896" spans="1:89" x14ac:dyDescent="0.45">
      <c r="A6896">
        <v>4788520</v>
      </c>
      <c r="B6896" t="s">
        <v>89</v>
      </c>
      <c r="E6896" t="s">
        <v>90</v>
      </c>
      <c r="F6896" t="s">
        <v>14464</v>
      </c>
      <c r="G6896" t="s">
        <v>14465</v>
      </c>
      <c r="I6896" t="s">
        <v>11250</v>
      </c>
      <c r="J6896" t="s">
        <v>638</v>
      </c>
      <c r="K6896" t="s">
        <v>1388</v>
      </c>
      <c r="L6896" t="s">
        <v>1389</v>
      </c>
      <c r="M6896" t="s">
        <v>7899</v>
      </c>
      <c r="N6896" t="s">
        <v>10763</v>
      </c>
      <c r="O6896" t="s">
        <v>14466</v>
      </c>
      <c r="P6896">
        <v>399363</v>
      </c>
      <c r="Q6896" t="s">
        <v>2910</v>
      </c>
      <c r="R6896" t="s">
        <v>11253</v>
      </c>
      <c r="T6896" t="s">
        <v>14467</v>
      </c>
      <c r="W6896" t="s">
        <v>103</v>
      </c>
      <c r="AE6896" t="s">
        <v>12884</v>
      </c>
      <c r="AF6896" t="s">
        <v>3218</v>
      </c>
      <c r="AG6896" t="s">
        <v>105</v>
      </c>
      <c r="AH6896" s="1">
        <v>855</v>
      </c>
      <c r="AI6896">
        <v>1902</v>
      </c>
      <c r="AJ6896">
        <v>5</v>
      </c>
      <c r="AK6896">
        <v>4</v>
      </c>
      <c r="AL6896">
        <v>124</v>
      </c>
      <c r="AN6896" s="2">
        <v>855</v>
      </c>
      <c r="AO6896" t="s">
        <v>12885</v>
      </c>
      <c r="AQ6896" t="s">
        <v>12886</v>
      </c>
      <c r="BF6896" t="s">
        <v>108</v>
      </c>
      <c r="BG6896" t="s">
        <v>109</v>
      </c>
      <c r="BH6896" t="s">
        <v>12887</v>
      </c>
      <c r="BI6896" t="s">
        <v>12888</v>
      </c>
      <c r="BJ6896" t="s">
        <v>12888</v>
      </c>
      <c r="BN6896">
        <v>40.170423</v>
      </c>
      <c r="BO6896">
        <v>-83.581284999999994</v>
      </c>
      <c r="BP6896" t="s">
        <v>113</v>
      </c>
      <c r="BQ6896">
        <v>220</v>
      </c>
      <c r="BS6896" t="s">
        <v>114</v>
      </c>
      <c r="BU6896" t="s">
        <v>115</v>
      </c>
      <c r="BV6896" t="s">
        <v>270</v>
      </c>
      <c r="CF6896" t="s">
        <v>114</v>
      </c>
      <c r="CG6896" s="3">
        <v>43959.370393518519</v>
      </c>
      <c r="CI6896">
        <v>70</v>
      </c>
      <c r="CJ6896" t="s">
        <v>14468</v>
      </c>
      <c r="CK6896" t="s">
        <v>14469</v>
      </c>
    </row>
    <row r="6897" spans="1:89" x14ac:dyDescent="0.45">
      <c r="A6897">
        <v>4788533</v>
      </c>
      <c r="B6897" t="s">
        <v>89</v>
      </c>
      <c r="E6897" t="s">
        <v>90</v>
      </c>
      <c r="F6897" t="s">
        <v>14501</v>
      </c>
      <c r="G6897" t="s">
        <v>14502</v>
      </c>
      <c r="I6897" t="s">
        <v>11250</v>
      </c>
      <c r="J6897" t="s">
        <v>638</v>
      </c>
      <c r="K6897" t="s">
        <v>1388</v>
      </c>
      <c r="L6897" t="s">
        <v>1389</v>
      </c>
      <c r="M6897" t="s">
        <v>7899</v>
      </c>
      <c r="N6897" t="s">
        <v>10763</v>
      </c>
      <c r="O6897" t="s">
        <v>14503</v>
      </c>
      <c r="P6897">
        <v>399405</v>
      </c>
      <c r="Q6897" t="s">
        <v>14504</v>
      </c>
      <c r="R6897" t="s">
        <v>11253</v>
      </c>
      <c r="T6897" t="s">
        <v>14505</v>
      </c>
      <c r="W6897" t="s">
        <v>103</v>
      </c>
      <c r="AE6897" t="s">
        <v>12884</v>
      </c>
      <c r="AF6897" t="s">
        <v>3218</v>
      </c>
      <c r="AG6897" t="s">
        <v>105</v>
      </c>
      <c r="AH6897" s="1">
        <v>900</v>
      </c>
      <c r="AI6897">
        <v>1902</v>
      </c>
      <c r="AJ6897">
        <v>6</v>
      </c>
      <c r="AK6897">
        <v>18</v>
      </c>
      <c r="AL6897">
        <v>169</v>
      </c>
      <c r="AN6897" s="2">
        <v>900</v>
      </c>
      <c r="AO6897" t="s">
        <v>14506</v>
      </c>
      <c r="AQ6897" t="s">
        <v>11046</v>
      </c>
      <c r="BF6897" t="s">
        <v>108</v>
      </c>
      <c r="BG6897" t="s">
        <v>109</v>
      </c>
      <c r="BH6897" t="s">
        <v>12887</v>
      </c>
      <c r="BI6897" t="s">
        <v>12888</v>
      </c>
      <c r="BJ6897" t="s">
        <v>12888</v>
      </c>
      <c r="BN6897">
        <v>40.170423</v>
      </c>
      <c r="BO6897">
        <v>-83.581284999999994</v>
      </c>
      <c r="BP6897" t="s">
        <v>113</v>
      </c>
      <c r="BQ6897">
        <v>220</v>
      </c>
      <c r="BS6897" t="s">
        <v>114</v>
      </c>
      <c r="BU6897" t="s">
        <v>115</v>
      </c>
      <c r="BV6897" t="s">
        <v>270</v>
      </c>
      <c r="CF6897" t="s">
        <v>114</v>
      </c>
      <c r="CG6897" s="3">
        <v>43959.402499999997</v>
      </c>
      <c r="CI6897">
        <v>70</v>
      </c>
      <c r="CJ6897" t="s">
        <v>14507</v>
      </c>
      <c r="CK6897" t="s">
        <v>14508</v>
      </c>
    </row>
    <row r="6898" spans="1:89" x14ac:dyDescent="0.45">
      <c r="A6898">
        <v>4788535</v>
      </c>
      <c r="B6898" t="s">
        <v>89</v>
      </c>
      <c r="E6898" t="s">
        <v>90</v>
      </c>
      <c r="F6898" t="s">
        <v>14509</v>
      </c>
      <c r="G6898" t="s">
        <v>14510</v>
      </c>
      <c r="I6898" t="s">
        <v>11250</v>
      </c>
      <c r="J6898" t="s">
        <v>638</v>
      </c>
      <c r="K6898" t="s">
        <v>1388</v>
      </c>
      <c r="L6898" t="s">
        <v>1389</v>
      </c>
      <c r="M6898" t="s">
        <v>7899</v>
      </c>
      <c r="N6898" t="s">
        <v>10763</v>
      </c>
      <c r="O6898" t="s">
        <v>14503</v>
      </c>
      <c r="P6898">
        <v>399405</v>
      </c>
      <c r="Q6898" t="s">
        <v>14504</v>
      </c>
      <c r="R6898" t="s">
        <v>11253</v>
      </c>
      <c r="T6898" t="s">
        <v>14505</v>
      </c>
      <c r="W6898" t="s">
        <v>103</v>
      </c>
      <c r="AE6898" t="s">
        <v>12884</v>
      </c>
      <c r="AF6898" t="s">
        <v>3218</v>
      </c>
      <c r="AG6898" t="s">
        <v>105</v>
      </c>
      <c r="AH6898" s="1">
        <v>900</v>
      </c>
      <c r="AI6898">
        <v>1902</v>
      </c>
      <c r="AJ6898">
        <v>6</v>
      </c>
      <c r="AK6898">
        <v>18</v>
      </c>
      <c r="AL6898">
        <v>169</v>
      </c>
      <c r="AN6898" s="2">
        <v>900</v>
      </c>
      <c r="AO6898" t="s">
        <v>14506</v>
      </c>
      <c r="AQ6898" t="s">
        <v>11046</v>
      </c>
      <c r="BF6898" t="s">
        <v>108</v>
      </c>
      <c r="BG6898" t="s">
        <v>109</v>
      </c>
      <c r="BH6898" t="s">
        <v>12887</v>
      </c>
      <c r="BI6898" t="s">
        <v>12888</v>
      </c>
      <c r="BJ6898" t="s">
        <v>12888</v>
      </c>
      <c r="BN6898">
        <v>40.170423</v>
      </c>
      <c r="BO6898">
        <v>-83.581284999999994</v>
      </c>
      <c r="BP6898" t="s">
        <v>113</v>
      </c>
      <c r="BQ6898">
        <v>220</v>
      </c>
      <c r="BS6898" t="s">
        <v>114</v>
      </c>
      <c r="BU6898" t="s">
        <v>115</v>
      </c>
      <c r="CF6898" t="s">
        <v>114</v>
      </c>
      <c r="CG6898" s="3">
        <v>43959.370393518519</v>
      </c>
      <c r="CI6898">
        <v>70</v>
      </c>
      <c r="CJ6898" t="s">
        <v>14511</v>
      </c>
      <c r="CK6898" t="s">
        <v>14512</v>
      </c>
    </row>
    <row r="6899" spans="1:89" x14ac:dyDescent="0.45">
      <c r="A6899">
        <v>5023771</v>
      </c>
      <c r="B6899" t="s">
        <v>89</v>
      </c>
      <c r="E6899" t="s">
        <v>90</v>
      </c>
      <c r="F6899" t="s">
        <v>26265</v>
      </c>
      <c r="G6899" t="s">
        <v>26266</v>
      </c>
      <c r="I6899" t="s">
        <v>10715</v>
      </c>
      <c r="J6899" t="s">
        <v>638</v>
      </c>
      <c r="K6899" t="s">
        <v>1388</v>
      </c>
      <c r="L6899" t="s">
        <v>1389</v>
      </c>
      <c r="M6899" t="s">
        <v>7899</v>
      </c>
      <c r="N6899" t="s">
        <v>10716</v>
      </c>
      <c r="O6899" t="s">
        <v>26260</v>
      </c>
      <c r="P6899">
        <v>371130</v>
      </c>
      <c r="Q6899" t="s">
        <v>5651</v>
      </c>
      <c r="R6899" t="s">
        <v>10719</v>
      </c>
      <c r="T6899" t="s">
        <v>12104</v>
      </c>
      <c r="W6899" t="s">
        <v>103</v>
      </c>
      <c r="AE6899" t="s">
        <v>12884</v>
      </c>
      <c r="AF6899" t="s">
        <v>26267</v>
      </c>
      <c r="AG6899" t="s">
        <v>105</v>
      </c>
      <c r="AH6899" s="1">
        <v>881</v>
      </c>
      <c r="AI6899">
        <v>1902</v>
      </c>
      <c r="AJ6899">
        <v>5</v>
      </c>
      <c r="AK6899">
        <v>30</v>
      </c>
      <c r="AL6899">
        <v>150</v>
      </c>
      <c r="AN6899" s="2">
        <v>881</v>
      </c>
      <c r="AO6899" t="s">
        <v>26268</v>
      </c>
      <c r="AQ6899" t="s">
        <v>12105</v>
      </c>
      <c r="BF6899" t="s">
        <v>108</v>
      </c>
      <c r="BG6899" t="s">
        <v>109</v>
      </c>
      <c r="BH6899" t="s">
        <v>12887</v>
      </c>
      <c r="BI6899" t="s">
        <v>12888</v>
      </c>
      <c r="BJ6899" t="s">
        <v>12888</v>
      </c>
      <c r="BN6899">
        <v>40.170423</v>
      </c>
      <c r="BO6899">
        <v>-83.581284999999994</v>
      </c>
      <c r="BP6899" t="s">
        <v>113</v>
      </c>
      <c r="BQ6899">
        <v>220</v>
      </c>
      <c r="BS6899" t="s">
        <v>26269</v>
      </c>
      <c r="BU6899" t="s">
        <v>21782</v>
      </c>
      <c r="BV6899" t="s">
        <v>270</v>
      </c>
      <c r="CF6899" t="s">
        <v>114</v>
      </c>
      <c r="CG6899" s="3">
        <v>43946.432997685188</v>
      </c>
      <c r="CI6899">
        <v>70</v>
      </c>
      <c r="CJ6899" t="s">
        <v>26270</v>
      </c>
      <c r="CK6899" t="s">
        <v>26271</v>
      </c>
    </row>
    <row r="6900" spans="1:89" x14ac:dyDescent="0.45">
      <c r="A6900">
        <v>5023772</v>
      </c>
      <c r="B6900" t="s">
        <v>89</v>
      </c>
      <c r="E6900" t="s">
        <v>90</v>
      </c>
      <c r="F6900" s="4" t="s">
        <v>26272</v>
      </c>
      <c r="G6900" t="s">
        <v>26273</v>
      </c>
      <c r="I6900" t="s">
        <v>10715</v>
      </c>
      <c r="J6900" t="s">
        <v>638</v>
      </c>
      <c r="K6900" t="s">
        <v>1388</v>
      </c>
      <c r="L6900" t="s">
        <v>1389</v>
      </c>
      <c r="M6900" t="s">
        <v>7899</v>
      </c>
      <c r="N6900" t="s">
        <v>10716</v>
      </c>
      <c r="O6900" t="s">
        <v>26260</v>
      </c>
      <c r="P6900">
        <v>371130</v>
      </c>
      <c r="Q6900" t="s">
        <v>5651</v>
      </c>
      <c r="R6900" t="s">
        <v>10719</v>
      </c>
      <c r="T6900" t="s">
        <v>12104</v>
      </c>
      <c r="W6900" t="s">
        <v>103</v>
      </c>
      <c r="AE6900" t="s">
        <v>12884</v>
      </c>
      <c r="AF6900" t="s">
        <v>3218</v>
      </c>
      <c r="AG6900" t="s">
        <v>105</v>
      </c>
      <c r="AH6900" s="1">
        <v>881</v>
      </c>
      <c r="AI6900">
        <v>1902</v>
      </c>
      <c r="AJ6900">
        <v>5</v>
      </c>
      <c r="AK6900">
        <v>30</v>
      </c>
      <c r="AL6900">
        <v>150</v>
      </c>
      <c r="AN6900" s="2">
        <v>881</v>
      </c>
      <c r="AO6900" t="s">
        <v>26274</v>
      </c>
      <c r="AQ6900" t="s">
        <v>12105</v>
      </c>
      <c r="BF6900" t="s">
        <v>108</v>
      </c>
      <c r="BG6900" t="s">
        <v>109</v>
      </c>
      <c r="BH6900" t="s">
        <v>12887</v>
      </c>
      <c r="BI6900" t="s">
        <v>12888</v>
      </c>
      <c r="BJ6900" t="s">
        <v>12888</v>
      </c>
      <c r="BN6900">
        <v>40.170423</v>
      </c>
      <c r="BO6900">
        <v>-83.581284999999994</v>
      </c>
      <c r="BP6900" t="s">
        <v>113</v>
      </c>
      <c r="BQ6900">
        <v>220</v>
      </c>
      <c r="BS6900" t="s">
        <v>114</v>
      </c>
      <c r="BU6900" t="s">
        <v>115</v>
      </c>
      <c r="BV6900" t="s">
        <v>270</v>
      </c>
      <c r="CF6900" t="s">
        <v>114</v>
      </c>
      <c r="CG6900" s="3">
        <v>43959.370393518519</v>
      </c>
      <c r="CI6900">
        <v>70</v>
      </c>
      <c r="CJ6900" t="s">
        <v>26275</v>
      </c>
      <c r="CK6900" t="s">
        <v>26276</v>
      </c>
    </row>
    <row r="6901" spans="1:89" x14ac:dyDescent="0.45">
      <c r="A6901">
        <v>5036738</v>
      </c>
      <c r="B6901" t="s">
        <v>89</v>
      </c>
      <c r="E6901" t="s">
        <v>90</v>
      </c>
      <c r="F6901" t="s">
        <v>26695</v>
      </c>
      <c r="G6901" t="s">
        <v>26696</v>
      </c>
      <c r="I6901" t="s">
        <v>26641</v>
      </c>
      <c r="J6901" t="s">
        <v>638</v>
      </c>
      <c r="K6901" t="s">
        <v>1388</v>
      </c>
      <c r="L6901" t="s">
        <v>26630</v>
      </c>
      <c r="M6901" t="s">
        <v>26642</v>
      </c>
      <c r="N6901" t="s">
        <v>26654</v>
      </c>
      <c r="O6901" t="s">
        <v>26697</v>
      </c>
      <c r="P6901">
        <v>139416</v>
      </c>
      <c r="Q6901" t="s">
        <v>26698</v>
      </c>
      <c r="R6901" t="s">
        <v>26646</v>
      </c>
      <c r="T6901" t="s">
        <v>6785</v>
      </c>
      <c r="W6901" t="s">
        <v>103</v>
      </c>
      <c r="AE6901" t="s">
        <v>12884</v>
      </c>
      <c r="AF6901" t="s">
        <v>3218</v>
      </c>
      <c r="AG6901" t="s">
        <v>105</v>
      </c>
      <c r="AH6901" s="1">
        <v>881</v>
      </c>
      <c r="AI6901">
        <v>1902</v>
      </c>
      <c r="AJ6901">
        <v>5</v>
      </c>
      <c r="AK6901">
        <v>30</v>
      </c>
      <c r="AL6901">
        <v>150</v>
      </c>
      <c r="AN6901" s="2">
        <v>881</v>
      </c>
      <c r="AO6901" t="s">
        <v>26699</v>
      </c>
      <c r="AQ6901" t="s">
        <v>25300</v>
      </c>
      <c r="BF6901" t="s">
        <v>108</v>
      </c>
      <c r="BG6901" t="s">
        <v>109</v>
      </c>
      <c r="BH6901" t="s">
        <v>12887</v>
      </c>
      <c r="BI6901" t="s">
        <v>12888</v>
      </c>
      <c r="BJ6901" t="s">
        <v>12888</v>
      </c>
      <c r="BN6901">
        <v>40.170423</v>
      </c>
      <c r="BO6901">
        <v>-83.581284999999994</v>
      </c>
      <c r="BP6901" t="s">
        <v>113</v>
      </c>
      <c r="BQ6901">
        <v>220</v>
      </c>
      <c r="BS6901" t="s">
        <v>114</v>
      </c>
      <c r="BU6901" t="s">
        <v>115</v>
      </c>
      <c r="BV6901" t="s">
        <v>270</v>
      </c>
      <c r="CF6901" t="s">
        <v>114</v>
      </c>
      <c r="CG6901" s="3">
        <v>43959.370393518519</v>
      </c>
      <c r="CI6901">
        <v>70</v>
      </c>
      <c r="CJ6901" t="s">
        <v>26700</v>
      </c>
      <c r="CK6901" t="s">
        <v>26701</v>
      </c>
    </row>
    <row r="6902" spans="1:89" x14ac:dyDescent="0.45">
      <c r="A6902">
        <v>5036739</v>
      </c>
      <c r="B6902" t="s">
        <v>89</v>
      </c>
      <c r="E6902" t="s">
        <v>90</v>
      </c>
      <c r="F6902" t="s">
        <v>26702</v>
      </c>
      <c r="G6902" t="s">
        <v>26703</v>
      </c>
      <c r="I6902" t="s">
        <v>26641</v>
      </c>
      <c r="J6902" t="s">
        <v>638</v>
      </c>
      <c r="K6902" t="s">
        <v>1388</v>
      </c>
      <c r="L6902" t="s">
        <v>26630</v>
      </c>
      <c r="M6902" t="s">
        <v>26642</v>
      </c>
      <c r="N6902" t="s">
        <v>26654</v>
      </c>
      <c r="O6902" t="s">
        <v>26697</v>
      </c>
      <c r="P6902">
        <v>139416</v>
      </c>
      <c r="Q6902" t="s">
        <v>26698</v>
      </c>
      <c r="R6902" t="s">
        <v>26646</v>
      </c>
      <c r="T6902" t="s">
        <v>6785</v>
      </c>
      <c r="W6902" t="s">
        <v>103</v>
      </c>
      <c r="AE6902" t="s">
        <v>12884</v>
      </c>
      <c r="AF6902" t="s">
        <v>26267</v>
      </c>
      <c r="AG6902" t="s">
        <v>105</v>
      </c>
      <c r="AH6902" s="1">
        <v>881</v>
      </c>
      <c r="AI6902">
        <v>1902</v>
      </c>
      <c r="AJ6902">
        <v>5</v>
      </c>
      <c r="AK6902">
        <v>30</v>
      </c>
      <c r="AL6902">
        <v>150</v>
      </c>
      <c r="AN6902" s="2">
        <v>881</v>
      </c>
      <c r="AO6902" t="s">
        <v>26704</v>
      </c>
      <c r="AQ6902" t="s">
        <v>25300</v>
      </c>
      <c r="BF6902" t="s">
        <v>108</v>
      </c>
      <c r="BG6902" t="s">
        <v>109</v>
      </c>
      <c r="BH6902" t="s">
        <v>12887</v>
      </c>
      <c r="BI6902" t="s">
        <v>12888</v>
      </c>
      <c r="BJ6902" t="s">
        <v>12888</v>
      </c>
      <c r="BN6902">
        <v>40.170423</v>
      </c>
      <c r="BO6902">
        <v>-83.581284999999994</v>
      </c>
      <c r="BP6902" t="s">
        <v>113</v>
      </c>
      <c r="BQ6902">
        <v>220</v>
      </c>
      <c r="BS6902" t="s">
        <v>26269</v>
      </c>
      <c r="BU6902" t="s">
        <v>21782</v>
      </c>
      <c r="BV6902" t="s">
        <v>270</v>
      </c>
      <c r="CF6902" t="s">
        <v>114</v>
      </c>
      <c r="CG6902" s="3">
        <v>43946.432997685188</v>
      </c>
      <c r="CI6902">
        <v>70</v>
      </c>
      <c r="CJ6902" t="s">
        <v>26705</v>
      </c>
      <c r="CK6902" t="s">
        <v>26706</v>
      </c>
    </row>
    <row r="6903" spans="1:89" x14ac:dyDescent="0.45">
      <c r="A6903">
        <v>7086426</v>
      </c>
      <c r="B6903" t="s">
        <v>89</v>
      </c>
      <c r="E6903" t="s">
        <v>90</v>
      </c>
      <c r="F6903" t="s">
        <v>44784</v>
      </c>
      <c r="G6903" t="s">
        <v>44785</v>
      </c>
      <c r="I6903" t="s">
        <v>44676</v>
      </c>
      <c r="J6903" t="s">
        <v>638</v>
      </c>
      <c r="K6903" t="s">
        <v>1388</v>
      </c>
      <c r="L6903" t="s">
        <v>2070</v>
      </c>
      <c r="M6903" t="s">
        <v>2071</v>
      </c>
      <c r="N6903" t="s">
        <v>27623</v>
      </c>
      <c r="O6903" t="s">
        <v>44677</v>
      </c>
      <c r="P6903">
        <v>118508</v>
      </c>
      <c r="Q6903" t="s">
        <v>4271</v>
      </c>
      <c r="R6903" t="s">
        <v>44678</v>
      </c>
      <c r="T6903" t="s">
        <v>44679</v>
      </c>
      <c r="W6903" t="s">
        <v>103</v>
      </c>
      <c r="AC6903" t="s">
        <v>44677</v>
      </c>
      <c r="AE6903" t="s">
        <v>12884</v>
      </c>
      <c r="AG6903" t="s">
        <v>105</v>
      </c>
      <c r="AH6903" t="s">
        <v>44786</v>
      </c>
      <c r="AI6903">
        <v>1903</v>
      </c>
      <c r="AJ6903">
        <v>10</v>
      </c>
      <c r="AN6903" t="s">
        <v>44787</v>
      </c>
      <c r="AO6903" t="s">
        <v>44788</v>
      </c>
      <c r="BF6903" t="s">
        <v>108</v>
      </c>
      <c r="BG6903" t="s">
        <v>109</v>
      </c>
      <c r="BH6903" t="s">
        <v>2774</v>
      </c>
      <c r="BI6903" t="s">
        <v>2775</v>
      </c>
      <c r="BJ6903" t="s">
        <v>2775</v>
      </c>
      <c r="BL6903">
        <v>0</v>
      </c>
      <c r="BN6903">
        <v>39.961176000000002</v>
      </c>
      <c r="BO6903">
        <v>-82.998794000000004</v>
      </c>
      <c r="BQ6903">
        <v>23462</v>
      </c>
      <c r="BS6903" t="s">
        <v>3420</v>
      </c>
      <c r="BU6903" t="s">
        <v>2767</v>
      </c>
      <c r="BV6903" t="s">
        <v>270</v>
      </c>
      <c r="CF6903" t="s">
        <v>114</v>
      </c>
      <c r="CG6903" s="3">
        <v>43946.434386574074</v>
      </c>
      <c r="CI6903">
        <v>70</v>
      </c>
      <c r="CJ6903" t="s">
        <v>44789</v>
      </c>
      <c r="CK6903" t="s">
        <v>44790</v>
      </c>
    </row>
    <row r="6904" spans="1:89" x14ac:dyDescent="0.45">
      <c r="A6904">
        <v>4937383</v>
      </c>
      <c r="B6904" t="s">
        <v>89</v>
      </c>
      <c r="E6904" t="s">
        <v>90</v>
      </c>
      <c r="F6904" t="s">
        <v>23238</v>
      </c>
      <c r="G6904" t="s">
        <v>23239</v>
      </c>
      <c r="I6904" t="s">
        <v>23208</v>
      </c>
      <c r="J6904" t="s">
        <v>638</v>
      </c>
      <c r="K6904" t="s">
        <v>1388</v>
      </c>
      <c r="L6904" t="s">
        <v>1389</v>
      </c>
      <c r="M6904" t="s">
        <v>7899</v>
      </c>
      <c r="N6904" t="s">
        <v>10841</v>
      </c>
      <c r="O6904" t="s">
        <v>23240</v>
      </c>
      <c r="P6904">
        <v>551264</v>
      </c>
      <c r="Q6904" t="s">
        <v>23241</v>
      </c>
      <c r="R6904" t="s">
        <v>23210</v>
      </c>
      <c r="T6904" t="s">
        <v>12309</v>
      </c>
      <c r="W6904" t="s">
        <v>103</v>
      </c>
      <c r="AE6904" t="s">
        <v>23242</v>
      </c>
      <c r="AF6904" t="s">
        <v>7657</v>
      </c>
      <c r="AG6904">
        <v>6434</v>
      </c>
      <c r="AH6904" s="1">
        <v>9030</v>
      </c>
      <c r="AI6904">
        <v>1924</v>
      </c>
      <c r="AJ6904">
        <v>9</v>
      </c>
      <c r="AK6904">
        <v>20</v>
      </c>
      <c r="AL6904">
        <v>264</v>
      </c>
      <c r="AN6904" s="2">
        <v>9030</v>
      </c>
      <c r="AQ6904" t="s">
        <v>23243</v>
      </c>
      <c r="BF6904" t="s">
        <v>108</v>
      </c>
      <c r="BG6904" t="s">
        <v>2299</v>
      </c>
      <c r="BH6904" t="s">
        <v>7630</v>
      </c>
      <c r="BI6904" t="s">
        <v>23244</v>
      </c>
      <c r="BJ6904" t="s">
        <v>23244</v>
      </c>
      <c r="BN6904">
        <v>38.848723999999997</v>
      </c>
      <c r="BO6904">
        <v>-76.923862</v>
      </c>
      <c r="BP6904" t="s">
        <v>113</v>
      </c>
      <c r="BQ6904">
        <v>301</v>
      </c>
      <c r="BU6904" t="s">
        <v>115</v>
      </c>
      <c r="CF6904" t="s">
        <v>114</v>
      </c>
      <c r="CG6904" s="3">
        <v>43959.370393518519</v>
      </c>
      <c r="CI6904">
        <v>70</v>
      </c>
      <c r="CJ6904" t="s">
        <v>23245</v>
      </c>
      <c r="CK6904" t="s">
        <v>23246</v>
      </c>
    </row>
    <row r="6905" spans="1:89" x14ac:dyDescent="0.45">
      <c r="A6905">
        <v>5035952</v>
      </c>
      <c r="B6905" t="s">
        <v>89</v>
      </c>
      <c r="E6905" t="s">
        <v>90</v>
      </c>
      <c r="F6905" t="s">
        <v>26534</v>
      </c>
      <c r="G6905" t="s">
        <v>26535</v>
      </c>
      <c r="H6905">
        <v>65389</v>
      </c>
      <c r="I6905" t="s">
        <v>26512</v>
      </c>
      <c r="J6905" t="s">
        <v>638</v>
      </c>
      <c r="K6905" t="s">
        <v>1388</v>
      </c>
      <c r="L6905" t="s">
        <v>1389</v>
      </c>
      <c r="M6905" t="s">
        <v>7899</v>
      </c>
      <c r="N6905" t="s">
        <v>11477</v>
      </c>
      <c r="O6905" t="s">
        <v>26536</v>
      </c>
      <c r="P6905">
        <v>405583</v>
      </c>
      <c r="Q6905" t="s">
        <v>7902</v>
      </c>
      <c r="R6905" t="s">
        <v>26514</v>
      </c>
      <c r="T6905" t="s">
        <v>26537</v>
      </c>
      <c r="W6905" t="s">
        <v>103</v>
      </c>
      <c r="AE6905" t="s">
        <v>26538</v>
      </c>
      <c r="AG6905" t="s">
        <v>105</v>
      </c>
      <c r="AH6905" s="1">
        <v>10495</v>
      </c>
      <c r="AI6905">
        <v>1928</v>
      </c>
      <c r="AJ6905">
        <v>9</v>
      </c>
      <c r="AK6905">
        <v>24</v>
      </c>
      <c r="AL6905">
        <v>268</v>
      </c>
      <c r="AN6905" s="2">
        <v>10495</v>
      </c>
      <c r="AQ6905" t="s">
        <v>26539</v>
      </c>
      <c r="BF6905" t="s">
        <v>26540</v>
      </c>
      <c r="BI6905" t="s">
        <v>14070</v>
      </c>
      <c r="BJ6905" t="s">
        <v>26541</v>
      </c>
      <c r="BN6905">
        <v>9.9332999999999991</v>
      </c>
      <c r="BO6905">
        <v>-84.083299999999994</v>
      </c>
      <c r="BP6905" t="s">
        <v>113</v>
      </c>
      <c r="BQ6905">
        <v>27385</v>
      </c>
      <c r="BS6905" t="s">
        <v>114</v>
      </c>
      <c r="BU6905" t="s">
        <v>115</v>
      </c>
      <c r="BV6905" t="s">
        <v>270</v>
      </c>
      <c r="CF6905" t="s">
        <v>114</v>
      </c>
      <c r="CG6905" s="3">
        <v>43959.370393518519</v>
      </c>
      <c r="CI6905">
        <v>70</v>
      </c>
      <c r="CJ6905" t="s">
        <v>26542</v>
      </c>
      <c r="CK6905" t="s">
        <v>26543</v>
      </c>
    </row>
    <row r="6906" spans="1:89" x14ac:dyDescent="0.45">
      <c r="A6906">
        <v>4798149</v>
      </c>
      <c r="B6906" t="s">
        <v>89</v>
      </c>
      <c r="E6906" t="s">
        <v>90</v>
      </c>
      <c r="F6906" s="4" t="s">
        <v>16104</v>
      </c>
      <c r="G6906" t="s">
        <v>16105</v>
      </c>
      <c r="I6906" t="s">
        <v>11250</v>
      </c>
      <c r="J6906" t="s">
        <v>638</v>
      </c>
      <c r="K6906" t="s">
        <v>1388</v>
      </c>
      <c r="L6906" t="s">
        <v>1389</v>
      </c>
      <c r="M6906" t="s">
        <v>7899</v>
      </c>
      <c r="N6906" t="s">
        <v>10763</v>
      </c>
      <c r="O6906" t="s">
        <v>16094</v>
      </c>
      <c r="P6906">
        <v>188250</v>
      </c>
      <c r="Q6906" t="s">
        <v>16095</v>
      </c>
      <c r="R6906" t="s">
        <v>11253</v>
      </c>
      <c r="T6906" t="s">
        <v>16096</v>
      </c>
      <c r="W6906" t="s">
        <v>103</v>
      </c>
      <c r="AE6906" t="s">
        <v>16106</v>
      </c>
      <c r="AG6906" t="s">
        <v>105</v>
      </c>
      <c r="AH6906" s="1">
        <v>14043</v>
      </c>
      <c r="AI6906">
        <v>1938</v>
      </c>
      <c r="AJ6906">
        <v>6</v>
      </c>
      <c r="AK6906">
        <v>12</v>
      </c>
      <c r="AL6906">
        <v>163</v>
      </c>
      <c r="AN6906" s="2">
        <v>14043</v>
      </c>
      <c r="AO6906" t="s">
        <v>16107</v>
      </c>
      <c r="AQ6906" t="s">
        <v>16108</v>
      </c>
      <c r="BF6906" t="s">
        <v>108</v>
      </c>
      <c r="BG6906" t="s">
        <v>420</v>
      </c>
      <c r="BH6906" t="s">
        <v>767</v>
      </c>
      <c r="BJ6906" t="s">
        <v>16109</v>
      </c>
      <c r="BN6906">
        <v>38.187142999999999</v>
      </c>
      <c r="BO6906">
        <v>-122.933053</v>
      </c>
      <c r="BP6906" t="s">
        <v>113</v>
      </c>
      <c r="BQ6906">
        <v>1445</v>
      </c>
      <c r="BS6906" t="s">
        <v>114</v>
      </c>
      <c r="BU6906" t="s">
        <v>115</v>
      </c>
      <c r="BV6906" t="s">
        <v>270</v>
      </c>
      <c r="CF6906" t="s">
        <v>114</v>
      </c>
      <c r="CG6906" s="3">
        <v>43959.370393518519</v>
      </c>
      <c r="CI6906">
        <v>70</v>
      </c>
      <c r="CJ6906" t="s">
        <v>16110</v>
      </c>
      <c r="CK6906" t="s">
        <v>16111</v>
      </c>
    </row>
    <row r="6907" spans="1:89" x14ac:dyDescent="0.45">
      <c r="A6907">
        <v>4916412</v>
      </c>
      <c r="B6907" t="s">
        <v>89</v>
      </c>
      <c r="E6907" t="s">
        <v>90</v>
      </c>
      <c r="F6907" t="s">
        <v>21399</v>
      </c>
      <c r="G6907" t="s">
        <v>21400</v>
      </c>
      <c r="I6907" t="s">
        <v>8754</v>
      </c>
      <c r="J6907" t="s">
        <v>638</v>
      </c>
      <c r="K6907" t="s">
        <v>1388</v>
      </c>
      <c r="L6907" t="s">
        <v>2070</v>
      </c>
      <c r="M6907" t="s">
        <v>8691</v>
      </c>
      <c r="N6907" t="s">
        <v>8755</v>
      </c>
      <c r="O6907" t="s">
        <v>21305</v>
      </c>
      <c r="P6907">
        <v>189498</v>
      </c>
      <c r="Q6907" t="s">
        <v>21306</v>
      </c>
      <c r="R6907" t="s">
        <v>8757</v>
      </c>
      <c r="T6907" t="s">
        <v>13957</v>
      </c>
      <c r="W6907" t="s">
        <v>103</v>
      </c>
      <c r="AE6907" t="s">
        <v>16106</v>
      </c>
      <c r="AG6907" t="s">
        <v>105</v>
      </c>
      <c r="AH6907" s="1">
        <v>13567</v>
      </c>
      <c r="AI6907">
        <v>1937</v>
      </c>
      <c r="AJ6907">
        <v>2</v>
      </c>
      <c r="AK6907">
        <v>21</v>
      </c>
      <c r="AL6907">
        <v>52</v>
      </c>
      <c r="AN6907" s="2">
        <v>13567</v>
      </c>
      <c r="AQ6907" t="s">
        <v>21401</v>
      </c>
      <c r="BF6907" t="s">
        <v>108</v>
      </c>
      <c r="BG6907" t="s">
        <v>420</v>
      </c>
      <c r="BH6907" t="s">
        <v>767</v>
      </c>
      <c r="BJ6907" t="s">
        <v>21402</v>
      </c>
      <c r="BN6907">
        <v>38.101033999999999</v>
      </c>
      <c r="BO6907">
        <v>-122.856938</v>
      </c>
      <c r="BP6907" t="s">
        <v>113</v>
      </c>
      <c r="BQ6907">
        <v>6022</v>
      </c>
      <c r="BS6907" t="s">
        <v>114</v>
      </c>
      <c r="BU6907" t="s">
        <v>115</v>
      </c>
      <c r="CF6907" t="s">
        <v>114</v>
      </c>
      <c r="CG6907" s="3">
        <v>43959.370393518519</v>
      </c>
      <c r="CI6907">
        <v>70</v>
      </c>
      <c r="CJ6907" t="s">
        <v>21403</v>
      </c>
      <c r="CK6907" t="s">
        <v>21404</v>
      </c>
    </row>
    <row r="6908" spans="1:89" x14ac:dyDescent="0.45">
      <c r="A6908">
        <v>4402267</v>
      </c>
      <c r="B6908" t="s">
        <v>89</v>
      </c>
      <c r="E6908" t="s">
        <v>90</v>
      </c>
      <c r="F6908" t="s">
        <v>7829</v>
      </c>
      <c r="G6908" t="s">
        <v>7830</v>
      </c>
      <c r="I6908" t="s">
        <v>7831</v>
      </c>
      <c r="J6908" t="s">
        <v>638</v>
      </c>
      <c r="K6908" t="s">
        <v>639</v>
      </c>
      <c r="L6908" t="s">
        <v>640</v>
      </c>
      <c r="M6908" t="s">
        <v>1729</v>
      </c>
      <c r="N6908" t="s">
        <v>7778</v>
      </c>
      <c r="O6908" t="s">
        <v>7832</v>
      </c>
      <c r="P6908">
        <v>184416</v>
      </c>
      <c r="Q6908" t="s">
        <v>6869</v>
      </c>
      <c r="R6908" t="s">
        <v>7833</v>
      </c>
      <c r="T6908" t="s">
        <v>7834</v>
      </c>
      <c r="W6908" t="s">
        <v>103</v>
      </c>
      <c r="AE6908" t="s">
        <v>7835</v>
      </c>
      <c r="AG6908">
        <v>10127</v>
      </c>
      <c r="AH6908" s="1">
        <v>14051</v>
      </c>
      <c r="AI6908">
        <v>1938</v>
      </c>
      <c r="AJ6908">
        <v>6</v>
      </c>
      <c r="AK6908">
        <v>20</v>
      </c>
      <c r="AL6908">
        <v>171</v>
      </c>
      <c r="AN6908" s="2">
        <v>14051</v>
      </c>
      <c r="AQ6908" t="s">
        <v>7836</v>
      </c>
      <c r="BF6908" t="s">
        <v>108</v>
      </c>
      <c r="BG6908" t="s">
        <v>420</v>
      </c>
      <c r="BH6908" t="s">
        <v>1000</v>
      </c>
      <c r="BI6908" t="s">
        <v>1001</v>
      </c>
      <c r="BJ6908" t="s">
        <v>1862</v>
      </c>
      <c r="BN6908">
        <v>41.372520000000002</v>
      </c>
      <c r="BO6908">
        <v>-122.23153000000001</v>
      </c>
      <c r="BQ6908">
        <v>1807</v>
      </c>
      <c r="BS6908" t="s">
        <v>1003</v>
      </c>
      <c r="BU6908" t="s">
        <v>810</v>
      </c>
      <c r="BV6908" t="s">
        <v>270</v>
      </c>
      <c r="BX6908">
        <v>2438</v>
      </c>
      <c r="CC6908" t="s">
        <v>1863</v>
      </c>
      <c r="CF6908" t="s">
        <v>114</v>
      </c>
      <c r="CG6908" s="3">
        <v>43959.370393518519</v>
      </c>
      <c r="CI6908">
        <v>70</v>
      </c>
      <c r="CJ6908" t="s">
        <v>7837</v>
      </c>
      <c r="CK6908" t="s">
        <v>7838</v>
      </c>
    </row>
    <row r="6909" spans="1:89" x14ac:dyDescent="0.45">
      <c r="A6909">
        <v>4412435</v>
      </c>
      <c r="B6909" t="s">
        <v>89</v>
      </c>
      <c r="E6909" t="s">
        <v>90</v>
      </c>
      <c r="F6909" t="s">
        <v>9160</v>
      </c>
      <c r="G6909" t="s">
        <v>9161</v>
      </c>
      <c r="I6909" t="s">
        <v>9151</v>
      </c>
      <c r="J6909" t="s">
        <v>638</v>
      </c>
      <c r="K6909" t="s">
        <v>639</v>
      </c>
      <c r="L6909" t="s">
        <v>2606</v>
      </c>
      <c r="M6909" t="s">
        <v>9125</v>
      </c>
      <c r="N6909" t="s">
        <v>9152</v>
      </c>
      <c r="O6909" t="s">
        <v>9153</v>
      </c>
      <c r="P6909">
        <v>308856</v>
      </c>
      <c r="Q6909" t="s">
        <v>6401</v>
      </c>
      <c r="R6909" t="s">
        <v>9154</v>
      </c>
      <c r="T6909" t="s">
        <v>9155</v>
      </c>
      <c r="W6909" t="s">
        <v>103</v>
      </c>
      <c r="AE6909" t="s">
        <v>7835</v>
      </c>
      <c r="AG6909">
        <v>13425</v>
      </c>
      <c r="AH6909" s="1">
        <v>14501</v>
      </c>
      <c r="AI6909">
        <v>1939</v>
      </c>
      <c r="AJ6909">
        <v>9</v>
      </c>
      <c r="AK6909">
        <v>13</v>
      </c>
      <c r="AL6909">
        <v>256</v>
      </c>
      <c r="AN6909" s="2">
        <v>14501</v>
      </c>
      <c r="AQ6909" t="s">
        <v>5000</v>
      </c>
      <c r="BF6909" t="s">
        <v>108</v>
      </c>
      <c r="BG6909" t="s">
        <v>420</v>
      </c>
      <c r="BH6909" t="s">
        <v>1000</v>
      </c>
      <c r="BI6909" t="s">
        <v>1001</v>
      </c>
      <c r="BJ6909" t="s">
        <v>1862</v>
      </c>
      <c r="BN6909">
        <v>41.372520000000002</v>
      </c>
      <c r="BO6909">
        <v>-122.23153000000001</v>
      </c>
      <c r="BQ6909">
        <v>1807</v>
      </c>
      <c r="BS6909" t="s">
        <v>1003</v>
      </c>
      <c r="BU6909" t="s">
        <v>810</v>
      </c>
      <c r="BV6909" t="s">
        <v>270</v>
      </c>
      <c r="BX6909">
        <v>2438</v>
      </c>
      <c r="CC6909" t="s">
        <v>1863</v>
      </c>
      <c r="CF6909" t="s">
        <v>114</v>
      </c>
      <c r="CG6909" s="3">
        <v>43959.370393518519</v>
      </c>
      <c r="CI6909">
        <v>70</v>
      </c>
      <c r="CJ6909" t="s">
        <v>9162</v>
      </c>
      <c r="CK6909" t="s">
        <v>9163</v>
      </c>
    </row>
    <row r="6910" spans="1:89" x14ac:dyDescent="0.45">
      <c r="A6910">
        <v>4412437</v>
      </c>
      <c r="B6910" t="s">
        <v>89</v>
      </c>
      <c r="E6910" t="s">
        <v>90</v>
      </c>
      <c r="F6910" t="s">
        <v>9164</v>
      </c>
      <c r="G6910" t="s">
        <v>9165</v>
      </c>
      <c r="I6910" t="s">
        <v>7376</v>
      </c>
      <c r="J6910" t="s">
        <v>638</v>
      </c>
      <c r="K6910" t="s">
        <v>639</v>
      </c>
      <c r="L6910" t="s">
        <v>1353</v>
      </c>
      <c r="M6910" t="s">
        <v>2832</v>
      </c>
      <c r="N6910" t="s">
        <v>6411</v>
      </c>
      <c r="O6910" t="s">
        <v>9166</v>
      </c>
      <c r="P6910">
        <v>14634</v>
      </c>
      <c r="Q6910" t="s">
        <v>9167</v>
      </c>
      <c r="R6910" t="s">
        <v>9166</v>
      </c>
      <c r="W6910" t="s">
        <v>943</v>
      </c>
      <c r="AE6910" t="s">
        <v>7835</v>
      </c>
      <c r="AG6910">
        <v>13369</v>
      </c>
      <c r="AH6910" s="1">
        <v>14454</v>
      </c>
      <c r="AI6910">
        <v>1939</v>
      </c>
      <c r="AJ6910">
        <v>7</v>
      </c>
      <c r="AK6910">
        <v>28</v>
      </c>
      <c r="AL6910">
        <v>209</v>
      </c>
      <c r="AN6910" s="2">
        <v>14454</v>
      </c>
      <c r="AQ6910" t="s">
        <v>9168</v>
      </c>
      <c r="BF6910" t="s">
        <v>108</v>
      </c>
      <c r="BG6910" t="s">
        <v>420</v>
      </c>
      <c r="BH6910" t="s">
        <v>1000</v>
      </c>
      <c r="BI6910" t="s">
        <v>1001</v>
      </c>
      <c r="BJ6910" t="s">
        <v>9169</v>
      </c>
      <c r="BN6910">
        <v>41.35342</v>
      </c>
      <c r="BO6910">
        <v>-122.28163499999999</v>
      </c>
      <c r="BQ6910">
        <v>1090</v>
      </c>
      <c r="BS6910" t="s">
        <v>3301</v>
      </c>
      <c r="BU6910" t="s">
        <v>3071</v>
      </c>
      <c r="BV6910" t="s">
        <v>270</v>
      </c>
      <c r="BX6910">
        <v>1524</v>
      </c>
      <c r="CC6910" t="s">
        <v>3072</v>
      </c>
      <c r="CF6910" t="s">
        <v>114</v>
      </c>
      <c r="CG6910" s="3">
        <v>43959.370393518519</v>
      </c>
      <c r="CI6910">
        <v>70</v>
      </c>
      <c r="CJ6910" t="s">
        <v>9170</v>
      </c>
      <c r="CK6910" t="s">
        <v>9171</v>
      </c>
    </row>
    <row r="6911" spans="1:89" x14ac:dyDescent="0.45">
      <c r="A6911">
        <v>4412440</v>
      </c>
      <c r="B6911" t="s">
        <v>89</v>
      </c>
      <c r="E6911" t="s">
        <v>90</v>
      </c>
      <c r="F6911" t="s">
        <v>9183</v>
      </c>
      <c r="G6911" t="s">
        <v>9184</v>
      </c>
      <c r="I6911" t="s">
        <v>8883</v>
      </c>
      <c r="J6911" t="s">
        <v>638</v>
      </c>
      <c r="K6911" t="s">
        <v>639</v>
      </c>
      <c r="L6911" t="s">
        <v>1353</v>
      </c>
      <c r="M6911" t="s">
        <v>2832</v>
      </c>
      <c r="N6911" t="s">
        <v>7194</v>
      </c>
      <c r="O6911" t="s">
        <v>8884</v>
      </c>
      <c r="P6911">
        <v>549690</v>
      </c>
      <c r="Q6911" t="s">
        <v>4905</v>
      </c>
      <c r="R6911" t="s">
        <v>8885</v>
      </c>
      <c r="T6911" t="s">
        <v>8886</v>
      </c>
      <c r="W6911" t="s">
        <v>103</v>
      </c>
      <c r="AE6911" t="s">
        <v>7835</v>
      </c>
      <c r="AG6911">
        <v>8538</v>
      </c>
      <c r="AH6911" s="1">
        <v>13695</v>
      </c>
      <c r="AI6911">
        <v>1937</v>
      </c>
      <c r="AJ6911">
        <v>6</v>
      </c>
      <c r="AK6911">
        <v>29</v>
      </c>
      <c r="AL6911">
        <v>180</v>
      </c>
      <c r="AN6911" s="2">
        <v>13695</v>
      </c>
      <c r="AP6911" t="s">
        <v>9185</v>
      </c>
      <c r="AQ6911" t="s">
        <v>1171</v>
      </c>
      <c r="BF6911" t="s">
        <v>108</v>
      </c>
      <c r="BG6911" t="s">
        <v>420</v>
      </c>
      <c r="BH6911" t="s">
        <v>1000</v>
      </c>
      <c r="BI6911" t="s">
        <v>1001</v>
      </c>
      <c r="BJ6911" t="s">
        <v>1862</v>
      </c>
      <c r="BN6911">
        <v>41.372520000000002</v>
      </c>
      <c r="BO6911">
        <v>-122.23153000000001</v>
      </c>
      <c r="BQ6911">
        <v>1807</v>
      </c>
      <c r="BS6911" t="s">
        <v>1003</v>
      </c>
      <c r="BU6911" t="s">
        <v>810</v>
      </c>
      <c r="BV6911" t="s">
        <v>270</v>
      </c>
      <c r="BX6911">
        <v>2438</v>
      </c>
      <c r="CC6911" t="s">
        <v>1863</v>
      </c>
      <c r="CF6911" t="s">
        <v>114</v>
      </c>
      <c r="CG6911" s="3">
        <v>43959.370393518519</v>
      </c>
      <c r="CI6911">
        <v>70</v>
      </c>
      <c r="CJ6911" t="s">
        <v>9186</v>
      </c>
      <c r="CK6911" t="s">
        <v>9187</v>
      </c>
    </row>
    <row r="6912" spans="1:89" x14ac:dyDescent="0.45">
      <c r="A6912">
        <v>4412442</v>
      </c>
      <c r="B6912" t="s">
        <v>89</v>
      </c>
      <c r="E6912" t="s">
        <v>90</v>
      </c>
      <c r="F6912" t="s">
        <v>9188</v>
      </c>
      <c r="G6912" t="s">
        <v>9189</v>
      </c>
      <c r="I6912" t="s">
        <v>8883</v>
      </c>
      <c r="J6912" t="s">
        <v>638</v>
      </c>
      <c r="K6912" t="s">
        <v>639</v>
      </c>
      <c r="L6912" t="s">
        <v>1353</v>
      </c>
      <c r="M6912" t="s">
        <v>2832</v>
      </c>
      <c r="N6912" t="s">
        <v>7194</v>
      </c>
      <c r="O6912" t="s">
        <v>8884</v>
      </c>
      <c r="P6912">
        <v>549690</v>
      </c>
      <c r="Q6912" t="s">
        <v>4905</v>
      </c>
      <c r="R6912" t="s">
        <v>8885</v>
      </c>
      <c r="T6912" t="s">
        <v>8886</v>
      </c>
      <c r="W6912" t="s">
        <v>103</v>
      </c>
      <c r="AE6912" t="s">
        <v>7835</v>
      </c>
      <c r="AG6912">
        <v>8538</v>
      </c>
      <c r="AH6912" s="1">
        <v>13695</v>
      </c>
      <c r="AI6912">
        <v>1937</v>
      </c>
      <c r="AJ6912">
        <v>6</v>
      </c>
      <c r="AK6912">
        <v>29</v>
      </c>
      <c r="AL6912">
        <v>180</v>
      </c>
      <c r="AN6912" s="2">
        <v>13695</v>
      </c>
      <c r="AP6912" t="s">
        <v>9190</v>
      </c>
      <c r="AQ6912" t="s">
        <v>5000</v>
      </c>
      <c r="BF6912" t="s">
        <v>108</v>
      </c>
      <c r="BG6912" t="s">
        <v>420</v>
      </c>
      <c r="BH6912" t="s">
        <v>1000</v>
      </c>
      <c r="BI6912" t="s">
        <v>1001</v>
      </c>
      <c r="BJ6912" t="s">
        <v>1862</v>
      </c>
      <c r="BN6912">
        <v>41.372520000000002</v>
      </c>
      <c r="BO6912">
        <v>-122.23153000000001</v>
      </c>
      <c r="BQ6912">
        <v>1807</v>
      </c>
      <c r="BS6912" t="s">
        <v>1003</v>
      </c>
      <c r="BU6912" t="s">
        <v>810</v>
      </c>
      <c r="BV6912" t="s">
        <v>270</v>
      </c>
      <c r="BX6912">
        <v>2438</v>
      </c>
      <c r="CC6912" t="s">
        <v>1863</v>
      </c>
      <c r="CF6912" t="s">
        <v>114</v>
      </c>
      <c r="CG6912" s="3">
        <v>43959.370393518519</v>
      </c>
      <c r="CI6912">
        <v>70</v>
      </c>
      <c r="CJ6912" t="s">
        <v>9191</v>
      </c>
      <c r="CK6912" t="s">
        <v>9192</v>
      </c>
    </row>
    <row r="6913" spans="1:89" x14ac:dyDescent="0.45">
      <c r="A6913">
        <v>4440912</v>
      </c>
      <c r="B6913" t="s">
        <v>89</v>
      </c>
      <c r="E6913" t="s">
        <v>90</v>
      </c>
      <c r="F6913" t="s">
        <v>10779</v>
      </c>
      <c r="G6913" t="s">
        <v>10780</v>
      </c>
      <c r="I6913" t="s">
        <v>10781</v>
      </c>
      <c r="J6913" t="s">
        <v>638</v>
      </c>
      <c r="K6913" t="s">
        <v>1388</v>
      </c>
      <c r="L6913" t="s">
        <v>1389</v>
      </c>
      <c r="M6913" t="s">
        <v>7899</v>
      </c>
      <c r="N6913" t="s">
        <v>10763</v>
      </c>
      <c r="O6913" t="s">
        <v>10782</v>
      </c>
      <c r="P6913">
        <v>169735</v>
      </c>
      <c r="Q6913" t="s">
        <v>10783</v>
      </c>
      <c r="R6913" t="s">
        <v>10784</v>
      </c>
      <c r="T6913" t="s">
        <v>10785</v>
      </c>
      <c r="W6913" t="s">
        <v>103</v>
      </c>
      <c r="AE6913" t="s">
        <v>7835</v>
      </c>
      <c r="AG6913">
        <v>3474</v>
      </c>
      <c r="AH6913" s="1">
        <v>7763</v>
      </c>
      <c r="AI6913">
        <v>1921</v>
      </c>
      <c r="AJ6913">
        <v>4</v>
      </c>
      <c r="AK6913">
        <v>2</v>
      </c>
      <c r="AL6913">
        <v>92</v>
      </c>
      <c r="AN6913" t="s">
        <v>10786</v>
      </c>
      <c r="AQ6913" t="s">
        <v>10787</v>
      </c>
      <c r="BF6913" t="s">
        <v>7810</v>
      </c>
      <c r="BG6913" t="s">
        <v>10788</v>
      </c>
      <c r="CF6913" t="s">
        <v>114</v>
      </c>
      <c r="CG6913" s="3">
        <v>43934.441261574073</v>
      </c>
      <c r="CI6913">
        <v>70</v>
      </c>
      <c r="CJ6913" t="s">
        <v>10789</v>
      </c>
      <c r="CK6913" t="s">
        <v>10790</v>
      </c>
    </row>
    <row r="6914" spans="1:89" x14ac:dyDescent="0.45">
      <c r="A6914">
        <v>4440913</v>
      </c>
      <c r="B6914" t="s">
        <v>89</v>
      </c>
      <c r="E6914" t="s">
        <v>90</v>
      </c>
      <c r="F6914" t="s">
        <v>10791</v>
      </c>
      <c r="G6914" t="s">
        <v>10792</v>
      </c>
      <c r="I6914" t="s">
        <v>10781</v>
      </c>
      <c r="J6914" t="s">
        <v>638</v>
      </c>
      <c r="K6914" t="s">
        <v>1388</v>
      </c>
      <c r="L6914" t="s">
        <v>1389</v>
      </c>
      <c r="M6914" t="s">
        <v>7899</v>
      </c>
      <c r="N6914" t="s">
        <v>10763</v>
      </c>
      <c r="O6914" t="s">
        <v>10793</v>
      </c>
      <c r="P6914">
        <v>170231</v>
      </c>
      <c r="Q6914" t="s">
        <v>10794</v>
      </c>
      <c r="R6914" t="s">
        <v>10784</v>
      </c>
      <c r="T6914" t="s">
        <v>10795</v>
      </c>
      <c r="W6914" t="s">
        <v>103</v>
      </c>
      <c r="AE6914" t="s">
        <v>7835</v>
      </c>
      <c r="AG6914">
        <v>3422</v>
      </c>
      <c r="AH6914" s="1">
        <v>7762</v>
      </c>
      <c r="AI6914">
        <v>1921</v>
      </c>
      <c r="AJ6914">
        <v>4</v>
      </c>
      <c r="AK6914">
        <v>1</v>
      </c>
      <c r="AL6914">
        <v>91</v>
      </c>
      <c r="AN6914" s="2">
        <v>7762</v>
      </c>
      <c r="AQ6914" t="s">
        <v>10796</v>
      </c>
      <c r="BF6914" t="s">
        <v>7810</v>
      </c>
      <c r="BI6914" t="s">
        <v>400</v>
      </c>
      <c r="BJ6914" t="s">
        <v>10797</v>
      </c>
      <c r="BN6914">
        <v>10.677429</v>
      </c>
      <c r="BO6914">
        <v>-61.517327000000002</v>
      </c>
      <c r="BP6914" t="s">
        <v>113</v>
      </c>
      <c r="BQ6914">
        <v>695</v>
      </c>
      <c r="BS6914" t="s">
        <v>114</v>
      </c>
      <c r="BU6914" t="s">
        <v>115</v>
      </c>
      <c r="BV6914" t="s">
        <v>270</v>
      </c>
      <c r="CF6914" t="s">
        <v>114</v>
      </c>
      <c r="CG6914" s="3">
        <v>43959.370393518519</v>
      </c>
      <c r="CI6914">
        <v>70</v>
      </c>
      <c r="CJ6914" t="s">
        <v>10798</v>
      </c>
      <c r="CK6914" t="s">
        <v>10799</v>
      </c>
    </row>
    <row r="6915" spans="1:89" x14ac:dyDescent="0.45">
      <c r="A6915">
        <v>4440954</v>
      </c>
      <c r="B6915" t="s">
        <v>89</v>
      </c>
      <c r="E6915" t="s">
        <v>90</v>
      </c>
      <c r="F6915" t="s">
        <v>11175</v>
      </c>
      <c r="G6915" t="s">
        <v>11176</v>
      </c>
      <c r="I6915" t="s">
        <v>10864</v>
      </c>
      <c r="J6915" t="s">
        <v>638</v>
      </c>
      <c r="K6915" t="s">
        <v>1388</v>
      </c>
      <c r="L6915" t="s">
        <v>1389</v>
      </c>
      <c r="M6915" t="s">
        <v>7899</v>
      </c>
      <c r="N6915" t="s">
        <v>10763</v>
      </c>
      <c r="O6915" t="s">
        <v>11177</v>
      </c>
      <c r="P6915">
        <v>85922</v>
      </c>
      <c r="Q6915" t="s">
        <v>5388</v>
      </c>
      <c r="R6915" t="s">
        <v>10866</v>
      </c>
      <c r="T6915" t="s">
        <v>11178</v>
      </c>
      <c r="W6915" t="s">
        <v>103</v>
      </c>
      <c r="AE6915" t="s">
        <v>7835</v>
      </c>
      <c r="AG6915">
        <v>3200</v>
      </c>
      <c r="AH6915" s="1">
        <v>7806</v>
      </c>
      <c r="AI6915">
        <v>1921</v>
      </c>
      <c r="AJ6915">
        <v>5</v>
      </c>
      <c r="AK6915">
        <v>15</v>
      </c>
      <c r="AL6915">
        <v>135</v>
      </c>
      <c r="AN6915" s="2">
        <v>7806</v>
      </c>
      <c r="AQ6915" t="s">
        <v>11179</v>
      </c>
      <c r="BF6915" t="s">
        <v>7810</v>
      </c>
      <c r="BG6915" t="s">
        <v>11180</v>
      </c>
      <c r="BI6915" t="s">
        <v>11181</v>
      </c>
      <c r="BJ6915" t="s">
        <v>11182</v>
      </c>
      <c r="BN6915">
        <v>10.583333</v>
      </c>
      <c r="BO6915">
        <v>-61.333333000000003</v>
      </c>
      <c r="BP6915" t="s">
        <v>113</v>
      </c>
      <c r="BQ6915">
        <v>626</v>
      </c>
      <c r="BS6915" t="s">
        <v>114</v>
      </c>
      <c r="BU6915" t="s">
        <v>115</v>
      </c>
      <c r="CF6915" t="s">
        <v>114</v>
      </c>
      <c r="CG6915" s="3">
        <v>43959.370393518519</v>
      </c>
      <c r="CI6915">
        <v>70</v>
      </c>
      <c r="CJ6915" t="s">
        <v>11183</v>
      </c>
      <c r="CK6915" t="s">
        <v>11184</v>
      </c>
    </row>
    <row r="6916" spans="1:89" x14ac:dyDescent="0.45">
      <c r="A6916">
        <v>4784188</v>
      </c>
      <c r="B6916" t="s">
        <v>89</v>
      </c>
      <c r="E6916" t="s">
        <v>90</v>
      </c>
      <c r="F6916" t="s">
        <v>13937</v>
      </c>
      <c r="G6916" t="s">
        <v>13938</v>
      </c>
      <c r="I6916" t="s">
        <v>8741</v>
      </c>
      <c r="J6916" t="s">
        <v>638</v>
      </c>
      <c r="K6916" t="s">
        <v>639</v>
      </c>
      <c r="L6916" t="s">
        <v>8742</v>
      </c>
      <c r="M6916" t="s">
        <v>8743</v>
      </c>
      <c r="N6916" t="s">
        <v>8744</v>
      </c>
      <c r="O6916" t="s">
        <v>13911</v>
      </c>
      <c r="P6916">
        <v>296184</v>
      </c>
      <c r="Q6916" t="s">
        <v>1095</v>
      </c>
      <c r="R6916" t="s">
        <v>8747</v>
      </c>
      <c r="T6916" t="s">
        <v>13912</v>
      </c>
      <c r="W6916" t="s">
        <v>103</v>
      </c>
      <c r="AE6916" t="s">
        <v>7835</v>
      </c>
      <c r="AI6916">
        <v>1938</v>
      </c>
      <c r="AT6916" t="s">
        <v>13902</v>
      </c>
      <c r="BF6916" t="s">
        <v>108</v>
      </c>
      <c r="BG6916" t="s">
        <v>1344</v>
      </c>
      <c r="BH6916" t="s">
        <v>1345</v>
      </c>
      <c r="BL6916">
        <v>1</v>
      </c>
      <c r="CF6916" t="s">
        <v>114</v>
      </c>
      <c r="CG6916" s="3">
        <v>43959.38690972222</v>
      </c>
      <c r="CI6916">
        <v>70</v>
      </c>
      <c r="CJ6916" t="s">
        <v>13939</v>
      </c>
      <c r="CK6916" t="s">
        <v>13940</v>
      </c>
    </row>
    <row r="6917" spans="1:89" x14ac:dyDescent="0.45">
      <c r="A6917">
        <v>4797919</v>
      </c>
      <c r="B6917" t="s">
        <v>89</v>
      </c>
      <c r="E6917" t="s">
        <v>90</v>
      </c>
      <c r="F6917" s="4" t="s">
        <v>15428</v>
      </c>
      <c r="G6917" t="s">
        <v>15429</v>
      </c>
      <c r="I6917" t="s">
        <v>11250</v>
      </c>
      <c r="J6917" t="s">
        <v>638</v>
      </c>
      <c r="K6917" t="s">
        <v>1388</v>
      </c>
      <c r="L6917" t="s">
        <v>1389</v>
      </c>
      <c r="M6917" t="s">
        <v>7899</v>
      </c>
      <c r="N6917" t="s">
        <v>10763</v>
      </c>
      <c r="O6917" t="s">
        <v>15430</v>
      </c>
      <c r="P6917">
        <v>397080</v>
      </c>
      <c r="Q6917" t="s">
        <v>15258</v>
      </c>
      <c r="R6917" t="s">
        <v>11253</v>
      </c>
      <c r="T6917" t="s">
        <v>15431</v>
      </c>
      <c r="W6917" t="s">
        <v>103</v>
      </c>
      <c r="AE6917" t="s">
        <v>7835</v>
      </c>
      <c r="AG6917">
        <v>3092</v>
      </c>
      <c r="AH6917" s="1">
        <v>7739</v>
      </c>
      <c r="AI6917">
        <v>1921</v>
      </c>
      <c r="AJ6917">
        <v>3</v>
      </c>
      <c r="AK6917">
        <v>9</v>
      </c>
      <c r="AL6917">
        <v>68</v>
      </c>
      <c r="AN6917" s="2">
        <v>7739</v>
      </c>
      <c r="AQ6917" t="s">
        <v>15432</v>
      </c>
      <c r="BF6917" t="s">
        <v>7810</v>
      </c>
      <c r="BG6917" t="s">
        <v>836</v>
      </c>
      <c r="BI6917" t="s">
        <v>15433</v>
      </c>
      <c r="BN6917">
        <v>10.5</v>
      </c>
      <c r="BO6917">
        <v>-61.25</v>
      </c>
      <c r="BQ6917">
        <v>301</v>
      </c>
      <c r="BS6917" t="s">
        <v>15434</v>
      </c>
      <c r="BU6917" t="s">
        <v>15435</v>
      </c>
      <c r="BV6917" t="s">
        <v>270</v>
      </c>
      <c r="CF6917" t="s">
        <v>114</v>
      </c>
      <c r="CG6917" s="3">
        <v>43946.420104166667</v>
      </c>
      <c r="CI6917">
        <v>70</v>
      </c>
      <c r="CJ6917" t="s">
        <v>15436</v>
      </c>
      <c r="CK6917" t="s">
        <v>15437</v>
      </c>
    </row>
    <row r="6918" spans="1:89" x14ac:dyDescent="0.45">
      <c r="A6918">
        <v>4797993</v>
      </c>
      <c r="B6918" t="s">
        <v>89</v>
      </c>
      <c r="E6918" t="s">
        <v>90</v>
      </c>
      <c r="F6918" t="s">
        <v>15675</v>
      </c>
      <c r="G6918" t="s">
        <v>15676</v>
      </c>
      <c r="I6918" t="s">
        <v>11250</v>
      </c>
      <c r="J6918" t="s">
        <v>638</v>
      </c>
      <c r="K6918" t="s">
        <v>1388</v>
      </c>
      <c r="L6918" t="s">
        <v>1389</v>
      </c>
      <c r="M6918" t="s">
        <v>7899</v>
      </c>
      <c r="N6918" t="s">
        <v>10763</v>
      </c>
      <c r="O6918" t="s">
        <v>15677</v>
      </c>
      <c r="P6918">
        <v>397229</v>
      </c>
      <c r="Q6918" t="s">
        <v>15678</v>
      </c>
      <c r="R6918" t="s">
        <v>11253</v>
      </c>
      <c r="T6918" t="s">
        <v>15679</v>
      </c>
      <c r="W6918" t="s">
        <v>103</v>
      </c>
      <c r="AE6918" t="s">
        <v>7835</v>
      </c>
      <c r="AG6918">
        <v>3269</v>
      </c>
      <c r="AH6918" s="1">
        <v>7749</v>
      </c>
      <c r="AI6918">
        <v>1921</v>
      </c>
      <c r="AJ6918">
        <v>3</v>
      </c>
      <c r="AK6918">
        <v>19</v>
      </c>
      <c r="AL6918">
        <v>78</v>
      </c>
      <c r="AN6918" s="2">
        <v>7749</v>
      </c>
      <c r="AQ6918" t="s">
        <v>15680</v>
      </c>
      <c r="BF6918" t="s">
        <v>7810</v>
      </c>
      <c r="BG6918" t="s">
        <v>836</v>
      </c>
      <c r="BI6918" t="s">
        <v>15681</v>
      </c>
      <c r="BJ6918" t="s">
        <v>15681</v>
      </c>
      <c r="BN6918">
        <v>10.090527</v>
      </c>
      <c r="BO6918">
        <v>-61.279946000000002</v>
      </c>
      <c r="BP6918" t="s">
        <v>113</v>
      </c>
      <c r="BQ6918">
        <v>3036</v>
      </c>
      <c r="BS6918" t="s">
        <v>114</v>
      </c>
      <c r="BU6918" t="s">
        <v>115</v>
      </c>
      <c r="CF6918" t="s">
        <v>114</v>
      </c>
      <c r="CG6918" s="3">
        <v>43959.370393518519</v>
      </c>
      <c r="CI6918">
        <v>70</v>
      </c>
      <c r="CJ6918" t="s">
        <v>15682</v>
      </c>
      <c r="CK6918" t="s">
        <v>15683</v>
      </c>
    </row>
    <row r="6919" spans="1:89" x14ac:dyDescent="0.45">
      <c r="A6919">
        <v>4798136</v>
      </c>
      <c r="B6919" t="s">
        <v>89</v>
      </c>
      <c r="E6919" t="s">
        <v>90</v>
      </c>
      <c r="F6919" t="s">
        <v>16068</v>
      </c>
      <c r="G6919" t="s">
        <v>16069</v>
      </c>
      <c r="I6919" t="s">
        <v>11250</v>
      </c>
      <c r="J6919" t="s">
        <v>638</v>
      </c>
      <c r="K6919" t="s">
        <v>1388</v>
      </c>
      <c r="L6919" t="s">
        <v>1389</v>
      </c>
      <c r="M6919" t="s">
        <v>7899</v>
      </c>
      <c r="N6919" t="s">
        <v>10763</v>
      </c>
      <c r="O6919" t="s">
        <v>16070</v>
      </c>
      <c r="P6919">
        <v>397481</v>
      </c>
      <c r="Q6919" t="s">
        <v>4890</v>
      </c>
      <c r="R6919" t="s">
        <v>11253</v>
      </c>
      <c r="T6919" t="s">
        <v>16071</v>
      </c>
      <c r="W6919" t="s">
        <v>103</v>
      </c>
      <c r="AE6919" t="s">
        <v>7835</v>
      </c>
      <c r="AG6919">
        <v>3333</v>
      </c>
      <c r="AH6919" t="s">
        <v>16072</v>
      </c>
      <c r="AI6919">
        <v>1921</v>
      </c>
      <c r="AJ6919">
        <v>3</v>
      </c>
      <c r="AN6919" t="s">
        <v>16073</v>
      </c>
      <c r="AQ6919" t="s">
        <v>16074</v>
      </c>
      <c r="BF6919" t="s">
        <v>7810</v>
      </c>
      <c r="BG6919" t="s">
        <v>836</v>
      </c>
      <c r="BJ6919" t="s">
        <v>16075</v>
      </c>
      <c r="BN6919">
        <v>10.5</v>
      </c>
      <c r="BO6919">
        <v>-61.25</v>
      </c>
      <c r="BQ6919">
        <v>301</v>
      </c>
      <c r="BS6919" t="s">
        <v>15434</v>
      </c>
      <c r="BU6919" t="s">
        <v>15435</v>
      </c>
      <c r="BV6919" t="s">
        <v>270</v>
      </c>
      <c r="CF6919" t="s">
        <v>114</v>
      </c>
      <c r="CG6919" s="3">
        <v>43946.549108796295</v>
      </c>
      <c r="CI6919">
        <v>70</v>
      </c>
      <c r="CJ6919" t="s">
        <v>16076</v>
      </c>
      <c r="CK6919" t="s">
        <v>16077</v>
      </c>
    </row>
    <row r="6920" spans="1:89" x14ac:dyDescent="0.45">
      <c r="A6920">
        <v>4825158</v>
      </c>
      <c r="B6920" t="s">
        <v>89</v>
      </c>
      <c r="E6920" t="s">
        <v>90</v>
      </c>
      <c r="F6920" t="s">
        <v>17646</v>
      </c>
      <c r="G6920" t="s">
        <v>17647</v>
      </c>
      <c r="I6920" t="s">
        <v>11250</v>
      </c>
      <c r="J6920" t="s">
        <v>638</v>
      </c>
      <c r="K6920" t="s">
        <v>1388</v>
      </c>
      <c r="L6920" t="s">
        <v>1389</v>
      </c>
      <c r="M6920" t="s">
        <v>7899</v>
      </c>
      <c r="N6920" t="s">
        <v>10763</v>
      </c>
      <c r="O6920" t="s">
        <v>17648</v>
      </c>
      <c r="P6920">
        <v>398299</v>
      </c>
      <c r="Q6920" t="s">
        <v>15678</v>
      </c>
      <c r="R6920" t="s">
        <v>11253</v>
      </c>
      <c r="T6920" t="s">
        <v>17649</v>
      </c>
      <c r="W6920" t="s">
        <v>103</v>
      </c>
      <c r="AE6920" t="s">
        <v>7835</v>
      </c>
      <c r="AG6920">
        <v>3587</v>
      </c>
      <c r="AH6920" s="1">
        <v>7775</v>
      </c>
      <c r="AI6920">
        <v>1921</v>
      </c>
      <c r="AJ6920">
        <v>4</v>
      </c>
      <c r="AK6920">
        <v>14</v>
      </c>
      <c r="AL6920">
        <v>104</v>
      </c>
      <c r="AN6920" s="2">
        <v>7775</v>
      </c>
      <c r="AQ6920" t="s">
        <v>17650</v>
      </c>
      <c r="BF6920" t="s">
        <v>7810</v>
      </c>
      <c r="BG6920" t="s">
        <v>836</v>
      </c>
      <c r="BJ6920" t="s">
        <v>7812</v>
      </c>
      <c r="BN6920">
        <v>10.5</v>
      </c>
      <c r="BO6920">
        <v>-61.25</v>
      </c>
      <c r="BQ6920">
        <v>301</v>
      </c>
      <c r="BS6920" t="s">
        <v>15434</v>
      </c>
      <c r="BU6920" t="s">
        <v>15435</v>
      </c>
      <c r="BV6920" t="s">
        <v>270</v>
      </c>
      <c r="CF6920" t="s">
        <v>114</v>
      </c>
      <c r="CG6920" s="3">
        <v>43946.552083333336</v>
      </c>
      <c r="CI6920">
        <v>70</v>
      </c>
      <c r="CJ6920" t="s">
        <v>17651</v>
      </c>
      <c r="CK6920" t="s">
        <v>17652</v>
      </c>
    </row>
    <row r="6921" spans="1:89" x14ac:dyDescent="0.45">
      <c r="A6921">
        <v>4916288</v>
      </c>
      <c r="B6921" t="s">
        <v>89</v>
      </c>
      <c r="E6921" t="s">
        <v>90</v>
      </c>
      <c r="F6921" t="s">
        <v>21073</v>
      </c>
      <c r="G6921" t="s">
        <v>21074</v>
      </c>
      <c r="I6921" t="s">
        <v>21075</v>
      </c>
      <c r="J6921" t="s">
        <v>638</v>
      </c>
      <c r="K6921" t="s">
        <v>1388</v>
      </c>
      <c r="L6921" t="s">
        <v>2070</v>
      </c>
      <c r="N6921" t="s">
        <v>21076</v>
      </c>
      <c r="O6921" t="s">
        <v>21077</v>
      </c>
      <c r="P6921">
        <v>248350</v>
      </c>
      <c r="Q6921" t="s">
        <v>3462</v>
      </c>
      <c r="R6921" t="s">
        <v>21078</v>
      </c>
      <c r="T6921" t="s">
        <v>21079</v>
      </c>
      <c r="W6921" t="s">
        <v>103</v>
      </c>
      <c r="AE6921" t="s">
        <v>7835</v>
      </c>
      <c r="AG6921">
        <v>3554</v>
      </c>
      <c r="AH6921" s="1">
        <v>7771</v>
      </c>
      <c r="AI6921">
        <v>1921</v>
      </c>
      <c r="AJ6921">
        <v>4</v>
      </c>
      <c r="AK6921">
        <v>10</v>
      </c>
      <c r="AL6921">
        <v>100</v>
      </c>
      <c r="AN6921" s="2">
        <v>7771</v>
      </c>
      <c r="AQ6921" t="s">
        <v>7782</v>
      </c>
      <c r="BF6921" t="s">
        <v>7810</v>
      </c>
      <c r="BG6921" t="s">
        <v>836</v>
      </c>
      <c r="BJ6921" t="s">
        <v>21080</v>
      </c>
      <c r="BN6921">
        <v>10.587123</v>
      </c>
      <c r="BO6921">
        <v>-61.132198000000002</v>
      </c>
      <c r="BP6921" t="s">
        <v>113</v>
      </c>
      <c r="BQ6921">
        <v>13440</v>
      </c>
      <c r="BU6921" t="s">
        <v>115</v>
      </c>
      <c r="CF6921" t="s">
        <v>114</v>
      </c>
      <c r="CG6921" s="3">
        <v>43946.420104166667</v>
      </c>
      <c r="CI6921">
        <v>70</v>
      </c>
      <c r="CJ6921" t="s">
        <v>21081</v>
      </c>
      <c r="CK6921" t="s">
        <v>21082</v>
      </c>
    </row>
    <row r="6922" spans="1:89" x14ac:dyDescent="0.45">
      <c r="A6922">
        <v>4922499</v>
      </c>
      <c r="B6922" t="s">
        <v>89</v>
      </c>
      <c r="E6922" t="s">
        <v>90</v>
      </c>
      <c r="F6922" t="s">
        <v>22051</v>
      </c>
      <c r="G6922" t="s">
        <v>22052</v>
      </c>
      <c r="I6922" t="s">
        <v>11340</v>
      </c>
      <c r="J6922" t="s">
        <v>638</v>
      </c>
      <c r="K6922" t="s">
        <v>1388</v>
      </c>
      <c r="L6922" t="s">
        <v>1389</v>
      </c>
      <c r="M6922" t="s">
        <v>7899</v>
      </c>
      <c r="N6922" t="s">
        <v>11341</v>
      </c>
      <c r="O6922" t="s">
        <v>22053</v>
      </c>
      <c r="P6922">
        <v>146089</v>
      </c>
      <c r="Q6922" t="s">
        <v>5431</v>
      </c>
      <c r="R6922" t="s">
        <v>11343</v>
      </c>
      <c r="T6922" t="s">
        <v>22054</v>
      </c>
      <c r="W6922" t="s">
        <v>103</v>
      </c>
      <c r="AE6922" t="s">
        <v>7835</v>
      </c>
      <c r="AG6922">
        <v>3291</v>
      </c>
      <c r="AH6922" s="1">
        <v>7752</v>
      </c>
      <c r="AI6922">
        <v>1921</v>
      </c>
      <c r="AJ6922">
        <v>3</v>
      </c>
      <c r="AK6922">
        <v>22</v>
      </c>
      <c r="AL6922">
        <v>81</v>
      </c>
      <c r="AN6922" s="2">
        <v>7752</v>
      </c>
      <c r="AQ6922" t="s">
        <v>22055</v>
      </c>
      <c r="BF6922" t="s">
        <v>7810</v>
      </c>
      <c r="BG6922" t="s">
        <v>836</v>
      </c>
      <c r="BI6922" t="s">
        <v>22056</v>
      </c>
      <c r="BJ6922" t="s">
        <v>22057</v>
      </c>
      <c r="BN6922">
        <v>10.5</v>
      </c>
      <c r="BO6922">
        <v>-61.25</v>
      </c>
      <c r="BQ6922">
        <v>301</v>
      </c>
      <c r="BS6922" t="s">
        <v>15434</v>
      </c>
      <c r="BU6922" t="s">
        <v>15435</v>
      </c>
      <c r="BV6922" t="s">
        <v>270</v>
      </c>
      <c r="CF6922" t="s">
        <v>114</v>
      </c>
      <c r="CG6922" s="3">
        <v>43946.420104166667</v>
      </c>
      <c r="CI6922">
        <v>70</v>
      </c>
      <c r="CJ6922" t="s">
        <v>22058</v>
      </c>
      <c r="CK6922" t="s">
        <v>22059</v>
      </c>
    </row>
    <row r="6923" spans="1:89" x14ac:dyDescent="0.45">
      <c r="A6923">
        <v>4958527</v>
      </c>
      <c r="B6923" t="s">
        <v>89</v>
      </c>
      <c r="E6923" t="s">
        <v>90</v>
      </c>
      <c r="F6923" t="s">
        <v>24032</v>
      </c>
      <c r="G6923" t="s">
        <v>24033</v>
      </c>
      <c r="H6923">
        <v>3340</v>
      </c>
      <c r="I6923" t="s">
        <v>22277</v>
      </c>
      <c r="J6923" t="s">
        <v>638</v>
      </c>
      <c r="K6923" t="s">
        <v>1388</v>
      </c>
      <c r="L6923" t="s">
        <v>1389</v>
      </c>
      <c r="M6923" t="s">
        <v>7899</v>
      </c>
      <c r="N6923" t="s">
        <v>10763</v>
      </c>
      <c r="O6923" t="s">
        <v>24034</v>
      </c>
      <c r="P6923">
        <v>551303</v>
      </c>
      <c r="Q6923" t="s">
        <v>5388</v>
      </c>
      <c r="R6923" t="s">
        <v>22280</v>
      </c>
      <c r="T6923" t="s">
        <v>24035</v>
      </c>
      <c r="W6923" t="s">
        <v>103</v>
      </c>
      <c r="AE6923" t="s">
        <v>7835</v>
      </c>
      <c r="AG6923" t="s">
        <v>105</v>
      </c>
      <c r="AH6923" s="1">
        <v>7756</v>
      </c>
      <c r="AI6923">
        <v>1921</v>
      </c>
      <c r="AJ6923">
        <v>3</v>
      </c>
      <c r="AK6923">
        <v>26</v>
      </c>
      <c r="AL6923">
        <v>85</v>
      </c>
      <c r="AN6923" t="s">
        <v>24036</v>
      </c>
      <c r="AP6923" t="s">
        <v>24037</v>
      </c>
      <c r="AQ6923" t="s">
        <v>24038</v>
      </c>
      <c r="BF6923" t="s">
        <v>7810</v>
      </c>
      <c r="BG6923" t="s">
        <v>836</v>
      </c>
      <c r="BI6923" t="s">
        <v>24039</v>
      </c>
      <c r="BJ6923" t="s">
        <v>24039</v>
      </c>
      <c r="BN6923">
        <v>10.38824</v>
      </c>
      <c r="BO6923">
        <v>-61.297044999999997</v>
      </c>
      <c r="BP6923" t="s">
        <v>113</v>
      </c>
      <c r="BQ6923">
        <v>3036</v>
      </c>
      <c r="BU6923" t="s">
        <v>115</v>
      </c>
      <c r="CF6923" t="s">
        <v>114</v>
      </c>
      <c r="CG6923" s="3">
        <v>43959.370393518519</v>
      </c>
      <c r="CI6923">
        <v>70</v>
      </c>
      <c r="CJ6923" t="s">
        <v>24040</v>
      </c>
      <c r="CK6923" t="s">
        <v>24041</v>
      </c>
    </row>
    <row r="6924" spans="1:89" x14ac:dyDescent="0.45">
      <c r="A6924">
        <v>4994303</v>
      </c>
      <c r="B6924" t="s">
        <v>89</v>
      </c>
      <c r="E6924" t="s">
        <v>90</v>
      </c>
      <c r="F6924" t="s">
        <v>25478</v>
      </c>
      <c r="G6924" t="s">
        <v>25479</v>
      </c>
      <c r="I6924" t="s">
        <v>25480</v>
      </c>
      <c r="J6924" t="s">
        <v>638</v>
      </c>
      <c r="K6924" t="s">
        <v>1388</v>
      </c>
      <c r="L6924" t="s">
        <v>1389</v>
      </c>
      <c r="M6924" t="s">
        <v>7899</v>
      </c>
      <c r="N6924" t="s">
        <v>10763</v>
      </c>
      <c r="O6924" t="s">
        <v>25481</v>
      </c>
      <c r="P6924">
        <v>306559</v>
      </c>
      <c r="Q6924" t="s">
        <v>25290</v>
      </c>
      <c r="R6924" t="s">
        <v>25482</v>
      </c>
      <c r="T6924" t="s">
        <v>25483</v>
      </c>
      <c r="W6924" t="s">
        <v>103</v>
      </c>
      <c r="AE6924" t="s">
        <v>7835</v>
      </c>
      <c r="AG6924">
        <v>3477</v>
      </c>
      <c r="AH6924" s="1">
        <v>7763</v>
      </c>
      <c r="AI6924">
        <v>1921</v>
      </c>
      <c r="AJ6924">
        <v>4</v>
      </c>
      <c r="AK6924">
        <v>2</v>
      </c>
      <c r="AL6924">
        <v>92</v>
      </c>
      <c r="AN6924" t="s">
        <v>10786</v>
      </c>
      <c r="AQ6924" t="s">
        <v>25484</v>
      </c>
      <c r="BF6924" t="s">
        <v>7810</v>
      </c>
      <c r="BG6924" t="s">
        <v>25485</v>
      </c>
      <c r="BJ6924" t="s">
        <v>10788</v>
      </c>
      <c r="BN6924">
        <v>10.665073</v>
      </c>
      <c r="BO6924">
        <v>-61.655326000000002</v>
      </c>
      <c r="BP6924" t="s">
        <v>113</v>
      </c>
      <c r="BQ6924">
        <v>1137</v>
      </c>
      <c r="BU6924" t="s">
        <v>115</v>
      </c>
      <c r="BW6924" t="s">
        <v>25486</v>
      </c>
      <c r="CF6924" t="s">
        <v>114</v>
      </c>
      <c r="CG6924" s="3">
        <v>43946.420104166667</v>
      </c>
      <c r="CI6924">
        <v>70</v>
      </c>
      <c r="CJ6924" t="s">
        <v>25487</v>
      </c>
      <c r="CK6924" t="s">
        <v>25488</v>
      </c>
    </row>
    <row r="6925" spans="1:89" x14ac:dyDescent="0.45">
      <c r="A6925">
        <v>4994305</v>
      </c>
      <c r="B6925" t="s">
        <v>89</v>
      </c>
      <c r="E6925" t="s">
        <v>90</v>
      </c>
      <c r="F6925" t="s">
        <v>25497</v>
      </c>
      <c r="G6925" t="s">
        <v>25498</v>
      </c>
      <c r="I6925" t="s">
        <v>25480</v>
      </c>
      <c r="J6925" t="s">
        <v>638</v>
      </c>
      <c r="K6925" t="s">
        <v>1388</v>
      </c>
      <c r="L6925" t="s">
        <v>1389</v>
      </c>
      <c r="M6925" t="s">
        <v>7899</v>
      </c>
      <c r="N6925" t="s">
        <v>10763</v>
      </c>
      <c r="O6925" t="s">
        <v>25499</v>
      </c>
      <c r="P6925">
        <v>306525</v>
      </c>
      <c r="Q6925" t="s">
        <v>25500</v>
      </c>
      <c r="R6925" t="s">
        <v>25482</v>
      </c>
      <c r="T6925" t="s">
        <v>25501</v>
      </c>
      <c r="W6925" t="s">
        <v>103</v>
      </c>
      <c r="AE6925" t="s">
        <v>7835</v>
      </c>
      <c r="AG6925">
        <v>3301</v>
      </c>
      <c r="AH6925" t="s">
        <v>16795</v>
      </c>
      <c r="AI6925">
        <v>1921</v>
      </c>
      <c r="AN6925">
        <v>1921</v>
      </c>
      <c r="AQ6925" t="s">
        <v>25502</v>
      </c>
      <c r="BF6925" t="s">
        <v>7810</v>
      </c>
      <c r="CF6925" t="s">
        <v>114</v>
      </c>
      <c r="CG6925" s="3">
        <v>43943.507905092592</v>
      </c>
      <c r="CI6925">
        <v>70</v>
      </c>
      <c r="CJ6925" t="s">
        <v>25503</v>
      </c>
      <c r="CK6925" t="s">
        <v>25504</v>
      </c>
    </row>
    <row r="6926" spans="1:89" x14ac:dyDescent="0.45">
      <c r="A6926">
        <v>4994306</v>
      </c>
      <c r="B6926" t="s">
        <v>89</v>
      </c>
      <c r="E6926" t="s">
        <v>90</v>
      </c>
      <c r="F6926" t="s">
        <v>25505</v>
      </c>
      <c r="G6926" t="s">
        <v>25506</v>
      </c>
      <c r="I6926" t="s">
        <v>25480</v>
      </c>
      <c r="J6926" t="s">
        <v>638</v>
      </c>
      <c r="K6926" t="s">
        <v>1388</v>
      </c>
      <c r="L6926" t="s">
        <v>1389</v>
      </c>
      <c r="M6926" t="s">
        <v>7899</v>
      </c>
      <c r="N6926" t="s">
        <v>10763</v>
      </c>
      <c r="O6926" t="s">
        <v>25507</v>
      </c>
      <c r="P6926">
        <v>306505</v>
      </c>
      <c r="Q6926" t="s">
        <v>25508</v>
      </c>
      <c r="R6926" t="s">
        <v>25482</v>
      </c>
      <c r="T6926" t="s">
        <v>1538</v>
      </c>
      <c r="W6926" t="s">
        <v>103</v>
      </c>
      <c r="AE6926" t="s">
        <v>7835</v>
      </c>
      <c r="AG6926">
        <v>3387</v>
      </c>
      <c r="AH6926" s="1">
        <v>7760</v>
      </c>
      <c r="AI6926">
        <v>1921</v>
      </c>
      <c r="AJ6926">
        <v>3</v>
      </c>
      <c r="AK6926">
        <v>30</v>
      </c>
      <c r="AL6926">
        <v>89</v>
      </c>
      <c r="AN6926" s="2">
        <v>7760</v>
      </c>
      <c r="AQ6926" t="s">
        <v>25509</v>
      </c>
      <c r="BF6926" t="s">
        <v>7810</v>
      </c>
      <c r="BG6926" t="s">
        <v>836</v>
      </c>
      <c r="BI6926" t="s">
        <v>25510</v>
      </c>
      <c r="BJ6926" t="s">
        <v>25510</v>
      </c>
      <c r="BN6926">
        <v>10.681067000000001</v>
      </c>
      <c r="BO6926">
        <v>-61.548775999999997</v>
      </c>
      <c r="BP6926" t="s">
        <v>113</v>
      </c>
      <c r="BQ6926">
        <v>3036</v>
      </c>
      <c r="BS6926" t="s">
        <v>114</v>
      </c>
      <c r="BU6926" t="s">
        <v>115</v>
      </c>
      <c r="BV6926" t="s">
        <v>270</v>
      </c>
      <c r="CF6926" t="s">
        <v>114</v>
      </c>
      <c r="CG6926" s="3">
        <v>43959.370393518519</v>
      </c>
      <c r="CI6926">
        <v>70</v>
      </c>
      <c r="CJ6926" t="s">
        <v>25511</v>
      </c>
      <c r="CK6926" t="s">
        <v>25512</v>
      </c>
    </row>
    <row r="6927" spans="1:89" x14ac:dyDescent="0.45">
      <c r="A6927">
        <v>5035943</v>
      </c>
      <c r="B6927" t="s">
        <v>89</v>
      </c>
      <c r="E6927" t="s">
        <v>90</v>
      </c>
      <c r="F6927" t="s">
        <v>26446</v>
      </c>
      <c r="G6927" t="s">
        <v>26447</v>
      </c>
      <c r="H6927">
        <v>3406</v>
      </c>
      <c r="I6927" t="s">
        <v>26448</v>
      </c>
      <c r="J6927" t="s">
        <v>638</v>
      </c>
      <c r="K6927" t="s">
        <v>1388</v>
      </c>
      <c r="L6927" t="s">
        <v>1389</v>
      </c>
      <c r="M6927" t="s">
        <v>7899</v>
      </c>
      <c r="N6927" t="s">
        <v>24107</v>
      </c>
      <c r="O6927" t="s">
        <v>26449</v>
      </c>
      <c r="P6927">
        <v>187860</v>
      </c>
      <c r="Q6927" t="s">
        <v>26450</v>
      </c>
      <c r="R6927" t="s">
        <v>26451</v>
      </c>
      <c r="T6927" t="s">
        <v>26452</v>
      </c>
      <c r="W6927" t="s">
        <v>103</v>
      </c>
      <c r="AE6927" t="s">
        <v>7835</v>
      </c>
      <c r="AG6927" t="s">
        <v>105</v>
      </c>
      <c r="AH6927" s="1">
        <v>7761</v>
      </c>
      <c r="AI6927">
        <v>1921</v>
      </c>
      <c r="AJ6927">
        <v>3</v>
      </c>
      <c r="AK6927">
        <v>31</v>
      </c>
      <c r="AL6927">
        <v>90</v>
      </c>
      <c r="AN6927" s="2">
        <v>7761</v>
      </c>
      <c r="AQ6927" t="s">
        <v>26453</v>
      </c>
      <c r="BF6927" t="s">
        <v>7810</v>
      </c>
      <c r="BG6927" t="s">
        <v>836</v>
      </c>
      <c r="BI6927" t="s">
        <v>26454</v>
      </c>
      <c r="BJ6927" t="s">
        <v>26455</v>
      </c>
      <c r="BN6927">
        <v>10.673631</v>
      </c>
      <c r="BO6927">
        <v>-61.626434000000003</v>
      </c>
      <c r="BP6927" t="s">
        <v>113</v>
      </c>
      <c r="BQ6927">
        <v>1358</v>
      </c>
      <c r="BS6927" t="s">
        <v>17408</v>
      </c>
      <c r="BV6927" t="s">
        <v>270</v>
      </c>
      <c r="BW6927" t="e">
        <f xml:space="preserve"> Pointe Gourde, Trinidad</f>
        <v>#NAME?</v>
      </c>
      <c r="CF6927" t="s">
        <v>114</v>
      </c>
      <c r="CG6927" s="3">
        <v>43946.420104166667</v>
      </c>
      <c r="CI6927">
        <v>70</v>
      </c>
      <c r="CJ6927" t="s">
        <v>26456</v>
      </c>
      <c r="CK6927" t="s">
        <v>26457</v>
      </c>
    </row>
    <row r="6928" spans="1:89" x14ac:dyDescent="0.45">
      <c r="A6928">
        <v>5075557</v>
      </c>
      <c r="B6928" t="s">
        <v>89</v>
      </c>
      <c r="E6928" t="s">
        <v>90</v>
      </c>
      <c r="F6928" t="s">
        <v>29161</v>
      </c>
      <c r="G6928" t="s">
        <v>29162</v>
      </c>
      <c r="I6928" t="s">
        <v>5132</v>
      </c>
      <c r="J6928" t="s">
        <v>638</v>
      </c>
      <c r="K6928" t="s">
        <v>1388</v>
      </c>
      <c r="L6928" t="s">
        <v>2070</v>
      </c>
      <c r="M6928" t="s">
        <v>3507</v>
      </c>
      <c r="N6928" t="s">
        <v>5181</v>
      </c>
      <c r="O6928" t="s">
        <v>5133</v>
      </c>
      <c r="P6928">
        <v>164350</v>
      </c>
      <c r="Q6928" t="s">
        <v>3462</v>
      </c>
      <c r="R6928" t="s">
        <v>5134</v>
      </c>
      <c r="T6928" t="s">
        <v>5135</v>
      </c>
      <c r="W6928" t="s">
        <v>103</v>
      </c>
      <c r="AE6928" t="s">
        <v>29163</v>
      </c>
      <c r="AG6928" t="s">
        <v>105</v>
      </c>
      <c r="AH6928" s="1">
        <v>7650</v>
      </c>
      <c r="AI6928">
        <v>1920</v>
      </c>
      <c r="AJ6928">
        <v>12</v>
      </c>
      <c r="AK6928">
        <v>10</v>
      </c>
      <c r="AL6928">
        <v>345</v>
      </c>
      <c r="AN6928" s="2">
        <v>7650</v>
      </c>
      <c r="BF6928" t="s">
        <v>108</v>
      </c>
      <c r="BG6928" t="s">
        <v>3565</v>
      </c>
      <c r="BH6928" t="s">
        <v>27825</v>
      </c>
      <c r="BI6928" t="s">
        <v>27826</v>
      </c>
      <c r="BJ6928" t="s">
        <v>27826</v>
      </c>
      <c r="BN6928">
        <v>43.048121999999999</v>
      </c>
      <c r="BO6928">
        <v>-76.147424000000001</v>
      </c>
      <c r="BQ6928">
        <v>6911</v>
      </c>
      <c r="BS6928" t="s">
        <v>27827</v>
      </c>
      <c r="BU6928" t="s">
        <v>2767</v>
      </c>
      <c r="BV6928" t="s">
        <v>270</v>
      </c>
      <c r="CF6928" t="s">
        <v>114</v>
      </c>
      <c r="CG6928" s="3">
        <v>43959.370393518519</v>
      </c>
      <c r="CI6928">
        <v>70</v>
      </c>
      <c r="CJ6928" t="s">
        <v>29164</v>
      </c>
      <c r="CK6928" t="s">
        <v>29165</v>
      </c>
    </row>
    <row r="6929" spans="1:89" x14ac:dyDescent="0.45">
      <c r="A6929">
        <v>5157032</v>
      </c>
      <c r="B6929" t="s">
        <v>89</v>
      </c>
      <c r="E6929" t="s">
        <v>90</v>
      </c>
      <c r="F6929" t="s">
        <v>37272</v>
      </c>
      <c r="G6929" t="s">
        <v>37273</v>
      </c>
      <c r="I6929" t="s">
        <v>27612</v>
      </c>
      <c r="J6929" t="s">
        <v>638</v>
      </c>
      <c r="K6929" t="s">
        <v>1388</v>
      </c>
      <c r="L6929" t="s">
        <v>2070</v>
      </c>
      <c r="M6929" t="s">
        <v>3507</v>
      </c>
      <c r="N6929" t="s">
        <v>3528</v>
      </c>
      <c r="O6929" t="s">
        <v>36116</v>
      </c>
      <c r="P6929">
        <v>189937</v>
      </c>
      <c r="Q6929" t="s">
        <v>36117</v>
      </c>
      <c r="R6929" t="s">
        <v>27615</v>
      </c>
      <c r="T6929" t="s">
        <v>36118</v>
      </c>
      <c r="W6929" t="s">
        <v>103</v>
      </c>
      <c r="AE6929" t="s">
        <v>37274</v>
      </c>
      <c r="AG6929" t="s">
        <v>105</v>
      </c>
      <c r="AH6929" s="1">
        <v>7663</v>
      </c>
      <c r="AI6929">
        <v>1920</v>
      </c>
      <c r="AJ6929">
        <v>12</v>
      </c>
      <c r="AK6929">
        <v>23</v>
      </c>
      <c r="AL6929">
        <v>358</v>
      </c>
      <c r="AN6929" s="2">
        <v>7663</v>
      </c>
      <c r="AQ6929" t="s">
        <v>33897</v>
      </c>
      <c r="BF6929" t="s">
        <v>108</v>
      </c>
      <c r="BG6929" t="s">
        <v>3565</v>
      </c>
      <c r="BH6929" t="s">
        <v>9921</v>
      </c>
      <c r="BI6929" t="s">
        <v>37275</v>
      </c>
      <c r="BJ6929" t="s">
        <v>37275</v>
      </c>
      <c r="BN6929">
        <v>42.289807000000003</v>
      </c>
      <c r="BO6929">
        <v>-74.216531000000003</v>
      </c>
      <c r="BP6929" t="s">
        <v>113</v>
      </c>
      <c r="BQ6929">
        <v>301</v>
      </c>
      <c r="BU6929" t="s">
        <v>115</v>
      </c>
      <c r="CF6929" t="s">
        <v>114</v>
      </c>
      <c r="CG6929" s="3">
        <v>43959.370393518519</v>
      </c>
      <c r="CI6929">
        <v>70</v>
      </c>
      <c r="CJ6929" t="s">
        <v>37276</v>
      </c>
      <c r="CK6929" t="s">
        <v>37277</v>
      </c>
    </row>
    <row r="6930" spans="1:89" x14ac:dyDescent="0.45">
      <c r="A6930">
        <v>5081292</v>
      </c>
      <c r="B6930" t="s">
        <v>89</v>
      </c>
      <c r="E6930" t="s">
        <v>90</v>
      </c>
      <c r="F6930" t="s">
        <v>29297</v>
      </c>
      <c r="G6930" t="s">
        <v>29298</v>
      </c>
      <c r="I6930" t="s">
        <v>3516</v>
      </c>
      <c r="J6930" t="s">
        <v>638</v>
      </c>
      <c r="K6930" t="s">
        <v>1388</v>
      </c>
      <c r="L6930" t="s">
        <v>2070</v>
      </c>
      <c r="M6930" t="s">
        <v>3507</v>
      </c>
      <c r="N6930" t="s">
        <v>3528</v>
      </c>
      <c r="O6930" t="s">
        <v>29299</v>
      </c>
      <c r="P6930">
        <v>183472</v>
      </c>
      <c r="Q6930" t="s">
        <v>3559</v>
      </c>
      <c r="R6930" t="s">
        <v>3520</v>
      </c>
      <c r="T6930" t="s">
        <v>29300</v>
      </c>
      <c r="W6930" t="s">
        <v>103</v>
      </c>
      <c r="AE6930" t="s">
        <v>29301</v>
      </c>
      <c r="AG6930" t="s">
        <v>105</v>
      </c>
      <c r="AH6930" t="s">
        <v>29302</v>
      </c>
      <c r="AI6930">
        <v>1928</v>
      </c>
      <c r="AJ6930">
        <v>7</v>
      </c>
      <c r="AN6930" t="s">
        <v>29303</v>
      </c>
      <c r="AQ6930" t="s">
        <v>29304</v>
      </c>
      <c r="BF6930" t="s">
        <v>108</v>
      </c>
      <c r="BG6930" t="s">
        <v>2824</v>
      </c>
      <c r="BH6930" t="s">
        <v>29305</v>
      </c>
      <c r="BI6930" t="s">
        <v>29306</v>
      </c>
      <c r="BJ6930" t="s">
        <v>29306</v>
      </c>
      <c r="BN6930">
        <v>45.127645000000001</v>
      </c>
      <c r="BO6930">
        <v>-87.247923999999998</v>
      </c>
      <c r="BP6930" t="s">
        <v>113</v>
      </c>
      <c r="BQ6930">
        <v>1190</v>
      </c>
      <c r="BU6930" t="s">
        <v>115</v>
      </c>
      <c r="CF6930" t="s">
        <v>114</v>
      </c>
      <c r="CG6930" s="3">
        <v>43959.370393518519</v>
      </c>
      <c r="CI6930">
        <v>70</v>
      </c>
      <c r="CJ6930" t="s">
        <v>29307</v>
      </c>
      <c r="CK6930" t="s">
        <v>29308</v>
      </c>
    </row>
    <row r="6931" spans="1:89" x14ac:dyDescent="0.45">
      <c r="A6931">
        <v>5109637</v>
      </c>
      <c r="B6931" t="s">
        <v>89</v>
      </c>
      <c r="E6931" t="s">
        <v>90</v>
      </c>
      <c r="F6931" t="s">
        <v>30814</v>
      </c>
      <c r="G6931" t="s">
        <v>30815</v>
      </c>
      <c r="I6931" t="s">
        <v>3516</v>
      </c>
      <c r="J6931" t="s">
        <v>638</v>
      </c>
      <c r="K6931" t="s">
        <v>1388</v>
      </c>
      <c r="L6931" t="s">
        <v>2070</v>
      </c>
      <c r="M6931" t="s">
        <v>3507</v>
      </c>
      <c r="N6931" t="s">
        <v>3528</v>
      </c>
      <c r="O6931" t="s">
        <v>29299</v>
      </c>
      <c r="P6931">
        <v>183472</v>
      </c>
      <c r="Q6931" t="s">
        <v>3559</v>
      </c>
      <c r="R6931" t="s">
        <v>3520</v>
      </c>
      <c r="T6931" t="s">
        <v>29300</v>
      </c>
      <c r="W6931" t="s">
        <v>103</v>
      </c>
      <c r="AE6931" t="s">
        <v>29301</v>
      </c>
      <c r="AG6931" t="s">
        <v>105</v>
      </c>
      <c r="AH6931" t="s">
        <v>29302</v>
      </c>
      <c r="AI6931">
        <v>1928</v>
      </c>
      <c r="AJ6931">
        <v>7</v>
      </c>
      <c r="AN6931" t="s">
        <v>30816</v>
      </c>
      <c r="BF6931" t="s">
        <v>108</v>
      </c>
      <c r="BG6931" t="s">
        <v>2824</v>
      </c>
      <c r="BH6931" t="s">
        <v>29305</v>
      </c>
      <c r="BI6931" t="s">
        <v>29306</v>
      </c>
      <c r="BJ6931" t="s">
        <v>29306</v>
      </c>
      <c r="BN6931">
        <v>45.127160000000003</v>
      </c>
      <c r="BO6931">
        <v>-87.246893999999998</v>
      </c>
      <c r="BP6931" t="s">
        <v>113</v>
      </c>
      <c r="BQ6931">
        <v>1055</v>
      </c>
      <c r="BU6931" t="s">
        <v>115</v>
      </c>
      <c r="CF6931" t="s">
        <v>114</v>
      </c>
      <c r="CG6931" s="3">
        <v>43959.370393518519</v>
      </c>
      <c r="CI6931">
        <v>70</v>
      </c>
      <c r="CJ6931" t="s">
        <v>30817</v>
      </c>
      <c r="CK6931" t="s">
        <v>30818</v>
      </c>
    </row>
    <row r="6932" spans="1:89" x14ac:dyDescent="0.45">
      <c r="A6932">
        <v>4353599</v>
      </c>
      <c r="B6932" t="s">
        <v>89</v>
      </c>
      <c r="E6932" t="s">
        <v>90</v>
      </c>
      <c r="F6932" t="s">
        <v>2667</v>
      </c>
      <c r="G6932" t="s">
        <v>2668</v>
      </c>
      <c r="N6932" t="s">
        <v>2538</v>
      </c>
      <c r="O6932" t="s">
        <v>2655</v>
      </c>
      <c r="P6932">
        <v>649699</v>
      </c>
      <c r="Q6932" t="s">
        <v>2656</v>
      </c>
      <c r="R6932" t="s">
        <v>2657</v>
      </c>
      <c r="T6932" t="s">
        <v>2658</v>
      </c>
      <c r="W6932" t="s">
        <v>103</v>
      </c>
      <c r="AE6932" t="s">
        <v>2669</v>
      </c>
      <c r="AG6932" t="s">
        <v>105</v>
      </c>
      <c r="AH6932" t="s">
        <v>2670</v>
      </c>
      <c r="AI6932">
        <v>1898</v>
      </c>
      <c r="AJ6932">
        <v>9</v>
      </c>
      <c r="AN6932" t="s">
        <v>2671</v>
      </c>
      <c r="AO6932" t="s">
        <v>2672</v>
      </c>
      <c r="AQ6932" t="s">
        <v>2661</v>
      </c>
      <c r="BF6932" t="s">
        <v>108</v>
      </c>
      <c r="BG6932" t="s">
        <v>109</v>
      </c>
      <c r="BH6932" t="s">
        <v>2673</v>
      </c>
      <c r="BI6932" t="s">
        <v>2674</v>
      </c>
      <c r="BJ6932" t="s">
        <v>2674</v>
      </c>
      <c r="BN6932">
        <v>40.805056</v>
      </c>
      <c r="BO6932">
        <v>-81.935142999999997</v>
      </c>
      <c r="BQ6932">
        <v>8035</v>
      </c>
      <c r="BS6932" t="s">
        <v>114</v>
      </c>
      <c r="BU6932" t="s">
        <v>2301</v>
      </c>
      <c r="CF6932" t="s">
        <v>114</v>
      </c>
      <c r="CG6932" s="3">
        <v>43959.370393518519</v>
      </c>
      <c r="CI6932">
        <v>70</v>
      </c>
      <c r="CJ6932" t="s">
        <v>2675</v>
      </c>
      <c r="CK6932" t="s">
        <v>2676</v>
      </c>
    </row>
    <row r="6933" spans="1:89" x14ac:dyDescent="0.45">
      <c r="A6933">
        <v>4353628</v>
      </c>
      <c r="B6933" t="s">
        <v>89</v>
      </c>
      <c r="E6933" t="s">
        <v>90</v>
      </c>
      <c r="F6933" t="s">
        <v>2707</v>
      </c>
      <c r="G6933" t="s">
        <v>2708</v>
      </c>
      <c r="N6933" t="s">
        <v>2538</v>
      </c>
      <c r="O6933" t="s">
        <v>2697</v>
      </c>
      <c r="P6933">
        <v>649723</v>
      </c>
      <c r="Q6933" t="s">
        <v>2698</v>
      </c>
      <c r="R6933" t="s">
        <v>2657</v>
      </c>
      <c r="T6933" t="s">
        <v>2699</v>
      </c>
      <c r="W6933" t="s">
        <v>103</v>
      </c>
      <c r="AE6933" t="s">
        <v>2669</v>
      </c>
      <c r="AG6933" t="s">
        <v>105</v>
      </c>
      <c r="AH6933" t="s">
        <v>2709</v>
      </c>
      <c r="AI6933">
        <v>1898</v>
      </c>
      <c r="AJ6933">
        <v>9</v>
      </c>
      <c r="AK6933">
        <v>10</v>
      </c>
      <c r="AL6933">
        <v>253</v>
      </c>
      <c r="AN6933" t="s">
        <v>2710</v>
      </c>
      <c r="AO6933" t="s">
        <v>2672</v>
      </c>
      <c r="AQ6933" t="s">
        <v>2711</v>
      </c>
      <c r="BF6933" t="s">
        <v>108</v>
      </c>
      <c r="BG6933" t="s">
        <v>109</v>
      </c>
      <c r="BH6933" t="s">
        <v>2673</v>
      </c>
      <c r="BI6933" t="s">
        <v>2674</v>
      </c>
      <c r="BJ6933" t="s">
        <v>2674</v>
      </c>
      <c r="BN6933">
        <v>40.805056</v>
      </c>
      <c r="BO6933">
        <v>-81.935142999999997</v>
      </c>
      <c r="BP6933" t="s">
        <v>113</v>
      </c>
      <c r="BQ6933">
        <v>8035</v>
      </c>
      <c r="BS6933" t="s">
        <v>114</v>
      </c>
      <c r="BU6933" t="s">
        <v>115</v>
      </c>
      <c r="CF6933" t="s">
        <v>114</v>
      </c>
      <c r="CG6933" s="3">
        <v>43959.370393518519</v>
      </c>
      <c r="CI6933">
        <v>70</v>
      </c>
      <c r="CJ6933" t="s">
        <v>2712</v>
      </c>
      <c r="CK6933" t="s">
        <v>2713</v>
      </c>
    </row>
    <row r="6934" spans="1:89" x14ac:dyDescent="0.45">
      <c r="A6934">
        <v>4353886</v>
      </c>
      <c r="B6934" t="s">
        <v>89</v>
      </c>
      <c r="E6934" t="s">
        <v>90</v>
      </c>
      <c r="F6934" t="s">
        <v>2714</v>
      </c>
      <c r="G6934" t="s">
        <v>2715</v>
      </c>
      <c r="N6934" t="s">
        <v>2538</v>
      </c>
      <c r="O6934" t="s">
        <v>2697</v>
      </c>
      <c r="P6934">
        <v>649723</v>
      </c>
      <c r="Q6934" t="s">
        <v>2698</v>
      </c>
      <c r="R6934" t="s">
        <v>2657</v>
      </c>
      <c r="T6934" t="s">
        <v>2699</v>
      </c>
      <c r="W6934" t="s">
        <v>103</v>
      </c>
      <c r="AE6934" t="s">
        <v>2669</v>
      </c>
      <c r="AG6934" t="s">
        <v>105</v>
      </c>
      <c r="AH6934" t="s">
        <v>2716</v>
      </c>
      <c r="AI6934">
        <v>1898</v>
      </c>
      <c r="AJ6934">
        <v>8</v>
      </c>
      <c r="AK6934">
        <v>18</v>
      </c>
      <c r="AL6934">
        <v>230</v>
      </c>
      <c r="AN6934" t="s">
        <v>2717</v>
      </c>
      <c r="AO6934" t="s">
        <v>2672</v>
      </c>
      <c r="AQ6934" t="s">
        <v>2718</v>
      </c>
      <c r="BF6934" t="s">
        <v>108</v>
      </c>
      <c r="BG6934" t="s">
        <v>109</v>
      </c>
      <c r="BH6934" t="s">
        <v>2719</v>
      </c>
      <c r="BI6934" t="s">
        <v>2720</v>
      </c>
      <c r="BJ6934" t="s">
        <v>2720</v>
      </c>
      <c r="BN6934">
        <v>40.141179999999999</v>
      </c>
      <c r="BO6934">
        <v>-82.009857999999994</v>
      </c>
      <c r="BP6934" t="s">
        <v>113</v>
      </c>
      <c r="BQ6934">
        <v>3036</v>
      </c>
      <c r="BS6934" t="s">
        <v>114</v>
      </c>
      <c r="BU6934" t="s">
        <v>115</v>
      </c>
      <c r="CF6934" t="s">
        <v>114</v>
      </c>
      <c r="CG6934" s="3">
        <v>43959.370393518519</v>
      </c>
      <c r="CI6934">
        <v>70</v>
      </c>
      <c r="CJ6934" t="s">
        <v>2721</v>
      </c>
      <c r="CK6934" t="s">
        <v>2722</v>
      </c>
    </row>
    <row r="6935" spans="1:89" x14ac:dyDescent="0.45">
      <c r="A6935">
        <v>4353909</v>
      </c>
      <c r="B6935" t="s">
        <v>89</v>
      </c>
      <c r="E6935" t="s">
        <v>90</v>
      </c>
      <c r="F6935" t="s">
        <v>2723</v>
      </c>
      <c r="G6935" t="s">
        <v>2724</v>
      </c>
      <c r="N6935" t="s">
        <v>2538</v>
      </c>
      <c r="O6935" t="s">
        <v>2697</v>
      </c>
      <c r="P6935">
        <v>649723</v>
      </c>
      <c r="Q6935" t="s">
        <v>2698</v>
      </c>
      <c r="R6935" t="s">
        <v>2657</v>
      </c>
      <c r="T6935" t="s">
        <v>2699</v>
      </c>
      <c r="W6935" t="s">
        <v>103</v>
      </c>
      <c r="AE6935" t="s">
        <v>2669</v>
      </c>
      <c r="AF6935" t="s">
        <v>2725</v>
      </c>
      <c r="AG6935" t="s">
        <v>105</v>
      </c>
      <c r="AH6935" t="s">
        <v>2726</v>
      </c>
      <c r="AI6935">
        <v>1899</v>
      </c>
      <c r="AJ6935">
        <v>10</v>
      </c>
      <c r="AK6935">
        <v>15</v>
      </c>
      <c r="AL6935">
        <v>288</v>
      </c>
      <c r="AN6935" t="s">
        <v>2727</v>
      </c>
      <c r="AO6935" t="s">
        <v>2672</v>
      </c>
      <c r="AQ6935" t="s">
        <v>2728</v>
      </c>
      <c r="BF6935" t="s">
        <v>108</v>
      </c>
      <c r="BG6935" t="s">
        <v>109</v>
      </c>
      <c r="BH6935" t="s">
        <v>2673</v>
      </c>
      <c r="BI6935" t="s">
        <v>2674</v>
      </c>
      <c r="BJ6935" t="s">
        <v>2674</v>
      </c>
      <c r="BN6935">
        <v>40.805056</v>
      </c>
      <c r="BO6935">
        <v>-81.935142999999997</v>
      </c>
      <c r="BP6935" t="s">
        <v>113</v>
      </c>
      <c r="BQ6935">
        <v>8035</v>
      </c>
      <c r="BS6935" t="s">
        <v>114</v>
      </c>
      <c r="BU6935" t="s">
        <v>115</v>
      </c>
      <c r="CF6935" t="s">
        <v>114</v>
      </c>
      <c r="CG6935" s="3">
        <v>43959.370393518519</v>
      </c>
      <c r="CI6935">
        <v>70</v>
      </c>
      <c r="CJ6935" t="s">
        <v>2729</v>
      </c>
      <c r="CK6935" t="s">
        <v>2730</v>
      </c>
    </row>
    <row r="6936" spans="1:89" x14ac:dyDescent="0.45">
      <c r="A6936">
        <v>4790260</v>
      </c>
      <c r="B6936" t="s">
        <v>89</v>
      </c>
      <c r="E6936" t="s">
        <v>90</v>
      </c>
      <c r="F6936" t="s">
        <v>14923</v>
      </c>
      <c r="G6936" t="s">
        <v>14924</v>
      </c>
      <c r="I6936" t="s">
        <v>11250</v>
      </c>
      <c r="J6936" t="s">
        <v>638</v>
      </c>
      <c r="K6936" t="s">
        <v>1388</v>
      </c>
      <c r="L6936" t="s">
        <v>1389</v>
      </c>
      <c r="M6936" t="s">
        <v>7899</v>
      </c>
      <c r="N6936" t="s">
        <v>10763</v>
      </c>
      <c r="O6936" t="s">
        <v>14853</v>
      </c>
      <c r="P6936">
        <v>188358</v>
      </c>
      <c r="Q6936" t="s">
        <v>14854</v>
      </c>
      <c r="R6936" t="s">
        <v>11253</v>
      </c>
      <c r="T6936" t="s">
        <v>14855</v>
      </c>
      <c r="W6936" t="s">
        <v>103</v>
      </c>
      <c r="AE6936" t="s">
        <v>14925</v>
      </c>
      <c r="AF6936" t="s">
        <v>14800</v>
      </c>
      <c r="AG6936" t="s">
        <v>105</v>
      </c>
      <c r="AH6936" t="s">
        <v>14392</v>
      </c>
      <c r="AI6936">
        <v>1892</v>
      </c>
      <c r="AJ6936">
        <v>9</v>
      </c>
      <c r="AN6936" t="s">
        <v>14393</v>
      </c>
      <c r="AO6936" t="s">
        <v>2672</v>
      </c>
      <c r="AQ6936" t="s">
        <v>14926</v>
      </c>
      <c r="BF6936" t="s">
        <v>14804</v>
      </c>
      <c r="BG6936" t="s">
        <v>14805</v>
      </c>
      <c r="BH6936" t="s">
        <v>14806</v>
      </c>
      <c r="BI6936" t="s">
        <v>14927</v>
      </c>
      <c r="BJ6936" t="s">
        <v>14928</v>
      </c>
      <c r="BN6936">
        <v>53.816667000000002</v>
      </c>
      <c r="BO6936">
        <v>-1.8666670000000001</v>
      </c>
      <c r="BP6936" t="s">
        <v>113</v>
      </c>
      <c r="BQ6936">
        <v>301</v>
      </c>
      <c r="BS6936" t="s">
        <v>114</v>
      </c>
      <c r="BU6936" t="s">
        <v>115</v>
      </c>
      <c r="CF6936" t="s">
        <v>114</v>
      </c>
      <c r="CG6936" s="3">
        <v>43959.370393518519</v>
      </c>
      <c r="CI6936">
        <v>70</v>
      </c>
      <c r="CJ6936" t="s">
        <v>14929</v>
      </c>
      <c r="CK6936" t="s">
        <v>14930</v>
      </c>
    </row>
    <row r="6937" spans="1:89" x14ac:dyDescent="0.45">
      <c r="A6937">
        <v>4790262</v>
      </c>
      <c r="B6937" t="s">
        <v>89</v>
      </c>
      <c r="E6937" t="s">
        <v>90</v>
      </c>
      <c r="F6937" t="s">
        <v>14931</v>
      </c>
      <c r="G6937" t="s">
        <v>14932</v>
      </c>
      <c r="I6937" t="s">
        <v>11250</v>
      </c>
      <c r="J6937" t="s">
        <v>638</v>
      </c>
      <c r="K6937" t="s">
        <v>1388</v>
      </c>
      <c r="L6937" t="s">
        <v>1389</v>
      </c>
      <c r="M6937" t="s">
        <v>7899</v>
      </c>
      <c r="N6937" t="s">
        <v>10763</v>
      </c>
      <c r="O6937" t="s">
        <v>14853</v>
      </c>
      <c r="P6937">
        <v>188358</v>
      </c>
      <c r="Q6937" t="s">
        <v>14854</v>
      </c>
      <c r="R6937" t="s">
        <v>11253</v>
      </c>
      <c r="T6937" t="s">
        <v>14855</v>
      </c>
      <c r="W6937" t="s">
        <v>103</v>
      </c>
      <c r="AE6937" t="s">
        <v>14925</v>
      </c>
      <c r="AF6937" t="s">
        <v>14800</v>
      </c>
      <c r="AG6937" t="s">
        <v>105</v>
      </c>
      <c r="AH6937" t="s">
        <v>14933</v>
      </c>
      <c r="AI6937">
        <v>1893</v>
      </c>
      <c r="AJ6937">
        <v>5</v>
      </c>
      <c r="AK6937">
        <v>9</v>
      </c>
      <c r="AL6937">
        <v>129</v>
      </c>
      <c r="AN6937" t="s">
        <v>14934</v>
      </c>
      <c r="AO6937" t="s">
        <v>2672</v>
      </c>
      <c r="AQ6937" t="s">
        <v>14926</v>
      </c>
      <c r="BF6937" t="s">
        <v>14804</v>
      </c>
      <c r="BG6937" t="s">
        <v>14805</v>
      </c>
      <c r="BH6937" t="s">
        <v>14806</v>
      </c>
      <c r="BI6937" t="s">
        <v>14927</v>
      </c>
      <c r="BJ6937" t="s">
        <v>14928</v>
      </c>
      <c r="BN6937">
        <v>53.822341999999999</v>
      </c>
      <c r="BO6937">
        <v>-1.859801</v>
      </c>
      <c r="BP6937" t="s">
        <v>113</v>
      </c>
      <c r="BQ6937">
        <v>1245</v>
      </c>
      <c r="BS6937" t="s">
        <v>114</v>
      </c>
      <c r="BU6937" t="s">
        <v>115</v>
      </c>
      <c r="CF6937" t="s">
        <v>114</v>
      </c>
      <c r="CG6937" s="3">
        <v>43959.370393518519</v>
      </c>
      <c r="CI6937">
        <v>70</v>
      </c>
      <c r="CJ6937" t="s">
        <v>14935</v>
      </c>
      <c r="CK6937" t="s">
        <v>14936</v>
      </c>
    </row>
    <row r="6938" spans="1:89" x14ac:dyDescent="0.45">
      <c r="A6938">
        <v>4924020</v>
      </c>
      <c r="B6938" t="s">
        <v>89</v>
      </c>
      <c r="E6938" t="s">
        <v>90</v>
      </c>
      <c r="F6938" t="s">
        <v>22715</v>
      </c>
      <c r="G6938" t="s">
        <v>22716</v>
      </c>
      <c r="I6938" t="s">
        <v>22457</v>
      </c>
      <c r="J6938" t="s">
        <v>638</v>
      </c>
      <c r="K6938" t="s">
        <v>1388</v>
      </c>
      <c r="L6938" t="s">
        <v>1389</v>
      </c>
      <c r="M6938" t="s">
        <v>7899</v>
      </c>
      <c r="N6938" t="s">
        <v>10841</v>
      </c>
      <c r="O6938" t="s">
        <v>22698</v>
      </c>
      <c r="P6938">
        <v>284703</v>
      </c>
      <c r="Q6938" t="s">
        <v>7902</v>
      </c>
      <c r="R6938" t="s">
        <v>22459</v>
      </c>
      <c r="T6938" t="s">
        <v>22699</v>
      </c>
      <c r="W6938" t="s">
        <v>103</v>
      </c>
      <c r="AE6938" t="s">
        <v>14925</v>
      </c>
      <c r="AG6938">
        <v>214</v>
      </c>
      <c r="AH6938" t="s">
        <v>22717</v>
      </c>
      <c r="AI6938">
        <v>1893</v>
      </c>
      <c r="AN6938">
        <v>1893</v>
      </c>
      <c r="AO6938" t="s">
        <v>2672</v>
      </c>
      <c r="AQ6938" t="s">
        <v>22718</v>
      </c>
      <c r="AX6938" t="s">
        <v>22719</v>
      </c>
      <c r="BF6938" t="s">
        <v>14804</v>
      </c>
      <c r="BG6938" t="s">
        <v>14805</v>
      </c>
      <c r="BH6938" t="s">
        <v>14806</v>
      </c>
      <c r="BI6938" t="s">
        <v>22720</v>
      </c>
      <c r="BJ6938" t="s">
        <v>22720</v>
      </c>
      <c r="BN6938">
        <v>54.083333000000003</v>
      </c>
      <c r="BO6938">
        <v>-1.75</v>
      </c>
      <c r="BP6938" t="s">
        <v>113</v>
      </c>
      <c r="BQ6938">
        <v>301</v>
      </c>
      <c r="BU6938" t="s">
        <v>115</v>
      </c>
      <c r="CF6938" t="s">
        <v>114</v>
      </c>
      <c r="CG6938" s="3">
        <v>43959.370393518519</v>
      </c>
      <c r="CI6938">
        <v>70</v>
      </c>
      <c r="CJ6938" t="s">
        <v>22721</v>
      </c>
      <c r="CK6938" t="s">
        <v>22722</v>
      </c>
    </row>
    <row r="6939" spans="1:89" x14ac:dyDescent="0.45">
      <c r="A6939">
        <v>4790625</v>
      </c>
      <c r="B6939" t="s">
        <v>89</v>
      </c>
      <c r="E6939" t="s">
        <v>90</v>
      </c>
      <c r="F6939" t="s">
        <v>15176</v>
      </c>
      <c r="G6939" t="s">
        <v>15177</v>
      </c>
      <c r="I6939" t="s">
        <v>11250</v>
      </c>
      <c r="J6939" t="s">
        <v>638</v>
      </c>
      <c r="K6939" t="s">
        <v>1388</v>
      </c>
      <c r="L6939" t="s">
        <v>1389</v>
      </c>
      <c r="M6939" t="s">
        <v>7899</v>
      </c>
      <c r="N6939" t="s">
        <v>10763</v>
      </c>
      <c r="O6939" t="s">
        <v>15178</v>
      </c>
      <c r="P6939">
        <v>399853</v>
      </c>
      <c r="Q6939" t="s">
        <v>15179</v>
      </c>
      <c r="R6939" t="s">
        <v>11253</v>
      </c>
      <c r="T6939" t="s">
        <v>15180</v>
      </c>
      <c r="W6939" t="s">
        <v>103</v>
      </c>
      <c r="AE6939" t="s">
        <v>15181</v>
      </c>
      <c r="AG6939" t="s">
        <v>105</v>
      </c>
      <c r="AH6939" t="s">
        <v>15182</v>
      </c>
      <c r="AI6939">
        <v>1891</v>
      </c>
      <c r="AJ6939">
        <v>9</v>
      </c>
      <c r="AK6939">
        <v>8</v>
      </c>
      <c r="AL6939">
        <v>251</v>
      </c>
      <c r="AN6939" t="s">
        <v>15183</v>
      </c>
      <c r="AO6939" t="s">
        <v>15184</v>
      </c>
      <c r="AQ6939" t="s">
        <v>15185</v>
      </c>
      <c r="BF6939" t="s">
        <v>108</v>
      </c>
      <c r="BG6939" t="s">
        <v>4944</v>
      </c>
      <c r="BJ6939" t="s">
        <v>15186</v>
      </c>
      <c r="BN6939">
        <v>44.151193999999997</v>
      </c>
      <c r="BO6939">
        <v>-71.416877999999997</v>
      </c>
      <c r="BP6939" t="s">
        <v>113</v>
      </c>
      <c r="BQ6939">
        <v>1204</v>
      </c>
      <c r="BS6939" t="s">
        <v>114</v>
      </c>
      <c r="BU6939" t="s">
        <v>115</v>
      </c>
      <c r="CF6939" t="s">
        <v>114</v>
      </c>
      <c r="CG6939" s="3">
        <v>43959.370393518519</v>
      </c>
      <c r="CI6939">
        <v>70</v>
      </c>
      <c r="CJ6939" t="s">
        <v>15187</v>
      </c>
      <c r="CK6939" t="s">
        <v>15188</v>
      </c>
    </row>
    <row r="6940" spans="1:89" x14ac:dyDescent="0.45">
      <c r="A6940">
        <v>5096722</v>
      </c>
      <c r="B6940" t="s">
        <v>89</v>
      </c>
      <c r="E6940" t="s">
        <v>90</v>
      </c>
      <c r="F6940" t="s">
        <v>30008</v>
      </c>
      <c r="G6940" t="s">
        <v>30009</v>
      </c>
      <c r="I6940" t="s">
        <v>29949</v>
      </c>
      <c r="J6940" t="s">
        <v>638</v>
      </c>
      <c r="K6940" t="s">
        <v>1388</v>
      </c>
      <c r="L6940" t="s">
        <v>2070</v>
      </c>
      <c r="M6940" t="s">
        <v>19300</v>
      </c>
      <c r="N6940" t="s">
        <v>19301</v>
      </c>
      <c r="O6940" t="s">
        <v>30010</v>
      </c>
      <c r="P6940">
        <v>313522</v>
      </c>
      <c r="Q6940" t="s">
        <v>30011</v>
      </c>
      <c r="R6940" t="s">
        <v>28984</v>
      </c>
      <c r="T6940" t="s">
        <v>30012</v>
      </c>
      <c r="W6940" t="s">
        <v>103</v>
      </c>
      <c r="AE6940" t="s">
        <v>15181</v>
      </c>
      <c r="AF6940" t="s">
        <v>30013</v>
      </c>
      <c r="AG6940" t="s">
        <v>105</v>
      </c>
      <c r="AH6940" s="1">
        <v>1142</v>
      </c>
      <c r="AI6940">
        <v>1903</v>
      </c>
      <c r="AJ6940">
        <v>2</v>
      </c>
      <c r="AK6940">
        <v>15</v>
      </c>
      <c r="AL6940">
        <v>46</v>
      </c>
      <c r="AN6940" s="2">
        <v>1142</v>
      </c>
      <c r="AQ6940" t="s">
        <v>30014</v>
      </c>
      <c r="BF6940" t="s">
        <v>108</v>
      </c>
      <c r="BG6940" t="s">
        <v>420</v>
      </c>
      <c r="BH6940" t="s">
        <v>8342</v>
      </c>
      <c r="BI6940" t="s">
        <v>8342</v>
      </c>
      <c r="BJ6940" t="s">
        <v>30015</v>
      </c>
      <c r="BN6940">
        <v>37.846660999999997</v>
      </c>
      <c r="BO6940">
        <v>-122.534626</v>
      </c>
      <c r="BP6940" t="s">
        <v>113</v>
      </c>
      <c r="BQ6940">
        <v>6586</v>
      </c>
      <c r="BU6940" t="s">
        <v>115</v>
      </c>
      <c r="CF6940" t="s">
        <v>114</v>
      </c>
      <c r="CG6940" s="3">
        <v>43959.370393518519</v>
      </c>
      <c r="CI6940">
        <v>70</v>
      </c>
      <c r="CJ6940" t="s">
        <v>30016</v>
      </c>
      <c r="CK6940" t="s">
        <v>30017</v>
      </c>
    </row>
    <row r="6941" spans="1:89" x14ac:dyDescent="0.45">
      <c r="A6941">
        <v>6822557</v>
      </c>
      <c r="B6941" t="s">
        <v>89</v>
      </c>
      <c r="E6941" t="s">
        <v>90</v>
      </c>
      <c r="F6941" t="s">
        <v>43133</v>
      </c>
      <c r="G6941" t="s">
        <v>43134</v>
      </c>
      <c r="I6941" t="s">
        <v>27650</v>
      </c>
      <c r="J6941" t="s">
        <v>638</v>
      </c>
      <c r="K6941" t="s">
        <v>1388</v>
      </c>
      <c r="L6941" t="s">
        <v>2070</v>
      </c>
      <c r="M6941" t="s">
        <v>2071</v>
      </c>
      <c r="N6941" t="s">
        <v>41014</v>
      </c>
      <c r="O6941" t="s">
        <v>43135</v>
      </c>
      <c r="P6941">
        <v>184363</v>
      </c>
      <c r="Q6941" t="s">
        <v>43136</v>
      </c>
      <c r="R6941" t="s">
        <v>27654</v>
      </c>
      <c r="T6941" t="s">
        <v>43137</v>
      </c>
      <c r="W6941" t="s">
        <v>103</v>
      </c>
      <c r="AC6941" t="s">
        <v>43057</v>
      </c>
      <c r="AE6941" t="s">
        <v>15181</v>
      </c>
      <c r="AG6941" t="s">
        <v>105</v>
      </c>
      <c r="AH6941" t="s">
        <v>43138</v>
      </c>
      <c r="AI6941">
        <v>1916</v>
      </c>
      <c r="AJ6941">
        <v>11</v>
      </c>
      <c r="AN6941" t="s">
        <v>43139</v>
      </c>
      <c r="AO6941" t="s">
        <v>43140</v>
      </c>
      <c r="BF6941" t="s">
        <v>108</v>
      </c>
      <c r="BG6941" t="s">
        <v>420</v>
      </c>
      <c r="BH6941" t="s">
        <v>5873</v>
      </c>
      <c r="BI6941" t="s">
        <v>5874</v>
      </c>
      <c r="BJ6941" t="s">
        <v>15310</v>
      </c>
      <c r="BL6941">
        <v>0</v>
      </c>
      <c r="BN6941">
        <v>37.871592999999997</v>
      </c>
      <c r="BO6941">
        <v>-122.272747</v>
      </c>
      <c r="BP6941" t="s">
        <v>113</v>
      </c>
      <c r="BQ6941">
        <v>5007</v>
      </c>
      <c r="BS6941" t="s">
        <v>43141</v>
      </c>
      <c r="BU6941" t="s">
        <v>43142</v>
      </c>
      <c r="BV6941" t="s">
        <v>270</v>
      </c>
      <c r="CF6941" t="s">
        <v>114</v>
      </c>
      <c r="CG6941" s="3">
        <v>43946.450046296297</v>
      </c>
      <c r="CI6941">
        <v>70</v>
      </c>
      <c r="CJ6941" t="s">
        <v>43143</v>
      </c>
      <c r="CK6941" t="s">
        <v>43144</v>
      </c>
    </row>
    <row r="6942" spans="1:89" x14ac:dyDescent="0.45">
      <c r="A6942">
        <v>4797960</v>
      </c>
      <c r="B6942" t="s">
        <v>89</v>
      </c>
      <c r="E6942" t="s">
        <v>90</v>
      </c>
      <c r="F6942" t="s">
        <v>15507</v>
      </c>
      <c r="G6942" t="s">
        <v>15508</v>
      </c>
      <c r="I6942" t="s">
        <v>11250</v>
      </c>
      <c r="J6942" t="s">
        <v>638</v>
      </c>
      <c r="K6942" t="s">
        <v>1388</v>
      </c>
      <c r="L6942" t="s">
        <v>1389</v>
      </c>
      <c r="M6942" t="s">
        <v>7899</v>
      </c>
      <c r="N6942" t="s">
        <v>10763</v>
      </c>
      <c r="O6942" t="s">
        <v>13211</v>
      </c>
      <c r="P6942">
        <v>188233</v>
      </c>
      <c r="Q6942" t="s">
        <v>6537</v>
      </c>
      <c r="R6942" t="s">
        <v>11253</v>
      </c>
      <c r="T6942" t="s">
        <v>13212</v>
      </c>
      <c r="W6942" t="s">
        <v>103</v>
      </c>
      <c r="AE6942" t="s">
        <v>15509</v>
      </c>
      <c r="AG6942" t="s">
        <v>105</v>
      </c>
      <c r="AH6942" t="s">
        <v>15510</v>
      </c>
      <c r="AI6942">
        <v>1883</v>
      </c>
      <c r="AJ6942">
        <v>8</v>
      </c>
      <c r="AK6942">
        <v>14</v>
      </c>
      <c r="AL6942">
        <v>226</v>
      </c>
      <c r="AN6942" t="s">
        <v>15511</v>
      </c>
      <c r="AO6942" t="s">
        <v>15512</v>
      </c>
      <c r="AQ6942" t="s">
        <v>15513</v>
      </c>
      <c r="BF6942" t="s">
        <v>108</v>
      </c>
      <c r="BG6942" t="s">
        <v>6807</v>
      </c>
      <c r="BH6942" t="s">
        <v>15514</v>
      </c>
      <c r="BI6942" t="s">
        <v>15515</v>
      </c>
      <c r="BJ6942" t="s">
        <v>15515</v>
      </c>
      <c r="BN6942">
        <v>42.067205999999999</v>
      </c>
      <c r="BO6942">
        <v>-72.878738999999996</v>
      </c>
      <c r="BP6942" t="s">
        <v>113</v>
      </c>
      <c r="BQ6942">
        <v>845</v>
      </c>
      <c r="BS6942" t="s">
        <v>114</v>
      </c>
      <c r="BU6942" t="s">
        <v>115</v>
      </c>
      <c r="CF6942" t="s">
        <v>114</v>
      </c>
      <c r="CG6942" s="3">
        <v>43959.370393518519</v>
      </c>
      <c r="CI6942">
        <v>70</v>
      </c>
      <c r="CJ6942" t="s">
        <v>15516</v>
      </c>
      <c r="CK6942" t="s">
        <v>15517</v>
      </c>
    </row>
    <row r="6943" spans="1:89" x14ac:dyDescent="0.45">
      <c r="A6943">
        <v>4800479</v>
      </c>
      <c r="B6943" t="s">
        <v>89</v>
      </c>
      <c r="E6943" t="s">
        <v>90</v>
      </c>
      <c r="F6943" t="s">
        <v>16841</v>
      </c>
      <c r="G6943" t="s">
        <v>16842</v>
      </c>
      <c r="I6943" t="s">
        <v>11250</v>
      </c>
      <c r="J6943" t="s">
        <v>638</v>
      </c>
      <c r="K6943" t="s">
        <v>1388</v>
      </c>
      <c r="L6943" t="s">
        <v>1389</v>
      </c>
      <c r="M6943" t="s">
        <v>7899</v>
      </c>
      <c r="N6943" t="s">
        <v>10763</v>
      </c>
      <c r="O6943" t="s">
        <v>16843</v>
      </c>
      <c r="P6943">
        <v>397905</v>
      </c>
      <c r="Q6943" t="s">
        <v>13137</v>
      </c>
      <c r="R6943" t="s">
        <v>11253</v>
      </c>
      <c r="T6943" t="s">
        <v>16844</v>
      </c>
      <c r="W6943" t="s">
        <v>103</v>
      </c>
      <c r="AE6943" t="s">
        <v>15509</v>
      </c>
      <c r="AF6943" t="s">
        <v>16845</v>
      </c>
      <c r="AG6943" t="s">
        <v>105</v>
      </c>
      <c r="AH6943" t="s">
        <v>16846</v>
      </c>
      <c r="AI6943">
        <v>1891</v>
      </c>
      <c r="AJ6943">
        <v>10</v>
      </c>
      <c r="AK6943">
        <v>3</v>
      </c>
      <c r="AL6943">
        <v>276</v>
      </c>
      <c r="AN6943" t="s">
        <v>16847</v>
      </c>
      <c r="AO6943" t="s">
        <v>16848</v>
      </c>
      <c r="AQ6943" t="s">
        <v>16849</v>
      </c>
      <c r="BF6943" t="s">
        <v>108</v>
      </c>
      <c r="BG6943" t="s">
        <v>16850</v>
      </c>
      <c r="BH6943" t="s">
        <v>16851</v>
      </c>
      <c r="BI6943" t="s">
        <v>16852</v>
      </c>
      <c r="BJ6943" t="s">
        <v>16852</v>
      </c>
      <c r="BN6943">
        <v>37.114218000000001</v>
      </c>
      <c r="BO6943">
        <v>-89.197852999999995</v>
      </c>
      <c r="BP6943" t="s">
        <v>113</v>
      </c>
      <c r="BQ6943">
        <v>1466</v>
      </c>
      <c r="BS6943" t="s">
        <v>114</v>
      </c>
      <c r="BU6943" t="s">
        <v>115</v>
      </c>
      <c r="CF6943" t="s">
        <v>114</v>
      </c>
      <c r="CG6943" s="3">
        <v>43959.370393518519</v>
      </c>
      <c r="CI6943">
        <v>70</v>
      </c>
      <c r="CJ6943" t="s">
        <v>16853</v>
      </c>
      <c r="CK6943" t="s">
        <v>16854</v>
      </c>
    </row>
    <row r="6944" spans="1:89" x14ac:dyDescent="0.45">
      <c r="A6944">
        <v>4906601</v>
      </c>
      <c r="B6944" t="s">
        <v>89</v>
      </c>
      <c r="E6944" t="s">
        <v>90</v>
      </c>
      <c r="F6944" t="s">
        <v>20767</v>
      </c>
      <c r="G6944" t="s">
        <v>20768</v>
      </c>
      <c r="I6944" t="s">
        <v>20697</v>
      </c>
      <c r="J6944" t="s">
        <v>638</v>
      </c>
      <c r="K6944" t="s">
        <v>1388</v>
      </c>
      <c r="L6944" t="s">
        <v>20698</v>
      </c>
      <c r="M6944" t="s">
        <v>20699</v>
      </c>
      <c r="N6944" t="s">
        <v>20700</v>
      </c>
      <c r="O6944" t="s">
        <v>20701</v>
      </c>
      <c r="P6944">
        <v>183375</v>
      </c>
      <c r="Q6944" t="s">
        <v>20702</v>
      </c>
      <c r="R6944" t="s">
        <v>20703</v>
      </c>
      <c r="T6944" t="s">
        <v>6468</v>
      </c>
      <c r="W6944" t="s">
        <v>103</v>
      </c>
      <c r="AE6944" t="s">
        <v>15509</v>
      </c>
      <c r="AG6944">
        <v>958</v>
      </c>
      <c r="AH6944" s="1">
        <v>3481</v>
      </c>
      <c r="AI6944">
        <v>1909</v>
      </c>
      <c r="AJ6944">
        <v>7</v>
      </c>
      <c r="AK6944">
        <v>12</v>
      </c>
      <c r="AL6944">
        <v>193</v>
      </c>
      <c r="AN6944" s="2">
        <v>3481</v>
      </c>
      <c r="AO6944" t="s">
        <v>20769</v>
      </c>
      <c r="AQ6944" t="s">
        <v>20770</v>
      </c>
      <c r="BF6944" t="s">
        <v>108</v>
      </c>
      <c r="BG6944" t="s">
        <v>6807</v>
      </c>
      <c r="BH6944" t="s">
        <v>8544</v>
      </c>
      <c r="BI6944" t="s">
        <v>12739</v>
      </c>
      <c r="BJ6944" t="s">
        <v>20771</v>
      </c>
      <c r="BN6944">
        <v>42.376485000000002</v>
      </c>
      <c r="BO6944">
        <v>-71.235611000000006</v>
      </c>
      <c r="BP6944" t="s">
        <v>113</v>
      </c>
      <c r="BQ6944">
        <v>4815</v>
      </c>
      <c r="BS6944" t="s">
        <v>20772</v>
      </c>
      <c r="BU6944" t="s">
        <v>20773</v>
      </c>
      <c r="BV6944" t="s">
        <v>270</v>
      </c>
      <c r="CF6944" t="s">
        <v>114</v>
      </c>
      <c r="CG6944" s="3">
        <v>43946.377430555556</v>
      </c>
      <c r="CI6944">
        <v>70</v>
      </c>
      <c r="CJ6944" t="s">
        <v>20774</v>
      </c>
      <c r="CK6944" t="s">
        <v>20775</v>
      </c>
    </row>
    <row r="6945" spans="1:89" x14ac:dyDescent="0.45">
      <c r="A6945">
        <v>4994292</v>
      </c>
      <c r="B6945" t="s">
        <v>89</v>
      </c>
      <c r="E6945" t="s">
        <v>90</v>
      </c>
      <c r="F6945" t="s">
        <v>25385</v>
      </c>
      <c r="G6945" t="s">
        <v>25386</v>
      </c>
      <c r="I6945" t="s">
        <v>17142</v>
      </c>
      <c r="J6945" t="s">
        <v>638</v>
      </c>
      <c r="K6945" t="s">
        <v>1388</v>
      </c>
      <c r="L6945" t="s">
        <v>1389</v>
      </c>
      <c r="M6945" t="s">
        <v>7899</v>
      </c>
      <c r="N6945" t="s">
        <v>24844</v>
      </c>
      <c r="O6945" t="s">
        <v>25387</v>
      </c>
      <c r="P6945">
        <v>554624</v>
      </c>
      <c r="Q6945" t="s">
        <v>1552</v>
      </c>
      <c r="R6945" t="s">
        <v>17145</v>
      </c>
      <c r="T6945" t="s">
        <v>25388</v>
      </c>
      <c r="W6945" t="s">
        <v>103</v>
      </c>
      <c r="AE6945" t="s">
        <v>15509</v>
      </c>
      <c r="AG6945">
        <v>505</v>
      </c>
      <c r="AH6945" t="s">
        <v>22021</v>
      </c>
      <c r="AI6945">
        <v>1892</v>
      </c>
      <c r="AJ6945">
        <v>10</v>
      </c>
      <c r="AN6945" t="s">
        <v>25389</v>
      </c>
      <c r="AO6945" t="s">
        <v>25390</v>
      </c>
      <c r="AQ6945" t="s">
        <v>25391</v>
      </c>
      <c r="BF6945" t="s">
        <v>108</v>
      </c>
      <c r="BG6945" t="s">
        <v>6807</v>
      </c>
      <c r="BH6945" t="s">
        <v>8544</v>
      </c>
      <c r="BI6945" t="s">
        <v>25392</v>
      </c>
      <c r="BJ6945" t="s">
        <v>25392</v>
      </c>
      <c r="BN6945">
        <v>42.387596000000002</v>
      </c>
      <c r="BO6945">
        <v>-71.182832000000005</v>
      </c>
      <c r="BP6945" t="s">
        <v>113</v>
      </c>
      <c r="BQ6945">
        <v>3036</v>
      </c>
      <c r="BS6945" t="s">
        <v>114</v>
      </c>
      <c r="BU6945" t="s">
        <v>115</v>
      </c>
      <c r="CF6945" t="s">
        <v>114</v>
      </c>
      <c r="CG6945" s="3">
        <v>43959.370393518519</v>
      </c>
      <c r="CI6945">
        <v>70</v>
      </c>
      <c r="CJ6945" t="s">
        <v>25393</v>
      </c>
      <c r="CK6945" t="s">
        <v>25394</v>
      </c>
    </row>
    <row r="6946" spans="1:89" x14ac:dyDescent="0.45">
      <c r="A6946">
        <v>9576784</v>
      </c>
      <c r="B6946" t="s">
        <v>89</v>
      </c>
      <c r="E6946" t="s">
        <v>90</v>
      </c>
      <c r="F6946" t="s">
        <v>47422</v>
      </c>
      <c r="G6946" t="s">
        <v>47423</v>
      </c>
      <c r="H6946">
        <v>60121</v>
      </c>
      <c r="I6946" t="s">
        <v>47424</v>
      </c>
      <c r="J6946" t="s">
        <v>638</v>
      </c>
      <c r="K6946" t="s">
        <v>639</v>
      </c>
      <c r="N6946" t="s">
        <v>2353</v>
      </c>
      <c r="O6946" t="s">
        <v>47425</v>
      </c>
      <c r="P6946">
        <v>229613</v>
      </c>
      <c r="Q6946" t="s">
        <v>47426</v>
      </c>
      <c r="R6946" t="s">
        <v>47427</v>
      </c>
      <c r="T6946" t="s">
        <v>47428</v>
      </c>
      <c r="W6946" t="s">
        <v>103</v>
      </c>
      <c r="AE6946" t="s">
        <v>15509</v>
      </c>
      <c r="AF6946" t="s">
        <v>47429</v>
      </c>
      <c r="AG6946" t="s">
        <v>105</v>
      </c>
      <c r="AH6946" t="s">
        <v>47430</v>
      </c>
      <c r="AI6946">
        <v>1888</v>
      </c>
      <c r="AJ6946">
        <v>6</v>
      </c>
      <c r="AK6946">
        <v>18</v>
      </c>
      <c r="AL6946">
        <v>170</v>
      </c>
      <c r="AN6946" t="s">
        <v>47431</v>
      </c>
      <c r="AQ6946" t="s">
        <v>47432</v>
      </c>
      <c r="BF6946" t="s">
        <v>108</v>
      </c>
      <c r="BG6946" t="s">
        <v>4944</v>
      </c>
      <c r="BH6946" t="s">
        <v>47433</v>
      </c>
      <c r="BI6946" t="s">
        <v>47434</v>
      </c>
      <c r="BJ6946" t="s">
        <v>47434</v>
      </c>
      <c r="BN6946">
        <v>42.818140999999997</v>
      </c>
      <c r="BO6946">
        <v>-71.851466000000002</v>
      </c>
      <c r="BP6946" t="s">
        <v>113</v>
      </c>
      <c r="BQ6946">
        <v>2682</v>
      </c>
      <c r="BT6946" t="s">
        <v>3221</v>
      </c>
      <c r="BU6946" t="s">
        <v>2664</v>
      </c>
      <c r="CF6946" t="s">
        <v>114</v>
      </c>
      <c r="CG6946" s="3">
        <v>43946.377430555556</v>
      </c>
      <c r="CI6946">
        <v>70</v>
      </c>
      <c r="CJ6946" t="s">
        <v>47435</v>
      </c>
      <c r="CK6946" t="s">
        <v>47436</v>
      </c>
    </row>
    <row r="6947" spans="1:89" x14ac:dyDescent="0.45">
      <c r="A6947">
        <v>5167532</v>
      </c>
      <c r="B6947" t="s">
        <v>89</v>
      </c>
      <c r="E6947" t="s">
        <v>90</v>
      </c>
      <c r="F6947" t="s">
        <v>37582</v>
      </c>
      <c r="G6947" t="s">
        <v>37583</v>
      </c>
      <c r="I6947" t="s">
        <v>27672</v>
      </c>
      <c r="J6947" t="s">
        <v>638</v>
      </c>
      <c r="K6947" t="s">
        <v>1388</v>
      </c>
      <c r="L6947" t="s">
        <v>2070</v>
      </c>
      <c r="M6947" t="s">
        <v>2071</v>
      </c>
      <c r="N6947" t="s">
        <v>27338</v>
      </c>
      <c r="O6947" t="s">
        <v>27673</v>
      </c>
      <c r="P6947">
        <v>100416</v>
      </c>
      <c r="Q6947" t="s">
        <v>27674</v>
      </c>
      <c r="R6947" t="s">
        <v>27675</v>
      </c>
      <c r="T6947" t="s">
        <v>27676</v>
      </c>
      <c r="W6947" t="s">
        <v>103</v>
      </c>
      <c r="AE6947" t="s">
        <v>37584</v>
      </c>
      <c r="AG6947" t="s">
        <v>105</v>
      </c>
      <c r="AH6947" s="1">
        <v>11991</v>
      </c>
      <c r="AI6947">
        <v>1932</v>
      </c>
      <c r="AJ6947">
        <v>10</v>
      </c>
      <c r="AK6947">
        <v>29</v>
      </c>
      <c r="AL6947">
        <v>303</v>
      </c>
      <c r="AN6947" s="2">
        <v>11991</v>
      </c>
      <c r="AQ6947" t="s">
        <v>33503</v>
      </c>
      <c r="BF6947" t="s">
        <v>108</v>
      </c>
      <c r="BG6947" t="s">
        <v>109</v>
      </c>
      <c r="BH6947" t="s">
        <v>110</v>
      </c>
      <c r="BI6947" t="s">
        <v>111</v>
      </c>
      <c r="BJ6947" t="s">
        <v>11782</v>
      </c>
      <c r="BN6947">
        <v>39.191446999999997</v>
      </c>
      <c r="BO6947">
        <v>-84.570222000000001</v>
      </c>
      <c r="BP6947" t="s">
        <v>113</v>
      </c>
      <c r="BQ6947">
        <v>1225</v>
      </c>
      <c r="BS6947" t="s">
        <v>114</v>
      </c>
      <c r="BU6947" t="s">
        <v>115</v>
      </c>
      <c r="BV6947" t="s">
        <v>270</v>
      </c>
      <c r="CF6947" t="s">
        <v>114</v>
      </c>
      <c r="CG6947" s="3">
        <v>43959.370393518519</v>
      </c>
      <c r="CI6947">
        <v>70</v>
      </c>
      <c r="CJ6947" t="s">
        <v>37585</v>
      </c>
      <c r="CK6947" t="s">
        <v>37586</v>
      </c>
    </row>
    <row r="6948" spans="1:89" x14ac:dyDescent="0.45">
      <c r="A6948">
        <v>4994162</v>
      </c>
      <c r="B6948" t="s">
        <v>89</v>
      </c>
      <c r="E6948" t="s">
        <v>90</v>
      </c>
      <c r="F6948" t="s">
        <v>24978</v>
      </c>
      <c r="G6948" t="s">
        <v>24979</v>
      </c>
      <c r="I6948" t="s">
        <v>17142</v>
      </c>
      <c r="J6948" t="s">
        <v>638</v>
      </c>
      <c r="K6948" t="s">
        <v>1388</v>
      </c>
      <c r="L6948" t="s">
        <v>1389</v>
      </c>
      <c r="M6948" t="s">
        <v>7899</v>
      </c>
      <c r="N6948" t="s">
        <v>10763</v>
      </c>
      <c r="O6948" t="s">
        <v>24980</v>
      </c>
      <c r="P6948">
        <v>190303</v>
      </c>
      <c r="Q6948" t="s">
        <v>2540</v>
      </c>
      <c r="R6948" t="s">
        <v>17145</v>
      </c>
      <c r="T6948" t="s">
        <v>24981</v>
      </c>
      <c r="W6948" t="s">
        <v>103</v>
      </c>
      <c r="AE6948" t="s">
        <v>24982</v>
      </c>
      <c r="AG6948">
        <v>66554</v>
      </c>
      <c r="AH6948" t="s">
        <v>24983</v>
      </c>
      <c r="AI6948">
        <v>1892</v>
      </c>
      <c r="AJ6948">
        <v>7</v>
      </c>
      <c r="AN6948" t="s">
        <v>24984</v>
      </c>
      <c r="AQ6948" t="s">
        <v>5097</v>
      </c>
      <c r="BF6948" t="s">
        <v>108</v>
      </c>
      <c r="BG6948" t="s">
        <v>3565</v>
      </c>
      <c r="BH6948" t="s">
        <v>23272</v>
      </c>
      <c r="BI6948" t="s">
        <v>24985</v>
      </c>
      <c r="BJ6948" t="s">
        <v>24985</v>
      </c>
      <c r="BN6948">
        <v>42.468691999999997</v>
      </c>
      <c r="BO6948">
        <v>-73.925684000000004</v>
      </c>
      <c r="BP6948" t="s">
        <v>113</v>
      </c>
      <c r="BQ6948">
        <v>301</v>
      </c>
      <c r="BS6948" t="s">
        <v>114</v>
      </c>
      <c r="BU6948" t="s">
        <v>115</v>
      </c>
      <c r="CF6948" t="s">
        <v>114</v>
      </c>
      <c r="CG6948" s="3">
        <v>43959.370393518519</v>
      </c>
      <c r="CI6948">
        <v>70</v>
      </c>
      <c r="CJ6948" t="s">
        <v>24986</v>
      </c>
      <c r="CK6948" t="s">
        <v>24987</v>
      </c>
    </row>
    <row r="6949" spans="1:89" x14ac:dyDescent="0.45">
      <c r="A6949">
        <v>5023749</v>
      </c>
      <c r="B6949" t="s">
        <v>89</v>
      </c>
      <c r="E6949" t="s">
        <v>90</v>
      </c>
      <c r="F6949" t="s">
        <v>26124</v>
      </c>
      <c r="G6949" t="s">
        <v>26125</v>
      </c>
      <c r="H6949">
        <v>66628</v>
      </c>
      <c r="I6949" t="s">
        <v>10715</v>
      </c>
      <c r="J6949" t="s">
        <v>638</v>
      </c>
      <c r="K6949" t="s">
        <v>1388</v>
      </c>
      <c r="L6949" t="s">
        <v>1389</v>
      </c>
      <c r="M6949" t="s">
        <v>7899</v>
      </c>
      <c r="N6949" t="s">
        <v>10716</v>
      </c>
      <c r="O6949" t="s">
        <v>26126</v>
      </c>
      <c r="P6949">
        <v>371046</v>
      </c>
      <c r="Q6949" t="s">
        <v>4466</v>
      </c>
      <c r="R6949" t="s">
        <v>10719</v>
      </c>
      <c r="T6949" t="s">
        <v>26127</v>
      </c>
      <c r="W6949" t="s">
        <v>103</v>
      </c>
      <c r="AE6949" t="s">
        <v>24982</v>
      </c>
      <c r="AG6949">
        <v>988</v>
      </c>
      <c r="AH6949" t="s">
        <v>26128</v>
      </c>
      <c r="AI6949">
        <v>1898</v>
      </c>
      <c r="AJ6949">
        <v>8</v>
      </c>
      <c r="AK6949">
        <v>24</v>
      </c>
      <c r="AL6949">
        <v>236</v>
      </c>
      <c r="AN6949" t="s">
        <v>26129</v>
      </c>
      <c r="AQ6949" t="s">
        <v>26130</v>
      </c>
      <c r="BF6949" t="s">
        <v>108</v>
      </c>
      <c r="BG6949" t="s">
        <v>10959</v>
      </c>
      <c r="BH6949" t="s">
        <v>26131</v>
      </c>
      <c r="BI6949" t="s">
        <v>15360</v>
      </c>
      <c r="BJ6949" t="s">
        <v>15360</v>
      </c>
      <c r="BN6949">
        <v>40.252206999999999</v>
      </c>
      <c r="BO6949">
        <v>-105.82306699999999</v>
      </c>
      <c r="BP6949" t="s">
        <v>113</v>
      </c>
      <c r="BQ6949">
        <v>2719</v>
      </c>
      <c r="BU6949" t="s">
        <v>115</v>
      </c>
      <c r="CF6949" t="s">
        <v>114</v>
      </c>
      <c r="CG6949" s="3">
        <v>43959.370393518519</v>
      </c>
      <c r="CI6949">
        <v>70</v>
      </c>
      <c r="CJ6949" t="s">
        <v>26132</v>
      </c>
      <c r="CK6949" t="s">
        <v>26133</v>
      </c>
    </row>
    <row r="6950" spans="1:89" x14ac:dyDescent="0.45">
      <c r="A6950">
        <v>5023758</v>
      </c>
      <c r="B6950" t="s">
        <v>89</v>
      </c>
      <c r="E6950" t="s">
        <v>90</v>
      </c>
      <c r="F6950" t="s">
        <v>26168</v>
      </c>
      <c r="G6950" t="s">
        <v>26169</v>
      </c>
      <c r="H6950">
        <v>65368</v>
      </c>
      <c r="N6950" t="s">
        <v>10716</v>
      </c>
      <c r="O6950" t="s">
        <v>26160</v>
      </c>
      <c r="P6950">
        <v>648608</v>
      </c>
      <c r="Q6950" t="s">
        <v>26161</v>
      </c>
      <c r="R6950" t="s">
        <v>10719</v>
      </c>
      <c r="T6950" t="s">
        <v>26162</v>
      </c>
      <c r="W6950" t="s">
        <v>103</v>
      </c>
      <c r="AE6950" t="s">
        <v>24982</v>
      </c>
      <c r="AG6950" t="s">
        <v>105</v>
      </c>
      <c r="AH6950" t="s">
        <v>26170</v>
      </c>
      <c r="AI6950">
        <v>1894</v>
      </c>
      <c r="AJ6950">
        <v>8</v>
      </c>
      <c r="AK6950">
        <v>26</v>
      </c>
      <c r="AL6950">
        <v>238</v>
      </c>
      <c r="AN6950" t="s">
        <v>26171</v>
      </c>
      <c r="AQ6950" t="s">
        <v>26107</v>
      </c>
      <c r="BF6950" t="s">
        <v>108</v>
      </c>
      <c r="BG6950" t="s">
        <v>2763</v>
      </c>
      <c r="BH6950" t="s">
        <v>26172</v>
      </c>
      <c r="BI6950" t="s">
        <v>26172</v>
      </c>
      <c r="BJ6950" t="s">
        <v>26172</v>
      </c>
      <c r="BN6950">
        <v>39.438898999999999</v>
      </c>
      <c r="BO6950">
        <v>-98.694794999999999</v>
      </c>
      <c r="BP6950" t="s">
        <v>113</v>
      </c>
      <c r="BQ6950">
        <v>1951</v>
      </c>
      <c r="BU6950" t="s">
        <v>115</v>
      </c>
      <c r="CF6950" t="s">
        <v>114</v>
      </c>
      <c r="CG6950" s="3">
        <v>43959.370393518519</v>
      </c>
      <c r="CI6950">
        <v>70</v>
      </c>
      <c r="CJ6950" t="s">
        <v>26173</v>
      </c>
      <c r="CK6950" t="s">
        <v>26174</v>
      </c>
    </row>
    <row r="6951" spans="1:89" x14ac:dyDescent="0.45">
      <c r="A6951">
        <v>5035950</v>
      </c>
      <c r="B6951" t="s">
        <v>89</v>
      </c>
      <c r="E6951" t="s">
        <v>90</v>
      </c>
      <c r="F6951" t="s">
        <v>26510</v>
      </c>
      <c r="G6951" t="s">
        <v>26511</v>
      </c>
      <c r="H6951">
        <v>61137</v>
      </c>
      <c r="I6951" t="s">
        <v>26512</v>
      </c>
      <c r="J6951" t="s">
        <v>638</v>
      </c>
      <c r="K6951" t="s">
        <v>1388</v>
      </c>
      <c r="L6951" t="s">
        <v>1389</v>
      </c>
      <c r="M6951" t="s">
        <v>7899</v>
      </c>
      <c r="N6951" t="s">
        <v>11477</v>
      </c>
      <c r="O6951" t="s">
        <v>26513</v>
      </c>
      <c r="P6951">
        <v>312779</v>
      </c>
      <c r="Q6951" t="s">
        <v>1197</v>
      </c>
      <c r="R6951" t="s">
        <v>26514</v>
      </c>
      <c r="T6951" t="s">
        <v>26515</v>
      </c>
      <c r="W6951" t="s">
        <v>103</v>
      </c>
      <c r="AE6951" t="s">
        <v>24982</v>
      </c>
      <c r="AG6951">
        <v>1481</v>
      </c>
      <c r="AH6951" t="s">
        <v>26516</v>
      </c>
      <c r="AI6951">
        <v>1899</v>
      </c>
      <c r="AN6951">
        <v>1899</v>
      </c>
      <c r="AQ6951" t="s">
        <v>26517</v>
      </c>
      <c r="BF6951" t="s">
        <v>108</v>
      </c>
      <c r="BG6951" t="s">
        <v>26461</v>
      </c>
      <c r="BH6951" t="s">
        <v>26518</v>
      </c>
      <c r="BI6951" t="s">
        <v>26519</v>
      </c>
      <c r="BJ6951" t="s">
        <v>26519</v>
      </c>
      <c r="BN6951">
        <v>32.448735999999997</v>
      </c>
      <c r="BO6951">
        <v>-99.733143999999996</v>
      </c>
      <c r="BP6951" t="s">
        <v>113</v>
      </c>
      <c r="BQ6951">
        <v>20032</v>
      </c>
      <c r="BS6951" t="s">
        <v>114</v>
      </c>
      <c r="BU6951" t="s">
        <v>115</v>
      </c>
      <c r="CF6951" t="s">
        <v>114</v>
      </c>
      <c r="CG6951" s="3">
        <v>43959.370393518519</v>
      </c>
      <c r="CI6951">
        <v>70</v>
      </c>
      <c r="CJ6951" t="s">
        <v>26520</v>
      </c>
      <c r="CK6951" t="s">
        <v>26521</v>
      </c>
    </row>
    <row r="6952" spans="1:89" x14ac:dyDescent="0.45">
      <c r="A6952">
        <v>5132007</v>
      </c>
      <c r="B6952" t="s">
        <v>89</v>
      </c>
      <c r="E6952" t="s">
        <v>90</v>
      </c>
      <c r="F6952" t="s">
        <v>33771</v>
      </c>
      <c r="G6952" t="s">
        <v>33772</v>
      </c>
      <c r="I6952" t="s">
        <v>33640</v>
      </c>
      <c r="J6952" t="s">
        <v>638</v>
      </c>
      <c r="K6952" t="s">
        <v>1388</v>
      </c>
      <c r="L6952" t="s">
        <v>2070</v>
      </c>
      <c r="M6952" t="s">
        <v>3507</v>
      </c>
      <c r="N6952" t="s">
        <v>30668</v>
      </c>
      <c r="O6952" t="s">
        <v>33641</v>
      </c>
      <c r="P6952">
        <v>185596</v>
      </c>
      <c r="Q6952" t="s">
        <v>5651</v>
      </c>
      <c r="R6952" t="s">
        <v>33642</v>
      </c>
      <c r="T6952" t="s">
        <v>33643</v>
      </c>
      <c r="W6952" t="s">
        <v>103</v>
      </c>
      <c r="AE6952" t="s">
        <v>24982</v>
      </c>
      <c r="AG6952">
        <v>67238</v>
      </c>
      <c r="AH6952" s="1">
        <v>12978</v>
      </c>
      <c r="AI6952">
        <v>1935</v>
      </c>
      <c r="AJ6952">
        <v>7</v>
      </c>
      <c r="AK6952">
        <v>13</v>
      </c>
      <c r="AL6952">
        <v>194</v>
      </c>
      <c r="AN6952" s="2">
        <v>12978</v>
      </c>
      <c r="AQ6952" t="s">
        <v>21748</v>
      </c>
      <c r="BF6952" t="s">
        <v>108</v>
      </c>
      <c r="BG6952" t="s">
        <v>2315</v>
      </c>
      <c r="BH6952" t="s">
        <v>14122</v>
      </c>
      <c r="BI6952" t="s">
        <v>33773</v>
      </c>
      <c r="BJ6952" t="s">
        <v>33773</v>
      </c>
      <c r="BN6952">
        <v>38.893738999999997</v>
      </c>
      <c r="BO6952">
        <v>-77.074881000000005</v>
      </c>
      <c r="BP6952" t="s">
        <v>113</v>
      </c>
      <c r="BQ6952">
        <v>916</v>
      </c>
      <c r="BU6952" t="s">
        <v>115</v>
      </c>
      <c r="CF6952" t="s">
        <v>114</v>
      </c>
      <c r="CG6952" s="3">
        <v>43959.370393518519</v>
      </c>
      <c r="CI6952">
        <v>70</v>
      </c>
      <c r="CJ6952" t="s">
        <v>33774</v>
      </c>
      <c r="CK6952" t="s">
        <v>33775</v>
      </c>
    </row>
    <row r="6953" spans="1:89" x14ac:dyDescent="0.45">
      <c r="A6953">
        <v>5225201</v>
      </c>
      <c r="B6953" t="s">
        <v>89</v>
      </c>
      <c r="E6953" t="s">
        <v>90</v>
      </c>
      <c r="F6953" t="s">
        <v>40592</v>
      </c>
      <c r="G6953" t="s">
        <v>40593</v>
      </c>
      <c r="I6953" t="s">
        <v>38581</v>
      </c>
      <c r="J6953" t="s">
        <v>638</v>
      </c>
      <c r="K6953" t="s">
        <v>1388</v>
      </c>
      <c r="L6953" t="s">
        <v>2070</v>
      </c>
      <c r="M6953" t="s">
        <v>2071</v>
      </c>
      <c r="N6953" t="s">
        <v>27661</v>
      </c>
      <c r="O6953" t="s">
        <v>40594</v>
      </c>
      <c r="P6953">
        <v>94893</v>
      </c>
      <c r="Q6953" t="s">
        <v>40527</v>
      </c>
      <c r="R6953" t="s">
        <v>27662</v>
      </c>
      <c r="T6953" t="s">
        <v>40595</v>
      </c>
      <c r="W6953" t="s">
        <v>103</v>
      </c>
      <c r="AE6953" t="s">
        <v>24982</v>
      </c>
      <c r="AG6953">
        <v>71037</v>
      </c>
      <c r="AH6953" s="1">
        <v>14094</v>
      </c>
      <c r="AI6953">
        <v>1938</v>
      </c>
      <c r="AJ6953">
        <v>8</v>
      </c>
      <c r="AK6953">
        <v>2</v>
      </c>
      <c r="AL6953">
        <v>214</v>
      </c>
      <c r="AN6953" s="2">
        <v>14094</v>
      </c>
      <c r="AQ6953" t="s">
        <v>7450</v>
      </c>
      <c r="BF6953" t="s">
        <v>108</v>
      </c>
      <c r="BG6953" t="s">
        <v>2315</v>
      </c>
      <c r="BH6953" t="s">
        <v>14122</v>
      </c>
      <c r="BI6953" t="s">
        <v>14122</v>
      </c>
      <c r="BJ6953" t="s">
        <v>14122</v>
      </c>
      <c r="BN6953">
        <v>38.890389999999996</v>
      </c>
      <c r="BO6953">
        <v>-77.084145000000007</v>
      </c>
      <c r="BP6953" t="s">
        <v>113</v>
      </c>
      <c r="BQ6953">
        <v>8004</v>
      </c>
      <c r="BU6953" t="s">
        <v>115</v>
      </c>
      <c r="CF6953" t="s">
        <v>114</v>
      </c>
      <c r="CG6953" s="3">
        <v>43941.410925925928</v>
      </c>
      <c r="CI6953">
        <v>70</v>
      </c>
      <c r="CJ6953" t="s">
        <v>40596</v>
      </c>
      <c r="CK6953" t="s">
        <v>40597</v>
      </c>
    </row>
    <row r="6954" spans="1:89" x14ac:dyDescent="0.45">
      <c r="A6954">
        <v>7417673</v>
      </c>
      <c r="B6954" t="s">
        <v>89</v>
      </c>
      <c r="E6954" t="s">
        <v>90</v>
      </c>
      <c r="F6954" t="s">
        <v>46241</v>
      </c>
      <c r="G6954" t="s">
        <v>46242</v>
      </c>
      <c r="H6954">
        <v>66939</v>
      </c>
      <c r="I6954" t="s">
        <v>46243</v>
      </c>
      <c r="J6954" t="s">
        <v>638</v>
      </c>
      <c r="K6954" t="s">
        <v>639</v>
      </c>
      <c r="L6954" t="s">
        <v>1353</v>
      </c>
      <c r="O6954" t="s">
        <v>46244</v>
      </c>
      <c r="P6954">
        <v>379330</v>
      </c>
      <c r="Q6954" t="s">
        <v>4466</v>
      </c>
      <c r="R6954" t="s">
        <v>46245</v>
      </c>
      <c r="T6954" t="s">
        <v>33535</v>
      </c>
      <c r="W6954" t="s">
        <v>103</v>
      </c>
      <c r="AC6954" t="s">
        <v>46244</v>
      </c>
      <c r="AD6954" t="s">
        <v>10978</v>
      </c>
      <c r="AE6954" t="s">
        <v>24982</v>
      </c>
      <c r="AG6954" t="s">
        <v>105</v>
      </c>
      <c r="AH6954" s="1">
        <v>1085</v>
      </c>
      <c r="AI6954">
        <v>1902</v>
      </c>
      <c r="AJ6954">
        <v>12</v>
      </c>
      <c r="AK6954">
        <v>20</v>
      </c>
      <c r="AL6954">
        <v>354</v>
      </c>
      <c r="AN6954" s="2">
        <v>1085</v>
      </c>
      <c r="AQ6954" t="s">
        <v>25606</v>
      </c>
      <c r="AR6954" t="s">
        <v>10978</v>
      </c>
      <c r="BF6954" t="s">
        <v>108</v>
      </c>
      <c r="BG6954" t="s">
        <v>15595</v>
      </c>
      <c r="BH6954" t="s">
        <v>15595</v>
      </c>
      <c r="BI6954" t="s">
        <v>20789</v>
      </c>
      <c r="BJ6954" t="s">
        <v>20789</v>
      </c>
      <c r="BL6954">
        <v>0</v>
      </c>
      <c r="BN6954">
        <v>38.904722219999996</v>
      </c>
      <c r="BO6954">
        <v>-77.016388890000002</v>
      </c>
      <c r="BR6954" t="s">
        <v>46246</v>
      </c>
      <c r="CF6954" t="s">
        <v>43058</v>
      </c>
      <c r="CG6954" s="3">
        <v>43946.383784722224</v>
      </c>
      <c r="CI6954">
        <v>70</v>
      </c>
      <c r="CJ6954" t="s">
        <v>46247</v>
      </c>
      <c r="CK6954" t="s">
        <v>46248</v>
      </c>
    </row>
    <row r="6955" spans="1:89" x14ac:dyDescent="0.45">
      <c r="A6955">
        <v>5124974</v>
      </c>
      <c r="B6955" t="s">
        <v>89</v>
      </c>
      <c r="E6955" t="s">
        <v>90</v>
      </c>
      <c r="F6955" t="s">
        <v>33016</v>
      </c>
      <c r="G6955" t="s">
        <v>33017</v>
      </c>
      <c r="I6955" t="s">
        <v>30592</v>
      </c>
      <c r="J6955" t="s">
        <v>638</v>
      </c>
      <c r="K6955" t="s">
        <v>1388</v>
      </c>
      <c r="L6955" t="s">
        <v>2070</v>
      </c>
      <c r="M6955" t="s">
        <v>3507</v>
      </c>
      <c r="N6955" t="s">
        <v>3528</v>
      </c>
      <c r="O6955" t="s">
        <v>30593</v>
      </c>
      <c r="P6955">
        <v>190013</v>
      </c>
      <c r="Q6955" t="s">
        <v>30594</v>
      </c>
      <c r="R6955" t="s">
        <v>30595</v>
      </c>
      <c r="T6955" t="s">
        <v>30596</v>
      </c>
      <c r="W6955" t="s">
        <v>103</v>
      </c>
      <c r="AE6955" t="s">
        <v>33018</v>
      </c>
      <c r="AG6955" t="s">
        <v>105</v>
      </c>
      <c r="AH6955" t="s">
        <v>33019</v>
      </c>
      <c r="AI6955">
        <v>1936</v>
      </c>
      <c r="AJ6955">
        <v>5</v>
      </c>
      <c r="AN6955" t="s">
        <v>33020</v>
      </c>
      <c r="BF6955" t="s">
        <v>108</v>
      </c>
      <c r="BG6955" t="s">
        <v>109</v>
      </c>
      <c r="BH6955" t="s">
        <v>110</v>
      </c>
      <c r="BI6955" t="s">
        <v>111</v>
      </c>
      <c r="BJ6955" t="s">
        <v>2583</v>
      </c>
      <c r="BN6955">
        <v>39.145574000000003</v>
      </c>
      <c r="BO6955">
        <v>-84.496660000000006</v>
      </c>
      <c r="BP6955" t="s">
        <v>113</v>
      </c>
      <c r="BQ6955">
        <v>1351</v>
      </c>
      <c r="BU6955" t="s">
        <v>115</v>
      </c>
      <c r="CF6955" t="s">
        <v>114</v>
      </c>
      <c r="CG6955" s="3">
        <v>43959.370393518519</v>
      </c>
      <c r="CI6955">
        <v>70</v>
      </c>
      <c r="CJ6955" t="s">
        <v>33021</v>
      </c>
      <c r="CK6955" t="s">
        <v>33022</v>
      </c>
    </row>
    <row r="6956" spans="1:89" x14ac:dyDescent="0.45">
      <c r="A6956">
        <v>5167684</v>
      </c>
      <c r="B6956" t="s">
        <v>89</v>
      </c>
      <c r="E6956" t="s">
        <v>90</v>
      </c>
      <c r="F6956" t="s">
        <v>38294</v>
      </c>
      <c r="G6956" t="s">
        <v>38295</v>
      </c>
      <c r="I6956" t="s">
        <v>38007</v>
      </c>
      <c r="J6956" t="s">
        <v>638</v>
      </c>
      <c r="K6956" t="s">
        <v>1388</v>
      </c>
      <c r="L6956" t="s">
        <v>2070</v>
      </c>
      <c r="M6956" t="s">
        <v>2071</v>
      </c>
      <c r="N6956" t="s">
        <v>38008</v>
      </c>
      <c r="O6956" t="s">
        <v>38009</v>
      </c>
      <c r="P6956">
        <v>189058</v>
      </c>
      <c r="Q6956" t="s">
        <v>2644</v>
      </c>
      <c r="R6956" t="s">
        <v>38010</v>
      </c>
      <c r="T6956" t="s">
        <v>38011</v>
      </c>
      <c r="W6956" t="s">
        <v>103</v>
      </c>
      <c r="AE6956" t="s">
        <v>33018</v>
      </c>
      <c r="AG6956" t="s">
        <v>105</v>
      </c>
      <c r="AH6956" t="s">
        <v>33019</v>
      </c>
      <c r="AI6956">
        <v>1936</v>
      </c>
      <c r="AJ6956">
        <v>5</v>
      </c>
      <c r="AN6956" t="s">
        <v>33020</v>
      </c>
      <c r="BF6956" t="s">
        <v>108</v>
      </c>
      <c r="BG6956" t="s">
        <v>109</v>
      </c>
      <c r="BH6956" t="s">
        <v>110</v>
      </c>
      <c r="BI6956" t="s">
        <v>111</v>
      </c>
      <c r="BJ6956" t="s">
        <v>2583</v>
      </c>
      <c r="BN6956">
        <v>39.147837000000003</v>
      </c>
      <c r="BO6956">
        <v>-84.494943000000006</v>
      </c>
      <c r="BP6956" t="s">
        <v>113</v>
      </c>
      <c r="BQ6956">
        <v>1275</v>
      </c>
      <c r="BS6956" t="s">
        <v>114</v>
      </c>
      <c r="BU6956" t="s">
        <v>115</v>
      </c>
      <c r="BV6956" t="s">
        <v>270</v>
      </c>
      <c r="CF6956" t="s">
        <v>114</v>
      </c>
      <c r="CG6956" s="3">
        <v>43959.370393518519</v>
      </c>
      <c r="CI6956">
        <v>70</v>
      </c>
      <c r="CJ6956" t="s">
        <v>38296</v>
      </c>
      <c r="CK6956" t="s">
        <v>38297</v>
      </c>
    </row>
    <row r="6957" spans="1:89" x14ac:dyDescent="0.45">
      <c r="A6957">
        <v>6822638</v>
      </c>
      <c r="B6957" t="s">
        <v>89</v>
      </c>
      <c r="E6957" t="s">
        <v>90</v>
      </c>
      <c r="F6957" t="s">
        <v>43545</v>
      </c>
      <c r="G6957" t="s">
        <v>43546</v>
      </c>
      <c r="I6957" t="s">
        <v>43532</v>
      </c>
      <c r="J6957" t="s">
        <v>638</v>
      </c>
      <c r="K6957" t="s">
        <v>1388</v>
      </c>
      <c r="L6957" t="s">
        <v>2070</v>
      </c>
      <c r="M6957" t="s">
        <v>2071</v>
      </c>
      <c r="N6957" t="s">
        <v>27623</v>
      </c>
      <c r="O6957" t="s">
        <v>43547</v>
      </c>
      <c r="P6957">
        <v>151163</v>
      </c>
      <c r="Q6957" t="s">
        <v>43548</v>
      </c>
      <c r="R6957" t="s">
        <v>43534</v>
      </c>
      <c r="T6957" t="s">
        <v>43549</v>
      </c>
      <c r="W6957" t="s">
        <v>103</v>
      </c>
      <c r="AC6957" t="s">
        <v>43547</v>
      </c>
      <c r="AE6957" t="s">
        <v>33018</v>
      </c>
      <c r="AG6957" t="s">
        <v>105</v>
      </c>
      <c r="AH6957" t="s">
        <v>33019</v>
      </c>
      <c r="AI6957">
        <v>1936</v>
      </c>
      <c r="AJ6957">
        <v>5</v>
      </c>
      <c r="AN6957" t="s">
        <v>33020</v>
      </c>
      <c r="AQ6957" t="s">
        <v>20164</v>
      </c>
      <c r="BF6957" t="s">
        <v>108</v>
      </c>
      <c r="BG6957" t="s">
        <v>109</v>
      </c>
      <c r="BH6957" t="s">
        <v>110</v>
      </c>
      <c r="BI6957" t="s">
        <v>2583</v>
      </c>
      <c r="BJ6957" t="s">
        <v>2583</v>
      </c>
      <c r="BL6957">
        <v>0</v>
      </c>
      <c r="BN6957">
        <v>39.145440999999998</v>
      </c>
      <c r="BO6957">
        <v>-84.497345999999993</v>
      </c>
      <c r="BQ6957">
        <v>1455</v>
      </c>
      <c r="BS6957" t="s">
        <v>20359</v>
      </c>
      <c r="BU6957" t="s">
        <v>4674</v>
      </c>
      <c r="BV6957" t="s">
        <v>270</v>
      </c>
      <c r="CF6957" t="s">
        <v>114</v>
      </c>
      <c r="CG6957" s="3">
        <v>43946.432025462964</v>
      </c>
      <c r="CI6957">
        <v>70</v>
      </c>
      <c r="CJ6957" t="s">
        <v>43550</v>
      </c>
      <c r="CK6957" t="s">
        <v>43551</v>
      </c>
    </row>
    <row r="6958" spans="1:89" x14ac:dyDescent="0.45">
      <c r="A6958">
        <v>5153582</v>
      </c>
      <c r="B6958" t="s">
        <v>89</v>
      </c>
      <c r="E6958" t="s">
        <v>90</v>
      </c>
      <c r="F6958" t="s">
        <v>36014</v>
      </c>
      <c r="G6958" t="s">
        <v>36015</v>
      </c>
      <c r="I6958" t="s">
        <v>27750</v>
      </c>
      <c r="J6958" t="s">
        <v>638</v>
      </c>
      <c r="K6958" t="s">
        <v>1388</v>
      </c>
      <c r="L6958" t="s">
        <v>2070</v>
      </c>
      <c r="M6958" t="s">
        <v>3507</v>
      </c>
      <c r="N6958" t="s">
        <v>3528</v>
      </c>
      <c r="O6958" t="s">
        <v>36006</v>
      </c>
      <c r="P6958">
        <v>187759</v>
      </c>
      <c r="Q6958" t="s">
        <v>36007</v>
      </c>
      <c r="R6958" t="s">
        <v>27753</v>
      </c>
      <c r="T6958" t="s">
        <v>35024</v>
      </c>
      <c r="W6958" t="s">
        <v>103</v>
      </c>
      <c r="AE6958" t="s">
        <v>36016</v>
      </c>
      <c r="AG6958" t="s">
        <v>105</v>
      </c>
      <c r="AH6958" t="s">
        <v>33019</v>
      </c>
      <c r="AI6958">
        <v>1936</v>
      </c>
      <c r="AJ6958">
        <v>5</v>
      </c>
      <c r="AN6958" t="s">
        <v>33020</v>
      </c>
      <c r="BF6958" t="s">
        <v>108</v>
      </c>
      <c r="BG6958" t="s">
        <v>109</v>
      </c>
      <c r="BH6958" t="s">
        <v>110</v>
      </c>
      <c r="BI6958" t="s">
        <v>111</v>
      </c>
      <c r="BJ6958" t="s">
        <v>2583</v>
      </c>
      <c r="BN6958">
        <v>39.147837000000003</v>
      </c>
      <c r="BO6958">
        <v>-84.494943000000006</v>
      </c>
      <c r="BP6958" t="s">
        <v>113</v>
      </c>
      <c r="BQ6958">
        <v>1305</v>
      </c>
      <c r="BS6958" t="s">
        <v>114</v>
      </c>
      <c r="BU6958" t="s">
        <v>115</v>
      </c>
      <c r="BV6958" t="s">
        <v>270</v>
      </c>
      <c r="CF6958" t="s">
        <v>114</v>
      </c>
      <c r="CG6958" s="3">
        <v>43959.370393518519</v>
      </c>
      <c r="CI6958">
        <v>70</v>
      </c>
      <c r="CJ6958" t="s">
        <v>36017</v>
      </c>
      <c r="CK6958" t="s">
        <v>36018</v>
      </c>
    </row>
    <row r="6959" spans="1:89" x14ac:dyDescent="0.45">
      <c r="A6959">
        <v>5132979</v>
      </c>
      <c r="B6959" t="s">
        <v>89</v>
      </c>
      <c r="E6959" t="s">
        <v>90</v>
      </c>
      <c r="F6959" t="s">
        <v>34332</v>
      </c>
      <c r="G6959" t="s">
        <v>34333</v>
      </c>
      <c r="I6959" t="s">
        <v>27612</v>
      </c>
      <c r="J6959" t="s">
        <v>638</v>
      </c>
      <c r="K6959" t="s">
        <v>1388</v>
      </c>
      <c r="L6959" t="s">
        <v>2070</v>
      </c>
      <c r="M6959" t="s">
        <v>3507</v>
      </c>
      <c r="N6959" t="s">
        <v>3528</v>
      </c>
      <c r="O6959" t="s">
        <v>32650</v>
      </c>
      <c r="P6959">
        <v>189955</v>
      </c>
      <c r="Q6959" t="s">
        <v>32651</v>
      </c>
      <c r="R6959" t="s">
        <v>27615</v>
      </c>
      <c r="T6959" t="s">
        <v>4445</v>
      </c>
      <c r="W6959" t="s">
        <v>103</v>
      </c>
      <c r="AE6959" t="s">
        <v>34334</v>
      </c>
      <c r="AG6959" t="s">
        <v>105</v>
      </c>
      <c r="AH6959" t="s">
        <v>33019</v>
      </c>
      <c r="AI6959">
        <v>1936</v>
      </c>
      <c r="AJ6959">
        <v>5</v>
      </c>
      <c r="AN6959" t="s">
        <v>33020</v>
      </c>
      <c r="BF6959" t="s">
        <v>108</v>
      </c>
      <c r="BG6959" t="s">
        <v>109</v>
      </c>
      <c r="BH6959" t="s">
        <v>110</v>
      </c>
      <c r="BI6959" t="s">
        <v>111</v>
      </c>
      <c r="BJ6959" t="s">
        <v>2583</v>
      </c>
      <c r="BN6959">
        <v>39.145308</v>
      </c>
      <c r="BO6959">
        <v>-84.497174999999999</v>
      </c>
      <c r="BP6959" t="s">
        <v>113</v>
      </c>
      <c r="BQ6959">
        <v>1585</v>
      </c>
      <c r="BS6959" t="s">
        <v>114</v>
      </c>
      <c r="BU6959" t="s">
        <v>115</v>
      </c>
      <c r="BV6959" t="s">
        <v>270</v>
      </c>
      <c r="CF6959" t="s">
        <v>114</v>
      </c>
      <c r="CG6959" s="3">
        <v>43959.370393518519</v>
      </c>
      <c r="CI6959">
        <v>70</v>
      </c>
      <c r="CJ6959" t="s">
        <v>34335</v>
      </c>
      <c r="CK6959" t="s">
        <v>34336</v>
      </c>
    </row>
    <row r="6960" spans="1:89" x14ac:dyDescent="0.45">
      <c r="A6960">
        <v>4412384</v>
      </c>
      <c r="B6960" t="s">
        <v>89</v>
      </c>
      <c r="E6960" t="s">
        <v>90</v>
      </c>
      <c r="F6960" t="s">
        <v>8939</v>
      </c>
      <c r="G6960" t="s">
        <v>8940</v>
      </c>
      <c r="I6960" t="s">
        <v>8897</v>
      </c>
      <c r="J6960" t="s">
        <v>638</v>
      </c>
      <c r="K6960" t="s">
        <v>639</v>
      </c>
      <c r="L6960" t="s">
        <v>1353</v>
      </c>
      <c r="M6960" t="s">
        <v>2832</v>
      </c>
      <c r="N6960" t="s">
        <v>6411</v>
      </c>
      <c r="O6960" t="s">
        <v>8898</v>
      </c>
      <c r="P6960">
        <v>433377</v>
      </c>
      <c r="Q6960" t="s">
        <v>8899</v>
      </c>
      <c r="R6960" t="s">
        <v>8900</v>
      </c>
      <c r="T6960" t="s">
        <v>8901</v>
      </c>
      <c r="W6960" t="s">
        <v>103</v>
      </c>
      <c r="AE6960" t="s">
        <v>8941</v>
      </c>
      <c r="AG6960" t="s">
        <v>105</v>
      </c>
      <c r="AH6960" t="s">
        <v>8903</v>
      </c>
      <c r="AI6960">
        <v>1934</v>
      </c>
      <c r="AJ6960">
        <v>12</v>
      </c>
      <c r="AN6960" t="s">
        <v>8904</v>
      </c>
      <c r="BF6960" t="s">
        <v>108</v>
      </c>
      <c r="BG6960" t="s">
        <v>297</v>
      </c>
      <c r="BH6960" t="s">
        <v>8905</v>
      </c>
      <c r="BI6960" t="s">
        <v>8906</v>
      </c>
      <c r="BJ6960" t="s">
        <v>8906</v>
      </c>
      <c r="BL6960">
        <v>0</v>
      </c>
      <c r="BN6960">
        <v>39.553938000000002</v>
      </c>
      <c r="BO6960">
        <v>-85.175797000000003</v>
      </c>
      <c r="BP6960" t="s">
        <v>113</v>
      </c>
      <c r="BQ6960">
        <v>930</v>
      </c>
      <c r="BS6960" t="s">
        <v>114</v>
      </c>
      <c r="BU6960" t="s">
        <v>115</v>
      </c>
      <c r="CF6960" t="s">
        <v>114</v>
      </c>
      <c r="CG6960" s="3">
        <v>43959.370393518519</v>
      </c>
      <c r="CI6960">
        <v>70</v>
      </c>
      <c r="CJ6960" t="s">
        <v>8942</v>
      </c>
      <c r="CK6960" t="s">
        <v>8943</v>
      </c>
    </row>
    <row r="6961" spans="1:89" x14ac:dyDescent="0.45">
      <c r="A6961">
        <v>7086089</v>
      </c>
      <c r="B6961" t="s">
        <v>89</v>
      </c>
      <c r="E6961" t="s">
        <v>90</v>
      </c>
      <c r="F6961" t="s">
        <v>44567</v>
      </c>
      <c r="G6961" t="s">
        <v>44568</v>
      </c>
      <c r="I6961" t="s">
        <v>44561</v>
      </c>
      <c r="J6961" t="s">
        <v>638</v>
      </c>
      <c r="K6961" t="s">
        <v>1388</v>
      </c>
      <c r="L6961" t="s">
        <v>2070</v>
      </c>
      <c r="M6961" t="s">
        <v>44354</v>
      </c>
      <c r="N6961" t="s">
        <v>44355</v>
      </c>
      <c r="O6961" t="s">
        <v>44562</v>
      </c>
      <c r="P6961">
        <v>364949</v>
      </c>
      <c r="Q6961" t="s">
        <v>6537</v>
      </c>
      <c r="R6961" t="s">
        <v>44555</v>
      </c>
      <c r="T6961" t="s">
        <v>44563</v>
      </c>
      <c r="W6961" t="s">
        <v>103</v>
      </c>
      <c r="AC6961" t="s">
        <v>44562</v>
      </c>
      <c r="AE6961" t="s">
        <v>44569</v>
      </c>
      <c r="AG6961" t="s">
        <v>105</v>
      </c>
      <c r="AH6961" s="1">
        <v>12703</v>
      </c>
      <c r="AI6961">
        <v>1934</v>
      </c>
      <c r="AJ6961">
        <v>10</v>
      </c>
      <c r="AK6961">
        <v>11</v>
      </c>
      <c r="AL6961">
        <v>284</v>
      </c>
      <c r="AN6961" s="2">
        <v>12703</v>
      </c>
      <c r="BF6961" t="s">
        <v>108</v>
      </c>
      <c r="BG6961" t="s">
        <v>109</v>
      </c>
      <c r="BH6961" t="s">
        <v>110</v>
      </c>
      <c r="BI6961" t="s">
        <v>111</v>
      </c>
      <c r="BJ6961" t="s">
        <v>704</v>
      </c>
      <c r="BL6961">
        <v>0</v>
      </c>
      <c r="BN6961">
        <v>39.150157</v>
      </c>
      <c r="BO6961">
        <v>-84.320930000000004</v>
      </c>
      <c r="BQ6961">
        <v>3400</v>
      </c>
      <c r="BS6961" t="s">
        <v>415</v>
      </c>
      <c r="BU6961" t="s">
        <v>284</v>
      </c>
      <c r="BV6961" t="s">
        <v>270</v>
      </c>
      <c r="CF6961" t="s">
        <v>114</v>
      </c>
      <c r="CG6961" s="3">
        <v>43946.413611111115</v>
      </c>
      <c r="CI6961">
        <v>70</v>
      </c>
      <c r="CJ6961" t="s">
        <v>44570</v>
      </c>
      <c r="CK6961" t="s">
        <v>44571</v>
      </c>
    </row>
    <row r="6962" spans="1:89" x14ac:dyDescent="0.45">
      <c r="A6962">
        <v>4412375</v>
      </c>
      <c r="B6962" t="s">
        <v>89</v>
      </c>
      <c r="E6962" t="s">
        <v>90</v>
      </c>
      <c r="F6962" s="4" t="s">
        <v>8895</v>
      </c>
      <c r="G6962" t="s">
        <v>8896</v>
      </c>
      <c r="I6962" t="s">
        <v>8897</v>
      </c>
      <c r="J6962" t="s">
        <v>638</v>
      </c>
      <c r="K6962" t="s">
        <v>639</v>
      </c>
      <c r="L6962" t="s">
        <v>1353</v>
      </c>
      <c r="M6962" t="s">
        <v>2832</v>
      </c>
      <c r="N6962" t="s">
        <v>6411</v>
      </c>
      <c r="O6962" t="s">
        <v>8898</v>
      </c>
      <c r="P6962">
        <v>433377</v>
      </c>
      <c r="Q6962" t="s">
        <v>8899</v>
      </c>
      <c r="R6962" t="s">
        <v>8900</v>
      </c>
      <c r="T6962" t="s">
        <v>8901</v>
      </c>
      <c r="W6962" t="s">
        <v>103</v>
      </c>
      <c r="AE6962" t="s">
        <v>8902</v>
      </c>
      <c r="AG6962" t="s">
        <v>105</v>
      </c>
      <c r="AH6962" t="s">
        <v>8903</v>
      </c>
      <c r="AI6962">
        <v>1934</v>
      </c>
      <c r="AJ6962">
        <v>12</v>
      </c>
      <c r="AN6962" t="s">
        <v>8904</v>
      </c>
      <c r="BF6962" t="s">
        <v>108</v>
      </c>
      <c r="BG6962" t="s">
        <v>297</v>
      </c>
      <c r="BH6962" t="s">
        <v>8905</v>
      </c>
      <c r="BI6962" t="s">
        <v>8906</v>
      </c>
      <c r="BJ6962" t="s">
        <v>8907</v>
      </c>
      <c r="BL6962">
        <v>0</v>
      </c>
      <c r="BN6962">
        <v>39.526297999999997</v>
      </c>
      <c r="BO6962">
        <v>-85.168616</v>
      </c>
      <c r="BP6962" t="s">
        <v>113</v>
      </c>
      <c r="BQ6962">
        <v>210</v>
      </c>
      <c r="BS6962" t="s">
        <v>114</v>
      </c>
      <c r="BU6962" t="s">
        <v>115</v>
      </c>
      <c r="CF6962" t="s">
        <v>114</v>
      </c>
      <c r="CG6962" s="3">
        <v>43959.370393518519</v>
      </c>
      <c r="CI6962">
        <v>70</v>
      </c>
      <c r="CJ6962" t="s">
        <v>8908</v>
      </c>
      <c r="CK6962" t="s">
        <v>8909</v>
      </c>
    </row>
    <row r="6963" spans="1:89" x14ac:dyDescent="0.45">
      <c r="A6963">
        <v>4413213</v>
      </c>
      <c r="B6963" t="s">
        <v>89</v>
      </c>
      <c r="E6963" t="s">
        <v>90</v>
      </c>
      <c r="F6963" t="s">
        <v>10034</v>
      </c>
      <c r="G6963" t="s">
        <v>10035</v>
      </c>
      <c r="I6963" t="s">
        <v>10020</v>
      </c>
      <c r="J6963" t="s">
        <v>638</v>
      </c>
      <c r="K6963" t="s">
        <v>639</v>
      </c>
      <c r="L6963" t="s">
        <v>640</v>
      </c>
      <c r="M6963" t="s">
        <v>641</v>
      </c>
      <c r="N6963" t="s">
        <v>642</v>
      </c>
      <c r="O6963" t="s">
        <v>10021</v>
      </c>
      <c r="P6963">
        <v>556754</v>
      </c>
      <c r="Q6963" t="s">
        <v>8539</v>
      </c>
      <c r="R6963" t="s">
        <v>10022</v>
      </c>
      <c r="T6963" t="s">
        <v>10023</v>
      </c>
      <c r="W6963" t="s">
        <v>103</v>
      </c>
      <c r="AE6963" t="s">
        <v>8902</v>
      </c>
      <c r="AG6963" t="s">
        <v>105</v>
      </c>
      <c r="AH6963" t="s">
        <v>5143</v>
      </c>
      <c r="AI6963">
        <v>1934</v>
      </c>
      <c r="AJ6963">
        <v>10</v>
      </c>
      <c r="AN6963" t="s">
        <v>5144</v>
      </c>
      <c r="AQ6963" t="s">
        <v>570</v>
      </c>
      <c r="BF6963" t="s">
        <v>108</v>
      </c>
      <c r="BG6963" t="s">
        <v>297</v>
      </c>
      <c r="BH6963" t="s">
        <v>10036</v>
      </c>
      <c r="BI6963" t="s">
        <v>10037</v>
      </c>
      <c r="BJ6963" t="s">
        <v>10037</v>
      </c>
      <c r="BN6963">
        <v>39.644489999999998</v>
      </c>
      <c r="BO6963">
        <v>-86.864732000000004</v>
      </c>
      <c r="BP6963" t="s">
        <v>113</v>
      </c>
      <c r="BQ6963">
        <v>4492</v>
      </c>
      <c r="BS6963" t="s">
        <v>114</v>
      </c>
      <c r="BU6963" t="s">
        <v>115</v>
      </c>
      <c r="CF6963" t="s">
        <v>114</v>
      </c>
      <c r="CG6963" s="3">
        <v>43959.370393518519</v>
      </c>
      <c r="CI6963">
        <v>70</v>
      </c>
      <c r="CJ6963" t="s">
        <v>10038</v>
      </c>
      <c r="CK6963" t="s">
        <v>10039</v>
      </c>
    </row>
    <row r="6964" spans="1:89" x14ac:dyDescent="0.45">
      <c r="A6964">
        <v>4784192</v>
      </c>
      <c r="B6964" t="s">
        <v>89</v>
      </c>
      <c r="E6964" t="s">
        <v>90</v>
      </c>
      <c r="F6964" t="s">
        <v>13946</v>
      </c>
      <c r="G6964" t="s">
        <v>13947</v>
      </c>
      <c r="I6964" t="s">
        <v>8741</v>
      </c>
      <c r="J6964" t="s">
        <v>638</v>
      </c>
      <c r="K6964" t="s">
        <v>639</v>
      </c>
      <c r="L6964" t="s">
        <v>8742</v>
      </c>
      <c r="M6964" t="s">
        <v>8743</v>
      </c>
      <c r="N6964" t="s">
        <v>8744</v>
      </c>
      <c r="O6964" t="s">
        <v>13900</v>
      </c>
      <c r="P6964">
        <v>296260</v>
      </c>
      <c r="Q6964" t="s">
        <v>1357</v>
      </c>
      <c r="R6964" t="s">
        <v>8747</v>
      </c>
      <c r="T6964" t="s">
        <v>13901</v>
      </c>
      <c r="W6964" t="s">
        <v>103</v>
      </c>
      <c r="AE6964" t="s">
        <v>8902</v>
      </c>
      <c r="AI6964">
        <v>1933</v>
      </c>
      <c r="AQ6964" t="s">
        <v>6638</v>
      </c>
      <c r="AT6964" t="s">
        <v>13948</v>
      </c>
      <c r="BF6964" t="s">
        <v>108</v>
      </c>
      <c r="BG6964" t="s">
        <v>297</v>
      </c>
      <c r="BH6964" t="s">
        <v>10036</v>
      </c>
      <c r="BL6964">
        <v>1</v>
      </c>
      <c r="CF6964" t="s">
        <v>114</v>
      </c>
      <c r="CG6964" s="3">
        <v>43959.370393518519</v>
      </c>
      <c r="CI6964">
        <v>70</v>
      </c>
      <c r="CJ6964" t="s">
        <v>13949</v>
      </c>
      <c r="CK6964" t="s">
        <v>13950</v>
      </c>
    </row>
    <row r="6965" spans="1:89" x14ac:dyDescent="0.45">
      <c r="A6965">
        <v>5042180</v>
      </c>
      <c r="B6965" t="s">
        <v>89</v>
      </c>
      <c r="E6965" t="s">
        <v>90</v>
      </c>
      <c r="F6965" t="s">
        <v>27597</v>
      </c>
      <c r="G6965" t="s">
        <v>27598</v>
      </c>
      <c r="I6965" t="s">
        <v>27592</v>
      </c>
      <c r="J6965" t="s">
        <v>638</v>
      </c>
      <c r="K6965" t="s">
        <v>1388</v>
      </c>
      <c r="L6965" t="s">
        <v>2070</v>
      </c>
      <c r="M6965" t="s">
        <v>2071</v>
      </c>
      <c r="N6965" t="s">
        <v>10259</v>
      </c>
      <c r="O6965" t="s">
        <v>27593</v>
      </c>
      <c r="P6965">
        <v>491172</v>
      </c>
      <c r="Q6965" t="s">
        <v>7820</v>
      </c>
      <c r="R6965" t="s">
        <v>27594</v>
      </c>
      <c r="T6965" t="s">
        <v>21764</v>
      </c>
      <c r="W6965" t="s">
        <v>103</v>
      </c>
      <c r="AE6965" t="s">
        <v>8902</v>
      </c>
      <c r="AG6965" t="s">
        <v>105</v>
      </c>
      <c r="AH6965" s="1">
        <v>12698</v>
      </c>
      <c r="AI6965">
        <v>1934</v>
      </c>
      <c r="AJ6965">
        <v>10</v>
      </c>
      <c r="AK6965">
        <v>6</v>
      </c>
      <c r="AL6965">
        <v>279</v>
      </c>
      <c r="AN6965" s="2">
        <v>12698</v>
      </c>
      <c r="AP6965" t="s">
        <v>4011</v>
      </c>
      <c r="AQ6965" t="s">
        <v>6638</v>
      </c>
      <c r="BF6965" t="s">
        <v>108</v>
      </c>
      <c r="BG6965" t="s">
        <v>297</v>
      </c>
      <c r="BH6965" t="s">
        <v>8905</v>
      </c>
      <c r="BI6965" t="s">
        <v>8906</v>
      </c>
      <c r="BJ6965" t="s">
        <v>27599</v>
      </c>
      <c r="BN6965">
        <v>39.553938000000002</v>
      </c>
      <c r="BO6965">
        <v>-85.175797000000003</v>
      </c>
      <c r="BP6965" t="s">
        <v>113</v>
      </c>
      <c r="BQ6965">
        <v>301</v>
      </c>
      <c r="BU6965" t="s">
        <v>115</v>
      </c>
      <c r="CF6965" t="s">
        <v>114</v>
      </c>
      <c r="CG6965" s="3">
        <v>43959.370393518519</v>
      </c>
      <c r="CI6965">
        <v>70</v>
      </c>
      <c r="CJ6965" t="s">
        <v>27600</v>
      </c>
      <c r="CK6965" t="s">
        <v>27601</v>
      </c>
    </row>
    <row r="6966" spans="1:89" x14ac:dyDescent="0.45">
      <c r="A6966">
        <v>5152708</v>
      </c>
      <c r="B6966" t="s">
        <v>89</v>
      </c>
      <c r="E6966" t="s">
        <v>90</v>
      </c>
      <c r="F6966" t="s">
        <v>35693</v>
      </c>
      <c r="G6966" t="s">
        <v>35694</v>
      </c>
      <c r="I6966" t="s">
        <v>30613</v>
      </c>
      <c r="J6966" t="s">
        <v>638</v>
      </c>
      <c r="K6966" t="s">
        <v>1388</v>
      </c>
      <c r="L6966" t="s">
        <v>2070</v>
      </c>
      <c r="M6966" t="s">
        <v>3507</v>
      </c>
      <c r="N6966" t="s">
        <v>3528</v>
      </c>
      <c r="O6966" t="s">
        <v>30649</v>
      </c>
      <c r="P6966">
        <v>430549</v>
      </c>
      <c r="Q6966" t="s">
        <v>30650</v>
      </c>
      <c r="R6966" t="s">
        <v>30616</v>
      </c>
      <c r="T6966" t="s">
        <v>30651</v>
      </c>
      <c r="W6966" t="s">
        <v>103</v>
      </c>
      <c r="AE6966" t="s">
        <v>8902</v>
      </c>
      <c r="AG6966" t="s">
        <v>105</v>
      </c>
      <c r="AH6966" s="1">
        <v>12703</v>
      </c>
      <c r="AI6966">
        <v>1934</v>
      </c>
      <c r="AJ6966">
        <v>10</v>
      </c>
      <c r="AK6966">
        <v>11</v>
      </c>
      <c r="AL6966">
        <v>284</v>
      </c>
      <c r="AN6966" s="2">
        <v>12703</v>
      </c>
      <c r="BF6966" t="s">
        <v>108</v>
      </c>
      <c r="BG6966" t="s">
        <v>109</v>
      </c>
      <c r="BH6966" t="s">
        <v>110</v>
      </c>
      <c r="BI6966" t="s">
        <v>111</v>
      </c>
      <c r="BJ6966" t="s">
        <v>704</v>
      </c>
      <c r="BN6966">
        <v>39.149813000000002</v>
      </c>
      <c r="BO6966">
        <v>-84.322253000000003</v>
      </c>
      <c r="BP6966" t="s">
        <v>113</v>
      </c>
      <c r="BQ6966">
        <v>575</v>
      </c>
      <c r="BS6966" t="s">
        <v>114</v>
      </c>
      <c r="BU6966" t="s">
        <v>115</v>
      </c>
      <c r="BV6966" t="s">
        <v>270</v>
      </c>
      <c r="CF6966" t="s">
        <v>114</v>
      </c>
      <c r="CG6966" s="3">
        <v>43959.370393518519</v>
      </c>
      <c r="CI6966">
        <v>70</v>
      </c>
      <c r="CJ6966" t="s">
        <v>35695</v>
      </c>
      <c r="CK6966" t="s">
        <v>35696</v>
      </c>
    </row>
    <row r="6967" spans="1:89" x14ac:dyDescent="0.45">
      <c r="A6967">
        <v>4398937</v>
      </c>
      <c r="B6967" t="s">
        <v>89</v>
      </c>
      <c r="E6967" t="s">
        <v>90</v>
      </c>
      <c r="F6967" t="s">
        <v>7580</v>
      </c>
      <c r="G6967" t="s">
        <v>7581</v>
      </c>
      <c r="I6967" t="s">
        <v>7235</v>
      </c>
      <c r="J6967" t="s">
        <v>638</v>
      </c>
      <c r="K6967" t="s">
        <v>639</v>
      </c>
      <c r="L6967" t="s">
        <v>2070</v>
      </c>
      <c r="M6967" t="s">
        <v>2071</v>
      </c>
      <c r="N6967" t="s">
        <v>6411</v>
      </c>
      <c r="O6967" t="s">
        <v>7469</v>
      </c>
      <c r="P6967">
        <v>237590</v>
      </c>
      <c r="Q6967" t="s">
        <v>4905</v>
      </c>
      <c r="R6967" t="s">
        <v>7237</v>
      </c>
      <c r="T6967" t="s">
        <v>7470</v>
      </c>
      <c r="W6967" t="s">
        <v>103</v>
      </c>
      <c r="AE6967" t="s">
        <v>7582</v>
      </c>
      <c r="AG6967" t="s">
        <v>105</v>
      </c>
      <c r="AH6967" s="1">
        <v>14889</v>
      </c>
      <c r="AI6967">
        <v>1940</v>
      </c>
      <c r="AJ6967">
        <v>10</v>
      </c>
      <c r="AK6967">
        <v>5</v>
      </c>
      <c r="AL6967">
        <v>279</v>
      </c>
      <c r="AN6967" s="2">
        <v>14889</v>
      </c>
      <c r="AQ6967" t="s">
        <v>648</v>
      </c>
      <c r="BF6967" t="s">
        <v>108</v>
      </c>
      <c r="BG6967" t="s">
        <v>317</v>
      </c>
      <c r="BH6967" t="s">
        <v>800</v>
      </c>
      <c r="BI6967" t="s">
        <v>801</v>
      </c>
      <c r="BJ6967" t="s">
        <v>801</v>
      </c>
      <c r="BN6967">
        <v>37.757859000000003</v>
      </c>
      <c r="BO6967">
        <v>-83.641068000000004</v>
      </c>
      <c r="BP6967" t="s">
        <v>113</v>
      </c>
      <c r="BQ6967">
        <v>1506</v>
      </c>
      <c r="BS6967" t="s">
        <v>802</v>
      </c>
      <c r="BU6967" t="s">
        <v>269</v>
      </c>
      <c r="BV6967" t="s">
        <v>270</v>
      </c>
      <c r="CF6967" t="s">
        <v>114</v>
      </c>
      <c r="CG6967" s="3">
        <v>43959.370393518519</v>
      </c>
      <c r="CI6967">
        <v>70</v>
      </c>
      <c r="CJ6967" t="s">
        <v>7583</v>
      </c>
      <c r="CK6967" t="s">
        <v>7584</v>
      </c>
    </row>
    <row r="6968" spans="1:89" x14ac:dyDescent="0.45">
      <c r="A6968">
        <v>4413340</v>
      </c>
      <c r="B6968" t="s">
        <v>89</v>
      </c>
      <c r="E6968" t="s">
        <v>90</v>
      </c>
      <c r="F6968" t="s">
        <v>10360</v>
      </c>
      <c r="G6968" t="s">
        <v>10361</v>
      </c>
      <c r="I6968" t="s">
        <v>10362</v>
      </c>
      <c r="J6968" t="s">
        <v>638</v>
      </c>
      <c r="K6968" t="s">
        <v>639</v>
      </c>
      <c r="L6968" t="s">
        <v>2070</v>
      </c>
      <c r="M6968" t="s">
        <v>2071</v>
      </c>
      <c r="N6968" t="s">
        <v>10259</v>
      </c>
      <c r="O6968" t="s">
        <v>10363</v>
      </c>
      <c r="P6968">
        <v>271054</v>
      </c>
      <c r="Q6968" t="s">
        <v>3530</v>
      </c>
      <c r="R6968" t="s">
        <v>10260</v>
      </c>
      <c r="T6968" t="s">
        <v>10364</v>
      </c>
      <c r="W6968" t="s">
        <v>103</v>
      </c>
      <c r="AE6968" t="s">
        <v>7582</v>
      </c>
      <c r="AG6968" t="s">
        <v>105</v>
      </c>
      <c r="AH6968" s="1">
        <v>14889</v>
      </c>
      <c r="AI6968">
        <v>1940</v>
      </c>
      <c r="AJ6968">
        <v>10</v>
      </c>
      <c r="AK6968">
        <v>5</v>
      </c>
      <c r="AL6968">
        <v>279</v>
      </c>
      <c r="AN6968" s="2">
        <v>14889</v>
      </c>
      <c r="AQ6968" t="s">
        <v>10187</v>
      </c>
      <c r="BF6968" t="s">
        <v>108</v>
      </c>
      <c r="BG6968" t="s">
        <v>317</v>
      </c>
      <c r="BH6968" t="s">
        <v>800</v>
      </c>
      <c r="BI6968" t="s">
        <v>801</v>
      </c>
      <c r="BJ6968" t="s">
        <v>801</v>
      </c>
      <c r="BN6968">
        <v>37.757859000000003</v>
      </c>
      <c r="BO6968">
        <v>-83.641068000000004</v>
      </c>
      <c r="BP6968" t="s">
        <v>113</v>
      </c>
      <c r="BQ6968">
        <v>1506</v>
      </c>
      <c r="BS6968" t="s">
        <v>802</v>
      </c>
      <c r="BU6968" t="s">
        <v>269</v>
      </c>
      <c r="BV6968" t="s">
        <v>270</v>
      </c>
      <c r="CF6968" t="s">
        <v>114</v>
      </c>
      <c r="CG6968" s="3">
        <v>43959.370393518519</v>
      </c>
      <c r="CI6968">
        <v>70</v>
      </c>
      <c r="CJ6968" t="s">
        <v>10365</v>
      </c>
      <c r="CK6968" t="s">
        <v>10366</v>
      </c>
    </row>
    <row r="6969" spans="1:89" x14ac:dyDescent="0.45">
      <c r="A6969">
        <v>4906488</v>
      </c>
      <c r="B6969" t="s">
        <v>89</v>
      </c>
      <c r="E6969" t="s">
        <v>90</v>
      </c>
      <c r="F6969" t="s">
        <v>20430</v>
      </c>
      <c r="G6969" t="s">
        <v>20431</v>
      </c>
      <c r="I6969" t="s">
        <v>8754</v>
      </c>
      <c r="J6969" t="s">
        <v>638</v>
      </c>
      <c r="K6969" t="s">
        <v>1388</v>
      </c>
      <c r="L6969" t="s">
        <v>2070</v>
      </c>
      <c r="M6969" t="s">
        <v>8691</v>
      </c>
      <c r="N6969" t="s">
        <v>8755</v>
      </c>
      <c r="O6969" t="s">
        <v>20432</v>
      </c>
      <c r="P6969">
        <v>434806</v>
      </c>
      <c r="Q6969" t="s">
        <v>2644</v>
      </c>
      <c r="R6969" t="s">
        <v>8757</v>
      </c>
      <c r="T6969" t="s">
        <v>18991</v>
      </c>
      <c r="W6969" t="s">
        <v>103</v>
      </c>
      <c r="AE6969" t="s">
        <v>7582</v>
      </c>
      <c r="AG6969" t="s">
        <v>105</v>
      </c>
      <c r="AH6969" s="1">
        <v>14863</v>
      </c>
      <c r="AI6969">
        <v>1940</v>
      </c>
      <c r="AJ6969">
        <v>9</v>
      </c>
      <c r="AK6969">
        <v>9</v>
      </c>
      <c r="AL6969">
        <v>253</v>
      </c>
      <c r="AN6969" s="2">
        <v>14863</v>
      </c>
      <c r="AP6969" t="s">
        <v>20433</v>
      </c>
      <c r="AQ6969" t="s">
        <v>794</v>
      </c>
      <c r="BF6969" t="s">
        <v>108</v>
      </c>
      <c r="BG6969" t="s">
        <v>109</v>
      </c>
      <c r="BH6969" t="s">
        <v>110</v>
      </c>
      <c r="BI6969" t="s">
        <v>20434</v>
      </c>
      <c r="BJ6969" t="s">
        <v>20434</v>
      </c>
      <c r="BL6969">
        <v>0</v>
      </c>
      <c r="BN6969">
        <v>39.161724</v>
      </c>
      <c r="BO6969">
        <v>-84.749115000000003</v>
      </c>
      <c r="BP6969" t="s">
        <v>113</v>
      </c>
      <c r="BQ6969">
        <v>1960</v>
      </c>
      <c r="BU6969" t="s">
        <v>115</v>
      </c>
      <c r="CF6969" t="s">
        <v>114</v>
      </c>
      <c r="CG6969" s="3">
        <v>43959.370393518519</v>
      </c>
      <c r="CI6969">
        <v>70</v>
      </c>
      <c r="CJ6969" t="s">
        <v>20435</v>
      </c>
      <c r="CK6969" t="s">
        <v>20436</v>
      </c>
    </row>
    <row r="6970" spans="1:89" x14ac:dyDescent="0.45">
      <c r="A6970">
        <v>5110393</v>
      </c>
      <c r="B6970" t="s">
        <v>89</v>
      </c>
      <c r="E6970" t="s">
        <v>90</v>
      </c>
      <c r="F6970" t="s">
        <v>31965</v>
      </c>
      <c r="G6970" t="s">
        <v>31966</v>
      </c>
      <c r="I6970" t="s">
        <v>31952</v>
      </c>
      <c r="J6970" t="s">
        <v>638</v>
      </c>
      <c r="K6970" t="s">
        <v>1388</v>
      </c>
      <c r="L6970" t="s">
        <v>2070</v>
      </c>
      <c r="M6970" t="s">
        <v>8776</v>
      </c>
      <c r="N6970" t="s">
        <v>3508</v>
      </c>
      <c r="O6970" t="s">
        <v>31953</v>
      </c>
      <c r="P6970">
        <v>289864</v>
      </c>
      <c r="Q6970" t="s">
        <v>1095</v>
      </c>
      <c r="R6970" t="s">
        <v>31954</v>
      </c>
      <c r="T6970" t="s">
        <v>31955</v>
      </c>
      <c r="W6970" t="s">
        <v>103</v>
      </c>
      <c r="AE6970" t="s">
        <v>7582</v>
      </c>
      <c r="AG6970" t="s">
        <v>105</v>
      </c>
      <c r="AH6970" s="1">
        <v>14901</v>
      </c>
      <c r="AI6970">
        <v>1940</v>
      </c>
      <c r="AJ6970">
        <v>10</v>
      </c>
      <c r="AK6970">
        <v>17</v>
      </c>
      <c r="AL6970">
        <v>291</v>
      </c>
      <c r="AN6970" s="2">
        <v>14901</v>
      </c>
      <c r="AQ6970" t="s">
        <v>648</v>
      </c>
      <c r="BF6970" t="s">
        <v>108</v>
      </c>
      <c r="BG6970" t="s">
        <v>109</v>
      </c>
      <c r="BH6970" t="s">
        <v>230</v>
      </c>
      <c r="BJ6970" t="s">
        <v>31967</v>
      </c>
      <c r="BN6970">
        <v>39.401231000000003</v>
      </c>
      <c r="BO6970">
        <v>-84.099609999999998</v>
      </c>
      <c r="BP6970" t="s">
        <v>113</v>
      </c>
      <c r="BQ6970">
        <v>20020</v>
      </c>
      <c r="BU6970" t="s">
        <v>115</v>
      </c>
      <c r="CF6970" t="s">
        <v>114</v>
      </c>
      <c r="CG6970" s="3">
        <v>43959.370393518519</v>
      </c>
      <c r="CI6970">
        <v>70</v>
      </c>
      <c r="CJ6970" t="s">
        <v>31968</v>
      </c>
      <c r="CK6970" t="s">
        <v>31969</v>
      </c>
    </row>
    <row r="6971" spans="1:89" x14ac:dyDescent="0.45">
      <c r="A6971">
        <v>5124984</v>
      </c>
      <c r="B6971" t="s">
        <v>89</v>
      </c>
      <c r="E6971" t="s">
        <v>90</v>
      </c>
      <c r="F6971" t="s">
        <v>33036</v>
      </c>
      <c r="G6971" t="s">
        <v>33037</v>
      </c>
      <c r="I6971" t="s">
        <v>30592</v>
      </c>
      <c r="J6971" t="s">
        <v>638</v>
      </c>
      <c r="K6971" t="s">
        <v>1388</v>
      </c>
      <c r="L6971" t="s">
        <v>2070</v>
      </c>
      <c r="M6971" t="s">
        <v>3507</v>
      </c>
      <c r="N6971" t="s">
        <v>3528</v>
      </c>
      <c r="O6971" t="s">
        <v>30593</v>
      </c>
      <c r="P6971">
        <v>190013</v>
      </c>
      <c r="Q6971" t="s">
        <v>30594</v>
      </c>
      <c r="R6971" t="s">
        <v>30595</v>
      </c>
      <c r="T6971" t="s">
        <v>30596</v>
      </c>
      <c r="W6971" t="s">
        <v>103</v>
      </c>
      <c r="AE6971" t="s">
        <v>7582</v>
      </c>
      <c r="AG6971" t="s">
        <v>105</v>
      </c>
      <c r="AH6971" s="1">
        <v>14887</v>
      </c>
      <c r="AI6971">
        <v>1940</v>
      </c>
      <c r="AJ6971">
        <v>10</v>
      </c>
      <c r="AK6971">
        <v>3</v>
      </c>
      <c r="AL6971">
        <v>277</v>
      </c>
      <c r="AN6971" s="2">
        <v>14887</v>
      </c>
      <c r="AQ6971" t="s">
        <v>33038</v>
      </c>
      <c r="BF6971" t="s">
        <v>108</v>
      </c>
      <c r="BG6971" t="s">
        <v>109</v>
      </c>
      <c r="BH6971" t="s">
        <v>110</v>
      </c>
      <c r="BI6971" t="s">
        <v>111</v>
      </c>
      <c r="BJ6971" t="s">
        <v>19137</v>
      </c>
      <c r="BN6971">
        <v>39.150157</v>
      </c>
      <c r="BO6971">
        <v>-84.320930000000004</v>
      </c>
      <c r="BQ6971">
        <v>3400</v>
      </c>
      <c r="BS6971" t="s">
        <v>415</v>
      </c>
      <c r="BU6971" t="s">
        <v>284</v>
      </c>
      <c r="BV6971" t="s">
        <v>270</v>
      </c>
      <c r="CF6971" t="s">
        <v>114</v>
      </c>
      <c r="CG6971" s="3">
        <v>43946.422025462962</v>
      </c>
      <c r="CI6971">
        <v>70</v>
      </c>
      <c r="CJ6971" t="s">
        <v>33039</v>
      </c>
      <c r="CK6971" t="s">
        <v>33040</v>
      </c>
    </row>
    <row r="6972" spans="1:89" x14ac:dyDescent="0.45">
      <c r="A6972">
        <v>5153540</v>
      </c>
      <c r="B6972" t="s">
        <v>89</v>
      </c>
      <c r="E6972" t="s">
        <v>90</v>
      </c>
      <c r="F6972" t="s">
        <v>35795</v>
      </c>
      <c r="G6972" t="s">
        <v>35796</v>
      </c>
      <c r="I6972" t="s">
        <v>27750</v>
      </c>
      <c r="J6972" t="s">
        <v>638</v>
      </c>
      <c r="K6972" t="s">
        <v>1388</v>
      </c>
      <c r="L6972" t="s">
        <v>2070</v>
      </c>
      <c r="M6972" t="s">
        <v>3507</v>
      </c>
      <c r="N6972" t="s">
        <v>3528</v>
      </c>
      <c r="O6972" t="s">
        <v>33136</v>
      </c>
      <c r="P6972">
        <v>527007</v>
      </c>
      <c r="Q6972" t="s">
        <v>33137</v>
      </c>
      <c r="R6972" t="s">
        <v>27753</v>
      </c>
      <c r="T6972" t="s">
        <v>33138</v>
      </c>
      <c r="W6972" t="s">
        <v>103</v>
      </c>
      <c r="AE6972" t="s">
        <v>7582</v>
      </c>
      <c r="AG6972" t="s">
        <v>105</v>
      </c>
      <c r="AH6972" s="1">
        <v>14901</v>
      </c>
      <c r="AI6972">
        <v>1940</v>
      </c>
      <c r="AJ6972">
        <v>10</v>
      </c>
      <c r="AK6972">
        <v>17</v>
      </c>
      <c r="AL6972">
        <v>291</v>
      </c>
      <c r="AN6972" s="2">
        <v>14901</v>
      </c>
      <c r="AQ6972" t="s">
        <v>20348</v>
      </c>
      <c r="BF6972" t="s">
        <v>108</v>
      </c>
      <c r="BG6972" t="s">
        <v>109</v>
      </c>
      <c r="BH6972" t="s">
        <v>230</v>
      </c>
      <c r="BJ6972" t="s">
        <v>31967</v>
      </c>
      <c r="BN6972">
        <v>39.401231000000003</v>
      </c>
      <c r="BO6972">
        <v>-84.099609999999998</v>
      </c>
      <c r="BP6972" t="s">
        <v>113</v>
      </c>
      <c r="BQ6972">
        <v>20020</v>
      </c>
      <c r="BU6972" t="s">
        <v>115</v>
      </c>
      <c r="CF6972" t="s">
        <v>114</v>
      </c>
      <c r="CG6972" s="3">
        <v>43959.370393518519</v>
      </c>
      <c r="CI6972">
        <v>70</v>
      </c>
      <c r="CJ6972" t="s">
        <v>35797</v>
      </c>
      <c r="CK6972" t="s">
        <v>35798</v>
      </c>
    </row>
    <row r="6973" spans="1:89" x14ac:dyDescent="0.45">
      <c r="A6973">
        <v>5153693</v>
      </c>
      <c r="B6973" t="s">
        <v>89</v>
      </c>
      <c r="E6973" t="s">
        <v>90</v>
      </c>
      <c r="F6973" t="s">
        <v>36205</v>
      </c>
      <c r="G6973" t="s">
        <v>36206</v>
      </c>
      <c r="I6973" t="s">
        <v>30373</v>
      </c>
      <c r="J6973" t="s">
        <v>638</v>
      </c>
      <c r="K6973" t="s">
        <v>1388</v>
      </c>
      <c r="L6973" t="s">
        <v>2070</v>
      </c>
      <c r="M6973" t="s">
        <v>3507</v>
      </c>
      <c r="N6973" t="s">
        <v>3508</v>
      </c>
      <c r="O6973" t="s">
        <v>30374</v>
      </c>
      <c r="P6973">
        <v>312218</v>
      </c>
      <c r="Q6973" t="s">
        <v>2644</v>
      </c>
      <c r="R6973" t="s">
        <v>30375</v>
      </c>
      <c r="T6973" t="s">
        <v>9130</v>
      </c>
      <c r="W6973" t="s">
        <v>103</v>
      </c>
      <c r="AE6973" t="s">
        <v>7582</v>
      </c>
      <c r="AG6973" t="s">
        <v>105</v>
      </c>
      <c r="AH6973" s="1">
        <v>14889</v>
      </c>
      <c r="AI6973">
        <v>1940</v>
      </c>
      <c r="AJ6973">
        <v>10</v>
      </c>
      <c r="AK6973">
        <v>5</v>
      </c>
      <c r="AL6973">
        <v>279</v>
      </c>
      <c r="AN6973" s="2">
        <v>14889</v>
      </c>
      <c r="AQ6973" t="s">
        <v>6629</v>
      </c>
      <c r="BF6973" t="s">
        <v>108</v>
      </c>
      <c r="BG6973" t="s">
        <v>317</v>
      </c>
      <c r="BH6973" t="s">
        <v>800</v>
      </c>
      <c r="BI6973" t="s">
        <v>801</v>
      </c>
      <c r="BJ6973" t="s">
        <v>801</v>
      </c>
      <c r="BN6973">
        <v>37.757859000000003</v>
      </c>
      <c r="BO6973">
        <v>-83.641068000000004</v>
      </c>
      <c r="BP6973" t="s">
        <v>113</v>
      </c>
      <c r="BQ6973">
        <v>1506</v>
      </c>
      <c r="BS6973" t="s">
        <v>802</v>
      </c>
      <c r="BU6973" t="s">
        <v>269</v>
      </c>
      <c r="BV6973" t="s">
        <v>270</v>
      </c>
      <c r="CF6973" t="s">
        <v>114</v>
      </c>
      <c r="CG6973" s="3">
        <v>43931.449444444443</v>
      </c>
      <c r="CI6973">
        <v>70</v>
      </c>
      <c r="CJ6973" t="s">
        <v>36207</v>
      </c>
      <c r="CK6973" t="s">
        <v>36208</v>
      </c>
    </row>
    <row r="6974" spans="1:89" x14ac:dyDescent="0.45">
      <c r="A6974">
        <v>5157039</v>
      </c>
      <c r="B6974" t="s">
        <v>89</v>
      </c>
      <c r="E6974" t="s">
        <v>90</v>
      </c>
      <c r="F6974" t="s">
        <v>37303</v>
      </c>
      <c r="G6974" t="s">
        <v>37304</v>
      </c>
      <c r="I6974" t="s">
        <v>27612</v>
      </c>
      <c r="J6974" t="s">
        <v>638</v>
      </c>
      <c r="K6974" t="s">
        <v>1388</v>
      </c>
      <c r="L6974" t="s">
        <v>2070</v>
      </c>
      <c r="M6974" t="s">
        <v>3507</v>
      </c>
      <c r="N6974" t="s">
        <v>3528</v>
      </c>
      <c r="O6974" t="s">
        <v>36116</v>
      </c>
      <c r="P6974">
        <v>189937</v>
      </c>
      <c r="Q6974" t="s">
        <v>36117</v>
      </c>
      <c r="R6974" t="s">
        <v>27615</v>
      </c>
      <c r="T6974" t="s">
        <v>36118</v>
      </c>
      <c r="W6974" t="s">
        <v>103</v>
      </c>
      <c r="AE6974" t="s">
        <v>7582</v>
      </c>
      <c r="AG6974" t="s">
        <v>105</v>
      </c>
      <c r="AH6974" s="1">
        <v>14887</v>
      </c>
      <c r="AI6974">
        <v>1940</v>
      </c>
      <c r="AJ6974">
        <v>10</v>
      </c>
      <c r="AK6974">
        <v>3</v>
      </c>
      <c r="AL6974">
        <v>277</v>
      </c>
      <c r="AN6974" s="2">
        <v>14887</v>
      </c>
      <c r="AQ6974" t="s">
        <v>23940</v>
      </c>
      <c r="BF6974" t="s">
        <v>108</v>
      </c>
      <c r="BG6974" t="s">
        <v>109</v>
      </c>
      <c r="BH6974" t="s">
        <v>110</v>
      </c>
      <c r="BI6974" t="s">
        <v>111</v>
      </c>
      <c r="BJ6974" t="s">
        <v>19137</v>
      </c>
      <c r="BN6974">
        <v>39.150157</v>
      </c>
      <c r="BO6974">
        <v>-84.320930000000004</v>
      </c>
      <c r="BQ6974">
        <v>3400</v>
      </c>
      <c r="BS6974" t="s">
        <v>415</v>
      </c>
      <c r="BU6974" t="s">
        <v>284</v>
      </c>
      <c r="BV6974" t="s">
        <v>270</v>
      </c>
      <c r="CF6974" t="s">
        <v>114</v>
      </c>
      <c r="CG6974" s="3">
        <v>43946.422025462962</v>
      </c>
      <c r="CI6974">
        <v>70</v>
      </c>
      <c r="CJ6974" t="s">
        <v>37305</v>
      </c>
      <c r="CK6974" t="s">
        <v>37306</v>
      </c>
    </row>
    <row r="6975" spans="1:89" x14ac:dyDescent="0.45">
      <c r="A6975">
        <v>5180162</v>
      </c>
      <c r="B6975" t="s">
        <v>89</v>
      </c>
      <c r="E6975" t="s">
        <v>90</v>
      </c>
      <c r="F6975" t="s">
        <v>39678</v>
      </c>
      <c r="G6975" t="s">
        <v>39679</v>
      </c>
      <c r="I6975" t="s">
        <v>39636</v>
      </c>
      <c r="J6975" t="s">
        <v>638</v>
      </c>
      <c r="K6975" t="s">
        <v>1388</v>
      </c>
      <c r="L6975" t="s">
        <v>2070</v>
      </c>
      <c r="M6975" t="s">
        <v>2071</v>
      </c>
      <c r="N6975" t="s">
        <v>10401</v>
      </c>
      <c r="O6975" t="s">
        <v>39637</v>
      </c>
      <c r="P6975">
        <v>186448</v>
      </c>
      <c r="Q6975" t="s">
        <v>39638</v>
      </c>
      <c r="R6975" t="s">
        <v>39639</v>
      </c>
      <c r="T6975" t="s">
        <v>39640</v>
      </c>
      <c r="W6975" t="s">
        <v>103</v>
      </c>
      <c r="AE6975" t="s">
        <v>7582</v>
      </c>
      <c r="AG6975" t="s">
        <v>105</v>
      </c>
      <c r="AH6975" s="1">
        <v>14890</v>
      </c>
      <c r="AI6975">
        <v>1940</v>
      </c>
      <c r="AJ6975">
        <v>10</v>
      </c>
      <c r="AK6975">
        <v>6</v>
      </c>
      <c r="AL6975">
        <v>280</v>
      </c>
      <c r="AN6975" s="2">
        <v>14890</v>
      </c>
      <c r="AQ6975" t="s">
        <v>39680</v>
      </c>
      <c r="BF6975" t="s">
        <v>108</v>
      </c>
      <c r="BG6975" t="s">
        <v>317</v>
      </c>
      <c r="BH6975" t="s">
        <v>467</v>
      </c>
      <c r="BI6975" t="s">
        <v>27710</v>
      </c>
      <c r="BJ6975" t="s">
        <v>27710</v>
      </c>
      <c r="BN6975">
        <v>37.818418000000001</v>
      </c>
      <c r="BO6975">
        <v>-83.580466000000001</v>
      </c>
      <c r="BQ6975">
        <v>301</v>
      </c>
      <c r="BS6975" t="s">
        <v>29794</v>
      </c>
      <c r="BU6975" t="s">
        <v>2767</v>
      </c>
      <c r="BV6975" t="s">
        <v>270</v>
      </c>
      <c r="CF6975" t="s">
        <v>114</v>
      </c>
      <c r="CG6975" s="3">
        <v>43946.422025462962</v>
      </c>
      <c r="CI6975">
        <v>70</v>
      </c>
      <c r="CJ6975" t="s">
        <v>39681</v>
      </c>
      <c r="CK6975" t="s">
        <v>39682</v>
      </c>
    </row>
    <row r="6976" spans="1:89" x14ac:dyDescent="0.45">
      <c r="A6976">
        <v>5073667</v>
      </c>
      <c r="B6976" t="s">
        <v>89</v>
      </c>
      <c r="E6976" t="s">
        <v>90</v>
      </c>
      <c r="F6976" t="s">
        <v>28213</v>
      </c>
      <c r="G6976" t="s">
        <v>28214</v>
      </c>
      <c r="I6976" t="s">
        <v>27982</v>
      </c>
      <c r="J6976" t="s">
        <v>638</v>
      </c>
      <c r="K6976" t="s">
        <v>1388</v>
      </c>
      <c r="L6976" t="s">
        <v>2070</v>
      </c>
      <c r="M6976" t="s">
        <v>2071</v>
      </c>
      <c r="N6976" t="s">
        <v>20099</v>
      </c>
      <c r="O6976" t="s">
        <v>28000</v>
      </c>
      <c r="P6976">
        <v>142482</v>
      </c>
      <c r="Q6976" t="s">
        <v>28001</v>
      </c>
      <c r="R6976" t="s">
        <v>27706</v>
      </c>
      <c r="T6976" t="s">
        <v>28002</v>
      </c>
      <c r="W6976" t="s">
        <v>103</v>
      </c>
      <c r="AE6976" t="s">
        <v>28215</v>
      </c>
      <c r="AG6976" t="s">
        <v>105</v>
      </c>
      <c r="AH6976" s="1">
        <v>14889</v>
      </c>
      <c r="AI6976">
        <v>1940</v>
      </c>
      <c r="AJ6976">
        <v>10</v>
      </c>
      <c r="AK6976">
        <v>5</v>
      </c>
      <c r="AL6976">
        <v>279</v>
      </c>
      <c r="AN6976" s="2">
        <v>14889</v>
      </c>
      <c r="AQ6976" t="s">
        <v>27824</v>
      </c>
      <c r="BF6976" t="s">
        <v>108</v>
      </c>
      <c r="BG6976" t="s">
        <v>317</v>
      </c>
      <c r="BH6976" t="s">
        <v>800</v>
      </c>
      <c r="BI6976" t="s">
        <v>801</v>
      </c>
      <c r="BJ6976" t="s">
        <v>801</v>
      </c>
      <c r="BN6976">
        <v>37.757859000000003</v>
      </c>
      <c r="BO6976">
        <v>-83.641068000000004</v>
      </c>
      <c r="BP6976" t="s">
        <v>113</v>
      </c>
      <c r="BQ6976">
        <v>1506</v>
      </c>
      <c r="BS6976" t="s">
        <v>802</v>
      </c>
      <c r="BU6976" t="s">
        <v>269</v>
      </c>
      <c r="BV6976" t="s">
        <v>270</v>
      </c>
      <c r="CF6976" t="s">
        <v>114</v>
      </c>
      <c r="CG6976" s="3">
        <v>43959.370393518519</v>
      </c>
      <c r="CI6976">
        <v>70</v>
      </c>
      <c r="CJ6976" t="s">
        <v>28216</v>
      </c>
      <c r="CK6976" t="s">
        <v>28217</v>
      </c>
    </row>
    <row r="6977" spans="1:89" x14ac:dyDescent="0.45">
      <c r="A6977">
        <v>5096762</v>
      </c>
      <c r="B6977" t="s">
        <v>89</v>
      </c>
      <c r="E6977" t="s">
        <v>90</v>
      </c>
      <c r="F6977" t="s">
        <v>30156</v>
      </c>
      <c r="G6977" t="s">
        <v>30157</v>
      </c>
      <c r="I6977" t="s">
        <v>29245</v>
      </c>
      <c r="J6977" t="s">
        <v>638</v>
      </c>
      <c r="K6977" t="s">
        <v>1388</v>
      </c>
      <c r="L6977" t="s">
        <v>2070</v>
      </c>
      <c r="M6977" t="s">
        <v>3507</v>
      </c>
      <c r="N6977" t="s">
        <v>3528</v>
      </c>
      <c r="O6977" t="s">
        <v>29246</v>
      </c>
      <c r="P6977">
        <v>164569</v>
      </c>
      <c r="Q6977" t="s">
        <v>29247</v>
      </c>
      <c r="R6977" t="s">
        <v>29248</v>
      </c>
      <c r="T6977" t="s">
        <v>5135</v>
      </c>
      <c r="W6977" t="s">
        <v>103</v>
      </c>
      <c r="AE6977" t="s">
        <v>28215</v>
      </c>
      <c r="AG6977" t="s">
        <v>105</v>
      </c>
      <c r="AH6977" s="1">
        <v>14890</v>
      </c>
      <c r="AI6977">
        <v>1940</v>
      </c>
      <c r="AJ6977">
        <v>10</v>
      </c>
      <c r="AK6977">
        <v>6</v>
      </c>
      <c r="AL6977">
        <v>280</v>
      </c>
      <c r="AN6977" s="2">
        <v>14890</v>
      </c>
      <c r="AP6977" t="s">
        <v>30158</v>
      </c>
      <c r="AQ6977" t="s">
        <v>3616</v>
      </c>
      <c r="BF6977" t="s">
        <v>108</v>
      </c>
      <c r="BG6977" t="s">
        <v>317</v>
      </c>
      <c r="BH6977" t="s">
        <v>467</v>
      </c>
      <c r="BI6977" t="s">
        <v>27710</v>
      </c>
      <c r="BJ6977" t="s">
        <v>27710</v>
      </c>
      <c r="BN6977">
        <v>37.818418000000001</v>
      </c>
      <c r="BO6977">
        <v>-83.580466000000001</v>
      </c>
      <c r="BQ6977">
        <v>301</v>
      </c>
      <c r="BS6977" t="s">
        <v>29794</v>
      </c>
      <c r="BU6977" t="s">
        <v>2767</v>
      </c>
      <c r="BV6977" t="s">
        <v>270</v>
      </c>
      <c r="CF6977" t="s">
        <v>114</v>
      </c>
      <c r="CG6977" s="3">
        <v>43959.370393518519</v>
      </c>
      <c r="CI6977">
        <v>70</v>
      </c>
      <c r="CJ6977" t="s">
        <v>30159</v>
      </c>
      <c r="CK6977" t="s">
        <v>30160</v>
      </c>
    </row>
    <row r="6978" spans="1:89" x14ac:dyDescent="0.45">
      <c r="A6978">
        <v>5154110</v>
      </c>
      <c r="B6978" t="s">
        <v>89</v>
      </c>
      <c r="E6978" t="s">
        <v>90</v>
      </c>
      <c r="F6978" t="s">
        <v>36690</v>
      </c>
      <c r="G6978" t="s">
        <v>36691</v>
      </c>
      <c r="I6978" t="s">
        <v>30592</v>
      </c>
      <c r="J6978" t="s">
        <v>638</v>
      </c>
      <c r="K6978" t="s">
        <v>1388</v>
      </c>
      <c r="L6978" t="s">
        <v>2070</v>
      </c>
      <c r="M6978" t="s">
        <v>3507</v>
      </c>
      <c r="N6978" t="s">
        <v>3528</v>
      </c>
      <c r="O6978" t="s">
        <v>30593</v>
      </c>
      <c r="P6978">
        <v>190013</v>
      </c>
      <c r="Q6978" t="s">
        <v>30594</v>
      </c>
      <c r="R6978" t="s">
        <v>30595</v>
      </c>
      <c r="T6978" t="s">
        <v>30596</v>
      </c>
      <c r="W6978" t="s">
        <v>103</v>
      </c>
      <c r="AE6978" t="s">
        <v>28215</v>
      </c>
      <c r="AG6978" t="s">
        <v>105</v>
      </c>
      <c r="AH6978" s="1">
        <v>14887</v>
      </c>
      <c r="AI6978">
        <v>1940</v>
      </c>
      <c r="AJ6978">
        <v>10</v>
      </c>
      <c r="AK6978">
        <v>3</v>
      </c>
      <c r="AL6978">
        <v>277</v>
      </c>
      <c r="AN6978" s="2">
        <v>14887</v>
      </c>
      <c r="AQ6978" t="s">
        <v>20348</v>
      </c>
      <c r="BF6978" t="s">
        <v>108</v>
      </c>
      <c r="BG6978" t="s">
        <v>109</v>
      </c>
      <c r="BH6978" t="s">
        <v>110</v>
      </c>
      <c r="BI6978" t="s">
        <v>111</v>
      </c>
      <c r="BJ6978" t="s">
        <v>19137</v>
      </c>
      <c r="BN6978">
        <v>39.149813000000002</v>
      </c>
      <c r="BO6978">
        <v>-84.322253000000003</v>
      </c>
      <c r="BP6978" t="s">
        <v>113</v>
      </c>
      <c r="BQ6978">
        <v>575</v>
      </c>
      <c r="BS6978" t="s">
        <v>114</v>
      </c>
      <c r="BU6978" t="s">
        <v>115</v>
      </c>
      <c r="BV6978" t="s">
        <v>270</v>
      </c>
      <c r="CF6978" t="s">
        <v>114</v>
      </c>
      <c r="CG6978" s="3">
        <v>43959.370393518519</v>
      </c>
      <c r="CI6978">
        <v>70</v>
      </c>
      <c r="CJ6978" t="s">
        <v>36692</v>
      </c>
      <c r="CK6978" t="s">
        <v>36693</v>
      </c>
    </row>
    <row r="6979" spans="1:89" x14ac:dyDescent="0.45">
      <c r="A6979">
        <v>4994152</v>
      </c>
      <c r="B6979" t="s">
        <v>89</v>
      </c>
      <c r="E6979" t="s">
        <v>90</v>
      </c>
      <c r="F6979" t="s">
        <v>24905</v>
      </c>
      <c r="G6979" t="s">
        <v>24906</v>
      </c>
      <c r="I6979" t="s">
        <v>17142</v>
      </c>
      <c r="J6979" t="s">
        <v>638</v>
      </c>
      <c r="K6979" t="s">
        <v>1388</v>
      </c>
      <c r="L6979" t="s">
        <v>1389</v>
      </c>
      <c r="M6979" t="s">
        <v>7899</v>
      </c>
      <c r="N6979" t="s">
        <v>10763</v>
      </c>
      <c r="O6979" t="s">
        <v>24684</v>
      </c>
      <c r="P6979">
        <v>553999</v>
      </c>
      <c r="Q6979" t="s">
        <v>1095</v>
      </c>
      <c r="R6979" t="s">
        <v>17145</v>
      </c>
      <c r="T6979" t="s">
        <v>24685</v>
      </c>
      <c r="W6979" t="s">
        <v>103</v>
      </c>
      <c r="AE6979" t="s">
        <v>24907</v>
      </c>
      <c r="AF6979" t="s">
        <v>24908</v>
      </c>
      <c r="AG6979">
        <v>19</v>
      </c>
      <c r="AH6979" t="s">
        <v>24909</v>
      </c>
      <c r="AI6979">
        <v>1898</v>
      </c>
      <c r="AJ6979">
        <v>6</v>
      </c>
      <c r="AK6979">
        <v>2</v>
      </c>
      <c r="AL6979">
        <v>153</v>
      </c>
      <c r="AN6979" t="s">
        <v>24910</v>
      </c>
      <c r="AQ6979" t="s">
        <v>24689</v>
      </c>
      <c r="CF6979" t="s">
        <v>114</v>
      </c>
      <c r="CG6979" s="3">
        <v>43945.499131944445</v>
      </c>
      <c r="CI6979">
        <v>70</v>
      </c>
      <c r="CJ6979" t="s">
        <v>24911</v>
      </c>
      <c r="CK6979" t="s">
        <v>24912</v>
      </c>
    </row>
    <row r="6980" spans="1:89" x14ac:dyDescent="0.45">
      <c r="A6980">
        <v>4354071</v>
      </c>
      <c r="B6980" t="s">
        <v>89</v>
      </c>
      <c r="E6980" t="s">
        <v>90</v>
      </c>
      <c r="F6980" t="s">
        <v>2921</v>
      </c>
      <c r="G6980" t="s">
        <v>2922</v>
      </c>
      <c r="N6980" t="s">
        <v>2538</v>
      </c>
      <c r="O6980" t="s">
        <v>2923</v>
      </c>
      <c r="P6980">
        <v>647091</v>
      </c>
      <c r="Q6980" t="s">
        <v>2924</v>
      </c>
      <c r="R6980" t="s">
        <v>2541</v>
      </c>
      <c r="T6980" t="s">
        <v>2925</v>
      </c>
      <c r="W6980" t="s">
        <v>103</v>
      </c>
      <c r="AE6980" t="s">
        <v>2926</v>
      </c>
      <c r="AG6980" t="s">
        <v>105</v>
      </c>
      <c r="AH6980" s="1">
        <v>13728</v>
      </c>
      <c r="AI6980">
        <v>1937</v>
      </c>
      <c r="AJ6980">
        <v>8</v>
      </c>
      <c r="AK6980">
        <v>1</v>
      </c>
      <c r="AL6980">
        <v>213</v>
      </c>
      <c r="AN6980" s="2">
        <v>13728</v>
      </c>
      <c r="AQ6980" t="s">
        <v>2927</v>
      </c>
      <c r="BF6980" t="s">
        <v>2928</v>
      </c>
      <c r="BG6980" t="s">
        <v>2929</v>
      </c>
      <c r="BH6980" t="s">
        <v>2930</v>
      </c>
      <c r="BI6980" t="s">
        <v>2930</v>
      </c>
      <c r="BJ6980" t="s">
        <v>2931</v>
      </c>
      <c r="BN6980">
        <v>56.935659000000001</v>
      </c>
      <c r="BO6980">
        <v>24.086651</v>
      </c>
      <c r="BP6980" t="s">
        <v>113</v>
      </c>
      <c r="BQ6980">
        <v>1098</v>
      </c>
      <c r="BS6980" t="s">
        <v>114</v>
      </c>
      <c r="BU6980" t="s">
        <v>115</v>
      </c>
      <c r="CF6980" t="s">
        <v>114</v>
      </c>
      <c r="CG6980" s="3">
        <v>43959.370393518519</v>
      </c>
      <c r="CI6980">
        <v>70</v>
      </c>
      <c r="CJ6980" t="s">
        <v>2932</v>
      </c>
      <c r="CK6980" t="s">
        <v>2933</v>
      </c>
    </row>
    <row r="6981" spans="1:89" x14ac:dyDescent="0.45">
      <c r="A6981">
        <v>4354075</v>
      </c>
      <c r="B6981" t="s">
        <v>89</v>
      </c>
      <c r="E6981" t="s">
        <v>90</v>
      </c>
      <c r="F6981" t="s">
        <v>2934</v>
      </c>
      <c r="G6981" t="s">
        <v>2935</v>
      </c>
      <c r="I6981" t="s">
        <v>2868</v>
      </c>
      <c r="J6981" t="s">
        <v>2574</v>
      </c>
      <c r="K6981" t="s">
        <v>2575</v>
      </c>
      <c r="L6981" t="s">
        <v>2576</v>
      </c>
      <c r="M6981" t="s">
        <v>2577</v>
      </c>
      <c r="N6981" t="s">
        <v>2538</v>
      </c>
      <c r="O6981" t="s">
        <v>2936</v>
      </c>
      <c r="P6981">
        <v>647272</v>
      </c>
      <c r="Q6981" t="s">
        <v>2894</v>
      </c>
      <c r="R6981" t="s">
        <v>2541</v>
      </c>
      <c r="T6981" t="s">
        <v>2937</v>
      </c>
      <c r="W6981" t="s">
        <v>103</v>
      </c>
      <c r="AE6981" t="s">
        <v>2926</v>
      </c>
      <c r="AG6981" t="s">
        <v>105</v>
      </c>
      <c r="AH6981" s="1">
        <v>13343</v>
      </c>
      <c r="AI6981">
        <v>1936</v>
      </c>
      <c r="AJ6981">
        <v>7</v>
      </c>
      <c r="AK6981">
        <v>12</v>
      </c>
      <c r="AL6981">
        <v>194</v>
      </c>
      <c r="AN6981" s="2">
        <v>13343</v>
      </c>
      <c r="AQ6981" t="s">
        <v>2938</v>
      </c>
      <c r="BF6981" t="s">
        <v>2928</v>
      </c>
      <c r="BG6981" t="s">
        <v>2929</v>
      </c>
      <c r="BH6981" t="s">
        <v>2930</v>
      </c>
      <c r="BI6981" t="s">
        <v>2939</v>
      </c>
      <c r="BJ6981" t="s">
        <v>2939</v>
      </c>
      <c r="BN6981">
        <v>57.233333000000002</v>
      </c>
      <c r="BO6981">
        <v>25.05</v>
      </c>
      <c r="BP6981" t="s">
        <v>113</v>
      </c>
      <c r="BQ6981">
        <v>301</v>
      </c>
      <c r="BS6981" t="s">
        <v>114</v>
      </c>
      <c r="BU6981" t="s">
        <v>115</v>
      </c>
      <c r="CF6981" t="s">
        <v>114</v>
      </c>
      <c r="CG6981" s="3">
        <v>43959.370393518519</v>
      </c>
      <c r="CI6981">
        <v>70</v>
      </c>
      <c r="CJ6981" t="s">
        <v>2940</v>
      </c>
      <c r="CK6981" t="s">
        <v>2941</v>
      </c>
    </row>
    <row r="6982" spans="1:89" x14ac:dyDescent="0.45">
      <c r="A6982">
        <v>4380515</v>
      </c>
      <c r="B6982" t="s">
        <v>89</v>
      </c>
      <c r="E6982" t="s">
        <v>90</v>
      </c>
      <c r="F6982" t="s">
        <v>4257</v>
      </c>
      <c r="G6982" t="s">
        <v>4258</v>
      </c>
      <c r="I6982" t="s">
        <v>4096</v>
      </c>
      <c r="J6982" t="s">
        <v>94</v>
      </c>
      <c r="K6982" t="s">
        <v>95</v>
      </c>
      <c r="L6982" t="s">
        <v>96</v>
      </c>
      <c r="M6982" t="s">
        <v>1085</v>
      </c>
      <c r="N6982" t="s">
        <v>1055</v>
      </c>
      <c r="O6982" t="s">
        <v>4097</v>
      </c>
      <c r="P6982">
        <v>617008</v>
      </c>
      <c r="Q6982" t="s">
        <v>4098</v>
      </c>
      <c r="R6982" t="s">
        <v>4099</v>
      </c>
      <c r="T6982" t="s">
        <v>4100</v>
      </c>
      <c r="W6982" t="s">
        <v>103</v>
      </c>
      <c r="AE6982" t="s">
        <v>2926</v>
      </c>
      <c r="AG6982" t="s">
        <v>105</v>
      </c>
      <c r="AH6982" s="1">
        <v>13432</v>
      </c>
      <c r="AI6982">
        <v>1936</v>
      </c>
      <c r="AJ6982">
        <v>10</v>
      </c>
      <c r="AK6982">
        <v>9</v>
      </c>
      <c r="AL6982">
        <v>283</v>
      </c>
      <c r="AN6982" s="2">
        <v>13432</v>
      </c>
      <c r="AQ6982" t="s">
        <v>4259</v>
      </c>
      <c r="BF6982" t="s">
        <v>2928</v>
      </c>
      <c r="BG6982" t="s">
        <v>2929</v>
      </c>
      <c r="BH6982" t="s">
        <v>2930</v>
      </c>
      <c r="BI6982" t="s">
        <v>4260</v>
      </c>
      <c r="BJ6982" t="s">
        <v>4260</v>
      </c>
      <c r="BN6982">
        <v>57.261111</v>
      </c>
      <c r="BO6982">
        <v>24.592500000000001</v>
      </c>
      <c r="BP6982" t="s">
        <v>113</v>
      </c>
      <c r="BQ6982">
        <v>3036</v>
      </c>
      <c r="BS6982" t="s">
        <v>114</v>
      </c>
      <c r="BU6982" t="s">
        <v>115</v>
      </c>
      <c r="CF6982" t="s">
        <v>114</v>
      </c>
      <c r="CG6982" s="3">
        <v>43959.370393518519</v>
      </c>
      <c r="CI6982">
        <v>70</v>
      </c>
      <c r="CJ6982" t="s">
        <v>4261</v>
      </c>
      <c r="CK6982" t="s">
        <v>4262</v>
      </c>
    </row>
    <row r="6983" spans="1:89" x14ac:dyDescent="0.45">
      <c r="A6983">
        <v>4390097</v>
      </c>
      <c r="B6983" t="s">
        <v>89</v>
      </c>
      <c r="E6983" t="s">
        <v>90</v>
      </c>
      <c r="F6983" t="s">
        <v>5375</v>
      </c>
      <c r="G6983" t="s">
        <v>5376</v>
      </c>
      <c r="I6983" t="s">
        <v>5377</v>
      </c>
      <c r="J6983" t="s">
        <v>638</v>
      </c>
      <c r="K6983" t="s">
        <v>639</v>
      </c>
      <c r="L6983" t="s">
        <v>1353</v>
      </c>
      <c r="M6983" t="s">
        <v>1354</v>
      </c>
      <c r="N6983" t="s">
        <v>1355</v>
      </c>
      <c r="O6983" t="s">
        <v>5378</v>
      </c>
      <c r="P6983">
        <v>613912</v>
      </c>
      <c r="Q6983" t="s">
        <v>1369</v>
      </c>
      <c r="R6983" t="s">
        <v>1370</v>
      </c>
      <c r="T6983" t="s">
        <v>1371</v>
      </c>
      <c r="U6983" t="s">
        <v>1822</v>
      </c>
      <c r="V6983" t="s">
        <v>1371</v>
      </c>
      <c r="W6983" t="s">
        <v>1824</v>
      </c>
      <c r="AE6983" t="s">
        <v>2926</v>
      </c>
      <c r="AG6983" t="s">
        <v>105</v>
      </c>
      <c r="AH6983" s="1">
        <v>13763</v>
      </c>
      <c r="AI6983">
        <v>1937</v>
      </c>
      <c r="AJ6983">
        <v>9</v>
      </c>
      <c r="AK6983">
        <v>5</v>
      </c>
      <c r="AL6983">
        <v>248</v>
      </c>
      <c r="AN6983" s="2">
        <v>13763</v>
      </c>
      <c r="AQ6983" t="s">
        <v>5379</v>
      </c>
      <c r="BF6983" t="s">
        <v>2928</v>
      </c>
      <c r="BG6983" t="s">
        <v>5380</v>
      </c>
      <c r="BH6983" t="s">
        <v>5381</v>
      </c>
      <c r="BI6983" t="s">
        <v>5382</v>
      </c>
      <c r="BJ6983" t="s">
        <v>5382</v>
      </c>
      <c r="BN6983">
        <v>56.689864999999998</v>
      </c>
      <c r="BO6983">
        <v>23.776097</v>
      </c>
      <c r="BP6983" t="s">
        <v>113</v>
      </c>
      <c r="BQ6983">
        <v>3036</v>
      </c>
      <c r="BS6983" t="s">
        <v>114</v>
      </c>
      <c r="BU6983" t="s">
        <v>115</v>
      </c>
      <c r="CF6983" t="s">
        <v>114</v>
      </c>
      <c r="CG6983" s="3">
        <v>43959.370393518519</v>
      </c>
      <c r="CI6983">
        <v>70</v>
      </c>
      <c r="CJ6983" t="s">
        <v>5383</v>
      </c>
      <c r="CK6983" t="s">
        <v>5384</v>
      </c>
    </row>
    <row r="6984" spans="1:89" x14ac:dyDescent="0.45">
      <c r="A6984">
        <v>4398789</v>
      </c>
      <c r="B6984" t="s">
        <v>89</v>
      </c>
      <c r="E6984" t="s">
        <v>90</v>
      </c>
      <c r="F6984" t="s">
        <v>7016</v>
      </c>
      <c r="G6984" t="s">
        <v>7017</v>
      </c>
      <c r="I6984" t="s">
        <v>7018</v>
      </c>
      <c r="J6984" t="s">
        <v>638</v>
      </c>
      <c r="K6984" t="s">
        <v>639</v>
      </c>
      <c r="L6984" t="s">
        <v>726</v>
      </c>
      <c r="M6984" t="s">
        <v>4746</v>
      </c>
      <c r="N6984" t="s">
        <v>6767</v>
      </c>
      <c r="O6984" t="s">
        <v>7019</v>
      </c>
      <c r="P6984">
        <v>379459</v>
      </c>
      <c r="Q6984" t="s">
        <v>7020</v>
      </c>
      <c r="R6984" t="s">
        <v>7021</v>
      </c>
      <c r="T6984" t="s">
        <v>7022</v>
      </c>
      <c r="W6984" t="s">
        <v>103</v>
      </c>
      <c r="AE6984" t="s">
        <v>2926</v>
      </c>
      <c r="AG6984" t="s">
        <v>105</v>
      </c>
      <c r="AH6984" s="1">
        <v>13777</v>
      </c>
      <c r="AI6984">
        <v>1937</v>
      </c>
      <c r="AJ6984">
        <v>9</v>
      </c>
      <c r="AK6984">
        <v>19</v>
      </c>
      <c r="AL6984">
        <v>262</v>
      </c>
      <c r="AN6984" s="2">
        <v>13777</v>
      </c>
      <c r="AQ6984" t="s">
        <v>7023</v>
      </c>
      <c r="BF6984" t="s">
        <v>2928</v>
      </c>
      <c r="BG6984" t="s">
        <v>2929</v>
      </c>
      <c r="BH6984" t="s">
        <v>2930</v>
      </c>
      <c r="BI6984" t="s">
        <v>7024</v>
      </c>
      <c r="BJ6984" t="s">
        <v>7024</v>
      </c>
      <c r="BN6984">
        <v>57.149151000000003</v>
      </c>
      <c r="BO6984">
        <v>24.860945000000001</v>
      </c>
      <c r="BP6984" t="s">
        <v>113</v>
      </c>
      <c r="BQ6984">
        <v>1156</v>
      </c>
      <c r="BS6984" t="s">
        <v>114</v>
      </c>
      <c r="BU6984" t="s">
        <v>115</v>
      </c>
      <c r="CF6984" t="s">
        <v>114</v>
      </c>
      <c r="CG6984" s="3">
        <v>43959.370393518519</v>
      </c>
      <c r="CI6984">
        <v>70</v>
      </c>
      <c r="CJ6984" t="s">
        <v>7025</v>
      </c>
      <c r="CK6984" t="s">
        <v>7026</v>
      </c>
    </row>
    <row r="6985" spans="1:89" x14ac:dyDescent="0.45">
      <c r="A6985">
        <v>4398791</v>
      </c>
      <c r="B6985" t="s">
        <v>89</v>
      </c>
      <c r="E6985" t="s">
        <v>90</v>
      </c>
      <c r="F6985" t="s">
        <v>7041</v>
      </c>
      <c r="G6985" t="s">
        <v>7042</v>
      </c>
      <c r="I6985" t="s">
        <v>7043</v>
      </c>
      <c r="J6985" t="s">
        <v>638</v>
      </c>
      <c r="K6985" t="s">
        <v>639</v>
      </c>
      <c r="L6985" t="s">
        <v>726</v>
      </c>
      <c r="M6985" t="s">
        <v>1437</v>
      </c>
      <c r="N6985" t="s">
        <v>6854</v>
      </c>
      <c r="O6985" t="s">
        <v>7044</v>
      </c>
      <c r="P6985">
        <v>189075</v>
      </c>
      <c r="Q6985" t="s">
        <v>6413</v>
      </c>
      <c r="R6985" t="s">
        <v>7045</v>
      </c>
      <c r="T6985" t="s">
        <v>7046</v>
      </c>
      <c r="W6985" t="s">
        <v>103</v>
      </c>
      <c r="AE6985" t="s">
        <v>2926</v>
      </c>
      <c r="AG6985" t="s">
        <v>105</v>
      </c>
      <c r="AH6985" s="1">
        <v>13658</v>
      </c>
      <c r="AI6985">
        <v>1937</v>
      </c>
      <c r="AJ6985">
        <v>5</v>
      </c>
      <c r="AK6985">
        <v>23</v>
      </c>
      <c r="AL6985">
        <v>143</v>
      </c>
      <c r="AN6985" s="2">
        <v>13658</v>
      </c>
      <c r="AQ6985" t="s">
        <v>7047</v>
      </c>
      <c r="BF6985" t="s">
        <v>2928</v>
      </c>
      <c r="BG6985" t="s">
        <v>2929</v>
      </c>
      <c r="BH6985" t="s">
        <v>2930</v>
      </c>
      <c r="BI6985" t="s">
        <v>7048</v>
      </c>
      <c r="BJ6985" t="s">
        <v>7048</v>
      </c>
      <c r="BN6985">
        <v>57.075833000000003</v>
      </c>
      <c r="BO6985">
        <v>24.321389</v>
      </c>
      <c r="BP6985" t="s">
        <v>113</v>
      </c>
      <c r="BQ6985">
        <v>301</v>
      </c>
      <c r="BS6985" t="s">
        <v>114</v>
      </c>
      <c r="BU6985" t="s">
        <v>115</v>
      </c>
      <c r="CF6985" t="s">
        <v>114</v>
      </c>
      <c r="CG6985" s="3">
        <v>43959.370393518519</v>
      </c>
      <c r="CI6985">
        <v>70</v>
      </c>
      <c r="CJ6985" t="s">
        <v>7049</v>
      </c>
      <c r="CK6985" t="s">
        <v>7050</v>
      </c>
    </row>
    <row r="6986" spans="1:89" x14ac:dyDescent="0.45">
      <c r="A6986">
        <v>4402569</v>
      </c>
      <c r="B6986" t="s">
        <v>89</v>
      </c>
      <c r="E6986" t="s">
        <v>90</v>
      </c>
      <c r="F6986" t="s">
        <v>8160</v>
      </c>
      <c r="G6986" t="s">
        <v>8161</v>
      </c>
      <c r="I6986" t="s">
        <v>8162</v>
      </c>
      <c r="J6986" t="s">
        <v>638</v>
      </c>
      <c r="K6986" t="s">
        <v>639</v>
      </c>
      <c r="L6986" t="s">
        <v>640</v>
      </c>
      <c r="M6986" t="s">
        <v>2273</v>
      </c>
      <c r="N6986" t="s">
        <v>8163</v>
      </c>
      <c r="O6986" t="s">
        <v>8164</v>
      </c>
      <c r="P6986">
        <v>284904</v>
      </c>
      <c r="Q6986" t="s">
        <v>2390</v>
      </c>
      <c r="R6986" t="s">
        <v>8165</v>
      </c>
      <c r="T6986" t="s">
        <v>8166</v>
      </c>
      <c r="W6986" t="s">
        <v>103</v>
      </c>
      <c r="AE6986" t="s">
        <v>2926</v>
      </c>
      <c r="AG6986" t="s">
        <v>105</v>
      </c>
      <c r="AH6986" s="1">
        <v>13345</v>
      </c>
      <c r="AI6986">
        <v>1936</v>
      </c>
      <c r="AJ6986">
        <v>7</v>
      </c>
      <c r="AK6986">
        <v>14</v>
      </c>
      <c r="AL6986">
        <v>196</v>
      </c>
      <c r="AN6986" s="2">
        <v>13345</v>
      </c>
      <c r="AQ6986" t="s">
        <v>8167</v>
      </c>
      <c r="BF6986" t="s">
        <v>2928</v>
      </c>
      <c r="BG6986" t="s">
        <v>5380</v>
      </c>
      <c r="BH6986" t="s">
        <v>5381</v>
      </c>
      <c r="BI6986" t="s">
        <v>8168</v>
      </c>
      <c r="BJ6986" t="s">
        <v>8168</v>
      </c>
      <c r="BN6986">
        <v>56.606389</v>
      </c>
      <c r="BO6986">
        <v>23.891110999999999</v>
      </c>
      <c r="BP6986" t="s">
        <v>113</v>
      </c>
      <c r="BQ6986">
        <v>3036</v>
      </c>
      <c r="BS6986" t="s">
        <v>114</v>
      </c>
      <c r="BU6986" t="s">
        <v>115</v>
      </c>
      <c r="CF6986" t="s">
        <v>114</v>
      </c>
      <c r="CG6986" s="3">
        <v>43959.370393518519</v>
      </c>
      <c r="CI6986">
        <v>70</v>
      </c>
      <c r="CJ6986" t="s">
        <v>8169</v>
      </c>
      <c r="CK6986" t="s">
        <v>8170</v>
      </c>
    </row>
    <row r="6987" spans="1:89" x14ac:dyDescent="0.45">
      <c r="A6987">
        <v>4406028</v>
      </c>
      <c r="B6987" t="s">
        <v>89</v>
      </c>
      <c r="E6987" t="s">
        <v>90</v>
      </c>
      <c r="F6987" t="s">
        <v>8310</v>
      </c>
      <c r="G6987" t="s">
        <v>8311</v>
      </c>
      <c r="I6987" t="s">
        <v>8312</v>
      </c>
      <c r="J6987" t="s">
        <v>638</v>
      </c>
      <c r="K6987" t="s">
        <v>639</v>
      </c>
      <c r="L6987" t="s">
        <v>726</v>
      </c>
      <c r="M6987" t="s">
        <v>4746</v>
      </c>
      <c r="N6987" t="s">
        <v>5034</v>
      </c>
      <c r="O6987" t="s">
        <v>8313</v>
      </c>
      <c r="P6987">
        <v>186467</v>
      </c>
      <c r="Q6987" t="s">
        <v>8314</v>
      </c>
      <c r="R6987" t="s">
        <v>8315</v>
      </c>
      <c r="T6987" t="s">
        <v>8316</v>
      </c>
      <c r="W6987" t="s">
        <v>103</v>
      </c>
      <c r="AE6987" t="s">
        <v>2926</v>
      </c>
      <c r="AG6987" t="s">
        <v>105</v>
      </c>
      <c r="AH6987" s="1">
        <v>167</v>
      </c>
      <c r="AI6987">
        <v>1900</v>
      </c>
      <c r="AJ6987">
        <v>6</v>
      </c>
      <c r="AK6987">
        <v>15</v>
      </c>
      <c r="AL6987">
        <v>166</v>
      </c>
      <c r="AN6987" s="2">
        <v>167</v>
      </c>
      <c r="AQ6987" t="s">
        <v>8317</v>
      </c>
      <c r="BF6987" t="s">
        <v>2928</v>
      </c>
      <c r="BG6987" t="s">
        <v>2929</v>
      </c>
      <c r="BH6987" t="s">
        <v>2930</v>
      </c>
      <c r="BI6987" t="s">
        <v>8318</v>
      </c>
      <c r="BJ6987" t="s">
        <v>8318</v>
      </c>
      <c r="BN6987">
        <v>56.99194</v>
      </c>
      <c r="BO6987">
        <v>24.074439999999999</v>
      </c>
      <c r="BP6987" t="s">
        <v>113</v>
      </c>
      <c r="BQ6987">
        <v>2530</v>
      </c>
      <c r="BS6987" t="s">
        <v>114</v>
      </c>
      <c r="BU6987" t="s">
        <v>115</v>
      </c>
      <c r="CF6987" t="s">
        <v>114</v>
      </c>
      <c r="CG6987" s="3">
        <v>43959.370393518519</v>
      </c>
      <c r="CI6987">
        <v>70</v>
      </c>
      <c r="CJ6987" t="s">
        <v>8319</v>
      </c>
      <c r="CK6987" t="s">
        <v>8320</v>
      </c>
    </row>
    <row r="6988" spans="1:89" x14ac:dyDescent="0.45">
      <c r="A6988">
        <v>4413165</v>
      </c>
      <c r="B6988" t="s">
        <v>89</v>
      </c>
      <c r="E6988" t="s">
        <v>90</v>
      </c>
      <c r="F6988" t="s">
        <v>9880</v>
      </c>
      <c r="G6988" t="s">
        <v>9881</v>
      </c>
      <c r="I6988" t="s">
        <v>9845</v>
      </c>
      <c r="J6988" t="s">
        <v>638</v>
      </c>
      <c r="K6988" t="s">
        <v>639</v>
      </c>
      <c r="L6988" t="s">
        <v>1353</v>
      </c>
      <c r="M6988" t="s">
        <v>7193</v>
      </c>
      <c r="N6988" t="s">
        <v>7194</v>
      </c>
      <c r="O6988" t="s">
        <v>9882</v>
      </c>
      <c r="P6988">
        <v>312870</v>
      </c>
      <c r="Q6988" t="s">
        <v>3575</v>
      </c>
      <c r="R6988" t="s">
        <v>9847</v>
      </c>
      <c r="T6988" t="s">
        <v>9883</v>
      </c>
      <c r="W6988" t="s">
        <v>103</v>
      </c>
      <c r="AE6988" t="s">
        <v>2926</v>
      </c>
      <c r="AG6988" t="s">
        <v>105</v>
      </c>
      <c r="AH6988" s="1">
        <v>13375</v>
      </c>
      <c r="AI6988">
        <v>1936</v>
      </c>
      <c r="AJ6988">
        <v>8</v>
      </c>
      <c r="AK6988">
        <v>13</v>
      </c>
      <c r="AL6988">
        <v>226</v>
      </c>
      <c r="AN6988" s="2">
        <v>13375</v>
      </c>
      <c r="AQ6988" t="s">
        <v>5379</v>
      </c>
      <c r="BF6988" t="s">
        <v>2928</v>
      </c>
      <c r="BG6988" t="s">
        <v>9884</v>
      </c>
      <c r="BH6988" t="s">
        <v>9885</v>
      </c>
      <c r="BI6988" t="s">
        <v>9886</v>
      </c>
      <c r="BJ6988" t="s">
        <v>9886</v>
      </c>
      <c r="BN6988">
        <v>57.504980000000003</v>
      </c>
      <c r="BO6988">
        <v>22.350408000000002</v>
      </c>
      <c r="BP6988" t="s">
        <v>113</v>
      </c>
      <c r="BQ6988">
        <v>3036</v>
      </c>
      <c r="BS6988" t="s">
        <v>114</v>
      </c>
      <c r="BU6988" t="s">
        <v>115</v>
      </c>
      <c r="CF6988" t="s">
        <v>114</v>
      </c>
      <c r="CG6988" s="3">
        <v>43959.370393518519</v>
      </c>
      <c r="CI6988">
        <v>70</v>
      </c>
      <c r="CJ6988" t="s">
        <v>9887</v>
      </c>
      <c r="CK6988" t="s">
        <v>9888</v>
      </c>
    </row>
    <row r="6989" spans="1:89" x14ac:dyDescent="0.45">
      <c r="A6989">
        <v>4440810</v>
      </c>
      <c r="B6989" t="s">
        <v>89</v>
      </c>
      <c r="E6989" t="s">
        <v>90</v>
      </c>
      <c r="F6989" t="s">
        <v>10533</v>
      </c>
      <c r="G6989" t="s">
        <v>10534</v>
      </c>
      <c r="I6989" t="s">
        <v>7235</v>
      </c>
      <c r="J6989" t="s">
        <v>638</v>
      </c>
      <c r="K6989" t="s">
        <v>639</v>
      </c>
      <c r="L6989" t="s">
        <v>2070</v>
      </c>
      <c r="M6989" t="s">
        <v>2071</v>
      </c>
      <c r="N6989" t="s">
        <v>6411</v>
      </c>
      <c r="O6989" t="s">
        <v>10535</v>
      </c>
      <c r="P6989">
        <v>237895</v>
      </c>
      <c r="Q6989" t="s">
        <v>1261</v>
      </c>
      <c r="R6989" t="s">
        <v>7237</v>
      </c>
      <c r="T6989" t="s">
        <v>10536</v>
      </c>
      <c r="W6989" t="s">
        <v>103</v>
      </c>
      <c r="AE6989" t="s">
        <v>2926</v>
      </c>
      <c r="AG6989" t="s">
        <v>105</v>
      </c>
      <c r="AH6989" s="1">
        <v>13434</v>
      </c>
      <c r="AI6989">
        <v>1936</v>
      </c>
      <c r="AJ6989">
        <v>10</v>
      </c>
      <c r="AK6989">
        <v>11</v>
      </c>
      <c r="AL6989">
        <v>285</v>
      </c>
      <c r="AN6989" s="2">
        <v>13434</v>
      </c>
      <c r="AQ6989" t="s">
        <v>10537</v>
      </c>
      <c r="BF6989" t="s">
        <v>2928</v>
      </c>
      <c r="BG6989" t="s">
        <v>2929</v>
      </c>
      <c r="BH6989" t="s">
        <v>2930</v>
      </c>
      <c r="BI6989" t="s">
        <v>7024</v>
      </c>
      <c r="BJ6989" t="s">
        <v>7024</v>
      </c>
      <c r="BN6989">
        <v>57.153751</v>
      </c>
      <c r="BO6989">
        <v>24.859528000000001</v>
      </c>
      <c r="BP6989" t="s">
        <v>113</v>
      </c>
      <c r="BQ6989">
        <v>3036</v>
      </c>
      <c r="BU6989" t="s">
        <v>115</v>
      </c>
      <c r="CF6989" t="s">
        <v>114</v>
      </c>
      <c r="CG6989" s="3">
        <v>43959.370393518519</v>
      </c>
      <c r="CI6989">
        <v>70</v>
      </c>
      <c r="CJ6989" t="s">
        <v>10538</v>
      </c>
      <c r="CK6989" t="s">
        <v>10539</v>
      </c>
    </row>
    <row r="6990" spans="1:89" x14ac:dyDescent="0.45">
      <c r="A6990">
        <v>4440906</v>
      </c>
      <c r="B6990" t="s">
        <v>89</v>
      </c>
      <c r="E6990" t="s">
        <v>90</v>
      </c>
      <c r="F6990" t="s">
        <v>10747</v>
      </c>
      <c r="G6990" t="s">
        <v>10748</v>
      </c>
      <c r="I6990" t="s">
        <v>10749</v>
      </c>
      <c r="J6990" t="s">
        <v>638</v>
      </c>
      <c r="K6990" t="s">
        <v>639</v>
      </c>
      <c r="L6990" t="s">
        <v>640</v>
      </c>
      <c r="M6990" t="s">
        <v>2273</v>
      </c>
      <c r="N6990" t="s">
        <v>10750</v>
      </c>
      <c r="O6990" t="s">
        <v>10751</v>
      </c>
      <c r="P6990">
        <v>494450</v>
      </c>
      <c r="Q6990" t="s">
        <v>3018</v>
      </c>
      <c r="R6990" t="s">
        <v>10752</v>
      </c>
      <c r="T6990" t="s">
        <v>10753</v>
      </c>
      <c r="U6990" t="s">
        <v>1822</v>
      </c>
      <c r="V6990" t="s">
        <v>10754</v>
      </c>
      <c r="W6990" t="s">
        <v>1824</v>
      </c>
      <c r="AE6990" t="s">
        <v>2926</v>
      </c>
      <c r="AG6990" t="s">
        <v>105</v>
      </c>
      <c r="AH6990" s="1">
        <v>13258</v>
      </c>
      <c r="AI6990">
        <v>1936</v>
      </c>
      <c r="AJ6990">
        <v>4</v>
      </c>
      <c r="AK6990">
        <v>18</v>
      </c>
      <c r="AL6990">
        <v>109</v>
      </c>
      <c r="AN6990" s="2">
        <v>13258</v>
      </c>
      <c r="AQ6990" t="s">
        <v>10755</v>
      </c>
      <c r="BF6990" t="s">
        <v>2928</v>
      </c>
      <c r="BG6990" t="s">
        <v>2929</v>
      </c>
      <c r="BH6990" t="s">
        <v>2930</v>
      </c>
      <c r="BI6990" t="s">
        <v>10756</v>
      </c>
      <c r="BJ6990" t="s">
        <v>10756</v>
      </c>
      <c r="BN6990">
        <v>56.794718000000003</v>
      </c>
      <c r="BO6990">
        <v>23.935804000000001</v>
      </c>
      <c r="BQ6990">
        <v>3036</v>
      </c>
      <c r="BS6990" t="s">
        <v>10757</v>
      </c>
      <c r="BU6990" t="s">
        <v>4521</v>
      </c>
      <c r="BV6990" t="s">
        <v>270</v>
      </c>
      <c r="CF6990" t="s">
        <v>114</v>
      </c>
      <c r="CG6990" s="3">
        <v>43959.370393518519</v>
      </c>
      <c r="CI6990">
        <v>70</v>
      </c>
      <c r="CJ6990" t="s">
        <v>10758</v>
      </c>
      <c r="CK6990" t="s">
        <v>10759</v>
      </c>
    </row>
    <row r="6991" spans="1:89" x14ac:dyDescent="0.45">
      <c r="A6991">
        <v>4790271</v>
      </c>
      <c r="B6991" t="s">
        <v>89</v>
      </c>
      <c r="E6991" t="s">
        <v>90</v>
      </c>
      <c r="F6991" t="s">
        <v>14982</v>
      </c>
      <c r="G6991" t="s">
        <v>14983</v>
      </c>
      <c r="I6991" t="s">
        <v>11250</v>
      </c>
      <c r="J6991" t="s">
        <v>638</v>
      </c>
      <c r="K6991" t="s">
        <v>1388</v>
      </c>
      <c r="L6991" t="s">
        <v>1389</v>
      </c>
      <c r="M6991" t="s">
        <v>7899</v>
      </c>
      <c r="N6991" t="s">
        <v>10763</v>
      </c>
      <c r="O6991" t="s">
        <v>14984</v>
      </c>
      <c r="P6991">
        <v>399811</v>
      </c>
      <c r="Q6991" t="s">
        <v>14985</v>
      </c>
      <c r="R6991" t="s">
        <v>11253</v>
      </c>
      <c r="T6991" t="s">
        <v>14986</v>
      </c>
      <c r="W6991" t="s">
        <v>103</v>
      </c>
      <c r="AE6991" t="s">
        <v>2926</v>
      </c>
      <c r="AG6991" t="s">
        <v>105</v>
      </c>
      <c r="AH6991" s="1">
        <v>13327</v>
      </c>
      <c r="AI6991">
        <v>1936</v>
      </c>
      <c r="AJ6991">
        <v>6</v>
      </c>
      <c r="AK6991">
        <v>26</v>
      </c>
      <c r="AL6991">
        <v>178</v>
      </c>
      <c r="AN6991" s="2">
        <v>13327</v>
      </c>
      <c r="AQ6991" t="s">
        <v>14987</v>
      </c>
      <c r="BF6991" t="s">
        <v>2928</v>
      </c>
      <c r="BG6991" t="s">
        <v>14988</v>
      </c>
      <c r="BH6991" t="s">
        <v>2929</v>
      </c>
      <c r="BI6991" t="s">
        <v>14989</v>
      </c>
      <c r="BJ6991" t="s">
        <v>14989</v>
      </c>
      <c r="BN6991">
        <v>57.547887000000003</v>
      </c>
      <c r="BO6991">
        <v>26.714217999999999</v>
      </c>
      <c r="BP6991" t="s">
        <v>113</v>
      </c>
      <c r="BQ6991">
        <v>1204</v>
      </c>
      <c r="BS6991" t="s">
        <v>114</v>
      </c>
      <c r="BU6991" t="s">
        <v>115</v>
      </c>
      <c r="CF6991" t="s">
        <v>114</v>
      </c>
      <c r="CG6991" s="3">
        <v>43959.370393518519</v>
      </c>
      <c r="CI6991">
        <v>70</v>
      </c>
      <c r="CJ6991" t="s">
        <v>14990</v>
      </c>
      <c r="CK6991" t="s">
        <v>14991</v>
      </c>
    </row>
    <row r="6992" spans="1:89" x14ac:dyDescent="0.45">
      <c r="A6992">
        <v>4797951</v>
      </c>
      <c r="B6992" t="s">
        <v>89</v>
      </c>
      <c r="E6992" t="s">
        <v>90</v>
      </c>
      <c r="F6992" t="s">
        <v>15438</v>
      </c>
      <c r="G6992" t="s">
        <v>15439</v>
      </c>
      <c r="I6992" t="s">
        <v>11250</v>
      </c>
      <c r="J6992" t="s">
        <v>638</v>
      </c>
      <c r="K6992" t="s">
        <v>1388</v>
      </c>
      <c r="L6992" t="s">
        <v>1389</v>
      </c>
      <c r="M6992" t="s">
        <v>7899</v>
      </c>
      <c r="N6992" t="s">
        <v>10763</v>
      </c>
      <c r="O6992" t="s">
        <v>15440</v>
      </c>
      <c r="P6992">
        <v>188229</v>
      </c>
      <c r="Q6992" t="s">
        <v>15441</v>
      </c>
      <c r="R6992" t="s">
        <v>11253</v>
      </c>
      <c r="T6992" t="s">
        <v>15442</v>
      </c>
      <c r="W6992" t="s">
        <v>103</v>
      </c>
      <c r="AE6992" t="s">
        <v>2926</v>
      </c>
      <c r="AG6992" t="s">
        <v>105</v>
      </c>
      <c r="AH6992" s="1">
        <v>13581</v>
      </c>
      <c r="AI6992">
        <v>1937</v>
      </c>
      <c r="AJ6992">
        <v>3</v>
      </c>
      <c r="AK6992">
        <v>7</v>
      </c>
      <c r="AL6992">
        <v>66</v>
      </c>
      <c r="AN6992" s="2">
        <v>13581</v>
      </c>
      <c r="AQ6992" t="s">
        <v>15443</v>
      </c>
      <c r="AX6992" t="s">
        <v>15444</v>
      </c>
      <c r="BF6992" t="s">
        <v>2928</v>
      </c>
      <c r="BG6992" t="s">
        <v>2929</v>
      </c>
      <c r="BH6992" t="s">
        <v>2930</v>
      </c>
      <c r="BI6992" t="s">
        <v>7048</v>
      </c>
      <c r="BJ6992" t="s">
        <v>7048</v>
      </c>
      <c r="BN6992">
        <v>57.067621000000003</v>
      </c>
      <c r="BO6992">
        <v>24.339585</v>
      </c>
      <c r="BP6992" t="s">
        <v>113</v>
      </c>
      <c r="BQ6992">
        <v>914</v>
      </c>
      <c r="BS6992" t="s">
        <v>114</v>
      </c>
      <c r="BU6992" t="s">
        <v>115</v>
      </c>
      <c r="CF6992" t="s">
        <v>114</v>
      </c>
      <c r="CG6992" s="3">
        <v>43959.370393518519</v>
      </c>
      <c r="CI6992">
        <v>70</v>
      </c>
      <c r="CJ6992" t="s">
        <v>15445</v>
      </c>
      <c r="CK6992" t="s">
        <v>15446</v>
      </c>
    </row>
    <row r="6993" spans="1:89" x14ac:dyDescent="0.45">
      <c r="A6993">
        <v>4798164</v>
      </c>
      <c r="B6993" t="s">
        <v>89</v>
      </c>
      <c r="E6993" t="s">
        <v>90</v>
      </c>
      <c r="F6993" t="s">
        <v>16139</v>
      </c>
      <c r="G6993" t="s">
        <v>16140</v>
      </c>
      <c r="I6993" t="s">
        <v>11250</v>
      </c>
      <c r="J6993" t="s">
        <v>638</v>
      </c>
      <c r="K6993" t="s">
        <v>1388</v>
      </c>
      <c r="L6993" t="s">
        <v>1389</v>
      </c>
      <c r="M6993" t="s">
        <v>7899</v>
      </c>
      <c r="N6993" t="s">
        <v>10763</v>
      </c>
      <c r="O6993" t="s">
        <v>16141</v>
      </c>
      <c r="P6993">
        <v>397558</v>
      </c>
      <c r="Q6993" t="s">
        <v>3331</v>
      </c>
      <c r="R6993" t="s">
        <v>11253</v>
      </c>
      <c r="T6993" t="s">
        <v>16142</v>
      </c>
      <c r="W6993" t="s">
        <v>103</v>
      </c>
      <c r="AE6993" t="s">
        <v>2926</v>
      </c>
      <c r="AG6993" t="s">
        <v>105</v>
      </c>
      <c r="AH6993" s="1">
        <v>13382</v>
      </c>
      <c r="AI6993">
        <v>1936</v>
      </c>
      <c r="AJ6993">
        <v>8</v>
      </c>
      <c r="AK6993">
        <v>20</v>
      </c>
      <c r="AL6993">
        <v>233</v>
      </c>
      <c r="AN6993" s="2">
        <v>13382</v>
      </c>
      <c r="AQ6993" t="s">
        <v>16143</v>
      </c>
      <c r="AX6993" t="s">
        <v>10857</v>
      </c>
      <c r="BF6993" t="s">
        <v>2928</v>
      </c>
      <c r="BG6993" t="s">
        <v>2929</v>
      </c>
      <c r="BH6993" t="s">
        <v>2930</v>
      </c>
      <c r="BI6993" t="s">
        <v>7024</v>
      </c>
      <c r="BJ6993" t="s">
        <v>7024</v>
      </c>
      <c r="BN6993">
        <v>57.149337000000003</v>
      </c>
      <c r="BO6993">
        <v>24.859915000000001</v>
      </c>
      <c r="BP6993" t="s">
        <v>113</v>
      </c>
      <c r="BQ6993">
        <v>820</v>
      </c>
      <c r="BS6993" t="s">
        <v>114</v>
      </c>
      <c r="BU6993" t="s">
        <v>115</v>
      </c>
      <c r="CF6993" t="s">
        <v>114</v>
      </c>
      <c r="CG6993" s="3">
        <v>43959.370393518519</v>
      </c>
      <c r="CI6993">
        <v>70</v>
      </c>
      <c r="CJ6993" t="s">
        <v>16144</v>
      </c>
      <c r="CK6993" t="s">
        <v>16145</v>
      </c>
    </row>
    <row r="6994" spans="1:89" x14ac:dyDescent="0.45">
      <c r="A6994">
        <v>4798183</v>
      </c>
      <c r="B6994" t="s">
        <v>89</v>
      </c>
      <c r="E6994" t="s">
        <v>90</v>
      </c>
      <c r="F6994" t="s">
        <v>16258</v>
      </c>
      <c r="G6994" t="s">
        <v>16259</v>
      </c>
      <c r="I6994" t="s">
        <v>11250</v>
      </c>
      <c r="J6994" t="s">
        <v>638</v>
      </c>
      <c r="K6994" t="s">
        <v>1388</v>
      </c>
      <c r="L6994" t="s">
        <v>1389</v>
      </c>
      <c r="M6994" t="s">
        <v>7899</v>
      </c>
      <c r="N6994" t="s">
        <v>10763</v>
      </c>
      <c r="O6994" t="s">
        <v>16251</v>
      </c>
      <c r="P6994">
        <v>528806</v>
      </c>
      <c r="Q6994" t="s">
        <v>16252</v>
      </c>
      <c r="R6994" t="s">
        <v>11253</v>
      </c>
      <c r="T6994" t="s">
        <v>16253</v>
      </c>
      <c r="W6994" t="s">
        <v>103</v>
      </c>
      <c r="AE6994" t="s">
        <v>2926</v>
      </c>
      <c r="AG6994" t="s">
        <v>105</v>
      </c>
      <c r="AH6994" s="1">
        <v>13316</v>
      </c>
      <c r="AI6994">
        <v>1936</v>
      </c>
      <c r="AJ6994">
        <v>6</v>
      </c>
      <c r="AK6994">
        <v>15</v>
      </c>
      <c r="AL6994">
        <v>167</v>
      </c>
      <c r="AN6994" s="2">
        <v>13316</v>
      </c>
      <c r="AQ6994" t="s">
        <v>16260</v>
      </c>
      <c r="BF6994" t="s">
        <v>2928</v>
      </c>
      <c r="BG6994" t="s">
        <v>2929</v>
      </c>
      <c r="BH6994" t="s">
        <v>2930</v>
      </c>
      <c r="BI6994" t="s">
        <v>10756</v>
      </c>
      <c r="BJ6994" t="s">
        <v>10756</v>
      </c>
      <c r="BN6994">
        <v>56.788682999999999</v>
      </c>
      <c r="BO6994">
        <v>23.930336</v>
      </c>
      <c r="BP6994" t="s">
        <v>113</v>
      </c>
      <c r="BQ6994">
        <v>3036</v>
      </c>
      <c r="BU6994" t="s">
        <v>115</v>
      </c>
      <c r="CF6994" t="s">
        <v>114</v>
      </c>
      <c r="CG6994" s="3">
        <v>43959.370393518519</v>
      </c>
      <c r="CI6994">
        <v>70</v>
      </c>
      <c r="CJ6994" t="s">
        <v>16261</v>
      </c>
      <c r="CK6994" t="s">
        <v>16262</v>
      </c>
    </row>
    <row r="6995" spans="1:89" x14ac:dyDescent="0.45">
      <c r="A6995">
        <v>4826561</v>
      </c>
      <c r="B6995" t="s">
        <v>89</v>
      </c>
      <c r="E6995" t="s">
        <v>90</v>
      </c>
      <c r="F6995" t="s">
        <v>18952</v>
      </c>
      <c r="G6995" t="s">
        <v>18953</v>
      </c>
      <c r="I6995" t="s">
        <v>18932</v>
      </c>
      <c r="J6995" t="s">
        <v>638</v>
      </c>
      <c r="K6995" t="s">
        <v>1388</v>
      </c>
      <c r="L6995" t="s">
        <v>2070</v>
      </c>
      <c r="M6995" t="s">
        <v>18509</v>
      </c>
      <c r="N6995" t="s">
        <v>18688</v>
      </c>
      <c r="O6995" t="s">
        <v>18954</v>
      </c>
      <c r="P6995">
        <v>109732</v>
      </c>
      <c r="Q6995" t="s">
        <v>18955</v>
      </c>
      <c r="R6995" t="s">
        <v>18935</v>
      </c>
      <c r="T6995" t="s">
        <v>18493</v>
      </c>
      <c r="W6995" t="s">
        <v>103</v>
      </c>
      <c r="AE6995" t="s">
        <v>2926</v>
      </c>
      <c r="AG6995" t="s">
        <v>105</v>
      </c>
      <c r="AH6995" s="1">
        <v>13266</v>
      </c>
      <c r="AI6995">
        <v>1936</v>
      </c>
      <c r="AJ6995">
        <v>4</v>
      </c>
      <c r="AK6995">
        <v>26</v>
      </c>
      <c r="AL6995">
        <v>117</v>
      </c>
      <c r="AN6995" s="2">
        <v>13266</v>
      </c>
      <c r="AQ6995" t="s">
        <v>10537</v>
      </c>
      <c r="BF6995" t="s">
        <v>2928</v>
      </c>
      <c r="BG6995" t="s">
        <v>2929</v>
      </c>
      <c r="BH6995" t="s">
        <v>2930</v>
      </c>
      <c r="BI6995" t="s">
        <v>18956</v>
      </c>
      <c r="BJ6995" t="s">
        <v>18956</v>
      </c>
      <c r="BN6995">
        <v>57.185471999999997</v>
      </c>
      <c r="BO6995">
        <v>24.844415000000001</v>
      </c>
      <c r="BP6995" t="s">
        <v>113</v>
      </c>
      <c r="BQ6995">
        <v>3036</v>
      </c>
      <c r="BS6995" t="s">
        <v>114</v>
      </c>
      <c r="BU6995" t="s">
        <v>115</v>
      </c>
      <c r="CF6995" t="s">
        <v>114</v>
      </c>
      <c r="CG6995" s="3">
        <v>43959.370393518519</v>
      </c>
      <c r="CI6995">
        <v>70</v>
      </c>
      <c r="CJ6995" t="s">
        <v>18957</v>
      </c>
      <c r="CK6995" t="s">
        <v>18958</v>
      </c>
    </row>
    <row r="6996" spans="1:89" x14ac:dyDescent="0.45">
      <c r="A6996">
        <v>4830982</v>
      </c>
      <c r="B6996" t="s">
        <v>89</v>
      </c>
      <c r="E6996" t="s">
        <v>90</v>
      </c>
      <c r="F6996" t="s">
        <v>19615</v>
      </c>
      <c r="G6996" t="s">
        <v>19616</v>
      </c>
      <c r="I6996" t="s">
        <v>8754</v>
      </c>
      <c r="J6996" t="s">
        <v>638</v>
      </c>
      <c r="K6996" t="s">
        <v>1388</v>
      </c>
      <c r="L6996" t="s">
        <v>2070</v>
      </c>
      <c r="M6996" t="s">
        <v>8691</v>
      </c>
      <c r="N6996" t="s">
        <v>8755</v>
      </c>
      <c r="O6996" t="s">
        <v>19617</v>
      </c>
      <c r="P6996">
        <v>435011</v>
      </c>
      <c r="Q6996" t="s">
        <v>4271</v>
      </c>
      <c r="R6996" t="s">
        <v>8757</v>
      </c>
      <c r="T6996" t="s">
        <v>19618</v>
      </c>
      <c r="W6996" t="s">
        <v>103</v>
      </c>
      <c r="AE6996" t="s">
        <v>2926</v>
      </c>
      <c r="AG6996" t="s">
        <v>105</v>
      </c>
      <c r="AH6996" s="1">
        <v>13674</v>
      </c>
      <c r="AI6996">
        <v>1937</v>
      </c>
      <c r="AJ6996">
        <v>6</v>
      </c>
      <c r="AK6996">
        <v>8</v>
      </c>
      <c r="AL6996">
        <v>159</v>
      </c>
      <c r="AN6996" s="2">
        <v>13674</v>
      </c>
      <c r="AQ6996" t="s">
        <v>19619</v>
      </c>
      <c r="BF6996" t="s">
        <v>2928</v>
      </c>
      <c r="BG6996" t="s">
        <v>2929</v>
      </c>
      <c r="BH6996" t="s">
        <v>2930</v>
      </c>
      <c r="BI6996" t="s">
        <v>19620</v>
      </c>
      <c r="BJ6996" t="s">
        <v>19620</v>
      </c>
      <c r="BN6996">
        <v>57.166466999999997</v>
      </c>
      <c r="BO6996">
        <v>24.827593</v>
      </c>
      <c r="BP6996" t="s">
        <v>113</v>
      </c>
      <c r="BQ6996">
        <v>3036</v>
      </c>
      <c r="BS6996" t="s">
        <v>114</v>
      </c>
      <c r="BU6996" t="s">
        <v>115</v>
      </c>
      <c r="CF6996" t="s">
        <v>114</v>
      </c>
      <c r="CG6996" s="3">
        <v>43959.370393518519</v>
      </c>
      <c r="CI6996">
        <v>70</v>
      </c>
      <c r="CJ6996" t="s">
        <v>19621</v>
      </c>
      <c r="CK6996" t="s">
        <v>19622</v>
      </c>
    </row>
    <row r="6997" spans="1:89" x14ac:dyDescent="0.45">
      <c r="A6997">
        <v>4830994</v>
      </c>
      <c r="B6997" t="s">
        <v>89</v>
      </c>
      <c r="E6997" t="s">
        <v>90</v>
      </c>
      <c r="F6997" t="s">
        <v>19698</v>
      </c>
      <c r="G6997" t="s">
        <v>19699</v>
      </c>
      <c r="I6997" t="s">
        <v>8690</v>
      </c>
      <c r="J6997" t="s">
        <v>638</v>
      </c>
      <c r="K6997" t="s">
        <v>1388</v>
      </c>
      <c r="L6997" t="s">
        <v>2070</v>
      </c>
      <c r="M6997" t="s">
        <v>8691</v>
      </c>
      <c r="N6997" t="s">
        <v>8692</v>
      </c>
      <c r="O6997" t="s">
        <v>19700</v>
      </c>
      <c r="P6997">
        <v>356932</v>
      </c>
      <c r="Q6997" t="s">
        <v>19701</v>
      </c>
      <c r="R6997" t="s">
        <v>8695</v>
      </c>
      <c r="T6997" t="s">
        <v>19702</v>
      </c>
      <c r="W6997" t="s">
        <v>103</v>
      </c>
      <c r="AE6997" t="s">
        <v>2926</v>
      </c>
      <c r="AG6997" t="s">
        <v>105</v>
      </c>
      <c r="AH6997" s="1">
        <v>13302</v>
      </c>
      <c r="AI6997">
        <v>1936</v>
      </c>
      <c r="AJ6997">
        <v>6</v>
      </c>
      <c r="AK6997">
        <v>1</v>
      </c>
      <c r="AL6997">
        <v>153</v>
      </c>
      <c r="AN6997" s="2">
        <v>13302</v>
      </c>
      <c r="AQ6997" t="s">
        <v>19619</v>
      </c>
      <c r="BF6997" t="s">
        <v>2928</v>
      </c>
      <c r="BG6997" t="s">
        <v>2929</v>
      </c>
      <c r="BH6997" t="s">
        <v>2930</v>
      </c>
      <c r="BI6997" t="s">
        <v>10756</v>
      </c>
      <c r="BJ6997" t="s">
        <v>10756</v>
      </c>
      <c r="BN6997">
        <v>56.789641000000003</v>
      </c>
      <c r="BO6997">
        <v>23.930311</v>
      </c>
      <c r="BP6997" t="s">
        <v>113</v>
      </c>
      <c r="BQ6997">
        <v>3036</v>
      </c>
      <c r="BS6997" t="s">
        <v>114</v>
      </c>
      <c r="BU6997" t="s">
        <v>115</v>
      </c>
      <c r="CF6997" t="s">
        <v>114</v>
      </c>
      <c r="CG6997" s="3">
        <v>43959.370393518519</v>
      </c>
      <c r="CI6997">
        <v>70</v>
      </c>
      <c r="CJ6997" t="s">
        <v>19703</v>
      </c>
      <c r="CK6997" t="s">
        <v>19704</v>
      </c>
    </row>
    <row r="6998" spans="1:89" x14ac:dyDescent="0.45">
      <c r="A6998">
        <v>4830998</v>
      </c>
      <c r="B6998" t="s">
        <v>89</v>
      </c>
      <c r="E6998" t="s">
        <v>90</v>
      </c>
      <c r="F6998" t="s">
        <v>19725</v>
      </c>
      <c r="G6998" t="s">
        <v>19726</v>
      </c>
      <c r="I6998" t="s">
        <v>8690</v>
      </c>
      <c r="J6998" t="s">
        <v>638</v>
      </c>
      <c r="K6998" t="s">
        <v>1388</v>
      </c>
      <c r="L6998" t="s">
        <v>2070</v>
      </c>
      <c r="M6998" t="s">
        <v>8691</v>
      </c>
      <c r="N6998" t="s">
        <v>8692</v>
      </c>
      <c r="O6998" t="s">
        <v>19727</v>
      </c>
      <c r="P6998">
        <v>357098</v>
      </c>
      <c r="Q6998" t="s">
        <v>19728</v>
      </c>
      <c r="R6998" t="s">
        <v>8695</v>
      </c>
      <c r="T6998" t="s">
        <v>19729</v>
      </c>
      <c r="W6998" t="s">
        <v>103</v>
      </c>
      <c r="AE6998" t="s">
        <v>2926</v>
      </c>
      <c r="AG6998" t="s">
        <v>105</v>
      </c>
      <c r="AH6998" s="1">
        <v>13659</v>
      </c>
      <c r="AI6998">
        <v>1937</v>
      </c>
      <c r="AJ6998">
        <v>5</v>
      </c>
      <c r="AK6998">
        <v>24</v>
      </c>
      <c r="AL6998">
        <v>144</v>
      </c>
      <c r="AN6998" s="2">
        <v>13659</v>
      </c>
      <c r="AQ6998" t="s">
        <v>10755</v>
      </c>
      <c r="BF6998" t="s">
        <v>2928</v>
      </c>
      <c r="BG6998" t="s">
        <v>2929</v>
      </c>
      <c r="BH6998" t="s">
        <v>2930</v>
      </c>
      <c r="BI6998" t="s">
        <v>19730</v>
      </c>
      <c r="BJ6998" t="s">
        <v>19731</v>
      </c>
      <c r="BN6998">
        <v>57.098668000000004</v>
      </c>
      <c r="BO6998">
        <v>24.686301</v>
      </c>
      <c r="BP6998" t="s">
        <v>113</v>
      </c>
      <c r="BQ6998">
        <v>3036</v>
      </c>
      <c r="BS6998" t="s">
        <v>114</v>
      </c>
      <c r="BU6998" t="s">
        <v>115</v>
      </c>
      <c r="CF6998" t="s">
        <v>114</v>
      </c>
      <c r="CG6998" s="3">
        <v>43959.370393518519</v>
      </c>
      <c r="CI6998">
        <v>70</v>
      </c>
      <c r="CJ6998" t="s">
        <v>19732</v>
      </c>
      <c r="CK6998" t="s">
        <v>19733</v>
      </c>
    </row>
    <row r="6999" spans="1:89" x14ac:dyDescent="0.45">
      <c r="A6999">
        <v>4831068</v>
      </c>
      <c r="B6999" t="s">
        <v>89</v>
      </c>
      <c r="E6999" t="s">
        <v>90</v>
      </c>
      <c r="F6999" s="4" t="s">
        <v>20039</v>
      </c>
      <c r="G6999" t="s">
        <v>20040</v>
      </c>
      <c r="I6999" t="s">
        <v>20041</v>
      </c>
      <c r="J6999" t="s">
        <v>638</v>
      </c>
      <c r="K6999" t="s">
        <v>1388</v>
      </c>
      <c r="L6999" t="s">
        <v>2070</v>
      </c>
      <c r="M6999" t="s">
        <v>8691</v>
      </c>
      <c r="N6999" t="s">
        <v>8692</v>
      </c>
      <c r="O6999" t="s">
        <v>20042</v>
      </c>
      <c r="P6999">
        <v>227346</v>
      </c>
      <c r="Q6999" t="s">
        <v>20043</v>
      </c>
      <c r="R6999" t="s">
        <v>20044</v>
      </c>
      <c r="T6999" t="s">
        <v>865</v>
      </c>
      <c r="W6999" t="s">
        <v>103</v>
      </c>
      <c r="AE6999" t="s">
        <v>2926</v>
      </c>
      <c r="AG6999" t="s">
        <v>105</v>
      </c>
      <c r="AH6999" s="1">
        <v>13255</v>
      </c>
      <c r="AI6999">
        <v>1936</v>
      </c>
      <c r="AJ6999">
        <v>4</v>
      </c>
      <c r="AK6999">
        <v>15</v>
      </c>
      <c r="AL6999">
        <v>106</v>
      </c>
      <c r="AN6999" s="2">
        <v>13255</v>
      </c>
      <c r="AQ6999" t="s">
        <v>10755</v>
      </c>
      <c r="BF6999" t="s">
        <v>2928</v>
      </c>
      <c r="BG6999" t="s">
        <v>2929</v>
      </c>
      <c r="BH6999" t="s">
        <v>2930</v>
      </c>
      <c r="BI6999" t="s">
        <v>7048</v>
      </c>
      <c r="BJ6999" t="s">
        <v>7048</v>
      </c>
      <c r="BN6999">
        <v>57.070450000000001</v>
      </c>
      <c r="BO6999">
        <v>24.337126000000001</v>
      </c>
      <c r="BP6999" t="s">
        <v>113</v>
      </c>
      <c r="BQ6999">
        <v>3036</v>
      </c>
      <c r="BS6999" t="s">
        <v>114</v>
      </c>
      <c r="BU6999" t="s">
        <v>115</v>
      </c>
      <c r="CF6999" t="s">
        <v>114</v>
      </c>
      <c r="CG6999" s="3">
        <v>43959.370393518519</v>
      </c>
      <c r="CI6999">
        <v>70</v>
      </c>
      <c r="CJ6999" t="s">
        <v>20045</v>
      </c>
      <c r="CK6999" t="s">
        <v>20046</v>
      </c>
    </row>
    <row r="7000" spans="1:89" x14ac:dyDescent="0.45">
      <c r="A7000">
        <v>4906552</v>
      </c>
      <c r="B7000" t="s">
        <v>89</v>
      </c>
      <c r="E7000" t="s">
        <v>90</v>
      </c>
      <c r="F7000" t="s">
        <v>20577</v>
      </c>
      <c r="G7000" t="s">
        <v>20578</v>
      </c>
      <c r="I7000" t="s">
        <v>8754</v>
      </c>
      <c r="J7000" t="s">
        <v>638</v>
      </c>
      <c r="K7000" t="s">
        <v>1388</v>
      </c>
      <c r="L7000" t="s">
        <v>2070</v>
      </c>
      <c r="M7000" t="s">
        <v>8691</v>
      </c>
      <c r="N7000" t="s">
        <v>8755</v>
      </c>
      <c r="O7000" t="s">
        <v>20469</v>
      </c>
      <c r="P7000">
        <v>434790</v>
      </c>
      <c r="Q7000" t="s">
        <v>1440</v>
      </c>
      <c r="R7000" t="s">
        <v>8757</v>
      </c>
      <c r="T7000" t="s">
        <v>20470</v>
      </c>
      <c r="W7000" t="s">
        <v>103</v>
      </c>
      <c r="AE7000" t="s">
        <v>2926</v>
      </c>
      <c r="AG7000" t="s">
        <v>105</v>
      </c>
      <c r="AH7000" s="1">
        <v>13812</v>
      </c>
      <c r="AI7000">
        <v>1937</v>
      </c>
      <c r="AJ7000">
        <v>10</v>
      </c>
      <c r="AK7000">
        <v>24</v>
      </c>
      <c r="AL7000">
        <v>297</v>
      </c>
      <c r="AN7000" s="2">
        <v>13812</v>
      </c>
      <c r="AQ7000" t="s">
        <v>20579</v>
      </c>
      <c r="BF7000" t="s">
        <v>2928</v>
      </c>
      <c r="BG7000" t="s">
        <v>2929</v>
      </c>
      <c r="BH7000" t="s">
        <v>2930</v>
      </c>
      <c r="BI7000" t="s">
        <v>19731</v>
      </c>
      <c r="BJ7000" t="s">
        <v>19731</v>
      </c>
      <c r="BN7000">
        <v>57.098668000000004</v>
      </c>
      <c r="BO7000">
        <v>24.686301</v>
      </c>
      <c r="BP7000" t="s">
        <v>113</v>
      </c>
      <c r="BQ7000">
        <v>3036</v>
      </c>
      <c r="BS7000" t="s">
        <v>114</v>
      </c>
      <c r="BU7000" t="s">
        <v>115</v>
      </c>
      <c r="CF7000" t="s">
        <v>114</v>
      </c>
      <c r="CG7000" s="3">
        <v>43959.370393518519</v>
      </c>
      <c r="CI7000">
        <v>70</v>
      </c>
      <c r="CJ7000" t="s">
        <v>20580</v>
      </c>
      <c r="CK7000" t="s">
        <v>20581</v>
      </c>
    </row>
    <row r="7001" spans="1:89" x14ac:dyDescent="0.45">
      <c r="A7001">
        <v>4922519</v>
      </c>
      <c r="B7001" t="s">
        <v>89</v>
      </c>
      <c r="E7001" t="s">
        <v>90</v>
      </c>
      <c r="F7001" t="s">
        <v>22116</v>
      </c>
      <c r="G7001" t="s">
        <v>22117</v>
      </c>
      <c r="I7001" t="s">
        <v>11340</v>
      </c>
      <c r="J7001" t="s">
        <v>638</v>
      </c>
      <c r="K7001" t="s">
        <v>1388</v>
      </c>
      <c r="L7001" t="s">
        <v>1389</v>
      </c>
      <c r="M7001" t="s">
        <v>7899</v>
      </c>
      <c r="N7001" t="s">
        <v>11341</v>
      </c>
      <c r="O7001" t="s">
        <v>22118</v>
      </c>
      <c r="P7001">
        <v>146136</v>
      </c>
      <c r="Q7001" t="s">
        <v>5614</v>
      </c>
      <c r="R7001" t="s">
        <v>11343</v>
      </c>
      <c r="T7001" t="s">
        <v>22119</v>
      </c>
      <c r="W7001" t="s">
        <v>103</v>
      </c>
      <c r="AE7001" t="s">
        <v>2926</v>
      </c>
      <c r="AG7001" t="s">
        <v>105</v>
      </c>
      <c r="AH7001" s="1">
        <v>13384</v>
      </c>
      <c r="AI7001">
        <v>1936</v>
      </c>
      <c r="AJ7001">
        <v>8</v>
      </c>
      <c r="AK7001">
        <v>22</v>
      </c>
      <c r="AL7001">
        <v>235</v>
      </c>
      <c r="AN7001" s="2">
        <v>13384</v>
      </c>
      <c r="AQ7001" t="s">
        <v>22120</v>
      </c>
      <c r="BF7001" t="s">
        <v>2928</v>
      </c>
      <c r="BG7001" t="s">
        <v>2929</v>
      </c>
      <c r="BH7001" t="s">
        <v>2930</v>
      </c>
      <c r="BI7001" t="s">
        <v>22121</v>
      </c>
      <c r="BJ7001" t="s">
        <v>22121</v>
      </c>
      <c r="BN7001">
        <v>56.876108000000002</v>
      </c>
      <c r="BO7001">
        <v>24.180510999999999</v>
      </c>
      <c r="BP7001" t="s">
        <v>113</v>
      </c>
      <c r="BQ7001">
        <v>3036</v>
      </c>
      <c r="BU7001" t="s">
        <v>115</v>
      </c>
      <c r="CF7001" t="s">
        <v>114</v>
      </c>
      <c r="CG7001" s="3">
        <v>43959.370393518519</v>
      </c>
      <c r="CI7001">
        <v>70</v>
      </c>
      <c r="CJ7001" t="s">
        <v>22122</v>
      </c>
      <c r="CK7001" t="s">
        <v>22123</v>
      </c>
    </row>
    <row r="7002" spans="1:89" x14ac:dyDescent="0.45">
      <c r="A7002">
        <v>4922539</v>
      </c>
      <c r="B7002" t="s">
        <v>89</v>
      </c>
      <c r="E7002" t="s">
        <v>90</v>
      </c>
      <c r="F7002" t="s">
        <v>22191</v>
      </c>
      <c r="G7002" t="s">
        <v>22192</v>
      </c>
      <c r="I7002" t="s">
        <v>11340</v>
      </c>
      <c r="J7002" t="s">
        <v>638</v>
      </c>
      <c r="K7002" t="s">
        <v>1388</v>
      </c>
      <c r="L7002" t="s">
        <v>1389</v>
      </c>
      <c r="M7002" t="s">
        <v>7899</v>
      </c>
      <c r="N7002" t="s">
        <v>11341</v>
      </c>
      <c r="O7002" t="s">
        <v>22193</v>
      </c>
      <c r="P7002">
        <v>146172</v>
      </c>
      <c r="Q7002" t="s">
        <v>22194</v>
      </c>
      <c r="R7002" t="s">
        <v>11343</v>
      </c>
      <c r="T7002" t="s">
        <v>22195</v>
      </c>
      <c r="W7002" t="s">
        <v>103</v>
      </c>
      <c r="AE7002" t="s">
        <v>2926</v>
      </c>
      <c r="AG7002" t="s">
        <v>105</v>
      </c>
      <c r="AH7002" s="1">
        <v>13374</v>
      </c>
      <c r="AI7002">
        <v>1936</v>
      </c>
      <c r="AJ7002">
        <v>8</v>
      </c>
      <c r="AK7002">
        <v>12</v>
      </c>
      <c r="AL7002">
        <v>225</v>
      </c>
      <c r="AN7002" s="2">
        <v>13374</v>
      </c>
      <c r="AQ7002" t="s">
        <v>22196</v>
      </c>
      <c r="BF7002" t="s">
        <v>2928</v>
      </c>
      <c r="BG7002" t="s">
        <v>9884</v>
      </c>
      <c r="BH7002" t="s">
        <v>9885</v>
      </c>
      <c r="BI7002" t="s">
        <v>9886</v>
      </c>
      <c r="BJ7002" t="s">
        <v>9886</v>
      </c>
      <c r="BN7002">
        <v>57.504980000000003</v>
      </c>
      <c r="BO7002">
        <v>22.350408000000002</v>
      </c>
      <c r="BP7002" t="s">
        <v>113</v>
      </c>
      <c r="BQ7002">
        <v>3036</v>
      </c>
      <c r="BS7002" t="s">
        <v>114</v>
      </c>
      <c r="BU7002" t="s">
        <v>115</v>
      </c>
      <c r="CF7002" t="s">
        <v>114</v>
      </c>
      <c r="CG7002" s="3">
        <v>43959.370393518519</v>
      </c>
      <c r="CI7002">
        <v>70</v>
      </c>
      <c r="CJ7002" t="s">
        <v>22197</v>
      </c>
      <c r="CK7002" t="s">
        <v>22198</v>
      </c>
    </row>
    <row r="7003" spans="1:89" x14ac:dyDescent="0.45">
      <c r="A7003">
        <v>4958492</v>
      </c>
      <c r="B7003" t="s">
        <v>89</v>
      </c>
      <c r="E7003" t="s">
        <v>90</v>
      </c>
      <c r="F7003" t="s">
        <v>23872</v>
      </c>
      <c r="G7003" t="s">
        <v>23873</v>
      </c>
      <c r="I7003" t="s">
        <v>19168</v>
      </c>
      <c r="J7003" t="s">
        <v>638</v>
      </c>
      <c r="K7003" t="s">
        <v>1388</v>
      </c>
      <c r="L7003" t="s">
        <v>2070</v>
      </c>
      <c r="M7003" t="s">
        <v>19169</v>
      </c>
      <c r="N7003" t="s">
        <v>3538</v>
      </c>
      <c r="O7003" t="s">
        <v>23856</v>
      </c>
      <c r="P7003">
        <v>245492</v>
      </c>
      <c r="Q7003" t="s">
        <v>23857</v>
      </c>
      <c r="R7003" t="s">
        <v>19172</v>
      </c>
      <c r="T7003" t="s">
        <v>23858</v>
      </c>
      <c r="W7003" t="s">
        <v>103</v>
      </c>
      <c r="AE7003" t="s">
        <v>2926</v>
      </c>
      <c r="AG7003" t="s">
        <v>105</v>
      </c>
      <c r="AH7003" s="1">
        <v>13462</v>
      </c>
      <c r="AI7003">
        <v>1936</v>
      </c>
      <c r="AJ7003">
        <v>11</v>
      </c>
      <c r="AK7003">
        <v>8</v>
      </c>
      <c r="AL7003">
        <v>313</v>
      </c>
      <c r="AN7003" s="2">
        <v>13462</v>
      </c>
      <c r="AQ7003" t="s">
        <v>7085</v>
      </c>
      <c r="BF7003" t="s">
        <v>2928</v>
      </c>
      <c r="BG7003" t="s">
        <v>2929</v>
      </c>
      <c r="BI7003" t="s">
        <v>7024</v>
      </c>
      <c r="BJ7003" t="s">
        <v>7024</v>
      </c>
      <c r="BN7003">
        <v>57.153751</v>
      </c>
      <c r="BO7003">
        <v>24.859528000000001</v>
      </c>
      <c r="BP7003" t="s">
        <v>113</v>
      </c>
      <c r="BQ7003">
        <v>3036</v>
      </c>
      <c r="BU7003" t="s">
        <v>115</v>
      </c>
      <c r="CF7003" t="s">
        <v>114</v>
      </c>
      <c r="CG7003" s="3">
        <v>43959.370393518519</v>
      </c>
      <c r="CI7003">
        <v>70</v>
      </c>
      <c r="CJ7003" t="s">
        <v>23874</v>
      </c>
      <c r="CK7003" t="s">
        <v>23875</v>
      </c>
    </row>
    <row r="7004" spans="1:89" x14ac:dyDescent="0.45">
      <c r="A7004">
        <v>4992540</v>
      </c>
      <c r="B7004" t="s">
        <v>89</v>
      </c>
      <c r="E7004" t="s">
        <v>90</v>
      </c>
      <c r="F7004" t="s">
        <v>24578</v>
      </c>
      <c r="G7004" t="s">
        <v>24579</v>
      </c>
      <c r="I7004" t="s">
        <v>17142</v>
      </c>
      <c r="J7004" t="s">
        <v>638</v>
      </c>
      <c r="K7004" t="s">
        <v>1388</v>
      </c>
      <c r="L7004" t="s">
        <v>1389</v>
      </c>
      <c r="M7004" t="s">
        <v>7899</v>
      </c>
      <c r="N7004" t="s">
        <v>10763</v>
      </c>
      <c r="O7004" t="s">
        <v>17143</v>
      </c>
      <c r="P7004">
        <v>190286</v>
      </c>
      <c r="Q7004" t="s">
        <v>17144</v>
      </c>
      <c r="R7004" t="s">
        <v>17145</v>
      </c>
      <c r="T7004" t="s">
        <v>2742</v>
      </c>
      <c r="W7004" t="s">
        <v>103</v>
      </c>
      <c r="AE7004" t="s">
        <v>2926</v>
      </c>
      <c r="AG7004" t="s">
        <v>105</v>
      </c>
      <c r="AH7004" s="1">
        <v>13290</v>
      </c>
      <c r="AI7004">
        <v>1936</v>
      </c>
      <c r="AJ7004">
        <v>5</v>
      </c>
      <c r="AK7004">
        <v>20</v>
      </c>
      <c r="AL7004">
        <v>141</v>
      </c>
      <c r="AN7004" s="2">
        <v>13290</v>
      </c>
      <c r="AQ7004" t="s">
        <v>24580</v>
      </c>
      <c r="BF7004" t="s">
        <v>2928</v>
      </c>
      <c r="BG7004" t="s">
        <v>2929</v>
      </c>
      <c r="BH7004" t="s">
        <v>2930</v>
      </c>
      <c r="BI7004" t="s">
        <v>7048</v>
      </c>
      <c r="BJ7004" t="s">
        <v>7048</v>
      </c>
      <c r="BN7004">
        <v>57.070450000000001</v>
      </c>
      <c r="BO7004">
        <v>24.337126000000001</v>
      </c>
      <c r="BP7004" t="s">
        <v>113</v>
      </c>
      <c r="BQ7004">
        <v>3036</v>
      </c>
      <c r="BS7004" t="s">
        <v>114</v>
      </c>
      <c r="BU7004" t="s">
        <v>115</v>
      </c>
      <c r="CF7004" t="s">
        <v>114</v>
      </c>
      <c r="CG7004" s="3">
        <v>43959.370393518519</v>
      </c>
      <c r="CI7004">
        <v>70</v>
      </c>
      <c r="CJ7004" t="s">
        <v>24581</v>
      </c>
      <c r="CK7004" t="s">
        <v>24582</v>
      </c>
    </row>
    <row r="7005" spans="1:89" x14ac:dyDescent="0.45">
      <c r="A7005">
        <v>4994176</v>
      </c>
      <c r="B7005" t="s">
        <v>89</v>
      </c>
      <c r="E7005" t="s">
        <v>90</v>
      </c>
      <c r="F7005" t="s">
        <v>25061</v>
      </c>
      <c r="G7005" t="s">
        <v>25062</v>
      </c>
      <c r="I7005" t="s">
        <v>17142</v>
      </c>
      <c r="J7005" t="s">
        <v>638</v>
      </c>
      <c r="K7005" t="s">
        <v>1388</v>
      </c>
      <c r="L7005" t="s">
        <v>1389</v>
      </c>
      <c r="M7005" t="s">
        <v>7899</v>
      </c>
      <c r="N7005" t="s">
        <v>10763</v>
      </c>
      <c r="O7005" t="s">
        <v>25063</v>
      </c>
      <c r="P7005">
        <v>554375</v>
      </c>
      <c r="Q7005" t="s">
        <v>3116</v>
      </c>
      <c r="R7005" t="s">
        <v>17145</v>
      </c>
      <c r="T7005" t="s">
        <v>25064</v>
      </c>
      <c r="W7005" t="s">
        <v>103</v>
      </c>
      <c r="AE7005" t="s">
        <v>2926</v>
      </c>
      <c r="AG7005" t="s">
        <v>105</v>
      </c>
      <c r="AH7005" s="1">
        <v>13652</v>
      </c>
      <c r="AI7005">
        <v>1937</v>
      </c>
      <c r="AJ7005">
        <v>5</v>
      </c>
      <c r="AK7005">
        <v>17</v>
      </c>
      <c r="AL7005">
        <v>137</v>
      </c>
      <c r="AN7005" s="2">
        <v>13652</v>
      </c>
      <c r="AQ7005" t="s">
        <v>25065</v>
      </c>
      <c r="BF7005" t="s">
        <v>2928</v>
      </c>
      <c r="BG7005" t="s">
        <v>2929</v>
      </c>
      <c r="BH7005" t="s">
        <v>14988</v>
      </c>
      <c r="BI7005" t="s">
        <v>14989</v>
      </c>
      <c r="BJ7005" t="s">
        <v>25066</v>
      </c>
      <c r="BN7005">
        <v>57.776670000000003</v>
      </c>
      <c r="BO7005">
        <v>26.011825999999999</v>
      </c>
      <c r="BP7005" t="s">
        <v>113</v>
      </c>
      <c r="BQ7005">
        <v>3036</v>
      </c>
      <c r="BS7005" t="s">
        <v>114</v>
      </c>
      <c r="BU7005" t="s">
        <v>115</v>
      </c>
      <c r="BV7005" t="s">
        <v>270</v>
      </c>
      <c r="CF7005" t="s">
        <v>114</v>
      </c>
      <c r="CG7005" s="3">
        <v>43959.370393518519</v>
      </c>
      <c r="CI7005">
        <v>70</v>
      </c>
      <c r="CJ7005" t="s">
        <v>25067</v>
      </c>
      <c r="CK7005" t="s">
        <v>25068</v>
      </c>
    </row>
    <row r="7006" spans="1:89" x14ac:dyDescent="0.45">
      <c r="A7006">
        <v>4994177</v>
      </c>
      <c r="B7006" t="s">
        <v>89</v>
      </c>
      <c r="E7006" t="s">
        <v>90</v>
      </c>
      <c r="F7006" t="s">
        <v>25069</v>
      </c>
      <c r="G7006" t="s">
        <v>25070</v>
      </c>
      <c r="I7006" t="s">
        <v>17142</v>
      </c>
      <c r="J7006" t="s">
        <v>638</v>
      </c>
      <c r="K7006" t="s">
        <v>1388</v>
      </c>
      <c r="L7006" t="s">
        <v>1389</v>
      </c>
      <c r="M7006" t="s">
        <v>7899</v>
      </c>
      <c r="N7006" t="s">
        <v>10763</v>
      </c>
      <c r="O7006" t="s">
        <v>25063</v>
      </c>
      <c r="P7006">
        <v>554375</v>
      </c>
      <c r="Q7006" t="s">
        <v>3116</v>
      </c>
      <c r="R7006" t="s">
        <v>17145</v>
      </c>
      <c r="T7006" t="s">
        <v>25064</v>
      </c>
      <c r="W7006" t="s">
        <v>103</v>
      </c>
      <c r="AE7006" t="s">
        <v>2926</v>
      </c>
      <c r="AG7006" t="s">
        <v>105</v>
      </c>
      <c r="AH7006" s="1">
        <v>13294</v>
      </c>
      <c r="AI7006">
        <v>1936</v>
      </c>
      <c r="AJ7006">
        <v>5</v>
      </c>
      <c r="AK7006">
        <v>24</v>
      </c>
      <c r="AL7006">
        <v>145</v>
      </c>
      <c r="AN7006" s="2">
        <v>13294</v>
      </c>
      <c r="AQ7006" t="s">
        <v>25065</v>
      </c>
      <c r="BF7006" t="s">
        <v>2928</v>
      </c>
      <c r="BG7006" t="s">
        <v>2929</v>
      </c>
      <c r="BH7006" t="s">
        <v>2930</v>
      </c>
      <c r="BI7006" t="s">
        <v>8318</v>
      </c>
      <c r="BJ7006" t="s">
        <v>8318</v>
      </c>
      <c r="BN7006">
        <v>56.99194</v>
      </c>
      <c r="BO7006">
        <v>24.074439999999999</v>
      </c>
      <c r="BP7006" t="s">
        <v>113</v>
      </c>
      <c r="BQ7006">
        <v>2530</v>
      </c>
      <c r="BU7006" t="s">
        <v>115</v>
      </c>
      <c r="CF7006" t="s">
        <v>114</v>
      </c>
      <c r="CG7006" s="3">
        <v>43959.370393518519</v>
      </c>
      <c r="CI7006">
        <v>70</v>
      </c>
      <c r="CJ7006" t="s">
        <v>25071</v>
      </c>
      <c r="CK7006" t="s">
        <v>25072</v>
      </c>
    </row>
    <row r="7007" spans="1:89" x14ac:dyDescent="0.45">
      <c r="A7007">
        <v>5023682</v>
      </c>
      <c r="B7007" t="s">
        <v>89</v>
      </c>
      <c r="E7007" t="s">
        <v>90</v>
      </c>
      <c r="F7007" t="s">
        <v>25918</v>
      </c>
      <c r="G7007" t="s">
        <v>25919</v>
      </c>
      <c r="I7007" t="s">
        <v>7898</v>
      </c>
      <c r="J7007" t="s">
        <v>638</v>
      </c>
      <c r="K7007" t="s">
        <v>1388</v>
      </c>
      <c r="L7007" t="s">
        <v>1389</v>
      </c>
      <c r="M7007" t="s">
        <v>7899</v>
      </c>
      <c r="N7007" t="s">
        <v>7900</v>
      </c>
      <c r="O7007" t="s">
        <v>25920</v>
      </c>
      <c r="P7007">
        <v>284669</v>
      </c>
      <c r="Q7007" t="s">
        <v>25921</v>
      </c>
      <c r="R7007" t="s">
        <v>7903</v>
      </c>
      <c r="T7007" t="s">
        <v>25922</v>
      </c>
      <c r="W7007" t="s">
        <v>103</v>
      </c>
      <c r="AE7007" t="s">
        <v>2926</v>
      </c>
      <c r="AG7007" t="s">
        <v>105</v>
      </c>
      <c r="AH7007" s="1">
        <v>13382</v>
      </c>
      <c r="AI7007">
        <v>1936</v>
      </c>
      <c r="AJ7007">
        <v>8</v>
      </c>
      <c r="AK7007">
        <v>20</v>
      </c>
      <c r="AL7007">
        <v>233</v>
      </c>
      <c r="AN7007" s="2">
        <v>13382</v>
      </c>
      <c r="AQ7007" t="s">
        <v>19619</v>
      </c>
      <c r="BF7007" t="s">
        <v>2928</v>
      </c>
      <c r="BG7007" t="s">
        <v>2929</v>
      </c>
      <c r="BH7007" t="s">
        <v>2930</v>
      </c>
      <c r="BI7007" t="s">
        <v>7024</v>
      </c>
      <c r="BJ7007" t="s">
        <v>7024</v>
      </c>
      <c r="BN7007">
        <v>57.149337000000003</v>
      </c>
      <c r="BO7007">
        <v>24.859915000000001</v>
      </c>
      <c r="BP7007" t="s">
        <v>113</v>
      </c>
      <c r="BQ7007">
        <v>820</v>
      </c>
      <c r="BU7007" t="s">
        <v>115</v>
      </c>
      <c r="CF7007" t="s">
        <v>114</v>
      </c>
      <c r="CG7007" s="3">
        <v>43959.370393518519</v>
      </c>
      <c r="CI7007">
        <v>70</v>
      </c>
      <c r="CJ7007" t="s">
        <v>25923</v>
      </c>
      <c r="CK7007" t="s">
        <v>25924</v>
      </c>
    </row>
    <row r="7008" spans="1:89" x14ac:dyDescent="0.45">
      <c r="A7008">
        <v>5035946</v>
      </c>
      <c r="B7008" t="s">
        <v>89</v>
      </c>
      <c r="E7008" t="s">
        <v>90</v>
      </c>
      <c r="F7008" t="s">
        <v>26473</v>
      </c>
      <c r="G7008" t="s">
        <v>26474</v>
      </c>
      <c r="I7008" t="s">
        <v>17428</v>
      </c>
      <c r="J7008" t="s">
        <v>638</v>
      </c>
      <c r="K7008" t="s">
        <v>1388</v>
      </c>
      <c r="L7008" t="s">
        <v>1389</v>
      </c>
      <c r="M7008" t="s">
        <v>7899</v>
      </c>
      <c r="N7008" t="s">
        <v>10763</v>
      </c>
      <c r="O7008" t="s">
        <v>26475</v>
      </c>
      <c r="P7008">
        <v>529053</v>
      </c>
      <c r="Q7008" t="s">
        <v>26476</v>
      </c>
      <c r="R7008" t="s">
        <v>11253</v>
      </c>
      <c r="T7008" t="s">
        <v>5752</v>
      </c>
      <c r="U7008" t="s">
        <v>1758</v>
      </c>
      <c r="V7008" t="s">
        <v>26477</v>
      </c>
      <c r="W7008" t="s">
        <v>1760</v>
      </c>
      <c r="AE7008" t="s">
        <v>2926</v>
      </c>
      <c r="AG7008" t="s">
        <v>105</v>
      </c>
      <c r="AH7008" s="1">
        <v>13408</v>
      </c>
      <c r="AI7008">
        <v>1936</v>
      </c>
      <c r="AJ7008">
        <v>9</v>
      </c>
      <c r="AK7008">
        <v>15</v>
      </c>
      <c r="AL7008">
        <v>259</v>
      </c>
      <c r="AN7008" s="2">
        <v>13408</v>
      </c>
      <c r="AQ7008" t="s">
        <v>12607</v>
      </c>
      <c r="BF7008" t="s">
        <v>2928</v>
      </c>
      <c r="BG7008" t="s">
        <v>2929</v>
      </c>
      <c r="BI7008" t="s">
        <v>10756</v>
      </c>
      <c r="BJ7008" t="s">
        <v>10756</v>
      </c>
      <c r="BN7008">
        <v>56.794718000000003</v>
      </c>
      <c r="BO7008">
        <v>23.935804000000001</v>
      </c>
      <c r="BQ7008">
        <v>3036</v>
      </c>
      <c r="BS7008" t="s">
        <v>10757</v>
      </c>
      <c r="BU7008" t="s">
        <v>4521</v>
      </c>
      <c r="BV7008" t="s">
        <v>270</v>
      </c>
      <c r="CF7008" t="s">
        <v>114</v>
      </c>
      <c r="CG7008" s="3">
        <v>43936.404050925928</v>
      </c>
      <c r="CI7008">
        <v>70</v>
      </c>
      <c r="CJ7008" t="s">
        <v>26478</v>
      </c>
      <c r="CK7008" t="s">
        <v>26479</v>
      </c>
    </row>
    <row r="7009" spans="1:89" x14ac:dyDescent="0.45">
      <c r="A7009">
        <v>5036730</v>
      </c>
      <c r="B7009" t="s">
        <v>89</v>
      </c>
      <c r="E7009" t="s">
        <v>90</v>
      </c>
      <c r="F7009" t="s">
        <v>26627</v>
      </c>
      <c r="G7009" t="s">
        <v>26628</v>
      </c>
      <c r="I7009" t="s">
        <v>26629</v>
      </c>
      <c r="J7009" t="s">
        <v>638</v>
      </c>
      <c r="K7009" t="s">
        <v>1388</v>
      </c>
      <c r="L7009" t="s">
        <v>26630</v>
      </c>
      <c r="M7009" t="s">
        <v>26631</v>
      </c>
      <c r="N7009" t="s">
        <v>26632</v>
      </c>
      <c r="O7009" t="s">
        <v>26633</v>
      </c>
      <c r="P7009">
        <v>549035</v>
      </c>
      <c r="Q7009" t="s">
        <v>26634</v>
      </c>
      <c r="R7009" t="s">
        <v>26635</v>
      </c>
      <c r="T7009" t="s">
        <v>10947</v>
      </c>
      <c r="W7009" t="s">
        <v>103</v>
      </c>
      <c r="AE7009" t="s">
        <v>2926</v>
      </c>
      <c r="AG7009" t="s">
        <v>105</v>
      </c>
      <c r="AH7009" s="1">
        <v>13413</v>
      </c>
      <c r="AI7009">
        <v>1936</v>
      </c>
      <c r="AJ7009">
        <v>9</v>
      </c>
      <c r="AK7009">
        <v>20</v>
      </c>
      <c r="AL7009">
        <v>264</v>
      </c>
      <c r="AN7009" s="2">
        <v>13413</v>
      </c>
      <c r="AQ7009" t="s">
        <v>26636</v>
      </c>
      <c r="BF7009" t="s">
        <v>2928</v>
      </c>
      <c r="BG7009" t="s">
        <v>2929</v>
      </c>
      <c r="BH7009" t="s">
        <v>2930</v>
      </c>
      <c r="BI7009" t="s">
        <v>22121</v>
      </c>
      <c r="BJ7009" t="s">
        <v>22121</v>
      </c>
      <c r="BN7009">
        <v>56.875498</v>
      </c>
      <c r="BO7009">
        <v>24.180682999999998</v>
      </c>
      <c r="BP7009" t="s">
        <v>113</v>
      </c>
      <c r="BQ7009">
        <v>3036</v>
      </c>
      <c r="BU7009" t="s">
        <v>115</v>
      </c>
      <c r="CF7009" t="s">
        <v>114</v>
      </c>
      <c r="CG7009" s="3">
        <v>43959.370393518519</v>
      </c>
      <c r="CI7009">
        <v>70</v>
      </c>
      <c r="CJ7009" t="s">
        <v>26637</v>
      </c>
      <c r="CK7009" t="s">
        <v>26638</v>
      </c>
    </row>
    <row r="7010" spans="1:89" x14ac:dyDescent="0.45">
      <c r="A7010">
        <v>5037848</v>
      </c>
      <c r="B7010" t="s">
        <v>89</v>
      </c>
      <c r="E7010" t="s">
        <v>90</v>
      </c>
      <c r="F7010" t="s">
        <v>27328</v>
      </c>
      <c r="G7010" t="s">
        <v>27329</v>
      </c>
      <c r="I7010" t="s">
        <v>19868</v>
      </c>
      <c r="J7010" t="s">
        <v>638</v>
      </c>
      <c r="K7010" t="s">
        <v>1388</v>
      </c>
      <c r="L7010" t="s">
        <v>2070</v>
      </c>
      <c r="M7010" t="s">
        <v>8717</v>
      </c>
      <c r="N7010" t="s">
        <v>27306</v>
      </c>
      <c r="O7010" t="s">
        <v>27330</v>
      </c>
      <c r="P7010">
        <v>492066</v>
      </c>
      <c r="Q7010" t="s">
        <v>27331</v>
      </c>
      <c r="R7010" t="s">
        <v>19870</v>
      </c>
      <c r="T7010" t="s">
        <v>27332</v>
      </c>
      <c r="W7010" t="s">
        <v>103</v>
      </c>
      <c r="AE7010" t="s">
        <v>2926</v>
      </c>
      <c r="AG7010" t="s">
        <v>105</v>
      </c>
      <c r="AH7010" s="1">
        <v>13441</v>
      </c>
      <c r="AI7010">
        <v>1936</v>
      </c>
      <c r="AJ7010">
        <v>10</v>
      </c>
      <c r="AK7010">
        <v>18</v>
      </c>
      <c r="AL7010">
        <v>292</v>
      </c>
      <c r="AN7010" s="2">
        <v>13441</v>
      </c>
      <c r="AQ7010" t="s">
        <v>27333</v>
      </c>
      <c r="BF7010" t="s">
        <v>2928</v>
      </c>
      <c r="BG7010" t="s">
        <v>2929</v>
      </c>
      <c r="BH7010" t="s">
        <v>2930</v>
      </c>
      <c r="BI7010" t="s">
        <v>18956</v>
      </c>
      <c r="BJ7010" t="s">
        <v>18956</v>
      </c>
      <c r="BN7010">
        <v>57.208925000000001</v>
      </c>
      <c r="BO7010">
        <v>24.852383</v>
      </c>
      <c r="BP7010" t="s">
        <v>113</v>
      </c>
      <c r="BQ7010">
        <v>5215</v>
      </c>
      <c r="BU7010" t="s">
        <v>115</v>
      </c>
      <c r="CF7010" t="s">
        <v>114</v>
      </c>
      <c r="CG7010" s="3">
        <v>43959.370393518519</v>
      </c>
      <c r="CI7010">
        <v>70</v>
      </c>
      <c r="CJ7010" t="s">
        <v>27334</v>
      </c>
      <c r="CK7010" t="s">
        <v>27335</v>
      </c>
    </row>
    <row r="7011" spans="1:89" x14ac:dyDescent="0.45">
      <c r="A7011">
        <v>5042104</v>
      </c>
      <c r="B7011" t="s">
        <v>89</v>
      </c>
      <c r="E7011" t="s">
        <v>90</v>
      </c>
      <c r="F7011" t="s">
        <v>27430</v>
      </c>
      <c r="G7011" t="s">
        <v>27431</v>
      </c>
      <c r="I7011" t="s">
        <v>19868</v>
      </c>
      <c r="J7011" t="s">
        <v>638</v>
      </c>
      <c r="K7011" t="s">
        <v>1388</v>
      </c>
      <c r="L7011" t="s">
        <v>2070</v>
      </c>
      <c r="M7011" t="s">
        <v>8717</v>
      </c>
      <c r="N7011" t="s">
        <v>3508</v>
      </c>
      <c r="O7011" t="s">
        <v>27432</v>
      </c>
      <c r="P7011">
        <v>153148</v>
      </c>
      <c r="Q7011" t="s">
        <v>18477</v>
      </c>
      <c r="R7011" t="s">
        <v>19870</v>
      </c>
      <c r="T7011" t="s">
        <v>27433</v>
      </c>
      <c r="W7011" t="s">
        <v>103</v>
      </c>
      <c r="AE7011" t="s">
        <v>2926</v>
      </c>
      <c r="AG7011" t="s">
        <v>105</v>
      </c>
      <c r="AH7011" s="1">
        <v>13476</v>
      </c>
      <c r="AI7011">
        <v>1936</v>
      </c>
      <c r="AJ7011">
        <v>11</v>
      </c>
      <c r="AK7011">
        <v>22</v>
      </c>
      <c r="AL7011">
        <v>327</v>
      </c>
      <c r="AN7011" s="2">
        <v>13476</v>
      </c>
      <c r="AQ7011" t="s">
        <v>27434</v>
      </c>
      <c r="BF7011" t="s">
        <v>2928</v>
      </c>
      <c r="BG7011" t="s">
        <v>2929</v>
      </c>
      <c r="BH7011" t="s">
        <v>2930</v>
      </c>
      <c r="BI7011" t="s">
        <v>19731</v>
      </c>
      <c r="BJ7011" t="s">
        <v>19731</v>
      </c>
      <c r="BN7011">
        <v>57.098668000000004</v>
      </c>
      <c r="BO7011">
        <v>24.686301</v>
      </c>
      <c r="BP7011" t="s">
        <v>113</v>
      </c>
      <c r="BQ7011">
        <v>3036</v>
      </c>
      <c r="BU7011" t="s">
        <v>115</v>
      </c>
      <c r="CF7011" t="s">
        <v>114</v>
      </c>
      <c r="CG7011" s="3">
        <v>43959.370393518519</v>
      </c>
      <c r="CI7011">
        <v>70</v>
      </c>
      <c r="CJ7011" t="s">
        <v>27435</v>
      </c>
      <c r="CK7011" t="s">
        <v>27436</v>
      </c>
    </row>
    <row r="7012" spans="1:89" x14ac:dyDescent="0.45">
      <c r="A7012">
        <v>5075576</v>
      </c>
      <c r="B7012" t="s">
        <v>89</v>
      </c>
      <c r="E7012" t="s">
        <v>90</v>
      </c>
      <c r="F7012" t="s">
        <v>29243</v>
      </c>
      <c r="G7012" t="s">
        <v>29244</v>
      </c>
      <c r="I7012" t="s">
        <v>29245</v>
      </c>
      <c r="J7012" t="s">
        <v>638</v>
      </c>
      <c r="K7012" t="s">
        <v>1388</v>
      </c>
      <c r="L7012" t="s">
        <v>2070</v>
      </c>
      <c r="M7012" t="s">
        <v>3507</v>
      </c>
      <c r="N7012" t="s">
        <v>3528</v>
      </c>
      <c r="O7012" t="s">
        <v>29246</v>
      </c>
      <c r="P7012">
        <v>164569</v>
      </c>
      <c r="Q7012" t="s">
        <v>29247</v>
      </c>
      <c r="R7012" t="s">
        <v>29248</v>
      </c>
      <c r="T7012" t="s">
        <v>5135</v>
      </c>
      <c r="W7012" t="s">
        <v>103</v>
      </c>
      <c r="AE7012" t="s">
        <v>2926</v>
      </c>
      <c r="AG7012" t="s">
        <v>105</v>
      </c>
      <c r="AH7012" s="1">
        <v>13798</v>
      </c>
      <c r="AI7012">
        <v>1937</v>
      </c>
      <c r="AJ7012">
        <v>10</v>
      </c>
      <c r="AK7012">
        <v>10</v>
      </c>
      <c r="AL7012">
        <v>283</v>
      </c>
      <c r="AN7012" s="2">
        <v>13798</v>
      </c>
      <c r="AQ7012" t="s">
        <v>5379</v>
      </c>
      <c r="BF7012" t="s">
        <v>2928</v>
      </c>
      <c r="BG7012" t="s">
        <v>2929</v>
      </c>
      <c r="BH7012" t="s">
        <v>2930</v>
      </c>
      <c r="BI7012" t="s">
        <v>19620</v>
      </c>
      <c r="BJ7012" t="s">
        <v>19620</v>
      </c>
      <c r="BN7012">
        <v>57.166466999999997</v>
      </c>
      <c r="BO7012">
        <v>24.827593</v>
      </c>
      <c r="BP7012" t="s">
        <v>113</v>
      </c>
      <c r="BQ7012">
        <v>3036</v>
      </c>
      <c r="BU7012" t="s">
        <v>115</v>
      </c>
      <c r="CF7012" t="s">
        <v>114</v>
      </c>
      <c r="CG7012" s="3">
        <v>43959.370393518519</v>
      </c>
      <c r="CI7012">
        <v>70</v>
      </c>
      <c r="CJ7012" t="s">
        <v>29249</v>
      </c>
      <c r="CK7012" t="s">
        <v>29250</v>
      </c>
    </row>
    <row r="7013" spans="1:89" x14ac:dyDescent="0.45">
      <c r="A7013">
        <v>5110053</v>
      </c>
      <c r="B7013" t="s">
        <v>89</v>
      </c>
      <c r="E7013" t="s">
        <v>90</v>
      </c>
      <c r="F7013" t="s">
        <v>31552</v>
      </c>
      <c r="G7013" t="s">
        <v>31553</v>
      </c>
      <c r="I7013" t="s">
        <v>28749</v>
      </c>
      <c r="J7013" t="s">
        <v>638</v>
      </c>
      <c r="K7013" t="s">
        <v>1388</v>
      </c>
      <c r="L7013" t="s">
        <v>2070</v>
      </c>
      <c r="M7013" t="s">
        <v>3507</v>
      </c>
      <c r="N7013" t="s">
        <v>3517</v>
      </c>
      <c r="O7013" t="s">
        <v>31351</v>
      </c>
      <c r="P7013">
        <v>224909</v>
      </c>
      <c r="Q7013" t="s">
        <v>30594</v>
      </c>
      <c r="R7013" t="s">
        <v>28752</v>
      </c>
      <c r="T7013" t="s">
        <v>31352</v>
      </c>
      <c r="W7013" t="s">
        <v>103</v>
      </c>
      <c r="AE7013" t="s">
        <v>2926</v>
      </c>
      <c r="AG7013" t="s">
        <v>105</v>
      </c>
      <c r="AH7013" s="1">
        <v>13316</v>
      </c>
      <c r="AI7013">
        <v>1936</v>
      </c>
      <c r="AJ7013">
        <v>6</v>
      </c>
      <c r="AK7013">
        <v>15</v>
      </c>
      <c r="AL7013">
        <v>167</v>
      </c>
      <c r="AN7013" s="2">
        <v>13316</v>
      </c>
      <c r="AQ7013" t="s">
        <v>31554</v>
      </c>
      <c r="BF7013" t="s">
        <v>2928</v>
      </c>
      <c r="BG7013" t="s">
        <v>2929</v>
      </c>
      <c r="BH7013" t="s">
        <v>2930</v>
      </c>
      <c r="BI7013" t="s">
        <v>10756</v>
      </c>
      <c r="BJ7013" t="s">
        <v>31555</v>
      </c>
      <c r="BN7013">
        <v>56.794718000000003</v>
      </c>
      <c r="BO7013">
        <v>23.935804000000001</v>
      </c>
      <c r="BQ7013">
        <v>3036</v>
      </c>
      <c r="BS7013" t="s">
        <v>10757</v>
      </c>
      <c r="BU7013" t="s">
        <v>4521</v>
      </c>
      <c r="BV7013" t="s">
        <v>270</v>
      </c>
      <c r="CF7013" t="s">
        <v>114</v>
      </c>
      <c r="CG7013" s="3">
        <v>43959.370393518519</v>
      </c>
      <c r="CI7013">
        <v>70</v>
      </c>
      <c r="CJ7013" t="s">
        <v>31556</v>
      </c>
      <c r="CK7013" t="s">
        <v>31557</v>
      </c>
    </row>
    <row r="7014" spans="1:89" x14ac:dyDescent="0.45">
      <c r="A7014">
        <v>5131977</v>
      </c>
      <c r="B7014" t="s">
        <v>89</v>
      </c>
      <c r="E7014" t="s">
        <v>90</v>
      </c>
      <c r="F7014" t="s">
        <v>33619</v>
      </c>
      <c r="G7014" t="s">
        <v>33620</v>
      </c>
      <c r="I7014" t="s">
        <v>32817</v>
      </c>
      <c r="J7014" t="s">
        <v>638</v>
      </c>
      <c r="K7014" t="s">
        <v>1388</v>
      </c>
      <c r="L7014" t="s">
        <v>2070</v>
      </c>
      <c r="M7014" t="s">
        <v>3507</v>
      </c>
      <c r="N7014" t="s">
        <v>8777</v>
      </c>
      <c r="O7014" t="s">
        <v>33451</v>
      </c>
      <c r="P7014">
        <v>134648</v>
      </c>
      <c r="Q7014" t="s">
        <v>33452</v>
      </c>
      <c r="R7014" t="s">
        <v>32819</v>
      </c>
      <c r="T7014" t="s">
        <v>7672</v>
      </c>
      <c r="W7014" t="s">
        <v>103</v>
      </c>
      <c r="AE7014" t="s">
        <v>2926</v>
      </c>
      <c r="AG7014" t="s">
        <v>105</v>
      </c>
      <c r="AH7014" s="1">
        <v>13456</v>
      </c>
      <c r="AI7014">
        <v>1936</v>
      </c>
      <c r="AJ7014">
        <v>11</v>
      </c>
      <c r="AK7014">
        <v>2</v>
      </c>
      <c r="AL7014">
        <v>307</v>
      </c>
      <c r="AN7014" s="2">
        <v>13456</v>
      </c>
      <c r="AQ7014" t="s">
        <v>8167</v>
      </c>
      <c r="BF7014" t="s">
        <v>2928</v>
      </c>
      <c r="BG7014" t="s">
        <v>2929</v>
      </c>
      <c r="BI7014" t="s">
        <v>10756</v>
      </c>
      <c r="BJ7014" t="s">
        <v>33621</v>
      </c>
      <c r="BN7014">
        <v>56.794718000000003</v>
      </c>
      <c r="BO7014">
        <v>23.935804000000001</v>
      </c>
      <c r="BQ7014">
        <v>3036</v>
      </c>
      <c r="BS7014" t="s">
        <v>10757</v>
      </c>
      <c r="BU7014" t="s">
        <v>4521</v>
      </c>
      <c r="BV7014" t="s">
        <v>270</v>
      </c>
      <c r="CF7014" t="s">
        <v>114</v>
      </c>
      <c r="CG7014" s="3">
        <v>43936.404050925928</v>
      </c>
      <c r="CI7014">
        <v>70</v>
      </c>
      <c r="CJ7014" t="s">
        <v>33622</v>
      </c>
      <c r="CK7014" t="s">
        <v>33623</v>
      </c>
    </row>
    <row r="7015" spans="1:89" x14ac:dyDescent="0.45">
      <c r="A7015">
        <v>5140474</v>
      </c>
      <c r="B7015" t="s">
        <v>89</v>
      </c>
      <c r="E7015" t="s">
        <v>90</v>
      </c>
      <c r="F7015" t="s">
        <v>34511</v>
      </c>
      <c r="G7015" t="s">
        <v>34512</v>
      </c>
      <c r="I7015" t="s">
        <v>34495</v>
      </c>
      <c r="J7015" t="s">
        <v>638</v>
      </c>
      <c r="K7015" t="s">
        <v>1388</v>
      </c>
      <c r="L7015" t="s">
        <v>2070</v>
      </c>
      <c r="M7015" t="s">
        <v>19169</v>
      </c>
      <c r="N7015" t="s">
        <v>3528</v>
      </c>
      <c r="O7015" t="s">
        <v>34496</v>
      </c>
      <c r="P7015">
        <v>189234</v>
      </c>
      <c r="Q7015" t="s">
        <v>34497</v>
      </c>
      <c r="R7015" t="s">
        <v>34498</v>
      </c>
      <c r="T7015" t="s">
        <v>34499</v>
      </c>
      <c r="W7015" t="s">
        <v>103</v>
      </c>
      <c r="AE7015" t="s">
        <v>2926</v>
      </c>
      <c r="AG7015" t="s">
        <v>105</v>
      </c>
      <c r="AH7015" s="1">
        <v>13403</v>
      </c>
      <c r="AI7015">
        <v>1936</v>
      </c>
      <c r="AJ7015">
        <v>9</v>
      </c>
      <c r="AK7015">
        <v>10</v>
      </c>
      <c r="AL7015">
        <v>254</v>
      </c>
      <c r="AN7015" s="2">
        <v>13402</v>
      </c>
      <c r="AQ7015" t="s">
        <v>27434</v>
      </c>
      <c r="BF7015" t="s">
        <v>2928</v>
      </c>
      <c r="BG7015" t="s">
        <v>2929</v>
      </c>
      <c r="BH7015" t="s">
        <v>2930</v>
      </c>
      <c r="BI7015" t="s">
        <v>19731</v>
      </c>
      <c r="BJ7015" t="s">
        <v>19731</v>
      </c>
      <c r="BN7015">
        <v>57.098668000000004</v>
      </c>
      <c r="BO7015">
        <v>24.686301</v>
      </c>
      <c r="BP7015" t="s">
        <v>113</v>
      </c>
      <c r="BQ7015">
        <v>3036</v>
      </c>
      <c r="BU7015" t="s">
        <v>115</v>
      </c>
      <c r="CF7015" t="s">
        <v>114</v>
      </c>
      <c r="CG7015" s="3">
        <v>43959.370393518519</v>
      </c>
      <c r="CI7015">
        <v>70</v>
      </c>
      <c r="CJ7015" t="s">
        <v>34513</v>
      </c>
      <c r="CK7015" t="s">
        <v>34514</v>
      </c>
    </row>
    <row r="7016" spans="1:89" x14ac:dyDescent="0.45">
      <c r="A7016">
        <v>5154103</v>
      </c>
      <c r="B7016" t="s">
        <v>89</v>
      </c>
      <c r="E7016" t="s">
        <v>90</v>
      </c>
      <c r="F7016" s="4" t="s">
        <v>36651</v>
      </c>
      <c r="G7016" t="s">
        <v>36652</v>
      </c>
      <c r="I7016" t="s">
        <v>27716</v>
      </c>
      <c r="J7016" t="s">
        <v>638</v>
      </c>
      <c r="K7016" t="s">
        <v>1388</v>
      </c>
      <c r="L7016" t="s">
        <v>2070</v>
      </c>
      <c r="M7016" t="s">
        <v>3507</v>
      </c>
      <c r="N7016" t="s">
        <v>3528</v>
      </c>
      <c r="O7016" t="s">
        <v>36653</v>
      </c>
      <c r="P7016">
        <v>268545</v>
      </c>
      <c r="Q7016" t="s">
        <v>36654</v>
      </c>
      <c r="R7016" t="s">
        <v>27718</v>
      </c>
      <c r="T7016" t="s">
        <v>36655</v>
      </c>
      <c r="W7016" t="s">
        <v>103</v>
      </c>
      <c r="AE7016" t="s">
        <v>2926</v>
      </c>
      <c r="AG7016" t="s">
        <v>105</v>
      </c>
      <c r="AH7016" s="1">
        <v>13403</v>
      </c>
      <c r="AI7016">
        <v>1936</v>
      </c>
      <c r="AJ7016">
        <v>9</v>
      </c>
      <c r="AK7016">
        <v>10</v>
      </c>
      <c r="AL7016">
        <v>254</v>
      </c>
      <c r="AN7016" s="2">
        <v>13403</v>
      </c>
      <c r="AQ7016" t="s">
        <v>15788</v>
      </c>
      <c r="BF7016" t="s">
        <v>2928</v>
      </c>
      <c r="BG7016" t="s">
        <v>2929</v>
      </c>
      <c r="BH7016" t="s">
        <v>2930</v>
      </c>
      <c r="BI7016" t="s">
        <v>19620</v>
      </c>
      <c r="BJ7016" t="s">
        <v>19620</v>
      </c>
      <c r="BN7016">
        <v>57.166466999999997</v>
      </c>
      <c r="BO7016">
        <v>24.827593</v>
      </c>
      <c r="BP7016" t="s">
        <v>113</v>
      </c>
      <c r="BQ7016">
        <v>3036</v>
      </c>
      <c r="BU7016" t="s">
        <v>115</v>
      </c>
      <c r="CF7016" t="s">
        <v>114</v>
      </c>
      <c r="CG7016" s="3">
        <v>43959.370393518519</v>
      </c>
      <c r="CI7016">
        <v>70</v>
      </c>
      <c r="CJ7016" t="s">
        <v>36656</v>
      </c>
      <c r="CK7016" t="s">
        <v>36657</v>
      </c>
    </row>
    <row r="7017" spans="1:89" x14ac:dyDescent="0.45">
      <c r="A7017">
        <v>5167495</v>
      </c>
      <c r="B7017" t="s">
        <v>89</v>
      </c>
      <c r="E7017" t="s">
        <v>90</v>
      </c>
      <c r="F7017" t="s">
        <v>37417</v>
      </c>
      <c r="G7017" t="s">
        <v>37418</v>
      </c>
      <c r="I7017" t="s">
        <v>29526</v>
      </c>
      <c r="J7017" t="s">
        <v>638</v>
      </c>
      <c r="K7017" t="s">
        <v>1388</v>
      </c>
      <c r="L7017" t="s">
        <v>2070</v>
      </c>
      <c r="M7017" t="s">
        <v>3507</v>
      </c>
      <c r="N7017" t="s">
        <v>5181</v>
      </c>
      <c r="O7017" t="s">
        <v>30605</v>
      </c>
      <c r="P7017">
        <v>694109</v>
      </c>
      <c r="Q7017" t="s">
        <v>30606</v>
      </c>
      <c r="R7017" t="s">
        <v>29529</v>
      </c>
      <c r="T7017" t="s">
        <v>30607</v>
      </c>
      <c r="W7017" t="s">
        <v>103</v>
      </c>
      <c r="AE7017" t="s">
        <v>2926</v>
      </c>
      <c r="AG7017" t="s">
        <v>105</v>
      </c>
      <c r="AH7017" s="1">
        <v>13798</v>
      </c>
      <c r="AI7017">
        <v>1937</v>
      </c>
      <c r="AJ7017">
        <v>10</v>
      </c>
      <c r="AK7017">
        <v>10</v>
      </c>
      <c r="AL7017">
        <v>283</v>
      </c>
      <c r="AN7017" s="2">
        <v>13798</v>
      </c>
      <c r="AQ7017" t="s">
        <v>37419</v>
      </c>
      <c r="BF7017" t="s">
        <v>2928</v>
      </c>
      <c r="BG7017" t="s">
        <v>2929</v>
      </c>
      <c r="BH7017" t="s">
        <v>2930</v>
      </c>
      <c r="BI7017" t="s">
        <v>19620</v>
      </c>
      <c r="BJ7017" t="s">
        <v>19620</v>
      </c>
      <c r="BN7017">
        <v>57.166466999999997</v>
      </c>
      <c r="BO7017">
        <v>24.827593</v>
      </c>
      <c r="BP7017" t="s">
        <v>113</v>
      </c>
      <c r="BQ7017">
        <v>3036</v>
      </c>
      <c r="BU7017" t="s">
        <v>115</v>
      </c>
      <c r="CF7017" t="s">
        <v>114</v>
      </c>
      <c r="CG7017" s="3">
        <v>43959.370393518519</v>
      </c>
      <c r="CI7017">
        <v>70</v>
      </c>
      <c r="CJ7017" t="s">
        <v>37420</v>
      </c>
      <c r="CK7017" t="s">
        <v>37421</v>
      </c>
    </row>
    <row r="7018" spans="1:89" x14ac:dyDescent="0.45">
      <c r="A7018">
        <v>5167496</v>
      </c>
      <c r="B7018" t="s">
        <v>89</v>
      </c>
      <c r="E7018" t="s">
        <v>90</v>
      </c>
      <c r="F7018" t="s">
        <v>37422</v>
      </c>
      <c r="G7018" t="s">
        <v>37423</v>
      </c>
      <c r="I7018" t="s">
        <v>29526</v>
      </c>
      <c r="J7018" t="s">
        <v>638</v>
      </c>
      <c r="K7018" t="s">
        <v>1388</v>
      </c>
      <c r="L7018" t="s">
        <v>2070</v>
      </c>
      <c r="M7018" t="s">
        <v>3507</v>
      </c>
      <c r="N7018" t="s">
        <v>5181</v>
      </c>
      <c r="O7018" t="s">
        <v>30605</v>
      </c>
      <c r="P7018">
        <v>694109</v>
      </c>
      <c r="Q7018" t="s">
        <v>30606</v>
      </c>
      <c r="R7018" t="s">
        <v>29529</v>
      </c>
      <c r="T7018" t="s">
        <v>30607</v>
      </c>
      <c r="W7018" t="s">
        <v>103</v>
      </c>
      <c r="AE7018" t="s">
        <v>2926</v>
      </c>
      <c r="AG7018" t="s">
        <v>105</v>
      </c>
      <c r="AH7018" s="1">
        <v>12914</v>
      </c>
      <c r="AI7018">
        <v>1935</v>
      </c>
      <c r="AJ7018">
        <v>5</v>
      </c>
      <c r="AK7018">
        <v>10</v>
      </c>
      <c r="AL7018">
        <v>130</v>
      </c>
      <c r="AN7018" s="2">
        <v>12914</v>
      </c>
      <c r="AQ7018" t="s">
        <v>10755</v>
      </c>
      <c r="BF7018" t="s">
        <v>2928</v>
      </c>
      <c r="BG7018" t="s">
        <v>2929</v>
      </c>
      <c r="BH7018" t="s">
        <v>2930</v>
      </c>
      <c r="BI7018" t="s">
        <v>7024</v>
      </c>
      <c r="BJ7018" t="s">
        <v>7024</v>
      </c>
      <c r="BN7018">
        <v>57.151144000000002</v>
      </c>
      <c r="BO7018">
        <v>24.859528000000001</v>
      </c>
      <c r="BP7018" t="s">
        <v>113</v>
      </c>
      <c r="BQ7018">
        <v>3036</v>
      </c>
      <c r="BU7018" t="s">
        <v>115</v>
      </c>
      <c r="CF7018" t="s">
        <v>114</v>
      </c>
      <c r="CG7018" s="3">
        <v>43959.370393518519</v>
      </c>
      <c r="CI7018">
        <v>70</v>
      </c>
      <c r="CJ7018" t="s">
        <v>37424</v>
      </c>
      <c r="CK7018" t="s">
        <v>37425</v>
      </c>
    </row>
    <row r="7019" spans="1:89" x14ac:dyDescent="0.45">
      <c r="A7019">
        <v>5167497</v>
      </c>
      <c r="B7019" t="s">
        <v>89</v>
      </c>
      <c r="E7019" t="s">
        <v>90</v>
      </c>
      <c r="F7019" t="s">
        <v>37426</v>
      </c>
      <c r="G7019" t="s">
        <v>37427</v>
      </c>
      <c r="I7019" t="s">
        <v>29526</v>
      </c>
      <c r="J7019" t="s">
        <v>638</v>
      </c>
      <c r="K7019" t="s">
        <v>1388</v>
      </c>
      <c r="L7019" t="s">
        <v>2070</v>
      </c>
      <c r="M7019" t="s">
        <v>3507</v>
      </c>
      <c r="N7019" t="s">
        <v>5181</v>
      </c>
      <c r="O7019" t="s">
        <v>37428</v>
      </c>
      <c r="P7019">
        <v>183477</v>
      </c>
      <c r="Q7019" t="s">
        <v>37429</v>
      </c>
      <c r="R7019" t="s">
        <v>29529</v>
      </c>
      <c r="T7019" t="s">
        <v>19004</v>
      </c>
      <c r="W7019" t="s">
        <v>103</v>
      </c>
      <c r="AE7019" t="s">
        <v>2926</v>
      </c>
      <c r="AG7019" t="s">
        <v>105</v>
      </c>
      <c r="AH7019" s="1">
        <v>13301</v>
      </c>
      <c r="AI7019">
        <v>1936</v>
      </c>
      <c r="AJ7019">
        <v>5</v>
      </c>
      <c r="AK7019">
        <v>31</v>
      </c>
      <c r="AL7019">
        <v>152</v>
      </c>
      <c r="AN7019" s="2">
        <v>13301</v>
      </c>
      <c r="AQ7019" t="s">
        <v>37430</v>
      </c>
      <c r="BF7019" t="s">
        <v>2928</v>
      </c>
      <c r="BG7019" t="s">
        <v>2929</v>
      </c>
      <c r="BH7019" t="s">
        <v>2930</v>
      </c>
      <c r="BI7019" t="s">
        <v>37431</v>
      </c>
      <c r="BJ7019" t="s">
        <v>37431</v>
      </c>
      <c r="BN7019">
        <v>56.943306999999997</v>
      </c>
      <c r="BO7019">
        <v>23.489362</v>
      </c>
      <c r="BP7019" t="s">
        <v>113</v>
      </c>
      <c r="BQ7019">
        <v>3036</v>
      </c>
      <c r="BS7019" t="s">
        <v>114</v>
      </c>
      <c r="BU7019" t="s">
        <v>115</v>
      </c>
      <c r="BV7019" t="s">
        <v>270</v>
      </c>
      <c r="CF7019" t="s">
        <v>114</v>
      </c>
      <c r="CG7019" s="3">
        <v>43959.370393518519</v>
      </c>
      <c r="CI7019">
        <v>70</v>
      </c>
      <c r="CJ7019" t="s">
        <v>37432</v>
      </c>
      <c r="CK7019" t="s">
        <v>37433</v>
      </c>
    </row>
    <row r="7020" spans="1:89" x14ac:dyDescent="0.45">
      <c r="A7020">
        <v>5167623</v>
      </c>
      <c r="B7020" t="s">
        <v>89</v>
      </c>
      <c r="E7020" t="s">
        <v>90</v>
      </c>
      <c r="F7020" t="s">
        <v>38024</v>
      </c>
      <c r="G7020" t="s">
        <v>38025</v>
      </c>
      <c r="I7020" t="s">
        <v>38007</v>
      </c>
      <c r="J7020" t="s">
        <v>638</v>
      </c>
      <c r="K7020" t="s">
        <v>1388</v>
      </c>
      <c r="L7020" t="s">
        <v>2070</v>
      </c>
      <c r="M7020" t="s">
        <v>2071</v>
      </c>
      <c r="N7020" t="s">
        <v>38008</v>
      </c>
      <c r="O7020" t="s">
        <v>38009</v>
      </c>
      <c r="P7020">
        <v>189058</v>
      </c>
      <c r="Q7020" t="s">
        <v>2644</v>
      </c>
      <c r="R7020" t="s">
        <v>38010</v>
      </c>
      <c r="T7020" t="s">
        <v>38011</v>
      </c>
      <c r="W7020" t="s">
        <v>103</v>
      </c>
      <c r="AE7020" t="s">
        <v>2926</v>
      </c>
      <c r="AG7020" t="s">
        <v>105</v>
      </c>
      <c r="AH7020" s="1">
        <v>13798</v>
      </c>
      <c r="AI7020">
        <v>1937</v>
      </c>
      <c r="AJ7020">
        <v>10</v>
      </c>
      <c r="AK7020">
        <v>10</v>
      </c>
      <c r="AL7020">
        <v>283</v>
      </c>
      <c r="AN7020" s="2">
        <v>13798</v>
      </c>
      <c r="AQ7020" t="s">
        <v>5379</v>
      </c>
      <c r="BF7020" t="s">
        <v>2928</v>
      </c>
      <c r="BG7020" t="s">
        <v>2929</v>
      </c>
      <c r="BH7020" t="s">
        <v>2930</v>
      </c>
      <c r="BI7020" t="s">
        <v>19620</v>
      </c>
      <c r="BJ7020" t="s">
        <v>19620</v>
      </c>
      <c r="BL7020">
        <v>0</v>
      </c>
      <c r="BN7020">
        <v>57.166466999999997</v>
      </c>
      <c r="BO7020">
        <v>24.827593</v>
      </c>
      <c r="BP7020" t="s">
        <v>113</v>
      </c>
      <c r="BQ7020">
        <v>3036</v>
      </c>
      <c r="BU7020" t="s">
        <v>115</v>
      </c>
      <c r="CF7020" t="s">
        <v>114</v>
      </c>
      <c r="CG7020" s="3">
        <v>43959.370393518519</v>
      </c>
      <c r="CI7020">
        <v>70</v>
      </c>
      <c r="CJ7020" t="s">
        <v>38026</v>
      </c>
      <c r="CK7020" t="s">
        <v>38027</v>
      </c>
    </row>
    <row r="7021" spans="1:89" x14ac:dyDescent="0.45">
      <c r="A7021">
        <v>5174375</v>
      </c>
      <c r="B7021" t="s">
        <v>89</v>
      </c>
      <c r="E7021" t="s">
        <v>90</v>
      </c>
      <c r="F7021" t="s">
        <v>38792</v>
      </c>
      <c r="G7021" t="s">
        <v>38793</v>
      </c>
      <c r="I7021" t="s">
        <v>27612</v>
      </c>
      <c r="J7021" t="s">
        <v>638</v>
      </c>
      <c r="K7021" t="s">
        <v>1388</v>
      </c>
      <c r="L7021" t="s">
        <v>2070</v>
      </c>
      <c r="M7021" t="s">
        <v>3507</v>
      </c>
      <c r="N7021" t="s">
        <v>3528</v>
      </c>
      <c r="O7021" t="s">
        <v>38794</v>
      </c>
      <c r="P7021">
        <v>189951</v>
      </c>
      <c r="Q7021" t="s">
        <v>3559</v>
      </c>
      <c r="R7021" t="s">
        <v>27615</v>
      </c>
      <c r="T7021" t="s">
        <v>12962</v>
      </c>
      <c r="W7021" t="s">
        <v>103</v>
      </c>
      <c r="AE7021" t="s">
        <v>2926</v>
      </c>
      <c r="AG7021" t="s">
        <v>105</v>
      </c>
      <c r="AH7021" s="1">
        <v>13798</v>
      </c>
      <c r="AI7021">
        <v>1937</v>
      </c>
      <c r="AJ7021">
        <v>10</v>
      </c>
      <c r="AK7021">
        <v>10</v>
      </c>
      <c r="AL7021">
        <v>283</v>
      </c>
      <c r="AN7021" s="2">
        <v>13798</v>
      </c>
      <c r="AQ7021" t="s">
        <v>38795</v>
      </c>
      <c r="BF7021" t="s">
        <v>2928</v>
      </c>
      <c r="BG7021" t="s">
        <v>2929</v>
      </c>
      <c r="BH7021" t="s">
        <v>2930</v>
      </c>
      <c r="BI7021" t="s">
        <v>19620</v>
      </c>
      <c r="BJ7021" t="s">
        <v>19620</v>
      </c>
      <c r="BN7021">
        <v>57.166466999999997</v>
      </c>
      <c r="BO7021">
        <v>24.827593</v>
      </c>
      <c r="BP7021" t="s">
        <v>113</v>
      </c>
      <c r="BQ7021">
        <v>3036</v>
      </c>
      <c r="BU7021" t="s">
        <v>115</v>
      </c>
      <c r="CF7021" t="s">
        <v>114</v>
      </c>
      <c r="CG7021" s="3">
        <v>43959.370393518519</v>
      </c>
      <c r="CI7021">
        <v>70</v>
      </c>
      <c r="CJ7021" t="s">
        <v>38796</v>
      </c>
      <c r="CK7021" t="s">
        <v>38797</v>
      </c>
    </row>
    <row r="7022" spans="1:89" x14ac:dyDescent="0.45">
      <c r="A7022">
        <v>5174378</v>
      </c>
      <c r="B7022" t="s">
        <v>89</v>
      </c>
      <c r="E7022" t="s">
        <v>90</v>
      </c>
      <c r="F7022" t="s">
        <v>38798</v>
      </c>
      <c r="G7022" t="s">
        <v>38799</v>
      </c>
      <c r="I7022" t="s">
        <v>30232</v>
      </c>
      <c r="J7022" t="s">
        <v>638</v>
      </c>
      <c r="K7022" t="s">
        <v>1388</v>
      </c>
      <c r="L7022" t="s">
        <v>2070</v>
      </c>
      <c r="M7022" t="s">
        <v>3507</v>
      </c>
      <c r="N7022" t="s">
        <v>5181</v>
      </c>
      <c r="O7022" t="s">
        <v>38674</v>
      </c>
      <c r="Q7022" t="s">
        <v>38675</v>
      </c>
      <c r="AE7022" t="s">
        <v>2926</v>
      </c>
      <c r="AG7022" t="s">
        <v>105</v>
      </c>
      <c r="AH7022" s="1">
        <v>13154</v>
      </c>
      <c r="AI7022">
        <v>1936</v>
      </c>
      <c r="AJ7022">
        <v>1</v>
      </c>
      <c r="AK7022">
        <v>5</v>
      </c>
      <c r="AL7022">
        <v>5</v>
      </c>
      <c r="AN7022" s="2">
        <v>13154</v>
      </c>
      <c r="AQ7022" t="s">
        <v>37430</v>
      </c>
      <c r="BF7022" t="s">
        <v>2928</v>
      </c>
      <c r="BG7022" t="s">
        <v>2929</v>
      </c>
      <c r="BH7022" t="s">
        <v>2930</v>
      </c>
      <c r="BI7022" t="s">
        <v>38800</v>
      </c>
      <c r="BJ7022" t="s">
        <v>38800</v>
      </c>
      <c r="BN7022">
        <v>56.974702000000001</v>
      </c>
      <c r="BO7022">
        <v>24.632949</v>
      </c>
      <c r="BP7022" t="s">
        <v>113</v>
      </c>
      <c r="BQ7022">
        <v>3036</v>
      </c>
      <c r="BU7022" t="s">
        <v>115</v>
      </c>
      <c r="CF7022" t="s">
        <v>114</v>
      </c>
      <c r="CG7022" s="3">
        <v>43959.370393518519</v>
      </c>
      <c r="CI7022">
        <v>70</v>
      </c>
      <c r="CJ7022" t="s">
        <v>38801</v>
      </c>
      <c r="CK7022" t="s">
        <v>38802</v>
      </c>
    </row>
    <row r="7023" spans="1:89" x14ac:dyDescent="0.45">
      <c r="A7023">
        <v>5225245</v>
      </c>
      <c r="B7023" t="s">
        <v>89</v>
      </c>
      <c r="E7023" t="s">
        <v>90</v>
      </c>
      <c r="F7023" t="s">
        <v>40755</v>
      </c>
      <c r="G7023" t="s">
        <v>40756</v>
      </c>
      <c r="I7023" t="s">
        <v>39385</v>
      </c>
      <c r="J7023" t="s">
        <v>638</v>
      </c>
      <c r="K7023" t="s">
        <v>1388</v>
      </c>
      <c r="L7023" t="s">
        <v>2070</v>
      </c>
      <c r="M7023" t="s">
        <v>2071</v>
      </c>
      <c r="N7023" t="s">
        <v>27338</v>
      </c>
      <c r="O7023" t="s">
        <v>39386</v>
      </c>
      <c r="P7023">
        <v>183451</v>
      </c>
      <c r="Q7023" t="s">
        <v>39387</v>
      </c>
      <c r="R7023" t="s">
        <v>39388</v>
      </c>
      <c r="T7023" t="s">
        <v>39072</v>
      </c>
      <c r="W7023" t="s">
        <v>103</v>
      </c>
      <c r="AE7023" t="s">
        <v>2926</v>
      </c>
      <c r="AG7023" t="s">
        <v>105</v>
      </c>
      <c r="AH7023" s="1">
        <v>13403</v>
      </c>
      <c r="AI7023">
        <v>1936</v>
      </c>
      <c r="AJ7023">
        <v>9</v>
      </c>
      <c r="AK7023">
        <v>10</v>
      </c>
      <c r="AL7023">
        <v>254</v>
      </c>
      <c r="AN7023" s="2">
        <v>13403</v>
      </c>
      <c r="AQ7023" t="s">
        <v>10537</v>
      </c>
      <c r="BF7023" t="s">
        <v>2928</v>
      </c>
      <c r="BG7023" t="s">
        <v>2929</v>
      </c>
      <c r="BH7023" t="s">
        <v>2930</v>
      </c>
      <c r="BI7023" t="s">
        <v>7024</v>
      </c>
      <c r="BJ7023" t="s">
        <v>7024</v>
      </c>
      <c r="BN7023">
        <v>57.153751</v>
      </c>
      <c r="BO7023">
        <v>24.859528000000001</v>
      </c>
      <c r="BP7023" t="s">
        <v>113</v>
      </c>
      <c r="BQ7023">
        <v>3036</v>
      </c>
      <c r="BU7023" t="s">
        <v>115</v>
      </c>
      <c r="CF7023" t="s">
        <v>114</v>
      </c>
      <c r="CG7023" s="3">
        <v>43941.409722222219</v>
      </c>
      <c r="CI7023">
        <v>70</v>
      </c>
      <c r="CJ7023" t="s">
        <v>40757</v>
      </c>
      <c r="CK7023" t="s">
        <v>40758</v>
      </c>
    </row>
    <row r="7024" spans="1:89" x14ac:dyDescent="0.45">
      <c r="A7024">
        <v>5628209</v>
      </c>
      <c r="B7024" t="s">
        <v>89</v>
      </c>
      <c r="E7024" t="s">
        <v>90</v>
      </c>
      <c r="F7024" t="s">
        <v>42674</v>
      </c>
      <c r="G7024" t="s">
        <v>42675</v>
      </c>
      <c r="I7024" t="s">
        <v>42676</v>
      </c>
      <c r="J7024" t="s">
        <v>638</v>
      </c>
      <c r="K7024" t="s">
        <v>1388</v>
      </c>
      <c r="L7024" t="s">
        <v>2070</v>
      </c>
      <c r="M7024" t="s">
        <v>3507</v>
      </c>
      <c r="N7024" t="s">
        <v>3528</v>
      </c>
      <c r="O7024" t="s">
        <v>42677</v>
      </c>
      <c r="P7024">
        <v>152360</v>
      </c>
      <c r="Q7024" t="s">
        <v>42678</v>
      </c>
      <c r="R7024" t="s">
        <v>42679</v>
      </c>
      <c r="T7024" t="s">
        <v>42680</v>
      </c>
      <c r="W7024" t="s">
        <v>103</v>
      </c>
      <c r="AE7024" t="s">
        <v>2926</v>
      </c>
      <c r="AG7024" t="s">
        <v>105</v>
      </c>
      <c r="AH7024" s="1">
        <v>13448</v>
      </c>
      <c r="AI7024">
        <v>1936</v>
      </c>
      <c r="AJ7024">
        <v>10</v>
      </c>
      <c r="AK7024">
        <v>25</v>
      </c>
      <c r="AL7024">
        <v>299</v>
      </c>
      <c r="AN7024" s="2">
        <v>13448</v>
      </c>
      <c r="AQ7024" t="s">
        <v>42681</v>
      </c>
      <c r="BF7024" t="s">
        <v>2928</v>
      </c>
      <c r="BG7024" t="s">
        <v>2929</v>
      </c>
      <c r="BH7024" t="s">
        <v>2930</v>
      </c>
      <c r="BI7024" t="s">
        <v>19730</v>
      </c>
      <c r="BJ7024" t="s">
        <v>19730</v>
      </c>
      <c r="BN7024">
        <v>57.098668000000004</v>
      </c>
      <c r="BO7024">
        <v>24.686301</v>
      </c>
      <c r="BP7024" t="s">
        <v>113</v>
      </c>
      <c r="BQ7024">
        <v>3036</v>
      </c>
      <c r="BU7024" t="s">
        <v>115</v>
      </c>
      <c r="CF7024" t="s">
        <v>114</v>
      </c>
      <c r="CG7024" s="3">
        <v>43941.397407407407</v>
      </c>
      <c r="CI7024">
        <v>70</v>
      </c>
      <c r="CJ7024" t="s">
        <v>42682</v>
      </c>
      <c r="CK7024" t="s">
        <v>42683</v>
      </c>
    </row>
    <row r="7025" spans="1:89" x14ac:dyDescent="0.45">
      <c r="A7025">
        <v>7220852</v>
      </c>
      <c r="B7025" t="s">
        <v>89</v>
      </c>
      <c r="E7025" t="s">
        <v>90</v>
      </c>
      <c r="F7025" t="s">
        <v>45450</v>
      </c>
      <c r="G7025" t="s">
        <v>45451</v>
      </c>
      <c r="I7025" t="s">
        <v>45375</v>
      </c>
      <c r="J7025" t="s">
        <v>638</v>
      </c>
      <c r="K7025" t="s">
        <v>639</v>
      </c>
      <c r="L7025" t="s">
        <v>726</v>
      </c>
      <c r="M7025" t="s">
        <v>1437</v>
      </c>
      <c r="N7025" t="s">
        <v>2370</v>
      </c>
      <c r="O7025" t="s">
        <v>45452</v>
      </c>
      <c r="P7025">
        <v>420632</v>
      </c>
      <c r="Q7025" t="s">
        <v>45453</v>
      </c>
      <c r="R7025" t="s">
        <v>45377</v>
      </c>
      <c r="T7025" t="s">
        <v>45454</v>
      </c>
      <c r="W7025" t="s">
        <v>103</v>
      </c>
      <c r="AC7025" t="s">
        <v>45455</v>
      </c>
      <c r="AE7025" t="s">
        <v>2926</v>
      </c>
      <c r="AG7025" t="s">
        <v>105</v>
      </c>
      <c r="AH7025" s="1">
        <v>13755</v>
      </c>
      <c r="AI7025">
        <v>1937</v>
      </c>
      <c r="AJ7025">
        <v>8</v>
      </c>
      <c r="AK7025">
        <v>28</v>
      </c>
      <c r="AL7025">
        <v>240</v>
      </c>
      <c r="AN7025" s="2">
        <v>13755</v>
      </c>
      <c r="AQ7025" t="s">
        <v>45456</v>
      </c>
      <c r="BF7025" t="s">
        <v>2928</v>
      </c>
      <c r="BG7025" t="s">
        <v>2929</v>
      </c>
      <c r="BH7025" t="s">
        <v>2930</v>
      </c>
      <c r="BI7025" t="s">
        <v>45457</v>
      </c>
      <c r="BJ7025" t="s">
        <v>45457</v>
      </c>
      <c r="BL7025">
        <v>0</v>
      </c>
      <c r="BN7025">
        <v>56.9101</v>
      </c>
      <c r="BO7025">
        <v>24.28932</v>
      </c>
      <c r="BP7025" t="s">
        <v>113</v>
      </c>
      <c r="BQ7025">
        <v>4000</v>
      </c>
      <c r="CF7025" t="s">
        <v>114</v>
      </c>
      <c r="CG7025" s="3">
        <v>43927.614907407406</v>
      </c>
      <c r="CI7025">
        <v>70</v>
      </c>
      <c r="CJ7025" t="s">
        <v>45458</v>
      </c>
      <c r="CK7025" t="s">
        <v>45459</v>
      </c>
    </row>
    <row r="7026" spans="1:89" x14ac:dyDescent="0.45">
      <c r="A7026">
        <v>7220855</v>
      </c>
      <c r="B7026" t="s">
        <v>89</v>
      </c>
      <c r="E7026" t="s">
        <v>90</v>
      </c>
      <c r="F7026" t="s">
        <v>45479</v>
      </c>
      <c r="G7026" t="s">
        <v>45480</v>
      </c>
      <c r="I7026" t="s">
        <v>45481</v>
      </c>
      <c r="J7026" t="s">
        <v>638</v>
      </c>
      <c r="K7026" t="s">
        <v>639</v>
      </c>
      <c r="L7026" t="s">
        <v>726</v>
      </c>
      <c r="M7026" t="s">
        <v>4746</v>
      </c>
      <c r="N7026" t="s">
        <v>5034</v>
      </c>
      <c r="O7026" t="s">
        <v>45482</v>
      </c>
      <c r="P7026">
        <v>432983</v>
      </c>
      <c r="Q7026" t="s">
        <v>18477</v>
      </c>
      <c r="R7026" t="s">
        <v>45483</v>
      </c>
      <c r="T7026" t="s">
        <v>45484</v>
      </c>
      <c r="W7026" t="s">
        <v>103</v>
      </c>
      <c r="AC7026" t="s">
        <v>45485</v>
      </c>
      <c r="AE7026" t="s">
        <v>2926</v>
      </c>
      <c r="AG7026" t="s">
        <v>105</v>
      </c>
      <c r="AH7026" s="1">
        <v>13307</v>
      </c>
      <c r="AI7026">
        <v>1936</v>
      </c>
      <c r="AJ7026">
        <v>6</v>
      </c>
      <c r="AK7026">
        <v>6</v>
      </c>
      <c r="AL7026">
        <v>158</v>
      </c>
      <c r="AN7026" s="2">
        <v>13307</v>
      </c>
      <c r="AQ7026" t="s">
        <v>45486</v>
      </c>
      <c r="BF7026" t="s">
        <v>2928</v>
      </c>
      <c r="BG7026" t="s">
        <v>2929</v>
      </c>
      <c r="BH7026" t="s">
        <v>2930</v>
      </c>
      <c r="BI7026" t="s">
        <v>45487</v>
      </c>
      <c r="BJ7026" t="s">
        <v>45488</v>
      </c>
      <c r="BL7026">
        <v>0</v>
      </c>
      <c r="BN7026">
        <v>56.946199999999997</v>
      </c>
      <c r="BO7026">
        <v>24.097950000000001</v>
      </c>
      <c r="BP7026" t="s">
        <v>113</v>
      </c>
      <c r="BQ7026">
        <v>15000</v>
      </c>
      <c r="CF7026" t="s">
        <v>114</v>
      </c>
      <c r="CG7026" s="3">
        <v>43927.614907407406</v>
      </c>
      <c r="CI7026">
        <v>70</v>
      </c>
      <c r="CJ7026" t="s">
        <v>45489</v>
      </c>
      <c r="CK7026" t="s">
        <v>45490</v>
      </c>
    </row>
    <row r="7027" spans="1:89" x14ac:dyDescent="0.45">
      <c r="A7027">
        <v>7220873</v>
      </c>
      <c r="B7027" t="s">
        <v>89</v>
      </c>
      <c r="E7027" t="s">
        <v>90</v>
      </c>
      <c r="F7027" t="s">
        <v>45644</v>
      </c>
      <c r="G7027" t="s">
        <v>45645</v>
      </c>
      <c r="I7027" t="s">
        <v>45375</v>
      </c>
      <c r="J7027" t="s">
        <v>638</v>
      </c>
      <c r="K7027" t="s">
        <v>639</v>
      </c>
      <c r="L7027" t="s">
        <v>726</v>
      </c>
      <c r="M7027" t="s">
        <v>1437</v>
      </c>
      <c r="N7027" t="s">
        <v>2370</v>
      </c>
      <c r="O7027" t="s">
        <v>45646</v>
      </c>
      <c r="P7027">
        <v>420377</v>
      </c>
      <c r="Q7027" t="s">
        <v>45647</v>
      </c>
      <c r="R7027" t="s">
        <v>45377</v>
      </c>
      <c r="T7027" t="s">
        <v>45648</v>
      </c>
      <c r="W7027" t="s">
        <v>103</v>
      </c>
      <c r="AC7027" t="s">
        <v>45646</v>
      </c>
      <c r="AE7027" t="s">
        <v>2926</v>
      </c>
      <c r="AG7027" t="s">
        <v>105</v>
      </c>
      <c r="AH7027" s="1">
        <v>13732</v>
      </c>
      <c r="AI7027">
        <v>1937</v>
      </c>
      <c r="AJ7027">
        <v>8</v>
      </c>
      <c r="AK7027">
        <v>5</v>
      </c>
      <c r="AL7027">
        <v>217</v>
      </c>
      <c r="AN7027" s="2">
        <v>13732</v>
      </c>
      <c r="AQ7027" t="s">
        <v>45649</v>
      </c>
      <c r="BF7027" t="s">
        <v>2928</v>
      </c>
      <c r="BG7027" t="s">
        <v>2929</v>
      </c>
      <c r="BH7027" t="s">
        <v>2930</v>
      </c>
      <c r="BI7027" t="s">
        <v>2930</v>
      </c>
      <c r="BJ7027" t="s">
        <v>2930</v>
      </c>
      <c r="BL7027">
        <v>0</v>
      </c>
      <c r="BN7027">
        <v>56.944679999999998</v>
      </c>
      <c r="BO7027">
        <v>24.104369999999999</v>
      </c>
      <c r="BP7027" t="s">
        <v>113</v>
      </c>
      <c r="BQ7027">
        <v>10000</v>
      </c>
      <c r="CF7027" t="s">
        <v>114</v>
      </c>
      <c r="CG7027" s="3">
        <v>43927.614907407406</v>
      </c>
      <c r="CI7027">
        <v>70</v>
      </c>
      <c r="CJ7027" t="s">
        <v>45650</v>
      </c>
      <c r="CK7027" t="s">
        <v>45651</v>
      </c>
    </row>
    <row r="7028" spans="1:89" x14ac:dyDescent="0.45">
      <c r="A7028">
        <v>7417651</v>
      </c>
      <c r="B7028" t="s">
        <v>89</v>
      </c>
      <c r="E7028" t="s">
        <v>90</v>
      </c>
      <c r="F7028" t="s">
        <v>46082</v>
      </c>
      <c r="G7028" t="s">
        <v>46083</v>
      </c>
      <c r="I7028" t="s">
        <v>45375</v>
      </c>
      <c r="J7028" t="s">
        <v>638</v>
      </c>
      <c r="K7028" t="s">
        <v>639</v>
      </c>
      <c r="L7028" t="s">
        <v>726</v>
      </c>
      <c r="M7028" t="s">
        <v>1437</v>
      </c>
      <c r="N7028" t="s">
        <v>2274</v>
      </c>
      <c r="O7028" t="s">
        <v>46084</v>
      </c>
      <c r="P7028">
        <v>419572</v>
      </c>
      <c r="Q7028" t="s">
        <v>46085</v>
      </c>
      <c r="R7028" t="s">
        <v>45377</v>
      </c>
      <c r="T7028" t="s">
        <v>46086</v>
      </c>
      <c r="W7028" t="s">
        <v>103</v>
      </c>
      <c r="AC7028" t="s">
        <v>46084</v>
      </c>
      <c r="AE7028" t="s">
        <v>2926</v>
      </c>
      <c r="AG7028" t="s">
        <v>105</v>
      </c>
      <c r="AH7028" s="1">
        <v>13759</v>
      </c>
      <c r="AI7028">
        <v>1937</v>
      </c>
      <c r="AJ7028">
        <v>9</v>
      </c>
      <c r="AK7028">
        <v>1</v>
      </c>
      <c r="AL7028">
        <v>244</v>
      </c>
      <c r="AN7028" s="2">
        <v>13759</v>
      </c>
      <c r="AQ7028" t="s">
        <v>46087</v>
      </c>
      <c r="BF7028" t="s">
        <v>2928</v>
      </c>
      <c r="BG7028" t="s">
        <v>2929</v>
      </c>
      <c r="BH7028" t="s">
        <v>14988</v>
      </c>
      <c r="BI7028" t="s">
        <v>14989</v>
      </c>
      <c r="BJ7028" t="s">
        <v>14989</v>
      </c>
      <c r="BL7028">
        <v>0</v>
      </c>
      <c r="BN7028">
        <v>57.547887000000003</v>
      </c>
      <c r="BO7028">
        <v>26.714217999999999</v>
      </c>
      <c r="BP7028" t="s">
        <v>113</v>
      </c>
      <c r="BQ7028">
        <v>1204</v>
      </c>
      <c r="BU7028" t="s">
        <v>115</v>
      </c>
      <c r="CF7028" t="s">
        <v>114</v>
      </c>
      <c r="CG7028" s="3">
        <v>43959.370393518519</v>
      </c>
      <c r="CI7028">
        <v>70</v>
      </c>
      <c r="CJ7028" t="s">
        <v>46088</v>
      </c>
      <c r="CK7028" t="s">
        <v>46089</v>
      </c>
    </row>
    <row r="7029" spans="1:89" x14ac:dyDescent="0.45">
      <c r="A7029">
        <v>7417702</v>
      </c>
      <c r="B7029" t="s">
        <v>89</v>
      </c>
      <c r="E7029" t="s">
        <v>90</v>
      </c>
      <c r="F7029" t="s">
        <v>46400</v>
      </c>
      <c r="G7029" t="s">
        <v>46401</v>
      </c>
      <c r="I7029" t="s">
        <v>45375</v>
      </c>
      <c r="J7029" t="s">
        <v>638</v>
      </c>
      <c r="K7029" t="s">
        <v>639</v>
      </c>
      <c r="L7029" t="s">
        <v>726</v>
      </c>
      <c r="M7029" t="s">
        <v>1437</v>
      </c>
      <c r="N7029" t="s">
        <v>2370</v>
      </c>
      <c r="O7029" t="s">
        <v>46402</v>
      </c>
      <c r="P7029">
        <v>419305</v>
      </c>
      <c r="Q7029" t="s">
        <v>46403</v>
      </c>
      <c r="R7029" t="s">
        <v>45377</v>
      </c>
      <c r="T7029" t="s">
        <v>46404</v>
      </c>
      <c r="W7029" t="s">
        <v>103</v>
      </c>
      <c r="AC7029" t="s">
        <v>46405</v>
      </c>
      <c r="AE7029" t="s">
        <v>2926</v>
      </c>
      <c r="AG7029" t="s">
        <v>105</v>
      </c>
      <c r="AH7029" s="1">
        <v>13777</v>
      </c>
      <c r="AI7029">
        <v>1937</v>
      </c>
      <c r="AJ7029">
        <v>9</v>
      </c>
      <c r="AK7029">
        <v>19</v>
      </c>
      <c r="AL7029">
        <v>262</v>
      </c>
      <c r="AN7029" s="2">
        <v>13777</v>
      </c>
      <c r="AQ7029" t="s">
        <v>46406</v>
      </c>
      <c r="BF7029" t="s">
        <v>2928</v>
      </c>
      <c r="BG7029" t="s">
        <v>2929</v>
      </c>
      <c r="BI7029" t="s">
        <v>2930</v>
      </c>
      <c r="BJ7029" t="s">
        <v>2930</v>
      </c>
      <c r="BL7029">
        <v>0</v>
      </c>
      <c r="BN7029">
        <v>56.95</v>
      </c>
      <c r="BO7029">
        <v>24.1</v>
      </c>
      <c r="BP7029" t="s">
        <v>113</v>
      </c>
      <c r="BQ7029">
        <v>6801</v>
      </c>
      <c r="BU7029" t="s">
        <v>115</v>
      </c>
      <c r="CF7029" t="s">
        <v>114</v>
      </c>
      <c r="CG7029" s="3">
        <v>43959.370393518519</v>
      </c>
      <c r="CI7029">
        <v>70</v>
      </c>
      <c r="CJ7029" t="s">
        <v>46407</v>
      </c>
      <c r="CK7029" t="s">
        <v>46408</v>
      </c>
    </row>
    <row r="7030" spans="1:89" x14ac:dyDescent="0.45">
      <c r="A7030">
        <v>7417703</v>
      </c>
      <c r="B7030" t="s">
        <v>89</v>
      </c>
      <c r="E7030" t="s">
        <v>90</v>
      </c>
      <c r="F7030" t="s">
        <v>46409</v>
      </c>
      <c r="G7030" t="s">
        <v>46410</v>
      </c>
      <c r="I7030" t="s">
        <v>45375</v>
      </c>
      <c r="J7030" t="s">
        <v>638</v>
      </c>
      <c r="K7030" t="s">
        <v>639</v>
      </c>
      <c r="L7030" t="s">
        <v>726</v>
      </c>
      <c r="M7030" t="s">
        <v>1437</v>
      </c>
      <c r="N7030" t="s">
        <v>2274</v>
      </c>
      <c r="O7030" t="s">
        <v>46411</v>
      </c>
      <c r="P7030">
        <v>189197</v>
      </c>
      <c r="R7030" t="s">
        <v>45377</v>
      </c>
      <c r="T7030" t="s">
        <v>15442</v>
      </c>
      <c r="W7030" t="s">
        <v>103</v>
      </c>
      <c r="AC7030" t="s">
        <v>15444</v>
      </c>
      <c r="AE7030" t="s">
        <v>2926</v>
      </c>
      <c r="AG7030" t="s">
        <v>105</v>
      </c>
      <c r="AH7030" s="1">
        <v>13302</v>
      </c>
      <c r="AI7030">
        <v>1936</v>
      </c>
      <c r="AJ7030">
        <v>6</v>
      </c>
      <c r="AK7030">
        <v>1</v>
      </c>
      <c r="AL7030">
        <v>153</v>
      </c>
      <c r="AN7030" s="2">
        <v>13302</v>
      </c>
      <c r="AQ7030" t="s">
        <v>15443</v>
      </c>
      <c r="BF7030" t="s">
        <v>2928</v>
      </c>
      <c r="BG7030" t="s">
        <v>2929</v>
      </c>
      <c r="BI7030" t="s">
        <v>38800</v>
      </c>
      <c r="BJ7030" t="s">
        <v>38800</v>
      </c>
      <c r="BL7030">
        <v>0</v>
      </c>
      <c r="BN7030">
        <v>56.974702000000001</v>
      </c>
      <c r="BO7030">
        <v>24.632949</v>
      </c>
      <c r="BP7030" t="s">
        <v>113</v>
      </c>
      <c r="BQ7030">
        <v>3036</v>
      </c>
      <c r="BU7030" t="s">
        <v>115</v>
      </c>
      <c r="CF7030" t="s">
        <v>114</v>
      </c>
      <c r="CG7030" s="3">
        <v>43959.370393518519</v>
      </c>
      <c r="CI7030">
        <v>70</v>
      </c>
      <c r="CJ7030" t="s">
        <v>46412</v>
      </c>
      <c r="CK7030" t="s">
        <v>46413</v>
      </c>
    </row>
    <row r="7031" spans="1:89" x14ac:dyDescent="0.45">
      <c r="A7031">
        <v>7417713</v>
      </c>
      <c r="B7031" t="s">
        <v>89</v>
      </c>
      <c r="E7031" t="s">
        <v>90</v>
      </c>
      <c r="F7031" t="s">
        <v>46489</v>
      </c>
      <c r="G7031" t="s">
        <v>46490</v>
      </c>
      <c r="I7031" t="s">
        <v>46491</v>
      </c>
      <c r="J7031" t="s">
        <v>638</v>
      </c>
      <c r="K7031" t="s">
        <v>639</v>
      </c>
      <c r="O7031" t="s">
        <v>46492</v>
      </c>
      <c r="P7031">
        <v>177417</v>
      </c>
      <c r="Q7031" t="s">
        <v>46493</v>
      </c>
      <c r="R7031" t="s">
        <v>46494</v>
      </c>
      <c r="T7031" t="s">
        <v>46495</v>
      </c>
      <c r="W7031" t="s">
        <v>103</v>
      </c>
      <c r="AC7031" t="s">
        <v>46492</v>
      </c>
      <c r="AE7031" t="s">
        <v>2926</v>
      </c>
      <c r="AG7031" t="s">
        <v>105</v>
      </c>
      <c r="AH7031" s="1">
        <v>13286</v>
      </c>
      <c r="AI7031">
        <v>1936</v>
      </c>
      <c r="AJ7031">
        <v>5</v>
      </c>
      <c r="AK7031">
        <v>16</v>
      </c>
      <c r="AL7031">
        <v>137</v>
      </c>
      <c r="AN7031" s="2">
        <v>13286</v>
      </c>
      <c r="AQ7031" t="s">
        <v>25992</v>
      </c>
      <c r="BF7031" t="s">
        <v>2928</v>
      </c>
      <c r="BG7031" t="s">
        <v>2929</v>
      </c>
      <c r="BH7031" t="s">
        <v>2930</v>
      </c>
      <c r="BI7031" t="s">
        <v>7048</v>
      </c>
      <c r="BJ7031" t="s">
        <v>7048</v>
      </c>
      <c r="BL7031">
        <v>0</v>
      </c>
      <c r="BN7031">
        <v>57.070450000000001</v>
      </c>
      <c r="BO7031">
        <v>24.337126000000001</v>
      </c>
      <c r="BP7031" t="s">
        <v>113</v>
      </c>
      <c r="BQ7031">
        <v>3036</v>
      </c>
      <c r="BU7031" t="s">
        <v>115</v>
      </c>
      <c r="CF7031" t="s">
        <v>114</v>
      </c>
      <c r="CG7031" s="3">
        <v>43959.370393518519</v>
      </c>
      <c r="CI7031">
        <v>70</v>
      </c>
      <c r="CJ7031" t="s">
        <v>46496</v>
      </c>
      <c r="CK7031" t="s">
        <v>46497</v>
      </c>
    </row>
    <row r="7032" spans="1:89" x14ac:dyDescent="0.45">
      <c r="A7032">
        <v>7417718</v>
      </c>
      <c r="B7032" t="s">
        <v>89</v>
      </c>
      <c r="E7032" t="s">
        <v>90</v>
      </c>
      <c r="F7032" t="s">
        <v>46520</v>
      </c>
      <c r="G7032" t="s">
        <v>46521</v>
      </c>
      <c r="I7032" t="s">
        <v>46522</v>
      </c>
      <c r="J7032" t="s">
        <v>638</v>
      </c>
      <c r="K7032" t="s">
        <v>639</v>
      </c>
      <c r="L7032" t="s">
        <v>640</v>
      </c>
      <c r="M7032" t="s">
        <v>2273</v>
      </c>
      <c r="N7032" t="s">
        <v>2274</v>
      </c>
      <c r="O7032" t="s">
        <v>46523</v>
      </c>
      <c r="P7032">
        <v>108065</v>
      </c>
      <c r="Q7032" t="s">
        <v>17059</v>
      </c>
      <c r="R7032" t="s">
        <v>46524</v>
      </c>
      <c r="T7032" t="s">
        <v>46525</v>
      </c>
      <c r="W7032" t="s">
        <v>103</v>
      </c>
      <c r="AC7032" t="s">
        <v>46523</v>
      </c>
      <c r="AE7032" t="s">
        <v>2926</v>
      </c>
      <c r="AG7032" t="s">
        <v>105</v>
      </c>
      <c r="AH7032" s="1">
        <v>13763</v>
      </c>
      <c r="AI7032">
        <v>1937</v>
      </c>
      <c r="AJ7032">
        <v>9</v>
      </c>
      <c r="AK7032">
        <v>5</v>
      </c>
      <c r="AL7032">
        <v>248</v>
      </c>
      <c r="AN7032" s="2">
        <v>13763</v>
      </c>
      <c r="AQ7032" t="s">
        <v>46526</v>
      </c>
      <c r="BF7032" t="s">
        <v>2928</v>
      </c>
      <c r="BG7032" t="s">
        <v>5380</v>
      </c>
      <c r="BH7032" t="s">
        <v>5381</v>
      </c>
      <c r="BI7032" t="s">
        <v>5382</v>
      </c>
      <c r="BJ7032" t="s">
        <v>5382</v>
      </c>
      <c r="BL7032">
        <v>0</v>
      </c>
      <c r="BN7032">
        <v>56.919925999999997</v>
      </c>
      <c r="BO7032">
        <v>23.217354</v>
      </c>
      <c r="BP7032" t="s">
        <v>113</v>
      </c>
      <c r="BQ7032">
        <v>3036</v>
      </c>
      <c r="BU7032" t="s">
        <v>115</v>
      </c>
      <c r="CF7032" t="s">
        <v>114</v>
      </c>
      <c r="CG7032" s="3">
        <v>43959.370393518519</v>
      </c>
      <c r="CI7032">
        <v>70</v>
      </c>
      <c r="CJ7032" t="s">
        <v>46527</v>
      </c>
      <c r="CK7032" t="s">
        <v>46528</v>
      </c>
    </row>
    <row r="7033" spans="1:89" x14ac:dyDescent="0.45">
      <c r="A7033">
        <v>9576059</v>
      </c>
      <c r="B7033" t="s">
        <v>89</v>
      </c>
      <c r="E7033" t="s">
        <v>90</v>
      </c>
      <c r="F7033" t="s">
        <v>46773</v>
      </c>
      <c r="G7033" t="s">
        <v>46774</v>
      </c>
      <c r="I7033" t="s">
        <v>46775</v>
      </c>
      <c r="J7033" t="s">
        <v>638</v>
      </c>
      <c r="K7033" t="s">
        <v>639</v>
      </c>
      <c r="L7033" t="s">
        <v>640</v>
      </c>
      <c r="M7033" t="s">
        <v>641</v>
      </c>
      <c r="N7033" t="s">
        <v>642</v>
      </c>
      <c r="O7033" t="s">
        <v>46776</v>
      </c>
      <c r="P7033">
        <v>221678</v>
      </c>
      <c r="Q7033" t="s">
        <v>46777</v>
      </c>
      <c r="R7033" t="s">
        <v>46778</v>
      </c>
      <c r="T7033" t="s">
        <v>46779</v>
      </c>
      <c r="W7033" t="s">
        <v>103</v>
      </c>
      <c r="AE7033" t="s">
        <v>2926</v>
      </c>
      <c r="AG7033" t="s">
        <v>105</v>
      </c>
      <c r="AH7033" s="1">
        <v>13679</v>
      </c>
      <c r="AI7033">
        <v>1937</v>
      </c>
      <c r="AJ7033">
        <v>6</v>
      </c>
      <c r="AK7033">
        <v>13</v>
      </c>
      <c r="AL7033">
        <v>164</v>
      </c>
      <c r="AN7033" s="2">
        <v>13679</v>
      </c>
      <c r="AQ7033" t="s">
        <v>7929</v>
      </c>
      <c r="BF7033" t="s">
        <v>2928</v>
      </c>
      <c r="BG7033" t="s">
        <v>5380</v>
      </c>
      <c r="BI7033" t="s">
        <v>46780</v>
      </c>
      <c r="BJ7033" t="s">
        <v>46781</v>
      </c>
      <c r="BN7033">
        <v>56.58766</v>
      </c>
      <c r="BO7033">
        <v>21.378758000000001</v>
      </c>
      <c r="BP7033" t="s">
        <v>113</v>
      </c>
      <c r="BQ7033">
        <v>3036</v>
      </c>
      <c r="BU7033" t="s">
        <v>115</v>
      </c>
      <c r="CF7033" t="s">
        <v>114</v>
      </c>
      <c r="CG7033" s="3">
        <v>43936.427245370367</v>
      </c>
      <c r="CI7033">
        <v>70</v>
      </c>
      <c r="CJ7033" t="s">
        <v>46782</v>
      </c>
      <c r="CK7033" t="s">
        <v>46783</v>
      </c>
    </row>
    <row r="7034" spans="1:89" x14ac:dyDescent="0.45">
      <c r="A7034">
        <v>9576481</v>
      </c>
      <c r="B7034" t="s">
        <v>89</v>
      </c>
      <c r="E7034" t="s">
        <v>90</v>
      </c>
      <c r="F7034" t="s">
        <v>47130</v>
      </c>
      <c r="G7034" t="s">
        <v>47131</v>
      </c>
      <c r="I7034" t="s">
        <v>46966</v>
      </c>
      <c r="J7034" t="s">
        <v>638</v>
      </c>
      <c r="K7034" t="s">
        <v>639</v>
      </c>
      <c r="L7034" t="s">
        <v>726</v>
      </c>
      <c r="M7034" t="s">
        <v>1437</v>
      </c>
      <c r="N7034" t="s">
        <v>2370</v>
      </c>
      <c r="O7034" t="s">
        <v>47132</v>
      </c>
      <c r="P7034">
        <v>487131</v>
      </c>
      <c r="R7034" t="s">
        <v>46969</v>
      </c>
      <c r="T7034" t="s">
        <v>47133</v>
      </c>
      <c r="W7034" t="s">
        <v>103</v>
      </c>
      <c r="AE7034" t="s">
        <v>2926</v>
      </c>
      <c r="AG7034" t="s">
        <v>105</v>
      </c>
      <c r="AH7034" s="1">
        <v>13763</v>
      </c>
      <c r="AI7034">
        <v>1937</v>
      </c>
      <c r="AJ7034">
        <v>9</v>
      </c>
      <c r="AK7034">
        <v>5</v>
      </c>
      <c r="AL7034">
        <v>248</v>
      </c>
      <c r="AN7034" s="2">
        <v>13763</v>
      </c>
      <c r="AQ7034" t="s">
        <v>47134</v>
      </c>
      <c r="BF7034" t="s">
        <v>2928</v>
      </c>
      <c r="BG7034" t="s">
        <v>2929</v>
      </c>
      <c r="BH7034" t="s">
        <v>2930</v>
      </c>
      <c r="BI7034" t="s">
        <v>47135</v>
      </c>
      <c r="BJ7034" t="s">
        <v>47135</v>
      </c>
      <c r="BN7034">
        <v>56.934716999999999</v>
      </c>
      <c r="BO7034">
        <v>24.263642999999998</v>
      </c>
      <c r="BP7034" t="s">
        <v>113</v>
      </c>
      <c r="BQ7034">
        <v>3036</v>
      </c>
      <c r="BU7034" t="s">
        <v>115</v>
      </c>
      <c r="CF7034" t="s">
        <v>114</v>
      </c>
      <c r="CG7034" s="3">
        <v>43936.424629629626</v>
      </c>
      <c r="CI7034">
        <v>70</v>
      </c>
      <c r="CJ7034" t="s">
        <v>47136</v>
      </c>
      <c r="CK7034" t="s">
        <v>47137</v>
      </c>
    </row>
    <row r="7035" spans="1:89" x14ac:dyDescent="0.45">
      <c r="A7035">
        <v>9576496</v>
      </c>
      <c r="B7035" t="s">
        <v>89</v>
      </c>
      <c r="E7035" t="s">
        <v>90</v>
      </c>
      <c r="F7035" t="s">
        <v>47193</v>
      </c>
      <c r="G7035" t="s">
        <v>47194</v>
      </c>
      <c r="I7035" t="s">
        <v>46966</v>
      </c>
      <c r="J7035" t="s">
        <v>638</v>
      </c>
      <c r="K7035" t="s">
        <v>639</v>
      </c>
      <c r="L7035" t="s">
        <v>726</v>
      </c>
      <c r="M7035" t="s">
        <v>1437</v>
      </c>
      <c r="N7035" t="s">
        <v>2370</v>
      </c>
      <c r="O7035" t="s">
        <v>47195</v>
      </c>
      <c r="P7035">
        <v>132652</v>
      </c>
      <c r="Q7035" t="s">
        <v>47196</v>
      </c>
      <c r="R7035" t="s">
        <v>46969</v>
      </c>
      <c r="T7035" t="s">
        <v>47197</v>
      </c>
      <c r="W7035" t="s">
        <v>103</v>
      </c>
      <c r="AE7035" t="s">
        <v>2926</v>
      </c>
      <c r="AG7035" t="s">
        <v>105</v>
      </c>
      <c r="AH7035" s="1">
        <v>13349</v>
      </c>
      <c r="AI7035">
        <v>1936</v>
      </c>
      <c r="AJ7035">
        <v>7</v>
      </c>
      <c r="AK7035">
        <v>18</v>
      </c>
      <c r="AL7035">
        <v>200</v>
      </c>
      <c r="AN7035" s="2">
        <v>13349</v>
      </c>
      <c r="AQ7035" t="s">
        <v>47198</v>
      </c>
      <c r="BF7035" t="s">
        <v>2928</v>
      </c>
      <c r="BG7035" t="s">
        <v>2929</v>
      </c>
      <c r="BH7035" t="s">
        <v>2930</v>
      </c>
      <c r="BI7035" t="s">
        <v>47199</v>
      </c>
      <c r="BJ7035" t="s">
        <v>47200</v>
      </c>
      <c r="BN7035">
        <v>56.319127000000002</v>
      </c>
      <c r="BO7035">
        <v>24.255554</v>
      </c>
      <c r="BP7035" t="s">
        <v>113</v>
      </c>
      <c r="BQ7035">
        <v>3425</v>
      </c>
      <c r="BU7035" t="s">
        <v>115</v>
      </c>
      <c r="CF7035" t="s">
        <v>114</v>
      </c>
      <c r="CG7035" s="3">
        <v>43941.360567129632</v>
      </c>
      <c r="CI7035">
        <v>70</v>
      </c>
      <c r="CJ7035" t="s">
        <v>47201</v>
      </c>
      <c r="CK7035" t="s">
        <v>47202</v>
      </c>
    </row>
    <row r="7036" spans="1:89" x14ac:dyDescent="0.45">
      <c r="A7036">
        <v>9576754</v>
      </c>
      <c r="B7036" t="s">
        <v>89</v>
      </c>
      <c r="E7036" t="s">
        <v>90</v>
      </c>
      <c r="F7036" t="s">
        <v>47222</v>
      </c>
      <c r="G7036" t="s">
        <v>47223</v>
      </c>
      <c r="I7036" t="s">
        <v>46966</v>
      </c>
      <c r="J7036" t="s">
        <v>638</v>
      </c>
      <c r="K7036" t="s">
        <v>639</v>
      </c>
      <c r="L7036" t="s">
        <v>726</v>
      </c>
      <c r="M7036" t="s">
        <v>1437</v>
      </c>
      <c r="N7036" t="s">
        <v>2370</v>
      </c>
      <c r="O7036" t="s">
        <v>47224</v>
      </c>
      <c r="P7036">
        <v>132978</v>
      </c>
      <c r="Q7036" t="s">
        <v>9405</v>
      </c>
      <c r="R7036" t="s">
        <v>46969</v>
      </c>
      <c r="T7036" t="s">
        <v>47225</v>
      </c>
      <c r="W7036" t="s">
        <v>103</v>
      </c>
      <c r="AE7036" t="s">
        <v>2926</v>
      </c>
      <c r="AG7036" t="s">
        <v>105</v>
      </c>
      <c r="AH7036" s="1">
        <v>13755</v>
      </c>
      <c r="AI7036">
        <v>1937</v>
      </c>
      <c r="AJ7036">
        <v>8</v>
      </c>
      <c r="AK7036">
        <v>28</v>
      </c>
      <c r="AL7036">
        <v>240</v>
      </c>
      <c r="AN7036" s="2">
        <v>13786</v>
      </c>
      <c r="AQ7036" t="s">
        <v>47226</v>
      </c>
      <c r="BF7036" t="s">
        <v>2928</v>
      </c>
      <c r="BG7036" t="s">
        <v>2929</v>
      </c>
      <c r="BH7036" t="s">
        <v>2930</v>
      </c>
      <c r="BI7036" t="s">
        <v>45457</v>
      </c>
      <c r="BJ7036" t="s">
        <v>45457</v>
      </c>
      <c r="BN7036">
        <v>56.9101</v>
      </c>
      <c r="BO7036">
        <v>24.28932</v>
      </c>
      <c r="BP7036" t="s">
        <v>113</v>
      </c>
      <c r="BQ7036">
        <v>4000</v>
      </c>
      <c r="CF7036" t="s">
        <v>114</v>
      </c>
      <c r="CG7036" s="3">
        <v>43927.614907407406</v>
      </c>
      <c r="CI7036">
        <v>70</v>
      </c>
      <c r="CJ7036" t="s">
        <v>47227</v>
      </c>
      <c r="CK7036" t="s">
        <v>47228</v>
      </c>
    </row>
    <row r="7037" spans="1:89" x14ac:dyDescent="0.45">
      <c r="A7037">
        <v>9576763</v>
      </c>
      <c r="B7037" t="s">
        <v>89</v>
      </c>
      <c r="E7037" t="s">
        <v>90</v>
      </c>
      <c r="F7037" t="s">
        <v>47282</v>
      </c>
      <c r="G7037" t="s">
        <v>47283</v>
      </c>
      <c r="I7037" t="s">
        <v>47284</v>
      </c>
      <c r="J7037" t="s">
        <v>638</v>
      </c>
      <c r="K7037" t="s">
        <v>639</v>
      </c>
      <c r="L7037" t="s">
        <v>726</v>
      </c>
      <c r="M7037" t="s">
        <v>1437</v>
      </c>
      <c r="N7037" t="s">
        <v>2370</v>
      </c>
      <c r="O7037" t="s">
        <v>47285</v>
      </c>
      <c r="P7037">
        <v>487326</v>
      </c>
      <c r="Q7037" t="s">
        <v>45647</v>
      </c>
      <c r="R7037" t="s">
        <v>47286</v>
      </c>
      <c r="T7037" t="s">
        <v>47287</v>
      </c>
      <c r="U7037" t="s">
        <v>1758</v>
      </c>
      <c r="V7037" t="s">
        <v>47288</v>
      </c>
      <c r="W7037" t="s">
        <v>1760</v>
      </c>
      <c r="AE7037" t="s">
        <v>2926</v>
      </c>
      <c r="AG7037" t="s">
        <v>105</v>
      </c>
      <c r="AH7037" s="1">
        <v>13739</v>
      </c>
      <c r="AI7037">
        <v>1937</v>
      </c>
      <c r="AJ7037">
        <v>8</v>
      </c>
      <c r="AK7037">
        <v>12</v>
      </c>
      <c r="AL7037">
        <v>224</v>
      </c>
      <c r="AN7037" s="2">
        <v>13739</v>
      </c>
      <c r="AQ7037" t="s">
        <v>47289</v>
      </c>
      <c r="BF7037" t="s">
        <v>2928</v>
      </c>
      <c r="BG7037" t="s">
        <v>2929</v>
      </c>
      <c r="BH7037" t="s">
        <v>2930</v>
      </c>
      <c r="BI7037" t="s">
        <v>47290</v>
      </c>
      <c r="BJ7037" t="s">
        <v>47290</v>
      </c>
      <c r="BN7037">
        <v>56.95</v>
      </c>
      <c r="BO7037">
        <v>24.1</v>
      </c>
      <c r="BQ7037">
        <v>30903</v>
      </c>
      <c r="BS7037" t="s">
        <v>47291</v>
      </c>
      <c r="BU7037" t="s">
        <v>13458</v>
      </c>
      <c r="BV7037" t="s">
        <v>270</v>
      </c>
      <c r="CF7037" t="s">
        <v>114</v>
      </c>
      <c r="CG7037" s="3">
        <v>43927.614907407406</v>
      </c>
      <c r="CI7037">
        <v>70</v>
      </c>
      <c r="CJ7037" t="s">
        <v>47292</v>
      </c>
      <c r="CK7037" t="s">
        <v>47293</v>
      </c>
    </row>
    <row r="7038" spans="1:89" x14ac:dyDescent="0.45">
      <c r="A7038">
        <v>9576782</v>
      </c>
      <c r="B7038" t="s">
        <v>89</v>
      </c>
      <c r="E7038" t="s">
        <v>90</v>
      </c>
      <c r="F7038" t="s">
        <v>47398</v>
      </c>
      <c r="G7038" t="s">
        <v>47399</v>
      </c>
      <c r="I7038" t="s">
        <v>47400</v>
      </c>
      <c r="J7038" t="s">
        <v>638</v>
      </c>
      <c r="K7038" t="s">
        <v>639</v>
      </c>
      <c r="O7038" t="s">
        <v>47401</v>
      </c>
      <c r="P7038">
        <v>221798</v>
      </c>
      <c r="Q7038" t="s">
        <v>4271</v>
      </c>
      <c r="R7038" t="s">
        <v>47402</v>
      </c>
      <c r="T7038" t="s">
        <v>5087</v>
      </c>
      <c r="W7038" t="s">
        <v>103</v>
      </c>
      <c r="AE7038" t="s">
        <v>2926</v>
      </c>
      <c r="AG7038" t="s">
        <v>105</v>
      </c>
      <c r="AH7038" s="1">
        <v>13345</v>
      </c>
      <c r="AI7038">
        <v>1936</v>
      </c>
      <c r="AJ7038">
        <v>7</v>
      </c>
      <c r="AK7038">
        <v>14</v>
      </c>
      <c r="AL7038">
        <v>196</v>
      </c>
      <c r="AN7038" s="2">
        <v>13345</v>
      </c>
      <c r="AQ7038" t="s">
        <v>7085</v>
      </c>
      <c r="BF7038" t="s">
        <v>2928</v>
      </c>
      <c r="BG7038" t="s">
        <v>5380</v>
      </c>
      <c r="BH7038" t="s">
        <v>5381</v>
      </c>
      <c r="BI7038" t="s">
        <v>8168</v>
      </c>
      <c r="BJ7038" t="s">
        <v>47403</v>
      </c>
      <c r="BN7038">
        <v>56.605840000000001</v>
      </c>
      <c r="BO7038">
        <v>23.895448999999999</v>
      </c>
      <c r="BP7038" t="s">
        <v>113</v>
      </c>
      <c r="BQ7038">
        <v>3036</v>
      </c>
      <c r="BU7038" t="s">
        <v>115</v>
      </c>
      <c r="CF7038" t="s">
        <v>114</v>
      </c>
      <c r="CG7038" s="3">
        <v>43936.423055555555</v>
      </c>
      <c r="CI7038">
        <v>70</v>
      </c>
      <c r="CJ7038" t="s">
        <v>47404</v>
      </c>
      <c r="CK7038" t="s">
        <v>47405</v>
      </c>
    </row>
    <row r="7039" spans="1:89" x14ac:dyDescent="0.45">
      <c r="A7039">
        <v>9612857</v>
      </c>
      <c r="B7039" t="s">
        <v>89</v>
      </c>
      <c r="E7039" t="s">
        <v>90</v>
      </c>
      <c r="F7039" t="s">
        <v>47830</v>
      </c>
      <c r="G7039" t="s">
        <v>47831</v>
      </c>
      <c r="I7039" t="s">
        <v>47832</v>
      </c>
      <c r="J7039" t="s">
        <v>638</v>
      </c>
      <c r="K7039" t="s">
        <v>639</v>
      </c>
      <c r="N7039" t="s">
        <v>4747</v>
      </c>
      <c r="O7039" t="s">
        <v>47833</v>
      </c>
      <c r="P7039">
        <v>218829</v>
      </c>
      <c r="Q7039" t="s">
        <v>47834</v>
      </c>
      <c r="R7039" t="s">
        <v>47835</v>
      </c>
      <c r="T7039" t="s">
        <v>47836</v>
      </c>
      <c r="W7039" t="s">
        <v>103</v>
      </c>
      <c r="AE7039" t="s">
        <v>2926</v>
      </c>
      <c r="AG7039" t="s">
        <v>105</v>
      </c>
      <c r="AH7039" s="1">
        <v>13655</v>
      </c>
      <c r="AI7039">
        <v>1937</v>
      </c>
      <c r="AJ7039">
        <v>5</v>
      </c>
      <c r="AK7039">
        <v>20</v>
      </c>
      <c r="AL7039">
        <v>140</v>
      </c>
      <c r="AN7039" s="2">
        <v>13655</v>
      </c>
      <c r="AQ7039" t="s">
        <v>25597</v>
      </c>
      <c r="BF7039" t="s">
        <v>2928</v>
      </c>
      <c r="BG7039" t="s">
        <v>2929</v>
      </c>
      <c r="BH7039" t="s">
        <v>2930</v>
      </c>
      <c r="BI7039" t="s">
        <v>7048</v>
      </c>
      <c r="BJ7039" t="s">
        <v>7048</v>
      </c>
      <c r="BN7039">
        <v>57.070450000000001</v>
      </c>
      <c r="BO7039">
        <v>24.337126000000001</v>
      </c>
      <c r="BP7039" t="s">
        <v>113</v>
      </c>
      <c r="BQ7039">
        <v>3036</v>
      </c>
      <c r="BU7039" t="s">
        <v>115</v>
      </c>
      <c r="CF7039" t="s">
        <v>114</v>
      </c>
      <c r="CG7039" s="3">
        <v>43936.419953703706</v>
      </c>
      <c r="CI7039">
        <v>70</v>
      </c>
      <c r="CJ7039" t="s">
        <v>47837</v>
      </c>
      <c r="CK7039" t="s">
        <v>47838</v>
      </c>
    </row>
    <row r="7040" spans="1:89" x14ac:dyDescent="0.45">
      <c r="A7040">
        <v>9612867</v>
      </c>
      <c r="B7040" t="s">
        <v>89</v>
      </c>
      <c r="E7040" t="s">
        <v>90</v>
      </c>
      <c r="F7040" t="s">
        <v>47874</v>
      </c>
      <c r="G7040" t="s">
        <v>47875</v>
      </c>
      <c r="I7040" t="s">
        <v>47876</v>
      </c>
      <c r="J7040" t="s">
        <v>638</v>
      </c>
      <c r="K7040" t="s">
        <v>639</v>
      </c>
      <c r="L7040" t="s">
        <v>640</v>
      </c>
      <c r="M7040" t="s">
        <v>641</v>
      </c>
      <c r="N7040" t="s">
        <v>5276</v>
      </c>
      <c r="O7040" t="s">
        <v>47877</v>
      </c>
      <c r="P7040">
        <v>234108</v>
      </c>
      <c r="Q7040" t="s">
        <v>855</v>
      </c>
      <c r="R7040" t="s">
        <v>47878</v>
      </c>
      <c r="T7040" t="s">
        <v>14846</v>
      </c>
      <c r="W7040" t="s">
        <v>103</v>
      </c>
      <c r="AE7040" t="s">
        <v>2926</v>
      </c>
      <c r="AG7040" t="s">
        <v>105</v>
      </c>
      <c r="AH7040" s="1">
        <v>13659</v>
      </c>
      <c r="AI7040">
        <v>1937</v>
      </c>
      <c r="AJ7040">
        <v>5</v>
      </c>
      <c r="AK7040">
        <v>24</v>
      </c>
      <c r="AL7040">
        <v>144</v>
      </c>
      <c r="AN7040" s="2">
        <v>13659</v>
      </c>
      <c r="AQ7040" t="s">
        <v>7047</v>
      </c>
      <c r="BF7040" t="s">
        <v>2928</v>
      </c>
      <c r="BG7040" t="s">
        <v>2929</v>
      </c>
      <c r="BH7040" t="s">
        <v>2930</v>
      </c>
      <c r="BI7040" t="s">
        <v>19731</v>
      </c>
      <c r="BJ7040" t="s">
        <v>19731</v>
      </c>
      <c r="BN7040">
        <v>57.098668000000004</v>
      </c>
      <c r="BO7040">
        <v>24.686301</v>
      </c>
      <c r="BP7040" t="s">
        <v>113</v>
      </c>
      <c r="BQ7040">
        <v>3036</v>
      </c>
      <c r="BU7040" t="s">
        <v>115</v>
      </c>
      <c r="CF7040" t="s">
        <v>114</v>
      </c>
      <c r="CG7040" s="3">
        <v>43941.358657407407</v>
      </c>
      <c r="CI7040">
        <v>70</v>
      </c>
      <c r="CJ7040" t="s">
        <v>47879</v>
      </c>
      <c r="CK7040" t="s">
        <v>47880</v>
      </c>
    </row>
    <row r="7041" spans="1:89" x14ac:dyDescent="0.45">
      <c r="A7041">
        <v>9614691</v>
      </c>
      <c r="B7041" t="s">
        <v>89</v>
      </c>
      <c r="E7041" t="s">
        <v>90</v>
      </c>
      <c r="F7041" t="s">
        <v>48129</v>
      </c>
      <c r="G7041" t="s">
        <v>48130</v>
      </c>
      <c r="I7041" t="s">
        <v>48121</v>
      </c>
      <c r="J7041" t="s">
        <v>638</v>
      </c>
      <c r="K7041" t="s">
        <v>639</v>
      </c>
      <c r="L7041" t="s">
        <v>1353</v>
      </c>
      <c r="M7041" t="s">
        <v>2832</v>
      </c>
      <c r="N7041" t="s">
        <v>6362</v>
      </c>
      <c r="O7041" t="s">
        <v>48122</v>
      </c>
      <c r="P7041">
        <v>283336</v>
      </c>
      <c r="Q7041" t="s">
        <v>48123</v>
      </c>
      <c r="R7041" t="s">
        <v>48124</v>
      </c>
      <c r="T7041" t="s">
        <v>22780</v>
      </c>
      <c r="W7041" t="s">
        <v>103</v>
      </c>
      <c r="AE7041" t="s">
        <v>2926</v>
      </c>
      <c r="AG7041" t="s">
        <v>105</v>
      </c>
      <c r="AH7041" s="1">
        <v>13303</v>
      </c>
      <c r="AI7041">
        <v>1936</v>
      </c>
      <c r="AJ7041">
        <v>6</v>
      </c>
      <c r="AK7041">
        <v>2</v>
      </c>
      <c r="AL7041">
        <v>154</v>
      </c>
      <c r="AN7041" s="2">
        <v>13303</v>
      </c>
      <c r="AQ7041" t="s">
        <v>48131</v>
      </c>
      <c r="BF7041" t="s">
        <v>2928</v>
      </c>
      <c r="BG7041" t="s">
        <v>2929</v>
      </c>
      <c r="BH7041" t="s">
        <v>2930</v>
      </c>
      <c r="BI7041" t="s">
        <v>7048</v>
      </c>
      <c r="BJ7041" t="s">
        <v>7048</v>
      </c>
      <c r="BN7041">
        <v>57.070450000000001</v>
      </c>
      <c r="BO7041">
        <v>24.337126000000001</v>
      </c>
      <c r="BP7041" t="s">
        <v>113</v>
      </c>
      <c r="BQ7041">
        <v>3036</v>
      </c>
      <c r="BU7041" t="s">
        <v>115</v>
      </c>
      <c r="CF7041" t="s">
        <v>114</v>
      </c>
      <c r="CG7041" s="3">
        <v>43936.412557870368</v>
      </c>
      <c r="CI7041">
        <v>70</v>
      </c>
      <c r="CJ7041" t="s">
        <v>48132</v>
      </c>
      <c r="CK7041" t="s">
        <v>48133</v>
      </c>
    </row>
    <row r="7042" spans="1:89" x14ac:dyDescent="0.45">
      <c r="A7042">
        <v>9614699</v>
      </c>
      <c r="B7042" t="s">
        <v>89</v>
      </c>
      <c r="E7042" t="s">
        <v>90</v>
      </c>
      <c r="F7042" t="s">
        <v>48190</v>
      </c>
      <c r="G7042" t="s">
        <v>48191</v>
      </c>
      <c r="I7042" t="s">
        <v>48192</v>
      </c>
      <c r="J7042" t="s">
        <v>638</v>
      </c>
      <c r="K7042" t="s">
        <v>639</v>
      </c>
      <c r="L7042" t="s">
        <v>640</v>
      </c>
      <c r="M7042" t="s">
        <v>2273</v>
      </c>
      <c r="N7042" t="s">
        <v>8163</v>
      </c>
      <c r="O7042" t="s">
        <v>48193</v>
      </c>
      <c r="P7042">
        <v>284957</v>
      </c>
      <c r="Q7042" t="s">
        <v>47263</v>
      </c>
      <c r="R7042" t="s">
        <v>48194</v>
      </c>
      <c r="T7042" t="s">
        <v>48195</v>
      </c>
      <c r="W7042" t="s">
        <v>103</v>
      </c>
      <c r="AE7042" t="s">
        <v>2926</v>
      </c>
      <c r="AG7042" t="s">
        <v>105</v>
      </c>
      <c r="AH7042" s="1">
        <v>13296</v>
      </c>
      <c r="AI7042">
        <v>1936</v>
      </c>
      <c r="AJ7042">
        <v>5</v>
      </c>
      <c r="AK7042">
        <v>26</v>
      </c>
      <c r="AL7042">
        <v>147</v>
      </c>
      <c r="AN7042" s="2">
        <v>13296</v>
      </c>
      <c r="AQ7042" t="s">
        <v>8167</v>
      </c>
      <c r="BF7042" t="s">
        <v>2928</v>
      </c>
      <c r="BG7042" t="s">
        <v>2929</v>
      </c>
      <c r="BH7042" t="s">
        <v>2930</v>
      </c>
      <c r="BI7042" t="s">
        <v>47290</v>
      </c>
      <c r="BJ7042" t="s">
        <v>47290</v>
      </c>
      <c r="BN7042">
        <v>57.070450000000001</v>
      </c>
      <c r="BO7042">
        <v>24.337126000000001</v>
      </c>
      <c r="BP7042" t="s">
        <v>113</v>
      </c>
      <c r="BQ7042">
        <v>3036</v>
      </c>
      <c r="BU7042" t="s">
        <v>115</v>
      </c>
      <c r="CF7042" t="s">
        <v>114</v>
      </c>
      <c r="CG7042" s="3">
        <v>43936.412141203706</v>
      </c>
      <c r="CI7042">
        <v>70</v>
      </c>
      <c r="CJ7042" t="s">
        <v>48196</v>
      </c>
      <c r="CK7042" t="s">
        <v>48197</v>
      </c>
    </row>
    <row r="7043" spans="1:89" x14ac:dyDescent="0.45">
      <c r="A7043">
        <v>9632299</v>
      </c>
      <c r="B7043" t="s">
        <v>89</v>
      </c>
      <c r="E7043" t="s">
        <v>90</v>
      </c>
      <c r="F7043" t="s">
        <v>48451</v>
      </c>
      <c r="G7043" t="s">
        <v>48452</v>
      </c>
      <c r="I7043" t="s">
        <v>48408</v>
      </c>
      <c r="J7043" t="s">
        <v>638</v>
      </c>
      <c r="K7043" t="s">
        <v>639</v>
      </c>
      <c r="L7043" t="s">
        <v>726</v>
      </c>
      <c r="M7043" t="s">
        <v>1437</v>
      </c>
      <c r="N7043" t="s">
        <v>2370</v>
      </c>
      <c r="O7043" t="s">
        <v>48453</v>
      </c>
      <c r="P7043">
        <v>188637</v>
      </c>
      <c r="Q7043" t="s">
        <v>3018</v>
      </c>
      <c r="R7043" t="s">
        <v>9823</v>
      </c>
      <c r="T7043" t="s">
        <v>48454</v>
      </c>
      <c r="W7043" t="s">
        <v>103</v>
      </c>
      <c r="AE7043" t="s">
        <v>2926</v>
      </c>
      <c r="AG7043" t="s">
        <v>105</v>
      </c>
      <c r="AH7043" s="1">
        <v>13400</v>
      </c>
      <c r="AI7043">
        <v>1936</v>
      </c>
      <c r="AJ7043">
        <v>9</v>
      </c>
      <c r="AK7043">
        <v>7</v>
      </c>
      <c r="AL7043">
        <v>251</v>
      </c>
      <c r="AN7043" s="2">
        <v>13400</v>
      </c>
      <c r="AX7043" t="s">
        <v>22235</v>
      </c>
      <c r="BF7043" t="s">
        <v>2928</v>
      </c>
      <c r="BG7043" t="s">
        <v>2929</v>
      </c>
      <c r="BH7043" t="s">
        <v>2930</v>
      </c>
      <c r="BI7043" t="s">
        <v>22121</v>
      </c>
      <c r="BJ7043" t="s">
        <v>22121</v>
      </c>
      <c r="BN7043">
        <v>56.885486999999998</v>
      </c>
      <c r="BO7043">
        <v>24.186691</v>
      </c>
      <c r="BP7043" t="s">
        <v>113</v>
      </c>
      <c r="BQ7043">
        <v>3036</v>
      </c>
      <c r="BU7043" t="s">
        <v>115</v>
      </c>
      <c r="CF7043" t="s">
        <v>114</v>
      </c>
      <c r="CG7043" s="3">
        <v>43941.357222222221</v>
      </c>
      <c r="CI7043">
        <v>70</v>
      </c>
      <c r="CJ7043" t="s">
        <v>48455</v>
      </c>
      <c r="CK7043" t="s">
        <v>48456</v>
      </c>
    </row>
    <row r="7044" spans="1:89" x14ac:dyDescent="0.45">
      <c r="A7044">
        <v>9666509</v>
      </c>
      <c r="B7044" t="s">
        <v>89</v>
      </c>
      <c r="E7044" t="s">
        <v>90</v>
      </c>
      <c r="F7044" t="s">
        <v>49021</v>
      </c>
      <c r="G7044" t="s">
        <v>49022</v>
      </c>
      <c r="I7044" t="s">
        <v>49023</v>
      </c>
      <c r="J7044" t="s">
        <v>638</v>
      </c>
      <c r="K7044" t="s">
        <v>639</v>
      </c>
      <c r="L7044" t="s">
        <v>726</v>
      </c>
      <c r="M7044" t="s">
        <v>4746</v>
      </c>
      <c r="N7044" t="s">
        <v>5276</v>
      </c>
      <c r="O7044" t="s">
        <v>49024</v>
      </c>
      <c r="P7044">
        <v>425591</v>
      </c>
      <c r="Q7044" t="s">
        <v>49025</v>
      </c>
      <c r="R7044" t="s">
        <v>49026</v>
      </c>
      <c r="T7044" t="s">
        <v>49027</v>
      </c>
      <c r="W7044" t="s">
        <v>103</v>
      </c>
      <c r="AE7044" t="s">
        <v>2926</v>
      </c>
      <c r="AG7044" t="s">
        <v>105</v>
      </c>
      <c r="AH7044" s="1">
        <v>13397</v>
      </c>
      <c r="AI7044">
        <v>1936</v>
      </c>
      <c r="AJ7044">
        <v>9</v>
      </c>
      <c r="AK7044">
        <v>4</v>
      </c>
      <c r="AL7044">
        <v>248</v>
      </c>
      <c r="AN7044" s="2">
        <v>13397</v>
      </c>
      <c r="AQ7044" t="s">
        <v>49028</v>
      </c>
      <c r="BF7044" t="s">
        <v>2928</v>
      </c>
      <c r="BG7044" t="s">
        <v>2929</v>
      </c>
      <c r="BH7044" t="s">
        <v>2930</v>
      </c>
      <c r="BI7044" t="s">
        <v>10756</v>
      </c>
      <c r="BJ7044" t="s">
        <v>10756</v>
      </c>
      <c r="BN7044">
        <v>56.794718000000003</v>
      </c>
      <c r="BO7044">
        <v>23.935804000000001</v>
      </c>
      <c r="BQ7044">
        <v>3036</v>
      </c>
      <c r="BS7044" t="s">
        <v>10757</v>
      </c>
      <c r="BU7044" t="s">
        <v>4521</v>
      </c>
      <c r="BV7044" t="s">
        <v>270</v>
      </c>
      <c r="CF7044" t="s">
        <v>114</v>
      </c>
      <c r="CG7044" s="3">
        <v>43936.404050925928</v>
      </c>
      <c r="CI7044">
        <v>70</v>
      </c>
      <c r="CJ7044" t="s">
        <v>49029</v>
      </c>
      <c r="CK7044" t="s">
        <v>49030</v>
      </c>
    </row>
    <row r="7045" spans="1:89" x14ac:dyDescent="0.45">
      <c r="A7045">
        <v>5174513</v>
      </c>
      <c r="B7045" t="s">
        <v>89</v>
      </c>
      <c r="E7045" t="s">
        <v>90</v>
      </c>
      <c r="F7045" t="s">
        <v>39092</v>
      </c>
      <c r="G7045" t="s">
        <v>39093</v>
      </c>
      <c r="I7045" t="s">
        <v>38830</v>
      </c>
      <c r="J7045" t="s">
        <v>638</v>
      </c>
      <c r="K7045" t="s">
        <v>1388</v>
      </c>
      <c r="L7045" t="s">
        <v>2070</v>
      </c>
      <c r="M7045" t="s">
        <v>2071</v>
      </c>
      <c r="N7045" t="s">
        <v>10401</v>
      </c>
      <c r="O7045" t="s">
        <v>39094</v>
      </c>
      <c r="P7045">
        <v>185434</v>
      </c>
      <c r="Q7045" t="s">
        <v>39095</v>
      </c>
      <c r="R7045" t="s">
        <v>38823</v>
      </c>
      <c r="T7045" t="s">
        <v>4836</v>
      </c>
      <c r="W7045" t="s">
        <v>103</v>
      </c>
      <c r="AE7045" t="s">
        <v>39096</v>
      </c>
      <c r="AG7045" t="s">
        <v>105</v>
      </c>
      <c r="AH7045" t="s">
        <v>2078</v>
      </c>
      <c r="AI7045">
        <v>1947</v>
      </c>
      <c r="AJ7045">
        <v>7</v>
      </c>
      <c r="AN7045" t="s">
        <v>2079</v>
      </c>
      <c r="AQ7045" t="s">
        <v>11822</v>
      </c>
      <c r="BF7045" t="s">
        <v>108</v>
      </c>
      <c r="BG7045" t="s">
        <v>330</v>
      </c>
      <c r="BH7045" t="s">
        <v>2081</v>
      </c>
      <c r="BI7045" t="s">
        <v>39097</v>
      </c>
      <c r="BJ7045" t="s">
        <v>39097</v>
      </c>
      <c r="BN7045">
        <v>45.481108999999996</v>
      </c>
      <c r="BO7045">
        <v>-84.714276999999996</v>
      </c>
      <c r="BP7045" t="s">
        <v>113</v>
      </c>
      <c r="BQ7045">
        <v>975</v>
      </c>
      <c r="BU7045" t="s">
        <v>115</v>
      </c>
      <c r="CF7045" t="s">
        <v>114</v>
      </c>
      <c r="CG7045" s="3">
        <v>43959.370393518519</v>
      </c>
      <c r="CI7045">
        <v>70</v>
      </c>
      <c r="CJ7045" t="s">
        <v>39098</v>
      </c>
      <c r="CK7045" t="s">
        <v>39099</v>
      </c>
    </row>
    <row r="7046" spans="1:89" x14ac:dyDescent="0.45">
      <c r="A7046">
        <v>5180136</v>
      </c>
      <c r="B7046" t="s">
        <v>89</v>
      </c>
      <c r="E7046" t="s">
        <v>90</v>
      </c>
      <c r="F7046" t="s">
        <v>39604</v>
      </c>
      <c r="G7046" t="s">
        <v>39605</v>
      </c>
      <c r="I7046" t="s">
        <v>39606</v>
      </c>
      <c r="J7046" t="s">
        <v>638</v>
      </c>
      <c r="K7046" t="s">
        <v>1388</v>
      </c>
      <c r="L7046" t="s">
        <v>2070</v>
      </c>
      <c r="M7046" t="s">
        <v>2071</v>
      </c>
      <c r="N7046" t="s">
        <v>10401</v>
      </c>
      <c r="O7046" t="s">
        <v>39607</v>
      </c>
      <c r="P7046">
        <v>158163</v>
      </c>
      <c r="Q7046" t="s">
        <v>37096</v>
      </c>
      <c r="R7046" t="s">
        <v>39608</v>
      </c>
      <c r="T7046" t="s">
        <v>39609</v>
      </c>
      <c r="W7046" t="s">
        <v>103</v>
      </c>
      <c r="AE7046" t="s">
        <v>39096</v>
      </c>
      <c r="AG7046" t="s">
        <v>105</v>
      </c>
      <c r="AH7046" t="s">
        <v>2078</v>
      </c>
      <c r="AI7046">
        <v>1947</v>
      </c>
      <c r="AJ7046">
        <v>7</v>
      </c>
      <c r="AN7046" t="s">
        <v>2079</v>
      </c>
      <c r="AQ7046" t="s">
        <v>39610</v>
      </c>
      <c r="BF7046" t="s">
        <v>108</v>
      </c>
      <c r="BG7046" t="s">
        <v>330</v>
      </c>
      <c r="BH7046" t="s">
        <v>2081</v>
      </c>
      <c r="BI7046" t="s">
        <v>39097</v>
      </c>
      <c r="BJ7046" t="s">
        <v>39097</v>
      </c>
      <c r="BN7046">
        <v>45.481108999999996</v>
      </c>
      <c r="BO7046">
        <v>-84.714276999999996</v>
      </c>
      <c r="BP7046" t="s">
        <v>113</v>
      </c>
      <c r="BQ7046">
        <v>1075</v>
      </c>
      <c r="BU7046" t="s">
        <v>115</v>
      </c>
      <c r="CF7046" t="s">
        <v>114</v>
      </c>
      <c r="CG7046" s="3">
        <v>43941.423125000001</v>
      </c>
      <c r="CI7046">
        <v>70</v>
      </c>
      <c r="CJ7046" t="s">
        <v>39611</v>
      </c>
      <c r="CK7046" t="s">
        <v>39612</v>
      </c>
    </row>
    <row r="7047" spans="1:89" x14ac:dyDescent="0.45">
      <c r="A7047">
        <v>7220426</v>
      </c>
      <c r="B7047" t="s">
        <v>89</v>
      </c>
      <c r="E7047" t="s">
        <v>90</v>
      </c>
      <c r="F7047" s="4" t="s">
        <v>45078</v>
      </c>
      <c r="G7047" t="s">
        <v>45079</v>
      </c>
      <c r="I7047" t="s">
        <v>45080</v>
      </c>
      <c r="J7047" t="s">
        <v>638</v>
      </c>
      <c r="K7047" t="s">
        <v>1388</v>
      </c>
      <c r="L7047" t="s">
        <v>2070</v>
      </c>
      <c r="M7047" t="s">
        <v>8674</v>
      </c>
      <c r="N7047" t="s">
        <v>44876</v>
      </c>
      <c r="O7047" t="s">
        <v>44878</v>
      </c>
      <c r="P7047">
        <v>12695</v>
      </c>
      <c r="Q7047" t="s">
        <v>10904</v>
      </c>
      <c r="R7047" t="s">
        <v>44878</v>
      </c>
      <c r="W7047" t="s">
        <v>943</v>
      </c>
      <c r="AC7047" t="s">
        <v>44878</v>
      </c>
      <c r="AE7047" t="s">
        <v>45081</v>
      </c>
      <c r="AG7047" t="s">
        <v>105</v>
      </c>
      <c r="AH7047" s="1">
        <v>15061</v>
      </c>
      <c r="AI7047">
        <v>1941</v>
      </c>
      <c r="AJ7047">
        <v>3</v>
      </c>
      <c r="AK7047">
        <v>26</v>
      </c>
      <c r="AL7047">
        <v>85</v>
      </c>
      <c r="AN7047" s="2">
        <v>15061</v>
      </c>
      <c r="AQ7047" t="s">
        <v>45082</v>
      </c>
      <c r="BF7047" t="s">
        <v>108</v>
      </c>
      <c r="BG7047" t="s">
        <v>420</v>
      </c>
      <c r="BH7047" t="s">
        <v>45083</v>
      </c>
      <c r="BI7047" t="s">
        <v>45084</v>
      </c>
      <c r="BJ7047" t="s">
        <v>45085</v>
      </c>
      <c r="BL7047">
        <v>0</v>
      </c>
      <c r="BN7047">
        <v>32.737547999999997</v>
      </c>
      <c r="BO7047">
        <v>-114.963301</v>
      </c>
      <c r="BP7047" t="s">
        <v>113</v>
      </c>
      <c r="BQ7047">
        <v>7135</v>
      </c>
      <c r="BU7047" t="s">
        <v>115</v>
      </c>
      <c r="CF7047" t="s">
        <v>114</v>
      </c>
      <c r="CG7047" s="3">
        <v>43959.370393518519</v>
      </c>
      <c r="CI7047">
        <v>70</v>
      </c>
      <c r="CJ7047" t="s">
        <v>45086</v>
      </c>
      <c r="CK7047" t="s">
        <v>45087</v>
      </c>
    </row>
    <row r="7048" spans="1:89" x14ac:dyDescent="0.45">
      <c r="A7048">
        <v>5225313</v>
      </c>
      <c r="B7048" t="s">
        <v>89</v>
      </c>
      <c r="E7048" t="s">
        <v>90</v>
      </c>
      <c r="F7048" t="s">
        <v>41085</v>
      </c>
      <c r="G7048" t="s">
        <v>41086</v>
      </c>
      <c r="I7048" t="s">
        <v>41087</v>
      </c>
      <c r="J7048" t="s">
        <v>638</v>
      </c>
      <c r="K7048" t="s">
        <v>1388</v>
      </c>
      <c r="L7048" t="s">
        <v>2070</v>
      </c>
      <c r="M7048" t="s">
        <v>2071</v>
      </c>
      <c r="N7048" t="s">
        <v>10259</v>
      </c>
      <c r="O7048" t="s">
        <v>41088</v>
      </c>
      <c r="P7048">
        <v>274619</v>
      </c>
      <c r="Q7048" t="s">
        <v>41089</v>
      </c>
      <c r="R7048" t="s">
        <v>41090</v>
      </c>
      <c r="T7048" t="s">
        <v>41091</v>
      </c>
      <c r="W7048" t="s">
        <v>103</v>
      </c>
      <c r="AE7048" t="s">
        <v>41092</v>
      </c>
      <c r="AG7048" t="s">
        <v>105</v>
      </c>
      <c r="AH7048" t="s">
        <v>2078</v>
      </c>
      <c r="AI7048">
        <v>1947</v>
      </c>
      <c r="AJ7048">
        <v>7</v>
      </c>
      <c r="AN7048" t="s">
        <v>2079</v>
      </c>
      <c r="BF7048" t="s">
        <v>108</v>
      </c>
      <c r="BG7048" t="s">
        <v>330</v>
      </c>
      <c r="BH7048" t="s">
        <v>2081</v>
      </c>
      <c r="BJ7048" t="s">
        <v>2082</v>
      </c>
      <c r="BN7048">
        <v>45.472943999999998</v>
      </c>
      <c r="BO7048">
        <v>-84.492063000000002</v>
      </c>
      <c r="BP7048" t="s">
        <v>113</v>
      </c>
      <c r="BQ7048">
        <v>46892</v>
      </c>
      <c r="BU7048" t="s">
        <v>115</v>
      </c>
      <c r="CF7048" t="s">
        <v>114</v>
      </c>
      <c r="CG7048" s="3">
        <v>43941.406747685185</v>
      </c>
      <c r="CI7048">
        <v>70</v>
      </c>
      <c r="CJ7048" t="s">
        <v>41093</v>
      </c>
      <c r="CK7048" t="s">
        <v>41094</v>
      </c>
    </row>
    <row r="7049" spans="1:89" x14ac:dyDescent="0.45">
      <c r="A7049">
        <v>5230745</v>
      </c>
      <c r="B7049" t="s">
        <v>89</v>
      </c>
      <c r="E7049" t="s">
        <v>90</v>
      </c>
      <c r="F7049" s="4" t="s">
        <v>41745</v>
      </c>
      <c r="G7049" t="s">
        <v>41746</v>
      </c>
      <c r="I7049" t="s">
        <v>38055</v>
      </c>
      <c r="J7049" t="s">
        <v>638</v>
      </c>
      <c r="K7049" t="s">
        <v>1388</v>
      </c>
      <c r="L7049" t="s">
        <v>2070</v>
      </c>
      <c r="M7049" t="s">
        <v>2071</v>
      </c>
      <c r="N7049" t="s">
        <v>2072</v>
      </c>
      <c r="O7049" t="s">
        <v>41747</v>
      </c>
      <c r="P7049">
        <v>298862</v>
      </c>
      <c r="Q7049" t="s">
        <v>3530</v>
      </c>
      <c r="R7049" t="s">
        <v>38058</v>
      </c>
      <c r="T7049" t="s">
        <v>41748</v>
      </c>
      <c r="W7049" t="s">
        <v>103</v>
      </c>
      <c r="AE7049" t="s">
        <v>41092</v>
      </c>
      <c r="AG7049" t="s">
        <v>105</v>
      </c>
      <c r="AH7049" t="s">
        <v>41749</v>
      </c>
      <c r="AI7049">
        <v>1947</v>
      </c>
      <c r="AJ7049">
        <v>4</v>
      </c>
      <c r="AN7049" t="s">
        <v>41750</v>
      </c>
      <c r="AQ7049" t="s">
        <v>41751</v>
      </c>
      <c r="BF7049" t="s">
        <v>108</v>
      </c>
      <c r="BG7049" t="s">
        <v>330</v>
      </c>
      <c r="BH7049" t="s">
        <v>2081</v>
      </c>
      <c r="BJ7049" t="s">
        <v>2082</v>
      </c>
      <c r="BN7049">
        <v>45.472943999999998</v>
      </c>
      <c r="BO7049">
        <v>-84.492063000000002</v>
      </c>
      <c r="BP7049" t="s">
        <v>113</v>
      </c>
      <c r="BQ7049">
        <v>46892</v>
      </c>
      <c r="BU7049" t="s">
        <v>115</v>
      </c>
      <c r="CF7049" t="s">
        <v>114</v>
      </c>
      <c r="CG7049" s="3">
        <v>43941.40420138889</v>
      </c>
      <c r="CI7049">
        <v>70</v>
      </c>
      <c r="CJ7049" t="s">
        <v>41752</v>
      </c>
      <c r="CK7049" t="s">
        <v>41753</v>
      </c>
    </row>
    <row r="7050" spans="1:89" x14ac:dyDescent="0.45">
      <c r="A7050">
        <v>5230746</v>
      </c>
      <c r="B7050" t="s">
        <v>89</v>
      </c>
      <c r="E7050" t="s">
        <v>90</v>
      </c>
      <c r="F7050" t="s">
        <v>41754</v>
      </c>
      <c r="G7050" t="s">
        <v>41755</v>
      </c>
      <c r="I7050" t="s">
        <v>38055</v>
      </c>
      <c r="J7050" t="s">
        <v>638</v>
      </c>
      <c r="K7050" t="s">
        <v>1388</v>
      </c>
      <c r="L7050" t="s">
        <v>2070</v>
      </c>
      <c r="M7050" t="s">
        <v>2071</v>
      </c>
      <c r="N7050" t="s">
        <v>2072</v>
      </c>
      <c r="O7050" t="s">
        <v>41630</v>
      </c>
      <c r="P7050">
        <v>298000</v>
      </c>
      <c r="Q7050" t="s">
        <v>3318</v>
      </c>
      <c r="R7050" t="s">
        <v>38058</v>
      </c>
      <c r="T7050" t="s">
        <v>32808</v>
      </c>
      <c r="W7050" t="s">
        <v>103</v>
      </c>
      <c r="AE7050" t="s">
        <v>41092</v>
      </c>
      <c r="AG7050" t="s">
        <v>105</v>
      </c>
      <c r="AH7050" t="s">
        <v>2078</v>
      </c>
      <c r="AI7050">
        <v>1947</v>
      </c>
      <c r="AJ7050">
        <v>7</v>
      </c>
      <c r="AN7050" t="s">
        <v>2079</v>
      </c>
      <c r="BF7050" t="s">
        <v>108</v>
      </c>
      <c r="BG7050" t="s">
        <v>330</v>
      </c>
      <c r="BH7050" t="s">
        <v>2081</v>
      </c>
      <c r="BI7050" t="s">
        <v>39097</v>
      </c>
      <c r="BJ7050" t="s">
        <v>39097</v>
      </c>
      <c r="BN7050">
        <v>45.481108999999996</v>
      </c>
      <c r="BO7050">
        <v>-84.717108999999994</v>
      </c>
      <c r="BP7050" t="s">
        <v>113</v>
      </c>
      <c r="BQ7050">
        <v>800</v>
      </c>
      <c r="BU7050" t="s">
        <v>115</v>
      </c>
      <c r="CF7050" t="s">
        <v>114</v>
      </c>
      <c r="CG7050" s="3">
        <v>43941.403969907406</v>
      </c>
      <c r="CI7050">
        <v>70</v>
      </c>
      <c r="CJ7050" t="s">
        <v>41756</v>
      </c>
      <c r="CK7050" t="s">
        <v>41757</v>
      </c>
    </row>
    <row r="7051" spans="1:89" x14ac:dyDescent="0.45">
      <c r="A7051">
        <v>9576846</v>
      </c>
      <c r="B7051" t="s">
        <v>89</v>
      </c>
      <c r="E7051" t="s">
        <v>90</v>
      </c>
      <c r="F7051" t="s">
        <v>47677</v>
      </c>
      <c r="G7051" t="s">
        <v>47678</v>
      </c>
      <c r="H7051">
        <v>66709</v>
      </c>
      <c r="I7051" t="s">
        <v>47679</v>
      </c>
      <c r="J7051" t="s">
        <v>638</v>
      </c>
      <c r="K7051" t="s">
        <v>639</v>
      </c>
      <c r="L7051" t="s">
        <v>640</v>
      </c>
      <c r="M7051" t="s">
        <v>2292</v>
      </c>
      <c r="N7051" t="s">
        <v>2178</v>
      </c>
      <c r="O7051" t="s">
        <v>47680</v>
      </c>
      <c r="P7051">
        <v>540209</v>
      </c>
      <c r="Q7051" t="s">
        <v>47681</v>
      </c>
      <c r="R7051" t="s">
        <v>47682</v>
      </c>
      <c r="T7051" t="s">
        <v>32583</v>
      </c>
      <c r="W7051" t="s">
        <v>103</v>
      </c>
      <c r="AE7051" t="s">
        <v>47683</v>
      </c>
      <c r="AG7051" t="s">
        <v>105</v>
      </c>
      <c r="AH7051" s="1">
        <v>1649</v>
      </c>
      <c r="AI7051">
        <v>1904</v>
      </c>
      <c r="AJ7051">
        <v>7</v>
      </c>
      <c r="AK7051">
        <v>6</v>
      </c>
      <c r="AL7051">
        <v>188</v>
      </c>
      <c r="AN7051" s="2">
        <v>1649</v>
      </c>
      <c r="AQ7051" t="s">
        <v>47684</v>
      </c>
      <c r="BF7051" t="s">
        <v>108</v>
      </c>
      <c r="BG7051" t="s">
        <v>44743</v>
      </c>
      <c r="CF7051" t="s">
        <v>114</v>
      </c>
      <c r="CG7051" s="3">
        <v>43936.42050925926</v>
      </c>
      <c r="CI7051">
        <v>70</v>
      </c>
      <c r="CJ7051" t="s">
        <v>47685</v>
      </c>
      <c r="CK7051" t="s">
        <v>47686</v>
      </c>
    </row>
    <row r="7052" spans="1:89" x14ac:dyDescent="0.45">
      <c r="A7052">
        <v>5167571</v>
      </c>
      <c r="B7052" t="s">
        <v>89</v>
      </c>
      <c r="E7052" t="s">
        <v>90</v>
      </c>
      <c r="F7052" t="s">
        <v>37776</v>
      </c>
      <c r="G7052" t="s">
        <v>37777</v>
      </c>
      <c r="N7052" t="s">
        <v>37437</v>
      </c>
      <c r="O7052" t="s">
        <v>37762</v>
      </c>
      <c r="P7052">
        <v>630117</v>
      </c>
      <c r="Q7052" t="s">
        <v>37763</v>
      </c>
      <c r="R7052" t="s">
        <v>37764</v>
      </c>
      <c r="T7052" t="s">
        <v>37765</v>
      </c>
      <c r="W7052" t="s">
        <v>103</v>
      </c>
      <c r="AE7052" t="s">
        <v>37778</v>
      </c>
      <c r="AG7052">
        <v>10286</v>
      </c>
      <c r="AH7052" s="1">
        <v>14131</v>
      </c>
      <c r="AI7052">
        <v>1938</v>
      </c>
      <c r="AJ7052">
        <v>9</v>
      </c>
      <c r="AK7052">
        <v>8</v>
      </c>
      <c r="AL7052">
        <v>251</v>
      </c>
      <c r="AN7052" s="2">
        <v>14131</v>
      </c>
      <c r="AP7052" t="s">
        <v>37779</v>
      </c>
      <c r="AQ7052" t="s">
        <v>37780</v>
      </c>
      <c r="BF7052" t="s">
        <v>108</v>
      </c>
      <c r="BG7052" t="s">
        <v>420</v>
      </c>
      <c r="BH7052" t="s">
        <v>1000</v>
      </c>
      <c r="BI7052" t="s">
        <v>1001</v>
      </c>
      <c r="BJ7052" t="s">
        <v>37781</v>
      </c>
      <c r="BN7052">
        <v>41.349043000000002</v>
      </c>
      <c r="BO7052">
        <v>-122.19223</v>
      </c>
      <c r="BQ7052">
        <v>1807</v>
      </c>
      <c r="BS7052" t="s">
        <v>9709</v>
      </c>
      <c r="BU7052" t="s">
        <v>3071</v>
      </c>
      <c r="BV7052" t="s">
        <v>270</v>
      </c>
      <c r="BX7052">
        <v>2286</v>
      </c>
      <c r="CC7052" t="s">
        <v>5527</v>
      </c>
      <c r="CF7052" t="s">
        <v>114</v>
      </c>
      <c r="CG7052" s="3">
        <v>43959.370393518519</v>
      </c>
      <c r="CI7052">
        <v>70</v>
      </c>
      <c r="CJ7052" t="s">
        <v>37782</v>
      </c>
      <c r="CK7052" t="s">
        <v>37783</v>
      </c>
    </row>
    <row r="7053" spans="1:89" x14ac:dyDescent="0.45">
      <c r="A7053">
        <v>5224658</v>
      </c>
      <c r="B7053" t="s">
        <v>89</v>
      </c>
      <c r="E7053" t="s">
        <v>90</v>
      </c>
      <c r="F7053" t="s">
        <v>40104</v>
      </c>
      <c r="G7053" t="s">
        <v>40105</v>
      </c>
      <c r="N7053" t="s">
        <v>37437</v>
      </c>
      <c r="O7053" t="s">
        <v>40106</v>
      </c>
      <c r="P7053">
        <v>630110</v>
      </c>
      <c r="Q7053" t="s">
        <v>40107</v>
      </c>
      <c r="R7053" t="s">
        <v>37764</v>
      </c>
      <c r="T7053" t="s">
        <v>40108</v>
      </c>
      <c r="W7053" t="s">
        <v>103</v>
      </c>
      <c r="AE7053" t="s">
        <v>37778</v>
      </c>
      <c r="AF7053" t="s">
        <v>203</v>
      </c>
      <c r="AG7053">
        <v>14716</v>
      </c>
      <c r="AH7053" s="1">
        <v>14845</v>
      </c>
      <c r="AI7053">
        <v>1940</v>
      </c>
      <c r="AJ7053">
        <v>8</v>
      </c>
      <c r="AK7053">
        <v>22</v>
      </c>
      <c r="AL7053">
        <v>235</v>
      </c>
      <c r="AN7053" s="2">
        <v>14845</v>
      </c>
      <c r="AP7053" t="s">
        <v>40109</v>
      </c>
      <c r="AQ7053" t="s">
        <v>40110</v>
      </c>
      <c r="BF7053" t="s">
        <v>108</v>
      </c>
      <c r="BG7053" t="s">
        <v>420</v>
      </c>
      <c r="BH7053" t="s">
        <v>1000</v>
      </c>
      <c r="BI7053" t="s">
        <v>40111</v>
      </c>
      <c r="BJ7053" t="s">
        <v>40112</v>
      </c>
      <c r="BN7053">
        <v>41.381149999999998</v>
      </c>
      <c r="BO7053">
        <v>-122.14904799999999</v>
      </c>
      <c r="BP7053" t="s">
        <v>113</v>
      </c>
      <c r="BQ7053">
        <v>519</v>
      </c>
      <c r="BS7053" t="s">
        <v>114</v>
      </c>
      <c r="BU7053" t="s">
        <v>115</v>
      </c>
      <c r="CF7053" t="s">
        <v>114</v>
      </c>
      <c r="CG7053" s="3">
        <v>43947.739189814813</v>
      </c>
      <c r="CI7053">
        <v>70</v>
      </c>
      <c r="CJ7053" t="s">
        <v>40113</v>
      </c>
      <c r="CK7053" t="s">
        <v>40114</v>
      </c>
    </row>
    <row r="7054" spans="1:89" x14ac:dyDescent="0.45">
      <c r="A7054">
        <v>5225063</v>
      </c>
      <c r="B7054" t="s">
        <v>89</v>
      </c>
      <c r="E7054" t="s">
        <v>90</v>
      </c>
      <c r="F7054" t="s">
        <v>40324</v>
      </c>
      <c r="G7054" t="s">
        <v>40325</v>
      </c>
      <c r="N7054" t="s">
        <v>37437</v>
      </c>
      <c r="O7054" t="s">
        <v>40106</v>
      </c>
      <c r="P7054">
        <v>630110</v>
      </c>
      <c r="Q7054" t="s">
        <v>40107</v>
      </c>
      <c r="R7054" t="s">
        <v>37764</v>
      </c>
      <c r="T7054" t="s">
        <v>40108</v>
      </c>
      <c r="W7054" t="s">
        <v>103</v>
      </c>
      <c r="AE7054" t="s">
        <v>37778</v>
      </c>
      <c r="AF7054" t="s">
        <v>40326</v>
      </c>
      <c r="AG7054">
        <v>8637</v>
      </c>
      <c r="AH7054" s="1">
        <v>13744</v>
      </c>
      <c r="AI7054">
        <v>1937</v>
      </c>
      <c r="AJ7054">
        <v>8</v>
      </c>
      <c r="AK7054">
        <v>17</v>
      </c>
      <c r="AL7054">
        <v>229</v>
      </c>
      <c r="AN7054" s="2">
        <v>13744</v>
      </c>
      <c r="AO7054" t="s">
        <v>39032</v>
      </c>
      <c r="AP7054" t="s">
        <v>40327</v>
      </c>
      <c r="AQ7054" t="s">
        <v>40328</v>
      </c>
      <c r="BF7054" t="s">
        <v>108</v>
      </c>
      <c r="BG7054" t="s">
        <v>420</v>
      </c>
      <c r="BH7054" t="s">
        <v>1000</v>
      </c>
      <c r="BI7054" t="s">
        <v>1001</v>
      </c>
      <c r="BJ7054" t="s">
        <v>40329</v>
      </c>
      <c r="BN7054">
        <v>41.356389</v>
      </c>
      <c r="BO7054">
        <v>-122.199033</v>
      </c>
      <c r="BQ7054">
        <v>1807</v>
      </c>
      <c r="BS7054" t="s">
        <v>4883</v>
      </c>
      <c r="BU7054" t="s">
        <v>3071</v>
      </c>
      <c r="BV7054" t="s">
        <v>270</v>
      </c>
      <c r="CF7054" t="s">
        <v>114</v>
      </c>
      <c r="CG7054" s="3">
        <v>43946.452106481483</v>
      </c>
      <c r="CI7054">
        <v>70</v>
      </c>
      <c r="CJ7054" t="s">
        <v>40330</v>
      </c>
      <c r="CK7054" t="s">
        <v>40331</v>
      </c>
    </row>
    <row r="7055" spans="1:89" x14ac:dyDescent="0.45">
      <c r="A7055">
        <v>5225191</v>
      </c>
      <c r="B7055" t="s">
        <v>89</v>
      </c>
      <c r="E7055" t="s">
        <v>90</v>
      </c>
      <c r="F7055" t="s">
        <v>40540</v>
      </c>
      <c r="G7055" t="s">
        <v>40541</v>
      </c>
      <c r="I7055" t="s">
        <v>27660</v>
      </c>
      <c r="J7055" t="s">
        <v>638</v>
      </c>
      <c r="K7055" t="s">
        <v>1388</v>
      </c>
      <c r="L7055" t="s">
        <v>2070</v>
      </c>
      <c r="M7055" t="s">
        <v>2071</v>
      </c>
      <c r="N7055" t="s">
        <v>27661</v>
      </c>
      <c r="O7055" t="s">
        <v>27662</v>
      </c>
      <c r="P7055">
        <v>11820</v>
      </c>
      <c r="Q7055" t="s">
        <v>4271</v>
      </c>
      <c r="R7055" t="s">
        <v>27662</v>
      </c>
      <c r="W7055" t="s">
        <v>943</v>
      </c>
      <c r="AE7055" t="s">
        <v>37778</v>
      </c>
      <c r="AG7055">
        <v>7609</v>
      </c>
      <c r="AH7055" s="1">
        <v>13388</v>
      </c>
      <c r="AI7055">
        <v>1936</v>
      </c>
      <c r="AJ7055">
        <v>8</v>
      </c>
      <c r="AK7055">
        <v>26</v>
      </c>
      <c r="AL7055">
        <v>239</v>
      </c>
      <c r="AN7055" s="2">
        <v>13388</v>
      </c>
      <c r="AQ7055" t="s">
        <v>40542</v>
      </c>
      <c r="BF7055" t="s">
        <v>108</v>
      </c>
      <c r="BG7055" t="s">
        <v>420</v>
      </c>
      <c r="BH7055" t="s">
        <v>1000</v>
      </c>
      <c r="BI7055" t="s">
        <v>1001</v>
      </c>
      <c r="BJ7055" t="s">
        <v>1001</v>
      </c>
      <c r="BN7055">
        <v>41.409320000000001</v>
      </c>
      <c r="BO7055">
        <v>-122.195009</v>
      </c>
      <c r="BQ7055">
        <v>5303</v>
      </c>
      <c r="BS7055" t="s">
        <v>1173</v>
      </c>
      <c r="BU7055" t="s">
        <v>810</v>
      </c>
      <c r="BV7055" t="s">
        <v>270</v>
      </c>
      <c r="CF7055" t="s">
        <v>114</v>
      </c>
      <c r="CG7055" s="3">
        <v>44158.461736111109</v>
      </c>
      <c r="CI7055">
        <v>70</v>
      </c>
      <c r="CJ7055" t="s">
        <v>40543</v>
      </c>
      <c r="CK7055" t="s">
        <v>40544</v>
      </c>
    </row>
    <row r="7056" spans="1:89" x14ac:dyDescent="0.45">
      <c r="A7056">
        <v>5225225</v>
      </c>
      <c r="B7056" t="s">
        <v>89</v>
      </c>
      <c r="E7056" t="s">
        <v>90</v>
      </c>
      <c r="F7056" t="s">
        <v>40662</v>
      </c>
      <c r="G7056" t="s">
        <v>40663</v>
      </c>
      <c r="I7056" t="s">
        <v>39673</v>
      </c>
      <c r="J7056" t="s">
        <v>638</v>
      </c>
      <c r="K7056" t="s">
        <v>1388</v>
      </c>
      <c r="L7056" t="s">
        <v>2070</v>
      </c>
      <c r="M7056" t="s">
        <v>2071</v>
      </c>
      <c r="N7056" t="s">
        <v>10259</v>
      </c>
      <c r="O7056" t="s">
        <v>40617</v>
      </c>
      <c r="P7056">
        <v>144073</v>
      </c>
      <c r="Q7056" t="s">
        <v>40618</v>
      </c>
      <c r="R7056" t="s">
        <v>39622</v>
      </c>
      <c r="T7056" t="s">
        <v>40619</v>
      </c>
      <c r="W7056" t="s">
        <v>103</v>
      </c>
      <c r="AE7056" t="s">
        <v>37778</v>
      </c>
      <c r="AG7056">
        <v>6440</v>
      </c>
      <c r="AH7056" s="1">
        <v>13109</v>
      </c>
      <c r="AI7056">
        <v>1935</v>
      </c>
      <c r="AJ7056">
        <v>11</v>
      </c>
      <c r="AK7056">
        <v>21</v>
      </c>
      <c r="AL7056">
        <v>325</v>
      </c>
      <c r="AN7056" s="2">
        <v>13109</v>
      </c>
      <c r="BF7056" t="s">
        <v>108</v>
      </c>
      <c r="BG7056" t="s">
        <v>109</v>
      </c>
      <c r="BH7056" t="s">
        <v>110</v>
      </c>
      <c r="BI7056" t="s">
        <v>111</v>
      </c>
      <c r="BJ7056" t="s">
        <v>6305</v>
      </c>
      <c r="BN7056">
        <v>39.280614</v>
      </c>
      <c r="BO7056">
        <v>-84.356605999999999</v>
      </c>
      <c r="BQ7056">
        <v>1304</v>
      </c>
      <c r="BS7056" t="s">
        <v>39232</v>
      </c>
      <c r="BU7056" t="s">
        <v>27767</v>
      </c>
      <c r="BV7056" t="s">
        <v>270</v>
      </c>
      <c r="CF7056" t="s">
        <v>114</v>
      </c>
      <c r="CG7056" s="3">
        <v>43946.452106481483</v>
      </c>
      <c r="CI7056">
        <v>70</v>
      </c>
      <c r="CJ7056" t="s">
        <v>40664</v>
      </c>
      <c r="CK7056" t="s">
        <v>40665</v>
      </c>
    </row>
    <row r="7057" spans="1:89" x14ac:dyDescent="0.45">
      <c r="A7057">
        <v>5105637</v>
      </c>
      <c r="B7057" t="s">
        <v>89</v>
      </c>
      <c r="E7057" t="s">
        <v>90</v>
      </c>
      <c r="F7057" t="s">
        <v>30739</v>
      </c>
      <c r="G7057" t="s">
        <v>30740</v>
      </c>
      <c r="I7057" t="s">
        <v>29455</v>
      </c>
      <c r="J7057" t="s">
        <v>638</v>
      </c>
      <c r="K7057" t="s">
        <v>1388</v>
      </c>
      <c r="L7057" t="s">
        <v>2070</v>
      </c>
      <c r="M7057" t="s">
        <v>19169</v>
      </c>
      <c r="N7057" t="s">
        <v>3538</v>
      </c>
      <c r="O7057" t="s">
        <v>30703</v>
      </c>
      <c r="P7057">
        <v>312173</v>
      </c>
      <c r="Q7057" t="s">
        <v>30704</v>
      </c>
      <c r="R7057" t="s">
        <v>29458</v>
      </c>
      <c r="T7057" t="s">
        <v>3551</v>
      </c>
      <c r="W7057" t="s">
        <v>103</v>
      </c>
      <c r="AE7057" t="s">
        <v>30741</v>
      </c>
      <c r="AG7057">
        <v>158</v>
      </c>
      <c r="AH7057" s="1">
        <v>23665</v>
      </c>
      <c r="AI7057">
        <v>1964</v>
      </c>
      <c r="AJ7057">
        <v>10</v>
      </c>
      <c r="AK7057">
        <v>15</v>
      </c>
      <c r="AL7057">
        <v>289</v>
      </c>
      <c r="AN7057" s="2">
        <v>23665</v>
      </c>
      <c r="AP7057" t="s">
        <v>4011</v>
      </c>
      <c r="AQ7057" t="s">
        <v>30742</v>
      </c>
      <c r="BF7057" t="s">
        <v>108</v>
      </c>
      <c r="BG7057" t="s">
        <v>109</v>
      </c>
      <c r="BH7057" t="s">
        <v>110</v>
      </c>
      <c r="BI7057" t="s">
        <v>111</v>
      </c>
      <c r="BJ7057" t="s">
        <v>611</v>
      </c>
      <c r="BN7057">
        <v>39.196066000000002</v>
      </c>
      <c r="BO7057">
        <v>-84.508606999999998</v>
      </c>
      <c r="BP7057" t="s">
        <v>113</v>
      </c>
      <c r="BQ7057">
        <v>325</v>
      </c>
      <c r="BS7057" t="s">
        <v>612</v>
      </c>
      <c r="BU7057" t="s">
        <v>269</v>
      </c>
      <c r="BV7057" t="s">
        <v>270</v>
      </c>
      <c r="CF7057" t="s">
        <v>30710</v>
      </c>
      <c r="CG7057" s="3">
        <v>43959.370393518519</v>
      </c>
      <c r="CI7057">
        <v>70</v>
      </c>
      <c r="CJ7057" t="s">
        <v>30743</v>
      </c>
      <c r="CK7057" t="s">
        <v>30744</v>
      </c>
    </row>
    <row r="7058" spans="1:89" x14ac:dyDescent="0.45">
      <c r="A7058">
        <v>4389654</v>
      </c>
      <c r="B7058" t="s">
        <v>89</v>
      </c>
      <c r="E7058" t="s">
        <v>90</v>
      </c>
      <c r="F7058" t="s">
        <v>5031</v>
      </c>
      <c r="G7058" t="s">
        <v>5032</v>
      </c>
      <c r="I7058" t="s">
        <v>5033</v>
      </c>
      <c r="J7058" t="s">
        <v>638</v>
      </c>
      <c r="K7058" t="s">
        <v>639</v>
      </c>
      <c r="L7058" t="s">
        <v>726</v>
      </c>
      <c r="M7058" t="s">
        <v>4746</v>
      </c>
      <c r="N7058" t="s">
        <v>5034</v>
      </c>
      <c r="O7058" t="s">
        <v>5035</v>
      </c>
      <c r="P7058">
        <v>272107</v>
      </c>
      <c r="Q7058" t="s">
        <v>1261</v>
      </c>
      <c r="R7058" t="s">
        <v>5020</v>
      </c>
      <c r="T7058" t="s">
        <v>5036</v>
      </c>
      <c r="W7058" t="s">
        <v>103</v>
      </c>
      <c r="AE7058" t="s">
        <v>5037</v>
      </c>
      <c r="AG7058">
        <v>8504</v>
      </c>
      <c r="AH7058" s="1">
        <v>13693</v>
      </c>
      <c r="AI7058">
        <v>1937</v>
      </c>
      <c r="AJ7058">
        <v>6</v>
      </c>
      <c r="AK7058">
        <v>27</v>
      </c>
      <c r="AL7058">
        <v>178</v>
      </c>
      <c r="AN7058" s="2">
        <v>13693</v>
      </c>
      <c r="AP7058" t="s">
        <v>5038</v>
      </c>
      <c r="AQ7058" t="s">
        <v>5039</v>
      </c>
      <c r="AR7058" t="s">
        <v>5040</v>
      </c>
      <c r="AX7058" t="s">
        <v>5041</v>
      </c>
      <c r="BF7058" t="s">
        <v>108</v>
      </c>
      <c r="BG7058" t="s">
        <v>420</v>
      </c>
      <c r="BH7058" t="s">
        <v>1000</v>
      </c>
      <c r="BI7058" t="s">
        <v>1001</v>
      </c>
      <c r="BJ7058" t="s">
        <v>1862</v>
      </c>
      <c r="BN7058">
        <v>41.372520000000002</v>
      </c>
      <c r="BO7058">
        <v>-122.23153000000001</v>
      </c>
      <c r="BQ7058">
        <v>1807</v>
      </c>
      <c r="BS7058" t="s">
        <v>1003</v>
      </c>
      <c r="BU7058" t="s">
        <v>810</v>
      </c>
      <c r="BV7058" t="s">
        <v>270</v>
      </c>
      <c r="BX7058">
        <v>2438</v>
      </c>
      <c r="CC7058" t="s">
        <v>1863</v>
      </c>
      <c r="CF7058" t="s">
        <v>114</v>
      </c>
      <c r="CG7058" s="3">
        <v>43959.370393518519</v>
      </c>
      <c r="CI7058">
        <v>70</v>
      </c>
      <c r="CJ7058" t="s">
        <v>5042</v>
      </c>
      <c r="CK7058" t="s">
        <v>5043</v>
      </c>
    </row>
    <row r="7059" spans="1:89" x14ac:dyDescent="0.45">
      <c r="A7059">
        <v>4389696</v>
      </c>
      <c r="B7059" t="s">
        <v>89</v>
      </c>
      <c r="E7059" t="s">
        <v>90</v>
      </c>
      <c r="F7059" t="s">
        <v>5084</v>
      </c>
      <c r="G7059" t="s">
        <v>5085</v>
      </c>
      <c r="I7059" t="s">
        <v>5033</v>
      </c>
      <c r="J7059" t="s">
        <v>638</v>
      </c>
      <c r="K7059" t="s">
        <v>639</v>
      </c>
      <c r="L7059" t="s">
        <v>726</v>
      </c>
      <c r="M7059" t="s">
        <v>4746</v>
      </c>
      <c r="N7059" t="s">
        <v>5034</v>
      </c>
      <c r="O7059" t="s">
        <v>5086</v>
      </c>
      <c r="P7059">
        <v>273160</v>
      </c>
      <c r="Q7059" t="s">
        <v>1261</v>
      </c>
      <c r="R7059" t="s">
        <v>5020</v>
      </c>
      <c r="T7059" t="s">
        <v>5087</v>
      </c>
      <c r="W7059" t="s">
        <v>103</v>
      </c>
      <c r="AE7059" t="s">
        <v>5037</v>
      </c>
      <c r="AF7059" t="s">
        <v>5088</v>
      </c>
      <c r="AG7059">
        <v>9287</v>
      </c>
      <c r="AH7059" s="1">
        <v>13744</v>
      </c>
      <c r="AI7059">
        <v>1937</v>
      </c>
      <c r="AJ7059">
        <v>8</v>
      </c>
      <c r="AK7059">
        <v>17</v>
      </c>
      <c r="AL7059">
        <v>229</v>
      </c>
      <c r="AN7059" s="2">
        <v>13744</v>
      </c>
      <c r="AQ7059" t="s">
        <v>5089</v>
      </c>
      <c r="AX7059" t="s">
        <v>5090</v>
      </c>
      <c r="BF7059" t="s">
        <v>108</v>
      </c>
      <c r="BG7059" t="s">
        <v>420</v>
      </c>
      <c r="BH7059" t="s">
        <v>1000</v>
      </c>
      <c r="BI7059" t="s">
        <v>1001</v>
      </c>
      <c r="BJ7059" t="s">
        <v>5091</v>
      </c>
      <c r="BN7059">
        <v>41.365927999999997</v>
      </c>
      <c r="BO7059">
        <v>-122.171961</v>
      </c>
      <c r="BQ7059">
        <v>3036</v>
      </c>
      <c r="BS7059" t="s">
        <v>5092</v>
      </c>
      <c r="BU7059" t="s">
        <v>2141</v>
      </c>
      <c r="BV7059" t="s">
        <v>270</v>
      </c>
      <c r="BX7059">
        <v>2438</v>
      </c>
      <c r="CC7059" t="s">
        <v>1863</v>
      </c>
      <c r="CF7059" t="s">
        <v>114</v>
      </c>
      <c r="CG7059" s="3">
        <v>43959.370393518519</v>
      </c>
      <c r="CI7059">
        <v>70</v>
      </c>
      <c r="CJ7059" t="s">
        <v>5093</v>
      </c>
      <c r="CK7059" t="s">
        <v>5094</v>
      </c>
    </row>
    <row r="7060" spans="1:89" x14ac:dyDescent="0.45">
      <c r="A7060">
        <v>4389700</v>
      </c>
      <c r="B7060" t="s">
        <v>89</v>
      </c>
      <c r="E7060" t="s">
        <v>90</v>
      </c>
      <c r="F7060" t="s">
        <v>5095</v>
      </c>
      <c r="G7060" t="s">
        <v>5096</v>
      </c>
      <c r="I7060" t="s">
        <v>5033</v>
      </c>
      <c r="J7060" t="s">
        <v>638</v>
      </c>
      <c r="K7060" t="s">
        <v>639</v>
      </c>
      <c r="L7060" t="s">
        <v>726</v>
      </c>
      <c r="M7060" t="s">
        <v>4746</v>
      </c>
      <c r="N7060" t="s">
        <v>5034</v>
      </c>
      <c r="O7060" t="s">
        <v>5086</v>
      </c>
      <c r="P7060">
        <v>273160</v>
      </c>
      <c r="Q7060" t="s">
        <v>1261</v>
      </c>
      <c r="R7060" t="s">
        <v>5020</v>
      </c>
      <c r="T7060" t="s">
        <v>5087</v>
      </c>
      <c r="W7060" t="s">
        <v>103</v>
      </c>
      <c r="AE7060" t="s">
        <v>5037</v>
      </c>
      <c r="AG7060">
        <v>9138</v>
      </c>
      <c r="AH7060" s="1">
        <v>13719</v>
      </c>
      <c r="AI7060">
        <v>1937</v>
      </c>
      <c r="AJ7060">
        <v>7</v>
      </c>
      <c r="AK7060">
        <v>23</v>
      </c>
      <c r="AL7060">
        <v>204</v>
      </c>
      <c r="AN7060" s="2">
        <v>13719</v>
      </c>
      <c r="AQ7060" t="s">
        <v>5097</v>
      </c>
      <c r="AX7060" t="s">
        <v>5098</v>
      </c>
      <c r="BF7060" t="s">
        <v>108</v>
      </c>
      <c r="BG7060" t="s">
        <v>420</v>
      </c>
      <c r="BH7060" t="s">
        <v>1000</v>
      </c>
      <c r="BI7060" t="s">
        <v>1001</v>
      </c>
      <c r="BJ7060" t="s">
        <v>3079</v>
      </c>
      <c r="BN7060">
        <v>41.339568999999997</v>
      </c>
      <c r="BO7060">
        <v>-122.287735</v>
      </c>
      <c r="BQ7060">
        <v>4735</v>
      </c>
      <c r="BS7060" t="s">
        <v>3080</v>
      </c>
      <c r="BU7060" t="s">
        <v>3071</v>
      </c>
      <c r="BV7060" t="s">
        <v>270</v>
      </c>
      <c r="BX7060">
        <v>1981</v>
      </c>
      <c r="CC7060" t="s">
        <v>4447</v>
      </c>
      <c r="CF7060" t="s">
        <v>114</v>
      </c>
      <c r="CG7060" s="3">
        <v>43959.370393518519</v>
      </c>
      <c r="CI7060">
        <v>70</v>
      </c>
      <c r="CJ7060" t="s">
        <v>5099</v>
      </c>
      <c r="CK7060" t="s">
        <v>5100</v>
      </c>
    </row>
    <row r="7061" spans="1:89" x14ac:dyDescent="0.45">
      <c r="A7061">
        <v>4389702</v>
      </c>
      <c r="B7061" t="s">
        <v>89</v>
      </c>
      <c r="E7061" t="s">
        <v>90</v>
      </c>
      <c r="F7061" t="s">
        <v>5101</v>
      </c>
      <c r="G7061" t="s">
        <v>5102</v>
      </c>
      <c r="I7061" t="s">
        <v>5033</v>
      </c>
      <c r="J7061" t="s">
        <v>638</v>
      </c>
      <c r="K7061" t="s">
        <v>639</v>
      </c>
      <c r="L7061" t="s">
        <v>726</v>
      </c>
      <c r="M7061" t="s">
        <v>4746</v>
      </c>
      <c r="N7061" t="s">
        <v>5034</v>
      </c>
      <c r="O7061" t="s">
        <v>5086</v>
      </c>
      <c r="P7061">
        <v>273160</v>
      </c>
      <c r="Q7061" t="s">
        <v>1261</v>
      </c>
      <c r="R7061" t="s">
        <v>5020</v>
      </c>
      <c r="T7061" t="s">
        <v>5087</v>
      </c>
      <c r="W7061" t="s">
        <v>103</v>
      </c>
      <c r="AE7061" t="s">
        <v>5037</v>
      </c>
      <c r="AG7061">
        <v>8507</v>
      </c>
      <c r="AH7061" s="1">
        <v>13690</v>
      </c>
      <c r="AI7061">
        <v>1937</v>
      </c>
      <c r="AJ7061">
        <v>6</v>
      </c>
      <c r="AK7061">
        <v>24</v>
      </c>
      <c r="AL7061">
        <v>175</v>
      </c>
      <c r="AN7061" s="2">
        <v>13690</v>
      </c>
      <c r="AQ7061" t="s">
        <v>5103</v>
      </c>
      <c r="AX7061" t="s">
        <v>5104</v>
      </c>
      <c r="BF7061" t="s">
        <v>108</v>
      </c>
      <c r="BG7061" t="s">
        <v>420</v>
      </c>
      <c r="BH7061" t="s">
        <v>1000</v>
      </c>
      <c r="BI7061" t="s">
        <v>1001</v>
      </c>
      <c r="BJ7061" t="s">
        <v>1862</v>
      </c>
      <c r="BN7061">
        <v>41.372520000000002</v>
      </c>
      <c r="BO7061">
        <v>-122.23153000000001</v>
      </c>
      <c r="BQ7061">
        <v>1807</v>
      </c>
      <c r="BS7061" t="s">
        <v>1003</v>
      </c>
      <c r="BU7061" t="s">
        <v>810</v>
      </c>
      <c r="BV7061" t="s">
        <v>270</v>
      </c>
      <c r="BX7061">
        <v>2438</v>
      </c>
      <c r="CC7061" t="s">
        <v>1863</v>
      </c>
      <c r="CF7061" t="s">
        <v>114</v>
      </c>
      <c r="CG7061" s="3">
        <v>43959.370393518519</v>
      </c>
      <c r="CI7061">
        <v>70</v>
      </c>
      <c r="CJ7061" t="s">
        <v>5105</v>
      </c>
      <c r="CK7061" t="s">
        <v>5106</v>
      </c>
    </row>
    <row r="7062" spans="1:89" x14ac:dyDescent="0.45">
      <c r="A7062">
        <v>4389706</v>
      </c>
      <c r="B7062" t="s">
        <v>89</v>
      </c>
      <c r="E7062" t="s">
        <v>90</v>
      </c>
      <c r="F7062" t="s">
        <v>5107</v>
      </c>
      <c r="G7062" t="s">
        <v>5108</v>
      </c>
      <c r="I7062" t="s">
        <v>5033</v>
      </c>
      <c r="J7062" t="s">
        <v>638</v>
      </c>
      <c r="K7062" t="s">
        <v>639</v>
      </c>
      <c r="L7062" t="s">
        <v>726</v>
      </c>
      <c r="M7062" t="s">
        <v>4746</v>
      </c>
      <c r="N7062" t="s">
        <v>5034</v>
      </c>
      <c r="O7062" t="s">
        <v>5086</v>
      </c>
      <c r="P7062">
        <v>273160</v>
      </c>
      <c r="Q7062" t="s">
        <v>1261</v>
      </c>
      <c r="R7062" t="s">
        <v>5020</v>
      </c>
      <c r="T7062" t="s">
        <v>5087</v>
      </c>
      <c r="W7062" t="s">
        <v>103</v>
      </c>
      <c r="AE7062" t="s">
        <v>5037</v>
      </c>
      <c r="AG7062">
        <v>9151</v>
      </c>
      <c r="AH7062" s="1">
        <v>13724</v>
      </c>
      <c r="AI7062">
        <v>1937</v>
      </c>
      <c r="AJ7062">
        <v>7</v>
      </c>
      <c r="AK7062">
        <v>28</v>
      </c>
      <c r="AL7062">
        <v>209</v>
      </c>
      <c r="AN7062" s="2">
        <v>13724</v>
      </c>
      <c r="AP7062" t="s">
        <v>5109</v>
      </c>
      <c r="AQ7062" t="s">
        <v>5089</v>
      </c>
      <c r="BF7062" t="s">
        <v>108</v>
      </c>
      <c r="BG7062" t="s">
        <v>420</v>
      </c>
      <c r="BH7062" t="s">
        <v>1000</v>
      </c>
      <c r="BI7062" t="s">
        <v>1001</v>
      </c>
      <c r="BJ7062" t="s">
        <v>5110</v>
      </c>
      <c r="BN7062">
        <v>41.372520000000002</v>
      </c>
      <c r="BO7062">
        <v>-122.23153000000001</v>
      </c>
      <c r="BQ7062">
        <v>1807</v>
      </c>
      <c r="BS7062" t="s">
        <v>1003</v>
      </c>
      <c r="BU7062" t="s">
        <v>810</v>
      </c>
      <c r="BV7062" t="s">
        <v>270</v>
      </c>
      <c r="BX7062">
        <v>2515</v>
      </c>
      <c r="CC7062" t="s">
        <v>5111</v>
      </c>
      <c r="CF7062" t="s">
        <v>114</v>
      </c>
      <c r="CG7062" s="3">
        <v>43959.370393518519</v>
      </c>
      <c r="CI7062">
        <v>70</v>
      </c>
      <c r="CJ7062" t="s">
        <v>5112</v>
      </c>
      <c r="CK7062" t="s">
        <v>5113</v>
      </c>
    </row>
    <row r="7063" spans="1:89" x14ac:dyDescent="0.45">
      <c r="A7063">
        <v>4389708</v>
      </c>
      <c r="B7063" t="s">
        <v>89</v>
      </c>
      <c r="E7063" t="s">
        <v>90</v>
      </c>
      <c r="F7063" t="s">
        <v>5114</v>
      </c>
      <c r="G7063" t="s">
        <v>5115</v>
      </c>
      <c r="I7063" t="s">
        <v>5033</v>
      </c>
      <c r="J7063" t="s">
        <v>638</v>
      </c>
      <c r="K7063" t="s">
        <v>639</v>
      </c>
      <c r="L7063" t="s">
        <v>726</v>
      </c>
      <c r="M7063" t="s">
        <v>4746</v>
      </c>
      <c r="N7063" t="s">
        <v>5034</v>
      </c>
      <c r="O7063" t="s">
        <v>5086</v>
      </c>
      <c r="P7063">
        <v>273160</v>
      </c>
      <c r="Q7063" t="s">
        <v>1261</v>
      </c>
      <c r="R7063" t="s">
        <v>5020</v>
      </c>
      <c r="T7063" t="s">
        <v>5087</v>
      </c>
      <c r="W7063" t="s">
        <v>103</v>
      </c>
      <c r="AE7063" t="s">
        <v>5037</v>
      </c>
      <c r="AF7063" t="s">
        <v>5088</v>
      </c>
      <c r="AG7063">
        <v>8506</v>
      </c>
      <c r="AH7063" s="1">
        <v>13690</v>
      </c>
      <c r="AI7063">
        <v>1937</v>
      </c>
      <c r="AJ7063">
        <v>6</v>
      </c>
      <c r="AK7063">
        <v>24</v>
      </c>
      <c r="AL7063">
        <v>175</v>
      </c>
      <c r="AN7063" s="2">
        <v>13690</v>
      </c>
      <c r="AQ7063" t="s">
        <v>5116</v>
      </c>
      <c r="AX7063" t="s">
        <v>5041</v>
      </c>
      <c r="BF7063" t="s">
        <v>108</v>
      </c>
      <c r="BG7063" t="s">
        <v>420</v>
      </c>
      <c r="BH7063" t="s">
        <v>1000</v>
      </c>
      <c r="BI7063" t="s">
        <v>1001</v>
      </c>
      <c r="BJ7063" t="s">
        <v>1862</v>
      </c>
      <c r="BN7063">
        <v>41.372520000000002</v>
      </c>
      <c r="BO7063">
        <v>-122.23153000000001</v>
      </c>
      <c r="BQ7063">
        <v>1807</v>
      </c>
      <c r="BS7063" t="s">
        <v>1003</v>
      </c>
      <c r="BU7063" t="s">
        <v>810</v>
      </c>
      <c r="BV7063" t="s">
        <v>270</v>
      </c>
      <c r="BX7063">
        <v>2438</v>
      </c>
      <c r="CC7063" t="s">
        <v>1863</v>
      </c>
      <c r="CF7063" t="s">
        <v>114</v>
      </c>
      <c r="CG7063" s="3">
        <v>43959.370393518519</v>
      </c>
      <c r="CI7063">
        <v>70</v>
      </c>
      <c r="CJ7063" t="s">
        <v>5117</v>
      </c>
      <c r="CK7063" t="s">
        <v>5118</v>
      </c>
    </row>
    <row r="7064" spans="1:89" x14ac:dyDescent="0.45">
      <c r="A7064">
        <v>4390121</v>
      </c>
      <c r="B7064" t="s">
        <v>89</v>
      </c>
      <c r="E7064" t="s">
        <v>90</v>
      </c>
      <c r="F7064" t="s">
        <v>5497</v>
      </c>
      <c r="G7064" t="s">
        <v>5498</v>
      </c>
      <c r="I7064" t="s">
        <v>5480</v>
      </c>
      <c r="J7064" t="s">
        <v>638</v>
      </c>
      <c r="K7064" t="s">
        <v>639</v>
      </c>
      <c r="L7064" t="s">
        <v>1353</v>
      </c>
      <c r="M7064" t="s">
        <v>1354</v>
      </c>
      <c r="N7064" t="s">
        <v>1355</v>
      </c>
      <c r="O7064" t="s">
        <v>5481</v>
      </c>
      <c r="P7064">
        <v>189361</v>
      </c>
      <c r="Q7064" t="s">
        <v>5482</v>
      </c>
      <c r="R7064" t="s">
        <v>5483</v>
      </c>
      <c r="T7064" t="s">
        <v>5484</v>
      </c>
      <c r="W7064" t="s">
        <v>103</v>
      </c>
      <c r="AE7064" t="s">
        <v>5037</v>
      </c>
      <c r="AG7064">
        <v>8616</v>
      </c>
      <c r="AH7064" s="1">
        <v>13733</v>
      </c>
      <c r="AI7064">
        <v>1937</v>
      </c>
      <c r="AJ7064">
        <v>8</v>
      </c>
      <c r="AK7064">
        <v>6</v>
      </c>
      <c r="AL7064">
        <v>218</v>
      </c>
      <c r="AN7064" s="2">
        <v>13733</v>
      </c>
      <c r="AQ7064" t="s">
        <v>5499</v>
      </c>
      <c r="BF7064" t="s">
        <v>108</v>
      </c>
      <c r="BG7064" t="s">
        <v>420</v>
      </c>
      <c r="BH7064" t="s">
        <v>1000</v>
      </c>
      <c r="BI7064" t="s">
        <v>1001</v>
      </c>
      <c r="BJ7064" t="s">
        <v>5486</v>
      </c>
      <c r="BN7064">
        <v>41.321603000000003</v>
      </c>
      <c r="BO7064">
        <v>-122.25012</v>
      </c>
      <c r="BQ7064">
        <v>1000</v>
      </c>
      <c r="BS7064" t="s">
        <v>5487</v>
      </c>
      <c r="BU7064" t="s">
        <v>3071</v>
      </c>
      <c r="BV7064" t="s">
        <v>270</v>
      </c>
      <c r="BX7064">
        <v>1737</v>
      </c>
      <c r="CC7064" t="s">
        <v>5500</v>
      </c>
      <c r="CF7064" t="s">
        <v>114</v>
      </c>
      <c r="CG7064" s="3">
        <v>43959.370393518519</v>
      </c>
      <c r="CI7064">
        <v>70</v>
      </c>
      <c r="CJ7064" t="s">
        <v>5501</v>
      </c>
      <c r="CK7064" t="s">
        <v>5502</v>
      </c>
    </row>
    <row r="7065" spans="1:89" x14ac:dyDescent="0.45">
      <c r="A7065">
        <v>4390216</v>
      </c>
      <c r="B7065" t="s">
        <v>89</v>
      </c>
      <c r="E7065" t="s">
        <v>90</v>
      </c>
      <c r="F7065" s="4" t="s">
        <v>5758</v>
      </c>
      <c r="G7065" t="s">
        <v>5759</v>
      </c>
      <c r="I7065" t="s">
        <v>1352</v>
      </c>
      <c r="J7065" t="s">
        <v>638</v>
      </c>
      <c r="K7065" t="s">
        <v>639</v>
      </c>
      <c r="L7065" t="s">
        <v>1353</v>
      </c>
      <c r="M7065" t="s">
        <v>1354</v>
      </c>
      <c r="N7065" t="s">
        <v>1355</v>
      </c>
      <c r="O7065" t="s">
        <v>5751</v>
      </c>
      <c r="P7065">
        <v>216884</v>
      </c>
      <c r="Q7065" t="s">
        <v>1357</v>
      </c>
      <c r="R7065" t="s">
        <v>1358</v>
      </c>
      <c r="T7065" t="s">
        <v>5752</v>
      </c>
      <c r="W7065" t="s">
        <v>103</v>
      </c>
      <c r="AE7065" t="s">
        <v>5037</v>
      </c>
      <c r="AG7065">
        <v>13397</v>
      </c>
      <c r="AH7065" s="1">
        <v>14477</v>
      </c>
      <c r="AI7065">
        <v>1939</v>
      </c>
      <c r="AJ7065">
        <v>8</v>
      </c>
      <c r="AK7065">
        <v>20</v>
      </c>
      <c r="AL7065">
        <v>232</v>
      </c>
      <c r="AN7065" s="2">
        <v>14477</v>
      </c>
      <c r="AO7065" t="s">
        <v>5760</v>
      </c>
      <c r="AQ7065" t="s">
        <v>5761</v>
      </c>
      <c r="BF7065" t="s">
        <v>108</v>
      </c>
      <c r="BG7065" t="s">
        <v>420</v>
      </c>
      <c r="BH7065" t="s">
        <v>1000</v>
      </c>
      <c r="BI7065" t="s">
        <v>1001</v>
      </c>
      <c r="BJ7065" t="s">
        <v>5762</v>
      </c>
      <c r="BN7065">
        <v>41.372520000000002</v>
      </c>
      <c r="BO7065">
        <v>-122.23153000000001</v>
      </c>
      <c r="BQ7065">
        <v>1807</v>
      </c>
      <c r="BS7065" t="s">
        <v>1003</v>
      </c>
      <c r="BU7065" t="s">
        <v>810</v>
      </c>
      <c r="BV7065" t="s">
        <v>270</v>
      </c>
      <c r="BX7065">
        <v>1829</v>
      </c>
      <c r="CC7065" t="s">
        <v>5488</v>
      </c>
      <c r="CF7065" t="s">
        <v>114</v>
      </c>
      <c r="CG7065" s="3">
        <v>43959.370393518519</v>
      </c>
      <c r="CI7065">
        <v>70</v>
      </c>
      <c r="CJ7065" t="s">
        <v>5763</v>
      </c>
      <c r="CK7065" t="s">
        <v>5764</v>
      </c>
    </row>
    <row r="7066" spans="1:89" x14ac:dyDescent="0.45">
      <c r="A7066">
        <v>4390217</v>
      </c>
      <c r="B7066" t="s">
        <v>89</v>
      </c>
      <c r="E7066" t="s">
        <v>90</v>
      </c>
      <c r="F7066" t="s">
        <v>5765</v>
      </c>
      <c r="G7066" t="s">
        <v>5766</v>
      </c>
      <c r="I7066" t="s">
        <v>1352</v>
      </c>
      <c r="J7066" t="s">
        <v>638</v>
      </c>
      <c r="K7066" t="s">
        <v>639</v>
      </c>
      <c r="L7066" t="s">
        <v>1353</v>
      </c>
      <c r="M7066" t="s">
        <v>1354</v>
      </c>
      <c r="N7066" t="s">
        <v>1355</v>
      </c>
      <c r="O7066" t="s">
        <v>5751</v>
      </c>
      <c r="P7066">
        <v>216884</v>
      </c>
      <c r="Q7066" t="s">
        <v>1357</v>
      </c>
      <c r="R7066" t="s">
        <v>1358</v>
      </c>
      <c r="T7066" t="s">
        <v>5752</v>
      </c>
      <c r="W7066" t="s">
        <v>103</v>
      </c>
      <c r="AE7066" t="s">
        <v>5037</v>
      </c>
      <c r="AG7066">
        <v>13398</v>
      </c>
      <c r="AH7066" s="1">
        <v>14477</v>
      </c>
      <c r="AI7066">
        <v>1939</v>
      </c>
      <c r="AJ7066">
        <v>8</v>
      </c>
      <c r="AK7066">
        <v>20</v>
      </c>
      <c r="AL7066">
        <v>232</v>
      </c>
      <c r="AN7066" s="2">
        <v>14477</v>
      </c>
      <c r="AQ7066" t="s">
        <v>5767</v>
      </c>
      <c r="BF7066" t="s">
        <v>108</v>
      </c>
      <c r="BG7066" t="s">
        <v>420</v>
      </c>
      <c r="BH7066" t="s">
        <v>1000</v>
      </c>
      <c r="BI7066" t="s">
        <v>1001</v>
      </c>
      <c r="BJ7066" t="s">
        <v>5762</v>
      </c>
      <c r="BN7066">
        <v>41.372520000000002</v>
      </c>
      <c r="BO7066">
        <v>-122.23153000000001</v>
      </c>
      <c r="BQ7066">
        <v>1807</v>
      </c>
      <c r="BS7066" t="s">
        <v>1003</v>
      </c>
      <c r="BU7066" t="s">
        <v>810</v>
      </c>
      <c r="BV7066" t="s">
        <v>270</v>
      </c>
      <c r="BX7066">
        <v>2438</v>
      </c>
      <c r="CC7066" t="s">
        <v>1863</v>
      </c>
      <c r="CF7066" t="s">
        <v>114</v>
      </c>
      <c r="CG7066" s="3">
        <v>43959.370393518519</v>
      </c>
      <c r="CI7066">
        <v>70</v>
      </c>
      <c r="CJ7066" t="s">
        <v>5768</v>
      </c>
      <c r="CK7066" t="s">
        <v>5769</v>
      </c>
    </row>
    <row r="7067" spans="1:89" x14ac:dyDescent="0.45">
      <c r="A7067">
        <v>4390228</v>
      </c>
      <c r="B7067" t="s">
        <v>89</v>
      </c>
      <c r="E7067" t="s">
        <v>90</v>
      </c>
      <c r="F7067" t="s">
        <v>5803</v>
      </c>
      <c r="G7067" t="s">
        <v>5804</v>
      </c>
      <c r="I7067" t="s">
        <v>1352</v>
      </c>
      <c r="J7067" t="s">
        <v>638</v>
      </c>
      <c r="K7067" t="s">
        <v>639</v>
      </c>
      <c r="L7067" t="s">
        <v>1353</v>
      </c>
      <c r="M7067" t="s">
        <v>1354</v>
      </c>
      <c r="N7067" t="s">
        <v>1355</v>
      </c>
      <c r="O7067" t="s">
        <v>5751</v>
      </c>
      <c r="P7067">
        <v>216884</v>
      </c>
      <c r="Q7067" t="s">
        <v>1357</v>
      </c>
      <c r="R7067" t="s">
        <v>1358</v>
      </c>
      <c r="T7067" t="s">
        <v>5752</v>
      </c>
      <c r="W7067" t="s">
        <v>103</v>
      </c>
      <c r="AE7067" t="s">
        <v>5037</v>
      </c>
      <c r="AG7067">
        <v>19</v>
      </c>
      <c r="AH7067" s="1">
        <v>13701</v>
      </c>
      <c r="AI7067">
        <v>1937</v>
      </c>
      <c r="AJ7067">
        <v>7</v>
      </c>
      <c r="AK7067">
        <v>5</v>
      </c>
      <c r="AL7067">
        <v>186</v>
      </c>
      <c r="AN7067" s="2">
        <v>13701</v>
      </c>
      <c r="AQ7067" t="s">
        <v>5805</v>
      </c>
      <c r="BF7067" t="s">
        <v>108</v>
      </c>
      <c r="BG7067" t="s">
        <v>2185</v>
      </c>
      <c r="BH7067" t="s">
        <v>5806</v>
      </c>
      <c r="BI7067" t="s">
        <v>5807</v>
      </c>
      <c r="BJ7067" t="s">
        <v>5807</v>
      </c>
      <c r="BN7067">
        <v>47.007319000000003</v>
      </c>
      <c r="BO7067">
        <v>-122.909306</v>
      </c>
      <c r="BP7067" t="s">
        <v>113</v>
      </c>
      <c r="BQ7067">
        <v>5386</v>
      </c>
      <c r="BS7067" t="s">
        <v>114</v>
      </c>
      <c r="BU7067" t="s">
        <v>115</v>
      </c>
      <c r="CF7067" t="s">
        <v>114</v>
      </c>
      <c r="CG7067" s="3">
        <v>43959.370393518519</v>
      </c>
      <c r="CI7067">
        <v>70</v>
      </c>
      <c r="CJ7067" t="s">
        <v>5808</v>
      </c>
      <c r="CK7067" t="s">
        <v>5809</v>
      </c>
    </row>
    <row r="7068" spans="1:89" x14ac:dyDescent="0.45">
      <c r="A7068">
        <v>4390360</v>
      </c>
      <c r="B7068" t="s">
        <v>89</v>
      </c>
      <c r="E7068" t="s">
        <v>90</v>
      </c>
      <c r="F7068" t="s">
        <v>6007</v>
      </c>
      <c r="G7068" t="s">
        <v>6008</v>
      </c>
      <c r="I7068" t="s">
        <v>1352</v>
      </c>
      <c r="J7068" t="s">
        <v>638</v>
      </c>
      <c r="K7068" t="s">
        <v>639</v>
      </c>
      <c r="L7068" t="s">
        <v>1353</v>
      </c>
      <c r="M7068" t="s">
        <v>1354</v>
      </c>
      <c r="N7068" t="s">
        <v>1355</v>
      </c>
      <c r="O7068" t="s">
        <v>1356</v>
      </c>
      <c r="P7068">
        <v>497175</v>
      </c>
      <c r="Q7068" t="s">
        <v>1357</v>
      </c>
      <c r="R7068" t="s">
        <v>1358</v>
      </c>
      <c r="T7068" t="s">
        <v>1359</v>
      </c>
      <c r="W7068" t="s">
        <v>103</v>
      </c>
      <c r="AE7068" t="s">
        <v>5037</v>
      </c>
      <c r="AG7068">
        <v>8617</v>
      </c>
      <c r="AH7068" s="1">
        <v>13733</v>
      </c>
      <c r="AI7068">
        <v>1937</v>
      </c>
      <c r="AJ7068">
        <v>8</v>
      </c>
      <c r="AK7068">
        <v>6</v>
      </c>
      <c r="AL7068">
        <v>218</v>
      </c>
      <c r="AN7068" s="2">
        <v>13733</v>
      </c>
      <c r="AQ7068" t="s">
        <v>6009</v>
      </c>
      <c r="BF7068" t="s">
        <v>108</v>
      </c>
      <c r="BG7068" t="s">
        <v>420</v>
      </c>
      <c r="BH7068" t="s">
        <v>1000</v>
      </c>
      <c r="BI7068" t="s">
        <v>1001</v>
      </c>
      <c r="BJ7068" t="s">
        <v>5755</v>
      </c>
      <c r="BN7068">
        <v>41.299599999999998</v>
      </c>
      <c r="BO7068">
        <v>-122.300991</v>
      </c>
      <c r="BQ7068">
        <v>1012</v>
      </c>
      <c r="BS7068" t="s">
        <v>3088</v>
      </c>
      <c r="BU7068" t="s">
        <v>2141</v>
      </c>
      <c r="BV7068" t="s">
        <v>270</v>
      </c>
      <c r="BX7068">
        <v>1524</v>
      </c>
      <c r="CC7068" t="s">
        <v>3072</v>
      </c>
      <c r="CF7068" t="s">
        <v>114</v>
      </c>
      <c r="CG7068" s="3">
        <v>43959.370393518519</v>
      </c>
      <c r="CI7068">
        <v>70</v>
      </c>
      <c r="CJ7068" t="s">
        <v>6010</v>
      </c>
      <c r="CK7068" t="s">
        <v>6011</v>
      </c>
    </row>
    <row r="7069" spans="1:89" x14ac:dyDescent="0.45">
      <c r="A7069">
        <v>4398765</v>
      </c>
      <c r="B7069" t="s">
        <v>89</v>
      </c>
      <c r="E7069" t="s">
        <v>90</v>
      </c>
      <c r="F7069" t="s">
        <v>6864</v>
      </c>
      <c r="G7069" t="s">
        <v>6865</v>
      </c>
      <c r="I7069" t="s">
        <v>6866</v>
      </c>
      <c r="J7069" t="s">
        <v>638</v>
      </c>
      <c r="K7069" t="s">
        <v>639</v>
      </c>
      <c r="L7069" t="s">
        <v>726</v>
      </c>
      <c r="M7069" t="s">
        <v>6867</v>
      </c>
      <c r="N7069" t="s">
        <v>6729</v>
      </c>
      <c r="O7069" t="s">
        <v>6868</v>
      </c>
      <c r="P7069">
        <v>187325</v>
      </c>
      <c r="Q7069" t="s">
        <v>6869</v>
      </c>
      <c r="R7069" t="s">
        <v>6870</v>
      </c>
      <c r="T7069" t="s">
        <v>5752</v>
      </c>
      <c r="W7069" t="s">
        <v>103</v>
      </c>
      <c r="AE7069" t="s">
        <v>5037</v>
      </c>
      <c r="AG7069" t="s">
        <v>105</v>
      </c>
      <c r="AH7069" s="1">
        <v>13782</v>
      </c>
      <c r="AI7069">
        <v>1937</v>
      </c>
      <c r="AJ7069">
        <v>9</v>
      </c>
      <c r="AK7069">
        <v>24</v>
      </c>
      <c r="AL7069">
        <v>267</v>
      </c>
      <c r="AN7069" s="2">
        <v>13782</v>
      </c>
      <c r="AQ7069" t="s">
        <v>6871</v>
      </c>
      <c r="BF7069" t="s">
        <v>108</v>
      </c>
      <c r="BG7069" t="s">
        <v>1344</v>
      </c>
      <c r="BH7069" t="s">
        <v>6872</v>
      </c>
      <c r="BI7069" t="s">
        <v>6873</v>
      </c>
      <c r="BJ7069" t="s">
        <v>6873</v>
      </c>
      <c r="BN7069">
        <v>46.187883999999997</v>
      </c>
      <c r="BO7069">
        <v>-123.831253</v>
      </c>
      <c r="BP7069" t="s">
        <v>113</v>
      </c>
      <c r="BQ7069">
        <v>7090</v>
      </c>
      <c r="BS7069" t="s">
        <v>114</v>
      </c>
      <c r="BU7069" t="s">
        <v>115</v>
      </c>
      <c r="CF7069" t="s">
        <v>114</v>
      </c>
      <c r="CG7069" s="3">
        <v>43959.370393518519</v>
      </c>
      <c r="CI7069">
        <v>70</v>
      </c>
      <c r="CJ7069" t="s">
        <v>6874</v>
      </c>
      <c r="CK7069" t="s">
        <v>6875</v>
      </c>
    </row>
    <row r="7070" spans="1:89" x14ac:dyDescent="0.45">
      <c r="A7070">
        <v>4401978</v>
      </c>
      <c r="B7070" t="s">
        <v>89</v>
      </c>
      <c r="E7070" t="s">
        <v>90</v>
      </c>
      <c r="F7070" t="s">
        <v>7668</v>
      </c>
      <c r="G7070" t="s">
        <v>7669</v>
      </c>
      <c r="I7070" t="s">
        <v>7636</v>
      </c>
      <c r="J7070" t="s">
        <v>638</v>
      </c>
      <c r="K7070" t="s">
        <v>639</v>
      </c>
      <c r="L7070" t="s">
        <v>640</v>
      </c>
      <c r="M7070" t="s">
        <v>1729</v>
      </c>
      <c r="N7070" t="s">
        <v>7622</v>
      </c>
      <c r="O7070" t="s">
        <v>7670</v>
      </c>
      <c r="P7070">
        <v>142922</v>
      </c>
      <c r="Q7070" t="s">
        <v>7671</v>
      </c>
      <c r="R7070" t="s">
        <v>7639</v>
      </c>
      <c r="T7070" t="s">
        <v>7672</v>
      </c>
      <c r="W7070" t="s">
        <v>103</v>
      </c>
      <c r="AE7070" t="s">
        <v>5037</v>
      </c>
      <c r="AG7070" t="s">
        <v>105</v>
      </c>
      <c r="AH7070" s="1">
        <v>13720</v>
      </c>
      <c r="AI7070">
        <v>1937</v>
      </c>
      <c r="AJ7070">
        <v>7</v>
      </c>
      <c r="AK7070">
        <v>24</v>
      </c>
      <c r="AL7070">
        <v>205</v>
      </c>
      <c r="AN7070" s="2">
        <v>13720</v>
      </c>
      <c r="AQ7070" t="s">
        <v>5805</v>
      </c>
      <c r="BF7070" t="s">
        <v>108</v>
      </c>
      <c r="BG7070" t="s">
        <v>1344</v>
      </c>
      <c r="BH7070" t="s">
        <v>7673</v>
      </c>
      <c r="BJ7070" t="s">
        <v>7674</v>
      </c>
      <c r="BN7070">
        <v>45.669956999999997</v>
      </c>
      <c r="BO7070">
        <v>-119.195567</v>
      </c>
      <c r="BP7070" t="s">
        <v>113</v>
      </c>
      <c r="BQ7070">
        <v>7744</v>
      </c>
      <c r="BS7070" t="s">
        <v>114</v>
      </c>
      <c r="BU7070" t="s">
        <v>115</v>
      </c>
      <c r="CF7070" t="s">
        <v>114</v>
      </c>
      <c r="CG7070" s="3">
        <v>43959.370393518519</v>
      </c>
      <c r="CI7070">
        <v>70</v>
      </c>
      <c r="CJ7070" t="s">
        <v>7675</v>
      </c>
      <c r="CK7070" t="s">
        <v>7676</v>
      </c>
    </row>
    <row r="7071" spans="1:89" x14ac:dyDescent="0.45">
      <c r="A7071">
        <v>4406041</v>
      </c>
      <c r="B7071" t="s">
        <v>89</v>
      </c>
      <c r="E7071" t="s">
        <v>90</v>
      </c>
      <c r="F7071" t="s">
        <v>8391</v>
      </c>
      <c r="G7071" t="s">
        <v>8392</v>
      </c>
      <c r="I7071" t="s">
        <v>8372</v>
      </c>
      <c r="J7071" t="s">
        <v>638</v>
      </c>
      <c r="K7071" t="s">
        <v>639</v>
      </c>
      <c r="L7071" t="s">
        <v>726</v>
      </c>
      <c r="M7071" t="s">
        <v>4746</v>
      </c>
      <c r="N7071" t="s">
        <v>8382</v>
      </c>
      <c r="O7071" t="s">
        <v>8393</v>
      </c>
      <c r="P7071">
        <v>380627</v>
      </c>
      <c r="Q7071" t="s">
        <v>8394</v>
      </c>
      <c r="R7071" t="s">
        <v>8375</v>
      </c>
      <c r="T7071" t="s">
        <v>8395</v>
      </c>
      <c r="W7071" t="s">
        <v>103</v>
      </c>
      <c r="AE7071" t="s">
        <v>5037</v>
      </c>
      <c r="AG7071">
        <v>9293</v>
      </c>
      <c r="AH7071" s="1">
        <v>13744</v>
      </c>
      <c r="AI7071">
        <v>1937</v>
      </c>
      <c r="AJ7071">
        <v>8</v>
      </c>
      <c r="AK7071">
        <v>17</v>
      </c>
      <c r="AL7071">
        <v>229</v>
      </c>
      <c r="AN7071" s="2">
        <v>13744</v>
      </c>
      <c r="AQ7071" t="s">
        <v>8396</v>
      </c>
      <c r="BF7071" t="s">
        <v>108</v>
      </c>
      <c r="BG7071" t="s">
        <v>420</v>
      </c>
      <c r="BH7071" t="s">
        <v>1000</v>
      </c>
      <c r="BI7071" t="s">
        <v>1001</v>
      </c>
      <c r="BJ7071" t="s">
        <v>8397</v>
      </c>
      <c r="BN7071">
        <v>41.365927999999997</v>
      </c>
      <c r="BO7071">
        <v>-122.171961</v>
      </c>
      <c r="BQ7071">
        <v>3036</v>
      </c>
      <c r="BS7071" t="s">
        <v>5092</v>
      </c>
      <c r="BU7071" t="s">
        <v>2141</v>
      </c>
      <c r="BV7071" t="s">
        <v>270</v>
      </c>
      <c r="BX7071">
        <v>2469</v>
      </c>
      <c r="CC7071" t="s">
        <v>6162</v>
      </c>
      <c r="CF7071" t="s">
        <v>114</v>
      </c>
      <c r="CG7071" s="3">
        <v>43959.370393518519</v>
      </c>
      <c r="CI7071">
        <v>70</v>
      </c>
      <c r="CJ7071" t="s">
        <v>8398</v>
      </c>
      <c r="CK7071" t="s">
        <v>8399</v>
      </c>
    </row>
    <row r="7072" spans="1:89" x14ac:dyDescent="0.45">
      <c r="A7072">
        <v>4406045</v>
      </c>
      <c r="B7072" t="s">
        <v>89</v>
      </c>
      <c r="E7072" t="s">
        <v>90</v>
      </c>
      <c r="F7072" t="s">
        <v>8413</v>
      </c>
      <c r="G7072" t="s">
        <v>8414</v>
      </c>
      <c r="I7072" t="s">
        <v>8372</v>
      </c>
      <c r="J7072" t="s">
        <v>638</v>
      </c>
      <c r="K7072" t="s">
        <v>639</v>
      </c>
      <c r="L7072" t="s">
        <v>726</v>
      </c>
      <c r="M7072" t="s">
        <v>4746</v>
      </c>
      <c r="N7072" t="s">
        <v>8373</v>
      </c>
      <c r="O7072" t="s">
        <v>8415</v>
      </c>
      <c r="P7072">
        <v>187615</v>
      </c>
      <c r="Q7072" t="s">
        <v>8416</v>
      </c>
      <c r="R7072" t="s">
        <v>8375</v>
      </c>
      <c r="T7072" t="s">
        <v>8417</v>
      </c>
      <c r="W7072" t="s">
        <v>103</v>
      </c>
      <c r="AE7072" t="s">
        <v>5037</v>
      </c>
      <c r="AG7072">
        <v>9320</v>
      </c>
      <c r="AH7072" s="1">
        <v>13744</v>
      </c>
      <c r="AI7072">
        <v>1937</v>
      </c>
      <c r="AJ7072">
        <v>8</v>
      </c>
      <c r="AK7072">
        <v>17</v>
      </c>
      <c r="AL7072">
        <v>229</v>
      </c>
      <c r="AN7072" s="2">
        <v>13744</v>
      </c>
      <c r="AQ7072" t="s">
        <v>8418</v>
      </c>
      <c r="AX7072" t="s">
        <v>8419</v>
      </c>
      <c r="BF7072" t="s">
        <v>108</v>
      </c>
      <c r="BG7072" t="s">
        <v>420</v>
      </c>
      <c r="BH7072" t="s">
        <v>1000</v>
      </c>
      <c r="BI7072" t="s">
        <v>1001</v>
      </c>
      <c r="BJ7072" t="s">
        <v>8420</v>
      </c>
      <c r="BN7072">
        <v>41.356389</v>
      </c>
      <c r="BO7072">
        <v>-122.199033</v>
      </c>
      <c r="BQ7072">
        <v>1807</v>
      </c>
      <c r="BS7072" t="s">
        <v>4883</v>
      </c>
      <c r="BU7072" t="s">
        <v>3071</v>
      </c>
      <c r="BV7072" t="s">
        <v>270</v>
      </c>
      <c r="BX7072">
        <v>2286</v>
      </c>
      <c r="CC7072" t="s">
        <v>5527</v>
      </c>
      <c r="CF7072" t="s">
        <v>114</v>
      </c>
      <c r="CG7072" s="3">
        <v>43959.370393518519</v>
      </c>
      <c r="CI7072">
        <v>70</v>
      </c>
      <c r="CJ7072" t="s">
        <v>8421</v>
      </c>
      <c r="CK7072" t="s">
        <v>8422</v>
      </c>
    </row>
    <row r="7073" spans="1:89" x14ac:dyDescent="0.45">
      <c r="A7073">
        <v>4406049</v>
      </c>
      <c r="B7073" t="s">
        <v>89</v>
      </c>
      <c r="E7073" t="s">
        <v>90</v>
      </c>
      <c r="F7073" t="s">
        <v>8430</v>
      </c>
      <c r="G7073" t="s">
        <v>8431</v>
      </c>
      <c r="I7073" t="s">
        <v>8372</v>
      </c>
      <c r="J7073" t="s">
        <v>638</v>
      </c>
      <c r="K7073" t="s">
        <v>639</v>
      </c>
      <c r="L7073" t="s">
        <v>726</v>
      </c>
      <c r="M7073" t="s">
        <v>4746</v>
      </c>
      <c r="N7073" t="s">
        <v>8373</v>
      </c>
      <c r="O7073" t="s">
        <v>8415</v>
      </c>
      <c r="P7073">
        <v>187615</v>
      </c>
      <c r="Q7073" t="s">
        <v>8416</v>
      </c>
      <c r="R7073" t="s">
        <v>8375</v>
      </c>
      <c r="T7073" t="s">
        <v>8417</v>
      </c>
      <c r="W7073" t="s">
        <v>103</v>
      </c>
      <c r="AE7073" t="s">
        <v>5037</v>
      </c>
      <c r="AG7073">
        <v>8602</v>
      </c>
      <c r="AH7073" s="1">
        <v>13724</v>
      </c>
      <c r="AI7073">
        <v>1937</v>
      </c>
      <c r="AJ7073">
        <v>7</v>
      </c>
      <c r="AK7073">
        <v>28</v>
      </c>
      <c r="AL7073">
        <v>209</v>
      </c>
      <c r="AN7073" s="2">
        <v>13724</v>
      </c>
      <c r="AP7073" t="s">
        <v>8410</v>
      </c>
      <c r="AQ7073" t="s">
        <v>7320</v>
      </c>
      <c r="AX7073" t="s">
        <v>8432</v>
      </c>
      <c r="BF7073" t="s">
        <v>108</v>
      </c>
      <c r="BG7073" t="s">
        <v>420</v>
      </c>
      <c r="BH7073" t="s">
        <v>1000</v>
      </c>
      <c r="BI7073" t="s">
        <v>1001</v>
      </c>
      <c r="BJ7073" t="s">
        <v>2034</v>
      </c>
      <c r="BN7073">
        <v>41.372520000000002</v>
      </c>
      <c r="BO7073">
        <v>-122.23153000000001</v>
      </c>
      <c r="BQ7073">
        <v>1807</v>
      </c>
      <c r="BS7073" t="s">
        <v>1003</v>
      </c>
      <c r="BU7073" t="s">
        <v>810</v>
      </c>
      <c r="BV7073" t="s">
        <v>270</v>
      </c>
      <c r="BX7073">
        <v>2515</v>
      </c>
      <c r="CC7073" t="s">
        <v>5111</v>
      </c>
      <c r="CF7073" t="s">
        <v>114</v>
      </c>
      <c r="CG7073" s="3">
        <v>43959.370393518519</v>
      </c>
      <c r="CI7073">
        <v>70</v>
      </c>
      <c r="CJ7073" t="s">
        <v>8433</v>
      </c>
      <c r="CK7073" t="s">
        <v>8434</v>
      </c>
    </row>
    <row r="7074" spans="1:89" x14ac:dyDescent="0.45">
      <c r="A7074">
        <v>4406054</v>
      </c>
      <c r="B7074" t="s">
        <v>89</v>
      </c>
      <c r="E7074" t="s">
        <v>90</v>
      </c>
      <c r="F7074" t="s">
        <v>8452</v>
      </c>
      <c r="G7074" t="s">
        <v>8453</v>
      </c>
      <c r="I7074" t="s">
        <v>8372</v>
      </c>
      <c r="J7074" t="s">
        <v>638</v>
      </c>
      <c r="K7074" t="s">
        <v>639</v>
      </c>
      <c r="L7074" t="s">
        <v>726</v>
      </c>
      <c r="M7074" t="s">
        <v>4746</v>
      </c>
      <c r="N7074" t="s">
        <v>8382</v>
      </c>
      <c r="O7074" t="s">
        <v>8437</v>
      </c>
      <c r="P7074">
        <v>380947</v>
      </c>
      <c r="Q7074" t="s">
        <v>8438</v>
      </c>
      <c r="R7074" t="s">
        <v>8375</v>
      </c>
      <c r="T7074" t="s">
        <v>8439</v>
      </c>
      <c r="W7074" t="s">
        <v>103</v>
      </c>
      <c r="AE7074" t="s">
        <v>5037</v>
      </c>
      <c r="AG7074">
        <v>8509</v>
      </c>
      <c r="AH7074" s="1">
        <v>13690</v>
      </c>
      <c r="AI7074">
        <v>1937</v>
      </c>
      <c r="AJ7074">
        <v>6</v>
      </c>
      <c r="AK7074">
        <v>24</v>
      </c>
      <c r="AL7074">
        <v>175</v>
      </c>
      <c r="AN7074" s="2">
        <v>13690</v>
      </c>
      <c r="AP7074" t="s">
        <v>2408</v>
      </c>
      <c r="AQ7074" t="s">
        <v>8385</v>
      </c>
      <c r="AX7074" t="s">
        <v>8454</v>
      </c>
      <c r="BF7074" t="s">
        <v>108</v>
      </c>
      <c r="BG7074" t="s">
        <v>420</v>
      </c>
      <c r="BH7074" t="s">
        <v>1000</v>
      </c>
      <c r="BI7074" t="s">
        <v>1001</v>
      </c>
      <c r="BJ7074" t="s">
        <v>1862</v>
      </c>
      <c r="BN7074">
        <v>41.372520000000002</v>
      </c>
      <c r="BO7074">
        <v>-122.23153000000001</v>
      </c>
      <c r="BQ7074">
        <v>1807</v>
      </c>
      <c r="BS7074" t="s">
        <v>1003</v>
      </c>
      <c r="BU7074" t="s">
        <v>810</v>
      </c>
      <c r="BV7074" t="s">
        <v>270</v>
      </c>
      <c r="BX7074">
        <v>2438</v>
      </c>
      <c r="CC7074" t="s">
        <v>1863</v>
      </c>
      <c r="CF7074" t="s">
        <v>114</v>
      </c>
      <c r="CG7074" s="3">
        <v>43959.370393518519</v>
      </c>
      <c r="CI7074">
        <v>70</v>
      </c>
      <c r="CJ7074" t="s">
        <v>8455</v>
      </c>
      <c r="CK7074" t="s">
        <v>8456</v>
      </c>
    </row>
    <row r="7075" spans="1:89" x14ac:dyDescent="0.45">
      <c r="A7075">
        <v>4406065</v>
      </c>
      <c r="B7075" t="s">
        <v>89</v>
      </c>
      <c r="E7075" t="s">
        <v>90</v>
      </c>
      <c r="F7075" t="s">
        <v>8500</v>
      </c>
      <c r="G7075" t="s">
        <v>8501</v>
      </c>
      <c r="I7075" t="s">
        <v>8372</v>
      </c>
      <c r="J7075" t="s">
        <v>638</v>
      </c>
      <c r="K7075" t="s">
        <v>639</v>
      </c>
      <c r="L7075" t="s">
        <v>726</v>
      </c>
      <c r="M7075" t="s">
        <v>4746</v>
      </c>
      <c r="N7075" t="s">
        <v>8382</v>
      </c>
      <c r="O7075" t="s">
        <v>8437</v>
      </c>
      <c r="P7075">
        <v>380947</v>
      </c>
      <c r="Q7075" t="s">
        <v>8438</v>
      </c>
      <c r="R7075" t="s">
        <v>8375</v>
      </c>
      <c r="T7075" t="s">
        <v>8439</v>
      </c>
      <c r="W7075" t="s">
        <v>103</v>
      </c>
      <c r="AE7075" t="s">
        <v>5037</v>
      </c>
      <c r="AG7075">
        <v>8503</v>
      </c>
      <c r="AH7075" s="1">
        <v>13690</v>
      </c>
      <c r="AI7075">
        <v>1937</v>
      </c>
      <c r="AJ7075">
        <v>6</v>
      </c>
      <c r="AK7075">
        <v>24</v>
      </c>
      <c r="AL7075">
        <v>175</v>
      </c>
      <c r="AN7075" s="2">
        <v>13690</v>
      </c>
      <c r="AP7075" t="s">
        <v>8502</v>
      </c>
      <c r="AQ7075" t="s">
        <v>8465</v>
      </c>
      <c r="BF7075" t="s">
        <v>108</v>
      </c>
      <c r="BG7075" t="s">
        <v>420</v>
      </c>
      <c r="BH7075" t="s">
        <v>1000</v>
      </c>
      <c r="BI7075" t="s">
        <v>1001</v>
      </c>
      <c r="BJ7075" t="s">
        <v>8503</v>
      </c>
      <c r="BN7075">
        <v>41.372520000000002</v>
      </c>
      <c r="BO7075">
        <v>-122.23153000000001</v>
      </c>
      <c r="BQ7075">
        <v>1807</v>
      </c>
      <c r="BS7075" t="s">
        <v>1003</v>
      </c>
      <c r="BU7075" t="s">
        <v>810</v>
      </c>
      <c r="BV7075" t="s">
        <v>270</v>
      </c>
      <c r="BX7075">
        <v>2438</v>
      </c>
      <c r="CC7075" t="s">
        <v>1863</v>
      </c>
      <c r="CF7075" t="s">
        <v>114</v>
      </c>
      <c r="CG7075" s="3">
        <v>43959.370393518519</v>
      </c>
      <c r="CI7075">
        <v>70</v>
      </c>
      <c r="CJ7075" t="s">
        <v>8504</v>
      </c>
      <c r="CK7075" t="s">
        <v>8505</v>
      </c>
    </row>
    <row r="7076" spans="1:89" x14ac:dyDescent="0.45">
      <c r="A7076">
        <v>4632420</v>
      </c>
      <c r="B7076" t="s">
        <v>89</v>
      </c>
      <c r="E7076" t="s">
        <v>90</v>
      </c>
      <c r="F7076" t="s">
        <v>12170</v>
      </c>
      <c r="G7076" t="s">
        <v>12171</v>
      </c>
      <c r="I7076" t="s">
        <v>12172</v>
      </c>
      <c r="J7076" t="s">
        <v>638</v>
      </c>
      <c r="K7076" t="s">
        <v>639</v>
      </c>
      <c r="L7076" t="s">
        <v>726</v>
      </c>
      <c r="M7076" t="s">
        <v>1437</v>
      </c>
      <c r="N7076" t="s">
        <v>2370</v>
      </c>
      <c r="O7076" t="s">
        <v>12173</v>
      </c>
      <c r="P7076">
        <v>162024</v>
      </c>
      <c r="Q7076" t="s">
        <v>12174</v>
      </c>
      <c r="R7076" t="s">
        <v>12175</v>
      </c>
      <c r="T7076" t="s">
        <v>12176</v>
      </c>
      <c r="W7076" t="s">
        <v>103</v>
      </c>
      <c r="AE7076" t="s">
        <v>5037</v>
      </c>
      <c r="AG7076" t="s">
        <v>105</v>
      </c>
      <c r="AH7076" s="1">
        <v>13727</v>
      </c>
      <c r="AI7076">
        <v>1937</v>
      </c>
      <c r="AJ7076">
        <v>7</v>
      </c>
      <c r="AK7076">
        <v>31</v>
      </c>
      <c r="AL7076">
        <v>212</v>
      </c>
      <c r="AN7076" s="2">
        <v>13727</v>
      </c>
      <c r="AQ7076" t="s">
        <v>12177</v>
      </c>
      <c r="BF7076" t="s">
        <v>108</v>
      </c>
      <c r="BG7076" t="s">
        <v>1344</v>
      </c>
      <c r="BH7076" t="s">
        <v>7783</v>
      </c>
      <c r="BI7076" t="s">
        <v>12178</v>
      </c>
      <c r="BJ7076" t="s">
        <v>12178</v>
      </c>
      <c r="BN7076">
        <v>44.311230999999999</v>
      </c>
      <c r="BO7076">
        <v>-124.104842</v>
      </c>
      <c r="BP7076" t="s">
        <v>113</v>
      </c>
      <c r="BQ7076">
        <v>1823</v>
      </c>
      <c r="BS7076" t="s">
        <v>114</v>
      </c>
      <c r="BU7076" t="s">
        <v>115</v>
      </c>
      <c r="CF7076" t="s">
        <v>114</v>
      </c>
      <c r="CG7076" s="3">
        <v>43959.370393518519</v>
      </c>
      <c r="CI7076">
        <v>70</v>
      </c>
      <c r="CJ7076" t="s">
        <v>12179</v>
      </c>
      <c r="CK7076" t="s">
        <v>12180</v>
      </c>
    </row>
    <row r="7077" spans="1:89" x14ac:dyDescent="0.45">
      <c r="A7077">
        <v>4632432</v>
      </c>
      <c r="B7077" t="s">
        <v>89</v>
      </c>
      <c r="E7077" t="s">
        <v>90</v>
      </c>
      <c r="F7077" t="s">
        <v>12203</v>
      </c>
      <c r="G7077" t="s">
        <v>12204</v>
      </c>
      <c r="I7077" t="s">
        <v>12121</v>
      </c>
      <c r="J7077" t="s">
        <v>638</v>
      </c>
      <c r="K7077" t="s">
        <v>639</v>
      </c>
      <c r="L7077" t="s">
        <v>12079</v>
      </c>
      <c r="M7077" t="s">
        <v>12080</v>
      </c>
      <c r="N7077" t="s">
        <v>12081</v>
      </c>
      <c r="O7077" t="s">
        <v>12205</v>
      </c>
      <c r="P7077">
        <v>218528</v>
      </c>
      <c r="Q7077" t="s">
        <v>855</v>
      </c>
      <c r="R7077" t="s">
        <v>12123</v>
      </c>
      <c r="T7077" t="s">
        <v>12206</v>
      </c>
      <c r="W7077" t="s">
        <v>103</v>
      </c>
      <c r="AE7077" t="s">
        <v>5037</v>
      </c>
      <c r="AG7077" t="s">
        <v>105</v>
      </c>
      <c r="AH7077" s="1">
        <v>13654</v>
      </c>
      <c r="AI7077">
        <v>1937</v>
      </c>
      <c r="AJ7077">
        <v>5</v>
      </c>
      <c r="AK7077">
        <v>19</v>
      </c>
      <c r="AL7077">
        <v>139</v>
      </c>
      <c r="AN7077" s="2">
        <v>13654</v>
      </c>
      <c r="AQ7077" t="s">
        <v>12207</v>
      </c>
      <c r="BF7077" t="s">
        <v>108</v>
      </c>
      <c r="BG7077" t="s">
        <v>1344</v>
      </c>
      <c r="BH7077" t="s">
        <v>5424</v>
      </c>
      <c r="BI7077" t="s">
        <v>3059</v>
      </c>
      <c r="BJ7077" t="s">
        <v>12208</v>
      </c>
      <c r="BN7077">
        <v>44.942898</v>
      </c>
      <c r="BO7077">
        <v>-123.035096</v>
      </c>
      <c r="BP7077" t="s">
        <v>113</v>
      </c>
      <c r="BQ7077">
        <v>10798</v>
      </c>
      <c r="BS7077" t="s">
        <v>114</v>
      </c>
      <c r="BU7077" t="s">
        <v>115</v>
      </c>
      <c r="CF7077" t="s">
        <v>114</v>
      </c>
      <c r="CG7077" s="3">
        <v>43959.370393518519</v>
      </c>
      <c r="CI7077">
        <v>70</v>
      </c>
      <c r="CJ7077" t="s">
        <v>12209</v>
      </c>
      <c r="CK7077" t="s">
        <v>12210</v>
      </c>
    </row>
    <row r="7078" spans="1:89" x14ac:dyDescent="0.45">
      <c r="A7078">
        <v>4632655</v>
      </c>
      <c r="B7078" t="s">
        <v>89</v>
      </c>
      <c r="E7078" t="s">
        <v>90</v>
      </c>
      <c r="F7078" t="s">
        <v>12386</v>
      </c>
      <c r="G7078" t="s">
        <v>12387</v>
      </c>
      <c r="I7078" t="s">
        <v>11250</v>
      </c>
      <c r="J7078" t="s">
        <v>638</v>
      </c>
      <c r="K7078" t="s">
        <v>1388</v>
      </c>
      <c r="L7078" t="s">
        <v>1389</v>
      </c>
      <c r="M7078" t="s">
        <v>7899</v>
      </c>
      <c r="N7078" t="s">
        <v>10763</v>
      </c>
      <c r="O7078" t="s">
        <v>12388</v>
      </c>
      <c r="P7078">
        <v>399980</v>
      </c>
      <c r="Q7078" t="s">
        <v>12389</v>
      </c>
      <c r="R7078" t="s">
        <v>11253</v>
      </c>
      <c r="T7078" t="s">
        <v>12390</v>
      </c>
      <c r="W7078" t="s">
        <v>103</v>
      </c>
      <c r="AE7078" t="s">
        <v>5037</v>
      </c>
      <c r="AG7078" t="s">
        <v>105</v>
      </c>
      <c r="AH7078" s="1">
        <v>13719</v>
      </c>
      <c r="AI7078">
        <v>1937</v>
      </c>
      <c r="AJ7078">
        <v>7</v>
      </c>
      <c r="AK7078">
        <v>23</v>
      </c>
      <c r="AL7078">
        <v>204</v>
      </c>
      <c r="AN7078" s="2">
        <v>13719</v>
      </c>
      <c r="AQ7078" t="s">
        <v>12391</v>
      </c>
      <c r="BF7078" t="s">
        <v>108</v>
      </c>
      <c r="BG7078" t="s">
        <v>1344</v>
      </c>
      <c r="BH7078" t="s">
        <v>5363</v>
      </c>
      <c r="BJ7078" t="s">
        <v>12392</v>
      </c>
      <c r="BN7078">
        <v>45.115383999999999</v>
      </c>
      <c r="BO7078">
        <v>-121.526239</v>
      </c>
      <c r="BP7078" t="s">
        <v>113</v>
      </c>
      <c r="BQ7078">
        <v>1715</v>
      </c>
      <c r="BS7078" t="s">
        <v>114</v>
      </c>
      <c r="BU7078" t="s">
        <v>115</v>
      </c>
      <c r="CF7078" t="s">
        <v>114</v>
      </c>
      <c r="CG7078" s="3">
        <v>43959.370393518519</v>
      </c>
      <c r="CI7078">
        <v>70</v>
      </c>
      <c r="CJ7078" t="s">
        <v>12393</v>
      </c>
      <c r="CK7078" t="s">
        <v>12394</v>
      </c>
    </row>
    <row r="7079" spans="1:89" x14ac:dyDescent="0.45">
      <c r="A7079">
        <v>4790217</v>
      </c>
      <c r="B7079" t="s">
        <v>89</v>
      </c>
      <c r="E7079" t="s">
        <v>90</v>
      </c>
      <c r="F7079" t="s">
        <v>14843</v>
      </c>
      <c r="G7079" t="s">
        <v>14844</v>
      </c>
      <c r="I7079" t="s">
        <v>11250</v>
      </c>
      <c r="J7079" t="s">
        <v>638</v>
      </c>
      <c r="K7079" t="s">
        <v>1388</v>
      </c>
      <c r="L7079" t="s">
        <v>1389</v>
      </c>
      <c r="M7079" t="s">
        <v>7899</v>
      </c>
      <c r="N7079" t="s">
        <v>10763</v>
      </c>
      <c r="O7079" t="s">
        <v>12444</v>
      </c>
      <c r="P7079">
        <v>188357</v>
      </c>
      <c r="Q7079" t="s">
        <v>14845</v>
      </c>
      <c r="R7079" t="s">
        <v>11253</v>
      </c>
      <c r="T7079" t="s">
        <v>14846</v>
      </c>
      <c r="W7079" t="s">
        <v>103</v>
      </c>
      <c r="AE7079" t="s">
        <v>5037</v>
      </c>
      <c r="AG7079" t="s">
        <v>105</v>
      </c>
      <c r="AH7079" s="1">
        <v>13459</v>
      </c>
      <c r="AI7079">
        <v>1936</v>
      </c>
      <c r="AJ7079">
        <v>11</v>
      </c>
      <c r="AK7079">
        <v>5</v>
      </c>
      <c r="AL7079">
        <v>310</v>
      </c>
      <c r="AN7079" s="2">
        <v>13459</v>
      </c>
      <c r="AQ7079" t="s">
        <v>14847</v>
      </c>
      <c r="BF7079" t="s">
        <v>108</v>
      </c>
      <c r="BG7079" t="s">
        <v>1344</v>
      </c>
      <c r="BH7079" t="s">
        <v>6872</v>
      </c>
      <c r="BI7079" t="s">
        <v>14848</v>
      </c>
      <c r="BJ7079" t="s">
        <v>14848</v>
      </c>
      <c r="BN7079">
        <v>46.183256999999998</v>
      </c>
      <c r="BO7079">
        <v>-123.87855</v>
      </c>
      <c r="BP7079" t="s">
        <v>113</v>
      </c>
      <c r="BQ7079">
        <v>3345</v>
      </c>
      <c r="BS7079" t="s">
        <v>114</v>
      </c>
      <c r="BU7079" t="s">
        <v>115</v>
      </c>
      <c r="CF7079" t="s">
        <v>114</v>
      </c>
      <c r="CG7079" s="3">
        <v>43959.370393518519</v>
      </c>
      <c r="CI7079">
        <v>70</v>
      </c>
      <c r="CJ7079" t="s">
        <v>14849</v>
      </c>
      <c r="CK7079" t="s">
        <v>14850</v>
      </c>
    </row>
    <row r="7080" spans="1:89" x14ac:dyDescent="0.45">
      <c r="A7080">
        <v>4926102</v>
      </c>
      <c r="B7080" t="s">
        <v>89</v>
      </c>
      <c r="E7080" t="s">
        <v>90</v>
      </c>
      <c r="F7080" t="s">
        <v>23005</v>
      </c>
      <c r="G7080" t="s">
        <v>23006</v>
      </c>
      <c r="I7080" t="s">
        <v>15781</v>
      </c>
      <c r="J7080" t="s">
        <v>638</v>
      </c>
      <c r="K7080" t="s">
        <v>1388</v>
      </c>
      <c r="L7080" t="s">
        <v>1389</v>
      </c>
      <c r="M7080" t="s">
        <v>7899</v>
      </c>
      <c r="N7080" t="s">
        <v>10841</v>
      </c>
      <c r="O7080" t="s">
        <v>17246</v>
      </c>
      <c r="P7080">
        <v>188428</v>
      </c>
      <c r="Q7080" t="s">
        <v>17247</v>
      </c>
      <c r="R7080" t="s">
        <v>15784</v>
      </c>
      <c r="T7080" t="s">
        <v>17248</v>
      </c>
      <c r="W7080" t="s">
        <v>103</v>
      </c>
      <c r="AE7080" t="s">
        <v>5037</v>
      </c>
      <c r="AG7080" t="s">
        <v>105</v>
      </c>
      <c r="AH7080" t="s">
        <v>23007</v>
      </c>
      <c r="AI7080">
        <v>1937</v>
      </c>
      <c r="AJ7080">
        <v>3</v>
      </c>
      <c r="AN7080" t="s">
        <v>23008</v>
      </c>
      <c r="AO7080" t="s">
        <v>23009</v>
      </c>
      <c r="AP7080" t="s">
        <v>23010</v>
      </c>
      <c r="AQ7080" t="s">
        <v>11423</v>
      </c>
      <c r="BF7080" t="s">
        <v>108</v>
      </c>
      <c r="BG7080" t="s">
        <v>1344</v>
      </c>
      <c r="BH7080" t="s">
        <v>7783</v>
      </c>
      <c r="BI7080" t="s">
        <v>23011</v>
      </c>
      <c r="BJ7080" t="s">
        <v>23011</v>
      </c>
      <c r="BN7080">
        <v>44.426786</v>
      </c>
      <c r="BO7080">
        <v>-124.06873</v>
      </c>
      <c r="BP7080" t="s">
        <v>113</v>
      </c>
      <c r="BQ7080">
        <v>2675</v>
      </c>
      <c r="BU7080" t="s">
        <v>115</v>
      </c>
      <c r="CF7080" t="s">
        <v>114</v>
      </c>
      <c r="CG7080" s="3">
        <v>43959.370393518519</v>
      </c>
      <c r="CI7080">
        <v>70</v>
      </c>
      <c r="CJ7080" t="s">
        <v>23012</v>
      </c>
      <c r="CK7080" t="s">
        <v>23013</v>
      </c>
    </row>
    <row r="7081" spans="1:89" x14ac:dyDescent="0.45">
      <c r="A7081">
        <v>4992575</v>
      </c>
      <c r="B7081" t="s">
        <v>89</v>
      </c>
      <c r="E7081" t="s">
        <v>90</v>
      </c>
      <c r="F7081" t="s">
        <v>24722</v>
      </c>
      <c r="G7081" t="s">
        <v>24723</v>
      </c>
      <c r="I7081" t="s">
        <v>17142</v>
      </c>
      <c r="J7081" t="s">
        <v>638</v>
      </c>
      <c r="K7081" t="s">
        <v>1388</v>
      </c>
      <c r="L7081" t="s">
        <v>1389</v>
      </c>
      <c r="M7081" t="s">
        <v>7899</v>
      </c>
      <c r="N7081" t="s">
        <v>10763</v>
      </c>
      <c r="O7081" t="s">
        <v>24717</v>
      </c>
      <c r="P7081">
        <v>190294</v>
      </c>
      <c r="Q7081" t="s">
        <v>3519</v>
      </c>
      <c r="R7081" t="s">
        <v>17145</v>
      </c>
      <c r="T7081" t="s">
        <v>24718</v>
      </c>
      <c r="W7081" t="s">
        <v>103</v>
      </c>
      <c r="AE7081" t="s">
        <v>5037</v>
      </c>
      <c r="AG7081" t="s">
        <v>105</v>
      </c>
      <c r="AH7081" s="1">
        <v>13787</v>
      </c>
      <c r="AI7081">
        <v>1937</v>
      </c>
      <c r="AJ7081">
        <v>9</v>
      </c>
      <c r="AK7081">
        <v>29</v>
      </c>
      <c r="AL7081">
        <v>272</v>
      </c>
      <c r="AN7081" s="2">
        <v>13787</v>
      </c>
      <c r="AQ7081" t="s">
        <v>24724</v>
      </c>
      <c r="BF7081" t="s">
        <v>108</v>
      </c>
      <c r="BG7081" t="s">
        <v>2185</v>
      </c>
      <c r="BH7081" t="s">
        <v>20905</v>
      </c>
      <c r="BI7081" t="s">
        <v>24725</v>
      </c>
      <c r="BJ7081" t="s">
        <v>24726</v>
      </c>
      <c r="BN7081">
        <v>45.820678999999998</v>
      </c>
      <c r="BO7081">
        <v>-120.821731</v>
      </c>
      <c r="BP7081" t="s">
        <v>113</v>
      </c>
      <c r="BQ7081">
        <v>2363</v>
      </c>
      <c r="BU7081" t="s">
        <v>115</v>
      </c>
      <c r="CF7081" t="s">
        <v>114</v>
      </c>
      <c r="CG7081" s="3">
        <v>43959.370393518519</v>
      </c>
      <c r="CI7081">
        <v>70</v>
      </c>
      <c r="CJ7081" t="s">
        <v>24727</v>
      </c>
      <c r="CK7081" t="s">
        <v>24728</v>
      </c>
    </row>
    <row r="7082" spans="1:89" x14ac:dyDescent="0.45">
      <c r="A7082">
        <v>5037786</v>
      </c>
      <c r="B7082" t="s">
        <v>89</v>
      </c>
      <c r="E7082" t="s">
        <v>90</v>
      </c>
      <c r="F7082" t="s">
        <v>26869</v>
      </c>
      <c r="G7082" t="s">
        <v>26870</v>
      </c>
      <c r="I7082" t="s">
        <v>26812</v>
      </c>
      <c r="J7082" t="s">
        <v>638</v>
      </c>
      <c r="K7082" t="s">
        <v>1388</v>
      </c>
      <c r="L7082" t="s">
        <v>26630</v>
      </c>
      <c r="M7082" t="s">
        <v>26642</v>
      </c>
      <c r="N7082" t="s">
        <v>26717</v>
      </c>
      <c r="O7082" t="s">
        <v>26839</v>
      </c>
      <c r="P7082">
        <v>555954</v>
      </c>
      <c r="Q7082" t="s">
        <v>26840</v>
      </c>
      <c r="R7082" t="s">
        <v>26815</v>
      </c>
      <c r="T7082" t="s">
        <v>26841</v>
      </c>
      <c r="W7082" t="s">
        <v>103</v>
      </c>
      <c r="AE7082" t="s">
        <v>5037</v>
      </c>
      <c r="AG7082" t="s">
        <v>105</v>
      </c>
      <c r="AH7082" s="1">
        <v>13370</v>
      </c>
      <c r="AI7082">
        <v>1936</v>
      </c>
      <c r="AJ7082">
        <v>8</v>
      </c>
      <c r="AK7082">
        <v>8</v>
      </c>
      <c r="AL7082">
        <v>221</v>
      </c>
      <c r="AN7082" s="2">
        <v>13370</v>
      </c>
      <c r="AQ7082" t="s">
        <v>26871</v>
      </c>
      <c r="BF7082" t="s">
        <v>108</v>
      </c>
      <c r="BG7082" t="s">
        <v>1344</v>
      </c>
      <c r="BH7082" t="s">
        <v>6872</v>
      </c>
      <c r="BI7082" t="s">
        <v>6873</v>
      </c>
      <c r="BJ7082" t="s">
        <v>6873</v>
      </c>
      <c r="BN7082">
        <v>46.187883999999997</v>
      </c>
      <c r="BO7082">
        <v>-123.831253</v>
      </c>
      <c r="BP7082" t="s">
        <v>113</v>
      </c>
      <c r="BQ7082">
        <v>7090</v>
      </c>
      <c r="BU7082" t="s">
        <v>115</v>
      </c>
      <c r="CF7082" t="s">
        <v>114</v>
      </c>
      <c r="CG7082" s="3">
        <v>43959.370393518519</v>
      </c>
      <c r="CI7082">
        <v>70</v>
      </c>
      <c r="CJ7082" t="s">
        <v>26872</v>
      </c>
      <c r="CK7082" t="s">
        <v>26873</v>
      </c>
    </row>
    <row r="7083" spans="1:89" x14ac:dyDescent="0.45">
      <c r="A7083">
        <v>5037823</v>
      </c>
      <c r="B7083" t="s">
        <v>89</v>
      </c>
      <c r="E7083" t="s">
        <v>90</v>
      </c>
      <c r="F7083" t="s">
        <v>27127</v>
      </c>
      <c r="G7083" t="s">
        <v>27128</v>
      </c>
      <c r="I7083" t="s">
        <v>27129</v>
      </c>
      <c r="J7083" t="s">
        <v>638</v>
      </c>
      <c r="K7083" t="s">
        <v>1388</v>
      </c>
      <c r="L7083" t="s">
        <v>20698</v>
      </c>
      <c r="M7083" t="s">
        <v>27130</v>
      </c>
      <c r="N7083" t="s">
        <v>27131</v>
      </c>
      <c r="O7083" t="s">
        <v>27132</v>
      </c>
      <c r="P7083">
        <v>540994</v>
      </c>
      <c r="Q7083" t="s">
        <v>27133</v>
      </c>
      <c r="R7083" t="s">
        <v>27134</v>
      </c>
      <c r="T7083" t="s">
        <v>27083</v>
      </c>
      <c r="W7083" t="s">
        <v>103</v>
      </c>
      <c r="AE7083" t="s">
        <v>5037</v>
      </c>
      <c r="AG7083" t="s">
        <v>105</v>
      </c>
      <c r="AH7083" s="1">
        <v>13718</v>
      </c>
      <c r="AI7083">
        <v>1937</v>
      </c>
      <c r="AJ7083">
        <v>7</v>
      </c>
      <c r="AK7083">
        <v>22</v>
      </c>
      <c r="AL7083">
        <v>203</v>
      </c>
      <c r="AN7083" s="2">
        <v>13718</v>
      </c>
      <c r="AQ7083" t="s">
        <v>12552</v>
      </c>
      <c r="BF7083" t="s">
        <v>108</v>
      </c>
      <c r="BG7083" t="s">
        <v>2185</v>
      </c>
      <c r="BH7083" t="s">
        <v>20905</v>
      </c>
      <c r="BI7083" t="s">
        <v>27135</v>
      </c>
      <c r="BJ7083" t="s">
        <v>27135</v>
      </c>
      <c r="BN7083">
        <v>45.774844000000002</v>
      </c>
      <c r="BO7083">
        <v>-121.13757099999999</v>
      </c>
      <c r="BP7083" t="s">
        <v>113</v>
      </c>
      <c r="BQ7083">
        <v>4216</v>
      </c>
      <c r="BU7083" t="s">
        <v>115</v>
      </c>
      <c r="CF7083" t="s">
        <v>114</v>
      </c>
      <c r="CG7083" s="3">
        <v>43959.370393518519</v>
      </c>
      <c r="CI7083">
        <v>70</v>
      </c>
      <c r="CJ7083" t="s">
        <v>27136</v>
      </c>
      <c r="CK7083" t="s">
        <v>27137</v>
      </c>
    </row>
    <row r="7084" spans="1:89" x14ac:dyDescent="0.45">
      <c r="A7084">
        <v>5073874</v>
      </c>
      <c r="B7084" t="s">
        <v>89</v>
      </c>
      <c r="E7084" t="s">
        <v>90</v>
      </c>
      <c r="F7084" t="s">
        <v>28277</v>
      </c>
      <c r="G7084" t="s">
        <v>28278</v>
      </c>
      <c r="I7084" t="s">
        <v>28279</v>
      </c>
      <c r="J7084" t="s">
        <v>638</v>
      </c>
      <c r="K7084" t="s">
        <v>1388</v>
      </c>
      <c r="L7084" t="s">
        <v>2070</v>
      </c>
      <c r="M7084" t="s">
        <v>2071</v>
      </c>
      <c r="N7084" t="s">
        <v>27951</v>
      </c>
      <c r="O7084" t="s">
        <v>28280</v>
      </c>
      <c r="P7084">
        <v>549794</v>
      </c>
      <c r="Q7084" t="s">
        <v>28281</v>
      </c>
      <c r="R7084" t="s">
        <v>28249</v>
      </c>
      <c r="T7084" t="s">
        <v>28282</v>
      </c>
      <c r="W7084" t="s">
        <v>103</v>
      </c>
      <c r="AE7084" t="s">
        <v>5037</v>
      </c>
      <c r="AG7084" t="s">
        <v>105</v>
      </c>
      <c r="AH7084" s="1">
        <v>17989</v>
      </c>
      <c r="AI7084">
        <v>1949</v>
      </c>
      <c r="AJ7084">
        <v>4</v>
      </c>
      <c r="AK7084">
        <v>1</v>
      </c>
      <c r="AL7084">
        <v>91</v>
      </c>
      <c r="AN7084" s="2">
        <v>15067</v>
      </c>
      <c r="AO7084" t="s">
        <v>28283</v>
      </c>
      <c r="AP7084" t="s">
        <v>28284</v>
      </c>
      <c r="AQ7084" t="s">
        <v>12552</v>
      </c>
      <c r="BF7084" t="s">
        <v>108</v>
      </c>
      <c r="BG7084" t="s">
        <v>2185</v>
      </c>
      <c r="BH7084" t="s">
        <v>9029</v>
      </c>
      <c r="BI7084" t="s">
        <v>28285</v>
      </c>
      <c r="BJ7084" t="s">
        <v>28286</v>
      </c>
      <c r="BN7084">
        <v>47.811532</v>
      </c>
      <c r="BO7084">
        <v>-119.636714</v>
      </c>
      <c r="BP7084" t="s">
        <v>113</v>
      </c>
      <c r="BQ7084">
        <v>786</v>
      </c>
      <c r="BU7084" t="s">
        <v>115</v>
      </c>
      <c r="CF7084" t="s">
        <v>114</v>
      </c>
      <c r="CG7084" s="3">
        <v>43959.370393518519</v>
      </c>
      <c r="CI7084">
        <v>70</v>
      </c>
      <c r="CJ7084" t="s">
        <v>28287</v>
      </c>
      <c r="CK7084" t="s">
        <v>28288</v>
      </c>
    </row>
    <row r="7085" spans="1:89" x14ac:dyDescent="0.45">
      <c r="A7085">
        <v>7220848</v>
      </c>
      <c r="B7085" t="s">
        <v>89</v>
      </c>
      <c r="E7085" t="s">
        <v>90</v>
      </c>
      <c r="F7085" t="s">
        <v>45414</v>
      </c>
      <c r="G7085" t="s">
        <v>45415</v>
      </c>
      <c r="I7085" t="s">
        <v>45375</v>
      </c>
      <c r="J7085" t="s">
        <v>638</v>
      </c>
      <c r="K7085" t="s">
        <v>639</v>
      </c>
      <c r="L7085" t="s">
        <v>726</v>
      </c>
      <c r="M7085" t="s">
        <v>1437</v>
      </c>
      <c r="N7085" t="s">
        <v>2370</v>
      </c>
      <c r="O7085" t="s">
        <v>45416</v>
      </c>
      <c r="P7085">
        <v>420713</v>
      </c>
      <c r="Q7085" t="s">
        <v>17039</v>
      </c>
      <c r="R7085" t="s">
        <v>45377</v>
      </c>
      <c r="T7085" t="s">
        <v>45417</v>
      </c>
      <c r="W7085" t="s">
        <v>103</v>
      </c>
      <c r="AC7085" t="s">
        <v>45416</v>
      </c>
      <c r="AE7085" t="s">
        <v>5037</v>
      </c>
      <c r="AG7085" t="s">
        <v>105</v>
      </c>
      <c r="AH7085" s="1">
        <v>13722</v>
      </c>
      <c r="AI7085">
        <v>1937</v>
      </c>
      <c r="AJ7085">
        <v>7</v>
      </c>
      <c r="AK7085">
        <v>26</v>
      </c>
      <c r="AL7085">
        <v>207</v>
      </c>
      <c r="AN7085" s="2">
        <v>13722</v>
      </c>
      <c r="AQ7085" t="s">
        <v>45418</v>
      </c>
      <c r="BF7085" t="s">
        <v>108</v>
      </c>
      <c r="BG7085" t="s">
        <v>1344</v>
      </c>
      <c r="BH7085" t="s">
        <v>7783</v>
      </c>
      <c r="BI7085" t="s">
        <v>23011</v>
      </c>
      <c r="BJ7085" t="s">
        <v>23011</v>
      </c>
      <c r="BL7085">
        <v>0</v>
      </c>
      <c r="BN7085">
        <v>44.426786</v>
      </c>
      <c r="BO7085">
        <v>-124.06873</v>
      </c>
      <c r="BP7085" t="s">
        <v>113</v>
      </c>
      <c r="BQ7085">
        <v>2675</v>
      </c>
      <c r="BS7085" t="s">
        <v>114</v>
      </c>
      <c r="BU7085" t="s">
        <v>115</v>
      </c>
      <c r="CF7085" t="s">
        <v>114</v>
      </c>
      <c r="CG7085" s="3">
        <v>43959.370393518519</v>
      </c>
      <c r="CI7085">
        <v>70</v>
      </c>
      <c r="CJ7085" t="s">
        <v>45419</v>
      </c>
      <c r="CK7085" t="s">
        <v>45420</v>
      </c>
    </row>
    <row r="7086" spans="1:89" x14ac:dyDescent="0.45">
      <c r="A7086">
        <v>7220849</v>
      </c>
      <c r="B7086" t="s">
        <v>89</v>
      </c>
      <c r="E7086" t="s">
        <v>90</v>
      </c>
      <c r="F7086" t="s">
        <v>45421</v>
      </c>
      <c r="G7086" t="s">
        <v>45422</v>
      </c>
      <c r="I7086" t="s">
        <v>45375</v>
      </c>
      <c r="J7086" t="s">
        <v>638</v>
      </c>
      <c r="K7086" t="s">
        <v>639</v>
      </c>
      <c r="L7086" t="s">
        <v>726</v>
      </c>
      <c r="M7086" t="s">
        <v>1437</v>
      </c>
      <c r="N7086" t="s">
        <v>2370</v>
      </c>
      <c r="O7086" t="s">
        <v>45423</v>
      </c>
      <c r="P7086">
        <v>534303</v>
      </c>
      <c r="R7086" t="s">
        <v>45377</v>
      </c>
      <c r="T7086" t="s">
        <v>27083</v>
      </c>
      <c r="W7086" t="s">
        <v>103</v>
      </c>
      <c r="AC7086" t="s">
        <v>45423</v>
      </c>
      <c r="AE7086" t="s">
        <v>5037</v>
      </c>
      <c r="AG7086" t="s">
        <v>105</v>
      </c>
      <c r="AH7086" s="1">
        <v>13709</v>
      </c>
      <c r="AI7086">
        <v>1937</v>
      </c>
      <c r="AJ7086">
        <v>7</v>
      </c>
      <c r="AK7086">
        <v>13</v>
      </c>
      <c r="AL7086">
        <v>194</v>
      </c>
      <c r="AN7086" s="2">
        <v>13709</v>
      </c>
      <c r="AQ7086" t="s">
        <v>45424</v>
      </c>
      <c r="BF7086" t="s">
        <v>108</v>
      </c>
      <c r="BG7086" t="s">
        <v>1344</v>
      </c>
      <c r="BH7086" t="s">
        <v>1345</v>
      </c>
      <c r="BI7086" t="s">
        <v>45425</v>
      </c>
      <c r="BJ7086" t="s">
        <v>45426</v>
      </c>
      <c r="BL7086">
        <v>0</v>
      </c>
      <c r="BN7086">
        <v>44.364719999999998</v>
      </c>
      <c r="BO7086">
        <v>-123.22306</v>
      </c>
      <c r="CF7086" t="s">
        <v>114</v>
      </c>
      <c r="CG7086" s="3">
        <v>43946.444155092591</v>
      </c>
      <c r="CI7086">
        <v>70</v>
      </c>
      <c r="CJ7086" t="s">
        <v>45427</v>
      </c>
      <c r="CK7086" t="s">
        <v>45428</v>
      </c>
    </row>
    <row r="7087" spans="1:89" x14ac:dyDescent="0.45">
      <c r="A7087">
        <v>7220854</v>
      </c>
      <c r="B7087" t="s">
        <v>89</v>
      </c>
      <c r="E7087" t="s">
        <v>90</v>
      </c>
      <c r="F7087" t="s">
        <v>45467</v>
      </c>
      <c r="G7087" t="s">
        <v>45468</v>
      </c>
      <c r="I7087" t="s">
        <v>45375</v>
      </c>
      <c r="J7087" t="s">
        <v>638</v>
      </c>
      <c r="K7087" t="s">
        <v>639</v>
      </c>
      <c r="L7087" t="s">
        <v>726</v>
      </c>
      <c r="M7087" t="s">
        <v>1437</v>
      </c>
      <c r="N7087" t="s">
        <v>2370</v>
      </c>
      <c r="O7087" t="s">
        <v>45469</v>
      </c>
      <c r="P7087">
        <v>420337</v>
      </c>
      <c r="Q7087" t="s">
        <v>45470</v>
      </c>
      <c r="R7087" t="s">
        <v>45377</v>
      </c>
      <c r="T7087" t="s">
        <v>45471</v>
      </c>
      <c r="W7087" t="s">
        <v>103</v>
      </c>
      <c r="AC7087" t="s">
        <v>45472</v>
      </c>
      <c r="AD7087" t="s">
        <v>10978</v>
      </c>
      <c r="AE7087" t="s">
        <v>5037</v>
      </c>
      <c r="AG7087" t="s">
        <v>105</v>
      </c>
      <c r="AH7087" s="1">
        <v>14010</v>
      </c>
      <c r="AI7087">
        <v>1938</v>
      </c>
      <c r="AJ7087">
        <v>5</v>
      </c>
      <c r="AK7087">
        <v>10</v>
      </c>
      <c r="AL7087">
        <v>130</v>
      </c>
      <c r="AN7087" s="2">
        <v>14010</v>
      </c>
      <c r="AO7087" t="s">
        <v>45473</v>
      </c>
      <c r="AP7087" t="s">
        <v>45474</v>
      </c>
      <c r="AQ7087" t="s">
        <v>45475</v>
      </c>
      <c r="BF7087" t="s">
        <v>108</v>
      </c>
      <c r="BG7087" t="s">
        <v>1344</v>
      </c>
      <c r="BH7087" t="s">
        <v>1345</v>
      </c>
      <c r="BI7087" t="s">
        <v>7606</v>
      </c>
      <c r="BJ7087" t="s">
        <v>45476</v>
      </c>
      <c r="BL7087">
        <v>0</v>
      </c>
      <c r="BN7087">
        <v>44.390777</v>
      </c>
      <c r="BO7087">
        <v>-123.262044</v>
      </c>
      <c r="BP7087" t="s">
        <v>113</v>
      </c>
      <c r="BQ7087">
        <v>7233</v>
      </c>
      <c r="BS7087" t="s">
        <v>114</v>
      </c>
      <c r="BU7087" t="s">
        <v>115</v>
      </c>
      <c r="CF7087" t="s">
        <v>43058</v>
      </c>
      <c r="CG7087" s="3">
        <v>43959.370393518519</v>
      </c>
      <c r="CI7087">
        <v>70</v>
      </c>
      <c r="CJ7087" t="s">
        <v>45477</v>
      </c>
      <c r="CK7087" t="s">
        <v>45478</v>
      </c>
    </row>
    <row r="7088" spans="1:89" x14ac:dyDescent="0.45">
      <c r="A7088">
        <v>7220865</v>
      </c>
      <c r="B7088" t="s">
        <v>89</v>
      </c>
      <c r="E7088" t="s">
        <v>90</v>
      </c>
      <c r="F7088" t="s">
        <v>45565</v>
      </c>
      <c r="G7088" t="s">
        <v>45566</v>
      </c>
      <c r="I7088" t="s">
        <v>45567</v>
      </c>
      <c r="J7088" t="s">
        <v>638</v>
      </c>
      <c r="K7088" t="s">
        <v>639</v>
      </c>
      <c r="L7088" t="s">
        <v>1353</v>
      </c>
      <c r="M7088" t="s">
        <v>2832</v>
      </c>
      <c r="N7088" t="s">
        <v>2370</v>
      </c>
      <c r="O7088" t="s">
        <v>45568</v>
      </c>
      <c r="P7088">
        <v>161786</v>
      </c>
      <c r="Q7088" t="s">
        <v>1197</v>
      </c>
      <c r="R7088" t="s">
        <v>45569</v>
      </c>
      <c r="T7088" t="s">
        <v>45570</v>
      </c>
      <c r="W7088" t="s">
        <v>103</v>
      </c>
      <c r="AC7088" t="s">
        <v>45571</v>
      </c>
      <c r="AE7088" t="s">
        <v>5037</v>
      </c>
      <c r="AG7088" t="s">
        <v>105</v>
      </c>
      <c r="AH7088" s="1">
        <v>13722</v>
      </c>
      <c r="AI7088">
        <v>1937</v>
      </c>
      <c r="AJ7088">
        <v>7</v>
      </c>
      <c r="AK7088">
        <v>26</v>
      </c>
      <c r="AL7088">
        <v>207</v>
      </c>
      <c r="AN7088" s="2">
        <v>13722</v>
      </c>
      <c r="AO7088" t="s">
        <v>45572</v>
      </c>
      <c r="AQ7088" t="s">
        <v>5805</v>
      </c>
      <c r="BF7088" t="s">
        <v>108</v>
      </c>
      <c r="BG7088" t="s">
        <v>2264</v>
      </c>
      <c r="BH7088" t="s">
        <v>45573</v>
      </c>
      <c r="BI7088" t="s">
        <v>45574</v>
      </c>
      <c r="BJ7088" t="s">
        <v>45575</v>
      </c>
      <c r="BL7088">
        <v>0</v>
      </c>
      <c r="BN7088">
        <v>45.742353999999999</v>
      </c>
      <c r="BO7088">
        <v>-119.195567</v>
      </c>
      <c r="BQ7088">
        <v>1289</v>
      </c>
      <c r="BS7088" t="s">
        <v>45576</v>
      </c>
      <c r="BU7088" t="s">
        <v>45577</v>
      </c>
      <c r="BV7088" t="s">
        <v>270</v>
      </c>
      <c r="CF7088" t="s">
        <v>114</v>
      </c>
      <c r="CG7088" s="3">
        <v>43946.444155092591</v>
      </c>
      <c r="CI7088">
        <v>70</v>
      </c>
      <c r="CJ7088" t="s">
        <v>45578</v>
      </c>
      <c r="CK7088" t="s">
        <v>45579</v>
      </c>
    </row>
    <row r="7089" spans="1:89" x14ac:dyDescent="0.45">
      <c r="A7089">
        <v>7220872</v>
      </c>
      <c r="B7089" t="s">
        <v>89</v>
      </c>
      <c r="E7089" t="s">
        <v>90</v>
      </c>
      <c r="F7089" t="s">
        <v>45630</v>
      </c>
      <c r="G7089" t="s">
        <v>45631</v>
      </c>
      <c r="I7089" t="s">
        <v>45632</v>
      </c>
      <c r="J7089" t="s">
        <v>638</v>
      </c>
      <c r="K7089" t="s">
        <v>639</v>
      </c>
      <c r="L7089" t="s">
        <v>726</v>
      </c>
      <c r="M7089" t="s">
        <v>4746</v>
      </c>
      <c r="N7089" t="s">
        <v>5034</v>
      </c>
      <c r="O7089" t="s">
        <v>45633</v>
      </c>
      <c r="P7089">
        <v>536227</v>
      </c>
      <c r="Q7089" t="s">
        <v>45470</v>
      </c>
      <c r="R7089" t="s">
        <v>45483</v>
      </c>
      <c r="T7089" t="s">
        <v>45634</v>
      </c>
      <c r="U7089" t="s">
        <v>1822</v>
      </c>
      <c r="V7089" t="s">
        <v>45635</v>
      </c>
      <c r="W7089" t="s">
        <v>1824</v>
      </c>
      <c r="AC7089" t="s">
        <v>45636</v>
      </c>
      <c r="AE7089" t="s">
        <v>5037</v>
      </c>
      <c r="AG7089" t="s">
        <v>105</v>
      </c>
      <c r="AH7089" s="1">
        <v>16957</v>
      </c>
      <c r="AI7089">
        <v>1946</v>
      </c>
      <c r="AJ7089">
        <v>6</v>
      </c>
      <c r="AK7089">
        <v>4</v>
      </c>
      <c r="AL7089">
        <v>155</v>
      </c>
      <c r="AN7089" s="2">
        <v>16957</v>
      </c>
      <c r="AO7089" t="s">
        <v>45637</v>
      </c>
      <c r="AQ7089" t="s">
        <v>13026</v>
      </c>
      <c r="AX7089" t="s">
        <v>45638</v>
      </c>
      <c r="BF7089" t="s">
        <v>108</v>
      </c>
      <c r="BG7089" t="s">
        <v>3010</v>
      </c>
      <c r="BH7089" t="s">
        <v>45639</v>
      </c>
      <c r="BI7089" t="s">
        <v>45640</v>
      </c>
      <c r="BJ7089" t="s">
        <v>45641</v>
      </c>
      <c r="BL7089">
        <v>0</v>
      </c>
      <c r="BN7089">
        <v>46.482219999999998</v>
      </c>
      <c r="BO7089">
        <v>-103.32138999999999</v>
      </c>
      <c r="CF7089" t="s">
        <v>114</v>
      </c>
      <c r="CG7089" s="3">
        <v>43946.44458333333</v>
      </c>
      <c r="CI7089">
        <v>70</v>
      </c>
      <c r="CJ7089" t="s">
        <v>45642</v>
      </c>
      <c r="CK7089" t="s">
        <v>45643</v>
      </c>
    </row>
    <row r="7090" spans="1:89" x14ac:dyDescent="0.45">
      <c r="A7090">
        <v>7220880</v>
      </c>
      <c r="B7090" t="s">
        <v>89</v>
      </c>
      <c r="E7090" t="s">
        <v>90</v>
      </c>
      <c r="F7090" t="s">
        <v>45706</v>
      </c>
      <c r="G7090" t="s">
        <v>45707</v>
      </c>
      <c r="I7090" t="s">
        <v>45375</v>
      </c>
      <c r="J7090" t="s">
        <v>638</v>
      </c>
      <c r="K7090" t="s">
        <v>639</v>
      </c>
      <c r="L7090" t="s">
        <v>726</v>
      </c>
      <c r="M7090" t="s">
        <v>1437</v>
      </c>
      <c r="N7090" t="s">
        <v>2370</v>
      </c>
      <c r="O7090" t="s">
        <v>45423</v>
      </c>
      <c r="P7090">
        <v>534303</v>
      </c>
      <c r="Q7090" t="s">
        <v>45708</v>
      </c>
      <c r="R7090" t="s">
        <v>45377</v>
      </c>
      <c r="T7090" t="s">
        <v>27083</v>
      </c>
      <c r="W7090" t="s">
        <v>103</v>
      </c>
      <c r="AC7090" t="s">
        <v>45423</v>
      </c>
      <c r="AE7090" t="s">
        <v>5037</v>
      </c>
      <c r="AG7090" t="s">
        <v>105</v>
      </c>
      <c r="AH7090" s="1">
        <v>12179</v>
      </c>
      <c r="AI7090">
        <v>1933</v>
      </c>
      <c r="AJ7090">
        <v>5</v>
      </c>
      <c r="AK7090">
        <v>5</v>
      </c>
      <c r="AL7090">
        <v>125</v>
      </c>
      <c r="AN7090" s="2">
        <v>12179</v>
      </c>
      <c r="AQ7090" t="s">
        <v>45709</v>
      </c>
      <c r="BF7090" t="s">
        <v>108</v>
      </c>
      <c r="BG7090" t="s">
        <v>1344</v>
      </c>
      <c r="BH7090" t="s">
        <v>5363</v>
      </c>
      <c r="BI7090" t="s">
        <v>45710</v>
      </c>
      <c r="BJ7090" t="s">
        <v>45711</v>
      </c>
      <c r="BL7090">
        <v>0</v>
      </c>
      <c r="BN7090">
        <v>45.345959999999998</v>
      </c>
      <c r="BO7090">
        <v>-121.26776</v>
      </c>
      <c r="BP7090" t="s">
        <v>113</v>
      </c>
      <c r="BQ7090">
        <v>1000</v>
      </c>
      <c r="CF7090" t="s">
        <v>114</v>
      </c>
      <c r="CG7090" s="3">
        <v>43946.444155092591</v>
      </c>
      <c r="CI7090">
        <v>70</v>
      </c>
      <c r="CJ7090" t="s">
        <v>45712</v>
      </c>
      <c r="CK7090" t="s">
        <v>45713</v>
      </c>
    </row>
    <row r="7091" spans="1:89" x14ac:dyDescent="0.45">
      <c r="A7091">
        <v>7417625</v>
      </c>
      <c r="B7091" t="s">
        <v>89</v>
      </c>
      <c r="E7091" t="s">
        <v>90</v>
      </c>
      <c r="F7091" t="s">
        <v>45881</v>
      </c>
      <c r="G7091" t="s">
        <v>45882</v>
      </c>
      <c r="I7091" t="s">
        <v>45375</v>
      </c>
      <c r="J7091" t="s">
        <v>638</v>
      </c>
      <c r="K7091" t="s">
        <v>639</v>
      </c>
      <c r="L7091" t="s">
        <v>726</v>
      </c>
      <c r="M7091" t="s">
        <v>1437</v>
      </c>
      <c r="N7091" t="s">
        <v>2370</v>
      </c>
      <c r="O7091" t="s">
        <v>45769</v>
      </c>
      <c r="P7091">
        <v>421196</v>
      </c>
      <c r="Q7091" t="s">
        <v>1095</v>
      </c>
      <c r="R7091" t="s">
        <v>45377</v>
      </c>
      <c r="T7091" t="s">
        <v>45770</v>
      </c>
      <c r="W7091" t="s">
        <v>103</v>
      </c>
      <c r="AC7091" t="s">
        <v>45769</v>
      </c>
      <c r="AE7091" t="s">
        <v>5037</v>
      </c>
      <c r="AG7091" t="s">
        <v>105</v>
      </c>
      <c r="AH7091" s="1">
        <v>13722</v>
      </c>
      <c r="AI7091">
        <v>1937</v>
      </c>
      <c r="AJ7091">
        <v>7</v>
      </c>
      <c r="AK7091">
        <v>26</v>
      </c>
      <c r="AL7091">
        <v>207</v>
      </c>
      <c r="AN7091" s="2">
        <v>13722</v>
      </c>
      <c r="BF7091" t="s">
        <v>108</v>
      </c>
      <c r="BG7091" t="s">
        <v>1344</v>
      </c>
      <c r="BH7091" t="s">
        <v>7783</v>
      </c>
      <c r="BI7091" t="s">
        <v>23011</v>
      </c>
      <c r="BJ7091" t="s">
        <v>45883</v>
      </c>
      <c r="BL7091">
        <v>0</v>
      </c>
      <c r="BN7091">
        <v>44.426940000000002</v>
      </c>
      <c r="BO7091">
        <v>-124.0675</v>
      </c>
      <c r="CF7091" t="s">
        <v>114</v>
      </c>
      <c r="CG7091" s="3">
        <v>43946.444155092591</v>
      </c>
      <c r="CI7091">
        <v>70</v>
      </c>
      <c r="CJ7091" t="s">
        <v>45884</v>
      </c>
      <c r="CK7091" t="s">
        <v>45885</v>
      </c>
    </row>
    <row r="7092" spans="1:89" x14ac:dyDescent="0.45">
      <c r="A7092">
        <v>7417634</v>
      </c>
      <c r="B7092" t="s">
        <v>89</v>
      </c>
      <c r="E7092" t="s">
        <v>90</v>
      </c>
      <c r="F7092" t="s">
        <v>45948</v>
      </c>
      <c r="G7092" t="s">
        <v>45949</v>
      </c>
      <c r="I7092" t="s">
        <v>45950</v>
      </c>
      <c r="J7092" t="s">
        <v>638</v>
      </c>
      <c r="K7092" t="s">
        <v>639</v>
      </c>
      <c r="L7092" t="s">
        <v>726</v>
      </c>
      <c r="M7092" t="s">
        <v>4746</v>
      </c>
      <c r="N7092" t="s">
        <v>5276</v>
      </c>
      <c r="O7092" t="s">
        <v>45951</v>
      </c>
      <c r="P7092">
        <v>103623</v>
      </c>
      <c r="Q7092" t="s">
        <v>1095</v>
      </c>
      <c r="R7092" t="s">
        <v>45952</v>
      </c>
      <c r="T7092" t="s">
        <v>45953</v>
      </c>
      <c r="W7092" t="s">
        <v>103</v>
      </c>
      <c r="AC7092" t="s">
        <v>45951</v>
      </c>
      <c r="AE7092" t="s">
        <v>5037</v>
      </c>
      <c r="AG7092">
        <v>8005</v>
      </c>
      <c r="AH7092" s="1">
        <v>10145</v>
      </c>
      <c r="AI7092">
        <v>1927</v>
      </c>
      <c r="AJ7092">
        <v>10</v>
      </c>
      <c r="AK7092">
        <v>10</v>
      </c>
      <c r="AL7092">
        <v>283</v>
      </c>
      <c r="AN7092" s="2">
        <v>10145</v>
      </c>
      <c r="AQ7092" t="s">
        <v>7346</v>
      </c>
      <c r="BF7092" t="s">
        <v>108</v>
      </c>
      <c r="BG7092" t="s">
        <v>109</v>
      </c>
      <c r="BH7092" t="s">
        <v>110</v>
      </c>
      <c r="BI7092" t="s">
        <v>111</v>
      </c>
      <c r="BJ7092" t="s">
        <v>1530</v>
      </c>
      <c r="BL7092">
        <v>0</v>
      </c>
      <c r="BN7092">
        <v>39.132919999999999</v>
      </c>
      <c r="BO7092">
        <v>-84.514989999999997</v>
      </c>
      <c r="BP7092" t="s">
        <v>113</v>
      </c>
      <c r="BQ7092">
        <v>1000</v>
      </c>
      <c r="CF7092" t="s">
        <v>114</v>
      </c>
      <c r="CG7092" s="3">
        <v>43946.444155092591</v>
      </c>
      <c r="CI7092">
        <v>70</v>
      </c>
      <c r="CJ7092" t="s">
        <v>45954</v>
      </c>
      <c r="CK7092" t="s">
        <v>45955</v>
      </c>
    </row>
    <row r="7093" spans="1:89" x14ac:dyDescent="0.45">
      <c r="A7093">
        <v>7417637</v>
      </c>
      <c r="B7093" t="s">
        <v>89</v>
      </c>
      <c r="E7093" t="s">
        <v>90</v>
      </c>
      <c r="F7093" t="s">
        <v>45975</v>
      </c>
      <c r="G7093" t="s">
        <v>45976</v>
      </c>
      <c r="I7093" t="s">
        <v>45950</v>
      </c>
      <c r="J7093" t="s">
        <v>638</v>
      </c>
      <c r="K7093" t="s">
        <v>639</v>
      </c>
      <c r="L7093" t="s">
        <v>726</v>
      </c>
      <c r="M7093" t="s">
        <v>4746</v>
      </c>
      <c r="N7093" t="s">
        <v>5276</v>
      </c>
      <c r="O7093" t="s">
        <v>45977</v>
      </c>
      <c r="P7093">
        <v>103108</v>
      </c>
      <c r="Q7093" t="s">
        <v>5359</v>
      </c>
      <c r="R7093" t="s">
        <v>45952</v>
      </c>
      <c r="T7093" t="s">
        <v>45978</v>
      </c>
      <c r="W7093" t="s">
        <v>103</v>
      </c>
      <c r="AC7093" t="s">
        <v>45979</v>
      </c>
      <c r="AE7093" t="s">
        <v>5037</v>
      </c>
      <c r="AG7093" t="s">
        <v>105</v>
      </c>
      <c r="AH7093" s="1">
        <v>13711</v>
      </c>
      <c r="AI7093">
        <v>1937</v>
      </c>
      <c r="AJ7093">
        <v>7</v>
      </c>
      <c r="AK7093">
        <v>15</v>
      </c>
      <c r="AL7093">
        <v>196</v>
      </c>
      <c r="AN7093" s="2">
        <v>13711</v>
      </c>
      <c r="AQ7093" t="s">
        <v>45980</v>
      </c>
      <c r="BF7093" t="s">
        <v>108</v>
      </c>
      <c r="BG7093" t="s">
        <v>1344</v>
      </c>
      <c r="BH7093" t="s">
        <v>9870</v>
      </c>
      <c r="BJ7093" t="s">
        <v>45981</v>
      </c>
      <c r="BL7093">
        <v>0</v>
      </c>
      <c r="BN7093">
        <v>44.576904999999996</v>
      </c>
      <c r="BO7093">
        <v>-122.314522</v>
      </c>
      <c r="BP7093" t="s">
        <v>113</v>
      </c>
      <c r="BQ7093">
        <v>3036</v>
      </c>
      <c r="BU7093" t="s">
        <v>115</v>
      </c>
      <c r="CF7093" t="s">
        <v>114</v>
      </c>
      <c r="CG7093" s="3">
        <v>43959.370393518519</v>
      </c>
      <c r="CI7093">
        <v>70</v>
      </c>
      <c r="CJ7093" t="s">
        <v>45982</v>
      </c>
      <c r="CK7093" t="s">
        <v>45983</v>
      </c>
    </row>
    <row r="7094" spans="1:89" x14ac:dyDescent="0.45">
      <c r="A7094">
        <v>7417652</v>
      </c>
      <c r="B7094" t="s">
        <v>89</v>
      </c>
      <c r="E7094" t="s">
        <v>90</v>
      </c>
      <c r="F7094" t="s">
        <v>46090</v>
      </c>
      <c r="G7094" t="s">
        <v>46091</v>
      </c>
      <c r="H7094">
        <v>20591</v>
      </c>
      <c r="I7094" t="s">
        <v>45375</v>
      </c>
      <c r="J7094" t="s">
        <v>638</v>
      </c>
      <c r="K7094" t="s">
        <v>639</v>
      </c>
      <c r="L7094" t="s">
        <v>726</v>
      </c>
      <c r="M7094" t="s">
        <v>1437</v>
      </c>
      <c r="N7094" t="s">
        <v>2370</v>
      </c>
      <c r="O7094" t="s">
        <v>46092</v>
      </c>
      <c r="P7094">
        <v>419412</v>
      </c>
      <c r="Q7094" t="s">
        <v>46093</v>
      </c>
      <c r="R7094" t="s">
        <v>45377</v>
      </c>
      <c r="T7094" t="s">
        <v>26832</v>
      </c>
      <c r="W7094" t="s">
        <v>103</v>
      </c>
      <c r="AC7094" t="s">
        <v>46094</v>
      </c>
      <c r="AE7094" t="s">
        <v>5037</v>
      </c>
      <c r="AG7094" t="s">
        <v>105</v>
      </c>
      <c r="AH7094" s="1">
        <v>18515</v>
      </c>
      <c r="AI7094">
        <v>1950</v>
      </c>
      <c r="AJ7094">
        <v>9</v>
      </c>
      <c r="AK7094">
        <v>9</v>
      </c>
      <c r="AL7094">
        <v>252</v>
      </c>
      <c r="AN7094" s="2">
        <v>14863</v>
      </c>
      <c r="AO7094" t="s">
        <v>46095</v>
      </c>
      <c r="AQ7094" t="s">
        <v>46096</v>
      </c>
      <c r="BF7094" t="s">
        <v>108</v>
      </c>
      <c r="BG7094" t="s">
        <v>2185</v>
      </c>
      <c r="BH7094" t="s">
        <v>28430</v>
      </c>
      <c r="BI7094" t="s">
        <v>46097</v>
      </c>
      <c r="BJ7094" t="s">
        <v>46098</v>
      </c>
      <c r="BL7094">
        <v>0</v>
      </c>
      <c r="BN7094">
        <v>47.253889999999998</v>
      </c>
      <c r="BO7094">
        <v>-120.66417</v>
      </c>
      <c r="CF7094" t="s">
        <v>114</v>
      </c>
      <c r="CG7094" s="3">
        <v>43946.444155092591</v>
      </c>
      <c r="CI7094">
        <v>70</v>
      </c>
      <c r="CJ7094" t="s">
        <v>46099</v>
      </c>
      <c r="CK7094" t="s">
        <v>46100</v>
      </c>
    </row>
    <row r="7095" spans="1:89" x14ac:dyDescent="0.45">
      <c r="A7095">
        <v>7417653</v>
      </c>
      <c r="B7095" t="s">
        <v>89</v>
      </c>
      <c r="E7095" t="s">
        <v>90</v>
      </c>
      <c r="F7095" t="s">
        <v>46101</v>
      </c>
      <c r="G7095" t="s">
        <v>46102</v>
      </c>
      <c r="H7095">
        <v>20591</v>
      </c>
      <c r="I7095" t="s">
        <v>45375</v>
      </c>
      <c r="J7095" t="s">
        <v>638</v>
      </c>
      <c r="K7095" t="s">
        <v>639</v>
      </c>
      <c r="L7095" t="s">
        <v>726</v>
      </c>
      <c r="M7095" t="s">
        <v>1437</v>
      </c>
      <c r="N7095" t="s">
        <v>2370</v>
      </c>
      <c r="O7095" t="s">
        <v>46092</v>
      </c>
      <c r="P7095">
        <v>419412</v>
      </c>
      <c r="Q7095" t="s">
        <v>46093</v>
      </c>
      <c r="R7095" t="s">
        <v>45377</v>
      </c>
      <c r="T7095" t="s">
        <v>26832</v>
      </c>
      <c r="W7095" t="s">
        <v>103</v>
      </c>
      <c r="AC7095" t="s">
        <v>46094</v>
      </c>
      <c r="AE7095" t="s">
        <v>5037</v>
      </c>
      <c r="AG7095" t="s">
        <v>105</v>
      </c>
      <c r="AH7095" s="1">
        <v>18515</v>
      </c>
      <c r="AN7095" s="2">
        <v>14863</v>
      </c>
      <c r="AQ7095" t="s">
        <v>46096</v>
      </c>
      <c r="BF7095" t="s">
        <v>108</v>
      </c>
      <c r="BG7095" t="s">
        <v>2185</v>
      </c>
      <c r="BH7095" t="s">
        <v>28430</v>
      </c>
      <c r="BJ7095" t="s">
        <v>46098</v>
      </c>
      <c r="BL7095">
        <v>0</v>
      </c>
      <c r="BN7095">
        <v>47.253889999999998</v>
      </c>
      <c r="BO7095">
        <v>-120.66417</v>
      </c>
      <c r="CF7095" t="s">
        <v>114</v>
      </c>
      <c r="CG7095" s="3">
        <v>43946.444155092591</v>
      </c>
      <c r="CI7095">
        <v>70</v>
      </c>
      <c r="CJ7095" t="s">
        <v>46103</v>
      </c>
      <c r="CK7095" t="s">
        <v>46104</v>
      </c>
    </row>
    <row r="7096" spans="1:89" x14ac:dyDescent="0.45">
      <c r="A7096">
        <v>7417666</v>
      </c>
      <c r="B7096" t="s">
        <v>89</v>
      </c>
      <c r="E7096" t="s">
        <v>90</v>
      </c>
      <c r="F7096" t="s">
        <v>46180</v>
      </c>
      <c r="G7096" t="s">
        <v>46181</v>
      </c>
      <c r="I7096" t="s">
        <v>45895</v>
      </c>
      <c r="J7096" t="s">
        <v>638</v>
      </c>
      <c r="K7096" t="s">
        <v>639</v>
      </c>
      <c r="L7096" t="s">
        <v>726</v>
      </c>
      <c r="M7096" t="s">
        <v>6853</v>
      </c>
      <c r="N7096" t="s">
        <v>6815</v>
      </c>
      <c r="O7096" t="s">
        <v>46162</v>
      </c>
      <c r="P7096">
        <v>418307</v>
      </c>
      <c r="Q7096" t="s">
        <v>46163</v>
      </c>
      <c r="R7096" t="s">
        <v>45898</v>
      </c>
      <c r="T7096" t="s">
        <v>46164</v>
      </c>
      <c r="W7096" t="s">
        <v>103</v>
      </c>
      <c r="AC7096" t="s">
        <v>46162</v>
      </c>
      <c r="AE7096" t="s">
        <v>5037</v>
      </c>
      <c r="AG7096" t="s">
        <v>105</v>
      </c>
      <c r="AH7096" s="1">
        <v>14807</v>
      </c>
      <c r="AI7096">
        <v>1940</v>
      </c>
      <c r="AJ7096">
        <v>7</v>
      </c>
      <c r="AK7096">
        <v>15</v>
      </c>
      <c r="AL7096">
        <v>197</v>
      </c>
      <c r="AN7096" s="2">
        <v>14807</v>
      </c>
      <c r="AO7096" t="s">
        <v>46182</v>
      </c>
      <c r="AQ7096" t="s">
        <v>46183</v>
      </c>
      <c r="AR7096" t="s">
        <v>46184</v>
      </c>
      <c r="BF7096" t="s">
        <v>108</v>
      </c>
      <c r="BG7096" t="s">
        <v>3010</v>
      </c>
      <c r="BH7096" t="s">
        <v>46185</v>
      </c>
      <c r="BI7096" t="s">
        <v>12490</v>
      </c>
      <c r="BJ7096" t="s">
        <v>46186</v>
      </c>
      <c r="BL7096">
        <v>0</v>
      </c>
      <c r="BN7096">
        <v>47.323408000000001</v>
      </c>
      <c r="BO7096">
        <v>-103.927469</v>
      </c>
      <c r="BP7096" t="s">
        <v>113</v>
      </c>
      <c r="BQ7096">
        <v>10500</v>
      </c>
      <c r="BU7096" t="s">
        <v>115</v>
      </c>
      <c r="CF7096" t="s">
        <v>114</v>
      </c>
      <c r="CG7096" s="3">
        <v>43959.370393518519</v>
      </c>
      <c r="CI7096">
        <v>70</v>
      </c>
      <c r="CJ7096" t="s">
        <v>46187</v>
      </c>
      <c r="CK7096" t="s">
        <v>46188</v>
      </c>
    </row>
    <row r="7097" spans="1:89" x14ac:dyDescent="0.45">
      <c r="A7097">
        <v>7417667</v>
      </c>
      <c r="B7097" t="s">
        <v>89</v>
      </c>
      <c r="E7097" t="s">
        <v>90</v>
      </c>
      <c r="F7097" t="s">
        <v>46189</v>
      </c>
      <c r="G7097" t="s">
        <v>46190</v>
      </c>
      <c r="I7097" t="s">
        <v>45895</v>
      </c>
      <c r="J7097" t="s">
        <v>638</v>
      </c>
      <c r="K7097" t="s">
        <v>639</v>
      </c>
      <c r="L7097" t="s">
        <v>726</v>
      </c>
      <c r="M7097" t="s">
        <v>6853</v>
      </c>
      <c r="N7097" t="s">
        <v>6815</v>
      </c>
      <c r="O7097" t="s">
        <v>46162</v>
      </c>
      <c r="P7097">
        <v>418307</v>
      </c>
      <c r="Q7097" t="s">
        <v>46163</v>
      </c>
      <c r="R7097" t="s">
        <v>45898</v>
      </c>
      <c r="T7097" t="s">
        <v>46164</v>
      </c>
      <c r="W7097" t="s">
        <v>103</v>
      </c>
      <c r="AC7097" t="s">
        <v>46162</v>
      </c>
      <c r="AE7097" t="s">
        <v>5037</v>
      </c>
      <c r="AG7097" t="s">
        <v>105</v>
      </c>
      <c r="AH7097" s="1">
        <v>17000</v>
      </c>
      <c r="AI7097">
        <v>1946</v>
      </c>
      <c r="AJ7097">
        <v>7</v>
      </c>
      <c r="AK7097">
        <v>17</v>
      </c>
      <c r="AL7097">
        <v>198</v>
      </c>
      <c r="AN7097" s="2">
        <v>17000</v>
      </c>
      <c r="AO7097" t="s">
        <v>46191</v>
      </c>
      <c r="AQ7097" t="s">
        <v>46192</v>
      </c>
      <c r="BF7097" t="s">
        <v>108</v>
      </c>
      <c r="BG7097" t="s">
        <v>3010</v>
      </c>
      <c r="BH7097" t="s">
        <v>46185</v>
      </c>
      <c r="BI7097" t="s">
        <v>46193</v>
      </c>
      <c r="BJ7097" t="s">
        <v>46194</v>
      </c>
      <c r="BL7097">
        <v>0</v>
      </c>
      <c r="BN7097">
        <v>46.826385999999999</v>
      </c>
      <c r="BO7097">
        <v>-101.278475</v>
      </c>
      <c r="BP7097" t="s">
        <v>113</v>
      </c>
      <c r="BQ7097">
        <v>934</v>
      </c>
      <c r="BU7097" t="s">
        <v>115</v>
      </c>
      <c r="CF7097" t="s">
        <v>114</v>
      </c>
      <c r="CG7097" s="3">
        <v>43959.370393518519</v>
      </c>
      <c r="CI7097">
        <v>70</v>
      </c>
      <c r="CJ7097" t="s">
        <v>46195</v>
      </c>
      <c r="CK7097" t="s">
        <v>46196</v>
      </c>
    </row>
    <row r="7098" spans="1:89" x14ac:dyDescent="0.45">
      <c r="A7098">
        <v>7417693</v>
      </c>
      <c r="B7098" t="s">
        <v>89</v>
      </c>
      <c r="E7098" t="s">
        <v>90</v>
      </c>
      <c r="F7098" t="s">
        <v>46332</v>
      </c>
      <c r="G7098" t="s">
        <v>46333</v>
      </c>
      <c r="I7098" t="s">
        <v>45872</v>
      </c>
      <c r="J7098" t="s">
        <v>638</v>
      </c>
      <c r="K7098" t="s">
        <v>639</v>
      </c>
      <c r="L7098" t="s">
        <v>726</v>
      </c>
      <c r="M7098" t="s">
        <v>727</v>
      </c>
      <c r="N7098" t="s">
        <v>728</v>
      </c>
      <c r="O7098" t="s">
        <v>46334</v>
      </c>
      <c r="P7098">
        <v>373327</v>
      </c>
      <c r="Q7098" t="s">
        <v>45463</v>
      </c>
      <c r="R7098" t="s">
        <v>45874</v>
      </c>
      <c r="T7098" t="s">
        <v>46335</v>
      </c>
      <c r="W7098" t="s">
        <v>103</v>
      </c>
      <c r="AC7098" t="s">
        <v>46334</v>
      </c>
      <c r="AE7098" t="s">
        <v>5037</v>
      </c>
      <c r="AG7098">
        <v>25887</v>
      </c>
      <c r="AH7098" s="1">
        <v>10419</v>
      </c>
      <c r="AI7098">
        <v>1928</v>
      </c>
      <c r="AJ7098">
        <v>7</v>
      </c>
      <c r="AK7098">
        <v>10</v>
      </c>
      <c r="AL7098">
        <v>192</v>
      </c>
      <c r="AN7098" s="2">
        <v>10419</v>
      </c>
      <c r="AQ7098" t="s">
        <v>46336</v>
      </c>
      <c r="BF7098" t="s">
        <v>108</v>
      </c>
      <c r="BG7098" t="s">
        <v>109</v>
      </c>
      <c r="BH7098" t="s">
        <v>110</v>
      </c>
      <c r="BI7098" t="s">
        <v>111</v>
      </c>
      <c r="BJ7098" t="s">
        <v>46337</v>
      </c>
      <c r="BL7098">
        <v>0</v>
      </c>
      <c r="BN7098">
        <v>39.108696000000002</v>
      </c>
      <c r="BO7098">
        <v>-84.686796000000001</v>
      </c>
      <c r="BP7098" t="s">
        <v>113</v>
      </c>
      <c r="BQ7098">
        <v>581</v>
      </c>
      <c r="BU7098" t="s">
        <v>115</v>
      </c>
      <c r="CF7098" t="s">
        <v>114</v>
      </c>
      <c r="CG7098" s="3">
        <v>43959.370393518519</v>
      </c>
      <c r="CI7098">
        <v>70</v>
      </c>
      <c r="CJ7098" t="s">
        <v>46338</v>
      </c>
      <c r="CK7098" t="s">
        <v>46339</v>
      </c>
    </row>
    <row r="7099" spans="1:89" x14ac:dyDescent="0.45">
      <c r="A7099">
        <v>7417720</v>
      </c>
      <c r="B7099" t="s">
        <v>89</v>
      </c>
      <c r="E7099" t="s">
        <v>90</v>
      </c>
      <c r="F7099" t="s">
        <v>46537</v>
      </c>
      <c r="G7099" t="s">
        <v>46538</v>
      </c>
      <c r="I7099" t="s">
        <v>45950</v>
      </c>
      <c r="J7099" t="s">
        <v>638</v>
      </c>
      <c r="K7099" t="s">
        <v>639</v>
      </c>
      <c r="L7099" t="s">
        <v>726</v>
      </c>
      <c r="M7099" t="s">
        <v>4746</v>
      </c>
      <c r="N7099" t="s">
        <v>2274</v>
      </c>
      <c r="O7099" t="s">
        <v>46539</v>
      </c>
      <c r="P7099">
        <v>103890</v>
      </c>
      <c r="Q7099" t="s">
        <v>844</v>
      </c>
      <c r="R7099" t="s">
        <v>45952</v>
      </c>
      <c r="T7099" t="s">
        <v>25000</v>
      </c>
      <c r="W7099" t="s">
        <v>103</v>
      </c>
      <c r="AC7099" t="s">
        <v>46539</v>
      </c>
      <c r="AE7099" t="s">
        <v>5037</v>
      </c>
      <c r="AG7099">
        <v>8023</v>
      </c>
      <c r="AH7099" s="1">
        <v>10395</v>
      </c>
      <c r="AI7099">
        <v>1928</v>
      </c>
      <c r="AJ7099">
        <v>6</v>
      </c>
      <c r="AK7099">
        <v>16</v>
      </c>
      <c r="AL7099">
        <v>168</v>
      </c>
      <c r="AN7099" s="2">
        <v>10395</v>
      </c>
      <c r="AQ7099" t="s">
        <v>46540</v>
      </c>
      <c r="AX7099" t="s">
        <v>20882</v>
      </c>
      <c r="BF7099" t="s">
        <v>108</v>
      </c>
      <c r="BG7099" t="s">
        <v>109</v>
      </c>
      <c r="BH7099" t="s">
        <v>110</v>
      </c>
      <c r="BI7099" t="s">
        <v>111</v>
      </c>
      <c r="BJ7099" t="s">
        <v>111</v>
      </c>
      <c r="BL7099">
        <v>0</v>
      </c>
      <c r="BN7099">
        <v>39.162004000000003</v>
      </c>
      <c r="BO7099">
        <v>-84.456885999999997</v>
      </c>
      <c r="BQ7099">
        <v>18226</v>
      </c>
      <c r="BS7099" t="s">
        <v>1104</v>
      </c>
      <c r="BU7099" t="s">
        <v>284</v>
      </c>
      <c r="BV7099" t="s">
        <v>270</v>
      </c>
      <c r="CF7099" t="s">
        <v>114</v>
      </c>
      <c r="CG7099" s="3">
        <v>43946.444155092591</v>
      </c>
      <c r="CI7099">
        <v>70</v>
      </c>
      <c r="CJ7099" t="s">
        <v>46541</v>
      </c>
      <c r="CK7099" t="s">
        <v>46542</v>
      </c>
    </row>
    <row r="7100" spans="1:89" x14ac:dyDescent="0.45">
      <c r="A7100">
        <v>9576478</v>
      </c>
      <c r="B7100" t="s">
        <v>89</v>
      </c>
      <c r="E7100" t="s">
        <v>90</v>
      </c>
      <c r="F7100" t="s">
        <v>47114</v>
      </c>
      <c r="G7100" t="s">
        <v>47115</v>
      </c>
      <c r="I7100" t="s">
        <v>46966</v>
      </c>
      <c r="J7100" t="s">
        <v>638</v>
      </c>
      <c r="K7100" t="s">
        <v>639</v>
      </c>
      <c r="L7100" t="s">
        <v>726</v>
      </c>
      <c r="M7100" t="s">
        <v>1437</v>
      </c>
      <c r="N7100" t="s">
        <v>2370</v>
      </c>
      <c r="O7100" t="s">
        <v>47116</v>
      </c>
      <c r="P7100">
        <v>131756</v>
      </c>
      <c r="Q7100" t="s">
        <v>45470</v>
      </c>
      <c r="R7100" t="s">
        <v>46969</v>
      </c>
      <c r="T7100" t="s">
        <v>47117</v>
      </c>
      <c r="W7100" t="s">
        <v>103</v>
      </c>
      <c r="AE7100" t="s">
        <v>5037</v>
      </c>
      <c r="AF7100" t="s">
        <v>47118</v>
      </c>
      <c r="AG7100" t="s">
        <v>105</v>
      </c>
      <c r="AH7100" s="1">
        <v>13349</v>
      </c>
      <c r="AI7100">
        <v>1936</v>
      </c>
      <c r="AJ7100">
        <v>7</v>
      </c>
      <c r="AK7100">
        <v>18</v>
      </c>
      <c r="AL7100">
        <v>200</v>
      </c>
      <c r="AN7100" s="2">
        <v>13349</v>
      </c>
      <c r="AQ7100" t="s">
        <v>47119</v>
      </c>
      <c r="AR7100" t="s">
        <v>47120</v>
      </c>
      <c r="BF7100" t="s">
        <v>108</v>
      </c>
      <c r="BG7100" t="s">
        <v>1344</v>
      </c>
      <c r="BH7100" t="s">
        <v>9870</v>
      </c>
      <c r="BJ7100" t="s">
        <v>47121</v>
      </c>
      <c r="BN7100">
        <v>44.568665000000003</v>
      </c>
      <c r="BO7100">
        <v>-122.732552</v>
      </c>
      <c r="BS7100" t="s">
        <v>47122</v>
      </c>
      <c r="CF7100" t="s">
        <v>114</v>
      </c>
      <c r="CG7100" s="3">
        <v>43946.444155092591</v>
      </c>
      <c r="CI7100">
        <v>70</v>
      </c>
      <c r="CJ7100" t="s">
        <v>47123</v>
      </c>
      <c r="CK7100" t="s">
        <v>47124</v>
      </c>
    </row>
    <row r="7101" spans="1:89" x14ac:dyDescent="0.45">
      <c r="A7101">
        <v>9576479</v>
      </c>
      <c r="B7101" t="s">
        <v>89</v>
      </c>
      <c r="E7101" t="s">
        <v>90</v>
      </c>
      <c r="F7101" t="s">
        <v>47125</v>
      </c>
      <c r="G7101" t="s">
        <v>47126</v>
      </c>
      <c r="I7101" t="s">
        <v>46966</v>
      </c>
      <c r="J7101" t="s">
        <v>638</v>
      </c>
      <c r="K7101" t="s">
        <v>639</v>
      </c>
      <c r="L7101" t="s">
        <v>726</v>
      </c>
      <c r="M7101" t="s">
        <v>1437</v>
      </c>
      <c r="N7101" t="s">
        <v>2370</v>
      </c>
      <c r="O7101" t="s">
        <v>47116</v>
      </c>
      <c r="P7101">
        <v>131756</v>
      </c>
      <c r="Q7101" t="s">
        <v>45470</v>
      </c>
      <c r="R7101" t="s">
        <v>46969</v>
      </c>
      <c r="T7101" t="s">
        <v>47117</v>
      </c>
      <c r="W7101" t="s">
        <v>103</v>
      </c>
      <c r="AE7101" t="s">
        <v>5037</v>
      </c>
      <c r="AG7101" t="s">
        <v>105</v>
      </c>
      <c r="AH7101" s="1">
        <v>13711</v>
      </c>
      <c r="AI7101">
        <v>1937</v>
      </c>
      <c r="AJ7101">
        <v>7</v>
      </c>
      <c r="AK7101">
        <v>15</v>
      </c>
      <c r="AL7101">
        <v>196</v>
      </c>
      <c r="AN7101" s="2">
        <v>13711</v>
      </c>
      <c r="AO7101" t="s">
        <v>40118</v>
      </c>
      <c r="AQ7101" t="s">
        <v>47119</v>
      </c>
      <c r="BF7101" t="s">
        <v>108</v>
      </c>
      <c r="BG7101" t="s">
        <v>1344</v>
      </c>
      <c r="BH7101" t="s">
        <v>9870</v>
      </c>
      <c r="BJ7101" t="s">
        <v>47127</v>
      </c>
      <c r="BN7101">
        <v>44.754719999999999</v>
      </c>
      <c r="BO7101">
        <v>-123.14639</v>
      </c>
      <c r="CF7101" t="s">
        <v>114</v>
      </c>
      <c r="CG7101" s="3">
        <v>43946.444155092591</v>
      </c>
      <c r="CI7101">
        <v>70</v>
      </c>
      <c r="CJ7101" t="s">
        <v>47128</v>
      </c>
      <c r="CK7101" t="s">
        <v>47129</v>
      </c>
    </row>
    <row r="7102" spans="1:89" x14ac:dyDescent="0.45">
      <c r="A7102">
        <v>9576807</v>
      </c>
      <c r="B7102" t="s">
        <v>89</v>
      </c>
      <c r="E7102" t="s">
        <v>90</v>
      </c>
      <c r="F7102" t="s">
        <v>47468</v>
      </c>
      <c r="G7102" t="s">
        <v>47469</v>
      </c>
      <c r="I7102" t="s">
        <v>47439</v>
      </c>
      <c r="J7102" t="s">
        <v>638</v>
      </c>
      <c r="K7102" t="s">
        <v>639</v>
      </c>
      <c r="L7102" t="s">
        <v>726</v>
      </c>
      <c r="M7102" t="s">
        <v>4746</v>
      </c>
      <c r="N7102" t="s">
        <v>4747</v>
      </c>
      <c r="O7102" t="s">
        <v>47470</v>
      </c>
      <c r="P7102">
        <v>236938</v>
      </c>
      <c r="Q7102" t="s">
        <v>47455</v>
      </c>
      <c r="R7102" t="s">
        <v>47441</v>
      </c>
      <c r="T7102" t="s">
        <v>47471</v>
      </c>
      <c r="W7102" t="s">
        <v>103</v>
      </c>
      <c r="AE7102" t="s">
        <v>5037</v>
      </c>
      <c r="AG7102" t="s">
        <v>105</v>
      </c>
      <c r="AH7102" s="1">
        <v>12312</v>
      </c>
      <c r="AI7102">
        <v>1933</v>
      </c>
      <c r="AJ7102">
        <v>9</v>
      </c>
      <c r="AK7102">
        <v>15</v>
      </c>
      <c r="AL7102">
        <v>258</v>
      </c>
      <c r="AN7102" s="2">
        <v>12312</v>
      </c>
      <c r="AQ7102" t="s">
        <v>16924</v>
      </c>
      <c r="BF7102" t="s">
        <v>108</v>
      </c>
      <c r="BG7102" t="s">
        <v>1344</v>
      </c>
      <c r="BH7102" t="s">
        <v>1345</v>
      </c>
      <c r="BI7102" t="s">
        <v>34285</v>
      </c>
      <c r="BJ7102" t="s">
        <v>47472</v>
      </c>
      <c r="BN7102">
        <v>44.349286999999997</v>
      </c>
      <c r="BO7102">
        <v>-123.692607</v>
      </c>
      <c r="BQ7102">
        <v>1506</v>
      </c>
      <c r="BS7102" t="s">
        <v>2301</v>
      </c>
      <c r="CF7102" t="s">
        <v>114</v>
      </c>
      <c r="CG7102" s="3">
        <v>43946.444155092591</v>
      </c>
      <c r="CI7102">
        <v>70</v>
      </c>
      <c r="CJ7102" t="s">
        <v>47473</v>
      </c>
      <c r="CK7102" t="s">
        <v>47474</v>
      </c>
    </row>
    <row r="7103" spans="1:89" x14ac:dyDescent="0.45">
      <c r="A7103">
        <v>9576824</v>
      </c>
      <c r="B7103" t="s">
        <v>89</v>
      </c>
      <c r="E7103" t="s">
        <v>90</v>
      </c>
      <c r="F7103" t="s">
        <v>47560</v>
      </c>
      <c r="G7103" t="s">
        <v>47561</v>
      </c>
      <c r="I7103" t="s">
        <v>47554</v>
      </c>
      <c r="J7103" t="s">
        <v>638</v>
      </c>
      <c r="K7103" t="s">
        <v>639</v>
      </c>
      <c r="L7103" t="s">
        <v>726</v>
      </c>
      <c r="M7103" t="s">
        <v>1437</v>
      </c>
      <c r="N7103" t="s">
        <v>2370</v>
      </c>
      <c r="O7103" t="s">
        <v>47555</v>
      </c>
      <c r="P7103">
        <v>388182</v>
      </c>
      <c r="Q7103" t="s">
        <v>15858</v>
      </c>
      <c r="R7103" t="s">
        <v>47556</v>
      </c>
      <c r="T7103" t="s">
        <v>12176</v>
      </c>
      <c r="W7103" t="s">
        <v>103</v>
      </c>
      <c r="AE7103" t="s">
        <v>5037</v>
      </c>
      <c r="AG7103" t="s">
        <v>105</v>
      </c>
      <c r="AH7103" s="1">
        <v>13722</v>
      </c>
      <c r="AI7103">
        <v>1937</v>
      </c>
      <c r="AJ7103">
        <v>7</v>
      </c>
      <c r="AK7103">
        <v>26</v>
      </c>
      <c r="AL7103">
        <v>207</v>
      </c>
      <c r="AN7103" s="2">
        <v>13722</v>
      </c>
      <c r="AQ7103" t="s">
        <v>47562</v>
      </c>
      <c r="BF7103" t="s">
        <v>108</v>
      </c>
      <c r="BG7103" t="s">
        <v>1344</v>
      </c>
      <c r="BH7103" t="s">
        <v>7783</v>
      </c>
      <c r="BI7103" t="s">
        <v>23011</v>
      </c>
      <c r="BJ7103" t="s">
        <v>23011</v>
      </c>
      <c r="BN7103">
        <v>44.426940000000002</v>
      </c>
      <c r="BO7103">
        <v>-124.0675</v>
      </c>
      <c r="CF7103" t="s">
        <v>114</v>
      </c>
      <c r="CG7103" s="3">
        <v>43946.444155092591</v>
      </c>
      <c r="CI7103">
        <v>70</v>
      </c>
      <c r="CJ7103" t="s">
        <v>47563</v>
      </c>
      <c r="CK7103" t="s">
        <v>47564</v>
      </c>
    </row>
    <row r="7104" spans="1:89" x14ac:dyDescent="0.45">
      <c r="A7104">
        <v>9576830</v>
      </c>
      <c r="B7104" t="s">
        <v>89</v>
      </c>
      <c r="E7104" t="s">
        <v>90</v>
      </c>
      <c r="F7104" t="s">
        <v>47592</v>
      </c>
      <c r="G7104" t="s">
        <v>47593</v>
      </c>
      <c r="O7104" t="s">
        <v>47579</v>
      </c>
      <c r="Q7104" t="s">
        <v>855</v>
      </c>
      <c r="AE7104" t="s">
        <v>5037</v>
      </c>
      <c r="AG7104" t="s">
        <v>105</v>
      </c>
      <c r="AH7104" s="1">
        <v>13586</v>
      </c>
      <c r="AI7104">
        <v>1937</v>
      </c>
      <c r="AJ7104">
        <v>3</v>
      </c>
      <c r="AK7104">
        <v>12</v>
      </c>
      <c r="AL7104">
        <v>71</v>
      </c>
      <c r="AN7104" s="2">
        <v>13586</v>
      </c>
      <c r="AQ7104" t="s">
        <v>47442</v>
      </c>
      <c r="BF7104" t="s">
        <v>108</v>
      </c>
      <c r="BG7104" t="s">
        <v>1344</v>
      </c>
      <c r="BH7104" t="s">
        <v>6872</v>
      </c>
      <c r="BI7104" t="s">
        <v>6873</v>
      </c>
      <c r="BJ7104" t="s">
        <v>6873</v>
      </c>
      <c r="BN7104">
        <v>46.187883999999997</v>
      </c>
      <c r="BO7104">
        <v>-123.831253</v>
      </c>
      <c r="BQ7104">
        <v>7090</v>
      </c>
      <c r="BS7104" t="s">
        <v>2301</v>
      </c>
      <c r="CF7104" t="s">
        <v>114</v>
      </c>
      <c r="CG7104" s="3">
        <v>43946.444155092591</v>
      </c>
      <c r="CI7104">
        <v>70</v>
      </c>
      <c r="CJ7104" t="s">
        <v>47594</v>
      </c>
      <c r="CK7104" t="s">
        <v>47595</v>
      </c>
    </row>
    <row r="7105" spans="1:89" x14ac:dyDescent="0.45">
      <c r="A7105">
        <v>9576841</v>
      </c>
      <c r="B7105" t="s">
        <v>89</v>
      </c>
      <c r="E7105" t="s">
        <v>90</v>
      </c>
      <c r="F7105" t="s">
        <v>47642</v>
      </c>
      <c r="G7105" t="s">
        <v>47643</v>
      </c>
      <c r="O7105" t="s">
        <v>47644</v>
      </c>
      <c r="Q7105" t="s">
        <v>1197</v>
      </c>
      <c r="AE7105" t="s">
        <v>5037</v>
      </c>
      <c r="AG7105" t="s">
        <v>105</v>
      </c>
      <c r="AH7105" s="1">
        <v>13459</v>
      </c>
      <c r="AI7105">
        <v>1936</v>
      </c>
      <c r="AJ7105">
        <v>11</v>
      </c>
      <c r="AK7105">
        <v>5</v>
      </c>
      <c r="AL7105">
        <v>310</v>
      </c>
      <c r="AN7105" s="2">
        <v>13459</v>
      </c>
      <c r="AQ7105" t="s">
        <v>14847</v>
      </c>
      <c r="BF7105" t="s">
        <v>108</v>
      </c>
      <c r="BG7105" t="s">
        <v>1344</v>
      </c>
      <c r="BH7105" t="s">
        <v>6872</v>
      </c>
      <c r="BI7105" t="s">
        <v>47645</v>
      </c>
      <c r="BJ7105" t="s">
        <v>47645</v>
      </c>
      <c r="BN7105">
        <v>46.172410999999997</v>
      </c>
      <c r="BO7105">
        <v>-123.86447800000001</v>
      </c>
      <c r="BP7105" t="s">
        <v>113</v>
      </c>
      <c r="BQ7105">
        <v>3025</v>
      </c>
      <c r="BU7105" t="s">
        <v>115</v>
      </c>
      <c r="CF7105" t="s">
        <v>114</v>
      </c>
      <c r="CG7105" s="3">
        <v>43937.451817129629</v>
      </c>
      <c r="CI7105">
        <v>70</v>
      </c>
      <c r="CJ7105" t="s">
        <v>47646</v>
      </c>
      <c r="CK7105" t="s">
        <v>47647</v>
      </c>
    </row>
    <row r="7106" spans="1:89" x14ac:dyDescent="0.45">
      <c r="A7106">
        <v>9612874</v>
      </c>
      <c r="B7106" t="s">
        <v>89</v>
      </c>
      <c r="E7106" t="s">
        <v>90</v>
      </c>
      <c r="F7106" t="s">
        <v>47928</v>
      </c>
      <c r="G7106" t="s">
        <v>47929</v>
      </c>
      <c r="I7106" t="s">
        <v>47922</v>
      </c>
      <c r="J7106" t="s">
        <v>638</v>
      </c>
      <c r="K7106" t="s">
        <v>639</v>
      </c>
      <c r="L7106" t="s">
        <v>640</v>
      </c>
      <c r="M7106" t="s">
        <v>641</v>
      </c>
      <c r="N7106" t="s">
        <v>8350</v>
      </c>
      <c r="O7106" t="s">
        <v>47923</v>
      </c>
      <c r="P7106">
        <v>159754</v>
      </c>
      <c r="Q7106" t="s">
        <v>47924</v>
      </c>
      <c r="R7106" t="s">
        <v>47925</v>
      </c>
      <c r="T7106" t="s">
        <v>9859</v>
      </c>
      <c r="W7106" t="s">
        <v>103</v>
      </c>
      <c r="AE7106" t="s">
        <v>5037</v>
      </c>
      <c r="AG7106" t="s">
        <v>105</v>
      </c>
      <c r="AH7106" s="1">
        <v>13586</v>
      </c>
      <c r="AI7106">
        <v>1937</v>
      </c>
      <c r="AJ7106">
        <v>3</v>
      </c>
      <c r="AK7106">
        <v>12</v>
      </c>
      <c r="AL7106">
        <v>71</v>
      </c>
      <c r="AN7106" s="2">
        <v>13587</v>
      </c>
      <c r="AQ7106" t="s">
        <v>47930</v>
      </c>
      <c r="BF7106" t="s">
        <v>108</v>
      </c>
      <c r="BG7106" t="s">
        <v>1344</v>
      </c>
      <c r="BH7106" t="s">
        <v>47931</v>
      </c>
      <c r="BI7106" t="s">
        <v>2765</v>
      </c>
      <c r="BJ7106" t="s">
        <v>47932</v>
      </c>
      <c r="BN7106">
        <v>45.630383000000002</v>
      </c>
      <c r="BO7106">
        <v>-123.941523</v>
      </c>
      <c r="BP7106" t="s">
        <v>113</v>
      </c>
      <c r="BQ7106">
        <v>465</v>
      </c>
      <c r="BU7106" t="s">
        <v>115</v>
      </c>
      <c r="CF7106" t="s">
        <v>114</v>
      </c>
      <c r="CG7106" s="3">
        <v>43936.419409722221</v>
      </c>
      <c r="CI7106">
        <v>70</v>
      </c>
      <c r="CJ7106" t="s">
        <v>47933</v>
      </c>
      <c r="CK7106" t="s">
        <v>47934</v>
      </c>
    </row>
    <row r="7107" spans="1:89" x14ac:dyDescent="0.45">
      <c r="A7107">
        <v>9631183</v>
      </c>
      <c r="B7107" t="s">
        <v>89</v>
      </c>
      <c r="E7107" t="s">
        <v>90</v>
      </c>
      <c r="F7107" t="s">
        <v>48207</v>
      </c>
      <c r="G7107" t="s">
        <v>48208</v>
      </c>
      <c r="I7107" t="s">
        <v>48209</v>
      </c>
      <c r="J7107" t="s">
        <v>638</v>
      </c>
      <c r="K7107" t="s">
        <v>639</v>
      </c>
      <c r="L7107" t="s">
        <v>1353</v>
      </c>
      <c r="M7107" t="s">
        <v>2832</v>
      </c>
      <c r="N7107" t="s">
        <v>6411</v>
      </c>
      <c r="O7107" t="s">
        <v>48210</v>
      </c>
      <c r="P7107">
        <v>394189</v>
      </c>
      <c r="Q7107" t="s">
        <v>46129</v>
      </c>
      <c r="R7107" t="s">
        <v>48211</v>
      </c>
      <c r="T7107" t="s">
        <v>26832</v>
      </c>
      <c r="W7107" t="s">
        <v>103</v>
      </c>
      <c r="AE7107" t="s">
        <v>5037</v>
      </c>
      <c r="AG7107" t="s">
        <v>105</v>
      </c>
      <c r="AH7107" s="1">
        <v>12460</v>
      </c>
      <c r="AI7107">
        <v>1934</v>
      </c>
      <c r="AJ7107">
        <v>2</v>
      </c>
      <c r="AK7107">
        <v>10</v>
      </c>
      <c r="AL7107">
        <v>41</v>
      </c>
      <c r="AN7107" s="2">
        <v>12460</v>
      </c>
      <c r="AO7107" t="s">
        <v>48212</v>
      </c>
      <c r="AQ7107" t="s">
        <v>17289</v>
      </c>
      <c r="BF7107" t="s">
        <v>108</v>
      </c>
      <c r="BG7107" t="s">
        <v>2185</v>
      </c>
      <c r="BH7107" t="s">
        <v>20905</v>
      </c>
      <c r="BI7107" t="s">
        <v>27135</v>
      </c>
      <c r="BJ7107" t="s">
        <v>27135</v>
      </c>
      <c r="BN7107">
        <v>45.774844000000002</v>
      </c>
      <c r="BO7107">
        <v>-121.13757099999999</v>
      </c>
      <c r="BQ7107">
        <v>6621</v>
      </c>
      <c r="BS7107" t="s">
        <v>48213</v>
      </c>
      <c r="BU7107" t="s">
        <v>48214</v>
      </c>
      <c r="BV7107" t="s">
        <v>270</v>
      </c>
      <c r="CF7107" t="s">
        <v>114</v>
      </c>
      <c r="CG7107" s="3">
        <v>43946.444155092591</v>
      </c>
      <c r="CI7107">
        <v>70</v>
      </c>
      <c r="CJ7107" t="s">
        <v>48215</v>
      </c>
      <c r="CK7107" t="s">
        <v>48216</v>
      </c>
    </row>
    <row r="7108" spans="1:89" x14ac:dyDescent="0.45">
      <c r="A7108">
        <v>9631184</v>
      </c>
      <c r="B7108" t="s">
        <v>89</v>
      </c>
      <c r="E7108" t="s">
        <v>90</v>
      </c>
      <c r="F7108" t="s">
        <v>48217</v>
      </c>
      <c r="G7108" t="s">
        <v>48218</v>
      </c>
      <c r="I7108" t="s">
        <v>48219</v>
      </c>
      <c r="J7108" t="s">
        <v>638</v>
      </c>
      <c r="K7108" t="s">
        <v>639</v>
      </c>
      <c r="N7108" t="s">
        <v>7733</v>
      </c>
      <c r="O7108" t="s">
        <v>48220</v>
      </c>
      <c r="P7108">
        <v>418943</v>
      </c>
      <c r="Q7108" t="s">
        <v>48221</v>
      </c>
      <c r="R7108" t="s">
        <v>48222</v>
      </c>
      <c r="T7108" t="s">
        <v>48223</v>
      </c>
      <c r="W7108" t="s">
        <v>103</v>
      </c>
      <c r="AE7108" t="s">
        <v>5037</v>
      </c>
      <c r="AF7108" t="s">
        <v>48224</v>
      </c>
      <c r="AG7108" t="s">
        <v>105</v>
      </c>
      <c r="AH7108" s="1">
        <v>18485</v>
      </c>
      <c r="AI7108">
        <v>1950</v>
      </c>
      <c r="AJ7108">
        <v>8</v>
      </c>
      <c r="AK7108">
        <v>10</v>
      </c>
      <c r="AL7108">
        <v>222</v>
      </c>
      <c r="AN7108" s="2">
        <v>18485</v>
      </c>
      <c r="AO7108" t="s">
        <v>48225</v>
      </c>
      <c r="AQ7108" t="s">
        <v>48226</v>
      </c>
      <c r="AX7108" t="s">
        <v>47579</v>
      </c>
      <c r="BF7108" t="s">
        <v>108</v>
      </c>
      <c r="BG7108" t="s">
        <v>2264</v>
      </c>
      <c r="BH7108" t="s">
        <v>48227</v>
      </c>
      <c r="BJ7108" t="s">
        <v>48228</v>
      </c>
      <c r="BN7108">
        <v>44.674720000000001</v>
      </c>
      <c r="BO7108">
        <v>-111.27500000000001</v>
      </c>
      <c r="CF7108" t="s">
        <v>114</v>
      </c>
      <c r="CG7108" s="3">
        <v>43946.444155092591</v>
      </c>
      <c r="CI7108">
        <v>70</v>
      </c>
      <c r="CJ7108" t="s">
        <v>48229</v>
      </c>
      <c r="CK7108" t="s">
        <v>48230</v>
      </c>
    </row>
    <row r="7109" spans="1:89" x14ac:dyDescent="0.45">
      <c r="A7109">
        <v>9632287</v>
      </c>
      <c r="B7109" t="s">
        <v>89</v>
      </c>
      <c r="E7109" t="s">
        <v>90</v>
      </c>
      <c r="F7109" t="s">
        <v>48339</v>
      </c>
      <c r="G7109" t="s">
        <v>48340</v>
      </c>
      <c r="I7109" t="s">
        <v>47261</v>
      </c>
      <c r="J7109" t="s">
        <v>638</v>
      </c>
      <c r="K7109" t="s">
        <v>639</v>
      </c>
      <c r="L7109" t="s">
        <v>726</v>
      </c>
      <c r="M7109" t="s">
        <v>1437</v>
      </c>
      <c r="N7109" t="s">
        <v>2370</v>
      </c>
      <c r="O7109" t="s">
        <v>48341</v>
      </c>
      <c r="P7109">
        <v>134005</v>
      </c>
      <c r="Q7109" t="s">
        <v>45470</v>
      </c>
      <c r="R7109" t="s">
        <v>47264</v>
      </c>
      <c r="T7109" t="s">
        <v>48342</v>
      </c>
      <c r="W7109" t="s">
        <v>103</v>
      </c>
      <c r="AE7109" t="s">
        <v>5037</v>
      </c>
      <c r="AG7109" t="s">
        <v>105</v>
      </c>
      <c r="AH7109" s="1">
        <v>12835</v>
      </c>
      <c r="AI7109">
        <v>1935</v>
      </c>
      <c r="AJ7109">
        <v>2</v>
      </c>
      <c r="AK7109">
        <v>20</v>
      </c>
      <c r="AL7109">
        <v>51</v>
      </c>
      <c r="AN7109" s="2">
        <v>12835</v>
      </c>
      <c r="AQ7109" t="s">
        <v>16924</v>
      </c>
      <c r="BF7109" t="s">
        <v>108</v>
      </c>
      <c r="BG7109" t="s">
        <v>1344</v>
      </c>
      <c r="BH7109" t="s">
        <v>1345</v>
      </c>
      <c r="BI7109" t="s">
        <v>47472</v>
      </c>
      <c r="BJ7109" t="s">
        <v>48343</v>
      </c>
      <c r="BN7109">
        <v>44.358454000000002</v>
      </c>
      <c r="BO7109">
        <v>-123.827055</v>
      </c>
      <c r="BQ7109">
        <v>210</v>
      </c>
      <c r="BS7109" t="s">
        <v>48344</v>
      </c>
      <c r="CF7109" t="s">
        <v>114</v>
      </c>
      <c r="CG7109" s="3">
        <v>43946.444155092591</v>
      </c>
      <c r="CI7109">
        <v>70</v>
      </c>
      <c r="CJ7109" t="s">
        <v>48345</v>
      </c>
      <c r="CK7109" t="s">
        <v>48346</v>
      </c>
    </row>
    <row r="7110" spans="1:89" x14ac:dyDescent="0.45">
      <c r="A7110">
        <v>9632289</v>
      </c>
      <c r="B7110" t="s">
        <v>89</v>
      </c>
      <c r="E7110" t="s">
        <v>90</v>
      </c>
      <c r="F7110" t="s">
        <v>48353</v>
      </c>
      <c r="G7110" t="s">
        <v>48354</v>
      </c>
      <c r="I7110" t="s">
        <v>48355</v>
      </c>
      <c r="J7110" t="s">
        <v>638</v>
      </c>
      <c r="K7110" t="s">
        <v>639</v>
      </c>
      <c r="O7110" t="s">
        <v>48356</v>
      </c>
      <c r="P7110">
        <v>284089</v>
      </c>
      <c r="Q7110" t="s">
        <v>45582</v>
      </c>
      <c r="R7110" t="s">
        <v>48357</v>
      </c>
      <c r="T7110" t="s">
        <v>48358</v>
      </c>
      <c r="W7110" t="s">
        <v>103</v>
      </c>
      <c r="AE7110" t="s">
        <v>5037</v>
      </c>
      <c r="AG7110" t="s">
        <v>105</v>
      </c>
      <c r="AH7110" s="1">
        <v>13586</v>
      </c>
      <c r="AI7110">
        <v>1937</v>
      </c>
      <c r="AJ7110">
        <v>3</v>
      </c>
      <c r="AK7110">
        <v>12</v>
      </c>
      <c r="AL7110">
        <v>71</v>
      </c>
      <c r="AN7110" s="2">
        <v>13586</v>
      </c>
      <c r="AQ7110" t="s">
        <v>47442</v>
      </c>
      <c r="BF7110" t="s">
        <v>108</v>
      </c>
      <c r="BG7110" t="s">
        <v>1344</v>
      </c>
      <c r="BH7110" t="s">
        <v>6872</v>
      </c>
      <c r="BI7110" t="s">
        <v>6873</v>
      </c>
      <c r="BJ7110" t="s">
        <v>6873</v>
      </c>
      <c r="BN7110">
        <v>46.187883999999997</v>
      </c>
      <c r="BO7110">
        <v>-123.831253</v>
      </c>
      <c r="BQ7110">
        <v>7090</v>
      </c>
      <c r="BS7110" t="s">
        <v>2301</v>
      </c>
      <c r="CF7110" t="s">
        <v>114</v>
      </c>
      <c r="CG7110" s="3">
        <v>43946.444155092591</v>
      </c>
      <c r="CI7110">
        <v>70</v>
      </c>
      <c r="CJ7110" t="s">
        <v>48359</v>
      </c>
      <c r="CK7110" t="s">
        <v>48360</v>
      </c>
    </row>
    <row r="7111" spans="1:89" x14ac:dyDescent="0.45">
      <c r="A7111">
        <v>9632325</v>
      </c>
      <c r="B7111" t="s">
        <v>89</v>
      </c>
      <c r="E7111" t="s">
        <v>90</v>
      </c>
      <c r="F7111" t="s">
        <v>48639</v>
      </c>
      <c r="G7111" t="s">
        <v>48640</v>
      </c>
      <c r="I7111" t="s">
        <v>48631</v>
      </c>
      <c r="J7111" t="s">
        <v>638</v>
      </c>
      <c r="K7111" t="s">
        <v>639</v>
      </c>
      <c r="L7111" t="s">
        <v>1353</v>
      </c>
      <c r="M7111" t="s">
        <v>2832</v>
      </c>
      <c r="O7111" t="s">
        <v>48632</v>
      </c>
      <c r="P7111">
        <v>312868</v>
      </c>
      <c r="Q7111" t="s">
        <v>48633</v>
      </c>
      <c r="R7111" t="s">
        <v>48634</v>
      </c>
      <c r="T7111" t="s">
        <v>26477</v>
      </c>
      <c r="W7111" t="s">
        <v>103</v>
      </c>
      <c r="AE7111" t="s">
        <v>5037</v>
      </c>
      <c r="AG7111" t="s">
        <v>105</v>
      </c>
      <c r="AH7111" s="1">
        <v>12842</v>
      </c>
      <c r="AI7111">
        <v>1935</v>
      </c>
      <c r="AJ7111">
        <v>2</v>
      </c>
      <c r="AK7111">
        <v>27</v>
      </c>
      <c r="AL7111">
        <v>58</v>
      </c>
      <c r="AN7111" s="2">
        <v>12842</v>
      </c>
      <c r="AQ7111" t="s">
        <v>17214</v>
      </c>
      <c r="BF7111" t="s">
        <v>108</v>
      </c>
      <c r="BG7111" t="s">
        <v>2185</v>
      </c>
      <c r="BH7111" t="s">
        <v>20905</v>
      </c>
      <c r="BI7111" t="s">
        <v>48641</v>
      </c>
      <c r="BJ7111" t="s">
        <v>48642</v>
      </c>
      <c r="BN7111">
        <v>45.657344999999999</v>
      </c>
      <c r="BO7111">
        <v>-120.966734</v>
      </c>
      <c r="BP7111" t="s">
        <v>113</v>
      </c>
      <c r="BQ7111">
        <v>2636</v>
      </c>
      <c r="BU7111" t="s">
        <v>115</v>
      </c>
      <c r="CF7111" t="s">
        <v>114</v>
      </c>
      <c r="CG7111" s="3">
        <v>43936.407997685186</v>
      </c>
      <c r="CI7111">
        <v>70</v>
      </c>
      <c r="CJ7111" t="s">
        <v>48643</v>
      </c>
      <c r="CK7111" t="s">
        <v>48644</v>
      </c>
    </row>
    <row r="7112" spans="1:89" x14ac:dyDescent="0.45">
      <c r="A7112">
        <v>9632336</v>
      </c>
      <c r="B7112" t="s">
        <v>89</v>
      </c>
      <c r="E7112" t="s">
        <v>90</v>
      </c>
      <c r="F7112" t="s">
        <v>48740</v>
      </c>
      <c r="G7112" t="s">
        <v>48741</v>
      </c>
      <c r="I7112" t="s">
        <v>48742</v>
      </c>
      <c r="J7112" t="s">
        <v>638</v>
      </c>
      <c r="K7112" t="s">
        <v>639</v>
      </c>
      <c r="L7112" t="s">
        <v>726</v>
      </c>
      <c r="M7112" t="s">
        <v>4746</v>
      </c>
      <c r="N7112" t="s">
        <v>5034</v>
      </c>
      <c r="O7112" t="s">
        <v>48743</v>
      </c>
      <c r="P7112">
        <v>540599</v>
      </c>
      <c r="Q7112" t="s">
        <v>48744</v>
      </c>
      <c r="R7112" t="s">
        <v>48745</v>
      </c>
      <c r="T7112" t="s">
        <v>48746</v>
      </c>
      <c r="W7112" t="s">
        <v>103</v>
      </c>
      <c r="AE7112" t="s">
        <v>5037</v>
      </c>
      <c r="AG7112" t="s">
        <v>105</v>
      </c>
      <c r="AH7112" s="1">
        <v>13586</v>
      </c>
      <c r="AI7112">
        <v>1937</v>
      </c>
      <c r="AJ7112">
        <v>3</v>
      </c>
      <c r="AK7112">
        <v>12</v>
      </c>
      <c r="AL7112">
        <v>71</v>
      </c>
      <c r="AN7112" s="2">
        <v>13586</v>
      </c>
      <c r="AQ7112" t="s">
        <v>24048</v>
      </c>
      <c r="BF7112" t="s">
        <v>108</v>
      </c>
      <c r="BG7112" t="s">
        <v>1344</v>
      </c>
      <c r="BH7112" t="s">
        <v>47931</v>
      </c>
      <c r="BI7112" t="s">
        <v>48747</v>
      </c>
      <c r="BJ7112" t="s">
        <v>48747</v>
      </c>
      <c r="BN7112">
        <v>45.623251000000003</v>
      </c>
      <c r="BO7112">
        <v>-123.940242</v>
      </c>
      <c r="BP7112" t="s">
        <v>113</v>
      </c>
      <c r="BQ7112">
        <v>587</v>
      </c>
      <c r="BU7112" t="s">
        <v>115</v>
      </c>
      <c r="CF7112" t="s">
        <v>114</v>
      </c>
      <c r="CG7112" s="3">
        <v>43936.406921296293</v>
      </c>
      <c r="CI7112">
        <v>70</v>
      </c>
      <c r="CJ7112" t="s">
        <v>48748</v>
      </c>
      <c r="CK7112" t="s">
        <v>48749</v>
      </c>
    </row>
    <row r="7113" spans="1:89" x14ac:dyDescent="0.45">
      <c r="A7113">
        <v>7417714</v>
      </c>
      <c r="B7113" t="s">
        <v>89</v>
      </c>
      <c r="E7113" t="s">
        <v>90</v>
      </c>
      <c r="F7113" t="s">
        <v>46498</v>
      </c>
      <c r="G7113" t="s">
        <v>46499</v>
      </c>
      <c r="I7113" t="s">
        <v>46500</v>
      </c>
      <c r="J7113" t="s">
        <v>638</v>
      </c>
      <c r="K7113" t="s">
        <v>639</v>
      </c>
      <c r="L7113" t="s">
        <v>726</v>
      </c>
      <c r="O7113" t="s">
        <v>46501</v>
      </c>
      <c r="P7113">
        <v>172448</v>
      </c>
      <c r="Q7113" t="s">
        <v>5152</v>
      </c>
      <c r="R7113" t="s">
        <v>46502</v>
      </c>
      <c r="T7113" t="s">
        <v>46503</v>
      </c>
      <c r="W7113" t="s">
        <v>103</v>
      </c>
      <c r="AC7113" t="s">
        <v>46504</v>
      </c>
      <c r="AE7113" t="s">
        <v>46505</v>
      </c>
      <c r="AG7113" t="s">
        <v>105</v>
      </c>
      <c r="AH7113" s="1">
        <v>13691</v>
      </c>
      <c r="AI7113">
        <v>1937</v>
      </c>
      <c r="AJ7113">
        <v>6</v>
      </c>
      <c r="AK7113">
        <v>25</v>
      </c>
      <c r="AL7113">
        <v>176</v>
      </c>
      <c r="AN7113" s="2">
        <v>13691</v>
      </c>
      <c r="AQ7113" t="s">
        <v>46506</v>
      </c>
      <c r="BF7113" t="s">
        <v>108</v>
      </c>
      <c r="BG7113" t="s">
        <v>2185</v>
      </c>
      <c r="BH7113" t="s">
        <v>46507</v>
      </c>
      <c r="BJ7113" t="s">
        <v>46508</v>
      </c>
      <c r="BL7113">
        <v>0</v>
      </c>
      <c r="BN7113">
        <v>45.752699999999997</v>
      </c>
      <c r="BO7113">
        <v>-120.826167</v>
      </c>
      <c r="BP7113" t="s">
        <v>113</v>
      </c>
      <c r="BQ7113">
        <v>2767</v>
      </c>
      <c r="BU7113" t="s">
        <v>115</v>
      </c>
      <c r="CF7113" t="s">
        <v>114</v>
      </c>
      <c r="CG7113" s="3">
        <v>43959.370393518519</v>
      </c>
      <c r="CI7113">
        <v>70</v>
      </c>
      <c r="CJ7113" t="s">
        <v>46509</v>
      </c>
      <c r="CK7113" t="s">
        <v>46510</v>
      </c>
    </row>
    <row r="7114" spans="1:89" x14ac:dyDescent="0.45">
      <c r="A7114">
        <v>4788448</v>
      </c>
      <c r="B7114" t="s">
        <v>89</v>
      </c>
      <c r="E7114" t="s">
        <v>90</v>
      </c>
      <c r="F7114" t="s">
        <v>14239</v>
      </c>
      <c r="G7114" t="s">
        <v>14240</v>
      </c>
      <c r="I7114" t="s">
        <v>11250</v>
      </c>
      <c r="J7114" t="s">
        <v>638</v>
      </c>
      <c r="K7114" t="s">
        <v>1388</v>
      </c>
      <c r="L7114" t="s">
        <v>1389</v>
      </c>
      <c r="M7114" t="s">
        <v>7899</v>
      </c>
      <c r="N7114" t="s">
        <v>10763</v>
      </c>
      <c r="O7114" t="s">
        <v>14207</v>
      </c>
      <c r="P7114">
        <v>188334</v>
      </c>
      <c r="Q7114" t="s">
        <v>4271</v>
      </c>
      <c r="R7114" t="s">
        <v>11253</v>
      </c>
      <c r="T7114" t="s">
        <v>14208</v>
      </c>
      <c r="W7114" t="s">
        <v>103</v>
      </c>
      <c r="AE7114" t="s">
        <v>14241</v>
      </c>
      <c r="AG7114" t="s">
        <v>105</v>
      </c>
      <c r="AH7114" t="s">
        <v>5595</v>
      </c>
      <c r="AI7114">
        <v>1876</v>
      </c>
      <c r="AJ7114">
        <v>8</v>
      </c>
      <c r="AN7114" t="s">
        <v>14242</v>
      </c>
      <c r="AQ7114" t="s">
        <v>14243</v>
      </c>
      <c r="BF7114" t="s">
        <v>2689</v>
      </c>
      <c r="BG7114" t="s">
        <v>3492</v>
      </c>
      <c r="BH7114" t="s">
        <v>14244</v>
      </c>
      <c r="BI7114" t="s">
        <v>3493</v>
      </c>
      <c r="BJ7114" t="s">
        <v>3493</v>
      </c>
      <c r="BN7114">
        <v>51.481389</v>
      </c>
      <c r="BO7114">
        <v>11.985556000000001</v>
      </c>
      <c r="BP7114" t="s">
        <v>113</v>
      </c>
      <c r="BQ7114">
        <v>3036</v>
      </c>
      <c r="BU7114" t="s">
        <v>115</v>
      </c>
      <c r="CF7114" t="s">
        <v>114</v>
      </c>
      <c r="CG7114" s="3">
        <v>43959.370393518519</v>
      </c>
      <c r="CI7114">
        <v>70</v>
      </c>
      <c r="CJ7114" t="s">
        <v>14245</v>
      </c>
      <c r="CK7114" t="s">
        <v>14246</v>
      </c>
    </row>
    <row r="7115" spans="1:89" x14ac:dyDescent="0.45">
      <c r="A7115">
        <v>4959518</v>
      </c>
      <c r="B7115" t="s">
        <v>89</v>
      </c>
      <c r="E7115" t="s">
        <v>90</v>
      </c>
      <c r="F7115" t="s">
        <v>24070</v>
      </c>
      <c r="G7115" t="s">
        <v>24071</v>
      </c>
      <c r="I7115" t="s">
        <v>22277</v>
      </c>
      <c r="J7115" t="s">
        <v>638</v>
      </c>
      <c r="K7115" t="s">
        <v>1388</v>
      </c>
      <c r="L7115" t="s">
        <v>1389</v>
      </c>
      <c r="M7115" t="s">
        <v>7899</v>
      </c>
      <c r="N7115" t="s">
        <v>10815</v>
      </c>
      <c r="O7115" t="s">
        <v>24072</v>
      </c>
      <c r="P7115">
        <v>552310</v>
      </c>
      <c r="Q7115" t="s">
        <v>4890</v>
      </c>
      <c r="R7115" t="s">
        <v>22280</v>
      </c>
      <c r="T7115" t="s">
        <v>24073</v>
      </c>
      <c r="W7115" t="s">
        <v>103</v>
      </c>
      <c r="AE7115" t="s">
        <v>14241</v>
      </c>
      <c r="AG7115" t="s">
        <v>105</v>
      </c>
      <c r="AH7115" t="s">
        <v>6065</v>
      </c>
      <c r="AI7115">
        <v>1876</v>
      </c>
      <c r="AJ7115">
        <v>5</v>
      </c>
      <c r="AN7115" t="s">
        <v>6066</v>
      </c>
      <c r="AO7115" t="s">
        <v>2672</v>
      </c>
      <c r="AQ7115" t="s">
        <v>24074</v>
      </c>
      <c r="BF7115" t="s">
        <v>2689</v>
      </c>
      <c r="BG7115" t="s">
        <v>3492</v>
      </c>
      <c r="BI7115" t="s">
        <v>3493</v>
      </c>
      <c r="BJ7115" t="s">
        <v>3493</v>
      </c>
      <c r="BN7115">
        <v>51.496887999999998</v>
      </c>
      <c r="BO7115">
        <v>11.966502</v>
      </c>
      <c r="BP7115" t="s">
        <v>113</v>
      </c>
      <c r="BQ7115">
        <v>3036</v>
      </c>
      <c r="BU7115" t="s">
        <v>115</v>
      </c>
      <c r="CF7115" t="s">
        <v>114</v>
      </c>
      <c r="CG7115" s="3">
        <v>43959.370393518519</v>
      </c>
      <c r="CI7115">
        <v>70</v>
      </c>
      <c r="CJ7115" t="s">
        <v>24075</v>
      </c>
      <c r="CK7115" t="s">
        <v>24076</v>
      </c>
    </row>
    <row r="7116" spans="1:89" x14ac:dyDescent="0.45">
      <c r="A7116">
        <v>4366935</v>
      </c>
      <c r="B7116" t="s">
        <v>89</v>
      </c>
      <c r="E7116" t="s">
        <v>90</v>
      </c>
      <c r="F7116" t="s">
        <v>3484</v>
      </c>
      <c r="G7116" t="s">
        <v>3485</v>
      </c>
      <c r="I7116" t="s">
        <v>3329</v>
      </c>
      <c r="J7116" t="s">
        <v>2574</v>
      </c>
      <c r="K7116" t="s">
        <v>2575</v>
      </c>
      <c r="L7116" t="s">
        <v>2576</v>
      </c>
      <c r="M7116" t="s">
        <v>2577</v>
      </c>
      <c r="N7116" t="s">
        <v>2578</v>
      </c>
      <c r="O7116" t="s">
        <v>3486</v>
      </c>
      <c r="P7116">
        <v>621434</v>
      </c>
      <c r="Q7116" t="s">
        <v>2894</v>
      </c>
      <c r="R7116" t="s">
        <v>3267</v>
      </c>
      <c r="T7116" t="s">
        <v>3487</v>
      </c>
      <c r="W7116" t="s">
        <v>103</v>
      </c>
      <c r="AE7116" t="s">
        <v>3488</v>
      </c>
      <c r="AG7116" t="s">
        <v>105</v>
      </c>
      <c r="AH7116" t="s">
        <v>3489</v>
      </c>
      <c r="AI7116">
        <v>1876</v>
      </c>
      <c r="AJ7116">
        <v>9</v>
      </c>
      <c r="AN7116" t="s">
        <v>3490</v>
      </c>
      <c r="AO7116" t="s">
        <v>2672</v>
      </c>
      <c r="AQ7116" t="s">
        <v>3491</v>
      </c>
      <c r="BF7116" t="s">
        <v>2689</v>
      </c>
      <c r="BG7116" t="s">
        <v>3492</v>
      </c>
      <c r="BI7116" t="s">
        <v>3493</v>
      </c>
      <c r="BJ7116" t="s">
        <v>3493</v>
      </c>
      <c r="BN7116">
        <v>51.486947999999998</v>
      </c>
      <c r="BO7116">
        <v>11.97045</v>
      </c>
      <c r="BP7116" t="s">
        <v>113</v>
      </c>
      <c r="BQ7116">
        <v>5595</v>
      </c>
      <c r="BS7116" t="s">
        <v>114</v>
      </c>
      <c r="BU7116" t="s">
        <v>115</v>
      </c>
      <c r="CF7116" t="s">
        <v>114</v>
      </c>
      <c r="CG7116" s="3">
        <v>43959.370393518519</v>
      </c>
      <c r="CI7116">
        <v>70</v>
      </c>
      <c r="CJ7116" t="s">
        <v>3494</v>
      </c>
      <c r="CK7116" t="s">
        <v>3495</v>
      </c>
    </row>
    <row r="7117" spans="1:89" x14ac:dyDescent="0.45">
      <c r="A7117">
        <v>4366938</v>
      </c>
      <c r="B7117" t="s">
        <v>89</v>
      </c>
      <c r="E7117" t="s">
        <v>90</v>
      </c>
      <c r="F7117" t="s">
        <v>3496</v>
      </c>
      <c r="G7117" t="s">
        <v>3497</v>
      </c>
      <c r="I7117" t="s">
        <v>3329</v>
      </c>
      <c r="J7117" t="s">
        <v>2574</v>
      </c>
      <c r="K7117" t="s">
        <v>2575</v>
      </c>
      <c r="L7117" t="s">
        <v>2576</v>
      </c>
      <c r="M7117" t="s">
        <v>2577</v>
      </c>
      <c r="N7117" t="s">
        <v>2578</v>
      </c>
      <c r="O7117" t="s">
        <v>3498</v>
      </c>
      <c r="P7117">
        <v>633977</v>
      </c>
      <c r="Q7117" t="s">
        <v>3499</v>
      </c>
      <c r="R7117" t="s">
        <v>3267</v>
      </c>
      <c r="T7117" t="s">
        <v>3500</v>
      </c>
      <c r="W7117" t="s">
        <v>103</v>
      </c>
      <c r="AE7117" t="s">
        <v>3488</v>
      </c>
      <c r="AG7117" t="s">
        <v>105</v>
      </c>
      <c r="AH7117" t="s">
        <v>3489</v>
      </c>
      <c r="AI7117">
        <v>1876</v>
      </c>
      <c r="AJ7117">
        <v>9</v>
      </c>
      <c r="AN7117" t="s">
        <v>3501</v>
      </c>
      <c r="AO7117" t="s">
        <v>2672</v>
      </c>
      <c r="BF7117" t="s">
        <v>2689</v>
      </c>
      <c r="BH7117" t="s">
        <v>3492</v>
      </c>
      <c r="BI7117" t="s">
        <v>3493</v>
      </c>
      <c r="BJ7117" t="s">
        <v>3493</v>
      </c>
      <c r="BN7117">
        <v>51.481389</v>
      </c>
      <c r="BO7117">
        <v>11.985556000000001</v>
      </c>
      <c r="BP7117" t="s">
        <v>113</v>
      </c>
      <c r="BQ7117">
        <v>3036</v>
      </c>
      <c r="BS7117" t="s">
        <v>114</v>
      </c>
      <c r="BU7117" t="s">
        <v>115</v>
      </c>
      <c r="CF7117" t="s">
        <v>114</v>
      </c>
      <c r="CG7117" s="3">
        <v>43959.370393518519</v>
      </c>
      <c r="CI7117">
        <v>70</v>
      </c>
      <c r="CJ7117" t="s">
        <v>3502</v>
      </c>
      <c r="CK7117" t="s">
        <v>3503</v>
      </c>
    </row>
    <row r="7118" spans="1:89" x14ac:dyDescent="0.45">
      <c r="A7118">
        <v>4390387</v>
      </c>
      <c r="B7118" t="s">
        <v>89</v>
      </c>
      <c r="E7118" t="s">
        <v>90</v>
      </c>
      <c r="F7118" t="s">
        <v>6063</v>
      </c>
      <c r="G7118" t="s">
        <v>6064</v>
      </c>
      <c r="I7118" t="s">
        <v>1352</v>
      </c>
      <c r="J7118" t="s">
        <v>638</v>
      </c>
      <c r="K7118" t="s">
        <v>639</v>
      </c>
      <c r="L7118" t="s">
        <v>1353</v>
      </c>
      <c r="M7118" t="s">
        <v>1354</v>
      </c>
      <c r="N7118" t="s">
        <v>1355</v>
      </c>
      <c r="O7118" t="s">
        <v>1476</v>
      </c>
      <c r="P7118">
        <v>216779</v>
      </c>
      <c r="Q7118" t="s">
        <v>1477</v>
      </c>
      <c r="R7118" t="s">
        <v>1358</v>
      </c>
      <c r="T7118" t="s">
        <v>1478</v>
      </c>
      <c r="W7118" t="s">
        <v>103</v>
      </c>
      <c r="AE7118" t="s">
        <v>3488</v>
      </c>
      <c r="AG7118" t="s">
        <v>105</v>
      </c>
      <c r="AH7118" t="s">
        <v>6065</v>
      </c>
      <c r="AI7118">
        <v>1876</v>
      </c>
      <c r="AJ7118">
        <v>5</v>
      </c>
      <c r="AN7118" t="s">
        <v>6066</v>
      </c>
      <c r="AO7118" t="s">
        <v>2672</v>
      </c>
      <c r="AQ7118" t="s">
        <v>6067</v>
      </c>
      <c r="BF7118" t="s">
        <v>2689</v>
      </c>
      <c r="BG7118" t="s">
        <v>3492</v>
      </c>
      <c r="BH7118" t="s">
        <v>6068</v>
      </c>
      <c r="BI7118" t="s">
        <v>6069</v>
      </c>
      <c r="BJ7118" t="s">
        <v>6069</v>
      </c>
      <c r="BN7118">
        <v>51.213619000000001</v>
      </c>
      <c r="BO7118">
        <v>11.768039999999999</v>
      </c>
      <c r="BP7118" t="s">
        <v>113</v>
      </c>
      <c r="BQ7118">
        <v>3036</v>
      </c>
      <c r="BS7118" t="s">
        <v>114</v>
      </c>
      <c r="BU7118" t="s">
        <v>115</v>
      </c>
      <c r="CF7118" t="s">
        <v>114</v>
      </c>
      <c r="CG7118" s="3">
        <v>43959.370393518519</v>
      </c>
      <c r="CI7118">
        <v>70</v>
      </c>
      <c r="CJ7118" t="s">
        <v>6070</v>
      </c>
      <c r="CK7118" t="s">
        <v>6071</v>
      </c>
    </row>
    <row r="7119" spans="1:89" x14ac:dyDescent="0.45">
      <c r="A7119">
        <v>4331568</v>
      </c>
      <c r="B7119" t="s">
        <v>89</v>
      </c>
      <c r="E7119" t="s">
        <v>90</v>
      </c>
      <c r="F7119" t="s">
        <v>744</v>
      </c>
      <c r="G7119" t="s">
        <v>745</v>
      </c>
      <c r="I7119" t="s">
        <v>637</v>
      </c>
      <c r="J7119" t="s">
        <v>638</v>
      </c>
      <c r="K7119" t="s">
        <v>639</v>
      </c>
      <c r="L7119" t="s">
        <v>640</v>
      </c>
      <c r="M7119" t="s">
        <v>641</v>
      </c>
      <c r="N7119" t="s">
        <v>642</v>
      </c>
      <c r="O7119" t="s">
        <v>643</v>
      </c>
      <c r="P7119">
        <v>164607</v>
      </c>
      <c r="Q7119" t="s">
        <v>644</v>
      </c>
      <c r="R7119" t="s">
        <v>645</v>
      </c>
      <c r="T7119" t="s">
        <v>646</v>
      </c>
      <c r="W7119" t="s">
        <v>103</v>
      </c>
      <c r="AE7119" t="s">
        <v>746</v>
      </c>
      <c r="AG7119" t="s">
        <v>105</v>
      </c>
      <c r="AH7119" s="1">
        <v>10880</v>
      </c>
      <c r="AI7119">
        <v>1929</v>
      </c>
      <c r="AJ7119">
        <v>10</v>
      </c>
      <c r="AK7119">
        <v>14</v>
      </c>
      <c r="AL7119">
        <v>287</v>
      </c>
      <c r="AN7119" s="2">
        <v>10880</v>
      </c>
      <c r="AQ7119" t="s">
        <v>747</v>
      </c>
      <c r="BF7119" t="s">
        <v>108</v>
      </c>
      <c r="BG7119" t="s">
        <v>109</v>
      </c>
      <c r="BH7119" t="s">
        <v>110</v>
      </c>
      <c r="BI7119" t="s">
        <v>748</v>
      </c>
      <c r="BJ7119" t="s">
        <v>749</v>
      </c>
      <c r="BN7119">
        <v>39.261724999999998</v>
      </c>
      <c r="BO7119">
        <v>-84.353273000000002</v>
      </c>
      <c r="BP7119" t="s">
        <v>113</v>
      </c>
      <c r="BQ7119">
        <v>2289</v>
      </c>
      <c r="BS7119" t="s">
        <v>114</v>
      </c>
      <c r="BU7119" t="s">
        <v>115</v>
      </c>
      <c r="CF7119" t="s">
        <v>114</v>
      </c>
      <c r="CG7119" s="3">
        <v>43959.370393518519</v>
      </c>
      <c r="CI7119">
        <v>70</v>
      </c>
      <c r="CJ7119" t="s">
        <v>750</v>
      </c>
      <c r="CK7119" t="s">
        <v>751</v>
      </c>
    </row>
    <row r="7120" spans="1:89" x14ac:dyDescent="0.45">
      <c r="A7120">
        <v>4381358</v>
      </c>
      <c r="B7120" t="s">
        <v>89</v>
      </c>
      <c r="E7120" t="s">
        <v>90</v>
      </c>
      <c r="F7120" t="s">
        <v>4607</v>
      </c>
      <c r="G7120" t="s">
        <v>4608</v>
      </c>
      <c r="I7120" t="s">
        <v>4464</v>
      </c>
      <c r="J7120" t="s">
        <v>638</v>
      </c>
      <c r="K7120" t="s">
        <v>639</v>
      </c>
      <c r="L7120" t="s">
        <v>640</v>
      </c>
      <c r="M7120" t="s">
        <v>641</v>
      </c>
      <c r="N7120" t="s">
        <v>816</v>
      </c>
      <c r="O7120" t="s">
        <v>4549</v>
      </c>
      <c r="P7120">
        <v>169292</v>
      </c>
      <c r="Q7120" t="s">
        <v>4550</v>
      </c>
      <c r="R7120" t="s">
        <v>4467</v>
      </c>
      <c r="T7120" t="s">
        <v>4551</v>
      </c>
      <c r="W7120" t="s">
        <v>103</v>
      </c>
      <c r="AE7120" t="s">
        <v>746</v>
      </c>
      <c r="AG7120" t="s">
        <v>105</v>
      </c>
      <c r="AH7120" s="1">
        <v>11008</v>
      </c>
      <c r="AI7120">
        <v>1930</v>
      </c>
      <c r="AJ7120">
        <v>2</v>
      </c>
      <c r="AK7120">
        <v>19</v>
      </c>
      <c r="AL7120">
        <v>50</v>
      </c>
      <c r="AN7120" s="2">
        <v>11008</v>
      </c>
      <c r="AQ7120" t="s">
        <v>4609</v>
      </c>
      <c r="BF7120" t="s">
        <v>108</v>
      </c>
      <c r="BG7120" t="s">
        <v>109</v>
      </c>
      <c r="BH7120" t="s">
        <v>110</v>
      </c>
      <c r="BI7120" t="s">
        <v>111</v>
      </c>
      <c r="BJ7120" t="s">
        <v>749</v>
      </c>
      <c r="BN7120">
        <v>39.261724999999998</v>
      </c>
      <c r="BO7120">
        <v>-84.353273000000002</v>
      </c>
      <c r="BP7120" t="s">
        <v>113</v>
      </c>
      <c r="BQ7120">
        <v>2289</v>
      </c>
      <c r="BS7120" t="s">
        <v>114</v>
      </c>
      <c r="BU7120" t="s">
        <v>115</v>
      </c>
      <c r="BV7120" t="s">
        <v>270</v>
      </c>
      <c r="CF7120" t="s">
        <v>114</v>
      </c>
      <c r="CG7120" s="3">
        <v>43959.370393518519</v>
      </c>
      <c r="CI7120">
        <v>70</v>
      </c>
      <c r="CJ7120" t="s">
        <v>4610</v>
      </c>
      <c r="CK7120" t="s">
        <v>4611</v>
      </c>
    </row>
    <row r="7121" spans="1:89" x14ac:dyDescent="0.45">
      <c r="A7121">
        <v>4388634</v>
      </c>
      <c r="B7121" t="s">
        <v>89</v>
      </c>
      <c r="E7121" t="s">
        <v>90</v>
      </c>
      <c r="F7121" t="s">
        <v>4713</v>
      </c>
      <c r="G7121" t="s">
        <v>4714</v>
      </c>
      <c r="I7121" t="s">
        <v>4650</v>
      </c>
      <c r="J7121" t="s">
        <v>638</v>
      </c>
      <c r="K7121" t="s">
        <v>639</v>
      </c>
      <c r="L7121" t="s">
        <v>640</v>
      </c>
      <c r="M7121" t="s">
        <v>641</v>
      </c>
      <c r="N7121" t="s">
        <v>642</v>
      </c>
      <c r="O7121" t="s">
        <v>4651</v>
      </c>
      <c r="P7121">
        <v>248972</v>
      </c>
      <c r="Q7121" t="s">
        <v>4486</v>
      </c>
      <c r="R7121" t="s">
        <v>4652</v>
      </c>
      <c r="T7121" t="s">
        <v>4653</v>
      </c>
      <c r="W7121" t="s">
        <v>103</v>
      </c>
      <c r="AE7121" t="s">
        <v>746</v>
      </c>
      <c r="AG7121" t="s">
        <v>105</v>
      </c>
      <c r="AH7121" s="1">
        <v>11022</v>
      </c>
      <c r="AI7121">
        <v>1930</v>
      </c>
      <c r="AJ7121">
        <v>3</v>
      </c>
      <c r="AK7121">
        <v>5</v>
      </c>
      <c r="AL7121">
        <v>64</v>
      </c>
      <c r="AN7121" s="2">
        <v>11022</v>
      </c>
      <c r="AQ7121" t="s">
        <v>4715</v>
      </c>
      <c r="BF7121" t="s">
        <v>108</v>
      </c>
      <c r="BG7121" t="s">
        <v>109</v>
      </c>
      <c r="BH7121" t="s">
        <v>110</v>
      </c>
      <c r="BI7121" t="s">
        <v>111</v>
      </c>
      <c r="BJ7121" t="s">
        <v>749</v>
      </c>
      <c r="BN7121">
        <v>39.261724999999998</v>
      </c>
      <c r="BO7121">
        <v>-84.353273000000002</v>
      </c>
      <c r="BP7121" t="s">
        <v>113</v>
      </c>
      <c r="BQ7121">
        <v>2289</v>
      </c>
      <c r="BS7121" t="s">
        <v>3670</v>
      </c>
      <c r="BU7121" t="s">
        <v>352</v>
      </c>
      <c r="BV7121" t="s">
        <v>270</v>
      </c>
      <c r="CF7121" t="s">
        <v>114</v>
      </c>
      <c r="CG7121" s="3">
        <v>43959.370393518519</v>
      </c>
      <c r="CI7121">
        <v>70</v>
      </c>
      <c r="CJ7121" t="s">
        <v>4716</v>
      </c>
      <c r="CK7121" t="s">
        <v>4717</v>
      </c>
    </row>
    <row r="7122" spans="1:89" x14ac:dyDescent="0.45">
      <c r="A7122">
        <v>4397254</v>
      </c>
      <c r="B7122" t="s">
        <v>89</v>
      </c>
      <c r="E7122" t="s">
        <v>90</v>
      </c>
      <c r="F7122" t="s">
        <v>6187</v>
      </c>
      <c r="G7122" t="s">
        <v>6188</v>
      </c>
      <c r="I7122" t="s">
        <v>4650</v>
      </c>
      <c r="J7122" t="s">
        <v>638</v>
      </c>
      <c r="K7122" t="s">
        <v>639</v>
      </c>
      <c r="L7122" t="s">
        <v>640</v>
      </c>
      <c r="M7122" t="s">
        <v>641</v>
      </c>
      <c r="N7122" t="s">
        <v>642</v>
      </c>
      <c r="O7122" t="s">
        <v>6176</v>
      </c>
      <c r="P7122">
        <v>249574</v>
      </c>
      <c r="Q7122" t="s">
        <v>3575</v>
      </c>
      <c r="R7122" t="s">
        <v>4652</v>
      </c>
      <c r="T7122" t="s">
        <v>6177</v>
      </c>
      <c r="W7122" t="s">
        <v>103</v>
      </c>
      <c r="AE7122" t="s">
        <v>746</v>
      </c>
      <c r="AG7122" t="s">
        <v>105</v>
      </c>
      <c r="AH7122" s="1">
        <v>11106</v>
      </c>
      <c r="AI7122">
        <v>1930</v>
      </c>
      <c r="AJ7122">
        <v>5</v>
      </c>
      <c r="AK7122">
        <v>28</v>
      </c>
      <c r="AL7122">
        <v>148</v>
      </c>
      <c r="AN7122" s="2">
        <v>11106</v>
      </c>
      <c r="AQ7122" t="s">
        <v>4715</v>
      </c>
      <c r="BF7122" t="s">
        <v>108</v>
      </c>
      <c r="BG7122" t="s">
        <v>109</v>
      </c>
      <c r="BH7122" t="s">
        <v>110</v>
      </c>
      <c r="BI7122" t="s">
        <v>111</v>
      </c>
      <c r="BJ7122" t="s">
        <v>198</v>
      </c>
      <c r="BN7122">
        <v>39.266168999999998</v>
      </c>
      <c r="BO7122">
        <v>-84.362995999999995</v>
      </c>
      <c r="BP7122" t="s">
        <v>113</v>
      </c>
      <c r="BQ7122">
        <v>3036</v>
      </c>
      <c r="BS7122" t="s">
        <v>3670</v>
      </c>
      <c r="BU7122" t="s">
        <v>115</v>
      </c>
      <c r="BV7122" t="s">
        <v>270</v>
      </c>
      <c r="CF7122" t="s">
        <v>114</v>
      </c>
      <c r="CG7122" s="3">
        <v>43959.370393518519</v>
      </c>
      <c r="CI7122">
        <v>70</v>
      </c>
      <c r="CJ7122" t="s">
        <v>6189</v>
      </c>
      <c r="CK7122" t="s">
        <v>6190</v>
      </c>
    </row>
    <row r="7123" spans="1:89" x14ac:dyDescent="0.45">
      <c r="A7123">
        <v>4397256</v>
      </c>
      <c r="B7123" t="s">
        <v>89</v>
      </c>
      <c r="E7123" t="s">
        <v>90</v>
      </c>
      <c r="F7123" t="s">
        <v>6191</v>
      </c>
      <c r="G7123" t="s">
        <v>6192</v>
      </c>
      <c r="I7123" t="s">
        <v>4650</v>
      </c>
      <c r="J7123" t="s">
        <v>638</v>
      </c>
      <c r="K7123" t="s">
        <v>639</v>
      </c>
      <c r="L7123" t="s">
        <v>640</v>
      </c>
      <c r="M7123" t="s">
        <v>641</v>
      </c>
      <c r="N7123" t="s">
        <v>642</v>
      </c>
      <c r="O7123" t="s">
        <v>6176</v>
      </c>
      <c r="P7123">
        <v>249574</v>
      </c>
      <c r="Q7123" t="s">
        <v>3575</v>
      </c>
      <c r="R7123" t="s">
        <v>4652</v>
      </c>
      <c r="T7123" t="s">
        <v>6177</v>
      </c>
      <c r="W7123" t="s">
        <v>103</v>
      </c>
      <c r="AE7123" t="s">
        <v>746</v>
      </c>
      <c r="AG7123" t="s">
        <v>105</v>
      </c>
      <c r="AH7123" s="1">
        <v>10870</v>
      </c>
      <c r="AI7123">
        <v>1929</v>
      </c>
      <c r="AJ7123">
        <v>10</v>
      </c>
      <c r="AK7123">
        <v>4</v>
      </c>
      <c r="AL7123">
        <v>277</v>
      </c>
      <c r="AN7123" s="2">
        <v>10870</v>
      </c>
      <c r="AQ7123" t="s">
        <v>4715</v>
      </c>
      <c r="BF7123" t="s">
        <v>108</v>
      </c>
      <c r="BG7123" t="s">
        <v>109</v>
      </c>
      <c r="BH7123" t="s">
        <v>110</v>
      </c>
      <c r="BI7123" t="s">
        <v>111</v>
      </c>
      <c r="BJ7123" t="s">
        <v>749</v>
      </c>
      <c r="BN7123">
        <v>39.261724999999998</v>
      </c>
      <c r="BO7123">
        <v>-84.353273000000002</v>
      </c>
      <c r="BP7123" t="s">
        <v>113</v>
      </c>
      <c r="BQ7123">
        <v>2289</v>
      </c>
      <c r="BS7123" t="s">
        <v>3670</v>
      </c>
      <c r="BU7123" t="s">
        <v>352</v>
      </c>
      <c r="BV7123" t="s">
        <v>270</v>
      </c>
      <c r="CF7123" t="s">
        <v>114</v>
      </c>
      <c r="CG7123" s="3">
        <v>43959.370393518519</v>
      </c>
      <c r="CI7123">
        <v>70</v>
      </c>
      <c r="CJ7123" t="s">
        <v>6193</v>
      </c>
      <c r="CK7123" t="s">
        <v>6194</v>
      </c>
    </row>
    <row r="7124" spans="1:89" x14ac:dyDescent="0.45">
      <c r="A7124">
        <v>4398929</v>
      </c>
      <c r="B7124" t="s">
        <v>89</v>
      </c>
      <c r="E7124" t="s">
        <v>90</v>
      </c>
      <c r="F7124" t="s">
        <v>7556</v>
      </c>
      <c r="G7124" t="s">
        <v>7557</v>
      </c>
      <c r="I7124" t="s">
        <v>7235</v>
      </c>
      <c r="J7124" t="s">
        <v>638</v>
      </c>
      <c r="K7124" t="s">
        <v>639</v>
      </c>
      <c r="L7124" t="s">
        <v>2070</v>
      </c>
      <c r="M7124" t="s">
        <v>2071</v>
      </c>
      <c r="N7124" t="s">
        <v>6411</v>
      </c>
      <c r="O7124" t="s">
        <v>7416</v>
      </c>
      <c r="P7124">
        <v>237318</v>
      </c>
      <c r="Q7124" t="s">
        <v>7417</v>
      </c>
      <c r="R7124" t="s">
        <v>7237</v>
      </c>
      <c r="T7124" t="s">
        <v>7418</v>
      </c>
      <c r="W7124" t="s">
        <v>103</v>
      </c>
      <c r="AE7124" t="s">
        <v>746</v>
      </c>
      <c r="AG7124" t="s">
        <v>105</v>
      </c>
      <c r="AH7124" s="1">
        <v>11106</v>
      </c>
      <c r="AI7124">
        <v>1930</v>
      </c>
      <c r="AJ7124">
        <v>5</v>
      </c>
      <c r="AK7124">
        <v>28</v>
      </c>
      <c r="AL7124">
        <v>148</v>
      </c>
      <c r="AN7124" s="2">
        <v>11106</v>
      </c>
      <c r="AQ7124" t="s">
        <v>1040</v>
      </c>
      <c r="BF7124" t="s">
        <v>108</v>
      </c>
      <c r="BG7124" t="s">
        <v>109</v>
      </c>
      <c r="BH7124" t="s">
        <v>110</v>
      </c>
      <c r="BI7124" t="s">
        <v>111</v>
      </c>
      <c r="BJ7124" t="s">
        <v>749</v>
      </c>
      <c r="BN7124">
        <v>39.261724999999998</v>
      </c>
      <c r="BO7124">
        <v>-84.353273000000002</v>
      </c>
      <c r="BP7124" t="s">
        <v>113</v>
      </c>
      <c r="BQ7124">
        <v>2289</v>
      </c>
      <c r="BS7124" t="s">
        <v>3670</v>
      </c>
      <c r="BU7124" t="s">
        <v>352</v>
      </c>
      <c r="BV7124" t="s">
        <v>270</v>
      </c>
      <c r="CF7124" t="s">
        <v>114</v>
      </c>
      <c r="CG7124" s="3">
        <v>43959.370393518519</v>
      </c>
      <c r="CI7124">
        <v>70</v>
      </c>
      <c r="CJ7124" t="s">
        <v>7558</v>
      </c>
      <c r="CK7124" t="s">
        <v>7559</v>
      </c>
    </row>
    <row r="7125" spans="1:89" x14ac:dyDescent="0.45">
      <c r="A7125">
        <v>4398942</v>
      </c>
      <c r="B7125" t="s">
        <v>89</v>
      </c>
      <c r="E7125" t="s">
        <v>90</v>
      </c>
      <c r="F7125" t="s">
        <v>7594</v>
      </c>
      <c r="G7125" t="s">
        <v>7595</v>
      </c>
      <c r="I7125" t="s">
        <v>7235</v>
      </c>
      <c r="J7125" t="s">
        <v>638</v>
      </c>
      <c r="K7125" t="s">
        <v>639</v>
      </c>
      <c r="L7125" t="s">
        <v>2070</v>
      </c>
      <c r="M7125" t="s">
        <v>2071</v>
      </c>
      <c r="N7125" t="s">
        <v>6411</v>
      </c>
      <c r="O7125" t="s">
        <v>7416</v>
      </c>
      <c r="P7125">
        <v>237318</v>
      </c>
      <c r="Q7125" t="s">
        <v>7417</v>
      </c>
      <c r="R7125" t="s">
        <v>7237</v>
      </c>
      <c r="T7125" t="s">
        <v>7418</v>
      </c>
      <c r="W7125" t="s">
        <v>103</v>
      </c>
      <c r="AE7125" t="s">
        <v>746</v>
      </c>
      <c r="AG7125" t="s">
        <v>105</v>
      </c>
      <c r="AH7125" s="1">
        <v>11106</v>
      </c>
      <c r="AI7125">
        <v>1930</v>
      </c>
      <c r="AJ7125">
        <v>5</v>
      </c>
      <c r="AK7125">
        <v>28</v>
      </c>
      <c r="AL7125">
        <v>148</v>
      </c>
      <c r="AN7125" s="2">
        <v>11106</v>
      </c>
      <c r="AQ7125" t="s">
        <v>3904</v>
      </c>
      <c r="BF7125" t="s">
        <v>108</v>
      </c>
      <c r="BG7125" t="s">
        <v>109</v>
      </c>
      <c r="BH7125" t="s">
        <v>110</v>
      </c>
      <c r="BI7125" t="s">
        <v>111</v>
      </c>
      <c r="BJ7125" t="s">
        <v>749</v>
      </c>
      <c r="BN7125">
        <v>39.261724999999998</v>
      </c>
      <c r="BO7125">
        <v>-84.353273000000002</v>
      </c>
      <c r="BP7125" t="s">
        <v>113</v>
      </c>
      <c r="BQ7125">
        <v>2289</v>
      </c>
      <c r="BS7125" t="s">
        <v>3670</v>
      </c>
      <c r="BU7125" t="s">
        <v>352</v>
      </c>
      <c r="BV7125" t="s">
        <v>270</v>
      </c>
      <c r="CF7125" t="s">
        <v>114</v>
      </c>
      <c r="CG7125" s="3">
        <v>43959.370393518519</v>
      </c>
      <c r="CI7125">
        <v>70</v>
      </c>
      <c r="CJ7125" t="s">
        <v>7596</v>
      </c>
      <c r="CK7125" t="s">
        <v>7597</v>
      </c>
    </row>
    <row r="7126" spans="1:89" x14ac:dyDescent="0.45">
      <c r="A7126">
        <v>4402311</v>
      </c>
      <c r="B7126" t="s">
        <v>89</v>
      </c>
      <c r="E7126" t="s">
        <v>90</v>
      </c>
      <c r="F7126" t="s">
        <v>7932</v>
      </c>
      <c r="G7126" t="s">
        <v>7933</v>
      </c>
      <c r="I7126" t="s">
        <v>7777</v>
      </c>
      <c r="J7126" t="s">
        <v>638</v>
      </c>
      <c r="K7126" t="s">
        <v>639</v>
      </c>
      <c r="L7126" t="s">
        <v>640</v>
      </c>
      <c r="M7126" t="s">
        <v>1729</v>
      </c>
      <c r="N7126" t="s">
        <v>7778</v>
      </c>
      <c r="O7126" t="s">
        <v>7779</v>
      </c>
      <c r="P7126">
        <v>247631</v>
      </c>
      <c r="Q7126" t="s">
        <v>5399</v>
      </c>
      <c r="R7126" t="s">
        <v>7780</v>
      </c>
      <c r="T7126" t="s">
        <v>7781</v>
      </c>
      <c r="W7126" t="s">
        <v>103</v>
      </c>
      <c r="AE7126" t="s">
        <v>746</v>
      </c>
      <c r="AG7126">
        <v>27</v>
      </c>
      <c r="AH7126" s="1">
        <v>10872</v>
      </c>
      <c r="AI7126">
        <v>1929</v>
      </c>
      <c r="AJ7126">
        <v>10</v>
      </c>
      <c r="AK7126">
        <v>6</v>
      </c>
      <c r="AL7126">
        <v>279</v>
      </c>
      <c r="AN7126" s="2">
        <v>10872</v>
      </c>
      <c r="AQ7126" t="s">
        <v>3904</v>
      </c>
      <c r="BF7126" t="s">
        <v>108</v>
      </c>
      <c r="BG7126" t="s">
        <v>109</v>
      </c>
      <c r="BH7126" t="s">
        <v>110</v>
      </c>
      <c r="BI7126" t="s">
        <v>111</v>
      </c>
      <c r="BJ7126" t="s">
        <v>749</v>
      </c>
      <c r="BN7126">
        <v>39.261724999999998</v>
      </c>
      <c r="BO7126">
        <v>-84.353273000000002</v>
      </c>
      <c r="BP7126" t="s">
        <v>113</v>
      </c>
      <c r="BQ7126">
        <v>2289</v>
      </c>
      <c r="BS7126" t="s">
        <v>3670</v>
      </c>
      <c r="BU7126" t="s">
        <v>352</v>
      </c>
      <c r="BV7126" t="s">
        <v>270</v>
      </c>
      <c r="CF7126" t="s">
        <v>114</v>
      </c>
      <c r="CG7126" s="3">
        <v>43959.370393518519</v>
      </c>
      <c r="CI7126">
        <v>70</v>
      </c>
      <c r="CJ7126" t="s">
        <v>7934</v>
      </c>
      <c r="CK7126" t="s">
        <v>7935</v>
      </c>
    </row>
    <row r="7127" spans="1:89" x14ac:dyDescent="0.45">
      <c r="A7127">
        <v>4402351</v>
      </c>
      <c r="B7127" t="s">
        <v>89</v>
      </c>
      <c r="E7127" t="s">
        <v>90</v>
      </c>
      <c r="F7127" t="s">
        <v>8019</v>
      </c>
      <c r="G7127" t="s">
        <v>8020</v>
      </c>
      <c r="I7127" t="s">
        <v>7914</v>
      </c>
      <c r="J7127" t="s">
        <v>638</v>
      </c>
      <c r="K7127" t="s">
        <v>639</v>
      </c>
      <c r="L7127" t="s">
        <v>640</v>
      </c>
      <c r="M7127" t="s">
        <v>1729</v>
      </c>
      <c r="N7127" t="s">
        <v>7733</v>
      </c>
      <c r="O7127" t="s">
        <v>7959</v>
      </c>
      <c r="P7127">
        <v>186178</v>
      </c>
      <c r="Q7127" t="s">
        <v>7960</v>
      </c>
      <c r="R7127" t="s">
        <v>7916</v>
      </c>
      <c r="T7127" t="s">
        <v>7961</v>
      </c>
      <c r="W7127" t="s">
        <v>103</v>
      </c>
      <c r="AE7127" t="s">
        <v>746</v>
      </c>
      <c r="AG7127">
        <v>27</v>
      </c>
      <c r="AH7127" s="1">
        <v>11063</v>
      </c>
      <c r="AI7127">
        <v>1930</v>
      </c>
      <c r="AJ7127">
        <v>4</v>
      </c>
      <c r="AK7127">
        <v>15</v>
      </c>
      <c r="AL7127">
        <v>105</v>
      </c>
      <c r="AN7127" s="2">
        <v>11063</v>
      </c>
      <c r="AQ7127" t="s">
        <v>8021</v>
      </c>
      <c r="BF7127" t="s">
        <v>108</v>
      </c>
      <c r="BG7127" t="s">
        <v>109</v>
      </c>
      <c r="BH7127" t="s">
        <v>110</v>
      </c>
      <c r="BI7127" t="s">
        <v>111</v>
      </c>
      <c r="BJ7127" t="s">
        <v>749</v>
      </c>
      <c r="BN7127">
        <v>39.261724999999998</v>
      </c>
      <c r="BO7127">
        <v>-84.353273000000002</v>
      </c>
      <c r="BP7127" t="s">
        <v>113</v>
      </c>
      <c r="BQ7127">
        <v>2289</v>
      </c>
      <c r="BS7127" t="s">
        <v>3670</v>
      </c>
      <c r="BU7127" t="s">
        <v>352</v>
      </c>
      <c r="BV7127" t="s">
        <v>270</v>
      </c>
      <c r="CF7127" t="s">
        <v>114</v>
      </c>
      <c r="CG7127" s="3">
        <v>43959.370393518519</v>
      </c>
      <c r="CI7127">
        <v>70</v>
      </c>
      <c r="CJ7127" t="s">
        <v>8022</v>
      </c>
      <c r="CK7127" t="s">
        <v>8023</v>
      </c>
    </row>
    <row r="7128" spans="1:89" x14ac:dyDescent="0.45">
      <c r="A7128">
        <v>4406111</v>
      </c>
      <c r="B7128" t="s">
        <v>89</v>
      </c>
      <c r="E7128" t="s">
        <v>90</v>
      </c>
      <c r="F7128" t="s">
        <v>8649</v>
      </c>
      <c r="G7128" t="s">
        <v>8650</v>
      </c>
      <c r="I7128" t="s">
        <v>4995</v>
      </c>
      <c r="J7128" t="s">
        <v>638</v>
      </c>
      <c r="K7128" t="s">
        <v>639</v>
      </c>
      <c r="L7128" t="s">
        <v>640</v>
      </c>
      <c r="M7128" t="s">
        <v>697</v>
      </c>
      <c r="N7128" t="s">
        <v>2159</v>
      </c>
      <c r="O7128" t="s">
        <v>8651</v>
      </c>
      <c r="P7128">
        <v>259500</v>
      </c>
      <c r="Q7128" t="s">
        <v>8652</v>
      </c>
      <c r="R7128" t="s">
        <v>4998</v>
      </c>
      <c r="T7128" t="s">
        <v>8653</v>
      </c>
      <c r="W7128" t="s">
        <v>103</v>
      </c>
      <c r="AE7128" t="s">
        <v>746</v>
      </c>
      <c r="AG7128" t="s">
        <v>105</v>
      </c>
      <c r="AH7128" s="1">
        <v>11106</v>
      </c>
      <c r="AI7128">
        <v>1930</v>
      </c>
      <c r="AJ7128">
        <v>5</v>
      </c>
      <c r="AK7128">
        <v>28</v>
      </c>
      <c r="AL7128">
        <v>148</v>
      </c>
      <c r="AN7128" s="2">
        <v>11106</v>
      </c>
      <c r="AP7128" t="s">
        <v>4011</v>
      </c>
      <c r="BF7128" t="s">
        <v>108</v>
      </c>
      <c r="BG7128" t="s">
        <v>109</v>
      </c>
      <c r="BH7128" t="s">
        <v>110</v>
      </c>
      <c r="BI7128" t="s">
        <v>111</v>
      </c>
      <c r="BJ7128" t="s">
        <v>749</v>
      </c>
      <c r="BN7128">
        <v>39.261724999999998</v>
      </c>
      <c r="BO7128">
        <v>-84.353273000000002</v>
      </c>
      <c r="BP7128" t="s">
        <v>113</v>
      </c>
      <c r="BQ7128">
        <v>2289</v>
      </c>
      <c r="BS7128" t="s">
        <v>3670</v>
      </c>
      <c r="BU7128" t="s">
        <v>352</v>
      </c>
      <c r="BV7128" t="s">
        <v>270</v>
      </c>
      <c r="CF7128" t="s">
        <v>114</v>
      </c>
      <c r="CG7128" s="3">
        <v>43959.370393518519</v>
      </c>
      <c r="CI7128">
        <v>70</v>
      </c>
      <c r="CJ7128" t="s">
        <v>8654</v>
      </c>
      <c r="CK7128" t="s">
        <v>8655</v>
      </c>
    </row>
    <row r="7129" spans="1:89" x14ac:dyDescent="0.45">
      <c r="A7129">
        <v>4412393</v>
      </c>
      <c r="B7129" t="s">
        <v>89</v>
      </c>
      <c r="E7129" t="s">
        <v>90</v>
      </c>
      <c r="F7129" s="4" t="s">
        <v>8969</v>
      </c>
      <c r="G7129" t="s">
        <v>8970</v>
      </c>
      <c r="I7129" t="s">
        <v>8855</v>
      </c>
      <c r="J7129" t="s">
        <v>638</v>
      </c>
      <c r="K7129" t="s">
        <v>639</v>
      </c>
      <c r="L7129" t="s">
        <v>8742</v>
      </c>
      <c r="M7129" t="s">
        <v>8743</v>
      </c>
      <c r="N7129" t="s">
        <v>8856</v>
      </c>
      <c r="O7129" t="s">
        <v>8857</v>
      </c>
      <c r="P7129">
        <v>354212</v>
      </c>
      <c r="Q7129" t="s">
        <v>8858</v>
      </c>
      <c r="R7129" t="s">
        <v>8859</v>
      </c>
      <c r="T7129" t="s">
        <v>8860</v>
      </c>
      <c r="W7129" t="s">
        <v>103</v>
      </c>
      <c r="AE7129" t="s">
        <v>746</v>
      </c>
      <c r="AG7129">
        <v>44</v>
      </c>
      <c r="AH7129" s="1">
        <v>11106</v>
      </c>
      <c r="AI7129">
        <v>1930</v>
      </c>
      <c r="AJ7129">
        <v>5</v>
      </c>
      <c r="AK7129">
        <v>28</v>
      </c>
      <c r="AL7129">
        <v>148</v>
      </c>
      <c r="AN7129" s="2">
        <v>11106</v>
      </c>
      <c r="AQ7129" t="s">
        <v>3717</v>
      </c>
      <c r="BF7129" t="s">
        <v>108</v>
      </c>
      <c r="BG7129" t="s">
        <v>109</v>
      </c>
      <c r="BH7129" t="s">
        <v>110</v>
      </c>
      <c r="BI7129" t="s">
        <v>111</v>
      </c>
      <c r="BJ7129" t="s">
        <v>749</v>
      </c>
      <c r="BN7129">
        <v>39.261724999999998</v>
      </c>
      <c r="BO7129">
        <v>-84.353273000000002</v>
      </c>
      <c r="BP7129" t="s">
        <v>113</v>
      </c>
      <c r="BQ7129">
        <v>2289</v>
      </c>
      <c r="BS7129" t="s">
        <v>3670</v>
      </c>
      <c r="BU7129" t="s">
        <v>352</v>
      </c>
      <c r="BV7129" t="s">
        <v>270</v>
      </c>
      <c r="CF7129" t="s">
        <v>114</v>
      </c>
      <c r="CG7129" s="3">
        <v>43959.370393518519</v>
      </c>
      <c r="CI7129">
        <v>70</v>
      </c>
      <c r="CJ7129" t="s">
        <v>8971</v>
      </c>
      <c r="CK7129" t="s">
        <v>8972</v>
      </c>
    </row>
    <row r="7130" spans="1:89" x14ac:dyDescent="0.45">
      <c r="A7130">
        <v>4412404</v>
      </c>
      <c r="B7130" t="s">
        <v>89</v>
      </c>
      <c r="E7130" t="s">
        <v>90</v>
      </c>
      <c r="F7130" t="s">
        <v>9005</v>
      </c>
      <c r="G7130" t="s">
        <v>9006</v>
      </c>
      <c r="I7130" t="s">
        <v>8946</v>
      </c>
      <c r="J7130" t="s">
        <v>638</v>
      </c>
      <c r="K7130" t="s">
        <v>639</v>
      </c>
      <c r="L7130" t="s">
        <v>1353</v>
      </c>
      <c r="M7130" t="s">
        <v>2832</v>
      </c>
      <c r="N7130" t="s">
        <v>6411</v>
      </c>
      <c r="O7130" t="s">
        <v>8947</v>
      </c>
      <c r="P7130">
        <v>156799</v>
      </c>
      <c r="Q7130" t="s">
        <v>8948</v>
      </c>
      <c r="R7130" t="s">
        <v>8848</v>
      </c>
      <c r="T7130" t="s">
        <v>8849</v>
      </c>
      <c r="W7130" t="s">
        <v>103</v>
      </c>
      <c r="AE7130" t="s">
        <v>746</v>
      </c>
      <c r="AG7130" t="s">
        <v>105</v>
      </c>
      <c r="AH7130" s="1">
        <v>11235</v>
      </c>
      <c r="AI7130">
        <v>1930</v>
      </c>
      <c r="AJ7130">
        <v>10</v>
      </c>
      <c r="AK7130">
        <v>4</v>
      </c>
      <c r="AL7130">
        <v>277</v>
      </c>
      <c r="AN7130" s="2">
        <v>11235</v>
      </c>
      <c r="AQ7130" t="s">
        <v>703</v>
      </c>
      <c r="BF7130" t="s">
        <v>108</v>
      </c>
      <c r="BG7130" t="s">
        <v>109</v>
      </c>
      <c r="BH7130" t="s">
        <v>110</v>
      </c>
      <c r="BI7130" t="s">
        <v>111</v>
      </c>
      <c r="BJ7130" t="s">
        <v>749</v>
      </c>
      <c r="BN7130">
        <v>39.261724999999998</v>
      </c>
      <c r="BO7130">
        <v>-84.353273000000002</v>
      </c>
      <c r="BP7130" t="s">
        <v>113</v>
      </c>
      <c r="BQ7130">
        <v>2289</v>
      </c>
      <c r="BS7130" t="s">
        <v>3670</v>
      </c>
      <c r="BU7130" t="s">
        <v>352</v>
      </c>
      <c r="BV7130" t="s">
        <v>270</v>
      </c>
      <c r="CF7130" t="s">
        <v>114</v>
      </c>
      <c r="CG7130" s="3">
        <v>43959.370393518519</v>
      </c>
      <c r="CI7130">
        <v>70</v>
      </c>
      <c r="CJ7130" t="s">
        <v>9007</v>
      </c>
      <c r="CK7130" t="s">
        <v>9008</v>
      </c>
    </row>
    <row r="7131" spans="1:89" x14ac:dyDescent="0.45">
      <c r="A7131">
        <v>4413229</v>
      </c>
      <c r="B7131" t="s">
        <v>89</v>
      </c>
      <c r="E7131" t="s">
        <v>90</v>
      </c>
      <c r="F7131" t="s">
        <v>10075</v>
      </c>
      <c r="G7131" t="s">
        <v>10076</v>
      </c>
      <c r="I7131" t="s">
        <v>10020</v>
      </c>
      <c r="J7131" t="s">
        <v>638</v>
      </c>
      <c r="K7131" t="s">
        <v>639</v>
      </c>
      <c r="L7131" t="s">
        <v>640</v>
      </c>
      <c r="M7131" t="s">
        <v>641</v>
      </c>
      <c r="N7131" t="s">
        <v>642</v>
      </c>
      <c r="O7131" t="s">
        <v>10021</v>
      </c>
      <c r="P7131">
        <v>556754</v>
      </c>
      <c r="Q7131" t="s">
        <v>8539</v>
      </c>
      <c r="R7131" t="s">
        <v>10022</v>
      </c>
      <c r="T7131" t="s">
        <v>10023</v>
      </c>
      <c r="W7131" t="s">
        <v>103</v>
      </c>
      <c r="AE7131" t="s">
        <v>746</v>
      </c>
      <c r="AG7131" t="s">
        <v>105</v>
      </c>
      <c r="AH7131" s="1">
        <v>11063</v>
      </c>
      <c r="AI7131">
        <v>1930</v>
      </c>
      <c r="AJ7131">
        <v>4</v>
      </c>
      <c r="AK7131">
        <v>15</v>
      </c>
      <c r="AL7131">
        <v>105</v>
      </c>
      <c r="AN7131" s="2">
        <v>11063</v>
      </c>
      <c r="AQ7131" t="s">
        <v>8021</v>
      </c>
      <c r="BF7131" t="s">
        <v>108</v>
      </c>
      <c r="BG7131" t="s">
        <v>109</v>
      </c>
      <c r="BH7131" t="s">
        <v>110</v>
      </c>
      <c r="BI7131" t="s">
        <v>111</v>
      </c>
      <c r="BJ7131" t="s">
        <v>198</v>
      </c>
      <c r="BN7131">
        <v>39.266168999999998</v>
      </c>
      <c r="BO7131">
        <v>-84.362995999999995</v>
      </c>
      <c r="BP7131" t="s">
        <v>113</v>
      </c>
      <c r="BQ7131">
        <v>3036</v>
      </c>
      <c r="BS7131" t="s">
        <v>3670</v>
      </c>
      <c r="BU7131" t="s">
        <v>115</v>
      </c>
      <c r="BV7131" t="s">
        <v>270</v>
      </c>
      <c r="CF7131" t="s">
        <v>114</v>
      </c>
      <c r="CG7131" s="3">
        <v>43959.370393518519</v>
      </c>
      <c r="CI7131">
        <v>70</v>
      </c>
      <c r="CJ7131" t="s">
        <v>10077</v>
      </c>
      <c r="CK7131" t="s">
        <v>10078</v>
      </c>
    </row>
    <row r="7132" spans="1:89" x14ac:dyDescent="0.45">
      <c r="A7132">
        <v>4413236</v>
      </c>
      <c r="B7132" t="s">
        <v>89</v>
      </c>
      <c r="E7132" t="s">
        <v>90</v>
      </c>
      <c r="F7132" t="s">
        <v>10091</v>
      </c>
      <c r="G7132" t="s">
        <v>10092</v>
      </c>
      <c r="I7132" t="s">
        <v>10020</v>
      </c>
      <c r="J7132" t="s">
        <v>638</v>
      </c>
      <c r="K7132" t="s">
        <v>639</v>
      </c>
      <c r="L7132" t="s">
        <v>640</v>
      </c>
      <c r="M7132" t="s">
        <v>641</v>
      </c>
      <c r="N7132" t="s">
        <v>642</v>
      </c>
      <c r="O7132" t="s">
        <v>10021</v>
      </c>
      <c r="P7132">
        <v>556754</v>
      </c>
      <c r="Q7132" t="s">
        <v>8539</v>
      </c>
      <c r="R7132" t="s">
        <v>10022</v>
      </c>
      <c r="T7132" t="s">
        <v>10023</v>
      </c>
      <c r="W7132" t="s">
        <v>103</v>
      </c>
      <c r="AE7132" t="s">
        <v>746</v>
      </c>
      <c r="AG7132" t="s">
        <v>105</v>
      </c>
      <c r="AH7132" s="1">
        <v>11106</v>
      </c>
      <c r="AI7132">
        <v>1930</v>
      </c>
      <c r="AJ7132">
        <v>5</v>
      </c>
      <c r="AK7132">
        <v>28</v>
      </c>
      <c r="AL7132">
        <v>148</v>
      </c>
      <c r="AN7132" s="2">
        <v>11106</v>
      </c>
      <c r="AQ7132" t="s">
        <v>3904</v>
      </c>
      <c r="BF7132" t="s">
        <v>108</v>
      </c>
      <c r="BG7132" t="s">
        <v>109</v>
      </c>
      <c r="BH7132" t="s">
        <v>110</v>
      </c>
      <c r="BI7132" t="s">
        <v>111</v>
      </c>
      <c r="BJ7132" t="s">
        <v>749</v>
      </c>
      <c r="BN7132">
        <v>39.261724999999998</v>
      </c>
      <c r="BO7132">
        <v>-84.353273000000002</v>
      </c>
      <c r="BP7132" t="s">
        <v>113</v>
      </c>
      <c r="BQ7132">
        <v>2289</v>
      </c>
      <c r="BS7132" t="s">
        <v>3670</v>
      </c>
      <c r="BU7132" t="s">
        <v>352</v>
      </c>
      <c r="BV7132" t="s">
        <v>270</v>
      </c>
      <c r="CF7132" t="s">
        <v>114</v>
      </c>
      <c r="CG7132" s="3">
        <v>43959.370393518519</v>
      </c>
      <c r="CI7132">
        <v>70</v>
      </c>
      <c r="CJ7132" t="s">
        <v>10093</v>
      </c>
      <c r="CK7132" t="s">
        <v>10094</v>
      </c>
    </row>
    <row r="7133" spans="1:89" x14ac:dyDescent="0.45">
      <c r="A7133">
        <v>4440963</v>
      </c>
      <c r="B7133" t="s">
        <v>89</v>
      </c>
      <c r="E7133" t="s">
        <v>90</v>
      </c>
      <c r="F7133" t="s">
        <v>11259</v>
      </c>
      <c r="G7133" t="s">
        <v>11260</v>
      </c>
      <c r="I7133" t="s">
        <v>10864</v>
      </c>
      <c r="J7133" t="s">
        <v>638</v>
      </c>
      <c r="K7133" t="s">
        <v>1388</v>
      </c>
      <c r="L7133" t="s">
        <v>1389</v>
      </c>
      <c r="M7133" t="s">
        <v>7899</v>
      </c>
      <c r="N7133" t="s">
        <v>10763</v>
      </c>
      <c r="O7133" t="s">
        <v>11261</v>
      </c>
      <c r="P7133">
        <v>86908</v>
      </c>
      <c r="Q7133" t="s">
        <v>1598</v>
      </c>
      <c r="R7133" t="s">
        <v>10866</v>
      </c>
      <c r="T7133" t="s">
        <v>11262</v>
      </c>
      <c r="W7133" t="s">
        <v>103</v>
      </c>
      <c r="AE7133" t="s">
        <v>746</v>
      </c>
      <c r="AG7133" t="s">
        <v>105</v>
      </c>
      <c r="AH7133" s="1">
        <v>11058</v>
      </c>
      <c r="AI7133">
        <v>1930</v>
      </c>
      <c r="AJ7133">
        <v>4</v>
      </c>
      <c r="AK7133">
        <v>10</v>
      </c>
      <c r="AL7133">
        <v>100</v>
      </c>
      <c r="AN7133" s="2">
        <v>11058</v>
      </c>
      <c r="AQ7133" t="s">
        <v>11263</v>
      </c>
      <c r="BF7133" t="s">
        <v>108</v>
      </c>
      <c r="BG7133" t="s">
        <v>109</v>
      </c>
      <c r="BH7133" t="s">
        <v>110</v>
      </c>
      <c r="BI7133" t="s">
        <v>111</v>
      </c>
      <c r="BJ7133" t="s">
        <v>749</v>
      </c>
      <c r="BN7133">
        <v>39.261724999999998</v>
      </c>
      <c r="BO7133">
        <v>-84.353273000000002</v>
      </c>
      <c r="BP7133" t="s">
        <v>113</v>
      </c>
      <c r="BQ7133">
        <v>2289</v>
      </c>
      <c r="BS7133" t="s">
        <v>3670</v>
      </c>
      <c r="BU7133" t="s">
        <v>352</v>
      </c>
      <c r="BV7133" t="s">
        <v>270</v>
      </c>
      <c r="CF7133" t="s">
        <v>114</v>
      </c>
      <c r="CG7133" s="3">
        <v>43959.370393518519</v>
      </c>
      <c r="CI7133">
        <v>70</v>
      </c>
      <c r="CJ7133" t="s">
        <v>11264</v>
      </c>
      <c r="CK7133" t="s">
        <v>11265</v>
      </c>
    </row>
    <row r="7134" spans="1:89" x14ac:dyDescent="0.45">
      <c r="A7134">
        <v>4440986</v>
      </c>
      <c r="B7134" t="s">
        <v>89</v>
      </c>
      <c r="E7134" t="s">
        <v>90</v>
      </c>
      <c r="F7134" t="s">
        <v>11446</v>
      </c>
      <c r="G7134" t="s">
        <v>11447</v>
      </c>
      <c r="I7134" t="s">
        <v>10864</v>
      </c>
      <c r="J7134" t="s">
        <v>638</v>
      </c>
      <c r="K7134" t="s">
        <v>1388</v>
      </c>
      <c r="L7134" t="s">
        <v>1389</v>
      </c>
      <c r="M7134" t="s">
        <v>7899</v>
      </c>
      <c r="N7134" t="s">
        <v>10763</v>
      </c>
      <c r="O7134" t="s">
        <v>11261</v>
      </c>
      <c r="P7134">
        <v>86908</v>
      </c>
      <c r="Q7134" t="s">
        <v>1598</v>
      </c>
      <c r="R7134" t="s">
        <v>10866</v>
      </c>
      <c r="T7134" t="s">
        <v>11262</v>
      </c>
      <c r="W7134" t="s">
        <v>103</v>
      </c>
      <c r="AE7134" t="s">
        <v>746</v>
      </c>
      <c r="AG7134" t="s">
        <v>105</v>
      </c>
      <c r="AH7134" s="1">
        <v>11106</v>
      </c>
      <c r="AI7134">
        <v>1930</v>
      </c>
      <c r="AJ7134">
        <v>5</v>
      </c>
      <c r="AK7134">
        <v>28</v>
      </c>
      <c r="AL7134">
        <v>148</v>
      </c>
      <c r="AN7134" s="2">
        <v>11106</v>
      </c>
      <c r="AQ7134" t="s">
        <v>11263</v>
      </c>
      <c r="BF7134" t="s">
        <v>108</v>
      </c>
      <c r="BG7134" t="s">
        <v>109</v>
      </c>
      <c r="BH7134" t="s">
        <v>110</v>
      </c>
      <c r="BI7134" t="s">
        <v>111</v>
      </c>
      <c r="BJ7134" t="s">
        <v>749</v>
      </c>
      <c r="BN7134">
        <v>39.261724999999998</v>
      </c>
      <c r="BO7134">
        <v>-84.353273000000002</v>
      </c>
      <c r="BP7134" t="s">
        <v>113</v>
      </c>
      <c r="BQ7134">
        <v>2289</v>
      </c>
      <c r="BS7134" t="s">
        <v>3670</v>
      </c>
      <c r="BU7134" t="s">
        <v>352</v>
      </c>
      <c r="BV7134" t="s">
        <v>270</v>
      </c>
      <c r="CF7134" t="s">
        <v>114</v>
      </c>
      <c r="CG7134" s="3">
        <v>43959.370393518519</v>
      </c>
      <c r="CI7134">
        <v>70</v>
      </c>
      <c r="CJ7134" t="s">
        <v>11448</v>
      </c>
      <c r="CK7134" t="s">
        <v>11449</v>
      </c>
    </row>
    <row r="7135" spans="1:89" x14ac:dyDescent="0.45">
      <c r="A7135">
        <v>4453869</v>
      </c>
      <c r="B7135" t="s">
        <v>89</v>
      </c>
      <c r="E7135" t="s">
        <v>90</v>
      </c>
      <c r="F7135" t="s">
        <v>11592</v>
      </c>
      <c r="G7135" t="s">
        <v>11593</v>
      </c>
      <c r="I7135" t="s">
        <v>11546</v>
      </c>
      <c r="J7135" t="s">
        <v>638</v>
      </c>
      <c r="K7135" t="s">
        <v>639</v>
      </c>
      <c r="L7135" t="s">
        <v>8742</v>
      </c>
      <c r="M7135" t="s">
        <v>8743</v>
      </c>
      <c r="N7135" t="s">
        <v>11547</v>
      </c>
      <c r="O7135" t="s">
        <v>11548</v>
      </c>
      <c r="P7135">
        <v>189030</v>
      </c>
      <c r="Q7135" t="s">
        <v>11549</v>
      </c>
      <c r="R7135" t="s">
        <v>11550</v>
      </c>
      <c r="T7135" t="s">
        <v>7917</v>
      </c>
      <c r="W7135" t="s">
        <v>103</v>
      </c>
      <c r="AE7135" t="s">
        <v>746</v>
      </c>
      <c r="AG7135" t="s">
        <v>105</v>
      </c>
      <c r="AH7135" s="1">
        <v>11022</v>
      </c>
      <c r="AI7135">
        <v>1930</v>
      </c>
      <c r="AJ7135">
        <v>3</v>
      </c>
      <c r="AK7135">
        <v>5</v>
      </c>
      <c r="AL7135">
        <v>64</v>
      </c>
      <c r="AN7135" s="2">
        <v>11022</v>
      </c>
      <c r="AQ7135" t="s">
        <v>1147</v>
      </c>
      <c r="AX7135" t="s">
        <v>11508</v>
      </c>
      <c r="BF7135" t="s">
        <v>108</v>
      </c>
      <c r="BG7135" t="s">
        <v>109</v>
      </c>
      <c r="BH7135" t="s">
        <v>110</v>
      </c>
      <c r="BI7135" t="s">
        <v>111</v>
      </c>
      <c r="BJ7135" t="s">
        <v>749</v>
      </c>
      <c r="BN7135">
        <v>39.261724999999998</v>
      </c>
      <c r="BO7135">
        <v>-84.353273000000002</v>
      </c>
      <c r="BP7135" t="s">
        <v>113</v>
      </c>
      <c r="BQ7135">
        <v>2289</v>
      </c>
      <c r="BS7135" t="s">
        <v>3670</v>
      </c>
      <c r="BU7135" t="s">
        <v>352</v>
      </c>
      <c r="BV7135" t="s">
        <v>270</v>
      </c>
      <c r="CF7135" t="s">
        <v>114</v>
      </c>
      <c r="CG7135" s="3">
        <v>43959.370393518519</v>
      </c>
      <c r="CI7135">
        <v>70</v>
      </c>
      <c r="CJ7135" t="s">
        <v>11594</v>
      </c>
      <c r="CK7135" t="s">
        <v>11595</v>
      </c>
    </row>
    <row r="7136" spans="1:89" x14ac:dyDescent="0.45">
      <c r="A7136">
        <v>4454011</v>
      </c>
      <c r="B7136" t="s">
        <v>89</v>
      </c>
      <c r="E7136" t="s">
        <v>90</v>
      </c>
      <c r="F7136" t="s">
        <v>11853</v>
      </c>
      <c r="G7136" t="s">
        <v>11854</v>
      </c>
      <c r="I7136" t="s">
        <v>11641</v>
      </c>
      <c r="J7136" t="s">
        <v>638</v>
      </c>
      <c r="K7136" t="s">
        <v>639</v>
      </c>
      <c r="L7136" t="s">
        <v>2070</v>
      </c>
      <c r="M7136" t="s">
        <v>2071</v>
      </c>
      <c r="N7136" t="s">
        <v>11532</v>
      </c>
      <c r="O7136" t="s">
        <v>11719</v>
      </c>
      <c r="P7136">
        <v>186924</v>
      </c>
      <c r="Q7136" t="s">
        <v>4691</v>
      </c>
      <c r="R7136" t="s">
        <v>11635</v>
      </c>
      <c r="T7136" t="s">
        <v>11721</v>
      </c>
      <c r="W7136" t="s">
        <v>103</v>
      </c>
      <c r="AE7136" t="s">
        <v>746</v>
      </c>
      <c r="AG7136" t="s">
        <v>105</v>
      </c>
      <c r="AH7136" s="1">
        <v>11068</v>
      </c>
      <c r="AI7136">
        <v>1930</v>
      </c>
      <c r="AJ7136">
        <v>4</v>
      </c>
      <c r="AK7136">
        <v>20</v>
      </c>
      <c r="AL7136">
        <v>110</v>
      </c>
      <c r="AN7136" s="2">
        <v>11068</v>
      </c>
      <c r="AQ7136" t="s">
        <v>11855</v>
      </c>
      <c r="BF7136" t="s">
        <v>108</v>
      </c>
      <c r="BG7136" t="s">
        <v>109</v>
      </c>
      <c r="BH7136" t="s">
        <v>110</v>
      </c>
      <c r="BI7136" t="s">
        <v>111</v>
      </c>
      <c r="BJ7136" t="s">
        <v>11856</v>
      </c>
      <c r="BN7136">
        <v>39.110059</v>
      </c>
      <c r="BO7136">
        <v>-84.575778</v>
      </c>
      <c r="BP7136" t="s">
        <v>113</v>
      </c>
      <c r="BQ7136">
        <v>770</v>
      </c>
      <c r="BU7136" t="s">
        <v>115</v>
      </c>
      <c r="CF7136" t="s">
        <v>114</v>
      </c>
      <c r="CG7136" s="3">
        <v>43959.370393518519</v>
      </c>
      <c r="CI7136">
        <v>70</v>
      </c>
      <c r="CJ7136" t="s">
        <v>11857</v>
      </c>
      <c r="CK7136" t="s">
        <v>11858</v>
      </c>
    </row>
    <row r="7137" spans="1:89" x14ac:dyDescent="0.45">
      <c r="A7137">
        <v>4454104</v>
      </c>
      <c r="B7137" t="s">
        <v>89</v>
      </c>
      <c r="E7137" t="s">
        <v>90</v>
      </c>
      <c r="F7137" t="s">
        <v>12061</v>
      </c>
      <c r="G7137" t="s">
        <v>12062</v>
      </c>
      <c r="I7137" t="s">
        <v>11994</v>
      </c>
      <c r="J7137" t="s">
        <v>638</v>
      </c>
      <c r="K7137" t="s">
        <v>639</v>
      </c>
      <c r="L7137" t="s">
        <v>8742</v>
      </c>
      <c r="M7137" t="s">
        <v>8743</v>
      </c>
      <c r="N7137" t="s">
        <v>8914</v>
      </c>
      <c r="O7137" t="s">
        <v>11995</v>
      </c>
      <c r="P7137">
        <v>313842</v>
      </c>
      <c r="Q7137" t="s">
        <v>1440</v>
      </c>
      <c r="R7137" t="s">
        <v>11996</v>
      </c>
      <c r="T7137" t="s">
        <v>11997</v>
      </c>
      <c r="W7137" t="s">
        <v>103</v>
      </c>
      <c r="AE7137" t="s">
        <v>746</v>
      </c>
      <c r="AG7137" t="s">
        <v>105</v>
      </c>
      <c r="AH7137" s="1">
        <v>11049</v>
      </c>
      <c r="AI7137">
        <v>1930</v>
      </c>
      <c r="AJ7137">
        <v>4</v>
      </c>
      <c r="AK7137">
        <v>1</v>
      </c>
      <c r="AL7137">
        <v>91</v>
      </c>
      <c r="AN7137" s="2">
        <v>11049</v>
      </c>
      <c r="AQ7137" t="s">
        <v>1147</v>
      </c>
      <c r="BF7137" t="s">
        <v>108</v>
      </c>
      <c r="BG7137" t="s">
        <v>109</v>
      </c>
      <c r="BH7137" t="s">
        <v>110</v>
      </c>
      <c r="BI7137" t="s">
        <v>111</v>
      </c>
      <c r="BJ7137" t="s">
        <v>749</v>
      </c>
      <c r="BN7137">
        <v>39.261724999999998</v>
      </c>
      <c r="BO7137">
        <v>-84.353273000000002</v>
      </c>
      <c r="BP7137" t="s">
        <v>113</v>
      </c>
      <c r="BQ7137">
        <v>2289</v>
      </c>
      <c r="BS7137" t="s">
        <v>3670</v>
      </c>
      <c r="BU7137" t="s">
        <v>352</v>
      </c>
      <c r="BV7137" t="s">
        <v>270</v>
      </c>
      <c r="CF7137" t="s">
        <v>114</v>
      </c>
      <c r="CG7137" s="3">
        <v>43959.370393518519</v>
      </c>
      <c r="CI7137">
        <v>70</v>
      </c>
      <c r="CJ7137" t="s">
        <v>12063</v>
      </c>
      <c r="CK7137" t="s">
        <v>12064</v>
      </c>
    </row>
    <row r="7138" spans="1:89" x14ac:dyDescent="0.45">
      <c r="A7138">
        <v>4784207</v>
      </c>
      <c r="B7138" t="s">
        <v>89</v>
      </c>
      <c r="E7138" t="s">
        <v>90</v>
      </c>
      <c r="F7138" t="s">
        <v>14008</v>
      </c>
      <c r="G7138" t="s">
        <v>14009</v>
      </c>
      <c r="I7138" t="s">
        <v>14010</v>
      </c>
      <c r="J7138" t="s">
        <v>638</v>
      </c>
      <c r="K7138" t="s">
        <v>639</v>
      </c>
      <c r="L7138" t="s">
        <v>8742</v>
      </c>
      <c r="M7138" t="s">
        <v>8743</v>
      </c>
      <c r="N7138" t="s">
        <v>8856</v>
      </c>
      <c r="O7138" t="s">
        <v>14011</v>
      </c>
      <c r="P7138">
        <v>312627</v>
      </c>
      <c r="Q7138" t="s">
        <v>3462</v>
      </c>
      <c r="R7138" t="s">
        <v>14012</v>
      </c>
      <c r="T7138" t="s">
        <v>14013</v>
      </c>
      <c r="W7138" t="s">
        <v>103</v>
      </c>
      <c r="AE7138" t="s">
        <v>746</v>
      </c>
      <c r="AG7138" t="s">
        <v>105</v>
      </c>
      <c r="AH7138" s="1">
        <v>11106</v>
      </c>
      <c r="AI7138">
        <v>1930</v>
      </c>
      <c r="AJ7138">
        <v>5</v>
      </c>
      <c r="AK7138">
        <v>28</v>
      </c>
      <c r="AL7138">
        <v>148</v>
      </c>
      <c r="AN7138" s="2">
        <v>11106</v>
      </c>
      <c r="AQ7138" t="s">
        <v>14014</v>
      </c>
      <c r="BF7138" t="s">
        <v>108</v>
      </c>
      <c r="BG7138" t="s">
        <v>109</v>
      </c>
      <c r="BH7138" t="s">
        <v>110</v>
      </c>
      <c r="BI7138" t="s">
        <v>111</v>
      </c>
      <c r="BJ7138" t="s">
        <v>749</v>
      </c>
      <c r="BN7138">
        <v>39.26484</v>
      </c>
      <c r="BO7138">
        <v>-84.359562999999994</v>
      </c>
      <c r="BP7138" t="s">
        <v>113</v>
      </c>
      <c r="BQ7138">
        <v>995</v>
      </c>
      <c r="BS7138" t="s">
        <v>114</v>
      </c>
      <c r="BU7138" t="s">
        <v>115</v>
      </c>
      <c r="BV7138" t="s">
        <v>270</v>
      </c>
      <c r="CF7138" t="s">
        <v>114</v>
      </c>
      <c r="CG7138" s="3">
        <v>43959.370393518519</v>
      </c>
      <c r="CI7138">
        <v>70</v>
      </c>
      <c r="CJ7138" t="s">
        <v>14015</v>
      </c>
      <c r="CK7138" t="s">
        <v>14016</v>
      </c>
    </row>
    <row r="7139" spans="1:89" x14ac:dyDescent="0.45">
      <c r="A7139">
        <v>4826529</v>
      </c>
      <c r="B7139" t="s">
        <v>89</v>
      </c>
      <c r="E7139" t="s">
        <v>90</v>
      </c>
      <c r="F7139" t="s">
        <v>18804</v>
      </c>
      <c r="G7139" t="s">
        <v>18805</v>
      </c>
      <c r="I7139" t="s">
        <v>8754</v>
      </c>
      <c r="J7139" t="s">
        <v>638</v>
      </c>
      <c r="K7139" t="s">
        <v>1388</v>
      </c>
      <c r="L7139" t="s">
        <v>2070</v>
      </c>
      <c r="M7139" t="s">
        <v>8691</v>
      </c>
      <c r="N7139" t="s">
        <v>8755</v>
      </c>
      <c r="O7139" t="s">
        <v>18746</v>
      </c>
      <c r="P7139">
        <v>434628</v>
      </c>
      <c r="Q7139" t="s">
        <v>1440</v>
      </c>
      <c r="R7139" t="s">
        <v>8757</v>
      </c>
      <c r="T7139" t="s">
        <v>18747</v>
      </c>
      <c r="W7139" t="s">
        <v>103</v>
      </c>
      <c r="AE7139" t="s">
        <v>746</v>
      </c>
      <c r="AG7139" t="s">
        <v>105</v>
      </c>
      <c r="AH7139" s="1">
        <v>11001</v>
      </c>
      <c r="AI7139">
        <v>1930</v>
      </c>
      <c r="AJ7139">
        <v>2</v>
      </c>
      <c r="AK7139">
        <v>12</v>
      </c>
      <c r="AL7139">
        <v>43</v>
      </c>
      <c r="AN7139" s="2">
        <v>11001</v>
      </c>
      <c r="AQ7139" t="s">
        <v>18806</v>
      </c>
      <c r="BF7139" t="s">
        <v>108</v>
      </c>
      <c r="BG7139" t="s">
        <v>109</v>
      </c>
      <c r="BH7139" t="s">
        <v>110</v>
      </c>
      <c r="BI7139" t="s">
        <v>111</v>
      </c>
      <c r="BJ7139" t="s">
        <v>749</v>
      </c>
      <c r="BN7139">
        <v>39.261724999999998</v>
      </c>
      <c r="BO7139">
        <v>-84.353273000000002</v>
      </c>
      <c r="BP7139" t="s">
        <v>113</v>
      </c>
      <c r="BQ7139">
        <v>2289</v>
      </c>
      <c r="BS7139" t="s">
        <v>3670</v>
      </c>
      <c r="BU7139" t="s">
        <v>115</v>
      </c>
      <c r="CF7139" t="s">
        <v>114</v>
      </c>
      <c r="CG7139" s="3">
        <v>43959.370393518519</v>
      </c>
      <c r="CI7139">
        <v>70</v>
      </c>
      <c r="CJ7139" t="s">
        <v>18807</v>
      </c>
      <c r="CK7139" t="s">
        <v>18808</v>
      </c>
    </row>
    <row r="7140" spans="1:89" x14ac:dyDescent="0.45">
      <c r="A7140">
        <v>4826549</v>
      </c>
      <c r="B7140" t="s">
        <v>89</v>
      </c>
      <c r="E7140" t="s">
        <v>90</v>
      </c>
      <c r="F7140" t="s">
        <v>18879</v>
      </c>
      <c r="G7140" t="s">
        <v>18880</v>
      </c>
      <c r="I7140" t="s">
        <v>8754</v>
      </c>
      <c r="J7140" t="s">
        <v>638</v>
      </c>
      <c r="K7140" t="s">
        <v>1388</v>
      </c>
      <c r="L7140" t="s">
        <v>2070</v>
      </c>
      <c r="M7140" t="s">
        <v>8691</v>
      </c>
      <c r="N7140" t="s">
        <v>8755</v>
      </c>
      <c r="O7140" t="s">
        <v>18754</v>
      </c>
      <c r="P7140">
        <v>434710</v>
      </c>
      <c r="Q7140" t="s">
        <v>18755</v>
      </c>
      <c r="R7140" t="s">
        <v>8757</v>
      </c>
      <c r="T7140" t="s">
        <v>18756</v>
      </c>
      <c r="W7140" t="s">
        <v>103</v>
      </c>
      <c r="AE7140" t="s">
        <v>746</v>
      </c>
      <c r="AG7140" t="s">
        <v>105</v>
      </c>
      <c r="AH7140" s="1">
        <v>11022</v>
      </c>
      <c r="AI7140">
        <v>1930</v>
      </c>
      <c r="AJ7140">
        <v>3</v>
      </c>
      <c r="AK7140">
        <v>5</v>
      </c>
      <c r="AL7140">
        <v>64</v>
      </c>
      <c r="AN7140" s="2">
        <v>11022</v>
      </c>
      <c r="CF7140" t="s">
        <v>114</v>
      </c>
      <c r="CG7140" s="3">
        <v>43943.478460648148</v>
      </c>
      <c r="CI7140">
        <v>70</v>
      </c>
      <c r="CJ7140" t="s">
        <v>18881</v>
      </c>
      <c r="CK7140" t="s">
        <v>18882</v>
      </c>
    </row>
    <row r="7141" spans="1:89" x14ac:dyDescent="0.45">
      <c r="A7141">
        <v>4826575</v>
      </c>
      <c r="B7141" t="s">
        <v>89</v>
      </c>
      <c r="E7141" t="s">
        <v>90</v>
      </c>
      <c r="F7141" t="s">
        <v>19055</v>
      </c>
      <c r="G7141" t="s">
        <v>19056</v>
      </c>
      <c r="I7141" t="s">
        <v>19057</v>
      </c>
      <c r="J7141" t="s">
        <v>638</v>
      </c>
      <c r="K7141" t="s">
        <v>1388</v>
      </c>
      <c r="L7141" t="s">
        <v>2070</v>
      </c>
      <c r="M7141" t="s">
        <v>18509</v>
      </c>
      <c r="N7141" t="s">
        <v>18688</v>
      </c>
      <c r="O7141" t="s">
        <v>19058</v>
      </c>
      <c r="P7141">
        <v>501892</v>
      </c>
      <c r="Q7141" t="s">
        <v>19059</v>
      </c>
      <c r="R7141" t="s">
        <v>19060</v>
      </c>
      <c r="T7141" t="s">
        <v>19013</v>
      </c>
      <c r="W7141" t="s">
        <v>103</v>
      </c>
      <c r="AE7141" t="s">
        <v>746</v>
      </c>
      <c r="AG7141" t="s">
        <v>105</v>
      </c>
      <c r="AH7141" t="s">
        <v>19061</v>
      </c>
      <c r="AI7141">
        <v>1927</v>
      </c>
      <c r="AN7141">
        <v>1927</v>
      </c>
      <c r="AQ7141" t="s">
        <v>4866</v>
      </c>
      <c r="BF7141" t="s">
        <v>108</v>
      </c>
      <c r="BG7141" t="s">
        <v>109</v>
      </c>
      <c r="BH7141" t="s">
        <v>110</v>
      </c>
      <c r="BI7141" t="s">
        <v>111</v>
      </c>
      <c r="BJ7141" t="s">
        <v>19062</v>
      </c>
      <c r="BN7141">
        <v>39.099502999999999</v>
      </c>
      <c r="BO7141">
        <v>-84.671334999999999</v>
      </c>
      <c r="BP7141" t="s">
        <v>113</v>
      </c>
      <c r="BQ7141">
        <v>210</v>
      </c>
      <c r="BS7141" t="s">
        <v>114</v>
      </c>
      <c r="BU7141" t="s">
        <v>115</v>
      </c>
      <c r="CF7141" t="s">
        <v>114</v>
      </c>
      <c r="CG7141" s="3">
        <v>43959.370393518519</v>
      </c>
      <c r="CI7141">
        <v>70</v>
      </c>
      <c r="CJ7141" t="s">
        <v>19063</v>
      </c>
      <c r="CK7141" t="s">
        <v>19064</v>
      </c>
    </row>
    <row r="7142" spans="1:89" x14ac:dyDescent="0.45">
      <c r="A7142">
        <v>4830913</v>
      </c>
      <c r="B7142" t="s">
        <v>89</v>
      </c>
      <c r="E7142" t="s">
        <v>90</v>
      </c>
      <c r="F7142" t="s">
        <v>19261</v>
      </c>
      <c r="G7142" t="s">
        <v>19262</v>
      </c>
      <c r="I7142" t="s">
        <v>19168</v>
      </c>
      <c r="J7142" t="s">
        <v>638</v>
      </c>
      <c r="K7142" t="s">
        <v>1388</v>
      </c>
      <c r="L7142" t="s">
        <v>2070</v>
      </c>
      <c r="M7142" t="s">
        <v>19169</v>
      </c>
      <c r="N7142" t="s">
        <v>3538</v>
      </c>
      <c r="O7142" t="s">
        <v>19185</v>
      </c>
      <c r="P7142">
        <v>184281</v>
      </c>
      <c r="Q7142" t="s">
        <v>19186</v>
      </c>
      <c r="R7142" t="s">
        <v>19172</v>
      </c>
      <c r="T7142" t="s">
        <v>6493</v>
      </c>
      <c r="W7142" t="s">
        <v>103</v>
      </c>
      <c r="AE7142" t="s">
        <v>746</v>
      </c>
      <c r="AG7142" t="s">
        <v>105</v>
      </c>
      <c r="AH7142" s="1">
        <v>11022</v>
      </c>
      <c r="AI7142">
        <v>1930</v>
      </c>
      <c r="AJ7142">
        <v>3</v>
      </c>
      <c r="AK7142">
        <v>5</v>
      </c>
      <c r="AL7142">
        <v>64</v>
      </c>
      <c r="AN7142" s="2">
        <v>11022</v>
      </c>
      <c r="AQ7142" t="s">
        <v>4715</v>
      </c>
      <c r="BF7142" t="s">
        <v>108</v>
      </c>
      <c r="BG7142" t="s">
        <v>109</v>
      </c>
      <c r="BH7142" t="s">
        <v>110</v>
      </c>
      <c r="BI7142" t="s">
        <v>111</v>
      </c>
      <c r="BJ7142" t="s">
        <v>749</v>
      </c>
      <c r="BN7142">
        <v>39.261724999999998</v>
      </c>
      <c r="BO7142">
        <v>-84.353273000000002</v>
      </c>
      <c r="BP7142" t="s">
        <v>113</v>
      </c>
      <c r="BQ7142">
        <v>2289</v>
      </c>
      <c r="BS7142" t="s">
        <v>3670</v>
      </c>
      <c r="BU7142" t="s">
        <v>352</v>
      </c>
      <c r="BV7142" t="s">
        <v>270</v>
      </c>
      <c r="CF7142" t="s">
        <v>114</v>
      </c>
      <c r="CG7142" s="3">
        <v>43959.46601851852</v>
      </c>
      <c r="CI7142">
        <v>70</v>
      </c>
      <c r="CJ7142" t="s">
        <v>19263</v>
      </c>
      <c r="CK7142" t="s">
        <v>19264</v>
      </c>
    </row>
    <row r="7143" spans="1:89" x14ac:dyDescent="0.45">
      <c r="A7143">
        <v>4830956</v>
      </c>
      <c r="B7143" t="s">
        <v>89</v>
      </c>
      <c r="E7143" t="s">
        <v>90</v>
      </c>
      <c r="F7143" t="s">
        <v>19501</v>
      </c>
      <c r="G7143" t="s">
        <v>19502</v>
      </c>
      <c r="I7143" t="s">
        <v>8754</v>
      </c>
      <c r="J7143" t="s">
        <v>638</v>
      </c>
      <c r="K7143" t="s">
        <v>1388</v>
      </c>
      <c r="L7143" t="s">
        <v>2070</v>
      </c>
      <c r="M7143" t="s">
        <v>8691</v>
      </c>
      <c r="N7143" t="s">
        <v>8755</v>
      </c>
      <c r="O7143" t="s">
        <v>19450</v>
      </c>
      <c r="P7143">
        <v>435022</v>
      </c>
      <c r="Q7143" t="s">
        <v>18541</v>
      </c>
      <c r="R7143" t="s">
        <v>8757</v>
      </c>
      <c r="T7143" t="s">
        <v>19451</v>
      </c>
      <c r="W7143" t="s">
        <v>103</v>
      </c>
      <c r="AE7143" t="s">
        <v>746</v>
      </c>
      <c r="AG7143" t="s">
        <v>105</v>
      </c>
      <c r="AH7143" s="1">
        <v>11008</v>
      </c>
      <c r="AI7143">
        <v>1930</v>
      </c>
      <c r="AJ7143">
        <v>2</v>
      </c>
      <c r="AK7143">
        <v>19</v>
      </c>
      <c r="AL7143">
        <v>50</v>
      </c>
      <c r="AN7143" s="2">
        <v>11008</v>
      </c>
      <c r="AQ7143" t="s">
        <v>19503</v>
      </c>
      <c r="BF7143" t="s">
        <v>108</v>
      </c>
      <c r="BG7143" t="s">
        <v>109</v>
      </c>
      <c r="BH7143" t="s">
        <v>110</v>
      </c>
      <c r="BI7143" t="s">
        <v>111</v>
      </c>
      <c r="BJ7143" t="s">
        <v>749</v>
      </c>
      <c r="BN7143">
        <v>39.261724999999998</v>
      </c>
      <c r="BO7143">
        <v>-84.353273000000002</v>
      </c>
      <c r="BP7143" t="s">
        <v>113</v>
      </c>
      <c r="BQ7143">
        <v>2289</v>
      </c>
      <c r="BS7143" t="s">
        <v>3670</v>
      </c>
      <c r="BU7143" t="s">
        <v>115</v>
      </c>
      <c r="BV7143" t="s">
        <v>270</v>
      </c>
      <c r="CF7143" t="s">
        <v>114</v>
      </c>
      <c r="CG7143" s="3">
        <v>43959.488935185182</v>
      </c>
      <c r="CI7143">
        <v>70</v>
      </c>
      <c r="CJ7143" t="s">
        <v>19504</v>
      </c>
      <c r="CK7143" t="s">
        <v>19505</v>
      </c>
    </row>
    <row r="7144" spans="1:89" x14ac:dyDescent="0.45">
      <c r="A7144">
        <v>4830961</v>
      </c>
      <c r="B7144" t="s">
        <v>89</v>
      </c>
      <c r="E7144" t="s">
        <v>90</v>
      </c>
      <c r="F7144" t="s">
        <v>19518</v>
      </c>
      <c r="G7144" t="s">
        <v>19519</v>
      </c>
      <c r="I7144" t="s">
        <v>8754</v>
      </c>
      <c r="J7144" t="s">
        <v>638</v>
      </c>
      <c r="K7144" t="s">
        <v>1388</v>
      </c>
      <c r="L7144" t="s">
        <v>2070</v>
      </c>
      <c r="M7144" t="s">
        <v>8691</v>
      </c>
      <c r="N7144" t="s">
        <v>8755</v>
      </c>
      <c r="O7144" t="s">
        <v>19450</v>
      </c>
      <c r="P7144">
        <v>435022</v>
      </c>
      <c r="Q7144" t="s">
        <v>18541</v>
      </c>
      <c r="R7144" t="s">
        <v>8757</v>
      </c>
      <c r="T7144" t="s">
        <v>19451</v>
      </c>
      <c r="W7144" t="s">
        <v>103</v>
      </c>
      <c r="AE7144" t="s">
        <v>746</v>
      </c>
      <c r="AG7144" t="s">
        <v>105</v>
      </c>
      <c r="AH7144" s="1">
        <v>11001</v>
      </c>
      <c r="AI7144">
        <v>1930</v>
      </c>
      <c r="AJ7144">
        <v>2</v>
      </c>
      <c r="AK7144">
        <v>12</v>
      </c>
      <c r="AL7144">
        <v>43</v>
      </c>
      <c r="AN7144" s="2">
        <v>11001</v>
      </c>
      <c r="AQ7144" t="s">
        <v>4866</v>
      </c>
      <c r="BF7144" t="s">
        <v>108</v>
      </c>
      <c r="BG7144" t="s">
        <v>109</v>
      </c>
      <c r="BH7144" t="s">
        <v>110</v>
      </c>
      <c r="BI7144" t="s">
        <v>111</v>
      </c>
      <c r="BJ7144" t="s">
        <v>749</v>
      </c>
      <c r="BN7144">
        <v>39.261724999999998</v>
      </c>
      <c r="BO7144">
        <v>-84.353273000000002</v>
      </c>
      <c r="BP7144" t="s">
        <v>113</v>
      </c>
      <c r="BQ7144">
        <v>2289</v>
      </c>
      <c r="BS7144" t="s">
        <v>3670</v>
      </c>
      <c r="BU7144" t="s">
        <v>115</v>
      </c>
      <c r="CF7144" t="s">
        <v>114</v>
      </c>
      <c r="CG7144" s="3">
        <v>43959.489722222221</v>
      </c>
      <c r="CI7144">
        <v>70</v>
      </c>
      <c r="CJ7144" t="s">
        <v>19520</v>
      </c>
      <c r="CK7144" t="s">
        <v>19521</v>
      </c>
    </row>
    <row r="7145" spans="1:89" x14ac:dyDescent="0.45">
      <c r="A7145">
        <v>4831047</v>
      </c>
      <c r="B7145" t="s">
        <v>89</v>
      </c>
      <c r="E7145" t="s">
        <v>90</v>
      </c>
      <c r="F7145" t="s">
        <v>19958</v>
      </c>
      <c r="G7145" t="s">
        <v>19959</v>
      </c>
      <c r="I7145" t="s">
        <v>19868</v>
      </c>
      <c r="J7145" t="s">
        <v>638</v>
      </c>
      <c r="K7145" t="s">
        <v>1388</v>
      </c>
      <c r="L7145" t="s">
        <v>2070</v>
      </c>
      <c r="M7145" t="s">
        <v>8717</v>
      </c>
      <c r="N7145" t="s">
        <v>8718</v>
      </c>
      <c r="O7145" t="s">
        <v>19893</v>
      </c>
      <c r="P7145">
        <v>153389</v>
      </c>
      <c r="Q7145" t="s">
        <v>4271</v>
      </c>
      <c r="R7145" t="s">
        <v>19870</v>
      </c>
      <c r="T7145" t="s">
        <v>19894</v>
      </c>
      <c r="W7145" t="s">
        <v>103</v>
      </c>
      <c r="AE7145" t="s">
        <v>746</v>
      </c>
      <c r="AG7145" t="s">
        <v>105</v>
      </c>
      <c r="AH7145" s="1">
        <v>11008</v>
      </c>
      <c r="AI7145">
        <v>1930</v>
      </c>
      <c r="AJ7145">
        <v>2</v>
      </c>
      <c r="AK7145">
        <v>19</v>
      </c>
      <c r="AL7145">
        <v>50</v>
      </c>
      <c r="AN7145" s="2">
        <v>11008</v>
      </c>
      <c r="AQ7145" t="s">
        <v>4715</v>
      </c>
      <c r="BF7145" t="s">
        <v>108</v>
      </c>
      <c r="BG7145" t="s">
        <v>109</v>
      </c>
      <c r="BH7145" t="s">
        <v>110</v>
      </c>
      <c r="BI7145" t="s">
        <v>111</v>
      </c>
      <c r="BJ7145" t="s">
        <v>198</v>
      </c>
      <c r="BN7145">
        <v>39.266168999999998</v>
      </c>
      <c r="BO7145">
        <v>-84.362995999999995</v>
      </c>
      <c r="BP7145" t="s">
        <v>113</v>
      </c>
      <c r="BQ7145">
        <v>3036</v>
      </c>
      <c r="BS7145" t="s">
        <v>3670</v>
      </c>
      <c r="BU7145" t="s">
        <v>115</v>
      </c>
      <c r="BV7145" t="s">
        <v>270</v>
      </c>
      <c r="BX7145">
        <v>240</v>
      </c>
      <c r="BY7145">
        <v>300</v>
      </c>
      <c r="CF7145" t="s">
        <v>114</v>
      </c>
      <c r="CG7145" s="3">
        <v>43946.424074074072</v>
      </c>
      <c r="CI7145">
        <v>70</v>
      </c>
      <c r="CJ7145" t="s">
        <v>19960</v>
      </c>
      <c r="CK7145" t="s">
        <v>19961</v>
      </c>
    </row>
    <row r="7146" spans="1:89" x14ac:dyDescent="0.45">
      <c r="A7146">
        <v>4906509</v>
      </c>
      <c r="B7146" t="s">
        <v>89</v>
      </c>
      <c r="E7146" t="s">
        <v>90</v>
      </c>
      <c r="F7146" t="s">
        <v>20473</v>
      </c>
      <c r="G7146" t="s">
        <v>20474</v>
      </c>
      <c r="I7146" t="s">
        <v>8754</v>
      </c>
      <c r="J7146" t="s">
        <v>638</v>
      </c>
      <c r="K7146" t="s">
        <v>1388</v>
      </c>
      <c r="L7146" t="s">
        <v>2070</v>
      </c>
      <c r="M7146" t="s">
        <v>8691</v>
      </c>
      <c r="N7146" t="s">
        <v>8755</v>
      </c>
      <c r="O7146" t="s">
        <v>20432</v>
      </c>
      <c r="P7146">
        <v>434806</v>
      </c>
      <c r="Q7146" t="s">
        <v>2644</v>
      </c>
      <c r="R7146" t="s">
        <v>8757</v>
      </c>
      <c r="T7146" t="s">
        <v>18991</v>
      </c>
      <c r="W7146" t="s">
        <v>103</v>
      </c>
      <c r="AE7146" t="s">
        <v>746</v>
      </c>
      <c r="AG7146" t="s">
        <v>105</v>
      </c>
      <c r="AH7146" t="s">
        <v>20475</v>
      </c>
      <c r="AI7146">
        <v>1927</v>
      </c>
      <c r="AJ7146">
        <v>11</v>
      </c>
      <c r="AN7146" t="s">
        <v>20476</v>
      </c>
      <c r="AQ7146" t="s">
        <v>20477</v>
      </c>
      <c r="BF7146" t="s">
        <v>108</v>
      </c>
      <c r="BG7146" t="s">
        <v>109</v>
      </c>
      <c r="BH7146" t="s">
        <v>110</v>
      </c>
      <c r="BI7146" t="s">
        <v>111</v>
      </c>
      <c r="BJ7146" t="s">
        <v>11511</v>
      </c>
      <c r="BN7146">
        <v>39.151448000000002</v>
      </c>
      <c r="BO7146">
        <v>-84.573832999999993</v>
      </c>
      <c r="BP7146" t="s">
        <v>113</v>
      </c>
      <c r="BQ7146">
        <v>301</v>
      </c>
      <c r="BU7146" t="s">
        <v>115</v>
      </c>
      <c r="CF7146" t="s">
        <v>114</v>
      </c>
      <c r="CG7146" s="3">
        <v>43959.370393518519</v>
      </c>
      <c r="CI7146">
        <v>70</v>
      </c>
      <c r="CJ7146" t="s">
        <v>20478</v>
      </c>
      <c r="CK7146" t="s">
        <v>20479</v>
      </c>
    </row>
    <row r="7147" spans="1:89" x14ac:dyDescent="0.45">
      <c r="A7147">
        <v>4906545</v>
      </c>
      <c r="B7147" t="s">
        <v>89</v>
      </c>
      <c r="E7147" t="s">
        <v>90</v>
      </c>
      <c r="F7147" t="s">
        <v>20545</v>
      </c>
      <c r="G7147" t="s">
        <v>20546</v>
      </c>
      <c r="I7147" t="s">
        <v>8754</v>
      </c>
      <c r="J7147" t="s">
        <v>638</v>
      </c>
      <c r="K7147" t="s">
        <v>1388</v>
      </c>
      <c r="L7147" t="s">
        <v>2070</v>
      </c>
      <c r="M7147" t="s">
        <v>8691</v>
      </c>
      <c r="N7147" t="s">
        <v>8755</v>
      </c>
      <c r="O7147" t="s">
        <v>20469</v>
      </c>
      <c r="P7147">
        <v>434790</v>
      </c>
      <c r="Q7147" t="s">
        <v>1440</v>
      </c>
      <c r="R7147" t="s">
        <v>8757</v>
      </c>
      <c r="T7147" t="s">
        <v>20470</v>
      </c>
      <c r="W7147" t="s">
        <v>103</v>
      </c>
      <c r="AE7147" t="s">
        <v>746</v>
      </c>
      <c r="AG7147" t="s">
        <v>105</v>
      </c>
      <c r="AH7147" s="1">
        <v>11022</v>
      </c>
      <c r="AI7147">
        <v>1930</v>
      </c>
      <c r="AJ7147">
        <v>3</v>
      </c>
      <c r="AK7147">
        <v>5</v>
      </c>
      <c r="AL7147">
        <v>64</v>
      </c>
      <c r="AN7147" s="2">
        <v>11022</v>
      </c>
      <c r="AQ7147" t="s">
        <v>4866</v>
      </c>
      <c r="BF7147" t="s">
        <v>108</v>
      </c>
      <c r="BG7147" t="s">
        <v>109</v>
      </c>
      <c r="BH7147" t="s">
        <v>110</v>
      </c>
      <c r="BI7147" t="s">
        <v>111</v>
      </c>
      <c r="BJ7147" t="s">
        <v>749</v>
      </c>
      <c r="BN7147">
        <v>39.261724999999998</v>
      </c>
      <c r="BO7147">
        <v>-84.353273000000002</v>
      </c>
      <c r="BP7147" t="s">
        <v>113</v>
      </c>
      <c r="BQ7147">
        <v>2289</v>
      </c>
      <c r="BS7147" t="s">
        <v>3670</v>
      </c>
      <c r="BU7147" t="s">
        <v>352</v>
      </c>
      <c r="BV7147" t="s">
        <v>270</v>
      </c>
      <c r="BX7147">
        <v>245</v>
      </c>
      <c r="BY7147">
        <v>295</v>
      </c>
      <c r="CF7147" t="s">
        <v>114</v>
      </c>
      <c r="CG7147" s="3">
        <v>43946.424074074072</v>
      </c>
      <c r="CI7147">
        <v>70</v>
      </c>
      <c r="CJ7147" t="s">
        <v>20547</v>
      </c>
      <c r="CK7147" t="s">
        <v>20548</v>
      </c>
    </row>
    <row r="7148" spans="1:89" x14ac:dyDescent="0.45">
      <c r="A7148">
        <v>4906547</v>
      </c>
      <c r="B7148" t="s">
        <v>89</v>
      </c>
      <c r="E7148" t="s">
        <v>90</v>
      </c>
      <c r="F7148" t="s">
        <v>20554</v>
      </c>
      <c r="G7148" t="s">
        <v>20555</v>
      </c>
      <c r="I7148" t="s">
        <v>8754</v>
      </c>
      <c r="J7148" t="s">
        <v>638</v>
      </c>
      <c r="K7148" t="s">
        <v>1388</v>
      </c>
      <c r="L7148" t="s">
        <v>2070</v>
      </c>
      <c r="M7148" t="s">
        <v>8691</v>
      </c>
      <c r="N7148" t="s">
        <v>8755</v>
      </c>
      <c r="O7148" t="s">
        <v>20432</v>
      </c>
      <c r="P7148">
        <v>434806</v>
      </c>
      <c r="Q7148" t="s">
        <v>2644</v>
      </c>
      <c r="R7148" t="s">
        <v>8757</v>
      </c>
      <c r="T7148" t="s">
        <v>18991</v>
      </c>
      <c r="W7148" t="s">
        <v>103</v>
      </c>
      <c r="AE7148" t="s">
        <v>746</v>
      </c>
      <c r="AG7148" t="s">
        <v>105</v>
      </c>
      <c r="AH7148" s="1">
        <v>11008</v>
      </c>
      <c r="AI7148">
        <v>1930</v>
      </c>
      <c r="AJ7148">
        <v>2</v>
      </c>
      <c r="AK7148">
        <v>19</v>
      </c>
      <c r="AL7148">
        <v>50</v>
      </c>
      <c r="AN7148" s="2">
        <v>11008</v>
      </c>
      <c r="AQ7148" t="s">
        <v>703</v>
      </c>
      <c r="BF7148" t="s">
        <v>108</v>
      </c>
      <c r="BG7148" t="s">
        <v>109</v>
      </c>
      <c r="BH7148" t="s">
        <v>110</v>
      </c>
      <c r="BI7148" t="s">
        <v>111</v>
      </c>
      <c r="BJ7148" t="s">
        <v>749</v>
      </c>
      <c r="BN7148">
        <v>39.261724999999998</v>
      </c>
      <c r="BO7148">
        <v>-84.353273000000002</v>
      </c>
      <c r="BP7148" t="s">
        <v>113</v>
      </c>
      <c r="BQ7148">
        <v>2289</v>
      </c>
      <c r="BS7148" t="s">
        <v>3670</v>
      </c>
      <c r="BU7148" t="s">
        <v>115</v>
      </c>
      <c r="BV7148" t="s">
        <v>270</v>
      </c>
      <c r="BX7148">
        <v>245</v>
      </c>
      <c r="BY7148">
        <v>295</v>
      </c>
      <c r="CF7148" t="s">
        <v>114</v>
      </c>
      <c r="CG7148" s="3">
        <v>43946.424074074072</v>
      </c>
      <c r="CI7148">
        <v>70</v>
      </c>
      <c r="CJ7148" t="s">
        <v>20556</v>
      </c>
      <c r="CK7148" t="s">
        <v>20557</v>
      </c>
    </row>
    <row r="7149" spans="1:89" x14ac:dyDescent="0.45">
      <c r="A7149">
        <v>4906548</v>
      </c>
      <c r="B7149" t="s">
        <v>89</v>
      </c>
      <c r="E7149" t="s">
        <v>90</v>
      </c>
      <c r="F7149" t="s">
        <v>20558</v>
      </c>
      <c r="G7149" t="s">
        <v>20559</v>
      </c>
      <c r="I7149" t="s">
        <v>8754</v>
      </c>
      <c r="J7149" t="s">
        <v>638</v>
      </c>
      <c r="K7149" t="s">
        <v>1388</v>
      </c>
      <c r="L7149" t="s">
        <v>2070</v>
      </c>
      <c r="M7149" t="s">
        <v>8691</v>
      </c>
      <c r="N7149" t="s">
        <v>8755</v>
      </c>
      <c r="O7149" t="s">
        <v>20469</v>
      </c>
      <c r="P7149">
        <v>434790</v>
      </c>
      <c r="Q7149" t="s">
        <v>1440</v>
      </c>
      <c r="R7149" t="s">
        <v>8757</v>
      </c>
      <c r="T7149" t="s">
        <v>20470</v>
      </c>
      <c r="W7149" t="s">
        <v>103</v>
      </c>
      <c r="AE7149" t="s">
        <v>746</v>
      </c>
      <c r="AG7149" t="s">
        <v>105</v>
      </c>
      <c r="AH7149" s="1">
        <v>11008</v>
      </c>
      <c r="AI7149">
        <v>1930</v>
      </c>
      <c r="AJ7149">
        <v>2</v>
      </c>
      <c r="AK7149">
        <v>19</v>
      </c>
      <c r="AL7149">
        <v>50</v>
      </c>
      <c r="AN7149" s="2">
        <v>11008</v>
      </c>
      <c r="AQ7149" t="s">
        <v>4715</v>
      </c>
      <c r="BF7149" t="s">
        <v>108</v>
      </c>
      <c r="BG7149" t="s">
        <v>109</v>
      </c>
      <c r="BH7149" t="s">
        <v>110</v>
      </c>
      <c r="BI7149" t="s">
        <v>111</v>
      </c>
      <c r="BJ7149" t="s">
        <v>749</v>
      </c>
      <c r="BN7149">
        <v>39.266168999999998</v>
      </c>
      <c r="BO7149">
        <v>-84.362995999999995</v>
      </c>
      <c r="BP7149" t="s">
        <v>113</v>
      </c>
      <c r="BQ7149">
        <v>3036</v>
      </c>
      <c r="BS7149" t="s">
        <v>3670</v>
      </c>
      <c r="BU7149" t="s">
        <v>115</v>
      </c>
      <c r="BV7149" t="s">
        <v>270</v>
      </c>
      <c r="BX7149">
        <v>245</v>
      </c>
      <c r="BY7149">
        <v>295</v>
      </c>
      <c r="CF7149" t="s">
        <v>114</v>
      </c>
      <c r="CG7149" s="3">
        <v>43946.424074074072</v>
      </c>
      <c r="CI7149">
        <v>70</v>
      </c>
      <c r="CJ7149" t="s">
        <v>20560</v>
      </c>
      <c r="CK7149" t="s">
        <v>20561</v>
      </c>
    </row>
    <row r="7150" spans="1:89" x14ac:dyDescent="0.45">
      <c r="A7150">
        <v>4906564</v>
      </c>
      <c r="B7150" t="s">
        <v>89</v>
      </c>
      <c r="E7150" t="s">
        <v>90</v>
      </c>
      <c r="F7150" t="s">
        <v>20629</v>
      </c>
      <c r="G7150" t="s">
        <v>20630</v>
      </c>
      <c r="I7150" t="s">
        <v>19299</v>
      </c>
      <c r="J7150" t="s">
        <v>638</v>
      </c>
      <c r="K7150" t="s">
        <v>639</v>
      </c>
      <c r="L7150" t="s">
        <v>2070</v>
      </c>
      <c r="M7150" t="s">
        <v>19300</v>
      </c>
      <c r="N7150" t="s">
        <v>19301</v>
      </c>
      <c r="O7150" t="s">
        <v>20631</v>
      </c>
      <c r="P7150">
        <v>247249</v>
      </c>
      <c r="Q7150" t="s">
        <v>18541</v>
      </c>
      <c r="R7150" t="s">
        <v>19303</v>
      </c>
      <c r="T7150" t="s">
        <v>20632</v>
      </c>
      <c r="W7150" t="s">
        <v>103</v>
      </c>
      <c r="AE7150" t="s">
        <v>746</v>
      </c>
      <c r="AG7150" t="s">
        <v>105</v>
      </c>
      <c r="AH7150" s="1">
        <v>11008</v>
      </c>
      <c r="AI7150">
        <v>1930</v>
      </c>
      <c r="AJ7150">
        <v>2</v>
      </c>
      <c r="AK7150">
        <v>19</v>
      </c>
      <c r="AL7150">
        <v>50</v>
      </c>
      <c r="AN7150" s="2">
        <v>11008</v>
      </c>
      <c r="AQ7150" t="s">
        <v>20633</v>
      </c>
      <c r="BF7150" t="s">
        <v>108</v>
      </c>
      <c r="BG7150" t="s">
        <v>109</v>
      </c>
      <c r="BH7150" t="s">
        <v>110</v>
      </c>
      <c r="BI7150" t="s">
        <v>111</v>
      </c>
      <c r="BJ7150" t="s">
        <v>198</v>
      </c>
      <c r="BN7150">
        <v>39.266168999999998</v>
      </c>
      <c r="BO7150">
        <v>-84.362995999999995</v>
      </c>
      <c r="BP7150" t="s">
        <v>113</v>
      </c>
      <c r="BQ7150">
        <v>3036</v>
      </c>
      <c r="BS7150" t="s">
        <v>3670</v>
      </c>
      <c r="BU7150" t="s">
        <v>115</v>
      </c>
      <c r="BV7150" t="s">
        <v>270</v>
      </c>
      <c r="BX7150">
        <v>240</v>
      </c>
      <c r="BY7150">
        <v>300</v>
      </c>
      <c r="CF7150" t="s">
        <v>114</v>
      </c>
      <c r="CG7150" s="3">
        <v>43946.424074074072</v>
      </c>
      <c r="CI7150">
        <v>70</v>
      </c>
      <c r="CJ7150" t="s">
        <v>20634</v>
      </c>
      <c r="CK7150" t="s">
        <v>20635</v>
      </c>
    </row>
    <row r="7151" spans="1:89" x14ac:dyDescent="0.45">
      <c r="A7151">
        <v>4916324</v>
      </c>
      <c r="B7151" t="s">
        <v>89</v>
      </c>
      <c r="E7151" t="s">
        <v>90</v>
      </c>
      <c r="F7151" t="s">
        <v>21229</v>
      </c>
      <c r="G7151" t="s">
        <v>21230</v>
      </c>
      <c r="I7151" t="s">
        <v>8690</v>
      </c>
      <c r="J7151" t="s">
        <v>638</v>
      </c>
      <c r="K7151" t="s">
        <v>1388</v>
      </c>
      <c r="L7151" t="s">
        <v>2070</v>
      </c>
      <c r="M7151" t="s">
        <v>8691</v>
      </c>
      <c r="N7151" t="s">
        <v>8692</v>
      </c>
      <c r="O7151" t="s">
        <v>8693</v>
      </c>
      <c r="P7151">
        <v>186807</v>
      </c>
      <c r="Q7151" t="s">
        <v>8694</v>
      </c>
      <c r="R7151" t="s">
        <v>8695</v>
      </c>
      <c r="T7151" t="s">
        <v>607</v>
      </c>
      <c r="W7151" t="s">
        <v>103</v>
      </c>
      <c r="AE7151" t="s">
        <v>746</v>
      </c>
      <c r="AG7151" t="s">
        <v>105</v>
      </c>
      <c r="AH7151" s="1">
        <v>11008</v>
      </c>
      <c r="AI7151">
        <v>1930</v>
      </c>
      <c r="AJ7151">
        <v>2</v>
      </c>
      <c r="AK7151">
        <v>19</v>
      </c>
      <c r="AL7151">
        <v>50</v>
      </c>
      <c r="AN7151" s="2">
        <v>11008</v>
      </c>
      <c r="BF7151" t="s">
        <v>108</v>
      </c>
      <c r="BG7151" t="s">
        <v>109</v>
      </c>
      <c r="BH7151" t="s">
        <v>110</v>
      </c>
      <c r="BI7151" t="s">
        <v>111</v>
      </c>
      <c r="BJ7151" t="s">
        <v>749</v>
      </c>
      <c r="BN7151">
        <v>39.261724999999998</v>
      </c>
      <c r="BO7151">
        <v>-84.353273000000002</v>
      </c>
      <c r="BP7151" t="s">
        <v>113</v>
      </c>
      <c r="BQ7151">
        <v>2289</v>
      </c>
      <c r="BS7151" t="s">
        <v>3670</v>
      </c>
      <c r="BU7151" t="s">
        <v>115</v>
      </c>
      <c r="BV7151" t="s">
        <v>270</v>
      </c>
      <c r="BX7151">
        <v>245</v>
      </c>
      <c r="BY7151">
        <v>295</v>
      </c>
      <c r="CF7151" t="s">
        <v>114</v>
      </c>
      <c r="CG7151" s="3">
        <v>43946.424074074072</v>
      </c>
      <c r="CI7151">
        <v>70</v>
      </c>
      <c r="CJ7151" t="s">
        <v>21231</v>
      </c>
      <c r="CK7151" t="s">
        <v>21232</v>
      </c>
    </row>
    <row r="7152" spans="1:89" x14ac:dyDescent="0.45">
      <c r="A7152">
        <v>4916382</v>
      </c>
      <c r="B7152" t="s">
        <v>89</v>
      </c>
      <c r="E7152" t="s">
        <v>90</v>
      </c>
      <c r="F7152" t="s">
        <v>21336</v>
      </c>
      <c r="G7152" t="s">
        <v>21337</v>
      </c>
      <c r="I7152" t="s">
        <v>8754</v>
      </c>
      <c r="J7152" t="s">
        <v>638</v>
      </c>
      <c r="K7152" t="s">
        <v>1388</v>
      </c>
      <c r="L7152" t="s">
        <v>2070</v>
      </c>
      <c r="M7152" t="s">
        <v>8691</v>
      </c>
      <c r="N7152" t="s">
        <v>8755</v>
      </c>
      <c r="O7152" t="s">
        <v>21338</v>
      </c>
      <c r="P7152">
        <v>189497</v>
      </c>
      <c r="Q7152" t="s">
        <v>5152</v>
      </c>
      <c r="R7152" t="s">
        <v>8757</v>
      </c>
      <c r="T7152" t="s">
        <v>21339</v>
      </c>
      <c r="W7152" t="s">
        <v>103</v>
      </c>
      <c r="AE7152" t="s">
        <v>746</v>
      </c>
      <c r="AG7152" t="s">
        <v>105</v>
      </c>
      <c r="AH7152" s="1">
        <v>11081</v>
      </c>
      <c r="AI7152">
        <v>1930</v>
      </c>
      <c r="AJ7152">
        <v>5</v>
      </c>
      <c r="AK7152">
        <v>3</v>
      </c>
      <c r="AL7152">
        <v>123</v>
      </c>
      <c r="AN7152" s="2">
        <v>11081</v>
      </c>
      <c r="AQ7152" t="s">
        <v>8021</v>
      </c>
      <c r="BF7152" t="s">
        <v>108</v>
      </c>
      <c r="BG7152" t="s">
        <v>109</v>
      </c>
      <c r="BH7152" t="s">
        <v>110</v>
      </c>
      <c r="BI7152" t="s">
        <v>111</v>
      </c>
      <c r="BJ7152" t="s">
        <v>749</v>
      </c>
      <c r="BN7152">
        <v>39.261724999999998</v>
      </c>
      <c r="BO7152">
        <v>-84.353273000000002</v>
      </c>
      <c r="BP7152" t="s">
        <v>113</v>
      </c>
      <c r="BQ7152">
        <v>2289</v>
      </c>
      <c r="BS7152" t="s">
        <v>3670</v>
      </c>
      <c r="BU7152" t="s">
        <v>352</v>
      </c>
      <c r="BV7152" t="s">
        <v>270</v>
      </c>
      <c r="BX7152">
        <v>245</v>
      </c>
      <c r="BY7152">
        <v>295</v>
      </c>
      <c r="CF7152" t="s">
        <v>114</v>
      </c>
      <c r="CG7152" s="3">
        <v>43946.424074074072</v>
      </c>
      <c r="CI7152">
        <v>70</v>
      </c>
      <c r="CJ7152" t="s">
        <v>21340</v>
      </c>
      <c r="CK7152" t="s">
        <v>21341</v>
      </c>
    </row>
    <row r="7153" spans="1:89" x14ac:dyDescent="0.45">
      <c r="A7153">
        <v>4916421</v>
      </c>
      <c r="B7153" t="s">
        <v>89</v>
      </c>
      <c r="E7153" t="s">
        <v>90</v>
      </c>
      <c r="F7153" t="s">
        <v>21437</v>
      </c>
      <c r="G7153" t="s">
        <v>21438</v>
      </c>
      <c r="I7153" t="s">
        <v>8754</v>
      </c>
      <c r="J7153" t="s">
        <v>638</v>
      </c>
      <c r="K7153" t="s">
        <v>1388</v>
      </c>
      <c r="L7153" t="s">
        <v>2070</v>
      </c>
      <c r="M7153" t="s">
        <v>8691</v>
      </c>
      <c r="N7153" t="s">
        <v>8755</v>
      </c>
      <c r="O7153" t="s">
        <v>21305</v>
      </c>
      <c r="P7153">
        <v>189498</v>
      </c>
      <c r="Q7153" t="s">
        <v>21306</v>
      </c>
      <c r="R7153" t="s">
        <v>8757</v>
      </c>
      <c r="T7153" t="s">
        <v>13957</v>
      </c>
      <c r="W7153" t="s">
        <v>103</v>
      </c>
      <c r="AE7153" t="s">
        <v>746</v>
      </c>
      <c r="AG7153" t="s">
        <v>105</v>
      </c>
      <c r="AH7153" s="1">
        <v>11008</v>
      </c>
      <c r="AI7153">
        <v>1930</v>
      </c>
      <c r="AJ7153">
        <v>2</v>
      </c>
      <c r="AK7153">
        <v>19</v>
      </c>
      <c r="AL7153">
        <v>50</v>
      </c>
      <c r="AN7153" s="2">
        <v>11008</v>
      </c>
      <c r="AQ7153" t="s">
        <v>6531</v>
      </c>
      <c r="BF7153" t="s">
        <v>108</v>
      </c>
      <c r="BG7153" t="s">
        <v>109</v>
      </c>
      <c r="BH7153" t="s">
        <v>110</v>
      </c>
      <c r="BI7153" t="s">
        <v>111</v>
      </c>
      <c r="BJ7153" t="s">
        <v>198</v>
      </c>
      <c r="BN7153">
        <v>39.266168999999998</v>
      </c>
      <c r="BO7153">
        <v>-84.362995999999995</v>
      </c>
      <c r="BP7153" t="s">
        <v>113</v>
      </c>
      <c r="BQ7153">
        <v>3036</v>
      </c>
      <c r="BS7153" t="s">
        <v>3670</v>
      </c>
      <c r="BU7153" t="s">
        <v>115</v>
      </c>
      <c r="BV7153" t="s">
        <v>270</v>
      </c>
      <c r="BX7153">
        <v>240</v>
      </c>
      <c r="BY7153">
        <v>300</v>
      </c>
      <c r="CF7153" t="s">
        <v>114</v>
      </c>
      <c r="CG7153" s="3">
        <v>43946.424074074072</v>
      </c>
      <c r="CI7153">
        <v>70</v>
      </c>
      <c r="CJ7153" t="s">
        <v>21439</v>
      </c>
      <c r="CK7153" t="s">
        <v>21440</v>
      </c>
    </row>
    <row r="7154" spans="1:89" x14ac:dyDescent="0.45">
      <c r="A7154">
        <v>4916423</v>
      </c>
      <c r="B7154" t="s">
        <v>89</v>
      </c>
      <c r="E7154" t="s">
        <v>90</v>
      </c>
      <c r="F7154" t="s">
        <v>21445</v>
      </c>
      <c r="G7154" t="s">
        <v>21446</v>
      </c>
      <c r="I7154" t="s">
        <v>8754</v>
      </c>
      <c r="J7154" t="s">
        <v>638</v>
      </c>
      <c r="K7154" t="s">
        <v>1388</v>
      </c>
      <c r="L7154" t="s">
        <v>2070</v>
      </c>
      <c r="M7154" t="s">
        <v>8691</v>
      </c>
      <c r="N7154" t="s">
        <v>8755</v>
      </c>
      <c r="O7154" t="s">
        <v>21305</v>
      </c>
      <c r="P7154">
        <v>189498</v>
      </c>
      <c r="Q7154" t="s">
        <v>21306</v>
      </c>
      <c r="R7154" t="s">
        <v>8757</v>
      </c>
      <c r="T7154" t="s">
        <v>13957</v>
      </c>
      <c r="W7154" t="s">
        <v>103</v>
      </c>
      <c r="AE7154" t="s">
        <v>746</v>
      </c>
      <c r="AG7154" t="s">
        <v>105</v>
      </c>
      <c r="AH7154" s="1">
        <v>11008</v>
      </c>
      <c r="AI7154">
        <v>1930</v>
      </c>
      <c r="AJ7154">
        <v>2</v>
      </c>
      <c r="AK7154">
        <v>19</v>
      </c>
      <c r="AL7154">
        <v>50</v>
      </c>
      <c r="AN7154" s="2">
        <v>11008</v>
      </c>
      <c r="AQ7154" t="s">
        <v>21447</v>
      </c>
      <c r="BF7154" t="s">
        <v>108</v>
      </c>
      <c r="BG7154" t="s">
        <v>109</v>
      </c>
      <c r="BH7154" t="s">
        <v>110</v>
      </c>
      <c r="BI7154" t="s">
        <v>111</v>
      </c>
      <c r="BJ7154" t="s">
        <v>749</v>
      </c>
      <c r="BN7154">
        <v>39.261724999999998</v>
      </c>
      <c r="BO7154">
        <v>-84.353273000000002</v>
      </c>
      <c r="BP7154" t="s">
        <v>113</v>
      </c>
      <c r="BQ7154">
        <v>2289</v>
      </c>
      <c r="BS7154" t="s">
        <v>3670</v>
      </c>
      <c r="BU7154" t="s">
        <v>115</v>
      </c>
      <c r="BV7154" t="s">
        <v>270</v>
      </c>
      <c r="BX7154">
        <v>245</v>
      </c>
      <c r="BY7154">
        <v>295</v>
      </c>
      <c r="CF7154" t="s">
        <v>114</v>
      </c>
      <c r="CG7154" s="3">
        <v>43946.424074074072</v>
      </c>
      <c r="CI7154">
        <v>70</v>
      </c>
      <c r="CJ7154" t="s">
        <v>21448</v>
      </c>
      <c r="CK7154" t="s">
        <v>21449</v>
      </c>
    </row>
    <row r="7155" spans="1:89" x14ac:dyDescent="0.45">
      <c r="A7155">
        <v>4951445</v>
      </c>
      <c r="B7155" t="s">
        <v>89</v>
      </c>
      <c r="E7155" t="s">
        <v>90</v>
      </c>
      <c r="F7155" t="s">
        <v>23308</v>
      </c>
      <c r="G7155" t="s">
        <v>23309</v>
      </c>
      <c r="I7155" t="s">
        <v>19367</v>
      </c>
      <c r="J7155" t="s">
        <v>638</v>
      </c>
      <c r="K7155" t="s">
        <v>1388</v>
      </c>
      <c r="L7155" t="s">
        <v>2070</v>
      </c>
      <c r="M7155" t="s">
        <v>18509</v>
      </c>
      <c r="N7155" t="s">
        <v>18688</v>
      </c>
      <c r="O7155" t="s">
        <v>23303</v>
      </c>
      <c r="P7155">
        <v>218358</v>
      </c>
      <c r="Q7155" t="s">
        <v>23304</v>
      </c>
      <c r="R7155" t="s">
        <v>19370</v>
      </c>
      <c r="T7155" t="s">
        <v>23305</v>
      </c>
      <c r="W7155" t="s">
        <v>103</v>
      </c>
      <c r="AE7155" t="s">
        <v>746</v>
      </c>
      <c r="AG7155" t="s">
        <v>105</v>
      </c>
      <c r="AH7155" s="1">
        <v>11022</v>
      </c>
      <c r="AI7155">
        <v>1930</v>
      </c>
      <c r="AJ7155">
        <v>3</v>
      </c>
      <c r="AK7155">
        <v>5</v>
      </c>
      <c r="AL7155">
        <v>64</v>
      </c>
      <c r="AN7155" s="2">
        <v>11022</v>
      </c>
      <c r="AQ7155" t="s">
        <v>23310</v>
      </c>
      <c r="BF7155" t="s">
        <v>108</v>
      </c>
      <c r="BG7155" t="s">
        <v>109</v>
      </c>
      <c r="BH7155" t="s">
        <v>110</v>
      </c>
      <c r="BI7155" t="s">
        <v>111</v>
      </c>
      <c r="BJ7155" t="s">
        <v>749</v>
      </c>
      <c r="BN7155">
        <v>39.261724999999998</v>
      </c>
      <c r="BO7155">
        <v>-84.353273000000002</v>
      </c>
      <c r="BP7155" t="s">
        <v>113</v>
      </c>
      <c r="BQ7155">
        <v>2289</v>
      </c>
      <c r="BS7155" t="s">
        <v>3670</v>
      </c>
      <c r="BU7155" t="s">
        <v>352</v>
      </c>
      <c r="BV7155" t="s">
        <v>270</v>
      </c>
      <c r="BX7155">
        <v>245</v>
      </c>
      <c r="BY7155">
        <v>295</v>
      </c>
      <c r="CF7155" t="s">
        <v>114</v>
      </c>
      <c r="CG7155" s="3">
        <v>43946.424074074072</v>
      </c>
      <c r="CI7155">
        <v>70</v>
      </c>
      <c r="CJ7155" t="s">
        <v>23311</v>
      </c>
      <c r="CK7155" t="s">
        <v>23312</v>
      </c>
    </row>
    <row r="7156" spans="1:89" x14ac:dyDescent="0.45">
      <c r="A7156">
        <v>4958515</v>
      </c>
      <c r="B7156" t="s">
        <v>89</v>
      </c>
      <c r="E7156" t="s">
        <v>90</v>
      </c>
      <c r="F7156" t="s">
        <v>23984</v>
      </c>
      <c r="G7156" t="s">
        <v>23985</v>
      </c>
      <c r="I7156" t="s">
        <v>19168</v>
      </c>
      <c r="J7156" t="s">
        <v>638</v>
      </c>
      <c r="K7156" t="s">
        <v>1388</v>
      </c>
      <c r="L7156" t="s">
        <v>2070</v>
      </c>
      <c r="M7156" t="s">
        <v>19169</v>
      </c>
      <c r="N7156" t="s">
        <v>3538</v>
      </c>
      <c r="O7156" t="s">
        <v>19569</v>
      </c>
      <c r="P7156">
        <v>184286</v>
      </c>
      <c r="Q7156" t="s">
        <v>23809</v>
      </c>
      <c r="R7156" t="s">
        <v>19172</v>
      </c>
      <c r="T7156" t="s">
        <v>23810</v>
      </c>
      <c r="W7156" t="s">
        <v>103</v>
      </c>
      <c r="AE7156" t="s">
        <v>746</v>
      </c>
      <c r="AG7156" t="s">
        <v>105</v>
      </c>
      <c r="AH7156" s="1">
        <v>11022</v>
      </c>
      <c r="AI7156">
        <v>1930</v>
      </c>
      <c r="AJ7156">
        <v>3</v>
      </c>
      <c r="AK7156">
        <v>5</v>
      </c>
      <c r="AL7156">
        <v>64</v>
      </c>
      <c r="AN7156" s="2">
        <v>11022</v>
      </c>
      <c r="AQ7156" t="s">
        <v>23986</v>
      </c>
      <c r="BF7156" t="s">
        <v>108</v>
      </c>
      <c r="BG7156" t="s">
        <v>109</v>
      </c>
      <c r="BH7156" t="s">
        <v>110</v>
      </c>
      <c r="BI7156" t="s">
        <v>111</v>
      </c>
      <c r="BJ7156" t="s">
        <v>198</v>
      </c>
      <c r="BN7156">
        <v>39.266168999999998</v>
      </c>
      <c r="BO7156">
        <v>-84.362995999999995</v>
      </c>
      <c r="BP7156" t="s">
        <v>113</v>
      </c>
      <c r="BQ7156">
        <v>3036</v>
      </c>
      <c r="BS7156" t="s">
        <v>3670</v>
      </c>
      <c r="BU7156" t="s">
        <v>115</v>
      </c>
      <c r="BV7156" t="s">
        <v>270</v>
      </c>
      <c r="BX7156">
        <v>240</v>
      </c>
      <c r="BY7156">
        <v>300</v>
      </c>
      <c r="CF7156" t="s">
        <v>114</v>
      </c>
      <c r="CG7156" s="3">
        <v>43946.424074074072</v>
      </c>
      <c r="CI7156">
        <v>70</v>
      </c>
      <c r="CJ7156" t="s">
        <v>23987</v>
      </c>
      <c r="CK7156" t="s">
        <v>23988</v>
      </c>
    </row>
    <row r="7157" spans="1:89" x14ac:dyDescent="0.45">
      <c r="A7157">
        <v>5042123</v>
      </c>
      <c r="B7157" t="s">
        <v>89</v>
      </c>
      <c r="E7157" t="s">
        <v>90</v>
      </c>
      <c r="F7157" t="s">
        <v>27534</v>
      </c>
      <c r="G7157" t="s">
        <v>27535</v>
      </c>
      <c r="I7157" t="s">
        <v>19868</v>
      </c>
      <c r="J7157" t="s">
        <v>638</v>
      </c>
      <c r="K7157" t="s">
        <v>1388</v>
      </c>
      <c r="L7157" t="s">
        <v>2070</v>
      </c>
      <c r="M7157" t="s">
        <v>8717</v>
      </c>
      <c r="N7157" t="s">
        <v>8718</v>
      </c>
      <c r="O7157" t="s">
        <v>27509</v>
      </c>
      <c r="P7157">
        <v>153155</v>
      </c>
      <c r="Q7157" t="s">
        <v>855</v>
      </c>
      <c r="R7157" t="s">
        <v>19870</v>
      </c>
      <c r="T7157" t="s">
        <v>27510</v>
      </c>
      <c r="W7157" t="s">
        <v>103</v>
      </c>
      <c r="AE7157" t="s">
        <v>746</v>
      </c>
      <c r="AG7157" t="s">
        <v>105</v>
      </c>
      <c r="AH7157" s="1">
        <v>11008</v>
      </c>
      <c r="AI7157">
        <v>1930</v>
      </c>
      <c r="AJ7157">
        <v>2</v>
      </c>
      <c r="AK7157">
        <v>19</v>
      </c>
      <c r="AL7157">
        <v>50</v>
      </c>
      <c r="AN7157" s="2">
        <v>11008</v>
      </c>
      <c r="AQ7157" t="s">
        <v>4715</v>
      </c>
      <c r="BF7157" t="s">
        <v>108</v>
      </c>
      <c r="BG7157" t="s">
        <v>109</v>
      </c>
      <c r="BH7157" t="s">
        <v>110</v>
      </c>
      <c r="BI7157" t="s">
        <v>111</v>
      </c>
      <c r="BJ7157" t="s">
        <v>749</v>
      </c>
      <c r="BN7157">
        <v>39.261724999999998</v>
      </c>
      <c r="BO7157">
        <v>-84.353273000000002</v>
      </c>
      <c r="BP7157" t="s">
        <v>113</v>
      </c>
      <c r="BQ7157">
        <v>2289</v>
      </c>
      <c r="BS7157" t="s">
        <v>23751</v>
      </c>
      <c r="BU7157" t="s">
        <v>115</v>
      </c>
      <c r="BV7157" t="s">
        <v>270</v>
      </c>
      <c r="BX7157">
        <v>245</v>
      </c>
      <c r="BY7157">
        <v>295</v>
      </c>
      <c r="CF7157" t="s">
        <v>114</v>
      </c>
      <c r="CG7157" s="3">
        <v>43946.424074074072</v>
      </c>
      <c r="CI7157">
        <v>70</v>
      </c>
      <c r="CJ7157" t="s">
        <v>27536</v>
      </c>
      <c r="CK7157" t="s">
        <v>27537</v>
      </c>
    </row>
    <row r="7158" spans="1:89" x14ac:dyDescent="0.45">
      <c r="A7158">
        <v>5067195</v>
      </c>
      <c r="B7158" t="s">
        <v>89</v>
      </c>
      <c r="E7158" t="s">
        <v>90</v>
      </c>
      <c r="F7158" t="s">
        <v>27877</v>
      </c>
      <c r="G7158" t="s">
        <v>27878</v>
      </c>
      <c r="I7158" t="s">
        <v>5132</v>
      </c>
      <c r="J7158" t="s">
        <v>638</v>
      </c>
      <c r="K7158" t="s">
        <v>1388</v>
      </c>
      <c r="L7158" t="s">
        <v>2070</v>
      </c>
      <c r="M7158" t="s">
        <v>3507</v>
      </c>
      <c r="N7158" t="s">
        <v>3528</v>
      </c>
      <c r="O7158" t="s">
        <v>27764</v>
      </c>
      <c r="P7158">
        <v>164552</v>
      </c>
      <c r="Q7158" t="s">
        <v>23304</v>
      </c>
      <c r="R7158" t="s">
        <v>5134</v>
      </c>
      <c r="T7158" t="s">
        <v>23723</v>
      </c>
      <c r="W7158" t="s">
        <v>103</v>
      </c>
      <c r="AE7158" t="s">
        <v>746</v>
      </c>
      <c r="AG7158" t="s">
        <v>105</v>
      </c>
      <c r="AH7158" s="1">
        <v>11022</v>
      </c>
      <c r="AI7158">
        <v>1930</v>
      </c>
      <c r="AJ7158">
        <v>3</v>
      </c>
      <c r="AK7158">
        <v>5</v>
      </c>
      <c r="AL7158">
        <v>64</v>
      </c>
      <c r="AN7158" s="2">
        <v>11022</v>
      </c>
      <c r="AQ7158" t="s">
        <v>4866</v>
      </c>
      <c r="BF7158" t="s">
        <v>108</v>
      </c>
      <c r="BG7158" t="s">
        <v>109</v>
      </c>
      <c r="BH7158" t="s">
        <v>110</v>
      </c>
      <c r="BI7158" t="s">
        <v>111</v>
      </c>
      <c r="BJ7158" t="s">
        <v>749</v>
      </c>
      <c r="BN7158">
        <v>39.264440999999998</v>
      </c>
      <c r="BO7158">
        <v>-84.358018000000001</v>
      </c>
      <c r="BP7158" t="s">
        <v>113</v>
      </c>
      <c r="BQ7158">
        <v>1045</v>
      </c>
      <c r="BS7158" t="s">
        <v>114</v>
      </c>
      <c r="BU7158" t="s">
        <v>115</v>
      </c>
      <c r="BV7158" t="s">
        <v>270</v>
      </c>
      <c r="CF7158" t="s">
        <v>114</v>
      </c>
      <c r="CG7158" s="3">
        <v>43959.370393518519</v>
      </c>
      <c r="CI7158">
        <v>70</v>
      </c>
      <c r="CJ7158" t="s">
        <v>27879</v>
      </c>
      <c r="CK7158" t="s">
        <v>27880</v>
      </c>
    </row>
    <row r="7159" spans="1:89" x14ac:dyDescent="0.45">
      <c r="A7159">
        <v>5074354</v>
      </c>
      <c r="B7159" t="s">
        <v>89</v>
      </c>
      <c r="E7159" t="s">
        <v>90</v>
      </c>
      <c r="F7159" t="s">
        <v>28869</v>
      </c>
      <c r="G7159" t="s">
        <v>28870</v>
      </c>
      <c r="I7159" t="s">
        <v>28446</v>
      </c>
      <c r="J7159" t="s">
        <v>638</v>
      </c>
      <c r="K7159" t="s">
        <v>1388</v>
      </c>
      <c r="L7159" t="s">
        <v>2070</v>
      </c>
      <c r="M7159" t="s">
        <v>3507</v>
      </c>
      <c r="N7159" t="s">
        <v>3508</v>
      </c>
      <c r="O7159" t="s">
        <v>28455</v>
      </c>
      <c r="P7159">
        <v>189457</v>
      </c>
      <c r="Q7159" t="s">
        <v>3318</v>
      </c>
      <c r="R7159" t="s">
        <v>28449</v>
      </c>
      <c r="T7159" t="s">
        <v>20021</v>
      </c>
      <c r="W7159" t="s">
        <v>103</v>
      </c>
      <c r="AE7159" t="s">
        <v>746</v>
      </c>
      <c r="AG7159" t="s">
        <v>105</v>
      </c>
      <c r="AH7159" s="1">
        <v>11063</v>
      </c>
      <c r="AI7159">
        <v>1930</v>
      </c>
      <c r="AJ7159">
        <v>4</v>
      </c>
      <c r="AK7159">
        <v>15</v>
      </c>
      <c r="AL7159">
        <v>105</v>
      </c>
      <c r="AN7159" s="2">
        <v>11063</v>
      </c>
      <c r="AQ7159" t="s">
        <v>8021</v>
      </c>
      <c r="BF7159" t="s">
        <v>108</v>
      </c>
      <c r="BG7159" t="s">
        <v>109</v>
      </c>
      <c r="BH7159" t="s">
        <v>110</v>
      </c>
      <c r="BI7159" t="s">
        <v>111</v>
      </c>
      <c r="BJ7159" t="s">
        <v>749</v>
      </c>
      <c r="BN7159">
        <v>39.263910000000003</v>
      </c>
      <c r="BO7159">
        <v>-84.359562999999994</v>
      </c>
      <c r="BP7159" t="s">
        <v>113</v>
      </c>
      <c r="BQ7159">
        <v>995</v>
      </c>
      <c r="BS7159" t="s">
        <v>3670</v>
      </c>
      <c r="BU7159" t="s">
        <v>115</v>
      </c>
      <c r="BV7159" t="s">
        <v>270</v>
      </c>
      <c r="CF7159" t="s">
        <v>114</v>
      </c>
      <c r="CG7159" s="3">
        <v>43959.370393518519</v>
      </c>
      <c r="CI7159">
        <v>70</v>
      </c>
      <c r="CJ7159" t="s">
        <v>28871</v>
      </c>
      <c r="CK7159" t="s">
        <v>28872</v>
      </c>
    </row>
    <row r="7160" spans="1:89" x14ac:dyDescent="0.45">
      <c r="A7160">
        <v>5075574</v>
      </c>
      <c r="B7160" t="s">
        <v>89</v>
      </c>
      <c r="E7160" t="s">
        <v>90</v>
      </c>
      <c r="F7160" t="s">
        <v>29233</v>
      </c>
      <c r="G7160" t="s">
        <v>29234</v>
      </c>
      <c r="I7160" t="s">
        <v>5132</v>
      </c>
      <c r="J7160" t="s">
        <v>638</v>
      </c>
      <c r="K7160" t="s">
        <v>1388</v>
      </c>
      <c r="L7160" t="s">
        <v>2070</v>
      </c>
      <c r="M7160" t="s">
        <v>3507</v>
      </c>
      <c r="N7160" t="s">
        <v>5181</v>
      </c>
      <c r="O7160" t="s">
        <v>5133</v>
      </c>
      <c r="P7160">
        <v>164350</v>
      </c>
      <c r="Q7160" t="s">
        <v>3462</v>
      </c>
      <c r="R7160" t="s">
        <v>5134</v>
      </c>
      <c r="T7160" t="s">
        <v>5135</v>
      </c>
      <c r="W7160" t="s">
        <v>103</v>
      </c>
      <c r="AE7160" t="s">
        <v>746</v>
      </c>
      <c r="AG7160" t="s">
        <v>105</v>
      </c>
      <c r="AH7160" s="1">
        <v>10905</v>
      </c>
      <c r="AI7160">
        <v>1929</v>
      </c>
      <c r="AJ7160">
        <v>11</v>
      </c>
      <c r="AK7160">
        <v>8</v>
      </c>
      <c r="AL7160">
        <v>312</v>
      </c>
      <c r="AN7160" s="2">
        <v>10905</v>
      </c>
      <c r="BF7160" t="s">
        <v>108</v>
      </c>
      <c r="BG7160" t="s">
        <v>109</v>
      </c>
      <c r="BH7160" t="s">
        <v>110</v>
      </c>
      <c r="BI7160" t="s">
        <v>111</v>
      </c>
      <c r="BJ7160" t="s">
        <v>749</v>
      </c>
      <c r="BN7160">
        <v>39.263444</v>
      </c>
      <c r="BO7160">
        <v>-84.358532999999994</v>
      </c>
      <c r="BP7160" t="s">
        <v>113</v>
      </c>
      <c r="BQ7160">
        <v>995</v>
      </c>
      <c r="BS7160" t="s">
        <v>114</v>
      </c>
      <c r="BU7160" t="s">
        <v>115</v>
      </c>
      <c r="BV7160" t="s">
        <v>270</v>
      </c>
      <c r="CF7160" t="s">
        <v>114</v>
      </c>
      <c r="CG7160" s="3">
        <v>43959.370393518519</v>
      </c>
      <c r="CI7160">
        <v>70</v>
      </c>
      <c r="CJ7160" t="s">
        <v>29235</v>
      </c>
      <c r="CK7160" t="s">
        <v>29236</v>
      </c>
    </row>
    <row r="7161" spans="1:89" x14ac:dyDescent="0.45">
      <c r="A7161">
        <v>5105462</v>
      </c>
      <c r="B7161" t="s">
        <v>89</v>
      </c>
      <c r="E7161" t="s">
        <v>90</v>
      </c>
      <c r="F7161" t="s">
        <v>30306</v>
      </c>
      <c r="G7161" t="s">
        <v>30307</v>
      </c>
      <c r="I7161" t="s">
        <v>30308</v>
      </c>
      <c r="J7161" t="s">
        <v>638</v>
      </c>
      <c r="K7161" t="s">
        <v>1388</v>
      </c>
      <c r="L7161" t="s">
        <v>2070</v>
      </c>
      <c r="M7161" t="s">
        <v>3507</v>
      </c>
      <c r="N7161" t="s">
        <v>5181</v>
      </c>
      <c r="O7161" t="s">
        <v>30309</v>
      </c>
      <c r="P7161">
        <v>98489</v>
      </c>
      <c r="Q7161" t="s">
        <v>29641</v>
      </c>
      <c r="R7161" t="s">
        <v>30310</v>
      </c>
      <c r="T7161" t="s">
        <v>8877</v>
      </c>
      <c r="W7161" t="s">
        <v>103</v>
      </c>
      <c r="AE7161" t="s">
        <v>746</v>
      </c>
      <c r="AG7161" t="s">
        <v>105</v>
      </c>
      <c r="AH7161" s="1">
        <v>11008</v>
      </c>
      <c r="AI7161">
        <v>1930</v>
      </c>
      <c r="AJ7161">
        <v>2</v>
      </c>
      <c r="AK7161">
        <v>19</v>
      </c>
      <c r="AL7161">
        <v>50</v>
      </c>
      <c r="AN7161" s="2">
        <v>11008</v>
      </c>
      <c r="AQ7161" t="s">
        <v>30311</v>
      </c>
      <c r="BF7161" t="s">
        <v>108</v>
      </c>
      <c r="BG7161" t="s">
        <v>109</v>
      </c>
      <c r="BH7161" t="s">
        <v>110</v>
      </c>
      <c r="BI7161" t="s">
        <v>111</v>
      </c>
      <c r="BJ7161" t="s">
        <v>198</v>
      </c>
      <c r="BN7161">
        <v>39.266168999999998</v>
      </c>
      <c r="BO7161">
        <v>-84.362995999999995</v>
      </c>
      <c r="BP7161" t="s">
        <v>113</v>
      </c>
      <c r="BQ7161">
        <v>915</v>
      </c>
      <c r="BS7161" t="s">
        <v>3670</v>
      </c>
      <c r="BU7161" t="s">
        <v>115</v>
      </c>
      <c r="BV7161" t="s">
        <v>270</v>
      </c>
      <c r="CF7161" t="s">
        <v>114</v>
      </c>
      <c r="CG7161" s="3">
        <v>43959.370393518519</v>
      </c>
      <c r="CI7161">
        <v>70</v>
      </c>
      <c r="CJ7161" t="s">
        <v>30312</v>
      </c>
      <c r="CK7161" t="s">
        <v>30313</v>
      </c>
    </row>
    <row r="7162" spans="1:89" x14ac:dyDescent="0.45">
      <c r="A7162">
        <v>5109824</v>
      </c>
      <c r="B7162" t="s">
        <v>89</v>
      </c>
      <c r="E7162" t="s">
        <v>90</v>
      </c>
      <c r="F7162" t="s">
        <v>31225</v>
      </c>
      <c r="G7162" t="s">
        <v>31226</v>
      </c>
      <c r="I7162" t="s">
        <v>31071</v>
      </c>
      <c r="J7162" t="s">
        <v>638</v>
      </c>
      <c r="K7162" t="s">
        <v>1388</v>
      </c>
      <c r="L7162" t="s">
        <v>2070</v>
      </c>
      <c r="M7162" t="s">
        <v>3507</v>
      </c>
      <c r="N7162" t="s">
        <v>5181</v>
      </c>
      <c r="O7162" t="s">
        <v>31072</v>
      </c>
      <c r="P7162">
        <v>183517</v>
      </c>
      <c r="Q7162" t="s">
        <v>30594</v>
      </c>
      <c r="R7162" t="s">
        <v>31073</v>
      </c>
      <c r="T7162" t="s">
        <v>31074</v>
      </c>
      <c r="W7162" t="s">
        <v>103</v>
      </c>
      <c r="AE7162" t="s">
        <v>746</v>
      </c>
      <c r="AG7162" t="s">
        <v>105</v>
      </c>
      <c r="AH7162" s="1">
        <v>7348</v>
      </c>
      <c r="AI7162">
        <v>1920</v>
      </c>
      <c r="AJ7162">
        <v>2</v>
      </c>
      <c r="AK7162">
        <v>12</v>
      </c>
      <c r="AL7162">
        <v>43</v>
      </c>
      <c r="AN7162" s="2">
        <v>7348</v>
      </c>
      <c r="AQ7162" t="s">
        <v>31227</v>
      </c>
      <c r="BF7162" t="s">
        <v>108</v>
      </c>
      <c r="BG7162" t="s">
        <v>109</v>
      </c>
      <c r="BH7162" t="s">
        <v>110</v>
      </c>
      <c r="BI7162" t="s">
        <v>111</v>
      </c>
      <c r="BJ7162" t="s">
        <v>749</v>
      </c>
      <c r="BN7162">
        <v>39.265770000000003</v>
      </c>
      <c r="BO7162">
        <v>-84.357845999999995</v>
      </c>
      <c r="BP7162" t="s">
        <v>113</v>
      </c>
      <c r="BQ7162">
        <v>905</v>
      </c>
      <c r="BS7162" t="s">
        <v>3670</v>
      </c>
      <c r="BU7162" t="s">
        <v>115</v>
      </c>
      <c r="BV7162" t="s">
        <v>270</v>
      </c>
      <c r="CF7162" t="s">
        <v>30710</v>
      </c>
      <c r="CG7162" s="3">
        <v>43959.370393518519</v>
      </c>
      <c r="CI7162">
        <v>70</v>
      </c>
      <c r="CJ7162" t="s">
        <v>31228</v>
      </c>
      <c r="CK7162" t="s">
        <v>31229</v>
      </c>
    </row>
    <row r="7163" spans="1:89" x14ac:dyDescent="0.45">
      <c r="A7163">
        <v>5110462</v>
      </c>
      <c r="B7163" t="s">
        <v>89</v>
      </c>
      <c r="E7163" t="s">
        <v>90</v>
      </c>
      <c r="F7163" t="s">
        <v>32307</v>
      </c>
      <c r="G7163" t="s">
        <v>32308</v>
      </c>
      <c r="I7163" t="s">
        <v>31106</v>
      </c>
      <c r="J7163" t="s">
        <v>638</v>
      </c>
      <c r="K7163" t="s">
        <v>1388</v>
      </c>
      <c r="L7163" t="s">
        <v>2070</v>
      </c>
      <c r="M7163" t="s">
        <v>8691</v>
      </c>
      <c r="N7163" t="s">
        <v>28092</v>
      </c>
      <c r="O7163" t="s">
        <v>31107</v>
      </c>
      <c r="P7163">
        <v>109818</v>
      </c>
      <c r="Q7163" t="s">
        <v>31108</v>
      </c>
      <c r="R7163" t="s">
        <v>31109</v>
      </c>
      <c r="T7163" t="s">
        <v>31110</v>
      </c>
      <c r="W7163" t="s">
        <v>103</v>
      </c>
      <c r="AE7163" t="s">
        <v>746</v>
      </c>
      <c r="AG7163" t="s">
        <v>105</v>
      </c>
      <c r="AH7163" t="s">
        <v>28994</v>
      </c>
      <c r="AI7163">
        <v>1935</v>
      </c>
      <c r="AN7163">
        <v>1935</v>
      </c>
      <c r="AQ7163" t="s">
        <v>32309</v>
      </c>
      <c r="BF7163" t="s">
        <v>108</v>
      </c>
      <c r="BG7163" t="s">
        <v>109</v>
      </c>
      <c r="BH7163" t="s">
        <v>110</v>
      </c>
      <c r="BI7163" t="s">
        <v>111</v>
      </c>
      <c r="BJ7163" t="s">
        <v>112</v>
      </c>
      <c r="BN7163">
        <v>39.165058000000002</v>
      </c>
      <c r="BO7163">
        <v>-84.574945</v>
      </c>
      <c r="BP7163" t="s">
        <v>113</v>
      </c>
      <c r="BQ7163">
        <v>1204</v>
      </c>
      <c r="BS7163" t="s">
        <v>114</v>
      </c>
      <c r="BU7163" t="s">
        <v>115</v>
      </c>
      <c r="CF7163" t="s">
        <v>114</v>
      </c>
      <c r="CG7163" s="3">
        <v>43959.370393518519</v>
      </c>
      <c r="CI7163">
        <v>70</v>
      </c>
      <c r="CJ7163" t="s">
        <v>32310</v>
      </c>
      <c r="CK7163" t="s">
        <v>32311</v>
      </c>
    </row>
    <row r="7164" spans="1:89" x14ac:dyDescent="0.45">
      <c r="A7164">
        <v>5120733</v>
      </c>
      <c r="B7164" t="s">
        <v>89</v>
      </c>
      <c r="E7164" t="s">
        <v>90</v>
      </c>
      <c r="F7164" t="s">
        <v>32319</v>
      </c>
      <c r="G7164" t="s">
        <v>32320</v>
      </c>
      <c r="I7164" t="s">
        <v>30204</v>
      </c>
      <c r="J7164" t="s">
        <v>638</v>
      </c>
      <c r="K7164" t="s">
        <v>1388</v>
      </c>
      <c r="L7164" t="s">
        <v>2070</v>
      </c>
      <c r="M7164" t="s">
        <v>3507</v>
      </c>
      <c r="N7164" t="s">
        <v>3528</v>
      </c>
      <c r="O7164" t="s">
        <v>30205</v>
      </c>
      <c r="P7164">
        <v>269043</v>
      </c>
      <c r="Q7164" t="s">
        <v>3559</v>
      </c>
      <c r="R7164" t="s">
        <v>30206</v>
      </c>
      <c r="T7164" t="s">
        <v>30207</v>
      </c>
      <c r="W7164" t="s">
        <v>103</v>
      </c>
      <c r="AE7164" t="s">
        <v>746</v>
      </c>
      <c r="AG7164" t="s">
        <v>105</v>
      </c>
      <c r="AH7164" s="1">
        <v>11001</v>
      </c>
      <c r="AI7164">
        <v>1930</v>
      </c>
      <c r="AJ7164">
        <v>2</v>
      </c>
      <c r="AK7164">
        <v>12</v>
      </c>
      <c r="AL7164">
        <v>43</v>
      </c>
      <c r="AN7164" s="2">
        <v>11001</v>
      </c>
      <c r="AQ7164" t="s">
        <v>32321</v>
      </c>
      <c r="BF7164" t="s">
        <v>108</v>
      </c>
      <c r="BG7164" t="s">
        <v>109</v>
      </c>
      <c r="BH7164" t="s">
        <v>110</v>
      </c>
      <c r="BI7164" t="s">
        <v>111</v>
      </c>
      <c r="BJ7164" t="s">
        <v>749</v>
      </c>
      <c r="BN7164">
        <v>39.261384</v>
      </c>
      <c r="BO7164">
        <v>-84.357502999999994</v>
      </c>
      <c r="BP7164" t="s">
        <v>113</v>
      </c>
      <c r="BQ7164">
        <v>945</v>
      </c>
      <c r="BS7164" t="s">
        <v>114</v>
      </c>
      <c r="BU7164" t="s">
        <v>115</v>
      </c>
      <c r="CF7164" t="s">
        <v>114</v>
      </c>
      <c r="CG7164" s="3">
        <v>43959.370393518519</v>
      </c>
      <c r="CI7164">
        <v>70</v>
      </c>
      <c r="CJ7164" t="s">
        <v>32322</v>
      </c>
      <c r="CK7164" t="s">
        <v>32323</v>
      </c>
    </row>
    <row r="7165" spans="1:89" x14ac:dyDescent="0.45">
      <c r="A7165">
        <v>5121394</v>
      </c>
      <c r="B7165" t="s">
        <v>89</v>
      </c>
      <c r="E7165" t="s">
        <v>90</v>
      </c>
      <c r="F7165" t="s">
        <v>32504</v>
      </c>
      <c r="G7165" t="s">
        <v>32505</v>
      </c>
      <c r="I7165" t="s">
        <v>32464</v>
      </c>
      <c r="J7165" t="s">
        <v>638</v>
      </c>
      <c r="K7165" t="s">
        <v>1388</v>
      </c>
      <c r="L7165" t="s">
        <v>2070</v>
      </c>
      <c r="M7165" t="s">
        <v>19169</v>
      </c>
      <c r="N7165" t="s">
        <v>3538</v>
      </c>
      <c r="O7165" t="s">
        <v>32465</v>
      </c>
      <c r="Q7165" t="s">
        <v>32466</v>
      </c>
      <c r="AE7165" t="s">
        <v>746</v>
      </c>
      <c r="AG7165" t="s">
        <v>105</v>
      </c>
      <c r="AH7165" s="1">
        <v>11008</v>
      </c>
      <c r="AI7165">
        <v>1930</v>
      </c>
      <c r="AJ7165">
        <v>2</v>
      </c>
      <c r="AK7165">
        <v>19</v>
      </c>
      <c r="AL7165">
        <v>50</v>
      </c>
      <c r="AN7165" s="2">
        <v>11008</v>
      </c>
      <c r="AQ7165" t="s">
        <v>32506</v>
      </c>
      <c r="BF7165" t="s">
        <v>108</v>
      </c>
      <c r="BG7165" t="s">
        <v>109</v>
      </c>
      <c r="BH7165" t="s">
        <v>110</v>
      </c>
      <c r="BI7165" t="s">
        <v>111</v>
      </c>
      <c r="BJ7165" t="s">
        <v>749</v>
      </c>
      <c r="BN7165">
        <v>39.261915999999999</v>
      </c>
      <c r="BO7165">
        <v>-84.357159999999993</v>
      </c>
      <c r="BP7165" t="s">
        <v>113</v>
      </c>
      <c r="BQ7165">
        <v>1045</v>
      </c>
      <c r="BS7165" t="s">
        <v>114</v>
      </c>
      <c r="BU7165" t="s">
        <v>115</v>
      </c>
      <c r="BV7165" t="s">
        <v>270</v>
      </c>
      <c r="CF7165" t="s">
        <v>114</v>
      </c>
      <c r="CG7165" s="3">
        <v>43959.370393518519</v>
      </c>
      <c r="CI7165">
        <v>70</v>
      </c>
      <c r="CJ7165" t="s">
        <v>32507</v>
      </c>
      <c r="CK7165" t="s">
        <v>32508</v>
      </c>
    </row>
    <row r="7166" spans="1:89" x14ac:dyDescent="0.45">
      <c r="A7166">
        <v>5121416</v>
      </c>
      <c r="B7166" t="s">
        <v>89</v>
      </c>
      <c r="E7166" t="s">
        <v>90</v>
      </c>
      <c r="F7166" t="s">
        <v>32572</v>
      </c>
      <c r="G7166" t="s">
        <v>32573</v>
      </c>
      <c r="I7166" t="s">
        <v>32464</v>
      </c>
      <c r="J7166" t="s">
        <v>638</v>
      </c>
      <c r="K7166" t="s">
        <v>1388</v>
      </c>
      <c r="L7166" t="s">
        <v>2070</v>
      </c>
      <c r="M7166" t="s">
        <v>19169</v>
      </c>
      <c r="N7166" t="s">
        <v>3538</v>
      </c>
      <c r="O7166" t="s">
        <v>32465</v>
      </c>
      <c r="Q7166" t="s">
        <v>32466</v>
      </c>
      <c r="AE7166" t="s">
        <v>746</v>
      </c>
      <c r="AG7166" t="s">
        <v>105</v>
      </c>
      <c r="AH7166" s="1">
        <v>11067</v>
      </c>
      <c r="AI7166">
        <v>1930</v>
      </c>
      <c r="AJ7166">
        <v>4</v>
      </c>
      <c r="AK7166">
        <v>19</v>
      </c>
      <c r="AL7166">
        <v>109</v>
      </c>
      <c r="AN7166" s="2">
        <v>11067</v>
      </c>
      <c r="AQ7166" t="s">
        <v>32574</v>
      </c>
      <c r="BF7166" t="s">
        <v>108</v>
      </c>
      <c r="BG7166" t="s">
        <v>109</v>
      </c>
      <c r="BH7166" t="s">
        <v>110</v>
      </c>
      <c r="BI7166" t="s">
        <v>111</v>
      </c>
      <c r="BJ7166" t="s">
        <v>749</v>
      </c>
      <c r="BN7166">
        <v>39.263576999999998</v>
      </c>
      <c r="BO7166">
        <v>-84.358789999999999</v>
      </c>
      <c r="BP7166" t="s">
        <v>113</v>
      </c>
      <c r="BQ7166">
        <v>965</v>
      </c>
      <c r="BS7166" t="s">
        <v>3670</v>
      </c>
      <c r="BU7166" t="s">
        <v>115</v>
      </c>
      <c r="BV7166" t="s">
        <v>270</v>
      </c>
      <c r="CF7166" t="s">
        <v>114</v>
      </c>
      <c r="CG7166" s="3">
        <v>43959.370393518519</v>
      </c>
      <c r="CI7166">
        <v>70</v>
      </c>
      <c r="CJ7166" t="s">
        <v>32575</v>
      </c>
      <c r="CK7166" t="s">
        <v>32576</v>
      </c>
    </row>
    <row r="7167" spans="1:89" x14ac:dyDescent="0.45">
      <c r="A7167">
        <v>5124969</v>
      </c>
      <c r="B7167" t="s">
        <v>89</v>
      </c>
      <c r="E7167" t="s">
        <v>90</v>
      </c>
      <c r="F7167" t="s">
        <v>33007</v>
      </c>
      <c r="G7167" t="s">
        <v>33008</v>
      </c>
      <c r="I7167" t="s">
        <v>30592</v>
      </c>
      <c r="J7167" t="s">
        <v>638</v>
      </c>
      <c r="K7167" t="s">
        <v>1388</v>
      </c>
      <c r="L7167" t="s">
        <v>2070</v>
      </c>
      <c r="M7167" t="s">
        <v>3507</v>
      </c>
      <c r="N7167" t="s">
        <v>3528</v>
      </c>
      <c r="O7167" t="s">
        <v>30593</v>
      </c>
      <c r="P7167">
        <v>190013</v>
      </c>
      <c r="Q7167" t="s">
        <v>30594</v>
      </c>
      <c r="R7167" t="s">
        <v>30595</v>
      </c>
      <c r="T7167" t="s">
        <v>30596</v>
      </c>
      <c r="W7167" t="s">
        <v>103</v>
      </c>
      <c r="AE7167" t="s">
        <v>746</v>
      </c>
      <c r="AG7167" t="s">
        <v>105</v>
      </c>
      <c r="AH7167" s="1">
        <v>11008</v>
      </c>
      <c r="AI7167">
        <v>1930</v>
      </c>
      <c r="AJ7167">
        <v>2</v>
      </c>
      <c r="AK7167">
        <v>19</v>
      </c>
      <c r="AL7167">
        <v>50</v>
      </c>
      <c r="AN7167" s="2">
        <v>11008</v>
      </c>
      <c r="AQ7167" t="s">
        <v>33009</v>
      </c>
      <c r="BF7167" t="s">
        <v>108</v>
      </c>
      <c r="BG7167" t="s">
        <v>109</v>
      </c>
      <c r="BH7167" t="s">
        <v>110</v>
      </c>
      <c r="BI7167" t="s">
        <v>111</v>
      </c>
      <c r="BJ7167" t="s">
        <v>198</v>
      </c>
      <c r="BN7167">
        <v>39.266168999999998</v>
      </c>
      <c r="BO7167">
        <v>-84.362995999999995</v>
      </c>
      <c r="BP7167" t="s">
        <v>113</v>
      </c>
      <c r="BQ7167">
        <v>3036</v>
      </c>
      <c r="BS7167" t="s">
        <v>3670</v>
      </c>
      <c r="BU7167" t="s">
        <v>115</v>
      </c>
      <c r="BV7167" t="s">
        <v>270</v>
      </c>
      <c r="BX7167">
        <v>240</v>
      </c>
      <c r="BY7167">
        <v>300</v>
      </c>
      <c r="CF7167" t="s">
        <v>114</v>
      </c>
      <c r="CG7167" s="3">
        <v>43946.424074074072</v>
      </c>
      <c r="CI7167">
        <v>70</v>
      </c>
      <c r="CJ7167" t="s">
        <v>33010</v>
      </c>
      <c r="CK7167" t="s">
        <v>33011</v>
      </c>
    </row>
    <row r="7168" spans="1:89" x14ac:dyDescent="0.45">
      <c r="A7168">
        <v>5125103</v>
      </c>
      <c r="B7168" t="s">
        <v>89</v>
      </c>
      <c r="E7168" t="s">
        <v>90</v>
      </c>
      <c r="F7168" t="s">
        <v>33310</v>
      </c>
      <c r="G7168" t="s">
        <v>33311</v>
      </c>
      <c r="I7168" t="s">
        <v>27612</v>
      </c>
      <c r="J7168" t="s">
        <v>638</v>
      </c>
      <c r="K7168" t="s">
        <v>1388</v>
      </c>
      <c r="L7168" t="s">
        <v>2070</v>
      </c>
      <c r="M7168" t="s">
        <v>3507</v>
      </c>
      <c r="N7168" t="s">
        <v>3528</v>
      </c>
      <c r="O7168" t="s">
        <v>32650</v>
      </c>
      <c r="P7168">
        <v>189955</v>
      </c>
      <c r="Q7168" t="s">
        <v>32651</v>
      </c>
      <c r="R7168" t="s">
        <v>27615</v>
      </c>
      <c r="T7168" t="s">
        <v>4445</v>
      </c>
      <c r="W7168" t="s">
        <v>103</v>
      </c>
      <c r="AE7168" t="s">
        <v>746</v>
      </c>
      <c r="AG7168" t="s">
        <v>105</v>
      </c>
      <c r="AH7168" s="1">
        <v>11106</v>
      </c>
      <c r="AI7168">
        <v>1930</v>
      </c>
      <c r="AJ7168">
        <v>5</v>
      </c>
      <c r="AK7168">
        <v>28</v>
      </c>
      <c r="AL7168">
        <v>148</v>
      </c>
      <c r="AN7168" s="2">
        <v>11106</v>
      </c>
      <c r="AQ7168" t="s">
        <v>20348</v>
      </c>
      <c r="BF7168" t="s">
        <v>108</v>
      </c>
      <c r="BG7168" t="s">
        <v>109</v>
      </c>
      <c r="BH7168" t="s">
        <v>110</v>
      </c>
      <c r="BI7168" t="s">
        <v>111</v>
      </c>
      <c r="BJ7168" t="s">
        <v>749</v>
      </c>
      <c r="BN7168">
        <v>39.264108999999998</v>
      </c>
      <c r="BO7168">
        <v>-84.358018000000001</v>
      </c>
      <c r="BP7168" t="s">
        <v>113</v>
      </c>
      <c r="BQ7168">
        <v>995</v>
      </c>
      <c r="BS7168" t="s">
        <v>114</v>
      </c>
      <c r="BU7168" t="s">
        <v>115</v>
      </c>
      <c r="BV7168" t="s">
        <v>270</v>
      </c>
      <c r="CF7168" t="s">
        <v>114</v>
      </c>
      <c r="CG7168" s="3">
        <v>43959.370393518519</v>
      </c>
      <c r="CI7168">
        <v>70</v>
      </c>
      <c r="CJ7168" t="s">
        <v>33312</v>
      </c>
      <c r="CK7168" t="s">
        <v>33313</v>
      </c>
    </row>
    <row r="7169" spans="1:89" x14ac:dyDescent="0.45">
      <c r="A7169">
        <v>5125212</v>
      </c>
      <c r="B7169" t="s">
        <v>89</v>
      </c>
      <c r="E7169" t="s">
        <v>90</v>
      </c>
      <c r="F7169" t="s">
        <v>33456</v>
      </c>
      <c r="G7169" t="s">
        <v>33457</v>
      </c>
      <c r="I7169" t="s">
        <v>33421</v>
      </c>
      <c r="J7169" t="s">
        <v>638</v>
      </c>
      <c r="K7169" t="s">
        <v>1388</v>
      </c>
      <c r="L7169" t="s">
        <v>2070</v>
      </c>
      <c r="M7169" t="s">
        <v>3507</v>
      </c>
      <c r="N7169" t="s">
        <v>8777</v>
      </c>
      <c r="O7169" t="s">
        <v>33422</v>
      </c>
      <c r="P7169">
        <v>134692</v>
      </c>
      <c r="Q7169" t="s">
        <v>33423</v>
      </c>
      <c r="R7169" t="s">
        <v>33424</v>
      </c>
      <c r="T7169" t="s">
        <v>28002</v>
      </c>
      <c r="W7169" t="s">
        <v>103</v>
      </c>
      <c r="AE7169" t="s">
        <v>746</v>
      </c>
      <c r="AG7169" t="s">
        <v>105</v>
      </c>
      <c r="AH7169" s="1">
        <v>11008</v>
      </c>
      <c r="AI7169">
        <v>1930</v>
      </c>
      <c r="AJ7169">
        <v>2</v>
      </c>
      <c r="AK7169">
        <v>19</v>
      </c>
      <c r="AL7169">
        <v>50</v>
      </c>
      <c r="AN7169" s="2">
        <v>11008</v>
      </c>
      <c r="AQ7169" t="s">
        <v>11822</v>
      </c>
      <c r="BF7169" t="s">
        <v>108</v>
      </c>
      <c r="BG7169" t="s">
        <v>109</v>
      </c>
      <c r="BH7169" t="s">
        <v>110</v>
      </c>
      <c r="BI7169" t="s">
        <v>111</v>
      </c>
      <c r="BJ7169" t="s">
        <v>749</v>
      </c>
      <c r="BN7169">
        <v>39.261724999999998</v>
      </c>
      <c r="BO7169">
        <v>-84.353273000000002</v>
      </c>
      <c r="BP7169" t="s">
        <v>113</v>
      </c>
      <c r="BQ7169">
        <v>2289</v>
      </c>
      <c r="BS7169" t="s">
        <v>3670</v>
      </c>
      <c r="BU7169" t="s">
        <v>115</v>
      </c>
      <c r="BV7169" t="s">
        <v>270</v>
      </c>
      <c r="BX7169">
        <v>245</v>
      </c>
      <c r="BY7169">
        <v>295</v>
      </c>
      <c r="CF7169" t="s">
        <v>30710</v>
      </c>
      <c r="CG7169" s="3">
        <v>43946.424074074072</v>
      </c>
      <c r="CI7169">
        <v>70</v>
      </c>
      <c r="CJ7169" t="s">
        <v>33458</v>
      </c>
      <c r="CK7169" t="s">
        <v>33459</v>
      </c>
    </row>
    <row r="7170" spans="1:89" x14ac:dyDescent="0.45">
      <c r="A7170">
        <v>5131982</v>
      </c>
      <c r="B7170" t="s">
        <v>89</v>
      </c>
      <c r="E7170" t="s">
        <v>90</v>
      </c>
      <c r="F7170" t="s">
        <v>33653</v>
      </c>
      <c r="G7170" t="s">
        <v>33654</v>
      </c>
      <c r="I7170" t="s">
        <v>33632</v>
      </c>
      <c r="J7170" t="s">
        <v>638</v>
      </c>
      <c r="K7170" t="s">
        <v>1388</v>
      </c>
      <c r="L7170" t="s">
        <v>2070</v>
      </c>
      <c r="M7170" t="s">
        <v>3507</v>
      </c>
      <c r="N7170" t="s">
        <v>3508</v>
      </c>
      <c r="O7170" t="s">
        <v>33633</v>
      </c>
      <c r="P7170">
        <v>114776</v>
      </c>
      <c r="Q7170" t="s">
        <v>5651</v>
      </c>
      <c r="R7170" t="s">
        <v>33634</v>
      </c>
      <c r="T7170" t="s">
        <v>33635</v>
      </c>
      <c r="W7170" t="s">
        <v>103</v>
      </c>
      <c r="AE7170" t="s">
        <v>746</v>
      </c>
      <c r="AG7170" t="s">
        <v>105</v>
      </c>
      <c r="AH7170" s="1">
        <v>11008</v>
      </c>
      <c r="AI7170">
        <v>1930</v>
      </c>
      <c r="AJ7170">
        <v>2</v>
      </c>
      <c r="AK7170">
        <v>19</v>
      </c>
      <c r="AL7170">
        <v>50</v>
      </c>
      <c r="AN7170" s="2">
        <v>11008</v>
      </c>
      <c r="AQ7170" t="s">
        <v>8129</v>
      </c>
      <c r="BF7170" t="s">
        <v>108</v>
      </c>
      <c r="BG7170" t="s">
        <v>109</v>
      </c>
      <c r="BH7170" t="s">
        <v>110</v>
      </c>
      <c r="BI7170" t="s">
        <v>111</v>
      </c>
      <c r="BJ7170" t="s">
        <v>749</v>
      </c>
      <c r="BN7170">
        <v>39.261724999999998</v>
      </c>
      <c r="BO7170">
        <v>-84.353273000000002</v>
      </c>
      <c r="BP7170" t="s">
        <v>113</v>
      </c>
      <c r="BQ7170">
        <v>2289</v>
      </c>
      <c r="BS7170" t="s">
        <v>3670</v>
      </c>
      <c r="BU7170" t="s">
        <v>115</v>
      </c>
      <c r="BV7170" t="s">
        <v>270</v>
      </c>
      <c r="BX7170">
        <v>245</v>
      </c>
      <c r="BY7170">
        <v>295</v>
      </c>
      <c r="CF7170" t="s">
        <v>114</v>
      </c>
      <c r="CG7170" s="3">
        <v>43946.424074074072</v>
      </c>
      <c r="CI7170">
        <v>70</v>
      </c>
      <c r="CJ7170" t="s">
        <v>33655</v>
      </c>
      <c r="CK7170" t="s">
        <v>33656</v>
      </c>
    </row>
    <row r="7171" spans="1:89" x14ac:dyDescent="0.45">
      <c r="A7171">
        <v>5132925</v>
      </c>
      <c r="B7171" t="s">
        <v>89</v>
      </c>
      <c r="E7171" t="s">
        <v>90</v>
      </c>
      <c r="F7171" t="s">
        <v>34093</v>
      </c>
      <c r="G7171" t="s">
        <v>34094</v>
      </c>
      <c r="N7171" t="s">
        <v>3528</v>
      </c>
      <c r="O7171" t="s">
        <v>33950</v>
      </c>
      <c r="P7171">
        <v>656550</v>
      </c>
      <c r="Q7171" t="s">
        <v>33951</v>
      </c>
      <c r="R7171" t="s">
        <v>27615</v>
      </c>
      <c r="T7171" t="s">
        <v>7917</v>
      </c>
      <c r="W7171" t="s">
        <v>103</v>
      </c>
      <c r="AE7171" t="s">
        <v>746</v>
      </c>
      <c r="AG7171" t="s">
        <v>105</v>
      </c>
      <c r="AH7171" s="1">
        <v>11022</v>
      </c>
      <c r="AI7171">
        <v>1930</v>
      </c>
      <c r="AJ7171">
        <v>3</v>
      </c>
      <c r="AK7171">
        <v>5</v>
      </c>
      <c r="AL7171">
        <v>64</v>
      </c>
      <c r="AN7171" s="2">
        <v>11022</v>
      </c>
      <c r="AQ7171" t="s">
        <v>8129</v>
      </c>
      <c r="BF7171" t="s">
        <v>108</v>
      </c>
      <c r="BG7171" t="s">
        <v>109</v>
      </c>
      <c r="BH7171" t="s">
        <v>110</v>
      </c>
      <c r="BI7171" t="s">
        <v>111</v>
      </c>
      <c r="BJ7171" t="s">
        <v>198</v>
      </c>
      <c r="BN7171">
        <v>39.266168999999998</v>
      </c>
      <c r="BO7171">
        <v>-84.362995999999995</v>
      </c>
      <c r="BQ7171">
        <v>3036</v>
      </c>
      <c r="BS7171" t="s">
        <v>1255</v>
      </c>
      <c r="BU7171" t="s">
        <v>284</v>
      </c>
      <c r="BV7171" t="s">
        <v>270</v>
      </c>
      <c r="CF7171" t="s">
        <v>114</v>
      </c>
      <c r="CG7171" s="3">
        <v>43946.424074074072</v>
      </c>
      <c r="CI7171">
        <v>70</v>
      </c>
      <c r="CJ7171" t="s">
        <v>34095</v>
      </c>
      <c r="CK7171" t="s">
        <v>34096</v>
      </c>
    </row>
    <row r="7172" spans="1:89" x14ac:dyDescent="0.45">
      <c r="A7172">
        <v>5132984</v>
      </c>
      <c r="B7172" t="s">
        <v>89</v>
      </c>
      <c r="E7172" t="s">
        <v>90</v>
      </c>
      <c r="F7172" t="s">
        <v>34355</v>
      </c>
      <c r="G7172" t="s">
        <v>34356</v>
      </c>
      <c r="I7172" t="s">
        <v>27612</v>
      </c>
      <c r="J7172" t="s">
        <v>638</v>
      </c>
      <c r="K7172" t="s">
        <v>1388</v>
      </c>
      <c r="L7172" t="s">
        <v>2070</v>
      </c>
      <c r="M7172" t="s">
        <v>3507</v>
      </c>
      <c r="N7172" t="s">
        <v>3528</v>
      </c>
      <c r="O7172" t="s">
        <v>32650</v>
      </c>
      <c r="P7172">
        <v>189955</v>
      </c>
      <c r="Q7172" t="s">
        <v>32651</v>
      </c>
      <c r="R7172" t="s">
        <v>27615</v>
      </c>
      <c r="T7172" t="s">
        <v>4445</v>
      </c>
      <c r="W7172" t="s">
        <v>103</v>
      </c>
      <c r="AE7172" t="s">
        <v>746</v>
      </c>
      <c r="AG7172" t="s">
        <v>105</v>
      </c>
      <c r="AH7172" s="1">
        <v>11001</v>
      </c>
      <c r="AI7172">
        <v>1930</v>
      </c>
      <c r="AJ7172">
        <v>2</v>
      </c>
      <c r="AK7172">
        <v>12</v>
      </c>
      <c r="AL7172">
        <v>43</v>
      </c>
      <c r="AN7172" s="2">
        <v>11001</v>
      </c>
      <c r="AQ7172" t="s">
        <v>34357</v>
      </c>
      <c r="BF7172" t="s">
        <v>108</v>
      </c>
      <c r="BG7172" t="s">
        <v>109</v>
      </c>
      <c r="BH7172" t="s">
        <v>110</v>
      </c>
      <c r="BI7172" t="s">
        <v>111</v>
      </c>
      <c r="BJ7172" t="s">
        <v>198</v>
      </c>
      <c r="BN7172">
        <v>39.266168999999998</v>
      </c>
      <c r="BO7172">
        <v>-84.360506999999998</v>
      </c>
      <c r="BP7172" t="s">
        <v>113</v>
      </c>
      <c r="BQ7172">
        <v>975</v>
      </c>
      <c r="BS7172" t="s">
        <v>114</v>
      </c>
      <c r="BU7172" t="s">
        <v>115</v>
      </c>
      <c r="CF7172" t="s">
        <v>114</v>
      </c>
      <c r="CG7172" s="3">
        <v>43959.370393518519</v>
      </c>
      <c r="CI7172">
        <v>70</v>
      </c>
      <c r="CJ7172" t="s">
        <v>34358</v>
      </c>
      <c r="CK7172" t="s">
        <v>34359</v>
      </c>
    </row>
    <row r="7173" spans="1:89" x14ac:dyDescent="0.45">
      <c r="A7173">
        <v>5132990</v>
      </c>
      <c r="B7173" t="s">
        <v>89</v>
      </c>
      <c r="E7173" t="s">
        <v>90</v>
      </c>
      <c r="F7173" t="s">
        <v>34380</v>
      </c>
      <c r="G7173" t="s">
        <v>34381</v>
      </c>
      <c r="I7173" t="s">
        <v>27612</v>
      </c>
      <c r="J7173" t="s">
        <v>638</v>
      </c>
      <c r="K7173" t="s">
        <v>1388</v>
      </c>
      <c r="L7173" t="s">
        <v>2070</v>
      </c>
      <c r="M7173" t="s">
        <v>3507</v>
      </c>
      <c r="N7173" t="s">
        <v>3528</v>
      </c>
      <c r="O7173" t="s">
        <v>32650</v>
      </c>
      <c r="P7173">
        <v>189955</v>
      </c>
      <c r="Q7173" t="s">
        <v>32651</v>
      </c>
      <c r="R7173" t="s">
        <v>27615</v>
      </c>
      <c r="T7173" t="s">
        <v>4445</v>
      </c>
      <c r="W7173" t="s">
        <v>103</v>
      </c>
      <c r="AE7173" t="s">
        <v>746</v>
      </c>
      <c r="AG7173" t="s">
        <v>105</v>
      </c>
      <c r="AH7173" s="1">
        <v>11008</v>
      </c>
      <c r="AI7173">
        <v>1930</v>
      </c>
      <c r="AJ7173">
        <v>2</v>
      </c>
      <c r="AK7173">
        <v>19</v>
      </c>
      <c r="AL7173">
        <v>50</v>
      </c>
      <c r="AN7173" s="2">
        <v>11008</v>
      </c>
      <c r="AQ7173" t="s">
        <v>30356</v>
      </c>
      <c r="BF7173" t="s">
        <v>108</v>
      </c>
      <c r="BG7173" t="s">
        <v>109</v>
      </c>
      <c r="BH7173" t="s">
        <v>110</v>
      </c>
      <c r="BI7173" t="s">
        <v>111</v>
      </c>
      <c r="BJ7173" t="s">
        <v>749</v>
      </c>
      <c r="BN7173">
        <v>39.266168999999998</v>
      </c>
      <c r="BO7173">
        <v>-84.360679000000005</v>
      </c>
      <c r="BP7173" t="s">
        <v>113</v>
      </c>
      <c r="BQ7173">
        <v>1015</v>
      </c>
      <c r="BS7173" t="s">
        <v>114</v>
      </c>
      <c r="BU7173" t="s">
        <v>115</v>
      </c>
      <c r="BV7173" t="s">
        <v>270</v>
      </c>
      <c r="CF7173" t="s">
        <v>114</v>
      </c>
      <c r="CG7173" s="3">
        <v>43959.370393518519</v>
      </c>
      <c r="CI7173">
        <v>70</v>
      </c>
      <c r="CJ7173" t="s">
        <v>34382</v>
      </c>
      <c r="CK7173" t="s">
        <v>34383</v>
      </c>
    </row>
    <row r="7174" spans="1:89" x14ac:dyDescent="0.45">
      <c r="A7174">
        <v>5140532</v>
      </c>
      <c r="B7174" t="s">
        <v>89</v>
      </c>
      <c r="E7174" t="s">
        <v>90</v>
      </c>
      <c r="F7174" t="s">
        <v>34789</v>
      </c>
      <c r="G7174" t="s">
        <v>34790</v>
      </c>
      <c r="I7174" t="s">
        <v>31662</v>
      </c>
      <c r="J7174" t="s">
        <v>638</v>
      </c>
      <c r="K7174" t="s">
        <v>1388</v>
      </c>
      <c r="L7174" t="s">
        <v>2070</v>
      </c>
      <c r="M7174" t="s">
        <v>19169</v>
      </c>
      <c r="N7174" t="s">
        <v>8766</v>
      </c>
      <c r="O7174" t="s">
        <v>34721</v>
      </c>
      <c r="P7174">
        <v>186564</v>
      </c>
      <c r="Q7174" t="s">
        <v>34722</v>
      </c>
      <c r="R7174" t="s">
        <v>31665</v>
      </c>
      <c r="T7174" t="s">
        <v>34723</v>
      </c>
      <c r="W7174" t="s">
        <v>103</v>
      </c>
      <c r="AE7174" t="s">
        <v>746</v>
      </c>
      <c r="AG7174" t="s">
        <v>105</v>
      </c>
      <c r="AH7174" s="1">
        <v>11022</v>
      </c>
      <c r="AI7174">
        <v>1930</v>
      </c>
      <c r="AJ7174">
        <v>3</v>
      </c>
      <c r="AK7174">
        <v>5</v>
      </c>
      <c r="AL7174">
        <v>64</v>
      </c>
      <c r="AN7174" s="2">
        <v>11022</v>
      </c>
      <c r="AQ7174" t="s">
        <v>34791</v>
      </c>
      <c r="BF7174" t="s">
        <v>108</v>
      </c>
      <c r="BG7174" t="s">
        <v>109</v>
      </c>
      <c r="BH7174" t="s">
        <v>110</v>
      </c>
      <c r="BI7174" t="s">
        <v>111</v>
      </c>
      <c r="BJ7174" t="s">
        <v>198</v>
      </c>
      <c r="BN7174">
        <v>39.266168999999998</v>
      </c>
      <c r="BO7174">
        <v>-84.362995999999995</v>
      </c>
      <c r="BQ7174">
        <v>3036</v>
      </c>
      <c r="BS7174" t="s">
        <v>1255</v>
      </c>
      <c r="BU7174" t="s">
        <v>284</v>
      </c>
      <c r="BV7174" t="s">
        <v>270</v>
      </c>
      <c r="CF7174" t="s">
        <v>114</v>
      </c>
      <c r="CG7174" s="3">
        <v>43946.424074074072</v>
      </c>
      <c r="CI7174">
        <v>70</v>
      </c>
      <c r="CJ7174" t="s">
        <v>34792</v>
      </c>
      <c r="CK7174" t="s">
        <v>34793</v>
      </c>
    </row>
    <row r="7175" spans="1:89" x14ac:dyDescent="0.45">
      <c r="A7175">
        <v>5140559</v>
      </c>
      <c r="B7175" t="s">
        <v>89</v>
      </c>
      <c r="E7175" t="s">
        <v>90</v>
      </c>
      <c r="F7175" t="s">
        <v>34911</v>
      </c>
      <c r="G7175" t="s">
        <v>34912</v>
      </c>
      <c r="I7175" t="s">
        <v>8785</v>
      </c>
      <c r="J7175" t="s">
        <v>638</v>
      </c>
      <c r="K7175" t="s">
        <v>1388</v>
      </c>
      <c r="L7175" t="s">
        <v>2070</v>
      </c>
      <c r="M7175" t="s">
        <v>3507</v>
      </c>
      <c r="N7175" t="s">
        <v>3508</v>
      </c>
      <c r="O7175" t="s">
        <v>31232</v>
      </c>
      <c r="P7175">
        <v>184564</v>
      </c>
      <c r="Q7175" t="s">
        <v>5152</v>
      </c>
      <c r="R7175" t="s">
        <v>8787</v>
      </c>
      <c r="T7175" t="s">
        <v>31233</v>
      </c>
      <c r="W7175" t="s">
        <v>103</v>
      </c>
      <c r="AE7175" t="s">
        <v>746</v>
      </c>
      <c r="AG7175" t="s">
        <v>105</v>
      </c>
      <c r="AH7175" s="1">
        <v>11008</v>
      </c>
      <c r="AI7175">
        <v>1930</v>
      </c>
      <c r="AJ7175">
        <v>2</v>
      </c>
      <c r="AK7175">
        <v>19</v>
      </c>
      <c r="AL7175">
        <v>50</v>
      </c>
      <c r="AN7175" s="2">
        <v>11008</v>
      </c>
      <c r="AQ7175" t="s">
        <v>34913</v>
      </c>
      <c r="BF7175" t="s">
        <v>108</v>
      </c>
      <c r="BG7175" t="s">
        <v>109</v>
      </c>
      <c r="BH7175" t="s">
        <v>110</v>
      </c>
      <c r="BI7175" t="s">
        <v>111</v>
      </c>
      <c r="BJ7175" t="s">
        <v>749</v>
      </c>
      <c r="BN7175">
        <v>39.261724999999998</v>
      </c>
      <c r="BO7175">
        <v>-84.353273000000002</v>
      </c>
      <c r="BP7175" t="s">
        <v>113</v>
      </c>
      <c r="BQ7175">
        <v>2289</v>
      </c>
      <c r="BS7175" t="s">
        <v>3670</v>
      </c>
      <c r="BU7175" t="s">
        <v>115</v>
      </c>
      <c r="BV7175" t="s">
        <v>270</v>
      </c>
      <c r="BX7175">
        <v>245</v>
      </c>
      <c r="BY7175">
        <v>295</v>
      </c>
      <c r="CF7175" t="s">
        <v>114</v>
      </c>
      <c r="CG7175" s="3">
        <v>43946.424074074072</v>
      </c>
      <c r="CI7175">
        <v>70</v>
      </c>
      <c r="CJ7175" t="s">
        <v>34914</v>
      </c>
      <c r="CK7175" t="s">
        <v>34915</v>
      </c>
    </row>
    <row r="7176" spans="1:89" x14ac:dyDescent="0.45">
      <c r="A7176">
        <v>5152343</v>
      </c>
      <c r="B7176" t="s">
        <v>89</v>
      </c>
      <c r="E7176" t="s">
        <v>90</v>
      </c>
      <c r="F7176" t="s">
        <v>35196</v>
      </c>
      <c r="G7176" t="s">
        <v>35197</v>
      </c>
      <c r="I7176" t="s">
        <v>29536</v>
      </c>
      <c r="J7176" t="s">
        <v>638</v>
      </c>
      <c r="K7176" t="s">
        <v>1388</v>
      </c>
      <c r="L7176" t="s">
        <v>2070</v>
      </c>
      <c r="M7176" t="s">
        <v>3507</v>
      </c>
      <c r="N7176" t="s">
        <v>3528</v>
      </c>
      <c r="O7176" t="s">
        <v>35198</v>
      </c>
      <c r="P7176">
        <v>186830</v>
      </c>
      <c r="Q7176" t="s">
        <v>35199</v>
      </c>
      <c r="R7176" t="s">
        <v>29539</v>
      </c>
      <c r="T7176" t="s">
        <v>35200</v>
      </c>
      <c r="W7176" t="s">
        <v>103</v>
      </c>
      <c r="AE7176" t="s">
        <v>746</v>
      </c>
      <c r="AG7176" t="s">
        <v>105</v>
      </c>
      <c r="AH7176" s="1">
        <v>11022</v>
      </c>
      <c r="AI7176">
        <v>1930</v>
      </c>
      <c r="AJ7176">
        <v>3</v>
      </c>
      <c r="AK7176">
        <v>5</v>
      </c>
      <c r="AL7176">
        <v>64</v>
      </c>
      <c r="AN7176" s="2">
        <v>11022</v>
      </c>
      <c r="AQ7176" t="s">
        <v>30356</v>
      </c>
      <c r="BF7176" t="s">
        <v>108</v>
      </c>
      <c r="BG7176" t="s">
        <v>109</v>
      </c>
      <c r="BH7176" t="s">
        <v>110</v>
      </c>
      <c r="BI7176" t="s">
        <v>111</v>
      </c>
      <c r="BJ7176" t="s">
        <v>749</v>
      </c>
      <c r="BN7176">
        <v>39.261724999999998</v>
      </c>
      <c r="BO7176">
        <v>-84.353273000000002</v>
      </c>
      <c r="BP7176" t="s">
        <v>113</v>
      </c>
      <c r="BQ7176">
        <v>2289</v>
      </c>
      <c r="BS7176" t="s">
        <v>3670</v>
      </c>
      <c r="BU7176" t="s">
        <v>352</v>
      </c>
      <c r="BV7176" t="s">
        <v>270</v>
      </c>
      <c r="BX7176">
        <v>245</v>
      </c>
      <c r="BY7176">
        <v>295</v>
      </c>
      <c r="CF7176" t="s">
        <v>114</v>
      </c>
      <c r="CG7176" s="3">
        <v>43946.424074074072</v>
      </c>
      <c r="CI7176">
        <v>70</v>
      </c>
      <c r="CJ7176" t="s">
        <v>35201</v>
      </c>
      <c r="CK7176" t="s">
        <v>35202</v>
      </c>
    </row>
    <row r="7177" spans="1:89" x14ac:dyDescent="0.45">
      <c r="A7177">
        <v>5152379</v>
      </c>
      <c r="B7177" t="s">
        <v>89</v>
      </c>
      <c r="E7177" t="s">
        <v>90</v>
      </c>
      <c r="F7177" t="s">
        <v>35351</v>
      </c>
      <c r="G7177" t="s">
        <v>35352</v>
      </c>
      <c r="I7177" t="s">
        <v>33902</v>
      </c>
      <c r="J7177" t="s">
        <v>638</v>
      </c>
      <c r="K7177" t="s">
        <v>1388</v>
      </c>
      <c r="L7177" t="s">
        <v>2070</v>
      </c>
      <c r="M7177" t="s">
        <v>3507</v>
      </c>
      <c r="N7177" t="s">
        <v>3528</v>
      </c>
      <c r="O7177" t="s">
        <v>33903</v>
      </c>
      <c r="P7177">
        <v>187809</v>
      </c>
      <c r="Q7177" t="s">
        <v>33824</v>
      </c>
      <c r="R7177" t="s">
        <v>33904</v>
      </c>
      <c r="T7177" t="s">
        <v>33905</v>
      </c>
      <c r="W7177" t="s">
        <v>103</v>
      </c>
      <c r="AE7177" t="s">
        <v>746</v>
      </c>
      <c r="AG7177" t="s">
        <v>105</v>
      </c>
      <c r="AH7177" s="1">
        <v>11022</v>
      </c>
      <c r="AI7177">
        <v>1930</v>
      </c>
      <c r="AJ7177">
        <v>3</v>
      </c>
      <c r="AK7177">
        <v>5</v>
      </c>
      <c r="AL7177">
        <v>64</v>
      </c>
      <c r="AN7177" s="2">
        <v>11022</v>
      </c>
      <c r="AQ7177" t="s">
        <v>35353</v>
      </c>
      <c r="BF7177" t="s">
        <v>108</v>
      </c>
      <c r="BG7177" t="s">
        <v>109</v>
      </c>
      <c r="BH7177" t="s">
        <v>110</v>
      </c>
      <c r="BI7177" t="s">
        <v>111</v>
      </c>
      <c r="BJ7177" t="s">
        <v>749</v>
      </c>
      <c r="BN7177">
        <v>39.266567999999999</v>
      </c>
      <c r="BO7177">
        <v>-84.359905999999995</v>
      </c>
      <c r="BP7177" t="s">
        <v>113</v>
      </c>
      <c r="BQ7177">
        <v>935</v>
      </c>
      <c r="BS7177" t="s">
        <v>114</v>
      </c>
      <c r="BU7177" t="s">
        <v>115</v>
      </c>
      <c r="BV7177" t="s">
        <v>270</v>
      </c>
      <c r="CF7177" t="s">
        <v>114</v>
      </c>
      <c r="CG7177" s="3">
        <v>43959.370393518519</v>
      </c>
      <c r="CI7177">
        <v>70</v>
      </c>
      <c r="CJ7177" t="s">
        <v>35354</v>
      </c>
      <c r="CK7177" t="s">
        <v>35355</v>
      </c>
    </row>
    <row r="7178" spans="1:89" x14ac:dyDescent="0.45">
      <c r="A7178">
        <v>5152687</v>
      </c>
      <c r="B7178" t="s">
        <v>89</v>
      </c>
      <c r="E7178" t="s">
        <v>90</v>
      </c>
      <c r="F7178" t="s">
        <v>35601</v>
      </c>
      <c r="G7178" t="s">
        <v>35602</v>
      </c>
      <c r="N7178" t="s">
        <v>3508</v>
      </c>
      <c r="O7178" t="s">
        <v>35533</v>
      </c>
      <c r="P7178">
        <v>637578</v>
      </c>
      <c r="Q7178" t="s">
        <v>35534</v>
      </c>
      <c r="R7178" t="s">
        <v>35535</v>
      </c>
      <c r="T7178" t="s">
        <v>35536</v>
      </c>
      <c r="W7178" t="s">
        <v>103</v>
      </c>
      <c r="AE7178" t="s">
        <v>746</v>
      </c>
      <c r="AG7178" t="s">
        <v>105</v>
      </c>
      <c r="AH7178" s="1">
        <v>11085</v>
      </c>
      <c r="AI7178">
        <v>1930</v>
      </c>
      <c r="AJ7178">
        <v>5</v>
      </c>
      <c r="AK7178">
        <v>7</v>
      </c>
      <c r="AL7178">
        <v>127</v>
      </c>
      <c r="AN7178" s="2">
        <v>11085</v>
      </c>
      <c r="AQ7178" t="s">
        <v>23986</v>
      </c>
      <c r="BF7178" t="s">
        <v>108</v>
      </c>
      <c r="BG7178" t="s">
        <v>109</v>
      </c>
      <c r="BH7178" t="s">
        <v>110</v>
      </c>
      <c r="BI7178" t="s">
        <v>111</v>
      </c>
      <c r="BJ7178" t="s">
        <v>198</v>
      </c>
      <c r="BN7178">
        <v>39.266235000000002</v>
      </c>
      <c r="BO7178">
        <v>-84.359476999999998</v>
      </c>
      <c r="BP7178" t="s">
        <v>113</v>
      </c>
      <c r="BQ7178">
        <v>995</v>
      </c>
      <c r="BS7178" t="s">
        <v>114</v>
      </c>
      <c r="BU7178" t="s">
        <v>115</v>
      </c>
      <c r="BV7178" t="s">
        <v>270</v>
      </c>
      <c r="CF7178" t="s">
        <v>114</v>
      </c>
      <c r="CG7178" s="3">
        <v>43959.370393518519</v>
      </c>
      <c r="CI7178">
        <v>70</v>
      </c>
      <c r="CJ7178" t="s">
        <v>35603</v>
      </c>
      <c r="CK7178" t="s">
        <v>35604</v>
      </c>
    </row>
    <row r="7179" spans="1:89" x14ac:dyDescent="0.45">
      <c r="A7179">
        <v>5153591</v>
      </c>
      <c r="B7179" t="s">
        <v>89</v>
      </c>
      <c r="E7179" t="s">
        <v>90</v>
      </c>
      <c r="F7179" t="s">
        <v>36044</v>
      </c>
      <c r="G7179" t="s">
        <v>36045</v>
      </c>
      <c r="I7179" t="s">
        <v>27750</v>
      </c>
      <c r="J7179" t="s">
        <v>638</v>
      </c>
      <c r="K7179" t="s">
        <v>1388</v>
      </c>
      <c r="L7179" t="s">
        <v>2070</v>
      </c>
      <c r="M7179" t="s">
        <v>3507</v>
      </c>
      <c r="N7179" t="s">
        <v>3528</v>
      </c>
      <c r="O7179" t="s">
        <v>36006</v>
      </c>
      <c r="P7179">
        <v>187759</v>
      </c>
      <c r="Q7179" t="s">
        <v>36007</v>
      </c>
      <c r="R7179" t="s">
        <v>27753</v>
      </c>
      <c r="T7179" t="s">
        <v>35024</v>
      </c>
      <c r="W7179" t="s">
        <v>103</v>
      </c>
      <c r="AE7179" t="s">
        <v>746</v>
      </c>
      <c r="AG7179" t="s">
        <v>105</v>
      </c>
      <c r="AH7179" s="1">
        <v>11106</v>
      </c>
      <c r="AI7179">
        <v>1930</v>
      </c>
      <c r="AJ7179">
        <v>5</v>
      </c>
      <c r="AK7179">
        <v>28</v>
      </c>
      <c r="AL7179">
        <v>148</v>
      </c>
      <c r="AN7179" s="2">
        <v>11106</v>
      </c>
      <c r="AQ7179" t="s">
        <v>36046</v>
      </c>
      <c r="BF7179" t="s">
        <v>108</v>
      </c>
      <c r="BG7179" t="s">
        <v>109</v>
      </c>
      <c r="BH7179" t="s">
        <v>110</v>
      </c>
      <c r="BI7179" t="s">
        <v>111</v>
      </c>
      <c r="BJ7179" t="s">
        <v>749</v>
      </c>
      <c r="BN7179">
        <v>39.264774000000003</v>
      </c>
      <c r="BO7179">
        <v>-84.357674000000003</v>
      </c>
      <c r="BP7179" t="s">
        <v>113</v>
      </c>
      <c r="BQ7179">
        <v>995</v>
      </c>
      <c r="BS7179" t="s">
        <v>114</v>
      </c>
      <c r="BU7179" t="s">
        <v>115</v>
      </c>
      <c r="BV7179" t="s">
        <v>270</v>
      </c>
      <c r="CF7179" t="s">
        <v>114</v>
      </c>
      <c r="CG7179" s="3">
        <v>43959.370393518519</v>
      </c>
      <c r="CI7179">
        <v>70</v>
      </c>
      <c r="CJ7179" t="s">
        <v>36047</v>
      </c>
      <c r="CK7179" t="s">
        <v>36048</v>
      </c>
    </row>
    <row r="7180" spans="1:89" x14ac:dyDescent="0.45">
      <c r="A7180">
        <v>5154007</v>
      </c>
      <c r="B7180" t="s">
        <v>89</v>
      </c>
      <c r="E7180" t="s">
        <v>90</v>
      </c>
      <c r="F7180" t="s">
        <v>36364</v>
      </c>
      <c r="G7180" t="s">
        <v>36365</v>
      </c>
      <c r="I7180" t="s">
        <v>29455</v>
      </c>
      <c r="J7180" t="s">
        <v>638</v>
      </c>
      <c r="K7180" t="s">
        <v>1388</v>
      </c>
      <c r="L7180" t="s">
        <v>2070</v>
      </c>
      <c r="M7180" t="s">
        <v>19169</v>
      </c>
      <c r="N7180" t="s">
        <v>3538</v>
      </c>
      <c r="O7180" t="s">
        <v>33778</v>
      </c>
      <c r="P7180">
        <v>187074</v>
      </c>
      <c r="Q7180" t="s">
        <v>33779</v>
      </c>
      <c r="R7180" t="s">
        <v>29458</v>
      </c>
      <c r="T7180" t="s">
        <v>33780</v>
      </c>
      <c r="W7180" t="s">
        <v>103</v>
      </c>
      <c r="AE7180" t="s">
        <v>746</v>
      </c>
      <c r="AG7180" t="s">
        <v>105</v>
      </c>
      <c r="AH7180" s="1">
        <v>11008</v>
      </c>
      <c r="AI7180">
        <v>1930</v>
      </c>
      <c r="AJ7180">
        <v>2</v>
      </c>
      <c r="AK7180">
        <v>19</v>
      </c>
      <c r="AL7180">
        <v>50</v>
      </c>
      <c r="AN7180" s="2">
        <v>11008</v>
      </c>
      <c r="AQ7180" t="s">
        <v>11822</v>
      </c>
      <c r="BF7180" t="s">
        <v>108</v>
      </c>
      <c r="BG7180" t="s">
        <v>109</v>
      </c>
      <c r="BH7180" t="s">
        <v>110</v>
      </c>
      <c r="BI7180" t="s">
        <v>111</v>
      </c>
      <c r="BJ7180" t="s">
        <v>198</v>
      </c>
      <c r="BN7180">
        <v>39.266168999999998</v>
      </c>
      <c r="BO7180">
        <v>-84.362995999999995</v>
      </c>
      <c r="BP7180" t="s">
        <v>113</v>
      </c>
      <c r="BQ7180">
        <v>3036</v>
      </c>
      <c r="BS7180" t="s">
        <v>3670</v>
      </c>
      <c r="BU7180" t="s">
        <v>115</v>
      </c>
      <c r="BV7180" t="s">
        <v>270</v>
      </c>
      <c r="BX7180">
        <v>240</v>
      </c>
      <c r="BY7180">
        <v>300</v>
      </c>
      <c r="CF7180" t="s">
        <v>114</v>
      </c>
      <c r="CG7180" s="3">
        <v>43946.424074074072</v>
      </c>
      <c r="CI7180">
        <v>70</v>
      </c>
      <c r="CJ7180" t="s">
        <v>36366</v>
      </c>
      <c r="CK7180" t="s">
        <v>36367</v>
      </c>
    </row>
    <row r="7181" spans="1:89" x14ac:dyDescent="0.45">
      <c r="A7181">
        <v>5154125</v>
      </c>
      <c r="B7181" t="s">
        <v>89</v>
      </c>
      <c r="E7181" t="s">
        <v>90</v>
      </c>
      <c r="F7181" t="s">
        <v>36762</v>
      </c>
      <c r="G7181" t="s">
        <v>36763</v>
      </c>
      <c r="I7181" t="s">
        <v>27716</v>
      </c>
      <c r="J7181" t="s">
        <v>638</v>
      </c>
      <c r="K7181" t="s">
        <v>1388</v>
      </c>
      <c r="L7181" t="s">
        <v>2070</v>
      </c>
      <c r="M7181" t="s">
        <v>3507</v>
      </c>
      <c r="N7181" t="s">
        <v>3528</v>
      </c>
      <c r="O7181" t="s">
        <v>36653</v>
      </c>
      <c r="P7181">
        <v>268545</v>
      </c>
      <c r="Q7181" t="s">
        <v>36654</v>
      </c>
      <c r="R7181" t="s">
        <v>27718</v>
      </c>
      <c r="T7181" t="s">
        <v>36655</v>
      </c>
      <c r="W7181" t="s">
        <v>103</v>
      </c>
      <c r="AE7181" t="s">
        <v>746</v>
      </c>
      <c r="AG7181" t="s">
        <v>105</v>
      </c>
      <c r="AH7181" t="s">
        <v>36764</v>
      </c>
      <c r="AI7181">
        <v>1930</v>
      </c>
      <c r="AJ7181">
        <v>4</v>
      </c>
      <c r="AN7181" t="s">
        <v>36765</v>
      </c>
      <c r="AQ7181" t="s">
        <v>36766</v>
      </c>
      <c r="BF7181" t="s">
        <v>108</v>
      </c>
      <c r="BG7181" t="s">
        <v>109</v>
      </c>
      <c r="BH7181" t="s">
        <v>110</v>
      </c>
      <c r="BI7181" t="s">
        <v>111</v>
      </c>
      <c r="BJ7181" t="s">
        <v>749</v>
      </c>
      <c r="BN7181">
        <v>39.261724999999998</v>
      </c>
      <c r="BO7181">
        <v>-84.353273000000002</v>
      </c>
      <c r="BP7181" t="s">
        <v>113</v>
      </c>
      <c r="BQ7181">
        <v>2289</v>
      </c>
      <c r="BS7181" t="s">
        <v>3670</v>
      </c>
      <c r="BU7181" t="s">
        <v>352</v>
      </c>
      <c r="BV7181" t="s">
        <v>270</v>
      </c>
      <c r="BX7181">
        <v>245</v>
      </c>
      <c r="BY7181">
        <v>295</v>
      </c>
      <c r="CF7181" t="s">
        <v>114</v>
      </c>
      <c r="CG7181" s="3">
        <v>43946.424074074072</v>
      </c>
      <c r="CI7181">
        <v>70</v>
      </c>
      <c r="CJ7181" t="s">
        <v>36767</v>
      </c>
      <c r="CK7181" t="s">
        <v>36768</v>
      </c>
    </row>
    <row r="7182" spans="1:89" x14ac:dyDescent="0.45">
      <c r="A7182">
        <v>5156767</v>
      </c>
      <c r="B7182" t="s">
        <v>89</v>
      </c>
      <c r="E7182" t="s">
        <v>90</v>
      </c>
      <c r="F7182" t="s">
        <v>36797</v>
      </c>
      <c r="G7182" t="s">
        <v>36798</v>
      </c>
      <c r="I7182" t="s">
        <v>33788</v>
      </c>
      <c r="J7182" t="s">
        <v>638</v>
      </c>
      <c r="K7182" t="s">
        <v>1388</v>
      </c>
      <c r="L7182" t="s">
        <v>2070</v>
      </c>
      <c r="M7182" t="s">
        <v>3507</v>
      </c>
      <c r="N7182" t="s">
        <v>3528</v>
      </c>
      <c r="O7182" t="s">
        <v>36660</v>
      </c>
      <c r="P7182">
        <v>441324</v>
      </c>
      <c r="Q7182" t="s">
        <v>36661</v>
      </c>
      <c r="R7182" t="s">
        <v>33791</v>
      </c>
      <c r="T7182" t="s">
        <v>36662</v>
      </c>
      <c r="W7182" t="s">
        <v>103</v>
      </c>
      <c r="AE7182" t="s">
        <v>746</v>
      </c>
      <c r="AG7182" t="s">
        <v>105</v>
      </c>
      <c r="AH7182" s="1">
        <v>11008</v>
      </c>
      <c r="AI7182">
        <v>1930</v>
      </c>
      <c r="AJ7182">
        <v>2</v>
      </c>
      <c r="AK7182">
        <v>19</v>
      </c>
      <c r="AL7182">
        <v>50</v>
      </c>
      <c r="AN7182" s="2">
        <v>11008</v>
      </c>
      <c r="AQ7182" t="s">
        <v>11822</v>
      </c>
      <c r="BF7182" t="s">
        <v>108</v>
      </c>
      <c r="BG7182" t="s">
        <v>109</v>
      </c>
      <c r="BH7182" t="s">
        <v>110</v>
      </c>
      <c r="BI7182" t="s">
        <v>111</v>
      </c>
      <c r="BJ7182" t="s">
        <v>749</v>
      </c>
      <c r="BN7182">
        <v>39.264707000000001</v>
      </c>
      <c r="BO7182">
        <v>-84.358188999999996</v>
      </c>
      <c r="BP7182" t="s">
        <v>113</v>
      </c>
      <c r="BQ7182">
        <v>935</v>
      </c>
      <c r="BS7182" t="s">
        <v>114</v>
      </c>
      <c r="BU7182" t="s">
        <v>115</v>
      </c>
      <c r="BV7182" t="s">
        <v>270</v>
      </c>
      <c r="CF7182" t="s">
        <v>114</v>
      </c>
      <c r="CG7182" s="3">
        <v>43959.370393518519</v>
      </c>
      <c r="CI7182">
        <v>70</v>
      </c>
      <c r="CJ7182" t="s">
        <v>36799</v>
      </c>
      <c r="CK7182" t="s">
        <v>36800</v>
      </c>
    </row>
    <row r="7183" spans="1:89" x14ac:dyDescent="0.45">
      <c r="A7183">
        <v>5157036</v>
      </c>
      <c r="B7183" t="s">
        <v>89</v>
      </c>
      <c r="E7183" t="s">
        <v>90</v>
      </c>
      <c r="F7183" t="s">
        <v>37290</v>
      </c>
      <c r="G7183" t="s">
        <v>37291</v>
      </c>
      <c r="I7183" t="s">
        <v>27612</v>
      </c>
      <c r="J7183" t="s">
        <v>638</v>
      </c>
      <c r="K7183" t="s">
        <v>1388</v>
      </c>
      <c r="L7183" t="s">
        <v>2070</v>
      </c>
      <c r="M7183" t="s">
        <v>3507</v>
      </c>
      <c r="N7183" t="s">
        <v>3528</v>
      </c>
      <c r="O7183" t="s">
        <v>36116</v>
      </c>
      <c r="P7183">
        <v>189937</v>
      </c>
      <c r="Q7183" t="s">
        <v>36117</v>
      </c>
      <c r="R7183" t="s">
        <v>27615</v>
      </c>
      <c r="T7183" t="s">
        <v>36118</v>
      </c>
      <c r="W7183" t="s">
        <v>103</v>
      </c>
      <c r="AE7183" t="s">
        <v>746</v>
      </c>
      <c r="AG7183" t="s">
        <v>105</v>
      </c>
      <c r="AH7183" s="1">
        <v>11001</v>
      </c>
      <c r="AI7183">
        <v>1930</v>
      </c>
      <c r="AJ7183">
        <v>2</v>
      </c>
      <c r="AK7183">
        <v>12</v>
      </c>
      <c r="AL7183">
        <v>43</v>
      </c>
      <c r="AN7183" s="2">
        <v>11001</v>
      </c>
      <c r="AQ7183" t="s">
        <v>8021</v>
      </c>
      <c r="BF7183" t="s">
        <v>108</v>
      </c>
      <c r="BG7183" t="s">
        <v>109</v>
      </c>
      <c r="BH7183" t="s">
        <v>110</v>
      </c>
      <c r="BI7183" t="s">
        <v>111</v>
      </c>
      <c r="BJ7183" t="s">
        <v>749</v>
      </c>
      <c r="BN7183">
        <v>39.266168999999998</v>
      </c>
      <c r="BO7183">
        <v>-84.362995999999995</v>
      </c>
      <c r="BP7183" t="s">
        <v>113</v>
      </c>
      <c r="BQ7183">
        <v>1295</v>
      </c>
      <c r="BS7183" t="s">
        <v>114</v>
      </c>
      <c r="BU7183" t="s">
        <v>115</v>
      </c>
      <c r="CF7183" t="s">
        <v>114</v>
      </c>
      <c r="CG7183" s="3">
        <v>43959.370393518519</v>
      </c>
      <c r="CI7183">
        <v>70</v>
      </c>
      <c r="CJ7183" t="s">
        <v>37292</v>
      </c>
      <c r="CK7183" t="s">
        <v>37293</v>
      </c>
    </row>
    <row r="7184" spans="1:89" x14ac:dyDescent="0.45">
      <c r="A7184">
        <v>5167690</v>
      </c>
      <c r="B7184" t="s">
        <v>89</v>
      </c>
      <c r="E7184" t="s">
        <v>90</v>
      </c>
      <c r="F7184" t="s">
        <v>38316</v>
      </c>
      <c r="G7184" t="s">
        <v>38317</v>
      </c>
      <c r="I7184" t="s">
        <v>38007</v>
      </c>
      <c r="J7184" t="s">
        <v>638</v>
      </c>
      <c r="K7184" t="s">
        <v>1388</v>
      </c>
      <c r="L7184" t="s">
        <v>2070</v>
      </c>
      <c r="M7184" t="s">
        <v>2071</v>
      </c>
      <c r="N7184" t="s">
        <v>38008</v>
      </c>
      <c r="O7184" t="s">
        <v>38009</v>
      </c>
      <c r="P7184">
        <v>189058</v>
      </c>
      <c r="Q7184" t="s">
        <v>2644</v>
      </c>
      <c r="R7184" t="s">
        <v>38010</v>
      </c>
      <c r="T7184" t="s">
        <v>38011</v>
      </c>
      <c r="W7184" t="s">
        <v>103</v>
      </c>
      <c r="AE7184" t="s">
        <v>746</v>
      </c>
      <c r="AG7184" t="s">
        <v>105</v>
      </c>
      <c r="AH7184" s="1">
        <v>11001</v>
      </c>
      <c r="AI7184">
        <v>1930</v>
      </c>
      <c r="AJ7184">
        <v>2</v>
      </c>
      <c r="AK7184">
        <v>12</v>
      </c>
      <c r="AL7184">
        <v>43</v>
      </c>
      <c r="AN7184" s="2">
        <v>11001</v>
      </c>
      <c r="AQ7184" t="s">
        <v>32321</v>
      </c>
      <c r="BF7184" t="s">
        <v>108</v>
      </c>
      <c r="BG7184" t="s">
        <v>109</v>
      </c>
      <c r="BH7184" t="s">
        <v>110</v>
      </c>
      <c r="BI7184" t="s">
        <v>111</v>
      </c>
      <c r="BJ7184" t="s">
        <v>749</v>
      </c>
      <c r="BN7184">
        <v>39.265039000000002</v>
      </c>
      <c r="BO7184">
        <v>-84.357845999999995</v>
      </c>
      <c r="BP7184" t="s">
        <v>113</v>
      </c>
      <c r="BQ7184">
        <v>1065</v>
      </c>
      <c r="BS7184" t="s">
        <v>114</v>
      </c>
      <c r="BU7184" t="s">
        <v>115</v>
      </c>
      <c r="CF7184" t="s">
        <v>114</v>
      </c>
      <c r="CG7184" s="3">
        <v>43959.370393518519</v>
      </c>
      <c r="CI7184">
        <v>70</v>
      </c>
      <c r="CJ7184" t="s">
        <v>38318</v>
      </c>
      <c r="CK7184" t="s">
        <v>38319</v>
      </c>
    </row>
    <row r="7185" spans="1:89" x14ac:dyDescent="0.45">
      <c r="A7185">
        <v>5173446</v>
      </c>
      <c r="B7185" t="s">
        <v>89</v>
      </c>
      <c r="E7185" t="s">
        <v>90</v>
      </c>
      <c r="F7185" t="s">
        <v>38375</v>
      </c>
      <c r="G7185" t="s">
        <v>38376</v>
      </c>
      <c r="I7185" t="s">
        <v>38326</v>
      </c>
      <c r="J7185" t="s">
        <v>638</v>
      </c>
      <c r="K7185" t="s">
        <v>1388</v>
      </c>
      <c r="L7185" t="s">
        <v>2070</v>
      </c>
      <c r="M7185" t="s">
        <v>8691</v>
      </c>
      <c r="N7185" t="s">
        <v>28092</v>
      </c>
      <c r="O7185" t="s">
        <v>38327</v>
      </c>
      <c r="P7185">
        <v>185013</v>
      </c>
      <c r="Q7185" t="s">
        <v>38328</v>
      </c>
      <c r="R7185" t="s">
        <v>38329</v>
      </c>
      <c r="T7185" t="s">
        <v>38330</v>
      </c>
      <c r="W7185" t="s">
        <v>103</v>
      </c>
      <c r="AE7185" t="s">
        <v>746</v>
      </c>
      <c r="AG7185" t="s">
        <v>105</v>
      </c>
      <c r="AH7185" s="1">
        <v>11022</v>
      </c>
      <c r="AI7185">
        <v>1930</v>
      </c>
      <c r="AJ7185">
        <v>3</v>
      </c>
      <c r="AK7185">
        <v>5</v>
      </c>
      <c r="AL7185">
        <v>64</v>
      </c>
      <c r="AN7185" s="2">
        <v>11022</v>
      </c>
      <c r="AQ7185" t="s">
        <v>38377</v>
      </c>
      <c r="BF7185" t="s">
        <v>108</v>
      </c>
      <c r="BG7185" t="s">
        <v>109</v>
      </c>
      <c r="BH7185" t="s">
        <v>110</v>
      </c>
      <c r="BI7185" t="s">
        <v>111</v>
      </c>
      <c r="BJ7185" t="s">
        <v>749</v>
      </c>
      <c r="BN7185">
        <v>39.264774000000003</v>
      </c>
      <c r="BO7185">
        <v>-84.357416999999998</v>
      </c>
      <c r="BP7185" t="s">
        <v>113</v>
      </c>
      <c r="BQ7185">
        <v>955</v>
      </c>
      <c r="BS7185" t="s">
        <v>114</v>
      </c>
      <c r="BU7185" t="s">
        <v>115</v>
      </c>
      <c r="BV7185" t="s">
        <v>270</v>
      </c>
      <c r="CF7185" t="s">
        <v>114</v>
      </c>
      <c r="CG7185" s="3">
        <v>43959.370393518519</v>
      </c>
      <c r="CI7185">
        <v>70</v>
      </c>
      <c r="CJ7185" t="s">
        <v>38378</v>
      </c>
      <c r="CK7185" t="s">
        <v>38379</v>
      </c>
    </row>
    <row r="7186" spans="1:89" x14ac:dyDescent="0.45">
      <c r="A7186">
        <v>5173528</v>
      </c>
      <c r="B7186" t="s">
        <v>89</v>
      </c>
      <c r="E7186" t="s">
        <v>90</v>
      </c>
      <c r="F7186" t="s">
        <v>38778</v>
      </c>
      <c r="G7186" t="s">
        <v>38779</v>
      </c>
      <c r="I7186" t="s">
        <v>38708</v>
      </c>
      <c r="J7186" t="s">
        <v>638</v>
      </c>
      <c r="K7186" t="s">
        <v>1388</v>
      </c>
      <c r="L7186" t="s">
        <v>2070</v>
      </c>
      <c r="M7186" t="s">
        <v>3507</v>
      </c>
      <c r="N7186" t="s">
        <v>3528</v>
      </c>
      <c r="O7186" t="s">
        <v>38709</v>
      </c>
      <c r="P7186">
        <v>152314</v>
      </c>
      <c r="Q7186" t="s">
        <v>30594</v>
      </c>
      <c r="R7186" t="s">
        <v>38710</v>
      </c>
      <c r="T7186" t="s">
        <v>38711</v>
      </c>
      <c r="W7186" t="s">
        <v>103</v>
      </c>
      <c r="AE7186" t="s">
        <v>746</v>
      </c>
      <c r="AG7186" t="s">
        <v>105</v>
      </c>
      <c r="AH7186" s="1">
        <v>11008</v>
      </c>
      <c r="AI7186">
        <v>1930</v>
      </c>
      <c r="AJ7186">
        <v>2</v>
      </c>
      <c r="AK7186">
        <v>19</v>
      </c>
      <c r="AL7186">
        <v>50</v>
      </c>
      <c r="AN7186" s="2">
        <v>11008</v>
      </c>
      <c r="AQ7186" t="s">
        <v>29239</v>
      </c>
      <c r="BF7186" t="s">
        <v>108</v>
      </c>
      <c r="BG7186" t="s">
        <v>109</v>
      </c>
      <c r="BH7186" t="s">
        <v>110</v>
      </c>
      <c r="BI7186" t="s">
        <v>111</v>
      </c>
      <c r="BJ7186" t="s">
        <v>749</v>
      </c>
      <c r="BN7186">
        <v>39.261724999999998</v>
      </c>
      <c r="BO7186">
        <v>-84.353273000000002</v>
      </c>
      <c r="BP7186" t="s">
        <v>113</v>
      </c>
      <c r="BQ7186">
        <v>2289</v>
      </c>
      <c r="BS7186" t="s">
        <v>3670</v>
      </c>
      <c r="BU7186" t="s">
        <v>115</v>
      </c>
      <c r="BV7186" t="s">
        <v>270</v>
      </c>
      <c r="BX7186">
        <v>245</v>
      </c>
      <c r="BY7186">
        <v>295</v>
      </c>
      <c r="CF7186" t="s">
        <v>114</v>
      </c>
      <c r="CG7186" s="3">
        <v>43946.424074074072</v>
      </c>
      <c r="CI7186">
        <v>70</v>
      </c>
      <c r="CJ7186" t="s">
        <v>38780</v>
      </c>
      <c r="CK7186" t="s">
        <v>38781</v>
      </c>
    </row>
    <row r="7187" spans="1:89" x14ac:dyDescent="0.45">
      <c r="A7187">
        <v>5173529</v>
      </c>
      <c r="B7187" t="s">
        <v>89</v>
      </c>
      <c r="E7187" t="s">
        <v>90</v>
      </c>
      <c r="F7187" t="s">
        <v>38782</v>
      </c>
      <c r="G7187" t="s">
        <v>38783</v>
      </c>
      <c r="I7187" t="s">
        <v>38708</v>
      </c>
      <c r="J7187" t="s">
        <v>638</v>
      </c>
      <c r="K7187" t="s">
        <v>1388</v>
      </c>
      <c r="L7187" t="s">
        <v>2070</v>
      </c>
      <c r="M7187" t="s">
        <v>3507</v>
      </c>
      <c r="N7187" t="s">
        <v>3528</v>
      </c>
      <c r="O7187" t="s">
        <v>38709</v>
      </c>
      <c r="P7187">
        <v>152314</v>
      </c>
      <c r="Q7187" t="s">
        <v>30594</v>
      </c>
      <c r="R7187" t="s">
        <v>38710</v>
      </c>
      <c r="T7187" t="s">
        <v>38711</v>
      </c>
      <c r="W7187" t="s">
        <v>103</v>
      </c>
      <c r="AE7187" t="s">
        <v>746</v>
      </c>
      <c r="AG7187" t="s">
        <v>105</v>
      </c>
      <c r="AH7187" s="1">
        <v>11023</v>
      </c>
      <c r="AI7187">
        <v>1930</v>
      </c>
      <c r="AJ7187">
        <v>3</v>
      </c>
      <c r="AK7187">
        <v>6</v>
      </c>
      <c r="AL7187">
        <v>65</v>
      </c>
      <c r="AN7187" s="2">
        <v>11023</v>
      </c>
      <c r="AQ7187" t="s">
        <v>29239</v>
      </c>
      <c r="BF7187" t="s">
        <v>108</v>
      </c>
      <c r="BG7187" t="s">
        <v>109</v>
      </c>
      <c r="BH7187" t="s">
        <v>110</v>
      </c>
      <c r="BI7187" t="s">
        <v>111</v>
      </c>
      <c r="BJ7187" t="s">
        <v>38784</v>
      </c>
      <c r="BN7187">
        <v>39.264574000000003</v>
      </c>
      <c r="BO7187">
        <v>-84.357759999999999</v>
      </c>
      <c r="BP7187" t="s">
        <v>113</v>
      </c>
      <c r="BQ7187">
        <v>1025</v>
      </c>
      <c r="BS7187" t="s">
        <v>114</v>
      </c>
      <c r="BU7187" t="s">
        <v>115</v>
      </c>
      <c r="BV7187" t="s">
        <v>270</v>
      </c>
      <c r="CF7187" t="s">
        <v>114</v>
      </c>
      <c r="CG7187" s="3">
        <v>43959.370393518519</v>
      </c>
      <c r="CI7187">
        <v>70</v>
      </c>
      <c r="CJ7187" t="s">
        <v>38785</v>
      </c>
      <c r="CK7187" t="s">
        <v>38786</v>
      </c>
    </row>
    <row r="7188" spans="1:89" x14ac:dyDescent="0.45">
      <c r="A7188">
        <v>5180071</v>
      </c>
      <c r="B7188" t="s">
        <v>89</v>
      </c>
      <c r="E7188" t="s">
        <v>90</v>
      </c>
      <c r="F7188" t="s">
        <v>39436</v>
      </c>
      <c r="G7188" t="s">
        <v>39437</v>
      </c>
      <c r="I7188" t="s">
        <v>38865</v>
      </c>
      <c r="J7188" t="s">
        <v>638</v>
      </c>
      <c r="K7188" t="s">
        <v>1388</v>
      </c>
      <c r="L7188" t="s">
        <v>2070</v>
      </c>
      <c r="M7188" t="s">
        <v>2071</v>
      </c>
      <c r="N7188" t="s">
        <v>10401</v>
      </c>
      <c r="O7188" t="s">
        <v>39360</v>
      </c>
      <c r="P7188">
        <v>183886</v>
      </c>
      <c r="Q7188" t="s">
        <v>29313</v>
      </c>
      <c r="R7188" t="s">
        <v>38868</v>
      </c>
      <c r="T7188" t="s">
        <v>39361</v>
      </c>
      <c r="W7188" t="s">
        <v>103</v>
      </c>
      <c r="AE7188" t="s">
        <v>746</v>
      </c>
      <c r="AG7188" t="s">
        <v>105</v>
      </c>
      <c r="AH7188" s="1">
        <v>10870</v>
      </c>
      <c r="AI7188">
        <v>1929</v>
      </c>
      <c r="AJ7188">
        <v>10</v>
      </c>
      <c r="AK7188">
        <v>4</v>
      </c>
      <c r="AL7188">
        <v>277</v>
      </c>
      <c r="AN7188" s="2">
        <v>10870</v>
      </c>
      <c r="AQ7188" t="s">
        <v>38924</v>
      </c>
      <c r="BF7188" t="s">
        <v>108</v>
      </c>
      <c r="BG7188" t="s">
        <v>109</v>
      </c>
      <c r="BH7188" t="s">
        <v>110</v>
      </c>
      <c r="BI7188" t="s">
        <v>111</v>
      </c>
      <c r="BJ7188" t="s">
        <v>749</v>
      </c>
      <c r="BN7188">
        <v>39.261724999999998</v>
      </c>
      <c r="BO7188">
        <v>-84.353273000000002</v>
      </c>
      <c r="BP7188" t="s">
        <v>113</v>
      </c>
      <c r="BQ7188">
        <v>2289</v>
      </c>
      <c r="BS7188" t="s">
        <v>3670</v>
      </c>
      <c r="BU7188" t="s">
        <v>352</v>
      </c>
      <c r="BV7188" t="s">
        <v>270</v>
      </c>
      <c r="BX7188">
        <v>245</v>
      </c>
      <c r="BY7188">
        <v>295</v>
      </c>
      <c r="CF7188" t="s">
        <v>114</v>
      </c>
      <c r="CG7188" s="3">
        <v>43946.424074074072</v>
      </c>
      <c r="CI7188">
        <v>70</v>
      </c>
      <c r="CJ7188" t="s">
        <v>39438</v>
      </c>
      <c r="CK7188" t="s">
        <v>39439</v>
      </c>
    </row>
    <row r="7189" spans="1:89" x14ac:dyDescent="0.45">
      <c r="A7189">
        <v>5225021</v>
      </c>
      <c r="B7189" t="s">
        <v>89</v>
      </c>
      <c r="E7189" t="s">
        <v>90</v>
      </c>
      <c r="F7189" t="s">
        <v>40180</v>
      </c>
      <c r="G7189" t="s">
        <v>40181</v>
      </c>
      <c r="I7189" t="s">
        <v>5151</v>
      </c>
      <c r="J7189" t="s">
        <v>638</v>
      </c>
      <c r="K7189" t="s">
        <v>1388</v>
      </c>
      <c r="L7189" t="s">
        <v>2070</v>
      </c>
      <c r="M7189" t="s">
        <v>3507</v>
      </c>
      <c r="N7189" t="s">
        <v>3528</v>
      </c>
      <c r="O7189" t="s">
        <v>27585</v>
      </c>
      <c r="P7189">
        <v>17523</v>
      </c>
      <c r="R7189" t="s">
        <v>27585</v>
      </c>
      <c r="W7189" t="s">
        <v>943</v>
      </c>
      <c r="AE7189" t="s">
        <v>746</v>
      </c>
      <c r="AG7189" t="s">
        <v>105</v>
      </c>
      <c r="AH7189" s="1">
        <v>11001</v>
      </c>
      <c r="AI7189">
        <v>1930</v>
      </c>
      <c r="AJ7189">
        <v>2</v>
      </c>
      <c r="AK7189">
        <v>12</v>
      </c>
      <c r="AL7189">
        <v>43</v>
      </c>
      <c r="AN7189" s="2">
        <v>11001</v>
      </c>
      <c r="AQ7189" t="s">
        <v>11822</v>
      </c>
      <c r="AR7189" t="s">
        <v>40182</v>
      </c>
      <c r="BF7189" t="s">
        <v>108</v>
      </c>
      <c r="BG7189" t="s">
        <v>109</v>
      </c>
      <c r="BH7189" t="s">
        <v>110</v>
      </c>
      <c r="BI7189" t="s">
        <v>111</v>
      </c>
      <c r="BJ7189" t="s">
        <v>749</v>
      </c>
      <c r="BN7189">
        <v>39.261724999999998</v>
      </c>
      <c r="BO7189">
        <v>-84.353273000000002</v>
      </c>
      <c r="BP7189" t="s">
        <v>113</v>
      </c>
      <c r="BQ7189">
        <v>2289</v>
      </c>
      <c r="BS7189" t="s">
        <v>3670</v>
      </c>
      <c r="BU7189" t="s">
        <v>115</v>
      </c>
      <c r="BX7189">
        <v>245</v>
      </c>
      <c r="BY7189">
        <v>295</v>
      </c>
      <c r="CF7189" t="s">
        <v>114</v>
      </c>
      <c r="CG7189" s="3">
        <v>43946.424074074072</v>
      </c>
      <c r="CI7189">
        <v>70</v>
      </c>
      <c r="CJ7189" t="s">
        <v>40183</v>
      </c>
      <c r="CK7189" t="s">
        <v>40184</v>
      </c>
    </row>
    <row r="7190" spans="1:89" x14ac:dyDescent="0.45">
      <c r="A7190">
        <v>5230708</v>
      </c>
      <c r="B7190" t="s">
        <v>89</v>
      </c>
      <c r="E7190" t="s">
        <v>90</v>
      </c>
      <c r="F7190" t="s">
        <v>41585</v>
      </c>
      <c r="G7190" t="s">
        <v>41586</v>
      </c>
      <c r="I7190" t="s">
        <v>38055</v>
      </c>
      <c r="J7190" t="s">
        <v>638</v>
      </c>
      <c r="K7190" t="s">
        <v>1388</v>
      </c>
      <c r="L7190" t="s">
        <v>2070</v>
      </c>
      <c r="M7190" t="s">
        <v>2071</v>
      </c>
      <c r="N7190" t="s">
        <v>2072</v>
      </c>
      <c r="O7190" t="s">
        <v>38072</v>
      </c>
      <c r="P7190">
        <v>185960</v>
      </c>
      <c r="Q7190" t="s">
        <v>38073</v>
      </c>
      <c r="R7190" t="s">
        <v>38058</v>
      </c>
      <c r="T7190" t="s">
        <v>38074</v>
      </c>
      <c r="W7190" t="s">
        <v>103</v>
      </c>
      <c r="AE7190" t="s">
        <v>746</v>
      </c>
      <c r="AG7190" t="s">
        <v>105</v>
      </c>
      <c r="AH7190" s="1">
        <v>11106</v>
      </c>
      <c r="AI7190">
        <v>1930</v>
      </c>
      <c r="AJ7190">
        <v>5</v>
      </c>
      <c r="AK7190">
        <v>28</v>
      </c>
      <c r="AL7190">
        <v>148</v>
      </c>
      <c r="AN7190" s="2">
        <v>11106</v>
      </c>
      <c r="AQ7190" t="s">
        <v>41587</v>
      </c>
      <c r="BF7190" t="s">
        <v>108</v>
      </c>
      <c r="BG7190" t="s">
        <v>109</v>
      </c>
      <c r="BH7190" t="s">
        <v>110</v>
      </c>
      <c r="BI7190" t="s">
        <v>111</v>
      </c>
      <c r="BJ7190" t="s">
        <v>749</v>
      </c>
      <c r="BN7190">
        <v>39.261724999999998</v>
      </c>
      <c r="BO7190">
        <v>-84.353273000000002</v>
      </c>
      <c r="BP7190" t="s">
        <v>113</v>
      </c>
      <c r="BQ7190">
        <v>2289</v>
      </c>
      <c r="BS7190" t="s">
        <v>3670</v>
      </c>
      <c r="BU7190" t="s">
        <v>352</v>
      </c>
      <c r="BV7190" t="s">
        <v>270</v>
      </c>
      <c r="BX7190">
        <v>245</v>
      </c>
      <c r="BY7190">
        <v>295</v>
      </c>
      <c r="CF7190" t="s">
        <v>114</v>
      </c>
      <c r="CG7190" s="3">
        <v>43946.424074074072</v>
      </c>
      <c r="CI7190">
        <v>70</v>
      </c>
      <c r="CJ7190" t="s">
        <v>41588</v>
      </c>
      <c r="CK7190" t="s">
        <v>41589</v>
      </c>
    </row>
    <row r="7191" spans="1:89" x14ac:dyDescent="0.45">
      <c r="A7191">
        <v>6507509</v>
      </c>
      <c r="B7191" t="s">
        <v>89</v>
      </c>
      <c r="E7191" t="s">
        <v>90</v>
      </c>
      <c r="F7191" t="s">
        <v>42954</v>
      </c>
      <c r="G7191" t="s">
        <v>42955</v>
      </c>
      <c r="I7191" t="s">
        <v>38522</v>
      </c>
      <c r="J7191" t="s">
        <v>638</v>
      </c>
      <c r="K7191" t="s">
        <v>1388</v>
      </c>
      <c r="L7191" t="s">
        <v>2070</v>
      </c>
      <c r="M7191" t="s">
        <v>2071</v>
      </c>
      <c r="N7191" t="s">
        <v>38523</v>
      </c>
      <c r="O7191" t="s">
        <v>27607</v>
      </c>
      <c r="P7191">
        <v>187674</v>
      </c>
      <c r="Q7191" t="s">
        <v>38524</v>
      </c>
      <c r="R7191" t="s">
        <v>38525</v>
      </c>
      <c r="T7191" t="s">
        <v>38526</v>
      </c>
      <c r="W7191" t="s">
        <v>103</v>
      </c>
      <c r="AE7191" t="s">
        <v>746</v>
      </c>
      <c r="AG7191" t="s">
        <v>105</v>
      </c>
      <c r="AH7191" s="1">
        <v>11106</v>
      </c>
      <c r="AI7191">
        <v>1930</v>
      </c>
      <c r="AJ7191">
        <v>5</v>
      </c>
      <c r="AK7191">
        <v>28</v>
      </c>
      <c r="AL7191">
        <v>148</v>
      </c>
      <c r="AN7191" s="2">
        <v>11106</v>
      </c>
      <c r="AP7191" t="s">
        <v>11897</v>
      </c>
      <c r="BF7191" t="s">
        <v>108</v>
      </c>
      <c r="BG7191" t="s">
        <v>109</v>
      </c>
      <c r="BH7191" t="s">
        <v>110</v>
      </c>
      <c r="BI7191" t="s">
        <v>111</v>
      </c>
      <c r="BJ7191" t="s">
        <v>749</v>
      </c>
      <c r="BN7191">
        <v>39.261724999999998</v>
      </c>
      <c r="BO7191">
        <v>-84.353273000000002</v>
      </c>
      <c r="BP7191" t="s">
        <v>113</v>
      </c>
      <c r="BQ7191">
        <v>2289</v>
      </c>
      <c r="BS7191" t="s">
        <v>3670</v>
      </c>
      <c r="BU7191" t="s">
        <v>352</v>
      </c>
      <c r="BV7191" t="s">
        <v>270</v>
      </c>
      <c r="BX7191">
        <v>245</v>
      </c>
      <c r="BY7191">
        <v>295</v>
      </c>
      <c r="CF7191" t="s">
        <v>114</v>
      </c>
      <c r="CG7191" s="3">
        <v>43946.424074074072</v>
      </c>
      <c r="CI7191">
        <v>70</v>
      </c>
      <c r="CJ7191" t="s">
        <v>42956</v>
      </c>
      <c r="CK7191" t="s">
        <v>42957</v>
      </c>
    </row>
    <row r="7192" spans="1:89" x14ac:dyDescent="0.45">
      <c r="A7192">
        <v>9632376</v>
      </c>
      <c r="B7192" t="s">
        <v>89</v>
      </c>
      <c r="E7192" t="s">
        <v>90</v>
      </c>
      <c r="F7192" t="s">
        <v>48920</v>
      </c>
      <c r="G7192" t="s">
        <v>48921</v>
      </c>
      <c r="I7192" t="s">
        <v>48680</v>
      </c>
      <c r="J7192" t="s">
        <v>638</v>
      </c>
      <c r="K7192" t="s">
        <v>639</v>
      </c>
      <c r="L7192" t="s">
        <v>640</v>
      </c>
      <c r="M7192" t="s">
        <v>1729</v>
      </c>
      <c r="N7192" t="s">
        <v>7778</v>
      </c>
      <c r="O7192" t="s">
        <v>48922</v>
      </c>
      <c r="P7192">
        <v>544867</v>
      </c>
      <c r="Q7192" t="s">
        <v>48923</v>
      </c>
      <c r="R7192" t="s">
        <v>48682</v>
      </c>
      <c r="T7192" t="s">
        <v>48924</v>
      </c>
      <c r="W7192" t="s">
        <v>103</v>
      </c>
      <c r="AE7192" t="s">
        <v>746</v>
      </c>
      <c r="AG7192" t="s">
        <v>105</v>
      </c>
      <c r="AH7192" s="1">
        <v>11008</v>
      </c>
      <c r="AI7192">
        <v>1930</v>
      </c>
      <c r="AJ7192">
        <v>2</v>
      </c>
      <c r="AK7192">
        <v>19</v>
      </c>
      <c r="AL7192">
        <v>50</v>
      </c>
      <c r="AN7192" s="2">
        <v>11008</v>
      </c>
      <c r="AQ7192" t="s">
        <v>11822</v>
      </c>
      <c r="BF7192" t="s">
        <v>108</v>
      </c>
      <c r="BG7192" t="s">
        <v>109</v>
      </c>
      <c r="BH7192" t="s">
        <v>110</v>
      </c>
      <c r="BI7192" t="s">
        <v>111</v>
      </c>
      <c r="BJ7192" t="s">
        <v>749</v>
      </c>
      <c r="BN7192">
        <v>39.261724999999998</v>
      </c>
      <c r="BO7192">
        <v>-84.353273000000002</v>
      </c>
      <c r="BP7192" t="s">
        <v>113</v>
      </c>
      <c r="BQ7192">
        <v>2289</v>
      </c>
      <c r="BS7192" t="s">
        <v>3670</v>
      </c>
      <c r="BU7192" t="s">
        <v>115</v>
      </c>
      <c r="BV7192" t="s">
        <v>270</v>
      </c>
      <c r="BX7192">
        <v>245</v>
      </c>
      <c r="BY7192">
        <v>295</v>
      </c>
      <c r="CF7192" t="s">
        <v>114</v>
      </c>
      <c r="CG7192" s="3">
        <v>43946.424074074072</v>
      </c>
      <c r="CI7192">
        <v>70</v>
      </c>
      <c r="CJ7192" t="s">
        <v>48925</v>
      </c>
      <c r="CK7192" t="s">
        <v>48926</v>
      </c>
    </row>
    <row r="7193" spans="1:89" x14ac:dyDescent="0.45">
      <c r="A7193">
        <v>4340762</v>
      </c>
      <c r="B7193" t="s">
        <v>89</v>
      </c>
      <c r="E7193" t="s">
        <v>90</v>
      </c>
      <c r="F7193" t="s">
        <v>1266</v>
      </c>
      <c r="G7193" t="s">
        <v>1267</v>
      </c>
      <c r="I7193" t="s">
        <v>93</v>
      </c>
      <c r="J7193" t="s">
        <v>94</v>
      </c>
      <c r="K7193" t="s">
        <v>95</v>
      </c>
      <c r="L7193" t="s">
        <v>96</v>
      </c>
      <c r="M7193" t="s">
        <v>97</v>
      </c>
      <c r="N7193" t="s">
        <v>98</v>
      </c>
      <c r="O7193" t="s">
        <v>1260</v>
      </c>
      <c r="P7193">
        <v>656896</v>
      </c>
      <c r="Q7193" t="s">
        <v>1261</v>
      </c>
      <c r="R7193" t="s">
        <v>1225</v>
      </c>
      <c r="T7193" t="s">
        <v>1262</v>
      </c>
      <c r="W7193" t="s">
        <v>103</v>
      </c>
      <c r="AE7193" t="s">
        <v>1268</v>
      </c>
      <c r="AF7193" t="s">
        <v>1269</v>
      </c>
      <c r="AG7193" t="s">
        <v>105</v>
      </c>
      <c r="AH7193" t="s">
        <v>1270</v>
      </c>
      <c r="AI7193">
        <v>1933</v>
      </c>
      <c r="AN7193">
        <v>1933</v>
      </c>
      <c r="AQ7193" t="s">
        <v>536</v>
      </c>
      <c r="BF7193" t="s">
        <v>108</v>
      </c>
      <c r="BG7193" t="s">
        <v>109</v>
      </c>
      <c r="BH7193" t="s">
        <v>110</v>
      </c>
      <c r="BI7193" t="s">
        <v>111</v>
      </c>
      <c r="BJ7193" t="s">
        <v>704</v>
      </c>
      <c r="BN7193">
        <v>39.150157</v>
      </c>
      <c r="BO7193">
        <v>-84.320930000000004</v>
      </c>
      <c r="BQ7193">
        <v>3400</v>
      </c>
      <c r="BS7193" t="s">
        <v>415</v>
      </c>
      <c r="BU7193" t="s">
        <v>284</v>
      </c>
      <c r="BV7193" t="s">
        <v>270</v>
      </c>
      <c r="CF7193" t="s">
        <v>114</v>
      </c>
      <c r="CG7193" s="3">
        <v>43959.370393518519</v>
      </c>
      <c r="CI7193">
        <v>70</v>
      </c>
      <c r="CJ7193" t="s">
        <v>1271</v>
      </c>
      <c r="CK7193" t="s">
        <v>1272</v>
      </c>
    </row>
    <row r="7194" spans="1:89" x14ac:dyDescent="0.45">
      <c r="A7194">
        <v>4440991</v>
      </c>
      <c r="B7194" t="s">
        <v>89</v>
      </c>
      <c r="E7194" t="s">
        <v>90</v>
      </c>
      <c r="F7194" t="s">
        <v>11474</v>
      </c>
      <c r="G7194" t="s">
        <v>11475</v>
      </c>
      <c r="H7194">
        <v>70864</v>
      </c>
      <c r="I7194" t="s">
        <v>11476</v>
      </c>
      <c r="J7194" t="s">
        <v>638</v>
      </c>
      <c r="K7194" t="s">
        <v>1388</v>
      </c>
      <c r="L7194" t="s">
        <v>1389</v>
      </c>
      <c r="M7194" t="s">
        <v>7899</v>
      </c>
      <c r="N7194" t="s">
        <v>11477</v>
      </c>
      <c r="O7194" t="s">
        <v>11478</v>
      </c>
      <c r="P7194">
        <v>170500</v>
      </c>
      <c r="Q7194" t="s">
        <v>11479</v>
      </c>
      <c r="R7194" t="s">
        <v>11480</v>
      </c>
      <c r="T7194" t="s">
        <v>11481</v>
      </c>
      <c r="W7194" t="s">
        <v>103</v>
      </c>
      <c r="AE7194" t="s">
        <v>11482</v>
      </c>
      <c r="AG7194">
        <v>441</v>
      </c>
      <c r="AH7194" s="1">
        <v>4434</v>
      </c>
      <c r="AI7194">
        <v>1912</v>
      </c>
      <c r="AJ7194">
        <v>2</v>
      </c>
      <c r="AK7194">
        <v>20</v>
      </c>
      <c r="AL7194">
        <v>51</v>
      </c>
      <c r="AN7194" s="2">
        <v>4434</v>
      </c>
      <c r="AQ7194" t="s">
        <v>11483</v>
      </c>
      <c r="BF7194" t="s">
        <v>11484</v>
      </c>
      <c r="BI7194" t="s">
        <v>11485</v>
      </c>
      <c r="BJ7194" t="s">
        <v>11485</v>
      </c>
      <c r="BN7194">
        <v>18.372318</v>
      </c>
      <c r="BO7194">
        <v>-66.170165999999995</v>
      </c>
      <c r="BP7194" t="s">
        <v>113</v>
      </c>
      <c r="BQ7194">
        <v>5715</v>
      </c>
      <c r="BS7194" t="s">
        <v>114</v>
      </c>
      <c r="BU7194" t="s">
        <v>115</v>
      </c>
      <c r="CF7194" t="s">
        <v>114</v>
      </c>
      <c r="CG7194" s="3">
        <v>43959.370393518519</v>
      </c>
      <c r="CI7194">
        <v>70</v>
      </c>
      <c r="CJ7194" t="s">
        <v>11486</v>
      </c>
      <c r="CK7194" t="s">
        <v>11487</v>
      </c>
    </row>
    <row r="7195" spans="1:89" x14ac:dyDescent="0.45">
      <c r="A7195">
        <v>4440992</v>
      </c>
      <c r="B7195" t="s">
        <v>89</v>
      </c>
      <c r="E7195" t="s">
        <v>90</v>
      </c>
      <c r="F7195" t="s">
        <v>11488</v>
      </c>
      <c r="G7195" t="s">
        <v>11489</v>
      </c>
      <c r="H7195">
        <v>70962</v>
      </c>
      <c r="I7195" t="s">
        <v>11476</v>
      </c>
      <c r="J7195" t="s">
        <v>638</v>
      </c>
      <c r="K7195" t="s">
        <v>1388</v>
      </c>
      <c r="L7195" t="s">
        <v>1389</v>
      </c>
      <c r="M7195" t="s">
        <v>7899</v>
      </c>
      <c r="N7195" t="s">
        <v>11477</v>
      </c>
      <c r="O7195" t="s">
        <v>11478</v>
      </c>
      <c r="P7195">
        <v>170500</v>
      </c>
      <c r="Q7195" t="s">
        <v>11479</v>
      </c>
      <c r="R7195" t="s">
        <v>11480</v>
      </c>
      <c r="T7195" t="s">
        <v>11481</v>
      </c>
      <c r="W7195" t="s">
        <v>103</v>
      </c>
      <c r="AE7195" t="s">
        <v>11482</v>
      </c>
      <c r="AG7195">
        <v>4096</v>
      </c>
      <c r="AH7195" t="s">
        <v>11490</v>
      </c>
      <c r="AI7195">
        <v>1913</v>
      </c>
      <c r="AN7195">
        <v>1913</v>
      </c>
      <c r="AQ7195" t="s">
        <v>11483</v>
      </c>
      <c r="BF7195" t="s">
        <v>11484</v>
      </c>
      <c r="BI7195" t="s">
        <v>11491</v>
      </c>
      <c r="BJ7195" t="s">
        <v>11491</v>
      </c>
      <c r="BN7195">
        <v>18.421835999999999</v>
      </c>
      <c r="BO7195">
        <v>-66.324318000000005</v>
      </c>
      <c r="BP7195" t="s">
        <v>113</v>
      </c>
      <c r="BQ7195">
        <v>5831</v>
      </c>
      <c r="BS7195" t="s">
        <v>114</v>
      </c>
      <c r="BU7195" t="s">
        <v>115</v>
      </c>
      <c r="CF7195" t="s">
        <v>114</v>
      </c>
      <c r="CG7195" s="3">
        <v>43959.370393518519</v>
      </c>
      <c r="CI7195">
        <v>70</v>
      </c>
      <c r="CJ7195" t="s">
        <v>11492</v>
      </c>
      <c r="CK7195" t="s">
        <v>11493</v>
      </c>
    </row>
    <row r="7196" spans="1:89" x14ac:dyDescent="0.45">
      <c r="A7196">
        <v>4958530</v>
      </c>
      <c r="B7196" t="s">
        <v>89</v>
      </c>
      <c r="E7196" t="s">
        <v>90</v>
      </c>
      <c r="F7196" t="s">
        <v>24051</v>
      </c>
      <c r="G7196" t="s">
        <v>24052</v>
      </c>
      <c r="H7196">
        <v>70866</v>
      </c>
      <c r="I7196" t="s">
        <v>22906</v>
      </c>
      <c r="J7196" t="s">
        <v>638</v>
      </c>
      <c r="K7196" t="s">
        <v>1388</v>
      </c>
      <c r="L7196" t="s">
        <v>1389</v>
      </c>
      <c r="M7196" t="s">
        <v>7899</v>
      </c>
      <c r="N7196" t="s">
        <v>10815</v>
      </c>
      <c r="O7196" t="s">
        <v>24053</v>
      </c>
      <c r="P7196">
        <v>364804</v>
      </c>
      <c r="Q7196" t="s">
        <v>24054</v>
      </c>
      <c r="R7196" t="s">
        <v>22908</v>
      </c>
      <c r="T7196" t="s">
        <v>24055</v>
      </c>
      <c r="W7196" t="s">
        <v>103</v>
      </c>
      <c r="AE7196" t="s">
        <v>11482</v>
      </c>
      <c r="AG7196">
        <v>6148</v>
      </c>
      <c r="AH7196" s="1">
        <v>5103</v>
      </c>
      <c r="AI7196">
        <v>1913</v>
      </c>
      <c r="AJ7196">
        <v>12</v>
      </c>
      <c r="AK7196">
        <v>20</v>
      </c>
      <c r="AL7196">
        <v>354</v>
      </c>
      <c r="AN7196" t="s">
        <v>24056</v>
      </c>
      <c r="AQ7196" t="s">
        <v>24057</v>
      </c>
      <c r="BF7196" t="s">
        <v>108</v>
      </c>
      <c r="BG7196" t="s">
        <v>11484</v>
      </c>
      <c r="BI7196" t="s">
        <v>24058</v>
      </c>
      <c r="BJ7196" t="s">
        <v>24059</v>
      </c>
      <c r="BN7196">
        <v>18.085356999999998</v>
      </c>
      <c r="BO7196">
        <v>-67.889526000000004</v>
      </c>
      <c r="BP7196" t="s">
        <v>113</v>
      </c>
      <c r="BQ7196">
        <v>6253</v>
      </c>
      <c r="BS7196" t="s">
        <v>114</v>
      </c>
      <c r="BU7196" t="s">
        <v>115</v>
      </c>
      <c r="BV7196" t="s">
        <v>270</v>
      </c>
      <c r="CF7196" t="s">
        <v>114</v>
      </c>
      <c r="CG7196" s="3">
        <v>43959.370393518519</v>
      </c>
      <c r="CI7196">
        <v>70</v>
      </c>
      <c r="CJ7196" t="s">
        <v>24060</v>
      </c>
      <c r="CK7196" t="s">
        <v>24061</v>
      </c>
    </row>
    <row r="7197" spans="1:89" x14ac:dyDescent="0.45">
      <c r="A7197">
        <v>4959520</v>
      </c>
      <c r="B7197" t="s">
        <v>89</v>
      </c>
      <c r="E7197" t="s">
        <v>90</v>
      </c>
      <c r="F7197" t="s">
        <v>24084</v>
      </c>
      <c r="G7197" t="s">
        <v>24085</v>
      </c>
      <c r="H7197">
        <v>70884</v>
      </c>
      <c r="I7197" t="s">
        <v>22277</v>
      </c>
      <c r="J7197" t="s">
        <v>638</v>
      </c>
      <c r="K7197" t="s">
        <v>1388</v>
      </c>
      <c r="L7197" t="s">
        <v>1389</v>
      </c>
      <c r="M7197" t="s">
        <v>7899</v>
      </c>
      <c r="N7197" t="s">
        <v>10815</v>
      </c>
      <c r="O7197" t="s">
        <v>24086</v>
      </c>
      <c r="P7197">
        <v>552523</v>
      </c>
      <c r="Q7197" t="s">
        <v>24087</v>
      </c>
      <c r="R7197" t="s">
        <v>22280</v>
      </c>
      <c r="T7197" t="s">
        <v>24088</v>
      </c>
      <c r="W7197" t="s">
        <v>103</v>
      </c>
      <c r="AE7197" t="s">
        <v>11482</v>
      </c>
      <c r="AG7197">
        <v>595</v>
      </c>
      <c r="AH7197" s="1">
        <v>11211</v>
      </c>
      <c r="AI7197">
        <v>1930</v>
      </c>
      <c r="AJ7197">
        <v>9</v>
      </c>
      <c r="AK7197">
        <v>10</v>
      </c>
      <c r="AL7197">
        <v>253</v>
      </c>
      <c r="AN7197" s="2">
        <v>11211</v>
      </c>
      <c r="AQ7197" t="s">
        <v>24089</v>
      </c>
      <c r="BF7197" t="s">
        <v>4973</v>
      </c>
      <c r="BH7197" t="s">
        <v>10822</v>
      </c>
      <c r="BI7197" t="s">
        <v>24090</v>
      </c>
      <c r="BJ7197" t="s">
        <v>24091</v>
      </c>
      <c r="BN7197">
        <v>13.895897</v>
      </c>
      <c r="BO7197">
        <v>121.771827</v>
      </c>
      <c r="BP7197" t="s">
        <v>113</v>
      </c>
      <c r="BQ7197">
        <v>62079</v>
      </c>
      <c r="BU7197" t="s">
        <v>115</v>
      </c>
      <c r="CF7197" t="s">
        <v>114</v>
      </c>
      <c r="CG7197" s="3">
        <v>43947.63422453704</v>
      </c>
      <c r="CI7197">
        <v>70</v>
      </c>
      <c r="CJ7197" t="s">
        <v>24092</v>
      </c>
      <c r="CK7197" t="s">
        <v>24093</v>
      </c>
    </row>
    <row r="7198" spans="1:89" x14ac:dyDescent="0.45">
      <c r="A7198">
        <v>9612850</v>
      </c>
      <c r="B7198" t="s">
        <v>89</v>
      </c>
      <c r="E7198" t="s">
        <v>90</v>
      </c>
      <c r="F7198" t="s">
        <v>47777</v>
      </c>
      <c r="G7198" t="s">
        <v>47778</v>
      </c>
      <c r="H7198">
        <v>70899</v>
      </c>
      <c r="O7198" t="s">
        <v>47779</v>
      </c>
      <c r="AE7198" t="s">
        <v>11482</v>
      </c>
      <c r="AF7198" t="s">
        <v>47780</v>
      </c>
      <c r="AG7198">
        <v>4269</v>
      </c>
      <c r="AH7198" s="1">
        <v>5061</v>
      </c>
      <c r="AI7198">
        <v>1913</v>
      </c>
      <c r="AJ7198">
        <v>11</v>
      </c>
      <c r="AK7198">
        <v>8</v>
      </c>
      <c r="AL7198">
        <v>312</v>
      </c>
      <c r="AN7198" s="2">
        <v>5061</v>
      </c>
      <c r="AQ7198" t="s">
        <v>25811</v>
      </c>
      <c r="BF7198" t="s">
        <v>108</v>
      </c>
      <c r="BG7198" t="s">
        <v>11484</v>
      </c>
      <c r="BI7198" t="s">
        <v>47781</v>
      </c>
      <c r="BJ7198" t="s">
        <v>47781</v>
      </c>
      <c r="BN7198">
        <v>18.007013000000001</v>
      </c>
      <c r="BO7198">
        <v>-66.615111999999996</v>
      </c>
      <c r="BS7198" t="s">
        <v>47782</v>
      </c>
      <c r="BU7198" t="s">
        <v>47783</v>
      </c>
      <c r="BV7198" t="s">
        <v>270</v>
      </c>
      <c r="CF7198" t="s">
        <v>114</v>
      </c>
      <c r="CG7198" s="3">
        <v>43946.420914351853</v>
      </c>
      <c r="CI7198">
        <v>70</v>
      </c>
      <c r="CJ7198" t="s">
        <v>47784</v>
      </c>
      <c r="CK7198" t="s">
        <v>47785</v>
      </c>
    </row>
    <row r="7199" spans="1:89" x14ac:dyDescent="0.45">
      <c r="A7199">
        <v>4994346</v>
      </c>
      <c r="B7199" t="s">
        <v>89</v>
      </c>
      <c r="E7199" t="s">
        <v>90</v>
      </c>
      <c r="F7199" t="s">
        <v>25667</v>
      </c>
      <c r="G7199" t="s">
        <v>25668</v>
      </c>
      <c r="H7199">
        <v>359</v>
      </c>
      <c r="I7199" t="s">
        <v>11322</v>
      </c>
      <c r="J7199" t="s">
        <v>638</v>
      </c>
      <c r="K7199" t="s">
        <v>1388</v>
      </c>
      <c r="L7199" t="s">
        <v>1389</v>
      </c>
      <c r="M7199" t="s">
        <v>7899</v>
      </c>
      <c r="N7199" t="s">
        <v>10763</v>
      </c>
      <c r="O7199" t="s">
        <v>25669</v>
      </c>
      <c r="P7199">
        <v>233458</v>
      </c>
      <c r="Q7199" t="s">
        <v>18427</v>
      </c>
      <c r="R7199" t="s">
        <v>11324</v>
      </c>
      <c r="T7199" t="s">
        <v>25670</v>
      </c>
      <c r="W7199" t="s">
        <v>103</v>
      </c>
      <c r="AE7199" t="s">
        <v>25671</v>
      </c>
      <c r="AG7199" t="s">
        <v>105</v>
      </c>
      <c r="AH7199" s="1">
        <v>5703</v>
      </c>
      <c r="AI7199">
        <v>1915</v>
      </c>
      <c r="AJ7199">
        <v>8</v>
      </c>
      <c r="AK7199">
        <v>12</v>
      </c>
      <c r="AL7199">
        <v>224</v>
      </c>
      <c r="AN7199" s="2">
        <v>5703</v>
      </c>
      <c r="AO7199" t="s">
        <v>25672</v>
      </c>
      <c r="AQ7199" t="s">
        <v>25673</v>
      </c>
      <c r="BF7199" t="s">
        <v>108</v>
      </c>
      <c r="BG7199" t="s">
        <v>3010</v>
      </c>
      <c r="BH7199" t="s">
        <v>15654</v>
      </c>
      <c r="BI7199" t="s">
        <v>25674</v>
      </c>
      <c r="BJ7199" t="s">
        <v>25675</v>
      </c>
      <c r="BN7199">
        <v>48.146968000000001</v>
      </c>
      <c r="BO7199">
        <v>-103.617974</v>
      </c>
      <c r="BP7199" t="s">
        <v>113</v>
      </c>
      <c r="BQ7199">
        <v>1005</v>
      </c>
      <c r="BS7199" t="s">
        <v>114</v>
      </c>
      <c r="BU7199" t="s">
        <v>115</v>
      </c>
      <c r="BV7199" t="s">
        <v>270</v>
      </c>
      <c r="CF7199" t="s">
        <v>114</v>
      </c>
      <c r="CG7199" s="3">
        <v>43959.370393518519</v>
      </c>
      <c r="CI7199">
        <v>70</v>
      </c>
      <c r="CJ7199" t="s">
        <v>25676</v>
      </c>
      <c r="CK7199" t="s">
        <v>25677</v>
      </c>
    </row>
    <row r="7200" spans="1:89" x14ac:dyDescent="0.45">
      <c r="A7200">
        <v>4830980</v>
      </c>
      <c r="B7200" t="s">
        <v>89</v>
      </c>
      <c r="E7200" t="s">
        <v>90</v>
      </c>
      <c r="F7200" t="s">
        <v>19591</v>
      </c>
      <c r="G7200" t="s">
        <v>19592</v>
      </c>
      <c r="I7200" t="s">
        <v>8754</v>
      </c>
      <c r="J7200" t="s">
        <v>638</v>
      </c>
      <c r="K7200" t="s">
        <v>1388</v>
      </c>
      <c r="L7200" t="s">
        <v>2070</v>
      </c>
      <c r="M7200" t="s">
        <v>8691</v>
      </c>
      <c r="N7200" t="s">
        <v>8755</v>
      </c>
      <c r="O7200" t="s">
        <v>19593</v>
      </c>
      <c r="P7200">
        <v>434924</v>
      </c>
      <c r="Q7200" t="s">
        <v>19594</v>
      </c>
      <c r="R7200" t="s">
        <v>8757</v>
      </c>
      <c r="T7200" t="s">
        <v>19595</v>
      </c>
      <c r="W7200" t="s">
        <v>103</v>
      </c>
      <c r="AE7200" t="s">
        <v>19596</v>
      </c>
      <c r="AG7200" t="s">
        <v>105</v>
      </c>
      <c r="AH7200" s="1">
        <v>13448</v>
      </c>
      <c r="AI7200">
        <v>1936</v>
      </c>
      <c r="AJ7200">
        <v>10</v>
      </c>
      <c r="AK7200">
        <v>25</v>
      </c>
      <c r="AL7200">
        <v>299</v>
      </c>
      <c r="AN7200" s="2">
        <v>13448</v>
      </c>
      <c r="AO7200" t="s">
        <v>19597</v>
      </c>
      <c r="AQ7200" t="s">
        <v>19598</v>
      </c>
      <c r="BF7200" t="s">
        <v>108</v>
      </c>
      <c r="BG7200" t="s">
        <v>2315</v>
      </c>
      <c r="BH7200" t="s">
        <v>13894</v>
      </c>
      <c r="BJ7200" t="s">
        <v>19599</v>
      </c>
      <c r="BN7200">
        <v>38.579965999999999</v>
      </c>
      <c r="BO7200">
        <v>-78.381367999999995</v>
      </c>
      <c r="BP7200" t="s">
        <v>113</v>
      </c>
      <c r="BQ7200">
        <v>1295</v>
      </c>
      <c r="BS7200" t="s">
        <v>114</v>
      </c>
      <c r="BU7200" t="s">
        <v>115</v>
      </c>
      <c r="CF7200" t="s">
        <v>114</v>
      </c>
      <c r="CG7200" s="3">
        <v>43959.370393518519</v>
      </c>
      <c r="CI7200">
        <v>70</v>
      </c>
      <c r="CJ7200" t="s">
        <v>19600</v>
      </c>
      <c r="CK7200" t="s">
        <v>19601</v>
      </c>
    </row>
    <row r="7201" spans="1:89" x14ac:dyDescent="0.45">
      <c r="A7201">
        <v>5042101</v>
      </c>
      <c r="B7201" t="s">
        <v>89</v>
      </c>
      <c r="E7201" t="s">
        <v>90</v>
      </c>
      <c r="F7201" t="s">
        <v>27410</v>
      </c>
      <c r="G7201" t="s">
        <v>27411</v>
      </c>
      <c r="H7201">
        <v>71215</v>
      </c>
      <c r="I7201" t="s">
        <v>19868</v>
      </c>
      <c r="J7201" t="s">
        <v>638</v>
      </c>
      <c r="K7201" t="s">
        <v>1388</v>
      </c>
      <c r="L7201" t="s">
        <v>2070</v>
      </c>
      <c r="M7201" t="s">
        <v>8717</v>
      </c>
      <c r="N7201" t="s">
        <v>27377</v>
      </c>
      <c r="O7201" t="s">
        <v>27412</v>
      </c>
      <c r="P7201">
        <v>153000</v>
      </c>
      <c r="Q7201" t="s">
        <v>700</v>
      </c>
      <c r="R7201" t="s">
        <v>19870</v>
      </c>
      <c r="T7201" t="s">
        <v>27413</v>
      </c>
      <c r="W7201" t="s">
        <v>103</v>
      </c>
      <c r="AE7201" t="s">
        <v>19596</v>
      </c>
      <c r="AG7201" t="s">
        <v>105</v>
      </c>
      <c r="AH7201" s="1">
        <v>13783</v>
      </c>
      <c r="AI7201">
        <v>1937</v>
      </c>
      <c r="AJ7201">
        <v>9</v>
      </c>
      <c r="AK7201">
        <v>25</v>
      </c>
      <c r="AL7201">
        <v>268</v>
      </c>
      <c r="AN7201" s="2">
        <v>13783</v>
      </c>
      <c r="AQ7201" t="s">
        <v>27414</v>
      </c>
      <c r="BF7201" t="s">
        <v>108</v>
      </c>
      <c r="BG7201" t="s">
        <v>2299</v>
      </c>
      <c r="BH7201" t="s">
        <v>748</v>
      </c>
      <c r="BI7201" t="s">
        <v>21549</v>
      </c>
      <c r="BJ7201" t="s">
        <v>21549</v>
      </c>
      <c r="BN7201">
        <v>39.002274</v>
      </c>
      <c r="BO7201">
        <v>-77.246103000000005</v>
      </c>
      <c r="BP7201" t="s">
        <v>113</v>
      </c>
      <c r="BQ7201">
        <v>500</v>
      </c>
      <c r="BS7201" t="s">
        <v>27415</v>
      </c>
      <c r="BU7201" t="s">
        <v>27416</v>
      </c>
      <c r="BW7201" t="s">
        <v>27417</v>
      </c>
      <c r="CF7201" t="s">
        <v>114</v>
      </c>
      <c r="CG7201" s="3">
        <v>43946.433518518519</v>
      </c>
      <c r="CI7201">
        <v>70</v>
      </c>
      <c r="CJ7201" t="s">
        <v>27418</v>
      </c>
      <c r="CK7201" t="s">
        <v>27419</v>
      </c>
    </row>
    <row r="7202" spans="1:89" x14ac:dyDescent="0.45">
      <c r="A7202">
        <v>5152322</v>
      </c>
      <c r="B7202" t="s">
        <v>89</v>
      </c>
      <c r="E7202" t="s">
        <v>90</v>
      </c>
      <c r="F7202" t="s">
        <v>35089</v>
      </c>
      <c r="G7202" t="s">
        <v>35090</v>
      </c>
      <c r="I7202" t="s">
        <v>29536</v>
      </c>
      <c r="J7202" t="s">
        <v>638</v>
      </c>
      <c r="K7202" t="s">
        <v>1388</v>
      </c>
      <c r="L7202" t="s">
        <v>2070</v>
      </c>
      <c r="M7202" t="s">
        <v>3507</v>
      </c>
      <c r="N7202" t="s">
        <v>3528</v>
      </c>
      <c r="O7202" t="s">
        <v>35042</v>
      </c>
      <c r="P7202">
        <v>186831</v>
      </c>
      <c r="Q7202" t="s">
        <v>35043</v>
      </c>
      <c r="R7202" t="s">
        <v>29539</v>
      </c>
      <c r="T7202" t="s">
        <v>35044</v>
      </c>
      <c r="W7202" t="s">
        <v>103</v>
      </c>
      <c r="AE7202" t="s">
        <v>19596</v>
      </c>
      <c r="AG7202">
        <v>66755</v>
      </c>
      <c r="AH7202" s="1">
        <v>11670</v>
      </c>
      <c r="AI7202">
        <v>1931</v>
      </c>
      <c r="AJ7202">
        <v>12</v>
      </c>
      <c r="AK7202">
        <v>13</v>
      </c>
      <c r="AL7202">
        <v>347</v>
      </c>
      <c r="AN7202" s="2">
        <v>11670</v>
      </c>
      <c r="AQ7202" t="s">
        <v>11470</v>
      </c>
      <c r="BF7202" t="s">
        <v>108</v>
      </c>
      <c r="BG7202" t="s">
        <v>2299</v>
      </c>
      <c r="BH7202" t="s">
        <v>35091</v>
      </c>
      <c r="BI7202" t="s">
        <v>35092</v>
      </c>
      <c r="BJ7202" t="s">
        <v>35092</v>
      </c>
      <c r="BN7202">
        <v>39.053721000000003</v>
      </c>
      <c r="BO7202">
        <v>-76.569130000000001</v>
      </c>
      <c r="BP7202" t="s">
        <v>113</v>
      </c>
      <c r="BQ7202">
        <v>2086</v>
      </c>
      <c r="BS7202" t="s">
        <v>114</v>
      </c>
      <c r="BU7202" t="s">
        <v>115</v>
      </c>
      <c r="BV7202" t="s">
        <v>270</v>
      </c>
      <c r="CF7202" t="s">
        <v>114</v>
      </c>
      <c r="CG7202" s="3">
        <v>43959.370393518519</v>
      </c>
      <c r="CI7202">
        <v>70</v>
      </c>
      <c r="CJ7202" t="s">
        <v>35093</v>
      </c>
      <c r="CK7202" t="s">
        <v>35094</v>
      </c>
    </row>
    <row r="7203" spans="1:89" x14ac:dyDescent="0.45">
      <c r="A7203">
        <v>5152377</v>
      </c>
      <c r="B7203" t="s">
        <v>89</v>
      </c>
      <c r="E7203" t="s">
        <v>90</v>
      </c>
      <c r="F7203" t="s">
        <v>35340</v>
      </c>
      <c r="G7203" t="s">
        <v>35341</v>
      </c>
      <c r="I7203" t="s">
        <v>27750</v>
      </c>
      <c r="J7203" t="s">
        <v>638</v>
      </c>
      <c r="K7203" t="s">
        <v>1388</v>
      </c>
      <c r="L7203" t="s">
        <v>2070</v>
      </c>
      <c r="M7203" t="s">
        <v>3507</v>
      </c>
      <c r="N7203" t="s">
        <v>3528</v>
      </c>
      <c r="O7203" t="s">
        <v>30656</v>
      </c>
      <c r="P7203">
        <v>385272</v>
      </c>
      <c r="Q7203" t="s">
        <v>30657</v>
      </c>
      <c r="R7203" t="s">
        <v>27753</v>
      </c>
      <c r="T7203" t="s">
        <v>30658</v>
      </c>
      <c r="W7203" t="s">
        <v>103</v>
      </c>
      <c r="AE7203" t="s">
        <v>19596</v>
      </c>
      <c r="AF7203" t="s">
        <v>13352</v>
      </c>
      <c r="AG7203">
        <v>70964</v>
      </c>
      <c r="AH7203" s="1">
        <v>13767</v>
      </c>
      <c r="AI7203">
        <v>1937</v>
      </c>
      <c r="AJ7203">
        <v>9</v>
      </c>
      <c r="AK7203">
        <v>9</v>
      </c>
      <c r="AL7203">
        <v>252</v>
      </c>
      <c r="AN7203" s="2">
        <v>13767</v>
      </c>
      <c r="BF7203" t="s">
        <v>108</v>
      </c>
      <c r="BG7203" t="s">
        <v>2315</v>
      </c>
      <c r="BI7203" t="s">
        <v>35342</v>
      </c>
      <c r="BJ7203" t="s">
        <v>35343</v>
      </c>
      <c r="BN7203">
        <v>38.59816</v>
      </c>
      <c r="BO7203">
        <v>-78.373277999999999</v>
      </c>
      <c r="BP7203" t="s">
        <v>113</v>
      </c>
      <c r="BQ7203">
        <v>1807</v>
      </c>
      <c r="BU7203" t="s">
        <v>115</v>
      </c>
      <c r="CF7203" t="s">
        <v>114</v>
      </c>
      <c r="CG7203" s="3">
        <v>43959.370393518519</v>
      </c>
      <c r="CI7203">
        <v>70</v>
      </c>
      <c r="CJ7203" t="s">
        <v>35344</v>
      </c>
      <c r="CK7203" t="s">
        <v>35345</v>
      </c>
    </row>
    <row r="7204" spans="1:89" x14ac:dyDescent="0.45">
      <c r="A7204">
        <v>5153552</v>
      </c>
      <c r="B7204" t="s">
        <v>89</v>
      </c>
      <c r="E7204" t="s">
        <v>90</v>
      </c>
      <c r="F7204" t="s">
        <v>35862</v>
      </c>
      <c r="G7204" t="s">
        <v>35863</v>
      </c>
      <c r="H7204">
        <v>70909</v>
      </c>
      <c r="I7204" t="s">
        <v>27750</v>
      </c>
      <c r="J7204" t="s">
        <v>638</v>
      </c>
      <c r="K7204" t="s">
        <v>1388</v>
      </c>
      <c r="L7204" t="s">
        <v>2070</v>
      </c>
      <c r="M7204" t="s">
        <v>3507</v>
      </c>
      <c r="N7204" t="s">
        <v>3528</v>
      </c>
      <c r="O7204" t="s">
        <v>33136</v>
      </c>
      <c r="P7204">
        <v>527007</v>
      </c>
      <c r="Q7204" t="s">
        <v>33137</v>
      </c>
      <c r="R7204" t="s">
        <v>27753</v>
      </c>
      <c r="T7204" t="s">
        <v>33138</v>
      </c>
      <c r="W7204" t="s">
        <v>103</v>
      </c>
      <c r="AE7204" t="s">
        <v>19596</v>
      </c>
      <c r="AF7204" t="s">
        <v>7657</v>
      </c>
      <c r="AG7204" t="s">
        <v>105</v>
      </c>
      <c r="AH7204" s="1">
        <v>13428</v>
      </c>
      <c r="AI7204">
        <v>1936</v>
      </c>
      <c r="AJ7204">
        <v>10</v>
      </c>
      <c r="AK7204">
        <v>5</v>
      </c>
      <c r="AL7204">
        <v>279</v>
      </c>
      <c r="AN7204" s="2">
        <v>13428</v>
      </c>
      <c r="AQ7204" t="s">
        <v>27824</v>
      </c>
      <c r="BF7204" t="s">
        <v>108</v>
      </c>
      <c r="BG7204" t="s">
        <v>2315</v>
      </c>
      <c r="BI7204" t="s">
        <v>35864</v>
      </c>
      <c r="BJ7204" t="s">
        <v>35865</v>
      </c>
      <c r="BN7204">
        <v>38.287256999999997</v>
      </c>
      <c r="BO7204">
        <v>-78.680588999999998</v>
      </c>
      <c r="BP7204" t="s">
        <v>113</v>
      </c>
      <c r="BQ7204">
        <v>27804</v>
      </c>
      <c r="BU7204" t="s">
        <v>115</v>
      </c>
      <c r="CF7204" t="s">
        <v>114</v>
      </c>
      <c r="CG7204" s="3">
        <v>43959.370393518519</v>
      </c>
      <c r="CI7204">
        <v>70</v>
      </c>
      <c r="CJ7204" t="s">
        <v>35866</v>
      </c>
      <c r="CK7204" t="s">
        <v>35867</v>
      </c>
    </row>
    <row r="7205" spans="1:89" x14ac:dyDescent="0.45">
      <c r="A7205">
        <v>5153566</v>
      </c>
      <c r="B7205" t="s">
        <v>89</v>
      </c>
      <c r="E7205" t="s">
        <v>90</v>
      </c>
      <c r="F7205" s="4" t="s">
        <v>35943</v>
      </c>
      <c r="G7205" t="s">
        <v>35944</v>
      </c>
      <c r="H7205">
        <v>70930</v>
      </c>
      <c r="I7205" t="s">
        <v>30373</v>
      </c>
      <c r="J7205" t="s">
        <v>638</v>
      </c>
      <c r="K7205" t="s">
        <v>1388</v>
      </c>
      <c r="L7205" t="s">
        <v>2070</v>
      </c>
      <c r="M7205" t="s">
        <v>3507</v>
      </c>
      <c r="N7205" t="s">
        <v>3508</v>
      </c>
      <c r="O7205" t="s">
        <v>31960</v>
      </c>
      <c r="P7205">
        <v>366151</v>
      </c>
      <c r="Q7205" t="s">
        <v>31961</v>
      </c>
      <c r="R7205" t="s">
        <v>30375</v>
      </c>
      <c r="T7205" t="s">
        <v>31962</v>
      </c>
      <c r="W7205" t="s">
        <v>103</v>
      </c>
      <c r="AE7205" t="s">
        <v>19596</v>
      </c>
      <c r="AG7205" t="s">
        <v>105</v>
      </c>
      <c r="AH7205" s="1">
        <v>13434</v>
      </c>
      <c r="AI7205">
        <v>1936</v>
      </c>
      <c r="AJ7205">
        <v>10</v>
      </c>
      <c r="AK7205">
        <v>11</v>
      </c>
      <c r="AL7205">
        <v>285</v>
      </c>
      <c r="AN7205" s="2">
        <v>13434</v>
      </c>
      <c r="AQ7205" t="s">
        <v>7782</v>
      </c>
      <c r="BF7205" t="s">
        <v>108</v>
      </c>
      <c r="BG7205" t="s">
        <v>2299</v>
      </c>
      <c r="BH7205" t="s">
        <v>748</v>
      </c>
      <c r="BI7205" t="s">
        <v>21549</v>
      </c>
      <c r="BJ7205" t="s">
        <v>21549</v>
      </c>
      <c r="BN7205">
        <v>38.997497000000003</v>
      </c>
      <c r="BO7205">
        <v>-77.270923999999994</v>
      </c>
      <c r="BP7205" t="s">
        <v>113</v>
      </c>
      <c r="BQ7205">
        <v>3082</v>
      </c>
      <c r="BU7205" t="s">
        <v>115</v>
      </c>
      <c r="CF7205" t="s">
        <v>114</v>
      </c>
      <c r="CG7205" s="3">
        <v>43959.370393518519</v>
      </c>
      <c r="CI7205">
        <v>70</v>
      </c>
      <c r="CJ7205" t="s">
        <v>35945</v>
      </c>
      <c r="CK7205" t="s">
        <v>35946</v>
      </c>
    </row>
    <row r="7206" spans="1:89" x14ac:dyDescent="0.45">
      <c r="A7206">
        <v>5156839</v>
      </c>
      <c r="B7206" t="s">
        <v>89</v>
      </c>
      <c r="E7206" t="s">
        <v>90</v>
      </c>
      <c r="F7206" t="s">
        <v>36948</v>
      </c>
      <c r="G7206" t="s">
        <v>36949</v>
      </c>
      <c r="H7206">
        <v>70945</v>
      </c>
      <c r="I7206" t="s">
        <v>30232</v>
      </c>
      <c r="J7206" t="s">
        <v>638</v>
      </c>
      <c r="K7206" t="s">
        <v>1388</v>
      </c>
      <c r="L7206" t="s">
        <v>2070</v>
      </c>
      <c r="M7206" t="s">
        <v>3507</v>
      </c>
      <c r="N7206" t="s">
        <v>5181</v>
      </c>
      <c r="O7206" t="s">
        <v>36950</v>
      </c>
      <c r="Q7206" t="s">
        <v>36951</v>
      </c>
      <c r="AE7206" t="s">
        <v>19596</v>
      </c>
      <c r="AG7206" t="s">
        <v>105</v>
      </c>
      <c r="AH7206" s="1">
        <v>13727</v>
      </c>
      <c r="AI7206">
        <v>1937</v>
      </c>
      <c r="AJ7206">
        <v>7</v>
      </c>
      <c r="AK7206">
        <v>31</v>
      </c>
      <c r="AL7206">
        <v>212</v>
      </c>
      <c r="AN7206" s="2">
        <v>13727</v>
      </c>
      <c r="AQ7206" t="s">
        <v>2314</v>
      </c>
      <c r="BF7206" t="s">
        <v>108</v>
      </c>
      <c r="BG7206" t="s">
        <v>2299</v>
      </c>
      <c r="BH7206" t="s">
        <v>35091</v>
      </c>
      <c r="BI7206" t="s">
        <v>35092</v>
      </c>
      <c r="BJ7206" t="s">
        <v>35092</v>
      </c>
      <c r="BN7206">
        <v>39.053721000000003</v>
      </c>
      <c r="BO7206">
        <v>-76.569130000000001</v>
      </c>
      <c r="BP7206" t="s">
        <v>113</v>
      </c>
      <c r="BQ7206">
        <v>2086</v>
      </c>
      <c r="BS7206" t="s">
        <v>114</v>
      </c>
      <c r="BU7206" t="s">
        <v>115</v>
      </c>
      <c r="BV7206" t="s">
        <v>270</v>
      </c>
      <c r="CF7206" t="s">
        <v>114</v>
      </c>
      <c r="CG7206" s="3">
        <v>43959.370393518519</v>
      </c>
      <c r="CI7206">
        <v>70</v>
      </c>
      <c r="CJ7206" t="s">
        <v>36952</v>
      </c>
      <c r="CK7206" t="s">
        <v>36953</v>
      </c>
    </row>
    <row r="7207" spans="1:89" x14ac:dyDescent="0.45">
      <c r="A7207">
        <v>5225200</v>
      </c>
      <c r="B7207" t="s">
        <v>89</v>
      </c>
      <c r="E7207" t="s">
        <v>90</v>
      </c>
      <c r="F7207" t="s">
        <v>40586</v>
      </c>
      <c r="G7207" t="s">
        <v>40587</v>
      </c>
      <c r="I7207" t="s">
        <v>38581</v>
      </c>
      <c r="J7207" t="s">
        <v>638</v>
      </c>
      <c r="K7207" t="s">
        <v>1388</v>
      </c>
      <c r="L7207" t="s">
        <v>2070</v>
      </c>
      <c r="M7207" t="s">
        <v>2071</v>
      </c>
      <c r="N7207" t="s">
        <v>27661</v>
      </c>
      <c r="O7207" t="s">
        <v>40499</v>
      </c>
      <c r="P7207">
        <v>95084</v>
      </c>
      <c r="Q7207" t="s">
        <v>40500</v>
      </c>
      <c r="R7207" t="s">
        <v>27662</v>
      </c>
      <c r="T7207" t="s">
        <v>40501</v>
      </c>
      <c r="W7207" t="s">
        <v>103</v>
      </c>
      <c r="AE7207" t="s">
        <v>19596</v>
      </c>
      <c r="AF7207" t="s">
        <v>40588</v>
      </c>
      <c r="AG7207">
        <v>70784</v>
      </c>
      <c r="AH7207" s="1">
        <v>13047</v>
      </c>
      <c r="AI7207">
        <v>1935</v>
      </c>
      <c r="AJ7207">
        <v>9</v>
      </c>
      <c r="AK7207">
        <v>20</v>
      </c>
      <c r="AL7207">
        <v>263</v>
      </c>
      <c r="AN7207" s="2">
        <v>13047</v>
      </c>
      <c r="BF7207" t="s">
        <v>108</v>
      </c>
      <c r="BG7207" t="s">
        <v>2299</v>
      </c>
      <c r="BJ7207" t="s">
        <v>40589</v>
      </c>
      <c r="CF7207" t="s">
        <v>114</v>
      </c>
      <c r="CG7207" s="3">
        <v>43941.411134259259</v>
      </c>
      <c r="CI7207">
        <v>70</v>
      </c>
      <c r="CJ7207" t="s">
        <v>40590</v>
      </c>
      <c r="CK7207" t="s">
        <v>40591</v>
      </c>
    </row>
    <row r="7208" spans="1:89" x14ac:dyDescent="0.45">
      <c r="A7208">
        <v>4440939</v>
      </c>
      <c r="B7208" t="s">
        <v>89</v>
      </c>
      <c r="E7208" t="s">
        <v>90</v>
      </c>
      <c r="F7208" t="s">
        <v>11050</v>
      </c>
      <c r="G7208" t="s">
        <v>11051</v>
      </c>
      <c r="I7208" t="s">
        <v>10864</v>
      </c>
      <c r="J7208" t="s">
        <v>638</v>
      </c>
      <c r="K7208" t="s">
        <v>1388</v>
      </c>
      <c r="L7208" t="s">
        <v>1389</v>
      </c>
      <c r="M7208" t="s">
        <v>7899</v>
      </c>
      <c r="N7208" t="s">
        <v>10763</v>
      </c>
      <c r="O7208" t="s">
        <v>11052</v>
      </c>
      <c r="P7208">
        <v>86708</v>
      </c>
      <c r="Q7208" t="s">
        <v>11053</v>
      </c>
      <c r="R7208" t="s">
        <v>10866</v>
      </c>
      <c r="T7208" t="s">
        <v>2041</v>
      </c>
      <c r="W7208" t="s">
        <v>103</v>
      </c>
      <c r="AE7208" t="s">
        <v>11054</v>
      </c>
      <c r="AG7208">
        <v>10249</v>
      </c>
      <c r="AH7208" t="s">
        <v>11055</v>
      </c>
      <c r="AI7208">
        <v>1929</v>
      </c>
      <c r="AJ7208">
        <v>6</v>
      </c>
      <c r="AN7208" t="s">
        <v>11056</v>
      </c>
      <c r="AQ7208" t="s">
        <v>11057</v>
      </c>
      <c r="BF7208" t="s">
        <v>5248</v>
      </c>
      <c r="BG7208" t="s">
        <v>11058</v>
      </c>
      <c r="BI7208" t="s">
        <v>11059</v>
      </c>
      <c r="BJ7208" t="s">
        <v>11059</v>
      </c>
      <c r="BN7208">
        <v>32.218386000000002</v>
      </c>
      <c r="BO7208">
        <v>76.323884000000007</v>
      </c>
      <c r="BP7208" t="s">
        <v>113</v>
      </c>
      <c r="BQ7208">
        <v>3036</v>
      </c>
      <c r="BS7208" t="s">
        <v>114</v>
      </c>
      <c r="BU7208" t="s">
        <v>115</v>
      </c>
      <c r="BX7208">
        <v>1981</v>
      </c>
      <c r="CC7208" t="s">
        <v>4447</v>
      </c>
      <c r="CF7208" t="s">
        <v>114</v>
      </c>
      <c r="CG7208" s="3">
        <v>43959.370393518519</v>
      </c>
      <c r="CI7208">
        <v>70</v>
      </c>
      <c r="CJ7208" t="s">
        <v>11060</v>
      </c>
      <c r="CK7208" t="s">
        <v>11061</v>
      </c>
    </row>
    <row r="7209" spans="1:89" x14ac:dyDescent="0.45">
      <c r="A7209">
        <v>4703114</v>
      </c>
      <c r="B7209" t="s">
        <v>89</v>
      </c>
      <c r="E7209" t="s">
        <v>90</v>
      </c>
      <c r="F7209" t="s">
        <v>12655</v>
      </c>
      <c r="G7209" t="s">
        <v>12656</v>
      </c>
      <c r="I7209" t="s">
        <v>11250</v>
      </c>
      <c r="J7209" t="s">
        <v>638</v>
      </c>
      <c r="K7209" t="s">
        <v>1388</v>
      </c>
      <c r="L7209" t="s">
        <v>1389</v>
      </c>
      <c r="M7209" t="s">
        <v>7899</v>
      </c>
      <c r="N7209" t="s">
        <v>10763</v>
      </c>
      <c r="O7209" t="s">
        <v>12657</v>
      </c>
      <c r="P7209">
        <v>188385</v>
      </c>
      <c r="Q7209" t="s">
        <v>12658</v>
      </c>
      <c r="R7209" t="s">
        <v>11253</v>
      </c>
      <c r="T7209" t="s">
        <v>12659</v>
      </c>
      <c r="W7209" t="s">
        <v>103</v>
      </c>
      <c r="AE7209" t="s">
        <v>11054</v>
      </c>
      <c r="AG7209">
        <v>12523</v>
      </c>
      <c r="AH7209" t="s">
        <v>12660</v>
      </c>
      <c r="AI7209">
        <v>1931</v>
      </c>
      <c r="AJ7209">
        <v>9</v>
      </c>
      <c r="AN7209" t="s">
        <v>12661</v>
      </c>
      <c r="AQ7209" t="s">
        <v>12662</v>
      </c>
      <c r="BF7209" t="s">
        <v>5248</v>
      </c>
      <c r="BG7209" t="s">
        <v>12663</v>
      </c>
      <c r="BI7209" t="s">
        <v>12664</v>
      </c>
      <c r="BJ7209" t="s">
        <v>12665</v>
      </c>
      <c r="BN7209">
        <v>27.866548999999999</v>
      </c>
      <c r="BO7209">
        <v>74.860189000000005</v>
      </c>
      <c r="BP7209" t="s">
        <v>113</v>
      </c>
      <c r="BQ7209">
        <v>3036</v>
      </c>
      <c r="BS7209" t="s">
        <v>114</v>
      </c>
      <c r="BU7209" t="s">
        <v>115</v>
      </c>
      <c r="BX7209">
        <v>3658</v>
      </c>
      <c r="CC7209" t="s">
        <v>12666</v>
      </c>
      <c r="CF7209" t="s">
        <v>114</v>
      </c>
      <c r="CG7209" s="3">
        <v>43959.370393518519</v>
      </c>
      <c r="CI7209">
        <v>70</v>
      </c>
      <c r="CJ7209" t="s">
        <v>12667</v>
      </c>
      <c r="CK7209" t="s">
        <v>12668</v>
      </c>
    </row>
    <row r="7210" spans="1:89" x14ac:dyDescent="0.45">
      <c r="A7210">
        <v>4783778</v>
      </c>
      <c r="B7210" t="s">
        <v>89</v>
      </c>
      <c r="E7210" t="s">
        <v>90</v>
      </c>
      <c r="F7210" t="s">
        <v>13451</v>
      </c>
      <c r="G7210" t="s">
        <v>13452</v>
      </c>
      <c r="I7210" t="s">
        <v>11250</v>
      </c>
      <c r="J7210" t="s">
        <v>638</v>
      </c>
      <c r="K7210" t="s">
        <v>1388</v>
      </c>
      <c r="L7210" t="s">
        <v>1389</v>
      </c>
      <c r="M7210" t="s">
        <v>7899</v>
      </c>
      <c r="N7210" t="s">
        <v>10763</v>
      </c>
      <c r="O7210" t="s">
        <v>13453</v>
      </c>
      <c r="P7210">
        <v>188423</v>
      </c>
      <c r="Q7210" t="s">
        <v>12658</v>
      </c>
      <c r="R7210" t="s">
        <v>11253</v>
      </c>
      <c r="T7210" t="s">
        <v>13454</v>
      </c>
      <c r="W7210" t="s">
        <v>103</v>
      </c>
      <c r="AE7210" t="s">
        <v>11054</v>
      </c>
      <c r="AG7210">
        <v>5986</v>
      </c>
      <c r="AH7210" s="1">
        <v>7555</v>
      </c>
      <c r="AI7210">
        <v>1920</v>
      </c>
      <c r="AJ7210">
        <v>9</v>
      </c>
      <c r="AK7210">
        <v>6</v>
      </c>
      <c r="AL7210">
        <v>250</v>
      </c>
      <c r="AN7210" s="2">
        <v>7555</v>
      </c>
      <c r="AQ7210" t="s">
        <v>13455</v>
      </c>
      <c r="BF7210" t="s">
        <v>5248</v>
      </c>
      <c r="BG7210" t="s">
        <v>12663</v>
      </c>
      <c r="BI7210" t="s">
        <v>13456</v>
      </c>
      <c r="BJ7210" t="s">
        <v>13456</v>
      </c>
      <c r="BN7210">
        <v>33.766666999999998</v>
      </c>
      <c r="BO7210">
        <v>75.133332999999993</v>
      </c>
      <c r="BQ7210">
        <v>301</v>
      </c>
      <c r="BS7210" t="s">
        <v>13457</v>
      </c>
      <c r="BU7210" t="s">
        <v>13458</v>
      </c>
      <c r="BV7210" t="s">
        <v>270</v>
      </c>
      <c r="BX7210">
        <v>1829</v>
      </c>
      <c r="CC7210" t="s">
        <v>5488</v>
      </c>
      <c r="CF7210" t="s">
        <v>114</v>
      </c>
      <c r="CG7210" s="3">
        <v>43959.385787037034</v>
      </c>
      <c r="CI7210">
        <v>70</v>
      </c>
      <c r="CJ7210" t="s">
        <v>13459</v>
      </c>
      <c r="CK7210" t="s">
        <v>13460</v>
      </c>
    </row>
    <row r="7211" spans="1:89" x14ac:dyDescent="0.45">
      <c r="A7211">
        <v>4798251</v>
      </c>
      <c r="B7211" t="s">
        <v>89</v>
      </c>
      <c r="E7211" t="s">
        <v>90</v>
      </c>
      <c r="F7211" t="s">
        <v>16670</v>
      </c>
      <c r="G7211" t="s">
        <v>16671</v>
      </c>
      <c r="I7211" t="s">
        <v>11250</v>
      </c>
      <c r="J7211" t="s">
        <v>638</v>
      </c>
      <c r="K7211" t="s">
        <v>1388</v>
      </c>
      <c r="L7211" t="s">
        <v>1389</v>
      </c>
      <c r="M7211" t="s">
        <v>7899</v>
      </c>
      <c r="N7211" t="s">
        <v>10763</v>
      </c>
      <c r="O7211" t="s">
        <v>16628</v>
      </c>
      <c r="P7211">
        <v>188265</v>
      </c>
      <c r="Q7211" t="s">
        <v>4271</v>
      </c>
      <c r="R7211" t="s">
        <v>11253</v>
      </c>
      <c r="T7211" t="s">
        <v>16629</v>
      </c>
      <c r="W7211" t="s">
        <v>103</v>
      </c>
      <c r="AE7211" t="s">
        <v>11054</v>
      </c>
      <c r="AG7211">
        <v>10494</v>
      </c>
      <c r="AH7211" s="1">
        <v>10824</v>
      </c>
      <c r="AI7211">
        <v>1929</v>
      </c>
      <c r="AJ7211">
        <v>8</v>
      </c>
      <c r="AK7211">
        <v>19</v>
      </c>
      <c r="AL7211">
        <v>231</v>
      </c>
      <c r="AN7211" s="2">
        <v>10824</v>
      </c>
      <c r="AQ7211" t="s">
        <v>16672</v>
      </c>
      <c r="BF7211" t="s">
        <v>5248</v>
      </c>
      <c r="BG7211" t="s">
        <v>12663</v>
      </c>
      <c r="BI7211" t="s">
        <v>16673</v>
      </c>
      <c r="BJ7211" t="s">
        <v>16673</v>
      </c>
      <c r="BN7211">
        <v>34.053632999999998</v>
      </c>
      <c r="BO7211">
        <v>74.381879999999995</v>
      </c>
      <c r="BP7211" t="s">
        <v>113</v>
      </c>
      <c r="BQ7211">
        <v>3036</v>
      </c>
      <c r="BS7211" t="s">
        <v>114</v>
      </c>
      <c r="BU7211" t="s">
        <v>115</v>
      </c>
      <c r="BX7211">
        <v>3048</v>
      </c>
      <c r="CC7211" t="s">
        <v>14681</v>
      </c>
      <c r="CF7211" t="s">
        <v>114</v>
      </c>
      <c r="CG7211" s="3">
        <v>43959.370393518519</v>
      </c>
      <c r="CI7211">
        <v>70</v>
      </c>
      <c r="CJ7211" t="s">
        <v>16674</v>
      </c>
      <c r="CK7211" t="s">
        <v>16675</v>
      </c>
    </row>
    <row r="7212" spans="1:89" x14ac:dyDescent="0.45">
      <c r="A7212">
        <v>4923960</v>
      </c>
      <c r="B7212" t="s">
        <v>89</v>
      </c>
      <c r="E7212" t="s">
        <v>90</v>
      </c>
      <c r="F7212" t="s">
        <v>22500</v>
      </c>
      <c r="G7212" t="s">
        <v>22501</v>
      </c>
      <c r="I7212" t="s">
        <v>7898</v>
      </c>
      <c r="J7212" t="s">
        <v>638</v>
      </c>
      <c r="K7212" t="s">
        <v>1388</v>
      </c>
      <c r="L7212" t="s">
        <v>1389</v>
      </c>
      <c r="M7212" t="s">
        <v>7899</v>
      </c>
      <c r="N7212" t="s">
        <v>7900</v>
      </c>
      <c r="O7212" t="s">
        <v>22502</v>
      </c>
      <c r="P7212">
        <v>284578</v>
      </c>
      <c r="Q7212" t="s">
        <v>22503</v>
      </c>
      <c r="R7212" t="s">
        <v>7903</v>
      </c>
      <c r="T7212" t="s">
        <v>22504</v>
      </c>
      <c r="W7212" t="s">
        <v>103</v>
      </c>
      <c r="AE7212" t="s">
        <v>11054</v>
      </c>
      <c r="AG7212">
        <v>3602</v>
      </c>
      <c r="AH7212" s="1">
        <v>3901</v>
      </c>
      <c r="AI7212">
        <v>1910</v>
      </c>
      <c r="AJ7212">
        <v>9</v>
      </c>
      <c r="AK7212">
        <v>5</v>
      </c>
      <c r="AL7212">
        <v>248</v>
      </c>
      <c r="AN7212" s="2">
        <v>6093</v>
      </c>
      <c r="AQ7212" t="s">
        <v>22505</v>
      </c>
      <c r="BJ7212" t="s">
        <v>22506</v>
      </c>
      <c r="CF7212" t="s">
        <v>114</v>
      </c>
      <c r="CG7212" s="3">
        <v>43947.44840277778</v>
      </c>
      <c r="CI7212">
        <v>70</v>
      </c>
      <c r="CJ7212" t="s">
        <v>22507</v>
      </c>
      <c r="CK7212" t="s">
        <v>22508</v>
      </c>
    </row>
    <row r="7213" spans="1:89" x14ac:dyDescent="0.45">
      <c r="A7213">
        <v>4959635</v>
      </c>
      <c r="B7213" t="s">
        <v>89</v>
      </c>
      <c r="E7213" t="s">
        <v>90</v>
      </c>
      <c r="F7213" t="s">
        <v>24128</v>
      </c>
      <c r="G7213" t="s">
        <v>24129</v>
      </c>
      <c r="I7213" t="s">
        <v>17142</v>
      </c>
      <c r="J7213" t="s">
        <v>638</v>
      </c>
      <c r="K7213" t="s">
        <v>1388</v>
      </c>
      <c r="L7213" t="s">
        <v>1389</v>
      </c>
      <c r="M7213" t="s">
        <v>7899</v>
      </c>
      <c r="N7213" t="s">
        <v>10763</v>
      </c>
      <c r="O7213" t="s">
        <v>24130</v>
      </c>
      <c r="P7213">
        <v>553452</v>
      </c>
      <c r="Q7213" t="s">
        <v>855</v>
      </c>
      <c r="R7213" t="s">
        <v>17145</v>
      </c>
      <c r="T7213" t="s">
        <v>24131</v>
      </c>
      <c r="W7213" t="s">
        <v>103</v>
      </c>
      <c r="AE7213" t="s">
        <v>11054</v>
      </c>
      <c r="AG7213">
        <v>7214</v>
      </c>
      <c r="AH7213" s="1">
        <v>8244</v>
      </c>
      <c r="AI7213">
        <v>1922</v>
      </c>
      <c r="AJ7213">
        <v>7</v>
      </c>
      <c r="AK7213">
        <v>27</v>
      </c>
      <c r="AL7213">
        <v>208</v>
      </c>
      <c r="AN7213" s="2">
        <v>8244</v>
      </c>
      <c r="AQ7213" t="s">
        <v>24132</v>
      </c>
      <c r="BF7213" t="s">
        <v>5248</v>
      </c>
      <c r="BG7213" t="s">
        <v>24133</v>
      </c>
      <c r="BJ7213" t="s">
        <v>24134</v>
      </c>
      <c r="BN7213">
        <v>34.303699999999999</v>
      </c>
      <c r="BO7213">
        <v>75.298163000000002</v>
      </c>
      <c r="BP7213" t="s">
        <v>113</v>
      </c>
      <c r="BQ7213">
        <v>3036</v>
      </c>
      <c r="BS7213" t="s">
        <v>114</v>
      </c>
      <c r="BU7213" t="s">
        <v>115</v>
      </c>
      <c r="BV7213" t="s">
        <v>270</v>
      </c>
      <c r="BX7213">
        <v>2743</v>
      </c>
      <c r="CC7213" t="s">
        <v>24135</v>
      </c>
      <c r="CF7213" t="s">
        <v>114</v>
      </c>
      <c r="CG7213" s="3">
        <v>43959.370393518519</v>
      </c>
      <c r="CI7213">
        <v>70</v>
      </c>
      <c r="CJ7213" t="s">
        <v>24136</v>
      </c>
      <c r="CK7213" t="s">
        <v>24137</v>
      </c>
    </row>
    <row r="7214" spans="1:89" x14ac:dyDescent="0.45">
      <c r="A7214">
        <v>4632379</v>
      </c>
      <c r="B7214" t="s">
        <v>89</v>
      </c>
      <c r="E7214" t="s">
        <v>90</v>
      </c>
      <c r="F7214" t="s">
        <v>12109</v>
      </c>
      <c r="G7214" t="s">
        <v>12110</v>
      </c>
      <c r="I7214" t="s">
        <v>12067</v>
      </c>
      <c r="J7214" t="s">
        <v>638</v>
      </c>
      <c r="K7214" t="s">
        <v>639</v>
      </c>
      <c r="L7214" t="s">
        <v>8742</v>
      </c>
      <c r="M7214" t="s">
        <v>8743</v>
      </c>
      <c r="N7214" t="s">
        <v>12068</v>
      </c>
      <c r="O7214" t="s">
        <v>12111</v>
      </c>
      <c r="P7214">
        <v>102962</v>
      </c>
      <c r="Q7214" t="s">
        <v>4271</v>
      </c>
      <c r="R7214" t="s">
        <v>12071</v>
      </c>
      <c r="T7214" t="s">
        <v>12112</v>
      </c>
      <c r="W7214" t="s">
        <v>103</v>
      </c>
      <c r="AE7214" t="s">
        <v>12113</v>
      </c>
      <c r="AG7214" t="s">
        <v>105</v>
      </c>
      <c r="AH7214" s="1">
        <v>21505</v>
      </c>
      <c r="AI7214">
        <v>1958</v>
      </c>
      <c r="AJ7214">
        <v>11</v>
      </c>
      <c r="AK7214">
        <v>16</v>
      </c>
      <c r="AL7214">
        <v>320</v>
      </c>
      <c r="AN7214" s="2">
        <v>21505</v>
      </c>
      <c r="AQ7214" t="s">
        <v>12114</v>
      </c>
      <c r="BF7214" t="s">
        <v>108</v>
      </c>
      <c r="BG7214" t="s">
        <v>297</v>
      </c>
      <c r="BH7214" t="s">
        <v>12115</v>
      </c>
      <c r="BI7214" t="s">
        <v>12116</v>
      </c>
      <c r="BJ7214" t="s">
        <v>12116</v>
      </c>
      <c r="BN7214">
        <v>39.071998999999998</v>
      </c>
      <c r="BO7214">
        <v>-85.251903999999996</v>
      </c>
      <c r="BP7214" t="s">
        <v>113</v>
      </c>
      <c r="BQ7214">
        <v>2175</v>
      </c>
      <c r="BS7214" t="s">
        <v>114</v>
      </c>
      <c r="BU7214" t="s">
        <v>115</v>
      </c>
      <c r="CF7214" t="s">
        <v>114</v>
      </c>
      <c r="CG7214" s="3">
        <v>43959.370393518519</v>
      </c>
      <c r="CI7214">
        <v>70</v>
      </c>
      <c r="CJ7214" t="s">
        <v>12117</v>
      </c>
      <c r="CK7214" t="s">
        <v>12118</v>
      </c>
    </row>
    <row r="7215" spans="1:89" x14ac:dyDescent="0.45">
      <c r="A7215">
        <v>5109879</v>
      </c>
      <c r="B7215" t="s">
        <v>89</v>
      </c>
      <c r="E7215" t="s">
        <v>90</v>
      </c>
      <c r="F7215" t="s">
        <v>31349</v>
      </c>
      <c r="G7215" t="s">
        <v>31350</v>
      </c>
      <c r="I7215" t="s">
        <v>28749</v>
      </c>
      <c r="J7215" t="s">
        <v>638</v>
      </c>
      <c r="K7215" t="s">
        <v>1388</v>
      </c>
      <c r="L7215" t="s">
        <v>2070</v>
      </c>
      <c r="M7215" t="s">
        <v>3507</v>
      </c>
      <c r="N7215" t="s">
        <v>3517</v>
      </c>
      <c r="O7215" t="s">
        <v>31351</v>
      </c>
      <c r="P7215">
        <v>224909</v>
      </c>
      <c r="Q7215" t="s">
        <v>30594</v>
      </c>
      <c r="R7215" t="s">
        <v>28752</v>
      </c>
      <c r="T7215" t="s">
        <v>31352</v>
      </c>
      <c r="W7215" t="s">
        <v>103</v>
      </c>
      <c r="AE7215" t="s">
        <v>31353</v>
      </c>
      <c r="AG7215" t="s">
        <v>105</v>
      </c>
      <c r="AH7215" s="1">
        <v>43077</v>
      </c>
      <c r="AI7215">
        <v>2017</v>
      </c>
      <c r="AJ7215">
        <v>12</v>
      </c>
      <c r="AK7215">
        <v>8</v>
      </c>
      <c r="AL7215">
        <v>342</v>
      </c>
      <c r="AN7215" s="2">
        <v>43077</v>
      </c>
      <c r="AQ7215" t="s">
        <v>8129</v>
      </c>
      <c r="BF7215" t="s">
        <v>108</v>
      </c>
      <c r="BG7215" t="s">
        <v>109</v>
      </c>
      <c r="BH7215" t="s">
        <v>110</v>
      </c>
      <c r="BI7215" t="s">
        <v>111</v>
      </c>
      <c r="BJ7215" t="s">
        <v>31354</v>
      </c>
      <c r="BN7215">
        <v>39.1785</v>
      </c>
      <c r="BO7215">
        <v>-84.528300000000002</v>
      </c>
      <c r="BX7215">
        <v>185</v>
      </c>
      <c r="CF7215" t="s">
        <v>114</v>
      </c>
      <c r="CG7215" s="3">
        <v>43946.379108796296</v>
      </c>
      <c r="CI7215">
        <v>70</v>
      </c>
      <c r="CJ7215" t="s">
        <v>31355</v>
      </c>
      <c r="CK7215" t="s">
        <v>31356</v>
      </c>
    </row>
    <row r="7216" spans="1:89" x14ac:dyDescent="0.45">
      <c r="A7216">
        <v>5154107</v>
      </c>
      <c r="B7216" t="s">
        <v>89</v>
      </c>
      <c r="E7216" t="s">
        <v>90</v>
      </c>
      <c r="F7216" t="s">
        <v>36676</v>
      </c>
      <c r="G7216" t="s">
        <v>36677</v>
      </c>
      <c r="I7216" t="s">
        <v>30592</v>
      </c>
      <c r="J7216" t="s">
        <v>638</v>
      </c>
      <c r="K7216" t="s">
        <v>1388</v>
      </c>
      <c r="L7216" t="s">
        <v>2070</v>
      </c>
      <c r="M7216" t="s">
        <v>3507</v>
      </c>
      <c r="N7216" t="s">
        <v>3528</v>
      </c>
      <c r="O7216" t="s">
        <v>30593</v>
      </c>
      <c r="P7216">
        <v>190013</v>
      </c>
      <c r="Q7216" t="s">
        <v>30594</v>
      </c>
      <c r="R7216" t="s">
        <v>30595</v>
      </c>
      <c r="T7216" t="s">
        <v>30596</v>
      </c>
      <c r="W7216" t="s">
        <v>103</v>
      </c>
      <c r="AE7216" t="s">
        <v>36678</v>
      </c>
      <c r="AG7216" t="s">
        <v>105</v>
      </c>
      <c r="AH7216" s="1">
        <v>14178</v>
      </c>
      <c r="AI7216">
        <v>1938</v>
      </c>
      <c r="AJ7216">
        <v>10</v>
      </c>
      <c r="AK7216">
        <v>25</v>
      </c>
      <c r="AL7216">
        <v>298</v>
      </c>
      <c r="AN7216" s="2">
        <v>14178</v>
      </c>
      <c r="AQ7216" t="s">
        <v>20348</v>
      </c>
      <c r="BF7216" t="s">
        <v>108</v>
      </c>
      <c r="BG7216" t="s">
        <v>109</v>
      </c>
      <c r="BH7216" t="s">
        <v>110</v>
      </c>
      <c r="BI7216" t="s">
        <v>111</v>
      </c>
      <c r="BJ7216" t="s">
        <v>111</v>
      </c>
      <c r="BN7216">
        <v>39.162004000000003</v>
      </c>
      <c r="BO7216">
        <v>-84.456885999999997</v>
      </c>
      <c r="BQ7216">
        <v>18226</v>
      </c>
      <c r="BS7216" t="s">
        <v>1104</v>
      </c>
      <c r="BU7216" t="s">
        <v>284</v>
      </c>
      <c r="BV7216" t="s">
        <v>270</v>
      </c>
      <c r="CF7216" t="s">
        <v>114</v>
      </c>
      <c r="CG7216" s="3">
        <v>43946.419699074075</v>
      </c>
      <c r="CI7216">
        <v>70</v>
      </c>
      <c r="CJ7216" t="s">
        <v>36679</v>
      </c>
      <c r="CK7216" t="s">
        <v>36680</v>
      </c>
    </row>
    <row r="7217" spans="1:89" x14ac:dyDescent="0.45">
      <c r="A7217">
        <v>4798233</v>
      </c>
      <c r="B7217" t="s">
        <v>89</v>
      </c>
      <c r="E7217" t="s">
        <v>90</v>
      </c>
      <c r="F7217" t="s">
        <v>16537</v>
      </c>
      <c r="G7217" t="s">
        <v>16538</v>
      </c>
      <c r="H7217">
        <v>66776</v>
      </c>
      <c r="N7217" t="s">
        <v>10763</v>
      </c>
      <c r="O7217" t="s">
        <v>16539</v>
      </c>
      <c r="P7217">
        <v>651646</v>
      </c>
      <c r="Q7217" t="s">
        <v>16540</v>
      </c>
      <c r="R7217" t="s">
        <v>11253</v>
      </c>
      <c r="T7217" t="s">
        <v>11189</v>
      </c>
      <c r="W7217" t="s">
        <v>103</v>
      </c>
      <c r="AE7217" t="s">
        <v>16541</v>
      </c>
      <c r="AG7217">
        <v>3005</v>
      </c>
      <c r="AH7217" t="s">
        <v>16542</v>
      </c>
      <c r="AI7217">
        <v>1899</v>
      </c>
      <c r="AJ7217">
        <v>4</v>
      </c>
      <c r="AK7217">
        <v>10</v>
      </c>
      <c r="AL7217">
        <v>100</v>
      </c>
      <c r="AN7217" t="s">
        <v>16543</v>
      </c>
      <c r="AQ7217" t="s">
        <v>16544</v>
      </c>
      <c r="BF7217" t="s">
        <v>108</v>
      </c>
      <c r="BG7217" t="s">
        <v>4921</v>
      </c>
      <c r="BH7217" t="s">
        <v>3255</v>
      </c>
      <c r="BI7217" t="s">
        <v>16545</v>
      </c>
      <c r="BJ7217" t="s">
        <v>16546</v>
      </c>
      <c r="BN7217">
        <v>28.796102000000001</v>
      </c>
      <c r="BO7217">
        <v>-81.824800999999994</v>
      </c>
      <c r="BP7217" t="s">
        <v>113</v>
      </c>
      <c r="BQ7217">
        <v>301</v>
      </c>
      <c r="BU7217" t="s">
        <v>115</v>
      </c>
      <c r="CF7217" t="s">
        <v>114</v>
      </c>
      <c r="CG7217" s="3">
        <v>43959.370393518519</v>
      </c>
      <c r="CI7217">
        <v>70</v>
      </c>
      <c r="CJ7217" t="s">
        <v>16547</v>
      </c>
      <c r="CK7217" t="s">
        <v>16548</v>
      </c>
    </row>
    <row r="7218" spans="1:89" x14ac:dyDescent="0.45">
      <c r="A7218">
        <v>4397345</v>
      </c>
      <c r="B7218" t="s">
        <v>89</v>
      </c>
      <c r="E7218" t="s">
        <v>90</v>
      </c>
      <c r="F7218" t="s">
        <v>6474</v>
      </c>
      <c r="G7218" t="s">
        <v>6475</v>
      </c>
      <c r="I7218" t="s">
        <v>6476</v>
      </c>
      <c r="J7218" t="s">
        <v>638</v>
      </c>
      <c r="K7218" t="s">
        <v>639</v>
      </c>
      <c r="L7218" t="s">
        <v>1353</v>
      </c>
      <c r="M7218" t="s">
        <v>2832</v>
      </c>
      <c r="N7218" t="s">
        <v>6362</v>
      </c>
      <c r="O7218" t="s">
        <v>6477</v>
      </c>
      <c r="P7218">
        <v>544650</v>
      </c>
      <c r="Q7218" t="s">
        <v>6478</v>
      </c>
      <c r="R7218" t="s">
        <v>6479</v>
      </c>
      <c r="T7218" t="s">
        <v>6480</v>
      </c>
      <c r="W7218" t="s">
        <v>103</v>
      </c>
      <c r="AE7218" t="s">
        <v>6481</v>
      </c>
      <c r="AG7218" t="s">
        <v>105</v>
      </c>
      <c r="AH7218" s="1">
        <v>3922</v>
      </c>
      <c r="AI7218">
        <v>1910</v>
      </c>
      <c r="AJ7218">
        <v>9</v>
      </c>
      <c r="AK7218">
        <v>26</v>
      </c>
      <c r="AL7218">
        <v>269</v>
      </c>
      <c r="AN7218" s="2">
        <v>3922</v>
      </c>
      <c r="AO7218" t="s">
        <v>6482</v>
      </c>
      <c r="AQ7218" t="s">
        <v>6483</v>
      </c>
      <c r="BF7218" t="s">
        <v>2689</v>
      </c>
      <c r="BG7218" t="s">
        <v>3375</v>
      </c>
      <c r="BH7218" t="s">
        <v>6484</v>
      </c>
      <c r="BI7218" t="s">
        <v>6485</v>
      </c>
      <c r="BJ7218" t="s">
        <v>6485</v>
      </c>
      <c r="BN7218">
        <v>52.377657999999997</v>
      </c>
      <c r="BO7218">
        <v>13.650516</v>
      </c>
      <c r="BP7218" t="s">
        <v>113</v>
      </c>
      <c r="BQ7218">
        <v>3036</v>
      </c>
      <c r="BS7218" t="s">
        <v>114</v>
      </c>
      <c r="BU7218" t="s">
        <v>115</v>
      </c>
      <c r="CF7218" t="s">
        <v>114</v>
      </c>
      <c r="CG7218" s="3">
        <v>43959.370393518519</v>
      </c>
      <c r="CI7218">
        <v>70</v>
      </c>
      <c r="CJ7218" t="s">
        <v>6486</v>
      </c>
      <c r="CK7218" t="s">
        <v>6487</v>
      </c>
    </row>
    <row r="7219" spans="1:89" x14ac:dyDescent="0.45">
      <c r="A7219">
        <v>4353612</v>
      </c>
      <c r="B7219" t="s">
        <v>89</v>
      </c>
      <c r="E7219" t="s">
        <v>90</v>
      </c>
      <c r="F7219" t="s">
        <v>2681</v>
      </c>
      <c r="G7219" t="s">
        <v>2682</v>
      </c>
      <c r="N7219" t="s">
        <v>2538</v>
      </c>
      <c r="O7219" t="s">
        <v>2683</v>
      </c>
      <c r="P7219">
        <v>649728</v>
      </c>
      <c r="Q7219" t="s">
        <v>2684</v>
      </c>
      <c r="R7219" t="s">
        <v>2657</v>
      </c>
      <c r="T7219" t="s">
        <v>2685</v>
      </c>
      <c r="W7219" t="s">
        <v>103</v>
      </c>
      <c r="AE7219" t="s">
        <v>2686</v>
      </c>
      <c r="AG7219" t="s">
        <v>105</v>
      </c>
      <c r="AH7219" t="s">
        <v>2687</v>
      </c>
      <c r="AI7219">
        <v>1899</v>
      </c>
      <c r="AJ7219">
        <v>6</v>
      </c>
      <c r="AK7219">
        <v>26</v>
      </c>
      <c r="AL7219">
        <v>177</v>
      </c>
      <c r="AN7219" t="s">
        <v>2688</v>
      </c>
      <c r="AO7219" t="s">
        <v>2672</v>
      </c>
      <c r="BF7219" t="s">
        <v>2689</v>
      </c>
      <c r="BG7219" t="s">
        <v>2690</v>
      </c>
      <c r="BH7219" t="s">
        <v>2691</v>
      </c>
      <c r="BI7219" t="s">
        <v>2692</v>
      </c>
      <c r="BJ7219" t="s">
        <v>2692</v>
      </c>
      <c r="BN7219">
        <v>52.902828999999997</v>
      </c>
      <c r="BO7219">
        <v>13.871119999999999</v>
      </c>
      <c r="BP7219" t="s">
        <v>113</v>
      </c>
      <c r="BQ7219">
        <v>3036</v>
      </c>
      <c r="BS7219" t="s">
        <v>114</v>
      </c>
      <c r="BU7219" t="s">
        <v>115</v>
      </c>
      <c r="CF7219" t="s">
        <v>114</v>
      </c>
      <c r="CG7219" s="3">
        <v>43959.370393518519</v>
      </c>
      <c r="CI7219">
        <v>70</v>
      </c>
      <c r="CJ7219" t="s">
        <v>2693</v>
      </c>
      <c r="CK7219" t="s">
        <v>2694</v>
      </c>
    </row>
    <row r="7220" spans="1:89" x14ac:dyDescent="0.45">
      <c r="A7220">
        <v>4353959</v>
      </c>
      <c r="B7220" t="s">
        <v>89</v>
      </c>
      <c r="E7220" t="s">
        <v>90</v>
      </c>
      <c r="F7220" t="s">
        <v>2783</v>
      </c>
      <c r="G7220" t="s">
        <v>2784</v>
      </c>
      <c r="N7220" t="s">
        <v>2538</v>
      </c>
      <c r="O7220" t="s">
        <v>2785</v>
      </c>
      <c r="P7220">
        <v>649796</v>
      </c>
      <c r="Q7220" t="s">
        <v>2786</v>
      </c>
      <c r="R7220" t="s">
        <v>2657</v>
      </c>
      <c r="T7220" t="s">
        <v>2787</v>
      </c>
      <c r="W7220" t="s">
        <v>103</v>
      </c>
      <c r="AE7220" t="s">
        <v>2686</v>
      </c>
      <c r="AG7220" t="s">
        <v>105</v>
      </c>
      <c r="AH7220" t="s">
        <v>2788</v>
      </c>
      <c r="AI7220">
        <v>1899</v>
      </c>
      <c r="AJ7220">
        <v>5</v>
      </c>
      <c r="AN7220" t="s">
        <v>2789</v>
      </c>
      <c r="AO7220" t="s">
        <v>2672</v>
      </c>
      <c r="AQ7220" t="s">
        <v>2790</v>
      </c>
      <c r="BF7220" t="s">
        <v>2689</v>
      </c>
      <c r="BG7220" t="s">
        <v>2690</v>
      </c>
      <c r="BH7220" t="s">
        <v>2791</v>
      </c>
      <c r="BI7220" t="s">
        <v>2792</v>
      </c>
      <c r="BJ7220" t="s">
        <v>2792</v>
      </c>
      <c r="BN7220">
        <v>52.606729999999999</v>
      </c>
      <c r="BO7220">
        <v>12.876518000000001</v>
      </c>
      <c r="BP7220" t="s">
        <v>113</v>
      </c>
      <c r="BQ7220">
        <v>3036</v>
      </c>
      <c r="BS7220" t="s">
        <v>114</v>
      </c>
      <c r="BU7220" t="s">
        <v>115</v>
      </c>
      <c r="CF7220" t="s">
        <v>114</v>
      </c>
      <c r="CG7220" s="3">
        <v>43959.370393518519</v>
      </c>
      <c r="CI7220">
        <v>70</v>
      </c>
      <c r="CJ7220" t="s">
        <v>2793</v>
      </c>
      <c r="CK7220" t="s">
        <v>2794</v>
      </c>
    </row>
    <row r="7221" spans="1:89" x14ac:dyDescent="0.45">
      <c r="A7221">
        <v>4364500</v>
      </c>
      <c r="B7221" t="s">
        <v>89</v>
      </c>
      <c r="E7221" t="s">
        <v>90</v>
      </c>
      <c r="F7221" t="s">
        <v>3127</v>
      </c>
      <c r="G7221" t="s">
        <v>3128</v>
      </c>
      <c r="I7221" t="s">
        <v>3049</v>
      </c>
      <c r="J7221" t="s">
        <v>638</v>
      </c>
      <c r="K7221" t="s">
        <v>1995</v>
      </c>
      <c r="L7221" t="s">
        <v>1996</v>
      </c>
      <c r="M7221" t="s">
        <v>1997</v>
      </c>
      <c r="N7221" t="s">
        <v>3050</v>
      </c>
      <c r="O7221" t="s">
        <v>3129</v>
      </c>
      <c r="P7221">
        <v>439215</v>
      </c>
      <c r="Q7221" t="s">
        <v>3130</v>
      </c>
      <c r="R7221" t="s">
        <v>3053</v>
      </c>
      <c r="T7221" t="s">
        <v>3131</v>
      </c>
      <c r="W7221" t="s">
        <v>103</v>
      </c>
      <c r="AE7221" t="s">
        <v>2686</v>
      </c>
      <c r="AG7221" t="s">
        <v>105</v>
      </c>
      <c r="AH7221" t="s">
        <v>3132</v>
      </c>
      <c r="AI7221">
        <v>1897</v>
      </c>
      <c r="AJ7221">
        <v>6</v>
      </c>
      <c r="AN7221" t="s">
        <v>3133</v>
      </c>
      <c r="AO7221" t="s">
        <v>2672</v>
      </c>
      <c r="AQ7221" t="s">
        <v>3134</v>
      </c>
      <c r="BF7221" t="s">
        <v>2689</v>
      </c>
      <c r="BG7221" t="s">
        <v>2690</v>
      </c>
      <c r="BH7221" t="s">
        <v>2791</v>
      </c>
      <c r="BI7221" t="s">
        <v>2792</v>
      </c>
      <c r="BJ7221" t="s">
        <v>2792</v>
      </c>
      <c r="BN7221">
        <v>52.606729999999999</v>
      </c>
      <c r="BO7221">
        <v>12.876518000000001</v>
      </c>
      <c r="BQ7221">
        <v>3036</v>
      </c>
      <c r="BS7221" t="s">
        <v>3135</v>
      </c>
      <c r="BU7221" t="s">
        <v>2767</v>
      </c>
      <c r="BV7221" t="s">
        <v>270</v>
      </c>
      <c r="CF7221" t="s">
        <v>114</v>
      </c>
      <c r="CG7221" s="3">
        <v>43959.370393518519</v>
      </c>
      <c r="CI7221">
        <v>70</v>
      </c>
      <c r="CJ7221" t="s">
        <v>3136</v>
      </c>
      <c r="CK7221" t="s">
        <v>3137</v>
      </c>
    </row>
    <row r="7222" spans="1:89" x14ac:dyDescent="0.45">
      <c r="A7222">
        <v>4364580</v>
      </c>
      <c r="B7222" t="s">
        <v>89</v>
      </c>
      <c r="E7222" t="s">
        <v>90</v>
      </c>
      <c r="F7222" t="s">
        <v>3367</v>
      </c>
      <c r="G7222" t="s">
        <v>3368</v>
      </c>
      <c r="I7222" t="s">
        <v>2868</v>
      </c>
      <c r="J7222" t="s">
        <v>2574</v>
      </c>
      <c r="K7222" t="s">
        <v>2575</v>
      </c>
      <c r="L7222" t="s">
        <v>2576</v>
      </c>
      <c r="M7222" t="s">
        <v>2577</v>
      </c>
      <c r="N7222" t="s">
        <v>2538</v>
      </c>
      <c r="O7222" t="s">
        <v>3369</v>
      </c>
      <c r="P7222">
        <v>214668</v>
      </c>
      <c r="Q7222" t="s">
        <v>3370</v>
      </c>
      <c r="R7222" t="s">
        <v>2541</v>
      </c>
      <c r="T7222" t="s">
        <v>3371</v>
      </c>
      <c r="W7222" t="s">
        <v>103</v>
      </c>
      <c r="AE7222" t="s">
        <v>2686</v>
      </c>
      <c r="AG7222" t="s">
        <v>105</v>
      </c>
      <c r="AH7222" t="s">
        <v>3372</v>
      </c>
      <c r="AI7222">
        <v>1899</v>
      </c>
      <c r="AJ7222">
        <v>6</v>
      </c>
      <c r="AK7222">
        <v>14</v>
      </c>
      <c r="AL7222">
        <v>165</v>
      </c>
      <c r="AN7222" t="s">
        <v>3373</v>
      </c>
      <c r="AO7222" t="s">
        <v>2672</v>
      </c>
      <c r="AQ7222" t="s">
        <v>3374</v>
      </c>
      <c r="BF7222" t="s">
        <v>2689</v>
      </c>
      <c r="BG7222" t="s">
        <v>3375</v>
      </c>
      <c r="BH7222" t="s">
        <v>3376</v>
      </c>
      <c r="BI7222" t="s">
        <v>3377</v>
      </c>
      <c r="BJ7222" t="s">
        <v>3377</v>
      </c>
      <c r="BN7222">
        <v>52.489825000000003</v>
      </c>
      <c r="BO7222">
        <v>13.352836999999999</v>
      </c>
      <c r="BP7222" t="s">
        <v>113</v>
      </c>
      <c r="BQ7222">
        <v>3036</v>
      </c>
      <c r="BS7222" t="s">
        <v>114</v>
      </c>
      <c r="BU7222" t="s">
        <v>115</v>
      </c>
      <c r="CF7222" t="s">
        <v>114</v>
      </c>
      <c r="CG7222" s="3">
        <v>43959.370393518519</v>
      </c>
      <c r="CI7222">
        <v>70</v>
      </c>
      <c r="CJ7222" t="s">
        <v>3378</v>
      </c>
      <c r="CK7222" t="s">
        <v>3379</v>
      </c>
    </row>
    <row r="7223" spans="1:89" x14ac:dyDescent="0.45">
      <c r="A7223">
        <v>4364589</v>
      </c>
      <c r="B7223" t="s">
        <v>89</v>
      </c>
      <c r="E7223" t="s">
        <v>90</v>
      </c>
      <c r="F7223" t="s">
        <v>3406</v>
      </c>
      <c r="G7223" t="s">
        <v>3407</v>
      </c>
      <c r="N7223" t="s">
        <v>2538</v>
      </c>
      <c r="O7223" t="s">
        <v>3408</v>
      </c>
      <c r="P7223">
        <v>647353</v>
      </c>
      <c r="Q7223" t="s">
        <v>3409</v>
      </c>
      <c r="R7223" t="s">
        <v>2541</v>
      </c>
      <c r="T7223" t="s">
        <v>3410</v>
      </c>
      <c r="W7223" t="s">
        <v>103</v>
      </c>
      <c r="AE7223" t="s">
        <v>2686</v>
      </c>
      <c r="AG7223" t="s">
        <v>105</v>
      </c>
      <c r="AH7223" t="s">
        <v>3132</v>
      </c>
      <c r="AI7223">
        <v>1897</v>
      </c>
      <c r="AJ7223">
        <v>6</v>
      </c>
      <c r="AN7223" t="s">
        <v>3133</v>
      </c>
      <c r="AO7223" t="s">
        <v>2672</v>
      </c>
      <c r="AQ7223" t="s">
        <v>3411</v>
      </c>
      <c r="BF7223" t="s">
        <v>2689</v>
      </c>
      <c r="BG7223" t="s">
        <v>2690</v>
      </c>
      <c r="BH7223" t="s">
        <v>2791</v>
      </c>
      <c r="BI7223" t="s">
        <v>2792</v>
      </c>
      <c r="BJ7223" t="s">
        <v>2792</v>
      </c>
      <c r="BN7223">
        <v>52.606729999999999</v>
      </c>
      <c r="BO7223">
        <v>12.876518000000001</v>
      </c>
      <c r="BP7223" t="s">
        <v>113</v>
      </c>
      <c r="BQ7223">
        <v>3036</v>
      </c>
      <c r="BS7223" t="s">
        <v>114</v>
      </c>
      <c r="BU7223" t="s">
        <v>115</v>
      </c>
      <c r="CF7223" t="s">
        <v>114</v>
      </c>
      <c r="CG7223" s="3">
        <v>43959.370393518519</v>
      </c>
      <c r="CI7223">
        <v>70</v>
      </c>
      <c r="CJ7223" t="s">
        <v>3412</v>
      </c>
      <c r="CK7223" t="s">
        <v>3413</v>
      </c>
    </row>
    <row r="7224" spans="1:89" x14ac:dyDescent="0.45">
      <c r="A7224">
        <v>4366647</v>
      </c>
      <c r="B7224" t="s">
        <v>89</v>
      </c>
      <c r="E7224" t="s">
        <v>90</v>
      </c>
      <c r="F7224" t="s">
        <v>3459</v>
      </c>
      <c r="G7224" t="s">
        <v>3460</v>
      </c>
      <c r="N7224" t="s">
        <v>2538</v>
      </c>
      <c r="O7224" t="s">
        <v>3461</v>
      </c>
      <c r="P7224">
        <v>647565</v>
      </c>
      <c r="Q7224" t="s">
        <v>3462</v>
      </c>
      <c r="R7224" t="s">
        <v>2541</v>
      </c>
      <c r="T7224" t="s">
        <v>3463</v>
      </c>
      <c r="W7224" t="s">
        <v>103</v>
      </c>
      <c r="AE7224" t="s">
        <v>2686</v>
      </c>
      <c r="AG7224" t="s">
        <v>105</v>
      </c>
      <c r="AH7224" t="s">
        <v>3464</v>
      </c>
      <c r="AI7224">
        <v>1899</v>
      </c>
      <c r="AJ7224">
        <v>6</v>
      </c>
      <c r="AK7224">
        <v>23</v>
      </c>
      <c r="AL7224">
        <v>174</v>
      </c>
      <c r="AN7224" t="s">
        <v>3465</v>
      </c>
      <c r="AO7224" t="s">
        <v>2672</v>
      </c>
      <c r="AQ7224" t="s">
        <v>3466</v>
      </c>
      <c r="BF7224" t="s">
        <v>2689</v>
      </c>
      <c r="BG7224" t="s">
        <v>2690</v>
      </c>
      <c r="BH7224" t="s">
        <v>3467</v>
      </c>
      <c r="BI7224" t="s">
        <v>3468</v>
      </c>
      <c r="BJ7224" t="s">
        <v>3468</v>
      </c>
      <c r="BN7224">
        <v>52.357768</v>
      </c>
      <c r="BO7224">
        <v>13.309968</v>
      </c>
      <c r="BP7224" t="s">
        <v>113</v>
      </c>
      <c r="BQ7224">
        <v>3036</v>
      </c>
      <c r="BS7224" t="s">
        <v>114</v>
      </c>
      <c r="BU7224" t="s">
        <v>115</v>
      </c>
      <c r="CF7224" t="s">
        <v>114</v>
      </c>
      <c r="CG7224" s="3">
        <v>43959.370393518519</v>
      </c>
      <c r="CI7224">
        <v>70</v>
      </c>
      <c r="CJ7224" t="s">
        <v>3469</v>
      </c>
      <c r="CK7224" t="s">
        <v>3470</v>
      </c>
    </row>
    <row r="7225" spans="1:89" x14ac:dyDescent="0.45">
      <c r="A7225">
        <v>4412492</v>
      </c>
      <c r="B7225" t="s">
        <v>89</v>
      </c>
      <c r="E7225" t="s">
        <v>90</v>
      </c>
      <c r="F7225" t="s">
        <v>9368</v>
      </c>
      <c r="G7225" t="s">
        <v>9369</v>
      </c>
      <c r="I7225" t="s">
        <v>9244</v>
      </c>
      <c r="J7225" t="s">
        <v>638</v>
      </c>
      <c r="K7225" t="s">
        <v>639</v>
      </c>
      <c r="L7225" t="s">
        <v>640</v>
      </c>
      <c r="M7225" t="s">
        <v>641</v>
      </c>
      <c r="N7225" t="s">
        <v>642</v>
      </c>
      <c r="O7225" t="s">
        <v>9370</v>
      </c>
      <c r="P7225">
        <v>411065</v>
      </c>
      <c r="Q7225" t="s">
        <v>9371</v>
      </c>
      <c r="R7225" t="s">
        <v>9247</v>
      </c>
      <c r="T7225" t="s">
        <v>9372</v>
      </c>
      <c r="W7225" t="s">
        <v>103</v>
      </c>
      <c r="AE7225" t="s">
        <v>2686</v>
      </c>
      <c r="AG7225" t="s">
        <v>105</v>
      </c>
      <c r="AH7225" t="s">
        <v>9373</v>
      </c>
      <c r="AI7225">
        <v>1896</v>
      </c>
      <c r="AJ7225">
        <v>9</v>
      </c>
      <c r="AN7225" t="s">
        <v>9374</v>
      </c>
      <c r="AO7225" t="s">
        <v>2672</v>
      </c>
      <c r="AQ7225" t="s">
        <v>9375</v>
      </c>
      <c r="BF7225" t="s">
        <v>2689</v>
      </c>
      <c r="BG7225" t="s">
        <v>2690</v>
      </c>
      <c r="BH7225" t="s">
        <v>2791</v>
      </c>
      <c r="BI7225" t="s">
        <v>2792</v>
      </c>
      <c r="BJ7225" t="s">
        <v>2792</v>
      </c>
      <c r="BN7225">
        <v>52.606729999999999</v>
      </c>
      <c r="BO7225">
        <v>12.876518000000001</v>
      </c>
      <c r="BP7225" t="s">
        <v>113</v>
      </c>
      <c r="BQ7225">
        <v>3036</v>
      </c>
      <c r="BS7225" t="s">
        <v>114</v>
      </c>
      <c r="BU7225" t="s">
        <v>115</v>
      </c>
      <c r="CF7225" t="s">
        <v>114</v>
      </c>
      <c r="CG7225" s="3">
        <v>43959.370393518519</v>
      </c>
      <c r="CI7225">
        <v>70</v>
      </c>
      <c r="CJ7225" t="s">
        <v>9376</v>
      </c>
      <c r="CK7225" t="s">
        <v>9377</v>
      </c>
    </row>
    <row r="7226" spans="1:89" x14ac:dyDescent="0.45">
      <c r="A7226">
        <v>4440927</v>
      </c>
      <c r="B7226" t="s">
        <v>89</v>
      </c>
      <c r="E7226" t="s">
        <v>90</v>
      </c>
      <c r="F7226" t="s">
        <v>10923</v>
      </c>
      <c r="G7226" t="s">
        <v>10924</v>
      </c>
      <c r="I7226" t="s">
        <v>10864</v>
      </c>
      <c r="J7226" t="s">
        <v>638</v>
      </c>
      <c r="K7226" t="s">
        <v>1388</v>
      </c>
      <c r="L7226" t="s">
        <v>1389</v>
      </c>
      <c r="M7226" t="s">
        <v>7899</v>
      </c>
      <c r="N7226" t="s">
        <v>10763</v>
      </c>
      <c r="O7226" t="s">
        <v>10925</v>
      </c>
      <c r="P7226">
        <v>87102</v>
      </c>
      <c r="Q7226" t="s">
        <v>1873</v>
      </c>
      <c r="R7226" t="s">
        <v>10866</v>
      </c>
      <c r="T7226" t="s">
        <v>10926</v>
      </c>
      <c r="W7226" t="s">
        <v>103</v>
      </c>
      <c r="AE7226" t="s">
        <v>2686</v>
      </c>
      <c r="AG7226" t="s">
        <v>105</v>
      </c>
      <c r="AH7226" t="s">
        <v>10927</v>
      </c>
      <c r="AI7226">
        <v>1899</v>
      </c>
      <c r="AJ7226">
        <v>6</v>
      </c>
      <c r="AK7226">
        <v>6</v>
      </c>
      <c r="AL7226">
        <v>157</v>
      </c>
      <c r="AN7226" t="s">
        <v>10928</v>
      </c>
      <c r="AO7226" t="s">
        <v>2672</v>
      </c>
      <c r="AQ7226" t="s">
        <v>10929</v>
      </c>
      <c r="BF7226" t="s">
        <v>2689</v>
      </c>
      <c r="BG7226" t="s">
        <v>2690</v>
      </c>
      <c r="BH7226" t="s">
        <v>2791</v>
      </c>
      <c r="BI7226" t="s">
        <v>10930</v>
      </c>
      <c r="BJ7226" t="s">
        <v>10931</v>
      </c>
      <c r="BN7226">
        <v>52.561281000000001</v>
      </c>
      <c r="BO7226">
        <v>13.047563</v>
      </c>
      <c r="BP7226" t="s">
        <v>113</v>
      </c>
      <c r="BQ7226">
        <v>3036</v>
      </c>
      <c r="BU7226" t="s">
        <v>115</v>
      </c>
      <c r="CF7226" t="s">
        <v>114</v>
      </c>
      <c r="CG7226" s="3">
        <v>43959.370393518519</v>
      </c>
      <c r="CI7226">
        <v>70</v>
      </c>
      <c r="CJ7226" t="s">
        <v>10932</v>
      </c>
      <c r="CK7226" t="s">
        <v>10933</v>
      </c>
    </row>
    <row r="7227" spans="1:89" x14ac:dyDescent="0.45">
      <c r="A7227">
        <v>4440937</v>
      </c>
      <c r="B7227" t="s">
        <v>89</v>
      </c>
      <c r="E7227" t="s">
        <v>90</v>
      </c>
      <c r="F7227" t="s">
        <v>11031</v>
      </c>
      <c r="G7227" t="s">
        <v>11032</v>
      </c>
      <c r="I7227" t="s">
        <v>10864</v>
      </c>
      <c r="J7227" t="s">
        <v>638</v>
      </c>
      <c r="K7227" t="s">
        <v>1388</v>
      </c>
      <c r="L7227" t="s">
        <v>1389</v>
      </c>
      <c r="M7227" t="s">
        <v>7899</v>
      </c>
      <c r="N7227" t="s">
        <v>10763</v>
      </c>
      <c r="O7227" t="s">
        <v>11033</v>
      </c>
      <c r="P7227">
        <v>86779</v>
      </c>
      <c r="Q7227" t="s">
        <v>11034</v>
      </c>
      <c r="R7227" t="s">
        <v>10866</v>
      </c>
      <c r="T7227" t="s">
        <v>11035</v>
      </c>
      <c r="W7227" t="s">
        <v>103</v>
      </c>
      <c r="AE7227" t="s">
        <v>2686</v>
      </c>
      <c r="AG7227" t="s">
        <v>105</v>
      </c>
      <c r="AH7227" t="s">
        <v>11027</v>
      </c>
      <c r="AI7227">
        <v>1899</v>
      </c>
      <c r="AJ7227">
        <v>6</v>
      </c>
      <c r="AN7227" t="s">
        <v>11036</v>
      </c>
      <c r="AO7227" t="s">
        <v>2672</v>
      </c>
      <c r="AQ7227" t="s">
        <v>11037</v>
      </c>
      <c r="BF7227" t="s">
        <v>2689</v>
      </c>
      <c r="BG7227" t="s">
        <v>2690</v>
      </c>
      <c r="BH7227" t="s">
        <v>2791</v>
      </c>
      <c r="BI7227" t="s">
        <v>10930</v>
      </c>
      <c r="BJ7227" t="s">
        <v>10931</v>
      </c>
      <c r="BN7227">
        <v>52.561281000000001</v>
      </c>
      <c r="BO7227">
        <v>13.047563</v>
      </c>
      <c r="BP7227" t="s">
        <v>113</v>
      </c>
      <c r="BQ7227">
        <v>3036</v>
      </c>
      <c r="BS7227" t="s">
        <v>114</v>
      </c>
      <c r="BU7227" t="s">
        <v>115</v>
      </c>
      <c r="CF7227" t="s">
        <v>114</v>
      </c>
      <c r="CG7227" s="3">
        <v>43959.370393518519</v>
      </c>
      <c r="CI7227">
        <v>70</v>
      </c>
      <c r="CJ7227" t="s">
        <v>11038</v>
      </c>
      <c r="CK7227" t="s">
        <v>11039</v>
      </c>
    </row>
    <row r="7228" spans="1:89" x14ac:dyDescent="0.45">
      <c r="A7228">
        <v>4632427</v>
      </c>
      <c r="B7228" t="s">
        <v>89</v>
      </c>
      <c r="E7228" t="s">
        <v>90</v>
      </c>
      <c r="F7228" t="s">
        <v>12193</v>
      </c>
      <c r="G7228" t="s">
        <v>12194</v>
      </c>
      <c r="I7228" t="s">
        <v>12121</v>
      </c>
      <c r="J7228" t="s">
        <v>638</v>
      </c>
      <c r="K7228" t="s">
        <v>639</v>
      </c>
      <c r="L7228" t="s">
        <v>12079</v>
      </c>
      <c r="M7228" t="s">
        <v>12080</v>
      </c>
      <c r="N7228" t="s">
        <v>12081</v>
      </c>
      <c r="O7228" t="s">
        <v>12195</v>
      </c>
      <c r="P7228">
        <v>218525</v>
      </c>
      <c r="Q7228" t="s">
        <v>11002</v>
      </c>
      <c r="R7228" t="s">
        <v>12123</v>
      </c>
      <c r="T7228" t="s">
        <v>12196</v>
      </c>
      <c r="W7228" t="s">
        <v>103</v>
      </c>
      <c r="AE7228" t="s">
        <v>2686</v>
      </c>
      <c r="AG7228" t="s">
        <v>105</v>
      </c>
      <c r="AH7228" t="s">
        <v>2670</v>
      </c>
      <c r="AI7228">
        <v>1898</v>
      </c>
      <c r="AJ7228">
        <v>9</v>
      </c>
      <c r="AN7228" t="s">
        <v>2671</v>
      </c>
      <c r="AO7228" t="s">
        <v>2672</v>
      </c>
      <c r="AQ7228" t="s">
        <v>12197</v>
      </c>
      <c r="BF7228" t="s">
        <v>2689</v>
      </c>
      <c r="BG7228" t="s">
        <v>3375</v>
      </c>
      <c r="BH7228" t="s">
        <v>12198</v>
      </c>
      <c r="BI7228" t="s">
        <v>12199</v>
      </c>
      <c r="BJ7228" t="s">
        <v>12200</v>
      </c>
      <c r="BN7228">
        <v>52.563940000000002</v>
      </c>
      <c r="BO7228">
        <v>13.26172</v>
      </c>
      <c r="BP7228" t="s">
        <v>113</v>
      </c>
      <c r="BQ7228">
        <v>1204</v>
      </c>
      <c r="BS7228" t="s">
        <v>114</v>
      </c>
      <c r="BU7228" t="s">
        <v>115</v>
      </c>
      <c r="CF7228" t="s">
        <v>114</v>
      </c>
      <c r="CG7228" s="3">
        <v>43959.370393518519</v>
      </c>
      <c r="CI7228">
        <v>70</v>
      </c>
      <c r="CJ7228" t="s">
        <v>12201</v>
      </c>
      <c r="CK7228" t="s">
        <v>12202</v>
      </c>
    </row>
    <row r="7229" spans="1:89" x14ac:dyDescent="0.45">
      <c r="A7229">
        <v>4703163</v>
      </c>
      <c r="B7229" t="s">
        <v>89</v>
      </c>
      <c r="E7229" t="s">
        <v>90</v>
      </c>
      <c r="F7229" t="s">
        <v>12704</v>
      </c>
      <c r="G7229" t="s">
        <v>12705</v>
      </c>
      <c r="I7229" t="s">
        <v>11250</v>
      </c>
      <c r="J7229" t="s">
        <v>638</v>
      </c>
      <c r="K7229" t="s">
        <v>1388</v>
      </c>
      <c r="L7229" t="s">
        <v>1389</v>
      </c>
      <c r="M7229" t="s">
        <v>7899</v>
      </c>
      <c r="N7229" t="s">
        <v>10763</v>
      </c>
      <c r="O7229" t="s">
        <v>12706</v>
      </c>
      <c r="P7229">
        <v>400140</v>
      </c>
      <c r="Q7229" t="s">
        <v>1873</v>
      </c>
      <c r="R7229" t="s">
        <v>11253</v>
      </c>
      <c r="T7229" t="s">
        <v>12707</v>
      </c>
      <c r="W7229" t="s">
        <v>103</v>
      </c>
      <c r="AE7229" t="s">
        <v>2686</v>
      </c>
      <c r="AG7229" t="s">
        <v>105</v>
      </c>
      <c r="AH7229" t="s">
        <v>12708</v>
      </c>
      <c r="AI7229">
        <v>1899</v>
      </c>
      <c r="AJ7229">
        <v>7</v>
      </c>
      <c r="AK7229">
        <v>15</v>
      </c>
      <c r="AL7229">
        <v>196</v>
      </c>
      <c r="AN7229" t="s">
        <v>12709</v>
      </c>
      <c r="AO7229" t="s">
        <v>2672</v>
      </c>
      <c r="AQ7229" t="s">
        <v>12710</v>
      </c>
      <c r="BF7229" t="s">
        <v>2689</v>
      </c>
      <c r="BG7229" t="s">
        <v>12711</v>
      </c>
      <c r="BJ7229" t="s">
        <v>12712</v>
      </c>
      <c r="BN7229">
        <v>54.331031000000003</v>
      </c>
      <c r="BO7229">
        <v>13.730071000000001</v>
      </c>
      <c r="BP7229" t="s">
        <v>113</v>
      </c>
      <c r="BQ7229">
        <v>1570</v>
      </c>
      <c r="BS7229" t="s">
        <v>114</v>
      </c>
      <c r="BU7229" t="s">
        <v>115</v>
      </c>
      <c r="CF7229" t="s">
        <v>114</v>
      </c>
      <c r="CG7229" s="3">
        <v>43959.370393518519</v>
      </c>
      <c r="CI7229">
        <v>70</v>
      </c>
      <c r="CJ7229" t="s">
        <v>12713</v>
      </c>
      <c r="CK7229" t="s">
        <v>12714</v>
      </c>
    </row>
    <row r="7230" spans="1:89" x14ac:dyDescent="0.45">
      <c r="A7230">
        <v>4703166</v>
      </c>
      <c r="B7230" t="s">
        <v>89</v>
      </c>
      <c r="E7230" t="s">
        <v>90</v>
      </c>
      <c r="F7230" t="s">
        <v>12715</v>
      </c>
      <c r="G7230" t="s">
        <v>12716</v>
      </c>
      <c r="I7230" t="s">
        <v>11250</v>
      </c>
      <c r="J7230" t="s">
        <v>638</v>
      </c>
      <c r="K7230" t="s">
        <v>1388</v>
      </c>
      <c r="L7230" t="s">
        <v>1389</v>
      </c>
      <c r="M7230" t="s">
        <v>7899</v>
      </c>
      <c r="N7230" t="s">
        <v>10763</v>
      </c>
      <c r="O7230" t="s">
        <v>12717</v>
      </c>
      <c r="P7230">
        <v>188390</v>
      </c>
      <c r="Q7230" t="s">
        <v>1357</v>
      </c>
      <c r="R7230" t="s">
        <v>11253</v>
      </c>
      <c r="T7230" t="s">
        <v>12718</v>
      </c>
      <c r="W7230" t="s">
        <v>103</v>
      </c>
      <c r="AE7230" t="s">
        <v>2686</v>
      </c>
      <c r="AG7230" t="s">
        <v>105</v>
      </c>
      <c r="AH7230" t="s">
        <v>12719</v>
      </c>
      <c r="AI7230">
        <v>1892</v>
      </c>
      <c r="AJ7230">
        <v>6</v>
      </c>
      <c r="AN7230" t="s">
        <v>12720</v>
      </c>
      <c r="AO7230" t="s">
        <v>2672</v>
      </c>
      <c r="AQ7230" t="s">
        <v>12721</v>
      </c>
      <c r="BF7230" t="s">
        <v>2689</v>
      </c>
      <c r="BG7230" t="s">
        <v>3375</v>
      </c>
      <c r="BH7230" t="s">
        <v>12722</v>
      </c>
      <c r="BI7230" t="s">
        <v>12723</v>
      </c>
      <c r="BJ7230" t="s">
        <v>12724</v>
      </c>
      <c r="BN7230">
        <v>52.412753000000002</v>
      </c>
      <c r="BO7230">
        <v>13.139434</v>
      </c>
      <c r="BP7230" t="s">
        <v>113</v>
      </c>
      <c r="BQ7230">
        <v>1626</v>
      </c>
      <c r="BS7230" t="s">
        <v>114</v>
      </c>
      <c r="BU7230" t="s">
        <v>115</v>
      </c>
      <c r="CF7230" t="s">
        <v>114</v>
      </c>
      <c r="CG7230" s="3">
        <v>43959.370393518519</v>
      </c>
      <c r="CI7230">
        <v>70</v>
      </c>
      <c r="CJ7230" t="s">
        <v>12725</v>
      </c>
      <c r="CK7230" t="s">
        <v>12726</v>
      </c>
    </row>
    <row r="7231" spans="1:89" x14ac:dyDescent="0.45">
      <c r="A7231">
        <v>4703201</v>
      </c>
      <c r="B7231" t="s">
        <v>89</v>
      </c>
      <c r="E7231" t="s">
        <v>90</v>
      </c>
      <c r="F7231" t="s">
        <v>12803</v>
      </c>
      <c r="G7231" t="s">
        <v>12804</v>
      </c>
      <c r="I7231" t="s">
        <v>11250</v>
      </c>
      <c r="J7231" t="s">
        <v>638</v>
      </c>
      <c r="K7231" t="s">
        <v>1388</v>
      </c>
      <c r="L7231" t="s">
        <v>1389</v>
      </c>
      <c r="M7231" t="s">
        <v>7899</v>
      </c>
      <c r="N7231" t="s">
        <v>10763</v>
      </c>
      <c r="O7231" t="s">
        <v>12805</v>
      </c>
      <c r="P7231">
        <v>400235</v>
      </c>
      <c r="Q7231" t="s">
        <v>1873</v>
      </c>
      <c r="R7231" t="s">
        <v>11253</v>
      </c>
      <c r="T7231" t="s">
        <v>12806</v>
      </c>
      <c r="W7231" t="s">
        <v>103</v>
      </c>
      <c r="AE7231" t="s">
        <v>2686</v>
      </c>
      <c r="AG7231" t="s">
        <v>105</v>
      </c>
      <c r="AH7231" t="s">
        <v>2733</v>
      </c>
      <c r="AI7231">
        <v>1898</v>
      </c>
      <c r="AJ7231">
        <v>8</v>
      </c>
      <c r="AN7231" t="s">
        <v>2734</v>
      </c>
      <c r="AO7231" t="s">
        <v>2672</v>
      </c>
      <c r="AQ7231" t="s">
        <v>12807</v>
      </c>
      <c r="BF7231" t="s">
        <v>2689</v>
      </c>
      <c r="BG7231" t="s">
        <v>2690</v>
      </c>
      <c r="BH7231" t="s">
        <v>12808</v>
      </c>
      <c r="BI7231" t="s">
        <v>12809</v>
      </c>
      <c r="BJ7231" t="s">
        <v>12810</v>
      </c>
      <c r="BN7231">
        <v>52.469270999999999</v>
      </c>
      <c r="BO7231">
        <v>13.786314000000001</v>
      </c>
      <c r="BP7231" t="s">
        <v>113</v>
      </c>
      <c r="BQ7231">
        <v>3036</v>
      </c>
      <c r="BS7231" t="s">
        <v>114</v>
      </c>
      <c r="BU7231" t="s">
        <v>115</v>
      </c>
      <c r="CF7231" t="s">
        <v>114</v>
      </c>
      <c r="CG7231" s="3">
        <v>43959.370393518519</v>
      </c>
      <c r="CI7231">
        <v>70</v>
      </c>
      <c r="CJ7231" t="s">
        <v>12811</v>
      </c>
      <c r="CK7231" t="s">
        <v>12812</v>
      </c>
    </row>
    <row r="7232" spans="1:89" x14ac:dyDescent="0.45">
      <c r="A7232">
        <v>4703221</v>
      </c>
      <c r="B7232" t="s">
        <v>89</v>
      </c>
      <c r="E7232" t="s">
        <v>90</v>
      </c>
      <c r="F7232" t="s">
        <v>12822</v>
      </c>
      <c r="G7232" t="s">
        <v>12823</v>
      </c>
      <c r="I7232" t="s">
        <v>11250</v>
      </c>
      <c r="J7232" t="s">
        <v>638</v>
      </c>
      <c r="K7232" t="s">
        <v>1388</v>
      </c>
      <c r="L7232" t="s">
        <v>1389</v>
      </c>
      <c r="M7232" t="s">
        <v>7899</v>
      </c>
      <c r="N7232" t="s">
        <v>10763</v>
      </c>
      <c r="O7232" t="s">
        <v>12824</v>
      </c>
      <c r="P7232">
        <v>400240</v>
      </c>
      <c r="Q7232" t="s">
        <v>1873</v>
      </c>
      <c r="R7232" t="s">
        <v>11253</v>
      </c>
      <c r="T7232" t="s">
        <v>12825</v>
      </c>
      <c r="W7232" t="s">
        <v>103</v>
      </c>
      <c r="AE7232" t="s">
        <v>2686</v>
      </c>
      <c r="AG7232" t="s">
        <v>105</v>
      </c>
      <c r="AH7232" t="s">
        <v>12826</v>
      </c>
      <c r="AI7232">
        <v>1895</v>
      </c>
      <c r="AJ7232">
        <v>5</v>
      </c>
      <c r="AN7232" t="s">
        <v>12827</v>
      </c>
      <c r="AO7232" t="s">
        <v>2672</v>
      </c>
      <c r="AQ7232" t="s">
        <v>5534</v>
      </c>
      <c r="BF7232" t="s">
        <v>2689</v>
      </c>
      <c r="BG7232" t="s">
        <v>2690</v>
      </c>
      <c r="BH7232" t="s">
        <v>12828</v>
      </c>
      <c r="BI7232" t="s">
        <v>12829</v>
      </c>
      <c r="BJ7232" t="s">
        <v>12830</v>
      </c>
      <c r="BN7232">
        <v>52.407058999999997</v>
      </c>
      <c r="BO7232">
        <v>13.220731000000001</v>
      </c>
      <c r="BP7232" t="s">
        <v>113</v>
      </c>
      <c r="BQ7232">
        <v>3036</v>
      </c>
      <c r="BS7232" t="s">
        <v>114</v>
      </c>
      <c r="BU7232" t="s">
        <v>115</v>
      </c>
      <c r="CF7232" t="s">
        <v>114</v>
      </c>
      <c r="CG7232" s="3">
        <v>43959.370393518519</v>
      </c>
      <c r="CI7232">
        <v>70</v>
      </c>
      <c r="CJ7232" t="s">
        <v>12831</v>
      </c>
      <c r="CK7232" t="s">
        <v>12832</v>
      </c>
    </row>
    <row r="7233" spans="1:89" x14ac:dyDescent="0.45">
      <c r="A7233">
        <v>4703224</v>
      </c>
      <c r="B7233" t="s">
        <v>89</v>
      </c>
      <c r="E7233" t="s">
        <v>90</v>
      </c>
      <c r="F7233" t="s">
        <v>12833</v>
      </c>
      <c r="G7233" t="s">
        <v>12834</v>
      </c>
      <c r="I7233" t="s">
        <v>11250</v>
      </c>
      <c r="J7233" t="s">
        <v>638</v>
      </c>
      <c r="K7233" t="s">
        <v>1388</v>
      </c>
      <c r="L7233" t="s">
        <v>1389</v>
      </c>
      <c r="M7233" t="s">
        <v>7899</v>
      </c>
      <c r="N7233" t="s">
        <v>10763</v>
      </c>
      <c r="O7233" t="s">
        <v>12824</v>
      </c>
      <c r="P7233">
        <v>400240</v>
      </c>
      <c r="Q7233" t="s">
        <v>1873</v>
      </c>
      <c r="R7233" t="s">
        <v>11253</v>
      </c>
      <c r="T7233" t="s">
        <v>12825</v>
      </c>
      <c r="W7233" t="s">
        <v>103</v>
      </c>
      <c r="AE7233" t="s">
        <v>2686</v>
      </c>
      <c r="AG7233" t="s">
        <v>105</v>
      </c>
      <c r="AH7233" t="s">
        <v>12835</v>
      </c>
      <c r="AI7233">
        <v>1886</v>
      </c>
      <c r="AJ7233">
        <v>9</v>
      </c>
      <c r="AN7233" t="s">
        <v>12836</v>
      </c>
      <c r="AO7233" t="s">
        <v>2672</v>
      </c>
      <c r="AQ7233" t="s">
        <v>12837</v>
      </c>
      <c r="BF7233" t="s">
        <v>2689</v>
      </c>
      <c r="BI7233" t="s">
        <v>3375</v>
      </c>
      <c r="BJ7233" t="s">
        <v>12838</v>
      </c>
      <c r="BN7233">
        <v>52.516669999999998</v>
      </c>
      <c r="BO7233">
        <v>13.37529</v>
      </c>
      <c r="BP7233" t="s">
        <v>113</v>
      </c>
      <c r="BQ7233">
        <v>3036</v>
      </c>
      <c r="BS7233" t="s">
        <v>114</v>
      </c>
      <c r="BU7233" t="s">
        <v>115</v>
      </c>
      <c r="CF7233" t="s">
        <v>114</v>
      </c>
      <c r="CG7233" s="3">
        <v>43959.370393518519</v>
      </c>
      <c r="CI7233">
        <v>70</v>
      </c>
      <c r="CJ7233" t="s">
        <v>12839</v>
      </c>
      <c r="CK7233" t="s">
        <v>12840</v>
      </c>
    </row>
    <row r="7234" spans="1:89" x14ac:dyDescent="0.45">
      <c r="A7234">
        <v>4703312</v>
      </c>
      <c r="B7234" t="s">
        <v>89</v>
      </c>
      <c r="E7234" t="s">
        <v>90</v>
      </c>
      <c r="F7234" t="s">
        <v>12935</v>
      </c>
      <c r="G7234" t="s">
        <v>12936</v>
      </c>
      <c r="I7234" t="s">
        <v>11250</v>
      </c>
      <c r="J7234" t="s">
        <v>638</v>
      </c>
      <c r="K7234" t="s">
        <v>1388</v>
      </c>
      <c r="L7234" t="s">
        <v>1389</v>
      </c>
      <c r="M7234" t="s">
        <v>7899</v>
      </c>
      <c r="N7234" t="s">
        <v>10763</v>
      </c>
      <c r="O7234" t="s">
        <v>12937</v>
      </c>
      <c r="P7234">
        <v>188400</v>
      </c>
      <c r="Q7234" t="s">
        <v>1357</v>
      </c>
      <c r="R7234" t="s">
        <v>11253</v>
      </c>
      <c r="T7234" t="s">
        <v>12938</v>
      </c>
      <c r="W7234" t="s">
        <v>103</v>
      </c>
      <c r="AE7234" t="s">
        <v>2686</v>
      </c>
      <c r="AG7234" t="s">
        <v>105</v>
      </c>
      <c r="AH7234" t="s">
        <v>12939</v>
      </c>
      <c r="AI7234">
        <v>1897</v>
      </c>
      <c r="AJ7234">
        <v>9</v>
      </c>
      <c r="AN7234" t="s">
        <v>3501</v>
      </c>
      <c r="AO7234" t="s">
        <v>2672</v>
      </c>
      <c r="BF7234" t="s">
        <v>2689</v>
      </c>
      <c r="BG7234" t="s">
        <v>2690</v>
      </c>
      <c r="BH7234" t="s">
        <v>12808</v>
      </c>
      <c r="BI7234" t="s">
        <v>12809</v>
      </c>
      <c r="BJ7234" t="s">
        <v>12809</v>
      </c>
      <c r="BN7234">
        <v>52.481191000000003</v>
      </c>
      <c r="BO7234">
        <v>13.838499000000001</v>
      </c>
      <c r="BP7234" t="s">
        <v>113</v>
      </c>
      <c r="BQ7234">
        <v>3036</v>
      </c>
      <c r="BS7234" t="s">
        <v>114</v>
      </c>
      <c r="BU7234" t="s">
        <v>115</v>
      </c>
      <c r="CF7234" t="s">
        <v>114</v>
      </c>
      <c r="CG7234" s="3">
        <v>43959.370393518519</v>
      </c>
      <c r="CI7234">
        <v>70</v>
      </c>
      <c r="CJ7234" t="s">
        <v>12940</v>
      </c>
      <c r="CK7234" t="s">
        <v>12941</v>
      </c>
    </row>
    <row r="7235" spans="1:89" x14ac:dyDescent="0.45">
      <c r="A7235">
        <v>4703317</v>
      </c>
      <c r="B7235" t="s">
        <v>89</v>
      </c>
      <c r="E7235" t="s">
        <v>90</v>
      </c>
      <c r="F7235" t="s">
        <v>12958</v>
      </c>
      <c r="G7235" t="s">
        <v>12959</v>
      </c>
      <c r="I7235" t="s">
        <v>11250</v>
      </c>
      <c r="J7235" t="s">
        <v>638</v>
      </c>
      <c r="K7235" t="s">
        <v>1388</v>
      </c>
      <c r="L7235" t="s">
        <v>1389</v>
      </c>
      <c r="M7235" t="s">
        <v>7899</v>
      </c>
      <c r="N7235" t="s">
        <v>10763</v>
      </c>
      <c r="O7235" t="s">
        <v>12960</v>
      </c>
      <c r="P7235">
        <v>400386</v>
      </c>
      <c r="Q7235" t="s">
        <v>12961</v>
      </c>
      <c r="R7235" t="s">
        <v>11253</v>
      </c>
      <c r="T7235" t="s">
        <v>12962</v>
      </c>
      <c r="W7235" t="s">
        <v>103</v>
      </c>
      <c r="AE7235" t="s">
        <v>2686</v>
      </c>
      <c r="AG7235" t="s">
        <v>105</v>
      </c>
      <c r="AH7235" t="s">
        <v>12963</v>
      </c>
      <c r="AI7235">
        <v>1899</v>
      </c>
      <c r="AJ7235">
        <v>6</v>
      </c>
      <c r="AK7235">
        <v>27</v>
      </c>
      <c r="AL7235">
        <v>178</v>
      </c>
      <c r="AN7235" t="s">
        <v>12964</v>
      </c>
      <c r="AO7235" t="s">
        <v>2672</v>
      </c>
      <c r="AQ7235" t="s">
        <v>8317</v>
      </c>
      <c r="BF7235" t="s">
        <v>2689</v>
      </c>
      <c r="BG7235" t="s">
        <v>3375</v>
      </c>
      <c r="BH7235" t="s">
        <v>3375</v>
      </c>
      <c r="BI7235" t="s">
        <v>12965</v>
      </c>
      <c r="BJ7235" t="s">
        <v>12966</v>
      </c>
      <c r="BN7235">
        <v>52.490617</v>
      </c>
      <c r="BO7235">
        <v>13.314983</v>
      </c>
      <c r="BP7235" t="s">
        <v>113</v>
      </c>
      <c r="BQ7235">
        <v>965</v>
      </c>
      <c r="BS7235" t="s">
        <v>114</v>
      </c>
      <c r="BU7235" t="s">
        <v>115</v>
      </c>
      <c r="CF7235" t="s">
        <v>114</v>
      </c>
      <c r="CG7235" s="3">
        <v>43959.370393518519</v>
      </c>
      <c r="CI7235">
        <v>70</v>
      </c>
      <c r="CJ7235" t="s">
        <v>12967</v>
      </c>
      <c r="CK7235" t="s">
        <v>12968</v>
      </c>
    </row>
    <row r="7236" spans="1:89" x14ac:dyDescent="0.45">
      <c r="A7236">
        <v>4703318</v>
      </c>
      <c r="B7236" t="s">
        <v>89</v>
      </c>
      <c r="E7236" t="s">
        <v>90</v>
      </c>
      <c r="F7236" t="s">
        <v>12969</v>
      </c>
      <c r="G7236" t="s">
        <v>12970</v>
      </c>
      <c r="I7236" t="s">
        <v>11250</v>
      </c>
      <c r="J7236" t="s">
        <v>638</v>
      </c>
      <c r="K7236" t="s">
        <v>1388</v>
      </c>
      <c r="L7236" t="s">
        <v>1389</v>
      </c>
      <c r="M7236" t="s">
        <v>7899</v>
      </c>
      <c r="N7236" t="s">
        <v>10763</v>
      </c>
      <c r="O7236" t="s">
        <v>12960</v>
      </c>
      <c r="P7236">
        <v>400386</v>
      </c>
      <c r="Q7236" t="s">
        <v>12961</v>
      </c>
      <c r="R7236" t="s">
        <v>11253</v>
      </c>
      <c r="T7236" t="s">
        <v>12962</v>
      </c>
      <c r="W7236" t="s">
        <v>103</v>
      </c>
      <c r="AE7236" t="s">
        <v>2686</v>
      </c>
      <c r="AG7236" t="s">
        <v>105</v>
      </c>
      <c r="AH7236" t="s">
        <v>12971</v>
      </c>
      <c r="AI7236">
        <v>1898</v>
      </c>
      <c r="AJ7236">
        <v>7</v>
      </c>
      <c r="AN7236" t="s">
        <v>12972</v>
      </c>
      <c r="AO7236" t="s">
        <v>2672</v>
      </c>
      <c r="AQ7236" t="s">
        <v>8317</v>
      </c>
      <c r="BF7236" t="s">
        <v>2689</v>
      </c>
      <c r="BG7236" t="s">
        <v>3375</v>
      </c>
      <c r="BH7236" t="s">
        <v>3375</v>
      </c>
      <c r="BI7236" t="s">
        <v>3377</v>
      </c>
      <c r="BJ7236" t="s">
        <v>3377</v>
      </c>
      <c r="BN7236">
        <v>52.490400000000001</v>
      </c>
      <c r="BO7236">
        <v>13.354725</v>
      </c>
      <c r="BP7236" t="s">
        <v>113</v>
      </c>
      <c r="BQ7236">
        <v>1126</v>
      </c>
      <c r="BS7236" t="s">
        <v>114</v>
      </c>
      <c r="BU7236" t="s">
        <v>115</v>
      </c>
      <c r="CF7236" t="s">
        <v>114</v>
      </c>
      <c r="CG7236" s="3">
        <v>43959.370393518519</v>
      </c>
      <c r="CI7236">
        <v>70</v>
      </c>
      <c r="CJ7236" t="s">
        <v>12973</v>
      </c>
      <c r="CK7236" t="s">
        <v>12974</v>
      </c>
    </row>
    <row r="7237" spans="1:89" x14ac:dyDescent="0.45">
      <c r="A7237">
        <v>4783626</v>
      </c>
      <c r="B7237" t="s">
        <v>89</v>
      </c>
      <c r="E7237" t="s">
        <v>90</v>
      </c>
      <c r="F7237" t="s">
        <v>13062</v>
      </c>
      <c r="G7237" t="s">
        <v>13063</v>
      </c>
      <c r="I7237" t="s">
        <v>11158</v>
      </c>
      <c r="J7237" t="s">
        <v>638</v>
      </c>
      <c r="K7237" t="s">
        <v>1388</v>
      </c>
      <c r="L7237" t="s">
        <v>1389</v>
      </c>
      <c r="M7237" t="s">
        <v>7899</v>
      </c>
      <c r="N7237" t="s">
        <v>10763</v>
      </c>
      <c r="O7237" t="s">
        <v>13064</v>
      </c>
      <c r="Q7237" t="s">
        <v>13065</v>
      </c>
      <c r="AE7237" t="s">
        <v>2686</v>
      </c>
      <c r="AG7237" t="s">
        <v>105</v>
      </c>
      <c r="AH7237" t="s">
        <v>13066</v>
      </c>
      <c r="AI7237">
        <v>1899</v>
      </c>
      <c r="AJ7237">
        <v>6</v>
      </c>
      <c r="AK7237">
        <v>8</v>
      </c>
      <c r="AL7237">
        <v>159</v>
      </c>
      <c r="AN7237" t="s">
        <v>13067</v>
      </c>
      <c r="AO7237" t="s">
        <v>2672</v>
      </c>
      <c r="AQ7237" t="s">
        <v>13068</v>
      </c>
      <c r="BF7237" t="s">
        <v>2689</v>
      </c>
      <c r="BG7237" t="s">
        <v>3375</v>
      </c>
      <c r="BH7237" t="s">
        <v>12722</v>
      </c>
      <c r="BI7237" t="s">
        <v>13069</v>
      </c>
      <c r="BJ7237" t="s">
        <v>13069</v>
      </c>
      <c r="BN7237">
        <v>52.437730999999999</v>
      </c>
      <c r="BO7237">
        <v>13.295912</v>
      </c>
      <c r="BP7237" t="s">
        <v>113</v>
      </c>
      <c r="BQ7237">
        <v>3036</v>
      </c>
      <c r="BU7237" t="s">
        <v>115</v>
      </c>
      <c r="CF7237" t="s">
        <v>114</v>
      </c>
      <c r="CG7237" s="3">
        <v>43959.370393518519</v>
      </c>
      <c r="CI7237">
        <v>70</v>
      </c>
      <c r="CJ7237" t="s">
        <v>13070</v>
      </c>
      <c r="CK7237" t="s">
        <v>13071</v>
      </c>
    </row>
    <row r="7238" spans="1:89" x14ac:dyDescent="0.45">
      <c r="A7238">
        <v>4783634</v>
      </c>
      <c r="B7238" t="s">
        <v>89</v>
      </c>
      <c r="E7238" t="s">
        <v>90</v>
      </c>
      <c r="F7238" t="s">
        <v>13094</v>
      </c>
      <c r="G7238" t="s">
        <v>13095</v>
      </c>
      <c r="I7238" t="s">
        <v>11250</v>
      </c>
      <c r="J7238" t="s">
        <v>638</v>
      </c>
      <c r="K7238" t="s">
        <v>1388</v>
      </c>
      <c r="L7238" t="s">
        <v>1389</v>
      </c>
      <c r="M7238" t="s">
        <v>7899</v>
      </c>
      <c r="N7238" t="s">
        <v>10763</v>
      </c>
      <c r="O7238" t="s">
        <v>13074</v>
      </c>
      <c r="P7238">
        <v>400445</v>
      </c>
      <c r="Q7238" t="s">
        <v>855</v>
      </c>
      <c r="R7238" t="s">
        <v>11253</v>
      </c>
      <c r="T7238" t="s">
        <v>13075</v>
      </c>
      <c r="W7238" t="s">
        <v>103</v>
      </c>
      <c r="AE7238" t="s">
        <v>2686</v>
      </c>
      <c r="AG7238" t="s">
        <v>105</v>
      </c>
      <c r="AH7238" t="s">
        <v>13096</v>
      </c>
      <c r="AI7238">
        <v>1899</v>
      </c>
      <c r="AJ7238">
        <v>7</v>
      </c>
      <c r="AK7238">
        <v>26</v>
      </c>
      <c r="AL7238">
        <v>207</v>
      </c>
      <c r="AN7238" t="s">
        <v>13097</v>
      </c>
      <c r="AO7238" t="s">
        <v>2672</v>
      </c>
      <c r="AQ7238" t="s">
        <v>13098</v>
      </c>
      <c r="BF7238" t="s">
        <v>2689</v>
      </c>
      <c r="BG7238" t="s">
        <v>13099</v>
      </c>
      <c r="BH7238" t="s">
        <v>13100</v>
      </c>
      <c r="BI7238" t="s">
        <v>13101</v>
      </c>
      <c r="BJ7238" t="s">
        <v>13102</v>
      </c>
      <c r="BN7238">
        <v>54.275270999999996</v>
      </c>
      <c r="BO7238">
        <v>13.715259</v>
      </c>
      <c r="BP7238" t="s">
        <v>113</v>
      </c>
      <c r="BQ7238">
        <v>3036</v>
      </c>
      <c r="BS7238" t="s">
        <v>114</v>
      </c>
      <c r="BU7238" t="s">
        <v>115</v>
      </c>
      <c r="CF7238" t="s">
        <v>114</v>
      </c>
      <c r="CG7238" s="3">
        <v>43959.370393518519</v>
      </c>
      <c r="CI7238">
        <v>70</v>
      </c>
      <c r="CJ7238" t="s">
        <v>13103</v>
      </c>
      <c r="CK7238" t="s">
        <v>13104</v>
      </c>
    </row>
    <row r="7239" spans="1:89" x14ac:dyDescent="0.45">
      <c r="A7239">
        <v>4783671</v>
      </c>
      <c r="B7239" t="s">
        <v>89</v>
      </c>
      <c r="E7239" t="s">
        <v>90</v>
      </c>
      <c r="F7239" t="s">
        <v>13199</v>
      </c>
      <c r="G7239" t="s">
        <v>13200</v>
      </c>
      <c r="I7239" t="s">
        <v>11250</v>
      </c>
      <c r="J7239" t="s">
        <v>638</v>
      </c>
      <c r="K7239" t="s">
        <v>1388</v>
      </c>
      <c r="L7239" t="s">
        <v>1389</v>
      </c>
      <c r="M7239" t="s">
        <v>7899</v>
      </c>
      <c r="N7239" t="s">
        <v>10763</v>
      </c>
      <c r="O7239" t="s">
        <v>13201</v>
      </c>
      <c r="P7239">
        <v>400564</v>
      </c>
      <c r="Q7239" t="s">
        <v>13108</v>
      </c>
      <c r="R7239" t="s">
        <v>11253</v>
      </c>
      <c r="T7239" t="s">
        <v>13202</v>
      </c>
      <c r="W7239" t="s">
        <v>103</v>
      </c>
      <c r="AE7239" t="s">
        <v>2686</v>
      </c>
      <c r="AG7239" t="s">
        <v>105</v>
      </c>
      <c r="AH7239" t="s">
        <v>3006</v>
      </c>
      <c r="AI7239">
        <v>1909</v>
      </c>
      <c r="AJ7239">
        <v>8</v>
      </c>
      <c r="AN7239" t="s">
        <v>3007</v>
      </c>
      <c r="AO7239" t="s">
        <v>13203</v>
      </c>
      <c r="AQ7239" t="s">
        <v>13204</v>
      </c>
      <c r="BF7239" t="s">
        <v>2689</v>
      </c>
      <c r="BG7239" t="s">
        <v>2690</v>
      </c>
      <c r="BH7239" t="s">
        <v>12808</v>
      </c>
      <c r="BI7239" t="s">
        <v>13205</v>
      </c>
      <c r="BJ7239" t="s">
        <v>13206</v>
      </c>
      <c r="BN7239">
        <v>52.545608999999999</v>
      </c>
      <c r="BO7239">
        <v>13.637472000000001</v>
      </c>
      <c r="BP7239" t="s">
        <v>113</v>
      </c>
      <c r="BQ7239">
        <v>3036</v>
      </c>
      <c r="BS7239" t="s">
        <v>114</v>
      </c>
      <c r="BU7239" t="s">
        <v>115</v>
      </c>
      <c r="CF7239" t="s">
        <v>114</v>
      </c>
      <c r="CG7239" s="3">
        <v>43959.370393518519</v>
      </c>
      <c r="CI7239">
        <v>70</v>
      </c>
      <c r="CJ7239" t="s">
        <v>13207</v>
      </c>
      <c r="CK7239" t="s">
        <v>13208</v>
      </c>
    </row>
    <row r="7240" spans="1:89" x14ac:dyDescent="0.45">
      <c r="A7240">
        <v>4783674</v>
      </c>
      <c r="B7240" t="s">
        <v>89</v>
      </c>
      <c r="E7240" t="s">
        <v>90</v>
      </c>
      <c r="F7240" t="s">
        <v>13209</v>
      </c>
      <c r="G7240" t="s">
        <v>13210</v>
      </c>
      <c r="I7240" t="s">
        <v>11250</v>
      </c>
      <c r="J7240" t="s">
        <v>638</v>
      </c>
      <c r="K7240" t="s">
        <v>1388</v>
      </c>
      <c r="L7240" t="s">
        <v>1389</v>
      </c>
      <c r="M7240" t="s">
        <v>7899</v>
      </c>
      <c r="N7240" t="s">
        <v>10763</v>
      </c>
      <c r="O7240" t="s">
        <v>13211</v>
      </c>
      <c r="P7240">
        <v>188233</v>
      </c>
      <c r="Q7240" t="s">
        <v>6537</v>
      </c>
      <c r="R7240" t="s">
        <v>11253</v>
      </c>
      <c r="T7240" t="s">
        <v>13212</v>
      </c>
      <c r="W7240" t="s">
        <v>103</v>
      </c>
      <c r="AE7240" t="s">
        <v>2686</v>
      </c>
      <c r="AG7240" t="s">
        <v>105</v>
      </c>
      <c r="AH7240" t="s">
        <v>13213</v>
      </c>
      <c r="AI7240">
        <v>1898</v>
      </c>
      <c r="AJ7240">
        <v>7</v>
      </c>
      <c r="AK7240">
        <v>2</v>
      </c>
      <c r="AL7240">
        <v>183</v>
      </c>
      <c r="AN7240" t="s">
        <v>13214</v>
      </c>
      <c r="AO7240" t="s">
        <v>2672</v>
      </c>
      <c r="AQ7240" t="s">
        <v>13215</v>
      </c>
      <c r="BF7240" t="s">
        <v>2689</v>
      </c>
      <c r="BG7240" t="s">
        <v>13216</v>
      </c>
      <c r="BH7240" t="s">
        <v>13217</v>
      </c>
      <c r="BI7240" t="s">
        <v>13218</v>
      </c>
      <c r="BJ7240" t="s">
        <v>13219</v>
      </c>
      <c r="BN7240">
        <v>52.452648000000003</v>
      </c>
      <c r="BO7240">
        <v>13.628100999999999</v>
      </c>
      <c r="BP7240" t="s">
        <v>113</v>
      </c>
      <c r="BQ7240">
        <v>3036</v>
      </c>
      <c r="BS7240" t="s">
        <v>114</v>
      </c>
      <c r="BU7240" t="s">
        <v>115</v>
      </c>
      <c r="CF7240" t="s">
        <v>114</v>
      </c>
      <c r="CG7240" s="3">
        <v>43959.370393518519</v>
      </c>
      <c r="CI7240">
        <v>70</v>
      </c>
      <c r="CJ7240" t="s">
        <v>13220</v>
      </c>
      <c r="CK7240" t="s">
        <v>13221</v>
      </c>
    </row>
    <row r="7241" spans="1:89" x14ac:dyDescent="0.45">
      <c r="A7241">
        <v>4783746</v>
      </c>
      <c r="B7241" t="s">
        <v>89</v>
      </c>
      <c r="E7241" t="s">
        <v>90</v>
      </c>
      <c r="F7241" t="s">
        <v>13358</v>
      </c>
      <c r="G7241" t="s">
        <v>13359</v>
      </c>
      <c r="I7241" t="s">
        <v>11250</v>
      </c>
      <c r="J7241" t="s">
        <v>638</v>
      </c>
      <c r="K7241" t="s">
        <v>1388</v>
      </c>
      <c r="L7241" t="s">
        <v>1389</v>
      </c>
      <c r="M7241" t="s">
        <v>7899</v>
      </c>
      <c r="N7241" t="s">
        <v>10763</v>
      </c>
      <c r="O7241" t="s">
        <v>13360</v>
      </c>
      <c r="P7241">
        <v>400729</v>
      </c>
      <c r="Q7241" t="s">
        <v>1357</v>
      </c>
      <c r="R7241" t="s">
        <v>11253</v>
      </c>
      <c r="T7241" t="s">
        <v>13361</v>
      </c>
      <c r="W7241" t="s">
        <v>103</v>
      </c>
      <c r="AE7241" t="s">
        <v>2686</v>
      </c>
      <c r="AG7241" t="s">
        <v>105</v>
      </c>
      <c r="AH7241" t="s">
        <v>13362</v>
      </c>
      <c r="AI7241">
        <v>1898</v>
      </c>
      <c r="AJ7241">
        <v>7</v>
      </c>
      <c r="AK7241">
        <v>22</v>
      </c>
      <c r="AL7241">
        <v>203</v>
      </c>
      <c r="AN7241" t="s">
        <v>13363</v>
      </c>
      <c r="AO7241" t="s">
        <v>2672</v>
      </c>
      <c r="AQ7241" t="s">
        <v>13364</v>
      </c>
      <c r="BF7241" t="s">
        <v>2689</v>
      </c>
      <c r="BG7241" t="s">
        <v>13365</v>
      </c>
      <c r="BH7241" t="s">
        <v>13366</v>
      </c>
      <c r="BI7241" t="s">
        <v>13367</v>
      </c>
      <c r="BJ7241" t="s">
        <v>13368</v>
      </c>
      <c r="BN7241">
        <v>47.407238</v>
      </c>
      <c r="BO7241">
        <v>10.279391</v>
      </c>
      <c r="BP7241" t="s">
        <v>113</v>
      </c>
      <c r="BQ7241">
        <v>3036</v>
      </c>
      <c r="BS7241" t="s">
        <v>114</v>
      </c>
      <c r="BU7241" t="s">
        <v>115</v>
      </c>
      <c r="CF7241" t="s">
        <v>114</v>
      </c>
      <c r="CG7241" s="3">
        <v>43959.370393518519</v>
      </c>
      <c r="CI7241">
        <v>70</v>
      </c>
      <c r="CJ7241" t="s">
        <v>13369</v>
      </c>
      <c r="CK7241" t="s">
        <v>13370</v>
      </c>
    </row>
    <row r="7242" spans="1:89" x14ac:dyDescent="0.45">
      <c r="A7242">
        <v>4784224</v>
      </c>
      <c r="B7242" t="s">
        <v>89</v>
      </c>
      <c r="E7242" t="s">
        <v>90</v>
      </c>
      <c r="F7242" t="s">
        <v>14037</v>
      </c>
      <c r="G7242" t="s">
        <v>14038</v>
      </c>
      <c r="N7242" t="s">
        <v>10763</v>
      </c>
      <c r="O7242" t="s">
        <v>14030</v>
      </c>
      <c r="P7242">
        <v>651719</v>
      </c>
      <c r="Q7242" t="s">
        <v>14031</v>
      </c>
      <c r="R7242" t="s">
        <v>11253</v>
      </c>
      <c r="T7242" t="s">
        <v>14032</v>
      </c>
      <c r="W7242" t="s">
        <v>103</v>
      </c>
      <c r="AE7242" t="s">
        <v>2686</v>
      </c>
      <c r="AG7242" t="s">
        <v>105</v>
      </c>
      <c r="AH7242" t="s">
        <v>14039</v>
      </c>
      <c r="AI7242">
        <v>1898</v>
      </c>
      <c r="AJ7242">
        <v>6</v>
      </c>
      <c r="AN7242" t="s">
        <v>14040</v>
      </c>
      <c r="AO7242" t="s">
        <v>2672</v>
      </c>
      <c r="AQ7242" t="s">
        <v>14041</v>
      </c>
      <c r="BF7242" t="s">
        <v>2689</v>
      </c>
      <c r="BG7242" t="s">
        <v>2690</v>
      </c>
      <c r="BH7242" t="s">
        <v>2791</v>
      </c>
      <c r="BI7242" t="s">
        <v>2792</v>
      </c>
      <c r="BJ7242" t="s">
        <v>14042</v>
      </c>
      <c r="BN7242">
        <v>52.606729999999999</v>
      </c>
      <c r="BO7242">
        <v>12.876518000000001</v>
      </c>
      <c r="BQ7242">
        <v>3036</v>
      </c>
      <c r="BS7242" t="s">
        <v>3135</v>
      </c>
      <c r="BU7242" t="s">
        <v>2767</v>
      </c>
      <c r="BV7242" t="s">
        <v>270</v>
      </c>
      <c r="CF7242" t="s">
        <v>114</v>
      </c>
      <c r="CG7242" s="3">
        <v>43959.370393518519</v>
      </c>
      <c r="CI7242">
        <v>70</v>
      </c>
      <c r="CJ7242" t="s">
        <v>14043</v>
      </c>
      <c r="CK7242" t="s">
        <v>14044</v>
      </c>
    </row>
    <row r="7243" spans="1:89" x14ac:dyDescent="0.45">
      <c r="A7243">
        <v>4788496</v>
      </c>
      <c r="B7243" t="s">
        <v>89</v>
      </c>
      <c r="E7243" t="s">
        <v>90</v>
      </c>
      <c r="F7243" t="s">
        <v>14388</v>
      </c>
      <c r="G7243" t="s">
        <v>14389</v>
      </c>
      <c r="I7243" t="s">
        <v>11250</v>
      </c>
      <c r="J7243" t="s">
        <v>638</v>
      </c>
      <c r="K7243" t="s">
        <v>1388</v>
      </c>
      <c r="L7243" t="s">
        <v>1389</v>
      </c>
      <c r="M7243" t="s">
        <v>7899</v>
      </c>
      <c r="N7243" t="s">
        <v>10763</v>
      </c>
      <c r="O7243" t="s">
        <v>14390</v>
      </c>
      <c r="P7243">
        <v>188337</v>
      </c>
      <c r="Q7243" t="s">
        <v>7647</v>
      </c>
      <c r="R7243" t="s">
        <v>11253</v>
      </c>
      <c r="T7243" t="s">
        <v>14391</v>
      </c>
      <c r="W7243" t="s">
        <v>103</v>
      </c>
      <c r="AE7243" t="s">
        <v>2686</v>
      </c>
      <c r="AG7243" t="s">
        <v>105</v>
      </c>
      <c r="AH7243" t="s">
        <v>14392</v>
      </c>
      <c r="AI7243">
        <v>1892</v>
      </c>
      <c r="AJ7243">
        <v>9</v>
      </c>
      <c r="AN7243" t="s">
        <v>14393</v>
      </c>
      <c r="AO7243" t="s">
        <v>2672</v>
      </c>
      <c r="AQ7243" t="s">
        <v>14394</v>
      </c>
      <c r="BF7243" t="s">
        <v>2689</v>
      </c>
      <c r="BG7243" t="s">
        <v>2690</v>
      </c>
      <c r="BH7243" t="s">
        <v>3467</v>
      </c>
      <c r="BI7243" t="s">
        <v>14395</v>
      </c>
      <c r="BJ7243" t="s">
        <v>14396</v>
      </c>
      <c r="BN7243">
        <v>52.315609000000002</v>
      </c>
      <c r="BO7243">
        <v>13.313580999999999</v>
      </c>
      <c r="BP7243" t="s">
        <v>113</v>
      </c>
      <c r="BQ7243">
        <v>3036</v>
      </c>
      <c r="BS7243" t="s">
        <v>114</v>
      </c>
      <c r="BU7243" t="s">
        <v>115</v>
      </c>
      <c r="CF7243" t="s">
        <v>114</v>
      </c>
      <c r="CG7243" s="3">
        <v>43959.370393518519</v>
      </c>
      <c r="CI7243">
        <v>70</v>
      </c>
      <c r="CJ7243" t="s">
        <v>14397</v>
      </c>
      <c r="CK7243" t="s">
        <v>14398</v>
      </c>
    </row>
    <row r="7244" spans="1:89" x14ac:dyDescent="0.45">
      <c r="A7244">
        <v>4788563</v>
      </c>
      <c r="B7244" t="s">
        <v>89</v>
      </c>
      <c r="E7244" t="s">
        <v>90</v>
      </c>
      <c r="F7244" t="s">
        <v>14564</v>
      </c>
      <c r="G7244" t="s">
        <v>14565</v>
      </c>
      <c r="I7244" t="s">
        <v>11250</v>
      </c>
      <c r="J7244" t="s">
        <v>638</v>
      </c>
      <c r="K7244" t="s">
        <v>1388</v>
      </c>
      <c r="L7244" t="s">
        <v>1389</v>
      </c>
      <c r="M7244" t="s">
        <v>7899</v>
      </c>
      <c r="N7244" t="s">
        <v>10763</v>
      </c>
      <c r="O7244" t="s">
        <v>14556</v>
      </c>
      <c r="P7244">
        <v>399463</v>
      </c>
      <c r="Q7244" t="s">
        <v>14557</v>
      </c>
      <c r="R7244" t="s">
        <v>11253</v>
      </c>
      <c r="T7244" t="s">
        <v>14558</v>
      </c>
      <c r="W7244" t="s">
        <v>103</v>
      </c>
      <c r="AE7244" t="s">
        <v>2686</v>
      </c>
      <c r="AG7244" t="s">
        <v>105</v>
      </c>
      <c r="AH7244" t="s">
        <v>14566</v>
      </c>
      <c r="AI7244">
        <v>1897</v>
      </c>
      <c r="AJ7244">
        <v>8</v>
      </c>
      <c r="AN7244" t="s">
        <v>14567</v>
      </c>
      <c r="AO7244" t="s">
        <v>2672</v>
      </c>
      <c r="AQ7244" t="s">
        <v>14568</v>
      </c>
      <c r="BF7244" t="s">
        <v>2689</v>
      </c>
      <c r="BG7244" t="s">
        <v>3375</v>
      </c>
      <c r="BH7244" t="s">
        <v>3375</v>
      </c>
      <c r="BI7244" t="s">
        <v>14569</v>
      </c>
      <c r="BJ7244" t="s">
        <v>14570</v>
      </c>
      <c r="BN7244">
        <v>52.530830000000002</v>
      </c>
      <c r="BO7244">
        <v>13.30072</v>
      </c>
      <c r="BP7244" t="s">
        <v>113</v>
      </c>
      <c r="BQ7244">
        <v>301</v>
      </c>
      <c r="BS7244" t="s">
        <v>114</v>
      </c>
      <c r="BU7244" t="s">
        <v>115</v>
      </c>
      <c r="CF7244" t="s">
        <v>114</v>
      </c>
      <c r="CG7244" s="3">
        <v>43959.370393518519</v>
      </c>
      <c r="CI7244">
        <v>70</v>
      </c>
      <c r="CJ7244" t="s">
        <v>14571</v>
      </c>
      <c r="CK7244" t="s">
        <v>14572</v>
      </c>
    </row>
    <row r="7245" spans="1:89" x14ac:dyDescent="0.45">
      <c r="A7245">
        <v>4788580</v>
      </c>
      <c r="B7245" t="s">
        <v>89</v>
      </c>
      <c r="E7245" t="s">
        <v>90</v>
      </c>
      <c r="F7245" t="s">
        <v>14663</v>
      </c>
      <c r="G7245" t="s">
        <v>14664</v>
      </c>
      <c r="I7245" t="s">
        <v>11250</v>
      </c>
      <c r="J7245" t="s">
        <v>638</v>
      </c>
      <c r="K7245" t="s">
        <v>1388</v>
      </c>
      <c r="L7245" t="s">
        <v>1389</v>
      </c>
      <c r="M7245" t="s">
        <v>7899</v>
      </c>
      <c r="N7245" t="s">
        <v>10763</v>
      </c>
      <c r="O7245" t="s">
        <v>14665</v>
      </c>
      <c r="P7245">
        <v>399532</v>
      </c>
      <c r="Q7245" t="s">
        <v>14666</v>
      </c>
      <c r="R7245" t="s">
        <v>11253</v>
      </c>
      <c r="T7245" t="s">
        <v>14667</v>
      </c>
      <c r="W7245" t="s">
        <v>103</v>
      </c>
      <c r="AE7245" t="s">
        <v>2686</v>
      </c>
      <c r="AG7245" t="s">
        <v>105</v>
      </c>
      <c r="AH7245" t="s">
        <v>14392</v>
      </c>
      <c r="AI7245">
        <v>1892</v>
      </c>
      <c r="AJ7245">
        <v>9</v>
      </c>
      <c r="AN7245" t="s">
        <v>14393</v>
      </c>
      <c r="AO7245" t="s">
        <v>2672</v>
      </c>
      <c r="AQ7245" t="s">
        <v>14668</v>
      </c>
      <c r="BF7245" t="s">
        <v>2689</v>
      </c>
      <c r="BG7245" t="s">
        <v>2690</v>
      </c>
      <c r="BH7245" t="s">
        <v>3467</v>
      </c>
      <c r="BI7245" t="s">
        <v>14669</v>
      </c>
      <c r="BJ7245" t="s">
        <v>14670</v>
      </c>
      <c r="BN7245">
        <v>52.294238</v>
      </c>
      <c r="BO7245">
        <v>13.432098999999999</v>
      </c>
      <c r="BP7245" t="s">
        <v>113</v>
      </c>
      <c r="BQ7245">
        <v>3036</v>
      </c>
      <c r="BS7245" t="s">
        <v>114</v>
      </c>
      <c r="BU7245" t="s">
        <v>115</v>
      </c>
      <c r="CF7245" t="s">
        <v>114</v>
      </c>
      <c r="CG7245" s="3">
        <v>43959.370393518519</v>
      </c>
      <c r="CI7245">
        <v>70</v>
      </c>
      <c r="CJ7245" t="s">
        <v>14671</v>
      </c>
      <c r="CK7245" t="s">
        <v>14672</v>
      </c>
    </row>
    <row r="7246" spans="1:89" x14ac:dyDescent="0.45">
      <c r="A7246">
        <v>4788590</v>
      </c>
      <c r="B7246" t="s">
        <v>89</v>
      </c>
      <c r="E7246" t="s">
        <v>90</v>
      </c>
      <c r="F7246" t="s">
        <v>14720</v>
      </c>
      <c r="G7246" t="s">
        <v>14721</v>
      </c>
      <c r="I7246" t="s">
        <v>11250</v>
      </c>
      <c r="J7246" t="s">
        <v>638</v>
      </c>
      <c r="K7246" t="s">
        <v>1388</v>
      </c>
      <c r="L7246" t="s">
        <v>1389</v>
      </c>
      <c r="M7246" t="s">
        <v>7899</v>
      </c>
      <c r="N7246" t="s">
        <v>10763</v>
      </c>
      <c r="O7246" t="s">
        <v>14722</v>
      </c>
      <c r="P7246">
        <v>399640</v>
      </c>
      <c r="Q7246" t="s">
        <v>1873</v>
      </c>
      <c r="R7246" t="s">
        <v>11253</v>
      </c>
      <c r="T7246" t="s">
        <v>14723</v>
      </c>
      <c r="W7246" t="s">
        <v>103</v>
      </c>
      <c r="AE7246" t="s">
        <v>2686</v>
      </c>
      <c r="AG7246" t="s">
        <v>105</v>
      </c>
      <c r="AH7246" t="s">
        <v>12719</v>
      </c>
      <c r="AI7246">
        <v>1892</v>
      </c>
      <c r="AJ7246">
        <v>6</v>
      </c>
      <c r="AN7246" t="s">
        <v>12720</v>
      </c>
      <c r="AO7246" t="s">
        <v>2672</v>
      </c>
      <c r="AQ7246" t="s">
        <v>10910</v>
      </c>
      <c r="BF7246" t="s">
        <v>2689</v>
      </c>
      <c r="BH7246" t="s">
        <v>3375</v>
      </c>
      <c r="BI7246" t="s">
        <v>14724</v>
      </c>
      <c r="BJ7246" t="s">
        <v>14725</v>
      </c>
      <c r="BN7246">
        <v>52.516669999999998</v>
      </c>
      <c r="BO7246">
        <v>13.37529</v>
      </c>
      <c r="BP7246" t="s">
        <v>113</v>
      </c>
      <c r="BQ7246">
        <v>3036</v>
      </c>
      <c r="BS7246" t="s">
        <v>114</v>
      </c>
      <c r="BU7246" t="s">
        <v>115</v>
      </c>
      <c r="CF7246" t="s">
        <v>114</v>
      </c>
      <c r="CG7246" s="3">
        <v>43959.370393518519</v>
      </c>
      <c r="CI7246">
        <v>70</v>
      </c>
      <c r="CJ7246" t="s">
        <v>14726</v>
      </c>
      <c r="CK7246" t="s">
        <v>14727</v>
      </c>
    </row>
    <row r="7247" spans="1:89" x14ac:dyDescent="0.45">
      <c r="A7247">
        <v>4788592</v>
      </c>
      <c r="B7247" t="s">
        <v>89</v>
      </c>
      <c r="E7247" t="s">
        <v>90</v>
      </c>
      <c r="F7247" t="s">
        <v>14728</v>
      </c>
      <c r="G7247" t="s">
        <v>14729</v>
      </c>
      <c r="I7247" t="s">
        <v>11250</v>
      </c>
      <c r="J7247" t="s">
        <v>638</v>
      </c>
      <c r="K7247" t="s">
        <v>1388</v>
      </c>
      <c r="L7247" t="s">
        <v>1389</v>
      </c>
      <c r="M7247" t="s">
        <v>7899</v>
      </c>
      <c r="N7247" t="s">
        <v>10763</v>
      </c>
      <c r="O7247" t="s">
        <v>14722</v>
      </c>
      <c r="P7247">
        <v>399640</v>
      </c>
      <c r="Q7247" t="s">
        <v>1873</v>
      </c>
      <c r="R7247" t="s">
        <v>11253</v>
      </c>
      <c r="T7247" t="s">
        <v>14723</v>
      </c>
      <c r="W7247" t="s">
        <v>103</v>
      </c>
      <c r="AE7247" t="s">
        <v>2686</v>
      </c>
      <c r="AG7247" t="s">
        <v>105</v>
      </c>
      <c r="AH7247" t="s">
        <v>12719</v>
      </c>
      <c r="AI7247">
        <v>1892</v>
      </c>
      <c r="AJ7247">
        <v>6</v>
      </c>
      <c r="AN7247" t="s">
        <v>12720</v>
      </c>
      <c r="AO7247" t="s">
        <v>2672</v>
      </c>
      <c r="AQ7247" t="s">
        <v>10910</v>
      </c>
      <c r="BF7247" t="s">
        <v>2689</v>
      </c>
      <c r="BG7247" t="s">
        <v>3375</v>
      </c>
      <c r="BH7247" t="s">
        <v>3375</v>
      </c>
      <c r="BI7247" t="s">
        <v>14730</v>
      </c>
      <c r="BJ7247" t="s">
        <v>14731</v>
      </c>
      <c r="BN7247">
        <v>52.478057</v>
      </c>
      <c r="BO7247">
        <v>13.437379</v>
      </c>
      <c r="BP7247" t="s">
        <v>113</v>
      </c>
      <c r="BQ7247">
        <v>3036</v>
      </c>
      <c r="BS7247" t="s">
        <v>114</v>
      </c>
      <c r="BU7247" t="s">
        <v>115</v>
      </c>
      <c r="CF7247" t="s">
        <v>114</v>
      </c>
      <c r="CG7247" s="3">
        <v>43959.370393518519</v>
      </c>
      <c r="CI7247">
        <v>70</v>
      </c>
      <c r="CJ7247" t="s">
        <v>14732</v>
      </c>
      <c r="CK7247" t="s">
        <v>14733</v>
      </c>
    </row>
    <row r="7248" spans="1:89" x14ac:dyDescent="0.45">
      <c r="A7248">
        <v>4790265</v>
      </c>
      <c r="B7248" t="s">
        <v>89</v>
      </c>
      <c r="E7248" t="s">
        <v>90</v>
      </c>
      <c r="F7248" t="s">
        <v>14941</v>
      </c>
      <c r="G7248" t="s">
        <v>14942</v>
      </c>
      <c r="I7248" t="s">
        <v>11250</v>
      </c>
      <c r="J7248" t="s">
        <v>638</v>
      </c>
      <c r="K7248" t="s">
        <v>1388</v>
      </c>
      <c r="L7248" t="s">
        <v>1389</v>
      </c>
      <c r="M7248" t="s">
        <v>7899</v>
      </c>
      <c r="N7248" t="s">
        <v>10763</v>
      </c>
      <c r="O7248" t="s">
        <v>14853</v>
      </c>
      <c r="P7248">
        <v>188358</v>
      </c>
      <c r="Q7248" t="s">
        <v>14854</v>
      </c>
      <c r="R7248" t="s">
        <v>11253</v>
      </c>
      <c r="T7248" t="s">
        <v>14855</v>
      </c>
      <c r="W7248" t="s">
        <v>103</v>
      </c>
      <c r="AE7248" t="s">
        <v>2686</v>
      </c>
      <c r="AG7248" t="s">
        <v>105</v>
      </c>
      <c r="AH7248" t="s">
        <v>14943</v>
      </c>
      <c r="AI7248">
        <v>1899</v>
      </c>
      <c r="AJ7248">
        <v>8</v>
      </c>
      <c r="AN7248" t="s">
        <v>14944</v>
      </c>
      <c r="AO7248" t="s">
        <v>2672</v>
      </c>
      <c r="AQ7248" t="s">
        <v>14945</v>
      </c>
      <c r="BF7248" t="s">
        <v>2689</v>
      </c>
      <c r="BG7248" t="s">
        <v>13099</v>
      </c>
      <c r="BH7248" t="s">
        <v>13100</v>
      </c>
      <c r="BI7248" t="s">
        <v>13101</v>
      </c>
      <c r="BJ7248" t="s">
        <v>14946</v>
      </c>
      <c r="BN7248">
        <v>54.275270999999996</v>
      </c>
      <c r="BO7248">
        <v>13.715259</v>
      </c>
      <c r="BP7248" t="s">
        <v>113</v>
      </c>
      <c r="BQ7248">
        <v>3036</v>
      </c>
      <c r="BS7248" t="s">
        <v>114</v>
      </c>
      <c r="BU7248" t="s">
        <v>115</v>
      </c>
      <c r="CF7248" t="s">
        <v>114</v>
      </c>
      <c r="CG7248" s="3">
        <v>43959.370393518519</v>
      </c>
      <c r="CI7248">
        <v>70</v>
      </c>
      <c r="CJ7248" t="s">
        <v>14947</v>
      </c>
      <c r="CK7248" t="s">
        <v>14948</v>
      </c>
    </row>
    <row r="7249" spans="1:89" x14ac:dyDescent="0.45">
      <c r="A7249">
        <v>4790266</v>
      </c>
      <c r="B7249" t="s">
        <v>89</v>
      </c>
      <c r="E7249" t="s">
        <v>90</v>
      </c>
      <c r="F7249" t="s">
        <v>14949</v>
      </c>
      <c r="G7249" t="s">
        <v>14950</v>
      </c>
      <c r="I7249" t="s">
        <v>11250</v>
      </c>
      <c r="J7249" t="s">
        <v>638</v>
      </c>
      <c r="K7249" t="s">
        <v>1388</v>
      </c>
      <c r="L7249" t="s">
        <v>1389</v>
      </c>
      <c r="M7249" t="s">
        <v>7899</v>
      </c>
      <c r="N7249" t="s">
        <v>10763</v>
      </c>
      <c r="O7249" t="s">
        <v>14853</v>
      </c>
      <c r="P7249">
        <v>188358</v>
      </c>
      <c r="Q7249" t="s">
        <v>14854</v>
      </c>
      <c r="R7249" t="s">
        <v>11253</v>
      </c>
      <c r="T7249" t="s">
        <v>14855</v>
      </c>
      <c r="W7249" t="s">
        <v>103</v>
      </c>
      <c r="AE7249" t="s">
        <v>2686</v>
      </c>
      <c r="AG7249" t="s">
        <v>105</v>
      </c>
      <c r="AH7249" t="s">
        <v>14951</v>
      </c>
      <c r="AI7249">
        <v>1893</v>
      </c>
      <c r="AJ7249">
        <v>6</v>
      </c>
      <c r="AN7249" t="s">
        <v>14952</v>
      </c>
      <c r="AO7249" t="s">
        <v>2672</v>
      </c>
      <c r="AQ7249" t="s">
        <v>14953</v>
      </c>
      <c r="BF7249" t="s">
        <v>2689</v>
      </c>
      <c r="BG7249" t="s">
        <v>2690</v>
      </c>
      <c r="BH7249" t="s">
        <v>2791</v>
      </c>
      <c r="BI7249" t="s">
        <v>2792</v>
      </c>
      <c r="BJ7249" t="s">
        <v>14042</v>
      </c>
      <c r="BN7249">
        <v>52.606729999999999</v>
      </c>
      <c r="BO7249">
        <v>12.876518000000001</v>
      </c>
      <c r="BQ7249">
        <v>3036</v>
      </c>
      <c r="BS7249" t="s">
        <v>3135</v>
      </c>
      <c r="BU7249" t="s">
        <v>2767</v>
      </c>
      <c r="BV7249" t="s">
        <v>270</v>
      </c>
      <c r="CF7249" t="s">
        <v>114</v>
      </c>
      <c r="CG7249" s="3">
        <v>43959.370393518519</v>
      </c>
      <c r="CI7249">
        <v>70</v>
      </c>
      <c r="CJ7249" t="s">
        <v>14954</v>
      </c>
      <c r="CK7249" t="s">
        <v>14955</v>
      </c>
    </row>
    <row r="7250" spans="1:89" x14ac:dyDescent="0.45">
      <c r="A7250">
        <v>4790622</v>
      </c>
      <c r="B7250" t="s">
        <v>89</v>
      </c>
      <c r="E7250" t="s">
        <v>90</v>
      </c>
      <c r="F7250" t="s">
        <v>15155</v>
      </c>
      <c r="G7250" t="s">
        <v>15156</v>
      </c>
      <c r="I7250" t="s">
        <v>11250</v>
      </c>
      <c r="J7250" t="s">
        <v>638</v>
      </c>
      <c r="K7250" t="s">
        <v>1388</v>
      </c>
      <c r="L7250" t="s">
        <v>1389</v>
      </c>
      <c r="M7250" t="s">
        <v>7899</v>
      </c>
      <c r="N7250" t="s">
        <v>10763</v>
      </c>
      <c r="O7250" t="s">
        <v>15068</v>
      </c>
      <c r="P7250">
        <v>188362</v>
      </c>
      <c r="Q7250" t="s">
        <v>4271</v>
      </c>
      <c r="R7250" t="s">
        <v>11253</v>
      </c>
      <c r="T7250" t="s">
        <v>15069</v>
      </c>
      <c r="W7250" t="s">
        <v>103</v>
      </c>
      <c r="AE7250" t="s">
        <v>2686</v>
      </c>
      <c r="AG7250" t="s">
        <v>105</v>
      </c>
      <c r="AH7250" t="s">
        <v>15157</v>
      </c>
      <c r="AI7250">
        <v>1895</v>
      </c>
      <c r="AJ7250">
        <v>9</v>
      </c>
      <c r="AN7250" t="s">
        <v>15158</v>
      </c>
      <c r="AO7250" t="s">
        <v>2672</v>
      </c>
      <c r="AQ7250" t="s">
        <v>2542</v>
      </c>
      <c r="BF7250" t="s">
        <v>2689</v>
      </c>
      <c r="BG7250" t="s">
        <v>3375</v>
      </c>
      <c r="BH7250" t="s">
        <v>3375</v>
      </c>
      <c r="BI7250" t="s">
        <v>12722</v>
      </c>
      <c r="BJ7250" t="s">
        <v>15159</v>
      </c>
      <c r="BN7250">
        <v>52.434240000000003</v>
      </c>
      <c r="BO7250">
        <v>13.260446999999999</v>
      </c>
      <c r="BP7250" t="s">
        <v>113</v>
      </c>
      <c r="BQ7250">
        <v>3036</v>
      </c>
      <c r="BS7250" t="s">
        <v>114</v>
      </c>
      <c r="BU7250" t="s">
        <v>115</v>
      </c>
      <c r="CF7250" t="s">
        <v>114</v>
      </c>
      <c r="CG7250" s="3">
        <v>43959.370393518519</v>
      </c>
      <c r="CI7250">
        <v>70</v>
      </c>
      <c r="CJ7250" t="s">
        <v>15160</v>
      </c>
      <c r="CK7250" t="s">
        <v>15161</v>
      </c>
    </row>
    <row r="7251" spans="1:89" x14ac:dyDescent="0.45">
      <c r="A7251">
        <v>4790623</v>
      </c>
      <c r="B7251" t="s">
        <v>89</v>
      </c>
      <c r="E7251" t="s">
        <v>90</v>
      </c>
      <c r="F7251" t="s">
        <v>15162</v>
      </c>
      <c r="G7251" t="s">
        <v>15163</v>
      </c>
      <c r="I7251" t="s">
        <v>11250</v>
      </c>
      <c r="J7251" t="s">
        <v>638</v>
      </c>
      <c r="K7251" t="s">
        <v>1388</v>
      </c>
      <c r="L7251" t="s">
        <v>1389</v>
      </c>
      <c r="M7251" t="s">
        <v>7899</v>
      </c>
      <c r="N7251" t="s">
        <v>10763</v>
      </c>
      <c r="O7251" t="s">
        <v>15068</v>
      </c>
      <c r="P7251">
        <v>188362</v>
      </c>
      <c r="Q7251" t="s">
        <v>4271</v>
      </c>
      <c r="R7251" t="s">
        <v>11253</v>
      </c>
      <c r="T7251" t="s">
        <v>15069</v>
      </c>
      <c r="W7251" t="s">
        <v>103</v>
      </c>
      <c r="AE7251" t="s">
        <v>2686</v>
      </c>
      <c r="AG7251" t="s">
        <v>105</v>
      </c>
      <c r="AH7251" t="s">
        <v>9373</v>
      </c>
      <c r="AI7251">
        <v>1896</v>
      </c>
      <c r="AJ7251">
        <v>9</v>
      </c>
      <c r="AN7251" t="s">
        <v>9374</v>
      </c>
      <c r="AO7251" t="s">
        <v>2672</v>
      </c>
      <c r="AQ7251" t="s">
        <v>15164</v>
      </c>
      <c r="BF7251" t="s">
        <v>2689</v>
      </c>
      <c r="BG7251" t="s">
        <v>3375</v>
      </c>
      <c r="BH7251" t="s">
        <v>3375</v>
      </c>
      <c r="BI7251" t="s">
        <v>3376</v>
      </c>
      <c r="BJ7251" t="s">
        <v>15165</v>
      </c>
      <c r="BN7251">
        <v>52.489572000000003</v>
      </c>
      <c r="BO7251">
        <v>13.354340000000001</v>
      </c>
      <c r="BP7251" t="s">
        <v>113</v>
      </c>
      <c r="BQ7251">
        <v>560</v>
      </c>
      <c r="BS7251" t="s">
        <v>114</v>
      </c>
      <c r="BU7251" t="s">
        <v>115</v>
      </c>
      <c r="CF7251" t="s">
        <v>114</v>
      </c>
      <c r="CG7251" s="3">
        <v>43959.370393518519</v>
      </c>
      <c r="CI7251">
        <v>70</v>
      </c>
      <c r="CJ7251" t="s">
        <v>15166</v>
      </c>
      <c r="CK7251" t="s">
        <v>15167</v>
      </c>
    </row>
    <row r="7252" spans="1:89" x14ac:dyDescent="0.45">
      <c r="A7252">
        <v>4790627</v>
      </c>
      <c r="B7252" t="s">
        <v>89</v>
      </c>
      <c r="E7252" t="s">
        <v>90</v>
      </c>
      <c r="F7252" t="s">
        <v>15195</v>
      </c>
      <c r="G7252" t="s">
        <v>15196</v>
      </c>
      <c r="I7252" t="s">
        <v>11250</v>
      </c>
      <c r="J7252" t="s">
        <v>638</v>
      </c>
      <c r="K7252" t="s">
        <v>1388</v>
      </c>
      <c r="L7252" t="s">
        <v>1389</v>
      </c>
      <c r="M7252" t="s">
        <v>7899</v>
      </c>
      <c r="N7252" t="s">
        <v>10763</v>
      </c>
      <c r="O7252" t="s">
        <v>15197</v>
      </c>
      <c r="P7252">
        <v>188364</v>
      </c>
      <c r="Q7252" t="s">
        <v>15198</v>
      </c>
      <c r="R7252" t="s">
        <v>11253</v>
      </c>
      <c r="T7252" t="s">
        <v>15199</v>
      </c>
      <c r="W7252" t="s">
        <v>103</v>
      </c>
      <c r="AE7252" t="s">
        <v>2686</v>
      </c>
      <c r="AG7252" t="s">
        <v>105</v>
      </c>
      <c r="AH7252" t="s">
        <v>15200</v>
      </c>
      <c r="AI7252">
        <v>1896</v>
      </c>
      <c r="AJ7252">
        <v>8</v>
      </c>
      <c r="AN7252" t="s">
        <v>15201</v>
      </c>
      <c r="AQ7252" t="s">
        <v>15202</v>
      </c>
      <c r="BF7252" t="s">
        <v>2689</v>
      </c>
      <c r="BG7252" t="s">
        <v>3375</v>
      </c>
      <c r="BH7252" t="s">
        <v>3375</v>
      </c>
      <c r="BI7252" t="s">
        <v>12722</v>
      </c>
      <c r="BJ7252" t="s">
        <v>15203</v>
      </c>
      <c r="BN7252">
        <v>52.454951000000001</v>
      </c>
      <c r="BO7252">
        <v>13.334106</v>
      </c>
      <c r="BP7252" t="s">
        <v>113</v>
      </c>
      <c r="BQ7252">
        <v>2222</v>
      </c>
      <c r="BS7252" t="s">
        <v>15204</v>
      </c>
      <c r="BU7252" t="s">
        <v>15205</v>
      </c>
      <c r="BW7252" t="s">
        <v>15206</v>
      </c>
      <c r="CF7252" t="s">
        <v>114</v>
      </c>
      <c r="CG7252" s="3">
        <v>43946.443680555552</v>
      </c>
      <c r="CI7252">
        <v>70</v>
      </c>
      <c r="CJ7252" t="s">
        <v>15207</v>
      </c>
      <c r="CK7252" t="s">
        <v>15208</v>
      </c>
    </row>
    <row r="7253" spans="1:89" x14ac:dyDescent="0.45">
      <c r="A7253">
        <v>4790639</v>
      </c>
      <c r="B7253" t="s">
        <v>89</v>
      </c>
      <c r="E7253" t="s">
        <v>90</v>
      </c>
      <c r="F7253" t="s">
        <v>15221</v>
      </c>
      <c r="G7253" t="s">
        <v>15222</v>
      </c>
      <c r="I7253" t="s">
        <v>11250</v>
      </c>
      <c r="J7253" t="s">
        <v>638</v>
      </c>
      <c r="K7253" t="s">
        <v>1388</v>
      </c>
      <c r="L7253" t="s">
        <v>1389</v>
      </c>
      <c r="M7253" t="s">
        <v>7899</v>
      </c>
      <c r="N7253" t="s">
        <v>10763</v>
      </c>
      <c r="O7253" t="s">
        <v>15223</v>
      </c>
      <c r="P7253">
        <v>399878</v>
      </c>
      <c r="Q7253" t="s">
        <v>6869</v>
      </c>
      <c r="R7253" t="s">
        <v>11253</v>
      </c>
      <c r="T7253" t="s">
        <v>15224</v>
      </c>
      <c r="W7253" t="s">
        <v>103</v>
      </c>
      <c r="AE7253" t="s">
        <v>2686</v>
      </c>
      <c r="AG7253" t="s">
        <v>105</v>
      </c>
      <c r="AH7253" t="s">
        <v>15225</v>
      </c>
      <c r="AI7253">
        <v>1898</v>
      </c>
      <c r="AJ7253">
        <v>7</v>
      </c>
      <c r="AK7253">
        <v>20</v>
      </c>
      <c r="AL7253">
        <v>201</v>
      </c>
      <c r="AN7253" t="s">
        <v>15226</v>
      </c>
      <c r="AO7253" t="s">
        <v>2672</v>
      </c>
      <c r="AQ7253" t="s">
        <v>15227</v>
      </c>
      <c r="BF7253" t="s">
        <v>2689</v>
      </c>
      <c r="BG7253" t="s">
        <v>13365</v>
      </c>
      <c r="BH7253" t="s">
        <v>13366</v>
      </c>
      <c r="BI7253" t="s">
        <v>13367</v>
      </c>
      <c r="BJ7253" t="s">
        <v>15228</v>
      </c>
      <c r="BN7253">
        <v>49.765929999999997</v>
      </c>
      <c r="BO7253">
        <v>12.110953</v>
      </c>
      <c r="BP7253" t="s">
        <v>113</v>
      </c>
      <c r="BQ7253">
        <v>3036</v>
      </c>
      <c r="BS7253" t="s">
        <v>114</v>
      </c>
      <c r="BU7253" t="s">
        <v>115</v>
      </c>
      <c r="CF7253" t="s">
        <v>114</v>
      </c>
      <c r="CG7253" s="3">
        <v>43959.370393518519</v>
      </c>
      <c r="CI7253">
        <v>70</v>
      </c>
      <c r="CJ7253" t="s">
        <v>15229</v>
      </c>
      <c r="CK7253" t="s">
        <v>15230</v>
      </c>
    </row>
    <row r="7254" spans="1:89" x14ac:dyDescent="0.45">
      <c r="A7254">
        <v>4790641</v>
      </c>
      <c r="B7254" t="s">
        <v>89</v>
      </c>
      <c r="E7254" t="s">
        <v>90</v>
      </c>
      <c r="F7254" t="s">
        <v>15231</v>
      </c>
      <c r="G7254" t="s">
        <v>15232</v>
      </c>
      <c r="I7254" t="s">
        <v>11250</v>
      </c>
      <c r="J7254" t="s">
        <v>638</v>
      </c>
      <c r="K7254" t="s">
        <v>1388</v>
      </c>
      <c r="L7254" t="s">
        <v>1389</v>
      </c>
      <c r="M7254" t="s">
        <v>7899</v>
      </c>
      <c r="N7254" t="s">
        <v>10763</v>
      </c>
      <c r="O7254" t="s">
        <v>15223</v>
      </c>
      <c r="P7254">
        <v>399878</v>
      </c>
      <c r="Q7254" t="s">
        <v>6869</v>
      </c>
      <c r="R7254" t="s">
        <v>11253</v>
      </c>
      <c r="T7254" t="s">
        <v>15224</v>
      </c>
      <c r="W7254" t="s">
        <v>103</v>
      </c>
      <c r="AE7254" t="s">
        <v>2686</v>
      </c>
      <c r="AG7254" t="s">
        <v>105</v>
      </c>
      <c r="AH7254" t="s">
        <v>10927</v>
      </c>
      <c r="AI7254">
        <v>1899</v>
      </c>
      <c r="AJ7254">
        <v>6</v>
      </c>
      <c r="AK7254">
        <v>6</v>
      </c>
      <c r="AL7254">
        <v>157</v>
      </c>
      <c r="AN7254" t="s">
        <v>10928</v>
      </c>
      <c r="AO7254" t="s">
        <v>2672</v>
      </c>
      <c r="AQ7254" t="s">
        <v>15227</v>
      </c>
      <c r="BF7254" t="s">
        <v>2689</v>
      </c>
      <c r="BG7254" t="s">
        <v>2690</v>
      </c>
      <c r="BH7254" t="s">
        <v>2791</v>
      </c>
      <c r="BI7254" t="s">
        <v>2792</v>
      </c>
      <c r="BJ7254" t="s">
        <v>14042</v>
      </c>
      <c r="BN7254">
        <v>52.606729999999999</v>
      </c>
      <c r="BO7254">
        <v>12.876518000000001</v>
      </c>
      <c r="BQ7254">
        <v>3036</v>
      </c>
      <c r="BS7254" t="s">
        <v>3135</v>
      </c>
      <c r="BU7254" t="s">
        <v>2767</v>
      </c>
      <c r="BV7254" t="s">
        <v>270</v>
      </c>
      <c r="CF7254" t="s">
        <v>114</v>
      </c>
      <c r="CG7254" s="3">
        <v>43959.370393518519</v>
      </c>
      <c r="CI7254">
        <v>70</v>
      </c>
      <c r="CJ7254" t="s">
        <v>15233</v>
      </c>
      <c r="CK7254" t="s">
        <v>15234</v>
      </c>
    </row>
    <row r="7255" spans="1:89" x14ac:dyDescent="0.45">
      <c r="A7255">
        <v>4797913</v>
      </c>
      <c r="B7255" t="s">
        <v>89</v>
      </c>
      <c r="E7255" t="s">
        <v>90</v>
      </c>
      <c r="F7255" t="s">
        <v>15418</v>
      </c>
      <c r="G7255" t="s">
        <v>15419</v>
      </c>
      <c r="I7255" t="s">
        <v>11250</v>
      </c>
      <c r="J7255" t="s">
        <v>638</v>
      </c>
      <c r="K7255" t="s">
        <v>1388</v>
      </c>
      <c r="L7255" t="s">
        <v>1389</v>
      </c>
      <c r="M7255" t="s">
        <v>7899</v>
      </c>
      <c r="N7255" t="s">
        <v>10763</v>
      </c>
      <c r="O7255" t="s">
        <v>15409</v>
      </c>
      <c r="P7255">
        <v>188226</v>
      </c>
      <c r="Q7255" t="s">
        <v>15410</v>
      </c>
      <c r="R7255" t="s">
        <v>11253</v>
      </c>
      <c r="T7255" t="s">
        <v>15411</v>
      </c>
      <c r="W7255" t="s">
        <v>103</v>
      </c>
      <c r="AE7255" t="s">
        <v>2686</v>
      </c>
      <c r="AG7255" t="s">
        <v>105</v>
      </c>
      <c r="AH7255" t="s">
        <v>15420</v>
      </c>
      <c r="AI7255">
        <v>1898</v>
      </c>
      <c r="AJ7255">
        <v>7</v>
      </c>
      <c r="AK7255">
        <v>31</v>
      </c>
      <c r="AL7255">
        <v>212</v>
      </c>
      <c r="AN7255" t="s">
        <v>15421</v>
      </c>
      <c r="AO7255" t="s">
        <v>2672</v>
      </c>
      <c r="AQ7255" t="s">
        <v>15422</v>
      </c>
      <c r="BF7255" t="s">
        <v>13037</v>
      </c>
      <c r="BG7255" t="s">
        <v>15423</v>
      </c>
      <c r="BH7255" t="s">
        <v>15424</v>
      </c>
      <c r="BI7255" t="s">
        <v>15425</v>
      </c>
      <c r="BJ7255" t="s">
        <v>15425</v>
      </c>
      <c r="BN7255">
        <v>47.016666999999998</v>
      </c>
      <c r="BO7255">
        <v>10.283333000000001</v>
      </c>
      <c r="BP7255" t="s">
        <v>113</v>
      </c>
      <c r="BQ7255">
        <v>3036</v>
      </c>
      <c r="BS7255" t="s">
        <v>114</v>
      </c>
      <c r="BU7255" t="s">
        <v>115</v>
      </c>
      <c r="CF7255" t="s">
        <v>114</v>
      </c>
      <c r="CG7255" s="3">
        <v>43959.370393518519</v>
      </c>
      <c r="CI7255">
        <v>70</v>
      </c>
      <c r="CJ7255" t="s">
        <v>15426</v>
      </c>
      <c r="CK7255" t="s">
        <v>15427</v>
      </c>
    </row>
    <row r="7256" spans="1:89" x14ac:dyDescent="0.45">
      <c r="A7256">
        <v>4797955</v>
      </c>
      <c r="B7256" t="s">
        <v>89</v>
      </c>
      <c r="E7256" t="s">
        <v>90</v>
      </c>
      <c r="F7256" t="s">
        <v>15478</v>
      </c>
      <c r="G7256" t="s">
        <v>15479</v>
      </c>
      <c r="I7256" t="s">
        <v>11250</v>
      </c>
      <c r="J7256" t="s">
        <v>638</v>
      </c>
      <c r="K7256" t="s">
        <v>1388</v>
      </c>
      <c r="L7256" t="s">
        <v>1389</v>
      </c>
      <c r="M7256" t="s">
        <v>7899</v>
      </c>
      <c r="N7256" t="s">
        <v>10763</v>
      </c>
      <c r="O7256" t="s">
        <v>15473</v>
      </c>
      <c r="P7256">
        <v>397101</v>
      </c>
      <c r="Q7256" t="s">
        <v>1197</v>
      </c>
      <c r="R7256" t="s">
        <v>11253</v>
      </c>
      <c r="T7256" t="s">
        <v>12488</v>
      </c>
      <c r="W7256" t="s">
        <v>103</v>
      </c>
      <c r="AE7256" t="s">
        <v>2686</v>
      </c>
      <c r="AG7256" t="s">
        <v>105</v>
      </c>
      <c r="AH7256" t="s">
        <v>14943</v>
      </c>
      <c r="AI7256">
        <v>1899</v>
      </c>
      <c r="AJ7256">
        <v>8</v>
      </c>
      <c r="AN7256" t="s">
        <v>14944</v>
      </c>
      <c r="AO7256" t="s">
        <v>2672</v>
      </c>
      <c r="AQ7256" t="s">
        <v>15480</v>
      </c>
      <c r="BF7256" t="s">
        <v>2689</v>
      </c>
      <c r="BG7256" t="s">
        <v>13099</v>
      </c>
      <c r="BH7256" t="s">
        <v>13100</v>
      </c>
      <c r="BI7256" t="s">
        <v>13101</v>
      </c>
      <c r="BJ7256" t="s">
        <v>13101</v>
      </c>
      <c r="BN7256">
        <v>54.275270999999996</v>
      </c>
      <c r="BO7256">
        <v>13.715259</v>
      </c>
      <c r="BP7256" t="s">
        <v>113</v>
      </c>
      <c r="BQ7256">
        <v>3036</v>
      </c>
      <c r="BS7256" t="s">
        <v>114</v>
      </c>
      <c r="BU7256" t="s">
        <v>115</v>
      </c>
      <c r="CF7256" t="s">
        <v>114</v>
      </c>
      <c r="CG7256" s="3">
        <v>43959.370393518519</v>
      </c>
      <c r="CI7256">
        <v>70</v>
      </c>
      <c r="CJ7256" t="s">
        <v>15481</v>
      </c>
      <c r="CK7256" t="s">
        <v>15482</v>
      </c>
    </row>
    <row r="7257" spans="1:89" x14ac:dyDescent="0.45">
      <c r="A7257">
        <v>4797971</v>
      </c>
      <c r="B7257" t="s">
        <v>89</v>
      </c>
      <c r="E7257" t="s">
        <v>90</v>
      </c>
      <c r="F7257" t="s">
        <v>15579</v>
      </c>
      <c r="G7257" t="s">
        <v>15580</v>
      </c>
      <c r="I7257" t="s">
        <v>11250</v>
      </c>
      <c r="J7257" t="s">
        <v>638</v>
      </c>
      <c r="K7257" t="s">
        <v>1388</v>
      </c>
      <c r="L7257" t="s">
        <v>1389</v>
      </c>
      <c r="M7257" t="s">
        <v>7899</v>
      </c>
      <c r="N7257" t="s">
        <v>10763</v>
      </c>
      <c r="O7257" t="s">
        <v>15581</v>
      </c>
      <c r="P7257">
        <v>312647</v>
      </c>
      <c r="Q7257" t="s">
        <v>1598</v>
      </c>
      <c r="R7257" t="s">
        <v>11253</v>
      </c>
      <c r="T7257" t="s">
        <v>15582</v>
      </c>
      <c r="W7257" t="s">
        <v>103</v>
      </c>
      <c r="AE7257" t="s">
        <v>2686</v>
      </c>
      <c r="AG7257" t="s">
        <v>105</v>
      </c>
      <c r="AH7257" t="s">
        <v>15583</v>
      </c>
      <c r="AI7257">
        <v>1899</v>
      </c>
      <c r="AJ7257">
        <v>7</v>
      </c>
      <c r="AK7257">
        <v>31</v>
      </c>
      <c r="AL7257">
        <v>212</v>
      </c>
      <c r="AN7257" t="s">
        <v>15584</v>
      </c>
      <c r="AO7257" t="s">
        <v>2672</v>
      </c>
      <c r="AQ7257" t="s">
        <v>15585</v>
      </c>
      <c r="BF7257" t="s">
        <v>2689</v>
      </c>
      <c r="BG7257" t="s">
        <v>13099</v>
      </c>
      <c r="BH7257" t="s">
        <v>13100</v>
      </c>
      <c r="BI7257" t="s">
        <v>15586</v>
      </c>
      <c r="BJ7257" t="s">
        <v>15586</v>
      </c>
      <c r="BN7257">
        <v>54.359884999999998</v>
      </c>
      <c r="BO7257">
        <v>13.703397000000001</v>
      </c>
      <c r="BP7257" t="s">
        <v>113</v>
      </c>
      <c r="BQ7257">
        <v>3036</v>
      </c>
      <c r="BS7257" t="s">
        <v>114</v>
      </c>
      <c r="BU7257" t="s">
        <v>115</v>
      </c>
      <c r="CF7257" t="s">
        <v>114</v>
      </c>
      <c r="CG7257" s="3">
        <v>43959.370393518519</v>
      </c>
      <c r="CI7257">
        <v>70</v>
      </c>
      <c r="CJ7257" t="s">
        <v>15587</v>
      </c>
      <c r="CK7257" t="s">
        <v>15588</v>
      </c>
    </row>
    <row r="7258" spans="1:89" x14ac:dyDescent="0.45">
      <c r="A7258">
        <v>4797980</v>
      </c>
      <c r="B7258" t="s">
        <v>89</v>
      </c>
      <c r="E7258" t="s">
        <v>90</v>
      </c>
      <c r="F7258" t="s">
        <v>15632</v>
      </c>
      <c r="G7258" t="s">
        <v>15633</v>
      </c>
      <c r="I7258" t="s">
        <v>11250</v>
      </c>
      <c r="J7258" t="s">
        <v>638</v>
      </c>
      <c r="K7258" t="s">
        <v>1388</v>
      </c>
      <c r="L7258" t="s">
        <v>1389</v>
      </c>
      <c r="M7258" t="s">
        <v>7899</v>
      </c>
      <c r="N7258" t="s">
        <v>10763</v>
      </c>
      <c r="O7258" t="s">
        <v>15634</v>
      </c>
      <c r="P7258">
        <v>188238</v>
      </c>
      <c r="Q7258" t="s">
        <v>15635</v>
      </c>
      <c r="R7258" t="s">
        <v>11253</v>
      </c>
      <c r="T7258" t="s">
        <v>15636</v>
      </c>
      <c r="W7258" t="s">
        <v>103</v>
      </c>
      <c r="AE7258" t="s">
        <v>2686</v>
      </c>
      <c r="AG7258" t="s">
        <v>105</v>
      </c>
      <c r="AH7258" t="s">
        <v>15637</v>
      </c>
      <c r="AI7258">
        <v>1894</v>
      </c>
      <c r="AJ7258">
        <v>7</v>
      </c>
      <c r="AN7258" t="s">
        <v>15638</v>
      </c>
      <c r="AO7258" t="s">
        <v>2672</v>
      </c>
      <c r="AQ7258" t="s">
        <v>15639</v>
      </c>
      <c r="BF7258" t="s">
        <v>2689</v>
      </c>
      <c r="BI7258" t="s">
        <v>15640</v>
      </c>
      <c r="BJ7258" t="s">
        <v>15641</v>
      </c>
      <c r="BN7258">
        <v>51.550514999999997</v>
      </c>
      <c r="BO7258">
        <v>14.712403</v>
      </c>
      <c r="BP7258" t="s">
        <v>113</v>
      </c>
      <c r="BQ7258">
        <v>3036</v>
      </c>
      <c r="BS7258" t="s">
        <v>114</v>
      </c>
      <c r="BU7258" t="s">
        <v>115</v>
      </c>
      <c r="CF7258" t="s">
        <v>114</v>
      </c>
      <c r="CG7258" s="3">
        <v>43959.370393518519</v>
      </c>
      <c r="CI7258">
        <v>70</v>
      </c>
      <c r="CJ7258" t="s">
        <v>15642</v>
      </c>
      <c r="CK7258" t="s">
        <v>15643</v>
      </c>
    </row>
    <row r="7259" spans="1:89" x14ac:dyDescent="0.45">
      <c r="A7259">
        <v>4798003</v>
      </c>
      <c r="B7259" t="s">
        <v>89</v>
      </c>
      <c r="E7259" t="s">
        <v>90</v>
      </c>
      <c r="F7259" t="s">
        <v>15726</v>
      </c>
      <c r="G7259" t="s">
        <v>15727</v>
      </c>
      <c r="I7259" t="s">
        <v>11250</v>
      </c>
      <c r="J7259" t="s">
        <v>638</v>
      </c>
      <c r="K7259" t="s">
        <v>1388</v>
      </c>
      <c r="L7259" t="s">
        <v>1389</v>
      </c>
      <c r="M7259" t="s">
        <v>7899</v>
      </c>
      <c r="N7259" t="s">
        <v>10763</v>
      </c>
      <c r="O7259" t="s">
        <v>15728</v>
      </c>
      <c r="P7259">
        <v>188241</v>
      </c>
      <c r="Q7259" t="s">
        <v>15729</v>
      </c>
      <c r="R7259" t="s">
        <v>11253</v>
      </c>
      <c r="T7259" t="s">
        <v>2871</v>
      </c>
      <c r="W7259" t="s">
        <v>103</v>
      </c>
      <c r="AE7259" t="s">
        <v>2686</v>
      </c>
      <c r="AG7259" t="s">
        <v>105</v>
      </c>
      <c r="AH7259" t="s">
        <v>12708</v>
      </c>
      <c r="AI7259">
        <v>1899</v>
      </c>
      <c r="AJ7259">
        <v>7</v>
      </c>
      <c r="AK7259">
        <v>15</v>
      </c>
      <c r="AL7259">
        <v>196</v>
      </c>
      <c r="AN7259" t="s">
        <v>12709</v>
      </c>
      <c r="AQ7259" t="s">
        <v>15730</v>
      </c>
      <c r="BF7259" t="s">
        <v>2689</v>
      </c>
      <c r="BG7259" t="s">
        <v>13099</v>
      </c>
      <c r="BH7259" t="s">
        <v>13100</v>
      </c>
      <c r="BI7259" t="s">
        <v>15731</v>
      </c>
      <c r="BJ7259" t="s">
        <v>15731</v>
      </c>
      <c r="BN7259">
        <v>53.477842000000003</v>
      </c>
      <c r="BO7259">
        <v>12.511267</v>
      </c>
      <c r="BP7259" t="s">
        <v>113</v>
      </c>
      <c r="BQ7259">
        <v>3036</v>
      </c>
      <c r="BU7259" t="s">
        <v>115</v>
      </c>
      <c r="CF7259" t="s">
        <v>114</v>
      </c>
      <c r="CG7259" s="3">
        <v>43946.443680555552</v>
      </c>
      <c r="CI7259">
        <v>70</v>
      </c>
      <c r="CJ7259" t="s">
        <v>15732</v>
      </c>
      <c r="CK7259" t="s">
        <v>15733</v>
      </c>
    </row>
    <row r="7260" spans="1:89" x14ac:dyDescent="0.45">
      <c r="A7260">
        <v>4798004</v>
      </c>
      <c r="B7260" t="s">
        <v>89</v>
      </c>
      <c r="E7260" t="s">
        <v>90</v>
      </c>
      <c r="F7260" t="s">
        <v>15734</v>
      </c>
      <c r="G7260" t="s">
        <v>15735</v>
      </c>
      <c r="I7260" t="s">
        <v>11250</v>
      </c>
      <c r="J7260" t="s">
        <v>638</v>
      </c>
      <c r="K7260" t="s">
        <v>1388</v>
      </c>
      <c r="L7260" t="s">
        <v>1389</v>
      </c>
      <c r="M7260" t="s">
        <v>7899</v>
      </c>
      <c r="N7260" t="s">
        <v>10763</v>
      </c>
      <c r="O7260" t="s">
        <v>15728</v>
      </c>
      <c r="P7260">
        <v>188241</v>
      </c>
      <c r="Q7260" t="s">
        <v>15729</v>
      </c>
      <c r="R7260" t="s">
        <v>11253</v>
      </c>
      <c r="T7260" t="s">
        <v>2871</v>
      </c>
      <c r="W7260" t="s">
        <v>103</v>
      </c>
      <c r="AE7260" t="s">
        <v>2686</v>
      </c>
      <c r="AG7260" t="s">
        <v>105</v>
      </c>
      <c r="AH7260" t="s">
        <v>15200</v>
      </c>
      <c r="AI7260">
        <v>1896</v>
      </c>
      <c r="AJ7260">
        <v>8</v>
      </c>
      <c r="AN7260" t="s">
        <v>15201</v>
      </c>
      <c r="AO7260" t="s">
        <v>2672</v>
      </c>
      <c r="AQ7260" t="s">
        <v>2950</v>
      </c>
      <c r="AX7260" t="s">
        <v>15736</v>
      </c>
      <c r="BF7260" t="s">
        <v>2689</v>
      </c>
      <c r="BG7260" t="s">
        <v>2690</v>
      </c>
      <c r="BH7260" t="s">
        <v>15737</v>
      </c>
      <c r="BI7260" t="s">
        <v>15738</v>
      </c>
      <c r="BJ7260" t="s">
        <v>15739</v>
      </c>
      <c r="BN7260">
        <v>52.040832000000002</v>
      </c>
      <c r="BO7260">
        <v>13.139575000000001</v>
      </c>
      <c r="BP7260" t="s">
        <v>113</v>
      </c>
      <c r="BQ7260">
        <v>3036</v>
      </c>
      <c r="BS7260" t="s">
        <v>114</v>
      </c>
      <c r="BU7260" t="s">
        <v>115</v>
      </c>
      <c r="CF7260" t="s">
        <v>114</v>
      </c>
      <c r="CG7260" s="3">
        <v>43959.370393518519</v>
      </c>
      <c r="CI7260">
        <v>70</v>
      </c>
      <c r="CJ7260" t="s">
        <v>15740</v>
      </c>
      <c r="CK7260" t="s">
        <v>15741</v>
      </c>
    </row>
    <row r="7261" spans="1:89" x14ac:dyDescent="0.45">
      <c r="A7261">
        <v>4798011</v>
      </c>
      <c r="B7261" t="s">
        <v>89</v>
      </c>
      <c r="E7261" t="s">
        <v>90</v>
      </c>
      <c r="F7261" t="s">
        <v>15779</v>
      </c>
      <c r="G7261" t="s">
        <v>15780</v>
      </c>
      <c r="I7261" t="s">
        <v>15781</v>
      </c>
      <c r="J7261" t="s">
        <v>638</v>
      </c>
      <c r="K7261" t="s">
        <v>1388</v>
      </c>
      <c r="L7261" t="s">
        <v>1389</v>
      </c>
      <c r="M7261" t="s">
        <v>7899</v>
      </c>
      <c r="N7261" t="s">
        <v>10841</v>
      </c>
      <c r="O7261" t="s">
        <v>15782</v>
      </c>
      <c r="P7261">
        <v>188427</v>
      </c>
      <c r="Q7261" t="s">
        <v>15783</v>
      </c>
      <c r="R7261" t="s">
        <v>15784</v>
      </c>
      <c r="T7261" t="s">
        <v>15785</v>
      </c>
      <c r="W7261" t="s">
        <v>103</v>
      </c>
      <c r="AE7261" t="s">
        <v>2686</v>
      </c>
      <c r="AG7261" t="s">
        <v>105</v>
      </c>
      <c r="AH7261" t="s">
        <v>15786</v>
      </c>
      <c r="AI7261">
        <v>1896</v>
      </c>
      <c r="AJ7261">
        <v>10</v>
      </c>
      <c r="AN7261" t="s">
        <v>15787</v>
      </c>
      <c r="AO7261" t="s">
        <v>2672</v>
      </c>
      <c r="AQ7261" t="s">
        <v>15788</v>
      </c>
      <c r="BF7261" t="s">
        <v>2689</v>
      </c>
      <c r="BG7261" t="s">
        <v>3375</v>
      </c>
      <c r="BH7261" t="s">
        <v>3375</v>
      </c>
      <c r="BI7261" t="s">
        <v>12722</v>
      </c>
      <c r="BJ7261" t="s">
        <v>15789</v>
      </c>
      <c r="BN7261">
        <v>52.433332999999998</v>
      </c>
      <c r="BO7261">
        <v>13.316667000000001</v>
      </c>
      <c r="BP7261" t="s">
        <v>113</v>
      </c>
      <c r="BQ7261">
        <v>1000</v>
      </c>
      <c r="BS7261" t="s">
        <v>114</v>
      </c>
      <c r="BU7261" t="s">
        <v>115</v>
      </c>
      <c r="CF7261" t="s">
        <v>114</v>
      </c>
      <c r="CG7261" s="3">
        <v>43959.370393518519</v>
      </c>
      <c r="CI7261">
        <v>70</v>
      </c>
      <c r="CJ7261" t="s">
        <v>15790</v>
      </c>
      <c r="CK7261" t="s">
        <v>15791</v>
      </c>
    </row>
    <row r="7262" spans="1:89" x14ac:dyDescent="0.45">
      <c r="A7262">
        <v>4798050</v>
      </c>
      <c r="B7262" t="s">
        <v>89</v>
      </c>
      <c r="E7262" t="s">
        <v>90</v>
      </c>
      <c r="F7262" t="s">
        <v>15911</v>
      </c>
      <c r="G7262" t="s">
        <v>15912</v>
      </c>
      <c r="I7262" t="s">
        <v>11250</v>
      </c>
      <c r="J7262" t="s">
        <v>638</v>
      </c>
      <c r="K7262" t="s">
        <v>1388</v>
      </c>
      <c r="L7262" t="s">
        <v>1389</v>
      </c>
      <c r="M7262" t="s">
        <v>7899</v>
      </c>
      <c r="N7262" t="s">
        <v>10763</v>
      </c>
      <c r="O7262" t="s">
        <v>15894</v>
      </c>
      <c r="P7262">
        <v>397335</v>
      </c>
      <c r="Q7262" t="s">
        <v>1598</v>
      </c>
      <c r="R7262" t="s">
        <v>11253</v>
      </c>
      <c r="T7262" t="s">
        <v>15895</v>
      </c>
      <c r="W7262" t="s">
        <v>103</v>
      </c>
      <c r="AE7262" t="s">
        <v>2686</v>
      </c>
      <c r="AG7262" t="s">
        <v>105</v>
      </c>
      <c r="AH7262" t="s">
        <v>15913</v>
      </c>
      <c r="AI7262">
        <v>1899</v>
      </c>
      <c r="AJ7262">
        <v>7</v>
      </c>
      <c r="AK7262">
        <v>13</v>
      </c>
      <c r="AL7262">
        <v>194</v>
      </c>
      <c r="AN7262" t="s">
        <v>15914</v>
      </c>
      <c r="AO7262" t="s">
        <v>2672</v>
      </c>
      <c r="AQ7262" t="s">
        <v>15915</v>
      </c>
      <c r="BF7262" t="s">
        <v>2689</v>
      </c>
      <c r="BG7262" t="s">
        <v>13099</v>
      </c>
      <c r="BH7262" t="s">
        <v>13100</v>
      </c>
      <c r="BI7262" t="s">
        <v>15916</v>
      </c>
      <c r="BJ7262" t="s">
        <v>15916</v>
      </c>
      <c r="BN7262">
        <v>54.251818</v>
      </c>
      <c r="BO7262">
        <v>13.390262999999999</v>
      </c>
      <c r="BP7262" t="s">
        <v>113</v>
      </c>
      <c r="BQ7262">
        <v>3036</v>
      </c>
      <c r="BU7262" t="s">
        <v>115</v>
      </c>
      <c r="CF7262" t="s">
        <v>114</v>
      </c>
      <c r="CG7262" s="3">
        <v>43959.370393518519</v>
      </c>
      <c r="CI7262">
        <v>70</v>
      </c>
      <c r="CJ7262" t="s">
        <v>15917</v>
      </c>
      <c r="CK7262" t="s">
        <v>15918</v>
      </c>
    </row>
    <row r="7263" spans="1:89" x14ac:dyDescent="0.45">
      <c r="A7263">
        <v>4798146</v>
      </c>
      <c r="B7263" t="s">
        <v>89</v>
      </c>
      <c r="E7263" t="s">
        <v>90</v>
      </c>
      <c r="F7263" t="s">
        <v>16092</v>
      </c>
      <c r="G7263" t="s">
        <v>16093</v>
      </c>
      <c r="I7263" t="s">
        <v>11250</v>
      </c>
      <c r="J7263" t="s">
        <v>638</v>
      </c>
      <c r="K7263" t="s">
        <v>1388</v>
      </c>
      <c r="L7263" t="s">
        <v>1389</v>
      </c>
      <c r="M7263" t="s">
        <v>7899</v>
      </c>
      <c r="N7263" t="s">
        <v>10763</v>
      </c>
      <c r="O7263" t="s">
        <v>16094</v>
      </c>
      <c r="P7263">
        <v>188250</v>
      </c>
      <c r="Q7263" t="s">
        <v>16095</v>
      </c>
      <c r="R7263" t="s">
        <v>11253</v>
      </c>
      <c r="T7263" t="s">
        <v>16096</v>
      </c>
      <c r="W7263" t="s">
        <v>103</v>
      </c>
      <c r="AE7263" t="s">
        <v>2686</v>
      </c>
      <c r="AG7263" t="s">
        <v>105</v>
      </c>
      <c r="AH7263" t="s">
        <v>15200</v>
      </c>
      <c r="AI7263">
        <v>1896</v>
      </c>
      <c r="AJ7263">
        <v>8</v>
      </c>
      <c r="AN7263" t="s">
        <v>15201</v>
      </c>
      <c r="AO7263" t="s">
        <v>2672</v>
      </c>
      <c r="AQ7263" t="s">
        <v>16097</v>
      </c>
      <c r="BF7263" t="s">
        <v>2689</v>
      </c>
      <c r="BG7263" t="s">
        <v>16098</v>
      </c>
      <c r="BH7263" t="s">
        <v>16099</v>
      </c>
      <c r="BI7263" t="s">
        <v>16100</v>
      </c>
      <c r="BJ7263" t="s">
        <v>16101</v>
      </c>
      <c r="BN7263">
        <v>51.550514999999997</v>
      </c>
      <c r="BO7263">
        <v>14.712403</v>
      </c>
      <c r="BP7263" t="s">
        <v>113</v>
      </c>
      <c r="BQ7263">
        <v>3036</v>
      </c>
      <c r="BS7263" t="s">
        <v>114</v>
      </c>
      <c r="BU7263" t="s">
        <v>115</v>
      </c>
      <c r="CF7263" t="s">
        <v>114</v>
      </c>
      <c r="CG7263" s="3">
        <v>43959.370393518519</v>
      </c>
      <c r="CI7263">
        <v>70</v>
      </c>
      <c r="CJ7263" t="s">
        <v>16102</v>
      </c>
      <c r="CK7263" t="s">
        <v>16103</v>
      </c>
    </row>
    <row r="7264" spans="1:89" x14ac:dyDescent="0.45">
      <c r="A7264">
        <v>4798166</v>
      </c>
      <c r="B7264" t="s">
        <v>89</v>
      </c>
      <c r="E7264" t="s">
        <v>90</v>
      </c>
      <c r="F7264" t="s">
        <v>16146</v>
      </c>
      <c r="G7264" t="s">
        <v>16147</v>
      </c>
      <c r="I7264" t="s">
        <v>11250</v>
      </c>
      <c r="J7264" t="s">
        <v>638</v>
      </c>
      <c r="K7264" t="s">
        <v>1388</v>
      </c>
      <c r="L7264" t="s">
        <v>1389</v>
      </c>
      <c r="M7264" t="s">
        <v>7899</v>
      </c>
      <c r="N7264" t="s">
        <v>10763</v>
      </c>
      <c r="O7264" t="s">
        <v>16141</v>
      </c>
      <c r="P7264">
        <v>397558</v>
      </c>
      <c r="Q7264" t="s">
        <v>3331</v>
      </c>
      <c r="R7264" t="s">
        <v>11253</v>
      </c>
      <c r="T7264" t="s">
        <v>16142</v>
      </c>
      <c r="W7264" t="s">
        <v>103</v>
      </c>
      <c r="AE7264" t="s">
        <v>2686</v>
      </c>
      <c r="AG7264" t="s">
        <v>105</v>
      </c>
      <c r="AH7264" t="s">
        <v>15913</v>
      </c>
      <c r="AI7264">
        <v>1899</v>
      </c>
      <c r="AJ7264">
        <v>7</v>
      </c>
      <c r="AK7264">
        <v>13</v>
      </c>
      <c r="AL7264">
        <v>194</v>
      </c>
      <c r="AN7264" t="s">
        <v>15914</v>
      </c>
      <c r="AO7264" t="s">
        <v>2672</v>
      </c>
      <c r="AQ7264" t="s">
        <v>16148</v>
      </c>
      <c r="BF7264" t="s">
        <v>2689</v>
      </c>
      <c r="BG7264" t="s">
        <v>13099</v>
      </c>
      <c r="BH7264" t="s">
        <v>13100</v>
      </c>
      <c r="BI7264" t="s">
        <v>15916</v>
      </c>
      <c r="BJ7264" t="s">
        <v>15916</v>
      </c>
      <c r="BN7264">
        <v>54.251818</v>
      </c>
      <c r="BO7264">
        <v>13.390262999999999</v>
      </c>
      <c r="BP7264" t="s">
        <v>113</v>
      </c>
      <c r="BQ7264">
        <v>3036</v>
      </c>
      <c r="BU7264" t="s">
        <v>115</v>
      </c>
      <c r="CF7264" t="s">
        <v>114</v>
      </c>
      <c r="CG7264" s="3">
        <v>43959.370393518519</v>
      </c>
      <c r="CI7264">
        <v>70</v>
      </c>
      <c r="CJ7264" t="s">
        <v>16149</v>
      </c>
      <c r="CK7264" t="s">
        <v>16150</v>
      </c>
    </row>
    <row r="7265" spans="1:89" x14ac:dyDescent="0.45">
      <c r="A7265">
        <v>4798167</v>
      </c>
      <c r="B7265" t="s">
        <v>89</v>
      </c>
      <c r="E7265" t="s">
        <v>90</v>
      </c>
      <c r="F7265" t="s">
        <v>16151</v>
      </c>
      <c r="G7265" t="s">
        <v>16152</v>
      </c>
      <c r="I7265" t="s">
        <v>11250</v>
      </c>
      <c r="J7265" t="s">
        <v>638</v>
      </c>
      <c r="K7265" t="s">
        <v>1388</v>
      </c>
      <c r="L7265" t="s">
        <v>1389</v>
      </c>
      <c r="M7265" t="s">
        <v>7899</v>
      </c>
      <c r="N7265" t="s">
        <v>10763</v>
      </c>
      <c r="O7265" t="s">
        <v>16141</v>
      </c>
      <c r="P7265">
        <v>397558</v>
      </c>
      <c r="Q7265" t="s">
        <v>3331</v>
      </c>
      <c r="R7265" t="s">
        <v>11253</v>
      </c>
      <c r="T7265" t="s">
        <v>16142</v>
      </c>
      <c r="W7265" t="s">
        <v>103</v>
      </c>
      <c r="AE7265" t="s">
        <v>2686</v>
      </c>
      <c r="AG7265" t="s">
        <v>105</v>
      </c>
      <c r="AH7265" t="s">
        <v>16153</v>
      </c>
      <c r="AI7265">
        <v>1899</v>
      </c>
      <c r="AJ7265">
        <v>7</v>
      </c>
      <c r="AN7265" t="s">
        <v>16154</v>
      </c>
      <c r="AO7265" t="s">
        <v>2672</v>
      </c>
      <c r="AQ7265" t="s">
        <v>16155</v>
      </c>
      <c r="BF7265" t="s">
        <v>2689</v>
      </c>
      <c r="BG7265" t="s">
        <v>13099</v>
      </c>
      <c r="BH7265" t="s">
        <v>13100</v>
      </c>
      <c r="BI7265" t="s">
        <v>15916</v>
      </c>
      <c r="BJ7265" t="s">
        <v>15916</v>
      </c>
      <c r="BN7265">
        <v>54.251818</v>
      </c>
      <c r="BO7265">
        <v>13.390262999999999</v>
      </c>
      <c r="BP7265" t="s">
        <v>113</v>
      </c>
      <c r="BQ7265">
        <v>3036</v>
      </c>
      <c r="BS7265" t="s">
        <v>114</v>
      </c>
      <c r="BU7265" t="s">
        <v>115</v>
      </c>
      <c r="CF7265" t="s">
        <v>114</v>
      </c>
      <c r="CG7265" s="3">
        <v>43959.370393518519</v>
      </c>
      <c r="CI7265">
        <v>70</v>
      </c>
      <c r="CJ7265" t="s">
        <v>16156</v>
      </c>
      <c r="CK7265" t="s">
        <v>16157</v>
      </c>
    </row>
    <row r="7266" spans="1:89" x14ac:dyDescent="0.45">
      <c r="A7266">
        <v>4798176</v>
      </c>
      <c r="B7266" t="s">
        <v>89</v>
      </c>
      <c r="E7266" t="s">
        <v>90</v>
      </c>
      <c r="F7266" t="s">
        <v>16200</v>
      </c>
      <c r="G7266" t="s">
        <v>16201</v>
      </c>
      <c r="I7266" t="s">
        <v>11250</v>
      </c>
      <c r="J7266" t="s">
        <v>638</v>
      </c>
      <c r="K7266" t="s">
        <v>1388</v>
      </c>
      <c r="L7266" t="s">
        <v>1389</v>
      </c>
      <c r="M7266" t="s">
        <v>7899</v>
      </c>
      <c r="N7266" t="s">
        <v>10763</v>
      </c>
      <c r="O7266" t="s">
        <v>16202</v>
      </c>
      <c r="P7266">
        <v>397600</v>
      </c>
      <c r="Q7266" t="s">
        <v>1873</v>
      </c>
      <c r="R7266" t="s">
        <v>11253</v>
      </c>
      <c r="T7266" t="s">
        <v>16203</v>
      </c>
      <c r="W7266" t="s">
        <v>103</v>
      </c>
      <c r="AE7266" t="s">
        <v>2686</v>
      </c>
      <c r="AG7266" t="s">
        <v>105</v>
      </c>
      <c r="AH7266" t="s">
        <v>12939</v>
      </c>
      <c r="AI7266">
        <v>1897</v>
      </c>
      <c r="AJ7266">
        <v>9</v>
      </c>
      <c r="AN7266" t="s">
        <v>3501</v>
      </c>
      <c r="AO7266" t="s">
        <v>2672</v>
      </c>
      <c r="AQ7266" t="s">
        <v>16195</v>
      </c>
      <c r="BF7266" t="s">
        <v>2689</v>
      </c>
      <c r="BG7266" t="s">
        <v>3375</v>
      </c>
      <c r="BH7266" t="s">
        <v>3375</v>
      </c>
      <c r="BI7266" t="s">
        <v>6485</v>
      </c>
      <c r="BJ7266" t="s">
        <v>16204</v>
      </c>
      <c r="BN7266">
        <v>52.377657999999997</v>
      </c>
      <c r="BO7266">
        <v>13.650516</v>
      </c>
      <c r="BP7266" t="s">
        <v>113</v>
      </c>
      <c r="BQ7266">
        <v>3036</v>
      </c>
      <c r="BS7266" t="s">
        <v>114</v>
      </c>
      <c r="BU7266" t="s">
        <v>115</v>
      </c>
      <c r="CF7266" t="s">
        <v>114</v>
      </c>
      <c r="CG7266" s="3">
        <v>43959.370393518519</v>
      </c>
      <c r="CI7266">
        <v>70</v>
      </c>
      <c r="CJ7266" t="s">
        <v>16205</v>
      </c>
      <c r="CK7266" t="s">
        <v>16206</v>
      </c>
    </row>
    <row r="7267" spans="1:89" x14ac:dyDescent="0.45">
      <c r="A7267">
        <v>4798232</v>
      </c>
      <c r="B7267" t="s">
        <v>89</v>
      </c>
      <c r="E7267" t="s">
        <v>90</v>
      </c>
      <c r="F7267" t="s">
        <v>16528</v>
      </c>
      <c r="G7267" t="s">
        <v>16529</v>
      </c>
      <c r="I7267" t="s">
        <v>11250</v>
      </c>
      <c r="J7267" t="s">
        <v>638</v>
      </c>
      <c r="K7267" t="s">
        <v>1388</v>
      </c>
      <c r="L7267" t="s">
        <v>1389</v>
      </c>
      <c r="M7267" t="s">
        <v>7899</v>
      </c>
      <c r="N7267" t="s">
        <v>10763</v>
      </c>
      <c r="O7267" t="s">
        <v>16530</v>
      </c>
      <c r="P7267">
        <v>397731</v>
      </c>
      <c r="Q7267" t="s">
        <v>16531</v>
      </c>
      <c r="R7267" t="s">
        <v>11253</v>
      </c>
      <c r="T7267" t="s">
        <v>16532</v>
      </c>
      <c r="W7267" t="s">
        <v>103</v>
      </c>
      <c r="AE7267" t="s">
        <v>2686</v>
      </c>
      <c r="AG7267" t="s">
        <v>105</v>
      </c>
      <c r="AH7267" t="s">
        <v>16153</v>
      </c>
      <c r="AI7267">
        <v>1899</v>
      </c>
      <c r="AJ7267">
        <v>7</v>
      </c>
      <c r="AN7267" t="s">
        <v>16154</v>
      </c>
      <c r="AO7267" t="s">
        <v>2672</v>
      </c>
      <c r="AQ7267" t="s">
        <v>16533</v>
      </c>
      <c r="BF7267" t="s">
        <v>2689</v>
      </c>
      <c r="BG7267" t="s">
        <v>13099</v>
      </c>
      <c r="BH7267" t="s">
        <v>13100</v>
      </c>
      <c r="BI7267" t="s">
        <v>15916</v>
      </c>
      <c r="BJ7267" t="s">
        <v>16534</v>
      </c>
      <c r="BN7267">
        <v>54.251818</v>
      </c>
      <c r="BO7267">
        <v>13.390262999999999</v>
      </c>
      <c r="BP7267" t="s">
        <v>113</v>
      </c>
      <c r="BQ7267">
        <v>3036</v>
      </c>
      <c r="BS7267" t="s">
        <v>114</v>
      </c>
      <c r="BU7267" t="s">
        <v>115</v>
      </c>
      <c r="CF7267" t="s">
        <v>114</v>
      </c>
      <c r="CG7267" s="3">
        <v>43959.370393518519</v>
      </c>
      <c r="CI7267">
        <v>70</v>
      </c>
      <c r="CJ7267" t="s">
        <v>16535</v>
      </c>
      <c r="CK7267" t="s">
        <v>16536</v>
      </c>
    </row>
    <row r="7268" spans="1:89" x14ac:dyDescent="0.45">
      <c r="A7268">
        <v>4800386</v>
      </c>
      <c r="B7268" t="s">
        <v>89</v>
      </c>
      <c r="E7268" t="s">
        <v>90</v>
      </c>
      <c r="F7268" t="s">
        <v>16722</v>
      </c>
      <c r="G7268" t="s">
        <v>16723</v>
      </c>
      <c r="I7268" t="s">
        <v>11250</v>
      </c>
      <c r="J7268" t="s">
        <v>638</v>
      </c>
      <c r="K7268" t="s">
        <v>1388</v>
      </c>
      <c r="L7268" t="s">
        <v>1389</v>
      </c>
      <c r="M7268" t="s">
        <v>7899</v>
      </c>
      <c r="N7268" t="s">
        <v>10763</v>
      </c>
      <c r="O7268" t="s">
        <v>16649</v>
      </c>
      <c r="P7268">
        <v>397816</v>
      </c>
      <c r="Q7268" t="s">
        <v>16608</v>
      </c>
      <c r="R7268" t="s">
        <v>11253</v>
      </c>
      <c r="T7268" t="s">
        <v>16650</v>
      </c>
      <c r="W7268" t="s">
        <v>103</v>
      </c>
      <c r="AE7268" t="s">
        <v>2686</v>
      </c>
      <c r="AG7268" t="s">
        <v>105</v>
      </c>
      <c r="AH7268" t="s">
        <v>3464</v>
      </c>
      <c r="AI7268">
        <v>1899</v>
      </c>
      <c r="AJ7268">
        <v>6</v>
      </c>
      <c r="AK7268">
        <v>23</v>
      </c>
      <c r="AL7268">
        <v>174</v>
      </c>
      <c r="AN7268" t="s">
        <v>3465</v>
      </c>
      <c r="AO7268" t="s">
        <v>2672</v>
      </c>
      <c r="AQ7268" t="s">
        <v>16653</v>
      </c>
      <c r="AX7268" t="s">
        <v>16724</v>
      </c>
      <c r="BF7268" t="s">
        <v>2689</v>
      </c>
      <c r="BG7268" t="s">
        <v>2690</v>
      </c>
      <c r="BH7268" t="s">
        <v>2691</v>
      </c>
      <c r="BI7268" t="s">
        <v>2692</v>
      </c>
      <c r="BJ7268" t="s">
        <v>2692</v>
      </c>
      <c r="BN7268">
        <v>52.902828999999997</v>
      </c>
      <c r="BO7268">
        <v>13.871119999999999</v>
      </c>
      <c r="BP7268" t="s">
        <v>113</v>
      </c>
      <c r="BQ7268">
        <v>3036</v>
      </c>
      <c r="BS7268" t="s">
        <v>114</v>
      </c>
      <c r="BU7268" t="s">
        <v>115</v>
      </c>
      <c r="CF7268" t="s">
        <v>114</v>
      </c>
      <c r="CG7268" s="3">
        <v>43959.370393518519</v>
      </c>
      <c r="CI7268">
        <v>70</v>
      </c>
      <c r="CJ7268" t="s">
        <v>16725</v>
      </c>
      <c r="CK7268" t="s">
        <v>16726</v>
      </c>
    </row>
    <row r="7269" spans="1:89" x14ac:dyDescent="0.45">
      <c r="A7269">
        <v>4800409</v>
      </c>
      <c r="B7269" t="s">
        <v>89</v>
      </c>
      <c r="E7269" t="s">
        <v>90</v>
      </c>
      <c r="F7269" t="s">
        <v>16754</v>
      </c>
      <c r="G7269" t="s">
        <v>16755</v>
      </c>
      <c r="I7269" t="s">
        <v>11250</v>
      </c>
      <c r="J7269" t="s">
        <v>638</v>
      </c>
      <c r="K7269" t="s">
        <v>1388</v>
      </c>
      <c r="L7269" t="s">
        <v>1389</v>
      </c>
      <c r="M7269" t="s">
        <v>7899</v>
      </c>
      <c r="N7269" t="s">
        <v>10763</v>
      </c>
      <c r="O7269" t="s">
        <v>16743</v>
      </c>
      <c r="P7269">
        <v>697633</v>
      </c>
      <c r="Q7269" t="s">
        <v>16744</v>
      </c>
      <c r="R7269" t="s">
        <v>11253</v>
      </c>
      <c r="T7269" t="s">
        <v>11169</v>
      </c>
      <c r="W7269" t="s">
        <v>103</v>
      </c>
      <c r="AE7269" t="s">
        <v>2686</v>
      </c>
      <c r="AG7269" t="s">
        <v>105</v>
      </c>
      <c r="AH7269" t="s">
        <v>16756</v>
      </c>
      <c r="AI7269">
        <v>1899</v>
      </c>
      <c r="AJ7269">
        <v>8</v>
      </c>
      <c r="AK7269">
        <v>6</v>
      </c>
      <c r="AL7269">
        <v>218</v>
      </c>
      <c r="AN7269" t="s">
        <v>16757</v>
      </c>
      <c r="AQ7269" t="s">
        <v>16758</v>
      </c>
      <c r="AX7269" t="s">
        <v>16759</v>
      </c>
      <c r="BF7269" t="s">
        <v>2689</v>
      </c>
      <c r="BG7269" t="s">
        <v>13099</v>
      </c>
      <c r="BH7269" t="s">
        <v>13100</v>
      </c>
      <c r="BI7269" t="s">
        <v>13101</v>
      </c>
      <c r="BJ7269" t="s">
        <v>13101</v>
      </c>
      <c r="BN7269">
        <v>54.275270999999996</v>
      </c>
      <c r="BO7269">
        <v>13.715259</v>
      </c>
      <c r="BP7269" t="s">
        <v>113</v>
      </c>
      <c r="BQ7269">
        <v>3036</v>
      </c>
      <c r="BU7269" t="s">
        <v>115</v>
      </c>
      <c r="CF7269" t="s">
        <v>114</v>
      </c>
      <c r="CG7269" s="3">
        <v>43946.443680555552</v>
      </c>
      <c r="CI7269">
        <v>70</v>
      </c>
      <c r="CJ7269" t="s">
        <v>16760</v>
      </c>
      <c r="CK7269" t="s">
        <v>16761</v>
      </c>
    </row>
    <row r="7270" spans="1:89" x14ac:dyDescent="0.45">
      <c r="A7270">
        <v>4800423</v>
      </c>
      <c r="B7270" t="s">
        <v>89</v>
      </c>
      <c r="E7270" t="s">
        <v>90</v>
      </c>
      <c r="F7270" t="s">
        <v>16767</v>
      </c>
      <c r="G7270" t="s">
        <v>16768</v>
      </c>
      <c r="I7270" t="s">
        <v>11250</v>
      </c>
      <c r="J7270" t="s">
        <v>638</v>
      </c>
      <c r="K7270" t="s">
        <v>1388</v>
      </c>
      <c r="L7270" t="s">
        <v>1389</v>
      </c>
      <c r="M7270" t="s">
        <v>7899</v>
      </c>
      <c r="N7270" t="s">
        <v>10763</v>
      </c>
      <c r="O7270" t="s">
        <v>16769</v>
      </c>
      <c r="P7270">
        <v>397846</v>
      </c>
      <c r="Q7270" t="s">
        <v>1197</v>
      </c>
      <c r="R7270" t="s">
        <v>11253</v>
      </c>
      <c r="T7270" t="s">
        <v>16770</v>
      </c>
      <c r="W7270" t="s">
        <v>103</v>
      </c>
      <c r="AE7270" t="s">
        <v>2686</v>
      </c>
      <c r="AG7270" t="s">
        <v>105</v>
      </c>
      <c r="AH7270" t="s">
        <v>16771</v>
      </c>
      <c r="AI7270">
        <v>1899</v>
      </c>
      <c r="AJ7270">
        <v>8</v>
      </c>
      <c r="AK7270">
        <v>7</v>
      </c>
      <c r="AL7270">
        <v>219</v>
      </c>
      <c r="AN7270" t="s">
        <v>16772</v>
      </c>
      <c r="AO7270" t="s">
        <v>2672</v>
      </c>
      <c r="AQ7270" t="s">
        <v>16773</v>
      </c>
      <c r="BF7270" t="s">
        <v>2689</v>
      </c>
      <c r="BG7270" t="s">
        <v>13099</v>
      </c>
      <c r="BH7270" t="s">
        <v>13100</v>
      </c>
      <c r="BI7270" t="s">
        <v>13101</v>
      </c>
      <c r="BJ7270" t="s">
        <v>13101</v>
      </c>
      <c r="BN7270">
        <v>54.275270999999996</v>
      </c>
      <c r="BO7270">
        <v>13.715259</v>
      </c>
      <c r="BP7270" t="s">
        <v>113</v>
      </c>
      <c r="BQ7270">
        <v>3036</v>
      </c>
      <c r="BS7270" t="s">
        <v>114</v>
      </c>
      <c r="BU7270" t="s">
        <v>115</v>
      </c>
      <c r="CF7270" t="s">
        <v>114</v>
      </c>
      <c r="CG7270" s="3">
        <v>43959.370393518519</v>
      </c>
      <c r="CI7270">
        <v>70</v>
      </c>
      <c r="CJ7270" t="s">
        <v>16774</v>
      </c>
      <c r="CK7270" t="s">
        <v>16775</v>
      </c>
    </row>
    <row r="7271" spans="1:89" x14ac:dyDescent="0.45">
      <c r="A7271">
        <v>4800427</v>
      </c>
      <c r="B7271" t="s">
        <v>89</v>
      </c>
      <c r="E7271" t="s">
        <v>90</v>
      </c>
      <c r="F7271" t="s">
        <v>16776</v>
      </c>
      <c r="G7271" t="s">
        <v>16777</v>
      </c>
      <c r="I7271" t="s">
        <v>11250</v>
      </c>
      <c r="J7271" t="s">
        <v>638</v>
      </c>
      <c r="K7271" t="s">
        <v>1388</v>
      </c>
      <c r="L7271" t="s">
        <v>1389</v>
      </c>
      <c r="M7271" t="s">
        <v>7899</v>
      </c>
      <c r="N7271" t="s">
        <v>10763</v>
      </c>
      <c r="O7271" t="s">
        <v>16743</v>
      </c>
      <c r="P7271">
        <v>697633</v>
      </c>
      <c r="Q7271" t="s">
        <v>16744</v>
      </c>
      <c r="R7271" t="s">
        <v>11253</v>
      </c>
      <c r="T7271" t="s">
        <v>11169</v>
      </c>
      <c r="W7271" t="s">
        <v>103</v>
      </c>
      <c r="AE7271" t="s">
        <v>2686</v>
      </c>
      <c r="AG7271" t="s">
        <v>105</v>
      </c>
      <c r="AH7271" t="s">
        <v>16778</v>
      </c>
      <c r="AI7271">
        <v>1899</v>
      </c>
      <c r="AJ7271">
        <v>8</v>
      </c>
      <c r="AK7271">
        <v>10</v>
      </c>
      <c r="AL7271">
        <v>222</v>
      </c>
      <c r="AN7271" t="s">
        <v>16779</v>
      </c>
      <c r="AO7271" t="s">
        <v>2672</v>
      </c>
      <c r="AQ7271" t="s">
        <v>16758</v>
      </c>
      <c r="BF7271" t="s">
        <v>2689</v>
      </c>
      <c r="BG7271" t="s">
        <v>13099</v>
      </c>
      <c r="BH7271" t="s">
        <v>13100</v>
      </c>
      <c r="BI7271" t="s">
        <v>15731</v>
      </c>
      <c r="BJ7271" t="s">
        <v>16780</v>
      </c>
      <c r="BN7271">
        <v>54.341898</v>
      </c>
      <c r="BO7271">
        <v>13.739720999999999</v>
      </c>
      <c r="BP7271" t="s">
        <v>113</v>
      </c>
      <c r="BQ7271">
        <v>3036</v>
      </c>
      <c r="BS7271" t="s">
        <v>114</v>
      </c>
      <c r="BU7271" t="s">
        <v>115</v>
      </c>
      <c r="CF7271" t="s">
        <v>114</v>
      </c>
      <c r="CG7271" s="3">
        <v>43959.370393518519</v>
      </c>
      <c r="CI7271">
        <v>70</v>
      </c>
      <c r="CJ7271" t="s">
        <v>16781</v>
      </c>
      <c r="CK7271" t="s">
        <v>16782</v>
      </c>
    </row>
    <row r="7272" spans="1:89" x14ac:dyDescent="0.45">
      <c r="A7272">
        <v>4800603</v>
      </c>
      <c r="B7272" t="s">
        <v>89</v>
      </c>
      <c r="E7272" t="s">
        <v>90</v>
      </c>
      <c r="F7272" t="s">
        <v>17047</v>
      </c>
      <c r="G7272" t="s">
        <v>17048</v>
      </c>
      <c r="I7272" t="s">
        <v>11250</v>
      </c>
      <c r="J7272" t="s">
        <v>638</v>
      </c>
      <c r="K7272" t="s">
        <v>1388</v>
      </c>
      <c r="L7272" t="s">
        <v>1389</v>
      </c>
      <c r="M7272" t="s">
        <v>7899</v>
      </c>
      <c r="N7272" t="s">
        <v>10763</v>
      </c>
      <c r="O7272" t="s">
        <v>17049</v>
      </c>
      <c r="P7272">
        <v>188277</v>
      </c>
      <c r="Q7272" t="s">
        <v>1873</v>
      </c>
      <c r="R7272" t="s">
        <v>11253</v>
      </c>
      <c r="T7272" t="s">
        <v>17050</v>
      </c>
      <c r="W7272" t="s">
        <v>103</v>
      </c>
      <c r="AE7272" t="s">
        <v>2686</v>
      </c>
      <c r="AG7272" t="s">
        <v>105</v>
      </c>
      <c r="AH7272" t="s">
        <v>17051</v>
      </c>
      <c r="AI7272">
        <v>1899</v>
      </c>
      <c r="AJ7272">
        <v>6</v>
      </c>
      <c r="AK7272">
        <v>10</v>
      </c>
      <c r="AL7272">
        <v>161</v>
      </c>
      <c r="AN7272" t="s">
        <v>17052</v>
      </c>
      <c r="AO7272" t="s">
        <v>2672</v>
      </c>
      <c r="AQ7272" t="s">
        <v>17053</v>
      </c>
      <c r="BF7272" t="s">
        <v>2689</v>
      </c>
      <c r="BG7272" t="s">
        <v>2690</v>
      </c>
      <c r="BH7272" t="s">
        <v>12808</v>
      </c>
      <c r="BI7272" t="s">
        <v>12809</v>
      </c>
      <c r="BJ7272" t="s">
        <v>12810</v>
      </c>
      <c r="BN7272">
        <v>52.481608999999999</v>
      </c>
      <c r="BO7272">
        <v>13.836439</v>
      </c>
      <c r="BP7272" t="s">
        <v>113</v>
      </c>
      <c r="BQ7272">
        <v>3036</v>
      </c>
      <c r="BS7272" t="s">
        <v>114</v>
      </c>
      <c r="BU7272" t="s">
        <v>115</v>
      </c>
      <c r="CF7272" t="s">
        <v>114</v>
      </c>
      <c r="CG7272" s="3">
        <v>43959.370393518519</v>
      </c>
      <c r="CI7272">
        <v>70</v>
      </c>
      <c r="CJ7272" t="s">
        <v>17054</v>
      </c>
      <c r="CK7272" t="s">
        <v>17055</v>
      </c>
    </row>
    <row r="7273" spans="1:89" x14ac:dyDescent="0.45">
      <c r="A7273">
        <v>4800614</v>
      </c>
      <c r="B7273" t="s">
        <v>89</v>
      </c>
      <c r="E7273" t="s">
        <v>90</v>
      </c>
      <c r="F7273" t="s">
        <v>17134</v>
      </c>
      <c r="G7273" t="s">
        <v>17135</v>
      </c>
      <c r="I7273" t="s">
        <v>11250</v>
      </c>
      <c r="J7273" t="s">
        <v>638</v>
      </c>
      <c r="K7273" t="s">
        <v>1388</v>
      </c>
      <c r="L7273" t="s">
        <v>1389</v>
      </c>
      <c r="M7273" t="s">
        <v>7899</v>
      </c>
      <c r="N7273" t="s">
        <v>10763</v>
      </c>
      <c r="O7273" t="s">
        <v>17120</v>
      </c>
      <c r="P7273">
        <v>188295</v>
      </c>
      <c r="Q7273" t="s">
        <v>14854</v>
      </c>
      <c r="R7273" t="s">
        <v>11253</v>
      </c>
      <c r="T7273" t="s">
        <v>17121</v>
      </c>
      <c r="W7273" t="s">
        <v>103</v>
      </c>
      <c r="AE7273" t="s">
        <v>2686</v>
      </c>
      <c r="AG7273" t="s">
        <v>105</v>
      </c>
      <c r="AH7273" t="s">
        <v>2733</v>
      </c>
      <c r="AI7273">
        <v>1898</v>
      </c>
      <c r="AJ7273">
        <v>8</v>
      </c>
      <c r="AN7273" t="s">
        <v>2734</v>
      </c>
      <c r="AO7273" t="s">
        <v>2672</v>
      </c>
      <c r="AQ7273" t="s">
        <v>17136</v>
      </c>
      <c r="BF7273" t="s">
        <v>2689</v>
      </c>
      <c r="BG7273" t="s">
        <v>2690</v>
      </c>
      <c r="BH7273" t="s">
        <v>2791</v>
      </c>
      <c r="BI7273" t="s">
        <v>10931</v>
      </c>
      <c r="BJ7273" t="s">
        <v>17137</v>
      </c>
      <c r="BN7273">
        <v>52.561281000000001</v>
      </c>
      <c r="BO7273">
        <v>13.047563</v>
      </c>
      <c r="BP7273" t="s">
        <v>113</v>
      </c>
      <c r="BQ7273">
        <v>3036</v>
      </c>
      <c r="BS7273" t="s">
        <v>114</v>
      </c>
      <c r="BU7273" t="s">
        <v>115</v>
      </c>
      <c r="CF7273" t="s">
        <v>114</v>
      </c>
      <c r="CG7273" s="3">
        <v>43959.370393518519</v>
      </c>
      <c r="CI7273">
        <v>70</v>
      </c>
      <c r="CJ7273" t="s">
        <v>17138</v>
      </c>
      <c r="CK7273" t="s">
        <v>17139</v>
      </c>
    </row>
    <row r="7274" spans="1:89" x14ac:dyDescent="0.45">
      <c r="A7274">
        <v>4800619</v>
      </c>
      <c r="B7274" t="s">
        <v>89</v>
      </c>
      <c r="E7274" t="s">
        <v>90</v>
      </c>
      <c r="F7274" t="s">
        <v>17167</v>
      </c>
      <c r="G7274" t="s">
        <v>17168</v>
      </c>
      <c r="I7274" t="s">
        <v>11250</v>
      </c>
      <c r="J7274" t="s">
        <v>638</v>
      </c>
      <c r="K7274" t="s">
        <v>1388</v>
      </c>
      <c r="L7274" t="s">
        <v>1389</v>
      </c>
      <c r="M7274" t="s">
        <v>7899</v>
      </c>
      <c r="N7274" t="s">
        <v>10763</v>
      </c>
      <c r="O7274" t="s">
        <v>17169</v>
      </c>
      <c r="P7274">
        <v>312654</v>
      </c>
      <c r="Q7274" t="s">
        <v>1357</v>
      </c>
      <c r="R7274" t="s">
        <v>11253</v>
      </c>
      <c r="T7274" t="s">
        <v>17170</v>
      </c>
      <c r="W7274" t="s">
        <v>103</v>
      </c>
      <c r="AE7274" t="s">
        <v>2686</v>
      </c>
      <c r="AG7274" t="s">
        <v>105</v>
      </c>
      <c r="AH7274" t="s">
        <v>2670</v>
      </c>
      <c r="AI7274">
        <v>1898</v>
      </c>
      <c r="AJ7274">
        <v>9</v>
      </c>
      <c r="AN7274" t="s">
        <v>2671</v>
      </c>
      <c r="AO7274" t="s">
        <v>2672</v>
      </c>
      <c r="AQ7274" t="s">
        <v>17171</v>
      </c>
      <c r="BF7274" t="s">
        <v>2689</v>
      </c>
      <c r="BG7274" t="s">
        <v>3375</v>
      </c>
      <c r="BH7274" t="s">
        <v>3375</v>
      </c>
      <c r="BI7274" t="s">
        <v>17172</v>
      </c>
      <c r="BJ7274" t="s">
        <v>17173</v>
      </c>
      <c r="BN7274">
        <v>52.491276999999997</v>
      </c>
      <c r="BO7274">
        <v>13.312547</v>
      </c>
      <c r="BP7274" t="s">
        <v>113</v>
      </c>
      <c r="BQ7274">
        <v>1405</v>
      </c>
      <c r="BS7274" t="s">
        <v>114</v>
      </c>
      <c r="BU7274" t="s">
        <v>115</v>
      </c>
      <c r="CF7274" t="s">
        <v>114</v>
      </c>
      <c r="CG7274" s="3">
        <v>43959.370393518519</v>
      </c>
      <c r="CI7274">
        <v>70</v>
      </c>
      <c r="CJ7274" t="s">
        <v>17174</v>
      </c>
      <c r="CK7274" t="s">
        <v>17175</v>
      </c>
    </row>
    <row r="7275" spans="1:89" x14ac:dyDescent="0.45">
      <c r="A7275">
        <v>4825137</v>
      </c>
      <c r="B7275" t="s">
        <v>89</v>
      </c>
      <c r="E7275" t="s">
        <v>90</v>
      </c>
      <c r="F7275" t="s">
        <v>17580</v>
      </c>
      <c r="G7275" t="s">
        <v>17581</v>
      </c>
      <c r="I7275" t="s">
        <v>11250</v>
      </c>
      <c r="J7275" t="s">
        <v>638</v>
      </c>
      <c r="K7275" t="s">
        <v>1388</v>
      </c>
      <c r="L7275" t="s">
        <v>1389</v>
      </c>
      <c r="M7275" t="s">
        <v>7899</v>
      </c>
      <c r="N7275" t="s">
        <v>10763</v>
      </c>
      <c r="O7275" t="s">
        <v>13257</v>
      </c>
      <c r="P7275">
        <v>398252</v>
      </c>
      <c r="Q7275" t="s">
        <v>9405</v>
      </c>
      <c r="R7275" t="s">
        <v>11253</v>
      </c>
      <c r="T7275" t="s">
        <v>13258</v>
      </c>
      <c r="W7275" t="s">
        <v>103</v>
      </c>
      <c r="AE7275" t="s">
        <v>2686</v>
      </c>
      <c r="AG7275" t="s">
        <v>105</v>
      </c>
      <c r="AH7275" t="s">
        <v>2670</v>
      </c>
      <c r="AI7275">
        <v>1898</v>
      </c>
      <c r="AJ7275">
        <v>9</v>
      </c>
      <c r="AN7275" t="s">
        <v>2671</v>
      </c>
      <c r="AO7275" t="s">
        <v>2672</v>
      </c>
      <c r="AQ7275" t="s">
        <v>17582</v>
      </c>
      <c r="BF7275" t="s">
        <v>2689</v>
      </c>
      <c r="BG7275" t="s">
        <v>17583</v>
      </c>
      <c r="BH7275" t="s">
        <v>17584</v>
      </c>
      <c r="BI7275" t="s">
        <v>17585</v>
      </c>
      <c r="BJ7275" t="s">
        <v>12810</v>
      </c>
      <c r="BN7275">
        <v>52.481608999999999</v>
      </c>
      <c r="BO7275">
        <v>13.838499000000001</v>
      </c>
      <c r="BP7275" t="s">
        <v>113</v>
      </c>
      <c r="BQ7275">
        <v>3036</v>
      </c>
      <c r="BS7275" t="s">
        <v>114</v>
      </c>
      <c r="BU7275" t="s">
        <v>115</v>
      </c>
      <c r="CF7275" t="s">
        <v>114</v>
      </c>
      <c r="CG7275" s="3">
        <v>43959.370393518519</v>
      </c>
      <c r="CI7275">
        <v>70</v>
      </c>
      <c r="CJ7275" t="s">
        <v>17586</v>
      </c>
      <c r="CK7275" t="s">
        <v>17587</v>
      </c>
    </row>
    <row r="7276" spans="1:89" x14ac:dyDescent="0.45">
      <c r="A7276">
        <v>4825139</v>
      </c>
      <c r="B7276" t="s">
        <v>89</v>
      </c>
      <c r="E7276" t="s">
        <v>90</v>
      </c>
      <c r="F7276" s="4" t="s">
        <v>17588</v>
      </c>
      <c r="G7276" t="s">
        <v>17589</v>
      </c>
      <c r="I7276" t="s">
        <v>11250</v>
      </c>
      <c r="J7276" t="s">
        <v>638</v>
      </c>
      <c r="K7276" t="s">
        <v>1388</v>
      </c>
      <c r="L7276" t="s">
        <v>1389</v>
      </c>
      <c r="M7276" t="s">
        <v>7899</v>
      </c>
      <c r="N7276" t="s">
        <v>10763</v>
      </c>
      <c r="O7276" t="s">
        <v>13257</v>
      </c>
      <c r="P7276">
        <v>398252</v>
      </c>
      <c r="Q7276" t="s">
        <v>9405</v>
      </c>
      <c r="R7276" t="s">
        <v>11253</v>
      </c>
      <c r="T7276" t="s">
        <v>13258</v>
      </c>
      <c r="W7276" t="s">
        <v>103</v>
      </c>
      <c r="AE7276" t="s">
        <v>2686</v>
      </c>
      <c r="AG7276" t="s">
        <v>105</v>
      </c>
      <c r="AH7276" t="s">
        <v>7763</v>
      </c>
      <c r="AI7276">
        <v>1899</v>
      </c>
      <c r="AJ7276">
        <v>6</v>
      </c>
      <c r="AK7276">
        <v>11</v>
      </c>
      <c r="AL7276">
        <v>162</v>
      </c>
      <c r="AN7276" t="s">
        <v>7764</v>
      </c>
      <c r="AO7276" t="s">
        <v>2672</v>
      </c>
      <c r="AQ7276" t="s">
        <v>17582</v>
      </c>
      <c r="BF7276" t="s">
        <v>2689</v>
      </c>
      <c r="BG7276" t="s">
        <v>17583</v>
      </c>
      <c r="BH7276" t="s">
        <v>17584</v>
      </c>
      <c r="BI7276" t="s">
        <v>17585</v>
      </c>
      <c r="BJ7276" t="s">
        <v>17585</v>
      </c>
      <c r="BN7276">
        <v>51.104512</v>
      </c>
      <c r="BO7276">
        <v>11.457713</v>
      </c>
      <c r="BP7276" t="s">
        <v>113</v>
      </c>
      <c r="BQ7276">
        <v>3036</v>
      </c>
      <c r="BS7276" t="s">
        <v>114</v>
      </c>
      <c r="BU7276" t="s">
        <v>115</v>
      </c>
      <c r="CF7276" t="s">
        <v>114</v>
      </c>
      <c r="CG7276" s="3">
        <v>43959.370393518519</v>
      </c>
      <c r="CI7276">
        <v>70</v>
      </c>
      <c r="CJ7276" t="s">
        <v>17590</v>
      </c>
      <c r="CK7276" t="s">
        <v>17591</v>
      </c>
    </row>
    <row r="7277" spans="1:89" x14ac:dyDescent="0.45">
      <c r="A7277">
        <v>4825153</v>
      </c>
      <c r="B7277" t="s">
        <v>89</v>
      </c>
      <c r="E7277" t="s">
        <v>90</v>
      </c>
      <c r="F7277" t="s">
        <v>17632</v>
      </c>
      <c r="G7277" t="s">
        <v>17633</v>
      </c>
      <c r="I7277" t="s">
        <v>11250</v>
      </c>
      <c r="J7277" t="s">
        <v>638</v>
      </c>
      <c r="K7277" t="s">
        <v>1388</v>
      </c>
      <c r="L7277" t="s">
        <v>1389</v>
      </c>
      <c r="M7277" t="s">
        <v>7899</v>
      </c>
      <c r="N7277" t="s">
        <v>10763</v>
      </c>
      <c r="O7277" t="s">
        <v>16824</v>
      </c>
      <c r="P7277">
        <v>398254</v>
      </c>
      <c r="Q7277" t="s">
        <v>16825</v>
      </c>
      <c r="R7277" t="s">
        <v>11253</v>
      </c>
      <c r="T7277" t="s">
        <v>16826</v>
      </c>
      <c r="W7277" t="s">
        <v>103</v>
      </c>
      <c r="AE7277" t="s">
        <v>2686</v>
      </c>
      <c r="AG7277" t="s">
        <v>105</v>
      </c>
      <c r="AH7277" t="s">
        <v>15200</v>
      </c>
      <c r="AI7277">
        <v>1896</v>
      </c>
      <c r="AJ7277">
        <v>8</v>
      </c>
      <c r="AN7277" t="s">
        <v>15201</v>
      </c>
      <c r="AO7277" t="s">
        <v>2672</v>
      </c>
      <c r="AQ7277" t="s">
        <v>14987</v>
      </c>
      <c r="BF7277" t="s">
        <v>2689</v>
      </c>
      <c r="BG7277" t="s">
        <v>17583</v>
      </c>
      <c r="BH7277" t="s">
        <v>17584</v>
      </c>
      <c r="BI7277" t="s">
        <v>17585</v>
      </c>
      <c r="BJ7277" t="s">
        <v>17585</v>
      </c>
      <c r="BN7277">
        <v>51.104512</v>
      </c>
      <c r="BO7277">
        <v>11.457713</v>
      </c>
      <c r="BP7277" t="s">
        <v>113</v>
      </c>
      <c r="BQ7277">
        <v>3036</v>
      </c>
      <c r="BS7277" t="s">
        <v>114</v>
      </c>
      <c r="BU7277" t="s">
        <v>115</v>
      </c>
      <c r="CF7277" t="s">
        <v>114</v>
      </c>
      <c r="CG7277" s="3">
        <v>43959.370393518519</v>
      </c>
      <c r="CI7277">
        <v>70</v>
      </c>
      <c r="CJ7277" t="s">
        <v>17634</v>
      </c>
      <c r="CK7277" t="s">
        <v>17635</v>
      </c>
    </row>
    <row r="7278" spans="1:89" x14ac:dyDescent="0.45">
      <c r="A7278">
        <v>4825197</v>
      </c>
      <c r="B7278" t="s">
        <v>89</v>
      </c>
      <c r="E7278" t="s">
        <v>90</v>
      </c>
      <c r="F7278" t="s">
        <v>17813</v>
      </c>
      <c r="G7278" t="s">
        <v>17814</v>
      </c>
      <c r="I7278" t="s">
        <v>11250</v>
      </c>
      <c r="J7278" t="s">
        <v>638</v>
      </c>
      <c r="K7278" t="s">
        <v>1388</v>
      </c>
      <c r="L7278" t="s">
        <v>1389</v>
      </c>
      <c r="M7278" t="s">
        <v>7899</v>
      </c>
      <c r="N7278" t="s">
        <v>10763</v>
      </c>
      <c r="O7278" t="s">
        <v>17815</v>
      </c>
      <c r="P7278">
        <v>398418</v>
      </c>
      <c r="Q7278" t="s">
        <v>17816</v>
      </c>
      <c r="R7278" t="s">
        <v>11253</v>
      </c>
      <c r="T7278" t="s">
        <v>3881</v>
      </c>
      <c r="W7278" t="s">
        <v>103</v>
      </c>
      <c r="AE7278" t="s">
        <v>2686</v>
      </c>
      <c r="AG7278" t="s">
        <v>105</v>
      </c>
      <c r="AH7278" t="s">
        <v>17817</v>
      </c>
      <c r="AI7278">
        <v>1899</v>
      </c>
      <c r="AJ7278">
        <v>8</v>
      </c>
      <c r="AK7278">
        <v>8</v>
      </c>
      <c r="AL7278">
        <v>220</v>
      </c>
      <c r="AN7278" t="s">
        <v>17818</v>
      </c>
      <c r="AO7278" t="s">
        <v>2672</v>
      </c>
      <c r="AQ7278" t="s">
        <v>15585</v>
      </c>
      <c r="BF7278" t="s">
        <v>2689</v>
      </c>
      <c r="BG7278" t="s">
        <v>13099</v>
      </c>
      <c r="BH7278" t="s">
        <v>13100</v>
      </c>
      <c r="BI7278" t="s">
        <v>13101</v>
      </c>
      <c r="BJ7278" t="s">
        <v>13101</v>
      </c>
      <c r="BN7278">
        <v>54.275270999999996</v>
      </c>
      <c r="BO7278">
        <v>13.715259</v>
      </c>
      <c r="BP7278" t="s">
        <v>113</v>
      </c>
      <c r="BQ7278">
        <v>3036</v>
      </c>
      <c r="BS7278" t="s">
        <v>114</v>
      </c>
      <c r="BU7278" t="s">
        <v>115</v>
      </c>
      <c r="CF7278" t="s">
        <v>114</v>
      </c>
      <c r="CG7278" s="3">
        <v>43959.433125000003</v>
      </c>
      <c r="CI7278">
        <v>70</v>
      </c>
      <c r="CJ7278" t="s">
        <v>17819</v>
      </c>
      <c r="CK7278" t="s">
        <v>17820</v>
      </c>
    </row>
    <row r="7279" spans="1:89" x14ac:dyDescent="0.45">
      <c r="A7279">
        <v>4825286</v>
      </c>
      <c r="B7279" t="s">
        <v>89</v>
      </c>
      <c r="E7279" t="s">
        <v>90</v>
      </c>
      <c r="F7279" t="s">
        <v>18125</v>
      </c>
      <c r="G7279" t="s">
        <v>18126</v>
      </c>
      <c r="I7279" t="s">
        <v>11250</v>
      </c>
      <c r="J7279" t="s">
        <v>638</v>
      </c>
      <c r="K7279" t="s">
        <v>1388</v>
      </c>
      <c r="L7279" t="s">
        <v>1389</v>
      </c>
      <c r="M7279" t="s">
        <v>7899</v>
      </c>
      <c r="N7279" t="s">
        <v>10763</v>
      </c>
      <c r="O7279" t="s">
        <v>18041</v>
      </c>
      <c r="P7279">
        <v>188306</v>
      </c>
      <c r="Q7279" t="s">
        <v>18042</v>
      </c>
      <c r="R7279" t="s">
        <v>11253</v>
      </c>
      <c r="T7279" t="s">
        <v>18043</v>
      </c>
      <c r="W7279" t="s">
        <v>103</v>
      </c>
      <c r="AE7279" t="s">
        <v>2686</v>
      </c>
      <c r="AG7279" t="s">
        <v>105</v>
      </c>
      <c r="AH7279" t="s">
        <v>12971</v>
      </c>
      <c r="AI7279">
        <v>1898</v>
      </c>
      <c r="AJ7279">
        <v>7</v>
      </c>
      <c r="AN7279" t="s">
        <v>12972</v>
      </c>
      <c r="AO7279" t="s">
        <v>2672</v>
      </c>
      <c r="AQ7279" t="s">
        <v>5534</v>
      </c>
      <c r="BF7279" t="s">
        <v>2689</v>
      </c>
      <c r="BG7279" t="s">
        <v>3375</v>
      </c>
      <c r="BH7279" t="s">
        <v>3375</v>
      </c>
      <c r="BI7279" t="s">
        <v>3377</v>
      </c>
      <c r="BJ7279" t="s">
        <v>15165</v>
      </c>
      <c r="BN7279">
        <v>52.489781000000001</v>
      </c>
      <c r="BO7279">
        <v>13.353825000000001</v>
      </c>
      <c r="BP7279" t="s">
        <v>113</v>
      </c>
      <c r="BQ7279">
        <v>495</v>
      </c>
      <c r="BS7279" t="s">
        <v>114</v>
      </c>
      <c r="BU7279" t="s">
        <v>115</v>
      </c>
      <c r="CF7279" t="s">
        <v>114</v>
      </c>
      <c r="CG7279" s="3">
        <v>43959.370393518519</v>
      </c>
      <c r="CI7279">
        <v>70</v>
      </c>
      <c r="CJ7279" t="s">
        <v>18127</v>
      </c>
      <c r="CK7279" t="s">
        <v>18128</v>
      </c>
    </row>
    <row r="7280" spans="1:89" x14ac:dyDescent="0.45">
      <c r="A7280">
        <v>4825291</v>
      </c>
      <c r="B7280" t="s">
        <v>89</v>
      </c>
      <c r="E7280" t="s">
        <v>90</v>
      </c>
      <c r="F7280" t="s">
        <v>18150</v>
      </c>
      <c r="G7280" t="s">
        <v>18151</v>
      </c>
      <c r="I7280" t="s">
        <v>11158</v>
      </c>
      <c r="J7280" t="s">
        <v>638</v>
      </c>
      <c r="K7280" t="s">
        <v>1388</v>
      </c>
      <c r="L7280" t="s">
        <v>1389</v>
      </c>
      <c r="M7280" t="s">
        <v>7899</v>
      </c>
      <c r="N7280" t="s">
        <v>10763</v>
      </c>
      <c r="O7280" t="s">
        <v>18152</v>
      </c>
      <c r="Q7280" t="s">
        <v>18153</v>
      </c>
      <c r="AE7280" t="s">
        <v>2686</v>
      </c>
      <c r="AG7280" t="s">
        <v>105</v>
      </c>
      <c r="AH7280" t="s">
        <v>18154</v>
      </c>
      <c r="AI7280">
        <v>1898</v>
      </c>
      <c r="AJ7280">
        <v>5</v>
      </c>
      <c r="AN7280" t="s">
        <v>18155</v>
      </c>
      <c r="AO7280" t="s">
        <v>2672</v>
      </c>
      <c r="AQ7280" t="s">
        <v>18156</v>
      </c>
      <c r="BF7280" t="s">
        <v>2689</v>
      </c>
      <c r="BI7280" t="s">
        <v>3375</v>
      </c>
      <c r="BJ7280" t="s">
        <v>12838</v>
      </c>
      <c r="BN7280">
        <v>52.516669999999998</v>
      </c>
      <c r="BO7280">
        <v>13.37529</v>
      </c>
      <c r="BP7280" t="s">
        <v>113</v>
      </c>
      <c r="BQ7280">
        <v>3036</v>
      </c>
      <c r="BS7280" t="s">
        <v>114</v>
      </c>
      <c r="BU7280" t="s">
        <v>115</v>
      </c>
      <c r="CF7280" t="s">
        <v>114</v>
      </c>
      <c r="CG7280" s="3">
        <v>43959.370393518519</v>
      </c>
      <c r="CI7280">
        <v>70</v>
      </c>
      <c r="CJ7280" t="s">
        <v>18157</v>
      </c>
      <c r="CK7280" t="s">
        <v>18158</v>
      </c>
    </row>
    <row r="7281" spans="1:89" x14ac:dyDescent="0.45">
      <c r="A7281">
        <v>4825294</v>
      </c>
      <c r="B7281" t="s">
        <v>89</v>
      </c>
      <c r="E7281" t="s">
        <v>90</v>
      </c>
      <c r="F7281" t="s">
        <v>18163</v>
      </c>
      <c r="G7281" t="s">
        <v>18164</v>
      </c>
      <c r="I7281" t="s">
        <v>11250</v>
      </c>
      <c r="J7281" t="s">
        <v>638</v>
      </c>
      <c r="K7281" t="s">
        <v>1388</v>
      </c>
      <c r="L7281" t="s">
        <v>1389</v>
      </c>
      <c r="M7281" t="s">
        <v>7899</v>
      </c>
      <c r="N7281" t="s">
        <v>10763</v>
      </c>
      <c r="O7281" t="s">
        <v>18165</v>
      </c>
      <c r="P7281">
        <v>398707</v>
      </c>
      <c r="Q7281" t="s">
        <v>17039</v>
      </c>
      <c r="R7281" t="s">
        <v>11253</v>
      </c>
      <c r="T7281" t="s">
        <v>18166</v>
      </c>
      <c r="W7281" t="s">
        <v>103</v>
      </c>
      <c r="AE7281" t="s">
        <v>2686</v>
      </c>
      <c r="AG7281" t="s">
        <v>105</v>
      </c>
      <c r="AH7281" s="1">
        <v>195</v>
      </c>
      <c r="AI7281">
        <v>1900</v>
      </c>
      <c r="AJ7281">
        <v>7</v>
      </c>
      <c r="AK7281">
        <v>13</v>
      </c>
      <c r="AL7281">
        <v>194</v>
      </c>
      <c r="AN7281" s="2">
        <v>195</v>
      </c>
      <c r="AO7281" t="s">
        <v>18167</v>
      </c>
      <c r="AQ7281" t="s">
        <v>18168</v>
      </c>
      <c r="BF7281" t="s">
        <v>9491</v>
      </c>
      <c r="BG7281" t="s">
        <v>18169</v>
      </c>
      <c r="BJ7281" t="s">
        <v>18170</v>
      </c>
      <c r="BN7281">
        <v>46.966667000000001</v>
      </c>
      <c r="BO7281">
        <v>11.483333</v>
      </c>
      <c r="BP7281" t="s">
        <v>113</v>
      </c>
      <c r="BQ7281">
        <v>3036</v>
      </c>
      <c r="BS7281" t="s">
        <v>114</v>
      </c>
      <c r="BU7281" t="s">
        <v>115</v>
      </c>
      <c r="BV7281" t="s">
        <v>270</v>
      </c>
      <c r="CF7281" t="s">
        <v>114</v>
      </c>
      <c r="CG7281" s="3">
        <v>43959.370393518519</v>
      </c>
      <c r="CI7281">
        <v>70</v>
      </c>
      <c r="CJ7281" t="s">
        <v>18171</v>
      </c>
      <c r="CK7281" t="s">
        <v>18172</v>
      </c>
    </row>
    <row r="7282" spans="1:89" x14ac:dyDescent="0.45">
      <c r="A7282">
        <v>4826131</v>
      </c>
      <c r="B7282" t="s">
        <v>89</v>
      </c>
      <c r="E7282" t="s">
        <v>90</v>
      </c>
      <c r="F7282" t="s">
        <v>18353</v>
      </c>
      <c r="G7282" t="s">
        <v>18354</v>
      </c>
      <c r="I7282" t="s">
        <v>11250</v>
      </c>
      <c r="J7282" t="s">
        <v>638</v>
      </c>
      <c r="K7282" t="s">
        <v>1388</v>
      </c>
      <c r="L7282" t="s">
        <v>1389</v>
      </c>
      <c r="M7282" t="s">
        <v>7899</v>
      </c>
      <c r="N7282" t="s">
        <v>10763</v>
      </c>
      <c r="O7282" t="s">
        <v>18355</v>
      </c>
      <c r="P7282">
        <v>398966</v>
      </c>
      <c r="Q7282" t="s">
        <v>855</v>
      </c>
      <c r="R7282" t="s">
        <v>11253</v>
      </c>
      <c r="T7282" t="s">
        <v>18356</v>
      </c>
      <c r="W7282" t="s">
        <v>103</v>
      </c>
      <c r="AE7282" t="s">
        <v>2686</v>
      </c>
      <c r="AG7282" t="s">
        <v>105</v>
      </c>
      <c r="AH7282" t="s">
        <v>18357</v>
      </c>
      <c r="AI7282">
        <v>1897</v>
      </c>
      <c r="AJ7282">
        <v>7</v>
      </c>
      <c r="AK7282">
        <v>4</v>
      </c>
      <c r="AL7282">
        <v>185</v>
      </c>
      <c r="AN7282" t="s">
        <v>18358</v>
      </c>
      <c r="AO7282" t="s">
        <v>2672</v>
      </c>
      <c r="AQ7282" t="s">
        <v>18359</v>
      </c>
      <c r="BF7282" t="s">
        <v>2689</v>
      </c>
      <c r="BG7282" t="s">
        <v>3375</v>
      </c>
      <c r="BH7282" t="s">
        <v>3375</v>
      </c>
      <c r="BI7282" t="s">
        <v>13069</v>
      </c>
      <c r="BJ7282" t="s">
        <v>15789</v>
      </c>
      <c r="BN7282">
        <v>52.431868000000001</v>
      </c>
      <c r="BO7282">
        <v>13.311002</v>
      </c>
      <c r="BP7282" t="s">
        <v>113</v>
      </c>
      <c r="BQ7282">
        <v>510</v>
      </c>
      <c r="BS7282" t="s">
        <v>114</v>
      </c>
      <c r="BU7282" t="s">
        <v>115</v>
      </c>
      <c r="CF7282" t="s">
        <v>114</v>
      </c>
      <c r="CG7282" s="3">
        <v>43959.370393518519</v>
      </c>
      <c r="CI7282">
        <v>70</v>
      </c>
      <c r="CJ7282" t="s">
        <v>18360</v>
      </c>
      <c r="CK7282" t="s">
        <v>18361</v>
      </c>
    </row>
    <row r="7283" spans="1:89" x14ac:dyDescent="0.45">
      <c r="A7283">
        <v>4826133</v>
      </c>
      <c r="B7283" t="s">
        <v>89</v>
      </c>
      <c r="E7283" t="s">
        <v>90</v>
      </c>
      <c r="F7283" t="s">
        <v>18362</v>
      </c>
      <c r="G7283" t="s">
        <v>18363</v>
      </c>
      <c r="I7283" t="s">
        <v>11250</v>
      </c>
      <c r="J7283" t="s">
        <v>638</v>
      </c>
      <c r="K7283" t="s">
        <v>1388</v>
      </c>
      <c r="L7283" t="s">
        <v>1389</v>
      </c>
      <c r="M7283" t="s">
        <v>7899</v>
      </c>
      <c r="N7283" t="s">
        <v>10763</v>
      </c>
      <c r="O7283" t="s">
        <v>18355</v>
      </c>
      <c r="P7283">
        <v>398966</v>
      </c>
      <c r="Q7283" t="s">
        <v>855</v>
      </c>
      <c r="R7283" t="s">
        <v>11253</v>
      </c>
      <c r="T7283" t="s">
        <v>18356</v>
      </c>
      <c r="W7283" t="s">
        <v>103</v>
      </c>
      <c r="AE7283" t="s">
        <v>2686</v>
      </c>
      <c r="AG7283" t="s">
        <v>105</v>
      </c>
      <c r="AH7283" t="s">
        <v>14039</v>
      </c>
      <c r="AI7283">
        <v>1898</v>
      </c>
      <c r="AJ7283">
        <v>6</v>
      </c>
      <c r="AN7283" t="s">
        <v>18364</v>
      </c>
      <c r="AO7283" t="s">
        <v>2672</v>
      </c>
      <c r="AQ7283" t="s">
        <v>18359</v>
      </c>
      <c r="BF7283" t="s">
        <v>2689</v>
      </c>
      <c r="BG7283" t="s">
        <v>3375</v>
      </c>
      <c r="BH7283" t="s">
        <v>3375</v>
      </c>
      <c r="BI7283" t="s">
        <v>13069</v>
      </c>
      <c r="BJ7283" t="s">
        <v>15789</v>
      </c>
      <c r="BN7283">
        <v>52.431134999999998</v>
      </c>
      <c r="BO7283">
        <v>13.311173999999999</v>
      </c>
      <c r="BP7283" t="s">
        <v>113</v>
      </c>
      <c r="BQ7283">
        <v>732</v>
      </c>
      <c r="BS7283" t="s">
        <v>114</v>
      </c>
      <c r="BU7283" t="s">
        <v>115</v>
      </c>
      <c r="CF7283" t="s">
        <v>114</v>
      </c>
      <c r="CG7283" s="3">
        <v>43959.370393518519</v>
      </c>
      <c r="CI7283">
        <v>70</v>
      </c>
      <c r="CJ7283" t="s">
        <v>18365</v>
      </c>
      <c r="CK7283" t="s">
        <v>18366</v>
      </c>
    </row>
    <row r="7284" spans="1:89" x14ac:dyDescent="0.45">
      <c r="A7284">
        <v>4906627</v>
      </c>
      <c r="B7284" t="s">
        <v>89</v>
      </c>
      <c r="E7284" t="s">
        <v>90</v>
      </c>
      <c r="F7284" t="s">
        <v>20864</v>
      </c>
      <c r="G7284" t="s">
        <v>20865</v>
      </c>
      <c r="I7284" t="s">
        <v>20866</v>
      </c>
      <c r="J7284" t="s">
        <v>638</v>
      </c>
      <c r="K7284" t="s">
        <v>1388</v>
      </c>
      <c r="L7284" t="s">
        <v>20698</v>
      </c>
      <c r="M7284" t="s">
        <v>20867</v>
      </c>
      <c r="N7284" t="s">
        <v>20868</v>
      </c>
      <c r="O7284" t="s">
        <v>20869</v>
      </c>
      <c r="P7284">
        <v>185776</v>
      </c>
      <c r="Q7284" t="s">
        <v>20870</v>
      </c>
      <c r="R7284" t="s">
        <v>20871</v>
      </c>
      <c r="T7284" t="s">
        <v>20872</v>
      </c>
      <c r="W7284" t="s">
        <v>103</v>
      </c>
      <c r="AE7284" t="s">
        <v>2686</v>
      </c>
      <c r="AG7284" t="s">
        <v>105</v>
      </c>
      <c r="AH7284" t="s">
        <v>20873</v>
      </c>
      <c r="AI7284">
        <v>1898</v>
      </c>
      <c r="AJ7284">
        <v>8</v>
      </c>
      <c r="AK7284">
        <v>3</v>
      </c>
      <c r="AL7284">
        <v>215</v>
      </c>
      <c r="AN7284" t="s">
        <v>20874</v>
      </c>
      <c r="AO7284" t="s">
        <v>2672</v>
      </c>
      <c r="AQ7284" t="s">
        <v>20875</v>
      </c>
      <c r="BF7284" t="s">
        <v>2689</v>
      </c>
      <c r="BH7284" t="s">
        <v>3375</v>
      </c>
      <c r="BI7284" t="s">
        <v>20876</v>
      </c>
      <c r="BJ7284" t="s">
        <v>15203</v>
      </c>
      <c r="BN7284">
        <v>52.452702000000002</v>
      </c>
      <c r="BO7284">
        <v>13.329886</v>
      </c>
      <c r="BP7284" t="s">
        <v>113</v>
      </c>
      <c r="BQ7284">
        <v>3036</v>
      </c>
      <c r="BS7284" t="s">
        <v>114</v>
      </c>
      <c r="BU7284" t="s">
        <v>115</v>
      </c>
      <c r="CF7284" t="s">
        <v>114</v>
      </c>
      <c r="CG7284" s="3">
        <v>43959.370393518519</v>
      </c>
      <c r="CI7284">
        <v>70</v>
      </c>
      <c r="CJ7284" t="s">
        <v>20877</v>
      </c>
      <c r="CK7284" t="s">
        <v>20878</v>
      </c>
    </row>
    <row r="7285" spans="1:89" x14ac:dyDescent="0.45">
      <c r="A7285">
        <v>4922416</v>
      </c>
      <c r="B7285" t="s">
        <v>89</v>
      </c>
      <c r="E7285" t="s">
        <v>90</v>
      </c>
      <c r="F7285" t="s">
        <v>21815</v>
      </c>
      <c r="G7285" t="s">
        <v>21816</v>
      </c>
      <c r="I7285" t="s">
        <v>21817</v>
      </c>
      <c r="J7285" t="s">
        <v>638</v>
      </c>
      <c r="K7285" t="s">
        <v>1388</v>
      </c>
      <c r="L7285" t="s">
        <v>1389</v>
      </c>
      <c r="M7285" t="s">
        <v>7899</v>
      </c>
      <c r="N7285" t="s">
        <v>11341</v>
      </c>
      <c r="O7285" t="s">
        <v>21818</v>
      </c>
      <c r="P7285">
        <v>138520</v>
      </c>
      <c r="Q7285" t="s">
        <v>3409</v>
      </c>
      <c r="R7285" t="s">
        <v>21819</v>
      </c>
      <c r="T7285" t="s">
        <v>8877</v>
      </c>
      <c r="W7285" t="s">
        <v>103</v>
      </c>
      <c r="AE7285" t="s">
        <v>2686</v>
      </c>
      <c r="AG7285" t="s">
        <v>105</v>
      </c>
      <c r="AH7285" t="s">
        <v>21820</v>
      </c>
      <c r="AI7285">
        <v>1893</v>
      </c>
      <c r="AJ7285">
        <v>8</v>
      </c>
      <c r="AN7285" t="s">
        <v>21821</v>
      </c>
      <c r="AQ7285" t="s">
        <v>21822</v>
      </c>
      <c r="BF7285" t="s">
        <v>2689</v>
      </c>
      <c r="BG7285" t="s">
        <v>3375</v>
      </c>
      <c r="BI7285" t="s">
        <v>20876</v>
      </c>
      <c r="BJ7285" t="s">
        <v>21823</v>
      </c>
      <c r="BN7285">
        <v>52.516666999999998</v>
      </c>
      <c r="BO7285">
        <v>13.4</v>
      </c>
      <c r="BQ7285">
        <v>34709</v>
      </c>
      <c r="BS7285" t="s">
        <v>21824</v>
      </c>
      <c r="BU7285" t="s">
        <v>21825</v>
      </c>
      <c r="BV7285" t="s">
        <v>270</v>
      </c>
      <c r="CF7285" t="s">
        <v>114</v>
      </c>
      <c r="CG7285" s="3">
        <v>43946.443680555552</v>
      </c>
      <c r="CI7285">
        <v>70</v>
      </c>
      <c r="CJ7285" t="s">
        <v>21826</v>
      </c>
      <c r="CK7285" t="s">
        <v>21827</v>
      </c>
    </row>
    <row r="7286" spans="1:89" x14ac:dyDescent="0.45">
      <c r="A7286">
        <v>4922444</v>
      </c>
      <c r="B7286" t="s">
        <v>89</v>
      </c>
      <c r="E7286" t="s">
        <v>90</v>
      </c>
      <c r="F7286" t="s">
        <v>21872</v>
      </c>
      <c r="G7286" t="s">
        <v>21873</v>
      </c>
      <c r="I7286" t="s">
        <v>21817</v>
      </c>
      <c r="J7286" t="s">
        <v>638</v>
      </c>
      <c r="K7286" t="s">
        <v>1388</v>
      </c>
      <c r="L7286" t="s">
        <v>1389</v>
      </c>
      <c r="M7286" t="s">
        <v>7899</v>
      </c>
      <c r="N7286" t="s">
        <v>11341</v>
      </c>
      <c r="O7286" t="s">
        <v>21868</v>
      </c>
      <c r="P7286">
        <v>138556</v>
      </c>
      <c r="Q7286" t="s">
        <v>5614</v>
      </c>
      <c r="R7286" t="s">
        <v>21819</v>
      </c>
      <c r="T7286" t="s">
        <v>5267</v>
      </c>
      <c r="W7286" t="s">
        <v>103</v>
      </c>
      <c r="AE7286" t="s">
        <v>2686</v>
      </c>
      <c r="AG7286" t="s">
        <v>105</v>
      </c>
      <c r="AH7286" t="s">
        <v>21874</v>
      </c>
      <c r="AI7286">
        <v>1898</v>
      </c>
      <c r="AJ7286">
        <v>8</v>
      </c>
      <c r="AK7286">
        <v>2</v>
      </c>
      <c r="AL7286">
        <v>214</v>
      </c>
      <c r="AQ7286" t="s">
        <v>21875</v>
      </c>
      <c r="BF7286" t="s">
        <v>13037</v>
      </c>
      <c r="BG7286" t="s">
        <v>15423</v>
      </c>
      <c r="BJ7286" t="s">
        <v>21876</v>
      </c>
      <c r="BN7286">
        <v>47.272382</v>
      </c>
      <c r="BO7286">
        <v>11.426270000000001</v>
      </c>
      <c r="BQ7286">
        <v>75669</v>
      </c>
      <c r="BS7286" t="s">
        <v>21877</v>
      </c>
      <c r="BU7286" t="s">
        <v>21878</v>
      </c>
      <c r="BV7286" t="s">
        <v>270</v>
      </c>
      <c r="CF7286" t="s">
        <v>114</v>
      </c>
      <c r="CG7286" s="3">
        <v>43946.443680555552</v>
      </c>
      <c r="CI7286">
        <v>70</v>
      </c>
      <c r="CJ7286" t="s">
        <v>21879</v>
      </c>
      <c r="CK7286" t="s">
        <v>21880</v>
      </c>
    </row>
    <row r="7287" spans="1:89" x14ac:dyDescent="0.45">
      <c r="A7287">
        <v>4922494</v>
      </c>
      <c r="B7287" t="s">
        <v>89</v>
      </c>
      <c r="E7287" t="s">
        <v>90</v>
      </c>
      <c r="F7287" t="s">
        <v>22034</v>
      </c>
      <c r="G7287" t="s">
        <v>22035</v>
      </c>
      <c r="I7287" t="s">
        <v>11340</v>
      </c>
      <c r="J7287" t="s">
        <v>638</v>
      </c>
      <c r="K7287" t="s">
        <v>1388</v>
      </c>
      <c r="L7287" t="s">
        <v>1389</v>
      </c>
      <c r="M7287" t="s">
        <v>7899</v>
      </c>
      <c r="N7287" t="s">
        <v>11341</v>
      </c>
      <c r="O7287" t="s">
        <v>22036</v>
      </c>
      <c r="P7287">
        <v>146066</v>
      </c>
      <c r="Q7287" t="s">
        <v>22037</v>
      </c>
      <c r="R7287" t="s">
        <v>11343</v>
      </c>
      <c r="T7287" t="s">
        <v>22038</v>
      </c>
      <c r="W7287" t="s">
        <v>103</v>
      </c>
      <c r="AE7287" t="s">
        <v>2686</v>
      </c>
      <c r="AG7287" t="s">
        <v>105</v>
      </c>
      <c r="AH7287" t="s">
        <v>15583</v>
      </c>
      <c r="AI7287">
        <v>1899</v>
      </c>
      <c r="AJ7287">
        <v>7</v>
      </c>
      <c r="AK7287">
        <v>31</v>
      </c>
      <c r="AL7287">
        <v>212</v>
      </c>
      <c r="AN7287" t="s">
        <v>15584</v>
      </c>
      <c r="AO7287" t="s">
        <v>2672</v>
      </c>
      <c r="AQ7287" t="s">
        <v>22039</v>
      </c>
      <c r="BF7287" t="s">
        <v>2689</v>
      </c>
      <c r="BG7287" t="s">
        <v>13099</v>
      </c>
      <c r="BH7287" t="s">
        <v>13100</v>
      </c>
      <c r="BI7287" t="s">
        <v>22040</v>
      </c>
      <c r="BJ7287" t="s">
        <v>22041</v>
      </c>
      <c r="BN7287">
        <v>54.318249000000002</v>
      </c>
      <c r="BO7287">
        <v>13.719507</v>
      </c>
      <c r="BP7287" t="s">
        <v>113</v>
      </c>
      <c r="BQ7287">
        <v>3036</v>
      </c>
      <c r="BU7287" t="s">
        <v>115</v>
      </c>
      <c r="CF7287" t="s">
        <v>114</v>
      </c>
      <c r="CG7287" s="3">
        <v>43959.370393518519</v>
      </c>
      <c r="CI7287">
        <v>70</v>
      </c>
      <c r="CJ7287" t="s">
        <v>22042</v>
      </c>
      <c r="CK7287" t="s">
        <v>22043</v>
      </c>
    </row>
    <row r="7288" spans="1:89" x14ac:dyDescent="0.45">
      <c r="A7288">
        <v>4922496</v>
      </c>
      <c r="B7288" t="s">
        <v>89</v>
      </c>
      <c r="E7288" t="s">
        <v>90</v>
      </c>
      <c r="F7288" t="s">
        <v>22044</v>
      </c>
      <c r="G7288" t="s">
        <v>22045</v>
      </c>
      <c r="I7288" t="s">
        <v>11340</v>
      </c>
      <c r="J7288" t="s">
        <v>638</v>
      </c>
      <c r="K7288" t="s">
        <v>1388</v>
      </c>
      <c r="L7288" t="s">
        <v>1389</v>
      </c>
      <c r="M7288" t="s">
        <v>7899</v>
      </c>
      <c r="N7288" t="s">
        <v>11341</v>
      </c>
      <c r="O7288" t="s">
        <v>22036</v>
      </c>
      <c r="P7288">
        <v>146066</v>
      </c>
      <c r="Q7288" t="s">
        <v>22037</v>
      </c>
      <c r="R7288" t="s">
        <v>11343</v>
      </c>
      <c r="T7288" t="s">
        <v>22038</v>
      </c>
      <c r="W7288" t="s">
        <v>103</v>
      </c>
      <c r="AE7288" t="s">
        <v>2686</v>
      </c>
      <c r="AG7288" t="s">
        <v>105</v>
      </c>
      <c r="AH7288" t="s">
        <v>22046</v>
      </c>
      <c r="AI7288">
        <v>1899</v>
      </c>
      <c r="AJ7288">
        <v>7</v>
      </c>
      <c r="AK7288">
        <v>10</v>
      </c>
      <c r="AL7288">
        <v>191</v>
      </c>
      <c r="AN7288" t="s">
        <v>22047</v>
      </c>
      <c r="AO7288" t="s">
        <v>2672</v>
      </c>
      <c r="AQ7288" t="s">
        <v>22048</v>
      </c>
      <c r="BF7288" t="s">
        <v>2689</v>
      </c>
      <c r="BG7288" t="s">
        <v>13099</v>
      </c>
      <c r="BH7288" t="s">
        <v>13100</v>
      </c>
      <c r="BI7288" t="s">
        <v>13101</v>
      </c>
      <c r="BJ7288" t="s">
        <v>14946</v>
      </c>
      <c r="BN7288">
        <v>54.275270999999996</v>
      </c>
      <c r="BO7288">
        <v>13.715259</v>
      </c>
      <c r="BP7288" t="s">
        <v>113</v>
      </c>
      <c r="BQ7288">
        <v>3036</v>
      </c>
      <c r="BS7288" t="s">
        <v>114</v>
      </c>
      <c r="BU7288" t="s">
        <v>115</v>
      </c>
      <c r="CF7288" t="s">
        <v>114</v>
      </c>
      <c r="CG7288" s="3">
        <v>43959.370393518519</v>
      </c>
      <c r="CI7288">
        <v>70</v>
      </c>
      <c r="CJ7288" t="s">
        <v>22049</v>
      </c>
      <c r="CK7288" t="s">
        <v>22050</v>
      </c>
    </row>
    <row r="7289" spans="1:89" x14ac:dyDescent="0.45">
      <c r="A7289">
        <v>4922513</v>
      </c>
      <c r="B7289" t="s">
        <v>89</v>
      </c>
      <c r="E7289" t="s">
        <v>90</v>
      </c>
      <c r="F7289" t="s">
        <v>22082</v>
      </c>
      <c r="G7289" t="s">
        <v>22083</v>
      </c>
      <c r="I7289" t="s">
        <v>11340</v>
      </c>
      <c r="J7289" t="s">
        <v>638</v>
      </c>
      <c r="K7289" t="s">
        <v>1388</v>
      </c>
      <c r="L7289" t="s">
        <v>1389</v>
      </c>
      <c r="M7289" t="s">
        <v>7899</v>
      </c>
      <c r="N7289" t="s">
        <v>11341</v>
      </c>
      <c r="O7289" t="s">
        <v>22084</v>
      </c>
      <c r="P7289">
        <v>146103</v>
      </c>
      <c r="Q7289" t="s">
        <v>22085</v>
      </c>
      <c r="R7289" t="s">
        <v>11343</v>
      </c>
      <c r="T7289" t="s">
        <v>22086</v>
      </c>
      <c r="W7289" t="s">
        <v>103</v>
      </c>
      <c r="AE7289" t="s">
        <v>2686</v>
      </c>
      <c r="AG7289">
        <v>1541</v>
      </c>
      <c r="AH7289" s="1">
        <v>195</v>
      </c>
      <c r="AI7289">
        <v>1900</v>
      </c>
      <c r="AJ7289">
        <v>7</v>
      </c>
      <c r="AK7289">
        <v>13</v>
      </c>
      <c r="AL7289">
        <v>194</v>
      </c>
      <c r="AN7289" s="2">
        <v>195</v>
      </c>
      <c r="AO7289" t="s">
        <v>22087</v>
      </c>
      <c r="AQ7289" t="s">
        <v>22088</v>
      </c>
      <c r="BF7289" t="s">
        <v>2689</v>
      </c>
      <c r="BG7289" t="s">
        <v>2690</v>
      </c>
      <c r="BH7289" t="s">
        <v>2791</v>
      </c>
      <c r="BI7289" t="s">
        <v>2792</v>
      </c>
      <c r="BJ7289" t="s">
        <v>22089</v>
      </c>
      <c r="BN7289">
        <v>52.606729999999999</v>
      </c>
      <c r="BO7289">
        <v>12.876518000000001</v>
      </c>
      <c r="BP7289" t="s">
        <v>113</v>
      </c>
      <c r="BQ7289">
        <v>3036</v>
      </c>
      <c r="BU7289" t="s">
        <v>115</v>
      </c>
      <c r="CF7289" t="s">
        <v>114</v>
      </c>
      <c r="CG7289" s="3">
        <v>43959.370393518519</v>
      </c>
      <c r="CI7289">
        <v>70</v>
      </c>
      <c r="CJ7289" t="s">
        <v>22090</v>
      </c>
      <c r="CK7289" t="s">
        <v>22091</v>
      </c>
    </row>
    <row r="7290" spans="1:89" x14ac:dyDescent="0.45">
      <c r="A7290">
        <v>4922520</v>
      </c>
      <c r="B7290" t="s">
        <v>89</v>
      </c>
      <c r="E7290" t="s">
        <v>90</v>
      </c>
      <c r="F7290" t="s">
        <v>22124</v>
      </c>
      <c r="G7290" t="s">
        <v>22125</v>
      </c>
      <c r="I7290" t="s">
        <v>11340</v>
      </c>
      <c r="J7290" t="s">
        <v>638</v>
      </c>
      <c r="K7290" t="s">
        <v>1388</v>
      </c>
      <c r="L7290" t="s">
        <v>1389</v>
      </c>
      <c r="M7290" t="s">
        <v>7899</v>
      </c>
      <c r="N7290" t="s">
        <v>11341</v>
      </c>
      <c r="O7290" t="s">
        <v>22126</v>
      </c>
      <c r="P7290">
        <v>146150</v>
      </c>
      <c r="Q7290" t="s">
        <v>22127</v>
      </c>
      <c r="R7290" t="s">
        <v>11343</v>
      </c>
      <c r="T7290" t="s">
        <v>13033</v>
      </c>
      <c r="W7290" t="s">
        <v>103</v>
      </c>
      <c r="AE7290" t="s">
        <v>2686</v>
      </c>
      <c r="AG7290" t="s">
        <v>105</v>
      </c>
      <c r="AH7290" t="s">
        <v>22128</v>
      </c>
      <c r="AI7290">
        <v>1899</v>
      </c>
      <c r="AJ7290">
        <v>7</v>
      </c>
      <c r="AK7290">
        <v>9</v>
      </c>
      <c r="AL7290">
        <v>190</v>
      </c>
      <c r="AN7290" t="s">
        <v>22129</v>
      </c>
      <c r="AO7290" t="s">
        <v>2672</v>
      </c>
      <c r="AQ7290" t="s">
        <v>15585</v>
      </c>
      <c r="BF7290" t="s">
        <v>2689</v>
      </c>
      <c r="BG7290" t="s">
        <v>13099</v>
      </c>
      <c r="BH7290" t="s">
        <v>13100</v>
      </c>
      <c r="BI7290" t="s">
        <v>13101</v>
      </c>
      <c r="BJ7290" t="s">
        <v>14946</v>
      </c>
      <c r="BN7290">
        <v>54.275270999999996</v>
      </c>
      <c r="BO7290">
        <v>13.715259</v>
      </c>
      <c r="BP7290" t="s">
        <v>113</v>
      </c>
      <c r="BQ7290">
        <v>3036</v>
      </c>
      <c r="BS7290" t="s">
        <v>114</v>
      </c>
      <c r="BU7290" t="s">
        <v>115</v>
      </c>
      <c r="CF7290" t="s">
        <v>114</v>
      </c>
      <c r="CG7290" s="3">
        <v>43959.370393518519</v>
      </c>
      <c r="CI7290">
        <v>70</v>
      </c>
      <c r="CJ7290" t="s">
        <v>22130</v>
      </c>
      <c r="CK7290" t="s">
        <v>22131</v>
      </c>
    </row>
    <row r="7291" spans="1:89" x14ac:dyDescent="0.45">
      <c r="A7291">
        <v>4922553</v>
      </c>
      <c r="B7291" t="s">
        <v>89</v>
      </c>
      <c r="E7291" t="s">
        <v>90</v>
      </c>
      <c r="F7291" t="s">
        <v>22223</v>
      </c>
      <c r="G7291" t="s">
        <v>22224</v>
      </c>
      <c r="I7291" t="s">
        <v>11340</v>
      </c>
      <c r="J7291" t="s">
        <v>638</v>
      </c>
      <c r="K7291" t="s">
        <v>1388</v>
      </c>
      <c r="L7291" t="s">
        <v>1389</v>
      </c>
      <c r="M7291" t="s">
        <v>7899</v>
      </c>
      <c r="N7291" t="s">
        <v>11341</v>
      </c>
      <c r="O7291" t="s">
        <v>22201</v>
      </c>
      <c r="P7291">
        <v>146173</v>
      </c>
      <c r="Q7291" t="s">
        <v>3266</v>
      </c>
      <c r="R7291" t="s">
        <v>11343</v>
      </c>
      <c r="T7291" t="s">
        <v>22202</v>
      </c>
      <c r="W7291" t="s">
        <v>103</v>
      </c>
      <c r="AE7291" t="s">
        <v>2686</v>
      </c>
      <c r="AG7291" t="s">
        <v>105</v>
      </c>
      <c r="AH7291" t="s">
        <v>22225</v>
      </c>
      <c r="AI7291">
        <v>1899</v>
      </c>
      <c r="AJ7291">
        <v>8</v>
      </c>
      <c r="AK7291">
        <v>9</v>
      </c>
      <c r="AL7291">
        <v>221</v>
      </c>
      <c r="AN7291" t="s">
        <v>17818</v>
      </c>
      <c r="AO7291" t="s">
        <v>2672</v>
      </c>
      <c r="AQ7291" t="s">
        <v>22196</v>
      </c>
      <c r="BF7291" t="s">
        <v>2689</v>
      </c>
      <c r="BG7291" t="s">
        <v>13099</v>
      </c>
      <c r="BH7291" t="s">
        <v>13100</v>
      </c>
      <c r="BI7291" t="s">
        <v>13101</v>
      </c>
      <c r="BJ7291" t="s">
        <v>14946</v>
      </c>
      <c r="BN7291">
        <v>54.275270999999996</v>
      </c>
      <c r="BO7291">
        <v>13.715259</v>
      </c>
      <c r="BP7291" t="s">
        <v>113</v>
      </c>
      <c r="BQ7291">
        <v>3036</v>
      </c>
      <c r="BS7291" t="s">
        <v>114</v>
      </c>
      <c r="BU7291" t="s">
        <v>115</v>
      </c>
      <c r="CF7291" t="s">
        <v>114</v>
      </c>
      <c r="CG7291" s="3">
        <v>43959.370393518519</v>
      </c>
      <c r="CI7291">
        <v>70</v>
      </c>
      <c r="CJ7291" t="s">
        <v>22226</v>
      </c>
      <c r="CK7291" t="s">
        <v>22227</v>
      </c>
    </row>
    <row r="7292" spans="1:89" x14ac:dyDescent="0.45">
      <c r="A7292">
        <v>4922555</v>
      </c>
      <c r="B7292" t="s">
        <v>89</v>
      </c>
      <c r="E7292" t="s">
        <v>90</v>
      </c>
      <c r="F7292" t="s">
        <v>22233</v>
      </c>
      <c r="G7292" t="s">
        <v>22234</v>
      </c>
      <c r="I7292" t="s">
        <v>11340</v>
      </c>
      <c r="J7292" t="s">
        <v>638</v>
      </c>
      <c r="K7292" t="s">
        <v>1388</v>
      </c>
      <c r="L7292" t="s">
        <v>1389</v>
      </c>
      <c r="M7292" t="s">
        <v>7899</v>
      </c>
      <c r="N7292" t="s">
        <v>11341</v>
      </c>
      <c r="O7292" t="s">
        <v>22235</v>
      </c>
      <c r="P7292">
        <v>146193</v>
      </c>
      <c r="Q7292" t="s">
        <v>3266</v>
      </c>
      <c r="R7292" t="s">
        <v>11343</v>
      </c>
      <c r="T7292" t="s">
        <v>22236</v>
      </c>
      <c r="W7292" t="s">
        <v>103</v>
      </c>
      <c r="AE7292" t="s">
        <v>2686</v>
      </c>
      <c r="AG7292" t="s">
        <v>105</v>
      </c>
      <c r="AH7292" t="s">
        <v>22237</v>
      </c>
      <c r="AI7292">
        <v>1891</v>
      </c>
      <c r="AJ7292">
        <v>9</v>
      </c>
      <c r="AK7292">
        <v>6</v>
      </c>
      <c r="AL7292">
        <v>249</v>
      </c>
      <c r="AN7292" t="s">
        <v>22238</v>
      </c>
      <c r="AO7292" t="s">
        <v>2672</v>
      </c>
      <c r="AQ7292" t="s">
        <v>14987</v>
      </c>
      <c r="BF7292" t="s">
        <v>2689</v>
      </c>
      <c r="BG7292" t="s">
        <v>3375</v>
      </c>
      <c r="BH7292" t="s">
        <v>3375</v>
      </c>
      <c r="BI7292" t="s">
        <v>3377</v>
      </c>
      <c r="BJ7292" t="s">
        <v>3377</v>
      </c>
      <c r="BN7292">
        <v>52.490608999999999</v>
      </c>
      <c r="BO7292">
        <v>13.354725</v>
      </c>
      <c r="BP7292" t="s">
        <v>113</v>
      </c>
      <c r="BQ7292">
        <v>3036</v>
      </c>
      <c r="BU7292" t="s">
        <v>115</v>
      </c>
      <c r="CF7292" t="s">
        <v>114</v>
      </c>
      <c r="CG7292" s="3">
        <v>43959.370393518519</v>
      </c>
      <c r="CI7292">
        <v>70</v>
      </c>
      <c r="CJ7292" t="s">
        <v>22239</v>
      </c>
      <c r="CK7292" t="s">
        <v>22240</v>
      </c>
    </row>
    <row r="7293" spans="1:89" x14ac:dyDescent="0.45">
      <c r="A7293">
        <v>4922576</v>
      </c>
      <c r="B7293" t="s">
        <v>89</v>
      </c>
      <c r="E7293" t="s">
        <v>90</v>
      </c>
      <c r="F7293" t="s">
        <v>22344</v>
      </c>
      <c r="G7293" t="s">
        <v>22345</v>
      </c>
      <c r="I7293" t="s">
        <v>11277</v>
      </c>
      <c r="J7293" t="s">
        <v>638</v>
      </c>
      <c r="K7293" t="s">
        <v>1388</v>
      </c>
      <c r="L7293" t="s">
        <v>1389</v>
      </c>
      <c r="M7293" t="s">
        <v>7899</v>
      </c>
      <c r="N7293" t="s">
        <v>11278</v>
      </c>
      <c r="O7293" t="s">
        <v>22346</v>
      </c>
      <c r="P7293">
        <v>158550</v>
      </c>
      <c r="Q7293" t="s">
        <v>22347</v>
      </c>
      <c r="R7293" t="s">
        <v>11281</v>
      </c>
      <c r="T7293" t="s">
        <v>22348</v>
      </c>
      <c r="W7293" t="s">
        <v>103</v>
      </c>
      <c r="AE7293" t="s">
        <v>2686</v>
      </c>
      <c r="AG7293" t="s">
        <v>105</v>
      </c>
      <c r="AH7293" t="s">
        <v>15157</v>
      </c>
      <c r="AI7293">
        <v>1895</v>
      </c>
      <c r="AJ7293">
        <v>9</v>
      </c>
      <c r="AN7293" t="s">
        <v>15158</v>
      </c>
      <c r="AO7293" t="s">
        <v>2672</v>
      </c>
      <c r="AQ7293" t="s">
        <v>22349</v>
      </c>
      <c r="BF7293" t="s">
        <v>2689</v>
      </c>
      <c r="BG7293" t="s">
        <v>3375</v>
      </c>
      <c r="BH7293" t="s">
        <v>3375</v>
      </c>
      <c r="BI7293" t="s">
        <v>14730</v>
      </c>
      <c r="BJ7293" t="s">
        <v>22350</v>
      </c>
      <c r="BN7293">
        <v>54.207346000000001</v>
      </c>
      <c r="BO7293">
        <v>10.424341</v>
      </c>
      <c r="BP7293" t="s">
        <v>113</v>
      </c>
      <c r="BQ7293">
        <v>3036</v>
      </c>
      <c r="BS7293" t="s">
        <v>114</v>
      </c>
      <c r="BU7293" t="s">
        <v>115</v>
      </c>
      <c r="CF7293" t="s">
        <v>114</v>
      </c>
      <c r="CG7293" s="3">
        <v>43959.370393518519</v>
      </c>
      <c r="CI7293">
        <v>70</v>
      </c>
      <c r="CJ7293" t="s">
        <v>22351</v>
      </c>
      <c r="CK7293" t="s">
        <v>22352</v>
      </c>
    </row>
    <row r="7294" spans="1:89" x14ac:dyDescent="0.45">
      <c r="A7294">
        <v>4922581</v>
      </c>
      <c r="B7294" t="s">
        <v>89</v>
      </c>
      <c r="E7294" t="s">
        <v>90</v>
      </c>
      <c r="F7294" t="s">
        <v>22374</v>
      </c>
      <c r="G7294" t="s">
        <v>22375</v>
      </c>
      <c r="I7294" t="s">
        <v>11277</v>
      </c>
      <c r="J7294" t="s">
        <v>638</v>
      </c>
      <c r="K7294" t="s">
        <v>1388</v>
      </c>
      <c r="L7294" t="s">
        <v>1389</v>
      </c>
      <c r="M7294" t="s">
        <v>7899</v>
      </c>
      <c r="N7294" t="s">
        <v>11278</v>
      </c>
      <c r="O7294" t="s">
        <v>11279</v>
      </c>
      <c r="P7294">
        <v>158579</v>
      </c>
      <c r="Q7294" t="s">
        <v>11280</v>
      </c>
      <c r="R7294" t="s">
        <v>11281</v>
      </c>
      <c r="T7294" t="s">
        <v>11282</v>
      </c>
      <c r="W7294" t="s">
        <v>103</v>
      </c>
      <c r="AE7294" t="s">
        <v>2686</v>
      </c>
      <c r="AG7294" t="s">
        <v>105</v>
      </c>
      <c r="AH7294" t="s">
        <v>2670</v>
      </c>
      <c r="AI7294">
        <v>1898</v>
      </c>
      <c r="AJ7294">
        <v>9</v>
      </c>
      <c r="AN7294" t="s">
        <v>2671</v>
      </c>
      <c r="AO7294" t="s">
        <v>2672</v>
      </c>
      <c r="AQ7294" t="s">
        <v>22376</v>
      </c>
      <c r="BF7294" t="s">
        <v>2689</v>
      </c>
      <c r="BG7294" t="s">
        <v>3375</v>
      </c>
      <c r="BH7294" t="s">
        <v>3375</v>
      </c>
      <c r="BI7294" t="s">
        <v>14730</v>
      </c>
      <c r="BJ7294" t="s">
        <v>22350</v>
      </c>
      <c r="BN7294">
        <v>54.207346000000001</v>
      </c>
      <c r="BO7294">
        <v>10.424341</v>
      </c>
      <c r="BP7294" t="s">
        <v>113</v>
      </c>
      <c r="BQ7294">
        <v>3036</v>
      </c>
      <c r="BU7294" t="s">
        <v>115</v>
      </c>
      <c r="CF7294" t="s">
        <v>114</v>
      </c>
      <c r="CG7294" s="3">
        <v>43959.370393518519</v>
      </c>
      <c r="CI7294">
        <v>70</v>
      </c>
      <c r="CJ7294" t="s">
        <v>22377</v>
      </c>
      <c r="CK7294" t="s">
        <v>22378</v>
      </c>
    </row>
    <row r="7295" spans="1:89" x14ac:dyDescent="0.45">
      <c r="A7295">
        <v>4922582</v>
      </c>
      <c r="B7295" t="s">
        <v>89</v>
      </c>
      <c r="E7295" t="s">
        <v>90</v>
      </c>
      <c r="F7295" t="s">
        <v>22379</v>
      </c>
      <c r="G7295" t="s">
        <v>22380</v>
      </c>
      <c r="I7295" t="s">
        <v>11277</v>
      </c>
      <c r="J7295" t="s">
        <v>638</v>
      </c>
      <c r="K7295" t="s">
        <v>1388</v>
      </c>
      <c r="L7295" t="s">
        <v>1389</v>
      </c>
      <c r="M7295" t="s">
        <v>7899</v>
      </c>
      <c r="N7295" t="s">
        <v>11278</v>
      </c>
      <c r="O7295" t="s">
        <v>22381</v>
      </c>
      <c r="P7295">
        <v>158530</v>
      </c>
      <c r="Q7295" t="s">
        <v>22382</v>
      </c>
      <c r="R7295" t="s">
        <v>11281</v>
      </c>
      <c r="T7295" t="s">
        <v>22357</v>
      </c>
      <c r="W7295" t="s">
        <v>103</v>
      </c>
      <c r="AE7295" t="s">
        <v>2686</v>
      </c>
      <c r="AG7295" t="s">
        <v>105</v>
      </c>
      <c r="AH7295" t="s">
        <v>15420</v>
      </c>
      <c r="AI7295">
        <v>1898</v>
      </c>
      <c r="AJ7295">
        <v>7</v>
      </c>
      <c r="AK7295">
        <v>31</v>
      </c>
      <c r="AL7295">
        <v>212</v>
      </c>
      <c r="AQ7295" t="s">
        <v>22383</v>
      </c>
      <c r="BF7295" t="s">
        <v>13037</v>
      </c>
      <c r="BG7295" t="s">
        <v>15423</v>
      </c>
      <c r="BH7295" t="s">
        <v>15424</v>
      </c>
      <c r="BI7295" t="s">
        <v>22384</v>
      </c>
      <c r="BJ7295" t="s">
        <v>22385</v>
      </c>
      <c r="BN7295">
        <v>47.133333</v>
      </c>
      <c r="BO7295">
        <v>10.5</v>
      </c>
      <c r="BQ7295">
        <v>10000</v>
      </c>
      <c r="BS7295" t="s">
        <v>22386</v>
      </c>
      <c r="BU7295" t="s">
        <v>21878</v>
      </c>
      <c r="BV7295" t="s">
        <v>270</v>
      </c>
      <c r="CF7295" t="s">
        <v>114</v>
      </c>
      <c r="CG7295" s="3">
        <v>43946.443680555552</v>
      </c>
      <c r="CI7295">
        <v>70</v>
      </c>
      <c r="CJ7295" t="s">
        <v>22387</v>
      </c>
      <c r="CK7295" t="s">
        <v>22388</v>
      </c>
    </row>
    <row r="7296" spans="1:89" x14ac:dyDescent="0.45">
      <c r="A7296">
        <v>4922675</v>
      </c>
      <c r="B7296" t="s">
        <v>89</v>
      </c>
      <c r="E7296" t="s">
        <v>90</v>
      </c>
      <c r="F7296" t="s">
        <v>22445</v>
      </c>
      <c r="G7296" t="s">
        <v>22446</v>
      </c>
      <c r="I7296" t="s">
        <v>7898</v>
      </c>
      <c r="J7296" t="s">
        <v>638</v>
      </c>
      <c r="K7296" t="s">
        <v>1388</v>
      </c>
      <c r="L7296" t="s">
        <v>1389</v>
      </c>
      <c r="M7296" t="s">
        <v>7899</v>
      </c>
      <c r="N7296" t="s">
        <v>7900</v>
      </c>
      <c r="O7296" t="s">
        <v>22447</v>
      </c>
      <c r="P7296">
        <v>284506</v>
      </c>
      <c r="Q7296" t="s">
        <v>22448</v>
      </c>
      <c r="R7296" t="s">
        <v>7903</v>
      </c>
      <c r="T7296" t="s">
        <v>22449</v>
      </c>
      <c r="W7296" t="s">
        <v>103</v>
      </c>
      <c r="AE7296" t="s">
        <v>2686</v>
      </c>
      <c r="AG7296" t="s">
        <v>105</v>
      </c>
      <c r="AH7296" t="s">
        <v>22450</v>
      </c>
      <c r="AI7296">
        <v>1895</v>
      </c>
      <c r="AJ7296">
        <v>10</v>
      </c>
      <c r="AN7296" t="s">
        <v>22451</v>
      </c>
      <c r="AO7296" t="s">
        <v>2672</v>
      </c>
      <c r="AQ7296" t="s">
        <v>22452</v>
      </c>
      <c r="BF7296" t="s">
        <v>2689</v>
      </c>
      <c r="BG7296" t="s">
        <v>3375</v>
      </c>
      <c r="BH7296" t="s">
        <v>3375</v>
      </c>
      <c r="BI7296" t="s">
        <v>13069</v>
      </c>
      <c r="BJ7296" t="s">
        <v>15789</v>
      </c>
      <c r="BN7296">
        <v>52.433332999999998</v>
      </c>
      <c r="BO7296">
        <v>13.316667000000001</v>
      </c>
      <c r="BP7296" t="s">
        <v>113</v>
      </c>
      <c r="BQ7296">
        <v>800</v>
      </c>
      <c r="BU7296" t="s">
        <v>115</v>
      </c>
      <c r="CF7296" t="s">
        <v>114</v>
      </c>
      <c r="CG7296" s="3">
        <v>43959.370393518519</v>
      </c>
      <c r="CI7296">
        <v>70</v>
      </c>
      <c r="CJ7296" t="s">
        <v>22453</v>
      </c>
      <c r="CK7296" t="s">
        <v>22454</v>
      </c>
    </row>
    <row r="7297" spans="1:89" x14ac:dyDescent="0.45">
      <c r="A7297">
        <v>4923961</v>
      </c>
      <c r="B7297" t="s">
        <v>89</v>
      </c>
      <c r="E7297" t="s">
        <v>90</v>
      </c>
      <c r="F7297" t="s">
        <v>22509</v>
      </c>
      <c r="G7297" t="s">
        <v>22510</v>
      </c>
      <c r="I7297" t="s">
        <v>7898</v>
      </c>
      <c r="J7297" t="s">
        <v>638</v>
      </c>
      <c r="K7297" t="s">
        <v>1388</v>
      </c>
      <c r="L7297" t="s">
        <v>1389</v>
      </c>
      <c r="M7297" t="s">
        <v>7899</v>
      </c>
      <c r="N7297" t="s">
        <v>7900</v>
      </c>
      <c r="O7297" t="s">
        <v>22502</v>
      </c>
      <c r="P7297">
        <v>284578</v>
      </c>
      <c r="Q7297" t="s">
        <v>22503</v>
      </c>
      <c r="R7297" t="s">
        <v>7903</v>
      </c>
      <c r="T7297" t="s">
        <v>22504</v>
      </c>
      <c r="W7297" t="s">
        <v>103</v>
      </c>
      <c r="AE7297" t="s">
        <v>2686</v>
      </c>
      <c r="AG7297" t="s">
        <v>105</v>
      </c>
      <c r="AH7297" t="s">
        <v>2670</v>
      </c>
      <c r="AI7297">
        <v>1898</v>
      </c>
      <c r="AJ7297">
        <v>9</v>
      </c>
      <c r="AN7297" t="s">
        <v>2671</v>
      </c>
      <c r="AO7297" t="s">
        <v>2672</v>
      </c>
      <c r="AQ7297" t="s">
        <v>22511</v>
      </c>
      <c r="BF7297" t="s">
        <v>2689</v>
      </c>
      <c r="BG7297" t="s">
        <v>2690</v>
      </c>
      <c r="BH7297" t="s">
        <v>12808</v>
      </c>
      <c r="BI7297" t="s">
        <v>12809</v>
      </c>
      <c r="BJ7297" t="s">
        <v>12810</v>
      </c>
      <c r="BN7297">
        <v>52.481608999999999</v>
      </c>
      <c r="BO7297">
        <v>13.838499000000001</v>
      </c>
      <c r="BP7297" t="s">
        <v>113</v>
      </c>
      <c r="BQ7297">
        <v>3036</v>
      </c>
      <c r="BS7297" t="s">
        <v>114</v>
      </c>
      <c r="BU7297" t="s">
        <v>115</v>
      </c>
      <c r="CF7297" t="s">
        <v>114</v>
      </c>
      <c r="CG7297" s="3">
        <v>43959.370393518519</v>
      </c>
      <c r="CI7297">
        <v>70</v>
      </c>
      <c r="CJ7297" t="s">
        <v>22512</v>
      </c>
      <c r="CK7297" t="s">
        <v>22513</v>
      </c>
    </row>
    <row r="7298" spans="1:89" x14ac:dyDescent="0.45">
      <c r="A7298">
        <v>4923962</v>
      </c>
      <c r="B7298" t="s">
        <v>89</v>
      </c>
      <c r="E7298" t="s">
        <v>90</v>
      </c>
      <c r="F7298" t="s">
        <v>22514</v>
      </c>
      <c r="G7298" t="s">
        <v>22515</v>
      </c>
      <c r="I7298" t="s">
        <v>7898</v>
      </c>
      <c r="J7298" t="s">
        <v>638</v>
      </c>
      <c r="K7298" t="s">
        <v>1388</v>
      </c>
      <c r="L7298" t="s">
        <v>1389</v>
      </c>
      <c r="M7298" t="s">
        <v>7899</v>
      </c>
      <c r="N7298" t="s">
        <v>7900</v>
      </c>
      <c r="O7298" t="s">
        <v>22516</v>
      </c>
      <c r="P7298">
        <v>185521</v>
      </c>
      <c r="Q7298" t="s">
        <v>22448</v>
      </c>
      <c r="R7298" t="s">
        <v>7903</v>
      </c>
      <c r="T7298" t="s">
        <v>22517</v>
      </c>
      <c r="W7298" t="s">
        <v>103</v>
      </c>
      <c r="AE7298" t="s">
        <v>2686</v>
      </c>
      <c r="AG7298" t="s">
        <v>105</v>
      </c>
      <c r="AH7298" t="s">
        <v>22518</v>
      </c>
      <c r="AI7298">
        <v>1897</v>
      </c>
      <c r="AJ7298">
        <v>8</v>
      </c>
      <c r="AK7298">
        <v>3</v>
      </c>
      <c r="AL7298">
        <v>215</v>
      </c>
      <c r="AN7298" t="s">
        <v>22519</v>
      </c>
      <c r="AO7298" t="s">
        <v>2672</v>
      </c>
      <c r="AQ7298" t="s">
        <v>22520</v>
      </c>
      <c r="BF7298" t="s">
        <v>2689</v>
      </c>
      <c r="BG7298" t="s">
        <v>13099</v>
      </c>
      <c r="BH7298" t="s">
        <v>22521</v>
      </c>
      <c r="BI7298" t="s">
        <v>22522</v>
      </c>
      <c r="BJ7298" t="s">
        <v>22523</v>
      </c>
      <c r="BN7298">
        <v>52.561771</v>
      </c>
      <c r="BO7298">
        <v>13.875159</v>
      </c>
      <c r="BP7298" t="s">
        <v>113</v>
      </c>
      <c r="BQ7298">
        <v>6080</v>
      </c>
      <c r="BU7298" t="s">
        <v>115</v>
      </c>
      <c r="CF7298" t="s">
        <v>114</v>
      </c>
      <c r="CG7298" s="3">
        <v>43959.370393518519</v>
      </c>
      <c r="CI7298">
        <v>70</v>
      </c>
      <c r="CJ7298" t="s">
        <v>22524</v>
      </c>
      <c r="CK7298" t="s">
        <v>22525</v>
      </c>
    </row>
    <row r="7299" spans="1:89" x14ac:dyDescent="0.45">
      <c r="A7299">
        <v>4923970</v>
      </c>
      <c r="B7299" t="s">
        <v>89</v>
      </c>
      <c r="E7299" t="s">
        <v>90</v>
      </c>
      <c r="F7299" t="s">
        <v>22556</v>
      </c>
      <c r="G7299" t="s">
        <v>22557</v>
      </c>
      <c r="I7299" t="s">
        <v>7898</v>
      </c>
      <c r="J7299" t="s">
        <v>638</v>
      </c>
      <c r="K7299" t="s">
        <v>1388</v>
      </c>
      <c r="L7299" t="s">
        <v>1389</v>
      </c>
      <c r="M7299" t="s">
        <v>7899</v>
      </c>
      <c r="N7299" t="s">
        <v>7900</v>
      </c>
      <c r="O7299" t="s">
        <v>22558</v>
      </c>
      <c r="P7299">
        <v>284623</v>
      </c>
      <c r="Q7299" t="s">
        <v>22559</v>
      </c>
      <c r="R7299" t="s">
        <v>7903</v>
      </c>
      <c r="T7299" t="s">
        <v>22560</v>
      </c>
      <c r="W7299" t="s">
        <v>103</v>
      </c>
      <c r="AE7299" t="s">
        <v>2686</v>
      </c>
      <c r="AG7299" t="s">
        <v>105</v>
      </c>
      <c r="AH7299" t="s">
        <v>22561</v>
      </c>
      <c r="AI7299">
        <v>1895</v>
      </c>
      <c r="AJ7299">
        <v>8</v>
      </c>
      <c r="AN7299" t="s">
        <v>22562</v>
      </c>
      <c r="AO7299" t="s">
        <v>2672</v>
      </c>
      <c r="AQ7299" t="s">
        <v>22563</v>
      </c>
      <c r="BF7299" t="s">
        <v>2689</v>
      </c>
      <c r="BG7299" t="s">
        <v>3375</v>
      </c>
      <c r="BH7299" t="s">
        <v>3375</v>
      </c>
      <c r="BI7299" t="s">
        <v>3375</v>
      </c>
      <c r="BJ7299" t="s">
        <v>22564</v>
      </c>
      <c r="BN7299">
        <v>50.096269999999997</v>
      </c>
      <c r="BO7299">
        <v>10.950659</v>
      </c>
      <c r="BP7299" t="s">
        <v>113</v>
      </c>
      <c r="BQ7299">
        <v>3036</v>
      </c>
      <c r="BS7299" t="s">
        <v>114</v>
      </c>
      <c r="BU7299" t="s">
        <v>115</v>
      </c>
      <c r="CF7299" t="s">
        <v>114</v>
      </c>
      <c r="CG7299" s="3">
        <v>43959.370393518519</v>
      </c>
      <c r="CI7299">
        <v>70</v>
      </c>
      <c r="CJ7299" t="s">
        <v>22565</v>
      </c>
      <c r="CK7299" t="s">
        <v>22566</v>
      </c>
    </row>
    <row r="7300" spans="1:89" x14ac:dyDescent="0.45">
      <c r="A7300">
        <v>4923994</v>
      </c>
      <c r="B7300" t="s">
        <v>89</v>
      </c>
      <c r="E7300" t="s">
        <v>90</v>
      </c>
      <c r="F7300" t="s">
        <v>22677</v>
      </c>
      <c r="G7300" t="s">
        <v>22678</v>
      </c>
      <c r="N7300" t="s">
        <v>7900</v>
      </c>
      <c r="O7300" t="s">
        <v>22679</v>
      </c>
      <c r="P7300">
        <v>642900</v>
      </c>
      <c r="Q7300" t="s">
        <v>14831</v>
      </c>
      <c r="R7300" t="s">
        <v>7903</v>
      </c>
      <c r="T7300" t="s">
        <v>22680</v>
      </c>
      <c r="W7300" t="s">
        <v>103</v>
      </c>
      <c r="AE7300" t="s">
        <v>2686</v>
      </c>
      <c r="AG7300" t="s">
        <v>105</v>
      </c>
      <c r="AH7300" t="s">
        <v>18154</v>
      </c>
      <c r="AI7300">
        <v>1898</v>
      </c>
      <c r="AJ7300">
        <v>5</v>
      </c>
      <c r="AN7300" t="s">
        <v>18155</v>
      </c>
      <c r="AQ7300" t="s">
        <v>22681</v>
      </c>
      <c r="BF7300" t="s">
        <v>2689</v>
      </c>
      <c r="BG7300" t="s">
        <v>2690</v>
      </c>
      <c r="BH7300" t="s">
        <v>2791</v>
      </c>
      <c r="BI7300" t="s">
        <v>2792</v>
      </c>
      <c r="BJ7300" t="s">
        <v>22682</v>
      </c>
      <c r="BN7300">
        <v>52.606729999999999</v>
      </c>
      <c r="BO7300">
        <v>12.876518000000001</v>
      </c>
      <c r="BQ7300">
        <v>3036</v>
      </c>
      <c r="BS7300" t="s">
        <v>3135</v>
      </c>
      <c r="BU7300" t="s">
        <v>2767</v>
      </c>
      <c r="BV7300" t="s">
        <v>270</v>
      </c>
      <c r="CF7300" t="s">
        <v>114</v>
      </c>
      <c r="CG7300" s="3">
        <v>43946.443680555552</v>
      </c>
      <c r="CI7300">
        <v>70</v>
      </c>
      <c r="CJ7300" t="s">
        <v>22683</v>
      </c>
      <c r="CK7300" t="s">
        <v>22684</v>
      </c>
    </row>
    <row r="7301" spans="1:89" x14ac:dyDescent="0.45">
      <c r="A7301">
        <v>4923998</v>
      </c>
      <c r="B7301" t="s">
        <v>89</v>
      </c>
      <c r="E7301" t="s">
        <v>90</v>
      </c>
      <c r="F7301" t="s">
        <v>22685</v>
      </c>
      <c r="G7301" t="s">
        <v>22686</v>
      </c>
      <c r="I7301" t="s">
        <v>7898</v>
      </c>
      <c r="J7301" t="s">
        <v>638</v>
      </c>
      <c r="K7301" t="s">
        <v>1388</v>
      </c>
      <c r="L7301" t="s">
        <v>1389</v>
      </c>
      <c r="M7301" t="s">
        <v>7899</v>
      </c>
      <c r="N7301" t="s">
        <v>7900</v>
      </c>
      <c r="O7301" t="s">
        <v>22687</v>
      </c>
      <c r="P7301">
        <v>284690</v>
      </c>
      <c r="Q7301" t="s">
        <v>7647</v>
      </c>
      <c r="R7301" t="s">
        <v>7903</v>
      </c>
      <c r="T7301" t="s">
        <v>22688</v>
      </c>
      <c r="W7301" t="s">
        <v>103</v>
      </c>
      <c r="AE7301" t="s">
        <v>2686</v>
      </c>
      <c r="AG7301" t="s">
        <v>105</v>
      </c>
      <c r="AH7301" t="s">
        <v>2670</v>
      </c>
      <c r="AI7301">
        <v>1898</v>
      </c>
      <c r="AJ7301">
        <v>9</v>
      </c>
      <c r="AN7301" t="s">
        <v>2671</v>
      </c>
      <c r="AO7301" t="s">
        <v>2672</v>
      </c>
      <c r="AQ7301" t="s">
        <v>19619</v>
      </c>
      <c r="BF7301" t="s">
        <v>2689</v>
      </c>
      <c r="BG7301" t="s">
        <v>3375</v>
      </c>
      <c r="BH7301" t="s">
        <v>3375</v>
      </c>
      <c r="BI7301" t="s">
        <v>13069</v>
      </c>
      <c r="BJ7301" t="s">
        <v>15789</v>
      </c>
      <c r="BN7301">
        <v>52.433332999999998</v>
      </c>
      <c r="BO7301">
        <v>13.316667000000001</v>
      </c>
      <c r="BP7301" t="s">
        <v>113</v>
      </c>
      <c r="BQ7301">
        <v>301</v>
      </c>
      <c r="BU7301" t="s">
        <v>115</v>
      </c>
      <c r="CF7301" t="s">
        <v>114</v>
      </c>
      <c r="CG7301" s="3">
        <v>43959.370393518519</v>
      </c>
      <c r="CI7301">
        <v>70</v>
      </c>
      <c r="CJ7301" t="s">
        <v>22689</v>
      </c>
      <c r="CK7301" t="s">
        <v>22690</v>
      </c>
    </row>
    <row r="7302" spans="1:89" x14ac:dyDescent="0.45">
      <c r="A7302">
        <v>4924043</v>
      </c>
      <c r="B7302" t="s">
        <v>89</v>
      </c>
      <c r="E7302" t="s">
        <v>90</v>
      </c>
      <c r="F7302" t="s">
        <v>22753</v>
      </c>
      <c r="G7302" t="s">
        <v>22754</v>
      </c>
      <c r="I7302" t="s">
        <v>22457</v>
      </c>
      <c r="J7302" t="s">
        <v>638</v>
      </c>
      <c r="K7302" t="s">
        <v>1388</v>
      </c>
      <c r="L7302" t="s">
        <v>1389</v>
      </c>
      <c r="M7302" t="s">
        <v>7899</v>
      </c>
      <c r="N7302" t="s">
        <v>10841</v>
      </c>
      <c r="O7302" t="s">
        <v>22698</v>
      </c>
      <c r="P7302">
        <v>284703</v>
      </c>
      <c r="Q7302" t="s">
        <v>7902</v>
      </c>
      <c r="R7302" t="s">
        <v>22459</v>
      </c>
      <c r="T7302" t="s">
        <v>22699</v>
      </c>
      <c r="W7302" t="s">
        <v>103</v>
      </c>
      <c r="AE7302" t="s">
        <v>2686</v>
      </c>
      <c r="AG7302" t="s">
        <v>105</v>
      </c>
      <c r="AH7302" t="s">
        <v>18154</v>
      </c>
      <c r="AI7302">
        <v>1898</v>
      </c>
      <c r="AJ7302">
        <v>5</v>
      </c>
      <c r="AN7302" t="s">
        <v>18155</v>
      </c>
      <c r="AO7302" t="s">
        <v>2672</v>
      </c>
      <c r="AQ7302" t="s">
        <v>22755</v>
      </c>
      <c r="AX7302" t="s">
        <v>22719</v>
      </c>
      <c r="BF7302" t="s">
        <v>2689</v>
      </c>
      <c r="BG7302" t="s">
        <v>3375</v>
      </c>
      <c r="BH7302" t="s">
        <v>3375</v>
      </c>
      <c r="BI7302" t="s">
        <v>22756</v>
      </c>
      <c r="BJ7302" t="s">
        <v>22757</v>
      </c>
      <c r="BN7302">
        <v>52.440140999999997</v>
      </c>
      <c r="BO7302">
        <v>13.697542</v>
      </c>
      <c r="BP7302" t="s">
        <v>113</v>
      </c>
      <c r="BQ7302">
        <v>3036</v>
      </c>
      <c r="BS7302" t="s">
        <v>114</v>
      </c>
      <c r="BU7302" t="s">
        <v>115</v>
      </c>
      <c r="CF7302" t="s">
        <v>114</v>
      </c>
      <c r="CG7302" s="3">
        <v>43959.370393518519</v>
      </c>
      <c r="CI7302">
        <v>70</v>
      </c>
      <c r="CJ7302" t="s">
        <v>22758</v>
      </c>
      <c r="CK7302" t="s">
        <v>22759</v>
      </c>
    </row>
    <row r="7303" spans="1:89" x14ac:dyDescent="0.45">
      <c r="A7303">
        <v>4924048</v>
      </c>
      <c r="B7303" t="s">
        <v>89</v>
      </c>
      <c r="E7303" t="s">
        <v>90</v>
      </c>
      <c r="F7303" t="s">
        <v>22760</v>
      </c>
      <c r="G7303" t="s">
        <v>22761</v>
      </c>
      <c r="I7303" t="s">
        <v>22457</v>
      </c>
      <c r="J7303" t="s">
        <v>638</v>
      </c>
      <c r="K7303" t="s">
        <v>1388</v>
      </c>
      <c r="L7303" t="s">
        <v>1389</v>
      </c>
      <c r="M7303" t="s">
        <v>7899</v>
      </c>
      <c r="N7303" t="s">
        <v>10841</v>
      </c>
      <c r="O7303" t="s">
        <v>22698</v>
      </c>
      <c r="P7303">
        <v>284703</v>
      </c>
      <c r="Q7303" t="s">
        <v>7902</v>
      </c>
      <c r="R7303" t="s">
        <v>22459</v>
      </c>
      <c r="T7303" t="s">
        <v>22699</v>
      </c>
      <c r="W7303" t="s">
        <v>103</v>
      </c>
      <c r="AE7303" t="s">
        <v>2686</v>
      </c>
      <c r="AG7303" t="s">
        <v>105</v>
      </c>
      <c r="AH7303" t="s">
        <v>12708</v>
      </c>
      <c r="AI7303">
        <v>1899</v>
      </c>
      <c r="AJ7303">
        <v>7</v>
      </c>
      <c r="AK7303">
        <v>15</v>
      </c>
      <c r="AL7303">
        <v>196</v>
      </c>
      <c r="AN7303" t="s">
        <v>12709</v>
      </c>
      <c r="AO7303" t="s">
        <v>2672</v>
      </c>
      <c r="AQ7303" t="s">
        <v>22762</v>
      </c>
      <c r="AX7303" t="s">
        <v>22458</v>
      </c>
      <c r="BF7303" t="s">
        <v>2689</v>
      </c>
      <c r="BG7303" t="s">
        <v>13099</v>
      </c>
      <c r="BH7303" t="s">
        <v>13100</v>
      </c>
      <c r="BI7303" t="s">
        <v>15731</v>
      </c>
      <c r="BJ7303" t="s">
        <v>15731</v>
      </c>
      <c r="BN7303">
        <v>53.423636999999999</v>
      </c>
      <c r="BO7303">
        <v>13.56413</v>
      </c>
      <c r="BP7303" t="s">
        <v>113</v>
      </c>
      <c r="BQ7303">
        <v>3036</v>
      </c>
      <c r="BU7303" t="s">
        <v>115</v>
      </c>
      <c r="CF7303" t="s">
        <v>114</v>
      </c>
      <c r="CG7303" s="3">
        <v>43959.370393518519</v>
      </c>
      <c r="CI7303">
        <v>70</v>
      </c>
      <c r="CJ7303" t="s">
        <v>22763</v>
      </c>
      <c r="CK7303" t="s">
        <v>22764</v>
      </c>
    </row>
    <row r="7304" spans="1:89" x14ac:dyDescent="0.45">
      <c r="A7304">
        <v>4924073</v>
      </c>
      <c r="B7304" t="s">
        <v>89</v>
      </c>
      <c r="E7304" t="s">
        <v>90</v>
      </c>
      <c r="F7304" t="s">
        <v>22807</v>
      </c>
      <c r="G7304" t="s">
        <v>22808</v>
      </c>
      <c r="I7304" t="s">
        <v>7898</v>
      </c>
      <c r="J7304" t="s">
        <v>638</v>
      </c>
      <c r="K7304" t="s">
        <v>1388</v>
      </c>
      <c r="L7304" t="s">
        <v>1389</v>
      </c>
      <c r="M7304" t="s">
        <v>7899</v>
      </c>
      <c r="N7304" t="s">
        <v>7900</v>
      </c>
      <c r="O7304" t="s">
        <v>22809</v>
      </c>
      <c r="P7304">
        <v>284611</v>
      </c>
      <c r="Q7304" t="s">
        <v>22810</v>
      </c>
      <c r="R7304" t="s">
        <v>7903</v>
      </c>
      <c r="T7304" t="s">
        <v>22811</v>
      </c>
      <c r="W7304" t="s">
        <v>103</v>
      </c>
      <c r="AE7304" t="s">
        <v>2686</v>
      </c>
      <c r="AG7304" t="s">
        <v>105</v>
      </c>
      <c r="AH7304" t="s">
        <v>15157</v>
      </c>
      <c r="AI7304">
        <v>1895</v>
      </c>
      <c r="AJ7304">
        <v>9</v>
      </c>
      <c r="AN7304" t="s">
        <v>15158</v>
      </c>
      <c r="AO7304" t="s">
        <v>2672</v>
      </c>
      <c r="AQ7304" t="s">
        <v>22812</v>
      </c>
      <c r="BF7304" t="s">
        <v>2689</v>
      </c>
      <c r="BG7304" t="s">
        <v>3375</v>
      </c>
      <c r="BH7304" t="s">
        <v>3375</v>
      </c>
      <c r="BI7304" t="s">
        <v>3375</v>
      </c>
      <c r="BJ7304" t="s">
        <v>22813</v>
      </c>
      <c r="BN7304">
        <v>52.516666999999998</v>
      </c>
      <c r="BO7304">
        <v>13.4</v>
      </c>
      <c r="BP7304" t="s">
        <v>113</v>
      </c>
      <c r="BQ7304">
        <v>5834</v>
      </c>
      <c r="BS7304" t="s">
        <v>114</v>
      </c>
      <c r="BU7304" t="s">
        <v>115</v>
      </c>
      <c r="CF7304" t="s">
        <v>114</v>
      </c>
      <c r="CG7304" s="3">
        <v>43959.370393518519</v>
      </c>
      <c r="CI7304">
        <v>70</v>
      </c>
      <c r="CJ7304" t="s">
        <v>22814</v>
      </c>
      <c r="CK7304" t="s">
        <v>22815</v>
      </c>
    </row>
    <row r="7305" spans="1:89" x14ac:dyDescent="0.45">
      <c r="A7305">
        <v>4924076</v>
      </c>
      <c r="B7305" t="s">
        <v>89</v>
      </c>
      <c r="E7305" t="s">
        <v>90</v>
      </c>
      <c r="F7305" t="s">
        <v>22816</v>
      </c>
      <c r="G7305" t="s">
        <v>22817</v>
      </c>
      <c r="I7305" t="s">
        <v>7898</v>
      </c>
      <c r="J7305" t="s">
        <v>638</v>
      </c>
      <c r="K7305" t="s">
        <v>1388</v>
      </c>
      <c r="L7305" t="s">
        <v>1389</v>
      </c>
      <c r="M7305" t="s">
        <v>7899</v>
      </c>
      <c r="N7305" t="s">
        <v>7900</v>
      </c>
      <c r="O7305" t="s">
        <v>22809</v>
      </c>
      <c r="P7305">
        <v>284611</v>
      </c>
      <c r="Q7305" t="s">
        <v>22810</v>
      </c>
      <c r="R7305" t="s">
        <v>7903</v>
      </c>
      <c r="T7305" t="s">
        <v>22811</v>
      </c>
      <c r="W7305" t="s">
        <v>103</v>
      </c>
      <c r="AE7305" t="s">
        <v>2686</v>
      </c>
      <c r="AG7305" t="s">
        <v>105</v>
      </c>
      <c r="AH7305" t="s">
        <v>3464</v>
      </c>
      <c r="AI7305">
        <v>1899</v>
      </c>
      <c r="AJ7305">
        <v>6</v>
      </c>
      <c r="AK7305">
        <v>23</v>
      </c>
      <c r="AL7305">
        <v>174</v>
      </c>
      <c r="AN7305" t="s">
        <v>3465</v>
      </c>
      <c r="AO7305" t="s">
        <v>2672</v>
      </c>
      <c r="AQ7305" t="s">
        <v>22818</v>
      </c>
      <c r="BF7305" t="s">
        <v>2689</v>
      </c>
      <c r="BG7305" t="s">
        <v>2690</v>
      </c>
      <c r="BH7305" t="s">
        <v>3467</v>
      </c>
      <c r="BI7305" t="s">
        <v>3468</v>
      </c>
      <c r="BJ7305" t="s">
        <v>22819</v>
      </c>
      <c r="BN7305">
        <v>52.357768</v>
      </c>
      <c r="BO7305">
        <v>13.309968</v>
      </c>
      <c r="BP7305" t="s">
        <v>113</v>
      </c>
      <c r="BQ7305">
        <v>3036</v>
      </c>
      <c r="BU7305" t="s">
        <v>115</v>
      </c>
      <c r="CF7305" t="s">
        <v>114</v>
      </c>
      <c r="CG7305" s="3">
        <v>43959.370393518519</v>
      </c>
      <c r="CI7305">
        <v>70</v>
      </c>
      <c r="CJ7305" t="s">
        <v>22820</v>
      </c>
      <c r="CK7305" t="s">
        <v>22821</v>
      </c>
    </row>
    <row r="7306" spans="1:89" x14ac:dyDescent="0.45">
      <c r="A7306">
        <v>4924083</v>
      </c>
      <c r="B7306" t="s">
        <v>89</v>
      </c>
      <c r="E7306" t="s">
        <v>90</v>
      </c>
      <c r="F7306" t="s">
        <v>22822</v>
      </c>
      <c r="G7306" t="s">
        <v>22823</v>
      </c>
      <c r="I7306" t="s">
        <v>7898</v>
      </c>
      <c r="J7306" t="s">
        <v>638</v>
      </c>
      <c r="K7306" t="s">
        <v>1388</v>
      </c>
      <c r="L7306" t="s">
        <v>1389</v>
      </c>
      <c r="M7306" t="s">
        <v>7899</v>
      </c>
      <c r="N7306" t="s">
        <v>7900</v>
      </c>
      <c r="O7306" t="s">
        <v>22809</v>
      </c>
      <c r="P7306">
        <v>284611</v>
      </c>
      <c r="Q7306" t="s">
        <v>22810</v>
      </c>
      <c r="R7306" t="s">
        <v>7903</v>
      </c>
      <c r="T7306" t="s">
        <v>22811</v>
      </c>
      <c r="W7306" t="s">
        <v>103</v>
      </c>
      <c r="AE7306" t="s">
        <v>2686</v>
      </c>
      <c r="AG7306" t="s">
        <v>105</v>
      </c>
      <c r="AH7306" t="s">
        <v>15200</v>
      </c>
      <c r="AI7306">
        <v>1896</v>
      </c>
      <c r="AJ7306">
        <v>8</v>
      </c>
      <c r="AN7306" t="s">
        <v>15201</v>
      </c>
      <c r="AO7306" t="s">
        <v>2672</v>
      </c>
      <c r="AQ7306" t="s">
        <v>22818</v>
      </c>
      <c r="BF7306" t="s">
        <v>2689</v>
      </c>
      <c r="BG7306" t="s">
        <v>2690</v>
      </c>
      <c r="BH7306" t="s">
        <v>15737</v>
      </c>
      <c r="BI7306" t="s">
        <v>15738</v>
      </c>
      <c r="BJ7306" t="s">
        <v>22824</v>
      </c>
      <c r="BN7306">
        <v>52.036606999999997</v>
      </c>
      <c r="BO7306">
        <v>13.147494999999999</v>
      </c>
      <c r="BP7306" t="s">
        <v>113</v>
      </c>
      <c r="BQ7306">
        <v>1502</v>
      </c>
      <c r="BS7306" t="s">
        <v>114</v>
      </c>
      <c r="BU7306" t="s">
        <v>115</v>
      </c>
      <c r="CF7306" t="s">
        <v>114</v>
      </c>
      <c r="CG7306" s="3">
        <v>43959.370393518519</v>
      </c>
      <c r="CI7306">
        <v>70</v>
      </c>
      <c r="CJ7306" t="s">
        <v>22825</v>
      </c>
      <c r="CK7306" t="s">
        <v>22826</v>
      </c>
    </row>
    <row r="7307" spans="1:89" x14ac:dyDescent="0.45">
      <c r="A7307">
        <v>4926095</v>
      </c>
      <c r="B7307" t="s">
        <v>89</v>
      </c>
      <c r="E7307" t="s">
        <v>90</v>
      </c>
      <c r="F7307" t="s">
        <v>22962</v>
      </c>
      <c r="G7307" t="s">
        <v>22963</v>
      </c>
      <c r="I7307" t="s">
        <v>15781</v>
      </c>
      <c r="J7307" t="s">
        <v>638</v>
      </c>
      <c r="K7307" t="s">
        <v>1388</v>
      </c>
      <c r="L7307" t="s">
        <v>1389</v>
      </c>
      <c r="M7307" t="s">
        <v>7899</v>
      </c>
      <c r="N7307" t="s">
        <v>10841</v>
      </c>
      <c r="O7307" t="s">
        <v>22964</v>
      </c>
      <c r="P7307">
        <v>312663</v>
      </c>
      <c r="Q7307" t="s">
        <v>22965</v>
      </c>
      <c r="R7307" t="s">
        <v>15784</v>
      </c>
      <c r="T7307" t="s">
        <v>16629</v>
      </c>
      <c r="W7307" t="s">
        <v>103</v>
      </c>
      <c r="AE7307" t="s">
        <v>2686</v>
      </c>
      <c r="AG7307" t="s">
        <v>105</v>
      </c>
      <c r="AH7307" t="s">
        <v>22966</v>
      </c>
      <c r="AI7307">
        <v>1899</v>
      </c>
      <c r="AJ7307">
        <v>8</v>
      </c>
      <c r="AK7307">
        <v>4</v>
      </c>
      <c r="AL7307">
        <v>216</v>
      </c>
      <c r="AN7307" t="s">
        <v>22967</v>
      </c>
      <c r="AO7307" t="s">
        <v>2672</v>
      </c>
      <c r="AQ7307" t="s">
        <v>22968</v>
      </c>
      <c r="BF7307" t="s">
        <v>2689</v>
      </c>
      <c r="BG7307" t="s">
        <v>13099</v>
      </c>
      <c r="BH7307" t="s">
        <v>13100</v>
      </c>
      <c r="BI7307" t="s">
        <v>22969</v>
      </c>
      <c r="BJ7307" t="s">
        <v>22970</v>
      </c>
      <c r="BN7307">
        <v>54.416666999999997</v>
      </c>
      <c r="BO7307">
        <v>13.4</v>
      </c>
      <c r="BP7307" t="s">
        <v>113</v>
      </c>
      <c r="BQ7307">
        <v>5421</v>
      </c>
      <c r="BS7307" t="s">
        <v>114</v>
      </c>
      <c r="BU7307" t="s">
        <v>115</v>
      </c>
      <c r="CF7307" t="s">
        <v>114</v>
      </c>
      <c r="CG7307" s="3">
        <v>43959.370393518519</v>
      </c>
      <c r="CI7307">
        <v>70</v>
      </c>
      <c r="CJ7307" t="s">
        <v>22971</v>
      </c>
      <c r="CK7307" t="s">
        <v>22972</v>
      </c>
    </row>
    <row r="7308" spans="1:89" x14ac:dyDescent="0.45">
      <c r="A7308">
        <v>4926105</v>
      </c>
      <c r="B7308" t="s">
        <v>89</v>
      </c>
      <c r="E7308" t="s">
        <v>90</v>
      </c>
      <c r="F7308" t="s">
        <v>23027</v>
      </c>
      <c r="G7308" t="s">
        <v>23028</v>
      </c>
      <c r="I7308" t="s">
        <v>15781</v>
      </c>
      <c r="J7308" t="s">
        <v>638</v>
      </c>
      <c r="K7308" t="s">
        <v>1388</v>
      </c>
      <c r="L7308" t="s">
        <v>1389</v>
      </c>
      <c r="M7308" t="s">
        <v>7899</v>
      </c>
      <c r="N7308" t="s">
        <v>10841</v>
      </c>
      <c r="O7308" t="s">
        <v>23029</v>
      </c>
      <c r="P7308">
        <v>400900</v>
      </c>
      <c r="Q7308" t="s">
        <v>14031</v>
      </c>
      <c r="R7308" t="s">
        <v>15784</v>
      </c>
      <c r="T7308" t="s">
        <v>23030</v>
      </c>
      <c r="W7308" t="s">
        <v>103</v>
      </c>
      <c r="AE7308" t="s">
        <v>2686</v>
      </c>
      <c r="AG7308" t="s">
        <v>105</v>
      </c>
      <c r="AH7308" t="s">
        <v>22208</v>
      </c>
      <c r="AI7308">
        <v>1894</v>
      </c>
      <c r="AJ7308">
        <v>10</v>
      </c>
      <c r="AN7308" t="s">
        <v>23031</v>
      </c>
      <c r="AO7308" t="s">
        <v>2672</v>
      </c>
      <c r="AQ7308" t="s">
        <v>23032</v>
      </c>
      <c r="AX7308" t="s">
        <v>23033</v>
      </c>
      <c r="BF7308" t="s">
        <v>2689</v>
      </c>
      <c r="BH7308" t="s">
        <v>3375</v>
      </c>
      <c r="BI7308" t="s">
        <v>14569</v>
      </c>
      <c r="BJ7308" t="s">
        <v>14570</v>
      </c>
      <c r="BN7308">
        <v>52.563940000000002</v>
      </c>
      <c r="BO7308">
        <v>13.26172</v>
      </c>
      <c r="BP7308" t="s">
        <v>113</v>
      </c>
      <c r="BQ7308">
        <v>1204</v>
      </c>
      <c r="BS7308" t="s">
        <v>114</v>
      </c>
      <c r="BU7308" t="s">
        <v>115</v>
      </c>
      <c r="CF7308" t="s">
        <v>114</v>
      </c>
      <c r="CG7308" s="3">
        <v>43959.370393518519</v>
      </c>
      <c r="CI7308">
        <v>70</v>
      </c>
      <c r="CJ7308" t="s">
        <v>23034</v>
      </c>
      <c r="CK7308" t="s">
        <v>23035</v>
      </c>
    </row>
    <row r="7309" spans="1:89" x14ac:dyDescent="0.45">
      <c r="A7309">
        <v>4926106</v>
      </c>
      <c r="B7309" t="s">
        <v>89</v>
      </c>
      <c r="E7309" t="s">
        <v>90</v>
      </c>
      <c r="F7309" t="s">
        <v>23036</v>
      </c>
      <c r="G7309" t="s">
        <v>23037</v>
      </c>
      <c r="I7309" t="s">
        <v>15781</v>
      </c>
      <c r="J7309" t="s">
        <v>638</v>
      </c>
      <c r="K7309" t="s">
        <v>1388</v>
      </c>
      <c r="L7309" t="s">
        <v>1389</v>
      </c>
      <c r="M7309" t="s">
        <v>7899</v>
      </c>
      <c r="N7309" t="s">
        <v>10841</v>
      </c>
      <c r="O7309" t="s">
        <v>23029</v>
      </c>
      <c r="P7309">
        <v>400900</v>
      </c>
      <c r="Q7309" t="s">
        <v>14031</v>
      </c>
      <c r="R7309" t="s">
        <v>15784</v>
      </c>
      <c r="T7309" t="s">
        <v>23030</v>
      </c>
      <c r="W7309" t="s">
        <v>103</v>
      </c>
      <c r="AE7309" t="s">
        <v>2686</v>
      </c>
      <c r="AG7309" t="s">
        <v>105</v>
      </c>
      <c r="AH7309" t="s">
        <v>14566</v>
      </c>
      <c r="AI7309">
        <v>1897</v>
      </c>
      <c r="AJ7309">
        <v>8</v>
      </c>
      <c r="AN7309" t="s">
        <v>14567</v>
      </c>
      <c r="AO7309" t="s">
        <v>2672</v>
      </c>
      <c r="AQ7309" t="s">
        <v>23038</v>
      </c>
      <c r="AX7309" t="s">
        <v>23039</v>
      </c>
      <c r="BF7309" t="s">
        <v>2689</v>
      </c>
      <c r="BG7309" t="s">
        <v>3375</v>
      </c>
      <c r="BH7309" t="s">
        <v>3375</v>
      </c>
      <c r="BI7309" t="s">
        <v>6485</v>
      </c>
      <c r="BJ7309" t="s">
        <v>16204</v>
      </c>
      <c r="BN7309">
        <v>52.377657999999997</v>
      </c>
      <c r="BO7309">
        <v>13.650516</v>
      </c>
      <c r="BP7309" t="s">
        <v>113</v>
      </c>
      <c r="BQ7309">
        <v>3036</v>
      </c>
      <c r="BU7309" t="s">
        <v>115</v>
      </c>
      <c r="CF7309" t="s">
        <v>114</v>
      </c>
      <c r="CG7309" s="3">
        <v>43959.370393518519</v>
      </c>
      <c r="CI7309">
        <v>70</v>
      </c>
      <c r="CJ7309" t="s">
        <v>23040</v>
      </c>
      <c r="CK7309" t="s">
        <v>23041</v>
      </c>
    </row>
    <row r="7310" spans="1:89" x14ac:dyDescent="0.45">
      <c r="A7310">
        <v>4926117</v>
      </c>
      <c r="B7310" t="s">
        <v>89</v>
      </c>
      <c r="E7310" t="s">
        <v>90</v>
      </c>
      <c r="F7310" t="s">
        <v>23078</v>
      </c>
      <c r="G7310" t="s">
        <v>23079</v>
      </c>
      <c r="I7310" t="s">
        <v>15781</v>
      </c>
      <c r="J7310" t="s">
        <v>638</v>
      </c>
      <c r="K7310" t="s">
        <v>1388</v>
      </c>
      <c r="L7310" t="s">
        <v>1389</v>
      </c>
      <c r="M7310" t="s">
        <v>7899</v>
      </c>
      <c r="N7310" t="s">
        <v>10841</v>
      </c>
      <c r="O7310" t="s">
        <v>23080</v>
      </c>
      <c r="P7310">
        <v>400908</v>
      </c>
      <c r="Q7310" t="s">
        <v>11025</v>
      </c>
      <c r="R7310" t="s">
        <v>15784</v>
      </c>
      <c r="T7310" t="s">
        <v>23081</v>
      </c>
      <c r="W7310" t="s">
        <v>103</v>
      </c>
      <c r="AE7310" t="s">
        <v>2686</v>
      </c>
      <c r="AG7310" t="s">
        <v>105</v>
      </c>
      <c r="AH7310" t="s">
        <v>23082</v>
      </c>
      <c r="AI7310">
        <v>1895</v>
      </c>
      <c r="AJ7310">
        <v>7</v>
      </c>
      <c r="AN7310" t="s">
        <v>23083</v>
      </c>
      <c r="AQ7310" t="s">
        <v>23084</v>
      </c>
      <c r="AX7310" t="s">
        <v>23085</v>
      </c>
      <c r="BF7310" t="s">
        <v>2689</v>
      </c>
      <c r="BG7310" t="s">
        <v>3375</v>
      </c>
      <c r="BH7310" t="s">
        <v>3375</v>
      </c>
      <c r="BI7310" t="s">
        <v>12965</v>
      </c>
      <c r="BJ7310" t="s">
        <v>23086</v>
      </c>
      <c r="BN7310">
        <v>52.484360000000002</v>
      </c>
      <c r="BO7310">
        <v>13.319224999999999</v>
      </c>
      <c r="BP7310" t="s">
        <v>113</v>
      </c>
      <c r="BQ7310">
        <v>2202</v>
      </c>
      <c r="BS7310" t="s">
        <v>15204</v>
      </c>
      <c r="BU7310" t="s">
        <v>15205</v>
      </c>
      <c r="BW7310" t="s">
        <v>23087</v>
      </c>
      <c r="CF7310" t="s">
        <v>114</v>
      </c>
      <c r="CG7310" s="3">
        <v>43946.443680555552</v>
      </c>
      <c r="CI7310">
        <v>70</v>
      </c>
      <c r="CJ7310" t="s">
        <v>23088</v>
      </c>
      <c r="CK7310" t="s">
        <v>23089</v>
      </c>
    </row>
    <row r="7311" spans="1:89" x14ac:dyDescent="0.45">
      <c r="A7311">
        <v>4926136</v>
      </c>
      <c r="B7311" t="s">
        <v>89</v>
      </c>
      <c r="E7311" t="s">
        <v>90</v>
      </c>
      <c r="F7311" t="s">
        <v>23113</v>
      </c>
      <c r="G7311" t="s">
        <v>23114</v>
      </c>
      <c r="I7311" t="s">
        <v>15781</v>
      </c>
      <c r="J7311" t="s">
        <v>638</v>
      </c>
      <c r="K7311" t="s">
        <v>1388</v>
      </c>
      <c r="L7311" t="s">
        <v>1389</v>
      </c>
      <c r="M7311" t="s">
        <v>7899</v>
      </c>
      <c r="N7311" t="s">
        <v>10841</v>
      </c>
      <c r="O7311" t="s">
        <v>23115</v>
      </c>
      <c r="P7311">
        <v>312666</v>
      </c>
      <c r="Q7311" t="s">
        <v>23116</v>
      </c>
      <c r="R7311" t="s">
        <v>15784</v>
      </c>
      <c r="T7311" t="s">
        <v>15322</v>
      </c>
      <c r="W7311" t="s">
        <v>103</v>
      </c>
      <c r="AE7311" t="s">
        <v>2686</v>
      </c>
      <c r="AG7311" t="s">
        <v>105</v>
      </c>
      <c r="AH7311" t="s">
        <v>12708</v>
      </c>
      <c r="AI7311">
        <v>1899</v>
      </c>
      <c r="AJ7311">
        <v>7</v>
      </c>
      <c r="AK7311">
        <v>15</v>
      </c>
      <c r="AL7311">
        <v>196</v>
      </c>
      <c r="AN7311" t="s">
        <v>12709</v>
      </c>
      <c r="AO7311" t="s">
        <v>2672</v>
      </c>
      <c r="AQ7311" t="s">
        <v>23117</v>
      </c>
      <c r="BF7311" t="s">
        <v>2689</v>
      </c>
      <c r="BG7311" t="s">
        <v>13099</v>
      </c>
      <c r="BH7311" t="s">
        <v>13100</v>
      </c>
      <c r="BI7311" t="s">
        <v>23118</v>
      </c>
      <c r="BJ7311" t="s">
        <v>23118</v>
      </c>
      <c r="BN7311">
        <v>54.401871</v>
      </c>
      <c r="BO7311">
        <v>13.608029</v>
      </c>
      <c r="BP7311" t="s">
        <v>113</v>
      </c>
      <c r="BQ7311">
        <v>3036</v>
      </c>
      <c r="BS7311" t="s">
        <v>114</v>
      </c>
      <c r="BU7311" t="s">
        <v>115</v>
      </c>
      <c r="CF7311" t="s">
        <v>114</v>
      </c>
      <c r="CG7311" s="3">
        <v>43959.370393518519</v>
      </c>
      <c r="CI7311">
        <v>70</v>
      </c>
      <c r="CJ7311" t="s">
        <v>23119</v>
      </c>
      <c r="CK7311" t="s">
        <v>23120</v>
      </c>
    </row>
    <row r="7312" spans="1:89" x14ac:dyDescent="0.45">
      <c r="A7312">
        <v>4958529</v>
      </c>
      <c r="B7312" t="s">
        <v>89</v>
      </c>
      <c r="E7312" t="s">
        <v>90</v>
      </c>
      <c r="F7312" t="s">
        <v>24042</v>
      </c>
      <c r="G7312" t="s">
        <v>24043</v>
      </c>
      <c r="I7312" t="s">
        <v>22277</v>
      </c>
      <c r="J7312" t="s">
        <v>638</v>
      </c>
      <c r="K7312" t="s">
        <v>1388</v>
      </c>
      <c r="L7312" t="s">
        <v>1389</v>
      </c>
      <c r="M7312" t="s">
        <v>7899</v>
      </c>
      <c r="N7312" t="s">
        <v>10763</v>
      </c>
      <c r="O7312" t="s">
        <v>24044</v>
      </c>
      <c r="P7312">
        <v>551360</v>
      </c>
      <c r="Q7312" t="s">
        <v>17039</v>
      </c>
      <c r="R7312" t="s">
        <v>22280</v>
      </c>
      <c r="T7312" t="s">
        <v>24045</v>
      </c>
      <c r="W7312" t="s">
        <v>103</v>
      </c>
      <c r="AE7312" t="s">
        <v>2686</v>
      </c>
      <c r="AG7312" t="s">
        <v>105</v>
      </c>
      <c r="AH7312" t="s">
        <v>24046</v>
      </c>
      <c r="AI7312">
        <v>1899</v>
      </c>
      <c r="AJ7312">
        <v>7</v>
      </c>
      <c r="AK7312">
        <v>28</v>
      </c>
      <c r="AL7312">
        <v>209</v>
      </c>
      <c r="AN7312" t="s">
        <v>24047</v>
      </c>
      <c r="AO7312" t="s">
        <v>2672</v>
      </c>
      <c r="AQ7312" t="s">
        <v>24048</v>
      </c>
      <c r="BF7312" t="s">
        <v>2689</v>
      </c>
      <c r="BG7312" t="s">
        <v>13099</v>
      </c>
      <c r="BH7312" t="s">
        <v>13100</v>
      </c>
      <c r="BI7312" t="s">
        <v>13101</v>
      </c>
      <c r="BJ7312" t="s">
        <v>13101</v>
      </c>
      <c r="BN7312">
        <v>54.275270999999996</v>
      </c>
      <c r="BO7312">
        <v>13.715259</v>
      </c>
      <c r="BP7312" t="s">
        <v>113</v>
      </c>
      <c r="BQ7312">
        <v>3036</v>
      </c>
      <c r="BS7312" t="s">
        <v>114</v>
      </c>
      <c r="BU7312" t="s">
        <v>115</v>
      </c>
      <c r="BV7312" t="s">
        <v>270</v>
      </c>
      <c r="CF7312" t="s">
        <v>114</v>
      </c>
      <c r="CG7312" s="3">
        <v>43959.370393518519</v>
      </c>
      <c r="CI7312">
        <v>70</v>
      </c>
      <c r="CJ7312" t="s">
        <v>24049</v>
      </c>
      <c r="CK7312" t="s">
        <v>24050</v>
      </c>
    </row>
    <row r="7313" spans="1:89" x14ac:dyDescent="0.45">
      <c r="A7313">
        <v>4959646</v>
      </c>
      <c r="B7313" t="s">
        <v>89</v>
      </c>
      <c r="E7313" t="s">
        <v>90</v>
      </c>
      <c r="F7313" t="s">
        <v>24149</v>
      </c>
      <c r="G7313" t="s">
        <v>24150</v>
      </c>
      <c r="I7313" t="s">
        <v>17142</v>
      </c>
      <c r="J7313" t="s">
        <v>638</v>
      </c>
      <c r="K7313" t="s">
        <v>1388</v>
      </c>
      <c r="L7313" t="s">
        <v>1389</v>
      </c>
      <c r="M7313" t="s">
        <v>7899</v>
      </c>
      <c r="N7313" t="s">
        <v>10763</v>
      </c>
      <c r="O7313" t="s">
        <v>24151</v>
      </c>
      <c r="P7313">
        <v>190260</v>
      </c>
      <c r="Q7313" t="s">
        <v>24152</v>
      </c>
      <c r="R7313" t="s">
        <v>17145</v>
      </c>
      <c r="T7313" t="s">
        <v>24153</v>
      </c>
      <c r="W7313" t="s">
        <v>103</v>
      </c>
      <c r="AE7313" t="s">
        <v>2686</v>
      </c>
      <c r="AG7313" t="s">
        <v>105</v>
      </c>
      <c r="AH7313" t="s">
        <v>24154</v>
      </c>
      <c r="AI7313">
        <v>1899</v>
      </c>
      <c r="AJ7313">
        <v>6</v>
      </c>
      <c r="AK7313">
        <v>7</v>
      </c>
      <c r="AL7313">
        <v>158</v>
      </c>
      <c r="AN7313" t="s">
        <v>24155</v>
      </c>
      <c r="AO7313" t="s">
        <v>24156</v>
      </c>
      <c r="AQ7313" t="s">
        <v>24157</v>
      </c>
      <c r="BF7313" t="s">
        <v>2689</v>
      </c>
      <c r="BG7313" t="s">
        <v>2690</v>
      </c>
      <c r="BH7313" t="s">
        <v>2791</v>
      </c>
      <c r="BI7313" t="s">
        <v>10930</v>
      </c>
      <c r="BJ7313" t="s">
        <v>24158</v>
      </c>
      <c r="BN7313">
        <v>52.606729999999999</v>
      </c>
      <c r="BO7313">
        <v>12.876518000000001</v>
      </c>
      <c r="BQ7313">
        <v>3036</v>
      </c>
      <c r="BS7313" t="s">
        <v>3135</v>
      </c>
      <c r="BU7313" t="s">
        <v>2767</v>
      </c>
      <c r="BV7313" t="s">
        <v>270</v>
      </c>
      <c r="CF7313" t="s">
        <v>114</v>
      </c>
      <c r="CG7313" s="3">
        <v>43959.370393518519</v>
      </c>
      <c r="CI7313">
        <v>70</v>
      </c>
      <c r="CJ7313" t="s">
        <v>24159</v>
      </c>
      <c r="CK7313" t="s">
        <v>24160</v>
      </c>
    </row>
    <row r="7314" spans="1:89" x14ac:dyDescent="0.45">
      <c r="A7314">
        <v>4959647</v>
      </c>
      <c r="B7314" t="s">
        <v>89</v>
      </c>
      <c r="E7314" t="s">
        <v>90</v>
      </c>
      <c r="F7314" t="s">
        <v>24161</v>
      </c>
      <c r="G7314" t="s">
        <v>24162</v>
      </c>
      <c r="I7314" t="s">
        <v>17142</v>
      </c>
      <c r="J7314" t="s">
        <v>638</v>
      </c>
      <c r="K7314" t="s">
        <v>1388</v>
      </c>
      <c r="L7314" t="s">
        <v>1389</v>
      </c>
      <c r="M7314" t="s">
        <v>7899</v>
      </c>
      <c r="N7314" t="s">
        <v>10763</v>
      </c>
      <c r="O7314" t="s">
        <v>24151</v>
      </c>
      <c r="P7314">
        <v>190260</v>
      </c>
      <c r="Q7314" t="s">
        <v>24152</v>
      </c>
      <c r="R7314" t="s">
        <v>17145</v>
      </c>
      <c r="T7314" t="s">
        <v>24153</v>
      </c>
      <c r="W7314" t="s">
        <v>103</v>
      </c>
      <c r="AE7314" t="s">
        <v>2686</v>
      </c>
      <c r="AG7314" t="s">
        <v>105</v>
      </c>
      <c r="AH7314" t="s">
        <v>24154</v>
      </c>
      <c r="AL7314">
        <v>158</v>
      </c>
      <c r="AN7314" t="s">
        <v>24155</v>
      </c>
      <c r="AO7314" t="s">
        <v>24163</v>
      </c>
      <c r="AQ7314" t="s">
        <v>24157</v>
      </c>
      <c r="BF7314" t="s">
        <v>2689</v>
      </c>
      <c r="BG7314" t="s">
        <v>2690</v>
      </c>
      <c r="BH7314" t="s">
        <v>2791</v>
      </c>
      <c r="BI7314" t="s">
        <v>10930</v>
      </c>
      <c r="BJ7314" t="s">
        <v>24158</v>
      </c>
      <c r="BL7314">
        <v>0</v>
      </c>
      <c r="BN7314">
        <v>52.606729999999999</v>
      </c>
      <c r="BO7314">
        <v>12.876518000000001</v>
      </c>
      <c r="BQ7314">
        <v>3036</v>
      </c>
      <c r="BS7314" t="s">
        <v>3135</v>
      </c>
      <c r="BU7314" t="s">
        <v>2767</v>
      </c>
      <c r="BV7314" t="s">
        <v>270</v>
      </c>
      <c r="CF7314" t="s">
        <v>114</v>
      </c>
      <c r="CG7314" s="3">
        <v>43959.370393518519</v>
      </c>
      <c r="CI7314">
        <v>70</v>
      </c>
      <c r="CJ7314" t="s">
        <v>24164</v>
      </c>
      <c r="CK7314" t="s">
        <v>24165</v>
      </c>
    </row>
    <row r="7315" spans="1:89" x14ac:dyDescent="0.45">
      <c r="A7315">
        <v>4959676</v>
      </c>
      <c r="B7315" t="s">
        <v>89</v>
      </c>
      <c r="E7315" t="s">
        <v>90</v>
      </c>
      <c r="F7315" t="s">
        <v>24345</v>
      </c>
      <c r="G7315" t="s">
        <v>24346</v>
      </c>
      <c r="I7315" t="s">
        <v>17142</v>
      </c>
      <c r="J7315" t="s">
        <v>638</v>
      </c>
      <c r="K7315" t="s">
        <v>1388</v>
      </c>
      <c r="L7315" t="s">
        <v>1389</v>
      </c>
      <c r="M7315" t="s">
        <v>7899</v>
      </c>
      <c r="N7315" t="s">
        <v>11341</v>
      </c>
      <c r="O7315" t="s">
        <v>24347</v>
      </c>
      <c r="P7315">
        <v>553641</v>
      </c>
      <c r="Q7315" t="s">
        <v>24348</v>
      </c>
      <c r="R7315" t="s">
        <v>17145</v>
      </c>
      <c r="T7315" t="s">
        <v>24349</v>
      </c>
      <c r="W7315" t="s">
        <v>103</v>
      </c>
      <c r="AE7315" t="s">
        <v>2686</v>
      </c>
      <c r="AG7315" t="s">
        <v>105</v>
      </c>
      <c r="AH7315" t="s">
        <v>21874</v>
      </c>
      <c r="AI7315">
        <v>1898</v>
      </c>
      <c r="AJ7315">
        <v>8</v>
      </c>
      <c r="AK7315">
        <v>2</v>
      </c>
      <c r="AL7315">
        <v>214</v>
      </c>
      <c r="AN7315" t="s">
        <v>24350</v>
      </c>
      <c r="AO7315" t="s">
        <v>2672</v>
      </c>
      <c r="AQ7315" t="s">
        <v>24351</v>
      </c>
      <c r="BF7315" t="s">
        <v>13037</v>
      </c>
      <c r="BG7315" t="s">
        <v>15423</v>
      </c>
      <c r="BI7315" t="s">
        <v>15425</v>
      </c>
      <c r="BJ7315" t="s">
        <v>24352</v>
      </c>
      <c r="BN7315">
        <v>46.968895000000003</v>
      </c>
      <c r="BO7315">
        <v>10.28608</v>
      </c>
      <c r="BP7315" t="s">
        <v>113</v>
      </c>
      <c r="BQ7315">
        <v>3036</v>
      </c>
      <c r="BS7315" t="s">
        <v>114</v>
      </c>
      <c r="BU7315" t="s">
        <v>115</v>
      </c>
      <c r="BV7315" t="s">
        <v>270</v>
      </c>
      <c r="CF7315" t="s">
        <v>114</v>
      </c>
      <c r="CG7315" s="3">
        <v>43959.370393518519</v>
      </c>
      <c r="CI7315">
        <v>70</v>
      </c>
      <c r="CJ7315" t="s">
        <v>24353</v>
      </c>
      <c r="CK7315" t="s">
        <v>24354</v>
      </c>
    </row>
    <row r="7316" spans="1:89" x14ac:dyDescent="0.45">
      <c r="A7316">
        <v>4992491</v>
      </c>
      <c r="B7316" t="s">
        <v>89</v>
      </c>
      <c r="E7316" t="s">
        <v>90</v>
      </c>
      <c r="F7316" t="s">
        <v>24479</v>
      </c>
      <c r="G7316" t="s">
        <v>24480</v>
      </c>
      <c r="I7316" t="s">
        <v>17142</v>
      </c>
      <c r="J7316" t="s">
        <v>638</v>
      </c>
      <c r="K7316" t="s">
        <v>1388</v>
      </c>
      <c r="L7316" t="s">
        <v>1389</v>
      </c>
      <c r="M7316" t="s">
        <v>7899</v>
      </c>
      <c r="N7316" t="s">
        <v>10763</v>
      </c>
      <c r="O7316" t="s">
        <v>24481</v>
      </c>
      <c r="P7316">
        <v>190282</v>
      </c>
      <c r="Q7316" t="s">
        <v>24482</v>
      </c>
      <c r="R7316" t="s">
        <v>17145</v>
      </c>
      <c r="T7316" t="s">
        <v>24483</v>
      </c>
      <c r="W7316" t="s">
        <v>103</v>
      </c>
      <c r="AE7316" t="s">
        <v>2686</v>
      </c>
      <c r="AG7316" t="s">
        <v>105</v>
      </c>
      <c r="AH7316" t="s">
        <v>12971</v>
      </c>
      <c r="AI7316">
        <v>1898</v>
      </c>
      <c r="AJ7316">
        <v>7</v>
      </c>
      <c r="AN7316" t="s">
        <v>12972</v>
      </c>
      <c r="AO7316" t="s">
        <v>2672</v>
      </c>
      <c r="AQ7316" t="s">
        <v>24484</v>
      </c>
      <c r="BF7316" t="s">
        <v>2689</v>
      </c>
      <c r="BG7316" t="s">
        <v>3375</v>
      </c>
      <c r="BH7316" t="s">
        <v>3375</v>
      </c>
      <c r="BI7316" t="s">
        <v>12722</v>
      </c>
      <c r="BJ7316" t="s">
        <v>13069</v>
      </c>
      <c r="BN7316">
        <v>52.433332999999998</v>
      </c>
      <c r="BO7316">
        <v>13.316667000000001</v>
      </c>
      <c r="BP7316" t="s">
        <v>113</v>
      </c>
      <c r="BQ7316">
        <v>2615</v>
      </c>
      <c r="BS7316" t="s">
        <v>114</v>
      </c>
      <c r="BU7316" t="s">
        <v>115</v>
      </c>
      <c r="CF7316" t="s">
        <v>114</v>
      </c>
      <c r="CG7316" s="3">
        <v>43959.370393518519</v>
      </c>
      <c r="CI7316">
        <v>70</v>
      </c>
      <c r="CJ7316" t="s">
        <v>24485</v>
      </c>
      <c r="CK7316" t="s">
        <v>24486</v>
      </c>
    </row>
    <row r="7317" spans="1:89" x14ac:dyDescent="0.45">
      <c r="A7317">
        <v>4992533</v>
      </c>
      <c r="B7317" t="s">
        <v>89</v>
      </c>
      <c r="E7317" t="s">
        <v>90</v>
      </c>
      <c r="F7317" t="s">
        <v>24557</v>
      </c>
      <c r="G7317" t="s">
        <v>24558</v>
      </c>
      <c r="I7317" t="s">
        <v>17142</v>
      </c>
      <c r="J7317" t="s">
        <v>638</v>
      </c>
      <c r="K7317" t="s">
        <v>1388</v>
      </c>
      <c r="L7317" t="s">
        <v>1389</v>
      </c>
      <c r="M7317" t="s">
        <v>7899</v>
      </c>
      <c r="N7317" t="s">
        <v>10763</v>
      </c>
      <c r="O7317" t="s">
        <v>24559</v>
      </c>
      <c r="P7317">
        <v>190284</v>
      </c>
      <c r="Q7317" t="s">
        <v>24560</v>
      </c>
      <c r="R7317" t="s">
        <v>17145</v>
      </c>
      <c r="T7317" t="s">
        <v>24561</v>
      </c>
      <c r="W7317" t="s">
        <v>103</v>
      </c>
      <c r="AE7317" t="s">
        <v>2686</v>
      </c>
      <c r="AG7317" t="s">
        <v>105</v>
      </c>
      <c r="AH7317" t="s">
        <v>24562</v>
      </c>
      <c r="AI7317">
        <v>1890</v>
      </c>
      <c r="AJ7317">
        <v>6</v>
      </c>
      <c r="AN7317" t="s">
        <v>24563</v>
      </c>
      <c r="AO7317" t="s">
        <v>2672</v>
      </c>
      <c r="AQ7317" t="s">
        <v>24564</v>
      </c>
      <c r="BF7317" t="s">
        <v>2689</v>
      </c>
      <c r="BG7317" t="s">
        <v>3375</v>
      </c>
      <c r="BI7317" t="s">
        <v>3375</v>
      </c>
      <c r="BJ7317" t="s">
        <v>12838</v>
      </c>
      <c r="BN7317">
        <v>52.516669999999998</v>
      </c>
      <c r="BO7317">
        <v>13.37529</v>
      </c>
      <c r="BP7317" t="s">
        <v>113</v>
      </c>
      <c r="BQ7317">
        <v>3036</v>
      </c>
      <c r="BU7317" t="s">
        <v>115</v>
      </c>
      <c r="CF7317" t="s">
        <v>114</v>
      </c>
      <c r="CG7317" s="3">
        <v>43959.370393518519</v>
      </c>
      <c r="CI7317">
        <v>70</v>
      </c>
      <c r="CJ7317" t="s">
        <v>24565</v>
      </c>
      <c r="CK7317" t="s">
        <v>24566</v>
      </c>
    </row>
    <row r="7318" spans="1:89" x14ac:dyDescent="0.45">
      <c r="A7318">
        <v>4994165</v>
      </c>
      <c r="B7318" t="s">
        <v>89</v>
      </c>
      <c r="E7318" t="s">
        <v>90</v>
      </c>
      <c r="F7318" t="s">
        <v>24996</v>
      </c>
      <c r="G7318" t="s">
        <v>24997</v>
      </c>
      <c r="I7318" t="s">
        <v>17142</v>
      </c>
      <c r="J7318" t="s">
        <v>638</v>
      </c>
      <c r="K7318" t="s">
        <v>1388</v>
      </c>
      <c r="L7318" t="s">
        <v>1389</v>
      </c>
      <c r="M7318" t="s">
        <v>7899</v>
      </c>
      <c r="N7318" t="s">
        <v>10763</v>
      </c>
      <c r="O7318" t="s">
        <v>24998</v>
      </c>
      <c r="P7318">
        <v>554337</v>
      </c>
      <c r="Q7318" t="s">
        <v>24999</v>
      </c>
      <c r="R7318" t="s">
        <v>17145</v>
      </c>
      <c r="T7318" t="s">
        <v>25000</v>
      </c>
      <c r="W7318" t="s">
        <v>103</v>
      </c>
      <c r="AE7318" t="s">
        <v>2686</v>
      </c>
      <c r="AG7318" t="s">
        <v>105</v>
      </c>
      <c r="AH7318" t="s">
        <v>25001</v>
      </c>
      <c r="AI7318">
        <v>1889</v>
      </c>
      <c r="AJ7318">
        <v>8</v>
      </c>
      <c r="AN7318" t="s">
        <v>25002</v>
      </c>
      <c r="AO7318" t="s">
        <v>2672</v>
      </c>
      <c r="AQ7318" t="s">
        <v>25003</v>
      </c>
      <c r="BF7318" t="s">
        <v>2689</v>
      </c>
      <c r="BG7318" t="s">
        <v>3375</v>
      </c>
      <c r="BI7318" t="s">
        <v>3375</v>
      </c>
      <c r="BJ7318" t="s">
        <v>3375</v>
      </c>
      <c r="BN7318">
        <v>52.516666999999998</v>
      </c>
      <c r="BO7318">
        <v>13.4</v>
      </c>
      <c r="BP7318" t="s">
        <v>113</v>
      </c>
      <c r="BQ7318">
        <v>4620</v>
      </c>
      <c r="BS7318" t="s">
        <v>114</v>
      </c>
      <c r="BU7318" t="s">
        <v>115</v>
      </c>
      <c r="BV7318" t="s">
        <v>270</v>
      </c>
      <c r="CF7318" t="s">
        <v>114</v>
      </c>
      <c r="CG7318" s="3">
        <v>43959.370393518519</v>
      </c>
      <c r="CI7318">
        <v>70</v>
      </c>
      <c r="CJ7318" t="s">
        <v>25004</v>
      </c>
      <c r="CK7318" t="s">
        <v>25005</v>
      </c>
    </row>
    <row r="7319" spans="1:89" x14ac:dyDescent="0.45">
      <c r="A7319">
        <v>4994207</v>
      </c>
      <c r="B7319" t="s">
        <v>89</v>
      </c>
      <c r="E7319" t="s">
        <v>90</v>
      </c>
      <c r="F7319" t="s">
        <v>25256</v>
      </c>
      <c r="G7319" t="s">
        <v>25257</v>
      </c>
      <c r="I7319" t="s">
        <v>17142</v>
      </c>
      <c r="J7319" t="s">
        <v>638</v>
      </c>
      <c r="K7319" t="s">
        <v>1388</v>
      </c>
      <c r="L7319" t="s">
        <v>1389</v>
      </c>
      <c r="M7319" t="s">
        <v>7899</v>
      </c>
      <c r="N7319" t="s">
        <v>10763</v>
      </c>
      <c r="O7319" t="s">
        <v>25258</v>
      </c>
      <c r="P7319">
        <v>190312</v>
      </c>
      <c r="Q7319" t="s">
        <v>25259</v>
      </c>
      <c r="R7319" t="s">
        <v>17145</v>
      </c>
      <c r="T7319" t="s">
        <v>25260</v>
      </c>
      <c r="W7319" t="s">
        <v>103</v>
      </c>
      <c r="AE7319" t="s">
        <v>2686</v>
      </c>
      <c r="AG7319" t="s">
        <v>105</v>
      </c>
      <c r="AH7319" t="s">
        <v>15200</v>
      </c>
      <c r="AI7319">
        <v>1896</v>
      </c>
      <c r="AJ7319">
        <v>8</v>
      </c>
      <c r="AN7319" t="s">
        <v>15201</v>
      </c>
      <c r="AQ7319" t="s">
        <v>25261</v>
      </c>
      <c r="BF7319" t="s">
        <v>2689</v>
      </c>
      <c r="BG7319" t="s">
        <v>3375</v>
      </c>
      <c r="BI7319" t="s">
        <v>25262</v>
      </c>
      <c r="BJ7319" t="s">
        <v>25263</v>
      </c>
      <c r="BN7319">
        <v>52.434240000000003</v>
      </c>
      <c r="BO7319">
        <v>13.260446999999999</v>
      </c>
      <c r="BQ7319">
        <v>3430</v>
      </c>
      <c r="BS7319" t="s">
        <v>25264</v>
      </c>
      <c r="BU7319" t="s">
        <v>21825</v>
      </c>
      <c r="BV7319" t="s">
        <v>270</v>
      </c>
      <c r="CF7319" t="s">
        <v>114</v>
      </c>
      <c r="CG7319" s="3">
        <v>43946.443680555552</v>
      </c>
      <c r="CI7319">
        <v>70</v>
      </c>
      <c r="CJ7319" t="s">
        <v>25265</v>
      </c>
      <c r="CK7319" t="s">
        <v>25266</v>
      </c>
    </row>
    <row r="7320" spans="1:89" x14ac:dyDescent="0.45">
      <c r="A7320">
        <v>4994282</v>
      </c>
      <c r="B7320" t="s">
        <v>89</v>
      </c>
      <c r="E7320" t="s">
        <v>90</v>
      </c>
      <c r="F7320" t="s">
        <v>25303</v>
      </c>
      <c r="G7320" t="s">
        <v>25304</v>
      </c>
      <c r="I7320" t="s">
        <v>17142</v>
      </c>
      <c r="J7320" t="s">
        <v>638</v>
      </c>
      <c r="K7320" t="s">
        <v>1388</v>
      </c>
      <c r="L7320" t="s">
        <v>1389</v>
      </c>
      <c r="M7320" t="s">
        <v>7899</v>
      </c>
      <c r="N7320" t="s">
        <v>10763</v>
      </c>
      <c r="O7320" t="s">
        <v>25305</v>
      </c>
      <c r="P7320">
        <v>554528</v>
      </c>
      <c r="Q7320" t="s">
        <v>25306</v>
      </c>
      <c r="R7320" t="s">
        <v>17145</v>
      </c>
      <c r="T7320" t="s">
        <v>11344</v>
      </c>
      <c r="W7320" t="s">
        <v>103</v>
      </c>
      <c r="AE7320" t="s">
        <v>2686</v>
      </c>
      <c r="AG7320" t="s">
        <v>105</v>
      </c>
      <c r="AH7320" s="1">
        <v>195</v>
      </c>
      <c r="AI7320">
        <v>1900</v>
      </c>
      <c r="AJ7320">
        <v>7</v>
      </c>
      <c r="AK7320">
        <v>13</v>
      </c>
      <c r="AL7320">
        <v>194</v>
      </c>
      <c r="AN7320" s="2">
        <v>195</v>
      </c>
      <c r="AO7320" t="s">
        <v>25307</v>
      </c>
      <c r="AQ7320" t="s">
        <v>25308</v>
      </c>
      <c r="BF7320" t="s">
        <v>9491</v>
      </c>
      <c r="BG7320" t="s">
        <v>25309</v>
      </c>
      <c r="BI7320" t="s">
        <v>25310</v>
      </c>
      <c r="BJ7320" t="s">
        <v>25311</v>
      </c>
      <c r="BN7320">
        <v>46.9</v>
      </c>
      <c r="BO7320">
        <v>11.433332999999999</v>
      </c>
      <c r="BP7320" t="s">
        <v>113</v>
      </c>
      <c r="BQ7320">
        <v>3036</v>
      </c>
      <c r="BS7320" t="s">
        <v>114</v>
      </c>
      <c r="BU7320" t="s">
        <v>115</v>
      </c>
      <c r="CF7320" t="s">
        <v>114</v>
      </c>
      <c r="CG7320" s="3">
        <v>43959.370393518519</v>
      </c>
      <c r="CI7320">
        <v>70</v>
      </c>
      <c r="CJ7320" t="s">
        <v>25312</v>
      </c>
      <c r="CK7320" t="s">
        <v>25313</v>
      </c>
    </row>
    <row r="7321" spans="1:89" x14ac:dyDescent="0.45">
      <c r="A7321">
        <v>4994289</v>
      </c>
      <c r="B7321" t="s">
        <v>89</v>
      </c>
      <c r="E7321" t="s">
        <v>90</v>
      </c>
      <c r="F7321" t="s">
        <v>25365</v>
      </c>
      <c r="G7321" t="s">
        <v>25366</v>
      </c>
      <c r="I7321" t="s">
        <v>17142</v>
      </c>
      <c r="J7321" t="s">
        <v>638</v>
      </c>
      <c r="K7321" t="s">
        <v>1388</v>
      </c>
      <c r="L7321" t="s">
        <v>1389</v>
      </c>
      <c r="M7321" t="s">
        <v>7899</v>
      </c>
      <c r="N7321" t="s">
        <v>10763</v>
      </c>
      <c r="O7321" t="s">
        <v>25359</v>
      </c>
      <c r="P7321">
        <v>190315</v>
      </c>
      <c r="Q7321" t="s">
        <v>1873</v>
      </c>
      <c r="R7321" t="s">
        <v>17145</v>
      </c>
      <c r="T7321" t="s">
        <v>25360</v>
      </c>
      <c r="W7321" t="s">
        <v>103</v>
      </c>
      <c r="AE7321" t="s">
        <v>2686</v>
      </c>
      <c r="AG7321" t="s">
        <v>105</v>
      </c>
      <c r="AH7321" t="s">
        <v>14566</v>
      </c>
      <c r="AI7321">
        <v>1897</v>
      </c>
      <c r="AJ7321">
        <v>8</v>
      </c>
      <c r="AN7321" t="s">
        <v>14567</v>
      </c>
      <c r="AO7321" t="s">
        <v>2672</v>
      </c>
      <c r="AQ7321" t="s">
        <v>25367</v>
      </c>
      <c r="BF7321" t="s">
        <v>2689</v>
      </c>
      <c r="BG7321" t="s">
        <v>2690</v>
      </c>
      <c r="BH7321" t="s">
        <v>12808</v>
      </c>
      <c r="BI7321" t="s">
        <v>25368</v>
      </c>
      <c r="BJ7321" t="s">
        <v>25369</v>
      </c>
      <c r="BN7321">
        <v>52.577548</v>
      </c>
      <c r="BO7321">
        <v>13.881731</v>
      </c>
      <c r="BP7321" t="s">
        <v>113</v>
      </c>
      <c r="BQ7321">
        <v>3036</v>
      </c>
      <c r="BS7321" t="s">
        <v>114</v>
      </c>
      <c r="BU7321" t="s">
        <v>115</v>
      </c>
      <c r="CF7321" t="s">
        <v>114</v>
      </c>
      <c r="CG7321" s="3">
        <v>43959.370393518519</v>
      </c>
      <c r="CI7321">
        <v>70</v>
      </c>
      <c r="CJ7321" t="s">
        <v>25370</v>
      </c>
      <c r="CK7321" t="s">
        <v>25371</v>
      </c>
    </row>
    <row r="7322" spans="1:89" x14ac:dyDescent="0.45">
      <c r="A7322">
        <v>4994296</v>
      </c>
      <c r="B7322" t="s">
        <v>89</v>
      </c>
      <c r="E7322" t="s">
        <v>90</v>
      </c>
      <c r="F7322" t="s">
        <v>25417</v>
      </c>
      <c r="G7322" t="s">
        <v>25418</v>
      </c>
      <c r="I7322" t="s">
        <v>17142</v>
      </c>
      <c r="J7322" t="s">
        <v>638</v>
      </c>
      <c r="K7322" t="s">
        <v>1388</v>
      </c>
      <c r="L7322" t="s">
        <v>1389</v>
      </c>
      <c r="M7322" t="s">
        <v>7899</v>
      </c>
      <c r="N7322" t="s">
        <v>10763</v>
      </c>
      <c r="O7322" t="s">
        <v>25419</v>
      </c>
      <c r="P7322">
        <v>190320</v>
      </c>
      <c r="Q7322" t="s">
        <v>24560</v>
      </c>
      <c r="R7322" t="s">
        <v>17145</v>
      </c>
      <c r="T7322" t="s">
        <v>25420</v>
      </c>
      <c r="W7322" t="s">
        <v>103</v>
      </c>
      <c r="AE7322" t="s">
        <v>2686</v>
      </c>
      <c r="AG7322" t="s">
        <v>105</v>
      </c>
      <c r="AH7322" t="s">
        <v>22966</v>
      </c>
      <c r="AI7322">
        <v>1899</v>
      </c>
      <c r="AJ7322">
        <v>8</v>
      </c>
      <c r="AK7322">
        <v>4</v>
      </c>
      <c r="AL7322">
        <v>216</v>
      </c>
      <c r="AN7322" t="s">
        <v>22967</v>
      </c>
      <c r="AO7322" t="s">
        <v>2672</v>
      </c>
      <c r="AQ7322" t="s">
        <v>25421</v>
      </c>
      <c r="BF7322" t="s">
        <v>2689</v>
      </c>
      <c r="BG7322" t="s">
        <v>13099</v>
      </c>
      <c r="BH7322" t="s">
        <v>13100</v>
      </c>
      <c r="BI7322" t="s">
        <v>25422</v>
      </c>
      <c r="BJ7322" t="s">
        <v>25422</v>
      </c>
      <c r="BN7322">
        <v>54.573245</v>
      </c>
      <c r="BO7322">
        <v>13.659743000000001</v>
      </c>
      <c r="BP7322" t="s">
        <v>113</v>
      </c>
      <c r="BQ7322">
        <v>3036</v>
      </c>
      <c r="BS7322" t="s">
        <v>114</v>
      </c>
      <c r="BU7322" t="s">
        <v>115</v>
      </c>
      <c r="BV7322" t="s">
        <v>270</v>
      </c>
      <c r="CF7322" t="s">
        <v>114</v>
      </c>
      <c r="CG7322" s="3">
        <v>43959.370393518519</v>
      </c>
      <c r="CI7322">
        <v>70</v>
      </c>
      <c r="CJ7322" t="s">
        <v>25423</v>
      </c>
      <c r="CK7322" t="s">
        <v>25424</v>
      </c>
    </row>
    <row r="7323" spans="1:89" x14ac:dyDescent="0.45">
      <c r="A7323">
        <v>4994297</v>
      </c>
      <c r="B7323" t="s">
        <v>89</v>
      </c>
      <c r="E7323" t="s">
        <v>90</v>
      </c>
      <c r="F7323" t="s">
        <v>25425</v>
      </c>
      <c r="G7323" t="s">
        <v>25426</v>
      </c>
      <c r="I7323" t="s">
        <v>17142</v>
      </c>
      <c r="J7323" t="s">
        <v>638</v>
      </c>
      <c r="K7323" t="s">
        <v>1388</v>
      </c>
      <c r="L7323" t="s">
        <v>1389</v>
      </c>
      <c r="M7323" t="s">
        <v>7899</v>
      </c>
      <c r="N7323" t="s">
        <v>10763</v>
      </c>
      <c r="O7323" t="s">
        <v>25419</v>
      </c>
      <c r="P7323">
        <v>190320</v>
      </c>
      <c r="Q7323" t="s">
        <v>24560</v>
      </c>
      <c r="R7323" t="s">
        <v>17145</v>
      </c>
      <c r="T7323" t="s">
        <v>25420</v>
      </c>
      <c r="W7323" t="s">
        <v>103</v>
      </c>
      <c r="AE7323" t="s">
        <v>2686</v>
      </c>
      <c r="AG7323" t="s">
        <v>105</v>
      </c>
      <c r="AH7323" t="s">
        <v>25427</v>
      </c>
      <c r="AI7323">
        <v>1897</v>
      </c>
      <c r="AJ7323">
        <v>7</v>
      </c>
      <c r="AN7323" t="s">
        <v>25428</v>
      </c>
      <c r="AO7323" t="s">
        <v>2672</v>
      </c>
      <c r="AQ7323" t="s">
        <v>25429</v>
      </c>
      <c r="BF7323" t="s">
        <v>2689</v>
      </c>
      <c r="BG7323" t="s">
        <v>2690</v>
      </c>
      <c r="BH7323" t="s">
        <v>2791</v>
      </c>
      <c r="BI7323" t="s">
        <v>2792</v>
      </c>
      <c r="BJ7323" t="s">
        <v>25430</v>
      </c>
      <c r="BN7323">
        <v>52.606729999999999</v>
      </c>
      <c r="BO7323">
        <v>12.876518000000001</v>
      </c>
      <c r="BP7323" t="s">
        <v>113</v>
      </c>
      <c r="BQ7323">
        <v>3036</v>
      </c>
      <c r="BU7323" t="s">
        <v>115</v>
      </c>
      <c r="CF7323" t="s">
        <v>114</v>
      </c>
      <c r="CG7323" s="3">
        <v>43959.370393518519</v>
      </c>
      <c r="CI7323">
        <v>70</v>
      </c>
      <c r="CJ7323" t="s">
        <v>25431</v>
      </c>
      <c r="CK7323" t="s">
        <v>25432</v>
      </c>
    </row>
    <row r="7324" spans="1:89" x14ac:dyDescent="0.45">
      <c r="A7324">
        <v>4994298</v>
      </c>
      <c r="B7324" t="s">
        <v>89</v>
      </c>
      <c r="E7324" t="s">
        <v>90</v>
      </c>
      <c r="F7324" t="s">
        <v>25433</v>
      </c>
      <c r="G7324" t="s">
        <v>25434</v>
      </c>
      <c r="I7324" t="s">
        <v>17142</v>
      </c>
      <c r="J7324" t="s">
        <v>638</v>
      </c>
      <c r="K7324" t="s">
        <v>1388</v>
      </c>
      <c r="L7324" t="s">
        <v>1389</v>
      </c>
      <c r="M7324" t="s">
        <v>7899</v>
      </c>
      <c r="N7324" t="s">
        <v>10763</v>
      </c>
      <c r="O7324" t="s">
        <v>25435</v>
      </c>
      <c r="P7324">
        <v>190321</v>
      </c>
      <c r="Q7324" t="s">
        <v>1873</v>
      </c>
      <c r="R7324" t="s">
        <v>17145</v>
      </c>
      <c r="T7324" t="s">
        <v>25436</v>
      </c>
      <c r="W7324" t="s">
        <v>103</v>
      </c>
      <c r="AE7324" t="s">
        <v>2686</v>
      </c>
      <c r="AG7324" t="s">
        <v>105</v>
      </c>
      <c r="AH7324" t="s">
        <v>12971</v>
      </c>
      <c r="AI7324">
        <v>1898</v>
      </c>
      <c r="AJ7324">
        <v>7</v>
      </c>
      <c r="AN7324" t="s">
        <v>12972</v>
      </c>
      <c r="AO7324" t="s">
        <v>2672</v>
      </c>
      <c r="AQ7324" t="s">
        <v>25437</v>
      </c>
      <c r="BF7324" t="s">
        <v>2689</v>
      </c>
      <c r="BG7324" t="s">
        <v>3375</v>
      </c>
      <c r="BI7324" t="s">
        <v>12965</v>
      </c>
      <c r="BJ7324" t="s">
        <v>12965</v>
      </c>
      <c r="BN7324">
        <v>52.490499</v>
      </c>
      <c r="BO7324">
        <v>13.314709000000001</v>
      </c>
      <c r="BP7324" t="s">
        <v>113</v>
      </c>
      <c r="BQ7324">
        <v>3036</v>
      </c>
      <c r="BS7324" t="s">
        <v>114</v>
      </c>
      <c r="BU7324" t="s">
        <v>115</v>
      </c>
      <c r="CF7324" t="s">
        <v>114</v>
      </c>
      <c r="CG7324" s="3">
        <v>43959.370393518519</v>
      </c>
      <c r="CI7324">
        <v>70</v>
      </c>
      <c r="CJ7324" t="s">
        <v>25438</v>
      </c>
      <c r="CK7324" t="s">
        <v>25439</v>
      </c>
    </row>
    <row r="7325" spans="1:89" x14ac:dyDescent="0.45">
      <c r="A7325">
        <v>5023708</v>
      </c>
      <c r="B7325" t="s">
        <v>89</v>
      </c>
      <c r="E7325" t="s">
        <v>90</v>
      </c>
      <c r="F7325" t="s">
        <v>25979</v>
      </c>
      <c r="G7325" t="s">
        <v>25980</v>
      </c>
      <c r="I7325" t="s">
        <v>25927</v>
      </c>
      <c r="J7325" t="s">
        <v>638</v>
      </c>
      <c r="K7325" t="s">
        <v>1388</v>
      </c>
      <c r="L7325" t="s">
        <v>1389</v>
      </c>
      <c r="M7325" t="s">
        <v>7899</v>
      </c>
      <c r="N7325" t="s">
        <v>11477</v>
      </c>
      <c r="O7325" t="s">
        <v>25968</v>
      </c>
      <c r="P7325">
        <v>307619</v>
      </c>
      <c r="Q7325" t="s">
        <v>25969</v>
      </c>
      <c r="R7325" t="s">
        <v>25930</v>
      </c>
      <c r="T7325" t="s">
        <v>25970</v>
      </c>
      <c r="W7325" t="s">
        <v>103</v>
      </c>
      <c r="AE7325" t="s">
        <v>2686</v>
      </c>
      <c r="AG7325" t="s">
        <v>105</v>
      </c>
      <c r="AH7325" t="s">
        <v>21874</v>
      </c>
      <c r="AI7325">
        <v>1898</v>
      </c>
      <c r="AJ7325">
        <v>8</v>
      </c>
      <c r="AK7325">
        <v>2</v>
      </c>
      <c r="AL7325">
        <v>214</v>
      </c>
      <c r="AN7325" t="s">
        <v>24350</v>
      </c>
      <c r="AO7325" t="s">
        <v>2672</v>
      </c>
      <c r="AQ7325" t="s">
        <v>25981</v>
      </c>
      <c r="BF7325" t="s">
        <v>13037</v>
      </c>
      <c r="BG7325" t="s">
        <v>15423</v>
      </c>
      <c r="BI7325" t="s">
        <v>25982</v>
      </c>
      <c r="BJ7325" t="s">
        <v>25983</v>
      </c>
      <c r="BN7325">
        <v>47.7</v>
      </c>
      <c r="BO7325">
        <v>15.55</v>
      </c>
      <c r="BP7325" t="s">
        <v>113</v>
      </c>
      <c r="BQ7325">
        <v>3036</v>
      </c>
      <c r="BU7325" t="s">
        <v>115</v>
      </c>
      <c r="CF7325" t="s">
        <v>114</v>
      </c>
      <c r="CG7325" s="3">
        <v>43959.370393518519</v>
      </c>
      <c r="CI7325">
        <v>70</v>
      </c>
      <c r="CJ7325" t="s">
        <v>25984</v>
      </c>
      <c r="CK7325" t="s">
        <v>25985</v>
      </c>
    </row>
    <row r="7326" spans="1:89" x14ac:dyDescent="0.45">
      <c r="A7326">
        <v>5023710</v>
      </c>
      <c r="B7326" t="s">
        <v>89</v>
      </c>
      <c r="E7326" t="s">
        <v>90</v>
      </c>
      <c r="F7326" t="s">
        <v>25986</v>
      </c>
      <c r="G7326" t="s">
        <v>25987</v>
      </c>
      <c r="I7326" t="s">
        <v>25988</v>
      </c>
      <c r="J7326" t="s">
        <v>638</v>
      </c>
      <c r="K7326" t="s">
        <v>1388</v>
      </c>
      <c r="L7326" t="s">
        <v>1389</v>
      </c>
      <c r="M7326" t="s">
        <v>7899</v>
      </c>
      <c r="N7326" t="s">
        <v>24107</v>
      </c>
      <c r="O7326" t="s">
        <v>25989</v>
      </c>
      <c r="P7326">
        <v>308255</v>
      </c>
      <c r="Q7326" t="s">
        <v>11025</v>
      </c>
      <c r="R7326" t="s">
        <v>25990</v>
      </c>
      <c r="T7326" t="s">
        <v>25991</v>
      </c>
      <c r="W7326" t="s">
        <v>103</v>
      </c>
      <c r="AE7326" t="s">
        <v>2686</v>
      </c>
      <c r="AG7326" t="s">
        <v>105</v>
      </c>
      <c r="AH7326" t="s">
        <v>14566</v>
      </c>
      <c r="AI7326">
        <v>1897</v>
      </c>
      <c r="AJ7326">
        <v>8</v>
      </c>
      <c r="AN7326" t="s">
        <v>14567</v>
      </c>
      <c r="AO7326" t="s">
        <v>2672</v>
      </c>
      <c r="AQ7326" t="s">
        <v>25992</v>
      </c>
      <c r="BF7326" t="s">
        <v>2689</v>
      </c>
      <c r="BG7326" t="s">
        <v>2690</v>
      </c>
      <c r="BH7326" t="s">
        <v>2791</v>
      </c>
      <c r="BI7326" t="s">
        <v>2792</v>
      </c>
      <c r="BJ7326" t="s">
        <v>22682</v>
      </c>
      <c r="BN7326">
        <v>52.606729999999999</v>
      </c>
      <c r="BO7326">
        <v>12.876518000000001</v>
      </c>
      <c r="BQ7326">
        <v>3036</v>
      </c>
      <c r="BS7326" t="s">
        <v>3135</v>
      </c>
      <c r="BU7326" t="s">
        <v>2767</v>
      </c>
      <c r="BV7326" t="s">
        <v>270</v>
      </c>
      <c r="CF7326" t="s">
        <v>114</v>
      </c>
      <c r="CG7326" s="3">
        <v>43959.370393518519</v>
      </c>
      <c r="CI7326">
        <v>70</v>
      </c>
      <c r="CJ7326" t="s">
        <v>25993</v>
      </c>
      <c r="CK7326" t="s">
        <v>25994</v>
      </c>
    </row>
    <row r="7327" spans="1:89" x14ac:dyDescent="0.45">
      <c r="A7327">
        <v>5023753</v>
      </c>
      <c r="B7327" t="s">
        <v>89</v>
      </c>
      <c r="E7327" t="s">
        <v>90</v>
      </c>
      <c r="F7327" t="s">
        <v>26134</v>
      </c>
      <c r="G7327" t="s">
        <v>26135</v>
      </c>
      <c r="I7327" t="s">
        <v>10715</v>
      </c>
      <c r="J7327" t="s">
        <v>638</v>
      </c>
      <c r="K7327" t="s">
        <v>1388</v>
      </c>
      <c r="L7327" t="s">
        <v>1389</v>
      </c>
      <c r="M7327" t="s">
        <v>7899</v>
      </c>
      <c r="N7327" t="s">
        <v>10716</v>
      </c>
      <c r="O7327" t="s">
        <v>26136</v>
      </c>
      <c r="P7327">
        <v>371181</v>
      </c>
      <c r="Q7327" t="s">
        <v>26137</v>
      </c>
      <c r="R7327" t="s">
        <v>10719</v>
      </c>
      <c r="T7327" t="s">
        <v>19995</v>
      </c>
      <c r="W7327" t="s">
        <v>103</v>
      </c>
      <c r="AE7327" t="s">
        <v>2686</v>
      </c>
      <c r="AG7327" t="s">
        <v>105</v>
      </c>
      <c r="AH7327" t="s">
        <v>22225</v>
      </c>
      <c r="AI7327">
        <v>1899</v>
      </c>
      <c r="AJ7327">
        <v>8</v>
      </c>
      <c r="AK7327">
        <v>9</v>
      </c>
      <c r="AL7327">
        <v>221</v>
      </c>
      <c r="AN7327" t="s">
        <v>26138</v>
      </c>
      <c r="AO7327" t="s">
        <v>2672</v>
      </c>
      <c r="AQ7327" t="s">
        <v>26139</v>
      </c>
      <c r="BF7327" t="s">
        <v>2689</v>
      </c>
      <c r="BG7327" t="s">
        <v>13099</v>
      </c>
      <c r="BH7327" t="s">
        <v>13100</v>
      </c>
      <c r="BI7327" t="s">
        <v>13101</v>
      </c>
      <c r="BJ7327" t="s">
        <v>13101</v>
      </c>
      <c r="BN7327">
        <v>54.275270999999996</v>
      </c>
      <c r="BO7327">
        <v>13.715259</v>
      </c>
      <c r="BP7327" t="s">
        <v>113</v>
      </c>
      <c r="BQ7327">
        <v>3036</v>
      </c>
      <c r="BU7327" t="s">
        <v>115</v>
      </c>
      <c r="CF7327" t="s">
        <v>114</v>
      </c>
      <c r="CG7327" s="3">
        <v>43959.370393518519</v>
      </c>
      <c r="CI7327">
        <v>70</v>
      </c>
      <c r="CJ7327" t="s">
        <v>26140</v>
      </c>
      <c r="CK7327" t="s">
        <v>26141</v>
      </c>
    </row>
    <row r="7328" spans="1:89" x14ac:dyDescent="0.45">
      <c r="A7328">
        <v>5023796</v>
      </c>
      <c r="B7328" t="s">
        <v>89</v>
      </c>
      <c r="E7328" t="s">
        <v>90</v>
      </c>
      <c r="F7328" t="s">
        <v>26408</v>
      </c>
      <c r="G7328" t="s">
        <v>26409</v>
      </c>
      <c r="I7328" t="s">
        <v>10715</v>
      </c>
      <c r="J7328" t="s">
        <v>638</v>
      </c>
      <c r="K7328" t="s">
        <v>1388</v>
      </c>
      <c r="L7328" t="s">
        <v>1389</v>
      </c>
      <c r="M7328" t="s">
        <v>7899</v>
      </c>
      <c r="N7328" t="s">
        <v>10716</v>
      </c>
      <c r="O7328" t="s">
        <v>26410</v>
      </c>
      <c r="P7328">
        <v>312251</v>
      </c>
      <c r="Q7328" t="s">
        <v>15795</v>
      </c>
      <c r="R7328" t="s">
        <v>10719</v>
      </c>
      <c r="T7328" t="s">
        <v>1039</v>
      </c>
      <c r="W7328" t="s">
        <v>103</v>
      </c>
      <c r="AE7328" t="s">
        <v>2686</v>
      </c>
      <c r="AG7328" t="s">
        <v>105</v>
      </c>
      <c r="AH7328" t="s">
        <v>26411</v>
      </c>
      <c r="AI7328">
        <v>1898</v>
      </c>
      <c r="AJ7328">
        <v>8</v>
      </c>
      <c r="AK7328">
        <v>7</v>
      </c>
      <c r="AL7328">
        <v>219</v>
      </c>
      <c r="AN7328" t="s">
        <v>26412</v>
      </c>
      <c r="AO7328" t="s">
        <v>2672</v>
      </c>
      <c r="AQ7328" t="s">
        <v>26413</v>
      </c>
      <c r="BF7328" t="s">
        <v>13037</v>
      </c>
      <c r="BG7328" t="s">
        <v>26414</v>
      </c>
      <c r="BI7328" t="s">
        <v>26415</v>
      </c>
      <c r="BJ7328" t="s">
        <v>26416</v>
      </c>
      <c r="BN7328">
        <v>47.2667</v>
      </c>
      <c r="BO7328">
        <v>11.4</v>
      </c>
      <c r="BP7328" t="s">
        <v>113</v>
      </c>
      <c r="BQ7328">
        <v>3230</v>
      </c>
      <c r="BU7328" t="s">
        <v>115</v>
      </c>
      <c r="CF7328" t="s">
        <v>114</v>
      </c>
      <c r="CG7328" s="3">
        <v>43959.370393518519</v>
      </c>
      <c r="CI7328">
        <v>70</v>
      </c>
      <c r="CJ7328" t="s">
        <v>26417</v>
      </c>
      <c r="CK7328" t="s">
        <v>26418</v>
      </c>
    </row>
    <row r="7329" spans="1:89" x14ac:dyDescent="0.45">
      <c r="A7329">
        <v>5035941</v>
      </c>
      <c r="B7329" t="s">
        <v>89</v>
      </c>
      <c r="E7329" t="s">
        <v>90</v>
      </c>
      <c r="F7329" t="s">
        <v>26429</v>
      </c>
      <c r="G7329" t="s">
        <v>26430</v>
      </c>
      <c r="I7329" t="s">
        <v>26431</v>
      </c>
      <c r="J7329" t="s">
        <v>638</v>
      </c>
      <c r="K7329" t="s">
        <v>639</v>
      </c>
      <c r="L7329" t="s">
        <v>5222</v>
      </c>
      <c r="M7329" t="s">
        <v>7899</v>
      </c>
      <c r="N7329" t="s">
        <v>24107</v>
      </c>
      <c r="O7329" t="s">
        <v>26432</v>
      </c>
      <c r="P7329">
        <v>388172</v>
      </c>
      <c r="Q7329" t="s">
        <v>7902</v>
      </c>
      <c r="R7329" t="s">
        <v>26433</v>
      </c>
      <c r="T7329" t="s">
        <v>3881</v>
      </c>
      <c r="W7329" t="s">
        <v>103</v>
      </c>
      <c r="AE7329" t="s">
        <v>2686</v>
      </c>
      <c r="AG7329" t="s">
        <v>105</v>
      </c>
      <c r="AH7329" t="s">
        <v>11027</v>
      </c>
      <c r="AI7329">
        <v>1899</v>
      </c>
      <c r="AJ7329">
        <v>6</v>
      </c>
      <c r="AN7329" t="s">
        <v>11036</v>
      </c>
      <c r="AO7329" t="s">
        <v>2672</v>
      </c>
      <c r="AQ7329" t="s">
        <v>2790</v>
      </c>
      <c r="BF7329" t="s">
        <v>2689</v>
      </c>
      <c r="BG7329" t="s">
        <v>2690</v>
      </c>
      <c r="BH7329" t="s">
        <v>2791</v>
      </c>
      <c r="BI7329" t="s">
        <v>10930</v>
      </c>
      <c r="BJ7329" t="s">
        <v>26434</v>
      </c>
      <c r="BN7329">
        <v>52.561281000000001</v>
      </c>
      <c r="BO7329">
        <v>13.079148999999999</v>
      </c>
      <c r="BP7329" t="s">
        <v>113</v>
      </c>
      <c r="BQ7329">
        <v>3036</v>
      </c>
      <c r="BU7329" t="s">
        <v>115</v>
      </c>
      <c r="CF7329" t="s">
        <v>114</v>
      </c>
      <c r="CG7329" s="3">
        <v>43959.370393518519</v>
      </c>
      <c r="CI7329">
        <v>70</v>
      </c>
      <c r="CJ7329" t="s">
        <v>26435</v>
      </c>
      <c r="CK7329" t="s">
        <v>26436</v>
      </c>
    </row>
    <row r="7330" spans="1:89" x14ac:dyDescent="0.45">
      <c r="A7330">
        <v>5035954</v>
      </c>
      <c r="B7330" t="s">
        <v>89</v>
      </c>
      <c r="E7330" t="s">
        <v>90</v>
      </c>
      <c r="F7330" t="s">
        <v>26556</v>
      </c>
      <c r="G7330" t="s">
        <v>26557</v>
      </c>
      <c r="I7330" t="s">
        <v>26558</v>
      </c>
      <c r="J7330" t="s">
        <v>638</v>
      </c>
      <c r="K7330" t="s">
        <v>1388</v>
      </c>
      <c r="L7330" t="s">
        <v>1389</v>
      </c>
      <c r="M7330" t="s">
        <v>7899</v>
      </c>
      <c r="N7330" t="s">
        <v>10716</v>
      </c>
      <c r="O7330" t="s">
        <v>26559</v>
      </c>
      <c r="P7330">
        <v>542821</v>
      </c>
      <c r="Q7330" t="s">
        <v>6869</v>
      </c>
      <c r="R7330" t="s">
        <v>26560</v>
      </c>
      <c r="T7330" t="s">
        <v>26561</v>
      </c>
      <c r="W7330" t="s">
        <v>103</v>
      </c>
      <c r="AE7330" t="s">
        <v>2686</v>
      </c>
      <c r="AG7330" t="s">
        <v>105</v>
      </c>
      <c r="AH7330" t="s">
        <v>26562</v>
      </c>
      <c r="AI7330">
        <v>1898</v>
      </c>
      <c r="AJ7330">
        <v>7</v>
      </c>
      <c r="AK7330">
        <v>21</v>
      </c>
      <c r="AL7330">
        <v>202</v>
      </c>
      <c r="AN7330" t="s">
        <v>26563</v>
      </c>
      <c r="AO7330" t="s">
        <v>2672</v>
      </c>
      <c r="AQ7330" t="s">
        <v>26564</v>
      </c>
      <c r="BF7330" t="s">
        <v>2689</v>
      </c>
      <c r="BG7330" t="s">
        <v>13365</v>
      </c>
      <c r="BH7330" t="s">
        <v>13366</v>
      </c>
      <c r="BI7330" t="s">
        <v>13367</v>
      </c>
      <c r="BJ7330" t="s">
        <v>13368</v>
      </c>
      <c r="BN7330">
        <v>47.407238</v>
      </c>
      <c r="BO7330">
        <v>10.41672</v>
      </c>
      <c r="BP7330" t="s">
        <v>113</v>
      </c>
      <c r="BQ7330">
        <v>3036</v>
      </c>
      <c r="BU7330" t="s">
        <v>115</v>
      </c>
      <c r="CF7330" t="s">
        <v>114</v>
      </c>
      <c r="CG7330" s="3">
        <v>43959.370393518519</v>
      </c>
      <c r="CI7330">
        <v>70</v>
      </c>
      <c r="CJ7330" t="s">
        <v>26565</v>
      </c>
      <c r="CK7330" t="s">
        <v>26566</v>
      </c>
    </row>
    <row r="7331" spans="1:89" x14ac:dyDescent="0.45">
      <c r="A7331">
        <v>5037803</v>
      </c>
      <c r="B7331" t="s">
        <v>89</v>
      </c>
      <c r="E7331" t="s">
        <v>90</v>
      </c>
      <c r="F7331" t="s">
        <v>26994</v>
      </c>
      <c r="G7331" t="s">
        <v>26995</v>
      </c>
      <c r="I7331" t="s">
        <v>26812</v>
      </c>
      <c r="J7331" t="s">
        <v>638</v>
      </c>
      <c r="K7331" t="s">
        <v>1388</v>
      </c>
      <c r="L7331" t="s">
        <v>26630</v>
      </c>
      <c r="M7331" t="s">
        <v>26642</v>
      </c>
      <c r="N7331" t="s">
        <v>26717</v>
      </c>
      <c r="O7331" t="s">
        <v>26996</v>
      </c>
      <c r="P7331">
        <v>556400</v>
      </c>
      <c r="Q7331" t="s">
        <v>26997</v>
      </c>
      <c r="R7331" t="s">
        <v>26815</v>
      </c>
      <c r="T7331" t="s">
        <v>26998</v>
      </c>
      <c r="W7331" t="s">
        <v>103</v>
      </c>
      <c r="AE7331" t="s">
        <v>2686</v>
      </c>
      <c r="AG7331" t="s">
        <v>105</v>
      </c>
      <c r="AH7331" t="s">
        <v>3132</v>
      </c>
      <c r="AI7331">
        <v>1897</v>
      </c>
      <c r="AJ7331">
        <v>6</v>
      </c>
      <c r="AN7331" t="s">
        <v>3133</v>
      </c>
      <c r="AO7331" t="s">
        <v>2672</v>
      </c>
      <c r="AQ7331" t="s">
        <v>26999</v>
      </c>
      <c r="BF7331" t="s">
        <v>2689</v>
      </c>
      <c r="BG7331" t="s">
        <v>2690</v>
      </c>
      <c r="BH7331" t="s">
        <v>2691</v>
      </c>
      <c r="BI7331" t="s">
        <v>27000</v>
      </c>
      <c r="BJ7331" t="s">
        <v>27001</v>
      </c>
      <c r="BN7331">
        <v>52.678139999999999</v>
      </c>
      <c r="BO7331">
        <v>13.582549999999999</v>
      </c>
      <c r="BP7331" t="s">
        <v>113</v>
      </c>
      <c r="BQ7331">
        <v>3036</v>
      </c>
      <c r="BU7331" t="s">
        <v>115</v>
      </c>
      <c r="CF7331" t="s">
        <v>114</v>
      </c>
      <c r="CG7331" s="3">
        <v>43959.370393518519</v>
      </c>
      <c r="CI7331">
        <v>70</v>
      </c>
      <c r="CJ7331" t="s">
        <v>27002</v>
      </c>
      <c r="CK7331" t="s">
        <v>27003</v>
      </c>
    </row>
    <row r="7332" spans="1:89" x14ac:dyDescent="0.45">
      <c r="A7332">
        <v>9576066</v>
      </c>
      <c r="B7332" t="s">
        <v>89</v>
      </c>
      <c r="E7332" t="s">
        <v>90</v>
      </c>
      <c r="F7332" t="s">
        <v>46840</v>
      </c>
      <c r="G7332" t="s">
        <v>46841</v>
      </c>
      <c r="I7332" t="s">
        <v>46842</v>
      </c>
      <c r="J7332" t="s">
        <v>638</v>
      </c>
      <c r="K7332" t="s">
        <v>639</v>
      </c>
      <c r="L7332" t="s">
        <v>726</v>
      </c>
      <c r="M7332" t="s">
        <v>1437</v>
      </c>
      <c r="N7332" t="s">
        <v>2370</v>
      </c>
      <c r="O7332" t="s">
        <v>46843</v>
      </c>
      <c r="P7332">
        <v>175830</v>
      </c>
      <c r="Q7332" t="s">
        <v>19129</v>
      </c>
      <c r="R7332" t="s">
        <v>46844</v>
      </c>
      <c r="T7332" t="s">
        <v>46845</v>
      </c>
      <c r="W7332" t="s">
        <v>103</v>
      </c>
      <c r="AE7332" t="s">
        <v>2686</v>
      </c>
      <c r="AG7332" t="s">
        <v>105</v>
      </c>
      <c r="AH7332" t="s">
        <v>46846</v>
      </c>
      <c r="AI7332">
        <v>1899</v>
      </c>
      <c r="AJ7332">
        <v>5</v>
      </c>
      <c r="AK7332">
        <v>4</v>
      </c>
      <c r="AL7332">
        <v>124</v>
      </c>
      <c r="AN7332" t="s">
        <v>46847</v>
      </c>
      <c r="AO7332" t="s">
        <v>46848</v>
      </c>
      <c r="AQ7332" t="s">
        <v>46849</v>
      </c>
      <c r="BF7332" t="s">
        <v>2689</v>
      </c>
      <c r="BI7332" t="s">
        <v>3375</v>
      </c>
      <c r="BJ7332" t="s">
        <v>46850</v>
      </c>
      <c r="BN7332">
        <v>52.453651000000001</v>
      </c>
      <c r="BO7332">
        <v>13.305474</v>
      </c>
      <c r="BP7332" t="s">
        <v>113</v>
      </c>
      <c r="BQ7332">
        <v>3036</v>
      </c>
      <c r="BU7332" t="s">
        <v>115</v>
      </c>
      <c r="CF7332" t="s">
        <v>114</v>
      </c>
      <c r="CG7332" s="3">
        <v>43937.454212962963</v>
      </c>
      <c r="CI7332">
        <v>70</v>
      </c>
      <c r="CJ7332" t="s">
        <v>46851</v>
      </c>
      <c r="CK7332" t="s">
        <v>46852</v>
      </c>
    </row>
    <row r="7333" spans="1:89" x14ac:dyDescent="0.45">
      <c r="A7333">
        <v>9632332</v>
      </c>
      <c r="B7333" t="s">
        <v>89</v>
      </c>
      <c r="E7333" t="s">
        <v>90</v>
      </c>
      <c r="F7333" t="s">
        <v>48705</v>
      </c>
      <c r="G7333" t="s">
        <v>48706</v>
      </c>
      <c r="I7333" t="s">
        <v>48707</v>
      </c>
      <c r="J7333" t="s">
        <v>638</v>
      </c>
      <c r="K7333" t="s">
        <v>639</v>
      </c>
      <c r="L7333" t="s">
        <v>640</v>
      </c>
      <c r="M7333" t="s">
        <v>1729</v>
      </c>
      <c r="N7333" t="s">
        <v>7733</v>
      </c>
      <c r="O7333" t="s">
        <v>48708</v>
      </c>
      <c r="P7333">
        <v>223529</v>
      </c>
      <c r="Q7333" t="s">
        <v>13032</v>
      </c>
      <c r="R7333" t="s">
        <v>48709</v>
      </c>
      <c r="T7333" t="s">
        <v>2261</v>
      </c>
      <c r="W7333" t="s">
        <v>103</v>
      </c>
      <c r="AE7333" t="s">
        <v>2686</v>
      </c>
      <c r="AG7333" t="s">
        <v>105</v>
      </c>
      <c r="AH7333" t="s">
        <v>15200</v>
      </c>
      <c r="AI7333">
        <v>1896</v>
      </c>
      <c r="AJ7333">
        <v>8</v>
      </c>
      <c r="AN7333" t="s">
        <v>15201</v>
      </c>
      <c r="AQ7333" t="s">
        <v>48710</v>
      </c>
      <c r="BF7333" t="s">
        <v>2689</v>
      </c>
      <c r="BJ7333" t="s">
        <v>15641</v>
      </c>
      <c r="BN7333">
        <v>51.550514999999997</v>
      </c>
      <c r="BO7333">
        <v>14.712403</v>
      </c>
      <c r="BP7333" t="s">
        <v>113</v>
      </c>
      <c r="BQ7333">
        <v>3036</v>
      </c>
      <c r="BS7333" t="s">
        <v>114</v>
      </c>
      <c r="BU7333" t="s">
        <v>115</v>
      </c>
      <c r="CF7333" t="s">
        <v>114</v>
      </c>
      <c r="CG7333" s="3">
        <v>43944.373726851853</v>
      </c>
      <c r="CI7333">
        <v>70</v>
      </c>
      <c r="CJ7333" t="s">
        <v>48711</v>
      </c>
      <c r="CK7333" t="s">
        <v>48712</v>
      </c>
    </row>
    <row r="7334" spans="1:89" x14ac:dyDescent="0.45">
      <c r="A7334">
        <v>4366668</v>
      </c>
      <c r="B7334" t="s">
        <v>89</v>
      </c>
      <c r="E7334" t="s">
        <v>90</v>
      </c>
      <c r="F7334" t="s">
        <v>3471</v>
      </c>
      <c r="G7334" t="s">
        <v>3472</v>
      </c>
      <c r="N7334" t="s">
        <v>2538</v>
      </c>
      <c r="O7334" t="s">
        <v>3473</v>
      </c>
      <c r="P7334">
        <v>647341</v>
      </c>
      <c r="Q7334" t="s">
        <v>2894</v>
      </c>
      <c r="R7334" t="s">
        <v>2541</v>
      </c>
      <c r="T7334" t="s">
        <v>3474</v>
      </c>
      <c r="W7334" t="s">
        <v>103</v>
      </c>
      <c r="AE7334" t="s">
        <v>3475</v>
      </c>
      <c r="AG7334" t="s">
        <v>105</v>
      </c>
      <c r="AH7334" t="s">
        <v>3476</v>
      </c>
      <c r="AI7334">
        <v>1877</v>
      </c>
      <c r="AJ7334">
        <v>7</v>
      </c>
      <c r="AK7334">
        <v>23</v>
      </c>
      <c r="AL7334">
        <v>204</v>
      </c>
      <c r="AN7334" t="s">
        <v>3477</v>
      </c>
      <c r="AO7334" t="s">
        <v>2672</v>
      </c>
      <c r="AQ7334" t="s">
        <v>3478</v>
      </c>
      <c r="BF7334" t="s">
        <v>3479</v>
      </c>
      <c r="BH7334" t="s">
        <v>3480</v>
      </c>
      <c r="BI7334" t="s">
        <v>3481</v>
      </c>
      <c r="BJ7334" t="s">
        <v>3481</v>
      </c>
      <c r="BN7334">
        <v>45.965547999999998</v>
      </c>
      <c r="BO7334">
        <v>17.712085999999999</v>
      </c>
      <c r="BP7334" t="s">
        <v>113</v>
      </c>
      <c r="BQ7334">
        <v>3036</v>
      </c>
      <c r="BS7334" t="s">
        <v>114</v>
      </c>
      <c r="BU7334" t="s">
        <v>115</v>
      </c>
      <c r="CF7334" t="s">
        <v>114</v>
      </c>
      <c r="CG7334" s="3">
        <v>43959.370393518519</v>
      </c>
      <c r="CI7334">
        <v>70</v>
      </c>
      <c r="CJ7334" t="s">
        <v>3482</v>
      </c>
      <c r="CK7334" t="s">
        <v>3483</v>
      </c>
    </row>
    <row r="7335" spans="1:89" x14ac:dyDescent="0.45">
      <c r="A7335">
        <v>4390231</v>
      </c>
      <c r="B7335" t="s">
        <v>89</v>
      </c>
      <c r="E7335" t="s">
        <v>90</v>
      </c>
      <c r="F7335" t="s">
        <v>5822</v>
      </c>
      <c r="G7335" t="s">
        <v>5823</v>
      </c>
      <c r="I7335" t="s">
        <v>1352</v>
      </c>
      <c r="J7335" t="s">
        <v>638</v>
      </c>
      <c r="K7335" t="s">
        <v>639</v>
      </c>
      <c r="L7335" t="s">
        <v>1353</v>
      </c>
      <c r="M7335" t="s">
        <v>1354</v>
      </c>
      <c r="N7335" t="s">
        <v>1355</v>
      </c>
      <c r="O7335" t="s">
        <v>5812</v>
      </c>
      <c r="P7335">
        <v>216937</v>
      </c>
      <c r="Q7335" t="s">
        <v>5813</v>
      </c>
      <c r="R7335" t="s">
        <v>1358</v>
      </c>
      <c r="T7335" t="s">
        <v>5814</v>
      </c>
      <c r="W7335" t="s">
        <v>103</v>
      </c>
      <c r="AE7335" t="s">
        <v>3475</v>
      </c>
      <c r="AG7335" t="s">
        <v>105</v>
      </c>
      <c r="AH7335" t="s">
        <v>5824</v>
      </c>
      <c r="AI7335">
        <v>1870</v>
      </c>
      <c r="AJ7335">
        <v>7</v>
      </c>
      <c r="AK7335">
        <v>10</v>
      </c>
      <c r="AL7335">
        <v>191</v>
      </c>
      <c r="AN7335" t="s">
        <v>5825</v>
      </c>
      <c r="AO7335" t="s">
        <v>2672</v>
      </c>
      <c r="AQ7335" t="s">
        <v>5826</v>
      </c>
      <c r="BF7335" t="s">
        <v>3479</v>
      </c>
      <c r="BI7335" t="s">
        <v>5827</v>
      </c>
      <c r="BJ7335" t="s">
        <v>5828</v>
      </c>
      <c r="BN7335">
        <v>47.373534999999997</v>
      </c>
      <c r="BO7335">
        <v>19.049873999999999</v>
      </c>
      <c r="BP7335" t="s">
        <v>113</v>
      </c>
      <c r="BQ7335">
        <v>4336</v>
      </c>
      <c r="BU7335" t="s">
        <v>115</v>
      </c>
      <c r="CF7335" t="s">
        <v>114</v>
      </c>
      <c r="CG7335" s="3">
        <v>43949.408101851855</v>
      </c>
      <c r="CI7335">
        <v>70</v>
      </c>
      <c r="CJ7335" t="s">
        <v>5829</v>
      </c>
      <c r="CK7335" t="s">
        <v>5830</v>
      </c>
    </row>
    <row r="7336" spans="1:89" x14ac:dyDescent="0.45">
      <c r="A7336">
        <v>4825231</v>
      </c>
      <c r="B7336" t="s">
        <v>89</v>
      </c>
      <c r="E7336" t="s">
        <v>90</v>
      </c>
      <c r="F7336" t="s">
        <v>17921</v>
      </c>
      <c r="G7336" t="s">
        <v>17922</v>
      </c>
      <c r="I7336" t="s">
        <v>11250</v>
      </c>
      <c r="J7336" t="s">
        <v>638</v>
      </c>
      <c r="K7336" t="s">
        <v>1388</v>
      </c>
      <c r="L7336" t="s">
        <v>1389</v>
      </c>
      <c r="M7336" t="s">
        <v>7899</v>
      </c>
      <c r="N7336" t="s">
        <v>10763</v>
      </c>
      <c r="O7336" t="s">
        <v>17854</v>
      </c>
      <c r="P7336">
        <v>188303</v>
      </c>
      <c r="Q7336" t="s">
        <v>1598</v>
      </c>
      <c r="R7336" t="s">
        <v>11253</v>
      </c>
      <c r="T7336" t="s">
        <v>17855</v>
      </c>
      <c r="W7336" t="s">
        <v>103</v>
      </c>
      <c r="AE7336" t="s">
        <v>3475</v>
      </c>
      <c r="AG7336" t="s">
        <v>105</v>
      </c>
      <c r="AH7336" t="s">
        <v>17923</v>
      </c>
      <c r="AI7336">
        <v>1872</v>
      </c>
      <c r="AJ7336">
        <v>9</v>
      </c>
      <c r="AK7336">
        <v>2</v>
      </c>
      <c r="AL7336">
        <v>246</v>
      </c>
      <c r="AN7336" t="s">
        <v>17924</v>
      </c>
      <c r="AO7336" t="s">
        <v>2672</v>
      </c>
      <c r="AQ7336" t="s">
        <v>17857</v>
      </c>
      <c r="BF7336" t="s">
        <v>3479</v>
      </c>
      <c r="BH7336" t="s">
        <v>17925</v>
      </c>
      <c r="BI7336" t="s">
        <v>17926</v>
      </c>
      <c r="BJ7336" t="s">
        <v>17926</v>
      </c>
      <c r="BN7336">
        <v>47.251944000000002</v>
      </c>
      <c r="BO7336">
        <v>18.896229999999999</v>
      </c>
      <c r="BP7336" t="s">
        <v>113</v>
      </c>
      <c r="BQ7336">
        <v>3036</v>
      </c>
      <c r="BS7336" t="s">
        <v>114</v>
      </c>
      <c r="BU7336" t="s">
        <v>115</v>
      </c>
      <c r="CF7336" t="s">
        <v>114</v>
      </c>
      <c r="CG7336" s="3">
        <v>43959.370393518519</v>
      </c>
      <c r="CI7336">
        <v>70</v>
      </c>
      <c r="CJ7336" t="s">
        <v>17927</v>
      </c>
      <c r="CK7336" t="s">
        <v>17928</v>
      </c>
    </row>
    <row r="7337" spans="1:89" x14ac:dyDescent="0.45">
      <c r="A7337">
        <v>4918597</v>
      </c>
      <c r="B7337" t="s">
        <v>89</v>
      </c>
      <c r="E7337" t="s">
        <v>90</v>
      </c>
      <c r="F7337" t="s">
        <v>21707</v>
      </c>
      <c r="G7337" t="s">
        <v>21708</v>
      </c>
      <c r="I7337" t="s">
        <v>19151</v>
      </c>
      <c r="J7337" t="s">
        <v>638</v>
      </c>
      <c r="K7337" t="s">
        <v>639</v>
      </c>
      <c r="L7337" t="s">
        <v>2606</v>
      </c>
      <c r="M7337" t="s">
        <v>9281</v>
      </c>
      <c r="N7337" t="s">
        <v>19152</v>
      </c>
      <c r="O7337" t="s">
        <v>19153</v>
      </c>
      <c r="P7337">
        <v>231954</v>
      </c>
      <c r="Q7337" t="s">
        <v>1440</v>
      </c>
      <c r="R7337" t="s">
        <v>19154</v>
      </c>
      <c r="T7337" t="s">
        <v>19155</v>
      </c>
      <c r="W7337" t="s">
        <v>103</v>
      </c>
      <c r="AE7337" t="s">
        <v>21709</v>
      </c>
      <c r="AG7337" t="s">
        <v>105</v>
      </c>
      <c r="AH7337" t="s">
        <v>21710</v>
      </c>
      <c r="AI7337">
        <v>1923</v>
      </c>
      <c r="AJ7337">
        <v>11</v>
      </c>
      <c r="AN7337" t="s">
        <v>21711</v>
      </c>
      <c r="BF7337" t="s">
        <v>108</v>
      </c>
      <c r="BG7337" t="s">
        <v>109</v>
      </c>
      <c r="BH7337" t="s">
        <v>4671</v>
      </c>
      <c r="BI7337" t="s">
        <v>21712</v>
      </c>
      <c r="BJ7337" t="s">
        <v>21712</v>
      </c>
      <c r="BN7337">
        <v>39.445338999999997</v>
      </c>
      <c r="BO7337">
        <v>-83.828537999999995</v>
      </c>
      <c r="BP7337" t="s">
        <v>113</v>
      </c>
      <c r="BQ7337">
        <v>4939</v>
      </c>
      <c r="BU7337" t="s">
        <v>115</v>
      </c>
      <c r="CF7337" t="s">
        <v>114</v>
      </c>
      <c r="CG7337" s="3">
        <v>43959.370393518519</v>
      </c>
      <c r="CI7337">
        <v>70</v>
      </c>
      <c r="CJ7337" t="s">
        <v>21713</v>
      </c>
      <c r="CK7337" t="s">
        <v>21714</v>
      </c>
    </row>
    <row r="7338" spans="1:89" x14ac:dyDescent="0.45">
      <c r="A7338">
        <v>5125108</v>
      </c>
      <c r="B7338" t="s">
        <v>89</v>
      </c>
      <c r="E7338" t="s">
        <v>90</v>
      </c>
      <c r="F7338" t="s">
        <v>33314</v>
      </c>
      <c r="G7338" t="s">
        <v>33315</v>
      </c>
      <c r="I7338" t="s">
        <v>27612</v>
      </c>
      <c r="J7338" t="s">
        <v>638</v>
      </c>
      <c r="K7338" t="s">
        <v>1388</v>
      </c>
      <c r="L7338" t="s">
        <v>2070</v>
      </c>
      <c r="M7338" t="s">
        <v>3507</v>
      </c>
      <c r="N7338" t="s">
        <v>3528</v>
      </c>
      <c r="O7338" t="s">
        <v>32650</v>
      </c>
      <c r="P7338">
        <v>189955</v>
      </c>
      <c r="Q7338" t="s">
        <v>32651</v>
      </c>
      <c r="R7338" t="s">
        <v>27615</v>
      </c>
      <c r="T7338" t="s">
        <v>4445</v>
      </c>
      <c r="W7338" t="s">
        <v>103</v>
      </c>
      <c r="AE7338" t="s">
        <v>33316</v>
      </c>
      <c r="AG7338" t="s">
        <v>105</v>
      </c>
      <c r="AH7338" s="1">
        <v>6942</v>
      </c>
      <c r="AI7338">
        <v>1919</v>
      </c>
      <c r="AJ7338">
        <v>1</v>
      </c>
      <c r="AK7338">
        <v>2</v>
      </c>
      <c r="AL7338">
        <v>2</v>
      </c>
      <c r="AN7338" s="2">
        <v>6942</v>
      </c>
      <c r="AQ7338" t="s">
        <v>33317</v>
      </c>
      <c r="BF7338" t="s">
        <v>108</v>
      </c>
      <c r="BG7338" t="s">
        <v>317</v>
      </c>
      <c r="BH7338" t="s">
        <v>4735</v>
      </c>
      <c r="BI7338" t="s">
        <v>33318</v>
      </c>
      <c r="BJ7338" t="s">
        <v>33318</v>
      </c>
      <c r="BN7338">
        <v>39.059505000000001</v>
      </c>
      <c r="BO7338">
        <v>-84.547443000000001</v>
      </c>
      <c r="BP7338" t="s">
        <v>113</v>
      </c>
      <c r="BQ7338">
        <v>2604</v>
      </c>
      <c r="BU7338" t="s">
        <v>115</v>
      </c>
      <c r="CF7338" t="s">
        <v>114</v>
      </c>
      <c r="CG7338" s="3">
        <v>43959.370393518519</v>
      </c>
      <c r="CI7338">
        <v>70</v>
      </c>
      <c r="CJ7338" t="s">
        <v>33319</v>
      </c>
      <c r="CK7338" t="s">
        <v>33320</v>
      </c>
    </row>
    <row r="7339" spans="1:89" x14ac:dyDescent="0.45">
      <c r="A7339">
        <v>5225168</v>
      </c>
      <c r="B7339" t="s">
        <v>89</v>
      </c>
      <c r="E7339" t="s">
        <v>90</v>
      </c>
      <c r="F7339" t="s">
        <v>40457</v>
      </c>
      <c r="G7339" t="s">
        <v>40458</v>
      </c>
      <c r="I7339" t="s">
        <v>27695</v>
      </c>
      <c r="J7339" t="s">
        <v>638</v>
      </c>
      <c r="K7339" t="s">
        <v>1388</v>
      </c>
      <c r="L7339" t="s">
        <v>2070</v>
      </c>
      <c r="M7339" t="s">
        <v>2071</v>
      </c>
      <c r="N7339" t="s">
        <v>27696</v>
      </c>
      <c r="O7339" t="s">
        <v>40459</v>
      </c>
      <c r="P7339">
        <v>187655</v>
      </c>
      <c r="Q7339" t="s">
        <v>40460</v>
      </c>
      <c r="R7339" t="s">
        <v>27698</v>
      </c>
      <c r="T7339" t="s">
        <v>40461</v>
      </c>
      <c r="W7339" t="s">
        <v>103</v>
      </c>
      <c r="AE7339" t="s">
        <v>40462</v>
      </c>
      <c r="AG7339">
        <v>4175</v>
      </c>
      <c r="AH7339" s="1">
        <v>41925</v>
      </c>
      <c r="AI7339">
        <v>2014</v>
      </c>
      <c r="AJ7339">
        <v>10</v>
      </c>
      <c r="AK7339">
        <v>13</v>
      </c>
      <c r="AL7339">
        <v>286</v>
      </c>
      <c r="AN7339" s="2">
        <v>41925</v>
      </c>
      <c r="AQ7339" t="s">
        <v>40463</v>
      </c>
      <c r="AR7339" t="s">
        <v>40464</v>
      </c>
      <c r="BF7339" t="s">
        <v>108</v>
      </c>
      <c r="BG7339" t="s">
        <v>109</v>
      </c>
      <c r="BH7339" t="s">
        <v>110</v>
      </c>
      <c r="BI7339" t="s">
        <v>111</v>
      </c>
      <c r="BJ7339" t="s">
        <v>36581</v>
      </c>
      <c r="BN7339">
        <v>39.138283000000001</v>
      </c>
      <c r="BO7339">
        <v>-84.518275000000003</v>
      </c>
      <c r="BP7339" t="s">
        <v>113</v>
      </c>
      <c r="BQ7339">
        <v>22</v>
      </c>
      <c r="BS7339" t="s">
        <v>36582</v>
      </c>
      <c r="BU7339" t="s">
        <v>115</v>
      </c>
      <c r="BV7339" t="s">
        <v>270</v>
      </c>
      <c r="CF7339" t="s">
        <v>114</v>
      </c>
      <c r="CG7339" s="3">
        <v>43938.368726851855</v>
      </c>
      <c r="CI7339">
        <v>70</v>
      </c>
      <c r="CJ7339" t="s">
        <v>40465</v>
      </c>
      <c r="CK7339" t="s">
        <v>40466</v>
      </c>
    </row>
    <row r="7340" spans="1:89" x14ac:dyDescent="0.45">
      <c r="A7340">
        <v>4352819</v>
      </c>
      <c r="B7340" t="s">
        <v>89</v>
      </c>
      <c r="E7340" t="s">
        <v>90</v>
      </c>
      <c r="F7340" t="s">
        <v>2331</v>
      </c>
      <c r="G7340" t="s">
        <v>2332</v>
      </c>
      <c r="I7340" t="s">
        <v>2333</v>
      </c>
      <c r="J7340" t="s">
        <v>638</v>
      </c>
      <c r="K7340" t="s">
        <v>639</v>
      </c>
      <c r="L7340" t="s">
        <v>640</v>
      </c>
      <c r="M7340" t="s">
        <v>2112</v>
      </c>
      <c r="N7340" t="s">
        <v>2334</v>
      </c>
      <c r="O7340" t="s">
        <v>2335</v>
      </c>
      <c r="P7340">
        <v>221570</v>
      </c>
      <c r="Q7340" t="s">
        <v>2336</v>
      </c>
      <c r="R7340" t="s">
        <v>2337</v>
      </c>
      <c r="T7340" t="s">
        <v>2338</v>
      </c>
      <c r="W7340" t="s">
        <v>103</v>
      </c>
      <c r="AE7340" t="s">
        <v>2339</v>
      </c>
      <c r="AG7340">
        <v>3916</v>
      </c>
      <c r="AH7340" t="s">
        <v>2340</v>
      </c>
      <c r="AI7340">
        <v>1890</v>
      </c>
      <c r="AJ7340">
        <v>7</v>
      </c>
      <c r="AN7340" t="s">
        <v>2341</v>
      </c>
      <c r="AO7340" t="s">
        <v>2342</v>
      </c>
      <c r="AQ7340" t="s">
        <v>2343</v>
      </c>
      <c r="BF7340" t="s">
        <v>108</v>
      </c>
      <c r="BG7340" t="s">
        <v>2344</v>
      </c>
      <c r="BH7340" t="s">
        <v>2345</v>
      </c>
      <c r="BI7340" t="s">
        <v>2346</v>
      </c>
      <c r="BJ7340" t="s">
        <v>2346</v>
      </c>
      <c r="BN7340">
        <v>41.270653000000003</v>
      </c>
      <c r="BO7340">
        <v>-72.947046999999998</v>
      </c>
      <c r="BP7340" t="s">
        <v>113</v>
      </c>
      <c r="BQ7340">
        <v>5425</v>
      </c>
      <c r="BS7340" t="s">
        <v>2347</v>
      </c>
      <c r="BU7340" t="s">
        <v>115</v>
      </c>
      <c r="BV7340" t="s">
        <v>270</v>
      </c>
      <c r="CF7340" t="s">
        <v>114</v>
      </c>
      <c r="CG7340" s="3">
        <v>43959.370393518519</v>
      </c>
      <c r="CI7340">
        <v>70</v>
      </c>
      <c r="CJ7340" t="s">
        <v>2348</v>
      </c>
      <c r="CK7340" t="s">
        <v>2349</v>
      </c>
    </row>
    <row r="7341" spans="1:89" x14ac:dyDescent="0.45">
      <c r="A7341">
        <v>4389481</v>
      </c>
      <c r="B7341" t="s">
        <v>89</v>
      </c>
      <c r="E7341" t="s">
        <v>90</v>
      </c>
      <c r="F7341" t="s">
        <v>4887</v>
      </c>
      <c r="G7341" t="s">
        <v>4888</v>
      </c>
      <c r="I7341" t="s">
        <v>4650</v>
      </c>
      <c r="J7341" t="s">
        <v>638</v>
      </c>
      <c r="K7341" t="s">
        <v>639</v>
      </c>
      <c r="L7341" t="s">
        <v>640</v>
      </c>
      <c r="M7341" t="s">
        <v>641</v>
      </c>
      <c r="N7341" t="s">
        <v>642</v>
      </c>
      <c r="O7341" t="s">
        <v>4889</v>
      </c>
      <c r="P7341">
        <v>249010</v>
      </c>
      <c r="Q7341" t="s">
        <v>4890</v>
      </c>
      <c r="R7341" t="s">
        <v>4652</v>
      </c>
      <c r="T7341" t="s">
        <v>4891</v>
      </c>
      <c r="W7341" t="s">
        <v>103</v>
      </c>
      <c r="AE7341" t="s">
        <v>2339</v>
      </c>
      <c r="AG7341">
        <v>5322</v>
      </c>
      <c r="AH7341" t="s">
        <v>4892</v>
      </c>
      <c r="AI7341">
        <v>1906</v>
      </c>
      <c r="AJ7341">
        <v>3</v>
      </c>
      <c r="AN7341" t="s">
        <v>4893</v>
      </c>
      <c r="AO7341" t="s">
        <v>4894</v>
      </c>
      <c r="AQ7341" t="s">
        <v>4895</v>
      </c>
      <c r="BF7341" t="s">
        <v>4896</v>
      </c>
      <c r="BG7341" t="s">
        <v>4897</v>
      </c>
      <c r="BH7341" t="s">
        <v>4898</v>
      </c>
      <c r="BI7341" t="s">
        <v>4899</v>
      </c>
      <c r="BJ7341" t="s">
        <v>4899</v>
      </c>
      <c r="BN7341">
        <v>-53.130267000000003</v>
      </c>
      <c r="BO7341">
        <v>-70.853962999999993</v>
      </c>
      <c r="BP7341" t="s">
        <v>113</v>
      </c>
      <c r="BQ7341">
        <v>1807</v>
      </c>
      <c r="BS7341" t="s">
        <v>114</v>
      </c>
      <c r="BU7341" t="s">
        <v>115</v>
      </c>
      <c r="CF7341" t="s">
        <v>114</v>
      </c>
      <c r="CG7341" s="3">
        <v>43959.370393518519</v>
      </c>
      <c r="CI7341">
        <v>70</v>
      </c>
      <c r="CJ7341" t="s">
        <v>4900</v>
      </c>
      <c r="CK7341" t="s">
        <v>4901</v>
      </c>
    </row>
    <row r="7342" spans="1:89" x14ac:dyDescent="0.45">
      <c r="A7342">
        <v>4389486</v>
      </c>
      <c r="B7342" t="s">
        <v>89</v>
      </c>
      <c r="E7342" t="s">
        <v>90</v>
      </c>
      <c r="F7342" t="s">
        <v>4913</v>
      </c>
      <c r="G7342" t="s">
        <v>4914</v>
      </c>
      <c r="I7342" t="s">
        <v>4650</v>
      </c>
      <c r="J7342" t="s">
        <v>638</v>
      </c>
      <c r="K7342" t="s">
        <v>639</v>
      </c>
      <c r="L7342" t="s">
        <v>640</v>
      </c>
      <c r="M7342" t="s">
        <v>641</v>
      </c>
      <c r="N7342" t="s">
        <v>642</v>
      </c>
      <c r="O7342" t="s">
        <v>4915</v>
      </c>
      <c r="P7342">
        <v>249252</v>
      </c>
      <c r="Q7342" t="s">
        <v>4916</v>
      </c>
      <c r="R7342" t="s">
        <v>4652</v>
      </c>
      <c r="T7342" t="s">
        <v>4917</v>
      </c>
      <c r="W7342" t="s">
        <v>103</v>
      </c>
      <c r="AE7342" t="s">
        <v>2339</v>
      </c>
      <c r="AG7342">
        <v>6779</v>
      </c>
      <c r="AH7342" t="s">
        <v>4918</v>
      </c>
      <c r="AI7342">
        <v>1898</v>
      </c>
      <c r="AN7342" t="s">
        <v>4919</v>
      </c>
      <c r="AO7342" t="s">
        <v>4920</v>
      </c>
      <c r="BF7342" t="s">
        <v>108</v>
      </c>
      <c r="BG7342" t="s">
        <v>4921</v>
      </c>
      <c r="BH7342" t="s">
        <v>4922</v>
      </c>
      <c r="BI7342" t="s">
        <v>4923</v>
      </c>
      <c r="BJ7342" t="s">
        <v>4924</v>
      </c>
      <c r="BN7342">
        <v>25.712219999999999</v>
      </c>
      <c r="BO7342">
        <v>-80.257220000000004</v>
      </c>
      <c r="BQ7342">
        <v>3200</v>
      </c>
      <c r="BS7342" t="s">
        <v>114</v>
      </c>
      <c r="BU7342" t="s">
        <v>4925</v>
      </c>
      <c r="BV7342" t="s">
        <v>270</v>
      </c>
      <c r="CF7342" t="s">
        <v>114</v>
      </c>
      <c r="CG7342" s="3">
        <v>43959.370393518519</v>
      </c>
      <c r="CI7342">
        <v>70</v>
      </c>
      <c r="CJ7342" t="s">
        <v>4926</v>
      </c>
      <c r="CK7342" t="s">
        <v>4927</v>
      </c>
    </row>
    <row r="7343" spans="1:89" x14ac:dyDescent="0.45">
      <c r="A7343">
        <v>4389494</v>
      </c>
      <c r="B7343" t="s">
        <v>89</v>
      </c>
      <c r="E7343" t="s">
        <v>90</v>
      </c>
      <c r="F7343" t="s">
        <v>4935</v>
      </c>
      <c r="G7343" t="s">
        <v>4936</v>
      </c>
      <c r="I7343" t="s">
        <v>4650</v>
      </c>
      <c r="J7343" t="s">
        <v>638</v>
      </c>
      <c r="K7343" t="s">
        <v>639</v>
      </c>
      <c r="L7343" t="s">
        <v>640</v>
      </c>
      <c r="M7343" t="s">
        <v>641</v>
      </c>
      <c r="N7343" t="s">
        <v>642</v>
      </c>
      <c r="O7343" t="s">
        <v>4937</v>
      </c>
      <c r="P7343">
        <v>249520</v>
      </c>
      <c r="Q7343" t="s">
        <v>4938</v>
      </c>
      <c r="R7343" t="s">
        <v>4652</v>
      </c>
      <c r="T7343" t="s">
        <v>4939</v>
      </c>
      <c r="W7343" t="s">
        <v>103</v>
      </c>
      <c r="AE7343" t="s">
        <v>2339</v>
      </c>
      <c r="AG7343">
        <v>6765</v>
      </c>
      <c r="AH7343" t="s">
        <v>4940</v>
      </c>
      <c r="AI7343">
        <v>1901</v>
      </c>
      <c r="AJ7343">
        <v>8</v>
      </c>
      <c r="AN7343" t="s">
        <v>4941</v>
      </c>
      <c r="AO7343" t="s">
        <v>4942</v>
      </c>
      <c r="AQ7343" t="s">
        <v>4943</v>
      </c>
      <c r="BF7343" t="s">
        <v>108</v>
      </c>
      <c r="BG7343" t="s">
        <v>4944</v>
      </c>
      <c r="BH7343" t="s">
        <v>4945</v>
      </c>
      <c r="BI7343" t="s">
        <v>4946</v>
      </c>
      <c r="BJ7343" t="s">
        <v>4947</v>
      </c>
      <c r="BN7343">
        <v>44.074235999999999</v>
      </c>
      <c r="BO7343">
        <v>-71.140071000000006</v>
      </c>
      <c r="BP7343" t="s">
        <v>113</v>
      </c>
      <c r="BQ7343">
        <v>3036</v>
      </c>
      <c r="BS7343" t="s">
        <v>114</v>
      </c>
      <c r="BU7343" t="s">
        <v>115</v>
      </c>
      <c r="CF7343" t="s">
        <v>114</v>
      </c>
      <c r="CG7343" s="3">
        <v>43959.370393518519</v>
      </c>
      <c r="CI7343">
        <v>70</v>
      </c>
      <c r="CJ7343" t="s">
        <v>4948</v>
      </c>
      <c r="CK7343" t="s">
        <v>4949</v>
      </c>
    </row>
    <row r="7344" spans="1:89" x14ac:dyDescent="0.45">
      <c r="A7344">
        <v>4402262</v>
      </c>
      <c r="B7344" t="s">
        <v>89</v>
      </c>
      <c r="E7344" t="s">
        <v>90</v>
      </c>
      <c r="F7344" t="s">
        <v>7800</v>
      </c>
      <c r="G7344" t="s">
        <v>7801</v>
      </c>
      <c r="I7344" t="s">
        <v>7802</v>
      </c>
      <c r="J7344" t="s">
        <v>638</v>
      </c>
      <c r="K7344" t="s">
        <v>639</v>
      </c>
      <c r="L7344" t="s">
        <v>640</v>
      </c>
      <c r="M7344" t="s">
        <v>1729</v>
      </c>
      <c r="N7344" t="s">
        <v>7622</v>
      </c>
      <c r="O7344" t="s">
        <v>7803</v>
      </c>
      <c r="P7344">
        <v>247847</v>
      </c>
      <c r="Q7344" t="s">
        <v>2336</v>
      </c>
      <c r="R7344" t="s">
        <v>7804</v>
      </c>
      <c r="T7344" t="s">
        <v>7805</v>
      </c>
      <c r="W7344" t="s">
        <v>103</v>
      </c>
      <c r="AE7344" t="s">
        <v>2339</v>
      </c>
      <c r="AG7344">
        <v>4298</v>
      </c>
      <c r="AH7344" t="s">
        <v>7806</v>
      </c>
      <c r="AI7344">
        <v>1912</v>
      </c>
      <c r="AN7344" t="s">
        <v>7807</v>
      </c>
      <c r="AO7344" t="s">
        <v>7808</v>
      </c>
      <c r="AQ7344" t="s">
        <v>7809</v>
      </c>
      <c r="BF7344" t="s">
        <v>7810</v>
      </c>
      <c r="BH7344" t="s">
        <v>7811</v>
      </c>
      <c r="BJ7344" t="s">
        <v>7812</v>
      </c>
      <c r="BN7344">
        <v>10.6</v>
      </c>
      <c r="BO7344">
        <v>-61.2</v>
      </c>
      <c r="BQ7344">
        <v>301</v>
      </c>
      <c r="BS7344" t="s">
        <v>7813</v>
      </c>
      <c r="BU7344" t="s">
        <v>7814</v>
      </c>
      <c r="BV7344" t="s">
        <v>270</v>
      </c>
      <c r="CF7344" t="s">
        <v>114</v>
      </c>
      <c r="CG7344" s="3">
        <v>43959.370393518519</v>
      </c>
      <c r="CI7344">
        <v>70</v>
      </c>
      <c r="CJ7344" t="s">
        <v>7815</v>
      </c>
      <c r="CK7344" t="s">
        <v>7816</v>
      </c>
    </row>
    <row r="7345" spans="1:89" x14ac:dyDescent="0.45">
      <c r="A7345">
        <v>4402266</v>
      </c>
      <c r="B7345" t="s">
        <v>89</v>
      </c>
      <c r="E7345" t="s">
        <v>90</v>
      </c>
      <c r="F7345" t="s">
        <v>7817</v>
      </c>
      <c r="G7345" t="s">
        <v>7818</v>
      </c>
      <c r="I7345" t="s">
        <v>7802</v>
      </c>
      <c r="J7345" t="s">
        <v>638</v>
      </c>
      <c r="K7345" t="s">
        <v>639</v>
      </c>
      <c r="L7345" t="s">
        <v>640</v>
      </c>
      <c r="M7345" t="s">
        <v>1729</v>
      </c>
      <c r="N7345" t="s">
        <v>7622</v>
      </c>
      <c r="O7345" t="s">
        <v>7819</v>
      </c>
      <c r="P7345">
        <v>247869</v>
      </c>
      <c r="Q7345" t="s">
        <v>7820</v>
      </c>
      <c r="R7345" t="s">
        <v>7804</v>
      </c>
      <c r="T7345" t="s">
        <v>7821</v>
      </c>
      <c r="W7345" t="s">
        <v>103</v>
      </c>
      <c r="AE7345" t="s">
        <v>2339</v>
      </c>
      <c r="AG7345">
        <v>4250</v>
      </c>
      <c r="AH7345" t="s">
        <v>7806</v>
      </c>
      <c r="AI7345">
        <v>1912</v>
      </c>
      <c r="AN7345" t="s">
        <v>7822</v>
      </c>
      <c r="AO7345" t="s">
        <v>7823</v>
      </c>
      <c r="AQ7345" t="s">
        <v>7824</v>
      </c>
      <c r="BF7345" t="s">
        <v>7810</v>
      </c>
      <c r="BI7345" t="s">
        <v>7825</v>
      </c>
      <c r="BJ7345" t="s">
        <v>7826</v>
      </c>
      <c r="BN7345">
        <v>10.683332999999999</v>
      </c>
      <c r="BO7345">
        <v>-61.466667000000001</v>
      </c>
      <c r="BP7345" t="s">
        <v>113</v>
      </c>
      <c r="BQ7345">
        <v>301</v>
      </c>
      <c r="BS7345" t="s">
        <v>114</v>
      </c>
      <c r="BU7345" t="s">
        <v>115</v>
      </c>
      <c r="CF7345" t="s">
        <v>114</v>
      </c>
      <c r="CG7345" s="3">
        <v>43959.370393518519</v>
      </c>
      <c r="CI7345">
        <v>70</v>
      </c>
      <c r="CJ7345" t="s">
        <v>7827</v>
      </c>
      <c r="CK7345" t="s">
        <v>7828</v>
      </c>
    </row>
    <row r="7346" spans="1:89" x14ac:dyDescent="0.45">
      <c r="A7346">
        <v>4440959</v>
      </c>
      <c r="B7346" t="s">
        <v>89</v>
      </c>
      <c r="E7346" t="s">
        <v>90</v>
      </c>
      <c r="F7346" t="s">
        <v>11215</v>
      </c>
      <c r="G7346" t="s">
        <v>11216</v>
      </c>
      <c r="I7346" t="s">
        <v>10849</v>
      </c>
      <c r="J7346" t="s">
        <v>638</v>
      </c>
      <c r="K7346" t="s">
        <v>1388</v>
      </c>
      <c r="L7346" t="s">
        <v>1389</v>
      </c>
      <c r="M7346" t="s">
        <v>7899</v>
      </c>
      <c r="N7346" t="s">
        <v>10815</v>
      </c>
      <c r="O7346" t="s">
        <v>11217</v>
      </c>
      <c r="P7346">
        <v>134748</v>
      </c>
      <c r="Q7346" t="s">
        <v>11218</v>
      </c>
      <c r="R7346" t="s">
        <v>10852</v>
      </c>
      <c r="T7346" t="s">
        <v>11219</v>
      </c>
      <c r="W7346" t="s">
        <v>103</v>
      </c>
      <c r="AE7346" t="s">
        <v>2339</v>
      </c>
      <c r="AG7346">
        <v>5103</v>
      </c>
      <c r="AH7346" t="s">
        <v>11220</v>
      </c>
      <c r="AI7346">
        <v>1912</v>
      </c>
      <c r="AJ7346">
        <v>4</v>
      </c>
      <c r="AN7346" t="s">
        <v>11221</v>
      </c>
      <c r="AO7346" t="s">
        <v>11222</v>
      </c>
      <c r="AQ7346" t="s">
        <v>11223</v>
      </c>
      <c r="BF7346" t="s">
        <v>7810</v>
      </c>
      <c r="BI7346" t="s">
        <v>7825</v>
      </c>
      <c r="BJ7346" t="s">
        <v>11224</v>
      </c>
      <c r="BN7346">
        <v>10.663888999999999</v>
      </c>
      <c r="BO7346">
        <v>-61.516666999999998</v>
      </c>
      <c r="BP7346" t="s">
        <v>113</v>
      </c>
      <c r="BQ7346">
        <v>3036</v>
      </c>
      <c r="BS7346" t="s">
        <v>114</v>
      </c>
      <c r="BU7346" t="s">
        <v>115</v>
      </c>
      <c r="CF7346" t="s">
        <v>114</v>
      </c>
      <c r="CG7346" s="3">
        <v>43959.370393518519</v>
      </c>
      <c r="CI7346">
        <v>70</v>
      </c>
      <c r="CJ7346" t="s">
        <v>11225</v>
      </c>
      <c r="CK7346" t="s">
        <v>11226</v>
      </c>
    </row>
    <row r="7347" spans="1:89" x14ac:dyDescent="0.45">
      <c r="A7347">
        <v>4440960</v>
      </c>
      <c r="B7347" t="s">
        <v>89</v>
      </c>
      <c r="E7347" t="s">
        <v>90</v>
      </c>
      <c r="F7347" t="s">
        <v>11227</v>
      </c>
      <c r="G7347" t="s">
        <v>11228</v>
      </c>
      <c r="I7347" t="s">
        <v>10849</v>
      </c>
      <c r="J7347" t="s">
        <v>638</v>
      </c>
      <c r="K7347" t="s">
        <v>1388</v>
      </c>
      <c r="L7347" t="s">
        <v>1389</v>
      </c>
      <c r="M7347" t="s">
        <v>7899</v>
      </c>
      <c r="N7347" t="s">
        <v>10815</v>
      </c>
      <c r="O7347" t="s">
        <v>11229</v>
      </c>
      <c r="P7347">
        <v>134757</v>
      </c>
      <c r="Q7347" t="s">
        <v>7902</v>
      </c>
      <c r="R7347" t="s">
        <v>10852</v>
      </c>
      <c r="T7347" t="s">
        <v>11230</v>
      </c>
      <c r="W7347" t="s">
        <v>103</v>
      </c>
      <c r="AE7347" t="s">
        <v>2339</v>
      </c>
      <c r="AG7347">
        <v>5145</v>
      </c>
      <c r="AH7347" s="1">
        <v>4874</v>
      </c>
      <c r="AI7347">
        <v>1913</v>
      </c>
      <c r="AJ7347">
        <v>5</v>
      </c>
      <c r="AK7347">
        <v>5</v>
      </c>
      <c r="AL7347">
        <v>125</v>
      </c>
      <c r="AN7347" s="2">
        <v>4874</v>
      </c>
      <c r="AO7347" t="s">
        <v>11231</v>
      </c>
      <c r="AQ7347" t="s">
        <v>11232</v>
      </c>
      <c r="BF7347" t="s">
        <v>7810</v>
      </c>
      <c r="BG7347" t="s">
        <v>836</v>
      </c>
      <c r="BJ7347" t="s">
        <v>11233</v>
      </c>
      <c r="BN7347">
        <v>10.707411</v>
      </c>
      <c r="BO7347">
        <v>-61.509591999999998</v>
      </c>
      <c r="BP7347" t="s">
        <v>113</v>
      </c>
      <c r="BQ7347">
        <v>3036</v>
      </c>
      <c r="BS7347" t="s">
        <v>114</v>
      </c>
      <c r="BU7347" t="s">
        <v>115</v>
      </c>
      <c r="CF7347" t="s">
        <v>114</v>
      </c>
      <c r="CG7347" s="3">
        <v>43959.370393518519</v>
      </c>
      <c r="CI7347">
        <v>70</v>
      </c>
      <c r="CJ7347" t="s">
        <v>11234</v>
      </c>
      <c r="CK7347" t="s">
        <v>11235</v>
      </c>
    </row>
    <row r="7348" spans="1:89" x14ac:dyDescent="0.45">
      <c r="A7348">
        <v>4703192</v>
      </c>
      <c r="B7348" t="s">
        <v>89</v>
      </c>
      <c r="E7348" t="s">
        <v>90</v>
      </c>
      <c r="F7348" t="s">
        <v>12756</v>
      </c>
      <c r="G7348" t="s">
        <v>12757</v>
      </c>
      <c r="I7348" t="s">
        <v>11250</v>
      </c>
      <c r="J7348" t="s">
        <v>638</v>
      </c>
      <c r="K7348" t="s">
        <v>1388</v>
      </c>
      <c r="L7348" t="s">
        <v>1389</v>
      </c>
      <c r="M7348" t="s">
        <v>7899</v>
      </c>
      <c r="N7348" t="s">
        <v>10763</v>
      </c>
      <c r="O7348" t="s">
        <v>12758</v>
      </c>
      <c r="P7348">
        <v>400221</v>
      </c>
      <c r="Q7348" t="s">
        <v>7902</v>
      </c>
      <c r="R7348" t="s">
        <v>11253</v>
      </c>
      <c r="T7348" t="s">
        <v>12759</v>
      </c>
      <c r="W7348" t="s">
        <v>103</v>
      </c>
      <c r="AE7348" t="s">
        <v>2339</v>
      </c>
      <c r="AG7348">
        <v>6180</v>
      </c>
      <c r="AH7348" t="s">
        <v>12760</v>
      </c>
      <c r="AI7348">
        <v>1929</v>
      </c>
      <c r="AJ7348">
        <v>7</v>
      </c>
      <c r="AN7348" t="s">
        <v>12761</v>
      </c>
      <c r="AO7348" t="s">
        <v>12762</v>
      </c>
      <c r="AQ7348" t="s">
        <v>12763</v>
      </c>
      <c r="BF7348" t="s">
        <v>108</v>
      </c>
      <c r="BG7348" t="s">
        <v>12381</v>
      </c>
      <c r="BH7348" t="s">
        <v>12382</v>
      </c>
      <c r="BI7348" t="s">
        <v>12764</v>
      </c>
      <c r="BJ7348" t="s">
        <v>12764</v>
      </c>
      <c r="BN7348">
        <v>43.083421999999999</v>
      </c>
      <c r="BO7348">
        <v>-70.707830000000001</v>
      </c>
      <c r="BP7348" t="s">
        <v>113</v>
      </c>
      <c r="BQ7348">
        <v>2489</v>
      </c>
      <c r="BS7348" t="s">
        <v>114</v>
      </c>
      <c r="BU7348" t="s">
        <v>115</v>
      </c>
      <c r="CF7348" t="s">
        <v>114</v>
      </c>
      <c r="CG7348" s="3">
        <v>43959.370393518519</v>
      </c>
      <c r="CI7348">
        <v>70</v>
      </c>
      <c r="CJ7348" t="s">
        <v>12765</v>
      </c>
      <c r="CK7348" t="s">
        <v>12766</v>
      </c>
    </row>
    <row r="7349" spans="1:89" x14ac:dyDescent="0.45">
      <c r="A7349">
        <v>4783677</v>
      </c>
      <c r="B7349" t="s">
        <v>89</v>
      </c>
      <c r="E7349" t="s">
        <v>90</v>
      </c>
      <c r="F7349" t="s">
        <v>13222</v>
      </c>
      <c r="G7349" t="s">
        <v>13223</v>
      </c>
      <c r="I7349" t="s">
        <v>11250</v>
      </c>
      <c r="J7349" t="s">
        <v>638</v>
      </c>
      <c r="K7349" t="s">
        <v>1388</v>
      </c>
      <c r="L7349" t="s">
        <v>1389</v>
      </c>
      <c r="M7349" t="s">
        <v>7899</v>
      </c>
      <c r="N7349" t="s">
        <v>10763</v>
      </c>
      <c r="O7349" t="s">
        <v>13224</v>
      </c>
      <c r="P7349">
        <v>400602</v>
      </c>
      <c r="Q7349" t="s">
        <v>11252</v>
      </c>
      <c r="R7349" t="s">
        <v>11253</v>
      </c>
      <c r="T7349" t="s">
        <v>13225</v>
      </c>
      <c r="W7349" t="s">
        <v>103</v>
      </c>
      <c r="AE7349" t="s">
        <v>2339</v>
      </c>
      <c r="AG7349">
        <v>5152</v>
      </c>
      <c r="AH7349" s="1">
        <v>4874</v>
      </c>
      <c r="AI7349">
        <v>1913</v>
      </c>
      <c r="AJ7349">
        <v>5</v>
      </c>
      <c r="AK7349">
        <v>5</v>
      </c>
      <c r="AL7349">
        <v>125</v>
      </c>
      <c r="AN7349" s="2">
        <v>4874</v>
      </c>
      <c r="AO7349" t="s">
        <v>13226</v>
      </c>
      <c r="AQ7349" t="s">
        <v>13227</v>
      </c>
      <c r="BF7349" t="s">
        <v>7810</v>
      </c>
      <c r="BG7349" t="s">
        <v>836</v>
      </c>
      <c r="BJ7349" t="s">
        <v>11233</v>
      </c>
      <c r="BN7349">
        <v>10.707411</v>
      </c>
      <c r="BO7349">
        <v>-61.509591999999998</v>
      </c>
      <c r="BP7349" t="s">
        <v>113</v>
      </c>
      <c r="BQ7349">
        <v>3036</v>
      </c>
      <c r="BS7349" t="s">
        <v>114</v>
      </c>
      <c r="BU7349" t="s">
        <v>115</v>
      </c>
      <c r="CF7349" t="s">
        <v>114</v>
      </c>
      <c r="CG7349" s="3">
        <v>43959.370393518519</v>
      </c>
      <c r="CI7349">
        <v>70</v>
      </c>
      <c r="CJ7349" t="s">
        <v>13228</v>
      </c>
      <c r="CK7349" t="s">
        <v>13229</v>
      </c>
    </row>
    <row r="7350" spans="1:89" x14ac:dyDescent="0.45">
      <c r="A7350">
        <v>4788484</v>
      </c>
      <c r="B7350" t="s">
        <v>89</v>
      </c>
      <c r="E7350" t="s">
        <v>90</v>
      </c>
      <c r="F7350" t="s">
        <v>14348</v>
      </c>
      <c r="G7350" t="s">
        <v>14349</v>
      </c>
      <c r="I7350" t="s">
        <v>11250</v>
      </c>
      <c r="J7350" t="s">
        <v>638</v>
      </c>
      <c r="K7350" t="s">
        <v>1388</v>
      </c>
      <c r="L7350" t="s">
        <v>1389</v>
      </c>
      <c r="M7350" t="s">
        <v>7899</v>
      </c>
      <c r="N7350" t="s">
        <v>10763</v>
      </c>
      <c r="O7350" t="s">
        <v>14350</v>
      </c>
      <c r="P7350">
        <v>399255</v>
      </c>
      <c r="Q7350" t="s">
        <v>14351</v>
      </c>
      <c r="R7350" t="s">
        <v>11253</v>
      </c>
      <c r="T7350" t="s">
        <v>14352</v>
      </c>
      <c r="W7350" t="s">
        <v>103</v>
      </c>
      <c r="AE7350" t="s">
        <v>2339</v>
      </c>
      <c r="AG7350">
        <v>2371</v>
      </c>
      <c r="AH7350" t="s">
        <v>14353</v>
      </c>
      <c r="AI7350">
        <v>1906</v>
      </c>
      <c r="AJ7350">
        <v>2</v>
      </c>
      <c r="AN7350" t="s">
        <v>14354</v>
      </c>
      <c r="AO7350" t="s">
        <v>14355</v>
      </c>
      <c r="AQ7350" t="s">
        <v>14356</v>
      </c>
      <c r="BF7350" t="s">
        <v>4896</v>
      </c>
      <c r="BG7350" t="s">
        <v>4898</v>
      </c>
      <c r="BI7350" t="s">
        <v>4899</v>
      </c>
      <c r="BJ7350" t="s">
        <v>4899</v>
      </c>
      <c r="BN7350">
        <v>-53.130267000000003</v>
      </c>
      <c r="BO7350">
        <v>-70.853962999999993</v>
      </c>
      <c r="BP7350" t="s">
        <v>113</v>
      </c>
      <c r="BQ7350">
        <v>1807</v>
      </c>
      <c r="BS7350" t="s">
        <v>114</v>
      </c>
      <c r="BU7350" t="s">
        <v>115</v>
      </c>
      <c r="BV7350" t="s">
        <v>270</v>
      </c>
      <c r="CF7350" t="s">
        <v>114</v>
      </c>
      <c r="CG7350" s="3">
        <v>43959.370393518519</v>
      </c>
      <c r="CI7350">
        <v>70</v>
      </c>
      <c r="CJ7350" t="s">
        <v>14357</v>
      </c>
      <c r="CK7350" t="s">
        <v>14358</v>
      </c>
    </row>
    <row r="7351" spans="1:89" x14ac:dyDescent="0.45">
      <c r="A7351">
        <v>4798001</v>
      </c>
      <c r="B7351" t="s">
        <v>89</v>
      </c>
      <c r="E7351" t="s">
        <v>90</v>
      </c>
      <c r="F7351" t="s">
        <v>15714</v>
      </c>
      <c r="G7351" t="s">
        <v>15715</v>
      </c>
      <c r="I7351" t="s">
        <v>11250</v>
      </c>
      <c r="J7351" t="s">
        <v>638</v>
      </c>
      <c r="K7351" t="s">
        <v>1388</v>
      </c>
      <c r="L7351" t="s">
        <v>1389</v>
      </c>
      <c r="M7351" t="s">
        <v>7899</v>
      </c>
      <c r="N7351" t="s">
        <v>10763</v>
      </c>
      <c r="O7351" t="s">
        <v>15716</v>
      </c>
      <c r="P7351">
        <v>397254</v>
      </c>
      <c r="Q7351" t="s">
        <v>15717</v>
      </c>
      <c r="R7351" t="s">
        <v>11253</v>
      </c>
      <c r="T7351" t="s">
        <v>15718</v>
      </c>
      <c r="W7351" t="s">
        <v>103</v>
      </c>
      <c r="AE7351" t="s">
        <v>2339</v>
      </c>
      <c r="AG7351">
        <v>5123</v>
      </c>
      <c r="AH7351" t="s">
        <v>15719</v>
      </c>
      <c r="AI7351">
        <v>1905</v>
      </c>
      <c r="AJ7351">
        <v>10</v>
      </c>
      <c r="AN7351" t="s">
        <v>15720</v>
      </c>
      <c r="AO7351" t="s">
        <v>15721</v>
      </c>
      <c r="AQ7351" t="s">
        <v>15722</v>
      </c>
      <c r="BF7351" t="s">
        <v>4896</v>
      </c>
      <c r="BJ7351" t="s">
        <v>15723</v>
      </c>
      <c r="BN7351">
        <v>-33.416666999999997</v>
      </c>
      <c r="BO7351">
        <v>-70.533332999999999</v>
      </c>
      <c r="BP7351" t="s">
        <v>113</v>
      </c>
      <c r="BQ7351">
        <v>301</v>
      </c>
      <c r="BS7351" t="s">
        <v>114</v>
      </c>
      <c r="BU7351" t="s">
        <v>115</v>
      </c>
      <c r="CF7351" t="s">
        <v>114</v>
      </c>
      <c r="CG7351" s="3">
        <v>43959.370393518519</v>
      </c>
      <c r="CI7351">
        <v>70</v>
      </c>
      <c r="CJ7351" t="s">
        <v>15724</v>
      </c>
      <c r="CK7351" t="s">
        <v>15725</v>
      </c>
    </row>
    <row r="7352" spans="1:89" x14ac:dyDescent="0.45">
      <c r="A7352">
        <v>4798009</v>
      </c>
      <c r="B7352" t="s">
        <v>89</v>
      </c>
      <c r="E7352" t="s">
        <v>90</v>
      </c>
      <c r="F7352" t="s">
        <v>15771</v>
      </c>
      <c r="G7352" t="s">
        <v>15772</v>
      </c>
      <c r="I7352" t="s">
        <v>11250</v>
      </c>
      <c r="J7352" t="s">
        <v>638</v>
      </c>
      <c r="K7352" t="s">
        <v>1388</v>
      </c>
      <c r="L7352" t="s">
        <v>1389</v>
      </c>
      <c r="M7352" t="s">
        <v>7899</v>
      </c>
      <c r="N7352" t="s">
        <v>10763</v>
      </c>
      <c r="O7352" t="s">
        <v>15744</v>
      </c>
      <c r="P7352">
        <v>397263</v>
      </c>
      <c r="Q7352" t="s">
        <v>4890</v>
      </c>
      <c r="R7352" t="s">
        <v>11253</v>
      </c>
      <c r="T7352" t="s">
        <v>15745</v>
      </c>
      <c r="W7352" t="s">
        <v>103</v>
      </c>
      <c r="AE7352" t="s">
        <v>2339</v>
      </c>
      <c r="AG7352">
        <v>5081</v>
      </c>
      <c r="AH7352" t="s">
        <v>11490</v>
      </c>
      <c r="AI7352">
        <v>1913</v>
      </c>
      <c r="AN7352" t="s">
        <v>15773</v>
      </c>
      <c r="AO7352" t="s">
        <v>15774</v>
      </c>
      <c r="AQ7352" t="s">
        <v>15775</v>
      </c>
      <c r="BF7352" t="s">
        <v>7810</v>
      </c>
      <c r="BG7352" t="s">
        <v>836</v>
      </c>
      <c r="BI7352" t="s">
        <v>7825</v>
      </c>
      <c r="BJ7352" t="s">
        <v>15776</v>
      </c>
      <c r="BN7352">
        <v>10.65</v>
      </c>
      <c r="BO7352">
        <v>-61.516666999999998</v>
      </c>
      <c r="BP7352" t="s">
        <v>113</v>
      </c>
      <c r="BQ7352">
        <v>3036</v>
      </c>
      <c r="BS7352" t="s">
        <v>114</v>
      </c>
      <c r="BU7352" t="s">
        <v>115</v>
      </c>
      <c r="CF7352" t="s">
        <v>114</v>
      </c>
      <c r="CG7352" s="3">
        <v>43959.370393518519</v>
      </c>
      <c r="CI7352">
        <v>70</v>
      </c>
      <c r="CJ7352" t="s">
        <v>15777</v>
      </c>
      <c r="CK7352" t="s">
        <v>15778</v>
      </c>
    </row>
    <row r="7353" spans="1:89" x14ac:dyDescent="0.45">
      <c r="A7353">
        <v>4800601</v>
      </c>
      <c r="B7353" t="s">
        <v>89</v>
      </c>
      <c r="E7353" t="s">
        <v>90</v>
      </c>
      <c r="F7353" t="s">
        <v>17025</v>
      </c>
      <c r="G7353" t="s">
        <v>17026</v>
      </c>
      <c r="I7353" t="s">
        <v>11250</v>
      </c>
      <c r="J7353" t="s">
        <v>638</v>
      </c>
      <c r="K7353" t="s">
        <v>1388</v>
      </c>
      <c r="L7353" t="s">
        <v>1389</v>
      </c>
      <c r="M7353" t="s">
        <v>7899</v>
      </c>
      <c r="N7353" t="s">
        <v>10763</v>
      </c>
      <c r="O7353" t="s">
        <v>17027</v>
      </c>
      <c r="P7353">
        <v>397965</v>
      </c>
      <c r="Q7353" t="s">
        <v>6537</v>
      </c>
      <c r="R7353" t="s">
        <v>11253</v>
      </c>
      <c r="T7353" t="s">
        <v>8748</v>
      </c>
      <c r="W7353" t="s">
        <v>103</v>
      </c>
      <c r="AE7353" t="s">
        <v>2339</v>
      </c>
      <c r="AG7353">
        <v>5079</v>
      </c>
      <c r="AH7353" t="s">
        <v>17028</v>
      </c>
      <c r="AI7353">
        <v>1906</v>
      </c>
      <c r="AJ7353">
        <v>4</v>
      </c>
      <c r="AN7353" t="s">
        <v>17029</v>
      </c>
      <c r="AO7353" t="s">
        <v>17030</v>
      </c>
      <c r="AQ7353" t="s">
        <v>17031</v>
      </c>
      <c r="BF7353" t="s">
        <v>16086</v>
      </c>
      <c r="BI7353" t="s">
        <v>17032</v>
      </c>
      <c r="BJ7353" t="s">
        <v>17033</v>
      </c>
      <c r="BN7353">
        <v>-34.649658000000002</v>
      </c>
      <c r="BO7353">
        <v>-58.520065000000002</v>
      </c>
      <c r="BP7353" t="s">
        <v>113</v>
      </c>
      <c r="BQ7353">
        <v>45783</v>
      </c>
      <c r="BS7353" t="s">
        <v>2301</v>
      </c>
      <c r="BU7353" t="s">
        <v>115</v>
      </c>
      <c r="CF7353" t="s">
        <v>114</v>
      </c>
      <c r="CG7353" s="3">
        <v>43959.370393518519</v>
      </c>
      <c r="CI7353">
        <v>70</v>
      </c>
      <c r="CJ7353" t="s">
        <v>17034</v>
      </c>
      <c r="CK7353" t="s">
        <v>17035</v>
      </c>
    </row>
    <row r="7354" spans="1:89" x14ac:dyDescent="0.45">
      <c r="A7354">
        <v>4825085</v>
      </c>
      <c r="B7354" t="s">
        <v>89</v>
      </c>
      <c r="E7354" t="s">
        <v>90</v>
      </c>
      <c r="F7354" t="s">
        <v>17481</v>
      </c>
      <c r="G7354" t="s">
        <v>17482</v>
      </c>
      <c r="I7354" t="s">
        <v>11250</v>
      </c>
      <c r="J7354" t="s">
        <v>638</v>
      </c>
      <c r="K7354" t="s">
        <v>1388</v>
      </c>
      <c r="L7354" t="s">
        <v>1389</v>
      </c>
      <c r="M7354" t="s">
        <v>7899</v>
      </c>
      <c r="N7354" t="s">
        <v>10763</v>
      </c>
      <c r="O7354" t="s">
        <v>17483</v>
      </c>
      <c r="P7354">
        <v>188279</v>
      </c>
      <c r="Q7354" t="s">
        <v>1469</v>
      </c>
      <c r="R7354" t="s">
        <v>11253</v>
      </c>
      <c r="T7354" t="s">
        <v>17484</v>
      </c>
      <c r="W7354" t="s">
        <v>103</v>
      </c>
      <c r="AE7354" t="s">
        <v>2339</v>
      </c>
      <c r="AG7354">
        <v>5132</v>
      </c>
      <c r="AH7354" s="1">
        <v>2110</v>
      </c>
      <c r="AI7354">
        <v>1905</v>
      </c>
      <c r="AJ7354">
        <v>10</v>
      </c>
      <c r="AK7354">
        <v>10</v>
      </c>
      <c r="AL7354">
        <v>283</v>
      </c>
      <c r="AN7354" s="2">
        <v>2110</v>
      </c>
      <c r="AO7354" t="s">
        <v>17485</v>
      </c>
      <c r="AQ7354" t="s">
        <v>17486</v>
      </c>
      <c r="BF7354" t="s">
        <v>16086</v>
      </c>
      <c r="BG7354" t="s">
        <v>17032</v>
      </c>
      <c r="BI7354" t="s">
        <v>17487</v>
      </c>
      <c r="BJ7354" t="s">
        <v>17487</v>
      </c>
      <c r="BN7354">
        <v>-34.921453999999997</v>
      </c>
      <c r="BO7354">
        <v>-57.954532999999998</v>
      </c>
      <c r="BQ7354">
        <v>15000</v>
      </c>
      <c r="BS7354" t="s">
        <v>17488</v>
      </c>
      <c r="BU7354" t="s">
        <v>17489</v>
      </c>
      <c r="BV7354" t="s">
        <v>270</v>
      </c>
      <c r="CF7354" t="s">
        <v>114</v>
      </c>
      <c r="CG7354" s="3">
        <v>43959.370393518519</v>
      </c>
      <c r="CI7354">
        <v>70</v>
      </c>
      <c r="CJ7354" t="s">
        <v>17490</v>
      </c>
      <c r="CK7354" t="s">
        <v>17491</v>
      </c>
    </row>
    <row r="7355" spans="1:89" x14ac:dyDescent="0.45">
      <c r="A7355">
        <v>4826115</v>
      </c>
      <c r="B7355" t="s">
        <v>89</v>
      </c>
      <c r="E7355" t="s">
        <v>90</v>
      </c>
      <c r="F7355" t="s">
        <v>18269</v>
      </c>
      <c r="G7355" t="s">
        <v>18270</v>
      </c>
      <c r="I7355" t="s">
        <v>11250</v>
      </c>
      <c r="J7355" t="s">
        <v>638</v>
      </c>
      <c r="K7355" t="s">
        <v>1388</v>
      </c>
      <c r="L7355" t="s">
        <v>1389</v>
      </c>
      <c r="M7355" t="s">
        <v>7899</v>
      </c>
      <c r="N7355" t="s">
        <v>10763</v>
      </c>
      <c r="O7355" t="s">
        <v>18271</v>
      </c>
      <c r="P7355">
        <v>398807</v>
      </c>
      <c r="Q7355" t="s">
        <v>11025</v>
      </c>
      <c r="R7355" t="s">
        <v>11253</v>
      </c>
      <c r="T7355" t="s">
        <v>18272</v>
      </c>
      <c r="W7355" t="s">
        <v>103</v>
      </c>
      <c r="AE7355" t="s">
        <v>2339</v>
      </c>
      <c r="AG7355">
        <v>5131</v>
      </c>
      <c r="AH7355" t="s">
        <v>17028</v>
      </c>
      <c r="AI7355">
        <v>1906</v>
      </c>
      <c r="AJ7355">
        <v>4</v>
      </c>
      <c r="AN7355" t="s">
        <v>17029</v>
      </c>
      <c r="AO7355" t="s">
        <v>18273</v>
      </c>
      <c r="AQ7355" t="s">
        <v>18274</v>
      </c>
      <c r="BF7355" t="s">
        <v>16086</v>
      </c>
      <c r="BI7355" t="s">
        <v>17032</v>
      </c>
      <c r="BJ7355" t="s">
        <v>18275</v>
      </c>
      <c r="BN7355">
        <v>-34.585031999999998</v>
      </c>
      <c r="BO7355">
        <v>-58.420095000000003</v>
      </c>
      <c r="BP7355" t="s">
        <v>113</v>
      </c>
      <c r="BQ7355">
        <v>3036</v>
      </c>
      <c r="BS7355" t="s">
        <v>114</v>
      </c>
      <c r="BU7355" t="s">
        <v>115</v>
      </c>
      <c r="CF7355" t="s">
        <v>114</v>
      </c>
      <c r="CG7355" s="3">
        <v>43959.370393518519</v>
      </c>
      <c r="CI7355">
        <v>70</v>
      </c>
      <c r="CJ7355" t="s">
        <v>18276</v>
      </c>
      <c r="CK7355" t="s">
        <v>18277</v>
      </c>
    </row>
    <row r="7356" spans="1:89" x14ac:dyDescent="0.45">
      <c r="A7356">
        <v>4826143</v>
      </c>
      <c r="B7356" t="s">
        <v>89</v>
      </c>
      <c r="E7356" t="s">
        <v>90</v>
      </c>
      <c r="F7356" t="s">
        <v>18406</v>
      </c>
      <c r="G7356" t="s">
        <v>18407</v>
      </c>
      <c r="I7356" t="s">
        <v>11250</v>
      </c>
      <c r="J7356" t="s">
        <v>638</v>
      </c>
      <c r="K7356" t="s">
        <v>1388</v>
      </c>
      <c r="L7356" t="s">
        <v>1389</v>
      </c>
      <c r="M7356" t="s">
        <v>7899</v>
      </c>
      <c r="N7356" t="s">
        <v>10763</v>
      </c>
      <c r="O7356" t="s">
        <v>18408</v>
      </c>
      <c r="P7356">
        <v>399031</v>
      </c>
      <c r="Q7356" t="s">
        <v>18409</v>
      </c>
      <c r="R7356" t="s">
        <v>11253</v>
      </c>
      <c r="T7356" t="s">
        <v>18410</v>
      </c>
      <c r="W7356" t="s">
        <v>103</v>
      </c>
      <c r="AE7356" t="s">
        <v>2339</v>
      </c>
      <c r="AG7356">
        <v>5083</v>
      </c>
      <c r="AH7356" t="s">
        <v>4892</v>
      </c>
      <c r="AI7356">
        <v>1906</v>
      </c>
      <c r="AJ7356">
        <v>3</v>
      </c>
      <c r="AN7356" t="s">
        <v>4893</v>
      </c>
      <c r="AO7356" t="s">
        <v>18411</v>
      </c>
      <c r="AQ7356" t="s">
        <v>18412</v>
      </c>
      <c r="BF7356" t="s">
        <v>16086</v>
      </c>
      <c r="BI7356" t="s">
        <v>17032</v>
      </c>
      <c r="BJ7356" t="s">
        <v>17032</v>
      </c>
      <c r="BN7356">
        <v>-34.649658000000002</v>
      </c>
      <c r="BO7356">
        <v>-58.520065000000002</v>
      </c>
      <c r="BP7356" t="s">
        <v>113</v>
      </c>
      <c r="BQ7356">
        <v>45783</v>
      </c>
      <c r="BS7356" t="s">
        <v>114</v>
      </c>
      <c r="BU7356" t="s">
        <v>115</v>
      </c>
      <c r="CF7356" t="s">
        <v>114</v>
      </c>
      <c r="CG7356" s="3">
        <v>43959.370393518519</v>
      </c>
      <c r="CI7356">
        <v>70</v>
      </c>
      <c r="CJ7356" t="s">
        <v>18413</v>
      </c>
      <c r="CK7356" t="s">
        <v>18414</v>
      </c>
    </row>
    <row r="7357" spans="1:89" x14ac:dyDescent="0.45">
      <c r="A7357">
        <v>4826565</v>
      </c>
      <c r="B7357" t="s">
        <v>89</v>
      </c>
      <c r="E7357" t="s">
        <v>90</v>
      </c>
      <c r="F7357" t="s">
        <v>19000</v>
      </c>
      <c r="G7357" t="s">
        <v>19001</v>
      </c>
      <c r="I7357" t="s">
        <v>18977</v>
      </c>
      <c r="J7357" t="s">
        <v>638</v>
      </c>
      <c r="K7357" t="s">
        <v>1388</v>
      </c>
      <c r="L7357" t="s">
        <v>1389</v>
      </c>
      <c r="M7357" t="s">
        <v>1390</v>
      </c>
      <c r="N7357" t="s">
        <v>1391</v>
      </c>
      <c r="O7357" t="s">
        <v>19002</v>
      </c>
      <c r="P7357">
        <v>418711</v>
      </c>
      <c r="Q7357" t="s">
        <v>19003</v>
      </c>
      <c r="R7357" t="s">
        <v>18980</v>
      </c>
      <c r="T7357" t="s">
        <v>19004</v>
      </c>
      <c r="W7357" t="s">
        <v>103</v>
      </c>
      <c r="AE7357" t="s">
        <v>2339</v>
      </c>
      <c r="AG7357">
        <v>6179</v>
      </c>
      <c r="AH7357" t="s">
        <v>12760</v>
      </c>
      <c r="AI7357">
        <v>1929</v>
      </c>
      <c r="AJ7357">
        <v>7</v>
      </c>
      <c r="AN7357" t="s">
        <v>12761</v>
      </c>
      <c r="AO7357" t="s">
        <v>19005</v>
      </c>
      <c r="AQ7357" t="s">
        <v>11285</v>
      </c>
      <c r="BF7357" t="s">
        <v>108</v>
      </c>
      <c r="BG7357" t="s">
        <v>12381</v>
      </c>
      <c r="BH7357" t="s">
        <v>12382</v>
      </c>
      <c r="BI7357" t="s">
        <v>12764</v>
      </c>
      <c r="BJ7357" t="s">
        <v>19006</v>
      </c>
      <c r="BN7357">
        <v>43.078699999999998</v>
      </c>
      <c r="BO7357">
        <v>-70.675606999999999</v>
      </c>
      <c r="BP7357" t="s">
        <v>113</v>
      </c>
      <c r="BQ7357">
        <v>5421</v>
      </c>
      <c r="BS7357" t="s">
        <v>114</v>
      </c>
      <c r="BU7357" t="s">
        <v>115</v>
      </c>
      <c r="BV7357" t="s">
        <v>270</v>
      </c>
      <c r="CF7357" t="s">
        <v>114</v>
      </c>
      <c r="CG7357" s="3">
        <v>43959.370393518519</v>
      </c>
      <c r="CI7357">
        <v>70</v>
      </c>
      <c r="CJ7357" t="s">
        <v>19007</v>
      </c>
      <c r="CK7357" t="s">
        <v>19008</v>
      </c>
    </row>
    <row r="7358" spans="1:89" x14ac:dyDescent="0.45">
      <c r="A7358">
        <v>4831033</v>
      </c>
      <c r="B7358" t="s">
        <v>89</v>
      </c>
      <c r="E7358" t="s">
        <v>90</v>
      </c>
      <c r="F7358" s="4" t="s">
        <v>19907</v>
      </c>
      <c r="G7358" t="s">
        <v>19908</v>
      </c>
      <c r="I7358" t="s">
        <v>19868</v>
      </c>
      <c r="J7358" t="s">
        <v>638</v>
      </c>
      <c r="K7358" t="s">
        <v>1388</v>
      </c>
      <c r="L7358" t="s">
        <v>2070</v>
      </c>
      <c r="M7358" t="s">
        <v>8717</v>
      </c>
      <c r="N7358" t="s">
        <v>8718</v>
      </c>
      <c r="O7358" t="s">
        <v>19909</v>
      </c>
      <c r="P7358">
        <v>153463</v>
      </c>
      <c r="Q7358" t="s">
        <v>3462</v>
      </c>
      <c r="R7358" t="s">
        <v>19870</v>
      </c>
      <c r="T7358" t="s">
        <v>19910</v>
      </c>
      <c r="W7358" t="s">
        <v>103</v>
      </c>
      <c r="AE7358" t="s">
        <v>2339</v>
      </c>
      <c r="AG7358">
        <v>3499</v>
      </c>
      <c r="AH7358" s="1">
        <v>8245</v>
      </c>
      <c r="AI7358">
        <v>1922</v>
      </c>
      <c r="AJ7358">
        <v>7</v>
      </c>
      <c r="AK7358">
        <v>28</v>
      </c>
      <c r="AL7358">
        <v>209</v>
      </c>
      <c r="AN7358" s="2">
        <v>8245</v>
      </c>
      <c r="AO7358" t="s">
        <v>19911</v>
      </c>
      <c r="AQ7358" t="s">
        <v>5411</v>
      </c>
      <c r="BF7358" t="s">
        <v>108</v>
      </c>
      <c r="BG7358" t="s">
        <v>12381</v>
      </c>
      <c r="BH7358" t="s">
        <v>12382</v>
      </c>
      <c r="BI7358" t="s">
        <v>12382</v>
      </c>
      <c r="BJ7358" t="s">
        <v>12382</v>
      </c>
      <c r="BN7358">
        <v>43.179760999999999</v>
      </c>
      <c r="BO7358">
        <v>-70.684577000000004</v>
      </c>
      <c r="BP7358" t="s">
        <v>113</v>
      </c>
      <c r="BQ7358">
        <v>10953</v>
      </c>
      <c r="BS7358" t="s">
        <v>19912</v>
      </c>
      <c r="BT7358" t="s">
        <v>2123</v>
      </c>
      <c r="BU7358" t="s">
        <v>19913</v>
      </c>
      <c r="BV7358" t="s">
        <v>270</v>
      </c>
      <c r="BW7358" t="s">
        <v>19914</v>
      </c>
      <c r="CF7358" t="s">
        <v>114</v>
      </c>
      <c r="CG7358" s="3">
        <v>43946.444236111114</v>
      </c>
      <c r="CI7358">
        <v>70</v>
      </c>
      <c r="CJ7358" t="s">
        <v>19915</v>
      </c>
      <c r="CK7358" t="s">
        <v>19916</v>
      </c>
    </row>
    <row r="7359" spans="1:89" x14ac:dyDescent="0.45">
      <c r="A7359">
        <v>4906607</v>
      </c>
      <c r="B7359" t="s">
        <v>89</v>
      </c>
      <c r="E7359" t="s">
        <v>90</v>
      </c>
      <c r="F7359" t="s">
        <v>20803</v>
      </c>
      <c r="G7359" t="s">
        <v>20804</v>
      </c>
      <c r="I7359" t="s">
        <v>20697</v>
      </c>
      <c r="J7359" t="s">
        <v>638</v>
      </c>
      <c r="K7359" t="s">
        <v>1388</v>
      </c>
      <c r="L7359" t="s">
        <v>20698</v>
      </c>
      <c r="M7359" t="s">
        <v>20699</v>
      </c>
      <c r="N7359" t="s">
        <v>20700</v>
      </c>
      <c r="O7359" t="s">
        <v>20701</v>
      </c>
      <c r="P7359">
        <v>183375</v>
      </c>
      <c r="Q7359" t="s">
        <v>20702</v>
      </c>
      <c r="R7359" t="s">
        <v>20703</v>
      </c>
      <c r="T7359" t="s">
        <v>6468</v>
      </c>
      <c r="W7359" t="s">
        <v>103</v>
      </c>
      <c r="AE7359" t="s">
        <v>2339</v>
      </c>
      <c r="AG7359">
        <v>3539</v>
      </c>
      <c r="AH7359" t="s">
        <v>19579</v>
      </c>
      <c r="AI7359">
        <v>1921</v>
      </c>
      <c r="AJ7359">
        <v>7</v>
      </c>
      <c r="AN7359" t="s">
        <v>3563</v>
      </c>
      <c r="AO7359" t="s">
        <v>20805</v>
      </c>
      <c r="AQ7359" t="s">
        <v>20806</v>
      </c>
      <c r="BF7359" t="s">
        <v>108</v>
      </c>
      <c r="BG7359" t="s">
        <v>6807</v>
      </c>
      <c r="BH7359" t="s">
        <v>7753</v>
      </c>
      <c r="BI7359" t="s">
        <v>20807</v>
      </c>
      <c r="BJ7359" t="s">
        <v>20807</v>
      </c>
      <c r="BN7359">
        <v>42.166699999999999</v>
      </c>
      <c r="BO7359">
        <v>-71.349999999999994</v>
      </c>
      <c r="BP7359" t="s">
        <v>113</v>
      </c>
      <c r="BQ7359">
        <v>935</v>
      </c>
      <c r="BS7359" t="s">
        <v>114</v>
      </c>
      <c r="BU7359" t="s">
        <v>115</v>
      </c>
      <c r="CF7359" t="s">
        <v>114</v>
      </c>
      <c r="CG7359" s="3">
        <v>43959.370393518519</v>
      </c>
      <c r="CI7359">
        <v>70</v>
      </c>
      <c r="CJ7359" t="s">
        <v>20808</v>
      </c>
      <c r="CK7359" t="s">
        <v>20809</v>
      </c>
    </row>
    <row r="7360" spans="1:89" x14ac:dyDescent="0.45">
      <c r="A7360">
        <v>4952706</v>
      </c>
      <c r="B7360" t="s">
        <v>89</v>
      </c>
      <c r="E7360" t="s">
        <v>90</v>
      </c>
      <c r="F7360" t="s">
        <v>23644</v>
      </c>
      <c r="G7360" t="s">
        <v>23645</v>
      </c>
      <c r="I7360" t="s">
        <v>23646</v>
      </c>
      <c r="J7360" t="s">
        <v>638</v>
      </c>
      <c r="K7360" t="s">
        <v>1388</v>
      </c>
      <c r="L7360" t="s">
        <v>2070</v>
      </c>
      <c r="M7360" t="s">
        <v>2071</v>
      </c>
      <c r="N7360" t="s">
        <v>23647</v>
      </c>
      <c r="O7360" t="s">
        <v>23648</v>
      </c>
      <c r="P7360">
        <v>162178</v>
      </c>
      <c r="Q7360" t="s">
        <v>23649</v>
      </c>
      <c r="R7360" t="s">
        <v>23614</v>
      </c>
      <c r="T7360" t="s">
        <v>23650</v>
      </c>
      <c r="W7360" t="s">
        <v>103</v>
      </c>
      <c r="AE7360" t="s">
        <v>2339</v>
      </c>
      <c r="AG7360">
        <v>4151</v>
      </c>
      <c r="AH7360" t="s">
        <v>19579</v>
      </c>
      <c r="AI7360">
        <v>1921</v>
      </c>
      <c r="AJ7360">
        <v>7</v>
      </c>
      <c r="AN7360" t="s">
        <v>23651</v>
      </c>
      <c r="AO7360" t="s">
        <v>23652</v>
      </c>
      <c r="AQ7360" t="s">
        <v>23653</v>
      </c>
      <c r="BF7360" t="s">
        <v>108</v>
      </c>
      <c r="BG7360" t="s">
        <v>12381</v>
      </c>
      <c r="BH7360" t="s">
        <v>12382</v>
      </c>
      <c r="BI7360" t="s">
        <v>12764</v>
      </c>
      <c r="BJ7360" t="s">
        <v>12764</v>
      </c>
      <c r="BN7360">
        <v>43.083421999999999</v>
      </c>
      <c r="BO7360">
        <v>-70.707830000000001</v>
      </c>
      <c r="BP7360" t="s">
        <v>113</v>
      </c>
      <c r="BQ7360">
        <v>3326</v>
      </c>
      <c r="BS7360" t="s">
        <v>23654</v>
      </c>
      <c r="BU7360" t="s">
        <v>23655</v>
      </c>
      <c r="BV7360" t="s">
        <v>270</v>
      </c>
      <c r="CF7360" t="s">
        <v>114</v>
      </c>
      <c r="CG7360" s="3">
        <v>43946.444236111114</v>
      </c>
      <c r="CI7360">
        <v>70</v>
      </c>
      <c r="CJ7360" t="s">
        <v>23656</v>
      </c>
      <c r="CK7360" t="s">
        <v>23657</v>
      </c>
    </row>
    <row r="7361" spans="1:89" x14ac:dyDescent="0.45">
      <c r="A7361">
        <v>4992480</v>
      </c>
      <c r="B7361" t="s">
        <v>89</v>
      </c>
      <c r="E7361" t="s">
        <v>90</v>
      </c>
      <c r="F7361" t="s">
        <v>24428</v>
      </c>
      <c r="G7361" t="s">
        <v>24429</v>
      </c>
      <c r="I7361" t="s">
        <v>17142</v>
      </c>
      <c r="J7361" t="s">
        <v>638</v>
      </c>
      <c r="K7361" t="s">
        <v>1388</v>
      </c>
      <c r="L7361" t="s">
        <v>1389</v>
      </c>
      <c r="M7361" t="s">
        <v>7899</v>
      </c>
      <c r="N7361" t="s">
        <v>10763</v>
      </c>
      <c r="O7361" t="s">
        <v>24430</v>
      </c>
      <c r="P7361">
        <v>553729</v>
      </c>
      <c r="Q7361" t="s">
        <v>3519</v>
      </c>
      <c r="R7361" t="s">
        <v>17145</v>
      </c>
      <c r="T7361" t="s">
        <v>24431</v>
      </c>
      <c r="W7361" t="s">
        <v>103</v>
      </c>
      <c r="AE7361" t="s">
        <v>2339</v>
      </c>
      <c r="AG7361">
        <v>5147</v>
      </c>
      <c r="AH7361" t="s">
        <v>17028</v>
      </c>
      <c r="AI7361">
        <v>1906</v>
      </c>
      <c r="AJ7361">
        <v>4</v>
      </c>
      <c r="AN7361" t="s">
        <v>17029</v>
      </c>
      <c r="AO7361" t="s">
        <v>24432</v>
      </c>
      <c r="AQ7361" t="s">
        <v>24433</v>
      </c>
      <c r="BF7361" t="s">
        <v>16086</v>
      </c>
      <c r="BI7361" t="s">
        <v>17032</v>
      </c>
      <c r="BJ7361" t="s">
        <v>17032</v>
      </c>
      <c r="BN7361">
        <v>-34.649658000000002</v>
      </c>
      <c r="BO7361">
        <v>-58.520065000000002</v>
      </c>
      <c r="BP7361" t="s">
        <v>113</v>
      </c>
      <c r="BQ7361">
        <v>45783</v>
      </c>
      <c r="BU7361" t="s">
        <v>115</v>
      </c>
      <c r="CF7361" t="s">
        <v>114</v>
      </c>
      <c r="CG7361" s="3">
        <v>43959.370393518519</v>
      </c>
      <c r="CI7361">
        <v>70</v>
      </c>
      <c r="CJ7361" t="s">
        <v>24434</v>
      </c>
      <c r="CK7361" t="s">
        <v>24435</v>
      </c>
    </row>
    <row r="7362" spans="1:89" x14ac:dyDescent="0.45">
      <c r="A7362">
        <v>4994143</v>
      </c>
      <c r="B7362" t="s">
        <v>89</v>
      </c>
      <c r="E7362" t="s">
        <v>90</v>
      </c>
      <c r="F7362" t="s">
        <v>24850</v>
      </c>
      <c r="G7362" t="s">
        <v>24851</v>
      </c>
      <c r="I7362" t="s">
        <v>17142</v>
      </c>
      <c r="J7362" t="s">
        <v>638</v>
      </c>
      <c r="K7362" t="s">
        <v>1388</v>
      </c>
      <c r="L7362" t="s">
        <v>1389</v>
      </c>
      <c r="M7362" t="s">
        <v>7899</v>
      </c>
      <c r="N7362" t="s">
        <v>10763</v>
      </c>
      <c r="O7362" t="s">
        <v>24852</v>
      </c>
      <c r="P7362">
        <v>554087</v>
      </c>
      <c r="Q7362" t="s">
        <v>5388</v>
      </c>
      <c r="R7362" t="s">
        <v>17145</v>
      </c>
      <c r="T7362" t="s">
        <v>24853</v>
      </c>
      <c r="W7362" t="s">
        <v>103</v>
      </c>
      <c r="AE7362" t="s">
        <v>2339</v>
      </c>
      <c r="AG7362">
        <v>48</v>
      </c>
      <c r="AH7362" t="s">
        <v>14353</v>
      </c>
      <c r="AI7362">
        <v>1906</v>
      </c>
      <c r="AJ7362">
        <v>2</v>
      </c>
      <c r="AN7362" t="s">
        <v>24854</v>
      </c>
      <c r="AO7362" t="s">
        <v>24855</v>
      </c>
      <c r="AQ7362" t="s">
        <v>24856</v>
      </c>
      <c r="BF7362" t="s">
        <v>4896</v>
      </c>
      <c r="BG7362" t="s">
        <v>4898</v>
      </c>
      <c r="BI7362" t="s">
        <v>4899</v>
      </c>
      <c r="BJ7362" t="s">
        <v>4899</v>
      </c>
      <c r="BN7362">
        <v>-53.130267000000003</v>
      </c>
      <c r="BO7362">
        <v>-70.853962999999993</v>
      </c>
      <c r="BP7362" t="s">
        <v>113</v>
      </c>
      <c r="BQ7362">
        <v>1807</v>
      </c>
      <c r="BS7362" t="s">
        <v>24857</v>
      </c>
      <c r="BU7362" t="s">
        <v>24858</v>
      </c>
      <c r="BV7362" t="s">
        <v>270</v>
      </c>
      <c r="CF7362" t="s">
        <v>114</v>
      </c>
      <c r="CG7362" s="3">
        <v>43946.444236111114</v>
      </c>
      <c r="CI7362">
        <v>70</v>
      </c>
      <c r="CJ7362" t="s">
        <v>24859</v>
      </c>
      <c r="CK7362" t="s">
        <v>24860</v>
      </c>
    </row>
    <row r="7363" spans="1:89" x14ac:dyDescent="0.45">
      <c r="A7363">
        <v>4994158</v>
      </c>
      <c r="B7363" t="s">
        <v>89</v>
      </c>
      <c r="E7363" t="s">
        <v>90</v>
      </c>
      <c r="F7363" t="s">
        <v>24944</v>
      </c>
      <c r="G7363" t="s">
        <v>24945</v>
      </c>
      <c r="I7363" t="s">
        <v>17142</v>
      </c>
      <c r="J7363" t="s">
        <v>638</v>
      </c>
      <c r="K7363" t="s">
        <v>1388</v>
      </c>
      <c r="L7363" t="s">
        <v>1389</v>
      </c>
      <c r="M7363" t="s">
        <v>7899</v>
      </c>
      <c r="N7363" t="s">
        <v>10763</v>
      </c>
      <c r="O7363" t="s">
        <v>24946</v>
      </c>
      <c r="P7363">
        <v>554214</v>
      </c>
      <c r="Q7363" t="s">
        <v>4890</v>
      </c>
      <c r="R7363" t="s">
        <v>17145</v>
      </c>
      <c r="T7363" t="s">
        <v>24947</v>
      </c>
      <c r="W7363" t="s">
        <v>103</v>
      </c>
      <c r="AE7363" t="s">
        <v>2339</v>
      </c>
      <c r="AG7363">
        <v>2424</v>
      </c>
      <c r="AH7363" t="s">
        <v>14353</v>
      </c>
      <c r="AI7363">
        <v>1906</v>
      </c>
      <c r="AJ7363">
        <v>2</v>
      </c>
      <c r="AN7363" t="s">
        <v>24854</v>
      </c>
      <c r="AO7363" t="s">
        <v>24948</v>
      </c>
      <c r="AQ7363" t="s">
        <v>24949</v>
      </c>
      <c r="BF7363" t="s">
        <v>4896</v>
      </c>
      <c r="BG7363" t="s">
        <v>4898</v>
      </c>
      <c r="BI7363" t="s">
        <v>4899</v>
      </c>
      <c r="BJ7363" t="s">
        <v>4899</v>
      </c>
      <c r="BN7363">
        <v>-53.130267000000003</v>
      </c>
      <c r="BO7363">
        <v>-70.853962999999993</v>
      </c>
      <c r="BP7363" t="s">
        <v>113</v>
      </c>
      <c r="BQ7363">
        <v>1807</v>
      </c>
      <c r="BS7363" t="s">
        <v>24857</v>
      </c>
      <c r="BU7363" t="s">
        <v>24858</v>
      </c>
      <c r="BV7363" t="s">
        <v>270</v>
      </c>
      <c r="CF7363" t="s">
        <v>114</v>
      </c>
      <c r="CG7363" s="3">
        <v>43946.444236111114</v>
      </c>
      <c r="CI7363">
        <v>70</v>
      </c>
      <c r="CJ7363" t="s">
        <v>24950</v>
      </c>
      <c r="CK7363" t="s">
        <v>24951</v>
      </c>
    </row>
    <row r="7364" spans="1:89" x14ac:dyDescent="0.45">
      <c r="A7364">
        <v>4994160</v>
      </c>
      <c r="B7364" t="s">
        <v>89</v>
      </c>
      <c r="E7364" t="s">
        <v>90</v>
      </c>
      <c r="F7364" t="s">
        <v>24960</v>
      </c>
      <c r="G7364" t="s">
        <v>24961</v>
      </c>
      <c r="I7364" t="s">
        <v>17142</v>
      </c>
      <c r="J7364" t="s">
        <v>638</v>
      </c>
      <c r="K7364" t="s">
        <v>1388</v>
      </c>
      <c r="L7364" t="s">
        <v>1389</v>
      </c>
      <c r="M7364" t="s">
        <v>7899</v>
      </c>
      <c r="N7364" t="s">
        <v>10763</v>
      </c>
      <c r="O7364" t="s">
        <v>24962</v>
      </c>
      <c r="P7364">
        <v>554235</v>
      </c>
      <c r="Q7364" t="s">
        <v>11025</v>
      </c>
      <c r="R7364" t="s">
        <v>17145</v>
      </c>
      <c r="T7364" t="s">
        <v>24963</v>
      </c>
      <c r="W7364" t="s">
        <v>103</v>
      </c>
      <c r="AE7364" t="s">
        <v>2339</v>
      </c>
      <c r="AG7364">
        <v>3241</v>
      </c>
      <c r="AH7364" t="s">
        <v>14353</v>
      </c>
      <c r="AI7364">
        <v>1906</v>
      </c>
      <c r="AJ7364">
        <v>2</v>
      </c>
      <c r="AN7364" t="s">
        <v>14354</v>
      </c>
      <c r="AO7364" t="s">
        <v>24964</v>
      </c>
      <c r="AQ7364" t="s">
        <v>24965</v>
      </c>
      <c r="BF7364" t="s">
        <v>4896</v>
      </c>
      <c r="BG7364" t="s">
        <v>4898</v>
      </c>
      <c r="BI7364" t="s">
        <v>4899</v>
      </c>
      <c r="BJ7364" t="s">
        <v>4899</v>
      </c>
      <c r="BN7364">
        <v>-53.130267000000003</v>
      </c>
      <c r="BO7364">
        <v>-70.853962999999993</v>
      </c>
      <c r="BP7364" t="s">
        <v>113</v>
      </c>
      <c r="BQ7364">
        <v>1807</v>
      </c>
      <c r="BS7364" t="s">
        <v>24857</v>
      </c>
      <c r="BU7364" t="s">
        <v>24858</v>
      </c>
      <c r="BV7364" t="s">
        <v>270</v>
      </c>
      <c r="CF7364" t="s">
        <v>114</v>
      </c>
      <c r="CG7364" s="3">
        <v>43946.444236111114</v>
      </c>
      <c r="CI7364">
        <v>70</v>
      </c>
      <c r="CJ7364" t="s">
        <v>24966</v>
      </c>
      <c r="CK7364" t="s">
        <v>24967</v>
      </c>
    </row>
    <row r="7365" spans="1:89" x14ac:dyDescent="0.45">
      <c r="A7365">
        <v>4994285</v>
      </c>
      <c r="B7365" t="s">
        <v>89</v>
      </c>
      <c r="E7365" t="s">
        <v>90</v>
      </c>
      <c r="F7365" t="s">
        <v>25330</v>
      </c>
      <c r="G7365" t="s">
        <v>25331</v>
      </c>
      <c r="I7365" t="s">
        <v>17142</v>
      </c>
      <c r="J7365" t="s">
        <v>638</v>
      </c>
      <c r="K7365" t="s">
        <v>1388</v>
      </c>
      <c r="L7365" t="s">
        <v>1389</v>
      </c>
      <c r="M7365" t="s">
        <v>7899</v>
      </c>
      <c r="N7365" t="s">
        <v>10763</v>
      </c>
      <c r="O7365" t="s">
        <v>25332</v>
      </c>
      <c r="P7365">
        <v>554549</v>
      </c>
      <c r="Q7365" t="s">
        <v>7068</v>
      </c>
      <c r="R7365" t="s">
        <v>17145</v>
      </c>
      <c r="T7365" t="s">
        <v>25333</v>
      </c>
      <c r="W7365" t="s">
        <v>103</v>
      </c>
      <c r="AE7365" t="s">
        <v>2339</v>
      </c>
      <c r="AG7365">
        <v>3249</v>
      </c>
      <c r="AH7365" t="s">
        <v>25334</v>
      </c>
      <c r="AI7365">
        <v>1887</v>
      </c>
      <c r="AJ7365">
        <v>7</v>
      </c>
      <c r="AN7365" t="s">
        <v>25335</v>
      </c>
      <c r="AO7365" t="s">
        <v>25336</v>
      </c>
      <c r="AQ7365" t="s">
        <v>25337</v>
      </c>
      <c r="BF7365" t="s">
        <v>108</v>
      </c>
      <c r="BG7365" t="s">
        <v>718</v>
      </c>
      <c r="BH7365" t="s">
        <v>719</v>
      </c>
      <c r="BI7365" t="s">
        <v>25338</v>
      </c>
      <c r="BJ7365" t="s">
        <v>25338</v>
      </c>
      <c r="BN7365">
        <v>35.313710999999998</v>
      </c>
      <c r="BO7365">
        <v>-83.176533000000006</v>
      </c>
      <c r="BQ7365">
        <v>3336</v>
      </c>
      <c r="BS7365" t="s">
        <v>25339</v>
      </c>
      <c r="BU7365" t="s">
        <v>25340</v>
      </c>
      <c r="BV7365" t="s">
        <v>270</v>
      </c>
      <c r="CF7365" t="s">
        <v>114</v>
      </c>
      <c r="CG7365" s="3">
        <v>43946.444236111114</v>
      </c>
      <c r="CI7365">
        <v>70</v>
      </c>
      <c r="CJ7365" t="s">
        <v>25341</v>
      </c>
      <c r="CK7365" t="s">
        <v>25342</v>
      </c>
    </row>
    <row r="7366" spans="1:89" x14ac:dyDescent="0.45">
      <c r="A7366">
        <v>4994330</v>
      </c>
      <c r="B7366" t="s">
        <v>89</v>
      </c>
      <c r="E7366" t="s">
        <v>90</v>
      </c>
      <c r="F7366" t="s">
        <v>25639</v>
      </c>
      <c r="G7366" t="s">
        <v>25640</v>
      </c>
      <c r="I7366" t="s">
        <v>11322</v>
      </c>
      <c r="J7366" t="s">
        <v>638</v>
      </c>
      <c r="K7366" t="s">
        <v>1388</v>
      </c>
      <c r="L7366" t="s">
        <v>1389</v>
      </c>
      <c r="M7366" t="s">
        <v>7899</v>
      </c>
      <c r="N7366" t="s">
        <v>10763</v>
      </c>
      <c r="O7366" t="s">
        <v>25641</v>
      </c>
      <c r="P7366">
        <v>233433</v>
      </c>
      <c r="Q7366" t="s">
        <v>11359</v>
      </c>
      <c r="R7366" t="s">
        <v>11324</v>
      </c>
      <c r="T7366" t="s">
        <v>1901</v>
      </c>
      <c r="W7366" t="s">
        <v>103</v>
      </c>
      <c r="AE7366" t="s">
        <v>2339</v>
      </c>
      <c r="AG7366">
        <v>6171</v>
      </c>
      <c r="AH7366" t="s">
        <v>25642</v>
      </c>
      <c r="AI7366">
        <v>1887</v>
      </c>
      <c r="AJ7366">
        <v>2</v>
      </c>
      <c r="AN7366" t="s">
        <v>25643</v>
      </c>
      <c r="AO7366" t="s">
        <v>25644</v>
      </c>
      <c r="AQ7366" t="s">
        <v>11361</v>
      </c>
      <c r="BF7366" t="s">
        <v>108</v>
      </c>
      <c r="BG7366" t="s">
        <v>4921</v>
      </c>
      <c r="BH7366" t="s">
        <v>19608</v>
      </c>
      <c r="BI7366" t="s">
        <v>25645</v>
      </c>
      <c r="BJ7366" t="s">
        <v>25646</v>
      </c>
      <c r="BN7366">
        <v>29.210815</v>
      </c>
      <c r="BO7366">
        <v>-81.022833000000006</v>
      </c>
      <c r="BP7366" t="s">
        <v>113</v>
      </c>
      <c r="BQ7366">
        <v>12279</v>
      </c>
      <c r="BS7366" t="s">
        <v>114</v>
      </c>
      <c r="BU7366" t="s">
        <v>115</v>
      </c>
      <c r="CF7366" t="s">
        <v>114</v>
      </c>
      <c r="CG7366" s="3">
        <v>43959.370393518519</v>
      </c>
      <c r="CI7366">
        <v>70</v>
      </c>
      <c r="CJ7366" t="s">
        <v>25647</v>
      </c>
      <c r="CK7366" t="s">
        <v>25648</v>
      </c>
    </row>
    <row r="7367" spans="1:89" x14ac:dyDescent="0.45">
      <c r="A7367">
        <v>5035947</v>
      </c>
      <c r="B7367" t="s">
        <v>89</v>
      </c>
      <c r="E7367" t="s">
        <v>90</v>
      </c>
      <c r="F7367" t="s">
        <v>26480</v>
      </c>
      <c r="G7367" t="s">
        <v>26481</v>
      </c>
      <c r="I7367" t="s">
        <v>26482</v>
      </c>
      <c r="J7367" t="s">
        <v>638</v>
      </c>
      <c r="K7367" t="s">
        <v>1388</v>
      </c>
      <c r="L7367" t="s">
        <v>1389</v>
      </c>
      <c r="M7367" t="s">
        <v>7899</v>
      </c>
      <c r="N7367" t="s">
        <v>26483</v>
      </c>
      <c r="O7367" t="s">
        <v>26484</v>
      </c>
      <c r="P7367">
        <v>188431</v>
      </c>
      <c r="Q7367" t="s">
        <v>26485</v>
      </c>
      <c r="R7367" t="s">
        <v>26486</v>
      </c>
      <c r="T7367" t="s">
        <v>26487</v>
      </c>
      <c r="W7367" t="s">
        <v>103</v>
      </c>
      <c r="AE7367" t="s">
        <v>2339</v>
      </c>
      <c r="AG7367">
        <v>5154</v>
      </c>
      <c r="AH7367" t="s">
        <v>11490</v>
      </c>
      <c r="AI7367">
        <v>1913</v>
      </c>
      <c r="AN7367">
        <v>1913</v>
      </c>
      <c r="AO7367" t="s">
        <v>26488</v>
      </c>
      <c r="AQ7367" t="s">
        <v>13227</v>
      </c>
      <c r="BF7367" t="s">
        <v>7810</v>
      </c>
      <c r="BG7367" t="s">
        <v>836</v>
      </c>
      <c r="BI7367" t="s">
        <v>11233</v>
      </c>
      <c r="BJ7367" t="s">
        <v>11233</v>
      </c>
      <c r="BN7367">
        <v>10.707411</v>
      </c>
      <c r="BO7367">
        <v>-61.509591999999998</v>
      </c>
      <c r="BP7367" t="s">
        <v>113</v>
      </c>
      <c r="BQ7367">
        <v>3036</v>
      </c>
      <c r="BS7367" t="s">
        <v>114</v>
      </c>
      <c r="BU7367" t="s">
        <v>115</v>
      </c>
      <c r="CF7367" t="s">
        <v>114</v>
      </c>
      <c r="CG7367" s="3">
        <v>43959.370393518519</v>
      </c>
      <c r="CI7367">
        <v>70</v>
      </c>
      <c r="CJ7367" t="s">
        <v>26489</v>
      </c>
      <c r="CK7367" t="s">
        <v>26490</v>
      </c>
    </row>
    <row r="7368" spans="1:89" x14ac:dyDescent="0.45">
      <c r="A7368">
        <v>5036740</v>
      </c>
      <c r="B7368" t="s">
        <v>89</v>
      </c>
      <c r="E7368" t="s">
        <v>90</v>
      </c>
      <c r="F7368" t="s">
        <v>26707</v>
      </c>
      <c r="G7368" t="s">
        <v>26708</v>
      </c>
      <c r="I7368" t="s">
        <v>26641</v>
      </c>
      <c r="J7368" t="s">
        <v>638</v>
      </c>
      <c r="K7368" t="s">
        <v>1388</v>
      </c>
      <c r="L7368" t="s">
        <v>26630</v>
      </c>
      <c r="M7368" t="s">
        <v>26642</v>
      </c>
      <c r="N7368" t="s">
        <v>26654</v>
      </c>
      <c r="O7368" t="s">
        <v>26697</v>
      </c>
      <c r="P7368">
        <v>139416</v>
      </c>
      <c r="Q7368" t="s">
        <v>26698</v>
      </c>
      <c r="R7368" t="s">
        <v>26646</v>
      </c>
      <c r="T7368" t="s">
        <v>6785</v>
      </c>
      <c r="W7368" t="s">
        <v>103</v>
      </c>
      <c r="AE7368" t="s">
        <v>2339</v>
      </c>
      <c r="AG7368">
        <v>3618</v>
      </c>
      <c r="AH7368" t="s">
        <v>26709</v>
      </c>
      <c r="AI7368">
        <v>1891</v>
      </c>
      <c r="AJ7368">
        <v>6</v>
      </c>
      <c r="AN7368" t="s">
        <v>26710</v>
      </c>
      <c r="AO7368" t="s">
        <v>26711</v>
      </c>
      <c r="AQ7368" t="s">
        <v>26712</v>
      </c>
      <c r="BF7368" t="s">
        <v>108</v>
      </c>
      <c r="BG7368" t="s">
        <v>2344</v>
      </c>
      <c r="BH7368" t="s">
        <v>2345</v>
      </c>
      <c r="BI7368" t="s">
        <v>2345</v>
      </c>
      <c r="BJ7368" t="s">
        <v>2345</v>
      </c>
      <c r="BN7368">
        <v>41.308152999999997</v>
      </c>
      <c r="BO7368">
        <v>-72.928157999999996</v>
      </c>
      <c r="BP7368" t="s">
        <v>113</v>
      </c>
      <c r="BQ7368">
        <v>7710</v>
      </c>
      <c r="BS7368" t="s">
        <v>114</v>
      </c>
      <c r="BU7368" t="s">
        <v>115</v>
      </c>
      <c r="BV7368" t="s">
        <v>270</v>
      </c>
      <c r="CF7368" t="s">
        <v>114</v>
      </c>
      <c r="CG7368" s="3">
        <v>43959.370393518519</v>
      </c>
      <c r="CI7368">
        <v>70</v>
      </c>
      <c r="CJ7368" t="s">
        <v>26713</v>
      </c>
      <c r="CK7368" t="s">
        <v>26714</v>
      </c>
    </row>
    <row r="7369" spans="1:89" x14ac:dyDescent="0.45">
      <c r="A7369">
        <v>5037843</v>
      </c>
      <c r="B7369" t="s">
        <v>89</v>
      </c>
      <c r="E7369" t="s">
        <v>90</v>
      </c>
      <c r="F7369" t="s">
        <v>27285</v>
      </c>
      <c r="G7369" t="s">
        <v>27286</v>
      </c>
      <c r="I7369" t="s">
        <v>26771</v>
      </c>
      <c r="J7369" t="s">
        <v>638</v>
      </c>
      <c r="K7369" t="s">
        <v>1388</v>
      </c>
      <c r="L7369" t="s">
        <v>26630</v>
      </c>
      <c r="M7369" t="s">
        <v>26631</v>
      </c>
      <c r="N7369" t="s">
        <v>26632</v>
      </c>
      <c r="O7369" t="s">
        <v>27287</v>
      </c>
      <c r="P7369">
        <v>553267</v>
      </c>
      <c r="Q7369" t="s">
        <v>27288</v>
      </c>
      <c r="R7369" t="s">
        <v>26774</v>
      </c>
      <c r="T7369" t="s">
        <v>27289</v>
      </c>
      <c r="W7369" t="s">
        <v>103</v>
      </c>
      <c r="AE7369" t="s">
        <v>2339</v>
      </c>
      <c r="AG7369">
        <v>3620</v>
      </c>
      <c r="AH7369" t="s">
        <v>2340</v>
      </c>
      <c r="AI7369">
        <v>1890</v>
      </c>
      <c r="AJ7369">
        <v>7</v>
      </c>
      <c r="AN7369" t="s">
        <v>2341</v>
      </c>
      <c r="AO7369" t="s">
        <v>27290</v>
      </c>
      <c r="AQ7369" t="s">
        <v>27291</v>
      </c>
      <c r="BF7369" t="s">
        <v>108</v>
      </c>
      <c r="BG7369" t="s">
        <v>2344</v>
      </c>
      <c r="BH7369" t="s">
        <v>2393</v>
      </c>
      <c r="BI7369" t="s">
        <v>27292</v>
      </c>
      <c r="BJ7369" t="s">
        <v>27292</v>
      </c>
      <c r="BN7369">
        <v>41.123986000000002</v>
      </c>
      <c r="BO7369">
        <v>-73.319282999999999</v>
      </c>
      <c r="BP7369" t="s">
        <v>113</v>
      </c>
      <c r="BQ7369">
        <v>301</v>
      </c>
      <c r="BU7369" t="s">
        <v>115</v>
      </c>
      <c r="CF7369" t="s">
        <v>114</v>
      </c>
      <c r="CG7369" s="3">
        <v>43959.370393518519</v>
      </c>
      <c r="CI7369">
        <v>70</v>
      </c>
      <c r="CJ7369" t="s">
        <v>27293</v>
      </c>
      <c r="CK7369" t="s">
        <v>27294</v>
      </c>
    </row>
    <row r="7370" spans="1:89" x14ac:dyDescent="0.45">
      <c r="A7370">
        <v>5152417</v>
      </c>
      <c r="B7370" t="s">
        <v>89</v>
      </c>
      <c r="E7370" t="s">
        <v>90</v>
      </c>
      <c r="F7370" t="s">
        <v>35525</v>
      </c>
      <c r="G7370" t="s">
        <v>35526</v>
      </c>
      <c r="I7370" t="s">
        <v>30613</v>
      </c>
      <c r="J7370" t="s">
        <v>638</v>
      </c>
      <c r="K7370" t="s">
        <v>1388</v>
      </c>
      <c r="L7370" t="s">
        <v>2070</v>
      </c>
      <c r="M7370" t="s">
        <v>3507</v>
      </c>
      <c r="N7370" t="s">
        <v>3528</v>
      </c>
      <c r="O7370" t="s">
        <v>30649</v>
      </c>
      <c r="P7370">
        <v>430549</v>
      </c>
      <c r="Q7370" t="s">
        <v>30650</v>
      </c>
      <c r="R7370" t="s">
        <v>30616</v>
      </c>
      <c r="T7370" t="s">
        <v>30651</v>
      </c>
      <c r="W7370" t="s">
        <v>103</v>
      </c>
      <c r="AE7370" t="s">
        <v>2339</v>
      </c>
      <c r="AG7370" t="s">
        <v>105</v>
      </c>
      <c r="AH7370" t="s">
        <v>14050</v>
      </c>
      <c r="AI7370">
        <v>1922</v>
      </c>
      <c r="AJ7370">
        <v>10</v>
      </c>
      <c r="AN7370" t="s">
        <v>14051</v>
      </c>
      <c r="AO7370" t="s">
        <v>35527</v>
      </c>
      <c r="AQ7370" t="s">
        <v>35528</v>
      </c>
      <c r="BF7370" t="s">
        <v>108</v>
      </c>
      <c r="BG7370" t="s">
        <v>12381</v>
      </c>
      <c r="BH7370" t="s">
        <v>12382</v>
      </c>
      <c r="BI7370" t="s">
        <v>12764</v>
      </c>
      <c r="BJ7370" t="s">
        <v>12764</v>
      </c>
      <c r="BN7370">
        <v>43.083421999999999</v>
      </c>
      <c r="BO7370">
        <v>-70.707830000000001</v>
      </c>
      <c r="BP7370" t="s">
        <v>113</v>
      </c>
      <c r="BQ7370">
        <v>2489</v>
      </c>
      <c r="BS7370" t="s">
        <v>114</v>
      </c>
      <c r="BU7370" t="s">
        <v>115</v>
      </c>
      <c r="BV7370" t="s">
        <v>270</v>
      </c>
      <c r="CF7370" t="s">
        <v>114</v>
      </c>
      <c r="CG7370" s="3">
        <v>43959.370393518519</v>
      </c>
      <c r="CI7370">
        <v>70</v>
      </c>
      <c r="CJ7370" t="s">
        <v>35529</v>
      </c>
      <c r="CK7370" t="s">
        <v>35530</v>
      </c>
    </row>
    <row r="7371" spans="1:89" x14ac:dyDescent="0.45">
      <c r="A7371">
        <v>4331577</v>
      </c>
      <c r="B7371" t="s">
        <v>89</v>
      </c>
      <c r="E7371" t="s">
        <v>90</v>
      </c>
      <c r="F7371" t="s">
        <v>757</v>
      </c>
      <c r="G7371" t="s">
        <v>758</v>
      </c>
      <c r="I7371" t="s">
        <v>637</v>
      </c>
      <c r="J7371" t="s">
        <v>638</v>
      </c>
      <c r="K7371" t="s">
        <v>639</v>
      </c>
      <c r="L7371" t="s">
        <v>640</v>
      </c>
      <c r="M7371" t="s">
        <v>641</v>
      </c>
      <c r="N7371" t="s">
        <v>642</v>
      </c>
      <c r="O7371" t="s">
        <v>643</v>
      </c>
      <c r="P7371">
        <v>164607</v>
      </c>
      <c r="Q7371" t="s">
        <v>644</v>
      </c>
      <c r="R7371" t="s">
        <v>645</v>
      </c>
      <c r="T7371" t="s">
        <v>646</v>
      </c>
      <c r="W7371" t="s">
        <v>103</v>
      </c>
      <c r="AE7371" t="s">
        <v>759</v>
      </c>
      <c r="AG7371" t="s">
        <v>105</v>
      </c>
      <c r="AH7371" s="1">
        <v>14168</v>
      </c>
      <c r="AI7371">
        <v>1938</v>
      </c>
      <c r="AJ7371">
        <v>10</v>
      </c>
      <c r="AK7371">
        <v>15</v>
      </c>
      <c r="AL7371">
        <v>288</v>
      </c>
      <c r="AN7371" s="2">
        <v>14168</v>
      </c>
      <c r="AQ7371" t="s">
        <v>760</v>
      </c>
      <c r="BF7371" t="s">
        <v>108</v>
      </c>
      <c r="BG7371" t="s">
        <v>109</v>
      </c>
      <c r="BH7371" t="s">
        <v>186</v>
      </c>
      <c r="BI7371" t="s">
        <v>187</v>
      </c>
      <c r="BJ7371" t="s">
        <v>187</v>
      </c>
      <c r="BN7371">
        <v>38.939515</v>
      </c>
      <c r="BO7371">
        <v>-83.346299000000002</v>
      </c>
      <c r="BQ7371">
        <v>3036</v>
      </c>
      <c r="BS7371" t="s">
        <v>761</v>
      </c>
      <c r="BU7371" t="s">
        <v>284</v>
      </c>
      <c r="BV7371" t="s">
        <v>270</v>
      </c>
      <c r="CF7371" t="s">
        <v>114</v>
      </c>
      <c r="CG7371" s="3">
        <v>43959.370393518519</v>
      </c>
      <c r="CI7371">
        <v>70</v>
      </c>
      <c r="CJ7371" t="s">
        <v>762</v>
      </c>
      <c r="CK7371" t="s">
        <v>763</v>
      </c>
    </row>
    <row r="7372" spans="1:89" x14ac:dyDescent="0.45">
      <c r="A7372">
        <v>5073971</v>
      </c>
      <c r="B7372" t="s">
        <v>89</v>
      </c>
      <c r="E7372" t="s">
        <v>90</v>
      </c>
      <c r="F7372" t="s">
        <v>28422</v>
      </c>
      <c r="G7372" t="s">
        <v>28423</v>
      </c>
      <c r="I7372" t="s">
        <v>28424</v>
      </c>
      <c r="J7372" t="s">
        <v>638</v>
      </c>
      <c r="K7372" t="s">
        <v>1388</v>
      </c>
      <c r="L7372" t="s">
        <v>2070</v>
      </c>
      <c r="M7372" t="s">
        <v>19300</v>
      </c>
      <c r="N7372" t="s">
        <v>8801</v>
      </c>
      <c r="O7372" t="s">
        <v>28425</v>
      </c>
      <c r="P7372">
        <v>189015</v>
      </c>
      <c r="Q7372" t="s">
        <v>28426</v>
      </c>
      <c r="R7372" t="s">
        <v>28427</v>
      </c>
      <c r="T7372" t="s">
        <v>28428</v>
      </c>
      <c r="W7372" t="s">
        <v>103</v>
      </c>
      <c r="AE7372" t="s">
        <v>28429</v>
      </c>
      <c r="AG7372" t="s">
        <v>105</v>
      </c>
      <c r="AH7372" s="1">
        <v>13447</v>
      </c>
      <c r="AI7372">
        <v>1936</v>
      </c>
      <c r="AJ7372">
        <v>10</v>
      </c>
      <c r="AK7372">
        <v>24</v>
      </c>
      <c r="AL7372">
        <v>298</v>
      </c>
      <c r="AN7372" s="2">
        <v>13447</v>
      </c>
      <c r="AQ7372" t="s">
        <v>13517</v>
      </c>
      <c r="BF7372" t="s">
        <v>108</v>
      </c>
      <c r="BG7372" t="s">
        <v>2185</v>
      </c>
      <c r="BH7372" t="s">
        <v>28430</v>
      </c>
      <c r="BI7372" t="s">
        <v>28431</v>
      </c>
      <c r="BJ7372" t="s">
        <v>28432</v>
      </c>
      <c r="BN7372">
        <v>47.289836000000001</v>
      </c>
      <c r="BO7372">
        <v>-121.317593</v>
      </c>
      <c r="BP7372" t="s">
        <v>113</v>
      </c>
      <c r="BQ7372">
        <v>1420</v>
      </c>
      <c r="BU7372" t="s">
        <v>115</v>
      </c>
      <c r="CF7372" t="s">
        <v>114</v>
      </c>
      <c r="CG7372" s="3">
        <v>43959.370393518519</v>
      </c>
      <c r="CI7372">
        <v>70</v>
      </c>
      <c r="CJ7372" t="s">
        <v>28433</v>
      </c>
      <c r="CK7372" t="s">
        <v>28434</v>
      </c>
    </row>
    <row r="7373" spans="1:89" x14ac:dyDescent="0.45">
      <c r="A7373">
        <v>5180094</v>
      </c>
      <c r="B7373" t="s">
        <v>89</v>
      </c>
      <c r="E7373" t="s">
        <v>90</v>
      </c>
      <c r="F7373" t="s">
        <v>39500</v>
      </c>
      <c r="G7373" t="s">
        <v>39501</v>
      </c>
      <c r="I7373" t="s">
        <v>39502</v>
      </c>
      <c r="J7373" t="s">
        <v>638</v>
      </c>
      <c r="K7373" t="s">
        <v>1388</v>
      </c>
      <c r="L7373" t="s">
        <v>2070</v>
      </c>
      <c r="M7373" t="s">
        <v>2071</v>
      </c>
      <c r="N7373" t="s">
        <v>10401</v>
      </c>
      <c r="O7373" t="s">
        <v>39503</v>
      </c>
      <c r="P7373">
        <v>150171</v>
      </c>
      <c r="Q7373" t="s">
        <v>39504</v>
      </c>
      <c r="R7373" t="s">
        <v>39505</v>
      </c>
      <c r="T7373" t="s">
        <v>39506</v>
      </c>
      <c r="W7373" t="s">
        <v>103</v>
      </c>
      <c r="AE7373" t="s">
        <v>28429</v>
      </c>
      <c r="AG7373" t="s">
        <v>105</v>
      </c>
      <c r="AH7373" s="1">
        <v>13447</v>
      </c>
      <c r="AI7373">
        <v>1936</v>
      </c>
      <c r="AJ7373">
        <v>10</v>
      </c>
      <c r="AK7373">
        <v>24</v>
      </c>
      <c r="AL7373">
        <v>298</v>
      </c>
      <c r="AN7373" s="2">
        <v>13447</v>
      </c>
      <c r="AQ7373" t="s">
        <v>2080</v>
      </c>
      <c r="BF7373" t="s">
        <v>108</v>
      </c>
      <c r="BG7373" t="s">
        <v>2185</v>
      </c>
      <c r="BH7373" t="s">
        <v>28430</v>
      </c>
      <c r="BI7373" t="s">
        <v>28431</v>
      </c>
      <c r="BJ7373" t="s">
        <v>39507</v>
      </c>
      <c r="BN7373">
        <v>47.289836000000001</v>
      </c>
      <c r="BO7373">
        <v>-121.317593</v>
      </c>
      <c r="BP7373" t="s">
        <v>113</v>
      </c>
      <c r="BQ7373">
        <v>1887</v>
      </c>
      <c r="BU7373" t="s">
        <v>115</v>
      </c>
      <c r="CF7373" t="s">
        <v>114</v>
      </c>
      <c r="CG7373" s="3">
        <v>43941.423564814817</v>
      </c>
      <c r="CI7373">
        <v>70</v>
      </c>
      <c r="CJ7373" t="s">
        <v>39508</v>
      </c>
      <c r="CK7373" t="s">
        <v>39509</v>
      </c>
    </row>
    <row r="7374" spans="1:89" x14ac:dyDescent="0.45">
      <c r="A7374">
        <v>4352647</v>
      </c>
      <c r="B7374" t="s">
        <v>89</v>
      </c>
      <c r="E7374" t="s">
        <v>90</v>
      </c>
      <c r="F7374" t="s">
        <v>1870</v>
      </c>
      <c r="G7374" t="s">
        <v>1871</v>
      </c>
      <c r="I7374" t="s">
        <v>1872</v>
      </c>
      <c r="J7374" t="s">
        <v>638</v>
      </c>
      <c r="K7374" t="s">
        <v>639</v>
      </c>
      <c r="L7374" t="s">
        <v>640</v>
      </c>
      <c r="M7374" t="s">
        <v>1729</v>
      </c>
      <c r="N7374" t="s">
        <v>1730</v>
      </c>
      <c r="O7374" t="s">
        <v>1733</v>
      </c>
      <c r="P7374">
        <v>214890</v>
      </c>
      <c r="Q7374" t="s">
        <v>1873</v>
      </c>
      <c r="R7374" t="s">
        <v>1733</v>
      </c>
      <c r="W7374" t="s">
        <v>943</v>
      </c>
      <c r="AE7374" t="s">
        <v>1874</v>
      </c>
      <c r="AG7374" t="s">
        <v>105</v>
      </c>
      <c r="AH7374" s="1">
        <v>23699</v>
      </c>
      <c r="AI7374">
        <v>1964</v>
      </c>
      <c r="AJ7374">
        <v>11</v>
      </c>
      <c r="AK7374">
        <v>18</v>
      </c>
      <c r="AL7374">
        <v>323</v>
      </c>
      <c r="AN7374" s="2">
        <v>23699</v>
      </c>
      <c r="AQ7374" t="s">
        <v>1875</v>
      </c>
      <c r="BF7374" t="s">
        <v>108</v>
      </c>
      <c r="BG7374" t="s">
        <v>109</v>
      </c>
      <c r="BH7374" t="s">
        <v>110</v>
      </c>
      <c r="BI7374" t="s">
        <v>111</v>
      </c>
      <c r="BJ7374" t="s">
        <v>1876</v>
      </c>
      <c r="BN7374">
        <v>39.181908999999997</v>
      </c>
      <c r="BO7374">
        <v>-84.571511999999998</v>
      </c>
      <c r="BP7374" t="s">
        <v>113</v>
      </c>
      <c r="BQ7374">
        <v>121</v>
      </c>
      <c r="BS7374" t="s">
        <v>114</v>
      </c>
      <c r="BU7374" t="s">
        <v>115</v>
      </c>
      <c r="CF7374" t="s">
        <v>114</v>
      </c>
      <c r="CG7374" s="3">
        <v>43959.370393518519</v>
      </c>
      <c r="CI7374">
        <v>70</v>
      </c>
      <c r="CJ7374" t="s">
        <v>1877</v>
      </c>
      <c r="CK7374" t="s">
        <v>1878</v>
      </c>
    </row>
    <row r="7375" spans="1:89" x14ac:dyDescent="0.45">
      <c r="A7375">
        <v>4380517</v>
      </c>
      <c r="B7375" t="s">
        <v>89</v>
      </c>
      <c r="E7375" t="s">
        <v>90</v>
      </c>
      <c r="F7375" t="s">
        <v>4263</v>
      </c>
      <c r="G7375" t="s">
        <v>4264</v>
      </c>
      <c r="I7375" t="s">
        <v>4096</v>
      </c>
      <c r="J7375" t="s">
        <v>94</v>
      </c>
      <c r="K7375" t="s">
        <v>95</v>
      </c>
      <c r="L7375" t="s">
        <v>96</v>
      </c>
      <c r="M7375" t="s">
        <v>1085</v>
      </c>
      <c r="N7375" t="s">
        <v>1055</v>
      </c>
      <c r="O7375" t="s">
        <v>4097</v>
      </c>
      <c r="P7375">
        <v>617008</v>
      </c>
      <c r="Q7375" t="s">
        <v>4098</v>
      </c>
      <c r="R7375" t="s">
        <v>4099</v>
      </c>
      <c r="T7375" t="s">
        <v>4100</v>
      </c>
      <c r="W7375" t="s">
        <v>103</v>
      </c>
      <c r="AE7375" t="s">
        <v>1874</v>
      </c>
      <c r="AG7375" t="s">
        <v>105</v>
      </c>
      <c r="AH7375" s="1">
        <v>23665</v>
      </c>
      <c r="AI7375">
        <v>1964</v>
      </c>
      <c r="AJ7375">
        <v>10</v>
      </c>
      <c r="AK7375">
        <v>15</v>
      </c>
      <c r="AL7375">
        <v>289</v>
      </c>
      <c r="AN7375" s="2">
        <v>23665</v>
      </c>
      <c r="AP7375" t="s">
        <v>4011</v>
      </c>
      <c r="AQ7375" t="s">
        <v>794</v>
      </c>
      <c r="BF7375" t="s">
        <v>108</v>
      </c>
      <c r="BG7375" t="s">
        <v>109</v>
      </c>
      <c r="BH7375" t="s">
        <v>110</v>
      </c>
      <c r="BI7375" t="s">
        <v>111</v>
      </c>
      <c r="BJ7375" t="s">
        <v>4265</v>
      </c>
      <c r="BN7375">
        <v>39.162004000000003</v>
      </c>
      <c r="BO7375">
        <v>-84.456885999999997</v>
      </c>
      <c r="BQ7375">
        <v>18226</v>
      </c>
      <c r="BS7375" t="s">
        <v>672</v>
      </c>
      <c r="BU7375" t="s">
        <v>284</v>
      </c>
      <c r="BV7375" t="s">
        <v>270</v>
      </c>
      <c r="CF7375" t="s">
        <v>114</v>
      </c>
      <c r="CG7375" s="3">
        <v>43959.370393518519</v>
      </c>
      <c r="CI7375">
        <v>70</v>
      </c>
      <c r="CJ7375" t="s">
        <v>4266</v>
      </c>
      <c r="CK7375" t="s">
        <v>4267</v>
      </c>
    </row>
    <row r="7376" spans="1:89" x14ac:dyDescent="0.45">
      <c r="A7376">
        <v>4412360</v>
      </c>
      <c r="B7376" t="s">
        <v>89</v>
      </c>
      <c r="E7376" t="s">
        <v>90</v>
      </c>
      <c r="F7376" t="s">
        <v>8835</v>
      </c>
      <c r="G7376" t="s">
        <v>8836</v>
      </c>
      <c r="I7376" t="s">
        <v>8775</v>
      </c>
      <c r="J7376" t="s">
        <v>638</v>
      </c>
      <c r="K7376" t="s">
        <v>1388</v>
      </c>
      <c r="L7376" t="s">
        <v>2070</v>
      </c>
      <c r="M7376" t="s">
        <v>8776</v>
      </c>
      <c r="N7376" t="s">
        <v>8837</v>
      </c>
      <c r="O7376" t="s">
        <v>8838</v>
      </c>
      <c r="P7376">
        <v>243228</v>
      </c>
      <c r="Q7376" t="s">
        <v>4691</v>
      </c>
      <c r="R7376" t="s">
        <v>8779</v>
      </c>
      <c r="T7376" t="s">
        <v>8839</v>
      </c>
      <c r="W7376" t="s">
        <v>103</v>
      </c>
      <c r="AE7376" t="s">
        <v>1874</v>
      </c>
      <c r="AG7376" t="s">
        <v>105</v>
      </c>
      <c r="AH7376" s="1">
        <v>23658</v>
      </c>
      <c r="AI7376">
        <v>1964</v>
      </c>
      <c r="AJ7376">
        <v>10</v>
      </c>
      <c r="AK7376">
        <v>8</v>
      </c>
      <c r="AL7376">
        <v>282</v>
      </c>
      <c r="AN7376" s="2">
        <v>23658</v>
      </c>
      <c r="AQ7376" t="s">
        <v>3616</v>
      </c>
      <c r="BF7376" t="s">
        <v>108</v>
      </c>
      <c r="BG7376" t="s">
        <v>109</v>
      </c>
      <c r="BH7376" t="s">
        <v>110</v>
      </c>
      <c r="BI7376" t="s">
        <v>111</v>
      </c>
      <c r="BJ7376" t="s">
        <v>8840</v>
      </c>
      <c r="BN7376">
        <v>39.150157</v>
      </c>
      <c r="BO7376">
        <v>-84.320930000000004</v>
      </c>
      <c r="BQ7376">
        <v>3400</v>
      </c>
      <c r="BS7376" t="s">
        <v>415</v>
      </c>
      <c r="BU7376" t="s">
        <v>284</v>
      </c>
      <c r="BV7376" t="s">
        <v>270</v>
      </c>
      <c r="CF7376" t="s">
        <v>114</v>
      </c>
      <c r="CG7376" s="3">
        <v>43959.370393518519</v>
      </c>
      <c r="CI7376">
        <v>70</v>
      </c>
      <c r="CJ7376" t="s">
        <v>8841</v>
      </c>
      <c r="CK7376" t="s">
        <v>8842</v>
      </c>
    </row>
    <row r="7377" spans="1:89" x14ac:dyDescent="0.45">
      <c r="A7377">
        <v>4904709</v>
      </c>
      <c r="B7377" t="s">
        <v>89</v>
      </c>
      <c r="E7377" t="s">
        <v>90</v>
      </c>
      <c r="F7377" t="s">
        <v>20421</v>
      </c>
      <c r="G7377" t="s">
        <v>20422</v>
      </c>
      <c r="I7377" t="s">
        <v>8754</v>
      </c>
      <c r="J7377" t="s">
        <v>638</v>
      </c>
      <c r="K7377" t="s">
        <v>1388</v>
      </c>
      <c r="L7377" t="s">
        <v>2070</v>
      </c>
      <c r="M7377" t="s">
        <v>8691</v>
      </c>
      <c r="N7377" t="s">
        <v>8755</v>
      </c>
      <c r="O7377" t="s">
        <v>20286</v>
      </c>
      <c r="P7377">
        <v>435138</v>
      </c>
      <c r="Q7377" t="s">
        <v>6537</v>
      </c>
      <c r="R7377" t="s">
        <v>8757</v>
      </c>
      <c r="T7377" t="s">
        <v>20287</v>
      </c>
      <c r="W7377" t="s">
        <v>103</v>
      </c>
      <c r="AE7377" t="s">
        <v>1874</v>
      </c>
      <c r="AG7377" t="s">
        <v>105</v>
      </c>
      <c r="AH7377" s="1">
        <v>23665</v>
      </c>
      <c r="AI7377">
        <v>1964</v>
      </c>
      <c r="AJ7377">
        <v>10</v>
      </c>
      <c r="AK7377">
        <v>15</v>
      </c>
      <c r="AL7377">
        <v>289</v>
      </c>
      <c r="AN7377" s="2">
        <v>23665</v>
      </c>
      <c r="AQ7377" t="s">
        <v>7225</v>
      </c>
      <c r="BF7377" t="s">
        <v>108</v>
      </c>
      <c r="BG7377" t="s">
        <v>109</v>
      </c>
      <c r="BH7377" t="s">
        <v>110</v>
      </c>
      <c r="BI7377" t="s">
        <v>111</v>
      </c>
      <c r="BJ7377" t="s">
        <v>20423</v>
      </c>
      <c r="BN7377">
        <v>39.161940000000001</v>
      </c>
      <c r="BO7377">
        <v>-84.456940000000003</v>
      </c>
      <c r="BP7377" t="s">
        <v>113</v>
      </c>
      <c r="BQ7377">
        <v>18226</v>
      </c>
      <c r="BS7377" t="s">
        <v>114</v>
      </c>
      <c r="BU7377" t="s">
        <v>115</v>
      </c>
      <c r="CF7377" t="s">
        <v>114</v>
      </c>
      <c r="CG7377" s="3">
        <v>43959.370393518519</v>
      </c>
      <c r="CI7377">
        <v>70</v>
      </c>
      <c r="CJ7377" t="s">
        <v>20424</v>
      </c>
      <c r="CK7377" t="s">
        <v>20425</v>
      </c>
    </row>
    <row r="7378" spans="1:89" x14ac:dyDescent="0.45">
      <c r="A7378">
        <v>4906554</v>
      </c>
      <c r="B7378" t="s">
        <v>89</v>
      </c>
      <c r="E7378" t="s">
        <v>90</v>
      </c>
      <c r="F7378" t="s">
        <v>20582</v>
      </c>
      <c r="G7378" t="s">
        <v>20583</v>
      </c>
      <c r="I7378" t="s">
        <v>8754</v>
      </c>
      <c r="J7378" t="s">
        <v>638</v>
      </c>
      <c r="K7378" t="s">
        <v>1388</v>
      </c>
      <c r="L7378" t="s">
        <v>2070</v>
      </c>
      <c r="M7378" t="s">
        <v>8691</v>
      </c>
      <c r="N7378" t="s">
        <v>8755</v>
      </c>
      <c r="O7378" t="s">
        <v>20432</v>
      </c>
      <c r="P7378">
        <v>434806</v>
      </c>
      <c r="Q7378" t="s">
        <v>2644</v>
      </c>
      <c r="R7378" t="s">
        <v>8757</v>
      </c>
      <c r="T7378" t="s">
        <v>18991</v>
      </c>
      <c r="W7378" t="s">
        <v>103</v>
      </c>
      <c r="AE7378" t="s">
        <v>1874</v>
      </c>
      <c r="AG7378" t="s">
        <v>105</v>
      </c>
      <c r="AH7378" s="1">
        <v>23665</v>
      </c>
      <c r="AI7378">
        <v>1964</v>
      </c>
      <c r="AJ7378">
        <v>10</v>
      </c>
      <c r="AK7378">
        <v>15</v>
      </c>
      <c r="AL7378">
        <v>289</v>
      </c>
      <c r="AN7378" s="2">
        <v>23665</v>
      </c>
      <c r="AP7378" t="s">
        <v>4011</v>
      </c>
      <c r="AQ7378" t="s">
        <v>794</v>
      </c>
      <c r="BF7378" t="s">
        <v>108</v>
      </c>
      <c r="BG7378" t="s">
        <v>109</v>
      </c>
      <c r="BH7378" t="s">
        <v>110</v>
      </c>
      <c r="BI7378" t="s">
        <v>111</v>
      </c>
      <c r="BJ7378" t="s">
        <v>20423</v>
      </c>
      <c r="BN7378">
        <v>39.161940000000001</v>
      </c>
      <c r="BO7378">
        <v>-84.456940000000003</v>
      </c>
      <c r="BP7378" t="s">
        <v>113</v>
      </c>
      <c r="BQ7378">
        <v>18226</v>
      </c>
      <c r="BU7378" t="s">
        <v>115</v>
      </c>
      <c r="CF7378" t="s">
        <v>114</v>
      </c>
      <c r="CG7378" s="3">
        <v>43959.370393518519</v>
      </c>
      <c r="CI7378">
        <v>70</v>
      </c>
      <c r="CJ7378" t="s">
        <v>20584</v>
      </c>
      <c r="CK7378" t="s">
        <v>20585</v>
      </c>
    </row>
    <row r="7379" spans="1:89" x14ac:dyDescent="0.45">
      <c r="A7379">
        <v>4951572</v>
      </c>
      <c r="B7379" t="s">
        <v>89</v>
      </c>
      <c r="E7379" t="s">
        <v>90</v>
      </c>
      <c r="F7379" t="s">
        <v>23451</v>
      </c>
      <c r="G7379" t="s">
        <v>23452</v>
      </c>
      <c r="I7379" t="s">
        <v>19057</v>
      </c>
      <c r="J7379" t="s">
        <v>638</v>
      </c>
      <c r="K7379" t="s">
        <v>1388</v>
      </c>
      <c r="L7379" t="s">
        <v>2070</v>
      </c>
      <c r="M7379" t="s">
        <v>18509</v>
      </c>
      <c r="N7379" t="s">
        <v>18688</v>
      </c>
      <c r="O7379" t="s">
        <v>19058</v>
      </c>
      <c r="P7379">
        <v>501892</v>
      </c>
      <c r="Q7379" t="s">
        <v>19059</v>
      </c>
      <c r="R7379" t="s">
        <v>19060</v>
      </c>
      <c r="T7379" t="s">
        <v>19013</v>
      </c>
      <c r="W7379" t="s">
        <v>103</v>
      </c>
      <c r="AE7379" t="s">
        <v>1874</v>
      </c>
      <c r="AG7379" t="s">
        <v>105</v>
      </c>
      <c r="AH7379" s="1">
        <v>23665</v>
      </c>
      <c r="AI7379">
        <v>1964</v>
      </c>
      <c r="AJ7379">
        <v>10</v>
      </c>
      <c r="AK7379">
        <v>15</v>
      </c>
      <c r="AL7379">
        <v>289</v>
      </c>
      <c r="AN7379" s="2">
        <v>23665</v>
      </c>
      <c r="AP7379" t="s">
        <v>125</v>
      </c>
      <c r="AQ7379" t="s">
        <v>141</v>
      </c>
      <c r="BF7379" t="s">
        <v>108</v>
      </c>
      <c r="BG7379" t="s">
        <v>109</v>
      </c>
      <c r="BH7379" t="s">
        <v>110</v>
      </c>
      <c r="BI7379" t="s">
        <v>111</v>
      </c>
      <c r="BJ7379" t="s">
        <v>23453</v>
      </c>
      <c r="BN7379">
        <v>39.194139999999997</v>
      </c>
      <c r="BO7379">
        <v>-84.504951000000005</v>
      </c>
      <c r="BQ7379">
        <v>1898</v>
      </c>
      <c r="BS7379" t="s">
        <v>23454</v>
      </c>
      <c r="BU7379" t="s">
        <v>284</v>
      </c>
      <c r="BV7379" t="s">
        <v>270</v>
      </c>
      <c r="CF7379" t="s">
        <v>114</v>
      </c>
      <c r="CG7379" s="3">
        <v>43931.426296296297</v>
      </c>
      <c r="CI7379">
        <v>70</v>
      </c>
      <c r="CJ7379" t="s">
        <v>23455</v>
      </c>
      <c r="CK7379" t="s">
        <v>23456</v>
      </c>
    </row>
    <row r="7380" spans="1:89" x14ac:dyDescent="0.45">
      <c r="A7380">
        <v>5105627</v>
      </c>
      <c r="B7380" t="s">
        <v>89</v>
      </c>
      <c r="E7380" t="s">
        <v>90</v>
      </c>
      <c r="F7380" t="s">
        <v>30701</v>
      </c>
      <c r="G7380" t="s">
        <v>30702</v>
      </c>
      <c r="I7380" t="s">
        <v>29455</v>
      </c>
      <c r="J7380" t="s">
        <v>638</v>
      </c>
      <c r="K7380" t="s">
        <v>1388</v>
      </c>
      <c r="L7380" t="s">
        <v>2070</v>
      </c>
      <c r="M7380" t="s">
        <v>19169</v>
      </c>
      <c r="N7380" t="s">
        <v>3538</v>
      </c>
      <c r="O7380" t="s">
        <v>30703</v>
      </c>
      <c r="P7380">
        <v>312173</v>
      </c>
      <c r="Q7380" t="s">
        <v>30704</v>
      </c>
      <c r="R7380" t="s">
        <v>29458</v>
      </c>
      <c r="T7380" t="s">
        <v>3551</v>
      </c>
      <c r="W7380" t="s">
        <v>103</v>
      </c>
      <c r="AE7380" t="s">
        <v>1874</v>
      </c>
      <c r="AG7380" t="s">
        <v>105</v>
      </c>
      <c r="AH7380" s="1">
        <v>23665</v>
      </c>
      <c r="AI7380">
        <v>1964</v>
      </c>
      <c r="AJ7380">
        <v>10</v>
      </c>
      <c r="AK7380">
        <v>15</v>
      </c>
      <c r="AL7380">
        <v>289</v>
      </c>
      <c r="AN7380" s="2">
        <v>23665</v>
      </c>
      <c r="AP7380" t="s">
        <v>4011</v>
      </c>
      <c r="AQ7380" t="s">
        <v>30705</v>
      </c>
      <c r="BF7380" t="s">
        <v>108</v>
      </c>
      <c r="BG7380" t="s">
        <v>109</v>
      </c>
      <c r="BH7380" t="s">
        <v>110</v>
      </c>
      <c r="BI7380" t="s">
        <v>111</v>
      </c>
      <c r="BJ7380" t="s">
        <v>23453</v>
      </c>
      <c r="BN7380">
        <v>39.194139999999997</v>
      </c>
      <c r="BO7380">
        <v>-84.504951000000005</v>
      </c>
      <c r="BQ7380">
        <v>1898</v>
      </c>
      <c r="BS7380" t="s">
        <v>23454</v>
      </c>
      <c r="BU7380" t="s">
        <v>284</v>
      </c>
      <c r="BV7380" t="s">
        <v>270</v>
      </c>
      <c r="CF7380" t="s">
        <v>114</v>
      </c>
      <c r="CG7380" s="3">
        <v>43959.370393518519</v>
      </c>
      <c r="CI7380">
        <v>70</v>
      </c>
      <c r="CJ7380" t="s">
        <v>30706</v>
      </c>
      <c r="CK7380" t="s">
        <v>30707</v>
      </c>
    </row>
    <row r="7381" spans="1:89" x14ac:dyDescent="0.45">
      <c r="A7381">
        <v>5109846</v>
      </c>
      <c r="B7381" t="s">
        <v>89</v>
      </c>
      <c r="E7381" t="s">
        <v>90</v>
      </c>
      <c r="F7381" t="s">
        <v>31278</v>
      </c>
      <c r="G7381" t="s">
        <v>31279</v>
      </c>
      <c r="I7381" t="s">
        <v>8775</v>
      </c>
      <c r="J7381" t="s">
        <v>638</v>
      </c>
      <c r="K7381" t="s">
        <v>1388</v>
      </c>
      <c r="L7381" t="s">
        <v>2070</v>
      </c>
      <c r="M7381" t="s">
        <v>8776</v>
      </c>
      <c r="N7381" t="s">
        <v>28412</v>
      </c>
      <c r="O7381" t="s">
        <v>31267</v>
      </c>
      <c r="P7381">
        <v>243039</v>
      </c>
      <c r="Q7381" t="s">
        <v>1598</v>
      </c>
      <c r="R7381" t="s">
        <v>8779</v>
      </c>
      <c r="T7381" t="s">
        <v>31181</v>
      </c>
      <c r="W7381" t="s">
        <v>103</v>
      </c>
      <c r="AE7381" t="s">
        <v>1874</v>
      </c>
      <c r="AG7381" t="s">
        <v>105</v>
      </c>
      <c r="AH7381" s="1">
        <v>23665</v>
      </c>
      <c r="AI7381">
        <v>1964</v>
      </c>
      <c r="AJ7381">
        <v>10</v>
      </c>
      <c r="AK7381">
        <v>15</v>
      </c>
      <c r="AL7381">
        <v>289</v>
      </c>
      <c r="AN7381" s="2">
        <v>23665</v>
      </c>
      <c r="AP7381" t="s">
        <v>4011</v>
      </c>
      <c r="BF7381" t="s">
        <v>108</v>
      </c>
      <c r="BG7381" t="s">
        <v>109</v>
      </c>
      <c r="BH7381" t="s">
        <v>110</v>
      </c>
      <c r="BI7381" t="s">
        <v>111</v>
      </c>
      <c r="BJ7381" t="s">
        <v>23453</v>
      </c>
      <c r="BL7381">
        <v>0</v>
      </c>
      <c r="BN7381">
        <v>39.194139999999997</v>
      </c>
      <c r="BO7381">
        <v>-84.504951000000005</v>
      </c>
      <c r="BQ7381">
        <v>1898</v>
      </c>
      <c r="BS7381" t="s">
        <v>23454</v>
      </c>
      <c r="BU7381" t="s">
        <v>284</v>
      </c>
      <c r="BV7381" t="s">
        <v>270</v>
      </c>
      <c r="CF7381" t="s">
        <v>114</v>
      </c>
      <c r="CG7381" s="3">
        <v>43959.370393518519</v>
      </c>
      <c r="CI7381">
        <v>70</v>
      </c>
      <c r="CJ7381" t="s">
        <v>31280</v>
      </c>
      <c r="CK7381" t="s">
        <v>31281</v>
      </c>
    </row>
    <row r="7382" spans="1:89" x14ac:dyDescent="0.45">
      <c r="A7382">
        <v>5121810</v>
      </c>
      <c r="B7382" t="s">
        <v>89</v>
      </c>
      <c r="E7382" t="s">
        <v>90</v>
      </c>
      <c r="F7382" t="s">
        <v>32599</v>
      </c>
      <c r="G7382" t="s">
        <v>32600</v>
      </c>
      <c r="I7382" t="s">
        <v>32592</v>
      </c>
      <c r="J7382" t="s">
        <v>638</v>
      </c>
      <c r="K7382" t="s">
        <v>1388</v>
      </c>
      <c r="L7382" t="s">
        <v>2070</v>
      </c>
      <c r="M7382" t="s">
        <v>3507</v>
      </c>
      <c r="N7382" t="s">
        <v>5181</v>
      </c>
      <c r="O7382" t="s">
        <v>32593</v>
      </c>
      <c r="P7382">
        <v>187004</v>
      </c>
      <c r="Q7382" t="s">
        <v>32594</v>
      </c>
      <c r="R7382" t="s">
        <v>32595</v>
      </c>
      <c r="T7382" t="s">
        <v>29972</v>
      </c>
      <c r="W7382" t="s">
        <v>103</v>
      </c>
      <c r="AE7382" t="s">
        <v>1874</v>
      </c>
      <c r="AG7382" t="s">
        <v>105</v>
      </c>
      <c r="AH7382" s="1">
        <v>23667</v>
      </c>
      <c r="AI7382">
        <v>1964</v>
      </c>
      <c r="AJ7382">
        <v>10</v>
      </c>
      <c r="AK7382">
        <v>17</v>
      </c>
      <c r="AL7382">
        <v>291</v>
      </c>
      <c r="AN7382" s="2">
        <v>23667</v>
      </c>
      <c r="AQ7382" t="s">
        <v>32601</v>
      </c>
      <c r="BF7382" t="s">
        <v>108</v>
      </c>
      <c r="BG7382" t="s">
        <v>109</v>
      </c>
      <c r="BH7382" t="s">
        <v>3645</v>
      </c>
      <c r="BI7382" t="s">
        <v>32602</v>
      </c>
      <c r="BJ7382" t="s">
        <v>21380</v>
      </c>
      <c r="BN7382">
        <v>38.742870000000003</v>
      </c>
      <c r="BO7382">
        <v>-83.204008000000002</v>
      </c>
      <c r="BQ7382">
        <v>2289</v>
      </c>
      <c r="BS7382" t="s">
        <v>3647</v>
      </c>
      <c r="BU7382" t="s">
        <v>2767</v>
      </c>
      <c r="BV7382" t="s">
        <v>270</v>
      </c>
      <c r="CF7382" t="s">
        <v>114</v>
      </c>
      <c r="CG7382" s="3">
        <v>43959.370393518519</v>
      </c>
      <c r="CI7382">
        <v>70</v>
      </c>
      <c r="CJ7382" t="s">
        <v>32603</v>
      </c>
      <c r="CK7382" t="s">
        <v>32604</v>
      </c>
    </row>
    <row r="7383" spans="1:89" x14ac:dyDescent="0.45">
      <c r="A7383">
        <v>5153988</v>
      </c>
      <c r="B7383" t="s">
        <v>89</v>
      </c>
      <c r="E7383" t="s">
        <v>90</v>
      </c>
      <c r="F7383" t="s">
        <v>36308</v>
      </c>
      <c r="G7383" t="s">
        <v>36309</v>
      </c>
      <c r="I7383" t="s">
        <v>29455</v>
      </c>
      <c r="J7383" t="s">
        <v>638</v>
      </c>
      <c r="K7383" t="s">
        <v>1388</v>
      </c>
      <c r="L7383" t="s">
        <v>2070</v>
      </c>
      <c r="M7383" t="s">
        <v>19169</v>
      </c>
      <c r="N7383" t="s">
        <v>3538</v>
      </c>
      <c r="O7383" t="s">
        <v>33778</v>
      </c>
      <c r="P7383">
        <v>187074</v>
      </c>
      <c r="Q7383" t="s">
        <v>33779</v>
      </c>
      <c r="R7383" t="s">
        <v>29458</v>
      </c>
      <c r="T7383" t="s">
        <v>33780</v>
      </c>
      <c r="W7383" t="s">
        <v>103</v>
      </c>
      <c r="AE7383" t="s">
        <v>1874</v>
      </c>
      <c r="AG7383" t="s">
        <v>105</v>
      </c>
      <c r="AH7383" s="1">
        <v>23665</v>
      </c>
      <c r="AI7383">
        <v>1964</v>
      </c>
      <c r="AJ7383">
        <v>10</v>
      </c>
      <c r="AK7383">
        <v>15</v>
      </c>
      <c r="AL7383">
        <v>289</v>
      </c>
      <c r="AN7383" s="2">
        <v>23665</v>
      </c>
      <c r="AP7383" t="s">
        <v>4011</v>
      </c>
      <c r="AQ7383" t="s">
        <v>27847</v>
      </c>
      <c r="BF7383" t="s">
        <v>108</v>
      </c>
      <c r="BG7383" t="s">
        <v>109</v>
      </c>
      <c r="BH7383" t="s">
        <v>110</v>
      </c>
      <c r="BI7383" t="s">
        <v>111</v>
      </c>
      <c r="BJ7383" t="s">
        <v>20423</v>
      </c>
      <c r="BN7383">
        <v>39.161940000000001</v>
      </c>
      <c r="BO7383">
        <v>-84.456940000000003</v>
      </c>
      <c r="BP7383" t="s">
        <v>113</v>
      </c>
      <c r="BQ7383">
        <v>18226</v>
      </c>
      <c r="BU7383" t="s">
        <v>115</v>
      </c>
      <c r="CF7383" t="s">
        <v>114</v>
      </c>
      <c r="CG7383" s="3">
        <v>43959.370393518519</v>
      </c>
      <c r="CI7383">
        <v>70</v>
      </c>
      <c r="CJ7383" t="s">
        <v>36310</v>
      </c>
      <c r="CK7383" t="s">
        <v>36311</v>
      </c>
    </row>
    <row r="7384" spans="1:89" x14ac:dyDescent="0.45">
      <c r="A7384">
        <v>5167618</v>
      </c>
      <c r="B7384" t="s">
        <v>89</v>
      </c>
      <c r="E7384" t="s">
        <v>90</v>
      </c>
      <c r="F7384" t="s">
        <v>38005</v>
      </c>
      <c r="G7384" t="s">
        <v>38006</v>
      </c>
      <c r="I7384" t="s">
        <v>38007</v>
      </c>
      <c r="J7384" t="s">
        <v>638</v>
      </c>
      <c r="K7384" t="s">
        <v>1388</v>
      </c>
      <c r="L7384" t="s">
        <v>2070</v>
      </c>
      <c r="M7384" t="s">
        <v>2071</v>
      </c>
      <c r="N7384" t="s">
        <v>38008</v>
      </c>
      <c r="O7384" t="s">
        <v>38009</v>
      </c>
      <c r="P7384">
        <v>189058</v>
      </c>
      <c r="Q7384" t="s">
        <v>2644</v>
      </c>
      <c r="R7384" t="s">
        <v>38010</v>
      </c>
      <c r="T7384" t="s">
        <v>38011</v>
      </c>
      <c r="W7384" t="s">
        <v>103</v>
      </c>
      <c r="AE7384" t="s">
        <v>1874</v>
      </c>
      <c r="AG7384" t="s">
        <v>105</v>
      </c>
      <c r="AH7384" s="1">
        <v>23665</v>
      </c>
      <c r="AI7384">
        <v>1964</v>
      </c>
      <c r="AJ7384">
        <v>10</v>
      </c>
      <c r="AK7384">
        <v>15</v>
      </c>
      <c r="AL7384">
        <v>289</v>
      </c>
      <c r="AN7384" s="2">
        <v>23665</v>
      </c>
      <c r="AP7384" t="s">
        <v>4011</v>
      </c>
      <c r="AQ7384" t="s">
        <v>35250</v>
      </c>
      <c r="BF7384" t="s">
        <v>108</v>
      </c>
      <c r="BG7384" t="s">
        <v>109</v>
      </c>
      <c r="BH7384" t="s">
        <v>110</v>
      </c>
      <c r="BI7384" t="s">
        <v>111</v>
      </c>
      <c r="BJ7384" t="s">
        <v>20423</v>
      </c>
      <c r="BN7384">
        <v>39.161940000000001</v>
      </c>
      <c r="BO7384">
        <v>-84.456940000000003</v>
      </c>
      <c r="BP7384" t="s">
        <v>113</v>
      </c>
      <c r="BQ7384">
        <v>18226</v>
      </c>
      <c r="BU7384" t="s">
        <v>115</v>
      </c>
      <c r="CF7384" t="s">
        <v>114</v>
      </c>
      <c r="CG7384" s="3">
        <v>43959.370393518519</v>
      </c>
      <c r="CI7384">
        <v>70</v>
      </c>
      <c r="CJ7384" t="s">
        <v>38012</v>
      </c>
      <c r="CK7384" t="s">
        <v>38013</v>
      </c>
    </row>
    <row r="7385" spans="1:89" x14ac:dyDescent="0.45">
      <c r="A7385">
        <v>7086422</v>
      </c>
      <c r="B7385" t="s">
        <v>89</v>
      </c>
      <c r="E7385" t="s">
        <v>90</v>
      </c>
      <c r="F7385" t="s">
        <v>44749</v>
      </c>
      <c r="G7385" t="s">
        <v>44750</v>
      </c>
      <c r="I7385" t="s">
        <v>44417</v>
      </c>
      <c r="J7385" t="s">
        <v>638</v>
      </c>
      <c r="K7385" t="s">
        <v>1388</v>
      </c>
      <c r="L7385" t="s">
        <v>2070</v>
      </c>
      <c r="M7385" t="s">
        <v>2071</v>
      </c>
      <c r="N7385" t="s">
        <v>27623</v>
      </c>
      <c r="O7385" t="s">
        <v>44418</v>
      </c>
      <c r="P7385">
        <v>158657</v>
      </c>
      <c r="Q7385" t="s">
        <v>8539</v>
      </c>
      <c r="R7385" t="s">
        <v>44419</v>
      </c>
      <c r="T7385" t="s">
        <v>31110</v>
      </c>
      <c r="W7385" t="s">
        <v>103</v>
      </c>
      <c r="AC7385" t="s">
        <v>44418</v>
      </c>
      <c r="AE7385" t="s">
        <v>1874</v>
      </c>
      <c r="AG7385" t="s">
        <v>105</v>
      </c>
      <c r="AH7385" s="1">
        <v>23665</v>
      </c>
      <c r="AI7385">
        <v>1964</v>
      </c>
      <c r="AJ7385">
        <v>10</v>
      </c>
      <c r="AK7385">
        <v>15</v>
      </c>
      <c r="AL7385">
        <v>289</v>
      </c>
      <c r="AN7385" s="2">
        <v>23665</v>
      </c>
      <c r="AP7385" t="s">
        <v>4011</v>
      </c>
      <c r="AQ7385" t="s">
        <v>35250</v>
      </c>
      <c r="BF7385" t="s">
        <v>108</v>
      </c>
      <c r="BG7385" t="s">
        <v>109</v>
      </c>
      <c r="BH7385" t="s">
        <v>110</v>
      </c>
      <c r="BI7385" t="s">
        <v>111</v>
      </c>
      <c r="BJ7385" t="s">
        <v>20423</v>
      </c>
      <c r="BL7385">
        <v>0</v>
      </c>
      <c r="BN7385">
        <v>39.161940000000001</v>
      </c>
      <c r="BO7385">
        <v>-84.456940000000003</v>
      </c>
      <c r="BP7385" t="s">
        <v>113</v>
      </c>
      <c r="BQ7385">
        <v>18226</v>
      </c>
      <c r="BU7385" t="s">
        <v>115</v>
      </c>
      <c r="CF7385" t="s">
        <v>114</v>
      </c>
      <c r="CG7385" s="3">
        <v>43959.370393518519</v>
      </c>
      <c r="CI7385">
        <v>70</v>
      </c>
      <c r="CJ7385" t="s">
        <v>44751</v>
      </c>
      <c r="CK7385" t="s">
        <v>44752</v>
      </c>
    </row>
    <row r="7386" spans="1:89" x14ac:dyDescent="0.45">
      <c r="A7386">
        <v>7220409</v>
      </c>
      <c r="B7386" t="s">
        <v>89</v>
      </c>
      <c r="E7386" t="s">
        <v>90</v>
      </c>
      <c r="F7386" t="s">
        <v>44995</v>
      </c>
      <c r="G7386" t="s">
        <v>44996</v>
      </c>
      <c r="I7386" t="s">
        <v>44866</v>
      </c>
      <c r="J7386" t="s">
        <v>44867</v>
      </c>
      <c r="K7386" t="s">
        <v>1388</v>
      </c>
      <c r="L7386" t="s">
        <v>2070</v>
      </c>
      <c r="M7386" t="s">
        <v>2071</v>
      </c>
      <c r="N7386" t="s">
        <v>27623</v>
      </c>
      <c r="O7386" t="s">
        <v>44868</v>
      </c>
      <c r="P7386">
        <v>279007</v>
      </c>
      <c r="Q7386" t="s">
        <v>11662</v>
      </c>
      <c r="R7386" t="s">
        <v>44869</v>
      </c>
      <c r="T7386" t="s">
        <v>44870</v>
      </c>
      <c r="W7386" t="s">
        <v>103</v>
      </c>
      <c r="AC7386" t="s">
        <v>44868</v>
      </c>
      <c r="AE7386" t="s">
        <v>1874</v>
      </c>
      <c r="AG7386" t="s">
        <v>105</v>
      </c>
      <c r="AH7386" s="1">
        <v>23667</v>
      </c>
      <c r="AI7386">
        <v>1964</v>
      </c>
      <c r="AJ7386">
        <v>10</v>
      </c>
      <c r="AK7386">
        <v>17</v>
      </c>
      <c r="AL7386">
        <v>291</v>
      </c>
      <c r="AN7386" s="2">
        <v>23667</v>
      </c>
      <c r="AQ7386" t="s">
        <v>13517</v>
      </c>
      <c r="BF7386" t="s">
        <v>108</v>
      </c>
      <c r="BG7386" t="s">
        <v>109</v>
      </c>
      <c r="BH7386" t="s">
        <v>3645</v>
      </c>
      <c r="BI7386" t="s">
        <v>21380</v>
      </c>
      <c r="BJ7386" t="s">
        <v>21380</v>
      </c>
      <c r="BL7386">
        <v>0</v>
      </c>
      <c r="BN7386">
        <v>38.742870000000003</v>
      </c>
      <c r="BO7386">
        <v>-83.204008000000002</v>
      </c>
      <c r="BQ7386">
        <v>2289</v>
      </c>
      <c r="BS7386" t="s">
        <v>3647</v>
      </c>
      <c r="BU7386" t="s">
        <v>2767</v>
      </c>
      <c r="BV7386" t="s">
        <v>270</v>
      </c>
      <c r="CF7386" t="s">
        <v>114</v>
      </c>
      <c r="CG7386" s="3">
        <v>43946.444363425922</v>
      </c>
      <c r="CI7386">
        <v>70</v>
      </c>
      <c r="CJ7386" t="s">
        <v>44997</v>
      </c>
      <c r="CK7386" t="s">
        <v>44998</v>
      </c>
    </row>
    <row r="7387" spans="1:89" x14ac:dyDescent="0.45">
      <c r="A7387">
        <v>7220425</v>
      </c>
      <c r="B7387" t="s">
        <v>89</v>
      </c>
      <c r="E7387" t="s">
        <v>90</v>
      </c>
      <c r="F7387" t="s">
        <v>45074</v>
      </c>
      <c r="G7387" t="s">
        <v>45075</v>
      </c>
      <c r="I7387" t="s">
        <v>28379</v>
      </c>
      <c r="J7387" t="s">
        <v>638</v>
      </c>
      <c r="K7387" t="s">
        <v>1388</v>
      </c>
      <c r="L7387" t="s">
        <v>2070</v>
      </c>
      <c r="M7387" t="s">
        <v>2071</v>
      </c>
      <c r="N7387" t="s">
        <v>27623</v>
      </c>
      <c r="O7387" t="s">
        <v>44978</v>
      </c>
      <c r="P7387">
        <v>124484</v>
      </c>
      <c r="Q7387" t="s">
        <v>44979</v>
      </c>
      <c r="R7387" t="s">
        <v>28382</v>
      </c>
      <c r="T7387" t="s">
        <v>44980</v>
      </c>
      <c r="W7387" t="s">
        <v>103</v>
      </c>
      <c r="AC7387" t="s">
        <v>44981</v>
      </c>
      <c r="AE7387" t="s">
        <v>1874</v>
      </c>
      <c r="AG7387" t="s">
        <v>105</v>
      </c>
      <c r="AH7387" s="1">
        <v>23667</v>
      </c>
      <c r="AI7387">
        <v>1964</v>
      </c>
      <c r="AJ7387">
        <v>10</v>
      </c>
      <c r="AK7387">
        <v>17</v>
      </c>
      <c r="AL7387">
        <v>291</v>
      </c>
      <c r="AN7387" s="2">
        <v>23667</v>
      </c>
      <c r="AQ7387" t="s">
        <v>10187</v>
      </c>
      <c r="BF7387" t="s">
        <v>108</v>
      </c>
      <c r="BG7387" t="s">
        <v>109</v>
      </c>
      <c r="BH7387" t="s">
        <v>3645</v>
      </c>
      <c r="BI7387" t="s">
        <v>21380</v>
      </c>
      <c r="BJ7387" t="s">
        <v>21380</v>
      </c>
      <c r="BL7387">
        <v>0</v>
      </c>
      <c r="BN7387">
        <v>38.742870000000003</v>
      </c>
      <c r="BO7387">
        <v>-83.204008000000002</v>
      </c>
      <c r="BQ7387">
        <v>2289</v>
      </c>
      <c r="BS7387" t="s">
        <v>3647</v>
      </c>
      <c r="BU7387" t="s">
        <v>2767</v>
      </c>
      <c r="BV7387" t="s">
        <v>270</v>
      </c>
      <c r="CF7387" t="s">
        <v>114</v>
      </c>
      <c r="CG7387" s="3">
        <v>43946.444363425922</v>
      </c>
      <c r="CI7387">
        <v>70</v>
      </c>
      <c r="CJ7387" t="s">
        <v>45076</v>
      </c>
      <c r="CK7387" t="s">
        <v>45077</v>
      </c>
    </row>
    <row r="7388" spans="1:89" x14ac:dyDescent="0.45">
      <c r="A7388">
        <v>4389753</v>
      </c>
      <c r="B7388" t="s">
        <v>89</v>
      </c>
      <c r="E7388" t="s">
        <v>90</v>
      </c>
      <c r="F7388" t="s">
        <v>5273</v>
      </c>
      <c r="G7388" t="s">
        <v>5274</v>
      </c>
      <c r="I7388" t="s">
        <v>5275</v>
      </c>
      <c r="J7388" t="s">
        <v>638</v>
      </c>
      <c r="K7388" t="s">
        <v>639</v>
      </c>
      <c r="L7388" t="s">
        <v>726</v>
      </c>
      <c r="M7388" t="s">
        <v>4746</v>
      </c>
      <c r="N7388" t="s">
        <v>5276</v>
      </c>
      <c r="O7388" t="s">
        <v>5277</v>
      </c>
      <c r="P7388">
        <v>312834</v>
      </c>
      <c r="Q7388" t="s">
        <v>5278</v>
      </c>
      <c r="R7388" t="s">
        <v>5279</v>
      </c>
      <c r="T7388" t="s">
        <v>5280</v>
      </c>
      <c r="W7388" t="s">
        <v>103</v>
      </c>
      <c r="AE7388" t="s">
        <v>5281</v>
      </c>
      <c r="AG7388">
        <v>15109</v>
      </c>
      <c r="AH7388" s="1">
        <v>13369</v>
      </c>
      <c r="AI7388">
        <v>1936</v>
      </c>
      <c r="AJ7388">
        <v>8</v>
      </c>
      <c r="AK7388">
        <v>7</v>
      </c>
      <c r="AL7388">
        <v>220</v>
      </c>
      <c r="AN7388" s="2">
        <v>13369</v>
      </c>
      <c r="AO7388" t="s">
        <v>5282</v>
      </c>
      <c r="AQ7388" t="s">
        <v>5283</v>
      </c>
      <c r="BF7388" t="s">
        <v>108</v>
      </c>
      <c r="BG7388" t="s">
        <v>420</v>
      </c>
      <c r="BH7388" t="s">
        <v>835</v>
      </c>
      <c r="BI7388" t="s">
        <v>5284</v>
      </c>
      <c r="BJ7388" t="s">
        <v>5285</v>
      </c>
      <c r="BN7388">
        <v>40.979584000000003</v>
      </c>
      <c r="BO7388">
        <v>-122.70380900000001</v>
      </c>
      <c r="BP7388" t="s">
        <v>113</v>
      </c>
      <c r="BQ7388">
        <v>4732</v>
      </c>
      <c r="BS7388" t="s">
        <v>114</v>
      </c>
      <c r="BU7388" t="s">
        <v>115</v>
      </c>
      <c r="BX7388">
        <v>1524</v>
      </c>
      <c r="CC7388" t="s">
        <v>3072</v>
      </c>
      <c r="CF7388" t="s">
        <v>114</v>
      </c>
      <c r="CG7388" s="3">
        <v>43959.370393518519</v>
      </c>
      <c r="CI7388">
        <v>70</v>
      </c>
      <c r="CJ7388" t="s">
        <v>5286</v>
      </c>
      <c r="CK7388" t="s">
        <v>5287</v>
      </c>
    </row>
    <row r="7389" spans="1:89" x14ac:dyDescent="0.45">
      <c r="A7389">
        <v>4390127</v>
      </c>
      <c r="B7389" t="s">
        <v>89</v>
      </c>
      <c r="E7389" t="s">
        <v>90</v>
      </c>
      <c r="F7389" t="s">
        <v>5516</v>
      </c>
      <c r="G7389" t="s">
        <v>5517</v>
      </c>
      <c r="I7389" t="s">
        <v>5480</v>
      </c>
      <c r="J7389" t="s">
        <v>638</v>
      </c>
      <c r="K7389" t="s">
        <v>639</v>
      </c>
      <c r="L7389" t="s">
        <v>1353</v>
      </c>
      <c r="M7389" t="s">
        <v>1354</v>
      </c>
      <c r="N7389" t="s">
        <v>1355</v>
      </c>
      <c r="O7389" t="s">
        <v>5505</v>
      </c>
      <c r="P7389">
        <v>535763</v>
      </c>
      <c r="Q7389" t="s">
        <v>5506</v>
      </c>
      <c r="R7389" t="s">
        <v>5483</v>
      </c>
      <c r="T7389" t="s">
        <v>5507</v>
      </c>
      <c r="W7389" t="s">
        <v>103</v>
      </c>
      <c r="AE7389" t="s">
        <v>5281</v>
      </c>
      <c r="AG7389">
        <v>12959</v>
      </c>
      <c r="AH7389" s="1">
        <v>12272</v>
      </c>
      <c r="AI7389">
        <v>1933</v>
      </c>
      <c r="AJ7389">
        <v>8</v>
      </c>
      <c r="AK7389">
        <v>6</v>
      </c>
      <c r="AL7389">
        <v>218</v>
      </c>
      <c r="AN7389" s="2">
        <v>12272</v>
      </c>
      <c r="AO7389" t="s">
        <v>5518</v>
      </c>
      <c r="AQ7389" t="s">
        <v>5519</v>
      </c>
      <c r="BF7389" t="s">
        <v>108</v>
      </c>
      <c r="BG7389" t="s">
        <v>420</v>
      </c>
      <c r="BH7389" t="s">
        <v>835</v>
      </c>
      <c r="BJ7389" t="s">
        <v>5520</v>
      </c>
      <c r="BN7389">
        <v>41.133761999999997</v>
      </c>
      <c r="BO7389">
        <v>-123.85941099999999</v>
      </c>
      <c r="BP7389" t="s">
        <v>113</v>
      </c>
      <c r="BQ7389">
        <v>1807</v>
      </c>
      <c r="BS7389" t="s">
        <v>114</v>
      </c>
      <c r="BU7389" t="s">
        <v>115</v>
      </c>
      <c r="CF7389" t="s">
        <v>114</v>
      </c>
      <c r="CG7389" s="3">
        <v>43959.370393518519</v>
      </c>
      <c r="CI7389">
        <v>70</v>
      </c>
      <c r="CJ7389" t="s">
        <v>5521</v>
      </c>
      <c r="CK7389" t="s">
        <v>5522</v>
      </c>
    </row>
    <row r="7390" spans="1:89" x14ac:dyDescent="0.45">
      <c r="A7390">
        <v>4390190</v>
      </c>
      <c r="B7390" t="s">
        <v>89</v>
      </c>
      <c r="E7390" t="s">
        <v>90</v>
      </c>
      <c r="F7390" t="s">
        <v>5684</v>
      </c>
      <c r="G7390" t="s">
        <v>5685</v>
      </c>
      <c r="I7390" t="s">
        <v>1426</v>
      </c>
      <c r="J7390" t="s">
        <v>638</v>
      </c>
      <c r="K7390" t="s">
        <v>639</v>
      </c>
      <c r="L7390" t="s">
        <v>1353</v>
      </c>
      <c r="M7390" t="s">
        <v>1354</v>
      </c>
      <c r="N7390" t="s">
        <v>1355</v>
      </c>
      <c r="O7390" t="s">
        <v>5686</v>
      </c>
      <c r="P7390">
        <v>292863</v>
      </c>
      <c r="Q7390" t="s">
        <v>5399</v>
      </c>
      <c r="R7390" t="s">
        <v>1428</v>
      </c>
      <c r="T7390" t="s">
        <v>5687</v>
      </c>
      <c r="W7390" t="s">
        <v>103</v>
      </c>
      <c r="AE7390" t="s">
        <v>5281</v>
      </c>
      <c r="AG7390">
        <v>10761</v>
      </c>
      <c r="AH7390" s="1">
        <v>11935</v>
      </c>
      <c r="AI7390">
        <v>1932</v>
      </c>
      <c r="AJ7390">
        <v>9</v>
      </c>
      <c r="AK7390">
        <v>3</v>
      </c>
      <c r="AL7390">
        <v>247</v>
      </c>
      <c r="AN7390" s="2">
        <v>11935</v>
      </c>
      <c r="AO7390" t="s">
        <v>5688</v>
      </c>
      <c r="AQ7390" t="s">
        <v>5689</v>
      </c>
      <c r="BF7390" t="s">
        <v>108</v>
      </c>
      <c r="BG7390" t="s">
        <v>420</v>
      </c>
      <c r="BH7390" t="s">
        <v>835</v>
      </c>
      <c r="BI7390" t="s">
        <v>5690</v>
      </c>
      <c r="BJ7390" t="s">
        <v>5690</v>
      </c>
      <c r="BN7390">
        <v>40.683183</v>
      </c>
      <c r="BO7390">
        <v>-124.234504</v>
      </c>
      <c r="BP7390" t="s">
        <v>113</v>
      </c>
      <c r="BQ7390">
        <v>301</v>
      </c>
      <c r="BS7390" t="s">
        <v>114</v>
      </c>
      <c r="BU7390" t="s">
        <v>115</v>
      </c>
      <c r="CF7390" t="s">
        <v>114</v>
      </c>
      <c r="CG7390" s="3">
        <v>43959.370393518519</v>
      </c>
      <c r="CI7390">
        <v>70</v>
      </c>
      <c r="CJ7390" t="s">
        <v>5691</v>
      </c>
      <c r="CK7390" t="s">
        <v>5692</v>
      </c>
    </row>
    <row r="7391" spans="1:89" x14ac:dyDescent="0.45">
      <c r="A7391">
        <v>4398812</v>
      </c>
      <c r="B7391" t="s">
        <v>89</v>
      </c>
      <c r="E7391" t="s">
        <v>90</v>
      </c>
      <c r="F7391" t="s">
        <v>7088</v>
      </c>
      <c r="G7391" t="s">
        <v>7089</v>
      </c>
      <c r="I7391" t="s">
        <v>7066</v>
      </c>
      <c r="J7391" t="s">
        <v>638</v>
      </c>
      <c r="K7391" t="s">
        <v>639</v>
      </c>
      <c r="L7391" t="s">
        <v>726</v>
      </c>
      <c r="M7391" t="s">
        <v>1437</v>
      </c>
      <c r="N7391" t="s">
        <v>5263</v>
      </c>
      <c r="O7391" t="s">
        <v>7090</v>
      </c>
      <c r="P7391">
        <v>172946</v>
      </c>
      <c r="Q7391" t="s">
        <v>5359</v>
      </c>
      <c r="R7391" t="s">
        <v>7069</v>
      </c>
      <c r="T7391" t="s">
        <v>7091</v>
      </c>
      <c r="W7391" t="s">
        <v>103</v>
      </c>
      <c r="AE7391" t="s">
        <v>5281</v>
      </c>
      <c r="AF7391" t="s">
        <v>830</v>
      </c>
      <c r="AG7391">
        <v>3679</v>
      </c>
      <c r="AH7391" t="s">
        <v>831</v>
      </c>
      <c r="AI7391">
        <v>1931</v>
      </c>
      <c r="AJ7391">
        <v>5</v>
      </c>
      <c r="AN7391" t="s">
        <v>7092</v>
      </c>
      <c r="AO7391" t="s">
        <v>7093</v>
      </c>
      <c r="AQ7391" t="s">
        <v>7094</v>
      </c>
      <c r="BF7391" t="s">
        <v>108</v>
      </c>
      <c r="BG7391" t="s">
        <v>420</v>
      </c>
      <c r="BH7391" t="s">
        <v>835</v>
      </c>
      <c r="BI7391" t="s">
        <v>836</v>
      </c>
      <c r="BJ7391" t="s">
        <v>7095</v>
      </c>
      <c r="BN7391">
        <v>41.088115999999999</v>
      </c>
      <c r="BO7391">
        <v>-124.10722199999999</v>
      </c>
      <c r="BP7391" t="s">
        <v>113</v>
      </c>
      <c r="BQ7391">
        <v>3687</v>
      </c>
      <c r="BS7391" t="s">
        <v>114</v>
      </c>
      <c r="BU7391" t="s">
        <v>115</v>
      </c>
      <c r="CF7391" t="s">
        <v>114</v>
      </c>
      <c r="CG7391" s="3">
        <v>43959.370393518519</v>
      </c>
      <c r="CI7391">
        <v>70</v>
      </c>
      <c r="CJ7391" t="s">
        <v>7096</v>
      </c>
      <c r="CK7391" t="s">
        <v>7097</v>
      </c>
    </row>
    <row r="7392" spans="1:89" x14ac:dyDescent="0.45">
      <c r="A7392">
        <v>4703068</v>
      </c>
      <c r="B7392" t="s">
        <v>89</v>
      </c>
      <c r="E7392" t="s">
        <v>90</v>
      </c>
      <c r="F7392" t="s">
        <v>12533</v>
      </c>
      <c r="G7392" t="s">
        <v>12534</v>
      </c>
      <c r="I7392" t="s">
        <v>12485</v>
      </c>
      <c r="J7392" t="s">
        <v>638</v>
      </c>
      <c r="K7392" t="s">
        <v>1388</v>
      </c>
      <c r="L7392" t="s">
        <v>1389</v>
      </c>
      <c r="M7392" t="s">
        <v>7899</v>
      </c>
      <c r="N7392" t="s">
        <v>10763</v>
      </c>
      <c r="O7392" t="s">
        <v>12486</v>
      </c>
      <c r="P7392">
        <v>611593</v>
      </c>
      <c r="Q7392" t="s">
        <v>12487</v>
      </c>
      <c r="R7392" t="s">
        <v>11253</v>
      </c>
      <c r="T7392" t="s">
        <v>12458</v>
      </c>
      <c r="U7392" t="s">
        <v>1758</v>
      </c>
      <c r="V7392" t="s">
        <v>12488</v>
      </c>
      <c r="W7392" t="s">
        <v>1760</v>
      </c>
      <c r="AE7392" t="s">
        <v>5281</v>
      </c>
      <c r="AG7392">
        <v>14777</v>
      </c>
      <c r="AH7392" s="1">
        <v>13224</v>
      </c>
      <c r="AI7392">
        <v>1936</v>
      </c>
      <c r="AJ7392">
        <v>3</v>
      </c>
      <c r="AK7392">
        <v>15</v>
      </c>
      <c r="AL7392">
        <v>75</v>
      </c>
      <c r="AN7392" s="2">
        <v>13224</v>
      </c>
      <c r="AO7392" t="s">
        <v>12535</v>
      </c>
      <c r="AQ7392" t="s">
        <v>12536</v>
      </c>
      <c r="BF7392" t="s">
        <v>108</v>
      </c>
      <c r="BG7392" t="s">
        <v>420</v>
      </c>
      <c r="BH7392" t="s">
        <v>6747</v>
      </c>
      <c r="BI7392" t="s">
        <v>12537</v>
      </c>
      <c r="BJ7392" t="s">
        <v>12537</v>
      </c>
      <c r="BN7392">
        <v>39.555159000000003</v>
      </c>
      <c r="BO7392">
        <v>-123.42973499999999</v>
      </c>
      <c r="BP7392" t="s">
        <v>113</v>
      </c>
      <c r="BQ7392">
        <v>3036</v>
      </c>
      <c r="BS7392" t="s">
        <v>114</v>
      </c>
      <c r="BU7392" t="s">
        <v>115</v>
      </c>
      <c r="BX7392">
        <v>366</v>
      </c>
      <c r="CC7392" t="s">
        <v>12538</v>
      </c>
      <c r="CF7392" t="s">
        <v>114</v>
      </c>
      <c r="CG7392" s="3">
        <v>43959.370393518519</v>
      </c>
      <c r="CI7392">
        <v>70</v>
      </c>
      <c r="CJ7392" t="s">
        <v>12539</v>
      </c>
      <c r="CK7392" t="s">
        <v>12540</v>
      </c>
    </row>
    <row r="7393" spans="1:89" x14ac:dyDescent="0.45">
      <c r="A7393">
        <v>4703194</v>
      </c>
      <c r="B7393" t="s">
        <v>89</v>
      </c>
      <c r="E7393" t="s">
        <v>90</v>
      </c>
      <c r="F7393" t="s">
        <v>12767</v>
      </c>
      <c r="G7393" t="s">
        <v>12768</v>
      </c>
      <c r="I7393" t="s">
        <v>11250</v>
      </c>
      <c r="J7393" t="s">
        <v>638</v>
      </c>
      <c r="K7393" t="s">
        <v>1388</v>
      </c>
      <c r="L7393" t="s">
        <v>1389</v>
      </c>
      <c r="M7393" t="s">
        <v>7899</v>
      </c>
      <c r="N7393" t="s">
        <v>10763</v>
      </c>
      <c r="O7393" t="s">
        <v>12769</v>
      </c>
      <c r="P7393">
        <v>188394</v>
      </c>
      <c r="Q7393" t="s">
        <v>12770</v>
      </c>
      <c r="R7393" t="s">
        <v>11253</v>
      </c>
      <c r="T7393" t="s">
        <v>12771</v>
      </c>
      <c r="W7393" t="s">
        <v>103</v>
      </c>
      <c r="AE7393" t="s">
        <v>5281</v>
      </c>
      <c r="AF7393" t="s">
        <v>830</v>
      </c>
      <c r="AG7393">
        <v>3910</v>
      </c>
      <c r="AH7393" t="s">
        <v>12772</v>
      </c>
      <c r="AI7393">
        <v>1931</v>
      </c>
      <c r="AJ7393">
        <v>6</v>
      </c>
      <c r="AN7393" t="s">
        <v>12773</v>
      </c>
      <c r="AO7393" t="s">
        <v>12774</v>
      </c>
      <c r="AQ7393" t="s">
        <v>12775</v>
      </c>
      <c r="BF7393" t="s">
        <v>108</v>
      </c>
      <c r="BG7393" t="s">
        <v>420</v>
      </c>
      <c r="BH7393" t="s">
        <v>835</v>
      </c>
      <c r="BI7393" t="s">
        <v>12776</v>
      </c>
      <c r="BJ7393" t="s">
        <v>12776</v>
      </c>
      <c r="BN7393">
        <v>40.761242000000003</v>
      </c>
      <c r="BO7393">
        <v>-123.994778</v>
      </c>
      <c r="BP7393" t="s">
        <v>113</v>
      </c>
      <c r="BQ7393">
        <v>3036</v>
      </c>
      <c r="BS7393" t="s">
        <v>114</v>
      </c>
      <c r="BU7393" t="s">
        <v>115</v>
      </c>
      <c r="CF7393" t="s">
        <v>114</v>
      </c>
      <c r="CG7393" s="3">
        <v>43959.370393518519</v>
      </c>
      <c r="CI7393">
        <v>70</v>
      </c>
      <c r="CJ7393" t="s">
        <v>12777</v>
      </c>
      <c r="CK7393" t="s">
        <v>12778</v>
      </c>
    </row>
    <row r="7394" spans="1:89" x14ac:dyDescent="0.45">
      <c r="A7394">
        <v>4783703</v>
      </c>
      <c r="B7394" t="s">
        <v>89</v>
      </c>
      <c r="E7394" t="s">
        <v>90</v>
      </c>
      <c r="F7394" t="s">
        <v>13279</v>
      </c>
      <c r="G7394" t="s">
        <v>13280</v>
      </c>
      <c r="I7394" t="s">
        <v>11250</v>
      </c>
      <c r="J7394" t="s">
        <v>638</v>
      </c>
      <c r="K7394" t="s">
        <v>1388</v>
      </c>
      <c r="L7394" t="s">
        <v>1389</v>
      </c>
      <c r="M7394" t="s">
        <v>7899</v>
      </c>
      <c r="N7394" t="s">
        <v>10763</v>
      </c>
      <c r="O7394" t="s">
        <v>13257</v>
      </c>
      <c r="P7394">
        <v>398252</v>
      </c>
      <c r="Q7394" t="s">
        <v>9405</v>
      </c>
      <c r="R7394" t="s">
        <v>11253</v>
      </c>
      <c r="T7394" t="s">
        <v>13258</v>
      </c>
      <c r="W7394" t="s">
        <v>103</v>
      </c>
      <c r="AE7394" t="s">
        <v>5281</v>
      </c>
      <c r="AG7394">
        <v>12943</v>
      </c>
      <c r="AH7394" s="1">
        <v>12272</v>
      </c>
      <c r="AI7394">
        <v>1933</v>
      </c>
      <c r="AJ7394">
        <v>8</v>
      </c>
      <c r="AK7394">
        <v>6</v>
      </c>
      <c r="AL7394">
        <v>218</v>
      </c>
      <c r="AN7394" s="2">
        <v>12272</v>
      </c>
      <c r="AO7394" t="s">
        <v>13281</v>
      </c>
      <c r="AQ7394" t="s">
        <v>13261</v>
      </c>
      <c r="BF7394" t="s">
        <v>108</v>
      </c>
      <c r="BG7394" t="s">
        <v>420</v>
      </c>
      <c r="BH7394" t="s">
        <v>835</v>
      </c>
      <c r="BI7394" t="s">
        <v>13282</v>
      </c>
      <c r="BJ7394" t="s">
        <v>13282</v>
      </c>
      <c r="BN7394">
        <v>41.152070999999999</v>
      </c>
      <c r="BO7394">
        <v>-123.818952</v>
      </c>
      <c r="BP7394" t="s">
        <v>113</v>
      </c>
      <c r="BQ7394">
        <v>3036</v>
      </c>
      <c r="BS7394" t="s">
        <v>114</v>
      </c>
      <c r="BU7394" t="s">
        <v>115</v>
      </c>
      <c r="CF7394" t="s">
        <v>114</v>
      </c>
      <c r="CG7394" s="3">
        <v>43959.370393518519</v>
      </c>
      <c r="CI7394">
        <v>70</v>
      </c>
      <c r="CJ7394" t="s">
        <v>13283</v>
      </c>
      <c r="CK7394" t="s">
        <v>13284</v>
      </c>
    </row>
    <row r="7395" spans="1:89" x14ac:dyDescent="0.45">
      <c r="A7395">
        <v>4783735</v>
      </c>
      <c r="B7395" t="s">
        <v>89</v>
      </c>
      <c r="E7395" t="s">
        <v>90</v>
      </c>
      <c r="F7395" t="s">
        <v>13318</v>
      </c>
      <c r="G7395" t="s">
        <v>13319</v>
      </c>
      <c r="I7395" t="s">
        <v>11250</v>
      </c>
      <c r="J7395" t="s">
        <v>638</v>
      </c>
      <c r="K7395" t="s">
        <v>1388</v>
      </c>
      <c r="L7395" t="s">
        <v>1389</v>
      </c>
      <c r="M7395" t="s">
        <v>7899</v>
      </c>
      <c r="N7395" t="s">
        <v>10763</v>
      </c>
      <c r="O7395" t="s">
        <v>13320</v>
      </c>
      <c r="P7395">
        <v>400714</v>
      </c>
      <c r="Q7395" t="s">
        <v>9692</v>
      </c>
      <c r="R7395" t="s">
        <v>11253</v>
      </c>
      <c r="T7395" t="s">
        <v>13321</v>
      </c>
      <c r="W7395" t="s">
        <v>103</v>
      </c>
      <c r="AE7395" t="s">
        <v>5281</v>
      </c>
      <c r="AG7395">
        <v>13245</v>
      </c>
      <c r="AH7395" s="1">
        <v>12591</v>
      </c>
      <c r="AI7395">
        <v>1934</v>
      </c>
      <c r="AJ7395">
        <v>6</v>
      </c>
      <c r="AK7395">
        <v>21</v>
      </c>
      <c r="AL7395">
        <v>172</v>
      </c>
      <c r="AN7395" s="2">
        <v>12591</v>
      </c>
      <c r="AO7395" t="s">
        <v>13322</v>
      </c>
      <c r="AQ7395" t="s">
        <v>13323</v>
      </c>
      <c r="BF7395" t="s">
        <v>108</v>
      </c>
      <c r="BG7395" t="s">
        <v>420</v>
      </c>
      <c r="BH7395" t="s">
        <v>835</v>
      </c>
      <c r="BJ7395" t="s">
        <v>13324</v>
      </c>
      <c r="BN7395">
        <v>40.753641000000002</v>
      </c>
      <c r="BO7395">
        <v>-124.211077</v>
      </c>
      <c r="BP7395" t="s">
        <v>113</v>
      </c>
      <c r="BQ7395">
        <v>8514</v>
      </c>
      <c r="BS7395" t="s">
        <v>114</v>
      </c>
      <c r="BU7395" t="s">
        <v>115</v>
      </c>
      <c r="BV7395" t="s">
        <v>270</v>
      </c>
      <c r="CF7395" t="s">
        <v>114</v>
      </c>
      <c r="CG7395" s="3">
        <v>43959.370393518519</v>
      </c>
      <c r="CI7395">
        <v>70</v>
      </c>
      <c r="CJ7395" t="s">
        <v>13325</v>
      </c>
      <c r="CK7395" t="s">
        <v>13326</v>
      </c>
    </row>
    <row r="7396" spans="1:89" x14ac:dyDescent="0.45">
      <c r="A7396">
        <v>4783834</v>
      </c>
      <c r="B7396" t="s">
        <v>89</v>
      </c>
      <c r="E7396" t="s">
        <v>90</v>
      </c>
      <c r="F7396" t="s">
        <v>13684</v>
      </c>
      <c r="G7396" t="s">
        <v>13685</v>
      </c>
      <c r="I7396" t="s">
        <v>13492</v>
      </c>
      <c r="J7396" t="s">
        <v>638</v>
      </c>
      <c r="K7396" t="s">
        <v>639</v>
      </c>
      <c r="L7396" t="s">
        <v>8742</v>
      </c>
      <c r="M7396" t="s">
        <v>8743</v>
      </c>
      <c r="N7396" t="s">
        <v>8856</v>
      </c>
      <c r="O7396" t="s">
        <v>13686</v>
      </c>
      <c r="P7396">
        <v>226142</v>
      </c>
      <c r="Q7396" t="s">
        <v>3530</v>
      </c>
      <c r="R7396" t="s">
        <v>13495</v>
      </c>
      <c r="T7396" t="s">
        <v>13687</v>
      </c>
      <c r="W7396" t="s">
        <v>103</v>
      </c>
      <c r="AE7396" t="s">
        <v>5281</v>
      </c>
      <c r="AF7396" t="s">
        <v>830</v>
      </c>
      <c r="AG7396">
        <v>3671</v>
      </c>
      <c r="AH7396" t="s">
        <v>831</v>
      </c>
      <c r="AI7396">
        <v>1931</v>
      </c>
      <c r="AJ7396">
        <v>5</v>
      </c>
      <c r="AN7396" t="s">
        <v>7092</v>
      </c>
      <c r="AO7396" t="s">
        <v>13688</v>
      </c>
      <c r="BF7396" t="s">
        <v>108</v>
      </c>
      <c r="BG7396" t="s">
        <v>420</v>
      </c>
      <c r="BH7396" t="s">
        <v>835</v>
      </c>
      <c r="BI7396" t="s">
        <v>836</v>
      </c>
      <c r="BJ7396" t="s">
        <v>13689</v>
      </c>
      <c r="BN7396">
        <v>41.059291000000002</v>
      </c>
      <c r="BO7396">
        <v>-124.143125</v>
      </c>
      <c r="BP7396" t="s">
        <v>113</v>
      </c>
      <c r="BQ7396">
        <v>1296</v>
      </c>
      <c r="BS7396" t="s">
        <v>114</v>
      </c>
      <c r="BU7396" t="s">
        <v>115</v>
      </c>
      <c r="BV7396" t="s">
        <v>270</v>
      </c>
      <c r="CF7396" t="s">
        <v>114</v>
      </c>
      <c r="CG7396" s="3">
        <v>43959.370393518519</v>
      </c>
      <c r="CI7396">
        <v>70</v>
      </c>
      <c r="CJ7396" t="s">
        <v>13690</v>
      </c>
      <c r="CK7396" t="s">
        <v>13691</v>
      </c>
    </row>
    <row r="7397" spans="1:89" x14ac:dyDescent="0.45">
      <c r="A7397">
        <v>4788451</v>
      </c>
      <c r="B7397" t="s">
        <v>89</v>
      </c>
      <c r="E7397" t="s">
        <v>90</v>
      </c>
      <c r="F7397" t="s">
        <v>14255</v>
      </c>
      <c r="G7397" t="s">
        <v>14256</v>
      </c>
      <c r="I7397" t="s">
        <v>11250</v>
      </c>
      <c r="J7397" t="s">
        <v>638</v>
      </c>
      <c r="K7397" t="s">
        <v>1388</v>
      </c>
      <c r="L7397" t="s">
        <v>1389</v>
      </c>
      <c r="M7397" t="s">
        <v>7899</v>
      </c>
      <c r="N7397" t="s">
        <v>10763</v>
      </c>
      <c r="O7397" t="s">
        <v>14207</v>
      </c>
      <c r="P7397">
        <v>188334</v>
      </c>
      <c r="Q7397" t="s">
        <v>4271</v>
      </c>
      <c r="R7397" t="s">
        <v>11253</v>
      </c>
      <c r="T7397" t="s">
        <v>14208</v>
      </c>
      <c r="W7397" t="s">
        <v>103</v>
      </c>
      <c r="AE7397" t="s">
        <v>5281</v>
      </c>
      <c r="AG7397" t="s">
        <v>105</v>
      </c>
      <c r="AH7397" s="1">
        <v>9010</v>
      </c>
      <c r="AI7397">
        <v>1924</v>
      </c>
      <c r="AJ7397">
        <v>8</v>
      </c>
      <c r="AK7397">
        <v>31</v>
      </c>
      <c r="AL7397">
        <v>244</v>
      </c>
      <c r="AN7397" s="2">
        <v>9010</v>
      </c>
      <c r="AO7397" t="s">
        <v>14257</v>
      </c>
      <c r="AQ7397" t="s">
        <v>14218</v>
      </c>
      <c r="BF7397" t="s">
        <v>108</v>
      </c>
      <c r="BG7397" t="s">
        <v>420</v>
      </c>
      <c r="BH7397" t="s">
        <v>835</v>
      </c>
      <c r="BJ7397" t="s">
        <v>14258</v>
      </c>
      <c r="BN7397">
        <v>40.339460000000003</v>
      </c>
      <c r="BO7397">
        <v>-123.866068</v>
      </c>
      <c r="BP7397" t="s">
        <v>113</v>
      </c>
      <c r="BQ7397">
        <v>210</v>
      </c>
      <c r="BS7397" t="s">
        <v>114</v>
      </c>
      <c r="BU7397" t="s">
        <v>115</v>
      </c>
      <c r="CF7397" t="s">
        <v>114</v>
      </c>
      <c r="CG7397" s="3">
        <v>43959.370393518519</v>
      </c>
      <c r="CI7397">
        <v>70</v>
      </c>
      <c r="CJ7397" t="s">
        <v>14259</v>
      </c>
      <c r="CK7397" t="s">
        <v>14260</v>
      </c>
    </row>
    <row r="7398" spans="1:89" x14ac:dyDescent="0.45">
      <c r="A7398">
        <v>4788458</v>
      </c>
      <c r="B7398" t="s">
        <v>89</v>
      </c>
      <c r="E7398" t="s">
        <v>90</v>
      </c>
      <c r="F7398" t="s">
        <v>14280</v>
      </c>
      <c r="G7398" t="s">
        <v>14281</v>
      </c>
      <c r="I7398" t="s">
        <v>11250</v>
      </c>
      <c r="J7398" t="s">
        <v>638</v>
      </c>
      <c r="K7398" t="s">
        <v>1388</v>
      </c>
      <c r="L7398" t="s">
        <v>1389</v>
      </c>
      <c r="M7398" t="s">
        <v>7899</v>
      </c>
      <c r="N7398" t="s">
        <v>10763</v>
      </c>
      <c r="O7398" t="s">
        <v>14207</v>
      </c>
      <c r="P7398">
        <v>188334</v>
      </c>
      <c r="Q7398" t="s">
        <v>4271</v>
      </c>
      <c r="R7398" t="s">
        <v>11253</v>
      </c>
      <c r="T7398" t="s">
        <v>14208</v>
      </c>
      <c r="W7398" t="s">
        <v>103</v>
      </c>
      <c r="AE7398" t="s">
        <v>5281</v>
      </c>
      <c r="AG7398">
        <v>15523</v>
      </c>
      <c r="AH7398" s="1">
        <v>13690</v>
      </c>
      <c r="AI7398">
        <v>1937</v>
      </c>
      <c r="AJ7398">
        <v>6</v>
      </c>
      <c r="AK7398">
        <v>24</v>
      </c>
      <c r="AL7398">
        <v>175</v>
      </c>
      <c r="AN7398" s="2">
        <v>13690</v>
      </c>
      <c r="AO7398" t="s">
        <v>14282</v>
      </c>
      <c r="AQ7398" t="s">
        <v>8385</v>
      </c>
      <c r="BF7398" t="s">
        <v>108</v>
      </c>
      <c r="BG7398" t="s">
        <v>420</v>
      </c>
      <c r="BH7398" t="s">
        <v>835</v>
      </c>
      <c r="BJ7398" t="s">
        <v>5285</v>
      </c>
      <c r="BN7398">
        <v>40.583300000000001</v>
      </c>
      <c r="BO7398">
        <v>-123.16670000000001</v>
      </c>
      <c r="BP7398" t="s">
        <v>113</v>
      </c>
      <c r="BQ7398">
        <v>301</v>
      </c>
      <c r="BU7398" t="s">
        <v>115</v>
      </c>
      <c r="BX7398">
        <v>1676</v>
      </c>
      <c r="CC7398" t="s">
        <v>4910</v>
      </c>
      <c r="CF7398" t="s">
        <v>114</v>
      </c>
      <c r="CG7398" s="3">
        <v>43959.370393518519</v>
      </c>
      <c r="CI7398">
        <v>70</v>
      </c>
      <c r="CJ7398" t="s">
        <v>14283</v>
      </c>
      <c r="CK7398" t="s">
        <v>14284</v>
      </c>
    </row>
    <row r="7399" spans="1:89" x14ac:dyDescent="0.45">
      <c r="A7399">
        <v>4788489</v>
      </c>
      <c r="B7399" t="s">
        <v>89</v>
      </c>
      <c r="E7399" t="s">
        <v>90</v>
      </c>
      <c r="F7399" t="s">
        <v>14370</v>
      </c>
      <c r="G7399" t="s">
        <v>14371</v>
      </c>
      <c r="I7399" t="s">
        <v>11250</v>
      </c>
      <c r="J7399" t="s">
        <v>638</v>
      </c>
      <c r="K7399" t="s">
        <v>1388</v>
      </c>
      <c r="L7399" t="s">
        <v>1389</v>
      </c>
      <c r="M7399" t="s">
        <v>7899</v>
      </c>
      <c r="N7399" t="s">
        <v>10763</v>
      </c>
      <c r="O7399" t="s">
        <v>14361</v>
      </c>
      <c r="P7399">
        <v>399275</v>
      </c>
      <c r="Q7399" t="s">
        <v>855</v>
      </c>
      <c r="R7399" t="s">
        <v>11253</v>
      </c>
      <c r="T7399" t="s">
        <v>5077</v>
      </c>
      <c r="W7399" t="s">
        <v>103</v>
      </c>
      <c r="AE7399" t="s">
        <v>5281</v>
      </c>
      <c r="AG7399">
        <v>10111</v>
      </c>
      <c r="AH7399" s="1">
        <v>11831</v>
      </c>
      <c r="AI7399">
        <v>1932</v>
      </c>
      <c r="AJ7399">
        <v>5</v>
      </c>
      <c r="AK7399">
        <v>22</v>
      </c>
      <c r="AL7399">
        <v>143</v>
      </c>
      <c r="AN7399" s="2">
        <v>11831</v>
      </c>
      <c r="AO7399" t="s">
        <v>14372</v>
      </c>
      <c r="AQ7399" t="s">
        <v>14373</v>
      </c>
      <c r="BF7399" t="s">
        <v>108</v>
      </c>
      <c r="BG7399" t="s">
        <v>420</v>
      </c>
      <c r="BH7399" t="s">
        <v>835</v>
      </c>
      <c r="BI7399" t="s">
        <v>14374</v>
      </c>
      <c r="BJ7399" t="s">
        <v>14375</v>
      </c>
      <c r="BN7399">
        <v>39.923126000000003</v>
      </c>
      <c r="BO7399">
        <v>-123.768356</v>
      </c>
      <c r="BQ7399">
        <v>51256</v>
      </c>
      <c r="BS7399" t="s">
        <v>14376</v>
      </c>
      <c r="BU7399" t="s">
        <v>14377</v>
      </c>
      <c r="BV7399" t="s">
        <v>270</v>
      </c>
      <c r="CF7399" t="s">
        <v>114</v>
      </c>
      <c r="CG7399" s="3">
        <v>43959.400752314818</v>
      </c>
      <c r="CI7399">
        <v>70</v>
      </c>
      <c r="CJ7399" t="s">
        <v>14378</v>
      </c>
      <c r="CK7399" t="s">
        <v>14379</v>
      </c>
    </row>
    <row r="7400" spans="1:89" x14ac:dyDescent="0.45">
      <c r="A7400">
        <v>4790223</v>
      </c>
      <c r="B7400" t="s">
        <v>89</v>
      </c>
      <c r="E7400" t="s">
        <v>90</v>
      </c>
      <c r="F7400" t="s">
        <v>14851</v>
      </c>
      <c r="G7400" t="s">
        <v>14852</v>
      </c>
      <c r="I7400" t="s">
        <v>11250</v>
      </c>
      <c r="J7400" t="s">
        <v>638</v>
      </c>
      <c r="K7400" t="s">
        <v>1388</v>
      </c>
      <c r="L7400" t="s">
        <v>1389</v>
      </c>
      <c r="M7400" t="s">
        <v>7899</v>
      </c>
      <c r="N7400" t="s">
        <v>10763</v>
      </c>
      <c r="O7400" t="s">
        <v>14853</v>
      </c>
      <c r="P7400">
        <v>188358</v>
      </c>
      <c r="Q7400" t="s">
        <v>14854</v>
      </c>
      <c r="R7400" t="s">
        <v>11253</v>
      </c>
      <c r="T7400" t="s">
        <v>14855</v>
      </c>
      <c r="W7400" t="s">
        <v>103</v>
      </c>
      <c r="AE7400" t="s">
        <v>5281</v>
      </c>
      <c r="AG7400">
        <v>14948</v>
      </c>
      <c r="AH7400" s="1">
        <v>13348</v>
      </c>
      <c r="AI7400">
        <v>1936</v>
      </c>
      <c r="AJ7400">
        <v>7</v>
      </c>
      <c r="AK7400">
        <v>17</v>
      </c>
      <c r="AL7400">
        <v>199</v>
      </c>
      <c r="AN7400" s="2">
        <v>13348</v>
      </c>
      <c r="AO7400" t="s">
        <v>14856</v>
      </c>
      <c r="AQ7400" t="s">
        <v>14857</v>
      </c>
      <c r="BF7400" t="s">
        <v>108</v>
      </c>
      <c r="BG7400" t="s">
        <v>420</v>
      </c>
      <c r="BH7400" t="s">
        <v>835</v>
      </c>
      <c r="BJ7400" t="s">
        <v>14858</v>
      </c>
      <c r="BN7400">
        <v>40.442365000000002</v>
      </c>
      <c r="BO7400">
        <v>-123.58809100000001</v>
      </c>
      <c r="BP7400" t="s">
        <v>113</v>
      </c>
      <c r="BQ7400">
        <v>1807</v>
      </c>
      <c r="BU7400" t="s">
        <v>115</v>
      </c>
      <c r="CF7400" t="s">
        <v>114</v>
      </c>
      <c r="CG7400" s="3">
        <v>43959.370393518519</v>
      </c>
      <c r="CI7400">
        <v>70</v>
      </c>
      <c r="CJ7400" t="s">
        <v>14859</v>
      </c>
      <c r="CK7400" t="s">
        <v>14860</v>
      </c>
    </row>
    <row r="7401" spans="1:89" x14ac:dyDescent="0.45">
      <c r="A7401">
        <v>4790603</v>
      </c>
      <c r="B7401" t="s">
        <v>89</v>
      </c>
      <c r="E7401" t="s">
        <v>90</v>
      </c>
      <c r="F7401" t="s">
        <v>15057</v>
      </c>
      <c r="G7401" t="s">
        <v>15058</v>
      </c>
      <c r="I7401" t="s">
        <v>11250</v>
      </c>
      <c r="J7401" t="s">
        <v>638</v>
      </c>
      <c r="K7401" t="s">
        <v>1388</v>
      </c>
      <c r="L7401" t="s">
        <v>1389</v>
      </c>
      <c r="M7401" t="s">
        <v>7899</v>
      </c>
      <c r="N7401" t="s">
        <v>10763</v>
      </c>
      <c r="O7401" t="s">
        <v>15059</v>
      </c>
      <c r="P7401">
        <v>399827</v>
      </c>
      <c r="Q7401" t="s">
        <v>15060</v>
      </c>
      <c r="R7401" t="s">
        <v>11253</v>
      </c>
      <c r="T7401" t="s">
        <v>15061</v>
      </c>
      <c r="W7401" t="s">
        <v>103</v>
      </c>
      <c r="AE7401" t="s">
        <v>5281</v>
      </c>
      <c r="AG7401">
        <v>12922</v>
      </c>
      <c r="AH7401" s="1">
        <v>12261</v>
      </c>
      <c r="AI7401">
        <v>1933</v>
      </c>
      <c r="AJ7401">
        <v>7</v>
      </c>
      <c r="AK7401">
        <v>26</v>
      </c>
      <c r="AL7401">
        <v>207</v>
      </c>
      <c r="AN7401" s="2">
        <v>12261</v>
      </c>
      <c r="AO7401" t="s">
        <v>15062</v>
      </c>
      <c r="AQ7401" t="s">
        <v>15063</v>
      </c>
      <c r="BF7401" t="s">
        <v>108</v>
      </c>
      <c r="BG7401" t="s">
        <v>420</v>
      </c>
      <c r="BH7401" t="s">
        <v>835</v>
      </c>
      <c r="BI7401" t="s">
        <v>5510</v>
      </c>
      <c r="BJ7401" t="s">
        <v>5510</v>
      </c>
      <c r="BN7401">
        <v>40.759025999999999</v>
      </c>
      <c r="BO7401">
        <v>-123.67227</v>
      </c>
      <c r="BP7401" t="s">
        <v>113</v>
      </c>
      <c r="BQ7401">
        <v>1807</v>
      </c>
      <c r="BS7401" t="s">
        <v>114</v>
      </c>
      <c r="BU7401" t="s">
        <v>115</v>
      </c>
      <c r="BX7401">
        <v>1372</v>
      </c>
      <c r="CC7401" t="s">
        <v>6016</v>
      </c>
      <c r="CF7401" t="s">
        <v>114</v>
      </c>
      <c r="CG7401" s="3">
        <v>43959.370393518519</v>
      </c>
      <c r="CI7401">
        <v>70</v>
      </c>
      <c r="CJ7401" t="s">
        <v>15064</v>
      </c>
      <c r="CK7401" t="s">
        <v>15065</v>
      </c>
    </row>
    <row r="7402" spans="1:89" x14ac:dyDescent="0.45">
      <c r="A7402">
        <v>4790651</v>
      </c>
      <c r="B7402" t="s">
        <v>89</v>
      </c>
      <c r="E7402" t="s">
        <v>90</v>
      </c>
      <c r="F7402" t="s">
        <v>15279</v>
      </c>
      <c r="G7402" t="s">
        <v>15280</v>
      </c>
      <c r="I7402" t="s">
        <v>11250</v>
      </c>
      <c r="J7402" t="s">
        <v>638</v>
      </c>
      <c r="K7402" t="s">
        <v>1388</v>
      </c>
      <c r="L7402" t="s">
        <v>1389</v>
      </c>
      <c r="M7402" t="s">
        <v>7899</v>
      </c>
      <c r="N7402" t="s">
        <v>10763</v>
      </c>
      <c r="O7402" t="s">
        <v>15281</v>
      </c>
      <c r="P7402">
        <v>399943</v>
      </c>
      <c r="Q7402" t="s">
        <v>15282</v>
      </c>
      <c r="R7402" t="s">
        <v>11253</v>
      </c>
      <c r="T7402" t="s">
        <v>15283</v>
      </c>
      <c r="W7402" t="s">
        <v>103</v>
      </c>
      <c r="AE7402" t="s">
        <v>5281</v>
      </c>
      <c r="AG7402" t="s">
        <v>105</v>
      </c>
      <c r="AH7402" s="1">
        <v>9775</v>
      </c>
      <c r="AI7402">
        <v>1926</v>
      </c>
      <c r="AJ7402">
        <v>10</v>
      </c>
      <c r="AK7402">
        <v>5</v>
      </c>
      <c r="AL7402">
        <v>278</v>
      </c>
      <c r="AN7402" s="2">
        <v>9775</v>
      </c>
      <c r="AO7402" t="s">
        <v>15284</v>
      </c>
      <c r="AQ7402" t="s">
        <v>15285</v>
      </c>
      <c r="BF7402" t="s">
        <v>108</v>
      </c>
      <c r="BG7402" t="s">
        <v>420</v>
      </c>
      <c r="BH7402" t="s">
        <v>835</v>
      </c>
      <c r="BJ7402" t="s">
        <v>15286</v>
      </c>
      <c r="BN7402">
        <v>40.944839999999999</v>
      </c>
      <c r="BO7402">
        <v>-123.630366</v>
      </c>
      <c r="BP7402" t="s">
        <v>113</v>
      </c>
      <c r="BQ7402">
        <v>301</v>
      </c>
      <c r="BS7402" t="s">
        <v>114</v>
      </c>
      <c r="BU7402" t="s">
        <v>115</v>
      </c>
      <c r="CF7402" t="s">
        <v>114</v>
      </c>
      <c r="CG7402" s="3">
        <v>43959.370393518519</v>
      </c>
      <c r="CI7402">
        <v>70</v>
      </c>
      <c r="CJ7402" t="s">
        <v>15287</v>
      </c>
      <c r="CK7402" t="s">
        <v>15288</v>
      </c>
    </row>
    <row r="7403" spans="1:89" x14ac:dyDescent="0.45">
      <c r="A7403">
        <v>4798063</v>
      </c>
      <c r="B7403" t="s">
        <v>89</v>
      </c>
      <c r="E7403" t="s">
        <v>90</v>
      </c>
      <c r="F7403" t="s">
        <v>15967</v>
      </c>
      <c r="G7403" t="s">
        <v>15968</v>
      </c>
      <c r="I7403" t="s">
        <v>11250</v>
      </c>
      <c r="J7403" t="s">
        <v>638</v>
      </c>
      <c r="K7403" t="s">
        <v>1388</v>
      </c>
      <c r="L7403" t="s">
        <v>1389</v>
      </c>
      <c r="M7403" t="s">
        <v>7899</v>
      </c>
      <c r="N7403" t="s">
        <v>10763</v>
      </c>
      <c r="O7403" t="s">
        <v>15954</v>
      </c>
      <c r="P7403">
        <v>397355</v>
      </c>
      <c r="Q7403" t="s">
        <v>15955</v>
      </c>
      <c r="R7403" t="s">
        <v>11253</v>
      </c>
      <c r="T7403" t="s">
        <v>15956</v>
      </c>
      <c r="W7403" t="s">
        <v>103</v>
      </c>
      <c r="AE7403" t="s">
        <v>5281</v>
      </c>
      <c r="AG7403">
        <v>14938</v>
      </c>
      <c r="AH7403" s="1">
        <v>13311</v>
      </c>
      <c r="AI7403">
        <v>1936</v>
      </c>
      <c r="AJ7403">
        <v>6</v>
      </c>
      <c r="AK7403">
        <v>10</v>
      </c>
      <c r="AL7403">
        <v>162</v>
      </c>
      <c r="AN7403" s="2">
        <v>13311</v>
      </c>
      <c r="AO7403" t="s">
        <v>15969</v>
      </c>
      <c r="AQ7403" t="s">
        <v>15957</v>
      </c>
      <c r="BF7403" t="s">
        <v>108</v>
      </c>
      <c r="BG7403" t="s">
        <v>420</v>
      </c>
      <c r="BH7403" t="s">
        <v>835</v>
      </c>
      <c r="BJ7403" t="s">
        <v>15970</v>
      </c>
      <c r="BN7403">
        <v>41.119363</v>
      </c>
      <c r="BO7403">
        <v>-123.546511</v>
      </c>
      <c r="BP7403" t="s">
        <v>113</v>
      </c>
      <c r="BQ7403">
        <v>1000</v>
      </c>
      <c r="BS7403" t="s">
        <v>114</v>
      </c>
      <c r="BU7403" t="s">
        <v>115</v>
      </c>
      <c r="BV7403" t="s">
        <v>270</v>
      </c>
      <c r="BX7403">
        <v>457</v>
      </c>
      <c r="CC7403" t="s">
        <v>15971</v>
      </c>
      <c r="CF7403" t="s">
        <v>114</v>
      </c>
      <c r="CG7403" s="3">
        <v>43959.370393518519</v>
      </c>
      <c r="CI7403">
        <v>70</v>
      </c>
      <c r="CJ7403" t="s">
        <v>15972</v>
      </c>
      <c r="CK7403" t="s">
        <v>15973</v>
      </c>
    </row>
    <row r="7404" spans="1:89" x14ac:dyDescent="0.45">
      <c r="A7404">
        <v>4798119</v>
      </c>
      <c r="B7404" t="s">
        <v>89</v>
      </c>
      <c r="E7404" t="s">
        <v>90</v>
      </c>
      <c r="F7404" t="s">
        <v>16021</v>
      </c>
      <c r="G7404" t="s">
        <v>16022</v>
      </c>
      <c r="I7404" t="s">
        <v>11250</v>
      </c>
      <c r="J7404" t="s">
        <v>638</v>
      </c>
      <c r="K7404" t="s">
        <v>1388</v>
      </c>
      <c r="L7404" t="s">
        <v>1389</v>
      </c>
      <c r="M7404" t="s">
        <v>7899</v>
      </c>
      <c r="N7404" t="s">
        <v>10763</v>
      </c>
      <c r="O7404" t="s">
        <v>16005</v>
      </c>
      <c r="P7404">
        <v>397411</v>
      </c>
      <c r="Q7404" t="s">
        <v>1095</v>
      </c>
      <c r="R7404" t="s">
        <v>11253</v>
      </c>
      <c r="T7404" t="s">
        <v>8376</v>
      </c>
      <c r="W7404" t="s">
        <v>103</v>
      </c>
      <c r="AE7404" t="s">
        <v>5281</v>
      </c>
      <c r="AG7404">
        <v>15452</v>
      </c>
      <c r="AH7404" s="1">
        <v>13715</v>
      </c>
      <c r="AI7404">
        <v>1937</v>
      </c>
      <c r="AJ7404">
        <v>7</v>
      </c>
      <c r="AK7404">
        <v>19</v>
      </c>
      <c r="AL7404">
        <v>200</v>
      </c>
      <c r="AN7404" s="2">
        <v>13715</v>
      </c>
      <c r="AO7404" t="s">
        <v>16023</v>
      </c>
      <c r="AQ7404" t="s">
        <v>16016</v>
      </c>
      <c r="BF7404" t="s">
        <v>108</v>
      </c>
      <c r="BG7404" t="s">
        <v>420</v>
      </c>
      <c r="BH7404" t="s">
        <v>835</v>
      </c>
      <c r="BI7404" t="s">
        <v>16024</v>
      </c>
      <c r="BJ7404" t="s">
        <v>16024</v>
      </c>
      <c r="BN7404">
        <v>40.442365000000002</v>
      </c>
      <c r="BO7404">
        <v>-123.58809100000001</v>
      </c>
      <c r="BP7404" t="s">
        <v>113</v>
      </c>
      <c r="BQ7404">
        <v>1807</v>
      </c>
      <c r="BS7404" t="s">
        <v>114</v>
      </c>
      <c r="BU7404" t="s">
        <v>115</v>
      </c>
      <c r="BX7404">
        <v>914</v>
      </c>
      <c r="CC7404" t="s">
        <v>16025</v>
      </c>
      <c r="CF7404" t="s">
        <v>114</v>
      </c>
      <c r="CG7404" s="3">
        <v>43959.370393518519</v>
      </c>
      <c r="CI7404">
        <v>70</v>
      </c>
      <c r="CJ7404" t="s">
        <v>16026</v>
      </c>
      <c r="CK7404" t="s">
        <v>16027</v>
      </c>
    </row>
    <row r="7405" spans="1:89" x14ac:dyDescent="0.45">
      <c r="A7405">
        <v>4798196</v>
      </c>
      <c r="B7405" t="s">
        <v>89</v>
      </c>
      <c r="E7405" t="s">
        <v>90</v>
      </c>
      <c r="F7405" t="s">
        <v>16313</v>
      </c>
      <c r="G7405" t="s">
        <v>16314</v>
      </c>
      <c r="I7405" t="s">
        <v>11250</v>
      </c>
      <c r="J7405" t="s">
        <v>638</v>
      </c>
      <c r="K7405" t="s">
        <v>1388</v>
      </c>
      <c r="L7405" t="s">
        <v>1389</v>
      </c>
      <c r="M7405" t="s">
        <v>7899</v>
      </c>
      <c r="N7405" t="s">
        <v>10763</v>
      </c>
      <c r="O7405" t="s">
        <v>16251</v>
      </c>
      <c r="P7405">
        <v>528806</v>
      </c>
      <c r="Q7405" t="s">
        <v>16252</v>
      </c>
      <c r="R7405" t="s">
        <v>11253</v>
      </c>
      <c r="T7405" t="s">
        <v>16253</v>
      </c>
      <c r="W7405" t="s">
        <v>103</v>
      </c>
      <c r="AE7405" t="s">
        <v>5281</v>
      </c>
      <c r="AF7405" t="s">
        <v>830</v>
      </c>
      <c r="AG7405" t="s">
        <v>105</v>
      </c>
      <c r="AH7405" s="1">
        <v>8982</v>
      </c>
      <c r="AI7405">
        <v>1924</v>
      </c>
      <c r="AJ7405">
        <v>8</v>
      </c>
      <c r="AK7405">
        <v>3</v>
      </c>
      <c r="AL7405">
        <v>216</v>
      </c>
      <c r="AN7405" s="2">
        <v>8982</v>
      </c>
      <c r="AO7405" t="s">
        <v>16315</v>
      </c>
      <c r="AQ7405" t="s">
        <v>5097</v>
      </c>
      <c r="BF7405" t="s">
        <v>108</v>
      </c>
      <c r="BG7405" t="s">
        <v>420</v>
      </c>
      <c r="BH7405" t="s">
        <v>835</v>
      </c>
      <c r="BI7405" t="s">
        <v>6837</v>
      </c>
      <c r="BJ7405" t="s">
        <v>6837</v>
      </c>
      <c r="BN7405">
        <v>41.159613</v>
      </c>
      <c r="BO7405">
        <v>-124.135029</v>
      </c>
      <c r="BP7405" t="s">
        <v>113</v>
      </c>
      <c r="BQ7405">
        <v>1865</v>
      </c>
      <c r="BS7405" t="s">
        <v>114</v>
      </c>
      <c r="BU7405" t="s">
        <v>115</v>
      </c>
      <c r="BV7405" t="s">
        <v>270</v>
      </c>
      <c r="CF7405" t="s">
        <v>114</v>
      </c>
      <c r="CG7405" s="3">
        <v>43959.370393518519</v>
      </c>
      <c r="CI7405">
        <v>70</v>
      </c>
      <c r="CJ7405" t="s">
        <v>16316</v>
      </c>
      <c r="CK7405" t="s">
        <v>16317</v>
      </c>
    </row>
    <row r="7406" spans="1:89" x14ac:dyDescent="0.45">
      <c r="A7406">
        <v>4798205</v>
      </c>
      <c r="B7406" t="s">
        <v>89</v>
      </c>
      <c r="E7406" t="s">
        <v>90</v>
      </c>
      <c r="F7406" t="s">
        <v>16370</v>
      </c>
      <c r="G7406" t="s">
        <v>16371</v>
      </c>
      <c r="I7406" t="s">
        <v>11250</v>
      </c>
      <c r="J7406" t="s">
        <v>638</v>
      </c>
      <c r="K7406" t="s">
        <v>1388</v>
      </c>
      <c r="L7406" t="s">
        <v>1389</v>
      </c>
      <c r="M7406" t="s">
        <v>7899</v>
      </c>
      <c r="N7406" t="s">
        <v>10763</v>
      </c>
      <c r="O7406" t="s">
        <v>16251</v>
      </c>
      <c r="P7406">
        <v>528806</v>
      </c>
      <c r="Q7406" t="s">
        <v>16252</v>
      </c>
      <c r="R7406" t="s">
        <v>11253</v>
      </c>
      <c r="T7406" t="s">
        <v>16253</v>
      </c>
      <c r="W7406" t="s">
        <v>103</v>
      </c>
      <c r="AE7406" t="s">
        <v>5281</v>
      </c>
      <c r="AG7406" t="s">
        <v>105</v>
      </c>
      <c r="AH7406" s="1">
        <v>9017</v>
      </c>
      <c r="AI7406">
        <v>1924</v>
      </c>
      <c r="AJ7406">
        <v>9</v>
      </c>
      <c r="AK7406">
        <v>7</v>
      </c>
      <c r="AL7406">
        <v>251</v>
      </c>
      <c r="AN7406" s="2">
        <v>9017</v>
      </c>
      <c r="AO7406" t="s">
        <v>16372</v>
      </c>
      <c r="AQ7406" t="s">
        <v>16373</v>
      </c>
      <c r="BF7406" t="s">
        <v>108</v>
      </c>
      <c r="BG7406" t="s">
        <v>420</v>
      </c>
      <c r="BH7406" t="s">
        <v>835</v>
      </c>
      <c r="BI7406" t="s">
        <v>16374</v>
      </c>
      <c r="BJ7406" t="s">
        <v>16375</v>
      </c>
      <c r="BN7406">
        <v>40.473002000000001</v>
      </c>
      <c r="BO7406">
        <v>-123.960168</v>
      </c>
      <c r="BP7406" t="s">
        <v>113</v>
      </c>
      <c r="BQ7406">
        <v>3036</v>
      </c>
      <c r="BS7406" t="s">
        <v>114</v>
      </c>
      <c r="BU7406" t="s">
        <v>115</v>
      </c>
      <c r="BV7406" t="s">
        <v>270</v>
      </c>
      <c r="CF7406" t="s">
        <v>114</v>
      </c>
      <c r="CG7406" s="3">
        <v>43959.370393518519</v>
      </c>
      <c r="CI7406">
        <v>70</v>
      </c>
      <c r="CJ7406" t="s">
        <v>16376</v>
      </c>
      <c r="CK7406" t="s">
        <v>16377</v>
      </c>
    </row>
    <row r="7407" spans="1:89" x14ac:dyDescent="0.45">
      <c r="A7407">
        <v>4798226</v>
      </c>
      <c r="B7407" t="s">
        <v>89</v>
      </c>
      <c r="E7407" t="s">
        <v>90</v>
      </c>
      <c r="F7407" t="s">
        <v>16484</v>
      </c>
      <c r="G7407" t="s">
        <v>16485</v>
      </c>
      <c r="I7407" t="s">
        <v>11158</v>
      </c>
      <c r="J7407" t="s">
        <v>638</v>
      </c>
      <c r="K7407" t="s">
        <v>1388</v>
      </c>
      <c r="L7407" t="s">
        <v>1389</v>
      </c>
      <c r="M7407" t="s">
        <v>7899</v>
      </c>
      <c r="N7407" t="s">
        <v>10763</v>
      </c>
      <c r="O7407" t="s">
        <v>16486</v>
      </c>
      <c r="Q7407" t="s">
        <v>16487</v>
      </c>
      <c r="AE7407" t="s">
        <v>5281</v>
      </c>
      <c r="AG7407">
        <v>13946</v>
      </c>
      <c r="AH7407" s="1">
        <v>12943</v>
      </c>
      <c r="AI7407">
        <v>1935</v>
      </c>
      <c r="AJ7407">
        <v>6</v>
      </c>
      <c r="AK7407">
        <v>8</v>
      </c>
      <c r="AL7407">
        <v>159</v>
      </c>
      <c r="AN7407" s="2">
        <v>12943</v>
      </c>
      <c r="AO7407" t="s">
        <v>16488</v>
      </c>
      <c r="AQ7407" t="s">
        <v>16489</v>
      </c>
      <c r="BF7407" t="s">
        <v>108</v>
      </c>
      <c r="BG7407" t="s">
        <v>420</v>
      </c>
      <c r="BH7407" t="s">
        <v>835</v>
      </c>
      <c r="BI7407" t="s">
        <v>16490</v>
      </c>
      <c r="BJ7407" t="s">
        <v>16490</v>
      </c>
      <c r="BN7407">
        <v>40.800845000000002</v>
      </c>
      <c r="BO7407">
        <v>-124.119249</v>
      </c>
      <c r="BP7407" t="s">
        <v>113</v>
      </c>
      <c r="BQ7407">
        <v>690</v>
      </c>
      <c r="BS7407" t="s">
        <v>114</v>
      </c>
      <c r="BU7407" t="s">
        <v>115</v>
      </c>
      <c r="CF7407" t="s">
        <v>114</v>
      </c>
      <c r="CG7407" s="3">
        <v>43959.370393518519</v>
      </c>
      <c r="CI7407">
        <v>70</v>
      </c>
      <c r="CJ7407" t="s">
        <v>16491</v>
      </c>
      <c r="CK7407" t="s">
        <v>16492</v>
      </c>
    </row>
    <row r="7408" spans="1:89" x14ac:dyDescent="0.45">
      <c r="A7408">
        <v>4798242</v>
      </c>
      <c r="B7408" t="s">
        <v>89</v>
      </c>
      <c r="E7408" t="s">
        <v>90</v>
      </c>
      <c r="F7408" t="s">
        <v>16605</v>
      </c>
      <c r="G7408" t="s">
        <v>16606</v>
      </c>
      <c r="I7408" t="s">
        <v>11250</v>
      </c>
      <c r="J7408" t="s">
        <v>638</v>
      </c>
      <c r="K7408" t="s">
        <v>1388</v>
      </c>
      <c r="L7408" t="s">
        <v>1389</v>
      </c>
      <c r="M7408" t="s">
        <v>7899</v>
      </c>
      <c r="N7408" t="s">
        <v>10763</v>
      </c>
      <c r="O7408" t="s">
        <v>16607</v>
      </c>
      <c r="P7408">
        <v>188264</v>
      </c>
      <c r="Q7408" t="s">
        <v>16608</v>
      </c>
      <c r="R7408" t="s">
        <v>11253</v>
      </c>
      <c r="T7408" t="s">
        <v>16609</v>
      </c>
      <c r="W7408" t="s">
        <v>103</v>
      </c>
      <c r="AE7408" t="s">
        <v>5281</v>
      </c>
      <c r="AG7408">
        <v>15155</v>
      </c>
      <c r="AH7408" s="1">
        <v>13379</v>
      </c>
      <c r="AI7408">
        <v>1936</v>
      </c>
      <c r="AJ7408">
        <v>8</v>
      </c>
      <c r="AK7408">
        <v>17</v>
      </c>
      <c r="AL7408">
        <v>230</v>
      </c>
      <c r="AN7408" s="2">
        <v>13379</v>
      </c>
      <c r="AO7408" t="s">
        <v>16610</v>
      </c>
      <c r="AQ7408" t="s">
        <v>16611</v>
      </c>
      <c r="BF7408" t="s">
        <v>108</v>
      </c>
      <c r="BG7408" t="s">
        <v>420</v>
      </c>
      <c r="BH7408" t="s">
        <v>835</v>
      </c>
      <c r="BI7408" t="s">
        <v>16612</v>
      </c>
      <c r="BJ7408" t="s">
        <v>16613</v>
      </c>
      <c r="BN7408">
        <v>40.724614000000003</v>
      </c>
      <c r="BO7408">
        <v>-124.23697199999999</v>
      </c>
      <c r="BQ7408">
        <v>2128</v>
      </c>
      <c r="BS7408" t="s">
        <v>16614</v>
      </c>
      <c r="BU7408" t="s">
        <v>16615</v>
      </c>
      <c r="BV7408" t="s">
        <v>270</v>
      </c>
      <c r="CF7408" t="s">
        <v>114</v>
      </c>
      <c r="CG7408" s="3">
        <v>43946.432743055557</v>
      </c>
      <c r="CI7408">
        <v>70</v>
      </c>
      <c r="CJ7408" t="s">
        <v>16616</v>
      </c>
      <c r="CK7408" t="s">
        <v>16617</v>
      </c>
    </row>
    <row r="7409" spans="1:89" x14ac:dyDescent="0.45">
      <c r="A7409">
        <v>4800611</v>
      </c>
      <c r="B7409" t="s">
        <v>89</v>
      </c>
      <c r="E7409" t="s">
        <v>90</v>
      </c>
      <c r="F7409" t="s">
        <v>17109</v>
      </c>
      <c r="G7409" t="s">
        <v>17110</v>
      </c>
      <c r="I7409" t="s">
        <v>11250</v>
      </c>
      <c r="J7409" t="s">
        <v>638</v>
      </c>
      <c r="K7409" t="s">
        <v>1388</v>
      </c>
      <c r="L7409" t="s">
        <v>1389</v>
      </c>
      <c r="M7409" t="s">
        <v>7899</v>
      </c>
      <c r="N7409" t="s">
        <v>10763</v>
      </c>
      <c r="O7409" t="s">
        <v>17111</v>
      </c>
      <c r="P7409">
        <v>398463</v>
      </c>
      <c r="Q7409" t="s">
        <v>11252</v>
      </c>
      <c r="R7409" t="s">
        <v>11253</v>
      </c>
      <c r="T7409" t="s">
        <v>17112</v>
      </c>
      <c r="W7409" t="s">
        <v>103</v>
      </c>
      <c r="AE7409" t="s">
        <v>5281</v>
      </c>
      <c r="AG7409">
        <v>15646</v>
      </c>
      <c r="AH7409" s="1">
        <v>13739</v>
      </c>
      <c r="AI7409">
        <v>1937</v>
      </c>
      <c r="AJ7409">
        <v>8</v>
      </c>
      <c r="AK7409">
        <v>12</v>
      </c>
      <c r="AL7409">
        <v>224</v>
      </c>
      <c r="AN7409" s="2">
        <v>13739</v>
      </c>
      <c r="AO7409" t="s">
        <v>17113</v>
      </c>
      <c r="AQ7409" t="s">
        <v>17114</v>
      </c>
      <c r="BF7409" t="s">
        <v>108</v>
      </c>
      <c r="BG7409" t="s">
        <v>420</v>
      </c>
      <c r="BH7409" t="s">
        <v>835</v>
      </c>
      <c r="BI7409" t="s">
        <v>17115</v>
      </c>
      <c r="BJ7409" t="s">
        <v>17115</v>
      </c>
      <c r="BN7409">
        <v>40.520142999999997</v>
      </c>
      <c r="BO7409">
        <v>-123.381421</v>
      </c>
      <c r="BP7409" t="s">
        <v>113</v>
      </c>
      <c r="BQ7409">
        <v>3036</v>
      </c>
      <c r="BS7409" t="s">
        <v>114</v>
      </c>
      <c r="BU7409" t="s">
        <v>115</v>
      </c>
      <c r="CF7409" t="s">
        <v>114</v>
      </c>
      <c r="CG7409" s="3">
        <v>43959.425405092596</v>
      </c>
      <c r="CI7409">
        <v>70</v>
      </c>
      <c r="CJ7409" t="s">
        <v>17116</v>
      </c>
      <c r="CK7409" t="s">
        <v>17117</v>
      </c>
    </row>
    <row r="7410" spans="1:89" x14ac:dyDescent="0.45">
      <c r="A7410">
        <v>4800613</v>
      </c>
      <c r="B7410" t="s">
        <v>89</v>
      </c>
      <c r="E7410" t="s">
        <v>90</v>
      </c>
      <c r="F7410" t="s">
        <v>17127</v>
      </c>
      <c r="G7410" t="s">
        <v>17128</v>
      </c>
      <c r="I7410" t="s">
        <v>11250</v>
      </c>
      <c r="J7410" t="s">
        <v>638</v>
      </c>
      <c r="K7410" t="s">
        <v>1388</v>
      </c>
      <c r="L7410" t="s">
        <v>1389</v>
      </c>
      <c r="M7410" t="s">
        <v>7899</v>
      </c>
      <c r="N7410" t="s">
        <v>10763</v>
      </c>
      <c r="O7410" t="s">
        <v>17120</v>
      </c>
      <c r="P7410">
        <v>188295</v>
      </c>
      <c r="Q7410" t="s">
        <v>14854</v>
      </c>
      <c r="R7410" t="s">
        <v>11253</v>
      </c>
      <c r="T7410" t="s">
        <v>17121</v>
      </c>
      <c r="W7410" t="s">
        <v>103</v>
      </c>
      <c r="AE7410" t="s">
        <v>5281</v>
      </c>
      <c r="AG7410" t="s">
        <v>105</v>
      </c>
      <c r="AH7410" s="1">
        <v>9318</v>
      </c>
      <c r="AI7410">
        <v>1925</v>
      </c>
      <c r="AJ7410">
        <v>7</v>
      </c>
      <c r="AK7410">
        <v>5</v>
      </c>
      <c r="AL7410">
        <v>186</v>
      </c>
      <c r="AN7410" s="2">
        <v>9318</v>
      </c>
      <c r="AO7410" t="s">
        <v>17129</v>
      </c>
      <c r="AQ7410" t="s">
        <v>17130</v>
      </c>
      <c r="BF7410" t="s">
        <v>108</v>
      </c>
      <c r="BG7410" t="s">
        <v>420</v>
      </c>
      <c r="BH7410" t="s">
        <v>835</v>
      </c>
      <c r="BJ7410" t="s">
        <v>17131</v>
      </c>
      <c r="BN7410">
        <v>40.818466999999998</v>
      </c>
      <c r="BO7410">
        <v>-123.803388</v>
      </c>
      <c r="BP7410" t="s">
        <v>113</v>
      </c>
      <c r="BQ7410">
        <v>5145</v>
      </c>
      <c r="BS7410" t="s">
        <v>114</v>
      </c>
      <c r="BU7410" t="s">
        <v>115</v>
      </c>
      <c r="CF7410" t="s">
        <v>114</v>
      </c>
      <c r="CG7410" s="3">
        <v>43959.370393518519</v>
      </c>
      <c r="CI7410">
        <v>70</v>
      </c>
      <c r="CJ7410" t="s">
        <v>17132</v>
      </c>
      <c r="CK7410" t="s">
        <v>17133</v>
      </c>
    </row>
    <row r="7411" spans="1:89" x14ac:dyDescent="0.45">
      <c r="A7411">
        <v>4800618</v>
      </c>
      <c r="B7411" t="s">
        <v>89</v>
      </c>
      <c r="E7411" t="s">
        <v>90</v>
      </c>
      <c r="F7411" t="s">
        <v>17158</v>
      </c>
      <c r="G7411" t="s">
        <v>17159</v>
      </c>
      <c r="I7411" t="s">
        <v>11250</v>
      </c>
      <c r="J7411" t="s">
        <v>638</v>
      </c>
      <c r="K7411" t="s">
        <v>1388</v>
      </c>
      <c r="L7411" t="s">
        <v>1389</v>
      </c>
      <c r="M7411" t="s">
        <v>7899</v>
      </c>
      <c r="N7411" t="s">
        <v>10763</v>
      </c>
      <c r="O7411" t="s">
        <v>17160</v>
      </c>
      <c r="P7411">
        <v>398490</v>
      </c>
      <c r="Q7411" t="s">
        <v>17161</v>
      </c>
      <c r="R7411" t="s">
        <v>11253</v>
      </c>
      <c r="T7411" t="s">
        <v>17162</v>
      </c>
      <c r="W7411" t="s">
        <v>103</v>
      </c>
      <c r="AE7411" t="s">
        <v>5281</v>
      </c>
      <c r="AG7411">
        <v>15553</v>
      </c>
      <c r="AH7411" s="1">
        <v>13721</v>
      </c>
      <c r="AI7411">
        <v>1937</v>
      </c>
      <c r="AJ7411">
        <v>7</v>
      </c>
      <c r="AK7411">
        <v>25</v>
      </c>
      <c r="AL7411">
        <v>206</v>
      </c>
      <c r="AN7411" s="2">
        <v>13721</v>
      </c>
      <c r="AO7411" t="s">
        <v>17163</v>
      </c>
      <c r="AQ7411" t="s">
        <v>17164</v>
      </c>
      <c r="BF7411" t="s">
        <v>108</v>
      </c>
      <c r="BG7411" t="s">
        <v>420</v>
      </c>
      <c r="BH7411" t="s">
        <v>835</v>
      </c>
      <c r="BJ7411" t="s">
        <v>5285</v>
      </c>
      <c r="BN7411">
        <v>41.034281999999997</v>
      </c>
      <c r="BO7411">
        <v>-123.416403</v>
      </c>
      <c r="BP7411" t="s">
        <v>113</v>
      </c>
      <c r="BQ7411">
        <v>2190</v>
      </c>
      <c r="BS7411" t="s">
        <v>114</v>
      </c>
      <c r="BU7411" t="s">
        <v>115</v>
      </c>
      <c r="BX7411">
        <v>1524</v>
      </c>
      <c r="BY7411">
        <v>1524</v>
      </c>
      <c r="CC7411" t="s">
        <v>3072</v>
      </c>
      <c r="CF7411" t="s">
        <v>114</v>
      </c>
      <c r="CG7411" s="3">
        <v>43959.370393518519</v>
      </c>
      <c r="CI7411">
        <v>70</v>
      </c>
      <c r="CJ7411" t="s">
        <v>17165</v>
      </c>
      <c r="CK7411" t="s">
        <v>17166</v>
      </c>
    </row>
    <row r="7412" spans="1:89" x14ac:dyDescent="0.45">
      <c r="A7412">
        <v>4800638</v>
      </c>
      <c r="B7412" t="s">
        <v>89</v>
      </c>
      <c r="E7412" t="s">
        <v>90</v>
      </c>
      <c r="F7412" s="4" t="s">
        <v>17300</v>
      </c>
      <c r="G7412" t="s">
        <v>17301</v>
      </c>
      <c r="I7412" t="s">
        <v>11250</v>
      </c>
      <c r="J7412" t="s">
        <v>638</v>
      </c>
      <c r="K7412" t="s">
        <v>1388</v>
      </c>
      <c r="L7412" t="s">
        <v>1389</v>
      </c>
      <c r="M7412" t="s">
        <v>7899</v>
      </c>
      <c r="N7412" t="s">
        <v>10763</v>
      </c>
      <c r="O7412" t="s">
        <v>17287</v>
      </c>
      <c r="P7412">
        <v>188300</v>
      </c>
      <c r="Q7412" t="s">
        <v>4271</v>
      </c>
      <c r="R7412" t="s">
        <v>11253</v>
      </c>
      <c r="T7412" t="s">
        <v>5752</v>
      </c>
      <c r="W7412" t="s">
        <v>103</v>
      </c>
      <c r="AE7412" t="s">
        <v>5281</v>
      </c>
      <c r="AG7412">
        <v>15049</v>
      </c>
      <c r="AH7412" s="1">
        <v>13354</v>
      </c>
      <c r="AI7412">
        <v>1936</v>
      </c>
      <c r="AJ7412">
        <v>7</v>
      </c>
      <c r="AK7412">
        <v>23</v>
      </c>
      <c r="AL7412">
        <v>205</v>
      </c>
      <c r="AN7412" s="2">
        <v>13354</v>
      </c>
      <c r="AO7412" t="s">
        <v>17302</v>
      </c>
      <c r="AQ7412" t="s">
        <v>17214</v>
      </c>
      <c r="BF7412" t="s">
        <v>108</v>
      </c>
      <c r="BG7412" t="s">
        <v>420</v>
      </c>
      <c r="BH7412" t="s">
        <v>835</v>
      </c>
      <c r="BJ7412" t="s">
        <v>17303</v>
      </c>
      <c r="BN7412">
        <v>40.944828000000001</v>
      </c>
      <c r="BO7412">
        <v>-123.630349</v>
      </c>
      <c r="BQ7412">
        <v>2085</v>
      </c>
      <c r="BS7412" t="s">
        <v>17304</v>
      </c>
      <c r="BU7412" t="s">
        <v>17305</v>
      </c>
      <c r="BV7412" t="s">
        <v>270</v>
      </c>
      <c r="CF7412" t="s">
        <v>114</v>
      </c>
      <c r="CG7412" s="3">
        <v>43959.370393518519</v>
      </c>
      <c r="CI7412">
        <v>70</v>
      </c>
      <c r="CJ7412" t="s">
        <v>17306</v>
      </c>
      <c r="CK7412" t="s">
        <v>17307</v>
      </c>
    </row>
    <row r="7413" spans="1:89" x14ac:dyDescent="0.45">
      <c r="A7413">
        <v>4800645</v>
      </c>
      <c r="B7413" t="s">
        <v>89</v>
      </c>
      <c r="E7413" t="s">
        <v>90</v>
      </c>
      <c r="F7413" t="s">
        <v>17349</v>
      </c>
      <c r="G7413" t="s">
        <v>17350</v>
      </c>
      <c r="I7413" t="s">
        <v>11250</v>
      </c>
      <c r="J7413" t="s">
        <v>638</v>
      </c>
      <c r="K7413" t="s">
        <v>1388</v>
      </c>
      <c r="L7413" t="s">
        <v>1389</v>
      </c>
      <c r="M7413" t="s">
        <v>7899</v>
      </c>
      <c r="N7413" t="s">
        <v>10763</v>
      </c>
      <c r="O7413" t="s">
        <v>17287</v>
      </c>
      <c r="P7413">
        <v>188300</v>
      </c>
      <c r="Q7413" t="s">
        <v>4271</v>
      </c>
      <c r="R7413" t="s">
        <v>11253</v>
      </c>
      <c r="T7413" t="s">
        <v>5752</v>
      </c>
      <c r="W7413" t="s">
        <v>103</v>
      </c>
      <c r="AE7413" t="s">
        <v>5281</v>
      </c>
      <c r="AG7413">
        <v>15073</v>
      </c>
      <c r="AH7413" s="1">
        <v>13364</v>
      </c>
      <c r="AI7413">
        <v>1936</v>
      </c>
      <c r="AJ7413">
        <v>8</v>
      </c>
      <c r="AK7413">
        <v>2</v>
      </c>
      <c r="AL7413">
        <v>215</v>
      </c>
      <c r="AN7413" s="2">
        <v>13364</v>
      </c>
      <c r="AO7413" t="s">
        <v>17351</v>
      </c>
      <c r="AQ7413" t="s">
        <v>7772</v>
      </c>
      <c r="BF7413" t="s">
        <v>108</v>
      </c>
      <c r="BG7413" t="s">
        <v>420</v>
      </c>
      <c r="BH7413" t="s">
        <v>835</v>
      </c>
      <c r="BI7413" t="s">
        <v>13282</v>
      </c>
      <c r="BJ7413" t="s">
        <v>13282</v>
      </c>
      <c r="BN7413">
        <v>41.152070999999999</v>
      </c>
      <c r="BO7413">
        <v>-123.818952</v>
      </c>
      <c r="BP7413" t="s">
        <v>113</v>
      </c>
      <c r="BQ7413">
        <v>3036</v>
      </c>
      <c r="BS7413" t="s">
        <v>114</v>
      </c>
      <c r="BU7413" t="s">
        <v>115</v>
      </c>
      <c r="CF7413" t="s">
        <v>114</v>
      </c>
      <c r="CG7413" s="3">
        <v>43959.370393518519</v>
      </c>
      <c r="CI7413">
        <v>70</v>
      </c>
      <c r="CJ7413" t="s">
        <v>17352</v>
      </c>
      <c r="CK7413" t="s">
        <v>17353</v>
      </c>
    </row>
    <row r="7414" spans="1:89" x14ac:dyDescent="0.45">
      <c r="A7414">
        <v>4825279</v>
      </c>
      <c r="B7414" t="s">
        <v>89</v>
      </c>
      <c r="E7414" t="s">
        <v>90</v>
      </c>
      <c r="F7414" t="s">
        <v>18086</v>
      </c>
      <c r="G7414" t="s">
        <v>18087</v>
      </c>
      <c r="I7414" t="s">
        <v>11250</v>
      </c>
      <c r="J7414" t="s">
        <v>638</v>
      </c>
      <c r="K7414" t="s">
        <v>1388</v>
      </c>
      <c r="L7414" t="s">
        <v>1389</v>
      </c>
      <c r="M7414" t="s">
        <v>7899</v>
      </c>
      <c r="N7414" t="s">
        <v>10763</v>
      </c>
      <c r="O7414" t="s">
        <v>18041</v>
      </c>
      <c r="P7414">
        <v>188306</v>
      </c>
      <c r="Q7414" t="s">
        <v>18042</v>
      </c>
      <c r="R7414" t="s">
        <v>11253</v>
      </c>
      <c r="T7414" t="s">
        <v>18043</v>
      </c>
      <c r="W7414" t="s">
        <v>103</v>
      </c>
      <c r="AE7414" t="s">
        <v>5281</v>
      </c>
      <c r="AF7414" t="s">
        <v>830</v>
      </c>
      <c r="AG7414">
        <v>5129</v>
      </c>
      <c r="AH7414" t="s">
        <v>1503</v>
      </c>
      <c r="AI7414">
        <v>1934</v>
      </c>
      <c r="AN7414" t="s">
        <v>18088</v>
      </c>
      <c r="AO7414" t="s">
        <v>18089</v>
      </c>
      <c r="AQ7414" t="s">
        <v>18044</v>
      </c>
      <c r="BF7414" t="s">
        <v>108</v>
      </c>
      <c r="BG7414" t="s">
        <v>420</v>
      </c>
      <c r="BH7414" t="s">
        <v>835</v>
      </c>
      <c r="BI7414" t="s">
        <v>6837</v>
      </c>
      <c r="BJ7414" t="s">
        <v>18090</v>
      </c>
      <c r="BN7414">
        <v>41.160646999999997</v>
      </c>
      <c r="BO7414">
        <v>-124.132626</v>
      </c>
      <c r="BP7414" t="s">
        <v>113</v>
      </c>
      <c r="BQ7414">
        <v>2760</v>
      </c>
      <c r="BS7414" t="s">
        <v>114</v>
      </c>
      <c r="BU7414" t="s">
        <v>115</v>
      </c>
      <c r="CF7414" t="s">
        <v>114</v>
      </c>
      <c r="CG7414" s="3">
        <v>43959.370393518519</v>
      </c>
      <c r="CI7414">
        <v>70</v>
      </c>
      <c r="CJ7414" t="s">
        <v>18091</v>
      </c>
      <c r="CK7414" t="s">
        <v>18092</v>
      </c>
    </row>
    <row r="7415" spans="1:89" x14ac:dyDescent="0.45">
      <c r="A7415">
        <v>4826107</v>
      </c>
      <c r="B7415" t="s">
        <v>89</v>
      </c>
      <c r="E7415" t="s">
        <v>90</v>
      </c>
      <c r="F7415" t="s">
        <v>18249</v>
      </c>
      <c r="G7415" t="s">
        <v>18250</v>
      </c>
      <c r="I7415" t="s">
        <v>11250</v>
      </c>
      <c r="J7415" t="s">
        <v>638</v>
      </c>
      <c r="K7415" t="s">
        <v>1388</v>
      </c>
      <c r="L7415" t="s">
        <v>1389</v>
      </c>
      <c r="M7415" t="s">
        <v>7899</v>
      </c>
      <c r="N7415" t="s">
        <v>10763</v>
      </c>
      <c r="O7415" t="s">
        <v>18235</v>
      </c>
      <c r="P7415">
        <v>188311</v>
      </c>
      <c r="Q7415" t="s">
        <v>17816</v>
      </c>
      <c r="R7415" t="s">
        <v>11253</v>
      </c>
      <c r="T7415" t="s">
        <v>18236</v>
      </c>
      <c r="W7415" t="s">
        <v>103</v>
      </c>
      <c r="AE7415" t="s">
        <v>5281</v>
      </c>
      <c r="AG7415" t="s">
        <v>105</v>
      </c>
      <c r="AH7415" s="1">
        <v>8996</v>
      </c>
      <c r="AI7415">
        <v>1924</v>
      </c>
      <c r="AJ7415">
        <v>8</v>
      </c>
      <c r="AK7415">
        <v>17</v>
      </c>
      <c r="AL7415">
        <v>230</v>
      </c>
      <c r="AN7415" s="2">
        <v>8996</v>
      </c>
      <c r="AO7415" t="s">
        <v>18251</v>
      </c>
      <c r="AQ7415" t="s">
        <v>18246</v>
      </c>
      <c r="BF7415" t="s">
        <v>108</v>
      </c>
      <c r="BG7415" t="s">
        <v>420</v>
      </c>
      <c r="BH7415" t="s">
        <v>835</v>
      </c>
      <c r="BI7415" t="s">
        <v>836</v>
      </c>
      <c r="BJ7415" t="s">
        <v>836</v>
      </c>
      <c r="BN7415">
        <v>41.059291000000002</v>
      </c>
      <c r="BO7415">
        <v>-124.143125</v>
      </c>
      <c r="BP7415" t="s">
        <v>113</v>
      </c>
      <c r="BQ7415">
        <v>1296</v>
      </c>
      <c r="BS7415" t="s">
        <v>114</v>
      </c>
      <c r="BU7415" t="s">
        <v>115</v>
      </c>
      <c r="CF7415" t="s">
        <v>114</v>
      </c>
      <c r="CG7415" s="3">
        <v>43959.370393518519</v>
      </c>
      <c r="CI7415">
        <v>70</v>
      </c>
      <c r="CJ7415" t="s">
        <v>18252</v>
      </c>
      <c r="CK7415" t="s">
        <v>18253</v>
      </c>
    </row>
    <row r="7416" spans="1:89" x14ac:dyDescent="0.45">
      <c r="A7416">
        <v>4826118</v>
      </c>
      <c r="B7416" t="s">
        <v>89</v>
      </c>
      <c r="E7416" t="s">
        <v>90</v>
      </c>
      <c r="F7416" t="s">
        <v>18278</v>
      </c>
      <c r="G7416" t="s">
        <v>18279</v>
      </c>
      <c r="I7416" t="s">
        <v>11158</v>
      </c>
      <c r="J7416" t="s">
        <v>638</v>
      </c>
      <c r="K7416" t="s">
        <v>1388</v>
      </c>
      <c r="L7416" t="s">
        <v>1389</v>
      </c>
      <c r="M7416" t="s">
        <v>7899</v>
      </c>
      <c r="N7416" t="s">
        <v>10763</v>
      </c>
      <c r="O7416" t="s">
        <v>18280</v>
      </c>
      <c r="Q7416" t="s">
        <v>18281</v>
      </c>
      <c r="AE7416" t="s">
        <v>5281</v>
      </c>
      <c r="AG7416">
        <v>14072</v>
      </c>
      <c r="AH7416" s="1">
        <v>12979</v>
      </c>
      <c r="AI7416">
        <v>1935</v>
      </c>
      <c r="AJ7416">
        <v>7</v>
      </c>
      <c r="AK7416">
        <v>14</v>
      </c>
      <c r="AL7416">
        <v>195</v>
      </c>
      <c r="AN7416" s="2">
        <v>12979</v>
      </c>
      <c r="AO7416" t="s">
        <v>18282</v>
      </c>
      <c r="AQ7416" t="s">
        <v>18283</v>
      </c>
      <c r="BF7416" t="s">
        <v>108</v>
      </c>
      <c r="BG7416" t="s">
        <v>420</v>
      </c>
      <c r="BH7416" t="s">
        <v>835</v>
      </c>
      <c r="BI7416" t="s">
        <v>5510</v>
      </c>
      <c r="BJ7416" t="s">
        <v>5510</v>
      </c>
      <c r="BL7416">
        <v>0</v>
      </c>
      <c r="BN7416">
        <v>40.759025999999999</v>
      </c>
      <c r="BO7416">
        <v>-123.67227</v>
      </c>
      <c r="BP7416" t="s">
        <v>113</v>
      </c>
      <c r="BQ7416">
        <v>1807</v>
      </c>
      <c r="BS7416" t="s">
        <v>114</v>
      </c>
      <c r="BU7416" t="s">
        <v>115</v>
      </c>
      <c r="BV7416" t="s">
        <v>270</v>
      </c>
      <c r="BX7416">
        <v>1524</v>
      </c>
      <c r="CC7416" t="s">
        <v>18284</v>
      </c>
      <c r="CF7416" t="s">
        <v>114</v>
      </c>
      <c r="CG7416" s="3">
        <v>43959.370393518519</v>
      </c>
      <c r="CI7416">
        <v>70</v>
      </c>
      <c r="CJ7416" t="s">
        <v>18285</v>
      </c>
      <c r="CK7416" t="s">
        <v>18286</v>
      </c>
    </row>
    <row r="7417" spans="1:89" x14ac:dyDescent="0.45">
      <c r="A7417">
        <v>4923699</v>
      </c>
      <c r="B7417" t="s">
        <v>89</v>
      </c>
      <c r="E7417" t="s">
        <v>90</v>
      </c>
      <c r="F7417" t="s">
        <v>22455</v>
      </c>
      <c r="G7417" t="s">
        <v>22456</v>
      </c>
      <c r="I7417" t="s">
        <v>22457</v>
      </c>
      <c r="J7417" t="s">
        <v>638</v>
      </c>
      <c r="K7417" t="s">
        <v>1388</v>
      </c>
      <c r="L7417" t="s">
        <v>1389</v>
      </c>
      <c r="M7417" t="s">
        <v>7899</v>
      </c>
      <c r="N7417" t="s">
        <v>10841</v>
      </c>
      <c r="O7417" t="s">
        <v>22458</v>
      </c>
      <c r="P7417">
        <v>284701</v>
      </c>
      <c r="Q7417" t="s">
        <v>3331</v>
      </c>
      <c r="R7417" t="s">
        <v>22459</v>
      </c>
      <c r="T7417" t="s">
        <v>22460</v>
      </c>
      <c r="W7417" t="s">
        <v>103</v>
      </c>
      <c r="AE7417" t="s">
        <v>5281</v>
      </c>
      <c r="AG7417">
        <v>13818</v>
      </c>
      <c r="AH7417" s="1">
        <v>12928</v>
      </c>
      <c r="AI7417">
        <v>1935</v>
      </c>
      <c r="AJ7417">
        <v>5</v>
      </c>
      <c r="AK7417">
        <v>24</v>
      </c>
      <c r="AL7417">
        <v>144</v>
      </c>
      <c r="AN7417" s="2">
        <v>12928</v>
      </c>
      <c r="AO7417" t="s">
        <v>22461</v>
      </c>
      <c r="AQ7417" t="s">
        <v>22462</v>
      </c>
      <c r="BF7417" t="s">
        <v>108</v>
      </c>
      <c r="BG7417" t="s">
        <v>420</v>
      </c>
      <c r="BH7417" t="s">
        <v>835</v>
      </c>
      <c r="BI7417" t="s">
        <v>14610</v>
      </c>
      <c r="BJ7417" t="s">
        <v>14610</v>
      </c>
      <c r="BN7417">
        <v>40.802070999999998</v>
      </c>
      <c r="BO7417">
        <v>-124.163673</v>
      </c>
      <c r="BP7417" t="s">
        <v>113</v>
      </c>
      <c r="BQ7417">
        <v>7021</v>
      </c>
      <c r="BS7417" t="s">
        <v>22463</v>
      </c>
      <c r="BU7417" t="s">
        <v>17346</v>
      </c>
      <c r="BV7417" t="s">
        <v>270</v>
      </c>
      <c r="CF7417" t="s">
        <v>114</v>
      </c>
      <c r="CG7417" s="3">
        <v>43946.432743055557</v>
      </c>
      <c r="CI7417">
        <v>70</v>
      </c>
      <c r="CJ7417" t="s">
        <v>22464</v>
      </c>
      <c r="CK7417" t="s">
        <v>22465</v>
      </c>
    </row>
    <row r="7418" spans="1:89" x14ac:dyDescent="0.45">
      <c r="A7418">
        <v>4924091</v>
      </c>
      <c r="B7418" t="s">
        <v>89</v>
      </c>
      <c r="E7418" t="s">
        <v>90</v>
      </c>
      <c r="F7418" t="s">
        <v>22835</v>
      </c>
      <c r="G7418" t="s">
        <v>22836</v>
      </c>
      <c r="I7418" t="s">
        <v>22743</v>
      </c>
      <c r="J7418" t="s">
        <v>638</v>
      </c>
      <c r="K7418" t="s">
        <v>1388</v>
      </c>
      <c r="L7418" t="s">
        <v>1389</v>
      </c>
      <c r="M7418" t="s">
        <v>7899</v>
      </c>
      <c r="N7418" t="s">
        <v>10841</v>
      </c>
      <c r="O7418" t="s">
        <v>22837</v>
      </c>
      <c r="P7418">
        <v>293961</v>
      </c>
      <c r="Q7418" t="s">
        <v>22838</v>
      </c>
      <c r="R7418" t="s">
        <v>22746</v>
      </c>
      <c r="T7418" t="s">
        <v>22839</v>
      </c>
      <c r="W7418" t="s">
        <v>103</v>
      </c>
      <c r="AE7418" t="s">
        <v>5281</v>
      </c>
      <c r="AG7418">
        <v>9825</v>
      </c>
      <c r="AH7418" s="1">
        <v>11803</v>
      </c>
      <c r="AI7418">
        <v>1932</v>
      </c>
      <c r="AJ7418">
        <v>4</v>
      </c>
      <c r="AK7418">
        <v>24</v>
      </c>
      <c r="AL7418">
        <v>115</v>
      </c>
      <c r="AN7418" s="2">
        <v>11803</v>
      </c>
      <c r="AO7418" t="s">
        <v>22840</v>
      </c>
      <c r="AQ7418" t="s">
        <v>22841</v>
      </c>
      <c r="BF7418" t="s">
        <v>108</v>
      </c>
      <c r="BG7418" t="s">
        <v>420</v>
      </c>
      <c r="BH7418" t="s">
        <v>835</v>
      </c>
      <c r="BJ7418" t="s">
        <v>22842</v>
      </c>
      <c r="BN7418">
        <v>40.344720000000002</v>
      </c>
      <c r="BO7418">
        <v>-123.91556</v>
      </c>
      <c r="BQ7418">
        <v>26050</v>
      </c>
      <c r="BS7418" t="s">
        <v>22843</v>
      </c>
      <c r="BU7418" t="s">
        <v>16883</v>
      </c>
      <c r="BV7418" t="s">
        <v>270</v>
      </c>
      <c r="CF7418" t="s">
        <v>114</v>
      </c>
      <c r="CG7418" s="3">
        <v>43946.432743055557</v>
      </c>
      <c r="CI7418">
        <v>70</v>
      </c>
      <c r="CJ7418" t="s">
        <v>22844</v>
      </c>
      <c r="CK7418" t="s">
        <v>22845</v>
      </c>
    </row>
    <row r="7419" spans="1:89" x14ac:dyDescent="0.45">
      <c r="A7419">
        <v>4926114</v>
      </c>
      <c r="B7419" t="s">
        <v>89</v>
      </c>
      <c r="E7419" t="s">
        <v>90</v>
      </c>
      <c r="F7419" t="s">
        <v>23073</v>
      </c>
      <c r="G7419" t="s">
        <v>23074</v>
      </c>
      <c r="I7419" t="s">
        <v>15781</v>
      </c>
      <c r="J7419" t="s">
        <v>638</v>
      </c>
      <c r="K7419" t="s">
        <v>1388</v>
      </c>
      <c r="L7419" t="s">
        <v>1389</v>
      </c>
      <c r="M7419" t="s">
        <v>7899</v>
      </c>
      <c r="N7419" t="s">
        <v>10841</v>
      </c>
      <c r="O7419" t="s">
        <v>23029</v>
      </c>
      <c r="P7419">
        <v>400900</v>
      </c>
      <c r="Q7419" t="s">
        <v>14031</v>
      </c>
      <c r="R7419" t="s">
        <v>15784</v>
      </c>
      <c r="T7419" t="s">
        <v>23030</v>
      </c>
      <c r="W7419" t="s">
        <v>103</v>
      </c>
      <c r="AE7419" t="s">
        <v>5281</v>
      </c>
      <c r="AG7419">
        <v>15097</v>
      </c>
      <c r="AH7419" s="1">
        <v>13369</v>
      </c>
      <c r="AI7419">
        <v>1936</v>
      </c>
      <c r="AJ7419">
        <v>8</v>
      </c>
      <c r="AK7419">
        <v>7</v>
      </c>
      <c r="AL7419">
        <v>220</v>
      </c>
      <c r="AN7419" s="2">
        <v>13369</v>
      </c>
      <c r="AO7419" t="s">
        <v>23075</v>
      </c>
      <c r="AQ7419" t="s">
        <v>23057</v>
      </c>
      <c r="BF7419" t="s">
        <v>108</v>
      </c>
      <c r="BG7419" t="s">
        <v>420</v>
      </c>
      <c r="BH7419" t="s">
        <v>835</v>
      </c>
      <c r="BI7419" t="s">
        <v>5284</v>
      </c>
      <c r="BJ7419" t="s">
        <v>5285</v>
      </c>
      <c r="BN7419">
        <v>35.127780000000001</v>
      </c>
      <c r="BO7419">
        <v>-118.41306</v>
      </c>
      <c r="BY7419">
        <v>1524</v>
      </c>
      <c r="CF7419" t="s">
        <v>114</v>
      </c>
      <c r="CG7419" s="3">
        <v>43946.432743055557</v>
      </c>
      <c r="CI7419">
        <v>70</v>
      </c>
      <c r="CJ7419" t="s">
        <v>23076</v>
      </c>
      <c r="CK7419" t="s">
        <v>23077</v>
      </c>
    </row>
    <row r="7420" spans="1:89" x14ac:dyDescent="0.45">
      <c r="A7420">
        <v>4992518</v>
      </c>
      <c r="B7420" t="s">
        <v>89</v>
      </c>
      <c r="E7420" t="s">
        <v>90</v>
      </c>
      <c r="F7420" t="s">
        <v>24527</v>
      </c>
      <c r="G7420" t="s">
        <v>24528</v>
      </c>
      <c r="I7420" t="s">
        <v>17142</v>
      </c>
      <c r="J7420" t="s">
        <v>638</v>
      </c>
      <c r="K7420" t="s">
        <v>1388</v>
      </c>
      <c r="L7420" t="s">
        <v>1389</v>
      </c>
      <c r="M7420" t="s">
        <v>7899</v>
      </c>
      <c r="N7420" t="s">
        <v>10763</v>
      </c>
      <c r="O7420" t="s">
        <v>24213</v>
      </c>
      <c r="P7420">
        <v>553872</v>
      </c>
      <c r="Q7420" t="s">
        <v>24214</v>
      </c>
      <c r="R7420" t="s">
        <v>17145</v>
      </c>
      <c r="T7420" t="s">
        <v>24215</v>
      </c>
      <c r="W7420" t="s">
        <v>103</v>
      </c>
      <c r="AE7420" t="s">
        <v>5281</v>
      </c>
      <c r="AF7420" t="s">
        <v>830</v>
      </c>
      <c r="AG7420">
        <v>5594</v>
      </c>
      <c r="AH7420" s="1">
        <v>12951</v>
      </c>
      <c r="AI7420">
        <v>1935</v>
      </c>
      <c r="AJ7420">
        <v>6</v>
      </c>
      <c r="AK7420">
        <v>16</v>
      </c>
      <c r="AL7420">
        <v>167</v>
      </c>
      <c r="AN7420" s="2">
        <v>12951</v>
      </c>
      <c r="AO7420" t="s">
        <v>24529</v>
      </c>
      <c r="AQ7420" t="s">
        <v>24530</v>
      </c>
      <c r="BF7420" t="s">
        <v>108</v>
      </c>
      <c r="BG7420" t="s">
        <v>420</v>
      </c>
      <c r="BH7420" t="s">
        <v>835</v>
      </c>
      <c r="BI7420" t="s">
        <v>16024</v>
      </c>
      <c r="BJ7420" t="s">
        <v>16024</v>
      </c>
      <c r="BN7420">
        <v>40.442365000000002</v>
      </c>
      <c r="BO7420">
        <v>-123.58809100000001</v>
      </c>
      <c r="BP7420" t="s">
        <v>113</v>
      </c>
      <c r="BQ7420">
        <v>1807</v>
      </c>
      <c r="BS7420" t="s">
        <v>114</v>
      </c>
      <c r="BU7420" t="s">
        <v>115</v>
      </c>
      <c r="BV7420" t="s">
        <v>270</v>
      </c>
      <c r="CF7420" t="s">
        <v>114</v>
      </c>
      <c r="CG7420" s="3">
        <v>43959.370393518519</v>
      </c>
      <c r="CI7420">
        <v>70</v>
      </c>
      <c r="CJ7420" t="s">
        <v>24531</v>
      </c>
      <c r="CK7420" t="s">
        <v>24532</v>
      </c>
    </row>
    <row r="7421" spans="1:89" x14ac:dyDescent="0.45">
      <c r="A7421">
        <v>4992524</v>
      </c>
      <c r="B7421" t="s">
        <v>89</v>
      </c>
      <c r="E7421" t="s">
        <v>90</v>
      </c>
      <c r="F7421" t="s">
        <v>24546</v>
      </c>
      <c r="G7421" t="s">
        <v>24547</v>
      </c>
      <c r="I7421" t="s">
        <v>17142</v>
      </c>
      <c r="J7421" t="s">
        <v>638</v>
      </c>
      <c r="K7421" t="s">
        <v>1388</v>
      </c>
      <c r="L7421" t="s">
        <v>1389</v>
      </c>
      <c r="M7421" t="s">
        <v>7899</v>
      </c>
      <c r="N7421" t="s">
        <v>10763</v>
      </c>
      <c r="O7421" t="s">
        <v>24213</v>
      </c>
      <c r="P7421">
        <v>553872</v>
      </c>
      <c r="Q7421" t="s">
        <v>24214</v>
      </c>
      <c r="R7421" t="s">
        <v>17145</v>
      </c>
      <c r="T7421" t="s">
        <v>24215</v>
      </c>
      <c r="W7421" t="s">
        <v>103</v>
      </c>
      <c r="AE7421" t="s">
        <v>5281</v>
      </c>
      <c r="AG7421">
        <v>10062</v>
      </c>
      <c r="AH7421" s="1">
        <v>11823</v>
      </c>
      <c r="AI7421">
        <v>1932</v>
      </c>
      <c r="AJ7421">
        <v>5</v>
      </c>
      <c r="AK7421">
        <v>14</v>
      </c>
      <c r="AL7421">
        <v>135</v>
      </c>
      <c r="AN7421" s="2">
        <v>11823</v>
      </c>
      <c r="AO7421" t="s">
        <v>24548</v>
      </c>
      <c r="AQ7421" t="s">
        <v>5839</v>
      </c>
      <c r="BF7421" t="s">
        <v>108</v>
      </c>
      <c r="BG7421" t="s">
        <v>420</v>
      </c>
      <c r="BH7421" t="s">
        <v>835</v>
      </c>
      <c r="BI7421" t="s">
        <v>24549</v>
      </c>
      <c r="BJ7421" t="s">
        <v>24549</v>
      </c>
      <c r="BN7421">
        <v>40.510134999999998</v>
      </c>
      <c r="BO7421">
        <v>-124.098659</v>
      </c>
      <c r="BP7421" t="s">
        <v>113</v>
      </c>
      <c r="BQ7421">
        <v>301</v>
      </c>
      <c r="BS7421" t="s">
        <v>114</v>
      </c>
      <c r="BU7421" t="s">
        <v>115</v>
      </c>
      <c r="CF7421" t="s">
        <v>114</v>
      </c>
      <c r="CG7421" s="3">
        <v>43959.370393518519</v>
      </c>
      <c r="CI7421">
        <v>70</v>
      </c>
      <c r="CJ7421" t="s">
        <v>24550</v>
      </c>
      <c r="CK7421" t="s">
        <v>24551</v>
      </c>
    </row>
    <row r="7422" spans="1:89" x14ac:dyDescent="0.45">
      <c r="A7422">
        <v>4994154</v>
      </c>
      <c r="B7422" t="s">
        <v>89</v>
      </c>
      <c r="E7422" t="s">
        <v>90</v>
      </c>
      <c r="F7422" t="s">
        <v>24923</v>
      </c>
      <c r="G7422" t="s">
        <v>24924</v>
      </c>
      <c r="I7422" t="s">
        <v>17142</v>
      </c>
      <c r="J7422" t="s">
        <v>638</v>
      </c>
      <c r="K7422" t="s">
        <v>1388</v>
      </c>
      <c r="L7422" t="s">
        <v>1389</v>
      </c>
      <c r="M7422" t="s">
        <v>7899</v>
      </c>
      <c r="N7422" t="s">
        <v>10763</v>
      </c>
      <c r="O7422" t="s">
        <v>24915</v>
      </c>
      <c r="P7422">
        <v>190300</v>
      </c>
      <c r="Q7422" t="s">
        <v>1873</v>
      </c>
      <c r="R7422" t="s">
        <v>17145</v>
      </c>
      <c r="T7422" t="s">
        <v>24916</v>
      </c>
      <c r="W7422" t="s">
        <v>103</v>
      </c>
      <c r="AE7422" t="s">
        <v>5281</v>
      </c>
      <c r="AG7422">
        <v>14969</v>
      </c>
      <c r="AH7422" s="1">
        <v>13318</v>
      </c>
      <c r="AI7422">
        <v>1936</v>
      </c>
      <c r="AJ7422">
        <v>6</v>
      </c>
      <c r="AK7422">
        <v>17</v>
      </c>
      <c r="AL7422">
        <v>169</v>
      </c>
      <c r="AN7422" s="2">
        <v>13318</v>
      </c>
      <c r="AO7422" t="s">
        <v>24925</v>
      </c>
      <c r="AQ7422" t="s">
        <v>24926</v>
      </c>
      <c r="BF7422" t="s">
        <v>108</v>
      </c>
      <c r="BG7422" t="s">
        <v>420</v>
      </c>
      <c r="BH7422" t="s">
        <v>835</v>
      </c>
      <c r="BI7422" t="s">
        <v>24927</v>
      </c>
      <c r="BJ7422" t="s">
        <v>24927</v>
      </c>
      <c r="BN7422">
        <v>40.464863999999999</v>
      </c>
      <c r="BO7422">
        <v>-123.632537</v>
      </c>
      <c r="BP7422" t="s">
        <v>113</v>
      </c>
      <c r="BQ7422">
        <v>1506</v>
      </c>
      <c r="BS7422" t="s">
        <v>114</v>
      </c>
      <c r="BU7422" t="s">
        <v>115</v>
      </c>
      <c r="BV7422" t="s">
        <v>270</v>
      </c>
      <c r="CF7422" t="s">
        <v>114</v>
      </c>
      <c r="CG7422" s="3">
        <v>43959.370393518519</v>
      </c>
      <c r="CI7422">
        <v>70</v>
      </c>
      <c r="CJ7422" t="s">
        <v>24928</v>
      </c>
      <c r="CK7422" t="s">
        <v>24929</v>
      </c>
    </row>
    <row r="7423" spans="1:89" x14ac:dyDescent="0.45">
      <c r="A7423">
        <v>4994156</v>
      </c>
      <c r="B7423" t="s">
        <v>89</v>
      </c>
      <c r="E7423" t="s">
        <v>90</v>
      </c>
      <c r="F7423" t="s">
        <v>24930</v>
      </c>
      <c r="G7423" t="s">
        <v>24931</v>
      </c>
      <c r="I7423" t="s">
        <v>17142</v>
      </c>
      <c r="J7423" t="s">
        <v>638</v>
      </c>
      <c r="K7423" t="s">
        <v>1388</v>
      </c>
      <c r="L7423" t="s">
        <v>1389</v>
      </c>
      <c r="M7423" t="s">
        <v>7899</v>
      </c>
      <c r="N7423" t="s">
        <v>10763</v>
      </c>
      <c r="O7423" t="s">
        <v>24915</v>
      </c>
      <c r="P7423">
        <v>190300</v>
      </c>
      <c r="Q7423" t="s">
        <v>1873</v>
      </c>
      <c r="R7423" t="s">
        <v>17145</v>
      </c>
      <c r="T7423" t="s">
        <v>24916</v>
      </c>
      <c r="W7423" t="s">
        <v>103</v>
      </c>
      <c r="AE7423" t="s">
        <v>5281</v>
      </c>
      <c r="AG7423">
        <v>15459</v>
      </c>
      <c r="AH7423" s="1">
        <v>13715</v>
      </c>
      <c r="AI7423">
        <v>1937</v>
      </c>
      <c r="AJ7423">
        <v>7</v>
      </c>
      <c r="AK7423">
        <v>19</v>
      </c>
      <c r="AL7423">
        <v>200</v>
      </c>
      <c r="AN7423" s="2">
        <v>13715</v>
      </c>
      <c r="AO7423" t="s">
        <v>24932</v>
      </c>
      <c r="AQ7423" t="s">
        <v>24933</v>
      </c>
      <c r="BF7423" t="s">
        <v>108</v>
      </c>
      <c r="BG7423" t="s">
        <v>420</v>
      </c>
      <c r="BH7423" t="s">
        <v>835</v>
      </c>
      <c r="BI7423" t="s">
        <v>16024</v>
      </c>
      <c r="BJ7423" t="s">
        <v>24934</v>
      </c>
      <c r="BN7423">
        <v>40.442365000000002</v>
      </c>
      <c r="BO7423">
        <v>-123.58809100000001</v>
      </c>
      <c r="BP7423" t="s">
        <v>113</v>
      </c>
      <c r="BQ7423">
        <v>1807</v>
      </c>
      <c r="BS7423" t="s">
        <v>114</v>
      </c>
      <c r="BU7423" t="s">
        <v>115</v>
      </c>
      <c r="BV7423" t="s">
        <v>270</v>
      </c>
      <c r="BX7423">
        <v>914</v>
      </c>
      <c r="CC7423" t="s">
        <v>24935</v>
      </c>
      <c r="CF7423" t="s">
        <v>114</v>
      </c>
      <c r="CG7423" s="3">
        <v>43959.370393518519</v>
      </c>
      <c r="CI7423">
        <v>70</v>
      </c>
      <c r="CJ7423" t="s">
        <v>24936</v>
      </c>
      <c r="CK7423" t="s">
        <v>24937</v>
      </c>
    </row>
    <row r="7424" spans="1:89" x14ac:dyDescent="0.45">
      <c r="A7424">
        <v>4994204</v>
      </c>
      <c r="B7424" t="s">
        <v>89</v>
      </c>
      <c r="E7424" t="s">
        <v>90</v>
      </c>
      <c r="F7424" t="s">
        <v>25234</v>
      </c>
      <c r="G7424" t="s">
        <v>25235</v>
      </c>
      <c r="I7424" t="s">
        <v>17142</v>
      </c>
      <c r="J7424" t="s">
        <v>638</v>
      </c>
      <c r="K7424" t="s">
        <v>1388</v>
      </c>
      <c r="L7424" t="s">
        <v>1389</v>
      </c>
      <c r="M7424" t="s">
        <v>7899</v>
      </c>
      <c r="N7424" t="s">
        <v>10763</v>
      </c>
      <c r="O7424" t="s">
        <v>25223</v>
      </c>
      <c r="P7424">
        <v>554485</v>
      </c>
      <c r="Q7424" t="s">
        <v>1490</v>
      </c>
      <c r="R7424" t="s">
        <v>17145</v>
      </c>
      <c r="T7424" t="s">
        <v>12718</v>
      </c>
      <c r="W7424" t="s">
        <v>103</v>
      </c>
      <c r="AE7424" t="s">
        <v>5281</v>
      </c>
      <c r="AG7424">
        <v>13302</v>
      </c>
      <c r="AH7424" s="1">
        <v>12603</v>
      </c>
      <c r="AI7424">
        <v>1934</v>
      </c>
      <c r="AJ7424">
        <v>7</v>
      </c>
      <c r="AK7424">
        <v>3</v>
      </c>
      <c r="AL7424">
        <v>184</v>
      </c>
      <c r="AN7424" s="2">
        <v>12603</v>
      </c>
      <c r="AO7424" t="s">
        <v>25236</v>
      </c>
      <c r="AQ7424" t="s">
        <v>25231</v>
      </c>
      <c r="BF7424" t="s">
        <v>108</v>
      </c>
      <c r="BG7424" t="s">
        <v>420</v>
      </c>
      <c r="BH7424" t="s">
        <v>835</v>
      </c>
      <c r="BI7424" t="s">
        <v>16612</v>
      </c>
      <c r="BJ7424" t="s">
        <v>25237</v>
      </c>
      <c r="BN7424">
        <v>40.753641000000002</v>
      </c>
      <c r="BO7424">
        <v>-124.211077</v>
      </c>
      <c r="BP7424" t="s">
        <v>113</v>
      </c>
      <c r="BQ7424">
        <v>8514</v>
      </c>
      <c r="BS7424" t="s">
        <v>114</v>
      </c>
      <c r="BU7424" t="s">
        <v>115</v>
      </c>
      <c r="CF7424" t="s">
        <v>114</v>
      </c>
      <c r="CG7424" s="3">
        <v>43959.370393518519</v>
      </c>
      <c r="CI7424">
        <v>70</v>
      </c>
      <c r="CJ7424" t="s">
        <v>25238</v>
      </c>
      <c r="CK7424" t="s">
        <v>25239</v>
      </c>
    </row>
    <row r="7425" spans="1:89" x14ac:dyDescent="0.45">
      <c r="A7425">
        <v>4994287</v>
      </c>
      <c r="B7425" t="s">
        <v>89</v>
      </c>
      <c r="E7425" t="s">
        <v>90</v>
      </c>
      <c r="F7425" t="s">
        <v>25351</v>
      </c>
      <c r="G7425" t="s">
        <v>25352</v>
      </c>
      <c r="I7425" t="s">
        <v>17142</v>
      </c>
      <c r="J7425" t="s">
        <v>638</v>
      </c>
      <c r="K7425" t="s">
        <v>1388</v>
      </c>
      <c r="L7425" t="s">
        <v>1389</v>
      </c>
      <c r="M7425" t="s">
        <v>7899</v>
      </c>
      <c r="N7425" t="s">
        <v>10763</v>
      </c>
      <c r="O7425" t="s">
        <v>25345</v>
      </c>
      <c r="P7425">
        <v>554557</v>
      </c>
      <c r="Q7425" t="s">
        <v>5869</v>
      </c>
      <c r="R7425" t="s">
        <v>17145</v>
      </c>
      <c r="T7425" t="s">
        <v>25346</v>
      </c>
      <c r="W7425" t="s">
        <v>103</v>
      </c>
      <c r="AE7425" t="s">
        <v>5281</v>
      </c>
      <c r="AG7425">
        <v>12864</v>
      </c>
      <c r="AH7425" s="1">
        <v>12260</v>
      </c>
      <c r="AI7425">
        <v>1933</v>
      </c>
      <c r="AJ7425">
        <v>7</v>
      </c>
      <c r="AK7425">
        <v>25</v>
      </c>
      <c r="AL7425">
        <v>206</v>
      </c>
      <c r="AN7425" s="2">
        <v>12260</v>
      </c>
      <c r="AO7425" t="s">
        <v>25353</v>
      </c>
      <c r="AQ7425" t="s">
        <v>25354</v>
      </c>
      <c r="BF7425" t="s">
        <v>108</v>
      </c>
      <c r="BG7425" t="s">
        <v>420</v>
      </c>
      <c r="BH7425" t="s">
        <v>835</v>
      </c>
      <c r="BI7425" t="s">
        <v>5510</v>
      </c>
      <c r="BJ7425" t="s">
        <v>5510</v>
      </c>
      <c r="BN7425">
        <v>40.759025999999999</v>
      </c>
      <c r="BO7425">
        <v>-123.67227</v>
      </c>
      <c r="BP7425" t="s">
        <v>113</v>
      </c>
      <c r="BQ7425">
        <v>1807</v>
      </c>
      <c r="BS7425" t="s">
        <v>114</v>
      </c>
      <c r="BU7425" t="s">
        <v>115</v>
      </c>
      <c r="CF7425" t="s">
        <v>114</v>
      </c>
      <c r="CG7425" s="3">
        <v>43959.370393518519</v>
      </c>
      <c r="CI7425">
        <v>70</v>
      </c>
      <c r="CJ7425" t="s">
        <v>25355</v>
      </c>
      <c r="CK7425" t="s">
        <v>25356</v>
      </c>
    </row>
    <row r="7426" spans="1:89" x14ac:dyDescent="0.45">
      <c r="A7426">
        <v>5023645</v>
      </c>
      <c r="B7426" t="s">
        <v>89</v>
      </c>
      <c r="E7426" t="s">
        <v>90</v>
      </c>
      <c r="F7426" t="s">
        <v>25862</v>
      </c>
      <c r="G7426" t="s">
        <v>25863</v>
      </c>
      <c r="I7426" t="s">
        <v>7898</v>
      </c>
      <c r="J7426" t="s">
        <v>638</v>
      </c>
      <c r="K7426" t="s">
        <v>1388</v>
      </c>
      <c r="L7426" t="s">
        <v>1389</v>
      </c>
      <c r="M7426" t="s">
        <v>7899</v>
      </c>
      <c r="N7426" t="s">
        <v>7900</v>
      </c>
      <c r="O7426" t="s">
        <v>11409</v>
      </c>
      <c r="P7426">
        <v>284526</v>
      </c>
      <c r="Q7426" t="s">
        <v>11410</v>
      </c>
      <c r="R7426" t="s">
        <v>7903</v>
      </c>
      <c r="T7426" t="s">
        <v>11411</v>
      </c>
      <c r="W7426" t="s">
        <v>103</v>
      </c>
      <c r="AE7426" t="s">
        <v>5281</v>
      </c>
      <c r="AF7426" t="s">
        <v>830</v>
      </c>
      <c r="AG7426">
        <v>4054</v>
      </c>
      <c r="AH7426" s="1">
        <v>11952</v>
      </c>
      <c r="AI7426">
        <v>1932</v>
      </c>
      <c r="AJ7426">
        <v>9</v>
      </c>
      <c r="AK7426">
        <v>20</v>
      </c>
      <c r="AL7426">
        <v>264</v>
      </c>
      <c r="AN7426" s="2">
        <v>11952</v>
      </c>
      <c r="AO7426" t="s">
        <v>25864</v>
      </c>
      <c r="AQ7426" t="s">
        <v>25865</v>
      </c>
      <c r="BF7426" t="s">
        <v>108</v>
      </c>
      <c r="BG7426" t="s">
        <v>420</v>
      </c>
      <c r="BH7426" t="s">
        <v>6420</v>
      </c>
      <c r="BI7426" t="s">
        <v>6422</v>
      </c>
      <c r="BJ7426" t="s">
        <v>25866</v>
      </c>
      <c r="BN7426">
        <v>41.927109999999999</v>
      </c>
      <c r="BO7426">
        <v>-124.151302</v>
      </c>
      <c r="BP7426" t="s">
        <v>113</v>
      </c>
      <c r="BQ7426">
        <v>3315</v>
      </c>
      <c r="BS7426" t="s">
        <v>114</v>
      </c>
      <c r="BU7426" t="s">
        <v>115</v>
      </c>
      <c r="BV7426" t="s">
        <v>270</v>
      </c>
      <c r="CF7426" t="s">
        <v>114</v>
      </c>
      <c r="CG7426" s="3">
        <v>43959.370393518519</v>
      </c>
      <c r="CI7426">
        <v>70</v>
      </c>
      <c r="CJ7426" t="s">
        <v>25867</v>
      </c>
      <c r="CK7426" t="s">
        <v>25868</v>
      </c>
    </row>
    <row r="7427" spans="1:89" x14ac:dyDescent="0.45">
      <c r="A7427">
        <v>5023648</v>
      </c>
      <c r="B7427" t="s">
        <v>89</v>
      </c>
      <c r="E7427" t="s">
        <v>90</v>
      </c>
      <c r="F7427" t="s">
        <v>25869</v>
      </c>
      <c r="G7427" t="s">
        <v>25870</v>
      </c>
      <c r="I7427" t="s">
        <v>7898</v>
      </c>
      <c r="J7427" t="s">
        <v>638</v>
      </c>
      <c r="K7427" t="s">
        <v>1388</v>
      </c>
      <c r="L7427" t="s">
        <v>1389</v>
      </c>
      <c r="M7427" t="s">
        <v>7899</v>
      </c>
      <c r="N7427" t="s">
        <v>7900</v>
      </c>
      <c r="O7427" t="s">
        <v>11409</v>
      </c>
      <c r="P7427">
        <v>284526</v>
      </c>
      <c r="Q7427" t="s">
        <v>11410</v>
      </c>
      <c r="R7427" t="s">
        <v>7903</v>
      </c>
      <c r="T7427" t="s">
        <v>11411</v>
      </c>
      <c r="W7427" t="s">
        <v>103</v>
      </c>
      <c r="AE7427" t="s">
        <v>5281</v>
      </c>
      <c r="AG7427">
        <v>13632</v>
      </c>
      <c r="AH7427" s="1">
        <v>12660</v>
      </c>
      <c r="AI7427">
        <v>1934</v>
      </c>
      <c r="AJ7427">
        <v>8</v>
      </c>
      <c r="AK7427">
        <v>29</v>
      </c>
      <c r="AL7427">
        <v>241</v>
      </c>
      <c r="AN7427" s="2">
        <v>12660</v>
      </c>
      <c r="AO7427" t="s">
        <v>25871</v>
      </c>
      <c r="AQ7427" t="s">
        <v>25872</v>
      </c>
      <c r="BF7427" t="s">
        <v>108</v>
      </c>
      <c r="BG7427" t="s">
        <v>420</v>
      </c>
      <c r="BH7427" t="s">
        <v>835</v>
      </c>
      <c r="BI7427" t="s">
        <v>25873</v>
      </c>
      <c r="BJ7427" t="s">
        <v>25873</v>
      </c>
      <c r="BN7427">
        <v>40.507525000000001</v>
      </c>
      <c r="BO7427">
        <v>-123.497508</v>
      </c>
      <c r="BP7427" t="s">
        <v>113</v>
      </c>
      <c r="BQ7427">
        <v>2230</v>
      </c>
      <c r="BS7427" t="s">
        <v>114</v>
      </c>
      <c r="BU7427" t="s">
        <v>115</v>
      </c>
      <c r="BV7427" t="s">
        <v>270</v>
      </c>
      <c r="CC7427" t="s">
        <v>3089</v>
      </c>
      <c r="CF7427" t="s">
        <v>114</v>
      </c>
      <c r="CG7427" s="3">
        <v>43959.370393518519</v>
      </c>
      <c r="CI7427">
        <v>70</v>
      </c>
      <c r="CJ7427" t="s">
        <v>25874</v>
      </c>
      <c r="CK7427" t="s">
        <v>25875</v>
      </c>
    </row>
    <row r="7428" spans="1:89" x14ac:dyDescent="0.45">
      <c r="A7428">
        <v>5023652</v>
      </c>
      <c r="B7428" t="s">
        <v>89</v>
      </c>
      <c r="E7428" t="s">
        <v>90</v>
      </c>
      <c r="F7428" t="s">
        <v>25876</v>
      </c>
      <c r="G7428" t="s">
        <v>25877</v>
      </c>
      <c r="I7428" t="s">
        <v>7898</v>
      </c>
      <c r="J7428" t="s">
        <v>638</v>
      </c>
      <c r="K7428" t="s">
        <v>1388</v>
      </c>
      <c r="L7428" t="s">
        <v>1389</v>
      </c>
      <c r="M7428" t="s">
        <v>7899</v>
      </c>
      <c r="N7428" t="s">
        <v>7900</v>
      </c>
      <c r="O7428" t="s">
        <v>11409</v>
      </c>
      <c r="P7428">
        <v>284526</v>
      </c>
      <c r="Q7428" t="s">
        <v>11410</v>
      </c>
      <c r="R7428" t="s">
        <v>7903</v>
      </c>
      <c r="T7428" t="s">
        <v>11411</v>
      </c>
      <c r="W7428" t="s">
        <v>103</v>
      </c>
      <c r="AE7428" t="s">
        <v>5281</v>
      </c>
      <c r="AG7428">
        <v>13631</v>
      </c>
      <c r="AH7428" s="1">
        <v>12660</v>
      </c>
      <c r="AI7428">
        <v>1934</v>
      </c>
      <c r="AJ7428">
        <v>8</v>
      </c>
      <c r="AK7428">
        <v>29</v>
      </c>
      <c r="AL7428">
        <v>241</v>
      </c>
      <c r="AN7428" s="2">
        <v>12660</v>
      </c>
      <c r="AO7428" t="s">
        <v>25878</v>
      </c>
      <c r="AQ7428" t="s">
        <v>25879</v>
      </c>
      <c r="BF7428" t="s">
        <v>108</v>
      </c>
      <c r="BG7428" t="s">
        <v>420</v>
      </c>
      <c r="BH7428" t="s">
        <v>835</v>
      </c>
      <c r="BI7428" t="s">
        <v>25873</v>
      </c>
      <c r="BJ7428" t="s">
        <v>25873</v>
      </c>
      <c r="BN7428">
        <v>40.530054</v>
      </c>
      <c r="BO7428">
        <v>-123.497257</v>
      </c>
      <c r="BQ7428">
        <v>16739</v>
      </c>
      <c r="BS7428" t="s">
        <v>25880</v>
      </c>
      <c r="BU7428" t="s">
        <v>25881</v>
      </c>
      <c r="BV7428" t="s">
        <v>270</v>
      </c>
      <c r="BX7428">
        <v>1372</v>
      </c>
      <c r="CC7428" t="s">
        <v>7187</v>
      </c>
      <c r="CF7428" t="s">
        <v>114</v>
      </c>
      <c r="CG7428" s="3">
        <v>43946.432743055557</v>
      </c>
      <c r="CI7428">
        <v>70</v>
      </c>
      <c r="CJ7428" t="s">
        <v>25882</v>
      </c>
      <c r="CK7428" t="s">
        <v>25883</v>
      </c>
    </row>
    <row r="7429" spans="1:89" x14ac:dyDescent="0.45">
      <c r="A7429">
        <v>5023667</v>
      </c>
      <c r="B7429" t="s">
        <v>89</v>
      </c>
      <c r="E7429" t="s">
        <v>90</v>
      </c>
      <c r="F7429" t="s">
        <v>25890</v>
      </c>
      <c r="G7429" t="s">
        <v>25891</v>
      </c>
      <c r="I7429" t="s">
        <v>7898</v>
      </c>
      <c r="J7429" t="s">
        <v>638</v>
      </c>
      <c r="K7429" t="s">
        <v>1388</v>
      </c>
      <c r="L7429" t="s">
        <v>1389</v>
      </c>
      <c r="M7429" t="s">
        <v>7899</v>
      </c>
      <c r="N7429" t="s">
        <v>7900</v>
      </c>
      <c r="O7429" t="s">
        <v>11409</v>
      </c>
      <c r="P7429">
        <v>284526</v>
      </c>
      <c r="Q7429" t="s">
        <v>11410</v>
      </c>
      <c r="R7429" t="s">
        <v>7903</v>
      </c>
      <c r="T7429" t="s">
        <v>11411</v>
      </c>
      <c r="W7429" t="s">
        <v>103</v>
      </c>
      <c r="AE7429" t="s">
        <v>5281</v>
      </c>
      <c r="AG7429">
        <v>13100</v>
      </c>
      <c r="AH7429" s="1">
        <v>12342</v>
      </c>
      <c r="AI7429">
        <v>1933</v>
      </c>
      <c r="AJ7429">
        <v>10</v>
      </c>
      <c r="AK7429">
        <v>15</v>
      </c>
      <c r="AL7429">
        <v>288</v>
      </c>
      <c r="AN7429" s="2">
        <v>12342</v>
      </c>
      <c r="AO7429" t="s">
        <v>25892</v>
      </c>
      <c r="AQ7429" t="s">
        <v>25893</v>
      </c>
      <c r="BF7429" t="s">
        <v>108</v>
      </c>
      <c r="BG7429" t="s">
        <v>420</v>
      </c>
      <c r="BH7429" t="s">
        <v>835</v>
      </c>
      <c r="BI7429" t="s">
        <v>25894</v>
      </c>
      <c r="BJ7429" t="s">
        <v>25895</v>
      </c>
      <c r="BN7429">
        <v>40.234468</v>
      </c>
      <c r="BO7429">
        <v>-123.82422099999999</v>
      </c>
      <c r="BP7429" t="s">
        <v>113</v>
      </c>
      <c r="BQ7429">
        <v>6250</v>
      </c>
      <c r="BS7429" t="s">
        <v>114</v>
      </c>
      <c r="BU7429" t="s">
        <v>115</v>
      </c>
      <c r="BV7429" t="s">
        <v>270</v>
      </c>
      <c r="CF7429" t="s">
        <v>114</v>
      </c>
      <c r="CG7429" s="3">
        <v>43959.370393518519</v>
      </c>
      <c r="CI7429">
        <v>70</v>
      </c>
      <c r="CJ7429" t="s">
        <v>25896</v>
      </c>
      <c r="CK7429" t="s">
        <v>25897</v>
      </c>
    </row>
    <row r="7430" spans="1:89" x14ac:dyDescent="0.45">
      <c r="A7430">
        <v>5023671</v>
      </c>
      <c r="B7430" t="s">
        <v>89</v>
      </c>
      <c r="E7430" t="s">
        <v>90</v>
      </c>
      <c r="F7430" t="s">
        <v>25898</v>
      </c>
      <c r="G7430" t="s">
        <v>25899</v>
      </c>
      <c r="I7430" t="s">
        <v>7898</v>
      </c>
      <c r="J7430" t="s">
        <v>638</v>
      </c>
      <c r="K7430" t="s">
        <v>1388</v>
      </c>
      <c r="L7430" t="s">
        <v>1389</v>
      </c>
      <c r="M7430" t="s">
        <v>7899</v>
      </c>
      <c r="N7430" t="s">
        <v>7900</v>
      </c>
      <c r="O7430" t="s">
        <v>11409</v>
      </c>
      <c r="P7430">
        <v>284526</v>
      </c>
      <c r="Q7430" t="s">
        <v>11410</v>
      </c>
      <c r="R7430" t="s">
        <v>7903</v>
      </c>
      <c r="T7430" t="s">
        <v>11411</v>
      </c>
      <c r="W7430" t="s">
        <v>103</v>
      </c>
      <c r="AE7430" t="s">
        <v>5281</v>
      </c>
      <c r="AG7430">
        <v>13679</v>
      </c>
      <c r="AH7430" s="1">
        <v>12692</v>
      </c>
      <c r="AI7430">
        <v>1934</v>
      </c>
      <c r="AJ7430">
        <v>9</v>
      </c>
      <c r="AK7430">
        <v>30</v>
      </c>
      <c r="AL7430">
        <v>273</v>
      </c>
      <c r="AN7430" s="2">
        <v>12692</v>
      </c>
      <c r="AO7430" t="s">
        <v>25900</v>
      </c>
      <c r="AQ7430" t="s">
        <v>25901</v>
      </c>
      <c r="BF7430" t="s">
        <v>108</v>
      </c>
      <c r="BG7430" t="s">
        <v>420</v>
      </c>
      <c r="BH7430" t="s">
        <v>835</v>
      </c>
      <c r="BI7430" t="s">
        <v>25902</v>
      </c>
      <c r="BJ7430" t="s">
        <v>25902</v>
      </c>
      <c r="BN7430">
        <v>40.469306000000003</v>
      </c>
      <c r="BO7430">
        <v>-123.799763</v>
      </c>
      <c r="BP7430" t="s">
        <v>113</v>
      </c>
      <c r="BQ7430">
        <v>301</v>
      </c>
      <c r="BS7430" t="s">
        <v>114</v>
      </c>
      <c r="BU7430" t="s">
        <v>115</v>
      </c>
      <c r="CF7430" t="s">
        <v>114</v>
      </c>
      <c r="CG7430" s="3">
        <v>43959.370393518519</v>
      </c>
      <c r="CI7430">
        <v>70</v>
      </c>
      <c r="CJ7430" t="s">
        <v>25903</v>
      </c>
      <c r="CK7430" t="s">
        <v>25904</v>
      </c>
    </row>
    <row r="7431" spans="1:89" x14ac:dyDescent="0.45">
      <c r="A7431">
        <v>5023680</v>
      </c>
      <c r="B7431" t="s">
        <v>89</v>
      </c>
      <c r="E7431" t="s">
        <v>90</v>
      </c>
      <c r="F7431" t="s">
        <v>25912</v>
      </c>
      <c r="G7431" t="s">
        <v>25913</v>
      </c>
      <c r="I7431" t="s">
        <v>7898</v>
      </c>
      <c r="J7431" t="s">
        <v>638</v>
      </c>
      <c r="K7431" t="s">
        <v>1388</v>
      </c>
      <c r="L7431" t="s">
        <v>1389</v>
      </c>
      <c r="M7431" t="s">
        <v>7899</v>
      </c>
      <c r="N7431" t="s">
        <v>7900</v>
      </c>
      <c r="O7431" t="s">
        <v>22430</v>
      </c>
      <c r="P7431">
        <v>284665</v>
      </c>
      <c r="Q7431" t="s">
        <v>8337</v>
      </c>
      <c r="R7431" t="s">
        <v>7903</v>
      </c>
      <c r="T7431" t="s">
        <v>22431</v>
      </c>
      <c r="W7431" t="s">
        <v>103</v>
      </c>
      <c r="AE7431" t="s">
        <v>5281</v>
      </c>
      <c r="AG7431">
        <v>13121</v>
      </c>
      <c r="AH7431" s="1">
        <v>12384</v>
      </c>
      <c r="AI7431">
        <v>1933</v>
      </c>
      <c r="AJ7431">
        <v>11</v>
      </c>
      <c r="AK7431">
        <v>26</v>
      </c>
      <c r="AL7431">
        <v>330</v>
      </c>
      <c r="AN7431" s="2">
        <v>12384</v>
      </c>
      <c r="AO7431" t="s">
        <v>25914</v>
      </c>
      <c r="AQ7431" t="s">
        <v>25915</v>
      </c>
      <c r="BF7431" t="s">
        <v>108</v>
      </c>
      <c r="BG7431" t="s">
        <v>420</v>
      </c>
      <c r="BH7431" t="s">
        <v>835</v>
      </c>
      <c r="BI7431" t="s">
        <v>15768</v>
      </c>
      <c r="BJ7431" t="s">
        <v>15768</v>
      </c>
      <c r="BN7431">
        <v>40.762802000000001</v>
      </c>
      <c r="BO7431">
        <v>-123.998555</v>
      </c>
      <c r="BP7431" t="s">
        <v>113</v>
      </c>
      <c r="BQ7431">
        <v>3330</v>
      </c>
      <c r="BS7431" t="s">
        <v>114</v>
      </c>
      <c r="BU7431" t="s">
        <v>115</v>
      </c>
      <c r="BV7431" t="s">
        <v>270</v>
      </c>
      <c r="CF7431" t="s">
        <v>114</v>
      </c>
      <c r="CG7431" s="3">
        <v>43959.370393518519</v>
      </c>
      <c r="CI7431">
        <v>70</v>
      </c>
      <c r="CJ7431" t="s">
        <v>25916</v>
      </c>
      <c r="CK7431" t="s">
        <v>25917</v>
      </c>
    </row>
    <row r="7432" spans="1:89" x14ac:dyDescent="0.45">
      <c r="A7432">
        <v>5035956</v>
      </c>
      <c r="B7432" t="s">
        <v>89</v>
      </c>
      <c r="E7432" t="s">
        <v>90</v>
      </c>
      <c r="F7432" t="s">
        <v>26572</v>
      </c>
      <c r="G7432" t="s">
        <v>26573</v>
      </c>
      <c r="I7432" t="s">
        <v>26574</v>
      </c>
      <c r="J7432" t="s">
        <v>638</v>
      </c>
      <c r="K7432" t="s">
        <v>1388</v>
      </c>
      <c r="L7432" t="s">
        <v>1389</v>
      </c>
      <c r="M7432" t="s">
        <v>7899</v>
      </c>
      <c r="N7432" t="s">
        <v>24107</v>
      </c>
      <c r="O7432" t="s">
        <v>26575</v>
      </c>
      <c r="P7432">
        <v>543461</v>
      </c>
      <c r="Q7432" t="s">
        <v>26576</v>
      </c>
      <c r="R7432" t="s">
        <v>26577</v>
      </c>
      <c r="T7432" t="s">
        <v>3881</v>
      </c>
      <c r="W7432" t="s">
        <v>103</v>
      </c>
      <c r="AE7432" t="s">
        <v>5281</v>
      </c>
      <c r="AG7432">
        <v>12680</v>
      </c>
      <c r="AH7432" s="1">
        <v>12246</v>
      </c>
      <c r="AI7432">
        <v>1933</v>
      </c>
      <c r="AJ7432">
        <v>7</v>
      </c>
      <c r="AK7432">
        <v>11</v>
      </c>
      <c r="AL7432">
        <v>192</v>
      </c>
      <c r="AN7432" s="2">
        <v>12246</v>
      </c>
      <c r="AO7432" t="s">
        <v>26578</v>
      </c>
      <c r="AQ7432" t="s">
        <v>26579</v>
      </c>
      <c r="BF7432" t="s">
        <v>108</v>
      </c>
      <c r="BG7432" t="s">
        <v>420</v>
      </c>
      <c r="BH7432" t="s">
        <v>835</v>
      </c>
      <c r="BI7432" t="s">
        <v>16701</v>
      </c>
      <c r="BJ7432" t="s">
        <v>16701</v>
      </c>
      <c r="BN7432">
        <v>40.874299999999998</v>
      </c>
      <c r="BO7432">
        <v>-123.732832</v>
      </c>
      <c r="BP7432" t="s">
        <v>113</v>
      </c>
      <c r="BQ7432">
        <v>1807</v>
      </c>
      <c r="BS7432" t="s">
        <v>114</v>
      </c>
      <c r="BU7432" t="s">
        <v>115</v>
      </c>
      <c r="BX7432">
        <v>1372</v>
      </c>
      <c r="CC7432" t="s">
        <v>6016</v>
      </c>
      <c r="CF7432" t="s">
        <v>114</v>
      </c>
      <c r="CG7432" s="3">
        <v>43959.370393518519</v>
      </c>
      <c r="CI7432">
        <v>70</v>
      </c>
      <c r="CJ7432" t="s">
        <v>26580</v>
      </c>
      <c r="CK7432" t="s">
        <v>26581</v>
      </c>
    </row>
    <row r="7433" spans="1:89" x14ac:dyDescent="0.45">
      <c r="A7433">
        <v>7417636</v>
      </c>
      <c r="B7433" t="s">
        <v>89</v>
      </c>
      <c r="E7433" t="s">
        <v>90</v>
      </c>
      <c r="F7433" t="s">
        <v>45964</v>
      </c>
      <c r="G7433" t="s">
        <v>45965</v>
      </c>
      <c r="I7433" t="s">
        <v>45966</v>
      </c>
      <c r="J7433" t="s">
        <v>638</v>
      </c>
      <c r="K7433" t="s">
        <v>639</v>
      </c>
      <c r="L7433" t="s">
        <v>726</v>
      </c>
      <c r="M7433" t="s">
        <v>4746</v>
      </c>
      <c r="N7433" t="s">
        <v>5034</v>
      </c>
      <c r="O7433" t="s">
        <v>10857</v>
      </c>
      <c r="P7433">
        <v>164694</v>
      </c>
      <c r="Q7433" t="s">
        <v>45967</v>
      </c>
      <c r="R7433" t="s">
        <v>45968</v>
      </c>
      <c r="T7433" t="s">
        <v>45969</v>
      </c>
      <c r="W7433" t="s">
        <v>103</v>
      </c>
      <c r="AC7433" t="s">
        <v>10857</v>
      </c>
      <c r="AE7433" t="s">
        <v>5281</v>
      </c>
      <c r="AG7433">
        <v>13821</v>
      </c>
      <c r="AH7433" s="1">
        <v>12928</v>
      </c>
      <c r="AI7433">
        <v>1935</v>
      </c>
      <c r="AJ7433">
        <v>5</v>
      </c>
      <c r="AK7433">
        <v>24</v>
      </c>
      <c r="AL7433">
        <v>144</v>
      </c>
      <c r="AN7433" s="2">
        <v>12928</v>
      </c>
      <c r="AO7433" t="s">
        <v>45970</v>
      </c>
      <c r="AQ7433" t="s">
        <v>45971</v>
      </c>
      <c r="BF7433" t="s">
        <v>108</v>
      </c>
      <c r="BG7433" t="s">
        <v>420</v>
      </c>
      <c r="BH7433" t="s">
        <v>835</v>
      </c>
      <c r="BI7433" t="s">
        <v>14610</v>
      </c>
      <c r="BJ7433" t="s">
        <v>14610</v>
      </c>
      <c r="BL7433">
        <v>0</v>
      </c>
      <c r="BN7433">
        <v>40.802070999999998</v>
      </c>
      <c r="BO7433">
        <v>-124.163673</v>
      </c>
      <c r="BQ7433">
        <v>7473</v>
      </c>
      <c r="BS7433" t="s">
        <v>45972</v>
      </c>
      <c r="BU7433" t="s">
        <v>2048</v>
      </c>
      <c r="BV7433" t="s">
        <v>270</v>
      </c>
      <c r="CF7433" t="s">
        <v>114</v>
      </c>
      <c r="CG7433" s="3">
        <v>43946.432743055557</v>
      </c>
      <c r="CI7433">
        <v>70</v>
      </c>
      <c r="CJ7433" t="s">
        <v>45973</v>
      </c>
      <c r="CK7433" t="s">
        <v>45974</v>
      </c>
    </row>
    <row r="7434" spans="1:89" x14ac:dyDescent="0.45">
      <c r="A7434">
        <v>7417716</v>
      </c>
      <c r="B7434" t="s">
        <v>89</v>
      </c>
      <c r="E7434" t="s">
        <v>90</v>
      </c>
      <c r="F7434" t="s">
        <v>46511</v>
      </c>
      <c r="G7434" t="s">
        <v>46512</v>
      </c>
      <c r="I7434" t="s">
        <v>45966</v>
      </c>
      <c r="J7434" t="s">
        <v>638</v>
      </c>
      <c r="K7434" t="s">
        <v>639</v>
      </c>
      <c r="L7434" t="s">
        <v>726</v>
      </c>
      <c r="M7434" t="s">
        <v>4746</v>
      </c>
      <c r="N7434" t="s">
        <v>5034</v>
      </c>
      <c r="O7434" t="s">
        <v>10857</v>
      </c>
      <c r="P7434">
        <v>164694</v>
      </c>
      <c r="Q7434" t="s">
        <v>45967</v>
      </c>
      <c r="R7434" t="s">
        <v>45968</v>
      </c>
      <c r="T7434" t="s">
        <v>45969</v>
      </c>
      <c r="W7434" t="s">
        <v>103</v>
      </c>
      <c r="AC7434" t="s">
        <v>10857</v>
      </c>
      <c r="AE7434" t="s">
        <v>5281</v>
      </c>
      <c r="AG7434">
        <v>14907</v>
      </c>
      <c r="AH7434" s="1">
        <v>13310</v>
      </c>
      <c r="AI7434">
        <v>1936</v>
      </c>
      <c r="AJ7434">
        <v>6</v>
      </c>
      <c r="AK7434">
        <v>9</v>
      </c>
      <c r="AL7434">
        <v>161</v>
      </c>
      <c r="AN7434" s="2">
        <v>13310</v>
      </c>
      <c r="AO7434" t="s">
        <v>46513</v>
      </c>
      <c r="AQ7434" t="s">
        <v>46514</v>
      </c>
      <c r="BF7434" t="s">
        <v>108</v>
      </c>
      <c r="BG7434" t="s">
        <v>420</v>
      </c>
      <c r="BH7434" t="s">
        <v>835</v>
      </c>
      <c r="BI7434" t="s">
        <v>46515</v>
      </c>
      <c r="BJ7434" t="s">
        <v>46515</v>
      </c>
      <c r="BL7434">
        <v>0</v>
      </c>
      <c r="BN7434">
        <v>40.244444440000002</v>
      </c>
      <c r="BO7434">
        <v>-124.1583333</v>
      </c>
      <c r="BS7434" t="s">
        <v>46516</v>
      </c>
      <c r="BU7434" t="s">
        <v>46517</v>
      </c>
      <c r="BV7434" t="s">
        <v>270</v>
      </c>
      <c r="CF7434" t="s">
        <v>114</v>
      </c>
      <c r="CG7434" s="3">
        <v>43946.432743055557</v>
      </c>
      <c r="CI7434">
        <v>70</v>
      </c>
      <c r="CJ7434" t="s">
        <v>46518</v>
      </c>
      <c r="CK7434" t="s">
        <v>46519</v>
      </c>
    </row>
    <row r="7435" spans="1:89" x14ac:dyDescent="0.45">
      <c r="A7435">
        <v>9612877</v>
      </c>
      <c r="B7435" t="s">
        <v>89</v>
      </c>
      <c r="E7435" t="s">
        <v>90</v>
      </c>
      <c r="F7435" t="s">
        <v>47952</v>
      </c>
      <c r="G7435" t="s">
        <v>47953</v>
      </c>
      <c r="I7435" t="s">
        <v>45567</v>
      </c>
      <c r="J7435" t="s">
        <v>638</v>
      </c>
      <c r="K7435" t="s">
        <v>639</v>
      </c>
      <c r="L7435" t="s">
        <v>1353</v>
      </c>
      <c r="M7435" t="s">
        <v>2832</v>
      </c>
      <c r="N7435" t="s">
        <v>2370</v>
      </c>
      <c r="O7435" t="s">
        <v>47954</v>
      </c>
      <c r="P7435">
        <v>161708</v>
      </c>
      <c r="Q7435" t="s">
        <v>5359</v>
      </c>
      <c r="R7435" t="s">
        <v>45569</v>
      </c>
      <c r="T7435" t="s">
        <v>47955</v>
      </c>
      <c r="W7435" t="s">
        <v>103</v>
      </c>
      <c r="AE7435" t="s">
        <v>5281</v>
      </c>
      <c r="AG7435">
        <v>15111</v>
      </c>
      <c r="AH7435" s="1">
        <v>13734</v>
      </c>
      <c r="AI7435">
        <v>1937</v>
      </c>
      <c r="AJ7435">
        <v>8</v>
      </c>
      <c r="AK7435">
        <v>7</v>
      </c>
      <c r="AL7435">
        <v>219</v>
      </c>
      <c r="AN7435" s="2">
        <v>13734</v>
      </c>
      <c r="AO7435" t="s">
        <v>47956</v>
      </c>
      <c r="AQ7435" t="s">
        <v>10528</v>
      </c>
      <c r="BF7435" t="s">
        <v>108</v>
      </c>
      <c r="BG7435" t="s">
        <v>420</v>
      </c>
      <c r="BH7435" t="s">
        <v>835</v>
      </c>
      <c r="BI7435" t="s">
        <v>5285</v>
      </c>
      <c r="BJ7435" t="s">
        <v>5285</v>
      </c>
      <c r="BN7435">
        <v>41.032356</v>
      </c>
      <c r="BO7435">
        <v>-123.41333</v>
      </c>
      <c r="BQ7435">
        <v>3125</v>
      </c>
      <c r="BS7435" t="s">
        <v>47957</v>
      </c>
      <c r="BU7435" t="s">
        <v>4674</v>
      </c>
      <c r="BV7435" t="s">
        <v>270</v>
      </c>
      <c r="CF7435" t="s">
        <v>114</v>
      </c>
      <c r="CG7435" s="3">
        <v>43937.437673611108</v>
      </c>
      <c r="CI7435">
        <v>70</v>
      </c>
      <c r="CJ7435" t="s">
        <v>47958</v>
      </c>
      <c r="CK7435" t="s">
        <v>47959</v>
      </c>
    </row>
    <row r="7436" spans="1:89" x14ac:dyDescent="0.45">
      <c r="A7436">
        <v>4800630</v>
      </c>
      <c r="B7436" t="s">
        <v>89</v>
      </c>
      <c r="E7436" t="s">
        <v>90</v>
      </c>
      <c r="F7436" t="s">
        <v>17234</v>
      </c>
      <c r="G7436" t="s">
        <v>17235</v>
      </c>
      <c r="I7436" t="s">
        <v>11250</v>
      </c>
      <c r="J7436" t="s">
        <v>638</v>
      </c>
      <c r="K7436" t="s">
        <v>1388</v>
      </c>
      <c r="L7436" t="s">
        <v>1389</v>
      </c>
      <c r="M7436" t="s">
        <v>7899</v>
      </c>
      <c r="N7436" t="s">
        <v>10763</v>
      </c>
      <c r="O7436" t="s">
        <v>17236</v>
      </c>
      <c r="P7436">
        <v>398511</v>
      </c>
      <c r="Q7436" t="s">
        <v>17237</v>
      </c>
      <c r="R7436" t="s">
        <v>11253</v>
      </c>
      <c r="T7436" t="s">
        <v>17238</v>
      </c>
      <c r="W7436" t="s">
        <v>103</v>
      </c>
      <c r="AE7436" t="s">
        <v>17239</v>
      </c>
      <c r="AG7436" t="s">
        <v>105</v>
      </c>
      <c r="AH7436" t="s">
        <v>17240</v>
      </c>
      <c r="AI7436">
        <v>1887</v>
      </c>
      <c r="AJ7436">
        <v>8</v>
      </c>
      <c r="AK7436">
        <v>13</v>
      </c>
      <c r="AL7436">
        <v>225</v>
      </c>
      <c r="AN7436" t="s">
        <v>17241</v>
      </c>
      <c r="AO7436" t="s">
        <v>2672</v>
      </c>
      <c r="BF7436" t="s">
        <v>108</v>
      </c>
      <c r="BG7436" t="s">
        <v>5338</v>
      </c>
      <c r="BH7436" t="s">
        <v>5339</v>
      </c>
      <c r="BI7436" t="s">
        <v>5340</v>
      </c>
      <c r="BJ7436" t="s">
        <v>5340</v>
      </c>
      <c r="BN7436">
        <v>30.396032000000002</v>
      </c>
      <c r="BO7436">
        <v>-88.885307999999995</v>
      </c>
      <c r="BP7436" t="s">
        <v>113</v>
      </c>
      <c r="BQ7436">
        <v>12422</v>
      </c>
      <c r="BS7436" t="s">
        <v>114</v>
      </c>
      <c r="BU7436" t="s">
        <v>115</v>
      </c>
      <c r="CF7436" t="s">
        <v>114</v>
      </c>
      <c r="CG7436" s="3">
        <v>43959.370393518519</v>
      </c>
      <c r="CI7436">
        <v>70</v>
      </c>
      <c r="CJ7436" t="s">
        <v>17242</v>
      </c>
      <c r="CK7436" t="s">
        <v>17243</v>
      </c>
    </row>
    <row r="7437" spans="1:89" x14ac:dyDescent="0.45">
      <c r="A7437">
        <v>4994315</v>
      </c>
      <c r="B7437" t="s">
        <v>89</v>
      </c>
      <c r="E7437" t="s">
        <v>90</v>
      </c>
      <c r="F7437" t="s">
        <v>25567</v>
      </c>
      <c r="G7437" t="s">
        <v>25568</v>
      </c>
      <c r="I7437" t="s">
        <v>11322</v>
      </c>
      <c r="J7437" t="s">
        <v>638</v>
      </c>
      <c r="K7437" t="s">
        <v>1388</v>
      </c>
      <c r="L7437" t="s">
        <v>1389</v>
      </c>
      <c r="M7437" t="s">
        <v>7899</v>
      </c>
      <c r="N7437" t="s">
        <v>10763</v>
      </c>
      <c r="O7437" t="s">
        <v>25569</v>
      </c>
      <c r="P7437">
        <v>233407</v>
      </c>
      <c r="Q7437" t="s">
        <v>3095</v>
      </c>
      <c r="R7437" t="s">
        <v>11324</v>
      </c>
      <c r="T7437" t="s">
        <v>25570</v>
      </c>
      <c r="W7437" t="s">
        <v>103</v>
      </c>
      <c r="AE7437" t="s">
        <v>17239</v>
      </c>
      <c r="AG7437" t="s">
        <v>105</v>
      </c>
      <c r="AH7437" t="s">
        <v>25571</v>
      </c>
      <c r="AI7437">
        <v>1897</v>
      </c>
      <c r="AJ7437">
        <v>11</v>
      </c>
      <c r="AK7437">
        <v>14</v>
      </c>
      <c r="AL7437">
        <v>318</v>
      </c>
      <c r="AN7437" t="s">
        <v>25572</v>
      </c>
      <c r="AO7437" t="s">
        <v>2672</v>
      </c>
      <c r="AQ7437" t="s">
        <v>11361</v>
      </c>
      <c r="BF7437" t="s">
        <v>108</v>
      </c>
      <c r="BG7437" t="s">
        <v>5338</v>
      </c>
      <c r="BH7437" t="s">
        <v>5339</v>
      </c>
      <c r="BI7437" t="s">
        <v>5340</v>
      </c>
      <c r="BJ7437" t="s">
        <v>5340</v>
      </c>
      <c r="BN7437">
        <v>30.396032000000002</v>
      </c>
      <c r="BO7437">
        <v>-88.885307999999995</v>
      </c>
      <c r="BP7437" t="s">
        <v>113</v>
      </c>
      <c r="BQ7437">
        <v>12422</v>
      </c>
      <c r="BS7437" t="s">
        <v>114</v>
      </c>
      <c r="BU7437" t="s">
        <v>115</v>
      </c>
      <c r="BW7437" t="e">
        <f xml:space="preserve"> Biloxi</f>
        <v>#NAME?</v>
      </c>
      <c r="CF7437" t="s">
        <v>114</v>
      </c>
      <c r="CG7437" s="3">
        <v>43959.370393518519</v>
      </c>
      <c r="CI7437">
        <v>70</v>
      </c>
      <c r="CJ7437" t="s">
        <v>25573</v>
      </c>
      <c r="CK7437" t="s">
        <v>25574</v>
      </c>
    </row>
    <row r="7438" spans="1:89" x14ac:dyDescent="0.45">
      <c r="A7438">
        <v>5073517</v>
      </c>
      <c r="B7438" t="s">
        <v>89</v>
      </c>
      <c r="E7438" t="s">
        <v>90</v>
      </c>
      <c r="F7438" t="s">
        <v>28007</v>
      </c>
      <c r="G7438" t="s">
        <v>28008</v>
      </c>
      <c r="I7438" t="s">
        <v>27982</v>
      </c>
      <c r="J7438" t="s">
        <v>638</v>
      </c>
      <c r="K7438" t="s">
        <v>1388</v>
      </c>
      <c r="L7438" t="s">
        <v>2070</v>
      </c>
      <c r="M7438" t="s">
        <v>2071</v>
      </c>
      <c r="N7438" t="s">
        <v>20099</v>
      </c>
      <c r="O7438" t="s">
        <v>28000</v>
      </c>
      <c r="P7438">
        <v>142482</v>
      </c>
      <c r="Q7438" t="s">
        <v>28001</v>
      </c>
      <c r="R7438" t="s">
        <v>27706</v>
      </c>
      <c r="T7438" t="s">
        <v>28002</v>
      </c>
      <c r="W7438" t="s">
        <v>103</v>
      </c>
      <c r="AE7438" t="s">
        <v>28009</v>
      </c>
      <c r="AG7438" t="s">
        <v>105</v>
      </c>
      <c r="AH7438" t="s">
        <v>28010</v>
      </c>
      <c r="AI7438">
        <v>1939</v>
      </c>
      <c r="AJ7438">
        <v>1</v>
      </c>
      <c r="AN7438" t="s">
        <v>28011</v>
      </c>
      <c r="AQ7438" t="s">
        <v>28012</v>
      </c>
      <c r="BF7438" t="s">
        <v>108</v>
      </c>
      <c r="BG7438" t="s">
        <v>1344</v>
      </c>
      <c r="BH7438" t="s">
        <v>1345</v>
      </c>
      <c r="BI7438" t="s">
        <v>7606</v>
      </c>
      <c r="BJ7438" t="s">
        <v>6458</v>
      </c>
      <c r="BN7438">
        <v>44.564565999999999</v>
      </c>
      <c r="BO7438">
        <v>-123.262044</v>
      </c>
      <c r="BQ7438">
        <v>6434</v>
      </c>
      <c r="BS7438" t="s">
        <v>6459</v>
      </c>
      <c r="BU7438" t="s">
        <v>2767</v>
      </c>
      <c r="BV7438" t="s">
        <v>270</v>
      </c>
      <c r="CF7438" t="s">
        <v>114</v>
      </c>
      <c r="CG7438" s="3">
        <v>43959.370393518519</v>
      </c>
      <c r="CI7438">
        <v>70</v>
      </c>
      <c r="CJ7438" t="s">
        <v>28013</v>
      </c>
      <c r="CK7438" t="s">
        <v>28014</v>
      </c>
    </row>
    <row r="7439" spans="1:89" x14ac:dyDescent="0.45">
      <c r="A7439">
        <v>5624132</v>
      </c>
      <c r="B7439" t="s">
        <v>89</v>
      </c>
      <c r="E7439" t="s">
        <v>90</v>
      </c>
      <c r="F7439" t="s">
        <v>42342</v>
      </c>
      <c r="G7439" t="s">
        <v>42343</v>
      </c>
      <c r="I7439" t="s">
        <v>42344</v>
      </c>
      <c r="J7439" t="s">
        <v>638</v>
      </c>
      <c r="K7439" t="s">
        <v>1388</v>
      </c>
      <c r="L7439" t="s">
        <v>2070</v>
      </c>
      <c r="M7439" t="s">
        <v>8674</v>
      </c>
      <c r="N7439" t="s">
        <v>42303</v>
      </c>
      <c r="O7439" t="s">
        <v>42345</v>
      </c>
      <c r="P7439">
        <v>378148</v>
      </c>
      <c r="Q7439" t="s">
        <v>42346</v>
      </c>
      <c r="R7439" t="s">
        <v>42347</v>
      </c>
      <c r="T7439" t="s">
        <v>42348</v>
      </c>
      <c r="W7439" t="s">
        <v>103</v>
      </c>
      <c r="AE7439" t="s">
        <v>28009</v>
      </c>
      <c r="AF7439" t="s">
        <v>203</v>
      </c>
      <c r="AG7439" t="s">
        <v>105</v>
      </c>
      <c r="AH7439" t="s">
        <v>37668</v>
      </c>
      <c r="AI7439">
        <v>1939</v>
      </c>
      <c r="AN7439" t="s">
        <v>42349</v>
      </c>
      <c r="AP7439" t="s">
        <v>10527</v>
      </c>
      <c r="AQ7439" t="s">
        <v>13517</v>
      </c>
      <c r="BF7439" t="s">
        <v>108</v>
      </c>
      <c r="BG7439" t="s">
        <v>1344</v>
      </c>
      <c r="BH7439" t="s">
        <v>1345</v>
      </c>
      <c r="BI7439" t="s">
        <v>19627</v>
      </c>
      <c r="BJ7439" t="s">
        <v>42350</v>
      </c>
      <c r="BN7439">
        <v>44.381509999999999</v>
      </c>
      <c r="BO7439">
        <v>-123.59649400000001</v>
      </c>
      <c r="BP7439" t="s">
        <v>113</v>
      </c>
      <c r="BQ7439">
        <v>3615</v>
      </c>
      <c r="BS7439" t="s">
        <v>114</v>
      </c>
      <c r="BU7439" t="s">
        <v>115</v>
      </c>
      <c r="CF7439" t="s">
        <v>114</v>
      </c>
      <c r="CG7439" s="3">
        <v>43947.739861111113</v>
      </c>
      <c r="CI7439">
        <v>70</v>
      </c>
      <c r="CJ7439" t="s">
        <v>42351</v>
      </c>
      <c r="CK7439" t="s">
        <v>42352</v>
      </c>
    </row>
    <row r="7440" spans="1:89" x14ac:dyDescent="0.45">
      <c r="A7440">
        <v>5125018</v>
      </c>
      <c r="B7440" t="s">
        <v>89</v>
      </c>
      <c r="E7440" t="s">
        <v>90</v>
      </c>
      <c r="F7440" t="s">
        <v>33119</v>
      </c>
      <c r="G7440" t="s">
        <v>33120</v>
      </c>
      <c r="I7440" t="s">
        <v>30592</v>
      </c>
      <c r="J7440" t="s">
        <v>638</v>
      </c>
      <c r="K7440" t="s">
        <v>1388</v>
      </c>
      <c r="L7440" t="s">
        <v>2070</v>
      </c>
      <c r="M7440" t="s">
        <v>3507</v>
      </c>
      <c r="N7440" t="s">
        <v>3528</v>
      </c>
      <c r="O7440" t="s">
        <v>30593</v>
      </c>
      <c r="P7440">
        <v>190013</v>
      </c>
      <c r="Q7440" t="s">
        <v>30594</v>
      </c>
      <c r="R7440" t="s">
        <v>30595</v>
      </c>
      <c r="T7440" t="s">
        <v>30596</v>
      </c>
      <c r="W7440" t="s">
        <v>103</v>
      </c>
      <c r="AE7440" t="s">
        <v>33121</v>
      </c>
      <c r="AG7440" t="s">
        <v>105</v>
      </c>
      <c r="AH7440" s="1">
        <v>13636</v>
      </c>
      <c r="AI7440">
        <v>1937</v>
      </c>
      <c r="AJ7440">
        <v>5</v>
      </c>
      <c r="AK7440">
        <v>1</v>
      </c>
      <c r="AL7440">
        <v>121</v>
      </c>
      <c r="AN7440" s="2">
        <v>13636</v>
      </c>
      <c r="BF7440" t="s">
        <v>108</v>
      </c>
      <c r="BG7440" t="s">
        <v>109</v>
      </c>
      <c r="BH7440" t="s">
        <v>110</v>
      </c>
      <c r="BI7440" t="s">
        <v>808</v>
      </c>
      <c r="BJ7440" t="s">
        <v>808</v>
      </c>
      <c r="BN7440">
        <v>39.148670000000003</v>
      </c>
      <c r="BO7440">
        <v>-84.599389000000002</v>
      </c>
      <c r="BQ7440">
        <v>3036</v>
      </c>
      <c r="BS7440" t="s">
        <v>809</v>
      </c>
      <c r="BU7440" t="s">
        <v>810</v>
      </c>
      <c r="BV7440" t="s">
        <v>270</v>
      </c>
      <c r="CF7440" t="s">
        <v>114</v>
      </c>
      <c r="CG7440" s="3">
        <v>43959.370393518519</v>
      </c>
      <c r="CI7440">
        <v>70</v>
      </c>
      <c r="CJ7440" t="s">
        <v>33122</v>
      </c>
      <c r="CK7440" t="s">
        <v>33123</v>
      </c>
    </row>
    <row r="7441" spans="1:89" x14ac:dyDescent="0.45">
      <c r="A7441">
        <v>5140531</v>
      </c>
      <c r="B7441" t="s">
        <v>89</v>
      </c>
      <c r="E7441" t="s">
        <v>90</v>
      </c>
      <c r="F7441" t="s">
        <v>34782</v>
      </c>
      <c r="G7441" t="s">
        <v>34783</v>
      </c>
      <c r="I7441" t="s">
        <v>31662</v>
      </c>
      <c r="J7441" t="s">
        <v>638</v>
      </c>
      <c r="K7441" t="s">
        <v>1388</v>
      </c>
      <c r="L7441" t="s">
        <v>2070</v>
      </c>
      <c r="M7441" t="s">
        <v>19169</v>
      </c>
      <c r="N7441" t="s">
        <v>8766</v>
      </c>
      <c r="O7441" t="s">
        <v>34721</v>
      </c>
      <c r="P7441">
        <v>186564</v>
      </c>
      <c r="Q7441" t="s">
        <v>34722</v>
      </c>
      <c r="R7441" t="s">
        <v>31665</v>
      </c>
      <c r="T7441" t="s">
        <v>34723</v>
      </c>
      <c r="W7441" t="s">
        <v>103</v>
      </c>
      <c r="AE7441" t="s">
        <v>34784</v>
      </c>
      <c r="AG7441" t="s">
        <v>105</v>
      </c>
      <c r="AH7441" s="1">
        <v>13156</v>
      </c>
      <c r="AI7441">
        <v>1936</v>
      </c>
      <c r="AJ7441">
        <v>1</v>
      </c>
      <c r="AK7441">
        <v>7</v>
      </c>
      <c r="AL7441">
        <v>7</v>
      </c>
      <c r="AN7441" s="2">
        <v>13156</v>
      </c>
      <c r="AQ7441" t="s">
        <v>34785</v>
      </c>
      <c r="BF7441" t="s">
        <v>108</v>
      </c>
      <c r="BG7441" t="s">
        <v>109</v>
      </c>
      <c r="BH7441" t="s">
        <v>110</v>
      </c>
      <c r="BI7441" t="s">
        <v>111</v>
      </c>
      <c r="BJ7441" t="s">
        <v>34786</v>
      </c>
      <c r="BN7441">
        <v>39.148670000000003</v>
      </c>
      <c r="BO7441">
        <v>-84.599389000000002</v>
      </c>
      <c r="BQ7441">
        <v>3036</v>
      </c>
      <c r="BS7441" t="s">
        <v>809</v>
      </c>
      <c r="BU7441" t="s">
        <v>810</v>
      </c>
      <c r="BV7441" t="s">
        <v>270</v>
      </c>
      <c r="CF7441" t="s">
        <v>114</v>
      </c>
      <c r="CG7441" s="3">
        <v>43959.370393518519</v>
      </c>
      <c r="CI7441">
        <v>70</v>
      </c>
      <c r="CJ7441" t="s">
        <v>34787</v>
      </c>
      <c r="CK7441" t="s">
        <v>34788</v>
      </c>
    </row>
    <row r="7442" spans="1:89" x14ac:dyDescent="0.45">
      <c r="A7442">
        <v>5154077</v>
      </c>
      <c r="B7442" t="s">
        <v>89</v>
      </c>
      <c r="E7442" t="s">
        <v>90</v>
      </c>
      <c r="F7442" t="s">
        <v>36538</v>
      </c>
      <c r="G7442" t="s">
        <v>36539</v>
      </c>
      <c r="I7442" t="s">
        <v>32719</v>
      </c>
      <c r="J7442" t="s">
        <v>638</v>
      </c>
      <c r="K7442" t="s">
        <v>1388</v>
      </c>
      <c r="L7442" t="s">
        <v>2070</v>
      </c>
      <c r="M7442" t="s">
        <v>3507</v>
      </c>
      <c r="N7442" t="s">
        <v>5181</v>
      </c>
      <c r="O7442" t="s">
        <v>32720</v>
      </c>
      <c r="P7442">
        <v>184571</v>
      </c>
      <c r="Q7442" t="s">
        <v>9948</v>
      </c>
      <c r="R7442" t="s">
        <v>32721</v>
      </c>
      <c r="T7442" t="s">
        <v>32722</v>
      </c>
      <c r="W7442" t="s">
        <v>103</v>
      </c>
      <c r="AE7442" t="s">
        <v>36540</v>
      </c>
      <c r="AG7442" t="s">
        <v>105</v>
      </c>
      <c r="AH7442" s="1">
        <v>11771</v>
      </c>
      <c r="AI7442">
        <v>1932</v>
      </c>
      <c r="AJ7442">
        <v>3</v>
      </c>
      <c r="AK7442">
        <v>23</v>
      </c>
      <c r="AL7442">
        <v>83</v>
      </c>
      <c r="AN7442" s="2">
        <v>11771</v>
      </c>
      <c r="BF7442" t="s">
        <v>108</v>
      </c>
      <c r="BG7442" t="s">
        <v>109</v>
      </c>
      <c r="BH7442" t="s">
        <v>110</v>
      </c>
      <c r="BI7442" t="s">
        <v>111</v>
      </c>
      <c r="BJ7442" t="s">
        <v>8796</v>
      </c>
      <c r="BN7442">
        <v>39.154913000000001</v>
      </c>
      <c r="BO7442">
        <v>-84.590779999999995</v>
      </c>
      <c r="BP7442" t="s">
        <v>113</v>
      </c>
      <c r="BQ7442">
        <v>301</v>
      </c>
      <c r="BS7442" t="s">
        <v>114</v>
      </c>
      <c r="BU7442" t="s">
        <v>115</v>
      </c>
      <c r="BV7442" t="s">
        <v>270</v>
      </c>
      <c r="BW7442" t="s">
        <v>4522</v>
      </c>
      <c r="CF7442" t="s">
        <v>114</v>
      </c>
      <c r="CG7442" s="3">
        <v>43959.370393518519</v>
      </c>
      <c r="CI7442">
        <v>70</v>
      </c>
      <c r="CJ7442" t="s">
        <v>36541</v>
      </c>
      <c r="CK7442" t="s">
        <v>36542</v>
      </c>
    </row>
    <row r="7443" spans="1:89" x14ac:dyDescent="0.45">
      <c r="A7443">
        <v>5110450</v>
      </c>
      <c r="B7443" t="s">
        <v>89</v>
      </c>
      <c r="E7443" t="s">
        <v>90</v>
      </c>
      <c r="F7443" t="s">
        <v>32224</v>
      </c>
      <c r="G7443" t="s">
        <v>32225</v>
      </c>
      <c r="I7443" t="s">
        <v>32170</v>
      </c>
      <c r="J7443" t="s">
        <v>638</v>
      </c>
      <c r="K7443" t="s">
        <v>1388</v>
      </c>
      <c r="L7443" t="s">
        <v>2070</v>
      </c>
      <c r="M7443" t="s">
        <v>8691</v>
      </c>
      <c r="N7443" t="s">
        <v>32171</v>
      </c>
      <c r="O7443" t="s">
        <v>32226</v>
      </c>
      <c r="P7443">
        <v>178803</v>
      </c>
      <c r="Q7443" t="s">
        <v>32227</v>
      </c>
      <c r="R7443" t="s">
        <v>32173</v>
      </c>
      <c r="T7443" t="s">
        <v>32228</v>
      </c>
      <c r="W7443" t="s">
        <v>103</v>
      </c>
      <c r="AE7443" t="s">
        <v>32229</v>
      </c>
      <c r="AG7443">
        <v>203390</v>
      </c>
      <c r="AH7443" s="1">
        <v>12962</v>
      </c>
      <c r="AI7443">
        <v>1935</v>
      </c>
      <c r="AJ7443">
        <v>6</v>
      </c>
      <c r="AK7443">
        <v>27</v>
      </c>
      <c r="AL7443">
        <v>178</v>
      </c>
      <c r="AN7443" s="2">
        <v>12962</v>
      </c>
      <c r="AQ7443" t="s">
        <v>32230</v>
      </c>
      <c r="BF7443" t="s">
        <v>2839</v>
      </c>
      <c r="BG7443" t="s">
        <v>32231</v>
      </c>
      <c r="BI7443" t="s">
        <v>32232</v>
      </c>
      <c r="BJ7443" t="s">
        <v>32233</v>
      </c>
      <c r="BN7443">
        <v>35.982346</v>
      </c>
      <c r="BO7443">
        <v>138.31211099999999</v>
      </c>
      <c r="BP7443" t="s">
        <v>113</v>
      </c>
      <c r="BQ7443">
        <v>8970</v>
      </c>
      <c r="BS7443" t="s">
        <v>114</v>
      </c>
      <c r="BU7443" t="s">
        <v>115</v>
      </c>
      <c r="CF7443" t="s">
        <v>114</v>
      </c>
      <c r="CG7443" s="3">
        <v>43959.370393518519</v>
      </c>
      <c r="CI7443">
        <v>70</v>
      </c>
      <c r="CJ7443" t="s">
        <v>32234</v>
      </c>
      <c r="CK7443" t="s">
        <v>32235</v>
      </c>
    </row>
    <row r="7444" spans="1:89" x14ac:dyDescent="0.45">
      <c r="A7444">
        <v>4364518</v>
      </c>
      <c r="B7444" t="s">
        <v>89</v>
      </c>
      <c r="E7444" t="s">
        <v>90</v>
      </c>
      <c r="F7444" t="s">
        <v>3216</v>
      </c>
      <c r="G7444" t="s">
        <v>3217</v>
      </c>
      <c r="I7444" t="s">
        <v>2573</v>
      </c>
      <c r="J7444" t="s">
        <v>2574</v>
      </c>
      <c r="K7444" t="s">
        <v>2575</v>
      </c>
      <c r="L7444" t="s">
        <v>2576</v>
      </c>
      <c r="M7444" t="s">
        <v>2577</v>
      </c>
      <c r="N7444" t="s">
        <v>2578</v>
      </c>
      <c r="O7444" t="s">
        <v>2579</v>
      </c>
      <c r="P7444">
        <v>617106</v>
      </c>
      <c r="Q7444" t="s">
        <v>2580</v>
      </c>
      <c r="R7444" t="s">
        <v>2581</v>
      </c>
      <c r="T7444" t="s">
        <v>1759</v>
      </c>
      <c r="W7444" t="s">
        <v>103</v>
      </c>
      <c r="AE7444" t="s">
        <v>3218</v>
      </c>
      <c r="AG7444" t="s">
        <v>105</v>
      </c>
      <c r="AH7444" s="1">
        <v>866</v>
      </c>
      <c r="AI7444">
        <v>1902</v>
      </c>
      <c r="AJ7444">
        <v>5</v>
      </c>
      <c r="AK7444">
        <v>15</v>
      </c>
      <c r="AL7444">
        <v>135</v>
      </c>
      <c r="AN7444" s="2">
        <v>866</v>
      </c>
      <c r="AO7444" t="s">
        <v>3219</v>
      </c>
      <c r="AQ7444" t="s">
        <v>3220</v>
      </c>
      <c r="BF7444" t="s">
        <v>108</v>
      </c>
      <c r="BG7444" t="s">
        <v>109</v>
      </c>
      <c r="BH7444" t="s">
        <v>2774</v>
      </c>
      <c r="BI7444" t="s">
        <v>2775</v>
      </c>
      <c r="BJ7444" t="s">
        <v>2775</v>
      </c>
      <c r="BN7444">
        <v>39.975911000000004</v>
      </c>
      <c r="BO7444">
        <v>-82.985061000000002</v>
      </c>
      <c r="BP7444" t="s">
        <v>113</v>
      </c>
      <c r="BQ7444">
        <v>20694</v>
      </c>
      <c r="BS7444" t="s">
        <v>114</v>
      </c>
      <c r="BT7444" t="s">
        <v>3221</v>
      </c>
      <c r="BU7444" t="s">
        <v>2664</v>
      </c>
      <c r="CF7444" t="s">
        <v>114</v>
      </c>
      <c r="CG7444" s="3">
        <v>43959.370393518519</v>
      </c>
      <c r="CI7444">
        <v>70</v>
      </c>
      <c r="CJ7444" t="s">
        <v>3222</v>
      </c>
      <c r="CK7444" t="s">
        <v>3223</v>
      </c>
    </row>
    <row r="7445" spans="1:89" x14ac:dyDescent="0.45">
      <c r="A7445">
        <v>4364519</v>
      </c>
      <c r="B7445" t="s">
        <v>89</v>
      </c>
      <c r="E7445" t="s">
        <v>90</v>
      </c>
      <c r="F7445" t="s">
        <v>3224</v>
      </c>
      <c r="G7445" t="s">
        <v>3225</v>
      </c>
      <c r="I7445" t="s">
        <v>2573</v>
      </c>
      <c r="J7445" t="s">
        <v>2574</v>
      </c>
      <c r="K7445" t="s">
        <v>2575</v>
      </c>
      <c r="L7445" t="s">
        <v>2576</v>
      </c>
      <c r="M7445" t="s">
        <v>2577</v>
      </c>
      <c r="N7445" t="s">
        <v>2578</v>
      </c>
      <c r="O7445" t="s">
        <v>2579</v>
      </c>
      <c r="P7445">
        <v>617106</v>
      </c>
      <c r="Q7445" t="s">
        <v>2580</v>
      </c>
      <c r="R7445" t="s">
        <v>2581</v>
      </c>
      <c r="T7445" t="s">
        <v>1759</v>
      </c>
      <c r="W7445" t="s">
        <v>103</v>
      </c>
      <c r="AE7445" t="s">
        <v>3218</v>
      </c>
      <c r="AG7445" t="s">
        <v>105</v>
      </c>
      <c r="AH7445" s="1">
        <v>866</v>
      </c>
      <c r="AI7445">
        <v>1902</v>
      </c>
      <c r="AJ7445">
        <v>5</v>
      </c>
      <c r="AK7445">
        <v>15</v>
      </c>
      <c r="AL7445">
        <v>135</v>
      </c>
      <c r="AN7445" s="2">
        <v>866</v>
      </c>
      <c r="AO7445" t="s">
        <v>3219</v>
      </c>
      <c r="AQ7445" t="s">
        <v>3220</v>
      </c>
      <c r="BF7445" t="s">
        <v>108</v>
      </c>
      <c r="BG7445" t="s">
        <v>109</v>
      </c>
      <c r="BH7445" t="s">
        <v>2774</v>
      </c>
      <c r="BI7445" t="s">
        <v>2775</v>
      </c>
      <c r="BJ7445" t="s">
        <v>2775</v>
      </c>
      <c r="BN7445">
        <v>39.975911000000004</v>
      </c>
      <c r="BO7445">
        <v>-82.985061000000002</v>
      </c>
      <c r="BP7445" t="s">
        <v>113</v>
      </c>
      <c r="BQ7445">
        <v>20694</v>
      </c>
      <c r="BS7445" t="s">
        <v>114</v>
      </c>
      <c r="BT7445" t="s">
        <v>3221</v>
      </c>
      <c r="BU7445" t="s">
        <v>2664</v>
      </c>
      <c r="CF7445" t="s">
        <v>114</v>
      </c>
      <c r="CG7445" s="3">
        <v>43959.370393518519</v>
      </c>
      <c r="CI7445">
        <v>70</v>
      </c>
      <c r="CJ7445" t="s">
        <v>3226</v>
      </c>
      <c r="CK7445" t="s">
        <v>3227</v>
      </c>
    </row>
    <row r="7446" spans="1:89" x14ac:dyDescent="0.45">
      <c r="A7446">
        <v>4364529</v>
      </c>
      <c r="B7446" t="s">
        <v>89</v>
      </c>
      <c r="E7446" t="s">
        <v>90</v>
      </c>
      <c r="F7446" t="s">
        <v>3248</v>
      </c>
      <c r="G7446" t="s">
        <v>3249</v>
      </c>
      <c r="I7446" t="s">
        <v>2573</v>
      </c>
      <c r="J7446" t="s">
        <v>2574</v>
      </c>
      <c r="K7446" t="s">
        <v>2575</v>
      </c>
      <c r="L7446" t="s">
        <v>2576</v>
      </c>
      <c r="M7446" t="s">
        <v>2577</v>
      </c>
      <c r="N7446" t="s">
        <v>2578</v>
      </c>
      <c r="O7446" t="s">
        <v>3250</v>
      </c>
      <c r="P7446">
        <v>617108</v>
      </c>
      <c r="Q7446" t="s">
        <v>3251</v>
      </c>
      <c r="R7446" t="s">
        <v>2581</v>
      </c>
      <c r="T7446" t="s">
        <v>3252</v>
      </c>
      <c r="W7446" t="s">
        <v>103</v>
      </c>
      <c r="AE7446" t="s">
        <v>3218</v>
      </c>
      <c r="AG7446" t="s">
        <v>105</v>
      </c>
      <c r="AH7446" s="1">
        <v>924</v>
      </c>
      <c r="AI7446">
        <v>1902</v>
      </c>
      <c r="AJ7446">
        <v>7</v>
      </c>
      <c r="AK7446">
        <v>12</v>
      </c>
      <c r="AL7446">
        <v>193</v>
      </c>
      <c r="AN7446" s="2">
        <v>924</v>
      </c>
      <c r="AO7446" t="s">
        <v>3253</v>
      </c>
      <c r="AQ7446" t="s">
        <v>3254</v>
      </c>
      <c r="BF7446" t="s">
        <v>108</v>
      </c>
      <c r="BG7446" t="s">
        <v>109</v>
      </c>
      <c r="BH7446" t="s">
        <v>3255</v>
      </c>
      <c r="BI7446" t="s">
        <v>3256</v>
      </c>
      <c r="BJ7446" t="s">
        <v>3256</v>
      </c>
      <c r="BN7446">
        <v>41.760325999999999</v>
      </c>
      <c r="BO7446">
        <v>-81.140932000000006</v>
      </c>
      <c r="BP7446" t="s">
        <v>113</v>
      </c>
      <c r="BQ7446">
        <v>2034</v>
      </c>
      <c r="BS7446" t="s">
        <v>114</v>
      </c>
      <c r="BU7446" t="s">
        <v>115</v>
      </c>
      <c r="CF7446" t="s">
        <v>114</v>
      </c>
      <c r="CG7446" s="3">
        <v>43959.370393518519</v>
      </c>
      <c r="CI7446">
        <v>70</v>
      </c>
      <c r="CJ7446" t="s">
        <v>3257</v>
      </c>
      <c r="CK7446" t="s">
        <v>3258</v>
      </c>
    </row>
    <row r="7447" spans="1:89" x14ac:dyDescent="0.45">
      <c r="A7447">
        <v>4364531</v>
      </c>
      <c r="B7447" t="s">
        <v>89</v>
      </c>
      <c r="E7447" t="s">
        <v>90</v>
      </c>
      <c r="F7447" t="s">
        <v>3259</v>
      </c>
      <c r="G7447" t="s">
        <v>3260</v>
      </c>
      <c r="I7447" t="s">
        <v>2573</v>
      </c>
      <c r="J7447" t="s">
        <v>2574</v>
      </c>
      <c r="K7447" t="s">
        <v>2575</v>
      </c>
      <c r="L7447" t="s">
        <v>2576</v>
      </c>
      <c r="M7447" t="s">
        <v>2577</v>
      </c>
      <c r="N7447" t="s">
        <v>2578</v>
      </c>
      <c r="O7447" t="s">
        <v>3250</v>
      </c>
      <c r="P7447">
        <v>617108</v>
      </c>
      <c r="Q7447" t="s">
        <v>3251</v>
      </c>
      <c r="R7447" t="s">
        <v>2581</v>
      </c>
      <c r="T7447" t="s">
        <v>3252</v>
      </c>
      <c r="W7447" t="s">
        <v>103</v>
      </c>
      <c r="AE7447" t="s">
        <v>3218</v>
      </c>
      <c r="AG7447" t="s">
        <v>105</v>
      </c>
      <c r="AH7447" s="1">
        <v>924</v>
      </c>
      <c r="AI7447">
        <v>1902</v>
      </c>
      <c r="AJ7447">
        <v>7</v>
      </c>
      <c r="AK7447">
        <v>12</v>
      </c>
      <c r="AL7447">
        <v>193</v>
      </c>
      <c r="AN7447" s="2">
        <v>924</v>
      </c>
      <c r="AO7447" t="s">
        <v>3253</v>
      </c>
      <c r="AQ7447" t="s">
        <v>3254</v>
      </c>
      <c r="BF7447" t="s">
        <v>108</v>
      </c>
      <c r="BG7447" t="s">
        <v>109</v>
      </c>
      <c r="BH7447" t="s">
        <v>3255</v>
      </c>
      <c r="BI7447" t="s">
        <v>3256</v>
      </c>
      <c r="BJ7447" t="s">
        <v>3256</v>
      </c>
      <c r="BN7447">
        <v>41.760325999999999</v>
      </c>
      <c r="BO7447">
        <v>-81.140932000000006</v>
      </c>
      <c r="BP7447" t="s">
        <v>113</v>
      </c>
      <c r="BQ7447">
        <v>2034</v>
      </c>
      <c r="BS7447" t="s">
        <v>114</v>
      </c>
      <c r="BU7447" t="s">
        <v>115</v>
      </c>
      <c r="CF7447" t="s">
        <v>114</v>
      </c>
      <c r="CG7447" s="3">
        <v>43959.370393518519</v>
      </c>
      <c r="CI7447">
        <v>70</v>
      </c>
      <c r="CJ7447" t="s">
        <v>3261</v>
      </c>
      <c r="CK7447" t="s">
        <v>3262</v>
      </c>
    </row>
    <row r="7448" spans="1:89" x14ac:dyDescent="0.45">
      <c r="A7448">
        <v>4783637</v>
      </c>
      <c r="B7448" t="s">
        <v>89</v>
      </c>
      <c r="E7448" t="s">
        <v>90</v>
      </c>
      <c r="F7448" t="s">
        <v>13114</v>
      </c>
      <c r="G7448" t="s">
        <v>13115</v>
      </c>
      <c r="I7448" t="s">
        <v>11250</v>
      </c>
      <c r="J7448" t="s">
        <v>638</v>
      </c>
      <c r="K7448" t="s">
        <v>1388</v>
      </c>
      <c r="L7448" t="s">
        <v>1389</v>
      </c>
      <c r="M7448" t="s">
        <v>7899</v>
      </c>
      <c r="N7448" t="s">
        <v>10763</v>
      </c>
      <c r="O7448" t="s">
        <v>13107</v>
      </c>
      <c r="P7448">
        <v>400451</v>
      </c>
      <c r="Q7448" t="s">
        <v>13108</v>
      </c>
      <c r="R7448" t="s">
        <v>11253</v>
      </c>
      <c r="T7448" t="s">
        <v>13109</v>
      </c>
      <c r="W7448" t="s">
        <v>103</v>
      </c>
      <c r="AE7448" t="s">
        <v>3218</v>
      </c>
      <c r="AG7448" t="s">
        <v>105</v>
      </c>
      <c r="AH7448" s="1">
        <v>869</v>
      </c>
      <c r="AI7448">
        <v>1902</v>
      </c>
      <c r="AJ7448">
        <v>5</v>
      </c>
      <c r="AK7448">
        <v>18</v>
      </c>
      <c r="AL7448">
        <v>138</v>
      </c>
      <c r="AN7448" s="2">
        <v>869</v>
      </c>
      <c r="AO7448" t="s">
        <v>13116</v>
      </c>
      <c r="AQ7448" t="s">
        <v>13117</v>
      </c>
      <c r="BF7448" t="s">
        <v>108</v>
      </c>
      <c r="BG7448" t="s">
        <v>109</v>
      </c>
      <c r="BH7448" t="s">
        <v>2774</v>
      </c>
      <c r="BI7448" t="s">
        <v>2775</v>
      </c>
      <c r="BJ7448" t="s">
        <v>2775</v>
      </c>
      <c r="BN7448">
        <v>39.961176000000002</v>
      </c>
      <c r="BO7448">
        <v>-82.998794000000004</v>
      </c>
      <c r="BQ7448">
        <v>23462</v>
      </c>
      <c r="BS7448" t="s">
        <v>3420</v>
      </c>
      <c r="BU7448" t="s">
        <v>2767</v>
      </c>
      <c r="BV7448" t="s">
        <v>270</v>
      </c>
      <c r="CF7448" t="s">
        <v>114</v>
      </c>
      <c r="CG7448" s="3">
        <v>43959.370393518519</v>
      </c>
      <c r="CI7448">
        <v>70</v>
      </c>
      <c r="CJ7448" t="s">
        <v>13118</v>
      </c>
      <c r="CK7448" t="s">
        <v>13119</v>
      </c>
    </row>
    <row r="7449" spans="1:89" x14ac:dyDescent="0.45">
      <c r="A7449">
        <v>4783640</v>
      </c>
      <c r="B7449" t="s">
        <v>89</v>
      </c>
      <c r="E7449" t="s">
        <v>90</v>
      </c>
      <c r="F7449" t="s">
        <v>13120</v>
      </c>
      <c r="G7449" t="s">
        <v>13121</v>
      </c>
      <c r="I7449" t="s">
        <v>11250</v>
      </c>
      <c r="J7449" t="s">
        <v>638</v>
      </c>
      <c r="K7449" t="s">
        <v>1388</v>
      </c>
      <c r="L7449" t="s">
        <v>1389</v>
      </c>
      <c r="M7449" t="s">
        <v>7899</v>
      </c>
      <c r="N7449" t="s">
        <v>10763</v>
      </c>
      <c r="O7449" t="s">
        <v>13107</v>
      </c>
      <c r="P7449">
        <v>400451</v>
      </c>
      <c r="Q7449" t="s">
        <v>13108</v>
      </c>
      <c r="R7449" t="s">
        <v>11253</v>
      </c>
      <c r="T7449" t="s">
        <v>13109</v>
      </c>
      <c r="W7449" t="s">
        <v>103</v>
      </c>
      <c r="AE7449" t="s">
        <v>3218</v>
      </c>
      <c r="AG7449" t="s">
        <v>105</v>
      </c>
      <c r="AH7449" s="1">
        <v>869</v>
      </c>
      <c r="AI7449">
        <v>1902</v>
      </c>
      <c r="AJ7449">
        <v>5</v>
      </c>
      <c r="AK7449">
        <v>18</v>
      </c>
      <c r="AL7449">
        <v>138</v>
      </c>
      <c r="AN7449" s="2">
        <v>869</v>
      </c>
      <c r="AO7449" t="s">
        <v>13116</v>
      </c>
      <c r="AQ7449" t="s">
        <v>13117</v>
      </c>
      <c r="BF7449" t="s">
        <v>108</v>
      </c>
      <c r="BG7449" t="s">
        <v>109</v>
      </c>
      <c r="BH7449" t="s">
        <v>2774</v>
      </c>
      <c r="BI7449" t="s">
        <v>2775</v>
      </c>
      <c r="BJ7449" t="s">
        <v>2775</v>
      </c>
      <c r="BN7449">
        <v>39.961176000000002</v>
      </c>
      <c r="BO7449">
        <v>-82.998794000000004</v>
      </c>
      <c r="BP7449" t="s">
        <v>113</v>
      </c>
      <c r="BQ7449">
        <v>23462</v>
      </c>
      <c r="BS7449" t="s">
        <v>114</v>
      </c>
      <c r="BU7449" t="s">
        <v>115</v>
      </c>
      <c r="CF7449" t="s">
        <v>114</v>
      </c>
      <c r="CG7449" s="3">
        <v>43959.370393518519</v>
      </c>
      <c r="CI7449">
        <v>70</v>
      </c>
      <c r="CJ7449" t="s">
        <v>13122</v>
      </c>
      <c r="CK7449" t="s">
        <v>13123</v>
      </c>
    </row>
    <row r="7450" spans="1:89" x14ac:dyDescent="0.45">
      <c r="A7450">
        <v>4783785</v>
      </c>
      <c r="B7450" t="s">
        <v>89</v>
      </c>
      <c r="E7450" t="s">
        <v>90</v>
      </c>
      <c r="F7450" t="s">
        <v>13478</v>
      </c>
      <c r="G7450" t="s">
        <v>13479</v>
      </c>
      <c r="I7450" t="s">
        <v>11250</v>
      </c>
      <c r="J7450" t="s">
        <v>638</v>
      </c>
      <c r="K7450" t="s">
        <v>1388</v>
      </c>
      <c r="L7450" t="s">
        <v>1389</v>
      </c>
      <c r="M7450" t="s">
        <v>7899</v>
      </c>
      <c r="N7450" t="s">
        <v>10763</v>
      </c>
      <c r="O7450" t="s">
        <v>13471</v>
      </c>
      <c r="P7450">
        <v>312662</v>
      </c>
      <c r="Q7450" t="s">
        <v>1598</v>
      </c>
      <c r="R7450" t="s">
        <v>11253</v>
      </c>
      <c r="T7450" t="s">
        <v>13472</v>
      </c>
      <c r="W7450" t="s">
        <v>103</v>
      </c>
      <c r="AE7450" t="s">
        <v>3218</v>
      </c>
      <c r="AF7450" t="s">
        <v>12746</v>
      </c>
      <c r="AG7450" t="s">
        <v>105</v>
      </c>
      <c r="AH7450" s="1">
        <v>604</v>
      </c>
      <c r="AI7450">
        <v>1901</v>
      </c>
      <c r="AJ7450">
        <v>8</v>
      </c>
      <c r="AK7450">
        <v>26</v>
      </c>
      <c r="AL7450">
        <v>238</v>
      </c>
      <c r="AN7450" s="2">
        <v>604</v>
      </c>
      <c r="AO7450" t="s">
        <v>13480</v>
      </c>
      <c r="AQ7450" t="s">
        <v>13481</v>
      </c>
      <c r="BF7450" t="s">
        <v>108</v>
      </c>
      <c r="BG7450" t="s">
        <v>109</v>
      </c>
      <c r="BH7450" t="s">
        <v>2774</v>
      </c>
      <c r="BI7450" t="s">
        <v>2775</v>
      </c>
      <c r="BJ7450" t="s">
        <v>2775</v>
      </c>
      <c r="BN7450">
        <v>39.961176000000002</v>
      </c>
      <c r="BO7450">
        <v>-82.998794000000004</v>
      </c>
      <c r="BQ7450">
        <v>23462</v>
      </c>
      <c r="BS7450" t="s">
        <v>3420</v>
      </c>
      <c r="BU7450" t="s">
        <v>2767</v>
      </c>
      <c r="BV7450" t="s">
        <v>270</v>
      </c>
      <c r="CF7450" t="s">
        <v>114</v>
      </c>
      <c r="CG7450" s="3">
        <v>43959.370393518519</v>
      </c>
      <c r="CI7450">
        <v>70</v>
      </c>
      <c r="CJ7450" t="s">
        <v>13482</v>
      </c>
      <c r="CK7450" t="s">
        <v>13483</v>
      </c>
    </row>
    <row r="7451" spans="1:89" x14ac:dyDescent="0.45">
      <c r="A7451">
        <v>4784230</v>
      </c>
      <c r="B7451" t="s">
        <v>89</v>
      </c>
      <c r="E7451" t="s">
        <v>90</v>
      </c>
      <c r="F7451" s="4" t="s">
        <v>14084</v>
      </c>
      <c r="G7451" t="s">
        <v>14085</v>
      </c>
      <c r="I7451" t="s">
        <v>11250</v>
      </c>
      <c r="J7451" t="s">
        <v>638</v>
      </c>
      <c r="K7451" t="s">
        <v>1388</v>
      </c>
      <c r="L7451" t="s">
        <v>1389</v>
      </c>
      <c r="M7451" t="s">
        <v>7899</v>
      </c>
      <c r="N7451" t="s">
        <v>10763</v>
      </c>
      <c r="O7451" t="s">
        <v>14047</v>
      </c>
      <c r="P7451">
        <v>312657</v>
      </c>
      <c r="Q7451" t="s">
        <v>14048</v>
      </c>
      <c r="R7451" t="s">
        <v>11253</v>
      </c>
      <c r="T7451" t="s">
        <v>14049</v>
      </c>
      <c r="W7451" t="s">
        <v>103</v>
      </c>
      <c r="AE7451" t="s">
        <v>3218</v>
      </c>
      <c r="AG7451" t="s">
        <v>105</v>
      </c>
      <c r="AH7451" s="1">
        <v>562</v>
      </c>
      <c r="AI7451">
        <v>1901</v>
      </c>
      <c r="AJ7451">
        <v>7</v>
      </c>
      <c r="AK7451">
        <v>15</v>
      </c>
      <c r="AL7451">
        <v>196</v>
      </c>
      <c r="AN7451" s="2">
        <v>562</v>
      </c>
      <c r="AO7451" t="s">
        <v>14086</v>
      </c>
      <c r="AQ7451" t="s">
        <v>14087</v>
      </c>
      <c r="BF7451" t="s">
        <v>108</v>
      </c>
      <c r="BG7451" t="s">
        <v>109</v>
      </c>
      <c r="BH7451" t="s">
        <v>3255</v>
      </c>
      <c r="BI7451" t="s">
        <v>3256</v>
      </c>
      <c r="BJ7451" t="s">
        <v>3256</v>
      </c>
      <c r="BN7451">
        <v>41.760325999999999</v>
      </c>
      <c r="BO7451">
        <v>-81.140932000000006</v>
      </c>
      <c r="BP7451" t="s">
        <v>113</v>
      </c>
      <c r="BQ7451">
        <v>2034</v>
      </c>
      <c r="BU7451" t="s">
        <v>115</v>
      </c>
      <c r="CF7451" t="s">
        <v>114</v>
      </c>
      <c r="CG7451" s="3">
        <v>43959.370393518519</v>
      </c>
      <c r="CI7451">
        <v>70</v>
      </c>
      <c r="CJ7451" t="s">
        <v>14088</v>
      </c>
      <c r="CK7451" t="s">
        <v>14089</v>
      </c>
    </row>
    <row r="7452" spans="1:89" x14ac:dyDescent="0.45">
      <c r="A7452">
        <v>4790609</v>
      </c>
      <c r="B7452" t="s">
        <v>89</v>
      </c>
      <c r="E7452" t="s">
        <v>90</v>
      </c>
      <c r="F7452" t="s">
        <v>15090</v>
      </c>
      <c r="G7452" t="s">
        <v>15091</v>
      </c>
      <c r="I7452" t="s">
        <v>11250</v>
      </c>
      <c r="J7452" t="s">
        <v>638</v>
      </c>
      <c r="K7452" t="s">
        <v>1388</v>
      </c>
      <c r="L7452" t="s">
        <v>1389</v>
      </c>
      <c r="M7452" t="s">
        <v>7899</v>
      </c>
      <c r="N7452" t="s">
        <v>10763</v>
      </c>
      <c r="O7452" t="s">
        <v>15068</v>
      </c>
      <c r="P7452">
        <v>188362</v>
      </c>
      <c r="Q7452" t="s">
        <v>4271</v>
      </c>
      <c r="R7452" t="s">
        <v>11253</v>
      </c>
      <c r="T7452" t="s">
        <v>15069</v>
      </c>
      <c r="W7452" t="s">
        <v>103</v>
      </c>
      <c r="AE7452" t="s">
        <v>3218</v>
      </c>
      <c r="AG7452" t="s">
        <v>105</v>
      </c>
      <c r="AH7452" s="1">
        <v>977</v>
      </c>
      <c r="AI7452">
        <v>1902</v>
      </c>
      <c r="AJ7452">
        <v>9</v>
      </c>
      <c r="AK7452">
        <v>3</v>
      </c>
      <c r="AL7452">
        <v>246</v>
      </c>
      <c r="AN7452" s="2">
        <v>977</v>
      </c>
      <c r="AO7452" t="s">
        <v>15092</v>
      </c>
      <c r="AQ7452" t="s">
        <v>15093</v>
      </c>
      <c r="BF7452" t="s">
        <v>108</v>
      </c>
      <c r="BG7452" t="s">
        <v>109</v>
      </c>
      <c r="BH7452" t="s">
        <v>2774</v>
      </c>
      <c r="BI7452" t="s">
        <v>2775</v>
      </c>
      <c r="BJ7452" t="s">
        <v>2775</v>
      </c>
      <c r="BN7452">
        <v>39.961176000000002</v>
      </c>
      <c r="BO7452">
        <v>-82.998794000000004</v>
      </c>
      <c r="BP7452" t="s">
        <v>113</v>
      </c>
      <c r="BQ7452">
        <v>23462</v>
      </c>
      <c r="BS7452" t="s">
        <v>114</v>
      </c>
      <c r="BU7452" t="s">
        <v>115</v>
      </c>
      <c r="CF7452" t="s">
        <v>114</v>
      </c>
      <c r="CG7452" s="3">
        <v>43959.370393518519</v>
      </c>
      <c r="CI7452">
        <v>70</v>
      </c>
      <c r="CJ7452" t="s">
        <v>15094</v>
      </c>
      <c r="CK7452" t="s">
        <v>15095</v>
      </c>
    </row>
    <row r="7453" spans="1:89" x14ac:dyDescent="0.45">
      <c r="A7453">
        <v>4790615</v>
      </c>
      <c r="B7453" t="s">
        <v>89</v>
      </c>
      <c r="E7453" t="s">
        <v>90</v>
      </c>
      <c r="F7453" t="s">
        <v>15123</v>
      </c>
      <c r="G7453" t="s">
        <v>15124</v>
      </c>
      <c r="I7453" t="s">
        <v>11250</v>
      </c>
      <c r="J7453" t="s">
        <v>638</v>
      </c>
      <c r="K7453" t="s">
        <v>1388</v>
      </c>
      <c r="L7453" t="s">
        <v>1389</v>
      </c>
      <c r="M7453" t="s">
        <v>7899</v>
      </c>
      <c r="N7453" t="s">
        <v>10763</v>
      </c>
      <c r="O7453" t="s">
        <v>15068</v>
      </c>
      <c r="P7453">
        <v>188362</v>
      </c>
      <c r="Q7453" t="s">
        <v>4271</v>
      </c>
      <c r="R7453" t="s">
        <v>11253</v>
      </c>
      <c r="T7453" t="s">
        <v>15069</v>
      </c>
      <c r="W7453" t="s">
        <v>103</v>
      </c>
      <c r="AE7453" t="s">
        <v>3218</v>
      </c>
      <c r="AG7453" t="s">
        <v>105</v>
      </c>
      <c r="AH7453" s="1">
        <v>977</v>
      </c>
      <c r="AI7453">
        <v>1902</v>
      </c>
      <c r="AJ7453">
        <v>9</v>
      </c>
      <c r="AK7453">
        <v>3</v>
      </c>
      <c r="AL7453">
        <v>246</v>
      </c>
      <c r="AN7453" s="2">
        <v>977</v>
      </c>
      <c r="AO7453" t="s">
        <v>15092</v>
      </c>
      <c r="AQ7453" t="s">
        <v>15093</v>
      </c>
      <c r="BF7453" t="s">
        <v>108</v>
      </c>
      <c r="BG7453" t="s">
        <v>109</v>
      </c>
      <c r="BH7453" t="s">
        <v>2774</v>
      </c>
      <c r="BI7453" t="s">
        <v>2775</v>
      </c>
      <c r="BJ7453" t="s">
        <v>2775</v>
      </c>
      <c r="BN7453">
        <v>39.961176000000002</v>
      </c>
      <c r="BO7453">
        <v>-82.998794000000004</v>
      </c>
      <c r="BP7453" t="s">
        <v>113</v>
      </c>
      <c r="BQ7453">
        <v>23462</v>
      </c>
      <c r="BS7453" t="s">
        <v>114</v>
      </c>
      <c r="BU7453" t="s">
        <v>115</v>
      </c>
      <c r="CF7453" t="s">
        <v>114</v>
      </c>
      <c r="CG7453" s="3">
        <v>43959.370393518519</v>
      </c>
      <c r="CI7453">
        <v>70</v>
      </c>
      <c r="CJ7453" t="s">
        <v>15125</v>
      </c>
      <c r="CK7453" t="s">
        <v>15126</v>
      </c>
    </row>
    <row r="7454" spans="1:89" x14ac:dyDescent="0.45">
      <c r="A7454">
        <v>4831025</v>
      </c>
      <c r="B7454" t="s">
        <v>89</v>
      </c>
      <c r="E7454" t="s">
        <v>90</v>
      </c>
      <c r="F7454" t="s">
        <v>19866</v>
      </c>
      <c r="G7454" t="s">
        <v>19867</v>
      </c>
      <c r="I7454" t="s">
        <v>19868</v>
      </c>
      <c r="J7454" t="s">
        <v>638</v>
      </c>
      <c r="K7454" t="s">
        <v>1388</v>
      </c>
      <c r="L7454" t="s">
        <v>2070</v>
      </c>
      <c r="M7454" t="s">
        <v>8717</v>
      </c>
      <c r="N7454" t="s">
        <v>8718</v>
      </c>
      <c r="O7454" t="s">
        <v>19869</v>
      </c>
      <c r="P7454">
        <v>153257</v>
      </c>
      <c r="Q7454" t="s">
        <v>6537</v>
      </c>
      <c r="R7454" t="s">
        <v>19870</v>
      </c>
      <c r="T7454" t="s">
        <v>19871</v>
      </c>
      <c r="W7454" t="s">
        <v>103</v>
      </c>
      <c r="AE7454" t="s">
        <v>3218</v>
      </c>
      <c r="AG7454">
        <v>125</v>
      </c>
      <c r="AH7454" s="1">
        <v>982</v>
      </c>
      <c r="AI7454">
        <v>1902</v>
      </c>
      <c r="AJ7454">
        <v>9</v>
      </c>
      <c r="AK7454">
        <v>8</v>
      </c>
      <c r="AL7454">
        <v>251</v>
      </c>
      <c r="AN7454" t="s">
        <v>19872</v>
      </c>
      <c r="AO7454" t="s">
        <v>19873</v>
      </c>
      <c r="AQ7454" t="s">
        <v>19874</v>
      </c>
      <c r="BF7454" t="s">
        <v>108</v>
      </c>
      <c r="BG7454" t="s">
        <v>109</v>
      </c>
      <c r="BH7454" t="s">
        <v>2774</v>
      </c>
      <c r="BI7454" t="s">
        <v>2775</v>
      </c>
      <c r="BJ7454" t="s">
        <v>2775</v>
      </c>
      <c r="BN7454">
        <v>39.975911000000004</v>
      </c>
      <c r="BO7454">
        <v>-82.985061000000002</v>
      </c>
      <c r="BP7454" t="s">
        <v>113</v>
      </c>
      <c r="BQ7454">
        <v>20694</v>
      </c>
      <c r="BS7454" t="s">
        <v>19875</v>
      </c>
      <c r="BT7454" t="s">
        <v>2123</v>
      </c>
      <c r="BU7454" t="s">
        <v>19876</v>
      </c>
      <c r="BV7454" t="s">
        <v>270</v>
      </c>
      <c r="BW7454" t="s">
        <v>19877</v>
      </c>
      <c r="CF7454" t="s">
        <v>114</v>
      </c>
      <c r="CG7454" s="3">
        <v>43946.420185185183</v>
      </c>
      <c r="CI7454">
        <v>70</v>
      </c>
      <c r="CJ7454" t="s">
        <v>19878</v>
      </c>
      <c r="CK7454" t="s">
        <v>19879</v>
      </c>
    </row>
    <row r="7455" spans="1:89" x14ac:dyDescent="0.45">
      <c r="A7455">
        <v>4994184</v>
      </c>
      <c r="B7455" t="s">
        <v>89</v>
      </c>
      <c r="E7455" t="s">
        <v>90</v>
      </c>
      <c r="F7455" t="s">
        <v>25109</v>
      </c>
      <c r="G7455" t="s">
        <v>25110</v>
      </c>
      <c r="I7455" t="s">
        <v>17142</v>
      </c>
      <c r="J7455" t="s">
        <v>638</v>
      </c>
      <c r="K7455" t="s">
        <v>1388</v>
      </c>
      <c r="L7455" t="s">
        <v>1389</v>
      </c>
      <c r="M7455" t="s">
        <v>7899</v>
      </c>
      <c r="N7455" t="s">
        <v>10763</v>
      </c>
      <c r="O7455" t="s">
        <v>25085</v>
      </c>
      <c r="P7455">
        <v>554385</v>
      </c>
      <c r="Q7455" t="s">
        <v>24152</v>
      </c>
      <c r="R7455" t="s">
        <v>17145</v>
      </c>
      <c r="T7455" t="s">
        <v>25086</v>
      </c>
      <c r="W7455" t="s">
        <v>103</v>
      </c>
      <c r="AE7455" t="s">
        <v>3218</v>
      </c>
      <c r="AF7455" t="s">
        <v>12746</v>
      </c>
      <c r="AG7455" t="s">
        <v>105</v>
      </c>
      <c r="AH7455" s="1">
        <v>975</v>
      </c>
      <c r="AI7455">
        <v>1902</v>
      </c>
      <c r="AJ7455">
        <v>9</v>
      </c>
      <c r="AK7455">
        <v>1</v>
      </c>
      <c r="AL7455">
        <v>244</v>
      </c>
      <c r="AN7455" s="2">
        <v>975</v>
      </c>
      <c r="AO7455" t="s">
        <v>25111</v>
      </c>
      <c r="AQ7455" t="s">
        <v>25112</v>
      </c>
      <c r="BF7455" t="s">
        <v>108</v>
      </c>
      <c r="BG7455" t="s">
        <v>109</v>
      </c>
      <c r="BH7455" t="s">
        <v>2774</v>
      </c>
      <c r="BI7455" t="s">
        <v>2775</v>
      </c>
      <c r="BJ7455" t="s">
        <v>2775</v>
      </c>
      <c r="BN7455">
        <v>39.961176000000002</v>
      </c>
      <c r="BO7455">
        <v>-82.998794000000004</v>
      </c>
      <c r="BP7455" t="s">
        <v>113</v>
      </c>
      <c r="BQ7455">
        <v>23462</v>
      </c>
      <c r="BS7455" t="s">
        <v>114</v>
      </c>
      <c r="BU7455" t="s">
        <v>115</v>
      </c>
      <c r="BV7455" t="s">
        <v>270</v>
      </c>
      <c r="CF7455" t="s">
        <v>114</v>
      </c>
      <c r="CG7455" s="3">
        <v>43959.370393518519</v>
      </c>
      <c r="CI7455">
        <v>70</v>
      </c>
      <c r="CJ7455" t="s">
        <v>25113</v>
      </c>
      <c r="CK7455" t="s">
        <v>25114</v>
      </c>
    </row>
    <row r="7456" spans="1:89" x14ac:dyDescent="0.45">
      <c r="A7456">
        <v>4994193</v>
      </c>
      <c r="B7456" t="s">
        <v>89</v>
      </c>
      <c r="E7456" t="s">
        <v>90</v>
      </c>
      <c r="F7456" t="s">
        <v>25152</v>
      </c>
      <c r="G7456" t="s">
        <v>25153</v>
      </c>
      <c r="I7456" t="s">
        <v>17142</v>
      </c>
      <c r="J7456" t="s">
        <v>638</v>
      </c>
      <c r="K7456" t="s">
        <v>1388</v>
      </c>
      <c r="L7456" t="s">
        <v>1389</v>
      </c>
      <c r="M7456" t="s">
        <v>7899</v>
      </c>
      <c r="N7456" t="s">
        <v>10763</v>
      </c>
      <c r="O7456" t="s">
        <v>25085</v>
      </c>
      <c r="P7456">
        <v>554385</v>
      </c>
      <c r="Q7456" t="s">
        <v>24152</v>
      </c>
      <c r="R7456" t="s">
        <v>17145</v>
      </c>
      <c r="T7456" t="s">
        <v>25086</v>
      </c>
      <c r="W7456" t="s">
        <v>103</v>
      </c>
      <c r="AE7456" t="s">
        <v>3218</v>
      </c>
      <c r="AF7456" t="s">
        <v>12746</v>
      </c>
      <c r="AG7456" t="s">
        <v>105</v>
      </c>
      <c r="AH7456" s="1">
        <v>975</v>
      </c>
      <c r="AI7456">
        <v>1902</v>
      </c>
      <c r="AJ7456">
        <v>9</v>
      </c>
      <c r="AK7456">
        <v>1</v>
      </c>
      <c r="AL7456">
        <v>244</v>
      </c>
      <c r="AN7456" s="2">
        <v>975</v>
      </c>
      <c r="AO7456" t="s">
        <v>25111</v>
      </c>
      <c r="AQ7456" t="s">
        <v>25112</v>
      </c>
      <c r="BF7456" t="s">
        <v>108</v>
      </c>
      <c r="BG7456" t="s">
        <v>109</v>
      </c>
      <c r="BH7456" t="s">
        <v>2774</v>
      </c>
      <c r="BI7456" t="s">
        <v>2775</v>
      </c>
      <c r="BJ7456" t="s">
        <v>2775</v>
      </c>
      <c r="BN7456">
        <v>39.961176000000002</v>
      </c>
      <c r="BO7456">
        <v>-82.998794000000004</v>
      </c>
      <c r="BP7456" t="s">
        <v>113</v>
      </c>
      <c r="BQ7456">
        <v>23462</v>
      </c>
      <c r="BS7456" t="s">
        <v>114</v>
      </c>
      <c r="BU7456" t="s">
        <v>115</v>
      </c>
      <c r="BV7456" t="s">
        <v>270</v>
      </c>
      <c r="CF7456" t="s">
        <v>114</v>
      </c>
      <c r="CG7456" s="3">
        <v>43959.370393518519</v>
      </c>
      <c r="CI7456">
        <v>70</v>
      </c>
      <c r="CJ7456" t="s">
        <v>25154</v>
      </c>
      <c r="CK7456" t="s">
        <v>25155</v>
      </c>
    </row>
    <row r="7457" spans="1:89" x14ac:dyDescent="0.45">
      <c r="A7457">
        <v>5036741</v>
      </c>
      <c r="B7457" t="s">
        <v>89</v>
      </c>
      <c r="E7457" t="s">
        <v>90</v>
      </c>
      <c r="F7457" t="s">
        <v>26715</v>
      </c>
      <c r="G7457" t="s">
        <v>26716</v>
      </c>
      <c r="I7457" t="s">
        <v>26641</v>
      </c>
      <c r="J7457" t="s">
        <v>638</v>
      </c>
      <c r="K7457" t="s">
        <v>1388</v>
      </c>
      <c r="L7457" t="s">
        <v>26630</v>
      </c>
      <c r="M7457" t="s">
        <v>26642</v>
      </c>
      <c r="N7457" t="s">
        <v>26717</v>
      </c>
      <c r="O7457" t="s">
        <v>26718</v>
      </c>
      <c r="P7457">
        <v>139478</v>
      </c>
      <c r="Q7457" t="s">
        <v>26719</v>
      </c>
      <c r="R7457" t="s">
        <v>26646</v>
      </c>
      <c r="T7457" t="s">
        <v>12905</v>
      </c>
      <c r="W7457" t="s">
        <v>103</v>
      </c>
      <c r="AE7457" t="s">
        <v>3218</v>
      </c>
      <c r="AF7457" t="s">
        <v>26720</v>
      </c>
      <c r="AG7457" t="s">
        <v>105</v>
      </c>
      <c r="AH7457" s="1">
        <v>259</v>
      </c>
      <c r="AI7457">
        <v>1900</v>
      </c>
      <c r="AJ7457">
        <v>9</v>
      </c>
      <c r="AK7457">
        <v>15</v>
      </c>
      <c r="AL7457">
        <v>258</v>
      </c>
      <c r="AN7457" s="2">
        <v>259</v>
      </c>
      <c r="AO7457" t="s">
        <v>26721</v>
      </c>
      <c r="AQ7457" t="s">
        <v>26722</v>
      </c>
      <c r="BF7457" t="s">
        <v>108</v>
      </c>
      <c r="BG7457" t="s">
        <v>109</v>
      </c>
      <c r="BH7457" t="s">
        <v>2774</v>
      </c>
      <c r="BI7457" t="s">
        <v>2775</v>
      </c>
      <c r="BJ7457" t="s">
        <v>2775</v>
      </c>
      <c r="BN7457">
        <v>39.961176000000002</v>
      </c>
      <c r="BO7457">
        <v>-82.998794000000004</v>
      </c>
      <c r="BQ7457">
        <v>23462</v>
      </c>
      <c r="BS7457" t="s">
        <v>3420</v>
      </c>
      <c r="BU7457" t="s">
        <v>2767</v>
      </c>
      <c r="BV7457" t="s">
        <v>270</v>
      </c>
      <c r="CF7457" t="s">
        <v>114</v>
      </c>
      <c r="CG7457" s="3">
        <v>43946.420185185183</v>
      </c>
      <c r="CI7457">
        <v>70</v>
      </c>
      <c r="CJ7457" t="s">
        <v>26723</v>
      </c>
      <c r="CK7457" t="s">
        <v>26724</v>
      </c>
    </row>
    <row r="7458" spans="1:89" x14ac:dyDescent="0.45">
      <c r="A7458">
        <v>5037814</v>
      </c>
      <c r="B7458" t="s">
        <v>89</v>
      </c>
      <c r="E7458" t="s">
        <v>90</v>
      </c>
      <c r="F7458" t="s">
        <v>27072</v>
      </c>
      <c r="G7458" t="s">
        <v>27073</v>
      </c>
      <c r="I7458" t="s">
        <v>26812</v>
      </c>
      <c r="J7458" t="s">
        <v>638</v>
      </c>
      <c r="K7458" t="s">
        <v>1388</v>
      </c>
      <c r="L7458" t="s">
        <v>26630</v>
      </c>
      <c r="M7458" t="s">
        <v>26642</v>
      </c>
      <c r="N7458" t="s">
        <v>26717</v>
      </c>
      <c r="O7458" t="s">
        <v>27074</v>
      </c>
      <c r="P7458">
        <v>441359</v>
      </c>
      <c r="Q7458" t="s">
        <v>27075</v>
      </c>
      <c r="R7458" t="s">
        <v>26815</v>
      </c>
      <c r="T7458" t="s">
        <v>26792</v>
      </c>
      <c r="W7458" t="s">
        <v>103</v>
      </c>
      <c r="AE7458" t="s">
        <v>3218</v>
      </c>
      <c r="AF7458" t="s">
        <v>12746</v>
      </c>
      <c r="AG7458" t="s">
        <v>105</v>
      </c>
      <c r="AH7458" s="1">
        <v>644</v>
      </c>
      <c r="AI7458">
        <v>1901</v>
      </c>
      <c r="AJ7458">
        <v>10</v>
      </c>
      <c r="AK7458">
        <v>5</v>
      </c>
      <c r="AL7458">
        <v>278</v>
      </c>
      <c r="AN7458" s="2">
        <v>644</v>
      </c>
      <c r="AO7458" t="s">
        <v>27076</v>
      </c>
      <c r="AQ7458" t="s">
        <v>27077</v>
      </c>
      <c r="BF7458" t="s">
        <v>108</v>
      </c>
      <c r="BG7458" t="s">
        <v>109</v>
      </c>
      <c r="BH7458" t="s">
        <v>2774</v>
      </c>
      <c r="BI7458" t="s">
        <v>2775</v>
      </c>
      <c r="BJ7458" t="s">
        <v>2775</v>
      </c>
      <c r="BN7458">
        <v>39.961176000000002</v>
      </c>
      <c r="BO7458">
        <v>-82.998794000000004</v>
      </c>
      <c r="BQ7458">
        <v>23462</v>
      </c>
      <c r="BS7458" t="s">
        <v>3420</v>
      </c>
      <c r="BU7458" t="s">
        <v>2767</v>
      </c>
      <c r="BV7458" t="s">
        <v>270</v>
      </c>
      <c r="CF7458" t="s">
        <v>114</v>
      </c>
      <c r="CG7458" s="3">
        <v>43959.370393518519</v>
      </c>
      <c r="CI7458">
        <v>70</v>
      </c>
      <c r="CJ7458" t="s">
        <v>27078</v>
      </c>
      <c r="CK7458" t="s">
        <v>27079</v>
      </c>
    </row>
    <row r="7459" spans="1:89" x14ac:dyDescent="0.45">
      <c r="A7459">
        <v>4440924</v>
      </c>
      <c r="B7459" t="s">
        <v>89</v>
      </c>
      <c r="E7459" t="s">
        <v>90</v>
      </c>
      <c r="F7459" t="s">
        <v>10887</v>
      </c>
      <c r="G7459" t="s">
        <v>10888</v>
      </c>
      <c r="I7459" t="s">
        <v>10864</v>
      </c>
      <c r="J7459" t="s">
        <v>638</v>
      </c>
      <c r="K7459" t="s">
        <v>1388</v>
      </c>
      <c r="L7459" t="s">
        <v>1389</v>
      </c>
      <c r="M7459" t="s">
        <v>7899</v>
      </c>
      <c r="N7459" t="s">
        <v>10763</v>
      </c>
      <c r="O7459" t="s">
        <v>10889</v>
      </c>
      <c r="P7459">
        <v>87256</v>
      </c>
      <c r="Q7459" t="s">
        <v>2000</v>
      </c>
      <c r="R7459" t="s">
        <v>10866</v>
      </c>
      <c r="T7459" t="s">
        <v>10890</v>
      </c>
      <c r="W7459" t="s">
        <v>103</v>
      </c>
      <c r="AE7459" t="s">
        <v>10891</v>
      </c>
      <c r="AG7459" t="s">
        <v>105</v>
      </c>
      <c r="AH7459" t="s">
        <v>10892</v>
      </c>
      <c r="AI7459">
        <v>1900</v>
      </c>
      <c r="AJ7459">
        <v>8</v>
      </c>
      <c r="AN7459" t="s">
        <v>10893</v>
      </c>
      <c r="AO7459" t="s">
        <v>10894</v>
      </c>
      <c r="BF7459" t="s">
        <v>10895</v>
      </c>
      <c r="BG7459" t="s">
        <v>10896</v>
      </c>
      <c r="BI7459" t="s">
        <v>10897</v>
      </c>
      <c r="BJ7459" t="s">
        <v>10898</v>
      </c>
      <c r="BN7459">
        <v>68.866667000000007</v>
      </c>
      <c r="BO7459">
        <v>18.350000000000001</v>
      </c>
      <c r="BP7459" t="s">
        <v>113</v>
      </c>
      <c r="BQ7459">
        <v>301</v>
      </c>
      <c r="BS7459" t="s">
        <v>114</v>
      </c>
      <c r="BU7459" t="s">
        <v>115</v>
      </c>
      <c r="CF7459" t="s">
        <v>114</v>
      </c>
      <c r="CG7459" s="3">
        <v>43959.370393518519</v>
      </c>
      <c r="CI7459">
        <v>70</v>
      </c>
      <c r="CJ7459" t="s">
        <v>10899</v>
      </c>
      <c r="CK7459" t="s">
        <v>10900</v>
      </c>
    </row>
    <row r="7460" spans="1:89" x14ac:dyDescent="0.45">
      <c r="A7460">
        <v>4798006</v>
      </c>
      <c r="B7460" t="s">
        <v>89</v>
      </c>
      <c r="E7460" t="s">
        <v>90</v>
      </c>
      <c r="F7460" t="s">
        <v>15755</v>
      </c>
      <c r="G7460" t="s">
        <v>15756</v>
      </c>
      <c r="I7460" t="s">
        <v>11250</v>
      </c>
      <c r="J7460" t="s">
        <v>638</v>
      </c>
      <c r="K7460" t="s">
        <v>1388</v>
      </c>
      <c r="L7460" t="s">
        <v>1389</v>
      </c>
      <c r="M7460" t="s">
        <v>7899</v>
      </c>
      <c r="N7460" t="s">
        <v>10763</v>
      </c>
      <c r="O7460" t="s">
        <v>15728</v>
      </c>
      <c r="P7460">
        <v>188241</v>
      </c>
      <c r="Q7460" t="s">
        <v>15729</v>
      </c>
      <c r="R7460" t="s">
        <v>11253</v>
      </c>
      <c r="T7460" t="s">
        <v>2871</v>
      </c>
      <c r="W7460" t="s">
        <v>103</v>
      </c>
      <c r="AE7460" t="s">
        <v>10891</v>
      </c>
      <c r="AG7460" t="s">
        <v>105</v>
      </c>
      <c r="AH7460" t="s">
        <v>10892</v>
      </c>
      <c r="AI7460">
        <v>1900</v>
      </c>
      <c r="AJ7460">
        <v>8</v>
      </c>
      <c r="AN7460" t="s">
        <v>10893</v>
      </c>
      <c r="AO7460" t="s">
        <v>15757</v>
      </c>
      <c r="AQ7460" t="s">
        <v>15758</v>
      </c>
      <c r="BF7460" t="s">
        <v>10895</v>
      </c>
      <c r="BG7460" t="s">
        <v>15759</v>
      </c>
      <c r="BH7460" t="s">
        <v>15760</v>
      </c>
      <c r="BI7460" t="s">
        <v>15761</v>
      </c>
      <c r="BJ7460" t="s">
        <v>15761</v>
      </c>
      <c r="BN7460">
        <v>70.369861999999998</v>
      </c>
      <c r="BO7460">
        <v>31.113923</v>
      </c>
      <c r="BP7460" t="s">
        <v>113</v>
      </c>
      <c r="BQ7460">
        <v>3036</v>
      </c>
      <c r="BS7460" t="s">
        <v>114</v>
      </c>
      <c r="BU7460" t="s">
        <v>115</v>
      </c>
      <c r="CF7460" t="s">
        <v>114</v>
      </c>
      <c r="CG7460" s="3">
        <v>43959.370393518519</v>
      </c>
      <c r="CI7460">
        <v>70</v>
      </c>
      <c r="CJ7460" t="s">
        <v>15762</v>
      </c>
      <c r="CK7460" t="s">
        <v>15763</v>
      </c>
    </row>
    <row r="7461" spans="1:89" x14ac:dyDescent="0.45">
      <c r="A7461">
        <v>4354044</v>
      </c>
      <c r="B7461" t="s">
        <v>89</v>
      </c>
      <c r="E7461" t="s">
        <v>90</v>
      </c>
      <c r="F7461" t="s">
        <v>2866</v>
      </c>
      <c r="G7461" t="s">
        <v>2867</v>
      </c>
      <c r="I7461" t="s">
        <v>2868</v>
      </c>
      <c r="J7461" t="s">
        <v>2574</v>
      </c>
      <c r="K7461" t="s">
        <v>2575</v>
      </c>
      <c r="L7461" t="s">
        <v>2576</v>
      </c>
      <c r="M7461" t="s">
        <v>2577</v>
      </c>
      <c r="N7461" t="s">
        <v>2538</v>
      </c>
      <c r="O7461" t="s">
        <v>2869</v>
      </c>
      <c r="P7461">
        <v>214669</v>
      </c>
      <c r="Q7461" t="s">
        <v>2870</v>
      </c>
      <c r="R7461" t="s">
        <v>2541</v>
      </c>
      <c r="T7461" t="s">
        <v>2871</v>
      </c>
      <c r="W7461" t="s">
        <v>103</v>
      </c>
      <c r="AE7461" t="s">
        <v>2872</v>
      </c>
      <c r="AG7461" t="s">
        <v>105</v>
      </c>
      <c r="AH7461" s="1">
        <v>4894</v>
      </c>
      <c r="AI7461">
        <v>1913</v>
      </c>
      <c r="AJ7461">
        <v>5</v>
      </c>
      <c r="AK7461">
        <v>25</v>
      </c>
      <c r="AL7461">
        <v>145</v>
      </c>
      <c r="AN7461" s="2">
        <v>4894</v>
      </c>
      <c r="AO7461" t="s">
        <v>2873</v>
      </c>
      <c r="AQ7461" t="s">
        <v>2874</v>
      </c>
      <c r="BF7461" t="s">
        <v>2008</v>
      </c>
      <c r="BG7461" t="s">
        <v>2009</v>
      </c>
      <c r="BH7461" t="s">
        <v>2010</v>
      </c>
      <c r="BI7461" t="s">
        <v>2010</v>
      </c>
      <c r="BJ7461" t="s">
        <v>2010</v>
      </c>
      <c r="BN7461">
        <v>59.328299999999999</v>
      </c>
      <c r="BO7461">
        <v>18.071999999999999</v>
      </c>
      <c r="BP7461" t="s">
        <v>113</v>
      </c>
      <c r="BQ7461">
        <v>8391</v>
      </c>
      <c r="BS7461" t="s">
        <v>114</v>
      </c>
      <c r="BU7461" t="s">
        <v>115</v>
      </c>
      <c r="CF7461" t="s">
        <v>114</v>
      </c>
      <c r="CG7461" s="3">
        <v>43959.370393518519</v>
      </c>
      <c r="CI7461">
        <v>70</v>
      </c>
      <c r="CJ7461" t="s">
        <v>2875</v>
      </c>
      <c r="CK7461" t="s">
        <v>2876</v>
      </c>
    </row>
    <row r="7462" spans="1:89" x14ac:dyDescent="0.45">
      <c r="A7462">
        <v>4364490</v>
      </c>
      <c r="B7462" t="s">
        <v>89</v>
      </c>
      <c r="E7462" t="s">
        <v>90</v>
      </c>
      <c r="F7462" t="s">
        <v>3047</v>
      </c>
      <c r="G7462" t="s">
        <v>3048</v>
      </c>
      <c r="I7462" t="s">
        <v>3049</v>
      </c>
      <c r="J7462" t="s">
        <v>638</v>
      </c>
      <c r="K7462" t="s">
        <v>1995</v>
      </c>
      <c r="L7462" t="s">
        <v>1996</v>
      </c>
      <c r="M7462" t="s">
        <v>1997</v>
      </c>
      <c r="N7462" t="s">
        <v>3050</v>
      </c>
      <c r="O7462" t="s">
        <v>3051</v>
      </c>
      <c r="P7462">
        <v>189647</v>
      </c>
      <c r="Q7462" t="s">
        <v>3052</v>
      </c>
      <c r="R7462" t="s">
        <v>3053</v>
      </c>
      <c r="T7462" t="s">
        <v>3054</v>
      </c>
      <c r="W7462" t="s">
        <v>103</v>
      </c>
      <c r="AE7462" t="s">
        <v>2872</v>
      </c>
      <c r="AG7462" t="s">
        <v>105</v>
      </c>
      <c r="AH7462" t="s">
        <v>3055</v>
      </c>
      <c r="AI7462">
        <v>1911</v>
      </c>
      <c r="AJ7462">
        <v>5</v>
      </c>
      <c r="AN7462" t="s">
        <v>3056</v>
      </c>
      <c r="AO7462" t="s">
        <v>3057</v>
      </c>
      <c r="AQ7462" t="s">
        <v>3058</v>
      </c>
      <c r="BF7462" t="s">
        <v>2008</v>
      </c>
      <c r="BG7462" t="s">
        <v>2917</v>
      </c>
      <c r="BH7462" t="s">
        <v>2010</v>
      </c>
      <c r="BI7462" t="s">
        <v>3059</v>
      </c>
      <c r="BJ7462" t="s">
        <v>3059</v>
      </c>
      <c r="BN7462">
        <v>59.245716000000002</v>
      </c>
      <c r="BO7462">
        <v>17.698751000000001</v>
      </c>
      <c r="BP7462" t="s">
        <v>113</v>
      </c>
      <c r="BQ7462">
        <v>3036</v>
      </c>
      <c r="BS7462" t="s">
        <v>114</v>
      </c>
      <c r="BU7462" t="s">
        <v>115</v>
      </c>
      <c r="CF7462" t="s">
        <v>114</v>
      </c>
      <c r="CG7462" s="3">
        <v>43959.370393518519</v>
      </c>
      <c r="CI7462">
        <v>70</v>
      </c>
      <c r="CJ7462" t="s">
        <v>3060</v>
      </c>
      <c r="CK7462" t="s">
        <v>3061</v>
      </c>
    </row>
    <row r="7463" spans="1:89" x14ac:dyDescent="0.45">
      <c r="A7463">
        <v>4389524</v>
      </c>
      <c r="B7463" t="s">
        <v>89</v>
      </c>
      <c r="E7463" t="s">
        <v>90</v>
      </c>
      <c r="F7463" t="s">
        <v>5015</v>
      </c>
      <c r="G7463" t="s">
        <v>5016</v>
      </c>
      <c r="I7463" t="s">
        <v>5017</v>
      </c>
      <c r="J7463" t="s">
        <v>638</v>
      </c>
      <c r="K7463" t="s">
        <v>639</v>
      </c>
      <c r="L7463" t="s">
        <v>726</v>
      </c>
      <c r="M7463" t="s">
        <v>4746</v>
      </c>
      <c r="N7463" t="s">
        <v>2132</v>
      </c>
      <c r="O7463" t="s">
        <v>5018</v>
      </c>
      <c r="P7463">
        <v>510241</v>
      </c>
      <c r="Q7463" t="s">
        <v>5019</v>
      </c>
      <c r="R7463" t="s">
        <v>5020</v>
      </c>
      <c r="T7463" t="s">
        <v>5021</v>
      </c>
      <c r="U7463" t="s">
        <v>1758</v>
      </c>
      <c r="V7463" t="s">
        <v>2163</v>
      </c>
      <c r="W7463" t="s">
        <v>1760</v>
      </c>
      <c r="AE7463" t="s">
        <v>2872</v>
      </c>
      <c r="AG7463" t="s">
        <v>105</v>
      </c>
      <c r="AH7463" t="s">
        <v>5022</v>
      </c>
      <c r="AI7463">
        <v>1899</v>
      </c>
      <c r="AJ7463">
        <v>6</v>
      </c>
      <c r="AK7463">
        <v>24</v>
      </c>
      <c r="AL7463">
        <v>175</v>
      </c>
      <c r="AN7463" t="s">
        <v>5023</v>
      </c>
      <c r="AO7463" t="s">
        <v>5024</v>
      </c>
      <c r="BF7463" t="s">
        <v>5025</v>
      </c>
      <c r="BH7463" t="s">
        <v>5026</v>
      </c>
      <c r="BI7463" t="s">
        <v>5027</v>
      </c>
      <c r="BJ7463" t="s">
        <v>5028</v>
      </c>
      <c r="BN7463">
        <v>58.248055999999998</v>
      </c>
      <c r="BO7463">
        <v>22.503889000000001</v>
      </c>
      <c r="BP7463" t="s">
        <v>113</v>
      </c>
      <c r="BQ7463">
        <v>301</v>
      </c>
      <c r="BS7463" t="s">
        <v>114</v>
      </c>
      <c r="BU7463" t="s">
        <v>115</v>
      </c>
      <c r="CF7463" t="s">
        <v>114</v>
      </c>
      <c r="CG7463" s="3">
        <v>43959.370393518519</v>
      </c>
      <c r="CI7463">
        <v>70</v>
      </c>
      <c r="CJ7463" t="s">
        <v>5029</v>
      </c>
      <c r="CK7463" t="s">
        <v>5030</v>
      </c>
    </row>
    <row r="7464" spans="1:89" x14ac:dyDescent="0.45">
      <c r="A7464">
        <v>4397508</v>
      </c>
      <c r="B7464" t="s">
        <v>89</v>
      </c>
      <c r="E7464" t="s">
        <v>90</v>
      </c>
      <c r="F7464" t="s">
        <v>6812</v>
      </c>
      <c r="G7464" t="s">
        <v>6813</v>
      </c>
      <c r="I7464" t="s">
        <v>6814</v>
      </c>
      <c r="J7464" t="s">
        <v>638</v>
      </c>
      <c r="K7464" t="s">
        <v>639</v>
      </c>
      <c r="L7464" t="s">
        <v>726</v>
      </c>
      <c r="M7464" t="s">
        <v>2273</v>
      </c>
      <c r="N7464" t="s">
        <v>6815</v>
      </c>
      <c r="O7464" t="s">
        <v>6816</v>
      </c>
      <c r="P7464">
        <v>177462</v>
      </c>
      <c r="Q7464" t="s">
        <v>6817</v>
      </c>
      <c r="R7464" t="s">
        <v>6818</v>
      </c>
      <c r="T7464" t="s">
        <v>1371</v>
      </c>
      <c r="W7464" t="s">
        <v>103</v>
      </c>
      <c r="AE7464" t="s">
        <v>2872</v>
      </c>
      <c r="AG7464" t="s">
        <v>105</v>
      </c>
      <c r="AH7464" s="1">
        <v>4830</v>
      </c>
      <c r="AI7464">
        <v>1913</v>
      </c>
      <c r="AJ7464">
        <v>3</v>
      </c>
      <c r="AK7464">
        <v>22</v>
      </c>
      <c r="AL7464">
        <v>81</v>
      </c>
      <c r="AN7464" s="2">
        <v>4830</v>
      </c>
      <c r="AO7464" t="s">
        <v>6819</v>
      </c>
      <c r="AQ7464" t="s">
        <v>6820</v>
      </c>
      <c r="BF7464" t="s">
        <v>2008</v>
      </c>
      <c r="BG7464" t="s">
        <v>6821</v>
      </c>
      <c r="BH7464" t="s">
        <v>6822</v>
      </c>
      <c r="BI7464" t="s">
        <v>6823</v>
      </c>
      <c r="BJ7464" t="s">
        <v>6823</v>
      </c>
      <c r="BN7464">
        <v>59.635382999999997</v>
      </c>
      <c r="BO7464">
        <v>18.659834</v>
      </c>
      <c r="BP7464" t="s">
        <v>113</v>
      </c>
      <c r="BQ7464">
        <v>3024</v>
      </c>
      <c r="BS7464" t="s">
        <v>114</v>
      </c>
      <c r="BU7464" t="s">
        <v>115</v>
      </c>
      <c r="CF7464" t="s">
        <v>114</v>
      </c>
      <c r="CG7464" s="3">
        <v>43959.370393518519</v>
      </c>
      <c r="CI7464">
        <v>70</v>
      </c>
      <c r="CJ7464" t="s">
        <v>6824</v>
      </c>
      <c r="CK7464" t="s">
        <v>6825</v>
      </c>
    </row>
    <row r="7465" spans="1:89" x14ac:dyDescent="0.45">
      <c r="A7465">
        <v>4398809</v>
      </c>
      <c r="B7465" t="s">
        <v>89</v>
      </c>
      <c r="E7465" t="s">
        <v>90</v>
      </c>
      <c r="F7465" t="s">
        <v>7075</v>
      </c>
      <c r="G7465" t="s">
        <v>7076</v>
      </c>
      <c r="I7465" t="s">
        <v>7077</v>
      </c>
      <c r="J7465" t="s">
        <v>638</v>
      </c>
      <c r="K7465" t="s">
        <v>639</v>
      </c>
      <c r="L7465" t="s">
        <v>1353</v>
      </c>
      <c r="M7465" t="s">
        <v>2832</v>
      </c>
      <c r="N7465" t="s">
        <v>6815</v>
      </c>
      <c r="O7465" t="s">
        <v>7078</v>
      </c>
      <c r="P7465">
        <v>128788</v>
      </c>
      <c r="Q7465" t="s">
        <v>7079</v>
      </c>
      <c r="R7465" t="s">
        <v>7080</v>
      </c>
      <c r="T7465" t="s">
        <v>7081</v>
      </c>
      <c r="W7465" t="s">
        <v>103</v>
      </c>
      <c r="AE7465" t="s">
        <v>2872</v>
      </c>
      <c r="AG7465" t="s">
        <v>105</v>
      </c>
      <c r="AH7465" t="s">
        <v>7082</v>
      </c>
      <c r="AI7465">
        <v>1913</v>
      </c>
      <c r="AJ7465">
        <v>2</v>
      </c>
      <c r="AN7465" t="s">
        <v>7083</v>
      </c>
      <c r="AO7465" t="s">
        <v>7084</v>
      </c>
      <c r="AQ7465" t="s">
        <v>7085</v>
      </c>
      <c r="BF7465" t="s">
        <v>2008</v>
      </c>
      <c r="BI7465" t="s">
        <v>2010</v>
      </c>
      <c r="BJ7465" t="s">
        <v>2010</v>
      </c>
      <c r="BN7465">
        <v>59.328299999999999</v>
      </c>
      <c r="BO7465">
        <v>18.071999999999999</v>
      </c>
      <c r="BP7465" t="s">
        <v>113</v>
      </c>
      <c r="BQ7465">
        <v>8991</v>
      </c>
      <c r="BS7465" t="s">
        <v>114</v>
      </c>
      <c r="BU7465" t="s">
        <v>115</v>
      </c>
      <c r="CF7465" t="s">
        <v>114</v>
      </c>
      <c r="CG7465" s="3">
        <v>43959.370393518519</v>
      </c>
      <c r="CI7465">
        <v>70</v>
      </c>
      <c r="CJ7465" t="s">
        <v>7086</v>
      </c>
      <c r="CK7465" t="s">
        <v>7087</v>
      </c>
    </row>
    <row r="7466" spans="1:89" x14ac:dyDescent="0.45">
      <c r="A7466">
        <v>4398848</v>
      </c>
      <c r="B7466" t="s">
        <v>89</v>
      </c>
      <c r="E7466" t="s">
        <v>90</v>
      </c>
      <c r="F7466" t="s">
        <v>7233</v>
      </c>
      <c r="G7466" t="s">
        <v>7234</v>
      </c>
      <c r="I7466" t="s">
        <v>7235</v>
      </c>
      <c r="J7466" t="s">
        <v>638</v>
      </c>
      <c r="K7466" t="s">
        <v>639</v>
      </c>
      <c r="L7466" t="s">
        <v>2070</v>
      </c>
      <c r="M7466" t="s">
        <v>2071</v>
      </c>
      <c r="N7466" t="s">
        <v>6411</v>
      </c>
      <c r="O7466" t="s">
        <v>7236</v>
      </c>
      <c r="P7466">
        <v>237933</v>
      </c>
      <c r="Q7466" t="s">
        <v>2644</v>
      </c>
      <c r="R7466" t="s">
        <v>7237</v>
      </c>
      <c r="T7466" t="s">
        <v>7238</v>
      </c>
      <c r="W7466" t="s">
        <v>103</v>
      </c>
      <c r="AE7466" t="s">
        <v>2872</v>
      </c>
      <c r="AG7466" t="s">
        <v>105</v>
      </c>
      <c r="AH7466" s="1">
        <v>4641</v>
      </c>
      <c r="AI7466">
        <v>1912</v>
      </c>
      <c r="AJ7466">
        <v>9</v>
      </c>
      <c r="AK7466">
        <v>14</v>
      </c>
      <c r="AL7466">
        <v>258</v>
      </c>
      <c r="AN7466" s="2">
        <v>4641</v>
      </c>
      <c r="AO7466" t="s">
        <v>7239</v>
      </c>
      <c r="AQ7466" t="s">
        <v>7240</v>
      </c>
      <c r="BF7466" t="s">
        <v>2008</v>
      </c>
      <c r="BH7466" t="s">
        <v>2010</v>
      </c>
      <c r="BI7466" t="s">
        <v>6821</v>
      </c>
      <c r="BJ7466" t="s">
        <v>6821</v>
      </c>
      <c r="BN7466">
        <v>59.369052000000003</v>
      </c>
      <c r="BO7466">
        <v>18.009876999999999</v>
      </c>
      <c r="BP7466" t="s">
        <v>113</v>
      </c>
      <c r="BQ7466">
        <v>3036</v>
      </c>
      <c r="BS7466" t="s">
        <v>114</v>
      </c>
      <c r="BU7466" t="s">
        <v>115</v>
      </c>
      <c r="CF7466" t="s">
        <v>114</v>
      </c>
      <c r="CG7466" s="3">
        <v>43959.370393518519</v>
      </c>
      <c r="CI7466">
        <v>70</v>
      </c>
      <c r="CJ7466" t="s">
        <v>7241</v>
      </c>
      <c r="CK7466" t="s">
        <v>7242</v>
      </c>
    </row>
    <row r="7467" spans="1:89" x14ac:dyDescent="0.45">
      <c r="A7467">
        <v>4412451</v>
      </c>
      <c r="B7467" t="s">
        <v>89</v>
      </c>
      <c r="E7467" t="s">
        <v>90</v>
      </c>
      <c r="F7467" t="s">
        <v>9222</v>
      </c>
      <c r="G7467" t="s">
        <v>9223</v>
      </c>
      <c r="N7467" t="s">
        <v>6411</v>
      </c>
      <c r="O7467" t="s">
        <v>9224</v>
      </c>
      <c r="P7467">
        <v>646440</v>
      </c>
      <c r="Q7467" t="s">
        <v>9225</v>
      </c>
      <c r="R7467" t="s">
        <v>9206</v>
      </c>
      <c r="T7467" t="s">
        <v>9226</v>
      </c>
      <c r="W7467" t="s">
        <v>103</v>
      </c>
      <c r="AE7467" t="s">
        <v>2872</v>
      </c>
      <c r="AG7467" t="s">
        <v>105</v>
      </c>
      <c r="AH7467" s="1">
        <v>4142</v>
      </c>
      <c r="AI7467">
        <v>1911</v>
      </c>
      <c r="AJ7467">
        <v>5</v>
      </c>
      <c r="AK7467">
        <v>4</v>
      </c>
      <c r="AL7467">
        <v>124</v>
      </c>
      <c r="AN7467" s="2">
        <v>4142</v>
      </c>
      <c r="AO7467" t="s">
        <v>9227</v>
      </c>
      <c r="BF7467" t="s">
        <v>2008</v>
      </c>
      <c r="BG7467" t="s">
        <v>2009</v>
      </c>
      <c r="BH7467" t="s">
        <v>2010</v>
      </c>
      <c r="BI7467" t="s">
        <v>9228</v>
      </c>
      <c r="BJ7467" t="s">
        <v>9228</v>
      </c>
      <c r="BN7467">
        <v>59.439794999999997</v>
      </c>
      <c r="BO7467">
        <v>18.072846999999999</v>
      </c>
      <c r="BP7467" t="s">
        <v>113</v>
      </c>
      <c r="BQ7467">
        <v>3036</v>
      </c>
      <c r="BS7467" t="s">
        <v>114</v>
      </c>
      <c r="BU7467" t="s">
        <v>115</v>
      </c>
      <c r="CF7467" t="s">
        <v>114</v>
      </c>
      <c r="CG7467" s="3">
        <v>43959.370393518519</v>
      </c>
      <c r="CI7467">
        <v>70</v>
      </c>
      <c r="CJ7467" t="s">
        <v>9229</v>
      </c>
      <c r="CK7467" t="s">
        <v>9230</v>
      </c>
    </row>
    <row r="7468" spans="1:89" x14ac:dyDescent="0.45">
      <c r="A7468">
        <v>4412488</v>
      </c>
      <c r="B7468" t="s">
        <v>89</v>
      </c>
      <c r="E7468" t="s">
        <v>90</v>
      </c>
      <c r="F7468" t="s">
        <v>9340</v>
      </c>
      <c r="G7468" t="s">
        <v>9341</v>
      </c>
      <c r="I7468" t="s">
        <v>9342</v>
      </c>
      <c r="J7468" t="s">
        <v>638</v>
      </c>
      <c r="K7468" t="s">
        <v>639</v>
      </c>
      <c r="L7468" t="s">
        <v>640</v>
      </c>
      <c r="M7468" t="s">
        <v>641</v>
      </c>
      <c r="N7468" t="s">
        <v>816</v>
      </c>
      <c r="O7468" t="s">
        <v>9343</v>
      </c>
      <c r="P7468">
        <v>312739</v>
      </c>
      <c r="Q7468" t="s">
        <v>9344</v>
      </c>
      <c r="R7468" t="s">
        <v>9345</v>
      </c>
      <c r="T7468" t="s">
        <v>9346</v>
      </c>
      <c r="W7468" t="s">
        <v>103</v>
      </c>
      <c r="AE7468" t="s">
        <v>2872</v>
      </c>
      <c r="AG7468" t="s">
        <v>105</v>
      </c>
      <c r="AH7468" s="1">
        <v>4829</v>
      </c>
      <c r="AI7468">
        <v>1913</v>
      </c>
      <c r="AJ7468">
        <v>3</v>
      </c>
      <c r="AK7468">
        <v>21</v>
      </c>
      <c r="AL7468">
        <v>80</v>
      </c>
      <c r="AN7468" s="2">
        <v>4839</v>
      </c>
      <c r="AO7468" t="s">
        <v>9347</v>
      </c>
      <c r="AQ7468" t="s">
        <v>9348</v>
      </c>
      <c r="BF7468" t="s">
        <v>2008</v>
      </c>
      <c r="BH7468" t="s">
        <v>2010</v>
      </c>
      <c r="BI7468" t="s">
        <v>2010</v>
      </c>
      <c r="BJ7468" t="s">
        <v>2010</v>
      </c>
      <c r="BN7468">
        <v>59.333333000000003</v>
      </c>
      <c r="BO7468">
        <v>18.05</v>
      </c>
      <c r="BP7468" t="s">
        <v>113</v>
      </c>
      <c r="BQ7468">
        <v>10084</v>
      </c>
      <c r="BS7468" t="s">
        <v>114</v>
      </c>
      <c r="BU7468" t="s">
        <v>115</v>
      </c>
      <c r="CF7468" t="s">
        <v>114</v>
      </c>
      <c r="CG7468" s="3">
        <v>43959.370393518519</v>
      </c>
      <c r="CI7468">
        <v>70</v>
      </c>
      <c r="CJ7468" t="s">
        <v>9349</v>
      </c>
      <c r="CK7468" t="s">
        <v>9350</v>
      </c>
    </row>
    <row r="7469" spans="1:89" x14ac:dyDescent="0.45">
      <c r="A7469">
        <v>4703325</v>
      </c>
      <c r="B7469" t="s">
        <v>89</v>
      </c>
      <c r="E7469" t="s">
        <v>90</v>
      </c>
      <c r="F7469" t="s">
        <v>12985</v>
      </c>
      <c r="G7469" t="s">
        <v>12986</v>
      </c>
      <c r="N7469" t="s">
        <v>10763</v>
      </c>
      <c r="O7469" t="s">
        <v>12977</v>
      </c>
      <c r="P7469">
        <v>651771</v>
      </c>
      <c r="Q7469" t="s">
        <v>12614</v>
      </c>
      <c r="R7469" t="s">
        <v>11253</v>
      </c>
      <c r="T7469" t="s">
        <v>12978</v>
      </c>
      <c r="W7469" t="s">
        <v>103</v>
      </c>
      <c r="AE7469" t="s">
        <v>2872</v>
      </c>
      <c r="AG7469" t="s">
        <v>105</v>
      </c>
      <c r="AH7469" s="1">
        <v>581</v>
      </c>
      <c r="AI7469">
        <v>1901</v>
      </c>
      <c r="AJ7469">
        <v>8</v>
      </c>
      <c r="AK7469">
        <v>3</v>
      </c>
      <c r="AL7469">
        <v>215</v>
      </c>
      <c r="AN7469" s="2">
        <v>581</v>
      </c>
      <c r="AO7469" t="s">
        <v>12987</v>
      </c>
      <c r="BF7469" t="s">
        <v>2008</v>
      </c>
      <c r="BJ7469" t="s">
        <v>12988</v>
      </c>
      <c r="BN7469">
        <v>67.29513</v>
      </c>
      <c r="BO7469">
        <v>17.76342</v>
      </c>
      <c r="BP7469" t="s">
        <v>113</v>
      </c>
      <c r="BQ7469">
        <v>2665</v>
      </c>
      <c r="BS7469" t="s">
        <v>114</v>
      </c>
      <c r="BU7469" t="s">
        <v>115</v>
      </c>
      <c r="CF7469" t="s">
        <v>114</v>
      </c>
      <c r="CG7469" s="3">
        <v>43959.370393518519</v>
      </c>
      <c r="CI7469">
        <v>70</v>
      </c>
      <c r="CJ7469" t="s">
        <v>12989</v>
      </c>
      <c r="CK7469" t="s">
        <v>12990</v>
      </c>
    </row>
    <row r="7470" spans="1:89" x14ac:dyDescent="0.45">
      <c r="A7470">
        <v>4783661</v>
      </c>
      <c r="B7470" t="s">
        <v>89</v>
      </c>
      <c r="E7470" t="s">
        <v>90</v>
      </c>
      <c r="F7470" t="s">
        <v>13172</v>
      </c>
      <c r="G7470" t="s">
        <v>13173</v>
      </c>
      <c r="O7470" t="s">
        <v>13174</v>
      </c>
      <c r="P7470">
        <v>651778</v>
      </c>
      <c r="Q7470" t="s">
        <v>13175</v>
      </c>
      <c r="R7470" t="s">
        <v>11253</v>
      </c>
      <c r="T7470" t="s">
        <v>13176</v>
      </c>
      <c r="W7470" t="s">
        <v>103</v>
      </c>
      <c r="AE7470" t="s">
        <v>2872</v>
      </c>
      <c r="AG7470" t="s">
        <v>105</v>
      </c>
      <c r="AH7470" t="s">
        <v>13177</v>
      </c>
      <c r="AI7470">
        <v>1903</v>
      </c>
      <c r="AJ7470">
        <v>8</v>
      </c>
      <c r="AN7470" t="s">
        <v>13178</v>
      </c>
      <c r="AO7470" t="s">
        <v>13179</v>
      </c>
      <c r="AP7470" t="s">
        <v>13180</v>
      </c>
      <c r="AQ7470" t="s">
        <v>13181</v>
      </c>
      <c r="AX7470" t="s">
        <v>10889</v>
      </c>
      <c r="BF7470" t="s">
        <v>2008</v>
      </c>
      <c r="BI7470" t="s">
        <v>13182</v>
      </c>
      <c r="BJ7470" t="s">
        <v>13183</v>
      </c>
      <c r="BN7470">
        <v>68.404045999999994</v>
      </c>
      <c r="BO7470">
        <v>18.687113</v>
      </c>
      <c r="BP7470" t="s">
        <v>113</v>
      </c>
      <c r="BQ7470">
        <v>301</v>
      </c>
      <c r="BS7470" t="s">
        <v>114</v>
      </c>
      <c r="BU7470" t="s">
        <v>115</v>
      </c>
      <c r="BV7470" t="s">
        <v>270</v>
      </c>
      <c r="BX7470">
        <v>500</v>
      </c>
      <c r="CF7470" t="s">
        <v>114</v>
      </c>
      <c r="CG7470" s="3">
        <v>43959.370393518519</v>
      </c>
      <c r="CI7470">
        <v>70</v>
      </c>
      <c r="CJ7470" t="s">
        <v>13184</v>
      </c>
      <c r="CK7470" t="s">
        <v>13185</v>
      </c>
    </row>
    <row r="7471" spans="1:89" x14ac:dyDescent="0.45">
      <c r="A7471">
        <v>4790642</v>
      </c>
      <c r="B7471" t="s">
        <v>89</v>
      </c>
      <c r="E7471" t="s">
        <v>90</v>
      </c>
      <c r="F7471" s="4" t="s">
        <v>15235</v>
      </c>
      <c r="G7471" t="s">
        <v>15236</v>
      </c>
      <c r="I7471" t="s">
        <v>11250</v>
      </c>
      <c r="J7471" t="s">
        <v>638</v>
      </c>
      <c r="K7471" t="s">
        <v>1388</v>
      </c>
      <c r="L7471" t="s">
        <v>1389</v>
      </c>
      <c r="M7471" t="s">
        <v>7899</v>
      </c>
      <c r="N7471" t="s">
        <v>10763</v>
      </c>
      <c r="O7471" t="s">
        <v>15237</v>
      </c>
      <c r="P7471">
        <v>188365</v>
      </c>
      <c r="Q7471" t="s">
        <v>15238</v>
      </c>
      <c r="R7471" t="s">
        <v>11253</v>
      </c>
      <c r="T7471" t="s">
        <v>15239</v>
      </c>
      <c r="W7471" t="s">
        <v>103</v>
      </c>
      <c r="AE7471" t="s">
        <v>2872</v>
      </c>
      <c r="AG7471" t="s">
        <v>105</v>
      </c>
      <c r="AH7471" s="1">
        <v>2741</v>
      </c>
      <c r="AI7471">
        <v>1907</v>
      </c>
      <c r="AJ7471">
        <v>7</v>
      </c>
      <c r="AK7471">
        <v>3</v>
      </c>
      <c r="AL7471">
        <v>184</v>
      </c>
      <c r="AN7471" s="2">
        <v>2741</v>
      </c>
      <c r="AO7471" t="s">
        <v>15240</v>
      </c>
      <c r="AQ7471" t="s">
        <v>15241</v>
      </c>
      <c r="BF7471" t="s">
        <v>10895</v>
      </c>
      <c r="BJ7471" t="s">
        <v>15242</v>
      </c>
      <c r="BN7471">
        <v>60.333333000000003</v>
      </c>
      <c r="BO7471">
        <v>6.5</v>
      </c>
      <c r="BP7471" t="s">
        <v>113</v>
      </c>
      <c r="BQ7471">
        <v>16147</v>
      </c>
      <c r="BS7471" t="s">
        <v>114</v>
      </c>
      <c r="BU7471" t="s">
        <v>115</v>
      </c>
      <c r="CF7471" t="s">
        <v>114</v>
      </c>
      <c r="CG7471" s="3">
        <v>43959.370393518519</v>
      </c>
      <c r="CI7471">
        <v>70</v>
      </c>
      <c r="CJ7471" t="s">
        <v>15243</v>
      </c>
      <c r="CK7471" t="s">
        <v>15244</v>
      </c>
    </row>
    <row r="7472" spans="1:89" x14ac:dyDescent="0.45">
      <c r="A7472">
        <v>4798040</v>
      </c>
      <c r="B7472" t="s">
        <v>89</v>
      </c>
      <c r="E7472" t="s">
        <v>90</v>
      </c>
      <c r="F7472" t="s">
        <v>15879</v>
      </c>
      <c r="G7472" t="s">
        <v>15880</v>
      </c>
      <c r="I7472" t="s">
        <v>11250</v>
      </c>
      <c r="J7472" t="s">
        <v>638</v>
      </c>
      <c r="K7472" t="s">
        <v>1388</v>
      </c>
      <c r="L7472" t="s">
        <v>1389</v>
      </c>
      <c r="M7472" t="s">
        <v>7899</v>
      </c>
      <c r="N7472" t="s">
        <v>10763</v>
      </c>
      <c r="O7472" t="s">
        <v>15881</v>
      </c>
      <c r="P7472">
        <v>397330</v>
      </c>
      <c r="Q7472" t="s">
        <v>15882</v>
      </c>
      <c r="R7472" t="s">
        <v>11253</v>
      </c>
      <c r="T7472" t="s">
        <v>15883</v>
      </c>
      <c r="W7472" t="s">
        <v>103</v>
      </c>
      <c r="AE7472" t="s">
        <v>2872</v>
      </c>
      <c r="AG7472" t="s">
        <v>105</v>
      </c>
      <c r="AH7472" t="s">
        <v>15884</v>
      </c>
      <c r="AI7472">
        <v>1912</v>
      </c>
      <c r="AJ7472">
        <v>8</v>
      </c>
      <c r="AN7472" t="s">
        <v>15885</v>
      </c>
      <c r="AO7472" t="s">
        <v>15886</v>
      </c>
      <c r="AQ7472" t="s">
        <v>15887</v>
      </c>
      <c r="BF7472" t="s">
        <v>2008</v>
      </c>
      <c r="BG7472" t="s">
        <v>15888</v>
      </c>
      <c r="BH7472" t="s">
        <v>15888</v>
      </c>
      <c r="BI7472" t="s">
        <v>15889</v>
      </c>
      <c r="BJ7472" t="s">
        <v>15889</v>
      </c>
      <c r="BN7472">
        <v>57.668996999999997</v>
      </c>
      <c r="BO7472">
        <v>18.480992000000001</v>
      </c>
      <c r="BP7472" t="s">
        <v>113</v>
      </c>
      <c r="BQ7472">
        <v>3036</v>
      </c>
      <c r="BU7472" t="s">
        <v>115</v>
      </c>
      <c r="CF7472" t="s">
        <v>114</v>
      </c>
      <c r="CG7472" s="3">
        <v>43959.370393518519</v>
      </c>
      <c r="CI7472">
        <v>70</v>
      </c>
      <c r="CJ7472" t="s">
        <v>15890</v>
      </c>
      <c r="CK7472" t="s">
        <v>15891</v>
      </c>
    </row>
    <row r="7473" spans="1:89" x14ac:dyDescent="0.45">
      <c r="A7473">
        <v>4825142</v>
      </c>
      <c r="B7473" t="s">
        <v>89</v>
      </c>
      <c r="E7473" t="s">
        <v>90</v>
      </c>
      <c r="F7473" t="s">
        <v>17592</v>
      </c>
      <c r="G7473" t="s">
        <v>17593</v>
      </c>
      <c r="I7473" t="s">
        <v>11250</v>
      </c>
      <c r="J7473" t="s">
        <v>638</v>
      </c>
      <c r="K7473" t="s">
        <v>1388</v>
      </c>
      <c r="L7473" t="s">
        <v>1389</v>
      </c>
      <c r="M7473" t="s">
        <v>7899</v>
      </c>
      <c r="N7473" t="s">
        <v>10763</v>
      </c>
      <c r="O7473" t="s">
        <v>13257</v>
      </c>
      <c r="P7473">
        <v>398252</v>
      </c>
      <c r="Q7473" t="s">
        <v>9405</v>
      </c>
      <c r="R7473" t="s">
        <v>11253</v>
      </c>
      <c r="T7473" t="s">
        <v>13258</v>
      </c>
      <c r="W7473" t="s">
        <v>103</v>
      </c>
      <c r="AE7473" t="s">
        <v>2872</v>
      </c>
      <c r="AG7473" t="s">
        <v>105</v>
      </c>
      <c r="AH7473" t="s">
        <v>17594</v>
      </c>
      <c r="AI7473">
        <v>1910</v>
      </c>
      <c r="AJ7473">
        <v>8</v>
      </c>
      <c r="AN7473" t="s">
        <v>17595</v>
      </c>
      <c r="AO7473" t="s">
        <v>17596</v>
      </c>
      <c r="AQ7473" t="s">
        <v>17582</v>
      </c>
      <c r="BF7473" t="s">
        <v>2008</v>
      </c>
      <c r="BG7473" t="s">
        <v>15888</v>
      </c>
      <c r="BH7473" t="s">
        <v>15888</v>
      </c>
      <c r="BI7473" t="s">
        <v>17597</v>
      </c>
      <c r="BJ7473" t="s">
        <v>17598</v>
      </c>
      <c r="BN7473">
        <v>57.639617000000001</v>
      </c>
      <c r="BO7473">
        <v>18.298582</v>
      </c>
      <c r="BP7473" t="s">
        <v>113</v>
      </c>
      <c r="BQ7473">
        <v>3036</v>
      </c>
      <c r="BS7473" t="s">
        <v>114</v>
      </c>
      <c r="BU7473" t="s">
        <v>115</v>
      </c>
      <c r="BV7473" t="s">
        <v>270</v>
      </c>
      <c r="CF7473" t="s">
        <v>114</v>
      </c>
      <c r="CG7473" s="3">
        <v>43959.370393518519</v>
      </c>
      <c r="CI7473">
        <v>70</v>
      </c>
      <c r="CJ7473" t="s">
        <v>17599</v>
      </c>
      <c r="CK7473" t="s">
        <v>17600</v>
      </c>
    </row>
    <row r="7474" spans="1:89" x14ac:dyDescent="0.45">
      <c r="A7474">
        <v>4826562</v>
      </c>
      <c r="B7474" t="s">
        <v>89</v>
      </c>
      <c r="E7474" t="s">
        <v>90</v>
      </c>
      <c r="F7474" t="s">
        <v>18959</v>
      </c>
      <c r="G7474" t="s">
        <v>18960</v>
      </c>
      <c r="I7474" t="s">
        <v>18961</v>
      </c>
      <c r="J7474" t="s">
        <v>638</v>
      </c>
      <c r="K7474" t="s">
        <v>1388</v>
      </c>
      <c r="L7474" t="s">
        <v>1389</v>
      </c>
      <c r="M7474" t="s">
        <v>18962</v>
      </c>
      <c r="N7474" t="s">
        <v>18963</v>
      </c>
      <c r="O7474" t="s">
        <v>18964</v>
      </c>
      <c r="P7474">
        <v>240022</v>
      </c>
      <c r="Q7474" t="s">
        <v>18965</v>
      </c>
      <c r="R7474" t="s">
        <v>18966</v>
      </c>
      <c r="T7474" t="s">
        <v>18967</v>
      </c>
      <c r="W7474" t="s">
        <v>103</v>
      </c>
      <c r="AE7474" t="s">
        <v>2872</v>
      </c>
      <c r="AG7474" t="s">
        <v>105</v>
      </c>
      <c r="AH7474" t="s">
        <v>18968</v>
      </c>
      <c r="AI7474">
        <v>1898</v>
      </c>
      <c r="AJ7474">
        <v>6</v>
      </c>
      <c r="AK7474">
        <v>29</v>
      </c>
      <c r="AL7474">
        <v>180</v>
      </c>
      <c r="AN7474" t="s">
        <v>18969</v>
      </c>
      <c r="AO7474" t="s">
        <v>18970</v>
      </c>
      <c r="AQ7474" t="s">
        <v>18971</v>
      </c>
      <c r="BF7474" t="s">
        <v>5025</v>
      </c>
      <c r="BH7474" t="s">
        <v>5026</v>
      </c>
      <c r="BI7474" t="s">
        <v>18972</v>
      </c>
      <c r="BJ7474" t="s">
        <v>18972</v>
      </c>
      <c r="BN7474">
        <v>58.248055999999998</v>
      </c>
      <c r="BO7474">
        <v>22.503889000000001</v>
      </c>
      <c r="BP7474" t="s">
        <v>113</v>
      </c>
      <c r="BQ7474">
        <v>3036</v>
      </c>
      <c r="BS7474" t="s">
        <v>114</v>
      </c>
      <c r="BU7474" t="s">
        <v>115</v>
      </c>
      <c r="CF7474" t="s">
        <v>114</v>
      </c>
      <c r="CG7474" s="3">
        <v>43959.370393518519</v>
      </c>
      <c r="CI7474">
        <v>70</v>
      </c>
      <c r="CJ7474" t="s">
        <v>18973</v>
      </c>
      <c r="CK7474" t="s">
        <v>18974</v>
      </c>
    </row>
    <row r="7475" spans="1:89" x14ac:dyDescent="0.45">
      <c r="A7475">
        <v>4992593</v>
      </c>
      <c r="B7475" t="s">
        <v>89</v>
      </c>
      <c r="E7475" t="s">
        <v>90</v>
      </c>
      <c r="F7475" t="s">
        <v>24833</v>
      </c>
      <c r="G7475" t="s">
        <v>24834</v>
      </c>
      <c r="I7475" t="s">
        <v>17142</v>
      </c>
      <c r="J7475" t="s">
        <v>638</v>
      </c>
      <c r="K7475" t="s">
        <v>1388</v>
      </c>
      <c r="L7475" t="s">
        <v>1389</v>
      </c>
      <c r="M7475" t="s">
        <v>7899</v>
      </c>
      <c r="N7475" t="s">
        <v>10763</v>
      </c>
      <c r="O7475" t="s">
        <v>24819</v>
      </c>
      <c r="P7475">
        <v>554065</v>
      </c>
      <c r="Q7475" t="s">
        <v>14633</v>
      </c>
      <c r="R7475" t="s">
        <v>17145</v>
      </c>
      <c r="T7475" t="s">
        <v>24820</v>
      </c>
      <c r="W7475" t="s">
        <v>103</v>
      </c>
      <c r="AE7475" t="s">
        <v>2872</v>
      </c>
      <c r="AF7475" t="s">
        <v>2896</v>
      </c>
      <c r="AG7475" t="s">
        <v>105</v>
      </c>
      <c r="AH7475" s="1">
        <v>4526</v>
      </c>
      <c r="AI7475">
        <v>1912</v>
      </c>
      <c r="AJ7475">
        <v>5</v>
      </c>
      <c r="AK7475">
        <v>22</v>
      </c>
      <c r="AL7475">
        <v>143</v>
      </c>
      <c r="AM7475">
        <v>-31</v>
      </c>
      <c r="AN7475" t="s">
        <v>24835</v>
      </c>
      <c r="AO7475" t="s">
        <v>24836</v>
      </c>
      <c r="AQ7475" t="s">
        <v>24822</v>
      </c>
      <c r="BF7475" t="s">
        <v>2008</v>
      </c>
      <c r="BG7475" t="s">
        <v>2010</v>
      </c>
      <c r="BI7475" t="s">
        <v>2010</v>
      </c>
      <c r="BJ7475" t="s">
        <v>24837</v>
      </c>
      <c r="BN7475">
        <v>59.328299999999999</v>
      </c>
      <c r="BO7475">
        <v>18.071999999999999</v>
      </c>
      <c r="BQ7475">
        <v>15000</v>
      </c>
      <c r="BS7475" t="s">
        <v>24838</v>
      </c>
      <c r="BU7475" t="s">
        <v>24839</v>
      </c>
      <c r="BV7475" t="s">
        <v>270</v>
      </c>
      <c r="CF7475" t="s">
        <v>114</v>
      </c>
      <c r="CG7475" s="3">
        <v>43959.370393518519</v>
      </c>
      <c r="CI7475">
        <v>70</v>
      </c>
      <c r="CJ7475" t="s">
        <v>24840</v>
      </c>
      <c r="CK7475" t="s">
        <v>24841</v>
      </c>
    </row>
    <row r="7476" spans="1:89" x14ac:dyDescent="0.45">
      <c r="A7476">
        <v>7220875</v>
      </c>
      <c r="B7476" t="s">
        <v>89</v>
      </c>
      <c r="E7476" t="s">
        <v>90</v>
      </c>
      <c r="F7476" t="s">
        <v>45656</v>
      </c>
      <c r="G7476" t="s">
        <v>45657</v>
      </c>
      <c r="I7476" t="s">
        <v>45658</v>
      </c>
      <c r="J7476" t="s">
        <v>638</v>
      </c>
      <c r="K7476" t="s">
        <v>639</v>
      </c>
      <c r="N7476" t="s">
        <v>2607</v>
      </c>
      <c r="O7476" t="s">
        <v>45659</v>
      </c>
      <c r="P7476">
        <v>428704</v>
      </c>
      <c r="Q7476" t="s">
        <v>5047</v>
      </c>
      <c r="R7476" t="s">
        <v>45660</v>
      </c>
      <c r="T7476" t="s">
        <v>45661</v>
      </c>
      <c r="W7476" t="s">
        <v>103</v>
      </c>
      <c r="AC7476" t="s">
        <v>45662</v>
      </c>
      <c r="AE7476" t="s">
        <v>2872</v>
      </c>
      <c r="AG7476" t="s">
        <v>105</v>
      </c>
      <c r="AH7476" s="1">
        <v>4796</v>
      </c>
      <c r="AI7476">
        <v>1913</v>
      </c>
      <c r="AJ7476">
        <v>2</v>
      </c>
      <c r="AK7476">
        <v>16</v>
      </c>
      <c r="AL7476">
        <v>47</v>
      </c>
      <c r="AN7476" s="2">
        <v>4796</v>
      </c>
      <c r="AO7476" t="s">
        <v>45663</v>
      </c>
      <c r="AQ7476" t="s">
        <v>45664</v>
      </c>
      <c r="BF7476" t="s">
        <v>2008</v>
      </c>
      <c r="BI7476" t="s">
        <v>2010</v>
      </c>
      <c r="BJ7476" t="s">
        <v>2010</v>
      </c>
      <c r="BL7476">
        <v>0</v>
      </c>
      <c r="BN7476">
        <v>59.362479999999998</v>
      </c>
      <c r="BO7476">
        <v>18.037970000000001</v>
      </c>
      <c r="BP7476" t="s">
        <v>113</v>
      </c>
      <c r="BQ7476">
        <v>1000</v>
      </c>
      <c r="CF7476" t="s">
        <v>114</v>
      </c>
      <c r="CG7476" s="3">
        <v>43946.447233796294</v>
      </c>
      <c r="CI7476">
        <v>70</v>
      </c>
      <c r="CJ7476" t="s">
        <v>45665</v>
      </c>
      <c r="CK7476" t="s">
        <v>45666</v>
      </c>
    </row>
    <row r="7477" spans="1:89" x14ac:dyDescent="0.45">
      <c r="A7477">
        <v>7220878</v>
      </c>
      <c r="B7477" t="s">
        <v>89</v>
      </c>
      <c r="E7477" t="s">
        <v>90</v>
      </c>
      <c r="F7477" t="s">
        <v>45688</v>
      </c>
      <c r="G7477" t="s">
        <v>45689</v>
      </c>
      <c r="I7477" t="s">
        <v>45375</v>
      </c>
      <c r="J7477" t="s">
        <v>638</v>
      </c>
      <c r="K7477" t="s">
        <v>639</v>
      </c>
      <c r="L7477" t="s">
        <v>726</v>
      </c>
      <c r="M7477" t="s">
        <v>1437</v>
      </c>
      <c r="N7477" t="s">
        <v>2370</v>
      </c>
      <c r="O7477" t="s">
        <v>45690</v>
      </c>
      <c r="P7477">
        <v>421487</v>
      </c>
      <c r="Q7477" t="s">
        <v>45691</v>
      </c>
      <c r="R7477" t="s">
        <v>45377</v>
      </c>
      <c r="T7477" t="s">
        <v>45692</v>
      </c>
      <c r="W7477" t="s">
        <v>103</v>
      </c>
      <c r="AC7477" t="s">
        <v>45693</v>
      </c>
      <c r="AE7477" t="s">
        <v>2872</v>
      </c>
      <c r="AG7477" t="s">
        <v>105</v>
      </c>
      <c r="AH7477" s="1">
        <v>4614</v>
      </c>
      <c r="AI7477">
        <v>1912</v>
      </c>
      <c r="AJ7477">
        <v>8</v>
      </c>
      <c r="AK7477">
        <v>18</v>
      </c>
      <c r="AL7477">
        <v>231</v>
      </c>
      <c r="AN7477" s="2">
        <v>4614</v>
      </c>
      <c r="AO7477" t="s">
        <v>45694</v>
      </c>
      <c r="AQ7477" t="s">
        <v>45695</v>
      </c>
      <c r="BF7477" t="s">
        <v>2008</v>
      </c>
      <c r="BG7477" t="s">
        <v>15888</v>
      </c>
      <c r="BH7477" t="s">
        <v>45696</v>
      </c>
      <c r="BI7477" t="s">
        <v>45697</v>
      </c>
      <c r="BJ7477" t="s">
        <v>45698</v>
      </c>
      <c r="BL7477">
        <v>0</v>
      </c>
      <c r="BN7477">
        <v>57.595329999999997</v>
      </c>
      <c r="BO7477">
        <v>18.514320000000001</v>
      </c>
      <c r="BP7477" t="s">
        <v>113</v>
      </c>
      <c r="BQ7477">
        <v>1000</v>
      </c>
      <c r="CF7477" t="s">
        <v>114</v>
      </c>
      <c r="CG7477" s="3">
        <v>43946.447233796294</v>
      </c>
      <c r="CI7477">
        <v>70</v>
      </c>
      <c r="CJ7477" t="s">
        <v>45699</v>
      </c>
      <c r="CK7477" t="s">
        <v>45700</v>
      </c>
    </row>
    <row r="7478" spans="1:89" x14ac:dyDescent="0.45">
      <c r="A7478">
        <v>7417647</v>
      </c>
      <c r="B7478" t="s">
        <v>89</v>
      </c>
      <c r="E7478" t="s">
        <v>90</v>
      </c>
      <c r="F7478" t="s">
        <v>46047</v>
      </c>
      <c r="G7478" t="s">
        <v>46048</v>
      </c>
      <c r="I7478" t="s">
        <v>45375</v>
      </c>
      <c r="J7478" t="s">
        <v>638</v>
      </c>
      <c r="K7478" t="s">
        <v>639</v>
      </c>
      <c r="L7478" t="s">
        <v>726</v>
      </c>
      <c r="M7478" t="s">
        <v>1437</v>
      </c>
      <c r="N7478" t="s">
        <v>2370</v>
      </c>
      <c r="O7478" t="s">
        <v>46040</v>
      </c>
      <c r="P7478">
        <v>419754</v>
      </c>
      <c r="Q7478" t="s">
        <v>11034</v>
      </c>
      <c r="R7478" t="s">
        <v>45377</v>
      </c>
      <c r="T7478" t="s">
        <v>16859</v>
      </c>
      <c r="W7478" t="s">
        <v>103</v>
      </c>
      <c r="AC7478" t="s">
        <v>46040</v>
      </c>
      <c r="AE7478" t="s">
        <v>2872</v>
      </c>
      <c r="AG7478" t="s">
        <v>105</v>
      </c>
      <c r="AH7478" s="1">
        <v>4616</v>
      </c>
      <c r="AI7478">
        <v>1912</v>
      </c>
      <c r="AJ7478">
        <v>8</v>
      </c>
      <c r="AK7478">
        <v>20</v>
      </c>
      <c r="AL7478">
        <v>233</v>
      </c>
      <c r="AN7478" s="2">
        <v>4616</v>
      </c>
      <c r="AO7478" t="s">
        <v>46049</v>
      </c>
      <c r="AQ7478" t="s">
        <v>45695</v>
      </c>
      <c r="BF7478" t="s">
        <v>2008</v>
      </c>
      <c r="BG7478" t="s">
        <v>15888</v>
      </c>
      <c r="BI7478" t="s">
        <v>46050</v>
      </c>
      <c r="BJ7478" t="s">
        <v>46051</v>
      </c>
      <c r="BL7478">
        <v>0</v>
      </c>
      <c r="BN7478">
        <v>57.729050000000001</v>
      </c>
      <c r="BO7478">
        <v>18.748729999999998</v>
      </c>
      <c r="BP7478" t="s">
        <v>113</v>
      </c>
      <c r="BQ7478">
        <v>2000</v>
      </c>
      <c r="BS7478" t="s">
        <v>46052</v>
      </c>
      <c r="BU7478" t="s">
        <v>46053</v>
      </c>
      <c r="BV7478" t="s">
        <v>270</v>
      </c>
      <c r="CF7478" t="s">
        <v>114</v>
      </c>
      <c r="CG7478" s="3">
        <v>43946.447233796294</v>
      </c>
      <c r="CI7478">
        <v>70</v>
      </c>
      <c r="CJ7478" t="s">
        <v>46054</v>
      </c>
      <c r="CK7478" t="s">
        <v>46055</v>
      </c>
    </row>
    <row r="7479" spans="1:89" x14ac:dyDescent="0.45">
      <c r="A7479">
        <v>7417695</v>
      </c>
      <c r="B7479" t="s">
        <v>89</v>
      </c>
      <c r="E7479" t="s">
        <v>90</v>
      </c>
      <c r="F7479" t="s">
        <v>46351</v>
      </c>
      <c r="G7479" t="s">
        <v>46352</v>
      </c>
      <c r="I7479" t="s">
        <v>46353</v>
      </c>
      <c r="J7479" t="s">
        <v>638</v>
      </c>
      <c r="K7479" t="s">
        <v>639</v>
      </c>
      <c r="L7479" t="s">
        <v>640</v>
      </c>
      <c r="M7479" t="s">
        <v>2273</v>
      </c>
      <c r="N7479" t="s">
        <v>46354</v>
      </c>
      <c r="O7479" t="s">
        <v>46355</v>
      </c>
      <c r="P7479">
        <v>370920</v>
      </c>
      <c r="Q7479" t="s">
        <v>46356</v>
      </c>
      <c r="R7479" t="s">
        <v>46357</v>
      </c>
      <c r="T7479" t="s">
        <v>46358</v>
      </c>
      <c r="W7479" t="s">
        <v>103</v>
      </c>
      <c r="AC7479" t="s">
        <v>46355</v>
      </c>
      <c r="AE7479" t="s">
        <v>2872</v>
      </c>
      <c r="AG7479" t="s">
        <v>105</v>
      </c>
      <c r="AH7479" s="1">
        <v>4604</v>
      </c>
      <c r="AI7479">
        <v>1912</v>
      </c>
      <c r="AJ7479">
        <v>8</v>
      </c>
      <c r="AK7479">
        <v>8</v>
      </c>
      <c r="AL7479">
        <v>221</v>
      </c>
      <c r="AN7479" s="2">
        <v>4604</v>
      </c>
      <c r="AO7479" t="s">
        <v>46359</v>
      </c>
      <c r="AQ7479" t="s">
        <v>46360</v>
      </c>
      <c r="BF7479" t="s">
        <v>2008</v>
      </c>
      <c r="BG7479" t="s">
        <v>15888</v>
      </c>
      <c r="BH7479" t="s">
        <v>15888</v>
      </c>
      <c r="BI7479" t="s">
        <v>15889</v>
      </c>
      <c r="BJ7479" t="s">
        <v>15889</v>
      </c>
      <c r="BL7479">
        <v>0</v>
      </c>
      <c r="BN7479">
        <v>57.668996999999997</v>
      </c>
      <c r="BO7479">
        <v>18.480992000000001</v>
      </c>
      <c r="BP7479" t="s">
        <v>113</v>
      </c>
      <c r="BQ7479">
        <v>3036</v>
      </c>
      <c r="BU7479" t="s">
        <v>115</v>
      </c>
      <c r="CF7479" t="s">
        <v>114</v>
      </c>
      <c r="CG7479" s="3">
        <v>43959.370393518519</v>
      </c>
      <c r="CI7479">
        <v>70</v>
      </c>
      <c r="CJ7479" t="s">
        <v>46361</v>
      </c>
      <c r="CK7479" t="s">
        <v>46362</v>
      </c>
    </row>
    <row r="7480" spans="1:89" x14ac:dyDescent="0.45">
      <c r="A7480">
        <v>7417711</v>
      </c>
      <c r="B7480" t="s">
        <v>89</v>
      </c>
      <c r="E7480" t="s">
        <v>90</v>
      </c>
      <c r="F7480" t="s">
        <v>46465</v>
      </c>
      <c r="G7480" t="s">
        <v>46466</v>
      </c>
      <c r="I7480" t="s">
        <v>46467</v>
      </c>
      <c r="J7480" t="s">
        <v>638</v>
      </c>
      <c r="K7480" t="s">
        <v>639</v>
      </c>
      <c r="N7480" t="s">
        <v>6411</v>
      </c>
      <c r="O7480" t="s">
        <v>46468</v>
      </c>
      <c r="P7480">
        <v>291936</v>
      </c>
      <c r="Q7480" t="s">
        <v>22194</v>
      </c>
      <c r="R7480" t="s">
        <v>46469</v>
      </c>
      <c r="T7480" t="s">
        <v>46470</v>
      </c>
      <c r="W7480" t="s">
        <v>103</v>
      </c>
      <c r="AC7480" t="s">
        <v>46468</v>
      </c>
      <c r="AE7480" t="s">
        <v>2872</v>
      </c>
      <c r="AG7480" t="s">
        <v>105</v>
      </c>
      <c r="AH7480" s="1">
        <v>4425</v>
      </c>
      <c r="AI7480">
        <v>1912</v>
      </c>
      <c r="AJ7480">
        <v>2</v>
      </c>
      <c r="AK7480">
        <v>11</v>
      </c>
      <c r="AL7480">
        <v>42</v>
      </c>
      <c r="AN7480" s="2">
        <v>4425</v>
      </c>
      <c r="AO7480" t="s">
        <v>46471</v>
      </c>
      <c r="AQ7480" t="s">
        <v>46472</v>
      </c>
      <c r="BF7480" t="s">
        <v>2008</v>
      </c>
      <c r="BI7480" t="s">
        <v>2010</v>
      </c>
      <c r="BJ7480" t="s">
        <v>46473</v>
      </c>
      <c r="BL7480">
        <v>0</v>
      </c>
      <c r="BN7480">
        <v>59.328299999999999</v>
      </c>
      <c r="BO7480">
        <v>18.071999999999999</v>
      </c>
      <c r="BP7480" t="s">
        <v>113</v>
      </c>
      <c r="BQ7480">
        <v>6565</v>
      </c>
      <c r="BU7480" t="s">
        <v>115</v>
      </c>
      <c r="CF7480" t="s">
        <v>114</v>
      </c>
      <c r="CG7480" s="3">
        <v>43959.370393518519</v>
      </c>
      <c r="CI7480">
        <v>70</v>
      </c>
      <c r="CJ7480" t="s">
        <v>46474</v>
      </c>
      <c r="CK7480" t="s">
        <v>46475</v>
      </c>
    </row>
    <row r="7481" spans="1:89" x14ac:dyDescent="0.45">
      <c r="A7481">
        <v>7417719</v>
      </c>
      <c r="B7481" t="s">
        <v>89</v>
      </c>
      <c r="E7481" t="s">
        <v>90</v>
      </c>
      <c r="F7481" t="s">
        <v>46529</v>
      </c>
      <c r="G7481" t="s">
        <v>46530</v>
      </c>
      <c r="I7481" t="s">
        <v>45950</v>
      </c>
      <c r="J7481" t="s">
        <v>638</v>
      </c>
      <c r="K7481" t="s">
        <v>639</v>
      </c>
      <c r="L7481" t="s">
        <v>726</v>
      </c>
      <c r="M7481" t="s">
        <v>4746</v>
      </c>
      <c r="O7481" t="s">
        <v>46531</v>
      </c>
      <c r="P7481">
        <v>628398</v>
      </c>
      <c r="Q7481" t="s">
        <v>45944</v>
      </c>
      <c r="R7481" t="s">
        <v>45952</v>
      </c>
      <c r="T7481" t="s">
        <v>46532</v>
      </c>
      <c r="W7481" t="s">
        <v>103</v>
      </c>
      <c r="AC7481" t="s">
        <v>46531</v>
      </c>
      <c r="AE7481" t="s">
        <v>2872</v>
      </c>
      <c r="AG7481" t="s">
        <v>105</v>
      </c>
      <c r="AH7481" s="1">
        <v>4606</v>
      </c>
      <c r="AI7481">
        <v>1912</v>
      </c>
      <c r="AJ7481">
        <v>8</v>
      </c>
      <c r="AK7481">
        <v>10</v>
      </c>
      <c r="AL7481">
        <v>223</v>
      </c>
      <c r="AN7481" s="2">
        <v>4606</v>
      </c>
      <c r="AO7481" t="s">
        <v>46533</v>
      </c>
      <c r="AQ7481" t="s">
        <v>46534</v>
      </c>
      <c r="BF7481" t="s">
        <v>2008</v>
      </c>
      <c r="BG7481" t="s">
        <v>15888</v>
      </c>
      <c r="BH7481" t="s">
        <v>15888</v>
      </c>
      <c r="BI7481" t="s">
        <v>15889</v>
      </c>
      <c r="BJ7481" t="s">
        <v>15889</v>
      </c>
      <c r="BL7481">
        <v>0</v>
      </c>
      <c r="BN7481">
        <v>57.668996999999997</v>
      </c>
      <c r="BO7481">
        <v>18.480992000000001</v>
      </c>
      <c r="BP7481" t="s">
        <v>113</v>
      </c>
      <c r="BQ7481">
        <v>3036</v>
      </c>
      <c r="BU7481" t="s">
        <v>115</v>
      </c>
      <c r="CF7481" t="s">
        <v>114</v>
      </c>
      <c r="CG7481" s="3">
        <v>43959.370393518519</v>
      </c>
      <c r="CI7481">
        <v>70</v>
      </c>
      <c r="CJ7481" t="s">
        <v>46535</v>
      </c>
      <c r="CK7481" t="s">
        <v>46536</v>
      </c>
    </row>
    <row r="7482" spans="1:89" x14ac:dyDescent="0.45">
      <c r="A7482">
        <v>9576497</v>
      </c>
      <c r="B7482" t="s">
        <v>89</v>
      </c>
      <c r="E7482" t="s">
        <v>90</v>
      </c>
      <c r="F7482" t="s">
        <v>47203</v>
      </c>
      <c r="G7482" t="s">
        <v>47204</v>
      </c>
      <c r="I7482" t="s">
        <v>46966</v>
      </c>
      <c r="J7482" t="s">
        <v>638</v>
      </c>
      <c r="K7482" t="s">
        <v>639</v>
      </c>
      <c r="L7482" t="s">
        <v>726</v>
      </c>
      <c r="M7482" t="s">
        <v>1437</v>
      </c>
      <c r="N7482" t="s">
        <v>2370</v>
      </c>
      <c r="O7482" t="s">
        <v>47205</v>
      </c>
      <c r="P7482">
        <v>132666</v>
      </c>
      <c r="Q7482" t="s">
        <v>17069</v>
      </c>
      <c r="R7482" t="s">
        <v>46969</v>
      </c>
      <c r="T7482" t="s">
        <v>47206</v>
      </c>
      <c r="W7482" t="s">
        <v>103</v>
      </c>
      <c r="AE7482" t="s">
        <v>2872</v>
      </c>
      <c r="AG7482" t="s">
        <v>105</v>
      </c>
      <c r="AH7482" s="1">
        <v>4961</v>
      </c>
      <c r="AI7482">
        <v>1913</v>
      </c>
      <c r="AJ7482">
        <v>7</v>
      </c>
      <c r="AK7482">
        <v>31</v>
      </c>
      <c r="AL7482">
        <v>212</v>
      </c>
      <c r="AN7482" s="2">
        <v>4961</v>
      </c>
      <c r="AO7482" t="s">
        <v>47207</v>
      </c>
      <c r="AQ7482" t="s">
        <v>47208</v>
      </c>
      <c r="BF7482" t="s">
        <v>2008</v>
      </c>
      <c r="BH7482" t="s">
        <v>46061</v>
      </c>
      <c r="BI7482" t="s">
        <v>47209</v>
      </c>
      <c r="BJ7482" t="s">
        <v>47210</v>
      </c>
      <c r="BN7482">
        <v>58.35</v>
      </c>
      <c r="BO7482">
        <v>13.833333</v>
      </c>
      <c r="BP7482" t="s">
        <v>113</v>
      </c>
      <c r="BQ7482">
        <v>3036</v>
      </c>
      <c r="BU7482" t="s">
        <v>115</v>
      </c>
      <c r="CF7482" t="s">
        <v>114</v>
      </c>
      <c r="CG7482" s="3">
        <v>43936.424247685187</v>
      </c>
      <c r="CI7482">
        <v>70</v>
      </c>
      <c r="CJ7482" t="s">
        <v>47211</v>
      </c>
      <c r="CK7482" t="s">
        <v>47212</v>
      </c>
    </row>
    <row r="7483" spans="1:89" x14ac:dyDescent="0.45">
      <c r="A7483">
        <v>9576756</v>
      </c>
      <c r="B7483" t="s">
        <v>89</v>
      </c>
      <c r="E7483" t="s">
        <v>90</v>
      </c>
      <c r="F7483" t="s">
        <v>47235</v>
      </c>
      <c r="G7483" t="s">
        <v>47236</v>
      </c>
      <c r="I7483" t="s">
        <v>46966</v>
      </c>
      <c r="J7483" t="s">
        <v>638</v>
      </c>
      <c r="K7483" t="s">
        <v>639</v>
      </c>
      <c r="L7483" t="s">
        <v>726</v>
      </c>
      <c r="M7483" t="s">
        <v>1437</v>
      </c>
      <c r="N7483" t="s">
        <v>2370</v>
      </c>
      <c r="O7483" t="s">
        <v>47237</v>
      </c>
      <c r="P7483">
        <v>133222</v>
      </c>
      <c r="Q7483" t="s">
        <v>855</v>
      </c>
      <c r="R7483" t="s">
        <v>46969</v>
      </c>
      <c r="T7483" t="s">
        <v>9130</v>
      </c>
      <c r="W7483" t="s">
        <v>103</v>
      </c>
      <c r="AE7483" t="s">
        <v>2872</v>
      </c>
      <c r="AG7483" t="s">
        <v>105</v>
      </c>
      <c r="AH7483" s="1">
        <v>4608</v>
      </c>
      <c r="AI7483">
        <v>1912</v>
      </c>
      <c r="AJ7483">
        <v>8</v>
      </c>
      <c r="AK7483">
        <v>12</v>
      </c>
      <c r="AL7483">
        <v>225</v>
      </c>
      <c r="AN7483" s="2">
        <v>4608</v>
      </c>
      <c r="AO7483" t="s">
        <v>47238</v>
      </c>
      <c r="AQ7483" t="s">
        <v>47239</v>
      </c>
      <c r="BF7483" t="s">
        <v>2008</v>
      </c>
      <c r="BG7483" t="s">
        <v>15888</v>
      </c>
      <c r="BH7483" t="s">
        <v>15888</v>
      </c>
      <c r="BI7483" t="s">
        <v>15889</v>
      </c>
      <c r="BJ7483" t="s">
        <v>15889</v>
      </c>
      <c r="BN7483">
        <v>57.668996999999997</v>
      </c>
      <c r="BO7483">
        <v>18.480992000000001</v>
      </c>
      <c r="BP7483" t="s">
        <v>113</v>
      </c>
      <c r="BQ7483">
        <v>3036</v>
      </c>
      <c r="BU7483" t="s">
        <v>115</v>
      </c>
      <c r="CF7483" t="s">
        <v>114</v>
      </c>
      <c r="CG7483" s="3">
        <v>43936.42391203704</v>
      </c>
      <c r="CI7483">
        <v>70</v>
      </c>
      <c r="CJ7483" t="s">
        <v>47240</v>
      </c>
      <c r="CK7483" t="s">
        <v>47241</v>
      </c>
    </row>
    <row r="7484" spans="1:89" x14ac:dyDescent="0.45">
      <c r="A7484">
        <v>9576761</v>
      </c>
      <c r="B7484" t="s">
        <v>89</v>
      </c>
      <c r="E7484" t="s">
        <v>90</v>
      </c>
      <c r="F7484" t="s">
        <v>47259</v>
      </c>
      <c r="G7484" t="s">
        <v>47260</v>
      </c>
      <c r="I7484" t="s">
        <v>47261</v>
      </c>
      <c r="J7484" t="s">
        <v>638</v>
      </c>
      <c r="K7484" t="s">
        <v>639</v>
      </c>
      <c r="L7484" t="s">
        <v>726</v>
      </c>
      <c r="M7484" t="s">
        <v>1437</v>
      </c>
      <c r="N7484" t="s">
        <v>2370</v>
      </c>
      <c r="O7484" t="s">
        <v>47262</v>
      </c>
      <c r="P7484">
        <v>134128</v>
      </c>
      <c r="Q7484" t="s">
        <v>47263</v>
      </c>
      <c r="R7484" t="s">
        <v>47264</v>
      </c>
      <c r="T7484" t="s">
        <v>47265</v>
      </c>
      <c r="W7484" t="s">
        <v>103</v>
      </c>
      <c r="AE7484" t="s">
        <v>2872</v>
      </c>
      <c r="AG7484" t="s">
        <v>105</v>
      </c>
      <c r="AH7484" s="1">
        <v>3879</v>
      </c>
      <c r="AI7484">
        <v>1910</v>
      </c>
      <c r="AJ7484">
        <v>8</v>
      </c>
      <c r="AK7484">
        <v>14</v>
      </c>
      <c r="AL7484">
        <v>226</v>
      </c>
      <c r="AN7484" s="2">
        <v>3879</v>
      </c>
      <c r="AO7484" t="s">
        <v>47266</v>
      </c>
      <c r="AQ7484" t="s">
        <v>47267</v>
      </c>
      <c r="BF7484" t="s">
        <v>2008</v>
      </c>
      <c r="BG7484" t="s">
        <v>47268</v>
      </c>
      <c r="BH7484" t="s">
        <v>47268</v>
      </c>
      <c r="BI7484" t="s">
        <v>47269</v>
      </c>
      <c r="BJ7484" t="s">
        <v>47269</v>
      </c>
      <c r="BN7484">
        <v>59.447687999999999</v>
      </c>
      <c r="BO7484">
        <v>18.178955999999999</v>
      </c>
      <c r="BP7484" t="s">
        <v>113</v>
      </c>
      <c r="BQ7484">
        <v>755</v>
      </c>
      <c r="BU7484" t="s">
        <v>115</v>
      </c>
      <c r="CF7484" t="s">
        <v>114</v>
      </c>
      <c r="CG7484" s="3">
        <v>43936.423750000002</v>
      </c>
      <c r="CI7484">
        <v>70</v>
      </c>
      <c r="CJ7484" t="s">
        <v>47270</v>
      </c>
      <c r="CK7484" t="s">
        <v>47271</v>
      </c>
    </row>
    <row r="7485" spans="1:89" x14ac:dyDescent="0.45">
      <c r="A7485">
        <v>9612876</v>
      </c>
      <c r="B7485" t="s">
        <v>89</v>
      </c>
      <c r="E7485" t="s">
        <v>90</v>
      </c>
      <c r="F7485" t="s">
        <v>47939</v>
      </c>
      <c r="G7485" t="s">
        <v>47940</v>
      </c>
      <c r="I7485" t="s">
        <v>47941</v>
      </c>
      <c r="J7485" t="s">
        <v>638</v>
      </c>
      <c r="K7485" t="s">
        <v>639</v>
      </c>
      <c r="L7485" t="s">
        <v>640</v>
      </c>
      <c r="M7485" t="s">
        <v>2273</v>
      </c>
      <c r="N7485" t="s">
        <v>47942</v>
      </c>
      <c r="O7485" t="s">
        <v>47943</v>
      </c>
      <c r="P7485">
        <v>157182</v>
      </c>
      <c r="Q7485" t="s">
        <v>3018</v>
      </c>
      <c r="R7485" t="s">
        <v>47944</v>
      </c>
      <c r="T7485" t="s">
        <v>47945</v>
      </c>
      <c r="W7485" t="s">
        <v>103</v>
      </c>
      <c r="AE7485" t="s">
        <v>2872</v>
      </c>
      <c r="AG7485" t="s">
        <v>105</v>
      </c>
      <c r="AH7485" s="1">
        <v>4816</v>
      </c>
      <c r="AI7485">
        <v>1913</v>
      </c>
      <c r="AJ7485">
        <v>3</v>
      </c>
      <c r="AK7485">
        <v>8</v>
      </c>
      <c r="AL7485">
        <v>67</v>
      </c>
      <c r="AN7485" s="2">
        <v>4816</v>
      </c>
      <c r="AO7485" t="s">
        <v>47946</v>
      </c>
      <c r="AP7485" t="s">
        <v>47947</v>
      </c>
      <c r="AQ7485" t="s">
        <v>47948</v>
      </c>
      <c r="BF7485" t="s">
        <v>2008</v>
      </c>
      <c r="BI7485" t="s">
        <v>2010</v>
      </c>
      <c r="BJ7485" t="s">
        <v>47949</v>
      </c>
      <c r="BN7485">
        <v>59.328299999999999</v>
      </c>
      <c r="BO7485">
        <v>18.071999999999999</v>
      </c>
      <c r="BP7485" t="s">
        <v>113</v>
      </c>
      <c r="BQ7485">
        <v>6725</v>
      </c>
      <c r="BU7485" t="s">
        <v>115</v>
      </c>
      <c r="CF7485" t="s">
        <v>114</v>
      </c>
      <c r="CG7485" s="3">
        <v>43936.418900462966</v>
      </c>
      <c r="CI7485">
        <v>70</v>
      </c>
      <c r="CJ7485" t="s">
        <v>47950</v>
      </c>
      <c r="CK7485" t="s">
        <v>47951</v>
      </c>
    </row>
    <row r="7486" spans="1:89" x14ac:dyDescent="0.45">
      <c r="A7486">
        <v>9612882</v>
      </c>
      <c r="B7486" t="s">
        <v>89</v>
      </c>
      <c r="E7486" t="s">
        <v>90</v>
      </c>
      <c r="F7486" t="s">
        <v>47998</v>
      </c>
      <c r="G7486" t="s">
        <v>47999</v>
      </c>
      <c r="I7486" t="s">
        <v>45567</v>
      </c>
      <c r="J7486" t="s">
        <v>638</v>
      </c>
      <c r="K7486" t="s">
        <v>639</v>
      </c>
      <c r="L7486" t="s">
        <v>1353</v>
      </c>
      <c r="M7486" t="s">
        <v>2832</v>
      </c>
      <c r="N7486" t="s">
        <v>2370</v>
      </c>
      <c r="O7486" t="s">
        <v>48000</v>
      </c>
      <c r="P7486">
        <v>161890</v>
      </c>
      <c r="Q7486" t="s">
        <v>48001</v>
      </c>
      <c r="R7486" t="s">
        <v>45569</v>
      </c>
      <c r="T7486" t="s">
        <v>48002</v>
      </c>
      <c r="W7486" t="s">
        <v>103</v>
      </c>
      <c r="AE7486" t="s">
        <v>2872</v>
      </c>
      <c r="AG7486" t="s">
        <v>105</v>
      </c>
      <c r="AH7486" s="1">
        <v>4605</v>
      </c>
      <c r="AI7486">
        <v>1912</v>
      </c>
      <c r="AJ7486">
        <v>8</v>
      </c>
      <c r="AK7486">
        <v>9</v>
      </c>
      <c r="AL7486">
        <v>222</v>
      </c>
      <c r="AN7486" s="2">
        <v>4605</v>
      </c>
      <c r="AO7486" t="s">
        <v>48003</v>
      </c>
      <c r="AQ7486" t="s">
        <v>48004</v>
      </c>
      <c r="BF7486" t="s">
        <v>2008</v>
      </c>
      <c r="BG7486" t="s">
        <v>15888</v>
      </c>
      <c r="BH7486" t="s">
        <v>15888</v>
      </c>
      <c r="BI7486" t="s">
        <v>15889</v>
      </c>
      <c r="BJ7486" t="s">
        <v>48005</v>
      </c>
      <c r="BN7486">
        <v>57.668996999999997</v>
      </c>
      <c r="BO7486">
        <v>18.480992000000001</v>
      </c>
      <c r="BP7486" t="s">
        <v>113</v>
      </c>
      <c r="BQ7486">
        <v>3036</v>
      </c>
      <c r="BU7486" t="s">
        <v>115</v>
      </c>
      <c r="CF7486" t="s">
        <v>114</v>
      </c>
      <c r="CG7486" s="3">
        <v>43936.413657407407</v>
      </c>
      <c r="CI7486">
        <v>70</v>
      </c>
      <c r="CJ7486" t="s">
        <v>48006</v>
      </c>
      <c r="CK7486" t="s">
        <v>48007</v>
      </c>
    </row>
    <row r="7487" spans="1:89" x14ac:dyDescent="0.45">
      <c r="A7487">
        <v>9612885</v>
      </c>
      <c r="B7487" t="s">
        <v>89</v>
      </c>
      <c r="E7487" t="s">
        <v>90</v>
      </c>
      <c r="F7487" t="s">
        <v>48028</v>
      </c>
      <c r="G7487" t="s">
        <v>48029</v>
      </c>
      <c r="I7487" t="s">
        <v>45567</v>
      </c>
      <c r="J7487" t="s">
        <v>638</v>
      </c>
      <c r="K7487" t="s">
        <v>639</v>
      </c>
      <c r="L7487" t="s">
        <v>1353</v>
      </c>
      <c r="M7487" t="s">
        <v>2832</v>
      </c>
      <c r="N7487" t="s">
        <v>2370</v>
      </c>
      <c r="O7487" t="s">
        <v>48030</v>
      </c>
      <c r="P7487">
        <v>161962</v>
      </c>
      <c r="Q7487" t="s">
        <v>48031</v>
      </c>
      <c r="R7487" t="s">
        <v>45569</v>
      </c>
      <c r="T7487" t="s">
        <v>7022</v>
      </c>
      <c r="W7487" t="s">
        <v>103</v>
      </c>
      <c r="AE7487" t="s">
        <v>2872</v>
      </c>
      <c r="AG7487" t="s">
        <v>105</v>
      </c>
      <c r="AH7487" s="1">
        <v>5033</v>
      </c>
      <c r="AI7487">
        <v>1913</v>
      </c>
      <c r="AJ7487">
        <v>10</v>
      </c>
      <c r="AK7487">
        <v>11</v>
      </c>
      <c r="AL7487">
        <v>284</v>
      </c>
      <c r="AN7487" s="2">
        <v>5033</v>
      </c>
      <c r="AO7487" t="s">
        <v>48032</v>
      </c>
      <c r="AQ7487" t="s">
        <v>48033</v>
      </c>
      <c r="BF7487" t="s">
        <v>2008</v>
      </c>
      <c r="BG7487" t="s">
        <v>2009</v>
      </c>
      <c r="BH7487" t="s">
        <v>2010</v>
      </c>
      <c r="BI7487" t="s">
        <v>9228</v>
      </c>
      <c r="BJ7487" t="s">
        <v>9228</v>
      </c>
      <c r="BN7487">
        <v>59.440843000000001</v>
      </c>
      <c r="BO7487">
        <v>18.07216</v>
      </c>
      <c r="BP7487" t="s">
        <v>113</v>
      </c>
      <c r="BQ7487">
        <v>3036</v>
      </c>
      <c r="BU7487" t="s">
        <v>115</v>
      </c>
      <c r="CF7487" t="s">
        <v>114</v>
      </c>
      <c r="CG7487" s="3">
        <v>43936.412974537037</v>
      </c>
      <c r="CI7487">
        <v>70</v>
      </c>
      <c r="CJ7487" t="s">
        <v>48034</v>
      </c>
      <c r="CK7487" t="s">
        <v>48035</v>
      </c>
    </row>
    <row r="7488" spans="1:89" x14ac:dyDescent="0.45">
      <c r="A7488">
        <v>9631186</v>
      </c>
      <c r="B7488" t="s">
        <v>89</v>
      </c>
      <c r="E7488" t="s">
        <v>90</v>
      </c>
      <c r="F7488" t="s">
        <v>48231</v>
      </c>
      <c r="G7488" t="s">
        <v>48232</v>
      </c>
      <c r="I7488" t="s">
        <v>48233</v>
      </c>
      <c r="J7488" t="s">
        <v>638</v>
      </c>
      <c r="K7488" t="s">
        <v>639</v>
      </c>
      <c r="L7488" t="s">
        <v>726</v>
      </c>
      <c r="M7488" t="s">
        <v>4746</v>
      </c>
      <c r="N7488" t="s">
        <v>48234</v>
      </c>
      <c r="O7488" t="s">
        <v>48235</v>
      </c>
      <c r="P7488">
        <v>313318</v>
      </c>
      <c r="Q7488" t="s">
        <v>48236</v>
      </c>
      <c r="R7488" t="s">
        <v>48237</v>
      </c>
      <c r="T7488" t="s">
        <v>48238</v>
      </c>
      <c r="W7488" t="s">
        <v>103</v>
      </c>
      <c r="AE7488" t="s">
        <v>2872</v>
      </c>
      <c r="AG7488" t="s">
        <v>105</v>
      </c>
      <c r="AH7488" s="1">
        <v>4605</v>
      </c>
      <c r="AI7488">
        <v>1912</v>
      </c>
      <c r="AJ7488">
        <v>8</v>
      </c>
      <c r="AK7488">
        <v>9</v>
      </c>
      <c r="AL7488">
        <v>222</v>
      </c>
      <c r="AN7488" s="2">
        <v>4605</v>
      </c>
      <c r="AO7488" t="s">
        <v>48239</v>
      </c>
      <c r="AQ7488" t="s">
        <v>9852</v>
      </c>
      <c r="BF7488" t="s">
        <v>2008</v>
      </c>
      <c r="BG7488" t="s">
        <v>15888</v>
      </c>
      <c r="BH7488" t="s">
        <v>15888</v>
      </c>
      <c r="BI7488" t="s">
        <v>15889</v>
      </c>
      <c r="BJ7488" t="s">
        <v>15889</v>
      </c>
      <c r="BN7488">
        <v>57.668996999999997</v>
      </c>
      <c r="BO7488">
        <v>18.480992000000001</v>
      </c>
      <c r="BP7488" t="s">
        <v>113</v>
      </c>
      <c r="BQ7488">
        <v>3036</v>
      </c>
      <c r="BU7488" t="s">
        <v>115</v>
      </c>
      <c r="CF7488" t="s">
        <v>114</v>
      </c>
      <c r="CG7488" s="3">
        <v>43936.410416666666</v>
      </c>
      <c r="CI7488">
        <v>70</v>
      </c>
      <c r="CJ7488" t="s">
        <v>48240</v>
      </c>
      <c r="CK7488" t="s">
        <v>48241</v>
      </c>
    </row>
    <row r="7489" spans="1:89" x14ac:dyDescent="0.45">
      <c r="A7489">
        <v>9632290</v>
      </c>
      <c r="B7489" t="s">
        <v>89</v>
      </c>
      <c r="E7489" t="s">
        <v>90</v>
      </c>
      <c r="F7489" t="s">
        <v>48361</v>
      </c>
      <c r="G7489" t="s">
        <v>48362</v>
      </c>
      <c r="I7489" t="s">
        <v>48363</v>
      </c>
      <c r="J7489" t="s">
        <v>638</v>
      </c>
      <c r="K7489" t="s">
        <v>639</v>
      </c>
      <c r="L7489" t="s">
        <v>726</v>
      </c>
      <c r="M7489" t="s">
        <v>1437</v>
      </c>
      <c r="N7489" t="s">
        <v>2370</v>
      </c>
      <c r="O7489" t="s">
        <v>48364</v>
      </c>
      <c r="P7489">
        <v>348175</v>
      </c>
      <c r="Q7489" t="s">
        <v>3018</v>
      </c>
      <c r="R7489" t="s">
        <v>48365</v>
      </c>
      <c r="T7489" t="s">
        <v>1342</v>
      </c>
      <c r="W7489" t="s">
        <v>103</v>
      </c>
      <c r="AE7489" t="s">
        <v>2872</v>
      </c>
      <c r="AG7489" t="s">
        <v>105</v>
      </c>
      <c r="AH7489" t="s">
        <v>48366</v>
      </c>
      <c r="AI7489">
        <v>1898</v>
      </c>
      <c r="AJ7489">
        <v>6</v>
      </c>
      <c r="AK7489">
        <v>3</v>
      </c>
      <c r="AL7489">
        <v>154</v>
      </c>
      <c r="AN7489" t="s">
        <v>48367</v>
      </c>
      <c r="AO7489" t="s">
        <v>48368</v>
      </c>
      <c r="AQ7489" t="s">
        <v>48369</v>
      </c>
      <c r="BF7489" t="s">
        <v>2008</v>
      </c>
      <c r="BG7489" t="s">
        <v>15888</v>
      </c>
      <c r="BH7489" t="s">
        <v>15888</v>
      </c>
      <c r="BI7489" t="s">
        <v>48370</v>
      </c>
      <c r="BJ7489" t="s">
        <v>48371</v>
      </c>
      <c r="BN7489">
        <v>57.5</v>
      </c>
      <c r="BO7489">
        <v>18.5</v>
      </c>
      <c r="BQ7489">
        <v>86101</v>
      </c>
      <c r="BS7489" t="s">
        <v>48372</v>
      </c>
      <c r="BU7489" t="s">
        <v>46053</v>
      </c>
      <c r="BV7489" t="s">
        <v>270</v>
      </c>
      <c r="CF7489" t="s">
        <v>114</v>
      </c>
      <c r="CG7489" s="3">
        <v>43946.447233796294</v>
      </c>
      <c r="CI7489">
        <v>70</v>
      </c>
      <c r="CJ7489" t="s">
        <v>48373</v>
      </c>
      <c r="CK7489" t="s">
        <v>48374</v>
      </c>
    </row>
    <row r="7490" spans="1:89" x14ac:dyDescent="0.45">
      <c r="A7490">
        <v>9632296</v>
      </c>
      <c r="B7490" t="s">
        <v>89</v>
      </c>
      <c r="E7490" t="s">
        <v>90</v>
      </c>
      <c r="F7490" t="s">
        <v>48423</v>
      </c>
      <c r="G7490" t="s">
        <v>48424</v>
      </c>
      <c r="I7490" t="s">
        <v>48408</v>
      </c>
      <c r="J7490" t="s">
        <v>638</v>
      </c>
      <c r="K7490" t="s">
        <v>639</v>
      </c>
      <c r="L7490" t="s">
        <v>726</v>
      </c>
      <c r="M7490" t="s">
        <v>1437</v>
      </c>
      <c r="N7490" t="s">
        <v>2370</v>
      </c>
      <c r="O7490" t="s">
        <v>48416</v>
      </c>
      <c r="P7490">
        <v>404625</v>
      </c>
      <c r="Q7490" t="s">
        <v>48417</v>
      </c>
      <c r="R7490" t="s">
        <v>9823</v>
      </c>
      <c r="T7490" t="s">
        <v>48418</v>
      </c>
      <c r="W7490" t="s">
        <v>103</v>
      </c>
      <c r="AE7490" t="s">
        <v>2872</v>
      </c>
      <c r="AG7490" t="s">
        <v>105</v>
      </c>
      <c r="AH7490" s="1">
        <v>4914</v>
      </c>
      <c r="AI7490">
        <v>1913</v>
      </c>
      <c r="AJ7490">
        <v>6</v>
      </c>
      <c r="AK7490">
        <v>14</v>
      </c>
      <c r="AL7490">
        <v>165</v>
      </c>
      <c r="AN7490" s="2">
        <v>4914</v>
      </c>
      <c r="AO7490" t="s">
        <v>48425</v>
      </c>
      <c r="AQ7490" t="s">
        <v>48426</v>
      </c>
      <c r="BF7490" t="s">
        <v>2008</v>
      </c>
      <c r="BG7490" t="s">
        <v>2010</v>
      </c>
      <c r="BH7490" t="s">
        <v>2010</v>
      </c>
      <c r="BI7490" t="s">
        <v>48427</v>
      </c>
      <c r="BJ7490" t="s">
        <v>48428</v>
      </c>
      <c r="BN7490">
        <v>59.333300000000001</v>
      </c>
      <c r="BO7490">
        <v>18</v>
      </c>
      <c r="BP7490" t="s">
        <v>113</v>
      </c>
      <c r="BQ7490">
        <v>18305</v>
      </c>
      <c r="BS7490" t="s">
        <v>48429</v>
      </c>
      <c r="BU7490" t="s">
        <v>48430</v>
      </c>
      <c r="BV7490" t="s">
        <v>270</v>
      </c>
      <c r="BW7490" t="s">
        <v>48431</v>
      </c>
      <c r="CF7490" t="s">
        <v>114</v>
      </c>
      <c r="CG7490" s="3">
        <v>43946.447233796294</v>
      </c>
      <c r="CI7490">
        <v>70</v>
      </c>
      <c r="CJ7490" t="s">
        <v>48432</v>
      </c>
      <c r="CK7490" t="s">
        <v>48433</v>
      </c>
    </row>
    <row r="7491" spans="1:89" x14ac:dyDescent="0.45">
      <c r="A7491">
        <v>9666508</v>
      </c>
      <c r="B7491" t="s">
        <v>89</v>
      </c>
      <c r="E7491" t="s">
        <v>90</v>
      </c>
      <c r="F7491" t="s">
        <v>49009</v>
      </c>
      <c r="G7491" t="s">
        <v>49010</v>
      </c>
      <c r="I7491" t="s">
        <v>49011</v>
      </c>
      <c r="J7491" t="s">
        <v>638</v>
      </c>
      <c r="K7491" t="s">
        <v>639</v>
      </c>
      <c r="L7491" t="s">
        <v>1353</v>
      </c>
      <c r="M7491" t="s">
        <v>7193</v>
      </c>
      <c r="N7491" t="s">
        <v>7194</v>
      </c>
      <c r="O7491" t="s">
        <v>49012</v>
      </c>
      <c r="P7491">
        <v>99526</v>
      </c>
      <c r="Q7491" t="s">
        <v>47263</v>
      </c>
      <c r="R7491" t="s">
        <v>49013</v>
      </c>
      <c r="T7491" t="s">
        <v>24699</v>
      </c>
      <c r="W7491" t="s">
        <v>103</v>
      </c>
      <c r="AE7491" t="s">
        <v>2872</v>
      </c>
      <c r="AG7491" t="s">
        <v>105</v>
      </c>
      <c r="AH7491" t="s">
        <v>49014</v>
      </c>
      <c r="AI7491">
        <v>1899</v>
      </c>
      <c r="AJ7491">
        <v>7</v>
      </c>
      <c r="AK7491">
        <v>3</v>
      </c>
      <c r="AL7491">
        <v>184</v>
      </c>
      <c r="AN7491" t="s">
        <v>49015</v>
      </c>
      <c r="AO7491" t="s">
        <v>49016</v>
      </c>
      <c r="AQ7491" t="s">
        <v>49017</v>
      </c>
      <c r="BF7491" t="s">
        <v>25522</v>
      </c>
      <c r="BJ7491" t="s">
        <v>49018</v>
      </c>
      <c r="CF7491" t="s">
        <v>114</v>
      </c>
      <c r="CG7491" s="3">
        <v>43936.405173611114</v>
      </c>
      <c r="CI7491">
        <v>70</v>
      </c>
      <c r="CJ7491" t="s">
        <v>49019</v>
      </c>
      <c r="CK7491" t="s">
        <v>49020</v>
      </c>
    </row>
    <row r="7492" spans="1:89" x14ac:dyDescent="0.45">
      <c r="A7492">
        <v>4413155</v>
      </c>
      <c r="B7492" t="s">
        <v>89</v>
      </c>
      <c r="E7492" t="s">
        <v>90</v>
      </c>
      <c r="F7492" t="s">
        <v>9827</v>
      </c>
      <c r="G7492" t="s">
        <v>9828</v>
      </c>
      <c r="I7492" t="s">
        <v>9829</v>
      </c>
      <c r="J7492" t="s">
        <v>638</v>
      </c>
      <c r="K7492" t="s">
        <v>639</v>
      </c>
      <c r="L7492" t="s">
        <v>1353</v>
      </c>
      <c r="M7492" t="s">
        <v>2832</v>
      </c>
      <c r="N7492" t="s">
        <v>9830</v>
      </c>
      <c r="O7492" t="s">
        <v>9831</v>
      </c>
      <c r="P7492">
        <v>362546</v>
      </c>
      <c r="Q7492" t="s">
        <v>1261</v>
      </c>
      <c r="R7492" t="s">
        <v>9832</v>
      </c>
      <c r="T7492" t="s">
        <v>3144</v>
      </c>
      <c r="W7492" t="s">
        <v>103</v>
      </c>
      <c r="AE7492" t="s">
        <v>9833</v>
      </c>
      <c r="AG7492" t="s">
        <v>105</v>
      </c>
      <c r="AH7492" t="s">
        <v>9834</v>
      </c>
      <c r="AI7492">
        <v>1911</v>
      </c>
      <c r="AJ7492">
        <v>10</v>
      </c>
      <c r="AN7492" t="s">
        <v>9835</v>
      </c>
      <c r="AO7492" t="s">
        <v>9836</v>
      </c>
      <c r="AQ7492" t="s">
        <v>9837</v>
      </c>
      <c r="BF7492" t="s">
        <v>2008</v>
      </c>
      <c r="BG7492" t="s">
        <v>9838</v>
      </c>
      <c r="BH7492" t="s">
        <v>9839</v>
      </c>
      <c r="BI7492" t="s">
        <v>9840</v>
      </c>
      <c r="BJ7492" t="s">
        <v>9840</v>
      </c>
      <c r="BN7492">
        <v>63.833333000000003</v>
      </c>
      <c r="BO7492">
        <v>20.25</v>
      </c>
      <c r="BP7492" t="s">
        <v>113</v>
      </c>
      <c r="BQ7492">
        <v>3036</v>
      </c>
      <c r="BU7492" t="s">
        <v>115</v>
      </c>
      <c r="CF7492" t="s">
        <v>114</v>
      </c>
      <c r="CG7492" s="3">
        <v>43959.370393518519</v>
      </c>
      <c r="CI7492">
        <v>70</v>
      </c>
      <c r="CJ7492" t="s">
        <v>9841</v>
      </c>
      <c r="CK7492" t="s">
        <v>9842</v>
      </c>
    </row>
    <row r="7493" spans="1:89" x14ac:dyDescent="0.45">
      <c r="A7493">
        <v>4783631</v>
      </c>
      <c r="B7493" t="s">
        <v>89</v>
      </c>
      <c r="E7493" t="s">
        <v>90</v>
      </c>
      <c r="F7493" t="s">
        <v>13085</v>
      </c>
      <c r="G7493" t="s">
        <v>13086</v>
      </c>
      <c r="I7493" t="s">
        <v>11250</v>
      </c>
      <c r="J7493" t="s">
        <v>638</v>
      </c>
      <c r="K7493" t="s">
        <v>1388</v>
      </c>
      <c r="L7493" t="s">
        <v>1389</v>
      </c>
      <c r="M7493" t="s">
        <v>7899</v>
      </c>
      <c r="N7493" t="s">
        <v>10763</v>
      </c>
      <c r="O7493" t="s">
        <v>13074</v>
      </c>
      <c r="P7493">
        <v>400445</v>
      </c>
      <c r="Q7493" t="s">
        <v>855</v>
      </c>
      <c r="R7493" t="s">
        <v>11253</v>
      </c>
      <c r="T7493" t="s">
        <v>13075</v>
      </c>
      <c r="W7493" t="s">
        <v>103</v>
      </c>
      <c r="AE7493" t="s">
        <v>9833</v>
      </c>
      <c r="AG7493" t="s">
        <v>105</v>
      </c>
      <c r="AH7493" s="1">
        <v>4970</v>
      </c>
      <c r="AI7493">
        <v>1913</v>
      </c>
      <c r="AJ7493">
        <v>8</v>
      </c>
      <c r="AK7493">
        <v>9</v>
      </c>
      <c r="AL7493">
        <v>221</v>
      </c>
      <c r="AN7493" s="2">
        <v>4970</v>
      </c>
      <c r="AO7493" t="s">
        <v>13087</v>
      </c>
      <c r="AQ7493" t="s">
        <v>13088</v>
      </c>
      <c r="BF7493" t="s">
        <v>2008</v>
      </c>
      <c r="BG7493" t="s">
        <v>13089</v>
      </c>
      <c r="BH7493" t="s">
        <v>13089</v>
      </c>
      <c r="BI7493" t="s">
        <v>13090</v>
      </c>
      <c r="BJ7493" t="s">
        <v>13091</v>
      </c>
      <c r="BN7493">
        <v>65.583332999999996</v>
      </c>
      <c r="BO7493">
        <v>22.15</v>
      </c>
      <c r="BP7493" t="s">
        <v>113</v>
      </c>
      <c r="BQ7493">
        <v>3036</v>
      </c>
      <c r="BS7493" t="s">
        <v>114</v>
      </c>
      <c r="BU7493" t="s">
        <v>115</v>
      </c>
      <c r="CF7493" t="s">
        <v>114</v>
      </c>
      <c r="CG7493" s="3">
        <v>43959.370393518519</v>
      </c>
      <c r="CI7493">
        <v>70</v>
      </c>
      <c r="CJ7493" t="s">
        <v>13092</v>
      </c>
      <c r="CK7493" t="s">
        <v>13093</v>
      </c>
    </row>
    <row r="7494" spans="1:89" x14ac:dyDescent="0.45">
      <c r="A7494">
        <v>7220858</v>
      </c>
      <c r="B7494" t="s">
        <v>89</v>
      </c>
      <c r="E7494" t="s">
        <v>90</v>
      </c>
      <c r="F7494" t="s">
        <v>45508</v>
      </c>
      <c r="G7494" t="s">
        <v>45509</v>
      </c>
      <c r="I7494" t="s">
        <v>45375</v>
      </c>
      <c r="J7494" t="s">
        <v>638</v>
      </c>
      <c r="K7494" t="s">
        <v>639</v>
      </c>
      <c r="L7494" t="s">
        <v>726</v>
      </c>
      <c r="M7494" t="s">
        <v>1437</v>
      </c>
      <c r="N7494" t="s">
        <v>2370</v>
      </c>
      <c r="O7494" t="s">
        <v>45510</v>
      </c>
      <c r="P7494">
        <v>421133</v>
      </c>
      <c r="Q7494" t="s">
        <v>2390</v>
      </c>
      <c r="R7494" t="s">
        <v>45377</v>
      </c>
      <c r="T7494" t="s">
        <v>45511</v>
      </c>
      <c r="W7494" t="s">
        <v>103</v>
      </c>
      <c r="AC7494" t="s">
        <v>45510</v>
      </c>
      <c r="AE7494" t="s">
        <v>9833</v>
      </c>
      <c r="AG7494" t="s">
        <v>105</v>
      </c>
      <c r="AH7494" t="s">
        <v>15884</v>
      </c>
      <c r="AI7494">
        <v>1912</v>
      </c>
      <c r="AJ7494">
        <v>8</v>
      </c>
      <c r="AN7494" t="s">
        <v>45512</v>
      </c>
      <c r="AO7494" t="s">
        <v>45513</v>
      </c>
      <c r="AQ7494" t="s">
        <v>45514</v>
      </c>
      <c r="BF7494" t="s">
        <v>2008</v>
      </c>
      <c r="BG7494" t="s">
        <v>13089</v>
      </c>
      <c r="BH7494" t="s">
        <v>13089</v>
      </c>
      <c r="BI7494" t="s">
        <v>13090</v>
      </c>
      <c r="BJ7494" t="s">
        <v>13090</v>
      </c>
      <c r="BL7494">
        <v>0</v>
      </c>
      <c r="BN7494">
        <v>65.583332999999996</v>
      </c>
      <c r="BO7494">
        <v>22.15</v>
      </c>
      <c r="BP7494" t="s">
        <v>113</v>
      </c>
      <c r="BQ7494">
        <v>3036</v>
      </c>
      <c r="BS7494" t="s">
        <v>114</v>
      </c>
      <c r="BU7494" t="s">
        <v>115</v>
      </c>
      <c r="CF7494" t="s">
        <v>114</v>
      </c>
      <c r="CG7494" s="3">
        <v>43959.370393518519</v>
      </c>
      <c r="CI7494">
        <v>70</v>
      </c>
      <c r="CJ7494" t="s">
        <v>45515</v>
      </c>
      <c r="CK7494" t="s">
        <v>45516</v>
      </c>
    </row>
    <row r="7495" spans="1:89" x14ac:dyDescent="0.45">
      <c r="A7495">
        <v>7220888</v>
      </c>
      <c r="B7495" t="s">
        <v>89</v>
      </c>
      <c r="E7495" t="s">
        <v>90</v>
      </c>
      <c r="F7495" t="s">
        <v>45756</v>
      </c>
      <c r="G7495" t="s">
        <v>45757</v>
      </c>
      <c r="I7495" t="s">
        <v>45375</v>
      </c>
      <c r="J7495" t="s">
        <v>638</v>
      </c>
      <c r="K7495" t="s">
        <v>639</v>
      </c>
      <c r="L7495" t="s">
        <v>726</v>
      </c>
      <c r="M7495" t="s">
        <v>1437</v>
      </c>
      <c r="N7495" t="s">
        <v>2370</v>
      </c>
      <c r="O7495" t="s">
        <v>45758</v>
      </c>
      <c r="P7495">
        <v>420824</v>
      </c>
      <c r="Q7495" t="s">
        <v>45759</v>
      </c>
      <c r="R7495" t="s">
        <v>45377</v>
      </c>
      <c r="T7495" t="s">
        <v>45760</v>
      </c>
      <c r="W7495" t="s">
        <v>103</v>
      </c>
      <c r="AC7495" t="s">
        <v>45758</v>
      </c>
      <c r="AE7495" t="s">
        <v>9833</v>
      </c>
      <c r="AG7495" t="s">
        <v>105</v>
      </c>
      <c r="AH7495" t="s">
        <v>45761</v>
      </c>
      <c r="AI7495">
        <v>1913</v>
      </c>
      <c r="AJ7495">
        <v>8</v>
      </c>
      <c r="AN7495" t="s">
        <v>45762</v>
      </c>
      <c r="AO7495" t="s">
        <v>45763</v>
      </c>
      <c r="AQ7495" t="s">
        <v>38795</v>
      </c>
      <c r="BF7495" t="s">
        <v>2008</v>
      </c>
      <c r="BG7495" t="s">
        <v>45764</v>
      </c>
      <c r="BH7495" t="s">
        <v>45764</v>
      </c>
      <c r="BI7495" t="s">
        <v>13090</v>
      </c>
      <c r="BJ7495" t="s">
        <v>13090</v>
      </c>
      <c r="BL7495">
        <v>0</v>
      </c>
      <c r="BN7495">
        <v>65.582970000000003</v>
      </c>
      <c r="BO7495">
        <v>22.15626</v>
      </c>
      <c r="BP7495" t="s">
        <v>113</v>
      </c>
      <c r="BQ7495">
        <v>3000</v>
      </c>
      <c r="BS7495" t="s">
        <v>2301</v>
      </c>
      <c r="CF7495" t="s">
        <v>114</v>
      </c>
      <c r="CG7495" s="3">
        <v>43946.43178240741</v>
      </c>
      <c r="CI7495">
        <v>70</v>
      </c>
      <c r="CJ7495" t="s">
        <v>45765</v>
      </c>
      <c r="CK7495" t="s">
        <v>45766</v>
      </c>
    </row>
    <row r="7496" spans="1:89" x14ac:dyDescent="0.45">
      <c r="A7496">
        <v>9612887</v>
      </c>
      <c r="B7496" t="s">
        <v>89</v>
      </c>
      <c r="E7496" t="s">
        <v>90</v>
      </c>
      <c r="F7496" t="s">
        <v>48044</v>
      </c>
      <c r="G7496" t="s">
        <v>48045</v>
      </c>
      <c r="I7496" t="s">
        <v>48046</v>
      </c>
      <c r="J7496" t="s">
        <v>638</v>
      </c>
      <c r="K7496" t="s">
        <v>639</v>
      </c>
      <c r="L7496" t="s">
        <v>1353</v>
      </c>
      <c r="M7496" t="s">
        <v>2832</v>
      </c>
      <c r="N7496" t="s">
        <v>6362</v>
      </c>
      <c r="O7496" t="s">
        <v>48047</v>
      </c>
      <c r="P7496">
        <v>227536</v>
      </c>
      <c r="Q7496" t="s">
        <v>48048</v>
      </c>
      <c r="R7496" t="s">
        <v>48049</v>
      </c>
      <c r="T7496" t="s">
        <v>13821</v>
      </c>
      <c r="W7496" t="s">
        <v>103</v>
      </c>
      <c r="AE7496" t="s">
        <v>9833</v>
      </c>
      <c r="AG7496" t="s">
        <v>105</v>
      </c>
      <c r="AH7496" t="s">
        <v>9834</v>
      </c>
      <c r="AI7496">
        <v>1911</v>
      </c>
      <c r="AJ7496">
        <v>10</v>
      </c>
      <c r="AN7496" t="s">
        <v>9835</v>
      </c>
      <c r="AO7496" t="s">
        <v>48050</v>
      </c>
      <c r="AQ7496" t="s">
        <v>48051</v>
      </c>
      <c r="BF7496" t="s">
        <v>2008</v>
      </c>
      <c r="BG7496" t="s">
        <v>9838</v>
      </c>
      <c r="BH7496" t="s">
        <v>9838</v>
      </c>
      <c r="BI7496" t="s">
        <v>9840</v>
      </c>
      <c r="BJ7496" t="s">
        <v>48052</v>
      </c>
      <c r="BN7496">
        <v>63.833333000000003</v>
      </c>
      <c r="BO7496">
        <v>20.166667</v>
      </c>
      <c r="BQ7496">
        <v>301</v>
      </c>
      <c r="BS7496" t="s">
        <v>48053</v>
      </c>
      <c r="BU7496" t="s">
        <v>46053</v>
      </c>
      <c r="BV7496" t="s">
        <v>270</v>
      </c>
      <c r="CF7496" t="s">
        <v>114</v>
      </c>
      <c r="CG7496" s="3">
        <v>43946.43178240741</v>
      </c>
      <c r="CI7496">
        <v>70</v>
      </c>
      <c r="CJ7496" t="s">
        <v>48054</v>
      </c>
      <c r="CK7496" t="s">
        <v>48055</v>
      </c>
    </row>
    <row r="7497" spans="1:89" x14ac:dyDescent="0.45">
      <c r="A7497">
        <v>9614690</v>
      </c>
      <c r="B7497" t="s">
        <v>89</v>
      </c>
      <c r="E7497" t="s">
        <v>90</v>
      </c>
      <c r="F7497" t="s">
        <v>48119</v>
      </c>
      <c r="G7497" t="s">
        <v>48120</v>
      </c>
      <c r="I7497" t="s">
        <v>48121</v>
      </c>
      <c r="J7497" t="s">
        <v>638</v>
      </c>
      <c r="K7497" t="s">
        <v>639</v>
      </c>
      <c r="L7497" t="s">
        <v>1353</v>
      </c>
      <c r="M7497" t="s">
        <v>2832</v>
      </c>
      <c r="N7497" t="s">
        <v>6362</v>
      </c>
      <c r="O7497" t="s">
        <v>48122</v>
      </c>
      <c r="P7497">
        <v>283336</v>
      </c>
      <c r="Q7497" t="s">
        <v>48123</v>
      </c>
      <c r="R7497" t="s">
        <v>48124</v>
      </c>
      <c r="T7497" t="s">
        <v>22780</v>
      </c>
      <c r="W7497" t="s">
        <v>103</v>
      </c>
      <c r="AE7497" t="s">
        <v>9833</v>
      </c>
      <c r="AG7497" t="s">
        <v>105</v>
      </c>
      <c r="AH7497" t="s">
        <v>15884</v>
      </c>
      <c r="AI7497">
        <v>1912</v>
      </c>
      <c r="AJ7497">
        <v>8</v>
      </c>
      <c r="AN7497" t="s">
        <v>15885</v>
      </c>
      <c r="AO7497" t="s">
        <v>48125</v>
      </c>
      <c r="AQ7497" t="s">
        <v>48126</v>
      </c>
      <c r="BF7497" t="s">
        <v>2008</v>
      </c>
      <c r="BG7497" t="s">
        <v>13089</v>
      </c>
      <c r="BH7497" t="s">
        <v>13089</v>
      </c>
      <c r="BI7497" t="s">
        <v>13090</v>
      </c>
      <c r="BJ7497" t="s">
        <v>13090</v>
      </c>
      <c r="BN7497">
        <v>65.683333000000005</v>
      </c>
      <c r="BO7497">
        <v>22.166667</v>
      </c>
      <c r="BQ7497">
        <v>301</v>
      </c>
      <c r="BS7497" t="s">
        <v>2301</v>
      </c>
      <c r="CF7497" t="s">
        <v>114</v>
      </c>
      <c r="CG7497" s="3">
        <v>43946.43178240741</v>
      </c>
      <c r="CI7497">
        <v>70</v>
      </c>
      <c r="CJ7497" t="s">
        <v>48127</v>
      </c>
      <c r="CK7497" t="s">
        <v>48128</v>
      </c>
    </row>
    <row r="7498" spans="1:89" x14ac:dyDescent="0.45">
      <c r="A7498">
        <v>9614698</v>
      </c>
      <c r="B7498" t="s">
        <v>89</v>
      </c>
      <c r="E7498" t="s">
        <v>90</v>
      </c>
      <c r="F7498" t="s">
        <v>48182</v>
      </c>
      <c r="G7498" t="s">
        <v>48183</v>
      </c>
      <c r="I7498" t="s">
        <v>48121</v>
      </c>
      <c r="J7498" t="s">
        <v>638</v>
      </c>
      <c r="K7498" t="s">
        <v>639</v>
      </c>
      <c r="L7498" t="s">
        <v>1353</v>
      </c>
      <c r="M7498" t="s">
        <v>2832</v>
      </c>
      <c r="N7498" t="s">
        <v>6362</v>
      </c>
      <c r="O7498" t="s">
        <v>48184</v>
      </c>
      <c r="P7498">
        <v>283435</v>
      </c>
      <c r="Q7498" t="s">
        <v>48185</v>
      </c>
      <c r="R7498" t="s">
        <v>48124</v>
      </c>
      <c r="T7498" t="s">
        <v>45511</v>
      </c>
      <c r="W7498" t="s">
        <v>103</v>
      </c>
      <c r="AE7498" t="s">
        <v>9833</v>
      </c>
      <c r="AG7498" t="s">
        <v>105</v>
      </c>
      <c r="AH7498" t="s">
        <v>2913</v>
      </c>
      <c r="AI7498">
        <v>1913</v>
      </c>
      <c r="AJ7498">
        <v>7</v>
      </c>
      <c r="AM7498">
        <v>-31</v>
      </c>
      <c r="AN7498" t="s">
        <v>48186</v>
      </c>
      <c r="AO7498" t="s">
        <v>48187</v>
      </c>
      <c r="AQ7498" t="s">
        <v>45514</v>
      </c>
      <c r="BF7498" t="s">
        <v>2008</v>
      </c>
      <c r="BG7498" t="s">
        <v>13089</v>
      </c>
      <c r="BH7498" t="s">
        <v>13089</v>
      </c>
      <c r="BI7498" t="s">
        <v>13090</v>
      </c>
      <c r="BJ7498" t="s">
        <v>13090</v>
      </c>
      <c r="BN7498">
        <v>65.683333000000005</v>
      </c>
      <c r="BO7498">
        <v>22.166667</v>
      </c>
      <c r="BQ7498">
        <v>301</v>
      </c>
      <c r="BS7498" t="s">
        <v>2301</v>
      </c>
      <c r="CF7498" t="s">
        <v>114</v>
      </c>
      <c r="CG7498" s="3">
        <v>43946.43178240741</v>
      </c>
      <c r="CI7498">
        <v>70</v>
      </c>
      <c r="CJ7498" t="s">
        <v>48188</v>
      </c>
      <c r="CK7498" t="s">
        <v>48189</v>
      </c>
    </row>
    <row r="7499" spans="1:89" x14ac:dyDescent="0.45">
      <c r="A7499">
        <v>9614700</v>
      </c>
      <c r="B7499" t="s">
        <v>89</v>
      </c>
      <c r="E7499" t="s">
        <v>90</v>
      </c>
      <c r="F7499" t="s">
        <v>48198</v>
      </c>
      <c r="G7499" t="s">
        <v>48199</v>
      </c>
      <c r="I7499" t="s">
        <v>48192</v>
      </c>
      <c r="J7499" t="s">
        <v>638</v>
      </c>
      <c r="K7499" t="s">
        <v>639</v>
      </c>
      <c r="L7499" t="s">
        <v>640</v>
      </c>
      <c r="M7499" t="s">
        <v>2273</v>
      </c>
      <c r="N7499" t="s">
        <v>8163</v>
      </c>
      <c r="O7499" t="s">
        <v>48193</v>
      </c>
      <c r="P7499">
        <v>284957</v>
      </c>
      <c r="Q7499" t="s">
        <v>47263</v>
      </c>
      <c r="R7499" t="s">
        <v>48194</v>
      </c>
      <c r="T7499" t="s">
        <v>48195</v>
      </c>
      <c r="W7499" t="s">
        <v>103</v>
      </c>
      <c r="AE7499" t="s">
        <v>9833</v>
      </c>
      <c r="AF7499" t="s">
        <v>48200</v>
      </c>
      <c r="AG7499" t="s">
        <v>105</v>
      </c>
      <c r="AH7499" t="s">
        <v>48201</v>
      </c>
      <c r="AI7499">
        <v>1911</v>
      </c>
      <c r="AJ7499">
        <v>7</v>
      </c>
      <c r="AM7499">
        <v>-31</v>
      </c>
      <c r="AN7499" t="s">
        <v>48202</v>
      </c>
      <c r="AO7499" t="s">
        <v>48203</v>
      </c>
      <c r="AQ7499" t="s">
        <v>8167</v>
      </c>
      <c r="BF7499" t="s">
        <v>2008</v>
      </c>
      <c r="BG7499" t="s">
        <v>9838</v>
      </c>
      <c r="BH7499" t="s">
        <v>9839</v>
      </c>
      <c r="BI7499" t="s">
        <v>9840</v>
      </c>
      <c r="BJ7499" t="s">
        <v>48204</v>
      </c>
      <c r="BN7499">
        <v>63.833333000000003</v>
      </c>
      <c r="BO7499">
        <v>20.25</v>
      </c>
      <c r="BP7499" t="s">
        <v>113</v>
      </c>
      <c r="BQ7499">
        <v>4337</v>
      </c>
      <c r="BU7499" t="s">
        <v>115</v>
      </c>
      <c r="CF7499" t="s">
        <v>114</v>
      </c>
      <c r="CG7499" s="3">
        <v>43936.411643518521</v>
      </c>
      <c r="CI7499">
        <v>70</v>
      </c>
      <c r="CJ7499" t="s">
        <v>48205</v>
      </c>
      <c r="CK7499" t="s">
        <v>48206</v>
      </c>
    </row>
    <row r="7500" spans="1:89" x14ac:dyDescent="0.45">
      <c r="A7500">
        <v>9576060</v>
      </c>
      <c r="B7500" t="s">
        <v>89</v>
      </c>
      <c r="E7500" t="s">
        <v>90</v>
      </c>
      <c r="F7500" t="s">
        <v>46784</v>
      </c>
      <c r="G7500" t="s">
        <v>46785</v>
      </c>
      <c r="I7500" t="s">
        <v>46786</v>
      </c>
      <c r="J7500" t="s">
        <v>638</v>
      </c>
      <c r="K7500" t="s">
        <v>639</v>
      </c>
      <c r="L7500" t="s">
        <v>726</v>
      </c>
      <c r="M7500" t="s">
        <v>6853</v>
      </c>
      <c r="N7500" t="s">
        <v>6815</v>
      </c>
      <c r="O7500" t="s">
        <v>46787</v>
      </c>
      <c r="P7500">
        <v>254071</v>
      </c>
      <c r="Q7500" t="s">
        <v>14633</v>
      </c>
      <c r="R7500" t="s">
        <v>46788</v>
      </c>
      <c r="T7500" t="s">
        <v>46789</v>
      </c>
      <c r="W7500" t="s">
        <v>103</v>
      </c>
      <c r="AE7500" t="s">
        <v>46790</v>
      </c>
      <c r="AG7500" t="s">
        <v>105</v>
      </c>
      <c r="AH7500" s="1">
        <v>2453</v>
      </c>
      <c r="AI7500">
        <v>1906</v>
      </c>
      <c r="AJ7500">
        <v>9</v>
      </c>
      <c r="AK7500">
        <v>18</v>
      </c>
      <c r="AL7500">
        <v>261</v>
      </c>
      <c r="AN7500" s="2">
        <v>2453</v>
      </c>
      <c r="AO7500" t="s">
        <v>46791</v>
      </c>
      <c r="AQ7500" t="s">
        <v>46792</v>
      </c>
      <c r="BF7500" t="s">
        <v>2885</v>
      </c>
      <c r="BG7500" t="s">
        <v>46793</v>
      </c>
      <c r="BH7500" t="s">
        <v>46793</v>
      </c>
      <c r="BI7500" t="s">
        <v>46794</v>
      </c>
      <c r="BJ7500" t="s">
        <v>46794</v>
      </c>
      <c r="BN7500">
        <v>46.878543000000001</v>
      </c>
      <c r="BO7500">
        <v>9.5850220000000004</v>
      </c>
      <c r="BP7500" t="s">
        <v>113</v>
      </c>
      <c r="BQ7500">
        <v>3500</v>
      </c>
      <c r="BU7500" t="s">
        <v>115</v>
      </c>
      <c r="CF7500" t="s">
        <v>114</v>
      </c>
      <c r="CG7500" s="3">
        <v>43937.458518518521</v>
      </c>
      <c r="CI7500">
        <v>70</v>
      </c>
      <c r="CJ7500" t="s">
        <v>46795</v>
      </c>
      <c r="CK7500" t="s">
        <v>46796</v>
      </c>
    </row>
    <row r="7501" spans="1:89" x14ac:dyDescent="0.45">
      <c r="A7501">
        <v>9576061</v>
      </c>
      <c r="B7501" t="s">
        <v>89</v>
      </c>
      <c r="E7501" t="s">
        <v>90</v>
      </c>
      <c r="F7501" t="s">
        <v>46797</v>
      </c>
      <c r="G7501" t="s">
        <v>46798</v>
      </c>
      <c r="I7501" t="s">
        <v>46786</v>
      </c>
      <c r="J7501" t="s">
        <v>638</v>
      </c>
      <c r="K7501" t="s">
        <v>639</v>
      </c>
      <c r="L7501" t="s">
        <v>726</v>
      </c>
      <c r="M7501" t="s">
        <v>6853</v>
      </c>
      <c r="N7501" t="s">
        <v>6815</v>
      </c>
      <c r="O7501" t="s">
        <v>46799</v>
      </c>
      <c r="P7501">
        <v>254073</v>
      </c>
      <c r="Q7501" t="s">
        <v>14633</v>
      </c>
      <c r="R7501" t="s">
        <v>46788</v>
      </c>
      <c r="T7501" t="s">
        <v>12309</v>
      </c>
      <c r="W7501" t="s">
        <v>103</v>
      </c>
      <c r="AE7501" t="s">
        <v>46790</v>
      </c>
      <c r="AG7501" t="s">
        <v>105</v>
      </c>
      <c r="AH7501" s="1">
        <v>2453</v>
      </c>
      <c r="AI7501">
        <v>1906</v>
      </c>
      <c r="AJ7501">
        <v>9</v>
      </c>
      <c r="AK7501">
        <v>18</v>
      </c>
      <c r="AL7501">
        <v>261</v>
      </c>
      <c r="AN7501" s="2">
        <v>2453</v>
      </c>
      <c r="AO7501" t="s">
        <v>46800</v>
      </c>
      <c r="AQ7501" t="s">
        <v>46801</v>
      </c>
      <c r="BF7501" t="s">
        <v>2885</v>
      </c>
      <c r="BG7501" t="s">
        <v>46793</v>
      </c>
      <c r="BH7501" t="s">
        <v>46793</v>
      </c>
      <c r="BI7501" t="s">
        <v>46794</v>
      </c>
      <c r="BJ7501" t="s">
        <v>46794</v>
      </c>
      <c r="BL7501">
        <v>0</v>
      </c>
      <c r="BN7501">
        <v>46.878498999999998</v>
      </c>
      <c r="BO7501">
        <v>9.5829439999999995</v>
      </c>
      <c r="BP7501" t="s">
        <v>113</v>
      </c>
      <c r="BQ7501">
        <v>3538</v>
      </c>
      <c r="BU7501" t="s">
        <v>115</v>
      </c>
      <c r="CF7501" t="s">
        <v>114</v>
      </c>
      <c r="CG7501" s="3">
        <v>43937.458043981482</v>
      </c>
      <c r="CI7501">
        <v>70</v>
      </c>
      <c r="CJ7501" t="s">
        <v>46802</v>
      </c>
      <c r="CK7501" t="s">
        <v>46803</v>
      </c>
    </row>
    <row r="7502" spans="1:89" x14ac:dyDescent="0.45">
      <c r="A7502">
        <v>5132429</v>
      </c>
      <c r="B7502" t="s">
        <v>89</v>
      </c>
      <c r="E7502" t="s">
        <v>90</v>
      </c>
      <c r="F7502" t="s">
        <v>33914</v>
      </c>
      <c r="G7502" t="s">
        <v>33915</v>
      </c>
      <c r="I7502" t="s">
        <v>27612</v>
      </c>
      <c r="J7502" t="s">
        <v>638</v>
      </c>
      <c r="K7502" t="s">
        <v>1388</v>
      </c>
      <c r="L7502" t="s">
        <v>2070</v>
      </c>
      <c r="M7502" t="s">
        <v>3507</v>
      </c>
      <c r="N7502" t="s">
        <v>3528</v>
      </c>
      <c r="O7502" t="s">
        <v>33916</v>
      </c>
      <c r="P7502">
        <v>189935</v>
      </c>
      <c r="Q7502" t="s">
        <v>33917</v>
      </c>
      <c r="R7502" t="s">
        <v>27615</v>
      </c>
      <c r="T7502" t="s">
        <v>33918</v>
      </c>
      <c r="W7502" t="s">
        <v>103</v>
      </c>
      <c r="AE7502" t="s">
        <v>33919</v>
      </c>
      <c r="AF7502" t="s">
        <v>32243</v>
      </c>
      <c r="AG7502" t="s">
        <v>105</v>
      </c>
      <c r="AH7502" s="1">
        <v>12100</v>
      </c>
      <c r="AI7502">
        <v>1933</v>
      </c>
      <c r="AJ7502">
        <v>2</v>
      </c>
      <c r="AK7502">
        <v>15</v>
      </c>
      <c r="AL7502">
        <v>46</v>
      </c>
      <c r="AN7502" s="2">
        <v>12100</v>
      </c>
      <c r="AQ7502" t="s">
        <v>33920</v>
      </c>
      <c r="BF7502" t="s">
        <v>108</v>
      </c>
      <c r="BG7502" t="s">
        <v>4921</v>
      </c>
      <c r="BH7502" t="s">
        <v>18858</v>
      </c>
      <c r="BI7502" t="s">
        <v>18859</v>
      </c>
      <c r="BJ7502" t="s">
        <v>18859</v>
      </c>
      <c r="BN7502">
        <v>29.651389999999999</v>
      </c>
      <c r="BO7502">
        <v>-82.325000000000003</v>
      </c>
      <c r="BQ7502">
        <v>6618</v>
      </c>
      <c r="BS7502" t="s">
        <v>21949</v>
      </c>
      <c r="BU7502" t="s">
        <v>2767</v>
      </c>
      <c r="BV7502" t="s">
        <v>270</v>
      </c>
      <c r="CF7502" t="s">
        <v>114</v>
      </c>
      <c r="CG7502" s="3">
        <v>43819.463101851848</v>
      </c>
      <c r="CI7502">
        <v>70</v>
      </c>
      <c r="CJ7502" t="s">
        <v>33921</v>
      </c>
      <c r="CK7502" t="s">
        <v>33922</v>
      </c>
    </row>
    <row r="7503" spans="1:89" x14ac:dyDescent="0.45">
      <c r="A7503">
        <v>4402247</v>
      </c>
      <c r="B7503" t="s">
        <v>89</v>
      </c>
      <c r="E7503" t="s">
        <v>90</v>
      </c>
      <c r="F7503" t="s">
        <v>7730</v>
      </c>
      <c r="G7503" t="s">
        <v>7731</v>
      </c>
      <c r="I7503" t="s">
        <v>7732</v>
      </c>
      <c r="J7503" t="s">
        <v>638</v>
      </c>
      <c r="K7503" t="s">
        <v>639</v>
      </c>
      <c r="L7503" t="s">
        <v>640</v>
      </c>
      <c r="M7503" t="s">
        <v>1729</v>
      </c>
      <c r="N7503" t="s">
        <v>7733</v>
      </c>
      <c r="O7503" t="s">
        <v>7734</v>
      </c>
      <c r="P7503">
        <v>137582</v>
      </c>
      <c r="Q7503" t="s">
        <v>3018</v>
      </c>
      <c r="R7503" t="s">
        <v>7735</v>
      </c>
      <c r="T7503" t="s">
        <v>7736</v>
      </c>
      <c r="W7503" t="s">
        <v>103</v>
      </c>
      <c r="AE7503" t="s">
        <v>7737</v>
      </c>
      <c r="AG7503" t="s">
        <v>105</v>
      </c>
      <c r="AH7503" t="s">
        <v>7738</v>
      </c>
      <c r="AI7503">
        <v>1888</v>
      </c>
      <c r="AN7503" t="s">
        <v>7739</v>
      </c>
      <c r="AQ7503" t="s">
        <v>7740</v>
      </c>
      <c r="BF7503" t="s">
        <v>3149</v>
      </c>
      <c r="BG7503" t="s">
        <v>7741</v>
      </c>
      <c r="CF7503" t="s">
        <v>114</v>
      </c>
      <c r="CG7503" s="3">
        <v>43934.623657407406</v>
      </c>
      <c r="CI7503">
        <v>70</v>
      </c>
      <c r="CJ7503" t="s">
        <v>7742</v>
      </c>
      <c r="CK7503" t="s">
        <v>7743</v>
      </c>
    </row>
    <row r="7504" spans="1:89" x14ac:dyDescent="0.45">
      <c r="A7504">
        <v>4922488</v>
      </c>
      <c r="B7504" t="s">
        <v>89</v>
      </c>
      <c r="E7504" t="s">
        <v>90</v>
      </c>
      <c r="F7504" t="s">
        <v>22016</v>
      </c>
      <c r="G7504" t="s">
        <v>22017</v>
      </c>
      <c r="I7504" t="s">
        <v>11340</v>
      </c>
      <c r="J7504" t="s">
        <v>638</v>
      </c>
      <c r="K7504" t="s">
        <v>1388</v>
      </c>
      <c r="L7504" t="s">
        <v>1389</v>
      </c>
      <c r="M7504" t="s">
        <v>7899</v>
      </c>
      <c r="N7504" t="s">
        <v>11341</v>
      </c>
      <c r="O7504" t="s">
        <v>22018</v>
      </c>
      <c r="P7504">
        <v>146058</v>
      </c>
      <c r="Q7504" t="s">
        <v>11410</v>
      </c>
      <c r="R7504" t="s">
        <v>11343</v>
      </c>
      <c r="T7504" t="s">
        <v>22019</v>
      </c>
      <c r="W7504" t="s">
        <v>103</v>
      </c>
      <c r="AE7504" t="s">
        <v>22020</v>
      </c>
      <c r="AG7504">
        <v>4474</v>
      </c>
      <c r="AH7504" t="s">
        <v>22021</v>
      </c>
      <c r="AI7504">
        <v>1892</v>
      </c>
      <c r="AJ7504">
        <v>10</v>
      </c>
      <c r="AQ7504" t="s">
        <v>22022</v>
      </c>
      <c r="BF7504" t="s">
        <v>108</v>
      </c>
      <c r="BG7504" t="s">
        <v>15595</v>
      </c>
      <c r="BJ7504" t="s">
        <v>15596</v>
      </c>
      <c r="BN7504">
        <v>38.895111999999997</v>
      </c>
      <c r="BO7504">
        <v>-77.036366000000001</v>
      </c>
      <c r="BP7504" t="s">
        <v>113</v>
      </c>
      <c r="BQ7504">
        <v>11502</v>
      </c>
      <c r="BS7504" t="s">
        <v>22023</v>
      </c>
      <c r="BU7504" t="s">
        <v>22024</v>
      </c>
      <c r="BV7504" t="s">
        <v>270</v>
      </c>
      <c r="CF7504" t="s">
        <v>114</v>
      </c>
      <c r="CG7504" s="3">
        <v>43946.441168981481</v>
      </c>
      <c r="CI7504">
        <v>70</v>
      </c>
      <c r="CJ7504" t="s">
        <v>22025</v>
      </c>
      <c r="CK7504" t="s">
        <v>22026</v>
      </c>
    </row>
    <row r="7505" spans="1:89" x14ac:dyDescent="0.45">
      <c r="A7505">
        <v>5073539</v>
      </c>
      <c r="B7505" t="s">
        <v>89</v>
      </c>
      <c r="E7505" t="s">
        <v>90</v>
      </c>
      <c r="F7505" t="s">
        <v>28030</v>
      </c>
      <c r="G7505" t="s">
        <v>28031</v>
      </c>
      <c r="I7505" t="s">
        <v>27982</v>
      </c>
      <c r="J7505" t="s">
        <v>638</v>
      </c>
      <c r="K7505" t="s">
        <v>1388</v>
      </c>
      <c r="L7505" t="s">
        <v>2070</v>
      </c>
      <c r="M7505" t="s">
        <v>2071</v>
      </c>
      <c r="N7505" t="s">
        <v>20099</v>
      </c>
      <c r="O7505" t="s">
        <v>28032</v>
      </c>
      <c r="P7505">
        <v>142489</v>
      </c>
      <c r="Q7505" t="s">
        <v>2609</v>
      </c>
      <c r="R7505" t="s">
        <v>27706</v>
      </c>
      <c r="T7505" t="s">
        <v>28033</v>
      </c>
      <c r="W7505" t="s">
        <v>103</v>
      </c>
      <c r="AE7505" t="s">
        <v>28034</v>
      </c>
      <c r="AG7505" t="s">
        <v>105</v>
      </c>
      <c r="AH7505" t="s">
        <v>23991</v>
      </c>
      <c r="AI7505">
        <v>1913</v>
      </c>
      <c r="AJ7505">
        <v>11</v>
      </c>
      <c r="AN7505" t="s">
        <v>23992</v>
      </c>
      <c r="AO7505" t="s">
        <v>2672</v>
      </c>
      <c r="AR7505" t="s">
        <v>28035</v>
      </c>
      <c r="BF7505" t="s">
        <v>14804</v>
      </c>
      <c r="BG7505" t="s">
        <v>14805</v>
      </c>
      <c r="BH7505" t="s">
        <v>28036</v>
      </c>
      <c r="BI7505" t="s">
        <v>28037</v>
      </c>
      <c r="BJ7505" t="s">
        <v>28037</v>
      </c>
      <c r="BN7505">
        <v>51.314701999999997</v>
      </c>
      <c r="BO7505">
        <v>-0.50841099999999995</v>
      </c>
      <c r="BP7505" t="s">
        <v>113</v>
      </c>
      <c r="BQ7505">
        <v>825</v>
      </c>
      <c r="BS7505" t="s">
        <v>114</v>
      </c>
      <c r="BU7505" t="s">
        <v>115</v>
      </c>
      <c r="CF7505" t="s">
        <v>114</v>
      </c>
      <c r="CG7505" s="3">
        <v>43959.370393518519</v>
      </c>
      <c r="CI7505">
        <v>70</v>
      </c>
      <c r="CJ7505" t="s">
        <v>28038</v>
      </c>
      <c r="CK7505" t="s">
        <v>28039</v>
      </c>
    </row>
    <row r="7506" spans="1:89" x14ac:dyDescent="0.45">
      <c r="A7506">
        <v>4797859</v>
      </c>
      <c r="B7506" t="s">
        <v>89</v>
      </c>
      <c r="E7506" t="s">
        <v>90</v>
      </c>
      <c r="F7506" t="s">
        <v>15346</v>
      </c>
      <c r="G7506" t="s">
        <v>15347</v>
      </c>
      <c r="I7506" t="s">
        <v>11250</v>
      </c>
      <c r="J7506" t="s">
        <v>638</v>
      </c>
      <c r="K7506" t="s">
        <v>1388</v>
      </c>
      <c r="L7506" t="s">
        <v>1389</v>
      </c>
      <c r="M7506" t="s">
        <v>7899</v>
      </c>
      <c r="N7506" t="s">
        <v>10763</v>
      </c>
      <c r="O7506" t="s">
        <v>15332</v>
      </c>
      <c r="P7506">
        <v>397014</v>
      </c>
      <c r="Q7506" t="s">
        <v>1357</v>
      </c>
      <c r="R7506" t="s">
        <v>11253</v>
      </c>
      <c r="T7506" t="s">
        <v>15333</v>
      </c>
      <c r="W7506" t="s">
        <v>103</v>
      </c>
      <c r="AE7506" t="s">
        <v>15348</v>
      </c>
      <c r="AG7506">
        <v>1207</v>
      </c>
      <c r="AH7506" s="1">
        <v>8645</v>
      </c>
      <c r="AI7506">
        <v>1923</v>
      </c>
      <c r="AJ7506">
        <v>9</v>
      </c>
      <c r="AK7506">
        <v>1</v>
      </c>
      <c r="AL7506">
        <v>244</v>
      </c>
      <c r="AN7506" s="2">
        <v>8645</v>
      </c>
      <c r="AO7506" t="s">
        <v>15349</v>
      </c>
      <c r="AQ7506" t="s">
        <v>15335</v>
      </c>
      <c r="BF7506" t="s">
        <v>3149</v>
      </c>
      <c r="BG7506" t="s">
        <v>3150</v>
      </c>
      <c r="BJ7506" t="s">
        <v>15350</v>
      </c>
      <c r="BN7506">
        <v>46.95</v>
      </c>
      <c r="BO7506">
        <v>-80.083332999999996</v>
      </c>
      <c r="BP7506" t="s">
        <v>113</v>
      </c>
      <c r="BQ7506">
        <v>27142</v>
      </c>
      <c r="BS7506" t="s">
        <v>114</v>
      </c>
      <c r="BU7506" t="s">
        <v>115</v>
      </c>
      <c r="CF7506" t="s">
        <v>114</v>
      </c>
      <c r="CG7506" s="3">
        <v>43959.370393518519</v>
      </c>
      <c r="CI7506">
        <v>70</v>
      </c>
      <c r="CJ7506" t="s">
        <v>15351</v>
      </c>
      <c r="CK7506" t="s">
        <v>15352</v>
      </c>
    </row>
    <row r="7507" spans="1:89" x14ac:dyDescent="0.45">
      <c r="A7507">
        <v>5110452</v>
      </c>
      <c r="B7507" t="s">
        <v>89</v>
      </c>
      <c r="E7507" t="s">
        <v>90</v>
      </c>
      <c r="F7507" t="s">
        <v>32240</v>
      </c>
      <c r="G7507" t="s">
        <v>32241</v>
      </c>
      <c r="I7507" t="s">
        <v>31071</v>
      </c>
      <c r="J7507" t="s">
        <v>638</v>
      </c>
      <c r="K7507" t="s">
        <v>1388</v>
      </c>
      <c r="L7507" t="s">
        <v>2070</v>
      </c>
      <c r="M7507" t="s">
        <v>3507</v>
      </c>
      <c r="N7507" t="s">
        <v>5181</v>
      </c>
      <c r="O7507" t="s">
        <v>31072</v>
      </c>
      <c r="P7507">
        <v>183517</v>
      </c>
      <c r="Q7507" t="s">
        <v>30594</v>
      </c>
      <c r="R7507" t="s">
        <v>31073</v>
      </c>
      <c r="T7507" t="s">
        <v>31074</v>
      </c>
      <c r="W7507" t="s">
        <v>103</v>
      </c>
      <c r="AE7507" t="s">
        <v>32242</v>
      </c>
      <c r="AF7507" t="s">
        <v>32243</v>
      </c>
      <c r="AG7507" t="s">
        <v>105</v>
      </c>
      <c r="AH7507" s="1">
        <v>10141</v>
      </c>
      <c r="AI7507">
        <v>1927</v>
      </c>
      <c r="AJ7507">
        <v>10</v>
      </c>
      <c r="AK7507">
        <v>6</v>
      </c>
      <c r="AL7507">
        <v>279</v>
      </c>
      <c r="AN7507" s="2">
        <v>10141</v>
      </c>
      <c r="AQ7507" t="s">
        <v>32244</v>
      </c>
      <c r="BF7507" t="s">
        <v>108</v>
      </c>
      <c r="BG7507" t="s">
        <v>4921</v>
      </c>
      <c r="BH7507" t="s">
        <v>18858</v>
      </c>
      <c r="BI7507" t="s">
        <v>18859</v>
      </c>
      <c r="BJ7507" t="s">
        <v>18859</v>
      </c>
      <c r="BN7507">
        <v>29.651634000000001</v>
      </c>
      <c r="BO7507">
        <v>-82.324826000000002</v>
      </c>
      <c r="BP7507" t="s">
        <v>113</v>
      </c>
      <c r="BQ7507">
        <v>12495</v>
      </c>
      <c r="BS7507" t="s">
        <v>114</v>
      </c>
      <c r="BU7507" t="s">
        <v>115</v>
      </c>
      <c r="BV7507" t="s">
        <v>270</v>
      </c>
      <c r="CF7507" t="s">
        <v>114</v>
      </c>
      <c r="CG7507" s="3">
        <v>43959.370393518519</v>
      </c>
      <c r="CI7507">
        <v>70</v>
      </c>
      <c r="CJ7507" t="s">
        <v>32245</v>
      </c>
      <c r="CK7507" t="s">
        <v>32246</v>
      </c>
    </row>
    <row r="7508" spans="1:89" x14ac:dyDescent="0.45">
      <c r="A7508">
        <v>5109685</v>
      </c>
      <c r="B7508" t="s">
        <v>89</v>
      </c>
      <c r="E7508" t="s">
        <v>90</v>
      </c>
      <c r="F7508" t="s">
        <v>31046</v>
      </c>
      <c r="G7508" t="s">
        <v>31047</v>
      </c>
      <c r="I7508" t="s">
        <v>8775</v>
      </c>
      <c r="J7508" t="s">
        <v>638</v>
      </c>
      <c r="K7508" t="s">
        <v>1388</v>
      </c>
      <c r="L7508" t="s">
        <v>2070</v>
      </c>
      <c r="M7508" t="s">
        <v>8776</v>
      </c>
      <c r="N7508" t="s">
        <v>28412</v>
      </c>
      <c r="O7508" t="s">
        <v>31048</v>
      </c>
      <c r="P7508">
        <v>243465</v>
      </c>
      <c r="Q7508" t="s">
        <v>9692</v>
      </c>
      <c r="R7508" t="s">
        <v>8779</v>
      </c>
      <c r="T7508" t="s">
        <v>31049</v>
      </c>
      <c r="W7508" t="s">
        <v>103</v>
      </c>
      <c r="AE7508" t="s">
        <v>31050</v>
      </c>
      <c r="AG7508" t="s">
        <v>105</v>
      </c>
      <c r="AH7508" s="1">
        <v>13965</v>
      </c>
      <c r="AI7508">
        <v>1938</v>
      </c>
      <c r="AJ7508">
        <v>3</v>
      </c>
      <c r="AK7508">
        <v>26</v>
      </c>
      <c r="AL7508">
        <v>85</v>
      </c>
      <c r="AN7508" s="2">
        <v>13965</v>
      </c>
      <c r="BF7508" t="s">
        <v>108</v>
      </c>
      <c r="BG7508" t="s">
        <v>4921</v>
      </c>
      <c r="BH7508" t="s">
        <v>18858</v>
      </c>
      <c r="BI7508" t="s">
        <v>31051</v>
      </c>
      <c r="BJ7508" t="s">
        <v>31052</v>
      </c>
      <c r="BN7508">
        <v>29.674755000000001</v>
      </c>
      <c r="BO7508">
        <v>-82.357701000000006</v>
      </c>
      <c r="BP7508" t="s">
        <v>113</v>
      </c>
      <c r="BQ7508">
        <v>44016</v>
      </c>
      <c r="BU7508" t="s">
        <v>115</v>
      </c>
      <c r="CF7508" t="s">
        <v>114</v>
      </c>
      <c r="CG7508" s="3">
        <v>43959.370393518519</v>
      </c>
      <c r="CI7508">
        <v>70</v>
      </c>
      <c r="CJ7508" t="s">
        <v>31053</v>
      </c>
      <c r="CK7508" t="s">
        <v>31054</v>
      </c>
    </row>
    <row r="7509" spans="1:89" x14ac:dyDescent="0.45">
      <c r="A7509">
        <v>5110060</v>
      </c>
      <c r="B7509" t="s">
        <v>89</v>
      </c>
      <c r="E7509" t="s">
        <v>90</v>
      </c>
      <c r="F7509" t="s">
        <v>31596</v>
      </c>
      <c r="G7509" t="s">
        <v>31597</v>
      </c>
      <c r="I7509" t="s">
        <v>30217</v>
      </c>
      <c r="J7509" t="s">
        <v>638</v>
      </c>
      <c r="K7509" t="s">
        <v>1388</v>
      </c>
      <c r="L7509" t="s">
        <v>2070</v>
      </c>
      <c r="M7509" t="s">
        <v>30218</v>
      </c>
      <c r="N7509" t="s">
        <v>23818</v>
      </c>
      <c r="O7509" t="s">
        <v>31598</v>
      </c>
      <c r="P7509">
        <v>227368</v>
      </c>
      <c r="Q7509" t="s">
        <v>31599</v>
      </c>
      <c r="R7509" t="s">
        <v>30221</v>
      </c>
      <c r="T7509" t="s">
        <v>31600</v>
      </c>
      <c r="W7509" t="s">
        <v>103</v>
      </c>
      <c r="AE7509" t="s">
        <v>31050</v>
      </c>
      <c r="AG7509" t="s">
        <v>105</v>
      </c>
      <c r="AH7509" t="s">
        <v>31601</v>
      </c>
      <c r="AI7509">
        <v>1938</v>
      </c>
      <c r="AJ7509">
        <v>1</v>
      </c>
      <c r="AN7509" t="s">
        <v>31602</v>
      </c>
      <c r="AQ7509" t="s">
        <v>31603</v>
      </c>
      <c r="BF7509" t="s">
        <v>108</v>
      </c>
      <c r="BG7509" t="s">
        <v>4921</v>
      </c>
      <c r="BH7509" t="s">
        <v>18858</v>
      </c>
      <c r="BI7509" t="s">
        <v>18859</v>
      </c>
      <c r="BJ7509" t="s">
        <v>18859</v>
      </c>
      <c r="BN7509">
        <v>29.651634000000001</v>
      </c>
      <c r="BO7509">
        <v>-82.324826000000002</v>
      </c>
      <c r="BP7509" t="s">
        <v>113</v>
      </c>
      <c r="BQ7509">
        <v>12495</v>
      </c>
      <c r="BS7509" t="s">
        <v>21949</v>
      </c>
      <c r="BU7509" t="s">
        <v>115</v>
      </c>
      <c r="BV7509" t="s">
        <v>270</v>
      </c>
      <c r="CF7509" t="s">
        <v>114</v>
      </c>
      <c r="CG7509" s="3">
        <v>43959.370393518519</v>
      </c>
      <c r="CI7509">
        <v>70</v>
      </c>
      <c r="CJ7509" t="s">
        <v>31604</v>
      </c>
      <c r="CK7509" t="s">
        <v>31605</v>
      </c>
    </row>
    <row r="7510" spans="1:89" x14ac:dyDescent="0.45">
      <c r="A7510">
        <v>4790626</v>
      </c>
      <c r="B7510" t="s">
        <v>89</v>
      </c>
      <c r="E7510" t="s">
        <v>90</v>
      </c>
      <c r="F7510" t="s">
        <v>15189</v>
      </c>
      <c r="G7510" t="s">
        <v>15190</v>
      </c>
      <c r="H7510">
        <v>1363</v>
      </c>
      <c r="I7510" t="s">
        <v>11250</v>
      </c>
      <c r="J7510" t="s">
        <v>638</v>
      </c>
      <c r="K7510" t="s">
        <v>1388</v>
      </c>
      <c r="L7510" t="s">
        <v>1389</v>
      </c>
      <c r="M7510" t="s">
        <v>7899</v>
      </c>
      <c r="N7510" t="s">
        <v>10763</v>
      </c>
      <c r="O7510" t="s">
        <v>15178</v>
      </c>
      <c r="P7510">
        <v>399853</v>
      </c>
      <c r="Q7510" t="s">
        <v>15179</v>
      </c>
      <c r="R7510" t="s">
        <v>11253</v>
      </c>
      <c r="T7510" t="s">
        <v>15180</v>
      </c>
      <c r="W7510" t="s">
        <v>103</v>
      </c>
      <c r="AE7510" t="s">
        <v>15191</v>
      </c>
      <c r="AG7510">
        <v>11072</v>
      </c>
      <c r="AH7510" s="1">
        <v>7201</v>
      </c>
      <c r="AI7510">
        <v>1919</v>
      </c>
      <c r="AJ7510">
        <v>9</v>
      </c>
      <c r="AK7510">
        <v>18</v>
      </c>
      <c r="AL7510">
        <v>261</v>
      </c>
      <c r="AN7510" s="2">
        <v>7201</v>
      </c>
      <c r="AQ7510" t="s">
        <v>15185</v>
      </c>
      <c r="BF7510" t="s">
        <v>108</v>
      </c>
      <c r="BG7510" t="s">
        <v>2264</v>
      </c>
      <c r="BH7510" t="s">
        <v>3025</v>
      </c>
      <c r="BI7510" t="s">
        <v>15192</v>
      </c>
      <c r="BJ7510" t="s">
        <v>15192</v>
      </c>
      <c r="BN7510">
        <v>43.202137</v>
      </c>
      <c r="BO7510">
        <v>-112.375812</v>
      </c>
      <c r="BP7510" t="s">
        <v>113</v>
      </c>
      <c r="BQ7510">
        <v>301</v>
      </c>
      <c r="BS7510" t="s">
        <v>114</v>
      </c>
      <c r="BU7510" t="s">
        <v>115</v>
      </c>
      <c r="CF7510" t="s">
        <v>114</v>
      </c>
      <c r="CG7510" s="3">
        <v>43959.370393518519</v>
      </c>
      <c r="CI7510">
        <v>70</v>
      </c>
      <c r="CJ7510" t="s">
        <v>15193</v>
      </c>
      <c r="CK7510" t="s">
        <v>15194</v>
      </c>
    </row>
    <row r="7511" spans="1:89" x14ac:dyDescent="0.45">
      <c r="A7511">
        <v>4826563</v>
      </c>
      <c r="B7511" t="s">
        <v>89</v>
      </c>
      <c r="E7511" t="s">
        <v>90</v>
      </c>
      <c r="F7511" t="s">
        <v>18975</v>
      </c>
      <c r="G7511" t="s">
        <v>18976</v>
      </c>
      <c r="I7511" t="s">
        <v>18977</v>
      </c>
      <c r="J7511" t="s">
        <v>638</v>
      </c>
      <c r="K7511" t="s">
        <v>1388</v>
      </c>
      <c r="L7511" t="s">
        <v>1389</v>
      </c>
      <c r="M7511" t="s">
        <v>1390</v>
      </c>
      <c r="N7511" t="s">
        <v>1391</v>
      </c>
      <c r="O7511" t="s">
        <v>18978</v>
      </c>
      <c r="P7511">
        <v>313103</v>
      </c>
      <c r="Q7511" t="s">
        <v>18979</v>
      </c>
      <c r="R7511" t="s">
        <v>18980</v>
      </c>
      <c r="T7511" t="s">
        <v>1395</v>
      </c>
      <c r="W7511" t="s">
        <v>103</v>
      </c>
      <c r="AE7511" t="s">
        <v>15191</v>
      </c>
      <c r="AF7511" t="s">
        <v>7657</v>
      </c>
      <c r="AG7511">
        <v>4135</v>
      </c>
      <c r="AH7511" s="1">
        <v>8812</v>
      </c>
      <c r="AI7511">
        <v>1924</v>
      </c>
      <c r="AJ7511">
        <v>2</v>
      </c>
      <c r="AK7511">
        <v>15</v>
      </c>
      <c r="AL7511">
        <v>46</v>
      </c>
      <c r="AN7511" s="2">
        <v>8812</v>
      </c>
      <c r="AQ7511" t="s">
        <v>18981</v>
      </c>
      <c r="BF7511" t="s">
        <v>108</v>
      </c>
      <c r="BG7511" t="s">
        <v>2315</v>
      </c>
      <c r="BH7511" t="s">
        <v>18982</v>
      </c>
      <c r="BI7511" t="s">
        <v>18983</v>
      </c>
      <c r="BJ7511" t="s">
        <v>18984</v>
      </c>
      <c r="BN7511">
        <v>38.882069000000001</v>
      </c>
      <c r="BO7511">
        <v>-77.170991999999998</v>
      </c>
      <c r="BP7511" t="s">
        <v>113</v>
      </c>
      <c r="BQ7511">
        <v>2545</v>
      </c>
      <c r="BS7511" t="s">
        <v>114</v>
      </c>
      <c r="BU7511" t="s">
        <v>115</v>
      </c>
      <c r="CF7511" t="s">
        <v>114</v>
      </c>
      <c r="CG7511" s="3">
        <v>43959.370393518519</v>
      </c>
      <c r="CI7511">
        <v>70</v>
      </c>
      <c r="CJ7511" t="s">
        <v>18985</v>
      </c>
      <c r="CK7511" t="s">
        <v>18986</v>
      </c>
    </row>
    <row r="7512" spans="1:89" x14ac:dyDescent="0.45">
      <c r="A7512">
        <v>4916446</v>
      </c>
      <c r="B7512" t="s">
        <v>89</v>
      </c>
      <c r="E7512" t="s">
        <v>90</v>
      </c>
      <c r="F7512" t="s">
        <v>21546</v>
      </c>
      <c r="G7512" t="s">
        <v>21547</v>
      </c>
      <c r="I7512" t="s">
        <v>8754</v>
      </c>
      <c r="J7512" t="s">
        <v>638</v>
      </c>
      <c r="K7512" t="s">
        <v>1388</v>
      </c>
      <c r="L7512" t="s">
        <v>2070</v>
      </c>
      <c r="M7512" t="s">
        <v>8691</v>
      </c>
      <c r="N7512" t="s">
        <v>8755</v>
      </c>
      <c r="O7512" t="s">
        <v>21452</v>
      </c>
      <c r="P7512">
        <v>434888</v>
      </c>
      <c r="Q7512" t="s">
        <v>21453</v>
      </c>
      <c r="R7512" t="s">
        <v>8757</v>
      </c>
      <c r="T7512" t="s">
        <v>21454</v>
      </c>
      <c r="W7512" t="s">
        <v>103</v>
      </c>
      <c r="AE7512" t="s">
        <v>15191</v>
      </c>
      <c r="AG7512">
        <v>4183</v>
      </c>
      <c r="AH7512" s="1">
        <v>8328</v>
      </c>
      <c r="AI7512">
        <v>1922</v>
      </c>
      <c r="AJ7512">
        <v>10</v>
      </c>
      <c r="AK7512">
        <v>19</v>
      </c>
      <c r="AL7512">
        <v>292</v>
      </c>
      <c r="AN7512" s="2">
        <v>8328</v>
      </c>
      <c r="AO7512" t="s">
        <v>21548</v>
      </c>
      <c r="AQ7512" t="s">
        <v>5411</v>
      </c>
      <c r="BF7512" t="s">
        <v>108</v>
      </c>
      <c r="BG7512" t="s">
        <v>2315</v>
      </c>
      <c r="BH7512" t="s">
        <v>18982</v>
      </c>
      <c r="BI7512" t="s">
        <v>21549</v>
      </c>
      <c r="BJ7512" t="s">
        <v>21549</v>
      </c>
      <c r="BN7512">
        <v>38.998165</v>
      </c>
      <c r="BO7512">
        <v>-77.288315999999995</v>
      </c>
      <c r="BQ7512">
        <v>1400</v>
      </c>
      <c r="BS7512" t="s">
        <v>21550</v>
      </c>
      <c r="BU7512" t="s">
        <v>21551</v>
      </c>
      <c r="BV7512" t="s">
        <v>270</v>
      </c>
      <c r="BX7512">
        <v>75</v>
      </c>
      <c r="BY7512">
        <v>120</v>
      </c>
      <c r="CF7512" t="s">
        <v>114</v>
      </c>
      <c r="CG7512" s="3">
        <v>43946.433923611112</v>
      </c>
      <c r="CI7512">
        <v>70</v>
      </c>
      <c r="CJ7512" t="s">
        <v>21552</v>
      </c>
      <c r="CK7512" t="s">
        <v>21553</v>
      </c>
    </row>
    <row r="7513" spans="1:89" x14ac:dyDescent="0.45">
      <c r="A7513">
        <v>4924029</v>
      </c>
      <c r="B7513" t="s">
        <v>89</v>
      </c>
      <c r="E7513" t="s">
        <v>90</v>
      </c>
      <c r="F7513" t="s">
        <v>22729</v>
      </c>
      <c r="G7513" t="s">
        <v>22730</v>
      </c>
      <c r="I7513" t="s">
        <v>22457</v>
      </c>
      <c r="J7513" t="s">
        <v>638</v>
      </c>
      <c r="K7513" t="s">
        <v>1388</v>
      </c>
      <c r="L7513" t="s">
        <v>1389</v>
      </c>
      <c r="M7513" t="s">
        <v>7899</v>
      </c>
      <c r="N7513" t="s">
        <v>10841</v>
      </c>
      <c r="O7513" t="s">
        <v>22698</v>
      </c>
      <c r="P7513">
        <v>284703</v>
      </c>
      <c r="Q7513" t="s">
        <v>7902</v>
      </c>
      <c r="R7513" t="s">
        <v>22459</v>
      </c>
      <c r="T7513" t="s">
        <v>22699</v>
      </c>
      <c r="W7513" t="s">
        <v>103</v>
      </c>
      <c r="AE7513" t="s">
        <v>15191</v>
      </c>
      <c r="AG7513" t="s">
        <v>105</v>
      </c>
      <c r="AH7513" t="s">
        <v>11283</v>
      </c>
      <c r="AI7513">
        <v>1920</v>
      </c>
      <c r="AJ7513">
        <v>8</v>
      </c>
      <c r="AN7513" t="s">
        <v>11284</v>
      </c>
      <c r="AO7513" t="s">
        <v>22731</v>
      </c>
      <c r="AQ7513" t="s">
        <v>7094</v>
      </c>
      <c r="BF7513" t="s">
        <v>108</v>
      </c>
      <c r="BG7513" t="s">
        <v>2185</v>
      </c>
      <c r="BH7513" t="s">
        <v>7907</v>
      </c>
      <c r="BJ7513" t="s">
        <v>22732</v>
      </c>
      <c r="BN7513">
        <v>48.532317999999997</v>
      </c>
      <c r="BO7513">
        <v>-117.27399800000001</v>
      </c>
      <c r="BP7513" t="s">
        <v>113</v>
      </c>
      <c r="BQ7513">
        <v>66268</v>
      </c>
      <c r="BS7513" t="s">
        <v>114</v>
      </c>
      <c r="BU7513" t="s">
        <v>115</v>
      </c>
      <c r="CF7513" t="s">
        <v>114</v>
      </c>
      <c r="CG7513" s="3">
        <v>43959.370393518519</v>
      </c>
      <c r="CI7513">
        <v>70</v>
      </c>
      <c r="CJ7513" t="s">
        <v>22733</v>
      </c>
      <c r="CK7513" t="s">
        <v>22734</v>
      </c>
    </row>
    <row r="7514" spans="1:89" x14ac:dyDescent="0.45">
      <c r="A7514">
        <v>4937387</v>
      </c>
      <c r="B7514" t="s">
        <v>89</v>
      </c>
      <c r="E7514" t="s">
        <v>90</v>
      </c>
      <c r="F7514" t="s">
        <v>23270</v>
      </c>
      <c r="G7514" t="s">
        <v>23271</v>
      </c>
      <c r="I7514" t="s">
        <v>23208</v>
      </c>
      <c r="J7514" t="s">
        <v>638</v>
      </c>
      <c r="K7514" t="s">
        <v>1388</v>
      </c>
      <c r="L7514" t="s">
        <v>1389</v>
      </c>
      <c r="M7514" t="s">
        <v>7899</v>
      </c>
      <c r="N7514" t="s">
        <v>10841</v>
      </c>
      <c r="O7514" t="s">
        <v>23264</v>
      </c>
      <c r="P7514">
        <v>551265</v>
      </c>
      <c r="Q7514" t="s">
        <v>14351</v>
      </c>
      <c r="R7514" t="s">
        <v>23210</v>
      </c>
      <c r="T7514" t="s">
        <v>23265</v>
      </c>
      <c r="W7514" t="s">
        <v>103</v>
      </c>
      <c r="AE7514" t="s">
        <v>15191</v>
      </c>
      <c r="AG7514">
        <v>64154</v>
      </c>
      <c r="AH7514" s="1">
        <v>8289</v>
      </c>
      <c r="AI7514">
        <v>1922</v>
      </c>
      <c r="AJ7514">
        <v>9</v>
      </c>
      <c r="AK7514">
        <v>10</v>
      </c>
      <c r="AL7514">
        <v>253</v>
      </c>
      <c r="AN7514" s="2">
        <v>8289</v>
      </c>
      <c r="AQ7514" t="s">
        <v>23266</v>
      </c>
      <c r="BF7514" t="s">
        <v>108</v>
      </c>
      <c r="BG7514" t="s">
        <v>3565</v>
      </c>
      <c r="BH7514" t="s">
        <v>23272</v>
      </c>
      <c r="BI7514" t="s">
        <v>23272</v>
      </c>
      <c r="BJ7514" t="s">
        <v>23272</v>
      </c>
      <c r="BN7514">
        <v>42.652579000000003</v>
      </c>
      <c r="BO7514">
        <v>-73.756231999999997</v>
      </c>
      <c r="BP7514" t="s">
        <v>113</v>
      </c>
      <c r="BQ7514">
        <v>9462</v>
      </c>
      <c r="BU7514" t="s">
        <v>115</v>
      </c>
      <c r="CF7514" t="s">
        <v>114</v>
      </c>
      <c r="CG7514" s="3">
        <v>43959.370393518519</v>
      </c>
      <c r="CI7514">
        <v>70</v>
      </c>
      <c r="CJ7514" t="s">
        <v>23273</v>
      </c>
      <c r="CK7514" t="s">
        <v>23274</v>
      </c>
    </row>
    <row r="7515" spans="1:89" x14ac:dyDescent="0.45">
      <c r="A7515">
        <v>5042095</v>
      </c>
      <c r="B7515" t="s">
        <v>89</v>
      </c>
      <c r="E7515" t="s">
        <v>90</v>
      </c>
      <c r="F7515" t="s">
        <v>27364</v>
      </c>
      <c r="G7515" t="s">
        <v>27365</v>
      </c>
      <c r="H7515">
        <v>67220</v>
      </c>
      <c r="I7515" t="s">
        <v>19868</v>
      </c>
      <c r="J7515" t="s">
        <v>638</v>
      </c>
      <c r="K7515" t="s">
        <v>1388</v>
      </c>
      <c r="L7515" t="s">
        <v>2070</v>
      </c>
      <c r="M7515" t="s">
        <v>8717</v>
      </c>
      <c r="N7515" t="s">
        <v>27359</v>
      </c>
      <c r="O7515" t="s">
        <v>27366</v>
      </c>
      <c r="P7515">
        <v>152932</v>
      </c>
      <c r="Q7515" t="s">
        <v>5152</v>
      </c>
      <c r="R7515" t="s">
        <v>19870</v>
      </c>
      <c r="T7515" t="s">
        <v>27367</v>
      </c>
      <c r="W7515" t="s">
        <v>103</v>
      </c>
      <c r="AE7515" t="s">
        <v>15191</v>
      </c>
      <c r="AG7515" t="s">
        <v>105</v>
      </c>
      <c r="AH7515" s="1">
        <v>7596</v>
      </c>
      <c r="AI7515">
        <v>1920</v>
      </c>
      <c r="AJ7515">
        <v>10</v>
      </c>
      <c r="AK7515">
        <v>17</v>
      </c>
      <c r="AL7515">
        <v>291</v>
      </c>
      <c r="AN7515" s="2">
        <v>7596</v>
      </c>
      <c r="AQ7515" t="s">
        <v>27368</v>
      </c>
      <c r="BF7515" t="s">
        <v>108</v>
      </c>
      <c r="BG7515" t="s">
        <v>2264</v>
      </c>
      <c r="BH7515" t="s">
        <v>27369</v>
      </c>
      <c r="BI7515" t="s">
        <v>27370</v>
      </c>
      <c r="BJ7515" t="s">
        <v>27370</v>
      </c>
      <c r="BN7515">
        <v>48.333038000000002</v>
      </c>
      <c r="BO7515">
        <v>-116.848316</v>
      </c>
      <c r="BQ7515">
        <v>10000</v>
      </c>
      <c r="BS7515" t="s">
        <v>27371</v>
      </c>
      <c r="BU7515" t="s">
        <v>27372</v>
      </c>
      <c r="BV7515" t="s">
        <v>270</v>
      </c>
      <c r="CF7515" t="s">
        <v>114</v>
      </c>
      <c r="CG7515" s="3">
        <v>43946.433923611112</v>
      </c>
      <c r="CI7515">
        <v>70</v>
      </c>
      <c r="CJ7515" t="s">
        <v>27373</v>
      </c>
      <c r="CK7515" t="s">
        <v>27374</v>
      </c>
    </row>
    <row r="7516" spans="1:89" x14ac:dyDescent="0.45">
      <c r="A7516">
        <v>5110054</v>
      </c>
      <c r="B7516" t="s">
        <v>89</v>
      </c>
      <c r="E7516" t="s">
        <v>90</v>
      </c>
      <c r="F7516" t="s">
        <v>31558</v>
      </c>
      <c r="G7516" t="s">
        <v>31559</v>
      </c>
      <c r="I7516" t="s">
        <v>28749</v>
      </c>
      <c r="J7516" t="s">
        <v>638</v>
      </c>
      <c r="K7516" t="s">
        <v>1388</v>
      </c>
      <c r="L7516" t="s">
        <v>2070</v>
      </c>
      <c r="M7516" t="s">
        <v>3507</v>
      </c>
      <c r="N7516" t="s">
        <v>3517</v>
      </c>
      <c r="O7516" t="s">
        <v>31560</v>
      </c>
      <c r="P7516">
        <v>224946</v>
      </c>
      <c r="Q7516" t="s">
        <v>19344</v>
      </c>
      <c r="R7516" t="s">
        <v>28752</v>
      </c>
      <c r="T7516" t="s">
        <v>31561</v>
      </c>
      <c r="W7516" t="s">
        <v>103</v>
      </c>
      <c r="AE7516" t="s">
        <v>15191</v>
      </c>
      <c r="AG7516">
        <v>66865</v>
      </c>
      <c r="AH7516" s="1">
        <v>9096</v>
      </c>
      <c r="AI7516">
        <v>1924</v>
      </c>
      <c r="AJ7516">
        <v>11</v>
      </c>
      <c r="AK7516">
        <v>25</v>
      </c>
      <c r="AL7516">
        <v>330</v>
      </c>
      <c r="AN7516" s="2">
        <v>9096</v>
      </c>
      <c r="AQ7516" t="s">
        <v>31562</v>
      </c>
      <c r="BF7516" t="s">
        <v>7810</v>
      </c>
      <c r="BG7516" t="s">
        <v>31563</v>
      </c>
      <c r="BI7516" t="s">
        <v>7118</v>
      </c>
      <c r="BJ7516" t="s">
        <v>31564</v>
      </c>
      <c r="BN7516">
        <v>21.798753000000001</v>
      </c>
      <c r="BO7516">
        <v>-79.984846000000005</v>
      </c>
      <c r="BP7516" t="s">
        <v>113</v>
      </c>
      <c r="BQ7516">
        <v>2910</v>
      </c>
      <c r="BS7516" t="s">
        <v>114</v>
      </c>
      <c r="BU7516" t="s">
        <v>115</v>
      </c>
      <c r="BW7516" t="s">
        <v>31565</v>
      </c>
      <c r="CF7516" t="s">
        <v>114</v>
      </c>
      <c r="CG7516" s="3">
        <v>43959.370393518519</v>
      </c>
      <c r="CI7516">
        <v>70</v>
      </c>
      <c r="CJ7516" t="s">
        <v>31566</v>
      </c>
      <c r="CK7516" t="s">
        <v>31567</v>
      </c>
    </row>
    <row r="7517" spans="1:89" x14ac:dyDescent="0.45">
      <c r="A7517">
        <v>5110062</v>
      </c>
      <c r="B7517" t="s">
        <v>89</v>
      </c>
      <c r="E7517" t="s">
        <v>90</v>
      </c>
      <c r="F7517" t="s">
        <v>31610</v>
      </c>
      <c r="G7517" t="s">
        <v>31611</v>
      </c>
      <c r="I7517" t="s">
        <v>28749</v>
      </c>
      <c r="J7517" t="s">
        <v>638</v>
      </c>
      <c r="K7517" t="s">
        <v>1388</v>
      </c>
      <c r="L7517" t="s">
        <v>2070</v>
      </c>
      <c r="M7517" t="s">
        <v>3507</v>
      </c>
      <c r="N7517" t="s">
        <v>3517</v>
      </c>
      <c r="O7517" t="s">
        <v>31612</v>
      </c>
      <c r="P7517">
        <v>224939</v>
      </c>
      <c r="Q7517" t="s">
        <v>31580</v>
      </c>
      <c r="R7517" t="s">
        <v>28752</v>
      </c>
      <c r="T7517" t="s">
        <v>31613</v>
      </c>
      <c r="W7517" t="s">
        <v>103</v>
      </c>
      <c r="AE7517" t="s">
        <v>15191</v>
      </c>
      <c r="AG7517">
        <v>66865</v>
      </c>
      <c r="AH7517" s="1">
        <v>9096</v>
      </c>
      <c r="AI7517">
        <v>1924</v>
      </c>
      <c r="AJ7517">
        <v>11</v>
      </c>
      <c r="AK7517">
        <v>25</v>
      </c>
      <c r="AL7517">
        <v>330</v>
      </c>
      <c r="AN7517" s="2">
        <v>9096</v>
      </c>
      <c r="AQ7517" t="s">
        <v>31562</v>
      </c>
      <c r="BF7517" t="s">
        <v>7810</v>
      </c>
      <c r="BG7517" t="s">
        <v>31563</v>
      </c>
      <c r="BI7517" t="s">
        <v>7118</v>
      </c>
      <c r="BJ7517" t="s">
        <v>31564</v>
      </c>
      <c r="BN7517">
        <v>21.798753000000001</v>
      </c>
      <c r="BO7517">
        <v>-79.984846000000005</v>
      </c>
      <c r="BP7517" t="s">
        <v>113</v>
      </c>
      <c r="BQ7517">
        <v>2910</v>
      </c>
      <c r="BS7517" t="s">
        <v>31614</v>
      </c>
      <c r="BU7517" t="s">
        <v>31615</v>
      </c>
      <c r="BW7517" t="s">
        <v>31565</v>
      </c>
      <c r="CF7517" t="s">
        <v>114</v>
      </c>
      <c r="CG7517" s="3">
        <v>43946.433923611112</v>
      </c>
      <c r="CI7517">
        <v>70</v>
      </c>
      <c r="CJ7517" t="s">
        <v>31616</v>
      </c>
      <c r="CK7517" t="s">
        <v>31617</v>
      </c>
    </row>
    <row r="7518" spans="1:89" x14ac:dyDescent="0.45">
      <c r="A7518">
        <v>5125020</v>
      </c>
      <c r="B7518" t="s">
        <v>89</v>
      </c>
      <c r="E7518" t="s">
        <v>90</v>
      </c>
      <c r="F7518" t="s">
        <v>33128</v>
      </c>
      <c r="G7518" t="s">
        <v>33129</v>
      </c>
      <c r="I7518" t="s">
        <v>30592</v>
      </c>
      <c r="J7518" t="s">
        <v>638</v>
      </c>
      <c r="K7518" t="s">
        <v>1388</v>
      </c>
      <c r="L7518" t="s">
        <v>2070</v>
      </c>
      <c r="M7518" t="s">
        <v>3507</v>
      </c>
      <c r="N7518" t="s">
        <v>3528</v>
      </c>
      <c r="O7518" t="s">
        <v>30593</v>
      </c>
      <c r="P7518">
        <v>190013</v>
      </c>
      <c r="Q7518" t="s">
        <v>30594</v>
      </c>
      <c r="R7518" t="s">
        <v>30595</v>
      </c>
      <c r="T7518" t="s">
        <v>30596</v>
      </c>
      <c r="W7518" t="s">
        <v>103</v>
      </c>
      <c r="AE7518" t="s">
        <v>15191</v>
      </c>
      <c r="AG7518">
        <v>61102</v>
      </c>
      <c r="AH7518" s="1">
        <v>9479</v>
      </c>
      <c r="AI7518">
        <v>1925</v>
      </c>
      <c r="AJ7518">
        <v>12</v>
      </c>
      <c r="AK7518">
        <v>13</v>
      </c>
      <c r="AL7518">
        <v>347</v>
      </c>
      <c r="AN7518" s="2">
        <v>9479</v>
      </c>
      <c r="AO7518" t="s">
        <v>33130</v>
      </c>
      <c r="AQ7518" t="s">
        <v>2298</v>
      </c>
      <c r="BF7518" t="s">
        <v>108</v>
      </c>
      <c r="BG7518" t="s">
        <v>2315</v>
      </c>
      <c r="BH7518" t="s">
        <v>14122</v>
      </c>
      <c r="BI7518" t="s">
        <v>33131</v>
      </c>
      <c r="BJ7518" t="s">
        <v>33131</v>
      </c>
      <c r="BN7518">
        <v>38.885945</v>
      </c>
      <c r="BO7518">
        <v>-77.096923000000004</v>
      </c>
      <c r="BQ7518">
        <v>441</v>
      </c>
      <c r="BX7518">
        <v>82</v>
      </c>
      <c r="CF7518" t="s">
        <v>114</v>
      </c>
      <c r="CG7518" s="3">
        <v>43946.433923611112</v>
      </c>
      <c r="CI7518">
        <v>70</v>
      </c>
      <c r="CJ7518" t="s">
        <v>33132</v>
      </c>
      <c r="CK7518" t="s">
        <v>33133</v>
      </c>
    </row>
    <row r="7519" spans="1:89" x14ac:dyDescent="0.45">
      <c r="A7519">
        <v>5132965</v>
      </c>
      <c r="B7519" t="s">
        <v>89</v>
      </c>
      <c r="E7519" t="s">
        <v>90</v>
      </c>
      <c r="F7519" t="s">
        <v>34270</v>
      </c>
      <c r="G7519" t="s">
        <v>34271</v>
      </c>
      <c r="I7519" t="s">
        <v>27612</v>
      </c>
      <c r="J7519" t="s">
        <v>638</v>
      </c>
      <c r="K7519" t="s">
        <v>1388</v>
      </c>
      <c r="L7519" t="s">
        <v>2070</v>
      </c>
      <c r="M7519" t="s">
        <v>3507</v>
      </c>
      <c r="N7519" t="s">
        <v>3528</v>
      </c>
      <c r="O7519" t="s">
        <v>32650</v>
      </c>
      <c r="P7519">
        <v>189955</v>
      </c>
      <c r="Q7519" t="s">
        <v>32651</v>
      </c>
      <c r="R7519" t="s">
        <v>27615</v>
      </c>
      <c r="T7519" t="s">
        <v>4445</v>
      </c>
      <c r="W7519" t="s">
        <v>103</v>
      </c>
      <c r="AE7519" t="s">
        <v>15191</v>
      </c>
      <c r="AG7519">
        <v>61088</v>
      </c>
      <c r="AH7519" s="1">
        <v>9503</v>
      </c>
      <c r="AI7519">
        <v>1926</v>
      </c>
      <c r="AJ7519">
        <v>1</v>
      </c>
      <c r="AK7519">
        <v>6</v>
      </c>
      <c r="AL7519">
        <v>6</v>
      </c>
      <c r="AN7519" s="2">
        <v>9503</v>
      </c>
      <c r="AQ7519" t="s">
        <v>5411</v>
      </c>
      <c r="BF7519" t="s">
        <v>108</v>
      </c>
      <c r="BG7519" t="s">
        <v>2315</v>
      </c>
      <c r="BH7519" t="s">
        <v>14122</v>
      </c>
      <c r="BI7519" t="s">
        <v>33131</v>
      </c>
      <c r="BJ7519" t="s">
        <v>33131</v>
      </c>
      <c r="BN7519">
        <v>38.885945</v>
      </c>
      <c r="BO7519">
        <v>-77.096923000000004</v>
      </c>
      <c r="BP7519" t="s">
        <v>113</v>
      </c>
      <c r="BQ7519">
        <v>301</v>
      </c>
      <c r="BU7519" t="s">
        <v>115</v>
      </c>
      <c r="CF7519" t="s">
        <v>114</v>
      </c>
      <c r="CG7519" s="3">
        <v>43959.370393518519</v>
      </c>
      <c r="CI7519">
        <v>70</v>
      </c>
      <c r="CJ7519" t="s">
        <v>34272</v>
      </c>
      <c r="CK7519" t="s">
        <v>34273</v>
      </c>
    </row>
    <row r="7520" spans="1:89" x14ac:dyDescent="0.45">
      <c r="A7520">
        <v>5153576</v>
      </c>
      <c r="B7520" t="s">
        <v>89</v>
      </c>
      <c r="E7520" t="s">
        <v>90</v>
      </c>
      <c r="F7520" t="s">
        <v>35994</v>
      </c>
      <c r="G7520" t="s">
        <v>35995</v>
      </c>
      <c r="I7520" t="s">
        <v>27612</v>
      </c>
      <c r="J7520" t="s">
        <v>638</v>
      </c>
      <c r="K7520" t="s">
        <v>1388</v>
      </c>
      <c r="L7520" t="s">
        <v>2070</v>
      </c>
      <c r="M7520" t="s">
        <v>3507</v>
      </c>
      <c r="N7520" t="s">
        <v>3528</v>
      </c>
      <c r="O7520" t="s">
        <v>35996</v>
      </c>
      <c r="P7520">
        <v>189945</v>
      </c>
      <c r="Q7520" t="s">
        <v>35997</v>
      </c>
      <c r="R7520" t="s">
        <v>27615</v>
      </c>
      <c r="T7520" t="s">
        <v>35998</v>
      </c>
      <c r="W7520" t="s">
        <v>103</v>
      </c>
      <c r="AE7520" t="s">
        <v>15191</v>
      </c>
      <c r="AG7520">
        <v>66814</v>
      </c>
      <c r="AH7520" s="1">
        <v>8667</v>
      </c>
      <c r="AI7520">
        <v>1923</v>
      </c>
      <c r="AJ7520">
        <v>9</v>
      </c>
      <c r="AK7520">
        <v>23</v>
      </c>
      <c r="AL7520">
        <v>266</v>
      </c>
      <c r="AN7520" s="2">
        <v>8667</v>
      </c>
      <c r="BF7520" t="s">
        <v>15465</v>
      </c>
      <c r="BJ7520" t="s">
        <v>35999</v>
      </c>
      <c r="BN7520">
        <v>-10.015573</v>
      </c>
      <c r="BO7520">
        <v>-51.127645999999999</v>
      </c>
      <c r="BQ7520">
        <v>2000</v>
      </c>
      <c r="BS7520" t="s">
        <v>36000</v>
      </c>
      <c r="BU7520" t="s">
        <v>36001</v>
      </c>
      <c r="BV7520" t="s">
        <v>270</v>
      </c>
      <c r="BX7520">
        <v>240</v>
      </c>
      <c r="BY7520">
        <v>280</v>
      </c>
      <c r="CF7520" t="s">
        <v>114</v>
      </c>
      <c r="CG7520" s="3">
        <v>43946.433923611112</v>
      </c>
      <c r="CI7520">
        <v>70</v>
      </c>
      <c r="CJ7520" t="s">
        <v>36002</v>
      </c>
      <c r="CK7520" t="s">
        <v>36003</v>
      </c>
    </row>
    <row r="7521" spans="1:89" x14ac:dyDescent="0.45">
      <c r="A7521">
        <v>5153982</v>
      </c>
      <c r="B7521" t="s">
        <v>89</v>
      </c>
      <c r="E7521" t="s">
        <v>90</v>
      </c>
      <c r="F7521" t="s">
        <v>36299</v>
      </c>
      <c r="G7521" t="s">
        <v>36300</v>
      </c>
      <c r="H7521">
        <v>60645</v>
      </c>
      <c r="I7521" t="s">
        <v>29455</v>
      </c>
      <c r="J7521" t="s">
        <v>638</v>
      </c>
      <c r="K7521" t="s">
        <v>1388</v>
      </c>
      <c r="L7521" t="s">
        <v>2070</v>
      </c>
      <c r="M7521" t="s">
        <v>19169</v>
      </c>
      <c r="N7521" t="s">
        <v>3538</v>
      </c>
      <c r="O7521" t="s">
        <v>33778</v>
      </c>
      <c r="P7521">
        <v>187074</v>
      </c>
      <c r="Q7521" t="s">
        <v>33779</v>
      </c>
      <c r="R7521" t="s">
        <v>29458</v>
      </c>
      <c r="T7521" t="s">
        <v>33780</v>
      </c>
      <c r="W7521" t="s">
        <v>103</v>
      </c>
      <c r="AE7521" t="s">
        <v>15191</v>
      </c>
      <c r="AG7521" t="s">
        <v>105</v>
      </c>
      <c r="AH7521" s="1">
        <v>9780</v>
      </c>
      <c r="AI7521">
        <v>1926</v>
      </c>
      <c r="AJ7521">
        <v>10</v>
      </c>
      <c r="AK7521">
        <v>10</v>
      </c>
      <c r="AL7521">
        <v>283</v>
      </c>
      <c r="AN7521" s="2">
        <v>9780</v>
      </c>
      <c r="BF7521" t="s">
        <v>108</v>
      </c>
      <c r="BG7521" t="s">
        <v>2315</v>
      </c>
      <c r="BH7521" t="s">
        <v>14122</v>
      </c>
      <c r="BJ7521" t="s">
        <v>36301</v>
      </c>
      <c r="BN7521">
        <v>38.878632000000003</v>
      </c>
      <c r="BO7521">
        <v>-77.100998000000004</v>
      </c>
      <c r="BP7521" t="s">
        <v>113</v>
      </c>
      <c r="BQ7521">
        <v>8014</v>
      </c>
      <c r="BU7521" t="s">
        <v>115</v>
      </c>
      <c r="CF7521" t="s">
        <v>114</v>
      </c>
      <c r="CG7521" s="3">
        <v>43959.370393518519</v>
      </c>
      <c r="CI7521">
        <v>70</v>
      </c>
      <c r="CJ7521" t="s">
        <v>36302</v>
      </c>
      <c r="CK7521" t="s">
        <v>36303</v>
      </c>
    </row>
    <row r="7522" spans="1:89" x14ac:dyDescent="0.45">
      <c r="A7522">
        <v>5156994</v>
      </c>
      <c r="B7522" t="s">
        <v>89</v>
      </c>
      <c r="E7522" t="s">
        <v>90</v>
      </c>
      <c r="F7522" t="s">
        <v>37110</v>
      </c>
      <c r="G7522" t="s">
        <v>37111</v>
      </c>
      <c r="H7522">
        <v>61167</v>
      </c>
      <c r="I7522" t="s">
        <v>29536</v>
      </c>
      <c r="J7522" t="s">
        <v>638</v>
      </c>
      <c r="K7522" t="s">
        <v>1388</v>
      </c>
      <c r="L7522" t="s">
        <v>2070</v>
      </c>
      <c r="M7522" t="s">
        <v>3507</v>
      </c>
      <c r="N7522" t="s">
        <v>3528</v>
      </c>
      <c r="O7522" t="s">
        <v>37112</v>
      </c>
      <c r="P7522">
        <v>357285</v>
      </c>
      <c r="Q7522" t="s">
        <v>37113</v>
      </c>
      <c r="R7522" t="s">
        <v>29539</v>
      </c>
      <c r="T7522" t="s">
        <v>35237</v>
      </c>
      <c r="W7522" t="s">
        <v>103</v>
      </c>
      <c r="AE7522" t="s">
        <v>15191</v>
      </c>
      <c r="AG7522">
        <v>20003</v>
      </c>
      <c r="AH7522" t="s">
        <v>19579</v>
      </c>
      <c r="AI7522">
        <v>1921</v>
      </c>
      <c r="AJ7522">
        <v>7</v>
      </c>
      <c r="AN7522" t="s">
        <v>23651</v>
      </c>
      <c r="AQ7522" t="s">
        <v>4527</v>
      </c>
      <c r="BF7522" t="s">
        <v>108</v>
      </c>
      <c r="BG7522" t="s">
        <v>297</v>
      </c>
      <c r="BH7522" t="s">
        <v>37114</v>
      </c>
      <c r="BI7522" t="s">
        <v>37115</v>
      </c>
      <c r="BJ7522" t="s">
        <v>37115</v>
      </c>
      <c r="BN7522">
        <v>38.685614000000001</v>
      </c>
      <c r="BO7522">
        <v>-85.770245000000003</v>
      </c>
      <c r="BQ7522">
        <v>2920</v>
      </c>
      <c r="BS7522" t="s">
        <v>37116</v>
      </c>
      <c r="BU7522" t="s">
        <v>19809</v>
      </c>
      <c r="BV7522" t="s">
        <v>270</v>
      </c>
      <c r="BX7522">
        <v>165</v>
      </c>
      <c r="BY7522">
        <v>180</v>
      </c>
      <c r="CF7522" t="s">
        <v>114</v>
      </c>
      <c r="CG7522" s="3">
        <v>43946.433923611112</v>
      </c>
      <c r="CI7522">
        <v>70</v>
      </c>
      <c r="CJ7522" t="s">
        <v>37117</v>
      </c>
      <c r="CK7522" t="s">
        <v>37118</v>
      </c>
    </row>
    <row r="7523" spans="1:89" x14ac:dyDescent="0.45">
      <c r="A7523">
        <v>5167560</v>
      </c>
      <c r="B7523" t="s">
        <v>89</v>
      </c>
      <c r="E7523" t="s">
        <v>90</v>
      </c>
      <c r="F7523" t="s">
        <v>37721</v>
      </c>
      <c r="G7523" t="s">
        <v>37722</v>
      </c>
      <c r="H7523">
        <v>66529</v>
      </c>
      <c r="I7523" t="s">
        <v>29536</v>
      </c>
      <c r="J7523" t="s">
        <v>638</v>
      </c>
      <c r="K7523" t="s">
        <v>1388</v>
      </c>
      <c r="L7523" t="s">
        <v>2070</v>
      </c>
      <c r="M7523" t="s">
        <v>3507</v>
      </c>
      <c r="N7523" t="s">
        <v>3528</v>
      </c>
      <c r="O7523" t="s">
        <v>37112</v>
      </c>
      <c r="P7523">
        <v>357285</v>
      </c>
      <c r="Q7523" t="s">
        <v>37113</v>
      </c>
      <c r="R7523" t="s">
        <v>29539</v>
      </c>
      <c r="T7523" t="s">
        <v>35237</v>
      </c>
      <c r="W7523" t="s">
        <v>103</v>
      </c>
      <c r="AE7523" t="s">
        <v>15191</v>
      </c>
      <c r="AG7523" t="s">
        <v>105</v>
      </c>
      <c r="AH7523" s="1">
        <v>8337</v>
      </c>
      <c r="AI7523">
        <v>1922</v>
      </c>
      <c r="AJ7523">
        <v>10</v>
      </c>
      <c r="AK7523">
        <v>28</v>
      </c>
      <c r="AL7523">
        <v>301</v>
      </c>
      <c r="AN7523" s="2">
        <v>8337</v>
      </c>
      <c r="AQ7523" t="s">
        <v>29404</v>
      </c>
      <c r="BF7523" t="s">
        <v>108</v>
      </c>
      <c r="BG7523" t="s">
        <v>2315</v>
      </c>
      <c r="BH7523" t="s">
        <v>18982</v>
      </c>
      <c r="BI7523" t="s">
        <v>21549</v>
      </c>
      <c r="BJ7523" t="s">
        <v>21549</v>
      </c>
      <c r="BN7523">
        <v>38.998721000000003</v>
      </c>
      <c r="BO7523">
        <v>-77.254425999999995</v>
      </c>
      <c r="BP7523" t="s">
        <v>113</v>
      </c>
      <c r="BQ7523">
        <v>7383</v>
      </c>
      <c r="BU7523" t="s">
        <v>115</v>
      </c>
      <c r="CF7523" t="s">
        <v>114</v>
      </c>
      <c r="CG7523" s="3">
        <v>43959.370393518519</v>
      </c>
      <c r="CI7523">
        <v>70</v>
      </c>
      <c r="CJ7523" t="s">
        <v>37723</v>
      </c>
      <c r="CK7523" t="s">
        <v>37724</v>
      </c>
    </row>
    <row r="7524" spans="1:89" x14ac:dyDescent="0.45">
      <c r="A7524">
        <v>5167573</v>
      </c>
      <c r="B7524" t="s">
        <v>89</v>
      </c>
      <c r="E7524" t="s">
        <v>90</v>
      </c>
      <c r="F7524" t="s">
        <v>37789</v>
      </c>
      <c r="G7524" t="s">
        <v>37790</v>
      </c>
      <c r="H7524">
        <v>60921</v>
      </c>
      <c r="I7524" t="s">
        <v>31649</v>
      </c>
      <c r="J7524" t="s">
        <v>638</v>
      </c>
      <c r="K7524" t="s">
        <v>1388</v>
      </c>
      <c r="L7524" t="s">
        <v>2070</v>
      </c>
      <c r="M7524" t="s">
        <v>8674</v>
      </c>
      <c r="N7524" t="s">
        <v>31650</v>
      </c>
      <c r="O7524" t="s">
        <v>31707</v>
      </c>
      <c r="P7524">
        <v>189620</v>
      </c>
      <c r="Q7524" t="s">
        <v>31708</v>
      </c>
      <c r="R7524" t="s">
        <v>31653</v>
      </c>
      <c r="T7524" t="s">
        <v>31709</v>
      </c>
      <c r="W7524" t="s">
        <v>103</v>
      </c>
      <c r="AE7524" t="s">
        <v>15191</v>
      </c>
      <c r="AG7524">
        <v>17270</v>
      </c>
      <c r="AH7524" s="1">
        <v>7579</v>
      </c>
      <c r="AI7524">
        <v>1920</v>
      </c>
      <c r="AJ7524">
        <v>9</v>
      </c>
      <c r="AK7524">
        <v>30</v>
      </c>
      <c r="AL7524">
        <v>274</v>
      </c>
      <c r="AN7524" s="2">
        <v>7579</v>
      </c>
      <c r="AQ7524" t="s">
        <v>13517</v>
      </c>
      <c r="BF7524" t="s">
        <v>108</v>
      </c>
      <c r="BG7524" t="s">
        <v>2264</v>
      </c>
      <c r="BH7524" t="s">
        <v>6509</v>
      </c>
      <c r="BI7524" t="s">
        <v>37791</v>
      </c>
      <c r="BJ7524" t="s">
        <v>37791</v>
      </c>
      <c r="BN7524">
        <v>46.858611109999998</v>
      </c>
      <c r="BO7524">
        <v>-116.39333329999999</v>
      </c>
      <c r="BR7524" t="s">
        <v>37792</v>
      </c>
      <c r="CF7524" t="s">
        <v>114</v>
      </c>
      <c r="CG7524" s="3">
        <v>43946.433923611112</v>
      </c>
      <c r="CI7524">
        <v>70</v>
      </c>
      <c r="CJ7524" t="s">
        <v>37793</v>
      </c>
      <c r="CK7524" t="s">
        <v>37794</v>
      </c>
    </row>
    <row r="7525" spans="1:89" x14ac:dyDescent="0.45">
      <c r="A7525">
        <v>5224657</v>
      </c>
      <c r="B7525" t="s">
        <v>89</v>
      </c>
      <c r="E7525" t="s">
        <v>90</v>
      </c>
      <c r="F7525" t="s">
        <v>40098</v>
      </c>
      <c r="G7525" t="s">
        <v>40099</v>
      </c>
      <c r="H7525">
        <v>60916</v>
      </c>
      <c r="I7525" t="s">
        <v>37881</v>
      </c>
      <c r="J7525" t="s">
        <v>638</v>
      </c>
      <c r="K7525" t="s">
        <v>639</v>
      </c>
      <c r="L7525" t="s">
        <v>2070</v>
      </c>
      <c r="M7525" t="s">
        <v>8674</v>
      </c>
      <c r="N7525" t="s">
        <v>37437</v>
      </c>
      <c r="O7525" t="s">
        <v>40100</v>
      </c>
      <c r="P7525">
        <v>116070</v>
      </c>
      <c r="Q7525" t="s">
        <v>13859</v>
      </c>
      <c r="R7525" t="s">
        <v>37883</v>
      </c>
      <c r="T7525" t="s">
        <v>40101</v>
      </c>
      <c r="W7525" t="s">
        <v>103</v>
      </c>
      <c r="AE7525" t="s">
        <v>15191</v>
      </c>
      <c r="AF7525" t="s">
        <v>31057</v>
      </c>
      <c r="AG7525">
        <v>15938</v>
      </c>
      <c r="AH7525" s="1">
        <v>7592</v>
      </c>
      <c r="AI7525">
        <v>1920</v>
      </c>
      <c r="AJ7525">
        <v>10</v>
      </c>
      <c r="AK7525">
        <v>13</v>
      </c>
      <c r="AL7525">
        <v>287</v>
      </c>
      <c r="AN7525" s="2">
        <v>7592</v>
      </c>
      <c r="AQ7525" t="s">
        <v>13517</v>
      </c>
      <c r="BF7525" t="s">
        <v>108</v>
      </c>
      <c r="BG7525" t="s">
        <v>2264</v>
      </c>
      <c r="BH7525" t="s">
        <v>27369</v>
      </c>
      <c r="BI7525" t="s">
        <v>27370</v>
      </c>
      <c r="BJ7525" t="s">
        <v>27370</v>
      </c>
      <c r="BN7525">
        <v>48.200423000000001</v>
      </c>
      <c r="BO7525">
        <v>-116.90452000000001</v>
      </c>
      <c r="BP7525" t="s">
        <v>113</v>
      </c>
      <c r="BQ7525">
        <v>2299</v>
      </c>
      <c r="BU7525" t="s">
        <v>115</v>
      </c>
      <c r="CF7525" t="s">
        <v>114</v>
      </c>
      <c r="CG7525" s="3">
        <v>43941.415821759256</v>
      </c>
      <c r="CI7525">
        <v>70</v>
      </c>
      <c r="CJ7525" t="s">
        <v>40102</v>
      </c>
      <c r="CK7525" t="s">
        <v>40103</v>
      </c>
    </row>
    <row r="7526" spans="1:89" x14ac:dyDescent="0.45">
      <c r="A7526">
        <v>5224660</v>
      </c>
      <c r="B7526" t="s">
        <v>89</v>
      </c>
      <c r="E7526" t="s">
        <v>90</v>
      </c>
      <c r="F7526" t="s">
        <v>40123</v>
      </c>
      <c r="G7526" t="s">
        <v>40124</v>
      </c>
      <c r="H7526">
        <v>60917</v>
      </c>
      <c r="I7526" t="s">
        <v>31649</v>
      </c>
      <c r="J7526" t="s">
        <v>638</v>
      </c>
      <c r="K7526" t="s">
        <v>1388</v>
      </c>
      <c r="L7526" t="s">
        <v>2070</v>
      </c>
      <c r="M7526" t="s">
        <v>8674</v>
      </c>
      <c r="N7526" t="s">
        <v>31650</v>
      </c>
      <c r="O7526" t="s">
        <v>40125</v>
      </c>
      <c r="P7526">
        <v>189623</v>
      </c>
      <c r="Q7526" t="s">
        <v>40126</v>
      </c>
      <c r="R7526" t="s">
        <v>31653</v>
      </c>
      <c r="T7526" t="s">
        <v>40127</v>
      </c>
      <c r="W7526" t="s">
        <v>103</v>
      </c>
      <c r="AE7526" t="s">
        <v>15191</v>
      </c>
      <c r="AF7526" t="s">
        <v>31057</v>
      </c>
      <c r="AG7526">
        <v>15939</v>
      </c>
      <c r="AH7526" s="1">
        <v>7592</v>
      </c>
      <c r="AI7526">
        <v>1920</v>
      </c>
      <c r="AJ7526">
        <v>10</v>
      </c>
      <c r="AK7526">
        <v>13</v>
      </c>
      <c r="AL7526">
        <v>287</v>
      </c>
      <c r="AN7526" s="2">
        <v>7592</v>
      </c>
      <c r="AQ7526" t="s">
        <v>13517</v>
      </c>
      <c r="BF7526" t="s">
        <v>108</v>
      </c>
      <c r="BG7526" t="s">
        <v>2264</v>
      </c>
      <c r="BH7526" t="s">
        <v>27369</v>
      </c>
      <c r="BI7526" t="s">
        <v>27370</v>
      </c>
      <c r="BJ7526" t="s">
        <v>27370</v>
      </c>
      <c r="BN7526">
        <v>48.200423000000001</v>
      </c>
      <c r="BO7526">
        <v>-116.90452000000001</v>
      </c>
      <c r="BP7526" t="s">
        <v>113</v>
      </c>
      <c r="BQ7526">
        <v>2299</v>
      </c>
      <c r="BU7526" t="s">
        <v>115</v>
      </c>
      <c r="CF7526" t="s">
        <v>114</v>
      </c>
      <c r="CG7526" s="3">
        <v>43941.415567129632</v>
      </c>
      <c r="CI7526">
        <v>70</v>
      </c>
      <c r="CJ7526" t="s">
        <v>40128</v>
      </c>
      <c r="CK7526" t="s">
        <v>40129</v>
      </c>
    </row>
    <row r="7527" spans="1:89" x14ac:dyDescent="0.45">
      <c r="A7527">
        <v>5230790</v>
      </c>
      <c r="B7527" t="s">
        <v>89</v>
      </c>
      <c r="E7527" t="s">
        <v>90</v>
      </c>
      <c r="F7527" t="s">
        <v>41926</v>
      </c>
      <c r="G7527" t="s">
        <v>41927</v>
      </c>
      <c r="I7527" t="s">
        <v>41760</v>
      </c>
      <c r="J7527" t="s">
        <v>638</v>
      </c>
      <c r="K7527" t="s">
        <v>1388</v>
      </c>
      <c r="L7527" t="s">
        <v>2070</v>
      </c>
      <c r="M7527" t="s">
        <v>3507</v>
      </c>
      <c r="N7527" t="s">
        <v>3528</v>
      </c>
      <c r="O7527" t="s">
        <v>41761</v>
      </c>
      <c r="P7527">
        <v>349606</v>
      </c>
      <c r="Q7527" t="s">
        <v>2644</v>
      </c>
      <c r="R7527" t="s">
        <v>41762</v>
      </c>
      <c r="T7527" t="s">
        <v>41763</v>
      </c>
      <c r="W7527" t="s">
        <v>103</v>
      </c>
      <c r="AE7527" t="s">
        <v>15191</v>
      </c>
      <c r="AG7527">
        <v>1957</v>
      </c>
      <c r="AH7527" s="1">
        <v>8642</v>
      </c>
      <c r="AI7527">
        <v>1923</v>
      </c>
      <c r="AJ7527">
        <v>8</v>
      </c>
      <c r="AK7527">
        <v>29</v>
      </c>
      <c r="AL7527">
        <v>241</v>
      </c>
      <c r="AN7527" s="2">
        <v>8642</v>
      </c>
      <c r="AQ7527" t="s">
        <v>41928</v>
      </c>
      <c r="BF7527" t="s">
        <v>15465</v>
      </c>
      <c r="BG7527" t="s">
        <v>41929</v>
      </c>
      <c r="BI7527" t="s">
        <v>41930</v>
      </c>
      <c r="BJ7527" t="s">
        <v>41931</v>
      </c>
      <c r="BN7527">
        <v>-3.75</v>
      </c>
      <c r="BO7527">
        <v>-64.5</v>
      </c>
      <c r="BP7527" t="s">
        <v>113</v>
      </c>
      <c r="BQ7527">
        <v>3036</v>
      </c>
      <c r="BU7527" t="s">
        <v>115</v>
      </c>
      <c r="CF7527" t="s">
        <v>114</v>
      </c>
      <c r="CG7527" s="3">
        <v>43947.669062499997</v>
      </c>
      <c r="CI7527">
        <v>70</v>
      </c>
      <c r="CJ7527" t="s">
        <v>41932</v>
      </c>
      <c r="CK7527" t="s">
        <v>41933</v>
      </c>
    </row>
    <row r="7528" spans="1:89" x14ac:dyDescent="0.45">
      <c r="A7528">
        <v>5074279</v>
      </c>
      <c r="B7528" t="s">
        <v>89</v>
      </c>
      <c r="E7528" t="s">
        <v>90</v>
      </c>
      <c r="F7528" t="s">
        <v>28769</v>
      </c>
      <c r="G7528" t="s">
        <v>28770</v>
      </c>
      <c r="I7528" t="s">
        <v>28749</v>
      </c>
      <c r="J7528" t="s">
        <v>638</v>
      </c>
      <c r="K7528" t="s">
        <v>1388</v>
      </c>
      <c r="L7528" t="s">
        <v>2070</v>
      </c>
      <c r="M7528" t="s">
        <v>3507</v>
      </c>
      <c r="N7528" t="s">
        <v>3517</v>
      </c>
      <c r="O7528" t="s">
        <v>28750</v>
      </c>
      <c r="P7528">
        <v>183587</v>
      </c>
      <c r="Q7528" t="s">
        <v>28751</v>
      </c>
      <c r="R7528" t="s">
        <v>28752</v>
      </c>
      <c r="T7528" t="s">
        <v>28753</v>
      </c>
      <c r="W7528" t="s">
        <v>103</v>
      </c>
      <c r="AE7528" t="s">
        <v>28771</v>
      </c>
      <c r="AG7528" t="s">
        <v>105</v>
      </c>
      <c r="AH7528" s="1">
        <v>7635</v>
      </c>
      <c r="AI7528">
        <v>1920</v>
      </c>
      <c r="AJ7528">
        <v>11</v>
      </c>
      <c r="AK7528">
        <v>25</v>
      </c>
      <c r="AL7528">
        <v>330</v>
      </c>
      <c r="AN7528" s="2">
        <v>7635</v>
      </c>
      <c r="AQ7528" t="s">
        <v>28772</v>
      </c>
      <c r="BF7528" t="s">
        <v>108</v>
      </c>
      <c r="BG7528" t="s">
        <v>3565</v>
      </c>
      <c r="BH7528" t="s">
        <v>28773</v>
      </c>
      <c r="BI7528" t="s">
        <v>28774</v>
      </c>
      <c r="BJ7528" t="s">
        <v>28774</v>
      </c>
      <c r="BN7528">
        <v>43.643402000000002</v>
      </c>
      <c r="BO7528">
        <v>-76.068534</v>
      </c>
      <c r="BP7528" t="s">
        <v>113</v>
      </c>
      <c r="BQ7528">
        <v>1407</v>
      </c>
      <c r="BU7528" t="s">
        <v>115</v>
      </c>
      <c r="CF7528" t="s">
        <v>114</v>
      </c>
      <c r="CG7528" s="3">
        <v>43959.370393518519</v>
      </c>
      <c r="CI7528">
        <v>70</v>
      </c>
      <c r="CJ7528" t="s">
        <v>28775</v>
      </c>
      <c r="CK7528" t="s">
        <v>28776</v>
      </c>
    </row>
    <row r="7529" spans="1:89" x14ac:dyDescent="0.45">
      <c r="A7529">
        <v>5132982</v>
      </c>
      <c r="B7529" t="s">
        <v>89</v>
      </c>
      <c r="E7529" t="s">
        <v>90</v>
      </c>
      <c r="F7529" t="s">
        <v>34345</v>
      </c>
      <c r="G7529" t="s">
        <v>34346</v>
      </c>
      <c r="I7529" t="s">
        <v>27612</v>
      </c>
      <c r="J7529" t="s">
        <v>638</v>
      </c>
      <c r="K7529" t="s">
        <v>1388</v>
      </c>
      <c r="L7529" t="s">
        <v>2070</v>
      </c>
      <c r="M7529" t="s">
        <v>3507</v>
      </c>
      <c r="N7529" t="s">
        <v>3528</v>
      </c>
      <c r="O7529" t="s">
        <v>32650</v>
      </c>
      <c r="P7529">
        <v>189955</v>
      </c>
      <c r="Q7529" t="s">
        <v>32651</v>
      </c>
      <c r="R7529" t="s">
        <v>27615</v>
      </c>
      <c r="T7529" t="s">
        <v>4445</v>
      </c>
      <c r="W7529" t="s">
        <v>103</v>
      </c>
      <c r="AE7529" t="s">
        <v>28771</v>
      </c>
      <c r="AG7529" t="s">
        <v>105</v>
      </c>
      <c r="AH7529" s="1">
        <v>7637</v>
      </c>
      <c r="AI7529">
        <v>1920</v>
      </c>
      <c r="AJ7529">
        <v>11</v>
      </c>
      <c r="AK7529">
        <v>27</v>
      </c>
      <c r="AL7529">
        <v>332</v>
      </c>
      <c r="AN7529" s="2">
        <v>7637</v>
      </c>
      <c r="AQ7529" t="s">
        <v>29460</v>
      </c>
      <c r="BF7529" t="s">
        <v>108</v>
      </c>
      <c r="BG7529" t="s">
        <v>3565</v>
      </c>
      <c r="BH7529" t="s">
        <v>28773</v>
      </c>
      <c r="BI7529" t="s">
        <v>34347</v>
      </c>
      <c r="BJ7529" t="s">
        <v>34347</v>
      </c>
      <c r="BN7529">
        <v>43.644235000000002</v>
      </c>
      <c r="BO7529">
        <v>-76.086033999999998</v>
      </c>
      <c r="BP7529" t="s">
        <v>113</v>
      </c>
      <c r="BQ7529">
        <v>1684</v>
      </c>
      <c r="BU7529" t="s">
        <v>115</v>
      </c>
      <c r="CF7529" t="s">
        <v>114</v>
      </c>
      <c r="CG7529" s="3">
        <v>43959.370393518519</v>
      </c>
      <c r="CI7529">
        <v>70</v>
      </c>
      <c r="CJ7529" t="s">
        <v>34348</v>
      </c>
      <c r="CK7529" t="s">
        <v>34349</v>
      </c>
    </row>
    <row r="7530" spans="1:89" x14ac:dyDescent="0.45">
      <c r="A7530">
        <v>5132997</v>
      </c>
      <c r="B7530" t="s">
        <v>89</v>
      </c>
      <c r="E7530" t="s">
        <v>90</v>
      </c>
      <c r="F7530" t="s">
        <v>34424</v>
      </c>
      <c r="G7530" t="s">
        <v>34425</v>
      </c>
      <c r="I7530" t="s">
        <v>28749</v>
      </c>
      <c r="J7530" t="s">
        <v>638</v>
      </c>
      <c r="K7530" t="s">
        <v>1388</v>
      </c>
      <c r="L7530" t="s">
        <v>2070</v>
      </c>
      <c r="M7530" t="s">
        <v>3507</v>
      </c>
      <c r="N7530" t="s">
        <v>3517</v>
      </c>
      <c r="O7530" t="s">
        <v>31579</v>
      </c>
      <c r="P7530">
        <v>225015</v>
      </c>
      <c r="Q7530" t="s">
        <v>31580</v>
      </c>
      <c r="R7530" t="s">
        <v>28752</v>
      </c>
      <c r="T7530" t="s">
        <v>31581</v>
      </c>
      <c r="W7530" t="s">
        <v>103</v>
      </c>
      <c r="AE7530" t="s">
        <v>28771</v>
      </c>
      <c r="AG7530" t="s">
        <v>105</v>
      </c>
      <c r="AH7530" s="1">
        <v>7635</v>
      </c>
      <c r="AI7530">
        <v>1920</v>
      </c>
      <c r="AJ7530">
        <v>11</v>
      </c>
      <c r="AK7530">
        <v>25</v>
      </c>
      <c r="AL7530">
        <v>330</v>
      </c>
      <c r="AN7530" s="2">
        <v>7635</v>
      </c>
      <c r="AQ7530" t="s">
        <v>34426</v>
      </c>
      <c r="BF7530" t="s">
        <v>108</v>
      </c>
      <c r="BG7530" t="s">
        <v>3565</v>
      </c>
      <c r="BH7530" t="s">
        <v>28773</v>
      </c>
      <c r="BI7530" t="s">
        <v>28774</v>
      </c>
      <c r="BJ7530" t="s">
        <v>28774</v>
      </c>
      <c r="BN7530">
        <v>43.643402000000002</v>
      </c>
      <c r="BO7530">
        <v>-76.068534</v>
      </c>
      <c r="BP7530" t="s">
        <v>113</v>
      </c>
      <c r="BQ7530">
        <v>1407</v>
      </c>
      <c r="BU7530" t="s">
        <v>115</v>
      </c>
      <c r="CF7530" t="s">
        <v>114</v>
      </c>
      <c r="CG7530" s="3">
        <v>43959.370393518519</v>
      </c>
      <c r="CI7530">
        <v>70</v>
      </c>
      <c r="CJ7530" t="s">
        <v>34427</v>
      </c>
      <c r="CK7530" t="s">
        <v>34428</v>
      </c>
    </row>
    <row r="7531" spans="1:89" x14ac:dyDescent="0.45">
      <c r="A7531">
        <v>4413309</v>
      </c>
      <c r="B7531" t="s">
        <v>89</v>
      </c>
      <c r="E7531" t="s">
        <v>90</v>
      </c>
      <c r="F7531" t="s">
        <v>10292</v>
      </c>
      <c r="G7531" t="s">
        <v>10293</v>
      </c>
      <c r="I7531" t="s">
        <v>10266</v>
      </c>
      <c r="J7531" t="s">
        <v>638</v>
      </c>
      <c r="K7531" t="s">
        <v>639</v>
      </c>
      <c r="L7531" t="s">
        <v>8742</v>
      </c>
      <c r="M7531" t="s">
        <v>8743</v>
      </c>
      <c r="N7531" t="s">
        <v>10124</v>
      </c>
      <c r="O7531" t="s">
        <v>10267</v>
      </c>
      <c r="P7531">
        <v>233666</v>
      </c>
      <c r="Q7531" t="s">
        <v>10268</v>
      </c>
      <c r="R7531" t="s">
        <v>10242</v>
      </c>
      <c r="T7531" t="s">
        <v>10269</v>
      </c>
      <c r="W7531" t="s">
        <v>103</v>
      </c>
      <c r="AE7531" t="s">
        <v>10294</v>
      </c>
      <c r="AG7531" t="s">
        <v>105</v>
      </c>
      <c r="AH7531" s="1">
        <v>8498</v>
      </c>
      <c r="AI7531">
        <v>1923</v>
      </c>
      <c r="AJ7531">
        <v>4</v>
      </c>
      <c r="AK7531">
        <v>7</v>
      </c>
      <c r="AL7531">
        <v>97</v>
      </c>
      <c r="AN7531" s="2">
        <v>8498</v>
      </c>
      <c r="BF7531" t="s">
        <v>108</v>
      </c>
      <c r="BG7531" t="s">
        <v>109</v>
      </c>
      <c r="BH7531" t="s">
        <v>110</v>
      </c>
      <c r="BI7531" t="s">
        <v>111</v>
      </c>
      <c r="BJ7531" t="s">
        <v>704</v>
      </c>
      <c r="BN7531">
        <v>39.150157</v>
      </c>
      <c r="BO7531">
        <v>-84.320930000000004</v>
      </c>
      <c r="BQ7531">
        <v>3400</v>
      </c>
      <c r="BS7531" t="s">
        <v>415</v>
      </c>
      <c r="BU7531" t="s">
        <v>284</v>
      </c>
      <c r="BV7531" t="s">
        <v>270</v>
      </c>
      <c r="CF7531" t="s">
        <v>114</v>
      </c>
      <c r="CG7531" s="3">
        <v>43959.370393518519</v>
      </c>
      <c r="CI7531">
        <v>70</v>
      </c>
      <c r="CJ7531" t="s">
        <v>10295</v>
      </c>
      <c r="CK7531" t="s">
        <v>10296</v>
      </c>
    </row>
    <row r="7532" spans="1:89" x14ac:dyDescent="0.45">
      <c r="A7532">
        <v>4922561</v>
      </c>
      <c r="B7532" t="s">
        <v>89</v>
      </c>
      <c r="E7532" t="s">
        <v>90</v>
      </c>
      <c r="F7532" t="s">
        <v>22266</v>
      </c>
      <c r="G7532" t="s">
        <v>22267</v>
      </c>
      <c r="I7532" t="s">
        <v>11277</v>
      </c>
      <c r="J7532" t="s">
        <v>638</v>
      </c>
      <c r="K7532" t="s">
        <v>1388</v>
      </c>
      <c r="L7532" t="s">
        <v>1389</v>
      </c>
      <c r="M7532" t="s">
        <v>7899</v>
      </c>
      <c r="N7532" t="s">
        <v>11278</v>
      </c>
      <c r="O7532" t="s">
        <v>11290</v>
      </c>
      <c r="P7532">
        <v>158537</v>
      </c>
      <c r="Q7532" t="s">
        <v>11291</v>
      </c>
      <c r="R7532" t="s">
        <v>11281</v>
      </c>
      <c r="T7532" t="s">
        <v>11292</v>
      </c>
      <c r="W7532" t="s">
        <v>103</v>
      </c>
      <c r="AE7532" t="s">
        <v>22268</v>
      </c>
      <c r="AF7532" t="s">
        <v>22269</v>
      </c>
      <c r="AG7532">
        <v>6100</v>
      </c>
      <c r="AH7532" s="1">
        <v>11064</v>
      </c>
      <c r="AI7532">
        <v>1930</v>
      </c>
      <c r="AJ7532">
        <v>4</v>
      </c>
      <c r="AK7532">
        <v>16</v>
      </c>
      <c r="AL7532">
        <v>106</v>
      </c>
      <c r="AN7532" t="s">
        <v>22270</v>
      </c>
      <c r="AQ7532" t="s">
        <v>22271</v>
      </c>
      <c r="BF7532" t="s">
        <v>108</v>
      </c>
      <c r="BG7532" t="s">
        <v>4921</v>
      </c>
      <c r="BH7532" t="s">
        <v>18858</v>
      </c>
      <c r="BI7532" t="s">
        <v>18859</v>
      </c>
      <c r="BJ7532" t="s">
        <v>22272</v>
      </c>
      <c r="BN7532">
        <v>29.651389999999999</v>
      </c>
      <c r="BO7532">
        <v>-82.325000000000003</v>
      </c>
      <c r="BQ7532">
        <v>6618</v>
      </c>
      <c r="BS7532" t="s">
        <v>21949</v>
      </c>
      <c r="BU7532" t="s">
        <v>2767</v>
      </c>
      <c r="BV7532" t="s">
        <v>270</v>
      </c>
      <c r="CF7532" t="s">
        <v>114</v>
      </c>
      <c r="CG7532" s="3">
        <v>43946.414571759262</v>
      </c>
      <c r="CI7532">
        <v>70</v>
      </c>
      <c r="CJ7532" t="s">
        <v>22273</v>
      </c>
      <c r="CK7532" t="s">
        <v>22274</v>
      </c>
    </row>
    <row r="7533" spans="1:89" x14ac:dyDescent="0.45">
      <c r="A7533">
        <v>5110063</v>
      </c>
      <c r="B7533" t="s">
        <v>89</v>
      </c>
      <c r="E7533" t="s">
        <v>90</v>
      </c>
      <c r="F7533" t="s">
        <v>31618</v>
      </c>
      <c r="G7533" t="s">
        <v>31619</v>
      </c>
      <c r="I7533" t="s">
        <v>31620</v>
      </c>
      <c r="J7533" t="s">
        <v>638</v>
      </c>
      <c r="K7533" t="s">
        <v>1388</v>
      </c>
      <c r="L7533" t="s">
        <v>2070</v>
      </c>
      <c r="M7533" t="s">
        <v>19169</v>
      </c>
      <c r="N7533" t="s">
        <v>3538</v>
      </c>
      <c r="O7533" t="s">
        <v>31621</v>
      </c>
      <c r="P7533">
        <v>187451</v>
      </c>
      <c r="Q7533" t="s">
        <v>31622</v>
      </c>
      <c r="R7533" t="s">
        <v>31623</v>
      </c>
      <c r="T7533" t="s">
        <v>31624</v>
      </c>
      <c r="W7533" t="s">
        <v>103</v>
      </c>
      <c r="AE7533" t="s">
        <v>22268</v>
      </c>
      <c r="AG7533" t="s">
        <v>105</v>
      </c>
      <c r="AH7533" s="1">
        <v>12664</v>
      </c>
      <c r="AI7533">
        <v>1934</v>
      </c>
      <c r="AJ7533">
        <v>9</v>
      </c>
      <c r="AK7533">
        <v>2</v>
      </c>
      <c r="AL7533">
        <v>245</v>
      </c>
      <c r="AN7533" s="2">
        <v>12664</v>
      </c>
      <c r="AQ7533" t="s">
        <v>31625</v>
      </c>
      <c r="BF7533" t="s">
        <v>108</v>
      </c>
      <c r="BG7533" t="s">
        <v>4921</v>
      </c>
      <c r="BH7533" t="s">
        <v>18858</v>
      </c>
      <c r="BI7533" t="s">
        <v>18859</v>
      </c>
      <c r="BJ7533" t="s">
        <v>18859</v>
      </c>
      <c r="BN7533">
        <v>29.651634000000001</v>
      </c>
      <c r="BO7533">
        <v>-82.324826000000002</v>
      </c>
      <c r="BP7533" t="s">
        <v>113</v>
      </c>
      <c r="BQ7533">
        <v>12495</v>
      </c>
      <c r="BS7533" t="s">
        <v>21949</v>
      </c>
      <c r="BU7533" t="s">
        <v>115</v>
      </c>
      <c r="BV7533" t="s">
        <v>270</v>
      </c>
      <c r="CF7533" t="s">
        <v>114</v>
      </c>
      <c r="CG7533" s="3">
        <v>43959.370393518519</v>
      </c>
      <c r="CI7533">
        <v>70</v>
      </c>
      <c r="CJ7533" t="s">
        <v>31626</v>
      </c>
      <c r="CK7533" t="s">
        <v>31627</v>
      </c>
    </row>
    <row r="7534" spans="1:89" x14ac:dyDescent="0.45">
      <c r="A7534">
        <v>5110420</v>
      </c>
      <c r="B7534" t="s">
        <v>89</v>
      </c>
      <c r="E7534" t="s">
        <v>90</v>
      </c>
      <c r="F7534" t="s">
        <v>32085</v>
      </c>
      <c r="G7534" t="s">
        <v>32086</v>
      </c>
      <c r="I7534" t="s">
        <v>32023</v>
      </c>
      <c r="J7534" t="s">
        <v>638</v>
      </c>
      <c r="K7534" t="s">
        <v>1388</v>
      </c>
      <c r="L7534" t="s">
        <v>2070</v>
      </c>
      <c r="M7534" t="s">
        <v>3507</v>
      </c>
      <c r="N7534" t="s">
        <v>8777</v>
      </c>
      <c r="O7534" t="s">
        <v>32024</v>
      </c>
      <c r="P7534">
        <v>120921</v>
      </c>
      <c r="Q7534" t="s">
        <v>32025</v>
      </c>
      <c r="R7534" t="s">
        <v>32026</v>
      </c>
      <c r="T7534" t="s">
        <v>32027</v>
      </c>
      <c r="W7534" t="s">
        <v>103</v>
      </c>
      <c r="AE7534" t="s">
        <v>22268</v>
      </c>
      <c r="AG7534" t="s">
        <v>105</v>
      </c>
      <c r="AH7534" s="1">
        <v>14061</v>
      </c>
      <c r="AI7534">
        <v>1938</v>
      </c>
      <c r="AJ7534">
        <v>6</v>
      </c>
      <c r="AK7534">
        <v>30</v>
      </c>
      <c r="AL7534">
        <v>181</v>
      </c>
      <c r="AN7534" s="2">
        <v>14061</v>
      </c>
      <c r="AQ7534" t="s">
        <v>32087</v>
      </c>
      <c r="BF7534" t="s">
        <v>108</v>
      </c>
      <c r="BG7534" t="s">
        <v>4921</v>
      </c>
      <c r="BH7534" t="s">
        <v>18858</v>
      </c>
      <c r="BI7534" t="s">
        <v>18859</v>
      </c>
      <c r="BJ7534" t="s">
        <v>32088</v>
      </c>
      <c r="BN7534">
        <v>29.651634000000001</v>
      </c>
      <c r="BO7534">
        <v>-82.324826000000002</v>
      </c>
      <c r="BQ7534">
        <v>12495</v>
      </c>
      <c r="BS7534" t="s">
        <v>32089</v>
      </c>
      <c r="BU7534" t="s">
        <v>2767</v>
      </c>
      <c r="BV7534" t="s">
        <v>270</v>
      </c>
      <c r="CF7534" t="s">
        <v>114</v>
      </c>
      <c r="CG7534" s="3">
        <v>43959.370393518519</v>
      </c>
      <c r="CI7534">
        <v>70</v>
      </c>
      <c r="CJ7534" t="s">
        <v>32090</v>
      </c>
      <c r="CK7534" t="s">
        <v>32091</v>
      </c>
    </row>
    <row r="7535" spans="1:89" x14ac:dyDescent="0.45">
      <c r="A7535">
        <v>5124899</v>
      </c>
      <c r="B7535" t="s">
        <v>89</v>
      </c>
      <c r="E7535" t="s">
        <v>90</v>
      </c>
      <c r="F7535" t="s">
        <v>32919</v>
      </c>
      <c r="G7535" t="s">
        <v>32920</v>
      </c>
      <c r="I7535" t="s">
        <v>27750</v>
      </c>
      <c r="J7535" t="s">
        <v>638</v>
      </c>
      <c r="K7535" t="s">
        <v>1388</v>
      </c>
      <c r="L7535" t="s">
        <v>2070</v>
      </c>
      <c r="M7535" t="s">
        <v>3507</v>
      </c>
      <c r="N7535" t="s">
        <v>3528</v>
      </c>
      <c r="O7535" t="s">
        <v>32921</v>
      </c>
      <c r="P7535">
        <v>386096</v>
      </c>
      <c r="Q7535" t="s">
        <v>32922</v>
      </c>
      <c r="R7535" t="s">
        <v>27753</v>
      </c>
      <c r="T7535" t="s">
        <v>32923</v>
      </c>
      <c r="W7535" t="s">
        <v>103</v>
      </c>
      <c r="AE7535" t="s">
        <v>22268</v>
      </c>
      <c r="AG7535" t="s">
        <v>105</v>
      </c>
      <c r="AH7535" s="1">
        <v>13785</v>
      </c>
      <c r="AI7535">
        <v>1937</v>
      </c>
      <c r="AJ7535">
        <v>9</v>
      </c>
      <c r="AK7535">
        <v>27</v>
      </c>
      <c r="AL7535">
        <v>270</v>
      </c>
      <c r="AN7535" s="2">
        <v>13785</v>
      </c>
      <c r="AQ7535" t="s">
        <v>32924</v>
      </c>
      <c r="BF7535" t="s">
        <v>108</v>
      </c>
      <c r="BG7535" t="s">
        <v>4921</v>
      </c>
      <c r="BH7535" t="s">
        <v>18858</v>
      </c>
      <c r="BI7535" t="s">
        <v>18859</v>
      </c>
      <c r="BJ7535" t="s">
        <v>32088</v>
      </c>
      <c r="BN7535">
        <v>29.651634000000001</v>
      </c>
      <c r="BO7535">
        <v>-82.324826000000002</v>
      </c>
      <c r="BQ7535">
        <v>12495</v>
      </c>
      <c r="BS7535" t="s">
        <v>32089</v>
      </c>
      <c r="BU7535" t="s">
        <v>2767</v>
      </c>
      <c r="BV7535" t="s">
        <v>270</v>
      </c>
      <c r="CF7535" t="s">
        <v>114</v>
      </c>
      <c r="CG7535" s="3">
        <v>43946.414571759262</v>
      </c>
      <c r="CI7535">
        <v>70</v>
      </c>
      <c r="CJ7535" t="s">
        <v>32925</v>
      </c>
      <c r="CK7535" t="s">
        <v>32926</v>
      </c>
    </row>
    <row r="7536" spans="1:89" x14ac:dyDescent="0.45">
      <c r="A7536">
        <v>5124944</v>
      </c>
      <c r="B7536" t="s">
        <v>89</v>
      </c>
      <c r="E7536" t="s">
        <v>90</v>
      </c>
      <c r="F7536" t="s">
        <v>32978</v>
      </c>
      <c r="G7536" t="s">
        <v>32979</v>
      </c>
      <c r="I7536" t="s">
        <v>31999</v>
      </c>
      <c r="J7536" t="s">
        <v>638</v>
      </c>
      <c r="K7536" t="s">
        <v>1388</v>
      </c>
      <c r="L7536" t="s">
        <v>2070</v>
      </c>
      <c r="M7536" t="s">
        <v>3507</v>
      </c>
      <c r="N7536" t="s">
        <v>3528</v>
      </c>
      <c r="O7536" t="s">
        <v>32000</v>
      </c>
      <c r="P7536">
        <v>185754</v>
      </c>
      <c r="Q7536" t="s">
        <v>32001</v>
      </c>
      <c r="R7536" t="s">
        <v>32002</v>
      </c>
      <c r="T7536" t="s">
        <v>32003</v>
      </c>
      <c r="W7536" t="s">
        <v>103</v>
      </c>
      <c r="AE7536" t="s">
        <v>22268</v>
      </c>
      <c r="AG7536" t="s">
        <v>105</v>
      </c>
      <c r="AH7536" s="1">
        <v>9697</v>
      </c>
      <c r="AI7536">
        <v>1926</v>
      </c>
      <c r="AJ7536">
        <v>7</v>
      </c>
      <c r="AK7536">
        <v>19</v>
      </c>
      <c r="AL7536">
        <v>200</v>
      </c>
      <c r="AN7536" s="2">
        <v>9697</v>
      </c>
      <c r="AQ7536" t="s">
        <v>6497</v>
      </c>
      <c r="BF7536" t="s">
        <v>108</v>
      </c>
      <c r="BG7536" t="s">
        <v>4921</v>
      </c>
      <c r="BH7536" t="s">
        <v>18858</v>
      </c>
      <c r="BI7536" t="s">
        <v>18859</v>
      </c>
      <c r="BJ7536" t="s">
        <v>32980</v>
      </c>
      <c r="BN7536">
        <v>29.518227</v>
      </c>
      <c r="BO7536">
        <v>-82.294032000000001</v>
      </c>
      <c r="BP7536" t="s">
        <v>113</v>
      </c>
      <c r="BQ7536">
        <v>7480</v>
      </c>
      <c r="BS7536" t="s">
        <v>114</v>
      </c>
      <c r="BU7536" t="s">
        <v>115</v>
      </c>
      <c r="CF7536" t="s">
        <v>114</v>
      </c>
      <c r="CG7536" s="3">
        <v>43959.370393518519</v>
      </c>
      <c r="CI7536">
        <v>70</v>
      </c>
      <c r="CJ7536" t="s">
        <v>32981</v>
      </c>
      <c r="CK7536" t="s">
        <v>32982</v>
      </c>
    </row>
    <row r="7537" spans="1:89" x14ac:dyDescent="0.45">
      <c r="A7537">
        <v>5153666</v>
      </c>
      <c r="B7537" t="s">
        <v>89</v>
      </c>
      <c r="E7537" t="s">
        <v>90</v>
      </c>
      <c r="F7537" t="s">
        <v>36121</v>
      </c>
      <c r="G7537" t="s">
        <v>36122</v>
      </c>
      <c r="I7537" t="s">
        <v>29455</v>
      </c>
      <c r="J7537" t="s">
        <v>638</v>
      </c>
      <c r="K7537" t="s">
        <v>1388</v>
      </c>
      <c r="L7537" t="s">
        <v>2070</v>
      </c>
      <c r="M7537" t="s">
        <v>19169</v>
      </c>
      <c r="N7537" t="s">
        <v>3538</v>
      </c>
      <c r="O7537" t="s">
        <v>33778</v>
      </c>
      <c r="P7537">
        <v>187074</v>
      </c>
      <c r="Q7537" t="s">
        <v>33779</v>
      </c>
      <c r="R7537" t="s">
        <v>29458</v>
      </c>
      <c r="T7537" t="s">
        <v>33780</v>
      </c>
      <c r="W7537" t="s">
        <v>103</v>
      </c>
      <c r="AE7537" t="s">
        <v>22268</v>
      </c>
      <c r="AG7537" t="s">
        <v>105</v>
      </c>
      <c r="AH7537" s="1">
        <v>10114</v>
      </c>
      <c r="AI7537">
        <v>1927</v>
      </c>
      <c r="AJ7537">
        <v>9</v>
      </c>
      <c r="AK7537">
        <v>9</v>
      </c>
      <c r="AL7537">
        <v>252</v>
      </c>
      <c r="AN7537" s="2">
        <v>10114</v>
      </c>
      <c r="AQ7537" t="s">
        <v>36123</v>
      </c>
      <c r="BF7537" t="s">
        <v>108</v>
      </c>
      <c r="BG7537" t="s">
        <v>4921</v>
      </c>
      <c r="BH7537" t="s">
        <v>3363</v>
      </c>
      <c r="BI7537" t="s">
        <v>36124</v>
      </c>
      <c r="BJ7537" t="s">
        <v>36124</v>
      </c>
      <c r="BN7537">
        <v>30.545202</v>
      </c>
      <c r="BO7537">
        <v>-83.870164000000003</v>
      </c>
      <c r="BP7537" t="s">
        <v>113</v>
      </c>
      <c r="BQ7537">
        <v>3125</v>
      </c>
      <c r="BU7537" t="s">
        <v>115</v>
      </c>
      <c r="CF7537" t="s">
        <v>114</v>
      </c>
      <c r="CG7537" s="3">
        <v>43959.370393518519</v>
      </c>
      <c r="CI7537">
        <v>70</v>
      </c>
      <c r="CJ7537" t="s">
        <v>36125</v>
      </c>
      <c r="CK7537" t="s">
        <v>36126</v>
      </c>
    </row>
    <row r="7538" spans="1:89" x14ac:dyDescent="0.45">
      <c r="A7538">
        <v>5153675</v>
      </c>
      <c r="B7538" t="s">
        <v>89</v>
      </c>
      <c r="E7538" t="s">
        <v>90</v>
      </c>
      <c r="F7538" t="s">
        <v>36159</v>
      </c>
      <c r="G7538" t="s">
        <v>36160</v>
      </c>
      <c r="N7538" t="s">
        <v>3528</v>
      </c>
      <c r="O7538" t="s">
        <v>36161</v>
      </c>
      <c r="P7538">
        <v>639366</v>
      </c>
      <c r="Q7538" t="s">
        <v>36162</v>
      </c>
      <c r="R7538" t="s">
        <v>19172</v>
      </c>
      <c r="T7538" t="s">
        <v>36163</v>
      </c>
      <c r="W7538" t="s">
        <v>103</v>
      </c>
      <c r="AE7538" t="s">
        <v>22268</v>
      </c>
      <c r="AG7538" t="s">
        <v>105</v>
      </c>
      <c r="AH7538" s="1">
        <v>13061</v>
      </c>
      <c r="AI7538">
        <v>1935</v>
      </c>
      <c r="AJ7538">
        <v>10</v>
      </c>
      <c r="AK7538">
        <v>4</v>
      </c>
      <c r="AL7538">
        <v>277</v>
      </c>
      <c r="AN7538" s="2">
        <v>13061</v>
      </c>
      <c r="AQ7538" t="s">
        <v>36164</v>
      </c>
      <c r="BF7538" t="s">
        <v>108</v>
      </c>
      <c r="BG7538" t="s">
        <v>4921</v>
      </c>
      <c r="BH7538" t="s">
        <v>18858</v>
      </c>
      <c r="BI7538" t="s">
        <v>18859</v>
      </c>
      <c r="BJ7538" t="s">
        <v>36165</v>
      </c>
      <c r="BN7538">
        <v>29.660689999999999</v>
      </c>
      <c r="BO7538">
        <v>-82.445880000000002</v>
      </c>
      <c r="BQ7538">
        <v>800</v>
      </c>
      <c r="BS7538" t="s">
        <v>36166</v>
      </c>
      <c r="BU7538" t="s">
        <v>36167</v>
      </c>
      <c r="BV7538" t="s">
        <v>270</v>
      </c>
      <c r="CF7538" t="s">
        <v>114</v>
      </c>
      <c r="CG7538" s="3">
        <v>43946.414571759262</v>
      </c>
      <c r="CI7538">
        <v>70</v>
      </c>
      <c r="CJ7538" t="s">
        <v>36168</v>
      </c>
      <c r="CK7538" t="s">
        <v>36169</v>
      </c>
    </row>
    <row r="7539" spans="1:89" x14ac:dyDescent="0.45">
      <c r="A7539">
        <v>5156990</v>
      </c>
      <c r="B7539" t="s">
        <v>89</v>
      </c>
      <c r="E7539" t="s">
        <v>90</v>
      </c>
      <c r="F7539" t="s">
        <v>37077</v>
      </c>
      <c r="G7539" t="s">
        <v>37078</v>
      </c>
      <c r="I7539" t="s">
        <v>27750</v>
      </c>
      <c r="J7539" t="s">
        <v>638</v>
      </c>
      <c r="K7539" t="s">
        <v>1388</v>
      </c>
      <c r="L7539" t="s">
        <v>2070</v>
      </c>
      <c r="M7539" t="s">
        <v>3507</v>
      </c>
      <c r="N7539" t="s">
        <v>3528</v>
      </c>
      <c r="O7539" t="s">
        <v>37079</v>
      </c>
      <c r="P7539">
        <v>386512</v>
      </c>
      <c r="Q7539" t="s">
        <v>31580</v>
      </c>
      <c r="R7539" t="s">
        <v>27753</v>
      </c>
      <c r="T7539" t="s">
        <v>37080</v>
      </c>
      <c r="W7539" t="s">
        <v>103</v>
      </c>
      <c r="AE7539" t="s">
        <v>22268</v>
      </c>
      <c r="AG7539" t="s">
        <v>105</v>
      </c>
      <c r="AH7539" s="1">
        <v>14064</v>
      </c>
      <c r="AI7539">
        <v>1938</v>
      </c>
      <c r="AJ7539">
        <v>7</v>
      </c>
      <c r="AK7539">
        <v>3</v>
      </c>
      <c r="AL7539">
        <v>184</v>
      </c>
      <c r="AN7539" s="2">
        <v>14064</v>
      </c>
      <c r="AO7539" t="s">
        <v>37081</v>
      </c>
      <c r="BF7539" t="s">
        <v>108</v>
      </c>
      <c r="BG7539" t="s">
        <v>4921</v>
      </c>
      <c r="BH7539" t="s">
        <v>18858</v>
      </c>
      <c r="BI7539" t="s">
        <v>32782</v>
      </c>
      <c r="BJ7539" t="s">
        <v>32782</v>
      </c>
      <c r="BN7539">
        <v>29.583302</v>
      </c>
      <c r="BO7539">
        <v>-82.149264000000002</v>
      </c>
      <c r="BP7539" t="s">
        <v>113</v>
      </c>
      <c r="BQ7539">
        <v>425</v>
      </c>
      <c r="BU7539" t="s">
        <v>115</v>
      </c>
      <c r="CF7539" t="s">
        <v>114</v>
      </c>
      <c r="CG7539" s="3">
        <v>43959.370393518519</v>
      </c>
      <c r="CI7539">
        <v>70</v>
      </c>
      <c r="CJ7539" t="s">
        <v>37082</v>
      </c>
      <c r="CK7539" t="s">
        <v>37083</v>
      </c>
    </row>
    <row r="7540" spans="1:89" x14ac:dyDescent="0.45">
      <c r="A7540">
        <v>5167585</v>
      </c>
      <c r="B7540" t="s">
        <v>89</v>
      </c>
      <c r="E7540" t="s">
        <v>90</v>
      </c>
      <c r="F7540" t="s">
        <v>37879</v>
      </c>
      <c r="G7540" t="s">
        <v>37880</v>
      </c>
      <c r="I7540" t="s">
        <v>37881</v>
      </c>
      <c r="J7540" t="s">
        <v>638</v>
      </c>
      <c r="K7540" t="s">
        <v>639</v>
      </c>
      <c r="L7540" t="s">
        <v>2070</v>
      </c>
      <c r="M7540" t="s">
        <v>8674</v>
      </c>
      <c r="N7540" t="s">
        <v>37437</v>
      </c>
      <c r="O7540" t="s">
        <v>37882</v>
      </c>
      <c r="P7540">
        <v>115763</v>
      </c>
      <c r="Q7540" t="s">
        <v>32922</v>
      </c>
      <c r="R7540" t="s">
        <v>37883</v>
      </c>
      <c r="T7540" t="s">
        <v>37884</v>
      </c>
      <c r="W7540" t="s">
        <v>103</v>
      </c>
      <c r="AE7540" t="s">
        <v>22268</v>
      </c>
      <c r="AG7540" t="s">
        <v>105</v>
      </c>
      <c r="AH7540" s="1">
        <v>14067</v>
      </c>
      <c r="AI7540">
        <v>1938</v>
      </c>
      <c r="AJ7540">
        <v>7</v>
      </c>
      <c r="AK7540">
        <v>6</v>
      </c>
      <c r="AL7540">
        <v>187</v>
      </c>
      <c r="AN7540" s="2">
        <v>14067</v>
      </c>
      <c r="AQ7540" t="s">
        <v>37885</v>
      </c>
      <c r="BF7540" t="s">
        <v>108</v>
      </c>
      <c r="BG7540" t="s">
        <v>4921</v>
      </c>
      <c r="BH7540" t="s">
        <v>18858</v>
      </c>
      <c r="BI7540" t="s">
        <v>18859</v>
      </c>
      <c r="BJ7540" t="s">
        <v>18859</v>
      </c>
      <c r="BN7540">
        <v>29.651634000000001</v>
      </c>
      <c r="BO7540">
        <v>-82.324826000000002</v>
      </c>
      <c r="BP7540" t="s">
        <v>113</v>
      </c>
      <c r="BQ7540">
        <v>12495</v>
      </c>
      <c r="BS7540" t="s">
        <v>21949</v>
      </c>
      <c r="BU7540" t="s">
        <v>115</v>
      </c>
      <c r="BV7540" t="s">
        <v>270</v>
      </c>
      <c r="CF7540" t="s">
        <v>114</v>
      </c>
      <c r="CG7540" s="3">
        <v>43959.370393518519</v>
      </c>
      <c r="CI7540">
        <v>70</v>
      </c>
      <c r="CJ7540" t="s">
        <v>37886</v>
      </c>
      <c r="CK7540" t="s">
        <v>37887</v>
      </c>
    </row>
    <row r="7541" spans="1:89" x14ac:dyDescent="0.45">
      <c r="A7541">
        <v>5174465</v>
      </c>
      <c r="B7541" t="s">
        <v>89</v>
      </c>
      <c r="E7541" t="s">
        <v>90</v>
      </c>
      <c r="F7541" t="s">
        <v>38985</v>
      </c>
      <c r="G7541" t="s">
        <v>38986</v>
      </c>
      <c r="I7541" t="s">
        <v>38865</v>
      </c>
      <c r="J7541" t="s">
        <v>638</v>
      </c>
      <c r="K7541" t="s">
        <v>1388</v>
      </c>
      <c r="L7541" t="s">
        <v>2070</v>
      </c>
      <c r="M7541" t="s">
        <v>2071</v>
      </c>
      <c r="N7541" t="s">
        <v>10401</v>
      </c>
      <c r="O7541" t="s">
        <v>38987</v>
      </c>
      <c r="P7541">
        <v>233264</v>
      </c>
      <c r="Q7541" t="s">
        <v>38988</v>
      </c>
      <c r="R7541" t="s">
        <v>38868</v>
      </c>
      <c r="T7541" t="s">
        <v>38989</v>
      </c>
      <c r="W7541" t="s">
        <v>103</v>
      </c>
      <c r="AE7541" t="s">
        <v>22268</v>
      </c>
      <c r="AF7541" t="s">
        <v>38990</v>
      </c>
      <c r="AG7541" t="s">
        <v>105</v>
      </c>
      <c r="AH7541" s="1">
        <v>14082</v>
      </c>
      <c r="AI7541">
        <v>1938</v>
      </c>
      <c r="AJ7541">
        <v>7</v>
      </c>
      <c r="AK7541">
        <v>21</v>
      </c>
      <c r="AL7541">
        <v>202</v>
      </c>
      <c r="AN7541" s="2">
        <v>14082</v>
      </c>
      <c r="BF7541" t="s">
        <v>108</v>
      </c>
      <c r="BG7541" t="s">
        <v>4921</v>
      </c>
      <c r="BH7541" t="s">
        <v>18858</v>
      </c>
      <c r="BI7541" t="s">
        <v>18859</v>
      </c>
      <c r="BJ7541" t="s">
        <v>38991</v>
      </c>
      <c r="BN7541">
        <v>29.651634000000001</v>
      </c>
      <c r="BO7541">
        <v>-82.324826000000002</v>
      </c>
      <c r="BP7541" t="s">
        <v>113</v>
      </c>
      <c r="BQ7541">
        <v>12495</v>
      </c>
      <c r="BS7541" t="s">
        <v>21949</v>
      </c>
      <c r="BU7541" t="s">
        <v>115</v>
      </c>
      <c r="BV7541" t="s">
        <v>270</v>
      </c>
      <c r="CF7541" t="s">
        <v>114</v>
      </c>
      <c r="CG7541" s="3">
        <v>43959.370393518519</v>
      </c>
      <c r="CI7541">
        <v>70</v>
      </c>
      <c r="CJ7541" t="s">
        <v>38992</v>
      </c>
      <c r="CK7541" t="s">
        <v>38993</v>
      </c>
    </row>
    <row r="7542" spans="1:89" x14ac:dyDescent="0.45">
      <c r="A7542">
        <v>5628193</v>
      </c>
      <c r="B7542" t="s">
        <v>89</v>
      </c>
      <c r="E7542" t="s">
        <v>90</v>
      </c>
      <c r="F7542" t="s">
        <v>42634</v>
      </c>
      <c r="G7542" t="s">
        <v>42635</v>
      </c>
      <c r="I7542" t="s">
        <v>42572</v>
      </c>
      <c r="J7542" t="s">
        <v>638</v>
      </c>
      <c r="K7542" t="s">
        <v>1388</v>
      </c>
      <c r="L7542" t="s">
        <v>2070</v>
      </c>
      <c r="M7542" t="s">
        <v>2071</v>
      </c>
      <c r="N7542" t="s">
        <v>10259</v>
      </c>
      <c r="O7542" t="s">
        <v>42573</v>
      </c>
      <c r="P7542">
        <v>187478</v>
      </c>
      <c r="Q7542" t="s">
        <v>39464</v>
      </c>
      <c r="R7542" t="s">
        <v>42574</v>
      </c>
      <c r="T7542" t="s">
        <v>5227</v>
      </c>
      <c r="W7542" t="s">
        <v>103</v>
      </c>
      <c r="AE7542" t="s">
        <v>22268</v>
      </c>
      <c r="AG7542" t="s">
        <v>105</v>
      </c>
      <c r="AH7542" s="1">
        <v>12409</v>
      </c>
      <c r="AI7542">
        <v>1933</v>
      </c>
      <c r="AJ7542">
        <v>12</v>
      </c>
      <c r="AK7542">
        <v>21</v>
      </c>
      <c r="AL7542">
        <v>355</v>
      </c>
      <c r="AN7542" s="2">
        <v>12409</v>
      </c>
      <c r="AQ7542" t="s">
        <v>42636</v>
      </c>
      <c r="BF7542" t="s">
        <v>108</v>
      </c>
      <c r="BG7542" t="s">
        <v>4921</v>
      </c>
      <c r="BH7542" t="s">
        <v>18858</v>
      </c>
      <c r="BI7542" t="s">
        <v>42637</v>
      </c>
      <c r="BJ7542" t="s">
        <v>42637</v>
      </c>
      <c r="BN7542">
        <v>29.643333999999999</v>
      </c>
      <c r="BO7542">
        <v>-82.222689000000003</v>
      </c>
      <c r="BP7542" t="s">
        <v>113</v>
      </c>
      <c r="BQ7542">
        <v>6615</v>
      </c>
      <c r="BU7542" t="s">
        <v>115</v>
      </c>
      <c r="CF7542" t="s">
        <v>114</v>
      </c>
      <c r="CG7542" s="3">
        <v>43941.398414351854</v>
      </c>
      <c r="CI7542">
        <v>70</v>
      </c>
      <c r="CJ7542" t="s">
        <v>42638</v>
      </c>
      <c r="CK7542" t="s">
        <v>42639</v>
      </c>
    </row>
    <row r="7543" spans="1:89" x14ac:dyDescent="0.45">
      <c r="A7543">
        <v>4367066</v>
      </c>
      <c r="B7543" t="s">
        <v>89</v>
      </c>
      <c r="E7543" t="s">
        <v>90</v>
      </c>
      <c r="F7543" t="s">
        <v>3741</v>
      </c>
      <c r="G7543" t="s">
        <v>3742</v>
      </c>
      <c r="I7543" t="s">
        <v>93</v>
      </c>
      <c r="J7543" t="s">
        <v>94</v>
      </c>
      <c r="K7543" t="s">
        <v>95</v>
      </c>
      <c r="L7543" t="s">
        <v>96</v>
      </c>
      <c r="M7543" t="s">
        <v>97</v>
      </c>
      <c r="N7543" t="s">
        <v>98</v>
      </c>
      <c r="O7543" t="s">
        <v>1306</v>
      </c>
      <c r="P7543">
        <v>656810</v>
      </c>
      <c r="Q7543" t="s">
        <v>1307</v>
      </c>
      <c r="R7543" t="s">
        <v>1225</v>
      </c>
      <c r="T7543" t="s">
        <v>1308</v>
      </c>
      <c r="W7543" t="s">
        <v>103</v>
      </c>
      <c r="AE7543" t="s">
        <v>3743</v>
      </c>
      <c r="AG7543" t="s">
        <v>105</v>
      </c>
      <c r="AH7543" s="1">
        <v>16726</v>
      </c>
      <c r="AI7543">
        <v>1945</v>
      </c>
      <c r="AJ7543">
        <v>10</v>
      </c>
      <c r="AK7543">
        <v>16</v>
      </c>
      <c r="AL7543">
        <v>289</v>
      </c>
      <c r="AN7543" s="2">
        <v>16726</v>
      </c>
      <c r="AQ7543" t="s">
        <v>3744</v>
      </c>
      <c r="BF7543" t="s">
        <v>108</v>
      </c>
      <c r="BG7543" t="s">
        <v>109</v>
      </c>
      <c r="BH7543" t="s">
        <v>110</v>
      </c>
      <c r="BI7543" t="s">
        <v>111</v>
      </c>
      <c r="BJ7543" t="s">
        <v>915</v>
      </c>
      <c r="BN7543">
        <v>39.150157</v>
      </c>
      <c r="BO7543">
        <v>-84.320930000000004</v>
      </c>
      <c r="BQ7543">
        <v>3400</v>
      </c>
      <c r="BS7543" t="s">
        <v>415</v>
      </c>
      <c r="BU7543" t="s">
        <v>284</v>
      </c>
      <c r="BV7543" t="s">
        <v>270</v>
      </c>
      <c r="CF7543" t="s">
        <v>114</v>
      </c>
      <c r="CG7543" s="3">
        <v>43959.370393518519</v>
      </c>
      <c r="CI7543">
        <v>70</v>
      </c>
      <c r="CJ7543" t="s">
        <v>3745</v>
      </c>
      <c r="CK7543" t="s">
        <v>3746</v>
      </c>
    </row>
    <row r="7544" spans="1:89" x14ac:dyDescent="0.45">
      <c r="A7544">
        <v>4380223</v>
      </c>
      <c r="B7544" t="s">
        <v>89</v>
      </c>
      <c r="E7544" t="s">
        <v>90</v>
      </c>
      <c r="F7544" t="s">
        <v>4118</v>
      </c>
      <c r="G7544" t="s">
        <v>4119</v>
      </c>
      <c r="I7544" t="s">
        <v>4096</v>
      </c>
      <c r="J7544" t="s">
        <v>94</v>
      </c>
      <c r="K7544" t="s">
        <v>95</v>
      </c>
      <c r="L7544" t="s">
        <v>96</v>
      </c>
      <c r="M7544" t="s">
        <v>1085</v>
      </c>
      <c r="N7544" t="s">
        <v>1055</v>
      </c>
      <c r="O7544" t="s">
        <v>4097</v>
      </c>
      <c r="P7544">
        <v>617008</v>
      </c>
      <c r="Q7544" t="s">
        <v>4098</v>
      </c>
      <c r="R7544" t="s">
        <v>4099</v>
      </c>
      <c r="T7544" t="s">
        <v>4100</v>
      </c>
      <c r="W7544" t="s">
        <v>103</v>
      </c>
      <c r="AE7544" t="s">
        <v>3743</v>
      </c>
      <c r="AG7544" t="s">
        <v>105</v>
      </c>
      <c r="AH7544" t="s">
        <v>227</v>
      </c>
      <c r="AI7544">
        <v>1945</v>
      </c>
      <c r="AJ7544">
        <v>10</v>
      </c>
      <c r="AN7544" t="s">
        <v>228</v>
      </c>
      <c r="AQ7544" t="s">
        <v>2080</v>
      </c>
      <c r="BF7544" t="s">
        <v>108</v>
      </c>
      <c r="BG7544" t="s">
        <v>109</v>
      </c>
      <c r="BH7544" t="s">
        <v>110</v>
      </c>
      <c r="BI7544" t="s">
        <v>111</v>
      </c>
      <c r="BJ7544" t="s">
        <v>420</v>
      </c>
      <c r="BN7544">
        <v>39.065339000000002</v>
      </c>
      <c r="BO7544">
        <v>-84.423274000000006</v>
      </c>
      <c r="BQ7544">
        <v>3036</v>
      </c>
      <c r="BS7544" t="s">
        <v>421</v>
      </c>
      <c r="BU7544" t="s">
        <v>284</v>
      </c>
      <c r="BV7544" t="s">
        <v>270</v>
      </c>
      <c r="CF7544" t="s">
        <v>114</v>
      </c>
      <c r="CG7544" s="3">
        <v>43959.370393518519</v>
      </c>
      <c r="CI7544">
        <v>70</v>
      </c>
      <c r="CJ7544" t="s">
        <v>4120</v>
      </c>
      <c r="CK7544" t="s">
        <v>4121</v>
      </c>
    </row>
    <row r="7545" spans="1:89" x14ac:dyDescent="0.45">
      <c r="A7545">
        <v>4306543</v>
      </c>
      <c r="B7545" t="s">
        <v>89</v>
      </c>
      <c r="E7545" t="s">
        <v>90</v>
      </c>
      <c r="F7545" t="s">
        <v>175</v>
      </c>
      <c r="G7545" t="s">
        <v>176</v>
      </c>
      <c r="I7545" t="s">
        <v>93</v>
      </c>
      <c r="J7545" t="s">
        <v>94</v>
      </c>
      <c r="K7545" t="s">
        <v>95</v>
      </c>
      <c r="L7545" t="s">
        <v>96</v>
      </c>
      <c r="M7545" t="s">
        <v>97</v>
      </c>
      <c r="N7545" t="s">
        <v>98</v>
      </c>
      <c r="O7545" t="s">
        <v>121</v>
      </c>
      <c r="P7545">
        <v>638846</v>
      </c>
      <c r="Q7545" t="s">
        <v>122</v>
      </c>
      <c r="R7545" t="s">
        <v>123</v>
      </c>
      <c r="T7545" t="s">
        <v>102</v>
      </c>
      <c r="W7545" t="s">
        <v>103</v>
      </c>
      <c r="AE7545" t="s">
        <v>177</v>
      </c>
      <c r="AG7545" t="s">
        <v>105</v>
      </c>
      <c r="AH7545" s="1">
        <v>16726</v>
      </c>
      <c r="AI7545">
        <v>1945</v>
      </c>
      <c r="AJ7545">
        <v>10</v>
      </c>
      <c r="AK7545">
        <v>16</v>
      </c>
      <c r="AL7545">
        <v>289</v>
      </c>
      <c r="AN7545" s="2">
        <v>16726</v>
      </c>
      <c r="AQ7545" t="s">
        <v>178</v>
      </c>
      <c r="BF7545" t="s">
        <v>108</v>
      </c>
      <c r="BG7545" t="s">
        <v>109</v>
      </c>
      <c r="BH7545" t="s">
        <v>179</v>
      </c>
      <c r="BI7545" t="s">
        <v>111</v>
      </c>
      <c r="BJ7545" t="s">
        <v>136</v>
      </c>
      <c r="BN7545">
        <v>39.150060000000003</v>
      </c>
      <c r="BO7545">
        <v>-84.324938000000003</v>
      </c>
      <c r="BP7545" t="s">
        <v>113</v>
      </c>
      <c r="BQ7545">
        <v>2289</v>
      </c>
      <c r="BS7545" t="s">
        <v>114</v>
      </c>
      <c r="BU7545" t="s">
        <v>115</v>
      </c>
      <c r="CF7545" t="s">
        <v>116</v>
      </c>
      <c r="CG7545" s="3">
        <v>43959.370393518519</v>
      </c>
      <c r="CI7545">
        <v>70</v>
      </c>
      <c r="CJ7545" t="s">
        <v>180</v>
      </c>
      <c r="CK7545" t="s">
        <v>181</v>
      </c>
    </row>
    <row r="7546" spans="1:89" x14ac:dyDescent="0.45">
      <c r="A7546">
        <v>4306551</v>
      </c>
      <c r="B7546" t="s">
        <v>89</v>
      </c>
      <c r="E7546" t="s">
        <v>90</v>
      </c>
      <c r="F7546" t="s">
        <v>225</v>
      </c>
      <c r="G7546" t="s">
        <v>226</v>
      </c>
      <c r="I7546" t="s">
        <v>93</v>
      </c>
      <c r="J7546" t="s">
        <v>94</v>
      </c>
      <c r="K7546" t="s">
        <v>95</v>
      </c>
      <c r="L7546" t="s">
        <v>96</v>
      </c>
      <c r="M7546" t="s">
        <v>97</v>
      </c>
      <c r="N7546" t="s">
        <v>98</v>
      </c>
      <c r="O7546" t="s">
        <v>121</v>
      </c>
      <c r="P7546">
        <v>638846</v>
      </c>
      <c r="Q7546" t="s">
        <v>122</v>
      </c>
      <c r="R7546" t="s">
        <v>123</v>
      </c>
      <c r="T7546" t="s">
        <v>102</v>
      </c>
      <c r="W7546" t="s">
        <v>103</v>
      </c>
      <c r="AE7546" t="s">
        <v>177</v>
      </c>
      <c r="AG7546" t="s">
        <v>105</v>
      </c>
      <c r="AH7546" t="s">
        <v>227</v>
      </c>
      <c r="AI7546">
        <v>1945</v>
      </c>
      <c r="AJ7546">
        <v>10</v>
      </c>
      <c r="AN7546" t="s">
        <v>228</v>
      </c>
      <c r="AQ7546" t="s">
        <v>229</v>
      </c>
      <c r="BF7546" t="s">
        <v>108</v>
      </c>
      <c r="BG7546" t="s">
        <v>109</v>
      </c>
      <c r="BH7546" t="s">
        <v>230</v>
      </c>
      <c r="BJ7546" t="s">
        <v>231</v>
      </c>
      <c r="BN7546">
        <v>39.047432999999998</v>
      </c>
      <c r="BO7546">
        <v>-84.151917999999995</v>
      </c>
      <c r="BP7546" t="s">
        <v>113</v>
      </c>
      <c r="BQ7546">
        <v>35150</v>
      </c>
      <c r="BS7546" t="s">
        <v>114</v>
      </c>
      <c r="BU7546" t="s">
        <v>115</v>
      </c>
      <c r="CF7546" t="s">
        <v>116</v>
      </c>
      <c r="CG7546" s="3">
        <v>43959.370393518519</v>
      </c>
      <c r="CI7546">
        <v>70</v>
      </c>
      <c r="CJ7546" t="s">
        <v>232</v>
      </c>
      <c r="CK7546" t="s">
        <v>233</v>
      </c>
    </row>
    <row r="7547" spans="1:89" x14ac:dyDescent="0.45">
      <c r="A7547">
        <v>4412406</v>
      </c>
      <c r="B7547" t="s">
        <v>89</v>
      </c>
      <c r="E7547" t="s">
        <v>90</v>
      </c>
      <c r="F7547" t="s">
        <v>9009</v>
      </c>
      <c r="G7547" t="s">
        <v>9010</v>
      </c>
      <c r="I7547" t="s">
        <v>8855</v>
      </c>
      <c r="J7547" t="s">
        <v>638</v>
      </c>
      <c r="K7547" t="s">
        <v>639</v>
      </c>
      <c r="L7547" t="s">
        <v>8742</v>
      </c>
      <c r="M7547" t="s">
        <v>8743</v>
      </c>
      <c r="N7547" t="s">
        <v>8856</v>
      </c>
      <c r="O7547" t="s">
        <v>8857</v>
      </c>
      <c r="P7547">
        <v>354212</v>
      </c>
      <c r="Q7547" t="s">
        <v>8858</v>
      </c>
      <c r="R7547" t="s">
        <v>8859</v>
      </c>
      <c r="T7547" t="s">
        <v>8860</v>
      </c>
      <c r="W7547" t="s">
        <v>103</v>
      </c>
      <c r="AE7547" t="s">
        <v>177</v>
      </c>
      <c r="AG7547" t="s">
        <v>105</v>
      </c>
      <c r="AH7547" t="s">
        <v>227</v>
      </c>
      <c r="AI7547">
        <v>1945</v>
      </c>
      <c r="AJ7547">
        <v>10</v>
      </c>
      <c r="AN7547" t="s">
        <v>228</v>
      </c>
      <c r="AQ7547" t="s">
        <v>2080</v>
      </c>
      <c r="BF7547" t="s">
        <v>108</v>
      </c>
      <c r="BG7547" t="s">
        <v>109</v>
      </c>
      <c r="BH7547" t="s">
        <v>110</v>
      </c>
      <c r="BI7547" t="s">
        <v>111</v>
      </c>
      <c r="BJ7547" t="s">
        <v>915</v>
      </c>
      <c r="BN7547">
        <v>39.150157</v>
      </c>
      <c r="BO7547">
        <v>-84.320930000000004</v>
      </c>
      <c r="BQ7547">
        <v>3400</v>
      </c>
      <c r="BS7547" t="s">
        <v>415</v>
      </c>
      <c r="BU7547" t="s">
        <v>284</v>
      </c>
      <c r="BV7547" t="s">
        <v>270</v>
      </c>
      <c r="CF7547" t="s">
        <v>114</v>
      </c>
      <c r="CG7547" s="3">
        <v>43959.370393518519</v>
      </c>
      <c r="CI7547">
        <v>70</v>
      </c>
      <c r="CJ7547" t="s">
        <v>9011</v>
      </c>
      <c r="CK7547" t="s">
        <v>9012</v>
      </c>
    </row>
    <row r="7548" spans="1:89" x14ac:dyDescent="0.45">
      <c r="A7548">
        <v>4906551</v>
      </c>
      <c r="B7548" t="s">
        <v>89</v>
      </c>
      <c r="E7548" t="s">
        <v>90</v>
      </c>
      <c r="F7548" t="s">
        <v>20573</v>
      </c>
      <c r="G7548" t="s">
        <v>20574</v>
      </c>
      <c r="I7548" t="s">
        <v>8754</v>
      </c>
      <c r="J7548" t="s">
        <v>638</v>
      </c>
      <c r="K7548" t="s">
        <v>1388</v>
      </c>
      <c r="L7548" t="s">
        <v>2070</v>
      </c>
      <c r="M7548" t="s">
        <v>8691</v>
      </c>
      <c r="N7548" t="s">
        <v>8755</v>
      </c>
      <c r="O7548" t="s">
        <v>20432</v>
      </c>
      <c r="P7548">
        <v>434806</v>
      </c>
      <c r="Q7548" t="s">
        <v>2644</v>
      </c>
      <c r="R7548" t="s">
        <v>8757</v>
      </c>
      <c r="T7548" t="s">
        <v>18991</v>
      </c>
      <c r="W7548" t="s">
        <v>103</v>
      </c>
      <c r="AE7548" t="s">
        <v>177</v>
      </c>
      <c r="AG7548" t="s">
        <v>105</v>
      </c>
      <c r="AH7548" t="s">
        <v>227</v>
      </c>
      <c r="AI7548">
        <v>1945</v>
      </c>
      <c r="AJ7548">
        <v>10</v>
      </c>
      <c r="AN7548" t="s">
        <v>228</v>
      </c>
      <c r="AQ7548" t="s">
        <v>5153</v>
      </c>
      <c r="BF7548" t="s">
        <v>108</v>
      </c>
      <c r="BG7548" t="s">
        <v>109</v>
      </c>
      <c r="BH7548" t="s">
        <v>110</v>
      </c>
      <c r="BI7548" t="s">
        <v>111</v>
      </c>
      <c r="BJ7548" t="s">
        <v>198</v>
      </c>
      <c r="BN7548">
        <v>39.266168999999998</v>
      </c>
      <c r="BO7548">
        <v>-84.362995999999995</v>
      </c>
      <c r="BQ7548">
        <v>3036</v>
      </c>
      <c r="BS7548" t="s">
        <v>1255</v>
      </c>
      <c r="BU7548" t="s">
        <v>284</v>
      </c>
      <c r="BV7548" t="s">
        <v>270</v>
      </c>
      <c r="CF7548" t="s">
        <v>114</v>
      </c>
      <c r="CG7548" s="3">
        <v>43927.555150462962</v>
      </c>
      <c r="CI7548">
        <v>70</v>
      </c>
      <c r="CJ7548" t="s">
        <v>20575</v>
      </c>
      <c r="CK7548" t="s">
        <v>20576</v>
      </c>
    </row>
    <row r="7549" spans="1:89" x14ac:dyDescent="0.45">
      <c r="A7549">
        <v>4916286</v>
      </c>
      <c r="B7549" t="s">
        <v>89</v>
      </c>
      <c r="E7549" t="s">
        <v>90</v>
      </c>
      <c r="F7549" t="s">
        <v>21068</v>
      </c>
      <c r="G7549" t="s">
        <v>21069</v>
      </c>
      <c r="N7549" t="s">
        <v>8755</v>
      </c>
      <c r="O7549" t="s">
        <v>20924</v>
      </c>
      <c r="P7549">
        <v>655248</v>
      </c>
      <c r="Q7549" t="s">
        <v>3018</v>
      </c>
      <c r="R7549" t="s">
        <v>8757</v>
      </c>
      <c r="T7549" t="s">
        <v>20925</v>
      </c>
      <c r="W7549" t="s">
        <v>103</v>
      </c>
      <c r="AE7549" t="s">
        <v>177</v>
      </c>
      <c r="AG7549" t="s">
        <v>105</v>
      </c>
      <c r="AH7549" s="1">
        <v>16745</v>
      </c>
      <c r="AI7549">
        <v>1945</v>
      </c>
      <c r="AJ7549">
        <v>11</v>
      </c>
      <c r="AK7549">
        <v>4</v>
      </c>
      <c r="AL7549">
        <v>308</v>
      </c>
      <c r="AN7549" s="2">
        <v>16745</v>
      </c>
      <c r="AQ7549" t="s">
        <v>5153</v>
      </c>
      <c r="BF7549" t="s">
        <v>108</v>
      </c>
      <c r="BG7549" t="s">
        <v>109</v>
      </c>
      <c r="BH7549" t="s">
        <v>186</v>
      </c>
      <c r="BI7549" t="s">
        <v>21070</v>
      </c>
      <c r="BJ7549" t="s">
        <v>21070</v>
      </c>
      <c r="BN7549">
        <v>38.961460000000002</v>
      </c>
      <c r="BO7549">
        <v>-83.335465999999997</v>
      </c>
      <c r="BP7549" t="s">
        <v>113</v>
      </c>
      <c r="BQ7549">
        <v>3260</v>
      </c>
      <c r="BS7549" t="s">
        <v>114</v>
      </c>
      <c r="BU7549" t="s">
        <v>115</v>
      </c>
      <c r="CF7549" t="s">
        <v>114</v>
      </c>
      <c r="CG7549" s="3">
        <v>43959.370393518519</v>
      </c>
      <c r="CI7549">
        <v>70</v>
      </c>
      <c r="CJ7549" t="s">
        <v>21071</v>
      </c>
      <c r="CK7549" t="s">
        <v>21072</v>
      </c>
    </row>
    <row r="7550" spans="1:89" x14ac:dyDescent="0.45">
      <c r="A7550">
        <v>4958521</v>
      </c>
      <c r="B7550" t="s">
        <v>89</v>
      </c>
      <c r="E7550" t="s">
        <v>90</v>
      </c>
      <c r="F7550" t="s">
        <v>24012</v>
      </c>
      <c r="G7550" t="s">
        <v>24013</v>
      </c>
      <c r="I7550" t="s">
        <v>19168</v>
      </c>
      <c r="J7550" t="s">
        <v>638</v>
      </c>
      <c r="K7550" t="s">
        <v>1388</v>
      </c>
      <c r="L7550" t="s">
        <v>2070</v>
      </c>
      <c r="M7550" t="s">
        <v>19169</v>
      </c>
      <c r="N7550" t="s">
        <v>3538</v>
      </c>
      <c r="O7550" t="s">
        <v>19569</v>
      </c>
      <c r="P7550">
        <v>184286</v>
      </c>
      <c r="Q7550" t="s">
        <v>23809</v>
      </c>
      <c r="R7550" t="s">
        <v>19172</v>
      </c>
      <c r="T7550" t="s">
        <v>23810</v>
      </c>
      <c r="W7550" t="s">
        <v>103</v>
      </c>
      <c r="AE7550" t="s">
        <v>177</v>
      </c>
      <c r="AG7550" t="s">
        <v>105</v>
      </c>
      <c r="AH7550" t="s">
        <v>4024</v>
      </c>
      <c r="AI7550">
        <v>1945</v>
      </c>
      <c r="AJ7550">
        <v>11</v>
      </c>
      <c r="AN7550" t="s">
        <v>4025</v>
      </c>
      <c r="BF7550" t="s">
        <v>108</v>
      </c>
      <c r="BG7550" t="s">
        <v>109</v>
      </c>
      <c r="BH7550" t="s">
        <v>186</v>
      </c>
      <c r="BJ7550" t="s">
        <v>267</v>
      </c>
      <c r="BN7550">
        <v>38.845514999999999</v>
      </c>
      <c r="BO7550">
        <v>-83.472151999999994</v>
      </c>
      <c r="BP7550" t="s">
        <v>113</v>
      </c>
      <c r="BQ7550">
        <v>34686</v>
      </c>
      <c r="BU7550" t="s">
        <v>115</v>
      </c>
      <c r="CF7550" t="s">
        <v>114</v>
      </c>
      <c r="CG7550" s="3">
        <v>43959.370393518519</v>
      </c>
      <c r="CI7550">
        <v>70</v>
      </c>
      <c r="CJ7550" t="s">
        <v>24014</v>
      </c>
      <c r="CK7550" t="s">
        <v>24015</v>
      </c>
    </row>
    <row r="7551" spans="1:89" x14ac:dyDescent="0.45">
      <c r="A7551">
        <v>5105496</v>
      </c>
      <c r="B7551" t="s">
        <v>89</v>
      </c>
      <c r="E7551" t="s">
        <v>90</v>
      </c>
      <c r="F7551" t="s">
        <v>30508</v>
      </c>
      <c r="G7551" t="s">
        <v>30509</v>
      </c>
      <c r="N7551" t="s">
        <v>3528</v>
      </c>
      <c r="O7551" t="s">
        <v>30510</v>
      </c>
      <c r="P7551">
        <v>644593</v>
      </c>
      <c r="Q7551" t="s">
        <v>30511</v>
      </c>
      <c r="R7551" t="s">
        <v>30512</v>
      </c>
      <c r="T7551" t="s">
        <v>30513</v>
      </c>
      <c r="W7551" t="s">
        <v>103</v>
      </c>
      <c r="AE7551" t="s">
        <v>177</v>
      </c>
      <c r="AG7551" t="s">
        <v>105</v>
      </c>
      <c r="AH7551" t="s">
        <v>227</v>
      </c>
      <c r="AI7551">
        <v>1945</v>
      </c>
      <c r="AJ7551">
        <v>10</v>
      </c>
      <c r="AN7551" t="s">
        <v>228</v>
      </c>
      <c r="AQ7551" t="s">
        <v>5153</v>
      </c>
      <c r="BF7551" t="s">
        <v>108</v>
      </c>
      <c r="BG7551" t="s">
        <v>109</v>
      </c>
      <c r="BH7551" t="s">
        <v>110</v>
      </c>
      <c r="BI7551" t="s">
        <v>111</v>
      </c>
      <c r="BJ7551" t="s">
        <v>198</v>
      </c>
      <c r="BN7551">
        <v>39.266168999999998</v>
      </c>
      <c r="BO7551">
        <v>-84.362995999999995</v>
      </c>
      <c r="BP7551" t="s">
        <v>113</v>
      </c>
      <c r="BQ7551">
        <v>1005</v>
      </c>
      <c r="BS7551" t="s">
        <v>3670</v>
      </c>
      <c r="BU7551" t="s">
        <v>115</v>
      </c>
      <c r="BV7551" t="s">
        <v>270</v>
      </c>
      <c r="CF7551" t="s">
        <v>114</v>
      </c>
      <c r="CG7551" s="3">
        <v>43959.370393518519</v>
      </c>
      <c r="CI7551">
        <v>70</v>
      </c>
      <c r="CJ7551" t="s">
        <v>30514</v>
      </c>
      <c r="CK7551" t="s">
        <v>30515</v>
      </c>
    </row>
    <row r="7552" spans="1:89" x14ac:dyDescent="0.45">
      <c r="A7552">
        <v>5109666</v>
      </c>
      <c r="B7552" t="s">
        <v>89</v>
      </c>
      <c r="E7552" t="s">
        <v>90</v>
      </c>
      <c r="F7552" t="s">
        <v>30963</v>
      </c>
      <c r="G7552" t="s">
        <v>30964</v>
      </c>
      <c r="I7552" t="s">
        <v>29320</v>
      </c>
      <c r="J7552" t="s">
        <v>638</v>
      </c>
      <c r="K7552" t="s">
        <v>1388</v>
      </c>
      <c r="L7552" t="s">
        <v>2070</v>
      </c>
      <c r="M7552" t="s">
        <v>3507</v>
      </c>
      <c r="N7552" t="s">
        <v>8777</v>
      </c>
      <c r="O7552" t="s">
        <v>29321</v>
      </c>
      <c r="P7552">
        <v>143254</v>
      </c>
      <c r="Q7552" t="s">
        <v>6428</v>
      </c>
      <c r="R7552" t="s">
        <v>29322</v>
      </c>
      <c r="T7552" t="s">
        <v>29323</v>
      </c>
      <c r="W7552" t="s">
        <v>103</v>
      </c>
      <c r="AE7552" t="s">
        <v>177</v>
      </c>
      <c r="AG7552" t="s">
        <v>105</v>
      </c>
      <c r="AH7552" t="s">
        <v>227</v>
      </c>
      <c r="AI7552">
        <v>1945</v>
      </c>
      <c r="AJ7552">
        <v>10</v>
      </c>
      <c r="AN7552" t="s">
        <v>228</v>
      </c>
      <c r="AQ7552" t="s">
        <v>30965</v>
      </c>
      <c r="BF7552" t="s">
        <v>108</v>
      </c>
      <c r="BG7552" t="s">
        <v>109</v>
      </c>
      <c r="BH7552" t="s">
        <v>230</v>
      </c>
      <c r="BJ7552" t="s">
        <v>231</v>
      </c>
      <c r="BN7552">
        <v>39.047432999999998</v>
      </c>
      <c r="BO7552">
        <v>-84.151917999999995</v>
      </c>
      <c r="BP7552" t="s">
        <v>113</v>
      </c>
      <c r="BQ7552">
        <v>35150</v>
      </c>
      <c r="BS7552" t="s">
        <v>114</v>
      </c>
      <c r="BU7552" t="s">
        <v>115</v>
      </c>
      <c r="CF7552" t="s">
        <v>114</v>
      </c>
      <c r="CG7552" s="3">
        <v>43959.370393518519</v>
      </c>
      <c r="CI7552">
        <v>70</v>
      </c>
      <c r="CJ7552" t="s">
        <v>30966</v>
      </c>
      <c r="CK7552" t="s">
        <v>30967</v>
      </c>
    </row>
    <row r="7553" spans="1:89" x14ac:dyDescent="0.45">
      <c r="A7553">
        <v>5110134</v>
      </c>
      <c r="B7553" t="s">
        <v>89</v>
      </c>
      <c r="E7553" t="s">
        <v>90</v>
      </c>
      <c r="F7553" t="s">
        <v>31934</v>
      </c>
      <c r="G7553" t="s">
        <v>31935</v>
      </c>
      <c r="I7553" t="s">
        <v>31516</v>
      </c>
      <c r="J7553" t="s">
        <v>638</v>
      </c>
      <c r="K7553" t="s">
        <v>639</v>
      </c>
      <c r="L7553" t="s">
        <v>640</v>
      </c>
      <c r="M7553" t="s">
        <v>2273</v>
      </c>
      <c r="N7553" t="s">
        <v>10750</v>
      </c>
      <c r="O7553" t="s">
        <v>8768</v>
      </c>
      <c r="P7553">
        <v>17934</v>
      </c>
      <c r="Q7553" t="s">
        <v>2644</v>
      </c>
      <c r="R7553" t="s">
        <v>8768</v>
      </c>
      <c r="W7553" t="s">
        <v>943</v>
      </c>
      <c r="AE7553" t="s">
        <v>177</v>
      </c>
      <c r="AG7553" t="s">
        <v>105</v>
      </c>
      <c r="AH7553" s="1">
        <v>16726</v>
      </c>
      <c r="AI7553">
        <v>1945</v>
      </c>
      <c r="AJ7553">
        <v>10</v>
      </c>
      <c r="AK7553">
        <v>16</v>
      </c>
      <c r="AL7553">
        <v>289</v>
      </c>
      <c r="AN7553" s="2">
        <v>16726</v>
      </c>
      <c r="AQ7553" t="s">
        <v>5153</v>
      </c>
      <c r="BF7553" t="s">
        <v>108</v>
      </c>
      <c r="BG7553" t="s">
        <v>109</v>
      </c>
      <c r="BH7553" t="s">
        <v>110</v>
      </c>
      <c r="BI7553" t="s">
        <v>111</v>
      </c>
      <c r="BJ7553" t="s">
        <v>704</v>
      </c>
      <c r="BN7553">
        <v>39.149946999999997</v>
      </c>
      <c r="BO7553">
        <v>-84.321481000000006</v>
      </c>
      <c r="BP7553" t="s">
        <v>113</v>
      </c>
      <c r="BQ7553">
        <v>575</v>
      </c>
      <c r="BS7553" t="s">
        <v>415</v>
      </c>
      <c r="BU7553" t="s">
        <v>115</v>
      </c>
      <c r="BV7553" t="s">
        <v>270</v>
      </c>
      <c r="CF7553" t="s">
        <v>114</v>
      </c>
      <c r="CG7553" s="3">
        <v>43959.370393518519</v>
      </c>
      <c r="CI7553">
        <v>70</v>
      </c>
      <c r="CJ7553" t="s">
        <v>31936</v>
      </c>
      <c r="CK7553" t="s">
        <v>31937</v>
      </c>
    </row>
    <row r="7554" spans="1:89" x14ac:dyDescent="0.45">
      <c r="A7554">
        <v>5140488</v>
      </c>
      <c r="B7554" t="s">
        <v>89</v>
      </c>
      <c r="E7554" t="s">
        <v>90</v>
      </c>
      <c r="F7554" t="s">
        <v>34593</v>
      </c>
      <c r="G7554" t="s">
        <v>34594</v>
      </c>
      <c r="I7554" t="s">
        <v>29455</v>
      </c>
      <c r="J7554" t="s">
        <v>638</v>
      </c>
      <c r="K7554" t="s">
        <v>1388</v>
      </c>
      <c r="L7554" t="s">
        <v>2070</v>
      </c>
      <c r="M7554" t="s">
        <v>19169</v>
      </c>
      <c r="N7554" t="s">
        <v>3538</v>
      </c>
      <c r="O7554" t="s">
        <v>32671</v>
      </c>
      <c r="P7554">
        <v>187077</v>
      </c>
      <c r="Q7554" t="s">
        <v>32672</v>
      </c>
      <c r="R7554" t="s">
        <v>29458</v>
      </c>
      <c r="T7554" t="s">
        <v>32673</v>
      </c>
      <c r="W7554" t="s">
        <v>103</v>
      </c>
      <c r="AE7554" t="s">
        <v>177</v>
      </c>
      <c r="AG7554" t="s">
        <v>105</v>
      </c>
      <c r="AH7554" t="s">
        <v>227</v>
      </c>
      <c r="AI7554">
        <v>1945</v>
      </c>
      <c r="AJ7554">
        <v>10</v>
      </c>
      <c r="AN7554" t="s">
        <v>228</v>
      </c>
      <c r="AQ7554" t="s">
        <v>5153</v>
      </c>
      <c r="BF7554" t="s">
        <v>108</v>
      </c>
      <c r="BG7554" t="s">
        <v>109</v>
      </c>
      <c r="BH7554" t="s">
        <v>230</v>
      </c>
      <c r="BJ7554" t="s">
        <v>231</v>
      </c>
      <c r="BN7554">
        <v>39.047432999999998</v>
      </c>
      <c r="BO7554">
        <v>-84.151917999999995</v>
      </c>
      <c r="BP7554" t="s">
        <v>113</v>
      </c>
      <c r="BQ7554">
        <v>35150</v>
      </c>
      <c r="BS7554" t="s">
        <v>114</v>
      </c>
      <c r="BU7554" t="s">
        <v>115</v>
      </c>
      <c r="CF7554" t="s">
        <v>114</v>
      </c>
      <c r="CG7554" s="3">
        <v>43959.370393518519</v>
      </c>
      <c r="CI7554">
        <v>70</v>
      </c>
      <c r="CJ7554" t="s">
        <v>34595</v>
      </c>
      <c r="CK7554" t="s">
        <v>34596</v>
      </c>
    </row>
    <row r="7555" spans="1:89" x14ac:dyDescent="0.45">
      <c r="A7555">
        <v>5153543</v>
      </c>
      <c r="B7555" t="s">
        <v>89</v>
      </c>
      <c r="E7555" t="s">
        <v>90</v>
      </c>
      <c r="F7555" t="s">
        <v>35816</v>
      </c>
      <c r="G7555" t="s">
        <v>35817</v>
      </c>
      <c r="I7555" t="s">
        <v>27750</v>
      </c>
      <c r="J7555" t="s">
        <v>638</v>
      </c>
      <c r="K7555" t="s">
        <v>1388</v>
      </c>
      <c r="L7555" t="s">
        <v>2070</v>
      </c>
      <c r="M7555" t="s">
        <v>3507</v>
      </c>
      <c r="N7555" t="s">
        <v>3528</v>
      </c>
      <c r="O7555" t="s">
        <v>33136</v>
      </c>
      <c r="P7555">
        <v>527007</v>
      </c>
      <c r="Q7555" t="s">
        <v>33137</v>
      </c>
      <c r="R7555" t="s">
        <v>27753</v>
      </c>
      <c r="T7555" t="s">
        <v>33138</v>
      </c>
      <c r="W7555" t="s">
        <v>103</v>
      </c>
      <c r="AE7555" t="s">
        <v>177</v>
      </c>
      <c r="AG7555" t="s">
        <v>105</v>
      </c>
      <c r="AH7555" s="1">
        <v>16745</v>
      </c>
      <c r="AI7555">
        <v>1945</v>
      </c>
      <c r="AJ7555">
        <v>11</v>
      </c>
      <c r="AK7555">
        <v>4</v>
      </c>
      <c r="AL7555">
        <v>308</v>
      </c>
      <c r="AN7555" s="2">
        <v>16745</v>
      </c>
      <c r="BF7555" t="s">
        <v>108</v>
      </c>
      <c r="BG7555" t="s">
        <v>109</v>
      </c>
      <c r="BH7555" t="s">
        <v>186</v>
      </c>
      <c r="BJ7555" t="s">
        <v>21070</v>
      </c>
      <c r="BN7555">
        <v>38.960793000000002</v>
      </c>
      <c r="BO7555">
        <v>-83.336237999999994</v>
      </c>
      <c r="BP7555" t="s">
        <v>113</v>
      </c>
      <c r="BQ7555">
        <v>1539</v>
      </c>
      <c r="BU7555" t="s">
        <v>115</v>
      </c>
      <c r="CF7555" t="s">
        <v>114</v>
      </c>
      <c r="CG7555" s="3">
        <v>43959.370393518519</v>
      </c>
      <c r="CI7555">
        <v>70</v>
      </c>
      <c r="CJ7555" t="s">
        <v>35818</v>
      </c>
      <c r="CK7555" t="s">
        <v>35819</v>
      </c>
    </row>
    <row r="7556" spans="1:89" x14ac:dyDescent="0.45">
      <c r="A7556">
        <v>5173479</v>
      </c>
      <c r="B7556" t="s">
        <v>89</v>
      </c>
      <c r="E7556" t="s">
        <v>90</v>
      </c>
      <c r="F7556" t="s">
        <v>38520</v>
      </c>
      <c r="G7556" t="s">
        <v>38521</v>
      </c>
      <c r="I7556" t="s">
        <v>38522</v>
      </c>
      <c r="J7556" t="s">
        <v>638</v>
      </c>
      <c r="K7556" t="s">
        <v>1388</v>
      </c>
      <c r="L7556" t="s">
        <v>2070</v>
      </c>
      <c r="M7556" t="s">
        <v>2071</v>
      </c>
      <c r="N7556" t="s">
        <v>38523</v>
      </c>
      <c r="O7556" t="s">
        <v>27607</v>
      </c>
      <c r="P7556">
        <v>187674</v>
      </c>
      <c r="Q7556" t="s">
        <v>38524</v>
      </c>
      <c r="R7556" t="s">
        <v>38525</v>
      </c>
      <c r="T7556" t="s">
        <v>38526</v>
      </c>
      <c r="W7556" t="s">
        <v>103</v>
      </c>
      <c r="AE7556" t="s">
        <v>177</v>
      </c>
      <c r="AG7556" t="s">
        <v>105</v>
      </c>
      <c r="AH7556" t="s">
        <v>227</v>
      </c>
      <c r="AI7556">
        <v>1945</v>
      </c>
      <c r="AJ7556">
        <v>10</v>
      </c>
      <c r="AN7556" t="s">
        <v>228</v>
      </c>
      <c r="AQ7556" t="s">
        <v>13517</v>
      </c>
      <c r="BF7556" t="s">
        <v>108</v>
      </c>
      <c r="BG7556" t="s">
        <v>109</v>
      </c>
      <c r="BH7556" t="s">
        <v>230</v>
      </c>
      <c r="BJ7556" t="s">
        <v>231</v>
      </c>
      <c r="BN7556">
        <v>39.047432999999998</v>
      </c>
      <c r="BO7556">
        <v>-84.151917999999995</v>
      </c>
      <c r="BP7556" t="s">
        <v>113</v>
      </c>
      <c r="BQ7556">
        <v>35150</v>
      </c>
      <c r="BU7556" t="s">
        <v>115</v>
      </c>
      <c r="CF7556" t="s">
        <v>114</v>
      </c>
      <c r="CG7556" s="3">
        <v>43931.392743055556</v>
      </c>
      <c r="CI7556">
        <v>70</v>
      </c>
      <c r="CJ7556" t="s">
        <v>38527</v>
      </c>
      <c r="CK7556" t="s">
        <v>38528</v>
      </c>
    </row>
    <row r="7557" spans="1:89" x14ac:dyDescent="0.45">
      <c r="A7557">
        <v>5225309</v>
      </c>
      <c r="B7557" t="s">
        <v>89</v>
      </c>
      <c r="E7557" t="s">
        <v>90</v>
      </c>
      <c r="F7557" t="s">
        <v>41064</v>
      </c>
      <c r="G7557" t="s">
        <v>41065</v>
      </c>
      <c r="O7557" t="s">
        <v>41066</v>
      </c>
      <c r="Q7557" t="s">
        <v>4271</v>
      </c>
      <c r="AE7557" t="s">
        <v>177</v>
      </c>
      <c r="AG7557" t="s">
        <v>105</v>
      </c>
      <c r="AH7557" t="s">
        <v>227</v>
      </c>
      <c r="AI7557">
        <v>1945</v>
      </c>
      <c r="AJ7557">
        <v>10</v>
      </c>
      <c r="AN7557" t="s">
        <v>228</v>
      </c>
      <c r="AQ7557" t="s">
        <v>2080</v>
      </c>
      <c r="BF7557" t="s">
        <v>108</v>
      </c>
      <c r="BG7557" t="s">
        <v>109</v>
      </c>
      <c r="BH7557" t="s">
        <v>110</v>
      </c>
      <c r="BI7557" t="s">
        <v>111</v>
      </c>
      <c r="BJ7557" t="s">
        <v>420</v>
      </c>
      <c r="BN7557">
        <v>39.065339000000002</v>
      </c>
      <c r="BO7557">
        <v>-84.423274000000006</v>
      </c>
      <c r="BQ7557">
        <v>3036</v>
      </c>
      <c r="BS7557" t="s">
        <v>421</v>
      </c>
      <c r="BU7557" t="s">
        <v>284</v>
      </c>
      <c r="BV7557" t="s">
        <v>270</v>
      </c>
      <c r="CF7557" t="s">
        <v>114</v>
      </c>
      <c r="CG7557" s="3">
        <v>43927.555150462962</v>
      </c>
      <c r="CI7557">
        <v>70</v>
      </c>
      <c r="CJ7557" t="s">
        <v>41067</v>
      </c>
      <c r="CK7557" t="s">
        <v>41068</v>
      </c>
    </row>
    <row r="7558" spans="1:89" x14ac:dyDescent="0.45">
      <c r="A7558">
        <v>5624091</v>
      </c>
      <c r="B7558" t="s">
        <v>89</v>
      </c>
      <c r="E7558" t="s">
        <v>90</v>
      </c>
      <c r="F7558" t="s">
        <v>42107</v>
      </c>
      <c r="G7558" t="s">
        <v>42108</v>
      </c>
      <c r="I7558" t="s">
        <v>27695</v>
      </c>
      <c r="J7558" t="s">
        <v>638</v>
      </c>
      <c r="K7558" t="s">
        <v>1388</v>
      </c>
      <c r="L7558" t="s">
        <v>2070</v>
      </c>
      <c r="M7558" t="s">
        <v>2071</v>
      </c>
      <c r="N7558" t="s">
        <v>27696</v>
      </c>
      <c r="O7558" t="s">
        <v>40459</v>
      </c>
      <c r="P7558">
        <v>187655</v>
      </c>
      <c r="Q7558" t="s">
        <v>40460</v>
      </c>
      <c r="R7558" t="s">
        <v>27698</v>
      </c>
      <c r="T7558" t="s">
        <v>40461</v>
      </c>
      <c r="W7558" t="s">
        <v>103</v>
      </c>
      <c r="AE7558" t="s">
        <v>177</v>
      </c>
      <c r="AG7558" t="s">
        <v>105</v>
      </c>
      <c r="AH7558" t="s">
        <v>227</v>
      </c>
      <c r="AI7558">
        <v>1945</v>
      </c>
      <c r="AJ7558">
        <v>10</v>
      </c>
      <c r="AN7558" t="s">
        <v>228</v>
      </c>
      <c r="AQ7558" t="s">
        <v>6497</v>
      </c>
      <c r="BF7558" t="s">
        <v>108</v>
      </c>
      <c r="BG7558" t="s">
        <v>109</v>
      </c>
      <c r="BH7558" t="s">
        <v>110</v>
      </c>
      <c r="BI7558" t="s">
        <v>111</v>
      </c>
      <c r="BJ7558" t="s">
        <v>198</v>
      </c>
      <c r="BN7558">
        <v>39.266168999999998</v>
      </c>
      <c r="BO7558">
        <v>-84.362995999999995</v>
      </c>
      <c r="BQ7558">
        <v>3036</v>
      </c>
      <c r="BS7558" t="s">
        <v>1255</v>
      </c>
      <c r="BU7558" t="s">
        <v>284</v>
      </c>
      <c r="BV7558" t="s">
        <v>270</v>
      </c>
      <c r="CF7558" t="s">
        <v>114</v>
      </c>
      <c r="CG7558" s="3">
        <v>43927.555150462962</v>
      </c>
      <c r="CI7558">
        <v>70</v>
      </c>
      <c r="CJ7558" t="s">
        <v>42109</v>
      </c>
      <c r="CK7558" t="s">
        <v>42110</v>
      </c>
    </row>
    <row r="7559" spans="1:89" x14ac:dyDescent="0.45">
      <c r="A7559">
        <v>6507498</v>
      </c>
      <c r="B7559" t="s">
        <v>89</v>
      </c>
      <c r="E7559" t="s">
        <v>90</v>
      </c>
      <c r="F7559" t="s">
        <v>42902</v>
      </c>
      <c r="G7559" t="s">
        <v>42903</v>
      </c>
      <c r="I7559" t="s">
        <v>42904</v>
      </c>
      <c r="J7559" t="s">
        <v>638</v>
      </c>
      <c r="K7559" t="s">
        <v>1388</v>
      </c>
      <c r="L7559" t="s">
        <v>2070</v>
      </c>
      <c r="M7559" t="s">
        <v>2071</v>
      </c>
      <c r="N7559" t="s">
        <v>27623</v>
      </c>
      <c r="O7559" t="s">
        <v>42905</v>
      </c>
      <c r="P7559">
        <v>185194</v>
      </c>
      <c r="Q7559" t="s">
        <v>42906</v>
      </c>
      <c r="R7559" t="s">
        <v>42907</v>
      </c>
      <c r="T7559" t="s">
        <v>42908</v>
      </c>
      <c r="W7559" t="s">
        <v>103</v>
      </c>
      <c r="AE7559" t="s">
        <v>177</v>
      </c>
      <c r="AG7559" t="s">
        <v>105</v>
      </c>
      <c r="AH7559" t="s">
        <v>227</v>
      </c>
      <c r="AI7559">
        <v>1945</v>
      </c>
      <c r="AJ7559">
        <v>10</v>
      </c>
      <c r="AN7559" t="s">
        <v>228</v>
      </c>
      <c r="AQ7559" t="s">
        <v>13517</v>
      </c>
      <c r="BF7559" t="s">
        <v>108</v>
      </c>
      <c r="BG7559" t="s">
        <v>109</v>
      </c>
      <c r="BH7559" t="s">
        <v>110</v>
      </c>
      <c r="BI7559" t="s">
        <v>111</v>
      </c>
      <c r="BJ7559" t="s">
        <v>915</v>
      </c>
      <c r="BN7559">
        <v>39.150157</v>
      </c>
      <c r="BO7559">
        <v>-84.320930000000004</v>
      </c>
      <c r="BQ7559">
        <v>3400</v>
      </c>
      <c r="BS7559" t="s">
        <v>415</v>
      </c>
      <c r="BU7559" t="s">
        <v>284</v>
      </c>
      <c r="BV7559" t="s">
        <v>270</v>
      </c>
      <c r="CF7559" t="s">
        <v>114</v>
      </c>
      <c r="CG7559" s="3">
        <v>43927.555150462962</v>
      </c>
      <c r="CI7559">
        <v>70</v>
      </c>
      <c r="CJ7559" t="s">
        <v>42909</v>
      </c>
      <c r="CK7559" t="s">
        <v>42910</v>
      </c>
    </row>
    <row r="7560" spans="1:89" x14ac:dyDescent="0.45">
      <c r="A7560">
        <v>6822734</v>
      </c>
      <c r="B7560" t="s">
        <v>89</v>
      </c>
      <c r="E7560" t="s">
        <v>90</v>
      </c>
      <c r="F7560" t="s">
        <v>44084</v>
      </c>
      <c r="G7560" t="s">
        <v>44085</v>
      </c>
      <c r="I7560" t="s">
        <v>43641</v>
      </c>
      <c r="J7560" t="s">
        <v>638</v>
      </c>
      <c r="K7560" t="s">
        <v>1388</v>
      </c>
      <c r="L7560" t="s">
        <v>2070</v>
      </c>
      <c r="M7560" t="s">
        <v>2071</v>
      </c>
      <c r="N7560" t="s">
        <v>42219</v>
      </c>
      <c r="O7560" t="s">
        <v>43867</v>
      </c>
      <c r="P7560">
        <v>186601</v>
      </c>
      <c r="Q7560" t="s">
        <v>19012</v>
      </c>
      <c r="R7560" t="s">
        <v>43644</v>
      </c>
      <c r="T7560" t="s">
        <v>43868</v>
      </c>
      <c r="W7560" t="s">
        <v>103</v>
      </c>
      <c r="AC7560" t="s">
        <v>43644</v>
      </c>
      <c r="AE7560" t="s">
        <v>177</v>
      </c>
      <c r="AG7560" t="s">
        <v>105</v>
      </c>
      <c r="AH7560" t="s">
        <v>227</v>
      </c>
      <c r="AI7560">
        <v>1945</v>
      </c>
      <c r="AJ7560">
        <v>10</v>
      </c>
      <c r="AN7560" t="s">
        <v>228</v>
      </c>
      <c r="AQ7560" t="s">
        <v>13517</v>
      </c>
      <c r="BF7560" t="s">
        <v>108</v>
      </c>
      <c r="BG7560" t="s">
        <v>109</v>
      </c>
      <c r="BH7560" t="s">
        <v>230</v>
      </c>
      <c r="BJ7560" t="s">
        <v>231</v>
      </c>
      <c r="BL7560">
        <v>0</v>
      </c>
      <c r="BN7560">
        <v>39.047432999999998</v>
      </c>
      <c r="BO7560">
        <v>-84.151917999999995</v>
      </c>
      <c r="BP7560" t="s">
        <v>113</v>
      </c>
      <c r="BQ7560">
        <v>35150</v>
      </c>
      <c r="BU7560" t="s">
        <v>115</v>
      </c>
      <c r="CF7560" t="s">
        <v>114</v>
      </c>
      <c r="CG7560" s="3">
        <v>43931.397824074076</v>
      </c>
      <c r="CI7560">
        <v>70</v>
      </c>
      <c r="CJ7560" t="s">
        <v>44086</v>
      </c>
      <c r="CK7560" t="s">
        <v>44087</v>
      </c>
    </row>
    <row r="7561" spans="1:89" x14ac:dyDescent="0.45">
      <c r="A7561">
        <v>7086068</v>
      </c>
      <c r="B7561" t="s">
        <v>89</v>
      </c>
      <c r="E7561" t="s">
        <v>90</v>
      </c>
      <c r="F7561" t="s">
        <v>44439</v>
      </c>
      <c r="G7561" t="s">
        <v>44440</v>
      </c>
      <c r="I7561" t="s">
        <v>44328</v>
      </c>
      <c r="J7561" t="s">
        <v>638</v>
      </c>
      <c r="K7561" t="s">
        <v>1388</v>
      </c>
      <c r="L7561" t="s">
        <v>2070</v>
      </c>
      <c r="M7561" t="s">
        <v>2071</v>
      </c>
      <c r="N7561" t="s">
        <v>27623</v>
      </c>
      <c r="O7561" t="s">
        <v>44338</v>
      </c>
      <c r="P7561">
        <v>161107</v>
      </c>
      <c r="Q7561" t="s">
        <v>44339</v>
      </c>
      <c r="R7561" t="s">
        <v>44331</v>
      </c>
      <c r="T7561" t="s">
        <v>25360</v>
      </c>
      <c r="W7561" t="s">
        <v>103</v>
      </c>
      <c r="AC7561" t="s">
        <v>44338</v>
      </c>
      <c r="AE7561" t="s">
        <v>177</v>
      </c>
      <c r="AG7561" t="s">
        <v>105</v>
      </c>
      <c r="AH7561" t="s">
        <v>227</v>
      </c>
      <c r="AI7561">
        <v>1945</v>
      </c>
      <c r="AJ7561">
        <v>10</v>
      </c>
      <c r="AN7561" t="s">
        <v>228</v>
      </c>
      <c r="AQ7561" t="s">
        <v>5153</v>
      </c>
      <c r="BF7561" t="s">
        <v>108</v>
      </c>
      <c r="BG7561" t="s">
        <v>109</v>
      </c>
      <c r="BH7561" t="s">
        <v>110</v>
      </c>
      <c r="BI7561" t="s">
        <v>111</v>
      </c>
      <c r="BJ7561" t="s">
        <v>420</v>
      </c>
      <c r="BL7561">
        <v>0</v>
      </c>
      <c r="BN7561">
        <v>39.065339000000002</v>
      </c>
      <c r="BO7561">
        <v>-84.423274000000006</v>
      </c>
      <c r="BQ7561">
        <v>3036</v>
      </c>
      <c r="BS7561" t="s">
        <v>421</v>
      </c>
      <c r="BU7561" t="s">
        <v>284</v>
      </c>
      <c r="BV7561" t="s">
        <v>270</v>
      </c>
      <c r="CF7561" t="s">
        <v>114</v>
      </c>
      <c r="CG7561" s="3">
        <v>43927.555150462962</v>
      </c>
      <c r="CI7561">
        <v>70</v>
      </c>
      <c r="CJ7561" t="s">
        <v>44441</v>
      </c>
      <c r="CK7561" t="s">
        <v>44442</v>
      </c>
    </row>
    <row r="7562" spans="1:89" x14ac:dyDescent="0.45">
      <c r="A7562">
        <v>7086084</v>
      </c>
      <c r="B7562" t="s">
        <v>89</v>
      </c>
      <c r="E7562" t="s">
        <v>90</v>
      </c>
      <c r="F7562" t="s">
        <v>44534</v>
      </c>
      <c r="G7562" t="s">
        <v>44535</v>
      </c>
      <c r="I7562" t="s">
        <v>44328</v>
      </c>
      <c r="J7562" t="s">
        <v>638</v>
      </c>
      <c r="K7562" t="s">
        <v>1388</v>
      </c>
      <c r="L7562" t="s">
        <v>2070</v>
      </c>
      <c r="M7562" t="s">
        <v>2071</v>
      </c>
      <c r="N7562" t="s">
        <v>27623</v>
      </c>
      <c r="O7562" t="s">
        <v>44345</v>
      </c>
      <c r="P7562">
        <v>161115</v>
      </c>
      <c r="Q7562" t="s">
        <v>44346</v>
      </c>
      <c r="R7562" t="s">
        <v>44331</v>
      </c>
      <c r="T7562" t="s">
        <v>44347</v>
      </c>
      <c r="W7562" t="s">
        <v>103</v>
      </c>
      <c r="AC7562" t="s">
        <v>44345</v>
      </c>
      <c r="AE7562" t="s">
        <v>177</v>
      </c>
      <c r="AG7562" t="s">
        <v>105</v>
      </c>
      <c r="AH7562" s="1">
        <v>16739</v>
      </c>
      <c r="AI7562">
        <v>1945</v>
      </c>
      <c r="AJ7562">
        <v>10</v>
      </c>
      <c r="AK7562">
        <v>29</v>
      </c>
      <c r="AL7562">
        <v>303</v>
      </c>
      <c r="AN7562" s="2">
        <v>16739</v>
      </c>
      <c r="AQ7562" t="s">
        <v>5153</v>
      </c>
      <c r="BF7562" t="s">
        <v>108</v>
      </c>
      <c r="BG7562" t="s">
        <v>109</v>
      </c>
      <c r="BH7562" t="s">
        <v>748</v>
      </c>
      <c r="BI7562" t="s">
        <v>44348</v>
      </c>
      <c r="BJ7562" t="s">
        <v>44348</v>
      </c>
      <c r="BL7562">
        <v>0</v>
      </c>
      <c r="BN7562">
        <v>39.758947999999997</v>
      </c>
      <c r="BO7562">
        <v>-84.191607000000005</v>
      </c>
      <c r="BP7562" t="s">
        <v>113</v>
      </c>
      <c r="BQ7562">
        <v>13273</v>
      </c>
      <c r="BU7562" t="s">
        <v>115</v>
      </c>
      <c r="CF7562" t="s">
        <v>114</v>
      </c>
      <c r="CG7562" s="3">
        <v>43959.370393518519</v>
      </c>
      <c r="CI7562">
        <v>70</v>
      </c>
      <c r="CJ7562" t="s">
        <v>44536</v>
      </c>
      <c r="CK7562" t="s">
        <v>44537</v>
      </c>
    </row>
    <row r="7563" spans="1:89" x14ac:dyDescent="0.45">
      <c r="A7563">
        <v>7220429</v>
      </c>
      <c r="B7563" t="s">
        <v>89</v>
      </c>
      <c r="E7563" t="s">
        <v>90</v>
      </c>
      <c r="F7563" t="s">
        <v>45092</v>
      </c>
      <c r="G7563" t="s">
        <v>45093</v>
      </c>
      <c r="I7563" t="s">
        <v>44866</v>
      </c>
      <c r="J7563" t="s">
        <v>44867</v>
      </c>
      <c r="K7563" t="s">
        <v>1388</v>
      </c>
      <c r="L7563" t="s">
        <v>2070</v>
      </c>
      <c r="M7563" t="s">
        <v>2071</v>
      </c>
      <c r="N7563" t="s">
        <v>27623</v>
      </c>
      <c r="O7563" t="s">
        <v>44892</v>
      </c>
      <c r="P7563">
        <v>279285</v>
      </c>
      <c r="Q7563" t="s">
        <v>6537</v>
      </c>
      <c r="R7563" t="s">
        <v>44869</v>
      </c>
      <c r="T7563" t="s">
        <v>44893</v>
      </c>
      <c r="W7563" t="s">
        <v>103</v>
      </c>
      <c r="AC7563" t="s">
        <v>45094</v>
      </c>
      <c r="AE7563" t="s">
        <v>177</v>
      </c>
      <c r="AG7563" t="s">
        <v>105</v>
      </c>
      <c r="AH7563" t="s">
        <v>227</v>
      </c>
      <c r="AI7563">
        <v>1945</v>
      </c>
      <c r="AJ7563">
        <v>10</v>
      </c>
      <c r="AN7563" t="s">
        <v>228</v>
      </c>
      <c r="AQ7563" t="s">
        <v>13517</v>
      </c>
      <c r="BF7563" t="s">
        <v>108</v>
      </c>
      <c r="BG7563" t="s">
        <v>109</v>
      </c>
      <c r="BH7563" t="s">
        <v>230</v>
      </c>
      <c r="BJ7563" t="s">
        <v>231</v>
      </c>
      <c r="BL7563">
        <v>0</v>
      </c>
      <c r="BN7563">
        <v>39.047432999999998</v>
      </c>
      <c r="BO7563">
        <v>-84.151917999999995</v>
      </c>
      <c r="BP7563" t="s">
        <v>113</v>
      </c>
      <c r="BQ7563">
        <v>35150</v>
      </c>
      <c r="BU7563" t="s">
        <v>115</v>
      </c>
      <c r="CF7563" t="s">
        <v>114</v>
      </c>
      <c r="CG7563" s="3">
        <v>43931.398009259261</v>
      </c>
      <c r="CI7563">
        <v>70</v>
      </c>
      <c r="CJ7563" t="s">
        <v>45095</v>
      </c>
      <c r="CK7563" t="s">
        <v>45096</v>
      </c>
    </row>
    <row r="7564" spans="1:89" x14ac:dyDescent="0.45">
      <c r="A7564">
        <v>5124640</v>
      </c>
      <c r="B7564" t="s">
        <v>89</v>
      </c>
      <c r="E7564" t="s">
        <v>90</v>
      </c>
      <c r="F7564" t="s">
        <v>32852</v>
      </c>
      <c r="G7564" t="s">
        <v>32853</v>
      </c>
      <c r="I7564" t="s">
        <v>30232</v>
      </c>
      <c r="J7564" t="s">
        <v>638</v>
      </c>
      <c r="K7564" t="s">
        <v>1388</v>
      </c>
      <c r="L7564" t="s">
        <v>2070</v>
      </c>
      <c r="M7564" t="s">
        <v>3507</v>
      </c>
      <c r="N7564" t="s">
        <v>5181</v>
      </c>
      <c r="O7564" t="s">
        <v>32854</v>
      </c>
      <c r="Q7564" t="s">
        <v>32855</v>
      </c>
      <c r="AE7564" t="s">
        <v>32856</v>
      </c>
      <c r="AG7564" t="s">
        <v>105</v>
      </c>
      <c r="AH7564" t="s">
        <v>10135</v>
      </c>
      <c r="AI7564">
        <v>1938</v>
      </c>
      <c r="AJ7564">
        <v>4</v>
      </c>
      <c r="AN7564" t="s">
        <v>10136</v>
      </c>
      <c r="AQ7564" t="s">
        <v>32857</v>
      </c>
      <c r="BF7564" t="s">
        <v>108</v>
      </c>
      <c r="BG7564" t="s">
        <v>1344</v>
      </c>
      <c r="BH7564" t="s">
        <v>1345</v>
      </c>
      <c r="BI7564" t="s">
        <v>32858</v>
      </c>
      <c r="BJ7564" t="s">
        <v>32858</v>
      </c>
      <c r="BN7564">
        <v>44.564563999999997</v>
      </c>
      <c r="BO7564">
        <v>-123.70372</v>
      </c>
      <c r="BP7564" t="s">
        <v>113</v>
      </c>
      <c r="BQ7564">
        <v>1807</v>
      </c>
      <c r="BU7564" t="s">
        <v>115</v>
      </c>
      <c r="CF7564" t="s">
        <v>30710</v>
      </c>
      <c r="CG7564" s="3">
        <v>43959.370393518519</v>
      </c>
      <c r="CI7564">
        <v>70</v>
      </c>
      <c r="CJ7564" t="s">
        <v>32859</v>
      </c>
      <c r="CK7564" t="s">
        <v>32860</v>
      </c>
    </row>
    <row r="7565" spans="1:89" x14ac:dyDescent="0.45">
      <c r="A7565">
        <v>5152416</v>
      </c>
      <c r="B7565" t="s">
        <v>89</v>
      </c>
      <c r="E7565" t="s">
        <v>90</v>
      </c>
      <c r="F7565" t="s">
        <v>35514</v>
      </c>
      <c r="G7565" t="s">
        <v>35515</v>
      </c>
      <c r="I7565" t="s">
        <v>35516</v>
      </c>
      <c r="J7565" t="s">
        <v>638</v>
      </c>
      <c r="K7565" t="s">
        <v>1388</v>
      </c>
      <c r="L7565" t="s">
        <v>2070</v>
      </c>
      <c r="M7565" t="s">
        <v>19169</v>
      </c>
      <c r="N7565" t="s">
        <v>3538</v>
      </c>
      <c r="O7565" t="s">
        <v>35517</v>
      </c>
      <c r="P7565">
        <v>148376</v>
      </c>
      <c r="Q7565" t="s">
        <v>29259</v>
      </c>
      <c r="R7565" t="s">
        <v>35518</v>
      </c>
      <c r="T7565" t="s">
        <v>35519</v>
      </c>
      <c r="W7565" t="s">
        <v>103</v>
      </c>
      <c r="AE7565" t="s">
        <v>35520</v>
      </c>
      <c r="AF7565" t="s">
        <v>19596</v>
      </c>
      <c r="AG7565">
        <v>71036</v>
      </c>
      <c r="AH7565" s="1">
        <v>14006</v>
      </c>
      <c r="AI7565">
        <v>1938</v>
      </c>
      <c r="AJ7565">
        <v>5</v>
      </c>
      <c r="AK7565">
        <v>6</v>
      </c>
      <c r="AL7565">
        <v>126</v>
      </c>
      <c r="AN7565" s="2">
        <v>14006</v>
      </c>
      <c r="AQ7565" t="s">
        <v>35521</v>
      </c>
      <c r="BF7565" t="s">
        <v>108</v>
      </c>
      <c r="BG7565" t="s">
        <v>2299</v>
      </c>
      <c r="BH7565" t="s">
        <v>7630</v>
      </c>
      <c r="BI7565" t="s">
        <v>35522</v>
      </c>
      <c r="BJ7565" t="s">
        <v>35522</v>
      </c>
      <c r="BN7565">
        <v>39.034832000000002</v>
      </c>
      <c r="BO7565">
        <v>-76.907473999999993</v>
      </c>
      <c r="BP7565" t="s">
        <v>113</v>
      </c>
      <c r="BQ7565">
        <v>3890</v>
      </c>
      <c r="BU7565" t="s">
        <v>115</v>
      </c>
      <c r="CF7565" t="s">
        <v>114</v>
      </c>
      <c r="CG7565" s="3">
        <v>43959.370393518519</v>
      </c>
      <c r="CI7565">
        <v>70</v>
      </c>
      <c r="CJ7565" t="s">
        <v>35523</v>
      </c>
      <c r="CK7565" t="s">
        <v>35524</v>
      </c>
    </row>
    <row r="7566" spans="1:89" x14ac:dyDescent="0.45">
      <c r="A7566">
        <v>5152402</v>
      </c>
      <c r="B7566" t="s">
        <v>89</v>
      </c>
      <c r="E7566" t="s">
        <v>90</v>
      </c>
      <c r="F7566" t="s">
        <v>35445</v>
      </c>
      <c r="G7566" t="s">
        <v>35446</v>
      </c>
      <c r="I7566" t="s">
        <v>34408</v>
      </c>
      <c r="J7566" t="s">
        <v>638</v>
      </c>
      <c r="K7566" t="s">
        <v>1388</v>
      </c>
      <c r="L7566" t="s">
        <v>2070</v>
      </c>
      <c r="M7566" t="s">
        <v>19169</v>
      </c>
      <c r="N7566" t="s">
        <v>3538</v>
      </c>
      <c r="O7566" t="s">
        <v>35447</v>
      </c>
      <c r="P7566">
        <v>310786</v>
      </c>
      <c r="Q7566" t="s">
        <v>6428</v>
      </c>
      <c r="R7566" t="s">
        <v>34410</v>
      </c>
      <c r="T7566" t="s">
        <v>5400</v>
      </c>
      <c r="W7566" t="s">
        <v>103</v>
      </c>
      <c r="AE7566" t="s">
        <v>35448</v>
      </c>
      <c r="AG7566" t="s">
        <v>105</v>
      </c>
      <c r="AH7566" s="1">
        <v>11576</v>
      </c>
      <c r="AI7566">
        <v>1931</v>
      </c>
      <c r="AJ7566">
        <v>9</v>
      </c>
      <c r="AK7566">
        <v>10</v>
      </c>
      <c r="AL7566">
        <v>253</v>
      </c>
      <c r="AN7566" s="2">
        <v>11576</v>
      </c>
      <c r="AO7566" t="s">
        <v>35449</v>
      </c>
      <c r="AP7566" t="s">
        <v>4011</v>
      </c>
      <c r="AQ7566" t="s">
        <v>35450</v>
      </c>
      <c r="BF7566" t="s">
        <v>108</v>
      </c>
      <c r="BG7566" t="s">
        <v>5707</v>
      </c>
      <c r="BH7566" t="s">
        <v>32099</v>
      </c>
      <c r="BI7566" t="s">
        <v>35451</v>
      </c>
      <c r="BJ7566" t="s">
        <v>35451</v>
      </c>
      <c r="BN7566">
        <v>40.793394999999997</v>
      </c>
      <c r="BO7566">
        <v>-77.860000999999997</v>
      </c>
      <c r="BP7566" t="s">
        <v>113</v>
      </c>
      <c r="BQ7566">
        <v>3403</v>
      </c>
      <c r="BU7566" t="s">
        <v>115</v>
      </c>
      <c r="CF7566" t="s">
        <v>114</v>
      </c>
      <c r="CG7566" s="3">
        <v>43959.370393518519</v>
      </c>
      <c r="CI7566">
        <v>70</v>
      </c>
      <c r="CJ7566" t="s">
        <v>35452</v>
      </c>
      <c r="CK7566" t="s">
        <v>35453</v>
      </c>
    </row>
    <row r="7567" spans="1:89" x14ac:dyDescent="0.45">
      <c r="A7567">
        <v>9576822</v>
      </c>
      <c r="B7567" t="s">
        <v>89</v>
      </c>
      <c r="E7567" t="s">
        <v>90</v>
      </c>
      <c r="F7567" t="s">
        <v>47538</v>
      </c>
      <c r="G7567" t="s">
        <v>47539</v>
      </c>
      <c r="I7567" t="s">
        <v>47540</v>
      </c>
      <c r="J7567" t="s">
        <v>638</v>
      </c>
      <c r="K7567" t="s">
        <v>639</v>
      </c>
      <c r="L7567" t="s">
        <v>640</v>
      </c>
      <c r="M7567" t="s">
        <v>1729</v>
      </c>
      <c r="N7567" t="s">
        <v>6091</v>
      </c>
      <c r="O7567" t="s">
        <v>47541</v>
      </c>
      <c r="P7567">
        <v>185590</v>
      </c>
      <c r="Q7567" t="s">
        <v>47542</v>
      </c>
      <c r="R7567" t="s">
        <v>47543</v>
      </c>
      <c r="T7567" t="s">
        <v>25970</v>
      </c>
      <c r="W7567" t="s">
        <v>103</v>
      </c>
      <c r="AE7567" t="s">
        <v>47544</v>
      </c>
      <c r="AG7567" t="s">
        <v>47545</v>
      </c>
      <c r="AH7567" t="s">
        <v>47414</v>
      </c>
      <c r="AI7567">
        <v>1944</v>
      </c>
      <c r="AJ7567">
        <v>6</v>
      </c>
      <c r="AN7567" t="s">
        <v>47415</v>
      </c>
      <c r="AO7567" t="s">
        <v>47546</v>
      </c>
      <c r="AQ7567" t="s">
        <v>47547</v>
      </c>
      <c r="AR7567" t="s">
        <v>47548</v>
      </c>
      <c r="BF7567" t="s">
        <v>2227</v>
      </c>
      <c r="BJ7567" t="s">
        <v>47549</v>
      </c>
      <c r="BN7567">
        <v>-6</v>
      </c>
      <c r="BO7567">
        <v>155</v>
      </c>
      <c r="BQ7567">
        <v>301</v>
      </c>
      <c r="BS7567" t="s">
        <v>2301</v>
      </c>
      <c r="CF7567" t="s">
        <v>114</v>
      </c>
      <c r="CG7567" s="3">
        <v>43946.453240740739</v>
      </c>
      <c r="CI7567">
        <v>70</v>
      </c>
      <c r="CJ7567" t="s">
        <v>47550</v>
      </c>
      <c r="CK7567" t="s">
        <v>47551</v>
      </c>
    </row>
    <row r="7568" spans="1:89" x14ac:dyDescent="0.45">
      <c r="A7568">
        <v>4331418</v>
      </c>
      <c r="B7568" t="s">
        <v>89</v>
      </c>
      <c r="E7568" t="s">
        <v>90</v>
      </c>
      <c r="F7568" t="s">
        <v>485</v>
      </c>
      <c r="G7568" t="s">
        <v>486</v>
      </c>
      <c r="I7568" t="s">
        <v>461</v>
      </c>
      <c r="J7568" t="s">
        <v>94</v>
      </c>
      <c r="K7568" t="s">
        <v>95</v>
      </c>
      <c r="N7568" t="s">
        <v>462</v>
      </c>
      <c r="O7568" t="s">
        <v>463</v>
      </c>
      <c r="P7568">
        <v>655009</v>
      </c>
      <c r="Q7568" t="s">
        <v>464</v>
      </c>
      <c r="R7568" t="s">
        <v>465</v>
      </c>
      <c r="T7568" t="s">
        <v>466</v>
      </c>
      <c r="W7568" t="s">
        <v>103</v>
      </c>
      <c r="AE7568" t="s">
        <v>487</v>
      </c>
      <c r="AG7568" t="s">
        <v>105</v>
      </c>
      <c r="AH7568" s="1">
        <v>11871</v>
      </c>
      <c r="AI7568">
        <v>1932</v>
      </c>
      <c r="AJ7568">
        <v>7</v>
      </c>
      <c r="AK7568">
        <v>1</v>
      </c>
      <c r="AL7568">
        <v>183</v>
      </c>
      <c r="AN7568" s="2">
        <v>11871</v>
      </c>
      <c r="AQ7568" t="s">
        <v>488</v>
      </c>
      <c r="BF7568" t="s">
        <v>108</v>
      </c>
      <c r="BG7568" t="s">
        <v>109</v>
      </c>
      <c r="BH7568" t="s">
        <v>110</v>
      </c>
      <c r="BI7568" t="s">
        <v>111</v>
      </c>
      <c r="BJ7568" t="s">
        <v>489</v>
      </c>
      <c r="BN7568">
        <v>39.185614999999999</v>
      </c>
      <c r="BO7568">
        <v>-84.408274000000006</v>
      </c>
      <c r="BQ7568">
        <v>3036</v>
      </c>
      <c r="BS7568" t="s">
        <v>490</v>
      </c>
      <c r="BU7568" t="s">
        <v>284</v>
      </c>
      <c r="BV7568" t="s">
        <v>270</v>
      </c>
      <c r="CF7568" t="s">
        <v>114</v>
      </c>
      <c r="CG7568" s="3">
        <v>43959.370393518519</v>
      </c>
      <c r="CI7568">
        <v>70</v>
      </c>
      <c r="CJ7568" t="s">
        <v>491</v>
      </c>
      <c r="CK7568" t="s">
        <v>492</v>
      </c>
    </row>
    <row r="7569" spans="1:89" x14ac:dyDescent="0.45">
      <c r="A7569">
        <v>4831005</v>
      </c>
      <c r="B7569" t="s">
        <v>89</v>
      </c>
      <c r="E7569" t="s">
        <v>90</v>
      </c>
      <c r="F7569" t="s">
        <v>19759</v>
      </c>
      <c r="G7569" t="s">
        <v>19760</v>
      </c>
      <c r="I7569" t="s">
        <v>19736</v>
      </c>
      <c r="J7569" t="s">
        <v>638</v>
      </c>
      <c r="K7569" t="s">
        <v>1388</v>
      </c>
      <c r="L7569" t="s">
        <v>2070</v>
      </c>
      <c r="M7569" t="s">
        <v>8691</v>
      </c>
      <c r="N7569" t="s">
        <v>8692</v>
      </c>
      <c r="O7569" t="s">
        <v>8695</v>
      </c>
      <c r="P7569">
        <v>9639</v>
      </c>
      <c r="Q7569" t="s">
        <v>3519</v>
      </c>
      <c r="R7569" t="s">
        <v>8695</v>
      </c>
      <c r="W7569" t="s">
        <v>943</v>
      </c>
      <c r="AE7569" t="s">
        <v>19761</v>
      </c>
      <c r="AG7569" t="s">
        <v>105</v>
      </c>
      <c r="AH7569" t="s">
        <v>6691</v>
      </c>
      <c r="AI7569">
        <v>1935</v>
      </c>
      <c r="AJ7569">
        <v>7</v>
      </c>
      <c r="AN7569" s="5">
        <v>12966</v>
      </c>
      <c r="AQ7569" t="s">
        <v>19762</v>
      </c>
      <c r="BF7569" t="s">
        <v>108</v>
      </c>
      <c r="BG7569" t="s">
        <v>4210</v>
      </c>
      <c r="BH7569" t="s">
        <v>19763</v>
      </c>
      <c r="BI7569" t="s">
        <v>19764</v>
      </c>
      <c r="BJ7569" t="s">
        <v>19764</v>
      </c>
      <c r="BN7569">
        <v>33.808160999999998</v>
      </c>
      <c r="BO7569">
        <v>-84.170196000000004</v>
      </c>
      <c r="BQ7569">
        <v>1784</v>
      </c>
      <c r="BS7569" t="s">
        <v>19765</v>
      </c>
      <c r="BU7569" t="s">
        <v>2767</v>
      </c>
      <c r="BV7569" t="s">
        <v>270</v>
      </c>
      <c r="CF7569" t="s">
        <v>114</v>
      </c>
      <c r="CG7569" s="3">
        <v>43946.430127314816</v>
      </c>
      <c r="CI7569">
        <v>70</v>
      </c>
      <c r="CJ7569" t="s">
        <v>19766</v>
      </c>
      <c r="CK7569" t="s">
        <v>19767</v>
      </c>
    </row>
    <row r="7570" spans="1:89" x14ac:dyDescent="0.45">
      <c r="A7570">
        <v>4902638</v>
      </c>
      <c r="B7570" t="s">
        <v>89</v>
      </c>
      <c r="E7570" t="s">
        <v>90</v>
      </c>
      <c r="F7570" t="s">
        <v>20312</v>
      </c>
      <c r="G7570" t="s">
        <v>20313</v>
      </c>
      <c r="I7570" t="s">
        <v>8754</v>
      </c>
      <c r="J7570" t="s">
        <v>638</v>
      </c>
      <c r="K7570" t="s">
        <v>1388</v>
      </c>
      <c r="L7570" t="s">
        <v>2070</v>
      </c>
      <c r="M7570" t="s">
        <v>8691</v>
      </c>
      <c r="N7570" t="s">
        <v>8755</v>
      </c>
      <c r="O7570" t="s">
        <v>20297</v>
      </c>
      <c r="P7570">
        <v>435150</v>
      </c>
      <c r="Q7570" t="s">
        <v>20298</v>
      </c>
      <c r="R7570" t="s">
        <v>8757</v>
      </c>
      <c r="T7570" t="s">
        <v>4445</v>
      </c>
      <c r="W7570" t="s">
        <v>103</v>
      </c>
      <c r="AE7570" t="s">
        <v>19761</v>
      </c>
      <c r="AG7570" t="s">
        <v>105</v>
      </c>
      <c r="AH7570" s="1">
        <v>12696</v>
      </c>
      <c r="AI7570">
        <v>1934</v>
      </c>
      <c r="AJ7570">
        <v>10</v>
      </c>
      <c r="AK7570">
        <v>4</v>
      </c>
      <c r="AL7570">
        <v>277</v>
      </c>
      <c r="AN7570" s="1">
        <v>12696</v>
      </c>
      <c r="AQ7570" t="s">
        <v>570</v>
      </c>
      <c r="BF7570" t="s">
        <v>108</v>
      </c>
      <c r="BG7570" t="s">
        <v>109</v>
      </c>
      <c r="BH7570" t="s">
        <v>110</v>
      </c>
      <c r="BI7570" t="s">
        <v>111</v>
      </c>
      <c r="BJ7570" t="s">
        <v>166</v>
      </c>
      <c r="BN7570">
        <v>39.202280000000002</v>
      </c>
      <c r="BO7570">
        <v>-84.547166000000004</v>
      </c>
      <c r="BP7570" t="s">
        <v>113</v>
      </c>
      <c r="BQ7570">
        <v>3036</v>
      </c>
      <c r="BS7570" t="s">
        <v>908</v>
      </c>
      <c r="BU7570" t="s">
        <v>352</v>
      </c>
      <c r="BV7570" t="s">
        <v>270</v>
      </c>
      <c r="BX7570">
        <v>170</v>
      </c>
      <c r="BY7570">
        <v>290</v>
      </c>
      <c r="CF7570" t="s">
        <v>114</v>
      </c>
      <c r="CG7570" s="3">
        <v>43946.430127314816</v>
      </c>
      <c r="CI7570">
        <v>70</v>
      </c>
      <c r="CJ7570" t="s">
        <v>20314</v>
      </c>
      <c r="CK7570" t="s">
        <v>20315</v>
      </c>
    </row>
    <row r="7571" spans="1:89" x14ac:dyDescent="0.45">
      <c r="A7571">
        <v>4906528</v>
      </c>
      <c r="B7571" t="s">
        <v>89</v>
      </c>
      <c r="E7571" t="s">
        <v>90</v>
      </c>
      <c r="F7571" t="s">
        <v>20508</v>
      </c>
      <c r="G7571" t="s">
        <v>20509</v>
      </c>
      <c r="I7571" t="s">
        <v>8754</v>
      </c>
      <c r="J7571" t="s">
        <v>638</v>
      </c>
      <c r="K7571" t="s">
        <v>1388</v>
      </c>
      <c r="L7571" t="s">
        <v>2070</v>
      </c>
      <c r="M7571" t="s">
        <v>8691</v>
      </c>
      <c r="N7571" t="s">
        <v>8755</v>
      </c>
      <c r="O7571" t="s">
        <v>20432</v>
      </c>
      <c r="P7571">
        <v>434806</v>
      </c>
      <c r="Q7571" t="s">
        <v>2644</v>
      </c>
      <c r="R7571" t="s">
        <v>8757</v>
      </c>
      <c r="T7571" t="s">
        <v>18991</v>
      </c>
      <c r="W7571" t="s">
        <v>103</v>
      </c>
      <c r="AE7571" t="s">
        <v>19761</v>
      </c>
      <c r="AG7571" t="s">
        <v>105</v>
      </c>
      <c r="AH7571" s="1">
        <v>12696</v>
      </c>
      <c r="AI7571">
        <v>1934</v>
      </c>
      <c r="AJ7571">
        <v>10</v>
      </c>
      <c r="AK7571">
        <v>4</v>
      </c>
      <c r="AL7571">
        <v>277</v>
      </c>
      <c r="AN7571" s="2">
        <v>12696</v>
      </c>
      <c r="AQ7571" t="s">
        <v>19229</v>
      </c>
      <c r="BF7571" t="s">
        <v>108</v>
      </c>
      <c r="BG7571" t="s">
        <v>109</v>
      </c>
      <c r="BH7571" t="s">
        <v>110</v>
      </c>
      <c r="BI7571" t="s">
        <v>111</v>
      </c>
      <c r="BJ7571" t="s">
        <v>166</v>
      </c>
      <c r="BN7571">
        <v>39.202280000000002</v>
      </c>
      <c r="BO7571">
        <v>-84.547166000000004</v>
      </c>
      <c r="BP7571" t="s">
        <v>113</v>
      </c>
      <c r="BQ7571">
        <v>3036</v>
      </c>
      <c r="BS7571" t="s">
        <v>908</v>
      </c>
      <c r="BU7571" t="s">
        <v>352</v>
      </c>
      <c r="BV7571" t="s">
        <v>270</v>
      </c>
      <c r="BX7571">
        <v>170</v>
      </c>
      <c r="BY7571">
        <v>290</v>
      </c>
      <c r="CF7571" t="s">
        <v>114</v>
      </c>
      <c r="CG7571" s="3">
        <v>43946.430127314816</v>
      </c>
      <c r="CI7571">
        <v>70</v>
      </c>
      <c r="CJ7571" t="s">
        <v>20510</v>
      </c>
      <c r="CK7571" t="s">
        <v>20511</v>
      </c>
    </row>
    <row r="7572" spans="1:89" x14ac:dyDescent="0.45">
      <c r="A7572">
        <v>4916341</v>
      </c>
      <c r="B7572" t="s">
        <v>89</v>
      </c>
      <c r="E7572" t="s">
        <v>90</v>
      </c>
      <c r="F7572" t="s">
        <v>21260</v>
      </c>
      <c r="G7572" t="s">
        <v>21261</v>
      </c>
      <c r="I7572" t="s">
        <v>8690</v>
      </c>
      <c r="J7572" t="s">
        <v>638</v>
      </c>
      <c r="K7572" t="s">
        <v>1388</v>
      </c>
      <c r="L7572" t="s">
        <v>2070</v>
      </c>
      <c r="M7572" t="s">
        <v>8691</v>
      </c>
      <c r="N7572" t="s">
        <v>8692</v>
      </c>
      <c r="O7572" t="s">
        <v>8693</v>
      </c>
      <c r="P7572">
        <v>186807</v>
      </c>
      <c r="Q7572" t="s">
        <v>8694</v>
      </c>
      <c r="R7572" t="s">
        <v>8695</v>
      </c>
      <c r="T7572" t="s">
        <v>607</v>
      </c>
      <c r="W7572" t="s">
        <v>103</v>
      </c>
      <c r="AE7572" t="s">
        <v>19761</v>
      </c>
      <c r="AG7572" t="s">
        <v>105</v>
      </c>
      <c r="AH7572" s="1">
        <v>12781</v>
      </c>
      <c r="AI7572">
        <v>1934</v>
      </c>
      <c r="AJ7572">
        <v>12</v>
      </c>
      <c r="AK7572">
        <v>28</v>
      </c>
      <c r="AL7572">
        <v>362</v>
      </c>
      <c r="AN7572" s="2">
        <v>12781</v>
      </c>
      <c r="AQ7572" t="s">
        <v>21262</v>
      </c>
      <c r="BF7572" t="s">
        <v>108</v>
      </c>
      <c r="BG7572" t="s">
        <v>4210</v>
      </c>
      <c r="BH7572" t="s">
        <v>5215</v>
      </c>
      <c r="BI7572" t="s">
        <v>5216</v>
      </c>
      <c r="BJ7572" t="s">
        <v>8130</v>
      </c>
      <c r="BN7572">
        <v>33.747281999999998</v>
      </c>
      <c r="BO7572">
        <v>-84.300777999999994</v>
      </c>
      <c r="BP7572" t="s">
        <v>113</v>
      </c>
      <c r="BQ7572">
        <v>1405</v>
      </c>
      <c r="BS7572" t="s">
        <v>114</v>
      </c>
      <c r="BU7572" t="s">
        <v>115</v>
      </c>
      <c r="CF7572" t="s">
        <v>114</v>
      </c>
      <c r="CG7572" s="3">
        <v>43959.370393518519</v>
      </c>
      <c r="CI7572">
        <v>70</v>
      </c>
      <c r="CJ7572" t="s">
        <v>21263</v>
      </c>
      <c r="CK7572" t="s">
        <v>21264</v>
      </c>
    </row>
    <row r="7573" spans="1:89" x14ac:dyDescent="0.45">
      <c r="A7573">
        <v>5042374</v>
      </c>
      <c r="B7573" t="s">
        <v>89</v>
      </c>
      <c r="E7573" t="s">
        <v>90</v>
      </c>
      <c r="F7573" t="s">
        <v>27740</v>
      </c>
      <c r="G7573" t="s">
        <v>27741</v>
      </c>
      <c r="I7573" t="s">
        <v>3516</v>
      </c>
      <c r="J7573" t="s">
        <v>638</v>
      </c>
      <c r="K7573" t="s">
        <v>1388</v>
      </c>
      <c r="L7573" t="s">
        <v>2070</v>
      </c>
      <c r="M7573" t="s">
        <v>3507</v>
      </c>
      <c r="N7573" t="s">
        <v>3517</v>
      </c>
      <c r="O7573" t="s">
        <v>3574</v>
      </c>
      <c r="P7573">
        <v>220751</v>
      </c>
      <c r="Q7573" t="s">
        <v>3575</v>
      </c>
      <c r="R7573" t="s">
        <v>3520</v>
      </c>
      <c r="T7573" t="s">
        <v>3576</v>
      </c>
      <c r="W7573" t="s">
        <v>103</v>
      </c>
      <c r="AE7573" t="s">
        <v>19761</v>
      </c>
      <c r="AG7573" t="s">
        <v>105</v>
      </c>
      <c r="AH7573" t="s">
        <v>6691</v>
      </c>
      <c r="AI7573">
        <v>1935</v>
      </c>
      <c r="AJ7573">
        <v>7</v>
      </c>
      <c r="AN7573" t="s">
        <v>6692</v>
      </c>
      <c r="BF7573" t="s">
        <v>108</v>
      </c>
      <c r="BG7573" t="s">
        <v>4210</v>
      </c>
      <c r="BH7573" t="s">
        <v>19763</v>
      </c>
      <c r="BI7573" t="s">
        <v>19764</v>
      </c>
      <c r="BJ7573" t="s">
        <v>19764</v>
      </c>
      <c r="BN7573">
        <v>33.808160999999998</v>
      </c>
      <c r="BO7573">
        <v>-84.170196000000004</v>
      </c>
      <c r="BQ7573">
        <v>1784</v>
      </c>
      <c r="BS7573" t="s">
        <v>19765</v>
      </c>
      <c r="BU7573" t="s">
        <v>2767</v>
      </c>
      <c r="BV7573" t="s">
        <v>270</v>
      </c>
      <c r="CF7573" t="s">
        <v>114</v>
      </c>
      <c r="CG7573" s="3">
        <v>43946.430127314816</v>
      </c>
      <c r="CI7573">
        <v>70</v>
      </c>
      <c r="CJ7573" t="s">
        <v>27742</v>
      </c>
      <c r="CK7573" t="s">
        <v>27743</v>
      </c>
    </row>
    <row r="7574" spans="1:89" x14ac:dyDescent="0.45">
      <c r="A7574">
        <v>5110418</v>
      </c>
      <c r="B7574" t="s">
        <v>89</v>
      </c>
      <c r="E7574" t="s">
        <v>90</v>
      </c>
      <c r="F7574" t="s">
        <v>32077</v>
      </c>
      <c r="G7574" t="s">
        <v>32078</v>
      </c>
      <c r="I7574" t="s">
        <v>30373</v>
      </c>
      <c r="J7574" t="s">
        <v>638</v>
      </c>
      <c r="K7574" t="s">
        <v>1388</v>
      </c>
      <c r="L7574" t="s">
        <v>2070</v>
      </c>
      <c r="M7574" t="s">
        <v>3507</v>
      </c>
      <c r="N7574" t="s">
        <v>3508</v>
      </c>
      <c r="O7574" t="s">
        <v>31960</v>
      </c>
      <c r="P7574">
        <v>366151</v>
      </c>
      <c r="Q7574" t="s">
        <v>31961</v>
      </c>
      <c r="R7574" t="s">
        <v>30375</v>
      </c>
      <c r="T7574" t="s">
        <v>31962</v>
      </c>
      <c r="W7574" t="s">
        <v>103</v>
      </c>
      <c r="AE7574" t="s">
        <v>19761</v>
      </c>
      <c r="AG7574" t="s">
        <v>105</v>
      </c>
      <c r="AH7574" s="1">
        <v>12696</v>
      </c>
      <c r="AI7574">
        <v>1934</v>
      </c>
      <c r="AJ7574">
        <v>10</v>
      </c>
      <c r="AK7574">
        <v>4</v>
      </c>
      <c r="AL7574">
        <v>277</v>
      </c>
      <c r="AN7574" s="2">
        <v>12696</v>
      </c>
      <c r="AQ7574" t="s">
        <v>6629</v>
      </c>
      <c r="BF7574" t="s">
        <v>108</v>
      </c>
      <c r="BG7574" t="s">
        <v>109</v>
      </c>
      <c r="BH7574" t="s">
        <v>110</v>
      </c>
      <c r="BI7574" t="s">
        <v>111</v>
      </c>
      <c r="BJ7574" t="s">
        <v>704</v>
      </c>
      <c r="BN7574">
        <v>39.150157</v>
      </c>
      <c r="BO7574">
        <v>-84.320930000000004</v>
      </c>
      <c r="BQ7574">
        <v>3400</v>
      </c>
      <c r="BS7574" t="s">
        <v>415</v>
      </c>
      <c r="BU7574" t="s">
        <v>284</v>
      </c>
      <c r="BV7574" t="s">
        <v>270</v>
      </c>
      <c r="CF7574" t="s">
        <v>114</v>
      </c>
      <c r="CG7574" s="3">
        <v>43946.430127314816</v>
      </c>
      <c r="CI7574">
        <v>70</v>
      </c>
      <c r="CJ7574" t="s">
        <v>32079</v>
      </c>
      <c r="CK7574" t="s">
        <v>32080</v>
      </c>
    </row>
    <row r="7575" spans="1:89" x14ac:dyDescent="0.45">
      <c r="A7575">
        <v>5120749</v>
      </c>
      <c r="B7575" t="s">
        <v>89</v>
      </c>
      <c r="E7575" t="s">
        <v>90</v>
      </c>
      <c r="F7575" t="s">
        <v>32336</v>
      </c>
      <c r="G7575" t="s">
        <v>32337</v>
      </c>
      <c r="I7575" t="s">
        <v>30204</v>
      </c>
      <c r="J7575" t="s">
        <v>638</v>
      </c>
      <c r="K7575" t="s">
        <v>1388</v>
      </c>
      <c r="L7575" t="s">
        <v>2070</v>
      </c>
      <c r="M7575" t="s">
        <v>3507</v>
      </c>
      <c r="N7575" t="s">
        <v>3528</v>
      </c>
      <c r="O7575" t="s">
        <v>30205</v>
      </c>
      <c r="P7575">
        <v>269043</v>
      </c>
      <c r="Q7575" t="s">
        <v>3559</v>
      </c>
      <c r="R7575" t="s">
        <v>30206</v>
      </c>
      <c r="T7575" t="s">
        <v>30207</v>
      </c>
      <c r="W7575" t="s">
        <v>103</v>
      </c>
      <c r="AE7575" t="s">
        <v>19761</v>
      </c>
      <c r="AG7575" t="s">
        <v>105</v>
      </c>
      <c r="AH7575" s="1">
        <v>12781</v>
      </c>
      <c r="AI7575">
        <v>1934</v>
      </c>
      <c r="AJ7575">
        <v>12</v>
      </c>
      <c r="AK7575">
        <v>28</v>
      </c>
      <c r="AL7575">
        <v>362</v>
      </c>
      <c r="AN7575" s="2">
        <v>12781</v>
      </c>
      <c r="AQ7575" t="s">
        <v>6629</v>
      </c>
      <c r="BF7575" t="s">
        <v>108</v>
      </c>
      <c r="BG7575" t="s">
        <v>4210</v>
      </c>
      <c r="BH7575" t="s">
        <v>19763</v>
      </c>
      <c r="BI7575" t="s">
        <v>5216</v>
      </c>
      <c r="BJ7575" t="s">
        <v>8130</v>
      </c>
      <c r="BN7575">
        <v>33.747259999999997</v>
      </c>
      <c r="BO7575">
        <v>-84.300709999999995</v>
      </c>
      <c r="BP7575" t="s">
        <v>113</v>
      </c>
      <c r="BQ7575">
        <v>1000</v>
      </c>
      <c r="CF7575" t="s">
        <v>114</v>
      </c>
      <c r="CG7575" s="3">
        <v>43959.370393518519</v>
      </c>
      <c r="CI7575">
        <v>70</v>
      </c>
      <c r="CJ7575" t="s">
        <v>32338</v>
      </c>
      <c r="CK7575" t="s">
        <v>32339</v>
      </c>
    </row>
    <row r="7576" spans="1:89" x14ac:dyDescent="0.45">
      <c r="A7576">
        <v>5125065</v>
      </c>
      <c r="B7576" t="s">
        <v>89</v>
      </c>
      <c r="E7576" t="s">
        <v>90</v>
      </c>
      <c r="F7576" t="s">
        <v>33230</v>
      </c>
      <c r="G7576" t="s">
        <v>33231</v>
      </c>
      <c r="I7576" t="s">
        <v>27750</v>
      </c>
      <c r="J7576" t="s">
        <v>638</v>
      </c>
      <c r="K7576" t="s">
        <v>1388</v>
      </c>
      <c r="L7576" t="s">
        <v>2070</v>
      </c>
      <c r="M7576" t="s">
        <v>3507</v>
      </c>
      <c r="N7576" t="s">
        <v>3528</v>
      </c>
      <c r="O7576" t="s">
        <v>33174</v>
      </c>
      <c r="P7576">
        <v>386370</v>
      </c>
      <c r="Q7576" t="s">
        <v>33175</v>
      </c>
      <c r="R7576" t="s">
        <v>27753</v>
      </c>
      <c r="T7576" t="s">
        <v>33176</v>
      </c>
      <c r="W7576" t="s">
        <v>103</v>
      </c>
      <c r="AE7576" t="s">
        <v>19761</v>
      </c>
      <c r="AG7576" t="s">
        <v>105</v>
      </c>
      <c r="AH7576" s="1">
        <v>12703</v>
      </c>
      <c r="AI7576">
        <v>1934</v>
      </c>
      <c r="AJ7576">
        <v>10</v>
      </c>
      <c r="AK7576">
        <v>11</v>
      </c>
      <c r="AL7576">
        <v>284</v>
      </c>
      <c r="AN7576" s="2">
        <v>12703</v>
      </c>
      <c r="AQ7576" t="s">
        <v>4167</v>
      </c>
      <c r="BF7576" t="s">
        <v>108</v>
      </c>
      <c r="BG7576" t="s">
        <v>109</v>
      </c>
      <c r="BH7576" t="s">
        <v>110</v>
      </c>
      <c r="BI7576" t="s">
        <v>111</v>
      </c>
      <c r="BJ7576" t="s">
        <v>704</v>
      </c>
      <c r="BN7576">
        <v>39.149946999999997</v>
      </c>
      <c r="BO7576">
        <v>-84.322253000000003</v>
      </c>
      <c r="BP7576" t="s">
        <v>113</v>
      </c>
      <c r="BQ7576">
        <v>575</v>
      </c>
      <c r="BS7576" t="s">
        <v>114</v>
      </c>
      <c r="BU7576" t="s">
        <v>115</v>
      </c>
      <c r="BV7576" t="s">
        <v>270</v>
      </c>
      <c r="CF7576" t="s">
        <v>114</v>
      </c>
      <c r="CG7576" s="3">
        <v>43959.370393518519</v>
      </c>
      <c r="CI7576">
        <v>70</v>
      </c>
      <c r="CJ7576" t="s">
        <v>33232</v>
      </c>
      <c r="CK7576" t="s">
        <v>33233</v>
      </c>
    </row>
    <row r="7577" spans="1:89" x14ac:dyDescent="0.45">
      <c r="A7577">
        <v>5125222</v>
      </c>
      <c r="B7577" t="s">
        <v>89</v>
      </c>
      <c r="E7577" t="s">
        <v>90</v>
      </c>
      <c r="F7577" t="s">
        <v>33507</v>
      </c>
      <c r="G7577" t="s">
        <v>33508</v>
      </c>
      <c r="I7577" t="s">
        <v>32770</v>
      </c>
      <c r="J7577" t="s">
        <v>638</v>
      </c>
      <c r="K7577" t="s">
        <v>1388</v>
      </c>
      <c r="L7577" t="s">
        <v>2070</v>
      </c>
      <c r="M7577" t="s">
        <v>3507</v>
      </c>
      <c r="N7577" t="s">
        <v>30668</v>
      </c>
      <c r="O7577" t="s">
        <v>33492</v>
      </c>
      <c r="P7577">
        <v>409928</v>
      </c>
      <c r="Q7577" t="s">
        <v>33493</v>
      </c>
      <c r="R7577" t="s">
        <v>32773</v>
      </c>
      <c r="T7577" t="s">
        <v>33494</v>
      </c>
      <c r="W7577" t="s">
        <v>103</v>
      </c>
      <c r="AE7577" t="s">
        <v>19761</v>
      </c>
      <c r="AG7577" t="s">
        <v>105</v>
      </c>
      <c r="AH7577" t="s">
        <v>6691</v>
      </c>
      <c r="AI7577">
        <v>1935</v>
      </c>
      <c r="AJ7577">
        <v>7</v>
      </c>
      <c r="AN7577" s="5">
        <v>12966</v>
      </c>
      <c r="BF7577" t="s">
        <v>108</v>
      </c>
      <c r="BG7577" t="s">
        <v>4210</v>
      </c>
      <c r="BH7577" t="s">
        <v>19763</v>
      </c>
      <c r="BI7577" t="s">
        <v>19764</v>
      </c>
      <c r="BJ7577" t="s">
        <v>19764</v>
      </c>
      <c r="BN7577">
        <v>33.808160999999998</v>
      </c>
      <c r="BO7577">
        <v>-84.170196000000004</v>
      </c>
      <c r="BP7577" t="s">
        <v>113</v>
      </c>
      <c r="BQ7577">
        <v>1784</v>
      </c>
      <c r="BS7577" t="s">
        <v>19765</v>
      </c>
      <c r="BU7577" t="s">
        <v>115</v>
      </c>
      <c r="BV7577" t="s">
        <v>270</v>
      </c>
      <c r="CF7577" t="s">
        <v>30710</v>
      </c>
      <c r="CG7577" s="3">
        <v>43959.370393518519</v>
      </c>
      <c r="CI7577">
        <v>70</v>
      </c>
      <c r="CJ7577" t="s">
        <v>33509</v>
      </c>
      <c r="CK7577" t="s">
        <v>33510</v>
      </c>
    </row>
    <row r="7578" spans="1:89" x14ac:dyDescent="0.45">
      <c r="A7578">
        <v>5132004</v>
      </c>
      <c r="B7578" t="s">
        <v>89</v>
      </c>
      <c r="E7578" t="s">
        <v>90</v>
      </c>
      <c r="F7578" t="s">
        <v>33753</v>
      </c>
      <c r="G7578" t="s">
        <v>33754</v>
      </c>
      <c r="I7578" t="s">
        <v>29257</v>
      </c>
      <c r="J7578" t="s">
        <v>638</v>
      </c>
      <c r="K7578" t="s">
        <v>1388</v>
      </c>
      <c r="L7578" t="s">
        <v>2070</v>
      </c>
      <c r="M7578" t="s">
        <v>19169</v>
      </c>
      <c r="N7578" t="s">
        <v>3538</v>
      </c>
      <c r="O7578" t="s">
        <v>29258</v>
      </c>
      <c r="P7578">
        <v>148323</v>
      </c>
      <c r="Q7578" t="s">
        <v>29259</v>
      </c>
      <c r="R7578" t="s">
        <v>29260</v>
      </c>
      <c r="T7578" t="s">
        <v>29261</v>
      </c>
      <c r="W7578" t="s">
        <v>103</v>
      </c>
      <c r="AE7578" t="s">
        <v>19761</v>
      </c>
      <c r="AG7578" t="s">
        <v>105</v>
      </c>
      <c r="AH7578" t="s">
        <v>6691</v>
      </c>
      <c r="AI7578">
        <v>1935</v>
      </c>
      <c r="AJ7578">
        <v>7</v>
      </c>
      <c r="AN7578" t="s">
        <v>6692</v>
      </c>
      <c r="BF7578" t="s">
        <v>108</v>
      </c>
      <c r="BG7578" t="s">
        <v>4210</v>
      </c>
      <c r="BH7578" t="s">
        <v>4211</v>
      </c>
      <c r="BI7578" t="s">
        <v>19764</v>
      </c>
      <c r="BJ7578" t="s">
        <v>19764</v>
      </c>
      <c r="BN7578">
        <v>33.808160999999998</v>
      </c>
      <c r="BO7578">
        <v>-84.170196000000004</v>
      </c>
      <c r="BQ7578">
        <v>1784</v>
      </c>
      <c r="BS7578" t="s">
        <v>19765</v>
      </c>
      <c r="BU7578" t="s">
        <v>2767</v>
      </c>
      <c r="BV7578" t="s">
        <v>270</v>
      </c>
      <c r="CF7578" t="s">
        <v>114</v>
      </c>
      <c r="CG7578" s="3">
        <v>43946.430127314816</v>
      </c>
      <c r="CI7578">
        <v>70</v>
      </c>
      <c r="CJ7578" t="s">
        <v>33755</v>
      </c>
      <c r="CK7578" t="s">
        <v>33756</v>
      </c>
    </row>
    <row r="7579" spans="1:89" x14ac:dyDescent="0.45">
      <c r="A7579">
        <v>5132923</v>
      </c>
      <c r="B7579" t="s">
        <v>89</v>
      </c>
      <c r="E7579" t="s">
        <v>90</v>
      </c>
      <c r="F7579" t="s">
        <v>34084</v>
      </c>
      <c r="G7579" t="s">
        <v>34085</v>
      </c>
      <c r="N7579" t="s">
        <v>3528</v>
      </c>
      <c r="O7579" t="s">
        <v>33950</v>
      </c>
      <c r="P7579">
        <v>656550</v>
      </c>
      <c r="Q7579" t="s">
        <v>33951</v>
      </c>
      <c r="R7579" t="s">
        <v>27615</v>
      </c>
      <c r="T7579" t="s">
        <v>7917</v>
      </c>
      <c r="W7579" t="s">
        <v>103</v>
      </c>
      <c r="AE7579" t="s">
        <v>19761</v>
      </c>
      <c r="AG7579" t="s">
        <v>105</v>
      </c>
      <c r="AH7579" s="1">
        <v>12781</v>
      </c>
      <c r="AI7579">
        <v>1934</v>
      </c>
      <c r="AJ7579">
        <v>12</v>
      </c>
      <c r="AK7579">
        <v>28</v>
      </c>
      <c r="AL7579">
        <v>362</v>
      </c>
      <c r="AN7579" s="2">
        <v>12781</v>
      </c>
      <c r="AQ7579" t="s">
        <v>29036</v>
      </c>
      <c r="BF7579" t="s">
        <v>108</v>
      </c>
      <c r="BG7579" t="s">
        <v>4210</v>
      </c>
      <c r="BH7579" t="s">
        <v>4211</v>
      </c>
      <c r="BI7579" t="s">
        <v>5216</v>
      </c>
      <c r="BJ7579" t="s">
        <v>8130</v>
      </c>
      <c r="BN7579">
        <v>33.747259999999997</v>
      </c>
      <c r="BO7579">
        <v>-84.300709999999995</v>
      </c>
      <c r="BP7579" t="s">
        <v>113</v>
      </c>
      <c r="BQ7579">
        <v>1000</v>
      </c>
      <c r="CF7579" t="s">
        <v>114</v>
      </c>
      <c r="CG7579" s="3">
        <v>43959.370393518519</v>
      </c>
      <c r="CI7579">
        <v>70</v>
      </c>
      <c r="CJ7579" t="s">
        <v>34086</v>
      </c>
      <c r="CK7579" t="s">
        <v>34087</v>
      </c>
    </row>
    <row r="7580" spans="1:89" x14ac:dyDescent="0.45">
      <c r="A7580">
        <v>5132929</v>
      </c>
      <c r="B7580" t="s">
        <v>89</v>
      </c>
      <c r="E7580" t="s">
        <v>90</v>
      </c>
      <c r="F7580" t="s">
        <v>34109</v>
      </c>
      <c r="G7580" t="s">
        <v>34110</v>
      </c>
      <c r="N7580" t="s">
        <v>3528</v>
      </c>
      <c r="O7580" t="s">
        <v>33950</v>
      </c>
      <c r="P7580">
        <v>656550</v>
      </c>
      <c r="Q7580" t="s">
        <v>33951</v>
      </c>
      <c r="R7580" t="s">
        <v>27615</v>
      </c>
      <c r="T7580" t="s">
        <v>7917</v>
      </c>
      <c r="W7580" t="s">
        <v>103</v>
      </c>
      <c r="AE7580" t="s">
        <v>19761</v>
      </c>
      <c r="AF7580" t="s">
        <v>1885</v>
      </c>
      <c r="AG7580" t="s">
        <v>105</v>
      </c>
      <c r="AH7580" t="s">
        <v>8903</v>
      </c>
      <c r="AI7580">
        <v>1934</v>
      </c>
      <c r="AJ7580">
        <v>12</v>
      </c>
      <c r="AN7580" t="s">
        <v>8904</v>
      </c>
      <c r="BF7580" t="s">
        <v>108</v>
      </c>
      <c r="BG7580" t="s">
        <v>4210</v>
      </c>
      <c r="BH7580" t="s">
        <v>4211</v>
      </c>
      <c r="BI7580" t="s">
        <v>5216</v>
      </c>
      <c r="BJ7580" t="s">
        <v>5216</v>
      </c>
      <c r="BN7580">
        <v>33.748995000000001</v>
      </c>
      <c r="BO7580">
        <v>-84.387981999999994</v>
      </c>
      <c r="BP7580" t="s">
        <v>113</v>
      </c>
      <c r="BQ7580">
        <v>18037</v>
      </c>
      <c r="BU7580" t="s">
        <v>115</v>
      </c>
      <c r="CF7580" t="s">
        <v>114</v>
      </c>
      <c r="CG7580" s="3">
        <v>43959.370393518519</v>
      </c>
      <c r="CI7580">
        <v>70</v>
      </c>
      <c r="CJ7580" t="s">
        <v>34111</v>
      </c>
      <c r="CK7580" t="s">
        <v>34112</v>
      </c>
    </row>
    <row r="7581" spans="1:89" x14ac:dyDescent="0.45">
      <c r="A7581">
        <v>5132958</v>
      </c>
      <c r="B7581" t="s">
        <v>89</v>
      </c>
      <c r="E7581" t="s">
        <v>90</v>
      </c>
      <c r="F7581" t="s">
        <v>34240</v>
      </c>
      <c r="G7581" t="s">
        <v>34241</v>
      </c>
      <c r="I7581" t="s">
        <v>33632</v>
      </c>
      <c r="J7581" t="s">
        <v>638</v>
      </c>
      <c r="K7581" t="s">
        <v>1388</v>
      </c>
      <c r="L7581" t="s">
        <v>2070</v>
      </c>
      <c r="M7581" t="s">
        <v>3507</v>
      </c>
      <c r="N7581" t="s">
        <v>3508</v>
      </c>
      <c r="O7581" t="s">
        <v>34123</v>
      </c>
      <c r="P7581">
        <v>114760</v>
      </c>
      <c r="Q7581" t="s">
        <v>34124</v>
      </c>
      <c r="R7581" t="s">
        <v>33634</v>
      </c>
      <c r="T7581" t="s">
        <v>19207</v>
      </c>
      <c r="W7581" t="s">
        <v>103</v>
      </c>
      <c r="AE7581" t="s">
        <v>19761</v>
      </c>
      <c r="AG7581" t="s">
        <v>105</v>
      </c>
      <c r="AH7581" s="1">
        <v>12696</v>
      </c>
      <c r="AI7581">
        <v>1934</v>
      </c>
      <c r="AJ7581">
        <v>10</v>
      </c>
      <c r="AK7581">
        <v>4</v>
      </c>
      <c r="AL7581">
        <v>277</v>
      </c>
      <c r="AN7581" s="2">
        <v>12696</v>
      </c>
      <c r="AQ7581" t="s">
        <v>6629</v>
      </c>
      <c r="BF7581" t="s">
        <v>108</v>
      </c>
      <c r="BG7581" t="s">
        <v>109</v>
      </c>
      <c r="BH7581" t="s">
        <v>110</v>
      </c>
      <c r="BI7581" t="s">
        <v>111</v>
      </c>
      <c r="BJ7581" t="s">
        <v>166</v>
      </c>
      <c r="BN7581">
        <v>39.202280000000002</v>
      </c>
      <c r="BO7581">
        <v>-84.547166000000004</v>
      </c>
      <c r="BP7581" t="s">
        <v>113</v>
      </c>
      <c r="BQ7581">
        <v>3036</v>
      </c>
      <c r="BS7581" t="s">
        <v>908</v>
      </c>
      <c r="BU7581" t="s">
        <v>352</v>
      </c>
      <c r="BV7581" t="s">
        <v>270</v>
      </c>
      <c r="BX7581">
        <v>170</v>
      </c>
      <c r="BY7581">
        <v>290</v>
      </c>
      <c r="CF7581" t="s">
        <v>114</v>
      </c>
      <c r="CG7581" s="3">
        <v>43946.430127314816</v>
      </c>
      <c r="CI7581">
        <v>70</v>
      </c>
      <c r="CJ7581" t="s">
        <v>34242</v>
      </c>
      <c r="CK7581" t="s">
        <v>34243</v>
      </c>
    </row>
    <row r="7582" spans="1:89" x14ac:dyDescent="0.45">
      <c r="A7582">
        <v>5140543</v>
      </c>
      <c r="B7582" t="s">
        <v>89</v>
      </c>
      <c r="E7582" t="s">
        <v>90</v>
      </c>
      <c r="F7582" t="s">
        <v>34838</v>
      </c>
      <c r="G7582" t="s">
        <v>34839</v>
      </c>
      <c r="I7582" t="s">
        <v>31662</v>
      </c>
      <c r="J7582" t="s">
        <v>638</v>
      </c>
      <c r="K7582" t="s">
        <v>1388</v>
      </c>
      <c r="L7582" t="s">
        <v>2070</v>
      </c>
      <c r="M7582" t="s">
        <v>19169</v>
      </c>
      <c r="N7582" t="s">
        <v>8766</v>
      </c>
      <c r="O7582" t="s">
        <v>34721</v>
      </c>
      <c r="P7582">
        <v>186564</v>
      </c>
      <c r="Q7582" t="s">
        <v>34722</v>
      </c>
      <c r="R7582" t="s">
        <v>31665</v>
      </c>
      <c r="T7582" t="s">
        <v>34723</v>
      </c>
      <c r="W7582" t="s">
        <v>103</v>
      </c>
      <c r="AE7582" t="s">
        <v>19761</v>
      </c>
      <c r="AG7582" t="s">
        <v>105</v>
      </c>
      <c r="AH7582" s="1">
        <v>12703</v>
      </c>
      <c r="AI7582">
        <v>1934</v>
      </c>
      <c r="AJ7582">
        <v>10</v>
      </c>
      <c r="AK7582">
        <v>11</v>
      </c>
      <c r="AL7582">
        <v>284</v>
      </c>
      <c r="AN7582" s="2">
        <v>12703</v>
      </c>
      <c r="AQ7582" t="s">
        <v>6629</v>
      </c>
      <c r="BF7582" t="s">
        <v>108</v>
      </c>
      <c r="BG7582" t="s">
        <v>109</v>
      </c>
      <c r="BH7582" t="s">
        <v>110</v>
      </c>
      <c r="BI7582" t="s">
        <v>111</v>
      </c>
      <c r="BJ7582" t="s">
        <v>704</v>
      </c>
      <c r="BN7582">
        <v>39.150157</v>
      </c>
      <c r="BO7582">
        <v>-84.320930000000004</v>
      </c>
      <c r="BQ7582">
        <v>3400</v>
      </c>
      <c r="BS7582" t="s">
        <v>415</v>
      </c>
      <c r="BU7582" t="s">
        <v>284</v>
      </c>
      <c r="BV7582" t="s">
        <v>270</v>
      </c>
      <c r="CF7582" t="s">
        <v>114</v>
      </c>
      <c r="CG7582" s="3">
        <v>43946.430127314816</v>
      </c>
      <c r="CI7582">
        <v>70</v>
      </c>
      <c r="CJ7582" t="s">
        <v>34840</v>
      </c>
      <c r="CK7582" t="s">
        <v>34841</v>
      </c>
    </row>
    <row r="7583" spans="1:89" x14ac:dyDescent="0.45">
      <c r="A7583">
        <v>5140551</v>
      </c>
      <c r="B7583" t="s">
        <v>89</v>
      </c>
      <c r="E7583" t="s">
        <v>90</v>
      </c>
      <c r="F7583" t="s">
        <v>34874</v>
      </c>
      <c r="G7583" t="s">
        <v>34875</v>
      </c>
      <c r="I7583" t="s">
        <v>8785</v>
      </c>
      <c r="J7583" t="s">
        <v>638</v>
      </c>
      <c r="K7583" t="s">
        <v>1388</v>
      </c>
      <c r="L7583" t="s">
        <v>2070</v>
      </c>
      <c r="M7583" t="s">
        <v>3507</v>
      </c>
      <c r="N7583" t="s">
        <v>3508</v>
      </c>
      <c r="O7583" t="s">
        <v>31232</v>
      </c>
      <c r="P7583">
        <v>184564</v>
      </c>
      <c r="Q7583" t="s">
        <v>5152</v>
      </c>
      <c r="R7583" t="s">
        <v>8787</v>
      </c>
      <c r="T7583" t="s">
        <v>31233</v>
      </c>
      <c r="W7583" t="s">
        <v>103</v>
      </c>
      <c r="AE7583" t="s">
        <v>19761</v>
      </c>
      <c r="AG7583" t="s">
        <v>105</v>
      </c>
      <c r="AH7583" s="1">
        <v>12696</v>
      </c>
      <c r="AI7583">
        <v>1934</v>
      </c>
      <c r="AJ7583">
        <v>10</v>
      </c>
      <c r="AK7583">
        <v>4</v>
      </c>
      <c r="AL7583">
        <v>277</v>
      </c>
      <c r="AN7583" s="2">
        <v>12696</v>
      </c>
      <c r="AQ7583" t="s">
        <v>6629</v>
      </c>
      <c r="BF7583" t="s">
        <v>108</v>
      </c>
      <c r="BG7583" t="s">
        <v>109</v>
      </c>
      <c r="BH7583" t="s">
        <v>110</v>
      </c>
      <c r="BI7583" t="s">
        <v>111</v>
      </c>
      <c r="BJ7583" t="s">
        <v>166</v>
      </c>
      <c r="BN7583">
        <v>39.202280000000002</v>
      </c>
      <c r="BO7583">
        <v>-84.547166000000004</v>
      </c>
      <c r="BP7583" t="s">
        <v>113</v>
      </c>
      <c r="BQ7583">
        <v>3036</v>
      </c>
      <c r="BS7583" t="s">
        <v>908</v>
      </c>
      <c r="BU7583" t="s">
        <v>352</v>
      </c>
      <c r="BV7583" t="s">
        <v>270</v>
      </c>
      <c r="BX7583">
        <v>170</v>
      </c>
      <c r="BY7583">
        <v>290</v>
      </c>
      <c r="CF7583" t="s">
        <v>114</v>
      </c>
      <c r="CG7583" s="3">
        <v>43946.430127314816</v>
      </c>
      <c r="CI7583">
        <v>70</v>
      </c>
      <c r="CJ7583" t="s">
        <v>34876</v>
      </c>
      <c r="CK7583" t="s">
        <v>34877</v>
      </c>
    </row>
    <row r="7584" spans="1:89" x14ac:dyDescent="0.45">
      <c r="A7584">
        <v>5153699</v>
      </c>
      <c r="B7584" t="s">
        <v>89</v>
      </c>
      <c r="E7584" t="s">
        <v>90</v>
      </c>
      <c r="F7584" t="s">
        <v>36233</v>
      </c>
      <c r="G7584" t="s">
        <v>36234</v>
      </c>
      <c r="I7584" t="s">
        <v>30373</v>
      </c>
      <c r="J7584" t="s">
        <v>638</v>
      </c>
      <c r="K7584" t="s">
        <v>1388</v>
      </c>
      <c r="L7584" t="s">
        <v>2070</v>
      </c>
      <c r="M7584" t="s">
        <v>3507</v>
      </c>
      <c r="N7584" t="s">
        <v>3508</v>
      </c>
      <c r="O7584" t="s">
        <v>30374</v>
      </c>
      <c r="P7584">
        <v>312218</v>
      </c>
      <c r="Q7584" t="s">
        <v>2644</v>
      </c>
      <c r="R7584" t="s">
        <v>30375</v>
      </c>
      <c r="T7584" t="s">
        <v>9130</v>
      </c>
      <c r="W7584" t="s">
        <v>103</v>
      </c>
      <c r="AE7584" t="s">
        <v>19761</v>
      </c>
      <c r="AG7584" t="s">
        <v>105</v>
      </c>
      <c r="AH7584" s="1">
        <v>12735</v>
      </c>
      <c r="AI7584">
        <v>1934</v>
      </c>
      <c r="AJ7584">
        <v>11</v>
      </c>
      <c r="AK7584">
        <v>12</v>
      </c>
      <c r="AL7584">
        <v>316</v>
      </c>
      <c r="AN7584" s="2">
        <v>12735</v>
      </c>
      <c r="AQ7584" t="s">
        <v>4167</v>
      </c>
      <c r="BF7584" t="s">
        <v>108</v>
      </c>
      <c r="BG7584" t="s">
        <v>109</v>
      </c>
      <c r="BH7584" t="s">
        <v>110</v>
      </c>
      <c r="BI7584" t="s">
        <v>111</v>
      </c>
      <c r="BJ7584" t="s">
        <v>166</v>
      </c>
      <c r="BN7584">
        <v>39.202280000000002</v>
      </c>
      <c r="BO7584">
        <v>-84.547166000000004</v>
      </c>
      <c r="BP7584" t="s">
        <v>113</v>
      </c>
      <c r="BQ7584">
        <v>3036</v>
      </c>
      <c r="BS7584" t="s">
        <v>908</v>
      </c>
      <c r="BU7584" t="s">
        <v>352</v>
      </c>
      <c r="BV7584" t="s">
        <v>270</v>
      </c>
      <c r="BX7584">
        <v>170</v>
      </c>
      <c r="BY7584">
        <v>290</v>
      </c>
      <c r="CF7584" t="s">
        <v>114</v>
      </c>
      <c r="CG7584" s="3">
        <v>43946.430127314816</v>
      </c>
      <c r="CI7584">
        <v>70</v>
      </c>
      <c r="CJ7584" t="s">
        <v>36235</v>
      </c>
      <c r="CK7584" t="s">
        <v>36236</v>
      </c>
    </row>
    <row r="7585" spans="1:89" x14ac:dyDescent="0.45">
      <c r="A7585">
        <v>5154020</v>
      </c>
      <c r="B7585" t="s">
        <v>89</v>
      </c>
      <c r="E7585" t="s">
        <v>90</v>
      </c>
      <c r="F7585" t="s">
        <v>36402</v>
      </c>
      <c r="G7585" t="s">
        <v>36403</v>
      </c>
      <c r="I7585" t="s">
        <v>29455</v>
      </c>
      <c r="J7585" t="s">
        <v>638</v>
      </c>
      <c r="K7585" t="s">
        <v>1388</v>
      </c>
      <c r="L7585" t="s">
        <v>2070</v>
      </c>
      <c r="M7585" t="s">
        <v>19169</v>
      </c>
      <c r="N7585" t="s">
        <v>3538</v>
      </c>
      <c r="O7585" t="s">
        <v>33778</v>
      </c>
      <c r="P7585">
        <v>187074</v>
      </c>
      <c r="Q7585" t="s">
        <v>33779</v>
      </c>
      <c r="R7585" t="s">
        <v>29458</v>
      </c>
      <c r="T7585" t="s">
        <v>33780</v>
      </c>
      <c r="W7585" t="s">
        <v>103</v>
      </c>
      <c r="AE7585" t="s">
        <v>19761</v>
      </c>
      <c r="AG7585" t="s">
        <v>105</v>
      </c>
      <c r="AH7585" s="1">
        <v>12703</v>
      </c>
      <c r="AI7585">
        <v>1934</v>
      </c>
      <c r="AJ7585">
        <v>10</v>
      </c>
      <c r="AK7585">
        <v>11</v>
      </c>
      <c r="AL7585">
        <v>284</v>
      </c>
      <c r="AN7585" s="2">
        <v>12703</v>
      </c>
      <c r="AQ7585" t="s">
        <v>6629</v>
      </c>
      <c r="BF7585" t="s">
        <v>108</v>
      </c>
      <c r="BG7585" t="s">
        <v>109</v>
      </c>
      <c r="BH7585" t="s">
        <v>110</v>
      </c>
      <c r="BI7585" t="s">
        <v>111</v>
      </c>
      <c r="BJ7585" t="s">
        <v>704</v>
      </c>
      <c r="BN7585">
        <v>39.150157</v>
      </c>
      <c r="BO7585">
        <v>-84.320930000000004</v>
      </c>
      <c r="BQ7585">
        <v>3400</v>
      </c>
      <c r="BS7585" t="s">
        <v>415</v>
      </c>
      <c r="BU7585" t="s">
        <v>284</v>
      </c>
      <c r="BV7585" t="s">
        <v>270</v>
      </c>
      <c r="CF7585" t="s">
        <v>114</v>
      </c>
      <c r="CG7585" s="3">
        <v>43946.430127314816</v>
      </c>
      <c r="CI7585">
        <v>70</v>
      </c>
      <c r="CJ7585" t="s">
        <v>36404</v>
      </c>
      <c r="CK7585" t="s">
        <v>36405</v>
      </c>
    </row>
    <row r="7586" spans="1:89" x14ac:dyDescent="0.45">
      <c r="A7586">
        <v>5156812</v>
      </c>
      <c r="B7586" t="s">
        <v>89</v>
      </c>
      <c r="E7586" t="s">
        <v>90</v>
      </c>
      <c r="F7586" t="s">
        <v>36850</v>
      </c>
      <c r="G7586" t="s">
        <v>36851</v>
      </c>
      <c r="I7586" t="s">
        <v>28749</v>
      </c>
      <c r="J7586" t="s">
        <v>638</v>
      </c>
      <c r="K7586" t="s">
        <v>1388</v>
      </c>
      <c r="L7586" t="s">
        <v>2070</v>
      </c>
      <c r="M7586" t="s">
        <v>3507</v>
      </c>
      <c r="N7586" t="s">
        <v>3517</v>
      </c>
      <c r="O7586" t="s">
        <v>30621</v>
      </c>
      <c r="P7586">
        <v>183595</v>
      </c>
      <c r="Q7586" t="s">
        <v>30622</v>
      </c>
      <c r="R7586" t="s">
        <v>28752</v>
      </c>
      <c r="T7586" t="s">
        <v>30623</v>
      </c>
      <c r="W7586" t="s">
        <v>103</v>
      </c>
      <c r="AE7586" t="s">
        <v>19761</v>
      </c>
      <c r="AG7586" t="s">
        <v>105</v>
      </c>
      <c r="AH7586" s="1">
        <v>12781</v>
      </c>
      <c r="AI7586">
        <v>1934</v>
      </c>
      <c r="AJ7586">
        <v>12</v>
      </c>
      <c r="AK7586">
        <v>28</v>
      </c>
      <c r="AL7586">
        <v>362</v>
      </c>
      <c r="AN7586" s="2">
        <v>12781</v>
      </c>
      <c r="BF7586" t="s">
        <v>108</v>
      </c>
      <c r="BG7586" t="s">
        <v>4210</v>
      </c>
      <c r="BH7586" t="s">
        <v>4211</v>
      </c>
      <c r="BI7586" t="s">
        <v>5216</v>
      </c>
      <c r="BJ7586" t="s">
        <v>5216</v>
      </c>
      <c r="BN7586">
        <v>33.748890000000003</v>
      </c>
      <c r="BO7586">
        <v>-84.388059999999996</v>
      </c>
      <c r="BP7586" t="s">
        <v>113</v>
      </c>
      <c r="BQ7586">
        <v>18037</v>
      </c>
      <c r="BS7586" t="s">
        <v>18555</v>
      </c>
      <c r="BU7586" t="s">
        <v>115</v>
      </c>
      <c r="CF7586" t="s">
        <v>114</v>
      </c>
      <c r="CG7586" s="3">
        <v>43946.430127314816</v>
      </c>
      <c r="CI7586">
        <v>70</v>
      </c>
      <c r="CJ7586" t="s">
        <v>36852</v>
      </c>
      <c r="CK7586" t="s">
        <v>36853</v>
      </c>
    </row>
    <row r="7587" spans="1:89" x14ac:dyDescent="0.45">
      <c r="A7587">
        <v>5156974</v>
      </c>
      <c r="B7587" t="s">
        <v>89</v>
      </c>
      <c r="E7587" t="s">
        <v>90</v>
      </c>
      <c r="F7587" t="s">
        <v>36987</v>
      </c>
      <c r="G7587" t="s">
        <v>36988</v>
      </c>
      <c r="I7587" t="s">
        <v>29311</v>
      </c>
      <c r="J7587" t="s">
        <v>638</v>
      </c>
      <c r="K7587" t="s">
        <v>1388</v>
      </c>
      <c r="L7587" t="s">
        <v>2070</v>
      </c>
      <c r="M7587" t="s">
        <v>3507</v>
      </c>
      <c r="N7587" t="s">
        <v>5181</v>
      </c>
      <c r="O7587" t="s">
        <v>29312</v>
      </c>
      <c r="P7587">
        <v>184814</v>
      </c>
      <c r="Q7587" t="s">
        <v>29313</v>
      </c>
      <c r="R7587" t="s">
        <v>29314</v>
      </c>
      <c r="T7587" t="s">
        <v>29315</v>
      </c>
      <c r="W7587" t="s">
        <v>103</v>
      </c>
      <c r="AE7587" t="s">
        <v>19761</v>
      </c>
      <c r="AG7587" t="s">
        <v>105</v>
      </c>
      <c r="AH7587" s="1">
        <v>12703</v>
      </c>
      <c r="AI7587">
        <v>1934</v>
      </c>
      <c r="AJ7587">
        <v>10</v>
      </c>
      <c r="AK7587">
        <v>11</v>
      </c>
      <c r="AL7587">
        <v>284</v>
      </c>
      <c r="AN7587" s="2">
        <v>12703</v>
      </c>
      <c r="AQ7587" t="s">
        <v>28820</v>
      </c>
      <c r="BF7587" t="s">
        <v>108</v>
      </c>
      <c r="BG7587" t="s">
        <v>109</v>
      </c>
      <c r="BH7587" t="s">
        <v>110</v>
      </c>
      <c r="BI7587" t="s">
        <v>111</v>
      </c>
      <c r="BJ7587" t="s">
        <v>704</v>
      </c>
      <c r="BN7587">
        <v>39.150157</v>
      </c>
      <c r="BO7587">
        <v>-84.320930000000004</v>
      </c>
      <c r="BQ7587">
        <v>3400</v>
      </c>
      <c r="BS7587" t="s">
        <v>415</v>
      </c>
      <c r="BU7587" t="s">
        <v>284</v>
      </c>
      <c r="BV7587" t="s">
        <v>270</v>
      </c>
      <c r="CF7587" t="s">
        <v>114</v>
      </c>
      <c r="CG7587" s="3">
        <v>43946.430127314816</v>
      </c>
      <c r="CI7587">
        <v>70</v>
      </c>
      <c r="CJ7587" t="s">
        <v>36989</v>
      </c>
      <c r="CK7587" t="s">
        <v>36990</v>
      </c>
    </row>
    <row r="7588" spans="1:89" x14ac:dyDescent="0.45">
      <c r="A7588">
        <v>5167521</v>
      </c>
      <c r="B7588" t="s">
        <v>89</v>
      </c>
      <c r="E7588" t="s">
        <v>90</v>
      </c>
      <c r="F7588" t="s">
        <v>37530</v>
      </c>
      <c r="G7588" t="s">
        <v>37531</v>
      </c>
      <c r="I7588" t="s">
        <v>27672</v>
      </c>
      <c r="J7588" t="s">
        <v>638</v>
      </c>
      <c r="K7588" t="s">
        <v>1388</v>
      </c>
      <c r="L7588" t="s">
        <v>2070</v>
      </c>
      <c r="M7588" t="s">
        <v>2071</v>
      </c>
      <c r="N7588" t="s">
        <v>27338</v>
      </c>
      <c r="O7588" t="s">
        <v>27673</v>
      </c>
      <c r="P7588">
        <v>100416</v>
      </c>
      <c r="Q7588" t="s">
        <v>27674</v>
      </c>
      <c r="R7588" t="s">
        <v>27675</v>
      </c>
      <c r="T7588" t="s">
        <v>27676</v>
      </c>
      <c r="W7588" t="s">
        <v>103</v>
      </c>
      <c r="AE7588" t="s">
        <v>19761</v>
      </c>
      <c r="AG7588" t="s">
        <v>105</v>
      </c>
      <c r="AH7588" s="1">
        <v>12703</v>
      </c>
      <c r="AI7588">
        <v>1934</v>
      </c>
      <c r="AJ7588">
        <v>10</v>
      </c>
      <c r="AK7588">
        <v>11</v>
      </c>
      <c r="AL7588">
        <v>284</v>
      </c>
      <c r="AN7588" s="2">
        <v>12703</v>
      </c>
      <c r="AP7588" t="s">
        <v>37532</v>
      </c>
      <c r="AQ7588" t="s">
        <v>13517</v>
      </c>
      <c r="BF7588" t="s">
        <v>108</v>
      </c>
      <c r="BG7588" t="s">
        <v>109</v>
      </c>
      <c r="BH7588" t="s">
        <v>110</v>
      </c>
      <c r="BI7588" t="s">
        <v>111</v>
      </c>
      <c r="BJ7588" t="s">
        <v>704</v>
      </c>
      <c r="BN7588">
        <v>39.150157</v>
      </c>
      <c r="BO7588">
        <v>-84.320930000000004</v>
      </c>
      <c r="BQ7588">
        <v>3400</v>
      </c>
      <c r="BS7588" t="s">
        <v>415</v>
      </c>
      <c r="BU7588" t="s">
        <v>284</v>
      </c>
      <c r="BV7588" t="s">
        <v>270</v>
      </c>
      <c r="CF7588" t="s">
        <v>114</v>
      </c>
      <c r="CG7588" s="3">
        <v>43946.430127314816</v>
      </c>
      <c r="CI7588">
        <v>70</v>
      </c>
      <c r="CJ7588" t="s">
        <v>37533</v>
      </c>
      <c r="CK7588" t="s">
        <v>37534</v>
      </c>
    </row>
    <row r="7589" spans="1:89" x14ac:dyDescent="0.45">
      <c r="A7589">
        <v>5167595</v>
      </c>
      <c r="B7589" t="s">
        <v>89</v>
      </c>
      <c r="E7589" t="s">
        <v>90</v>
      </c>
      <c r="F7589" t="s">
        <v>37945</v>
      </c>
      <c r="G7589" t="s">
        <v>37946</v>
      </c>
      <c r="I7589" t="s">
        <v>37881</v>
      </c>
      <c r="J7589" t="s">
        <v>638</v>
      </c>
      <c r="K7589" t="s">
        <v>639</v>
      </c>
      <c r="L7589" t="s">
        <v>2070</v>
      </c>
      <c r="M7589" t="s">
        <v>8674</v>
      </c>
      <c r="N7589" t="s">
        <v>37437</v>
      </c>
      <c r="O7589" t="s">
        <v>37947</v>
      </c>
      <c r="P7589">
        <v>115791</v>
      </c>
      <c r="Q7589" t="s">
        <v>37948</v>
      </c>
      <c r="R7589" t="s">
        <v>37883</v>
      </c>
      <c r="T7589" t="s">
        <v>7277</v>
      </c>
      <c r="W7589" t="s">
        <v>103</v>
      </c>
      <c r="AE7589" t="s">
        <v>19761</v>
      </c>
      <c r="AG7589" t="s">
        <v>105</v>
      </c>
      <c r="AH7589" t="s">
        <v>6691</v>
      </c>
      <c r="AI7589">
        <v>1935</v>
      </c>
      <c r="AJ7589">
        <v>7</v>
      </c>
      <c r="AN7589" t="s">
        <v>6692</v>
      </c>
      <c r="BF7589" t="s">
        <v>108</v>
      </c>
      <c r="BG7589" t="s">
        <v>4210</v>
      </c>
      <c r="BH7589" t="s">
        <v>19763</v>
      </c>
      <c r="BI7589" t="s">
        <v>19764</v>
      </c>
      <c r="BJ7589" t="s">
        <v>19764</v>
      </c>
      <c r="BN7589">
        <v>33.808160999999998</v>
      </c>
      <c r="BO7589">
        <v>-84.170196000000004</v>
      </c>
      <c r="BQ7589">
        <v>1784</v>
      </c>
      <c r="BS7589" t="s">
        <v>19765</v>
      </c>
      <c r="BU7589" t="s">
        <v>2767</v>
      </c>
      <c r="BV7589" t="s">
        <v>270</v>
      </c>
      <c r="CF7589" t="s">
        <v>114</v>
      </c>
      <c r="CG7589" s="3">
        <v>43959.370393518519</v>
      </c>
      <c r="CI7589">
        <v>70</v>
      </c>
      <c r="CJ7589" t="s">
        <v>37949</v>
      </c>
      <c r="CK7589" t="s">
        <v>37950</v>
      </c>
    </row>
    <row r="7590" spans="1:89" x14ac:dyDescent="0.45">
      <c r="A7590">
        <v>5167687</v>
      </c>
      <c r="B7590" t="s">
        <v>89</v>
      </c>
      <c r="E7590" t="s">
        <v>90</v>
      </c>
      <c r="F7590" t="s">
        <v>38302</v>
      </c>
      <c r="G7590" t="s">
        <v>38303</v>
      </c>
      <c r="I7590" t="s">
        <v>38007</v>
      </c>
      <c r="J7590" t="s">
        <v>638</v>
      </c>
      <c r="K7590" t="s">
        <v>1388</v>
      </c>
      <c r="L7590" t="s">
        <v>2070</v>
      </c>
      <c r="M7590" t="s">
        <v>2071</v>
      </c>
      <c r="N7590" t="s">
        <v>38008</v>
      </c>
      <c r="O7590" t="s">
        <v>38009</v>
      </c>
      <c r="P7590">
        <v>189058</v>
      </c>
      <c r="Q7590" t="s">
        <v>2644</v>
      </c>
      <c r="R7590" t="s">
        <v>38010</v>
      </c>
      <c r="T7590" t="s">
        <v>38011</v>
      </c>
      <c r="W7590" t="s">
        <v>103</v>
      </c>
      <c r="AE7590" t="s">
        <v>19761</v>
      </c>
      <c r="AG7590" t="s">
        <v>105</v>
      </c>
      <c r="AH7590" t="s">
        <v>6691</v>
      </c>
      <c r="AI7590">
        <v>1935</v>
      </c>
      <c r="AJ7590">
        <v>7</v>
      </c>
      <c r="AN7590" t="s">
        <v>6692</v>
      </c>
      <c r="BF7590" t="s">
        <v>108</v>
      </c>
      <c r="BG7590" t="s">
        <v>4210</v>
      </c>
      <c r="BH7590" t="s">
        <v>19763</v>
      </c>
      <c r="BI7590" t="s">
        <v>19764</v>
      </c>
      <c r="BJ7590" t="s">
        <v>19764</v>
      </c>
      <c r="BN7590">
        <v>33.808160999999998</v>
      </c>
      <c r="BO7590">
        <v>-84.170196000000004</v>
      </c>
      <c r="BQ7590">
        <v>1784</v>
      </c>
      <c r="BS7590" t="s">
        <v>19765</v>
      </c>
      <c r="BU7590" t="s">
        <v>2767</v>
      </c>
      <c r="BV7590" t="s">
        <v>270</v>
      </c>
      <c r="CF7590" t="s">
        <v>114</v>
      </c>
      <c r="CG7590" s="3">
        <v>43946.430127314816</v>
      </c>
      <c r="CI7590">
        <v>70</v>
      </c>
      <c r="CJ7590" t="s">
        <v>38304</v>
      </c>
      <c r="CK7590" t="s">
        <v>38305</v>
      </c>
    </row>
    <row r="7591" spans="1:89" x14ac:dyDescent="0.45">
      <c r="A7591">
        <v>5173490</v>
      </c>
      <c r="B7591" t="s">
        <v>89</v>
      </c>
      <c r="E7591" t="s">
        <v>90</v>
      </c>
      <c r="F7591" t="s">
        <v>38588</v>
      </c>
      <c r="G7591" t="s">
        <v>38589</v>
      </c>
      <c r="I7591" t="s">
        <v>38581</v>
      </c>
      <c r="J7591" t="s">
        <v>638</v>
      </c>
      <c r="K7591" t="s">
        <v>1388</v>
      </c>
      <c r="L7591" t="s">
        <v>2070</v>
      </c>
      <c r="M7591" t="s">
        <v>2071</v>
      </c>
      <c r="N7591" t="s">
        <v>27661</v>
      </c>
      <c r="O7591" t="s">
        <v>38582</v>
      </c>
      <c r="P7591">
        <v>95364</v>
      </c>
      <c r="Q7591" t="s">
        <v>38583</v>
      </c>
      <c r="R7591" t="s">
        <v>27662</v>
      </c>
      <c r="T7591" t="s">
        <v>38584</v>
      </c>
      <c r="W7591" t="s">
        <v>103</v>
      </c>
      <c r="AE7591" t="s">
        <v>19761</v>
      </c>
      <c r="AG7591" t="s">
        <v>105</v>
      </c>
      <c r="AH7591" t="s">
        <v>6691</v>
      </c>
      <c r="AI7591">
        <v>1935</v>
      </c>
      <c r="AJ7591">
        <v>7</v>
      </c>
      <c r="AN7591" t="s">
        <v>6692</v>
      </c>
      <c r="BF7591" t="s">
        <v>108</v>
      </c>
      <c r="BG7591" t="s">
        <v>4210</v>
      </c>
      <c r="BH7591" t="s">
        <v>19763</v>
      </c>
      <c r="BI7591" t="s">
        <v>19764</v>
      </c>
      <c r="BJ7591" t="s">
        <v>19764</v>
      </c>
      <c r="BN7591">
        <v>33.808160999999998</v>
      </c>
      <c r="BO7591">
        <v>-84.170196000000004</v>
      </c>
      <c r="BQ7591">
        <v>1784</v>
      </c>
      <c r="BS7591" t="s">
        <v>19765</v>
      </c>
      <c r="BU7591" t="s">
        <v>2767</v>
      </c>
      <c r="BV7591" t="s">
        <v>270</v>
      </c>
      <c r="CF7591" t="s">
        <v>114</v>
      </c>
      <c r="CG7591" s="3">
        <v>43946.430127314816</v>
      </c>
      <c r="CI7591">
        <v>70</v>
      </c>
      <c r="CJ7591" t="s">
        <v>38590</v>
      </c>
      <c r="CK7591" t="s">
        <v>38591</v>
      </c>
    </row>
    <row r="7592" spans="1:89" x14ac:dyDescent="0.45">
      <c r="A7592">
        <v>5173497</v>
      </c>
      <c r="B7592" t="s">
        <v>89</v>
      </c>
      <c r="E7592" t="s">
        <v>90</v>
      </c>
      <c r="F7592" t="s">
        <v>38621</v>
      </c>
      <c r="G7592" t="s">
        <v>38622</v>
      </c>
      <c r="I7592" t="s">
        <v>38581</v>
      </c>
      <c r="J7592" t="s">
        <v>638</v>
      </c>
      <c r="K7592" t="s">
        <v>1388</v>
      </c>
      <c r="L7592" t="s">
        <v>2070</v>
      </c>
      <c r="M7592" t="s">
        <v>2071</v>
      </c>
      <c r="N7592" t="s">
        <v>27661</v>
      </c>
      <c r="O7592" t="s">
        <v>38617</v>
      </c>
      <c r="P7592">
        <v>94877</v>
      </c>
      <c r="Q7592" t="s">
        <v>1598</v>
      </c>
      <c r="R7592" t="s">
        <v>27662</v>
      </c>
      <c r="T7592" t="s">
        <v>22480</v>
      </c>
      <c r="W7592" t="s">
        <v>103</v>
      </c>
      <c r="AE7592" t="s">
        <v>19761</v>
      </c>
      <c r="AG7592" t="s">
        <v>105</v>
      </c>
      <c r="AH7592" t="s">
        <v>6691</v>
      </c>
      <c r="AI7592">
        <v>1935</v>
      </c>
      <c r="AJ7592">
        <v>7</v>
      </c>
      <c r="AN7592" t="s">
        <v>6692</v>
      </c>
      <c r="BF7592" t="s">
        <v>108</v>
      </c>
      <c r="BG7592" t="s">
        <v>4210</v>
      </c>
      <c r="BH7592" t="s">
        <v>19763</v>
      </c>
      <c r="BI7592" t="s">
        <v>19764</v>
      </c>
      <c r="BJ7592" t="s">
        <v>19764</v>
      </c>
      <c r="BN7592">
        <v>33.808160999999998</v>
      </c>
      <c r="BO7592">
        <v>-84.170196000000004</v>
      </c>
      <c r="BQ7592">
        <v>1784</v>
      </c>
      <c r="BS7592" t="s">
        <v>19765</v>
      </c>
      <c r="BU7592" t="s">
        <v>2767</v>
      </c>
      <c r="BV7592" t="s">
        <v>270</v>
      </c>
      <c r="CF7592" t="s">
        <v>114</v>
      </c>
      <c r="CG7592" s="3">
        <v>43959.370393518519</v>
      </c>
      <c r="CI7592">
        <v>70</v>
      </c>
      <c r="CJ7592" t="s">
        <v>38623</v>
      </c>
      <c r="CK7592" t="s">
        <v>38624</v>
      </c>
    </row>
    <row r="7593" spans="1:89" x14ac:dyDescent="0.45">
      <c r="A7593">
        <v>5180004</v>
      </c>
      <c r="B7593" t="s">
        <v>89</v>
      </c>
      <c r="E7593" t="s">
        <v>90</v>
      </c>
      <c r="F7593" t="s">
        <v>39295</v>
      </c>
      <c r="G7593" t="s">
        <v>39296</v>
      </c>
      <c r="I7593" t="s">
        <v>27695</v>
      </c>
      <c r="J7593" t="s">
        <v>638</v>
      </c>
      <c r="K7593" t="s">
        <v>1388</v>
      </c>
      <c r="L7593" t="s">
        <v>2070</v>
      </c>
      <c r="M7593" t="s">
        <v>2071</v>
      </c>
      <c r="N7593" t="s">
        <v>27696</v>
      </c>
      <c r="O7593" t="s">
        <v>39229</v>
      </c>
      <c r="P7593">
        <v>187642</v>
      </c>
      <c r="Q7593" t="s">
        <v>39230</v>
      </c>
      <c r="R7593" t="s">
        <v>27698</v>
      </c>
      <c r="T7593" t="s">
        <v>39231</v>
      </c>
      <c r="W7593" t="s">
        <v>103</v>
      </c>
      <c r="AE7593" t="s">
        <v>19761</v>
      </c>
      <c r="AG7593" t="s">
        <v>105</v>
      </c>
      <c r="AH7593" s="1">
        <v>12719</v>
      </c>
      <c r="AI7593">
        <v>1934</v>
      </c>
      <c r="AJ7593">
        <v>10</v>
      </c>
      <c r="AK7593">
        <v>27</v>
      </c>
      <c r="AL7593">
        <v>300</v>
      </c>
      <c r="AN7593" s="2">
        <v>12719</v>
      </c>
      <c r="AP7593" t="s">
        <v>39297</v>
      </c>
      <c r="AQ7593" t="s">
        <v>9060</v>
      </c>
      <c r="BF7593" t="s">
        <v>108</v>
      </c>
      <c r="BG7593" t="s">
        <v>109</v>
      </c>
      <c r="BH7593" t="s">
        <v>186</v>
      </c>
      <c r="BJ7593" t="s">
        <v>267</v>
      </c>
      <c r="BN7593">
        <v>38.845514999999999</v>
      </c>
      <c r="BO7593">
        <v>-83.472151999999994</v>
      </c>
      <c r="BP7593" t="s">
        <v>113</v>
      </c>
      <c r="BQ7593">
        <v>34686</v>
      </c>
      <c r="BU7593" t="s">
        <v>115</v>
      </c>
      <c r="CF7593" t="s">
        <v>114</v>
      </c>
      <c r="CG7593" s="3">
        <v>43938.364814814813</v>
      </c>
      <c r="CI7593">
        <v>70</v>
      </c>
      <c r="CJ7593" t="s">
        <v>39298</v>
      </c>
      <c r="CK7593" t="s">
        <v>39299</v>
      </c>
    </row>
    <row r="7594" spans="1:89" x14ac:dyDescent="0.45">
      <c r="A7594">
        <v>5180210</v>
      </c>
      <c r="B7594" t="s">
        <v>89</v>
      </c>
      <c r="E7594" t="s">
        <v>90</v>
      </c>
      <c r="F7594" t="s">
        <v>39819</v>
      </c>
      <c r="G7594" t="s">
        <v>39820</v>
      </c>
      <c r="I7594" t="s">
        <v>39780</v>
      </c>
      <c r="J7594" t="s">
        <v>638</v>
      </c>
      <c r="K7594" t="s">
        <v>1388</v>
      </c>
      <c r="L7594" t="s">
        <v>2070</v>
      </c>
      <c r="M7594" t="s">
        <v>2071</v>
      </c>
      <c r="N7594" t="s">
        <v>39781</v>
      </c>
      <c r="O7594" t="s">
        <v>39782</v>
      </c>
      <c r="P7594">
        <v>184672</v>
      </c>
      <c r="Q7594" t="s">
        <v>39783</v>
      </c>
      <c r="R7594" t="s">
        <v>39784</v>
      </c>
      <c r="T7594" t="s">
        <v>39785</v>
      </c>
      <c r="W7594" t="s">
        <v>103</v>
      </c>
      <c r="AE7594" t="s">
        <v>19761</v>
      </c>
      <c r="AG7594" t="s">
        <v>105</v>
      </c>
      <c r="AH7594" t="s">
        <v>6691</v>
      </c>
      <c r="AI7594">
        <v>1935</v>
      </c>
      <c r="AJ7594">
        <v>7</v>
      </c>
      <c r="AN7594" t="s">
        <v>6692</v>
      </c>
      <c r="BF7594" t="s">
        <v>108</v>
      </c>
      <c r="BG7594" t="s">
        <v>4210</v>
      </c>
      <c r="BH7594" t="s">
        <v>19763</v>
      </c>
      <c r="BI7594" t="s">
        <v>19764</v>
      </c>
      <c r="BJ7594" t="s">
        <v>19764</v>
      </c>
      <c r="BN7594">
        <v>33.808160999999998</v>
      </c>
      <c r="BO7594">
        <v>-84.170196000000004</v>
      </c>
      <c r="BQ7594">
        <v>1784</v>
      </c>
      <c r="BS7594" t="s">
        <v>19765</v>
      </c>
      <c r="BU7594" t="s">
        <v>2767</v>
      </c>
      <c r="BV7594" t="s">
        <v>270</v>
      </c>
      <c r="CF7594" t="s">
        <v>114</v>
      </c>
      <c r="CG7594" s="3">
        <v>43946.430127314816</v>
      </c>
      <c r="CI7594">
        <v>70</v>
      </c>
      <c r="CJ7594" t="s">
        <v>39821</v>
      </c>
      <c r="CK7594" t="s">
        <v>39822</v>
      </c>
    </row>
    <row r="7595" spans="1:89" x14ac:dyDescent="0.45">
      <c r="A7595">
        <v>5225047</v>
      </c>
      <c r="B7595" t="s">
        <v>89</v>
      </c>
      <c r="E7595" t="s">
        <v>90</v>
      </c>
      <c r="F7595" t="s">
        <v>40265</v>
      </c>
      <c r="G7595" t="s">
        <v>40266</v>
      </c>
      <c r="I7595" t="s">
        <v>37854</v>
      </c>
      <c r="J7595" t="s">
        <v>638</v>
      </c>
      <c r="K7595" t="s">
        <v>1388</v>
      </c>
      <c r="L7595" t="s">
        <v>2070</v>
      </c>
      <c r="M7595" t="s">
        <v>8674</v>
      </c>
      <c r="N7595" t="s">
        <v>37437</v>
      </c>
      <c r="O7595" t="s">
        <v>40261</v>
      </c>
      <c r="P7595">
        <v>190180</v>
      </c>
      <c r="Q7595" t="s">
        <v>7275</v>
      </c>
      <c r="R7595" t="s">
        <v>37856</v>
      </c>
      <c r="T7595" t="s">
        <v>40262</v>
      </c>
      <c r="W7595" t="s">
        <v>103</v>
      </c>
      <c r="AE7595" t="s">
        <v>19761</v>
      </c>
      <c r="AG7595" t="s">
        <v>105</v>
      </c>
      <c r="AH7595" t="s">
        <v>6691</v>
      </c>
      <c r="AI7595">
        <v>1935</v>
      </c>
      <c r="AJ7595">
        <v>7</v>
      </c>
      <c r="AN7595" t="s">
        <v>6692</v>
      </c>
      <c r="BF7595" t="s">
        <v>108</v>
      </c>
      <c r="BG7595" t="s">
        <v>4210</v>
      </c>
      <c r="BH7595" t="s">
        <v>19763</v>
      </c>
      <c r="BI7595" t="s">
        <v>19764</v>
      </c>
      <c r="BJ7595" t="s">
        <v>19764</v>
      </c>
      <c r="BN7595">
        <v>33.808160999999998</v>
      </c>
      <c r="BO7595">
        <v>-84.170196000000004</v>
      </c>
      <c r="BQ7595">
        <v>1784</v>
      </c>
      <c r="BS7595" t="s">
        <v>19765</v>
      </c>
      <c r="BU7595" t="s">
        <v>2767</v>
      </c>
      <c r="BV7595" t="s">
        <v>270</v>
      </c>
      <c r="CF7595" t="s">
        <v>114</v>
      </c>
      <c r="CG7595" s="3">
        <v>43946.430127314816</v>
      </c>
      <c r="CI7595">
        <v>70</v>
      </c>
      <c r="CJ7595" t="s">
        <v>40267</v>
      </c>
      <c r="CK7595" t="s">
        <v>40268</v>
      </c>
    </row>
    <row r="7596" spans="1:89" x14ac:dyDescent="0.45">
      <c r="A7596">
        <v>5225153</v>
      </c>
      <c r="B7596" t="s">
        <v>89</v>
      </c>
      <c r="E7596" t="s">
        <v>90</v>
      </c>
      <c r="F7596" t="s">
        <v>40436</v>
      </c>
      <c r="G7596" t="s">
        <v>40437</v>
      </c>
      <c r="I7596" t="s">
        <v>40361</v>
      </c>
      <c r="J7596" t="s">
        <v>638</v>
      </c>
      <c r="K7596" t="s">
        <v>1388</v>
      </c>
      <c r="L7596" t="s">
        <v>2070</v>
      </c>
      <c r="M7596" t="s">
        <v>8674</v>
      </c>
      <c r="N7596" t="s">
        <v>37437</v>
      </c>
      <c r="O7596" t="s">
        <v>37883</v>
      </c>
      <c r="P7596">
        <v>12491</v>
      </c>
      <c r="Q7596" t="s">
        <v>2609</v>
      </c>
      <c r="R7596" t="s">
        <v>37883</v>
      </c>
      <c r="W7596" t="s">
        <v>943</v>
      </c>
      <c r="AE7596" t="s">
        <v>19761</v>
      </c>
      <c r="AG7596" t="s">
        <v>105</v>
      </c>
      <c r="AH7596" t="s">
        <v>6691</v>
      </c>
      <c r="AI7596">
        <v>1935</v>
      </c>
      <c r="AJ7596">
        <v>7</v>
      </c>
      <c r="AN7596" t="s">
        <v>6692</v>
      </c>
      <c r="BF7596" t="s">
        <v>108</v>
      </c>
      <c r="BG7596" t="s">
        <v>4210</v>
      </c>
      <c r="BH7596" t="s">
        <v>19763</v>
      </c>
      <c r="BI7596" t="s">
        <v>19764</v>
      </c>
      <c r="BJ7596" t="s">
        <v>19764</v>
      </c>
      <c r="BN7596">
        <v>33.808160999999998</v>
      </c>
      <c r="BO7596">
        <v>-84.170196000000004</v>
      </c>
      <c r="BQ7596">
        <v>1784</v>
      </c>
      <c r="BS7596" t="s">
        <v>19765</v>
      </c>
      <c r="BU7596" t="s">
        <v>2767</v>
      </c>
      <c r="BV7596" t="s">
        <v>270</v>
      </c>
      <c r="CF7596" t="s">
        <v>114</v>
      </c>
      <c r="CG7596" s="3">
        <v>43946.430127314816</v>
      </c>
      <c r="CI7596">
        <v>70</v>
      </c>
      <c r="CJ7596" t="s">
        <v>40438</v>
      </c>
      <c r="CK7596" t="s">
        <v>40439</v>
      </c>
    </row>
    <row r="7597" spans="1:89" x14ac:dyDescent="0.45">
      <c r="A7597">
        <v>5225197</v>
      </c>
      <c r="B7597" t="s">
        <v>89</v>
      </c>
      <c r="E7597" t="s">
        <v>90</v>
      </c>
      <c r="F7597" t="s">
        <v>40572</v>
      </c>
      <c r="G7597" t="s">
        <v>40573</v>
      </c>
      <c r="I7597" t="s">
        <v>38581</v>
      </c>
      <c r="J7597" t="s">
        <v>638</v>
      </c>
      <c r="K7597" t="s">
        <v>1388</v>
      </c>
      <c r="L7597" t="s">
        <v>2070</v>
      </c>
      <c r="M7597" t="s">
        <v>2071</v>
      </c>
      <c r="N7597" t="s">
        <v>27661</v>
      </c>
      <c r="O7597" t="s">
        <v>40499</v>
      </c>
      <c r="P7597">
        <v>95084</v>
      </c>
      <c r="Q7597" t="s">
        <v>40500</v>
      </c>
      <c r="R7597" t="s">
        <v>27662</v>
      </c>
      <c r="T7597" t="s">
        <v>40501</v>
      </c>
      <c r="W7597" t="s">
        <v>103</v>
      </c>
      <c r="AE7597" t="s">
        <v>19761</v>
      </c>
      <c r="AG7597" t="s">
        <v>105</v>
      </c>
      <c r="AH7597" t="s">
        <v>6691</v>
      </c>
      <c r="AI7597">
        <v>1935</v>
      </c>
      <c r="AJ7597">
        <v>7</v>
      </c>
      <c r="AN7597" t="s">
        <v>6692</v>
      </c>
      <c r="BF7597" t="s">
        <v>108</v>
      </c>
      <c r="BG7597" t="s">
        <v>4210</v>
      </c>
      <c r="BH7597" t="s">
        <v>19763</v>
      </c>
      <c r="BI7597" t="s">
        <v>19764</v>
      </c>
      <c r="BJ7597" t="s">
        <v>19764</v>
      </c>
      <c r="BN7597">
        <v>33.808160999999998</v>
      </c>
      <c r="BO7597">
        <v>-84.170196000000004</v>
      </c>
      <c r="BQ7597">
        <v>1784</v>
      </c>
      <c r="BS7597" t="s">
        <v>19765</v>
      </c>
      <c r="BU7597" t="s">
        <v>2767</v>
      </c>
      <c r="BV7597" t="s">
        <v>270</v>
      </c>
      <c r="CF7597" t="s">
        <v>114</v>
      </c>
      <c r="CG7597" s="3">
        <v>43946.430127314816</v>
      </c>
      <c r="CI7597">
        <v>70</v>
      </c>
      <c r="CJ7597" t="s">
        <v>40574</v>
      </c>
      <c r="CK7597" t="s">
        <v>40575</v>
      </c>
    </row>
    <row r="7598" spans="1:89" x14ac:dyDescent="0.45">
      <c r="A7598">
        <v>5225198</v>
      </c>
      <c r="B7598" t="s">
        <v>89</v>
      </c>
      <c r="E7598" t="s">
        <v>90</v>
      </c>
      <c r="F7598" t="s">
        <v>40576</v>
      </c>
      <c r="G7598" t="s">
        <v>40577</v>
      </c>
      <c r="I7598" t="s">
        <v>38581</v>
      </c>
      <c r="J7598" t="s">
        <v>638</v>
      </c>
      <c r="K7598" t="s">
        <v>1388</v>
      </c>
      <c r="L7598" t="s">
        <v>2070</v>
      </c>
      <c r="M7598" t="s">
        <v>2071</v>
      </c>
      <c r="N7598" t="s">
        <v>27661</v>
      </c>
      <c r="O7598" t="s">
        <v>40578</v>
      </c>
      <c r="P7598">
        <v>95249</v>
      </c>
      <c r="Q7598" t="s">
        <v>3530</v>
      </c>
      <c r="R7598" t="s">
        <v>27662</v>
      </c>
      <c r="T7598" t="s">
        <v>40579</v>
      </c>
      <c r="W7598" t="s">
        <v>103</v>
      </c>
      <c r="AE7598" t="s">
        <v>19761</v>
      </c>
      <c r="AG7598" t="s">
        <v>105</v>
      </c>
      <c r="AH7598" t="s">
        <v>6691</v>
      </c>
      <c r="AI7598">
        <v>1935</v>
      </c>
      <c r="AJ7598">
        <v>7</v>
      </c>
      <c r="AN7598" t="s">
        <v>6692</v>
      </c>
      <c r="BF7598" t="s">
        <v>108</v>
      </c>
      <c r="BG7598" t="s">
        <v>4210</v>
      </c>
      <c r="BH7598" t="s">
        <v>19763</v>
      </c>
      <c r="BI7598" t="s">
        <v>19764</v>
      </c>
      <c r="BJ7598" t="s">
        <v>19764</v>
      </c>
      <c r="BN7598">
        <v>33.808160999999998</v>
      </c>
      <c r="BO7598">
        <v>-84.170196000000004</v>
      </c>
      <c r="BQ7598">
        <v>1784</v>
      </c>
      <c r="BS7598" t="s">
        <v>19765</v>
      </c>
      <c r="BU7598" t="s">
        <v>2767</v>
      </c>
      <c r="BV7598" t="s">
        <v>270</v>
      </c>
      <c r="CF7598" t="s">
        <v>114</v>
      </c>
      <c r="CG7598" s="3">
        <v>43946.430127314816</v>
      </c>
      <c r="CI7598">
        <v>70</v>
      </c>
      <c r="CJ7598" t="s">
        <v>40580</v>
      </c>
      <c r="CK7598" t="s">
        <v>40581</v>
      </c>
    </row>
    <row r="7599" spans="1:89" x14ac:dyDescent="0.45">
      <c r="A7599">
        <v>5225230</v>
      </c>
      <c r="B7599" t="s">
        <v>89</v>
      </c>
      <c r="E7599" t="s">
        <v>90</v>
      </c>
      <c r="F7599" t="s">
        <v>40687</v>
      </c>
      <c r="G7599" t="s">
        <v>40688</v>
      </c>
      <c r="I7599" t="s">
        <v>40689</v>
      </c>
      <c r="J7599" t="s">
        <v>638</v>
      </c>
      <c r="K7599" t="s">
        <v>1388</v>
      </c>
      <c r="L7599" t="s">
        <v>2070</v>
      </c>
      <c r="M7599" t="s">
        <v>2071</v>
      </c>
      <c r="N7599" t="s">
        <v>27338</v>
      </c>
      <c r="O7599" t="s">
        <v>40690</v>
      </c>
      <c r="Q7599" t="s">
        <v>40691</v>
      </c>
      <c r="AE7599" t="s">
        <v>19761</v>
      </c>
      <c r="AG7599" t="s">
        <v>105</v>
      </c>
      <c r="AH7599" s="1">
        <v>12703</v>
      </c>
      <c r="AI7599">
        <v>1934</v>
      </c>
      <c r="AJ7599">
        <v>10</v>
      </c>
      <c r="AK7599">
        <v>11</v>
      </c>
      <c r="AL7599">
        <v>284</v>
      </c>
      <c r="AN7599" s="2">
        <v>12703</v>
      </c>
      <c r="AP7599" t="s">
        <v>39297</v>
      </c>
      <c r="BF7599" t="s">
        <v>108</v>
      </c>
      <c r="BG7599" t="s">
        <v>109</v>
      </c>
      <c r="BH7599" t="s">
        <v>186</v>
      </c>
      <c r="BI7599" t="s">
        <v>187</v>
      </c>
      <c r="BJ7599" t="s">
        <v>187</v>
      </c>
      <c r="BL7599">
        <v>0</v>
      </c>
      <c r="BN7599">
        <v>38.939515</v>
      </c>
      <c r="BO7599">
        <v>-83.346299000000002</v>
      </c>
      <c r="BQ7599">
        <v>3036</v>
      </c>
      <c r="BS7599" t="s">
        <v>1887</v>
      </c>
      <c r="BU7599" t="s">
        <v>284</v>
      </c>
      <c r="BV7599" t="s">
        <v>270</v>
      </c>
      <c r="CF7599" t="s">
        <v>114</v>
      </c>
      <c r="CG7599" s="3">
        <v>43946.430127314816</v>
      </c>
      <c r="CI7599">
        <v>70</v>
      </c>
      <c r="CJ7599" t="s">
        <v>40692</v>
      </c>
      <c r="CK7599" t="s">
        <v>40693</v>
      </c>
    </row>
    <row r="7600" spans="1:89" x14ac:dyDescent="0.45">
      <c r="A7600">
        <v>5225872</v>
      </c>
      <c r="B7600" t="s">
        <v>89</v>
      </c>
      <c r="E7600" t="s">
        <v>90</v>
      </c>
      <c r="F7600" t="s">
        <v>41227</v>
      </c>
      <c r="G7600" t="s">
        <v>41228</v>
      </c>
      <c r="I7600" t="s">
        <v>41108</v>
      </c>
      <c r="J7600" t="s">
        <v>638</v>
      </c>
      <c r="K7600" t="s">
        <v>1388</v>
      </c>
      <c r="L7600" t="s">
        <v>2070</v>
      </c>
      <c r="M7600" t="s">
        <v>8691</v>
      </c>
      <c r="N7600" t="s">
        <v>41109</v>
      </c>
      <c r="O7600" t="s">
        <v>41118</v>
      </c>
      <c r="P7600">
        <v>184780</v>
      </c>
      <c r="Q7600" t="s">
        <v>9128</v>
      </c>
      <c r="R7600" t="s">
        <v>41112</v>
      </c>
      <c r="T7600" t="s">
        <v>41119</v>
      </c>
      <c r="W7600" t="s">
        <v>103</v>
      </c>
      <c r="AE7600" t="s">
        <v>19761</v>
      </c>
      <c r="AG7600" t="s">
        <v>105</v>
      </c>
      <c r="AH7600" t="s">
        <v>6691</v>
      </c>
      <c r="AI7600">
        <v>1935</v>
      </c>
      <c r="AJ7600">
        <v>7</v>
      </c>
      <c r="AN7600" t="s">
        <v>6692</v>
      </c>
      <c r="BF7600" t="s">
        <v>108</v>
      </c>
      <c r="BG7600" t="s">
        <v>4210</v>
      </c>
      <c r="BH7600" t="s">
        <v>19763</v>
      </c>
      <c r="BI7600" t="s">
        <v>19764</v>
      </c>
      <c r="BJ7600" t="s">
        <v>19764</v>
      </c>
      <c r="BN7600">
        <v>33.808160999999998</v>
      </c>
      <c r="BO7600">
        <v>-84.170196000000004</v>
      </c>
      <c r="BQ7600">
        <v>1784</v>
      </c>
      <c r="BS7600" t="s">
        <v>19765</v>
      </c>
      <c r="BU7600" t="s">
        <v>2767</v>
      </c>
      <c r="BV7600" t="s">
        <v>270</v>
      </c>
      <c r="CF7600" t="s">
        <v>114</v>
      </c>
      <c r="CG7600" s="3">
        <v>43946.430127314816</v>
      </c>
      <c r="CI7600">
        <v>70</v>
      </c>
      <c r="CJ7600" t="s">
        <v>41229</v>
      </c>
      <c r="CK7600" t="s">
        <v>41230</v>
      </c>
    </row>
    <row r="7601" spans="1:89" x14ac:dyDescent="0.45">
      <c r="A7601">
        <v>5225887</v>
      </c>
      <c r="B7601" t="s">
        <v>89</v>
      </c>
      <c r="E7601" t="s">
        <v>90</v>
      </c>
      <c r="F7601" t="s">
        <v>41314</v>
      </c>
      <c r="G7601" t="s">
        <v>41315</v>
      </c>
      <c r="I7601" t="s">
        <v>41307</v>
      </c>
      <c r="J7601" t="s">
        <v>638</v>
      </c>
      <c r="K7601" t="s">
        <v>1388</v>
      </c>
      <c r="L7601" t="s">
        <v>2070</v>
      </c>
      <c r="M7601" t="s">
        <v>2071</v>
      </c>
      <c r="N7601" t="s">
        <v>27623</v>
      </c>
      <c r="O7601" t="s">
        <v>27638</v>
      </c>
      <c r="P7601">
        <v>15538</v>
      </c>
      <c r="R7601" t="s">
        <v>27638</v>
      </c>
      <c r="W7601" t="s">
        <v>943</v>
      </c>
      <c r="AE7601" t="s">
        <v>19761</v>
      </c>
      <c r="AG7601" t="s">
        <v>105</v>
      </c>
      <c r="AH7601" s="1">
        <v>12703</v>
      </c>
      <c r="AI7601">
        <v>1934</v>
      </c>
      <c r="AJ7601">
        <v>10</v>
      </c>
      <c r="AK7601">
        <v>11</v>
      </c>
      <c r="AL7601">
        <v>284</v>
      </c>
      <c r="AN7601" s="2">
        <v>12703</v>
      </c>
      <c r="AQ7601" t="s">
        <v>13517</v>
      </c>
      <c r="BF7601" t="s">
        <v>108</v>
      </c>
      <c r="BG7601" t="s">
        <v>109</v>
      </c>
      <c r="BH7601" t="s">
        <v>110</v>
      </c>
      <c r="BI7601" t="s">
        <v>111</v>
      </c>
      <c r="BJ7601" t="s">
        <v>704</v>
      </c>
      <c r="BN7601">
        <v>39.150157</v>
      </c>
      <c r="BO7601">
        <v>-84.320930000000004</v>
      </c>
      <c r="BQ7601">
        <v>3400</v>
      </c>
      <c r="BS7601" t="s">
        <v>415</v>
      </c>
      <c r="BU7601" t="s">
        <v>284</v>
      </c>
      <c r="BV7601" t="s">
        <v>270</v>
      </c>
      <c r="CF7601" t="s">
        <v>114</v>
      </c>
      <c r="CG7601" s="3">
        <v>43946.430127314816</v>
      </c>
      <c r="CI7601">
        <v>70</v>
      </c>
      <c r="CJ7601" t="s">
        <v>41316</v>
      </c>
      <c r="CK7601" t="s">
        <v>41317</v>
      </c>
    </row>
    <row r="7602" spans="1:89" x14ac:dyDescent="0.45">
      <c r="A7602">
        <v>5225894</v>
      </c>
      <c r="B7602" t="s">
        <v>89</v>
      </c>
      <c r="E7602" t="s">
        <v>90</v>
      </c>
      <c r="F7602" t="s">
        <v>41357</v>
      </c>
      <c r="G7602" t="s">
        <v>41358</v>
      </c>
      <c r="I7602" t="s">
        <v>27635</v>
      </c>
      <c r="J7602" t="s">
        <v>638</v>
      </c>
      <c r="K7602" t="s">
        <v>1388</v>
      </c>
      <c r="L7602" t="s">
        <v>2070</v>
      </c>
      <c r="M7602" t="s">
        <v>2071</v>
      </c>
      <c r="N7602" t="s">
        <v>27623</v>
      </c>
      <c r="O7602" t="s">
        <v>41339</v>
      </c>
      <c r="P7602">
        <v>185042</v>
      </c>
      <c r="Q7602" t="s">
        <v>41340</v>
      </c>
      <c r="R7602" t="s">
        <v>27638</v>
      </c>
      <c r="T7602" t="s">
        <v>41341</v>
      </c>
      <c r="W7602" t="s">
        <v>103</v>
      </c>
      <c r="AE7602" t="s">
        <v>19761</v>
      </c>
      <c r="AG7602" t="s">
        <v>105</v>
      </c>
      <c r="AH7602" s="1">
        <v>12696</v>
      </c>
      <c r="AI7602">
        <v>1934</v>
      </c>
      <c r="AJ7602">
        <v>10</v>
      </c>
      <c r="AK7602">
        <v>4</v>
      </c>
      <c r="AL7602">
        <v>277</v>
      </c>
      <c r="AN7602" s="2">
        <v>12696</v>
      </c>
      <c r="AP7602" t="s">
        <v>37532</v>
      </c>
      <c r="AQ7602" t="s">
        <v>9060</v>
      </c>
      <c r="BF7602" t="s">
        <v>108</v>
      </c>
      <c r="BG7602" t="s">
        <v>109</v>
      </c>
      <c r="BH7602" t="s">
        <v>110</v>
      </c>
      <c r="BI7602" t="s">
        <v>111</v>
      </c>
      <c r="BJ7602" t="s">
        <v>166</v>
      </c>
      <c r="BN7602">
        <v>39.202280000000002</v>
      </c>
      <c r="BO7602">
        <v>-84.547166000000004</v>
      </c>
      <c r="BP7602" t="s">
        <v>113</v>
      </c>
      <c r="BQ7602">
        <v>3036</v>
      </c>
      <c r="BS7602" t="s">
        <v>908</v>
      </c>
      <c r="BU7602" t="s">
        <v>352</v>
      </c>
      <c r="BV7602" t="s">
        <v>270</v>
      </c>
      <c r="BX7602">
        <v>170</v>
      </c>
      <c r="BY7602">
        <v>290</v>
      </c>
      <c r="CF7602" t="s">
        <v>114</v>
      </c>
      <c r="CG7602" s="3">
        <v>43946.430127314816</v>
      </c>
      <c r="CI7602">
        <v>70</v>
      </c>
      <c r="CJ7602" t="s">
        <v>41359</v>
      </c>
      <c r="CK7602" t="s">
        <v>41360</v>
      </c>
    </row>
    <row r="7603" spans="1:89" x14ac:dyDescent="0.45">
      <c r="A7603">
        <v>5225901</v>
      </c>
      <c r="B7603" t="s">
        <v>89</v>
      </c>
      <c r="E7603" t="s">
        <v>90</v>
      </c>
      <c r="F7603" t="s">
        <v>41393</v>
      </c>
      <c r="G7603" t="s">
        <v>41394</v>
      </c>
      <c r="I7603" t="s">
        <v>41320</v>
      </c>
      <c r="J7603" t="s">
        <v>638</v>
      </c>
      <c r="K7603" t="s">
        <v>1388</v>
      </c>
      <c r="L7603" t="s">
        <v>2070</v>
      </c>
      <c r="M7603" t="s">
        <v>2071</v>
      </c>
      <c r="N7603" t="s">
        <v>27623</v>
      </c>
      <c r="O7603" t="s">
        <v>41379</v>
      </c>
      <c r="P7603">
        <v>185182</v>
      </c>
      <c r="Q7603" t="s">
        <v>41380</v>
      </c>
      <c r="R7603" t="s">
        <v>41322</v>
      </c>
      <c r="T7603" t="s">
        <v>41381</v>
      </c>
      <c r="W7603" t="s">
        <v>103</v>
      </c>
      <c r="AE7603" t="s">
        <v>19761</v>
      </c>
      <c r="AG7603" t="s">
        <v>105</v>
      </c>
      <c r="AH7603" t="s">
        <v>6691</v>
      </c>
      <c r="AI7603">
        <v>1935</v>
      </c>
      <c r="AJ7603">
        <v>7</v>
      </c>
      <c r="AN7603" t="s">
        <v>6692</v>
      </c>
      <c r="BF7603" t="s">
        <v>108</v>
      </c>
      <c r="BG7603" t="s">
        <v>4210</v>
      </c>
      <c r="BH7603" t="s">
        <v>19763</v>
      </c>
      <c r="BI7603" t="s">
        <v>19764</v>
      </c>
      <c r="BJ7603" t="s">
        <v>19764</v>
      </c>
      <c r="BN7603">
        <v>33.808160999999998</v>
      </c>
      <c r="BO7603">
        <v>-84.170196000000004</v>
      </c>
      <c r="BQ7603">
        <v>1784</v>
      </c>
      <c r="BS7603" t="s">
        <v>19765</v>
      </c>
      <c r="BU7603" t="s">
        <v>2767</v>
      </c>
      <c r="BV7603" t="s">
        <v>270</v>
      </c>
      <c r="CF7603" t="s">
        <v>114</v>
      </c>
      <c r="CG7603" s="3">
        <v>43946.430127314816</v>
      </c>
      <c r="CI7603">
        <v>70</v>
      </c>
      <c r="CJ7603" t="s">
        <v>41395</v>
      </c>
      <c r="CK7603" t="s">
        <v>41396</v>
      </c>
    </row>
    <row r="7604" spans="1:89" x14ac:dyDescent="0.45">
      <c r="A7604">
        <v>5230723</v>
      </c>
      <c r="B7604" t="s">
        <v>89</v>
      </c>
      <c r="E7604" t="s">
        <v>90</v>
      </c>
      <c r="F7604" t="s">
        <v>41649</v>
      </c>
      <c r="G7604" t="s">
        <v>41650</v>
      </c>
      <c r="I7604" t="s">
        <v>38055</v>
      </c>
      <c r="J7604" t="s">
        <v>638</v>
      </c>
      <c r="K7604" t="s">
        <v>1388</v>
      </c>
      <c r="L7604" t="s">
        <v>2070</v>
      </c>
      <c r="M7604" t="s">
        <v>2071</v>
      </c>
      <c r="N7604" t="s">
        <v>2072</v>
      </c>
      <c r="O7604" t="s">
        <v>38072</v>
      </c>
      <c r="P7604">
        <v>185960</v>
      </c>
      <c r="Q7604" t="s">
        <v>38073</v>
      </c>
      <c r="R7604" t="s">
        <v>38058</v>
      </c>
      <c r="T7604" t="s">
        <v>38074</v>
      </c>
      <c r="W7604" t="s">
        <v>103</v>
      </c>
      <c r="AE7604" t="s">
        <v>19761</v>
      </c>
      <c r="AG7604" t="s">
        <v>105</v>
      </c>
      <c r="AH7604" s="1">
        <v>12696</v>
      </c>
      <c r="AI7604">
        <v>1934</v>
      </c>
      <c r="AJ7604">
        <v>10</v>
      </c>
      <c r="AK7604">
        <v>4</v>
      </c>
      <c r="AL7604">
        <v>277</v>
      </c>
      <c r="AN7604" s="2">
        <v>12696</v>
      </c>
      <c r="AP7604" t="s">
        <v>39297</v>
      </c>
      <c r="BF7604" t="s">
        <v>108</v>
      </c>
      <c r="BG7604" t="s">
        <v>109</v>
      </c>
      <c r="BH7604" t="s">
        <v>110</v>
      </c>
      <c r="BI7604" t="s">
        <v>111</v>
      </c>
      <c r="BJ7604" t="s">
        <v>166</v>
      </c>
      <c r="BN7604">
        <v>39.202280000000002</v>
      </c>
      <c r="BO7604">
        <v>-84.547166000000004</v>
      </c>
      <c r="BP7604" t="s">
        <v>113</v>
      </c>
      <c r="BQ7604">
        <v>3036</v>
      </c>
      <c r="BS7604" t="s">
        <v>908</v>
      </c>
      <c r="BU7604" t="s">
        <v>352</v>
      </c>
      <c r="BV7604" t="s">
        <v>270</v>
      </c>
      <c r="BX7604">
        <v>170</v>
      </c>
      <c r="BY7604">
        <v>290</v>
      </c>
      <c r="CF7604" t="s">
        <v>114</v>
      </c>
      <c r="CG7604" s="3">
        <v>43946.430127314816</v>
      </c>
      <c r="CI7604">
        <v>70</v>
      </c>
      <c r="CJ7604" t="s">
        <v>41651</v>
      </c>
      <c r="CK7604" t="s">
        <v>41652</v>
      </c>
    </row>
    <row r="7605" spans="1:89" x14ac:dyDescent="0.45">
      <c r="A7605">
        <v>5230786</v>
      </c>
      <c r="B7605" t="s">
        <v>89</v>
      </c>
      <c r="E7605" t="s">
        <v>90</v>
      </c>
      <c r="F7605" t="s">
        <v>41908</v>
      </c>
      <c r="G7605" t="s">
        <v>41909</v>
      </c>
      <c r="I7605" t="s">
        <v>41760</v>
      </c>
      <c r="J7605" t="s">
        <v>638</v>
      </c>
      <c r="K7605" t="s">
        <v>1388</v>
      </c>
      <c r="L7605" t="s">
        <v>2070</v>
      </c>
      <c r="M7605" t="s">
        <v>3507</v>
      </c>
      <c r="N7605" t="s">
        <v>3528</v>
      </c>
      <c r="O7605" t="s">
        <v>41910</v>
      </c>
      <c r="P7605">
        <v>349634</v>
      </c>
      <c r="Q7605" t="s">
        <v>1469</v>
      </c>
      <c r="R7605" t="s">
        <v>41762</v>
      </c>
      <c r="T7605" t="s">
        <v>39025</v>
      </c>
      <c r="W7605" t="s">
        <v>103</v>
      </c>
      <c r="AE7605" t="s">
        <v>19761</v>
      </c>
      <c r="AG7605" t="s">
        <v>105</v>
      </c>
      <c r="AH7605" s="1">
        <v>12788</v>
      </c>
      <c r="AI7605">
        <v>1935</v>
      </c>
      <c r="AJ7605">
        <v>1</v>
      </c>
      <c r="AK7605">
        <v>4</v>
      </c>
      <c r="AL7605">
        <v>4</v>
      </c>
      <c r="AN7605" s="2">
        <v>12788</v>
      </c>
      <c r="BF7605" t="s">
        <v>108</v>
      </c>
      <c r="BG7605" t="s">
        <v>4210</v>
      </c>
      <c r="BH7605" t="s">
        <v>19763</v>
      </c>
      <c r="BI7605" t="s">
        <v>19764</v>
      </c>
      <c r="BJ7605" t="s">
        <v>19764</v>
      </c>
      <c r="BN7605">
        <v>33.808160999999998</v>
      </c>
      <c r="BO7605">
        <v>-84.170196000000004</v>
      </c>
      <c r="BQ7605">
        <v>1784</v>
      </c>
      <c r="BS7605" t="s">
        <v>19765</v>
      </c>
      <c r="BU7605" t="s">
        <v>2767</v>
      </c>
      <c r="BV7605" t="s">
        <v>270</v>
      </c>
      <c r="CF7605" t="s">
        <v>114</v>
      </c>
      <c r="CG7605" s="3">
        <v>43946.430127314816</v>
      </c>
      <c r="CI7605">
        <v>70</v>
      </c>
      <c r="CJ7605" t="s">
        <v>41911</v>
      </c>
      <c r="CK7605" t="s">
        <v>41912</v>
      </c>
    </row>
    <row r="7606" spans="1:89" x14ac:dyDescent="0.45">
      <c r="A7606">
        <v>5628142</v>
      </c>
      <c r="B7606" t="s">
        <v>89</v>
      </c>
      <c r="E7606" t="s">
        <v>90</v>
      </c>
      <c r="F7606" t="s">
        <v>42426</v>
      </c>
      <c r="G7606" t="s">
        <v>42427</v>
      </c>
      <c r="I7606" t="s">
        <v>41936</v>
      </c>
      <c r="J7606" t="s">
        <v>638</v>
      </c>
      <c r="K7606" t="s">
        <v>1388</v>
      </c>
      <c r="L7606" t="s">
        <v>2070</v>
      </c>
      <c r="M7606" t="s">
        <v>8691</v>
      </c>
      <c r="N7606" t="s">
        <v>41109</v>
      </c>
      <c r="O7606" t="s">
        <v>42428</v>
      </c>
      <c r="P7606">
        <v>532661</v>
      </c>
      <c r="Q7606" t="s">
        <v>3018</v>
      </c>
      <c r="R7606" t="s">
        <v>41938</v>
      </c>
      <c r="T7606" t="s">
        <v>42429</v>
      </c>
      <c r="W7606" t="s">
        <v>103</v>
      </c>
      <c r="AE7606" t="s">
        <v>19761</v>
      </c>
      <c r="AG7606" t="s">
        <v>105</v>
      </c>
      <c r="AH7606" t="s">
        <v>6691</v>
      </c>
      <c r="AI7606">
        <v>1935</v>
      </c>
      <c r="AJ7606">
        <v>7</v>
      </c>
      <c r="AN7606" t="s">
        <v>6692</v>
      </c>
      <c r="BF7606" t="s">
        <v>108</v>
      </c>
      <c r="BG7606" t="s">
        <v>4210</v>
      </c>
      <c r="BH7606" t="s">
        <v>19763</v>
      </c>
      <c r="BI7606" t="s">
        <v>19764</v>
      </c>
      <c r="BJ7606" t="s">
        <v>19764</v>
      </c>
      <c r="BN7606">
        <v>33.808160999999998</v>
      </c>
      <c r="BO7606">
        <v>-84.170196000000004</v>
      </c>
      <c r="BQ7606">
        <v>1784</v>
      </c>
      <c r="BS7606" t="s">
        <v>19765</v>
      </c>
      <c r="BU7606" t="s">
        <v>2767</v>
      </c>
      <c r="BV7606" t="s">
        <v>270</v>
      </c>
      <c r="CF7606" t="s">
        <v>114</v>
      </c>
      <c r="CG7606" s="3">
        <v>43946.430127314816</v>
      </c>
      <c r="CI7606">
        <v>70</v>
      </c>
      <c r="CJ7606" t="s">
        <v>42430</v>
      </c>
      <c r="CK7606" t="s">
        <v>42431</v>
      </c>
    </row>
    <row r="7607" spans="1:89" x14ac:dyDescent="0.45">
      <c r="A7607">
        <v>6822562</v>
      </c>
      <c r="B7607" t="s">
        <v>89</v>
      </c>
      <c r="E7607" t="s">
        <v>90</v>
      </c>
      <c r="F7607" t="s">
        <v>43161</v>
      </c>
      <c r="G7607" t="s">
        <v>43162</v>
      </c>
      <c r="I7607" t="s">
        <v>27650</v>
      </c>
      <c r="J7607" t="s">
        <v>638</v>
      </c>
      <c r="K7607" t="s">
        <v>1388</v>
      </c>
      <c r="L7607" t="s">
        <v>2070</v>
      </c>
      <c r="M7607" t="s">
        <v>2071</v>
      </c>
      <c r="N7607" t="s">
        <v>41014</v>
      </c>
      <c r="O7607" t="s">
        <v>43055</v>
      </c>
      <c r="P7607">
        <v>184366</v>
      </c>
      <c r="Q7607" t="s">
        <v>38524</v>
      </c>
      <c r="R7607" t="s">
        <v>27654</v>
      </c>
      <c r="T7607" t="s">
        <v>43056</v>
      </c>
      <c r="W7607" t="s">
        <v>103</v>
      </c>
      <c r="AC7607" t="s">
        <v>43057</v>
      </c>
      <c r="AE7607" t="s">
        <v>19761</v>
      </c>
      <c r="AG7607" t="s">
        <v>105</v>
      </c>
      <c r="AH7607" s="1">
        <v>12696</v>
      </c>
      <c r="AI7607">
        <v>1934</v>
      </c>
      <c r="AJ7607">
        <v>10</v>
      </c>
      <c r="AK7607">
        <v>4</v>
      </c>
      <c r="AL7607">
        <v>277</v>
      </c>
      <c r="AN7607" s="2">
        <v>12696</v>
      </c>
      <c r="AP7607" t="s">
        <v>39297</v>
      </c>
      <c r="BF7607" t="s">
        <v>108</v>
      </c>
      <c r="BG7607" t="s">
        <v>109</v>
      </c>
      <c r="BH7607" t="s">
        <v>110</v>
      </c>
      <c r="BI7607" t="s">
        <v>111</v>
      </c>
      <c r="BJ7607" t="s">
        <v>166</v>
      </c>
      <c r="BL7607">
        <v>0</v>
      </c>
      <c r="BN7607">
        <v>39.202280000000002</v>
      </c>
      <c r="BO7607">
        <v>-84.547166000000004</v>
      </c>
      <c r="BP7607" t="s">
        <v>113</v>
      </c>
      <c r="BQ7607">
        <v>3036</v>
      </c>
      <c r="BS7607" t="s">
        <v>908</v>
      </c>
      <c r="BU7607" t="s">
        <v>352</v>
      </c>
      <c r="BV7607" t="s">
        <v>270</v>
      </c>
      <c r="BX7607">
        <v>170</v>
      </c>
      <c r="BY7607">
        <v>290</v>
      </c>
      <c r="CF7607" t="s">
        <v>114</v>
      </c>
      <c r="CG7607" s="3">
        <v>43946.430127314816</v>
      </c>
      <c r="CI7607">
        <v>70</v>
      </c>
      <c r="CJ7607" t="s">
        <v>43163</v>
      </c>
      <c r="CK7607" t="s">
        <v>43164</v>
      </c>
    </row>
    <row r="7608" spans="1:89" x14ac:dyDescent="0.45">
      <c r="A7608">
        <v>7220407</v>
      </c>
      <c r="B7608" t="s">
        <v>89</v>
      </c>
      <c r="E7608" t="s">
        <v>90</v>
      </c>
      <c r="F7608" t="s">
        <v>44976</v>
      </c>
      <c r="G7608" t="s">
        <v>44977</v>
      </c>
      <c r="I7608" t="s">
        <v>28379</v>
      </c>
      <c r="J7608" t="s">
        <v>638</v>
      </c>
      <c r="K7608" t="s">
        <v>1388</v>
      </c>
      <c r="L7608" t="s">
        <v>2070</v>
      </c>
      <c r="M7608" t="s">
        <v>2071</v>
      </c>
      <c r="N7608" t="s">
        <v>27623</v>
      </c>
      <c r="O7608" t="s">
        <v>44978</v>
      </c>
      <c r="P7608">
        <v>124484</v>
      </c>
      <c r="Q7608" t="s">
        <v>44979</v>
      </c>
      <c r="R7608" t="s">
        <v>28382</v>
      </c>
      <c r="T7608" t="s">
        <v>44980</v>
      </c>
      <c r="W7608" t="s">
        <v>103</v>
      </c>
      <c r="AC7608" t="s">
        <v>44981</v>
      </c>
      <c r="AE7608" t="s">
        <v>19761</v>
      </c>
      <c r="AG7608" t="s">
        <v>105</v>
      </c>
      <c r="AH7608" s="1">
        <v>12703</v>
      </c>
      <c r="AI7608">
        <v>1934</v>
      </c>
      <c r="AJ7608">
        <v>10</v>
      </c>
      <c r="AK7608">
        <v>11</v>
      </c>
      <c r="AL7608">
        <v>284</v>
      </c>
      <c r="AN7608" s="2">
        <v>12703</v>
      </c>
      <c r="AP7608" t="s">
        <v>39297</v>
      </c>
      <c r="AQ7608" t="s">
        <v>13517</v>
      </c>
      <c r="BF7608" t="s">
        <v>108</v>
      </c>
      <c r="BG7608" t="s">
        <v>109</v>
      </c>
      <c r="BH7608" t="s">
        <v>110</v>
      </c>
      <c r="BI7608" t="s">
        <v>111</v>
      </c>
      <c r="BJ7608" t="s">
        <v>704</v>
      </c>
      <c r="BL7608">
        <v>0</v>
      </c>
      <c r="BN7608">
        <v>39.150157</v>
      </c>
      <c r="BO7608">
        <v>-84.320930000000004</v>
      </c>
      <c r="BQ7608">
        <v>3400</v>
      </c>
      <c r="BS7608" t="s">
        <v>415</v>
      </c>
      <c r="BU7608" t="s">
        <v>284</v>
      </c>
      <c r="BV7608" t="s">
        <v>270</v>
      </c>
      <c r="CF7608" t="s">
        <v>114</v>
      </c>
      <c r="CG7608" s="3">
        <v>43946.430127314816</v>
      </c>
      <c r="CI7608">
        <v>70</v>
      </c>
      <c r="CJ7608" t="s">
        <v>44982</v>
      </c>
      <c r="CK7608" t="s">
        <v>44983</v>
      </c>
    </row>
    <row r="7609" spans="1:89" x14ac:dyDescent="0.45">
      <c r="A7609">
        <v>7220446</v>
      </c>
      <c r="B7609" t="s">
        <v>89</v>
      </c>
      <c r="E7609" t="s">
        <v>90</v>
      </c>
      <c r="F7609" t="s">
        <v>45176</v>
      </c>
      <c r="G7609" t="s">
        <v>45177</v>
      </c>
      <c r="I7609" t="s">
        <v>44866</v>
      </c>
      <c r="J7609" t="s">
        <v>44867</v>
      </c>
      <c r="K7609" t="s">
        <v>1388</v>
      </c>
      <c r="L7609" t="s">
        <v>2070</v>
      </c>
      <c r="M7609" t="s">
        <v>2071</v>
      </c>
      <c r="N7609" t="s">
        <v>27623</v>
      </c>
      <c r="O7609" t="s">
        <v>44902</v>
      </c>
      <c r="P7609">
        <v>279182</v>
      </c>
      <c r="Q7609" t="s">
        <v>10151</v>
      </c>
      <c r="R7609" t="s">
        <v>44869</v>
      </c>
      <c r="T7609" t="s">
        <v>44903</v>
      </c>
      <c r="W7609" t="s">
        <v>103</v>
      </c>
      <c r="AC7609" t="s">
        <v>44902</v>
      </c>
      <c r="AE7609" t="s">
        <v>19761</v>
      </c>
      <c r="AG7609" t="s">
        <v>105</v>
      </c>
      <c r="AH7609" s="1">
        <v>12703</v>
      </c>
      <c r="AI7609">
        <v>1934</v>
      </c>
      <c r="AJ7609">
        <v>10</v>
      </c>
      <c r="AK7609">
        <v>11</v>
      </c>
      <c r="AL7609">
        <v>284</v>
      </c>
      <c r="AN7609" s="2">
        <v>12703</v>
      </c>
      <c r="AQ7609" t="s">
        <v>45178</v>
      </c>
      <c r="BF7609" t="s">
        <v>108</v>
      </c>
      <c r="BG7609" t="s">
        <v>109</v>
      </c>
      <c r="BH7609" t="s">
        <v>110</v>
      </c>
      <c r="BI7609" t="s">
        <v>111</v>
      </c>
      <c r="BJ7609" t="s">
        <v>704</v>
      </c>
      <c r="BL7609">
        <v>0</v>
      </c>
      <c r="BN7609">
        <v>39.150157</v>
      </c>
      <c r="BO7609">
        <v>-84.320930000000004</v>
      </c>
      <c r="BQ7609">
        <v>3400</v>
      </c>
      <c r="BS7609" t="s">
        <v>415</v>
      </c>
      <c r="BU7609" t="s">
        <v>284</v>
      </c>
      <c r="BV7609" t="s">
        <v>270</v>
      </c>
      <c r="CF7609" t="s">
        <v>114</v>
      </c>
      <c r="CG7609" s="3">
        <v>43946.430127314816</v>
      </c>
      <c r="CI7609">
        <v>70</v>
      </c>
      <c r="CJ7609" t="s">
        <v>45179</v>
      </c>
      <c r="CK7609" t="s">
        <v>45180</v>
      </c>
    </row>
    <row r="7610" spans="1:89" x14ac:dyDescent="0.45">
      <c r="A7610">
        <v>7220450</v>
      </c>
      <c r="B7610" t="s">
        <v>89</v>
      </c>
      <c r="E7610" t="s">
        <v>90</v>
      </c>
      <c r="F7610" t="s">
        <v>45189</v>
      </c>
      <c r="G7610" t="s">
        <v>45190</v>
      </c>
      <c r="I7610" t="s">
        <v>44755</v>
      </c>
      <c r="J7610" t="s">
        <v>638</v>
      </c>
      <c r="K7610" t="s">
        <v>1388</v>
      </c>
      <c r="L7610" t="s">
        <v>2070</v>
      </c>
      <c r="M7610" t="s">
        <v>8674</v>
      </c>
      <c r="N7610" t="s">
        <v>44756</v>
      </c>
      <c r="O7610" t="s">
        <v>44757</v>
      </c>
      <c r="P7610">
        <v>108703</v>
      </c>
      <c r="Q7610" t="s">
        <v>44758</v>
      </c>
      <c r="R7610" t="s">
        <v>44759</v>
      </c>
      <c r="T7610" t="s">
        <v>44760</v>
      </c>
      <c r="W7610" t="s">
        <v>103</v>
      </c>
      <c r="AC7610" t="s">
        <v>44802</v>
      </c>
      <c r="AE7610" t="s">
        <v>19761</v>
      </c>
      <c r="AF7610" t="s">
        <v>3716</v>
      </c>
      <c r="AG7610" t="s">
        <v>105</v>
      </c>
      <c r="AH7610" s="1">
        <v>12782</v>
      </c>
      <c r="AI7610">
        <v>1934</v>
      </c>
      <c r="AJ7610">
        <v>12</v>
      </c>
      <c r="AK7610">
        <v>29</v>
      </c>
      <c r="AL7610">
        <v>363</v>
      </c>
      <c r="AN7610" s="2">
        <v>12782</v>
      </c>
      <c r="AQ7610" t="s">
        <v>13517</v>
      </c>
      <c r="BF7610" t="s">
        <v>108</v>
      </c>
      <c r="BG7610" t="s">
        <v>4210</v>
      </c>
      <c r="BH7610" t="s">
        <v>5215</v>
      </c>
      <c r="BI7610" t="s">
        <v>5216</v>
      </c>
      <c r="BJ7610" t="s">
        <v>5216</v>
      </c>
      <c r="BL7610">
        <v>0</v>
      </c>
      <c r="BN7610">
        <v>33.748995000000001</v>
      </c>
      <c r="BO7610">
        <v>-84.387981999999994</v>
      </c>
      <c r="BP7610" t="s">
        <v>113</v>
      </c>
      <c r="BQ7610">
        <v>18037</v>
      </c>
      <c r="BU7610" t="s">
        <v>115</v>
      </c>
      <c r="CF7610" t="s">
        <v>114</v>
      </c>
      <c r="CG7610" s="3">
        <v>43959.370393518519</v>
      </c>
      <c r="CI7610">
        <v>70</v>
      </c>
      <c r="CJ7610" t="s">
        <v>45191</v>
      </c>
      <c r="CK7610" t="s">
        <v>45192</v>
      </c>
    </row>
    <row r="7611" spans="1:89" x14ac:dyDescent="0.45">
      <c r="A7611">
        <v>7220461</v>
      </c>
      <c r="B7611" t="s">
        <v>89</v>
      </c>
      <c r="E7611" t="s">
        <v>90</v>
      </c>
      <c r="F7611" t="s">
        <v>45247</v>
      </c>
      <c r="G7611" t="s">
        <v>45248</v>
      </c>
      <c r="I7611" t="s">
        <v>44755</v>
      </c>
      <c r="J7611" t="s">
        <v>638</v>
      </c>
      <c r="K7611" t="s">
        <v>1388</v>
      </c>
      <c r="L7611" t="s">
        <v>2070</v>
      </c>
      <c r="M7611" t="s">
        <v>8674</v>
      </c>
      <c r="N7611" t="s">
        <v>44756</v>
      </c>
      <c r="O7611" t="s">
        <v>44757</v>
      </c>
      <c r="P7611">
        <v>108703</v>
      </c>
      <c r="Q7611" t="s">
        <v>44758</v>
      </c>
      <c r="R7611" t="s">
        <v>44759</v>
      </c>
      <c r="T7611" t="s">
        <v>44760</v>
      </c>
      <c r="W7611" t="s">
        <v>103</v>
      </c>
      <c r="AC7611" t="s">
        <v>44802</v>
      </c>
      <c r="AE7611" t="s">
        <v>19761</v>
      </c>
      <c r="AG7611" t="s">
        <v>105</v>
      </c>
      <c r="AH7611" s="1">
        <v>12781</v>
      </c>
      <c r="AI7611">
        <v>1934</v>
      </c>
      <c r="AJ7611">
        <v>12</v>
      </c>
      <c r="AK7611">
        <v>28</v>
      </c>
      <c r="AL7611">
        <v>362</v>
      </c>
      <c r="AN7611" s="2">
        <v>12781</v>
      </c>
      <c r="AQ7611" t="s">
        <v>9060</v>
      </c>
      <c r="BF7611" t="s">
        <v>108</v>
      </c>
      <c r="BG7611" t="s">
        <v>4210</v>
      </c>
      <c r="BH7611" t="s">
        <v>5215</v>
      </c>
      <c r="BI7611" t="s">
        <v>5216</v>
      </c>
      <c r="BJ7611" t="s">
        <v>8130</v>
      </c>
      <c r="BL7611">
        <v>0</v>
      </c>
      <c r="BN7611">
        <v>33.747259999999997</v>
      </c>
      <c r="BO7611">
        <v>-84.300709999999995</v>
      </c>
      <c r="BP7611" t="s">
        <v>113</v>
      </c>
      <c r="BQ7611">
        <v>1000</v>
      </c>
      <c r="CF7611" t="s">
        <v>114</v>
      </c>
      <c r="CG7611" s="3">
        <v>43946.430127314816</v>
      </c>
      <c r="CI7611">
        <v>70</v>
      </c>
      <c r="CJ7611" t="s">
        <v>45249</v>
      </c>
      <c r="CK7611" t="s">
        <v>45250</v>
      </c>
    </row>
    <row r="7612" spans="1:89" x14ac:dyDescent="0.45">
      <c r="A7612">
        <v>9576078</v>
      </c>
      <c r="B7612" t="s">
        <v>89</v>
      </c>
      <c r="E7612" t="s">
        <v>90</v>
      </c>
      <c r="F7612" t="s">
        <v>46903</v>
      </c>
      <c r="G7612" t="s">
        <v>46904</v>
      </c>
      <c r="I7612" t="s">
        <v>46896</v>
      </c>
      <c r="J7612" t="s">
        <v>638</v>
      </c>
      <c r="K7612" t="s">
        <v>639</v>
      </c>
      <c r="O7612" t="s">
        <v>46897</v>
      </c>
      <c r="P7612">
        <v>111073</v>
      </c>
      <c r="Q7612" t="s">
        <v>15858</v>
      </c>
      <c r="R7612" t="s">
        <v>46898</v>
      </c>
      <c r="T7612" t="s">
        <v>46899</v>
      </c>
      <c r="W7612" t="s">
        <v>103</v>
      </c>
      <c r="AE7612" t="s">
        <v>19761</v>
      </c>
      <c r="AG7612" t="s">
        <v>105</v>
      </c>
      <c r="AH7612" s="1">
        <v>12696</v>
      </c>
      <c r="AI7612">
        <v>1934</v>
      </c>
      <c r="AJ7612">
        <v>10</v>
      </c>
      <c r="AK7612">
        <v>4</v>
      </c>
      <c r="AL7612">
        <v>277</v>
      </c>
      <c r="AN7612" s="2">
        <v>12696</v>
      </c>
      <c r="AQ7612" t="s">
        <v>18777</v>
      </c>
      <c r="BF7612" t="s">
        <v>108</v>
      </c>
      <c r="BG7612" t="s">
        <v>109</v>
      </c>
      <c r="BH7612" t="s">
        <v>110</v>
      </c>
      <c r="BI7612" t="s">
        <v>111</v>
      </c>
      <c r="BJ7612" t="s">
        <v>166</v>
      </c>
      <c r="BN7612">
        <v>39.202280000000002</v>
      </c>
      <c r="BO7612">
        <v>-84.547166000000004</v>
      </c>
      <c r="BP7612" t="s">
        <v>113</v>
      </c>
      <c r="BQ7612">
        <v>3036</v>
      </c>
      <c r="BS7612" t="s">
        <v>908</v>
      </c>
      <c r="BU7612" t="s">
        <v>352</v>
      </c>
      <c r="BV7612" t="s">
        <v>270</v>
      </c>
      <c r="BX7612">
        <v>170</v>
      </c>
      <c r="BY7612">
        <v>290</v>
      </c>
      <c r="CF7612" t="s">
        <v>114</v>
      </c>
      <c r="CG7612" s="3">
        <v>43946.430127314816</v>
      </c>
      <c r="CI7612">
        <v>70</v>
      </c>
      <c r="CJ7612" t="s">
        <v>46905</v>
      </c>
      <c r="CK7612" t="s">
        <v>46906</v>
      </c>
    </row>
    <row r="7613" spans="1:89" x14ac:dyDescent="0.45">
      <c r="A7613">
        <v>9632367</v>
      </c>
      <c r="B7613" t="s">
        <v>89</v>
      </c>
      <c r="E7613" t="s">
        <v>90</v>
      </c>
      <c r="F7613" t="s">
        <v>48874</v>
      </c>
      <c r="G7613" t="s">
        <v>48875</v>
      </c>
      <c r="I7613" t="s">
        <v>48860</v>
      </c>
      <c r="J7613" t="s">
        <v>638</v>
      </c>
      <c r="K7613" t="s">
        <v>639</v>
      </c>
      <c r="L7613" t="s">
        <v>640</v>
      </c>
      <c r="M7613" t="s">
        <v>1729</v>
      </c>
      <c r="O7613" t="s">
        <v>48861</v>
      </c>
      <c r="P7613">
        <v>129674</v>
      </c>
      <c r="Q7613" t="s">
        <v>9971</v>
      </c>
      <c r="R7613" t="s">
        <v>48862</v>
      </c>
      <c r="T7613" t="s">
        <v>19894</v>
      </c>
      <c r="W7613" t="s">
        <v>103</v>
      </c>
      <c r="AE7613" t="s">
        <v>19761</v>
      </c>
      <c r="AG7613" t="s">
        <v>105</v>
      </c>
      <c r="AH7613" t="s">
        <v>28994</v>
      </c>
      <c r="AI7613">
        <v>1935</v>
      </c>
      <c r="AN7613" t="s">
        <v>48876</v>
      </c>
      <c r="AQ7613" t="s">
        <v>48877</v>
      </c>
      <c r="BF7613" t="s">
        <v>108</v>
      </c>
      <c r="BG7613" t="s">
        <v>4210</v>
      </c>
      <c r="BH7613" t="s">
        <v>19763</v>
      </c>
      <c r="BI7613" t="s">
        <v>19764</v>
      </c>
      <c r="BJ7613" t="s">
        <v>19764</v>
      </c>
      <c r="BN7613">
        <v>33.808160999999998</v>
      </c>
      <c r="BO7613">
        <v>-84.170196000000004</v>
      </c>
      <c r="BQ7613">
        <v>1784</v>
      </c>
      <c r="BS7613" t="s">
        <v>19765</v>
      </c>
      <c r="BU7613" t="s">
        <v>2767</v>
      </c>
      <c r="BV7613" t="s">
        <v>270</v>
      </c>
      <c r="CF7613" t="s">
        <v>114</v>
      </c>
      <c r="CG7613" s="3">
        <v>43946.430127314816</v>
      </c>
      <c r="CI7613">
        <v>70</v>
      </c>
      <c r="CJ7613" t="s">
        <v>48878</v>
      </c>
      <c r="CK7613" t="s">
        <v>48879</v>
      </c>
    </row>
    <row r="7614" spans="1:89" x14ac:dyDescent="0.45">
      <c r="A7614">
        <v>9665819</v>
      </c>
      <c r="B7614" t="s">
        <v>89</v>
      </c>
      <c r="E7614" t="s">
        <v>90</v>
      </c>
      <c r="F7614" t="s">
        <v>48964</v>
      </c>
      <c r="G7614" t="s">
        <v>48965</v>
      </c>
      <c r="I7614" t="s">
        <v>48807</v>
      </c>
      <c r="J7614" t="s">
        <v>638</v>
      </c>
      <c r="K7614" t="s">
        <v>639</v>
      </c>
      <c r="L7614" t="s">
        <v>1353</v>
      </c>
      <c r="M7614" t="s">
        <v>2832</v>
      </c>
      <c r="N7614" t="s">
        <v>7367</v>
      </c>
      <c r="O7614" t="s">
        <v>48808</v>
      </c>
      <c r="P7614">
        <v>295231</v>
      </c>
      <c r="Q7614" t="s">
        <v>2945</v>
      </c>
      <c r="R7614" t="s">
        <v>48809</v>
      </c>
      <c r="T7614" t="s">
        <v>607</v>
      </c>
      <c r="W7614" t="s">
        <v>103</v>
      </c>
      <c r="AE7614" t="s">
        <v>19761</v>
      </c>
      <c r="AG7614" t="s">
        <v>105</v>
      </c>
      <c r="AH7614" t="s">
        <v>28994</v>
      </c>
      <c r="AI7614">
        <v>1935</v>
      </c>
      <c r="AN7614" t="s">
        <v>48876</v>
      </c>
      <c r="AQ7614" t="s">
        <v>48966</v>
      </c>
      <c r="AR7614" t="s">
        <v>48812</v>
      </c>
      <c r="AX7614" t="s">
        <v>48813</v>
      </c>
      <c r="BF7614" t="s">
        <v>108</v>
      </c>
      <c r="BG7614" t="s">
        <v>4210</v>
      </c>
      <c r="BH7614" t="s">
        <v>19763</v>
      </c>
      <c r="BI7614" t="s">
        <v>19764</v>
      </c>
      <c r="BJ7614" t="s">
        <v>19764</v>
      </c>
      <c r="BN7614">
        <v>33.808160999999998</v>
      </c>
      <c r="BO7614">
        <v>-84.170196000000004</v>
      </c>
      <c r="BQ7614">
        <v>1784</v>
      </c>
      <c r="BS7614" t="s">
        <v>19765</v>
      </c>
      <c r="BU7614" t="s">
        <v>2767</v>
      </c>
      <c r="BV7614" t="s">
        <v>270</v>
      </c>
      <c r="CF7614" t="s">
        <v>114</v>
      </c>
      <c r="CG7614" s="3">
        <v>43946.430127314816</v>
      </c>
      <c r="CI7614">
        <v>70</v>
      </c>
      <c r="CJ7614" t="s">
        <v>48967</v>
      </c>
      <c r="CK7614" t="s">
        <v>48968</v>
      </c>
    </row>
    <row r="7615" spans="1:89" x14ac:dyDescent="0.45">
      <c r="A7615">
        <v>9665820</v>
      </c>
      <c r="B7615" t="s">
        <v>89</v>
      </c>
      <c r="E7615" t="s">
        <v>90</v>
      </c>
      <c r="F7615" t="s">
        <v>48969</v>
      </c>
      <c r="G7615" t="s">
        <v>48970</v>
      </c>
      <c r="I7615" t="s">
        <v>48807</v>
      </c>
      <c r="J7615" t="s">
        <v>638</v>
      </c>
      <c r="K7615" t="s">
        <v>639</v>
      </c>
      <c r="L7615" t="s">
        <v>1353</v>
      </c>
      <c r="M7615" t="s">
        <v>2832</v>
      </c>
      <c r="N7615" t="s">
        <v>7367</v>
      </c>
      <c r="O7615" t="s">
        <v>48808</v>
      </c>
      <c r="P7615">
        <v>295231</v>
      </c>
      <c r="Q7615" t="s">
        <v>2945</v>
      </c>
      <c r="R7615" t="s">
        <v>48809</v>
      </c>
      <c r="T7615" t="s">
        <v>607</v>
      </c>
      <c r="W7615" t="s">
        <v>103</v>
      </c>
      <c r="AE7615" t="s">
        <v>19761</v>
      </c>
      <c r="AG7615" t="s">
        <v>105</v>
      </c>
      <c r="AH7615" t="s">
        <v>28994</v>
      </c>
      <c r="AI7615">
        <v>1935</v>
      </c>
      <c r="AN7615" t="s">
        <v>48876</v>
      </c>
      <c r="AQ7615" t="s">
        <v>48971</v>
      </c>
      <c r="AR7615" t="s">
        <v>48812</v>
      </c>
      <c r="AX7615" t="s">
        <v>48813</v>
      </c>
      <c r="BF7615" t="s">
        <v>108</v>
      </c>
      <c r="BG7615" t="s">
        <v>4210</v>
      </c>
      <c r="BH7615" t="s">
        <v>19763</v>
      </c>
      <c r="BI7615" t="s">
        <v>19764</v>
      </c>
      <c r="BJ7615" t="s">
        <v>19764</v>
      </c>
      <c r="BN7615">
        <v>33.808160999999998</v>
      </c>
      <c r="BO7615">
        <v>-84.170196000000004</v>
      </c>
      <c r="BQ7615">
        <v>1784</v>
      </c>
      <c r="BS7615" t="s">
        <v>19765</v>
      </c>
      <c r="BU7615" t="s">
        <v>2767</v>
      </c>
      <c r="BV7615" t="s">
        <v>270</v>
      </c>
      <c r="CF7615" t="s">
        <v>114</v>
      </c>
      <c r="CG7615" s="3">
        <v>43946.430127314816</v>
      </c>
      <c r="CI7615">
        <v>70</v>
      </c>
      <c r="CJ7615" t="s">
        <v>48972</v>
      </c>
      <c r="CK7615" t="s">
        <v>48973</v>
      </c>
    </row>
    <row r="7616" spans="1:89" x14ac:dyDescent="0.45">
      <c r="A7616">
        <v>4397406</v>
      </c>
      <c r="B7616" t="s">
        <v>89</v>
      </c>
      <c r="E7616" t="s">
        <v>90</v>
      </c>
      <c r="F7616" t="s">
        <v>6626</v>
      </c>
      <c r="G7616" t="s">
        <v>6627</v>
      </c>
      <c r="I7616" t="s">
        <v>6490</v>
      </c>
      <c r="J7616" t="s">
        <v>638</v>
      </c>
      <c r="K7616" t="s">
        <v>639</v>
      </c>
      <c r="L7616" t="s">
        <v>640</v>
      </c>
      <c r="M7616" t="s">
        <v>1729</v>
      </c>
      <c r="N7616" t="s">
        <v>642</v>
      </c>
      <c r="O7616" t="s">
        <v>6543</v>
      </c>
      <c r="P7616">
        <v>190576</v>
      </c>
      <c r="Q7616" t="s">
        <v>6505</v>
      </c>
      <c r="R7616" t="s">
        <v>6492</v>
      </c>
      <c r="T7616" t="s">
        <v>6544</v>
      </c>
      <c r="W7616" t="s">
        <v>103</v>
      </c>
      <c r="AE7616" t="s">
        <v>6628</v>
      </c>
      <c r="AG7616" t="s">
        <v>105</v>
      </c>
      <c r="AH7616" s="1">
        <v>12703</v>
      </c>
      <c r="AI7616">
        <v>1934</v>
      </c>
      <c r="AJ7616">
        <v>10</v>
      </c>
      <c r="AK7616">
        <v>11</v>
      </c>
      <c r="AL7616">
        <v>284</v>
      </c>
      <c r="AN7616" s="2">
        <v>12703</v>
      </c>
      <c r="AQ7616" t="s">
        <v>6629</v>
      </c>
      <c r="BF7616" t="s">
        <v>108</v>
      </c>
      <c r="BG7616" t="s">
        <v>109</v>
      </c>
      <c r="BH7616" t="s">
        <v>110</v>
      </c>
      <c r="BI7616" t="s">
        <v>111</v>
      </c>
      <c r="BJ7616" t="s">
        <v>704</v>
      </c>
      <c r="BN7616">
        <v>39.150157</v>
      </c>
      <c r="BO7616">
        <v>-84.320930000000004</v>
      </c>
      <c r="BQ7616">
        <v>3400</v>
      </c>
      <c r="BS7616" t="s">
        <v>415</v>
      </c>
      <c r="BU7616" t="s">
        <v>284</v>
      </c>
      <c r="BV7616" t="s">
        <v>270</v>
      </c>
      <c r="CF7616" t="s">
        <v>114</v>
      </c>
      <c r="CG7616" s="3">
        <v>43959.370393518519</v>
      </c>
      <c r="CI7616">
        <v>70</v>
      </c>
      <c r="CJ7616" t="s">
        <v>6630</v>
      </c>
      <c r="CK7616" t="s">
        <v>6631</v>
      </c>
    </row>
    <row r="7617" spans="1:89" x14ac:dyDescent="0.45">
      <c r="A7617">
        <v>4402419</v>
      </c>
      <c r="B7617" t="s">
        <v>89</v>
      </c>
      <c r="E7617" t="s">
        <v>90</v>
      </c>
      <c r="F7617" t="s">
        <v>8127</v>
      </c>
      <c r="G7617" t="s">
        <v>8128</v>
      </c>
      <c r="I7617" t="s">
        <v>7914</v>
      </c>
      <c r="J7617" t="s">
        <v>638</v>
      </c>
      <c r="K7617" t="s">
        <v>639</v>
      </c>
      <c r="L7617" t="s">
        <v>640</v>
      </c>
      <c r="M7617" t="s">
        <v>1729</v>
      </c>
      <c r="N7617" t="s">
        <v>7733</v>
      </c>
      <c r="O7617" t="s">
        <v>7959</v>
      </c>
      <c r="P7617">
        <v>186178</v>
      </c>
      <c r="Q7617" t="s">
        <v>7960</v>
      </c>
      <c r="R7617" t="s">
        <v>7916</v>
      </c>
      <c r="T7617" t="s">
        <v>7961</v>
      </c>
      <c r="W7617" t="s">
        <v>103</v>
      </c>
      <c r="AE7617" t="s">
        <v>6628</v>
      </c>
      <c r="AG7617" t="s">
        <v>105</v>
      </c>
      <c r="AH7617" s="1">
        <v>12781</v>
      </c>
      <c r="AI7617">
        <v>1934</v>
      </c>
      <c r="AJ7617">
        <v>12</v>
      </c>
      <c r="AK7617">
        <v>28</v>
      </c>
      <c r="AL7617">
        <v>362</v>
      </c>
      <c r="AN7617" s="2">
        <v>12781</v>
      </c>
      <c r="AQ7617" t="s">
        <v>8129</v>
      </c>
      <c r="BF7617" t="s">
        <v>108</v>
      </c>
      <c r="BG7617" t="s">
        <v>4210</v>
      </c>
      <c r="BH7617" t="s">
        <v>5215</v>
      </c>
      <c r="BI7617" t="s">
        <v>5216</v>
      </c>
      <c r="BJ7617" t="s">
        <v>8130</v>
      </c>
      <c r="BN7617">
        <v>33.746426</v>
      </c>
      <c r="BO7617">
        <v>-84.299747999999994</v>
      </c>
      <c r="BP7617" t="s">
        <v>113</v>
      </c>
      <c r="BQ7617">
        <v>18037</v>
      </c>
      <c r="BS7617" t="s">
        <v>114</v>
      </c>
      <c r="BU7617" t="s">
        <v>115</v>
      </c>
      <c r="CF7617" t="s">
        <v>114</v>
      </c>
      <c r="CG7617" s="3">
        <v>43959.370393518519</v>
      </c>
      <c r="CI7617">
        <v>70</v>
      </c>
      <c r="CJ7617" t="s">
        <v>8131</v>
      </c>
      <c r="CK7617" t="s">
        <v>8132</v>
      </c>
    </row>
    <row r="7618" spans="1:89" x14ac:dyDescent="0.45">
      <c r="A7618">
        <v>4826519</v>
      </c>
      <c r="B7618" t="s">
        <v>89</v>
      </c>
      <c r="E7618" t="s">
        <v>90</v>
      </c>
      <c r="F7618" s="4" t="s">
        <v>18775</v>
      </c>
      <c r="G7618" t="s">
        <v>18776</v>
      </c>
      <c r="I7618" t="s">
        <v>8754</v>
      </c>
      <c r="J7618" t="s">
        <v>638</v>
      </c>
      <c r="K7618" t="s">
        <v>1388</v>
      </c>
      <c r="L7618" t="s">
        <v>2070</v>
      </c>
      <c r="M7618" t="s">
        <v>8691</v>
      </c>
      <c r="N7618" t="s">
        <v>8755</v>
      </c>
      <c r="O7618" t="s">
        <v>18746</v>
      </c>
      <c r="P7618">
        <v>434628</v>
      </c>
      <c r="Q7618" t="s">
        <v>1440</v>
      </c>
      <c r="R7618" t="s">
        <v>8757</v>
      </c>
      <c r="T7618" t="s">
        <v>18747</v>
      </c>
      <c r="W7618" t="s">
        <v>103</v>
      </c>
      <c r="AE7618" t="s">
        <v>6628</v>
      </c>
      <c r="AG7618" t="s">
        <v>105</v>
      </c>
      <c r="AH7618" s="1">
        <v>12703</v>
      </c>
      <c r="AI7618">
        <v>1934</v>
      </c>
      <c r="AJ7618">
        <v>10</v>
      </c>
      <c r="AK7618">
        <v>11</v>
      </c>
      <c r="AL7618">
        <v>284</v>
      </c>
      <c r="AN7618" s="2">
        <v>12703</v>
      </c>
      <c r="AQ7618" t="s">
        <v>18777</v>
      </c>
      <c r="BF7618" t="s">
        <v>108</v>
      </c>
      <c r="BG7618" t="s">
        <v>109</v>
      </c>
      <c r="BH7618" t="s">
        <v>110</v>
      </c>
      <c r="BI7618" t="s">
        <v>111</v>
      </c>
      <c r="BJ7618" t="s">
        <v>704</v>
      </c>
      <c r="BN7618">
        <v>39.149414</v>
      </c>
      <c r="BO7618">
        <v>-84.321910000000003</v>
      </c>
      <c r="BP7618" t="s">
        <v>113</v>
      </c>
      <c r="BQ7618">
        <v>575</v>
      </c>
      <c r="BS7618" t="s">
        <v>114</v>
      </c>
      <c r="BU7618" t="s">
        <v>115</v>
      </c>
      <c r="BV7618" t="s">
        <v>270</v>
      </c>
      <c r="CF7618" t="s">
        <v>114</v>
      </c>
      <c r="CG7618" s="3">
        <v>43959.370393518519</v>
      </c>
      <c r="CI7618">
        <v>70</v>
      </c>
      <c r="CJ7618" t="s">
        <v>18778</v>
      </c>
      <c r="CK7618" t="s">
        <v>18779</v>
      </c>
    </row>
    <row r="7619" spans="1:89" x14ac:dyDescent="0.45">
      <c r="A7619">
        <v>4830935</v>
      </c>
      <c r="B7619" t="s">
        <v>89</v>
      </c>
      <c r="E7619" t="s">
        <v>90</v>
      </c>
      <c r="F7619" t="s">
        <v>19399</v>
      </c>
      <c r="G7619" t="s">
        <v>19400</v>
      </c>
      <c r="I7619" t="s">
        <v>19367</v>
      </c>
      <c r="J7619" t="s">
        <v>638</v>
      </c>
      <c r="K7619" t="s">
        <v>1388</v>
      </c>
      <c r="L7619" t="s">
        <v>2070</v>
      </c>
      <c r="M7619" t="s">
        <v>18509</v>
      </c>
      <c r="N7619" t="s">
        <v>18688</v>
      </c>
      <c r="O7619" t="s">
        <v>19368</v>
      </c>
      <c r="P7619">
        <v>218405</v>
      </c>
      <c r="Q7619" t="s">
        <v>19369</v>
      </c>
      <c r="R7619" t="s">
        <v>19370</v>
      </c>
      <c r="T7619" t="s">
        <v>19371</v>
      </c>
      <c r="W7619" t="s">
        <v>103</v>
      </c>
      <c r="AE7619" t="s">
        <v>6628</v>
      </c>
      <c r="AG7619" t="s">
        <v>105</v>
      </c>
      <c r="AH7619" s="1">
        <v>12781</v>
      </c>
      <c r="AI7619">
        <v>1934</v>
      </c>
      <c r="AJ7619">
        <v>12</v>
      </c>
      <c r="AK7619">
        <v>28</v>
      </c>
      <c r="AL7619">
        <v>362</v>
      </c>
      <c r="AN7619" s="2">
        <v>12781</v>
      </c>
      <c r="AQ7619" t="s">
        <v>19401</v>
      </c>
      <c r="BF7619" t="s">
        <v>108</v>
      </c>
      <c r="BG7619" t="s">
        <v>4210</v>
      </c>
      <c r="BH7619" t="s">
        <v>5215</v>
      </c>
      <c r="BI7619" t="s">
        <v>5216</v>
      </c>
      <c r="BJ7619" t="s">
        <v>8130</v>
      </c>
      <c r="BN7619">
        <v>33.748424</v>
      </c>
      <c r="BO7619">
        <v>-84.300090999999995</v>
      </c>
      <c r="BP7619" t="s">
        <v>113</v>
      </c>
      <c r="BQ7619">
        <v>1234</v>
      </c>
      <c r="BS7619" t="s">
        <v>114</v>
      </c>
      <c r="BU7619" t="s">
        <v>115</v>
      </c>
      <c r="CF7619" t="s">
        <v>114</v>
      </c>
      <c r="CG7619" s="3">
        <v>43959.370393518519</v>
      </c>
      <c r="CI7619">
        <v>70</v>
      </c>
      <c r="CJ7619" t="s">
        <v>19402</v>
      </c>
      <c r="CK7619" t="s">
        <v>19403</v>
      </c>
    </row>
    <row r="7620" spans="1:89" x14ac:dyDescent="0.45">
      <c r="A7620">
        <v>4830945</v>
      </c>
      <c r="B7620" t="s">
        <v>89</v>
      </c>
      <c r="E7620" t="s">
        <v>90</v>
      </c>
      <c r="F7620" t="s">
        <v>19454</v>
      </c>
      <c r="G7620" t="s">
        <v>19455</v>
      </c>
      <c r="I7620" t="s">
        <v>8754</v>
      </c>
      <c r="J7620" t="s">
        <v>638</v>
      </c>
      <c r="K7620" t="s">
        <v>1388</v>
      </c>
      <c r="L7620" t="s">
        <v>2070</v>
      </c>
      <c r="M7620" t="s">
        <v>8691</v>
      </c>
      <c r="N7620" t="s">
        <v>8755</v>
      </c>
      <c r="O7620" t="s">
        <v>19450</v>
      </c>
      <c r="P7620">
        <v>435022</v>
      </c>
      <c r="Q7620" t="s">
        <v>18541</v>
      </c>
      <c r="R7620" t="s">
        <v>8757</v>
      </c>
      <c r="T7620" t="s">
        <v>19451</v>
      </c>
      <c r="W7620" t="s">
        <v>103</v>
      </c>
      <c r="AE7620" t="s">
        <v>6628</v>
      </c>
      <c r="AG7620" t="s">
        <v>105</v>
      </c>
      <c r="AH7620" s="1">
        <v>12696</v>
      </c>
      <c r="AI7620">
        <v>1934</v>
      </c>
      <c r="AJ7620">
        <v>10</v>
      </c>
      <c r="AK7620">
        <v>4</v>
      </c>
      <c r="AL7620">
        <v>277</v>
      </c>
      <c r="AN7620" s="2">
        <v>12696</v>
      </c>
      <c r="AQ7620" t="s">
        <v>19456</v>
      </c>
      <c r="BF7620" t="s">
        <v>108</v>
      </c>
      <c r="BG7620" t="s">
        <v>109</v>
      </c>
      <c r="BH7620" t="s">
        <v>110</v>
      </c>
      <c r="BI7620" t="s">
        <v>111</v>
      </c>
      <c r="BJ7620" t="s">
        <v>166</v>
      </c>
      <c r="BN7620">
        <v>39.202280000000002</v>
      </c>
      <c r="BO7620">
        <v>-84.547166000000004</v>
      </c>
      <c r="BP7620" t="s">
        <v>113</v>
      </c>
      <c r="BQ7620">
        <v>3036</v>
      </c>
      <c r="BS7620" t="s">
        <v>908</v>
      </c>
      <c r="BU7620" t="s">
        <v>352</v>
      </c>
      <c r="BV7620" t="s">
        <v>270</v>
      </c>
      <c r="CF7620" t="s">
        <v>114</v>
      </c>
      <c r="CG7620" s="3">
        <v>43959.48232638889</v>
      </c>
      <c r="CI7620">
        <v>70</v>
      </c>
      <c r="CJ7620" t="s">
        <v>19457</v>
      </c>
      <c r="CK7620" t="s">
        <v>19458</v>
      </c>
    </row>
    <row r="7621" spans="1:89" x14ac:dyDescent="0.45">
      <c r="A7621">
        <v>4902656</v>
      </c>
      <c r="B7621" t="s">
        <v>89</v>
      </c>
      <c r="E7621" t="s">
        <v>90</v>
      </c>
      <c r="F7621" t="s">
        <v>20396</v>
      </c>
      <c r="G7621" t="s">
        <v>20397</v>
      </c>
      <c r="I7621" t="s">
        <v>8754</v>
      </c>
      <c r="J7621" t="s">
        <v>638</v>
      </c>
      <c r="K7621" t="s">
        <v>1388</v>
      </c>
      <c r="L7621" t="s">
        <v>2070</v>
      </c>
      <c r="M7621" t="s">
        <v>8691</v>
      </c>
      <c r="N7621" t="s">
        <v>8755</v>
      </c>
      <c r="O7621" t="s">
        <v>20286</v>
      </c>
      <c r="P7621">
        <v>435138</v>
      </c>
      <c r="Q7621" t="s">
        <v>6537</v>
      </c>
      <c r="R7621" t="s">
        <v>8757</v>
      </c>
      <c r="T7621" t="s">
        <v>20287</v>
      </c>
      <c r="W7621" t="s">
        <v>103</v>
      </c>
      <c r="AE7621" t="s">
        <v>6628</v>
      </c>
      <c r="AG7621" t="s">
        <v>105</v>
      </c>
      <c r="AH7621" s="1">
        <v>12696</v>
      </c>
      <c r="AI7621">
        <v>1934</v>
      </c>
      <c r="AJ7621">
        <v>10</v>
      </c>
      <c r="AK7621">
        <v>4</v>
      </c>
      <c r="AL7621">
        <v>277</v>
      </c>
      <c r="AN7621" s="2">
        <v>12696</v>
      </c>
      <c r="AQ7621" t="s">
        <v>6629</v>
      </c>
      <c r="BF7621" t="s">
        <v>108</v>
      </c>
      <c r="BG7621" t="s">
        <v>109</v>
      </c>
      <c r="BH7621" t="s">
        <v>110</v>
      </c>
      <c r="BI7621" t="s">
        <v>111</v>
      </c>
      <c r="BJ7621" t="s">
        <v>166</v>
      </c>
      <c r="BN7621">
        <v>39.202280000000002</v>
      </c>
      <c r="BO7621">
        <v>-84.547166000000004</v>
      </c>
      <c r="BP7621" t="s">
        <v>113</v>
      </c>
      <c r="BQ7621">
        <v>3036</v>
      </c>
      <c r="BS7621" t="s">
        <v>908</v>
      </c>
      <c r="BU7621" t="s">
        <v>352</v>
      </c>
      <c r="BV7621" t="s">
        <v>270</v>
      </c>
      <c r="CF7621" t="s">
        <v>114</v>
      </c>
      <c r="CG7621" s="3">
        <v>43962.400659722225</v>
      </c>
      <c r="CI7621">
        <v>70</v>
      </c>
      <c r="CJ7621" t="s">
        <v>20398</v>
      </c>
      <c r="CK7621" t="s">
        <v>20399</v>
      </c>
    </row>
    <row r="7622" spans="1:89" x14ac:dyDescent="0.45">
      <c r="A7622">
        <v>5067218</v>
      </c>
      <c r="B7622" t="s">
        <v>89</v>
      </c>
      <c r="E7622" t="s">
        <v>90</v>
      </c>
      <c r="F7622" t="s">
        <v>27894</v>
      </c>
      <c r="G7622" t="s">
        <v>27895</v>
      </c>
      <c r="I7622" t="s">
        <v>5132</v>
      </c>
      <c r="J7622" t="s">
        <v>638</v>
      </c>
      <c r="K7622" t="s">
        <v>1388</v>
      </c>
      <c r="L7622" t="s">
        <v>2070</v>
      </c>
      <c r="M7622" t="s">
        <v>3507</v>
      </c>
      <c r="N7622" t="s">
        <v>3528</v>
      </c>
      <c r="O7622" t="s">
        <v>27764</v>
      </c>
      <c r="P7622">
        <v>164552</v>
      </c>
      <c r="Q7622" t="s">
        <v>23304</v>
      </c>
      <c r="R7622" t="s">
        <v>5134</v>
      </c>
      <c r="T7622" t="s">
        <v>23723</v>
      </c>
      <c r="W7622" t="s">
        <v>103</v>
      </c>
      <c r="AE7622" t="s">
        <v>6628</v>
      </c>
      <c r="AG7622" t="s">
        <v>105</v>
      </c>
      <c r="AH7622" s="1">
        <v>12703</v>
      </c>
      <c r="AI7622">
        <v>1934</v>
      </c>
      <c r="AJ7622">
        <v>10</v>
      </c>
      <c r="AK7622">
        <v>11</v>
      </c>
      <c r="AL7622">
        <v>284</v>
      </c>
      <c r="AN7622" s="2">
        <v>12703</v>
      </c>
      <c r="AQ7622" t="s">
        <v>27896</v>
      </c>
      <c r="BF7622" t="s">
        <v>108</v>
      </c>
      <c r="BG7622" t="s">
        <v>109</v>
      </c>
      <c r="BH7622" t="s">
        <v>110</v>
      </c>
      <c r="BI7622" t="s">
        <v>111</v>
      </c>
      <c r="BJ7622" t="s">
        <v>704</v>
      </c>
      <c r="BN7622">
        <v>39.149813000000002</v>
      </c>
      <c r="BO7622">
        <v>-84.320708999999994</v>
      </c>
      <c r="BP7622" t="s">
        <v>113</v>
      </c>
      <c r="BQ7622">
        <v>1395</v>
      </c>
      <c r="BS7622" t="s">
        <v>415</v>
      </c>
      <c r="BU7622" t="s">
        <v>115</v>
      </c>
      <c r="BV7622" t="s">
        <v>270</v>
      </c>
      <c r="CF7622" t="s">
        <v>114</v>
      </c>
      <c r="CG7622" s="3">
        <v>43959.370393518519</v>
      </c>
      <c r="CI7622">
        <v>70</v>
      </c>
      <c r="CJ7622" t="s">
        <v>27897</v>
      </c>
      <c r="CK7622" t="s">
        <v>27898</v>
      </c>
    </row>
    <row r="7623" spans="1:89" x14ac:dyDescent="0.45">
      <c r="A7623">
        <v>5074309</v>
      </c>
      <c r="B7623" t="s">
        <v>89</v>
      </c>
      <c r="E7623" t="s">
        <v>90</v>
      </c>
      <c r="F7623" t="s">
        <v>28818</v>
      </c>
      <c r="G7623" t="s">
        <v>28819</v>
      </c>
      <c r="I7623" t="s">
        <v>28749</v>
      </c>
      <c r="J7623" t="s">
        <v>638</v>
      </c>
      <c r="K7623" t="s">
        <v>1388</v>
      </c>
      <c r="L7623" t="s">
        <v>2070</v>
      </c>
      <c r="M7623" t="s">
        <v>3507</v>
      </c>
      <c r="N7623" t="s">
        <v>3517</v>
      </c>
      <c r="O7623" t="s">
        <v>28750</v>
      </c>
      <c r="P7623">
        <v>183587</v>
      </c>
      <c r="Q7623" t="s">
        <v>28751</v>
      </c>
      <c r="R7623" t="s">
        <v>28752</v>
      </c>
      <c r="T7623" t="s">
        <v>28753</v>
      </c>
      <c r="W7623" t="s">
        <v>103</v>
      </c>
      <c r="AE7623" t="s">
        <v>6628</v>
      </c>
      <c r="AG7623" t="s">
        <v>105</v>
      </c>
      <c r="AH7623" s="1">
        <v>12703</v>
      </c>
      <c r="AI7623">
        <v>1934</v>
      </c>
      <c r="AJ7623">
        <v>10</v>
      </c>
      <c r="AK7623">
        <v>11</v>
      </c>
      <c r="AL7623">
        <v>284</v>
      </c>
      <c r="AN7623" s="2">
        <v>12703</v>
      </c>
      <c r="AQ7623" t="s">
        <v>28820</v>
      </c>
      <c r="BF7623" t="s">
        <v>108</v>
      </c>
      <c r="BG7623" t="s">
        <v>109</v>
      </c>
      <c r="BH7623" t="s">
        <v>110</v>
      </c>
      <c r="BI7623" t="s">
        <v>111</v>
      </c>
      <c r="BJ7623" t="s">
        <v>704</v>
      </c>
      <c r="BN7623">
        <v>39.149679999999996</v>
      </c>
      <c r="BO7623">
        <v>-84.322424999999996</v>
      </c>
      <c r="BP7623" t="s">
        <v>113</v>
      </c>
      <c r="BQ7623">
        <v>675</v>
      </c>
      <c r="BS7623" t="s">
        <v>415</v>
      </c>
      <c r="BU7623" t="s">
        <v>115</v>
      </c>
      <c r="BV7623" t="s">
        <v>270</v>
      </c>
      <c r="CF7623" t="s">
        <v>114</v>
      </c>
      <c r="CG7623" s="3">
        <v>43959.370393518519</v>
      </c>
      <c r="CI7623">
        <v>70</v>
      </c>
      <c r="CJ7623" t="s">
        <v>28821</v>
      </c>
      <c r="CK7623" t="s">
        <v>28822</v>
      </c>
    </row>
    <row r="7624" spans="1:89" x14ac:dyDescent="0.45">
      <c r="A7624">
        <v>5109679</v>
      </c>
      <c r="B7624" t="s">
        <v>89</v>
      </c>
      <c r="E7624" t="s">
        <v>90</v>
      </c>
      <c r="F7624" t="s">
        <v>31019</v>
      </c>
      <c r="G7624" t="s">
        <v>31020</v>
      </c>
      <c r="I7624" t="s">
        <v>29320</v>
      </c>
      <c r="J7624" t="s">
        <v>638</v>
      </c>
      <c r="K7624" t="s">
        <v>1388</v>
      </c>
      <c r="L7624" t="s">
        <v>2070</v>
      </c>
      <c r="M7624" t="s">
        <v>3507</v>
      </c>
      <c r="N7624" t="s">
        <v>8777</v>
      </c>
      <c r="O7624" t="s">
        <v>29321</v>
      </c>
      <c r="P7624">
        <v>143254</v>
      </c>
      <c r="Q7624" t="s">
        <v>6428</v>
      </c>
      <c r="R7624" t="s">
        <v>29322</v>
      </c>
      <c r="T7624" t="s">
        <v>29323</v>
      </c>
      <c r="W7624" t="s">
        <v>103</v>
      </c>
      <c r="AE7624" t="s">
        <v>6628</v>
      </c>
      <c r="AG7624" t="s">
        <v>105</v>
      </c>
      <c r="AH7624" s="1">
        <v>12703</v>
      </c>
      <c r="AI7624">
        <v>1934</v>
      </c>
      <c r="AJ7624">
        <v>10</v>
      </c>
      <c r="AK7624">
        <v>11</v>
      </c>
      <c r="AL7624">
        <v>284</v>
      </c>
      <c r="AN7624" s="2">
        <v>12703</v>
      </c>
      <c r="AQ7624" t="s">
        <v>28820</v>
      </c>
      <c r="BF7624" t="s">
        <v>108</v>
      </c>
      <c r="BG7624" t="s">
        <v>109</v>
      </c>
      <c r="BH7624" t="s">
        <v>110</v>
      </c>
      <c r="BI7624" t="s">
        <v>111</v>
      </c>
      <c r="BJ7624" t="s">
        <v>704</v>
      </c>
      <c r="BN7624">
        <v>39.149546999999998</v>
      </c>
      <c r="BO7624">
        <v>-84.321652999999998</v>
      </c>
      <c r="BP7624" t="s">
        <v>113</v>
      </c>
      <c r="BQ7624">
        <v>575</v>
      </c>
      <c r="BS7624" t="s">
        <v>114</v>
      </c>
      <c r="BU7624" t="s">
        <v>115</v>
      </c>
      <c r="BV7624" t="s">
        <v>270</v>
      </c>
      <c r="CF7624" t="s">
        <v>114</v>
      </c>
      <c r="CG7624" s="3">
        <v>43959.370393518519</v>
      </c>
      <c r="CI7624">
        <v>70</v>
      </c>
      <c r="CJ7624" t="s">
        <v>31021</v>
      </c>
      <c r="CK7624" t="s">
        <v>31022</v>
      </c>
    </row>
    <row r="7625" spans="1:89" x14ac:dyDescent="0.45">
      <c r="A7625">
        <v>5121404</v>
      </c>
      <c r="B7625" t="s">
        <v>89</v>
      </c>
      <c r="E7625" t="s">
        <v>90</v>
      </c>
      <c r="F7625" t="s">
        <v>32543</v>
      </c>
      <c r="G7625" t="s">
        <v>32544</v>
      </c>
      <c r="I7625" t="s">
        <v>32464</v>
      </c>
      <c r="J7625" t="s">
        <v>638</v>
      </c>
      <c r="K7625" t="s">
        <v>1388</v>
      </c>
      <c r="L7625" t="s">
        <v>2070</v>
      </c>
      <c r="M7625" t="s">
        <v>19169</v>
      </c>
      <c r="N7625" t="s">
        <v>3538</v>
      </c>
      <c r="O7625" t="s">
        <v>32465</v>
      </c>
      <c r="Q7625" t="s">
        <v>32466</v>
      </c>
      <c r="AE7625" t="s">
        <v>6628</v>
      </c>
      <c r="AG7625" t="s">
        <v>105</v>
      </c>
      <c r="AH7625" s="1">
        <v>12703</v>
      </c>
      <c r="AI7625">
        <v>1934</v>
      </c>
      <c r="AJ7625">
        <v>10</v>
      </c>
      <c r="AK7625">
        <v>11</v>
      </c>
      <c r="AL7625">
        <v>284</v>
      </c>
      <c r="AN7625" s="2">
        <v>12703</v>
      </c>
      <c r="AQ7625" t="s">
        <v>6629</v>
      </c>
      <c r="BF7625" t="s">
        <v>108</v>
      </c>
      <c r="BG7625" t="s">
        <v>109</v>
      </c>
      <c r="BH7625" t="s">
        <v>110</v>
      </c>
      <c r="BI7625" t="s">
        <v>111</v>
      </c>
      <c r="BJ7625" t="s">
        <v>704</v>
      </c>
      <c r="BN7625">
        <v>39.150612000000002</v>
      </c>
      <c r="BO7625">
        <v>-84.320364999999995</v>
      </c>
      <c r="BP7625" t="s">
        <v>113</v>
      </c>
      <c r="BQ7625">
        <v>575</v>
      </c>
      <c r="BS7625" t="s">
        <v>114</v>
      </c>
      <c r="BU7625" t="s">
        <v>115</v>
      </c>
      <c r="BV7625" t="s">
        <v>270</v>
      </c>
      <c r="CF7625" t="s">
        <v>114</v>
      </c>
      <c r="CG7625" s="3">
        <v>43959.370393518519</v>
      </c>
      <c r="CI7625">
        <v>70</v>
      </c>
      <c r="CJ7625" t="s">
        <v>32545</v>
      </c>
      <c r="CK7625" t="s">
        <v>32546</v>
      </c>
    </row>
    <row r="7626" spans="1:89" x14ac:dyDescent="0.45">
      <c r="A7626">
        <v>5124994</v>
      </c>
      <c r="B7626" t="s">
        <v>89</v>
      </c>
      <c r="E7626" t="s">
        <v>90</v>
      </c>
      <c r="F7626" t="s">
        <v>33068</v>
      </c>
      <c r="G7626" t="s">
        <v>33069</v>
      </c>
      <c r="I7626" t="s">
        <v>30592</v>
      </c>
      <c r="J7626" t="s">
        <v>638</v>
      </c>
      <c r="K7626" t="s">
        <v>1388</v>
      </c>
      <c r="L7626" t="s">
        <v>2070</v>
      </c>
      <c r="M7626" t="s">
        <v>3507</v>
      </c>
      <c r="N7626" t="s">
        <v>3528</v>
      </c>
      <c r="O7626" t="s">
        <v>30593</v>
      </c>
      <c r="P7626">
        <v>190013</v>
      </c>
      <c r="Q7626" t="s">
        <v>30594</v>
      </c>
      <c r="R7626" t="s">
        <v>30595</v>
      </c>
      <c r="T7626" t="s">
        <v>30596</v>
      </c>
      <c r="W7626" t="s">
        <v>103</v>
      </c>
      <c r="AE7626" t="s">
        <v>6628</v>
      </c>
      <c r="AG7626" t="s">
        <v>105</v>
      </c>
      <c r="AH7626" s="1">
        <v>12696</v>
      </c>
      <c r="AI7626">
        <v>1934</v>
      </c>
      <c r="AJ7626">
        <v>10</v>
      </c>
      <c r="AK7626">
        <v>4</v>
      </c>
      <c r="AL7626">
        <v>277</v>
      </c>
      <c r="AN7626" s="2">
        <v>12696</v>
      </c>
      <c r="AQ7626" t="s">
        <v>6629</v>
      </c>
      <c r="BF7626" t="s">
        <v>108</v>
      </c>
      <c r="BG7626" t="s">
        <v>109</v>
      </c>
      <c r="BH7626" t="s">
        <v>110</v>
      </c>
      <c r="BI7626" t="s">
        <v>111</v>
      </c>
      <c r="BJ7626" t="s">
        <v>166</v>
      </c>
      <c r="BN7626">
        <v>39.202280000000002</v>
      </c>
      <c r="BO7626">
        <v>-84.547166000000004</v>
      </c>
      <c r="BP7626" t="s">
        <v>113</v>
      </c>
      <c r="BQ7626">
        <v>3036</v>
      </c>
      <c r="BS7626" t="s">
        <v>908</v>
      </c>
      <c r="BU7626" t="s">
        <v>352</v>
      </c>
      <c r="BV7626" t="s">
        <v>270</v>
      </c>
      <c r="CF7626" t="s">
        <v>114</v>
      </c>
      <c r="CG7626" s="3">
        <v>43959.370393518519</v>
      </c>
      <c r="CI7626">
        <v>70</v>
      </c>
      <c r="CJ7626" t="s">
        <v>33070</v>
      </c>
      <c r="CK7626" t="s">
        <v>33071</v>
      </c>
    </row>
    <row r="7627" spans="1:89" x14ac:dyDescent="0.45">
      <c r="A7627">
        <v>5132001</v>
      </c>
      <c r="B7627" t="s">
        <v>89</v>
      </c>
      <c r="E7627" t="s">
        <v>90</v>
      </c>
      <c r="F7627" t="s">
        <v>33739</v>
      </c>
      <c r="G7627" t="s">
        <v>33740</v>
      </c>
      <c r="I7627" t="s">
        <v>33632</v>
      </c>
      <c r="J7627" t="s">
        <v>638</v>
      </c>
      <c r="K7627" t="s">
        <v>1388</v>
      </c>
      <c r="L7627" t="s">
        <v>2070</v>
      </c>
      <c r="M7627" t="s">
        <v>3507</v>
      </c>
      <c r="N7627" t="s">
        <v>3508</v>
      </c>
      <c r="O7627" t="s">
        <v>33633</v>
      </c>
      <c r="P7627">
        <v>114776</v>
      </c>
      <c r="Q7627" t="s">
        <v>5651</v>
      </c>
      <c r="R7627" t="s">
        <v>33634</v>
      </c>
      <c r="T7627" t="s">
        <v>33635</v>
      </c>
      <c r="W7627" t="s">
        <v>103</v>
      </c>
      <c r="AE7627" t="s">
        <v>6628</v>
      </c>
      <c r="AG7627" t="s">
        <v>105</v>
      </c>
      <c r="AH7627" s="1">
        <v>12696</v>
      </c>
      <c r="AI7627">
        <v>1934</v>
      </c>
      <c r="AJ7627">
        <v>10</v>
      </c>
      <c r="AK7627">
        <v>4</v>
      </c>
      <c r="AL7627">
        <v>277</v>
      </c>
      <c r="AN7627" s="2">
        <v>12696</v>
      </c>
      <c r="AQ7627" t="s">
        <v>6629</v>
      </c>
      <c r="BF7627" t="s">
        <v>108</v>
      </c>
      <c r="BG7627" t="s">
        <v>109</v>
      </c>
      <c r="BH7627" t="s">
        <v>110</v>
      </c>
      <c r="BI7627" t="s">
        <v>111</v>
      </c>
      <c r="BJ7627" t="s">
        <v>166</v>
      </c>
      <c r="BN7627">
        <v>39.202280000000002</v>
      </c>
      <c r="BO7627">
        <v>-84.547166000000004</v>
      </c>
      <c r="BP7627" t="s">
        <v>113</v>
      </c>
      <c r="BQ7627">
        <v>3036</v>
      </c>
      <c r="BS7627" t="s">
        <v>908</v>
      </c>
      <c r="BU7627" t="s">
        <v>352</v>
      </c>
      <c r="BV7627" t="s">
        <v>270</v>
      </c>
      <c r="CF7627" t="s">
        <v>114</v>
      </c>
      <c r="CG7627" s="3">
        <v>43959.370393518519</v>
      </c>
      <c r="CI7627">
        <v>70</v>
      </c>
      <c r="CJ7627" t="s">
        <v>33741</v>
      </c>
      <c r="CK7627" t="s">
        <v>33742</v>
      </c>
    </row>
    <row r="7628" spans="1:89" x14ac:dyDescent="0.45">
      <c r="A7628">
        <v>5132988</v>
      </c>
      <c r="B7628" t="s">
        <v>89</v>
      </c>
      <c r="E7628" t="s">
        <v>90</v>
      </c>
      <c r="F7628" t="s">
        <v>34372</v>
      </c>
      <c r="G7628" t="s">
        <v>34373</v>
      </c>
      <c r="I7628" t="s">
        <v>27612</v>
      </c>
      <c r="J7628" t="s">
        <v>638</v>
      </c>
      <c r="K7628" t="s">
        <v>1388</v>
      </c>
      <c r="L7628" t="s">
        <v>2070</v>
      </c>
      <c r="M7628" t="s">
        <v>3507</v>
      </c>
      <c r="N7628" t="s">
        <v>3528</v>
      </c>
      <c r="O7628" t="s">
        <v>32650</v>
      </c>
      <c r="P7628">
        <v>189955</v>
      </c>
      <c r="Q7628" t="s">
        <v>32651</v>
      </c>
      <c r="R7628" t="s">
        <v>27615</v>
      </c>
      <c r="T7628" t="s">
        <v>4445</v>
      </c>
      <c r="W7628" t="s">
        <v>103</v>
      </c>
      <c r="AE7628" t="s">
        <v>6628</v>
      </c>
      <c r="AG7628" t="s">
        <v>105</v>
      </c>
      <c r="AH7628" s="1">
        <v>12703</v>
      </c>
      <c r="AI7628">
        <v>1934</v>
      </c>
      <c r="AJ7628">
        <v>10</v>
      </c>
      <c r="AK7628">
        <v>11</v>
      </c>
      <c r="AL7628">
        <v>284</v>
      </c>
      <c r="AN7628" s="2">
        <v>12703</v>
      </c>
      <c r="AQ7628" t="s">
        <v>6629</v>
      </c>
      <c r="BF7628" t="s">
        <v>108</v>
      </c>
      <c r="BG7628" t="s">
        <v>109</v>
      </c>
      <c r="BH7628" t="s">
        <v>110</v>
      </c>
      <c r="BI7628" t="s">
        <v>111</v>
      </c>
      <c r="BJ7628" t="s">
        <v>704</v>
      </c>
      <c r="BN7628">
        <v>39.149614</v>
      </c>
      <c r="BO7628">
        <v>-84.321737999999996</v>
      </c>
      <c r="BP7628" t="s">
        <v>113</v>
      </c>
      <c r="BQ7628">
        <v>575</v>
      </c>
      <c r="BS7628" t="s">
        <v>114</v>
      </c>
      <c r="BU7628" t="s">
        <v>115</v>
      </c>
      <c r="BV7628" t="s">
        <v>270</v>
      </c>
      <c r="CF7628" t="s">
        <v>114</v>
      </c>
      <c r="CG7628" s="3">
        <v>43959.370393518519</v>
      </c>
      <c r="CI7628">
        <v>70</v>
      </c>
      <c r="CJ7628" t="s">
        <v>34374</v>
      </c>
      <c r="CK7628" t="s">
        <v>34375</v>
      </c>
    </row>
    <row r="7629" spans="1:89" x14ac:dyDescent="0.45">
      <c r="A7629">
        <v>5140517</v>
      </c>
      <c r="B7629" t="s">
        <v>89</v>
      </c>
      <c r="E7629" t="s">
        <v>90</v>
      </c>
      <c r="F7629" t="s">
        <v>34711</v>
      </c>
      <c r="G7629" t="s">
        <v>34712</v>
      </c>
      <c r="I7629" t="s">
        <v>29455</v>
      </c>
      <c r="J7629" t="s">
        <v>638</v>
      </c>
      <c r="K7629" t="s">
        <v>1388</v>
      </c>
      <c r="L7629" t="s">
        <v>2070</v>
      </c>
      <c r="M7629" t="s">
        <v>19169</v>
      </c>
      <c r="N7629" t="s">
        <v>3538</v>
      </c>
      <c r="O7629" t="s">
        <v>32671</v>
      </c>
      <c r="P7629">
        <v>187077</v>
      </c>
      <c r="Q7629" t="s">
        <v>32672</v>
      </c>
      <c r="R7629" t="s">
        <v>29458</v>
      </c>
      <c r="T7629" t="s">
        <v>32673</v>
      </c>
      <c r="W7629" t="s">
        <v>103</v>
      </c>
      <c r="AE7629" t="s">
        <v>6628</v>
      </c>
      <c r="AG7629" t="s">
        <v>105</v>
      </c>
      <c r="AH7629" s="1">
        <v>12696</v>
      </c>
      <c r="AI7629">
        <v>1934</v>
      </c>
      <c r="AJ7629">
        <v>10</v>
      </c>
      <c r="AK7629">
        <v>4</v>
      </c>
      <c r="AL7629">
        <v>277</v>
      </c>
      <c r="AN7629" s="2">
        <v>12696</v>
      </c>
      <c r="AQ7629" t="s">
        <v>6629</v>
      </c>
      <c r="BF7629" t="s">
        <v>108</v>
      </c>
      <c r="BG7629" t="s">
        <v>109</v>
      </c>
      <c r="BH7629" t="s">
        <v>110</v>
      </c>
      <c r="BI7629" t="s">
        <v>111</v>
      </c>
      <c r="BJ7629" t="s">
        <v>166</v>
      </c>
      <c r="BN7629">
        <v>39.202280000000002</v>
      </c>
      <c r="BO7629">
        <v>-84.547166000000004</v>
      </c>
      <c r="BP7629" t="s">
        <v>113</v>
      </c>
      <c r="BQ7629">
        <v>3036</v>
      </c>
      <c r="BS7629" t="s">
        <v>908</v>
      </c>
      <c r="BU7629" t="s">
        <v>352</v>
      </c>
      <c r="BV7629" t="s">
        <v>270</v>
      </c>
      <c r="CF7629" t="s">
        <v>114</v>
      </c>
      <c r="CG7629" s="3">
        <v>43959.370393518519</v>
      </c>
      <c r="CI7629">
        <v>70</v>
      </c>
      <c r="CJ7629" t="s">
        <v>34713</v>
      </c>
      <c r="CK7629" t="s">
        <v>34714</v>
      </c>
    </row>
    <row r="7630" spans="1:89" x14ac:dyDescent="0.45">
      <c r="A7630">
        <v>5152352</v>
      </c>
      <c r="B7630" t="s">
        <v>89</v>
      </c>
      <c r="E7630" t="s">
        <v>90</v>
      </c>
      <c r="F7630" t="s">
        <v>35240</v>
      </c>
      <c r="G7630" t="s">
        <v>35241</v>
      </c>
      <c r="I7630" t="s">
        <v>29536</v>
      </c>
      <c r="J7630" t="s">
        <v>638</v>
      </c>
      <c r="K7630" t="s">
        <v>1388</v>
      </c>
      <c r="L7630" t="s">
        <v>2070</v>
      </c>
      <c r="M7630" t="s">
        <v>3507</v>
      </c>
      <c r="N7630" t="s">
        <v>3528</v>
      </c>
      <c r="O7630" t="s">
        <v>35198</v>
      </c>
      <c r="P7630">
        <v>186830</v>
      </c>
      <c r="Q7630" t="s">
        <v>35199</v>
      </c>
      <c r="R7630" t="s">
        <v>29539</v>
      </c>
      <c r="T7630" t="s">
        <v>35200</v>
      </c>
      <c r="W7630" t="s">
        <v>103</v>
      </c>
      <c r="AE7630" t="s">
        <v>6628</v>
      </c>
      <c r="AG7630" t="s">
        <v>105</v>
      </c>
      <c r="AH7630" s="1">
        <v>12696</v>
      </c>
      <c r="AI7630">
        <v>1934</v>
      </c>
      <c r="AJ7630">
        <v>10</v>
      </c>
      <c r="AK7630">
        <v>4</v>
      </c>
      <c r="AL7630">
        <v>277</v>
      </c>
      <c r="AN7630" s="2">
        <v>12696</v>
      </c>
      <c r="AQ7630" t="s">
        <v>6629</v>
      </c>
      <c r="BF7630" t="s">
        <v>108</v>
      </c>
      <c r="BG7630" t="s">
        <v>109</v>
      </c>
      <c r="BH7630" t="s">
        <v>110</v>
      </c>
      <c r="BI7630" t="s">
        <v>111</v>
      </c>
      <c r="BJ7630" t="s">
        <v>166</v>
      </c>
      <c r="BN7630">
        <v>39.202280000000002</v>
      </c>
      <c r="BO7630">
        <v>-84.547166000000004</v>
      </c>
      <c r="BP7630" t="s">
        <v>113</v>
      </c>
      <c r="BQ7630">
        <v>3036</v>
      </c>
      <c r="BS7630" t="s">
        <v>908</v>
      </c>
      <c r="BU7630" t="s">
        <v>352</v>
      </c>
      <c r="BV7630" t="s">
        <v>270</v>
      </c>
      <c r="CF7630" t="s">
        <v>114</v>
      </c>
      <c r="CG7630" s="3">
        <v>43959.370393518519</v>
      </c>
      <c r="CI7630">
        <v>70</v>
      </c>
      <c r="CJ7630" t="s">
        <v>35242</v>
      </c>
      <c r="CK7630" t="s">
        <v>35243</v>
      </c>
    </row>
    <row r="7631" spans="1:89" x14ac:dyDescent="0.45">
      <c r="A7631">
        <v>5152395</v>
      </c>
      <c r="B7631" t="s">
        <v>89</v>
      </c>
      <c r="E7631" t="s">
        <v>90</v>
      </c>
      <c r="F7631" t="s">
        <v>35415</v>
      </c>
      <c r="G7631" t="s">
        <v>35416</v>
      </c>
      <c r="I7631" t="s">
        <v>33902</v>
      </c>
      <c r="J7631" t="s">
        <v>638</v>
      </c>
      <c r="K7631" t="s">
        <v>1388</v>
      </c>
      <c r="L7631" t="s">
        <v>2070</v>
      </c>
      <c r="M7631" t="s">
        <v>3507</v>
      </c>
      <c r="N7631" t="s">
        <v>3528</v>
      </c>
      <c r="O7631" t="s">
        <v>33903</v>
      </c>
      <c r="P7631">
        <v>187809</v>
      </c>
      <c r="Q7631" t="s">
        <v>33824</v>
      </c>
      <c r="R7631" t="s">
        <v>33904</v>
      </c>
      <c r="T7631" t="s">
        <v>33905</v>
      </c>
      <c r="W7631" t="s">
        <v>103</v>
      </c>
      <c r="AE7631" t="s">
        <v>6628</v>
      </c>
      <c r="AG7631" t="s">
        <v>105</v>
      </c>
      <c r="AH7631" s="1">
        <v>12696</v>
      </c>
      <c r="AI7631">
        <v>1934</v>
      </c>
      <c r="AJ7631">
        <v>10</v>
      </c>
      <c r="AK7631">
        <v>4</v>
      </c>
      <c r="AL7631">
        <v>277</v>
      </c>
      <c r="AN7631" s="2">
        <v>12696</v>
      </c>
      <c r="AQ7631" t="s">
        <v>29036</v>
      </c>
      <c r="BF7631" t="s">
        <v>108</v>
      </c>
      <c r="BG7631" t="s">
        <v>109</v>
      </c>
      <c r="BH7631" t="s">
        <v>110</v>
      </c>
      <c r="BI7631" t="s">
        <v>111</v>
      </c>
      <c r="BJ7631" t="s">
        <v>704</v>
      </c>
      <c r="BN7631">
        <v>39.149546999999998</v>
      </c>
      <c r="BO7631">
        <v>-84.322424999999996</v>
      </c>
      <c r="BP7631" t="s">
        <v>113</v>
      </c>
      <c r="BQ7631">
        <v>575</v>
      </c>
      <c r="BS7631" t="s">
        <v>114</v>
      </c>
      <c r="BU7631" t="s">
        <v>115</v>
      </c>
      <c r="BV7631" t="s">
        <v>270</v>
      </c>
      <c r="CF7631" t="s">
        <v>114</v>
      </c>
      <c r="CG7631" s="3">
        <v>43959.532465277778</v>
      </c>
      <c r="CI7631">
        <v>70</v>
      </c>
      <c r="CJ7631" t="s">
        <v>35417</v>
      </c>
      <c r="CK7631" t="s">
        <v>35418</v>
      </c>
    </row>
    <row r="7632" spans="1:89" x14ac:dyDescent="0.45">
      <c r="A7632">
        <v>5152680</v>
      </c>
      <c r="B7632" t="s">
        <v>89</v>
      </c>
      <c r="E7632" t="s">
        <v>90</v>
      </c>
      <c r="F7632" t="s">
        <v>35571</v>
      </c>
      <c r="G7632" t="s">
        <v>35572</v>
      </c>
      <c r="N7632" t="s">
        <v>3508</v>
      </c>
      <c r="O7632" t="s">
        <v>35533</v>
      </c>
      <c r="P7632">
        <v>637578</v>
      </c>
      <c r="Q7632" t="s">
        <v>35534</v>
      </c>
      <c r="R7632" t="s">
        <v>35535</v>
      </c>
      <c r="T7632" t="s">
        <v>35536</v>
      </c>
      <c r="W7632" t="s">
        <v>103</v>
      </c>
      <c r="AE7632" t="s">
        <v>6628</v>
      </c>
      <c r="AG7632" t="s">
        <v>105</v>
      </c>
      <c r="AH7632" s="1">
        <v>12703</v>
      </c>
      <c r="AI7632">
        <v>1934</v>
      </c>
      <c r="AJ7632">
        <v>10</v>
      </c>
      <c r="AK7632">
        <v>11</v>
      </c>
      <c r="AL7632">
        <v>284</v>
      </c>
      <c r="AN7632" s="2">
        <v>12703</v>
      </c>
      <c r="AQ7632" t="s">
        <v>6629</v>
      </c>
      <c r="BF7632" t="s">
        <v>108</v>
      </c>
      <c r="BG7632" t="s">
        <v>109</v>
      </c>
      <c r="BH7632" t="s">
        <v>110</v>
      </c>
      <c r="BI7632" t="s">
        <v>111</v>
      </c>
      <c r="BJ7632" t="s">
        <v>704</v>
      </c>
      <c r="BN7632">
        <v>39.149679999999996</v>
      </c>
      <c r="BO7632">
        <v>-84.321223000000003</v>
      </c>
      <c r="BP7632" t="s">
        <v>113</v>
      </c>
      <c r="BQ7632">
        <v>575</v>
      </c>
      <c r="BS7632" t="s">
        <v>114</v>
      </c>
      <c r="BU7632" t="s">
        <v>115</v>
      </c>
      <c r="BV7632" t="s">
        <v>270</v>
      </c>
      <c r="CF7632" t="s">
        <v>114</v>
      </c>
      <c r="CG7632" s="3">
        <v>43959.370393518519</v>
      </c>
      <c r="CI7632">
        <v>70</v>
      </c>
      <c r="CJ7632" t="s">
        <v>35573</v>
      </c>
      <c r="CK7632" t="s">
        <v>35574</v>
      </c>
    </row>
    <row r="7633" spans="1:89" x14ac:dyDescent="0.45">
      <c r="A7633">
        <v>5154072</v>
      </c>
      <c r="B7633" t="s">
        <v>89</v>
      </c>
      <c r="E7633" t="s">
        <v>90</v>
      </c>
      <c r="F7633" t="s">
        <v>36516</v>
      </c>
      <c r="G7633" t="s">
        <v>36517</v>
      </c>
      <c r="I7633" t="s">
        <v>32719</v>
      </c>
      <c r="J7633" t="s">
        <v>638</v>
      </c>
      <c r="K7633" t="s">
        <v>1388</v>
      </c>
      <c r="L7633" t="s">
        <v>2070</v>
      </c>
      <c r="M7633" t="s">
        <v>3507</v>
      </c>
      <c r="N7633" t="s">
        <v>5181</v>
      </c>
      <c r="O7633" t="s">
        <v>32720</v>
      </c>
      <c r="P7633">
        <v>184571</v>
      </c>
      <c r="Q7633" t="s">
        <v>9948</v>
      </c>
      <c r="R7633" t="s">
        <v>32721</v>
      </c>
      <c r="T7633" t="s">
        <v>32722</v>
      </c>
      <c r="W7633" t="s">
        <v>103</v>
      </c>
      <c r="AE7633" t="s">
        <v>6628</v>
      </c>
      <c r="AG7633" t="s">
        <v>105</v>
      </c>
      <c r="AH7633" s="1">
        <v>12703</v>
      </c>
      <c r="AI7633">
        <v>1934</v>
      </c>
      <c r="AJ7633">
        <v>10</v>
      </c>
      <c r="AK7633">
        <v>11</v>
      </c>
      <c r="AL7633">
        <v>284</v>
      </c>
      <c r="AN7633" s="2">
        <v>12703</v>
      </c>
      <c r="AQ7633" t="s">
        <v>3616</v>
      </c>
      <c r="BF7633" t="s">
        <v>108</v>
      </c>
      <c r="BG7633" t="s">
        <v>109</v>
      </c>
      <c r="BH7633" t="s">
        <v>110</v>
      </c>
      <c r="BI7633" t="s">
        <v>111</v>
      </c>
      <c r="BJ7633" t="s">
        <v>704</v>
      </c>
      <c r="BN7633">
        <v>39.149946999999997</v>
      </c>
      <c r="BO7633">
        <v>-84.323797999999996</v>
      </c>
      <c r="BP7633" t="s">
        <v>113</v>
      </c>
      <c r="BQ7633">
        <v>575</v>
      </c>
      <c r="BS7633" t="s">
        <v>114</v>
      </c>
      <c r="BU7633" t="s">
        <v>115</v>
      </c>
      <c r="BV7633" t="s">
        <v>270</v>
      </c>
      <c r="CF7633" t="s">
        <v>114</v>
      </c>
      <c r="CG7633" s="3">
        <v>43959.370393518519</v>
      </c>
      <c r="CI7633">
        <v>70</v>
      </c>
      <c r="CJ7633" t="s">
        <v>36518</v>
      </c>
      <c r="CK7633" t="s">
        <v>36519</v>
      </c>
    </row>
    <row r="7634" spans="1:89" x14ac:dyDescent="0.45">
      <c r="A7634">
        <v>5156826</v>
      </c>
      <c r="B7634" t="s">
        <v>89</v>
      </c>
      <c r="E7634" t="s">
        <v>90</v>
      </c>
      <c r="F7634" t="s">
        <v>36910</v>
      </c>
      <c r="G7634" t="s">
        <v>36911</v>
      </c>
      <c r="I7634" t="s">
        <v>28749</v>
      </c>
      <c r="J7634" t="s">
        <v>638</v>
      </c>
      <c r="K7634" t="s">
        <v>1388</v>
      </c>
      <c r="L7634" t="s">
        <v>2070</v>
      </c>
      <c r="M7634" t="s">
        <v>3507</v>
      </c>
      <c r="N7634" t="s">
        <v>3517</v>
      </c>
      <c r="O7634" t="s">
        <v>30621</v>
      </c>
      <c r="P7634">
        <v>183595</v>
      </c>
      <c r="Q7634" t="s">
        <v>30622</v>
      </c>
      <c r="R7634" t="s">
        <v>28752</v>
      </c>
      <c r="T7634" t="s">
        <v>30623</v>
      </c>
      <c r="W7634" t="s">
        <v>103</v>
      </c>
      <c r="AE7634" t="s">
        <v>6628</v>
      </c>
      <c r="AG7634" t="s">
        <v>105</v>
      </c>
      <c r="AH7634" s="1">
        <v>12588</v>
      </c>
      <c r="AI7634">
        <v>1934</v>
      </c>
      <c r="AJ7634">
        <v>6</v>
      </c>
      <c r="AK7634">
        <v>18</v>
      </c>
      <c r="AL7634">
        <v>169</v>
      </c>
      <c r="AN7634" s="2">
        <v>12588</v>
      </c>
      <c r="AP7634" t="s">
        <v>36912</v>
      </c>
      <c r="AQ7634" t="s">
        <v>9997</v>
      </c>
      <c r="BF7634" t="s">
        <v>108</v>
      </c>
      <c r="BG7634" t="s">
        <v>718</v>
      </c>
      <c r="BJ7634" t="s">
        <v>36913</v>
      </c>
      <c r="CF7634" t="s">
        <v>114</v>
      </c>
      <c r="CG7634" s="3">
        <v>43937.475624999999</v>
      </c>
      <c r="CI7634">
        <v>70</v>
      </c>
      <c r="CJ7634" t="s">
        <v>36914</v>
      </c>
      <c r="CK7634" t="s">
        <v>36915</v>
      </c>
    </row>
    <row r="7635" spans="1:89" x14ac:dyDescent="0.45">
      <c r="A7635">
        <v>5167676</v>
      </c>
      <c r="B7635" t="s">
        <v>89</v>
      </c>
      <c r="E7635" t="s">
        <v>90</v>
      </c>
      <c r="F7635" t="s">
        <v>38259</v>
      </c>
      <c r="G7635" t="s">
        <v>38260</v>
      </c>
      <c r="I7635" t="s">
        <v>38007</v>
      </c>
      <c r="J7635" t="s">
        <v>638</v>
      </c>
      <c r="K7635" t="s">
        <v>1388</v>
      </c>
      <c r="L7635" t="s">
        <v>2070</v>
      </c>
      <c r="M7635" t="s">
        <v>2071</v>
      </c>
      <c r="N7635" t="s">
        <v>38008</v>
      </c>
      <c r="O7635" t="s">
        <v>38009</v>
      </c>
      <c r="P7635">
        <v>189058</v>
      </c>
      <c r="Q7635" t="s">
        <v>2644</v>
      </c>
      <c r="R7635" t="s">
        <v>38010</v>
      </c>
      <c r="T7635" t="s">
        <v>38011</v>
      </c>
      <c r="W7635" t="s">
        <v>103</v>
      </c>
      <c r="AE7635" t="s">
        <v>6628</v>
      </c>
      <c r="AG7635" t="s">
        <v>105</v>
      </c>
      <c r="AH7635" s="1">
        <v>12703</v>
      </c>
      <c r="AI7635">
        <v>1934</v>
      </c>
      <c r="AJ7635">
        <v>10</v>
      </c>
      <c r="AK7635">
        <v>11</v>
      </c>
      <c r="AL7635">
        <v>284</v>
      </c>
      <c r="AN7635" s="2">
        <v>12703</v>
      </c>
      <c r="AQ7635" t="s">
        <v>29036</v>
      </c>
      <c r="BF7635" t="s">
        <v>108</v>
      </c>
      <c r="BG7635" t="s">
        <v>109</v>
      </c>
      <c r="BH7635" t="s">
        <v>110</v>
      </c>
      <c r="BI7635" t="s">
        <v>111</v>
      </c>
      <c r="BJ7635" t="s">
        <v>704</v>
      </c>
      <c r="BN7635">
        <v>39.150278999999998</v>
      </c>
      <c r="BO7635">
        <v>-84.321995999999999</v>
      </c>
      <c r="BP7635" t="s">
        <v>113</v>
      </c>
      <c r="BQ7635">
        <v>575</v>
      </c>
      <c r="BS7635" t="s">
        <v>114</v>
      </c>
      <c r="BU7635" t="s">
        <v>115</v>
      </c>
      <c r="BV7635" t="s">
        <v>270</v>
      </c>
      <c r="CF7635" t="s">
        <v>114</v>
      </c>
      <c r="CG7635" s="3">
        <v>43959.370393518519</v>
      </c>
      <c r="CI7635">
        <v>70</v>
      </c>
      <c r="CJ7635" t="s">
        <v>38261</v>
      </c>
      <c r="CK7635" t="s">
        <v>38262</v>
      </c>
    </row>
    <row r="7636" spans="1:89" x14ac:dyDescent="0.45">
      <c r="A7636">
        <v>4389505</v>
      </c>
      <c r="B7636" t="s">
        <v>89</v>
      </c>
      <c r="E7636" t="s">
        <v>90</v>
      </c>
      <c r="F7636" t="s">
        <v>4966</v>
      </c>
      <c r="G7636" t="s">
        <v>4967</v>
      </c>
      <c r="I7636" t="s">
        <v>4650</v>
      </c>
      <c r="J7636" t="s">
        <v>638</v>
      </c>
      <c r="K7636" t="s">
        <v>639</v>
      </c>
      <c r="L7636" t="s">
        <v>640</v>
      </c>
      <c r="M7636" t="s">
        <v>641</v>
      </c>
      <c r="N7636" t="s">
        <v>642</v>
      </c>
      <c r="O7636" t="s">
        <v>4968</v>
      </c>
      <c r="P7636">
        <v>249682</v>
      </c>
      <c r="Q7636" t="s">
        <v>3462</v>
      </c>
      <c r="R7636" t="s">
        <v>4652</v>
      </c>
      <c r="T7636" t="s">
        <v>4969</v>
      </c>
      <c r="W7636" t="s">
        <v>103</v>
      </c>
      <c r="AE7636" t="s">
        <v>4970</v>
      </c>
      <c r="AG7636" t="s">
        <v>105</v>
      </c>
      <c r="AH7636" t="s">
        <v>4971</v>
      </c>
      <c r="AI7636">
        <v>1905</v>
      </c>
      <c r="AJ7636">
        <v>4</v>
      </c>
      <c r="AN7636" t="s">
        <v>4972</v>
      </c>
      <c r="BF7636" t="s">
        <v>4973</v>
      </c>
      <c r="BG7636" t="s">
        <v>4974</v>
      </c>
      <c r="BI7636" t="s">
        <v>4975</v>
      </c>
      <c r="BJ7636" t="s">
        <v>4976</v>
      </c>
      <c r="BN7636">
        <v>6.9894439999999998</v>
      </c>
      <c r="BO7636">
        <v>125.269722</v>
      </c>
      <c r="BP7636" t="s">
        <v>113</v>
      </c>
      <c r="BQ7636">
        <v>301</v>
      </c>
      <c r="BS7636" t="s">
        <v>114</v>
      </c>
      <c r="BU7636" t="s">
        <v>115</v>
      </c>
      <c r="BX7636">
        <v>1219</v>
      </c>
      <c r="CC7636" t="s">
        <v>2027</v>
      </c>
      <c r="CF7636" t="s">
        <v>114</v>
      </c>
      <c r="CG7636" s="3">
        <v>43959.370393518519</v>
      </c>
      <c r="CI7636">
        <v>70</v>
      </c>
      <c r="CJ7636" t="s">
        <v>4977</v>
      </c>
      <c r="CK7636" t="s">
        <v>4978</v>
      </c>
    </row>
    <row r="7637" spans="1:89" x14ac:dyDescent="0.45">
      <c r="A7637">
        <v>4453963</v>
      </c>
      <c r="B7637" t="s">
        <v>89</v>
      </c>
      <c r="E7637" t="s">
        <v>90</v>
      </c>
      <c r="F7637" t="s">
        <v>11785</v>
      </c>
      <c r="G7637" t="s">
        <v>11786</v>
      </c>
      <c r="I7637" t="s">
        <v>11641</v>
      </c>
      <c r="J7637" t="s">
        <v>638</v>
      </c>
      <c r="K7637" t="s">
        <v>639</v>
      </c>
      <c r="L7637" t="s">
        <v>2070</v>
      </c>
      <c r="M7637" t="s">
        <v>2071</v>
      </c>
      <c r="N7637" t="s">
        <v>11532</v>
      </c>
      <c r="O7637" t="s">
        <v>11787</v>
      </c>
      <c r="P7637">
        <v>522362</v>
      </c>
      <c r="Q7637" t="s">
        <v>4271</v>
      </c>
      <c r="R7637" t="s">
        <v>11635</v>
      </c>
      <c r="T7637" t="s">
        <v>11788</v>
      </c>
      <c r="W7637" t="s">
        <v>103</v>
      </c>
      <c r="AE7637" t="s">
        <v>11789</v>
      </c>
      <c r="AG7637" t="s">
        <v>105</v>
      </c>
      <c r="AH7637" t="s">
        <v>11790</v>
      </c>
      <c r="AI7637">
        <v>1937</v>
      </c>
      <c r="AJ7637">
        <v>4</v>
      </c>
      <c r="AN7637" t="s">
        <v>11791</v>
      </c>
      <c r="BF7637" t="s">
        <v>108</v>
      </c>
      <c r="BG7637" t="s">
        <v>109</v>
      </c>
      <c r="BH7637" t="s">
        <v>110</v>
      </c>
      <c r="BI7637" t="s">
        <v>111</v>
      </c>
      <c r="BJ7637" t="s">
        <v>111</v>
      </c>
      <c r="BN7637">
        <v>39.162004000000003</v>
      </c>
      <c r="BO7637">
        <v>-84.456885999999997</v>
      </c>
      <c r="BQ7637">
        <v>18226</v>
      </c>
      <c r="BS7637" t="s">
        <v>672</v>
      </c>
      <c r="BU7637" t="s">
        <v>284</v>
      </c>
      <c r="BV7637" t="s">
        <v>270</v>
      </c>
      <c r="CF7637" t="s">
        <v>114</v>
      </c>
      <c r="CG7637" s="3">
        <v>43959.370393518519</v>
      </c>
      <c r="CI7637">
        <v>70</v>
      </c>
      <c r="CJ7637" t="s">
        <v>11792</v>
      </c>
      <c r="CK7637" t="s">
        <v>11793</v>
      </c>
    </row>
    <row r="7638" spans="1:89" x14ac:dyDescent="0.45">
      <c r="A7638">
        <v>4454084</v>
      </c>
      <c r="B7638" t="s">
        <v>89</v>
      </c>
      <c r="E7638" t="s">
        <v>90</v>
      </c>
      <c r="F7638" t="s">
        <v>12008</v>
      </c>
      <c r="G7638" t="s">
        <v>12009</v>
      </c>
      <c r="I7638" t="s">
        <v>11994</v>
      </c>
      <c r="J7638" t="s">
        <v>638</v>
      </c>
      <c r="K7638" t="s">
        <v>639</v>
      </c>
      <c r="L7638" t="s">
        <v>8742</v>
      </c>
      <c r="M7638" t="s">
        <v>8743</v>
      </c>
      <c r="N7638" t="s">
        <v>8914</v>
      </c>
      <c r="O7638" t="s">
        <v>11995</v>
      </c>
      <c r="P7638">
        <v>313842</v>
      </c>
      <c r="Q7638" t="s">
        <v>1440</v>
      </c>
      <c r="R7638" t="s">
        <v>11996</v>
      </c>
      <c r="T7638" t="s">
        <v>11997</v>
      </c>
      <c r="W7638" t="s">
        <v>103</v>
      </c>
      <c r="AE7638" t="s">
        <v>11789</v>
      </c>
      <c r="AG7638" t="s">
        <v>105</v>
      </c>
      <c r="AH7638" t="s">
        <v>11790</v>
      </c>
      <c r="AI7638">
        <v>1937</v>
      </c>
      <c r="AJ7638">
        <v>4</v>
      </c>
      <c r="AN7638" t="s">
        <v>11791</v>
      </c>
      <c r="BF7638" t="s">
        <v>108</v>
      </c>
      <c r="BG7638" t="s">
        <v>109</v>
      </c>
      <c r="BH7638" t="s">
        <v>110</v>
      </c>
      <c r="BI7638" t="s">
        <v>111</v>
      </c>
      <c r="BJ7638" t="s">
        <v>111</v>
      </c>
      <c r="BN7638">
        <v>39.162004000000003</v>
      </c>
      <c r="BO7638">
        <v>-84.456885999999997</v>
      </c>
      <c r="BQ7638">
        <v>18226</v>
      </c>
      <c r="BS7638" t="s">
        <v>672</v>
      </c>
      <c r="BU7638" t="s">
        <v>284</v>
      </c>
      <c r="BV7638" t="s">
        <v>270</v>
      </c>
      <c r="CF7638" t="s">
        <v>114</v>
      </c>
      <c r="CG7638" s="3">
        <v>43959.370393518519</v>
      </c>
      <c r="CI7638">
        <v>70</v>
      </c>
      <c r="CJ7638" t="s">
        <v>12010</v>
      </c>
      <c r="CK7638" t="s">
        <v>12011</v>
      </c>
    </row>
    <row r="7639" spans="1:89" x14ac:dyDescent="0.45">
      <c r="A7639">
        <v>5105510</v>
      </c>
      <c r="B7639" t="s">
        <v>89</v>
      </c>
      <c r="E7639" t="s">
        <v>90</v>
      </c>
      <c r="F7639" t="s">
        <v>30547</v>
      </c>
      <c r="G7639" t="s">
        <v>30548</v>
      </c>
      <c r="N7639" t="s">
        <v>3528</v>
      </c>
      <c r="O7639" t="s">
        <v>30510</v>
      </c>
      <c r="P7639">
        <v>644593</v>
      </c>
      <c r="Q7639" t="s">
        <v>30511</v>
      </c>
      <c r="R7639" t="s">
        <v>30512</v>
      </c>
      <c r="T7639" t="s">
        <v>30513</v>
      </c>
      <c r="W7639" t="s">
        <v>103</v>
      </c>
      <c r="AE7639" t="s">
        <v>11789</v>
      </c>
      <c r="AG7639" t="s">
        <v>105</v>
      </c>
      <c r="AH7639" t="s">
        <v>11790</v>
      </c>
      <c r="AI7639">
        <v>1937</v>
      </c>
      <c r="AJ7639">
        <v>4</v>
      </c>
      <c r="AN7639" t="s">
        <v>11791</v>
      </c>
      <c r="BF7639" t="s">
        <v>108</v>
      </c>
      <c r="BG7639" t="s">
        <v>109</v>
      </c>
      <c r="BH7639" t="s">
        <v>110</v>
      </c>
      <c r="BI7639" t="s">
        <v>111</v>
      </c>
      <c r="BJ7639" t="s">
        <v>111</v>
      </c>
      <c r="BN7639">
        <v>39.162004000000003</v>
      </c>
      <c r="BO7639">
        <v>-84.456885999999997</v>
      </c>
      <c r="BQ7639">
        <v>18226</v>
      </c>
      <c r="BS7639" t="s">
        <v>1104</v>
      </c>
      <c r="BU7639" t="s">
        <v>284</v>
      </c>
      <c r="BV7639" t="s">
        <v>270</v>
      </c>
      <c r="CF7639" t="s">
        <v>114</v>
      </c>
      <c r="CG7639" s="3">
        <v>43959.370393518519</v>
      </c>
      <c r="CI7639">
        <v>70</v>
      </c>
      <c r="CJ7639" t="s">
        <v>30549</v>
      </c>
      <c r="CK7639" t="s">
        <v>30550</v>
      </c>
    </row>
    <row r="7640" spans="1:89" x14ac:dyDescent="0.45">
      <c r="A7640">
        <v>5140563</v>
      </c>
      <c r="B7640" t="s">
        <v>89</v>
      </c>
      <c r="E7640" t="s">
        <v>90</v>
      </c>
      <c r="F7640" t="s">
        <v>34930</v>
      </c>
      <c r="G7640" t="s">
        <v>34931</v>
      </c>
      <c r="I7640" t="s">
        <v>8785</v>
      </c>
      <c r="J7640" t="s">
        <v>638</v>
      </c>
      <c r="K7640" t="s">
        <v>1388</v>
      </c>
      <c r="L7640" t="s">
        <v>2070</v>
      </c>
      <c r="M7640" t="s">
        <v>3507</v>
      </c>
      <c r="N7640" t="s">
        <v>3508</v>
      </c>
      <c r="O7640" t="s">
        <v>31232</v>
      </c>
      <c r="P7640">
        <v>184564</v>
      </c>
      <c r="Q7640" t="s">
        <v>5152</v>
      </c>
      <c r="R7640" t="s">
        <v>8787</v>
      </c>
      <c r="T7640" t="s">
        <v>31233</v>
      </c>
      <c r="W7640" t="s">
        <v>103</v>
      </c>
      <c r="AE7640" t="s">
        <v>11789</v>
      </c>
      <c r="AG7640" t="s">
        <v>105</v>
      </c>
      <c r="AH7640" s="1">
        <v>13640</v>
      </c>
      <c r="AI7640">
        <v>1937</v>
      </c>
      <c r="AJ7640">
        <v>5</v>
      </c>
      <c r="AK7640">
        <v>5</v>
      </c>
      <c r="AL7640">
        <v>125</v>
      </c>
      <c r="AN7640" s="2">
        <v>13640</v>
      </c>
      <c r="AQ7640" t="s">
        <v>34932</v>
      </c>
      <c r="BF7640" t="s">
        <v>108</v>
      </c>
      <c r="BG7640" t="s">
        <v>109</v>
      </c>
      <c r="BH7640" t="s">
        <v>110</v>
      </c>
      <c r="BI7640" t="s">
        <v>111</v>
      </c>
      <c r="BJ7640" t="s">
        <v>111</v>
      </c>
      <c r="BN7640">
        <v>39.162004000000003</v>
      </c>
      <c r="BO7640">
        <v>-84.456885999999997</v>
      </c>
      <c r="BQ7640">
        <v>18226</v>
      </c>
      <c r="BS7640" t="s">
        <v>1104</v>
      </c>
      <c r="BU7640" t="s">
        <v>284</v>
      </c>
      <c r="BV7640" t="s">
        <v>270</v>
      </c>
      <c r="CF7640" t="s">
        <v>114</v>
      </c>
      <c r="CG7640" s="3">
        <v>43946.442685185182</v>
      </c>
      <c r="CI7640">
        <v>70</v>
      </c>
      <c r="CJ7640" t="s">
        <v>34933</v>
      </c>
      <c r="CK7640" t="s">
        <v>34934</v>
      </c>
    </row>
    <row r="7641" spans="1:89" x14ac:dyDescent="0.45">
      <c r="A7641">
        <v>5153593</v>
      </c>
      <c r="B7641" t="s">
        <v>89</v>
      </c>
      <c r="E7641" t="s">
        <v>90</v>
      </c>
      <c r="F7641" t="s">
        <v>36053</v>
      </c>
      <c r="G7641" t="s">
        <v>36054</v>
      </c>
      <c r="I7641" t="s">
        <v>27750</v>
      </c>
      <c r="J7641" t="s">
        <v>638</v>
      </c>
      <c r="K7641" t="s">
        <v>1388</v>
      </c>
      <c r="L7641" t="s">
        <v>2070</v>
      </c>
      <c r="M7641" t="s">
        <v>3507</v>
      </c>
      <c r="N7641" t="s">
        <v>3528</v>
      </c>
      <c r="O7641" t="s">
        <v>36006</v>
      </c>
      <c r="P7641">
        <v>187759</v>
      </c>
      <c r="Q7641" t="s">
        <v>36007</v>
      </c>
      <c r="R7641" t="s">
        <v>27753</v>
      </c>
      <c r="T7641" t="s">
        <v>35024</v>
      </c>
      <c r="W7641" t="s">
        <v>103</v>
      </c>
      <c r="AE7641" t="s">
        <v>11789</v>
      </c>
      <c r="AG7641" t="s">
        <v>105</v>
      </c>
      <c r="AH7641" t="s">
        <v>11790</v>
      </c>
      <c r="AI7641">
        <v>1937</v>
      </c>
      <c r="AJ7641">
        <v>4</v>
      </c>
      <c r="AN7641" t="s">
        <v>11791</v>
      </c>
      <c r="BF7641" t="s">
        <v>108</v>
      </c>
      <c r="BG7641" t="s">
        <v>109</v>
      </c>
      <c r="BH7641" t="s">
        <v>110</v>
      </c>
      <c r="BI7641" t="s">
        <v>111</v>
      </c>
      <c r="BJ7641" t="s">
        <v>111</v>
      </c>
      <c r="BN7641">
        <v>39.162004000000003</v>
      </c>
      <c r="BO7641">
        <v>-84.456885999999997</v>
      </c>
      <c r="BQ7641">
        <v>18226</v>
      </c>
      <c r="BS7641" t="s">
        <v>1104</v>
      </c>
      <c r="BU7641" t="s">
        <v>284</v>
      </c>
      <c r="BV7641" t="s">
        <v>270</v>
      </c>
      <c r="CF7641" t="s">
        <v>114</v>
      </c>
      <c r="CG7641" s="3">
        <v>43946.442893518521</v>
      </c>
      <c r="CI7641">
        <v>70</v>
      </c>
      <c r="CJ7641" t="s">
        <v>36055</v>
      </c>
      <c r="CK7641" t="s">
        <v>36056</v>
      </c>
    </row>
    <row r="7642" spans="1:89" x14ac:dyDescent="0.45">
      <c r="A7642">
        <v>7421489</v>
      </c>
      <c r="B7642" t="s">
        <v>89</v>
      </c>
      <c r="E7642" t="s">
        <v>90</v>
      </c>
      <c r="F7642" t="s">
        <v>46724</v>
      </c>
      <c r="G7642" t="s">
        <v>46725</v>
      </c>
      <c r="I7642" t="s">
        <v>46726</v>
      </c>
      <c r="J7642" t="s">
        <v>638</v>
      </c>
      <c r="K7642" t="s">
        <v>639</v>
      </c>
      <c r="L7642" t="s">
        <v>726</v>
      </c>
      <c r="M7642" t="s">
        <v>4746</v>
      </c>
      <c r="N7642" t="s">
        <v>5034</v>
      </c>
      <c r="O7642" t="s">
        <v>46727</v>
      </c>
      <c r="P7642">
        <v>14902</v>
      </c>
      <c r="R7642" t="s">
        <v>46727</v>
      </c>
      <c r="W7642" t="s">
        <v>943</v>
      </c>
      <c r="AE7642" t="s">
        <v>11789</v>
      </c>
      <c r="AG7642" t="s">
        <v>105</v>
      </c>
      <c r="AH7642" t="s">
        <v>28994</v>
      </c>
      <c r="AI7642">
        <v>1935</v>
      </c>
      <c r="AN7642" t="s">
        <v>46728</v>
      </c>
      <c r="BF7642" t="s">
        <v>108</v>
      </c>
      <c r="BG7642" t="s">
        <v>109</v>
      </c>
      <c r="BH7642" t="s">
        <v>110</v>
      </c>
      <c r="BI7642" t="s">
        <v>111</v>
      </c>
      <c r="BJ7642" t="s">
        <v>111</v>
      </c>
      <c r="BL7642">
        <v>0</v>
      </c>
      <c r="BN7642">
        <v>39.162004000000003</v>
      </c>
      <c r="BO7642">
        <v>-84.456885999999997</v>
      </c>
      <c r="BQ7642">
        <v>18226</v>
      </c>
      <c r="BS7642" t="s">
        <v>1104</v>
      </c>
      <c r="BU7642" t="s">
        <v>284</v>
      </c>
      <c r="BV7642" t="s">
        <v>270</v>
      </c>
      <c r="CF7642" t="s">
        <v>114</v>
      </c>
      <c r="CG7642" s="3">
        <v>43946.442685185182</v>
      </c>
      <c r="CI7642">
        <v>70</v>
      </c>
      <c r="CJ7642" t="s">
        <v>46729</v>
      </c>
      <c r="CK7642" t="s">
        <v>46730</v>
      </c>
    </row>
    <row r="7643" spans="1:89" x14ac:dyDescent="0.45">
      <c r="A7643">
        <v>9631198</v>
      </c>
      <c r="B7643" t="s">
        <v>89</v>
      </c>
      <c r="E7643" t="s">
        <v>90</v>
      </c>
      <c r="F7643" t="s">
        <v>48296</v>
      </c>
      <c r="G7643" t="s">
        <v>48297</v>
      </c>
      <c r="I7643" t="s">
        <v>8334</v>
      </c>
      <c r="J7643" t="s">
        <v>638</v>
      </c>
      <c r="K7643" t="s">
        <v>639</v>
      </c>
      <c r="L7643" t="s">
        <v>640</v>
      </c>
      <c r="M7643" t="s">
        <v>641</v>
      </c>
      <c r="N7643" t="s">
        <v>8350</v>
      </c>
      <c r="O7643" t="s">
        <v>48298</v>
      </c>
      <c r="P7643">
        <v>359544</v>
      </c>
      <c r="Q7643" t="s">
        <v>4890</v>
      </c>
      <c r="R7643" t="s">
        <v>8338</v>
      </c>
      <c r="T7643" t="s">
        <v>4445</v>
      </c>
      <c r="W7643" t="s">
        <v>103</v>
      </c>
      <c r="AE7643" t="s">
        <v>11789</v>
      </c>
      <c r="AG7643" t="s">
        <v>105</v>
      </c>
      <c r="AH7643" s="1">
        <v>13584</v>
      </c>
      <c r="AI7643">
        <v>1937</v>
      </c>
      <c r="AJ7643">
        <v>3</v>
      </c>
      <c r="AK7643">
        <v>10</v>
      </c>
      <c r="AL7643">
        <v>69</v>
      </c>
      <c r="AN7643" s="2">
        <v>13584</v>
      </c>
      <c r="AQ7643" t="s">
        <v>48299</v>
      </c>
      <c r="BF7643" t="s">
        <v>108</v>
      </c>
      <c r="BG7643" t="s">
        <v>109</v>
      </c>
      <c r="BH7643" t="s">
        <v>110</v>
      </c>
      <c r="BI7643" t="s">
        <v>111</v>
      </c>
      <c r="BJ7643" t="s">
        <v>48249</v>
      </c>
      <c r="BN7643">
        <v>39.131447999999999</v>
      </c>
      <c r="BO7643">
        <v>-84.516332000000006</v>
      </c>
      <c r="BQ7643">
        <v>1811</v>
      </c>
      <c r="BS7643" t="s">
        <v>869</v>
      </c>
      <c r="BU7643" t="s">
        <v>284</v>
      </c>
      <c r="BV7643" t="s">
        <v>270</v>
      </c>
      <c r="CF7643" t="s">
        <v>114</v>
      </c>
      <c r="CG7643" s="3">
        <v>43946.442685185182</v>
      </c>
      <c r="CI7643">
        <v>70</v>
      </c>
      <c r="CJ7643" t="s">
        <v>48300</v>
      </c>
      <c r="CK7643" t="s">
        <v>48301</v>
      </c>
    </row>
    <row r="7644" spans="1:89" x14ac:dyDescent="0.45">
      <c r="A7644">
        <v>4906629</v>
      </c>
      <c r="B7644" t="s">
        <v>89</v>
      </c>
      <c r="E7644" t="s">
        <v>90</v>
      </c>
      <c r="F7644" t="s">
        <v>20879</v>
      </c>
      <c r="G7644" t="s">
        <v>20880</v>
      </c>
      <c r="I7644" t="s">
        <v>20881</v>
      </c>
      <c r="J7644" t="s">
        <v>638</v>
      </c>
      <c r="K7644" t="s">
        <v>639</v>
      </c>
      <c r="L7644" t="s">
        <v>726</v>
      </c>
      <c r="M7644" t="s">
        <v>6853</v>
      </c>
      <c r="N7644" t="s">
        <v>6815</v>
      </c>
      <c r="O7644" t="s">
        <v>20882</v>
      </c>
      <c r="P7644">
        <v>390656</v>
      </c>
      <c r="Q7644" t="s">
        <v>20883</v>
      </c>
      <c r="R7644" t="s">
        <v>20884</v>
      </c>
      <c r="T7644" t="s">
        <v>7648</v>
      </c>
      <c r="W7644" t="s">
        <v>103</v>
      </c>
      <c r="AE7644" t="s">
        <v>20885</v>
      </c>
      <c r="AG7644">
        <v>65396</v>
      </c>
      <c r="AH7644" s="1">
        <v>7087</v>
      </c>
      <c r="AI7644">
        <v>1919</v>
      </c>
      <c r="AJ7644">
        <v>5</v>
      </c>
      <c r="AK7644">
        <v>27</v>
      </c>
      <c r="AL7644">
        <v>147</v>
      </c>
      <c r="AN7644" s="2">
        <v>7087</v>
      </c>
      <c r="AQ7644" t="s">
        <v>20886</v>
      </c>
      <c r="BF7644" t="s">
        <v>108</v>
      </c>
      <c r="BG7644" t="s">
        <v>718</v>
      </c>
      <c r="BH7644" t="s">
        <v>20887</v>
      </c>
      <c r="BI7644" t="s">
        <v>20888</v>
      </c>
      <c r="BJ7644" t="s">
        <v>20889</v>
      </c>
      <c r="BN7644">
        <v>35.772095999999998</v>
      </c>
      <c r="BO7644">
        <v>-78.638614000000004</v>
      </c>
      <c r="BP7644" t="s">
        <v>113</v>
      </c>
      <c r="BQ7644">
        <v>17575</v>
      </c>
      <c r="BS7644" t="s">
        <v>114</v>
      </c>
      <c r="BU7644" t="s">
        <v>115</v>
      </c>
      <c r="CF7644" t="s">
        <v>114</v>
      </c>
      <c r="CG7644" s="3">
        <v>43959.370393518519</v>
      </c>
      <c r="CI7644">
        <v>70</v>
      </c>
      <c r="CJ7644" t="s">
        <v>20890</v>
      </c>
      <c r="CK7644" t="s">
        <v>20891</v>
      </c>
    </row>
    <row r="7645" spans="1:89" x14ac:dyDescent="0.45">
      <c r="A7645">
        <v>4440915</v>
      </c>
      <c r="B7645" t="s">
        <v>89</v>
      </c>
      <c r="E7645" t="s">
        <v>90</v>
      </c>
      <c r="F7645" t="s">
        <v>10800</v>
      </c>
      <c r="G7645" t="s">
        <v>10801</v>
      </c>
      <c r="I7645" t="s">
        <v>10802</v>
      </c>
      <c r="J7645" t="s">
        <v>638</v>
      </c>
      <c r="K7645" t="s">
        <v>1388</v>
      </c>
      <c r="L7645" t="s">
        <v>1389</v>
      </c>
      <c r="M7645" t="s">
        <v>7899</v>
      </c>
      <c r="N7645" t="s">
        <v>10716</v>
      </c>
      <c r="O7645" t="s">
        <v>10803</v>
      </c>
      <c r="P7645">
        <v>121341</v>
      </c>
      <c r="Q7645" t="s">
        <v>10804</v>
      </c>
      <c r="R7645" t="s">
        <v>10805</v>
      </c>
      <c r="T7645" t="s">
        <v>1326</v>
      </c>
      <c r="W7645" t="s">
        <v>103</v>
      </c>
      <c r="AE7645" t="s">
        <v>10806</v>
      </c>
      <c r="AG7645" t="s">
        <v>105</v>
      </c>
      <c r="AH7645" t="s">
        <v>10807</v>
      </c>
      <c r="AI7645">
        <v>1889</v>
      </c>
      <c r="AJ7645">
        <v>6</v>
      </c>
      <c r="AK7645">
        <v>8</v>
      </c>
      <c r="AL7645">
        <v>159</v>
      </c>
      <c r="AN7645" t="s">
        <v>10808</v>
      </c>
      <c r="AO7645" t="s">
        <v>2672</v>
      </c>
      <c r="AQ7645" t="s">
        <v>10809</v>
      </c>
      <c r="BF7645" t="s">
        <v>108</v>
      </c>
      <c r="BG7645" t="s">
        <v>109</v>
      </c>
      <c r="BH7645" t="s">
        <v>3286</v>
      </c>
      <c r="BI7645" t="s">
        <v>10810</v>
      </c>
      <c r="BJ7645" t="s">
        <v>10810</v>
      </c>
      <c r="BN7645">
        <v>41.368380000000002</v>
      </c>
      <c r="BO7645">
        <v>-82.107648999999995</v>
      </c>
      <c r="BP7645" t="s">
        <v>113</v>
      </c>
      <c r="BQ7645">
        <v>6704</v>
      </c>
      <c r="BS7645" t="s">
        <v>114</v>
      </c>
      <c r="BU7645" t="s">
        <v>115</v>
      </c>
      <c r="CF7645" t="s">
        <v>114</v>
      </c>
      <c r="CG7645" s="3">
        <v>43959.370393518519</v>
      </c>
      <c r="CI7645">
        <v>70</v>
      </c>
      <c r="CJ7645" t="s">
        <v>10811</v>
      </c>
      <c r="CK7645" t="s">
        <v>10812</v>
      </c>
    </row>
    <row r="7646" spans="1:89" x14ac:dyDescent="0.45">
      <c r="A7646">
        <v>4390164</v>
      </c>
      <c r="B7646" t="s">
        <v>89</v>
      </c>
      <c r="E7646" t="s">
        <v>90</v>
      </c>
      <c r="F7646" t="s">
        <v>5599</v>
      </c>
      <c r="G7646" t="s">
        <v>5600</v>
      </c>
      <c r="I7646" t="s">
        <v>5601</v>
      </c>
      <c r="J7646" t="s">
        <v>638</v>
      </c>
      <c r="K7646" t="s">
        <v>639</v>
      </c>
      <c r="L7646" t="s">
        <v>1353</v>
      </c>
      <c r="M7646" t="s">
        <v>1354</v>
      </c>
      <c r="N7646" t="s">
        <v>1355</v>
      </c>
      <c r="O7646" t="s">
        <v>5602</v>
      </c>
      <c r="P7646">
        <v>187713</v>
      </c>
      <c r="Q7646" t="s">
        <v>5482</v>
      </c>
      <c r="R7646" t="s">
        <v>5603</v>
      </c>
      <c r="T7646" t="s">
        <v>5604</v>
      </c>
      <c r="W7646" t="s">
        <v>103</v>
      </c>
      <c r="AE7646" t="s">
        <v>5605</v>
      </c>
      <c r="AG7646" t="s">
        <v>105</v>
      </c>
      <c r="AH7646" s="1">
        <v>13074</v>
      </c>
      <c r="AI7646">
        <v>1935</v>
      </c>
      <c r="AJ7646">
        <v>10</v>
      </c>
      <c r="AK7646">
        <v>17</v>
      </c>
      <c r="AL7646">
        <v>290</v>
      </c>
      <c r="AN7646" s="2">
        <v>13074</v>
      </c>
      <c r="AO7646" t="s">
        <v>5606</v>
      </c>
      <c r="AQ7646" t="s">
        <v>5607</v>
      </c>
      <c r="BF7646" t="s">
        <v>108</v>
      </c>
      <c r="BG7646" t="s">
        <v>420</v>
      </c>
      <c r="BH7646" t="s">
        <v>3323</v>
      </c>
      <c r="BI7646" t="s">
        <v>5608</v>
      </c>
      <c r="BJ7646" t="s">
        <v>5608</v>
      </c>
      <c r="BN7646">
        <v>37.962145999999997</v>
      </c>
      <c r="BO7646">
        <v>-122.34552600000001</v>
      </c>
      <c r="BP7646" t="s">
        <v>113</v>
      </c>
      <c r="BQ7646">
        <v>2563</v>
      </c>
      <c r="BS7646" t="s">
        <v>114</v>
      </c>
      <c r="BU7646" t="s">
        <v>115</v>
      </c>
      <c r="CF7646" t="s">
        <v>114</v>
      </c>
      <c r="CG7646" s="3">
        <v>43959.370393518519</v>
      </c>
      <c r="CI7646">
        <v>70</v>
      </c>
      <c r="CJ7646" t="s">
        <v>5609</v>
      </c>
      <c r="CK7646" t="s">
        <v>5610</v>
      </c>
    </row>
    <row r="7647" spans="1:89" x14ac:dyDescent="0.45">
      <c r="A7647">
        <v>4916285</v>
      </c>
      <c r="B7647" t="s">
        <v>89</v>
      </c>
      <c r="E7647" t="s">
        <v>90</v>
      </c>
      <c r="F7647" t="s">
        <v>21057</v>
      </c>
      <c r="G7647" t="s">
        <v>21058</v>
      </c>
      <c r="I7647" t="s">
        <v>8754</v>
      </c>
      <c r="J7647" t="s">
        <v>638</v>
      </c>
      <c r="K7647" t="s">
        <v>1388</v>
      </c>
      <c r="L7647" t="s">
        <v>2070</v>
      </c>
      <c r="M7647" t="s">
        <v>8691</v>
      </c>
      <c r="N7647" t="s">
        <v>8755</v>
      </c>
      <c r="O7647" t="s">
        <v>21059</v>
      </c>
      <c r="P7647">
        <v>435043</v>
      </c>
      <c r="Q7647" t="s">
        <v>1440</v>
      </c>
      <c r="R7647" t="s">
        <v>8757</v>
      </c>
      <c r="T7647" t="s">
        <v>21060</v>
      </c>
      <c r="W7647" t="s">
        <v>103</v>
      </c>
      <c r="AE7647" t="s">
        <v>21061</v>
      </c>
      <c r="AG7647">
        <v>206979</v>
      </c>
      <c r="AH7647" s="1">
        <v>6889</v>
      </c>
      <c r="AI7647">
        <v>1918</v>
      </c>
      <c r="AJ7647">
        <v>11</v>
      </c>
      <c r="AK7647">
        <v>10</v>
      </c>
      <c r="AL7647">
        <v>314</v>
      </c>
      <c r="AN7647" s="2">
        <v>6889</v>
      </c>
      <c r="AQ7647" t="s">
        <v>21062</v>
      </c>
      <c r="BF7647" t="s">
        <v>2839</v>
      </c>
      <c r="BH7647" t="s">
        <v>21063</v>
      </c>
      <c r="BI7647" t="s">
        <v>21064</v>
      </c>
      <c r="BJ7647" t="s">
        <v>21065</v>
      </c>
      <c r="BN7647">
        <v>38.266666999999998</v>
      </c>
      <c r="BO7647">
        <v>140.86666700000001</v>
      </c>
      <c r="BP7647" t="s">
        <v>113</v>
      </c>
      <c r="BQ7647">
        <v>3036</v>
      </c>
      <c r="BS7647" t="s">
        <v>2301</v>
      </c>
      <c r="BU7647" t="s">
        <v>115</v>
      </c>
      <c r="CF7647" t="s">
        <v>114</v>
      </c>
      <c r="CG7647" s="3">
        <v>43959.370393518519</v>
      </c>
      <c r="CI7647">
        <v>70</v>
      </c>
      <c r="CJ7647" t="s">
        <v>21066</v>
      </c>
      <c r="CK7647" t="s">
        <v>21067</v>
      </c>
    </row>
    <row r="7648" spans="1:89" x14ac:dyDescent="0.45">
      <c r="A7648">
        <v>5105458</v>
      </c>
      <c r="B7648" t="s">
        <v>89</v>
      </c>
      <c r="E7648" t="s">
        <v>90</v>
      </c>
      <c r="F7648" t="s">
        <v>30285</v>
      </c>
      <c r="G7648" t="s">
        <v>30286</v>
      </c>
      <c r="I7648" t="s">
        <v>30204</v>
      </c>
      <c r="J7648" t="s">
        <v>638</v>
      </c>
      <c r="K7648" t="s">
        <v>1388</v>
      </c>
      <c r="L7648" t="s">
        <v>2070</v>
      </c>
      <c r="M7648" t="s">
        <v>3507</v>
      </c>
      <c r="N7648" t="s">
        <v>3528</v>
      </c>
      <c r="O7648" t="s">
        <v>30287</v>
      </c>
      <c r="P7648">
        <v>185036</v>
      </c>
      <c r="Q7648" t="s">
        <v>30288</v>
      </c>
      <c r="R7648" t="s">
        <v>30206</v>
      </c>
      <c r="T7648" t="s">
        <v>30289</v>
      </c>
      <c r="W7648" t="s">
        <v>103</v>
      </c>
      <c r="AE7648" t="s">
        <v>21061</v>
      </c>
      <c r="AG7648">
        <v>202173</v>
      </c>
      <c r="AH7648" s="1">
        <v>8702</v>
      </c>
      <c r="AI7648">
        <v>1923</v>
      </c>
      <c r="AJ7648">
        <v>10</v>
      </c>
      <c r="AK7648">
        <v>28</v>
      </c>
      <c r="AL7648">
        <v>301</v>
      </c>
      <c r="AN7648" s="2">
        <v>8702</v>
      </c>
      <c r="AQ7648" t="s">
        <v>23190</v>
      </c>
      <c r="BF7648" t="s">
        <v>2839</v>
      </c>
      <c r="BG7648" t="s">
        <v>21063</v>
      </c>
      <c r="BI7648" t="s">
        <v>21064</v>
      </c>
      <c r="BJ7648" t="s">
        <v>30290</v>
      </c>
      <c r="BN7648">
        <v>38.266666999999998</v>
      </c>
      <c r="BO7648">
        <v>140.86666700000001</v>
      </c>
      <c r="BP7648" t="s">
        <v>113</v>
      </c>
      <c r="BQ7648">
        <v>3036</v>
      </c>
      <c r="BS7648" t="s">
        <v>114</v>
      </c>
      <c r="BU7648" t="s">
        <v>115</v>
      </c>
      <c r="CF7648" t="s">
        <v>114</v>
      </c>
      <c r="CG7648" s="3">
        <v>43959.370393518519</v>
      </c>
      <c r="CI7648">
        <v>70</v>
      </c>
      <c r="CJ7648" t="s">
        <v>30291</v>
      </c>
      <c r="CK7648" t="s">
        <v>30292</v>
      </c>
    </row>
    <row r="7649" spans="1:89" x14ac:dyDescent="0.45">
      <c r="A7649">
        <v>5124905</v>
      </c>
      <c r="B7649" t="s">
        <v>89</v>
      </c>
      <c r="E7649" t="s">
        <v>90</v>
      </c>
      <c r="F7649" t="s">
        <v>32927</v>
      </c>
      <c r="G7649" t="s">
        <v>32928</v>
      </c>
      <c r="I7649" t="s">
        <v>32929</v>
      </c>
      <c r="J7649" t="s">
        <v>638</v>
      </c>
      <c r="K7649" t="s">
        <v>1388</v>
      </c>
      <c r="L7649" t="s">
        <v>2070</v>
      </c>
      <c r="M7649" t="s">
        <v>19169</v>
      </c>
      <c r="N7649" t="s">
        <v>3538</v>
      </c>
      <c r="O7649" t="s">
        <v>32930</v>
      </c>
      <c r="P7649">
        <v>252215</v>
      </c>
      <c r="Q7649" t="s">
        <v>32931</v>
      </c>
      <c r="R7649" t="s">
        <v>32932</v>
      </c>
      <c r="T7649" t="s">
        <v>32933</v>
      </c>
      <c r="W7649" t="s">
        <v>103</v>
      </c>
      <c r="AE7649" t="s">
        <v>21061</v>
      </c>
      <c r="AG7649">
        <v>201538</v>
      </c>
      <c r="AH7649" s="1">
        <v>7897</v>
      </c>
      <c r="AI7649">
        <v>1921</v>
      </c>
      <c r="AJ7649">
        <v>8</v>
      </c>
      <c r="AK7649">
        <v>14</v>
      </c>
      <c r="AL7649">
        <v>226</v>
      </c>
      <c r="AN7649" s="2">
        <v>7897</v>
      </c>
      <c r="AQ7649" t="s">
        <v>7036</v>
      </c>
      <c r="BF7649" t="s">
        <v>2839</v>
      </c>
      <c r="BG7649" t="s">
        <v>32934</v>
      </c>
      <c r="BI7649" t="s">
        <v>32935</v>
      </c>
      <c r="BJ7649" t="s">
        <v>32936</v>
      </c>
      <c r="BN7649">
        <v>33.233333000000002</v>
      </c>
      <c r="BO7649">
        <v>131.6</v>
      </c>
      <c r="BP7649" t="s">
        <v>113</v>
      </c>
      <c r="BQ7649">
        <v>3036</v>
      </c>
      <c r="BS7649" t="s">
        <v>114</v>
      </c>
      <c r="BU7649" t="s">
        <v>115</v>
      </c>
      <c r="CF7649" t="s">
        <v>114</v>
      </c>
      <c r="CG7649" s="3">
        <v>43959.370393518519</v>
      </c>
      <c r="CI7649">
        <v>70</v>
      </c>
      <c r="CJ7649" t="s">
        <v>32937</v>
      </c>
      <c r="CK7649" t="s">
        <v>32938</v>
      </c>
    </row>
    <row r="7650" spans="1:89" x14ac:dyDescent="0.45">
      <c r="A7650">
        <v>5124910</v>
      </c>
      <c r="B7650" t="s">
        <v>89</v>
      </c>
      <c r="E7650" t="s">
        <v>90</v>
      </c>
      <c r="F7650" t="s">
        <v>32939</v>
      </c>
      <c r="G7650" t="s">
        <v>32940</v>
      </c>
      <c r="I7650" t="s">
        <v>32929</v>
      </c>
      <c r="J7650" t="s">
        <v>638</v>
      </c>
      <c r="K7650" t="s">
        <v>1388</v>
      </c>
      <c r="L7650" t="s">
        <v>2070</v>
      </c>
      <c r="M7650" t="s">
        <v>19169</v>
      </c>
      <c r="N7650" t="s">
        <v>3538</v>
      </c>
      <c r="O7650" t="s">
        <v>32930</v>
      </c>
      <c r="P7650">
        <v>252215</v>
      </c>
      <c r="Q7650" t="s">
        <v>32931</v>
      </c>
      <c r="R7650" t="s">
        <v>32932</v>
      </c>
      <c r="T7650" t="s">
        <v>32933</v>
      </c>
      <c r="W7650" t="s">
        <v>103</v>
      </c>
      <c r="AE7650" t="s">
        <v>21061</v>
      </c>
      <c r="AG7650">
        <v>201535</v>
      </c>
      <c r="AH7650" s="1">
        <v>3906</v>
      </c>
      <c r="AI7650">
        <v>1910</v>
      </c>
      <c r="AJ7650">
        <v>9</v>
      </c>
      <c r="AK7650">
        <v>10</v>
      </c>
      <c r="AL7650">
        <v>253</v>
      </c>
      <c r="AN7650" s="2">
        <v>3906</v>
      </c>
      <c r="AQ7650" t="s">
        <v>32941</v>
      </c>
      <c r="BF7650" t="s">
        <v>2839</v>
      </c>
      <c r="BG7650" t="s">
        <v>29461</v>
      </c>
      <c r="BI7650" t="s">
        <v>21064</v>
      </c>
      <c r="BJ7650" t="s">
        <v>32942</v>
      </c>
      <c r="BN7650">
        <v>38.266666999999998</v>
      </c>
      <c r="BO7650">
        <v>140.86666700000001</v>
      </c>
      <c r="BP7650" t="s">
        <v>113</v>
      </c>
      <c r="BQ7650">
        <v>3036</v>
      </c>
      <c r="BS7650" t="s">
        <v>114</v>
      </c>
      <c r="BU7650" t="s">
        <v>115</v>
      </c>
      <c r="CF7650" t="s">
        <v>114</v>
      </c>
      <c r="CG7650" s="3">
        <v>43959.370393518519</v>
      </c>
      <c r="CI7650">
        <v>70</v>
      </c>
      <c r="CJ7650" t="s">
        <v>32943</v>
      </c>
      <c r="CK7650" t="s">
        <v>32944</v>
      </c>
    </row>
    <row r="7651" spans="1:89" x14ac:dyDescent="0.45">
      <c r="A7651">
        <v>5125086</v>
      </c>
      <c r="B7651" t="s">
        <v>89</v>
      </c>
      <c r="E7651" t="s">
        <v>90</v>
      </c>
      <c r="F7651" t="s">
        <v>33269</v>
      </c>
      <c r="G7651" t="s">
        <v>33270</v>
      </c>
      <c r="I7651" t="s">
        <v>27612</v>
      </c>
      <c r="J7651" t="s">
        <v>638</v>
      </c>
      <c r="K7651" t="s">
        <v>1388</v>
      </c>
      <c r="L7651" t="s">
        <v>2070</v>
      </c>
      <c r="M7651" t="s">
        <v>3507</v>
      </c>
      <c r="N7651" t="s">
        <v>3528</v>
      </c>
      <c r="O7651" t="s">
        <v>32650</v>
      </c>
      <c r="P7651">
        <v>189955</v>
      </c>
      <c r="Q7651" t="s">
        <v>32651</v>
      </c>
      <c r="R7651" t="s">
        <v>27615</v>
      </c>
      <c r="T7651" t="s">
        <v>4445</v>
      </c>
      <c r="W7651" t="s">
        <v>103</v>
      </c>
      <c r="AE7651" t="s">
        <v>21061</v>
      </c>
      <c r="AG7651">
        <v>201937</v>
      </c>
      <c r="AH7651" s="1">
        <v>8699</v>
      </c>
      <c r="AI7651">
        <v>1923</v>
      </c>
      <c r="AJ7651">
        <v>10</v>
      </c>
      <c r="AK7651">
        <v>25</v>
      </c>
      <c r="AL7651">
        <v>298</v>
      </c>
      <c r="AN7651" s="2">
        <v>8699</v>
      </c>
      <c r="BF7651" t="s">
        <v>2839</v>
      </c>
      <c r="BG7651" t="s">
        <v>33271</v>
      </c>
      <c r="BI7651" t="s">
        <v>21064</v>
      </c>
      <c r="BJ7651" t="s">
        <v>33272</v>
      </c>
      <c r="BN7651">
        <v>38.266666999999998</v>
      </c>
      <c r="BO7651">
        <v>140.86666700000001</v>
      </c>
      <c r="BP7651" t="s">
        <v>113</v>
      </c>
      <c r="BQ7651">
        <v>3036</v>
      </c>
      <c r="BS7651" t="s">
        <v>114</v>
      </c>
      <c r="BU7651" t="s">
        <v>115</v>
      </c>
      <c r="CF7651" t="s">
        <v>114</v>
      </c>
      <c r="CG7651" s="3">
        <v>43959.370393518519</v>
      </c>
      <c r="CI7651">
        <v>70</v>
      </c>
      <c r="CJ7651" t="s">
        <v>33273</v>
      </c>
      <c r="CK7651" t="s">
        <v>33274</v>
      </c>
    </row>
    <row r="7652" spans="1:89" x14ac:dyDescent="0.45">
      <c r="A7652">
        <v>5152400</v>
      </c>
      <c r="B7652" t="s">
        <v>89</v>
      </c>
      <c r="E7652" t="s">
        <v>90</v>
      </c>
      <c r="F7652" t="s">
        <v>35437</v>
      </c>
      <c r="G7652" t="s">
        <v>35438</v>
      </c>
      <c r="I7652" t="s">
        <v>30692</v>
      </c>
      <c r="J7652" t="s">
        <v>638</v>
      </c>
      <c r="K7652" t="s">
        <v>1388</v>
      </c>
      <c r="L7652" t="s">
        <v>2070</v>
      </c>
      <c r="M7652" t="s">
        <v>8691</v>
      </c>
      <c r="N7652" t="s">
        <v>29330</v>
      </c>
      <c r="O7652" t="s">
        <v>30693</v>
      </c>
      <c r="P7652">
        <v>92885</v>
      </c>
      <c r="Q7652" t="s">
        <v>30694</v>
      </c>
      <c r="R7652" t="s">
        <v>30695</v>
      </c>
      <c r="T7652" t="s">
        <v>27367</v>
      </c>
      <c r="W7652" t="s">
        <v>103</v>
      </c>
      <c r="AE7652" t="s">
        <v>21061</v>
      </c>
      <c r="AG7652">
        <v>201327</v>
      </c>
      <c r="AH7652" s="1">
        <v>4656</v>
      </c>
      <c r="AI7652">
        <v>1912</v>
      </c>
      <c r="AJ7652">
        <v>9</v>
      </c>
      <c r="AK7652">
        <v>29</v>
      </c>
      <c r="AL7652">
        <v>273</v>
      </c>
      <c r="AN7652" s="2">
        <v>4656</v>
      </c>
      <c r="AQ7652" t="s">
        <v>10155</v>
      </c>
      <c r="BF7652" t="s">
        <v>2839</v>
      </c>
      <c r="BG7652" t="s">
        <v>21063</v>
      </c>
      <c r="BI7652" t="s">
        <v>21064</v>
      </c>
      <c r="BJ7652" t="s">
        <v>32942</v>
      </c>
      <c r="BN7652">
        <v>38.266666999999998</v>
      </c>
      <c r="BO7652">
        <v>140.86666700000001</v>
      </c>
      <c r="BP7652" t="s">
        <v>113</v>
      </c>
      <c r="BQ7652">
        <v>3036</v>
      </c>
      <c r="BS7652" t="s">
        <v>114</v>
      </c>
      <c r="BU7652" t="s">
        <v>115</v>
      </c>
      <c r="CF7652" t="s">
        <v>114</v>
      </c>
      <c r="CG7652" s="3">
        <v>43959.370393518519</v>
      </c>
      <c r="CI7652">
        <v>70</v>
      </c>
      <c r="CJ7652" t="s">
        <v>35439</v>
      </c>
      <c r="CK7652" t="s">
        <v>35440</v>
      </c>
    </row>
    <row r="7653" spans="1:89" x14ac:dyDescent="0.45">
      <c r="A7653">
        <v>5173502</v>
      </c>
      <c r="B7653" t="s">
        <v>89</v>
      </c>
      <c r="E7653" t="s">
        <v>90</v>
      </c>
      <c r="F7653" s="4" t="s">
        <v>38654</v>
      </c>
      <c r="G7653" t="s">
        <v>38655</v>
      </c>
      <c r="I7653" t="s">
        <v>5132</v>
      </c>
      <c r="J7653" t="s">
        <v>638</v>
      </c>
      <c r="K7653" t="s">
        <v>1388</v>
      </c>
      <c r="L7653" t="s">
        <v>2070</v>
      </c>
      <c r="M7653" t="s">
        <v>3507</v>
      </c>
      <c r="N7653" t="s">
        <v>5181</v>
      </c>
      <c r="O7653" t="s">
        <v>38656</v>
      </c>
      <c r="P7653">
        <v>164358</v>
      </c>
      <c r="Q7653" t="s">
        <v>23581</v>
      </c>
      <c r="R7653" t="s">
        <v>5134</v>
      </c>
      <c r="T7653" t="s">
        <v>38657</v>
      </c>
      <c r="W7653" t="s">
        <v>103</v>
      </c>
      <c r="AE7653" t="s">
        <v>21061</v>
      </c>
      <c r="AG7653">
        <v>206921</v>
      </c>
      <c r="AH7653" s="1">
        <v>3190</v>
      </c>
      <c r="AI7653">
        <v>1908</v>
      </c>
      <c r="AJ7653">
        <v>9</v>
      </c>
      <c r="AK7653">
        <v>24</v>
      </c>
      <c r="AL7653">
        <v>268</v>
      </c>
      <c r="AN7653" s="2">
        <v>3190</v>
      </c>
      <c r="BF7653" t="s">
        <v>2839</v>
      </c>
      <c r="BG7653" t="s">
        <v>21063</v>
      </c>
      <c r="BI7653" t="s">
        <v>21064</v>
      </c>
      <c r="BJ7653" t="s">
        <v>38658</v>
      </c>
      <c r="BN7653">
        <v>38.266666999999998</v>
      </c>
      <c r="BO7653">
        <v>140.86666700000001</v>
      </c>
      <c r="BP7653" t="s">
        <v>113</v>
      </c>
      <c r="BQ7653">
        <v>3036</v>
      </c>
      <c r="BS7653" t="s">
        <v>114</v>
      </c>
      <c r="BU7653" t="s">
        <v>115</v>
      </c>
      <c r="CF7653" t="s">
        <v>114</v>
      </c>
      <c r="CG7653" s="3">
        <v>43959.370393518519</v>
      </c>
      <c r="CI7653">
        <v>70</v>
      </c>
      <c r="CJ7653" t="s">
        <v>38659</v>
      </c>
      <c r="CK7653" t="s">
        <v>38660</v>
      </c>
    </row>
    <row r="7654" spans="1:89" x14ac:dyDescent="0.45">
      <c r="A7654">
        <v>5086352</v>
      </c>
      <c r="B7654" t="s">
        <v>89</v>
      </c>
      <c r="E7654" t="s">
        <v>90</v>
      </c>
      <c r="F7654" t="s">
        <v>29615</v>
      </c>
      <c r="G7654" t="s">
        <v>29616</v>
      </c>
      <c r="N7654" t="s">
        <v>3538</v>
      </c>
      <c r="O7654" t="s">
        <v>29617</v>
      </c>
      <c r="P7654">
        <v>637330</v>
      </c>
      <c r="Q7654" t="s">
        <v>29618</v>
      </c>
      <c r="R7654" t="s">
        <v>29619</v>
      </c>
      <c r="T7654" t="s">
        <v>29620</v>
      </c>
      <c r="W7654" t="s">
        <v>103</v>
      </c>
      <c r="AE7654" t="s">
        <v>29621</v>
      </c>
      <c r="AG7654">
        <v>206881</v>
      </c>
      <c r="AH7654" s="1">
        <v>14001</v>
      </c>
      <c r="AI7654">
        <v>1938</v>
      </c>
      <c r="AJ7654">
        <v>5</v>
      </c>
      <c r="AK7654">
        <v>1</v>
      </c>
      <c r="AL7654">
        <v>121</v>
      </c>
      <c r="AN7654" s="2">
        <v>14001</v>
      </c>
      <c r="AQ7654" t="s">
        <v>23190</v>
      </c>
      <c r="BF7654" t="s">
        <v>2839</v>
      </c>
      <c r="BG7654" t="s">
        <v>29622</v>
      </c>
      <c r="BI7654" t="s">
        <v>29623</v>
      </c>
      <c r="BJ7654" t="s">
        <v>29624</v>
      </c>
      <c r="BN7654">
        <v>32.429440999999997</v>
      </c>
      <c r="BO7654">
        <v>130.99099000000001</v>
      </c>
      <c r="BP7654" t="s">
        <v>113</v>
      </c>
      <c r="BQ7654">
        <v>5421</v>
      </c>
      <c r="BS7654" t="s">
        <v>114</v>
      </c>
      <c r="BU7654" t="s">
        <v>115</v>
      </c>
      <c r="CF7654" t="s">
        <v>114</v>
      </c>
      <c r="CG7654" s="3">
        <v>43959.370393518519</v>
      </c>
      <c r="CI7654">
        <v>70</v>
      </c>
      <c r="CJ7654" t="s">
        <v>29625</v>
      </c>
      <c r="CK7654" t="s">
        <v>29626</v>
      </c>
    </row>
    <row r="7655" spans="1:89" x14ac:dyDescent="0.45">
      <c r="A7655">
        <v>5180021</v>
      </c>
      <c r="B7655" t="s">
        <v>89</v>
      </c>
      <c r="E7655" t="s">
        <v>90</v>
      </c>
      <c r="F7655" t="s">
        <v>39308</v>
      </c>
      <c r="G7655" t="s">
        <v>39309</v>
      </c>
      <c r="I7655" t="s">
        <v>38522</v>
      </c>
      <c r="J7655" t="s">
        <v>638</v>
      </c>
      <c r="K7655" t="s">
        <v>1388</v>
      </c>
      <c r="L7655" t="s">
        <v>2070</v>
      </c>
      <c r="M7655" t="s">
        <v>2071</v>
      </c>
      <c r="N7655" t="s">
        <v>38523</v>
      </c>
      <c r="O7655" t="s">
        <v>39310</v>
      </c>
      <c r="P7655">
        <v>187688</v>
      </c>
      <c r="Q7655" t="s">
        <v>27605</v>
      </c>
      <c r="R7655" t="s">
        <v>38525</v>
      </c>
      <c r="T7655" t="s">
        <v>39311</v>
      </c>
      <c r="W7655" t="s">
        <v>103</v>
      </c>
      <c r="AE7655" t="s">
        <v>39312</v>
      </c>
      <c r="AG7655" t="s">
        <v>105</v>
      </c>
      <c r="AH7655" t="s">
        <v>2078</v>
      </c>
      <c r="AI7655">
        <v>1947</v>
      </c>
      <c r="AJ7655">
        <v>7</v>
      </c>
      <c r="AN7655" t="s">
        <v>2079</v>
      </c>
      <c r="AP7655" t="s">
        <v>39313</v>
      </c>
      <c r="AQ7655" t="s">
        <v>7782</v>
      </c>
      <c r="BF7655" t="s">
        <v>108</v>
      </c>
      <c r="BG7655" t="s">
        <v>330</v>
      </c>
      <c r="BH7655" t="s">
        <v>2081</v>
      </c>
      <c r="BI7655" t="s">
        <v>39314</v>
      </c>
      <c r="BJ7655" t="s">
        <v>39314</v>
      </c>
      <c r="BL7655">
        <v>0</v>
      </c>
      <c r="BN7655">
        <v>45.476121999999997</v>
      </c>
      <c r="BO7655">
        <v>-84.678652</v>
      </c>
      <c r="BP7655" t="s">
        <v>113</v>
      </c>
      <c r="BQ7655">
        <v>602</v>
      </c>
      <c r="BU7655" t="s">
        <v>115</v>
      </c>
      <c r="CF7655" t="s">
        <v>114</v>
      </c>
      <c r="CG7655" s="3">
        <v>44446.654456018521</v>
      </c>
      <c r="CI7655">
        <v>70</v>
      </c>
      <c r="CJ7655" t="s">
        <v>39315</v>
      </c>
      <c r="CK7655" t="s">
        <v>39316</v>
      </c>
    </row>
    <row r="7656" spans="1:89" x14ac:dyDescent="0.45">
      <c r="A7656">
        <v>5074284</v>
      </c>
      <c r="B7656" t="s">
        <v>89</v>
      </c>
      <c r="E7656" t="s">
        <v>90</v>
      </c>
      <c r="F7656" t="s">
        <v>28781</v>
      </c>
      <c r="G7656" t="s">
        <v>28782</v>
      </c>
      <c r="I7656" t="s">
        <v>28749</v>
      </c>
      <c r="J7656" t="s">
        <v>638</v>
      </c>
      <c r="K7656" t="s">
        <v>1388</v>
      </c>
      <c r="L7656" t="s">
        <v>2070</v>
      </c>
      <c r="M7656" t="s">
        <v>3507</v>
      </c>
      <c r="N7656" t="s">
        <v>3517</v>
      </c>
      <c r="O7656" t="s">
        <v>28750</v>
      </c>
      <c r="P7656">
        <v>183587</v>
      </c>
      <c r="Q7656" t="s">
        <v>28751</v>
      </c>
      <c r="R7656" t="s">
        <v>28752</v>
      </c>
      <c r="T7656" t="s">
        <v>28753</v>
      </c>
      <c r="W7656" t="s">
        <v>103</v>
      </c>
      <c r="AE7656" t="s">
        <v>28783</v>
      </c>
      <c r="AG7656" t="s">
        <v>105</v>
      </c>
      <c r="AH7656" s="1">
        <v>17440</v>
      </c>
      <c r="AI7656">
        <v>1947</v>
      </c>
      <c r="AJ7656">
        <v>9</v>
      </c>
      <c r="AK7656">
        <v>30</v>
      </c>
      <c r="AL7656">
        <v>273</v>
      </c>
      <c r="AN7656" s="2">
        <v>17440</v>
      </c>
      <c r="AP7656" t="s">
        <v>4011</v>
      </c>
      <c r="AQ7656" t="s">
        <v>794</v>
      </c>
      <c r="BF7656" t="s">
        <v>108</v>
      </c>
      <c r="BG7656" t="s">
        <v>109</v>
      </c>
      <c r="BH7656" t="s">
        <v>110</v>
      </c>
      <c r="BI7656" t="s">
        <v>111</v>
      </c>
      <c r="BJ7656" t="s">
        <v>704</v>
      </c>
      <c r="BN7656">
        <v>39.149679999999996</v>
      </c>
      <c r="BO7656">
        <v>-84.322081999999995</v>
      </c>
      <c r="BP7656" t="s">
        <v>113</v>
      </c>
      <c r="BQ7656">
        <v>675</v>
      </c>
      <c r="BS7656" t="s">
        <v>415</v>
      </c>
      <c r="BU7656" t="s">
        <v>115</v>
      </c>
      <c r="BV7656" t="s">
        <v>270</v>
      </c>
      <c r="CF7656" t="s">
        <v>114</v>
      </c>
      <c r="CG7656" s="3">
        <v>43959.370393518519</v>
      </c>
      <c r="CI7656">
        <v>70</v>
      </c>
      <c r="CJ7656" t="s">
        <v>28784</v>
      </c>
      <c r="CK7656" t="s">
        <v>28785</v>
      </c>
    </row>
    <row r="7657" spans="1:89" x14ac:dyDescent="0.45">
      <c r="A7657">
        <v>5109705</v>
      </c>
      <c r="B7657" t="s">
        <v>89</v>
      </c>
      <c r="E7657" t="s">
        <v>90</v>
      </c>
      <c r="F7657" t="s">
        <v>31094</v>
      </c>
      <c r="G7657" t="s">
        <v>31095</v>
      </c>
      <c r="I7657" t="s">
        <v>29245</v>
      </c>
      <c r="J7657" t="s">
        <v>638</v>
      </c>
      <c r="K7657" t="s">
        <v>1388</v>
      </c>
      <c r="L7657" t="s">
        <v>2070</v>
      </c>
      <c r="M7657" t="s">
        <v>3507</v>
      </c>
      <c r="N7657" t="s">
        <v>3528</v>
      </c>
      <c r="O7657" t="s">
        <v>29246</v>
      </c>
      <c r="P7657">
        <v>164569</v>
      </c>
      <c r="Q7657" t="s">
        <v>29247</v>
      </c>
      <c r="R7657" t="s">
        <v>29248</v>
      </c>
      <c r="T7657" t="s">
        <v>5135</v>
      </c>
      <c r="W7657" t="s">
        <v>103</v>
      </c>
      <c r="AE7657" t="s">
        <v>28783</v>
      </c>
      <c r="AG7657" t="s">
        <v>105</v>
      </c>
      <c r="AH7657" s="1">
        <v>17460</v>
      </c>
      <c r="AI7657">
        <v>1947</v>
      </c>
      <c r="AJ7657">
        <v>10</v>
      </c>
      <c r="AK7657">
        <v>20</v>
      </c>
      <c r="AL7657">
        <v>293</v>
      </c>
      <c r="AN7657" s="2">
        <v>17460</v>
      </c>
      <c r="AP7657" t="s">
        <v>4011</v>
      </c>
      <c r="AQ7657" t="s">
        <v>31096</v>
      </c>
      <c r="BF7657" t="s">
        <v>108</v>
      </c>
      <c r="BG7657" t="s">
        <v>109</v>
      </c>
      <c r="BH7657" t="s">
        <v>110</v>
      </c>
      <c r="BJ7657" t="s">
        <v>31097</v>
      </c>
      <c r="BN7657">
        <v>39.147261</v>
      </c>
      <c r="BO7657">
        <v>-84.324939000000001</v>
      </c>
      <c r="BP7657" t="s">
        <v>113</v>
      </c>
      <c r="BQ7657">
        <v>10582</v>
      </c>
      <c r="BU7657" t="s">
        <v>115</v>
      </c>
      <c r="CF7657" t="s">
        <v>30710</v>
      </c>
      <c r="CG7657" s="3">
        <v>43959.370393518519</v>
      </c>
      <c r="CI7657">
        <v>70</v>
      </c>
      <c r="CJ7657" t="s">
        <v>31098</v>
      </c>
      <c r="CK7657" t="s">
        <v>31099</v>
      </c>
    </row>
    <row r="7658" spans="1:89" x14ac:dyDescent="0.45">
      <c r="A7658">
        <v>5131974</v>
      </c>
      <c r="B7658" t="s">
        <v>89</v>
      </c>
      <c r="E7658" t="s">
        <v>90</v>
      </c>
      <c r="F7658" t="s">
        <v>33600</v>
      </c>
      <c r="G7658" t="s">
        <v>33601</v>
      </c>
      <c r="I7658" t="s">
        <v>33444</v>
      </c>
      <c r="J7658" t="s">
        <v>638</v>
      </c>
      <c r="K7658" t="s">
        <v>1388</v>
      </c>
      <c r="L7658" t="s">
        <v>2070</v>
      </c>
      <c r="M7658" t="s">
        <v>3507</v>
      </c>
      <c r="N7658" t="s">
        <v>3528</v>
      </c>
      <c r="O7658" t="s">
        <v>33445</v>
      </c>
      <c r="P7658">
        <v>285871</v>
      </c>
      <c r="Q7658" t="s">
        <v>30686</v>
      </c>
      <c r="R7658" t="s">
        <v>33446</v>
      </c>
      <c r="T7658" t="s">
        <v>4874</v>
      </c>
      <c r="W7658" t="s">
        <v>103</v>
      </c>
      <c r="AE7658" t="s">
        <v>28783</v>
      </c>
      <c r="AG7658" t="s">
        <v>105</v>
      </c>
      <c r="AH7658" s="1">
        <v>17445</v>
      </c>
      <c r="AI7658">
        <v>1947</v>
      </c>
      <c r="AJ7658">
        <v>10</v>
      </c>
      <c r="AK7658">
        <v>5</v>
      </c>
      <c r="AL7658">
        <v>278</v>
      </c>
      <c r="AN7658" s="2">
        <v>17445</v>
      </c>
      <c r="AP7658" t="s">
        <v>4011</v>
      </c>
      <c r="AQ7658" t="s">
        <v>4167</v>
      </c>
      <c r="BF7658" t="s">
        <v>108</v>
      </c>
      <c r="BG7658" t="s">
        <v>317</v>
      </c>
      <c r="BH7658" t="s">
        <v>467</v>
      </c>
      <c r="BI7658" t="s">
        <v>468</v>
      </c>
      <c r="BJ7658" t="s">
        <v>468</v>
      </c>
      <c r="BN7658">
        <v>37.772584000000002</v>
      </c>
      <c r="BO7658">
        <v>-83.684358000000003</v>
      </c>
      <c r="BQ7658">
        <v>301</v>
      </c>
      <c r="BS7658" t="s">
        <v>469</v>
      </c>
      <c r="BU7658" t="s">
        <v>284</v>
      </c>
      <c r="BV7658" t="s">
        <v>270</v>
      </c>
      <c r="CF7658" t="s">
        <v>114</v>
      </c>
      <c r="CG7658" s="3">
        <v>43946.441574074073</v>
      </c>
      <c r="CI7658">
        <v>70</v>
      </c>
      <c r="CJ7658" t="s">
        <v>33602</v>
      </c>
      <c r="CK7658" t="s">
        <v>33603</v>
      </c>
    </row>
    <row r="7659" spans="1:89" x14ac:dyDescent="0.45">
      <c r="A7659">
        <v>5225194</v>
      </c>
      <c r="B7659" t="s">
        <v>89</v>
      </c>
      <c r="E7659" t="s">
        <v>90</v>
      </c>
      <c r="F7659" t="s">
        <v>40556</v>
      </c>
      <c r="G7659" t="s">
        <v>40557</v>
      </c>
      <c r="I7659" t="s">
        <v>27660</v>
      </c>
      <c r="J7659" t="s">
        <v>638</v>
      </c>
      <c r="K7659" t="s">
        <v>1388</v>
      </c>
      <c r="L7659" t="s">
        <v>2070</v>
      </c>
      <c r="M7659" t="s">
        <v>2071</v>
      </c>
      <c r="N7659" t="s">
        <v>27661</v>
      </c>
      <c r="O7659" t="s">
        <v>27662</v>
      </c>
      <c r="P7659">
        <v>11820</v>
      </c>
      <c r="Q7659" t="s">
        <v>4271</v>
      </c>
      <c r="R7659" t="s">
        <v>27662</v>
      </c>
      <c r="W7659" t="s">
        <v>943</v>
      </c>
      <c r="AE7659" t="s">
        <v>28783</v>
      </c>
      <c r="AG7659" t="s">
        <v>105</v>
      </c>
      <c r="AH7659" s="1">
        <v>17444</v>
      </c>
      <c r="AI7659">
        <v>1947</v>
      </c>
      <c r="AJ7659">
        <v>10</v>
      </c>
      <c r="AK7659">
        <v>4</v>
      </c>
      <c r="AL7659">
        <v>277</v>
      </c>
      <c r="AN7659" s="2">
        <v>17444</v>
      </c>
      <c r="AP7659" t="s">
        <v>11897</v>
      </c>
      <c r="AQ7659" t="s">
        <v>40558</v>
      </c>
      <c r="BF7659" t="s">
        <v>108</v>
      </c>
      <c r="BG7659" t="s">
        <v>317</v>
      </c>
      <c r="BH7659" t="s">
        <v>467</v>
      </c>
      <c r="BI7659" t="s">
        <v>468</v>
      </c>
      <c r="BJ7659" t="s">
        <v>468</v>
      </c>
      <c r="BN7659">
        <v>37.772584000000002</v>
      </c>
      <c r="BO7659">
        <v>-83.684358000000003</v>
      </c>
      <c r="BQ7659">
        <v>301</v>
      </c>
      <c r="BS7659" t="s">
        <v>469</v>
      </c>
      <c r="BU7659" t="s">
        <v>284</v>
      </c>
      <c r="BV7659" t="s">
        <v>270</v>
      </c>
      <c r="CF7659" t="s">
        <v>114</v>
      </c>
      <c r="CG7659" s="3">
        <v>44158.461736111109</v>
      </c>
      <c r="CI7659">
        <v>70</v>
      </c>
      <c r="CJ7659" t="s">
        <v>40559</v>
      </c>
      <c r="CK7659" t="s">
        <v>40560</v>
      </c>
    </row>
    <row r="7660" spans="1:89" x14ac:dyDescent="0.45">
      <c r="A7660">
        <v>5140485</v>
      </c>
      <c r="B7660" t="s">
        <v>89</v>
      </c>
      <c r="E7660" t="s">
        <v>90</v>
      </c>
      <c r="F7660" t="s">
        <v>34565</v>
      </c>
      <c r="G7660" t="s">
        <v>34566</v>
      </c>
      <c r="I7660" t="s">
        <v>34567</v>
      </c>
      <c r="J7660" t="s">
        <v>638</v>
      </c>
      <c r="K7660" t="s">
        <v>1388</v>
      </c>
      <c r="L7660" t="s">
        <v>2070</v>
      </c>
      <c r="M7660" t="s">
        <v>8674</v>
      </c>
      <c r="N7660" t="s">
        <v>8675</v>
      </c>
      <c r="O7660" t="s">
        <v>34568</v>
      </c>
      <c r="P7660">
        <v>289564</v>
      </c>
      <c r="Q7660" t="s">
        <v>29259</v>
      </c>
      <c r="R7660" t="s">
        <v>34569</v>
      </c>
      <c r="T7660" t="s">
        <v>34570</v>
      </c>
      <c r="W7660" t="s">
        <v>103</v>
      </c>
      <c r="AE7660" t="s">
        <v>34571</v>
      </c>
      <c r="AG7660">
        <v>8645</v>
      </c>
      <c r="AH7660" t="s">
        <v>34572</v>
      </c>
      <c r="AI7660">
        <v>1922</v>
      </c>
      <c r="AJ7660">
        <v>9</v>
      </c>
      <c r="AN7660" t="s">
        <v>34573</v>
      </c>
      <c r="AQ7660" t="s">
        <v>34574</v>
      </c>
      <c r="BF7660" t="s">
        <v>108</v>
      </c>
      <c r="BG7660" t="s">
        <v>1344</v>
      </c>
      <c r="BH7660" t="s">
        <v>1345</v>
      </c>
      <c r="BI7660" t="s">
        <v>7606</v>
      </c>
      <c r="BJ7660" t="s">
        <v>34575</v>
      </c>
      <c r="BN7660">
        <v>44.564565999999999</v>
      </c>
      <c r="BO7660">
        <v>-123.262044</v>
      </c>
      <c r="BQ7660">
        <v>6434</v>
      </c>
      <c r="BS7660" t="s">
        <v>6459</v>
      </c>
      <c r="BU7660" t="s">
        <v>2767</v>
      </c>
      <c r="BV7660" t="s">
        <v>270</v>
      </c>
      <c r="CF7660" t="s">
        <v>114</v>
      </c>
      <c r="CG7660" s="3">
        <v>43959.370393518519</v>
      </c>
      <c r="CI7660">
        <v>70</v>
      </c>
      <c r="CJ7660" t="s">
        <v>34576</v>
      </c>
      <c r="CK7660" t="s">
        <v>34577</v>
      </c>
    </row>
    <row r="7661" spans="1:89" x14ac:dyDescent="0.45">
      <c r="A7661">
        <v>5140486</v>
      </c>
      <c r="B7661" t="s">
        <v>89</v>
      </c>
      <c r="E7661" t="s">
        <v>90</v>
      </c>
      <c r="F7661" t="s">
        <v>34578</v>
      </c>
      <c r="G7661" t="s">
        <v>34579</v>
      </c>
      <c r="I7661" t="s">
        <v>34580</v>
      </c>
      <c r="J7661" t="s">
        <v>638</v>
      </c>
      <c r="K7661" t="s">
        <v>1388</v>
      </c>
      <c r="L7661" t="s">
        <v>2070</v>
      </c>
      <c r="M7661" t="s">
        <v>3507</v>
      </c>
      <c r="N7661" t="s">
        <v>8777</v>
      </c>
      <c r="O7661" t="s">
        <v>34581</v>
      </c>
      <c r="P7661">
        <v>98624</v>
      </c>
      <c r="Q7661" t="s">
        <v>33580</v>
      </c>
      <c r="R7661" t="s">
        <v>34582</v>
      </c>
      <c r="T7661" t="s">
        <v>34583</v>
      </c>
      <c r="W7661" t="s">
        <v>103</v>
      </c>
      <c r="AE7661" t="s">
        <v>34571</v>
      </c>
      <c r="AG7661">
        <v>8657</v>
      </c>
      <c r="AH7661" s="1">
        <v>10101</v>
      </c>
      <c r="AI7661">
        <v>1927</v>
      </c>
      <c r="AJ7661">
        <v>8</v>
      </c>
      <c r="AK7661">
        <v>27</v>
      </c>
      <c r="AL7661">
        <v>239</v>
      </c>
      <c r="AN7661" s="2">
        <v>10101</v>
      </c>
      <c r="AQ7661" t="s">
        <v>34584</v>
      </c>
      <c r="BF7661" t="s">
        <v>108</v>
      </c>
      <c r="BG7661" t="s">
        <v>1344</v>
      </c>
      <c r="BH7661" t="s">
        <v>719</v>
      </c>
      <c r="BI7661" t="s">
        <v>8545</v>
      </c>
      <c r="BJ7661" t="s">
        <v>8545</v>
      </c>
      <c r="BN7661">
        <v>42.326515000000001</v>
      </c>
      <c r="BO7661">
        <v>-122.875595</v>
      </c>
      <c r="BP7661" t="s">
        <v>113</v>
      </c>
      <c r="BQ7661">
        <v>7830</v>
      </c>
      <c r="BU7661" t="s">
        <v>115</v>
      </c>
      <c r="CF7661" t="s">
        <v>114</v>
      </c>
      <c r="CG7661" s="3">
        <v>43959.370393518519</v>
      </c>
      <c r="CI7661">
        <v>70</v>
      </c>
      <c r="CJ7661" t="s">
        <v>34585</v>
      </c>
      <c r="CK7661" t="s">
        <v>34586</v>
      </c>
    </row>
    <row r="7662" spans="1:89" x14ac:dyDescent="0.45">
      <c r="A7662">
        <v>5140540</v>
      </c>
      <c r="B7662" t="s">
        <v>89</v>
      </c>
      <c r="E7662" t="s">
        <v>90</v>
      </c>
      <c r="F7662" t="s">
        <v>34827</v>
      </c>
      <c r="G7662" t="s">
        <v>34828</v>
      </c>
      <c r="I7662" t="s">
        <v>31662</v>
      </c>
      <c r="J7662" t="s">
        <v>638</v>
      </c>
      <c r="K7662" t="s">
        <v>1388</v>
      </c>
      <c r="L7662" t="s">
        <v>2070</v>
      </c>
      <c r="M7662" t="s">
        <v>19169</v>
      </c>
      <c r="N7662" t="s">
        <v>8766</v>
      </c>
      <c r="O7662" t="s">
        <v>34721</v>
      </c>
      <c r="P7662">
        <v>186564</v>
      </c>
      <c r="Q7662" t="s">
        <v>34722</v>
      </c>
      <c r="R7662" t="s">
        <v>31665</v>
      </c>
      <c r="T7662" t="s">
        <v>34723</v>
      </c>
      <c r="W7662" t="s">
        <v>103</v>
      </c>
      <c r="AE7662" t="s">
        <v>34571</v>
      </c>
      <c r="AG7662">
        <v>8646</v>
      </c>
      <c r="AH7662" s="1">
        <v>8112</v>
      </c>
      <c r="AI7662">
        <v>1922</v>
      </c>
      <c r="AJ7662">
        <v>3</v>
      </c>
      <c r="AK7662">
        <v>17</v>
      </c>
      <c r="AL7662">
        <v>76</v>
      </c>
      <c r="AN7662" s="2">
        <v>8112</v>
      </c>
      <c r="AQ7662" t="s">
        <v>34829</v>
      </c>
      <c r="BF7662" t="s">
        <v>108</v>
      </c>
      <c r="BG7662" t="s">
        <v>1344</v>
      </c>
      <c r="BH7662" t="s">
        <v>1345</v>
      </c>
      <c r="BI7662" t="s">
        <v>7606</v>
      </c>
      <c r="BJ7662" t="s">
        <v>7606</v>
      </c>
      <c r="BN7662">
        <v>44.564565999999999</v>
      </c>
      <c r="BO7662">
        <v>-123.262044</v>
      </c>
      <c r="BP7662" t="s">
        <v>113</v>
      </c>
      <c r="BQ7662">
        <v>6434</v>
      </c>
      <c r="BS7662" t="s">
        <v>34830</v>
      </c>
      <c r="BU7662" t="s">
        <v>34831</v>
      </c>
      <c r="BV7662" t="s">
        <v>270</v>
      </c>
      <c r="CF7662" t="s">
        <v>114</v>
      </c>
      <c r="CG7662" s="3">
        <v>43946.445833333331</v>
      </c>
      <c r="CI7662">
        <v>70</v>
      </c>
      <c r="CJ7662" t="s">
        <v>34832</v>
      </c>
      <c r="CK7662" t="s">
        <v>34833</v>
      </c>
    </row>
    <row r="7663" spans="1:89" x14ac:dyDescent="0.45">
      <c r="A7663">
        <v>5153564</v>
      </c>
      <c r="B7663" t="s">
        <v>89</v>
      </c>
      <c r="E7663" t="s">
        <v>90</v>
      </c>
      <c r="F7663" t="s">
        <v>35927</v>
      </c>
      <c r="G7663" t="s">
        <v>35928</v>
      </c>
      <c r="I7663" t="s">
        <v>31952</v>
      </c>
      <c r="J7663" t="s">
        <v>638</v>
      </c>
      <c r="K7663" t="s">
        <v>1388</v>
      </c>
      <c r="L7663" t="s">
        <v>2070</v>
      </c>
      <c r="M7663" t="s">
        <v>8776</v>
      </c>
      <c r="N7663" t="s">
        <v>3508</v>
      </c>
      <c r="O7663" t="s">
        <v>35929</v>
      </c>
      <c r="P7663">
        <v>289829</v>
      </c>
      <c r="Q7663" t="s">
        <v>19162</v>
      </c>
      <c r="R7663" t="s">
        <v>31954</v>
      </c>
      <c r="T7663" t="s">
        <v>35930</v>
      </c>
      <c r="W7663" t="s">
        <v>103</v>
      </c>
      <c r="AE7663" t="s">
        <v>34571</v>
      </c>
      <c r="AG7663" t="s">
        <v>105</v>
      </c>
      <c r="AH7663" t="s">
        <v>33800</v>
      </c>
      <c r="AI7663">
        <v>1936</v>
      </c>
      <c r="AJ7663">
        <v>8</v>
      </c>
      <c r="AN7663" t="s">
        <v>33801</v>
      </c>
      <c r="AQ7663" t="s">
        <v>35931</v>
      </c>
      <c r="BF7663" t="s">
        <v>108</v>
      </c>
      <c r="BG7663" t="s">
        <v>1344</v>
      </c>
      <c r="BH7663" t="s">
        <v>1345</v>
      </c>
      <c r="BI7663" t="s">
        <v>7606</v>
      </c>
      <c r="BJ7663" t="s">
        <v>7606</v>
      </c>
      <c r="BN7663">
        <v>44.564565999999999</v>
      </c>
      <c r="BO7663">
        <v>-123.262044</v>
      </c>
      <c r="BQ7663">
        <v>6434</v>
      </c>
      <c r="BS7663" t="s">
        <v>6459</v>
      </c>
      <c r="BU7663" t="s">
        <v>2767</v>
      </c>
      <c r="BV7663" t="s">
        <v>270</v>
      </c>
      <c r="CF7663" t="s">
        <v>114</v>
      </c>
      <c r="CG7663" s="3">
        <v>43946.445833333331</v>
      </c>
      <c r="CI7663">
        <v>70</v>
      </c>
      <c r="CJ7663" t="s">
        <v>35932</v>
      </c>
      <c r="CK7663" t="s">
        <v>35933</v>
      </c>
    </row>
    <row r="7664" spans="1:89" x14ac:dyDescent="0.45">
      <c r="A7664">
        <v>5225022</v>
      </c>
      <c r="B7664" t="s">
        <v>89</v>
      </c>
      <c r="E7664" t="s">
        <v>90</v>
      </c>
      <c r="F7664" t="s">
        <v>40185</v>
      </c>
      <c r="G7664" t="s">
        <v>40186</v>
      </c>
      <c r="I7664" t="s">
        <v>5151</v>
      </c>
      <c r="J7664" t="s">
        <v>638</v>
      </c>
      <c r="K7664" t="s">
        <v>1388</v>
      </c>
      <c r="L7664" t="s">
        <v>2070</v>
      </c>
      <c r="M7664" t="s">
        <v>3507</v>
      </c>
      <c r="N7664" t="s">
        <v>3528</v>
      </c>
      <c r="O7664" t="s">
        <v>27585</v>
      </c>
      <c r="P7664">
        <v>17523</v>
      </c>
      <c r="R7664" t="s">
        <v>27585</v>
      </c>
      <c r="W7664" t="s">
        <v>943</v>
      </c>
      <c r="AE7664" t="s">
        <v>34571</v>
      </c>
      <c r="AG7664">
        <v>8665</v>
      </c>
      <c r="AH7664" s="1">
        <v>8112</v>
      </c>
      <c r="AI7664">
        <v>1922</v>
      </c>
      <c r="AJ7664">
        <v>3</v>
      </c>
      <c r="AK7664">
        <v>17</v>
      </c>
      <c r="AL7664">
        <v>76</v>
      </c>
      <c r="AN7664" s="2">
        <v>8112</v>
      </c>
      <c r="AQ7664" t="s">
        <v>11822</v>
      </c>
      <c r="BF7664" t="s">
        <v>108</v>
      </c>
      <c r="BG7664" t="s">
        <v>1344</v>
      </c>
      <c r="BH7664" t="s">
        <v>1345</v>
      </c>
      <c r="BI7664" t="s">
        <v>7606</v>
      </c>
      <c r="BJ7664" t="s">
        <v>7606</v>
      </c>
      <c r="BN7664">
        <v>44.564565999999999</v>
      </c>
      <c r="BO7664">
        <v>-123.262044</v>
      </c>
      <c r="BP7664" t="s">
        <v>113</v>
      </c>
      <c r="BQ7664">
        <v>6434</v>
      </c>
      <c r="BS7664" t="s">
        <v>34830</v>
      </c>
      <c r="BU7664" t="s">
        <v>34831</v>
      </c>
      <c r="BV7664" t="s">
        <v>270</v>
      </c>
      <c r="CF7664" t="s">
        <v>114</v>
      </c>
      <c r="CG7664" s="3">
        <v>43946.445833333331</v>
      </c>
      <c r="CI7664">
        <v>70</v>
      </c>
      <c r="CJ7664" t="s">
        <v>40187</v>
      </c>
      <c r="CK7664" t="s">
        <v>40188</v>
      </c>
    </row>
    <row r="7665" spans="1:89" x14ac:dyDescent="0.45">
      <c r="A7665">
        <v>5152388</v>
      </c>
      <c r="B7665" t="s">
        <v>89</v>
      </c>
      <c r="E7665" t="s">
        <v>90</v>
      </c>
      <c r="F7665" t="s">
        <v>35385</v>
      </c>
      <c r="G7665" t="s">
        <v>35386</v>
      </c>
      <c r="I7665" t="s">
        <v>33902</v>
      </c>
      <c r="J7665" t="s">
        <v>638</v>
      </c>
      <c r="K7665" t="s">
        <v>1388</v>
      </c>
      <c r="L7665" t="s">
        <v>2070</v>
      </c>
      <c r="M7665" t="s">
        <v>3507</v>
      </c>
      <c r="N7665" t="s">
        <v>3528</v>
      </c>
      <c r="O7665" t="s">
        <v>33903</v>
      </c>
      <c r="P7665">
        <v>187809</v>
      </c>
      <c r="Q7665" t="s">
        <v>33824</v>
      </c>
      <c r="R7665" t="s">
        <v>33904</v>
      </c>
      <c r="T7665" t="s">
        <v>33905</v>
      </c>
      <c r="W7665" t="s">
        <v>103</v>
      </c>
      <c r="AE7665" t="s">
        <v>26801</v>
      </c>
      <c r="AG7665" t="s">
        <v>105</v>
      </c>
      <c r="AH7665" s="1">
        <v>12661</v>
      </c>
      <c r="AI7665">
        <v>1934</v>
      </c>
      <c r="AJ7665">
        <v>8</v>
      </c>
      <c r="AK7665">
        <v>30</v>
      </c>
      <c r="AL7665">
        <v>242</v>
      </c>
      <c r="AN7665" s="2">
        <v>12661</v>
      </c>
      <c r="AQ7665" t="s">
        <v>3564</v>
      </c>
      <c r="BF7665" t="s">
        <v>108</v>
      </c>
      <c r="BG7665" t="s">
        <v>5707</v>
      </c>
      <c r="BH7665" t="s">
        <v>24893</v>
      </c>
      <c r="BI7665" t="s">
        <v>35387</v>
      </c>
      <c r="BJ7665" t="s">
        <v>35387</v>
      </c>
      <c r="BN7665">
        <v>41.563133000000001</v>
      </c>
      <c r="BO7665">
        <v>-75.782692999999995</v>
      </c>
      <c r="BP7665" t="s">
        <v>113</v>
      </c>
      <c r="BQ7665">
        <v>1696</v>
      </c>
      <c r="BU7665" t="s">
        <v>115</v>
      </c>
      <c r="CF7665" t="s">
        <v>114</v>
      </c>
      <c r="CG7665" s="3">
        <v>43959.370393518519</v>
      </c>
      <c r="CI7665">
        <v>70</v>
      </c>
      <c r="CJ7665" t="s">
        <v>35388</v>
      </c>
      <c r="CK7665" t="s">
        <v>35389</v>
      </c>
    </row>
  </sheetData>
  <sortState xmlns:xlrd2="http://schemas.microsoft.com/office/spreadsheetml/2017/richdata2" ref="A2:CK7665">
    <sortCondition ref="AE1:AE766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25"/>
  <sheetViews>
    <sheetView tabSelected="1" workbookViewId="0">
      <selection activeCell="D3" sqref="D3"/>
    </sheetView>
  </sheetViews>
  <sheetFormatPr defaultRowHeight="14.25" x14ac:dyDescent="0.45"/>
  <cols>
    <col min="1" max="1" width="18.9296875" customWidth="1"/>
  </cols>
  <sheetData>
    <row r="1" spans="1:2" x14ac:dyDescent="0.45">
      <c r="A1" s="6" t="s">
        <v>49042</v>
      </c>
      <c r="B1" s="6" t="s">
        <v>49043</v>
      </c>
    </row>
    <row r="2" spans="1:2" x14ac:dyDescent="0.45">
      <c r="A2" t="s">
        <v>11551</v>
      </c>
      <c r="B2">
        <f>COUNTIF(recordedBy!A2:AE27666,A2)</f>
        <v>1</v>
      </c>
    </row>
    <row r="3" spans="1:2" x14ac:dyDescent="0.45">
      <c r="A3" t="s">
        <v>6594</v>
      </c>
      <c r="B3">
        <f>COUNTIF(recordedBy!A3:AE27667,A3)</f>
        <v>1</v>
      </c>
    </row>
    <row r="4" spans="1:2" x14ac:dyDescent="0.45">
      <c r="A4" t="s">
        <v>43080</v>
      </c>
      <c r="B4">
        <f>COUNTIF(recordedBy!A4:AE27668,A4)</f>
        <v>1</v>
      </c>
    </row>
    <row r="5" spans="1:2" x14ac:dyDescent="0.45">
      <c r="A5" t="s">
        <v>46033</v>
      </c>
      <c r="B5">
        <f>COUNTIF(recordedBy!A5:AE27669,A5)</f>
        <v>1</v>
      </c>
    </row>
    <row r="6" spans="1:2" x14ac:dyDescent="0.45">
      <c r="A6" t="s">
        <v>3172</v>
      </c>
      <c r="B6">
        <f>COUNTIF(recordedBy!A6:AE27670,A6)</f>
        <v>129</v>
      </c>
    </row>
    <row r="7" spans="1:2" x14ac:dyDescent="0.45">
      <c r="A7" t="s">
        <v>15994</v>
      </c>
      <c r="B7">
        <f>COUNTIF(recordedBy!A7:AE27671,A7)</f>
        <v>2</v>
      </c>
    </row>
    <row r="8" spans="1:2" x14ac:dyDescent="0.45">
      <c r="A8" t="s">
        <v>26460</v>
      </c>
      <c r="B8">
        <f>COUNTIF(recordedBy!A8:AE27672,A8)</f>
        <v>1</v>
      </c>
    </row>
    <row r="9" spans="1:2" x14ac:dyDescent="0.45">
      <c r="A9" t="s">
        <v>37472</v>
      </c>
      <c r="B9">
        <f>COUNTIF(recordedBy!A9:AE27673,A9)</f>
        <v>1</v>
      </c>
    </row>
    <row r="10" spans="1:2" x14ac:dyDescent="0.45">
      <c r="A10" t="s">
        <v>32644</v>
      </c>
      <c r="B10">
        <f>COUNTIF(recordedBy!A10:AE27674,A10)</f>
        <v>1</v>
      </c>
    </row>
    <row r="11" spans="1:2" x14ac:dyDescent="0.45">
      <c r="A11" t="s">
        <v>134</v>
      </c>
      <c r="B11">
        <f>COUNTIF(recordedBy!A11:AE27675,A11)</f>
        <v>179</v>
      </c>
    </row>
    <row r="12" spans="1:2" x14ac:dyDescent="0.45">
      <c r="A12" t="s">
        <v>32764</v>
      </c>
      <c r="B12">
        <f>COUNTIF(recordedBy!A12:AE27676,A12)</f>
        <v>1</v>
      </c>
    </row>
    <row r="13" spans="1:2" x14ac:dyDescent="0.45">
      <c r="A13" t="s">
        <v>31243</v>
      </c>
      <c r="B13">
        <f>COUNTIF(recordedBy!A13:AE27677,A13)</f>
        <v>2</v>
      </c>
    </row>
    <row r="14" spans="1:2" x14ac:dyDescent="0.45">
      <c r="A14" t="s">
        <v>36732</v>
      </c>
      <c r="B14">
        <f>COUNTIF(recordedBy!A14:AE27678,A14)</f>
        <v>1</v>
      </c>
    </row>
    <row r="15" spans="1:2" x14ac:dyDescent="0.45">
      <c r="A15" t="s">
        <v>45060</v>
      </c>
      <c r="B15">
        <f>COUNTIF(recordedBy!A15:AE27679,A15)</f>
        <v>1</v>
      </c>
    </row>
    <row r="16" spans="1:2" x14ac:dyDescent="0.45">
      <c r="A16" t="s">
        <v>15334</v>
      </c>
      <c r="B16">
        <f>COUNTIF(recordedBy!A16:AE27680,A16)</f>
        <v>2</v>
      </c>
    </row>
    <row r="17" spans="1:2" x14ac:dyDescent="0.45">
      <c r="A17" t="s">
        <v>35001</v>
      </c>
      <c r="B17">
        <f>COUNTIF(recordedBy!A17:AE27681,A17)</f>
        <v>2</v>
      </c>
    </row>
    <row r="18" spans="1:2" x14ac:dyDescent="0.45">
      <c r="A18" t="s">
        <v>5408</v>
      </c>
      <c r="B18">
        <f>COUNTIF(recordedBy!A18:AE27682,A18)</f>
        <v>26</v>
      </c>
    </row>
    <row r="19" spans="1:2" x14ac:dyDescent="0.45">
      <c r="A19" t="s">
        <v>20667</v>
      </c>
      <c r="B19">
        <f>COUNTIF(recordedBy!A19:AE27683,A19)</f>
        <v>1</v>
      </c>
    </row>
    <row r="20" spans="1:2" x14ac:dyDescent="0.45">
      <c r="A20" t="s">
        <v>29667</v>
      </c>
      <c r="B20">
        <f>COUNTIF(recordedBy!A20:AE27684,A20)</f>
        <v>1</v>
      </c>
    </row>
    <row r="21" spans="1:2" x14ac:dyDescent="0.45">
      <c r="A21" t="s">
        <v>29584</v>
      </c>
      <c r="B21">
        <f>COUNTIF(recordedBy!A21:AE27685,A21)</f>
        <v>1</v>
      </c>
    </row>
    <row r="22" spans="1:2" x14ac:dyDescent="0.45">
      <c r="A22" t="s">
        <v>10868</v>
      </c>
      <c r="B22">
        <f>COUNTIF(recordedBy!A22:AE27686,A22)</f>
        <v>9</v>
      </c>
    </row>
    <row r="23" spans="1:2" x14ac:dyDescent="0.45">
      <c r="A23" t="s">
        <v>11749</v>
      </c>
      <c r="B23">
        <f>COUNTIF(recordedBy!A23:AE27687,A23)</f>
        <v>1</v>
      </c>
    </row>
    <row r="24" spans="1:2" x14ac:dyDescent="0.45">
      <c r="A24" t="s">
        <v>3803</v>
      </c>
      <c r="B24">
        <f>COUNTIF(recordedBy!A24:AE27688,A24)</f>
        <v>27</v>
      </c>
    </row>
    <row r="25" spans="1:2" x14ac:dyDescent="0.45">
      <c r="A25" t="s">
        <v>350</v>
      </c>
      <c r="B25">
        <f>COUNTIF(recordedBy!A25:AE27689,A25)</f>
        <v>27</v>
      </c>
    </row>
    <row r="26" spans="1:2" x14ac:dyDescent="0.45">
      <c r="A26" t="s">
        <v>22725</v>
      </c>
      <c r="B26">
        <f>COUNTIF(recordedBy!A26:AE27690,A26)</f>
        <v>1</v>
      </c>
    </row>
    <row r="27" spans="1:2" x14ac:dyDescent="0.45">
      <c r="A27" t="s">
        <v>30279</v>
      </c>
      <c r="B27">
        <f>COUNTIF(recordedBy!A27:AE27691,A27)</f>
        <v>1</v>
      </c>
    </row>
    <row r="28" spans="1:2" x14ac:dyDescent="0.45">
      <c r="A28" t="s">
        <v>669</v>
      </c>
      <c r="B28">
        <f>COUNTIF(recordedBy!A28:AE27692,A28)</f>
        <v>27</v>
      </c>
    </row>
    <row r="29" spans="1:2" x14ac:dyDescent="0.45">
      <c r="A29" t="s">
        <v>5125</v>
      </c>
      <c r="B29">
        <f>COUNTIF(recordedBy!A29:AE27693,A29)</f>
        <v>26</v>
      </c>
    </row>
    <row r="30" spans="1:2" x14ac:dyDescent="0.45">
      <c r="A30" t="s">
        <v>20383</v>
      </c>
      <c r="B30">
        <f>COUNTIF(recordedBy!A30:AE27694,A30)</f>
        <v>3</v>
      </c>
    </row>
    <row r="31" spans="1:2" x14ac:dyDescent="0.45">
      <c r="A31" t="s">
        <v>8789</v>
      </c>
      <c r="B31">
        <f>COUNTIF(recordedBy!A31:AE27695,A31)</f>
        <v>1</v>
      </c>
    </row>
    <row r="32" spans="1:2" x14ac:dyDescent="0.45">
      <c r="A32" t="s">
        <v>34064</v>
      </c>
      <c r="B32">
        <f>COUNTIF(recordedBy!A32:AE27696,A32)</f>
        <v>1</v>
      </c>
    </row>
    <row r="33" spans="1:2" x14ac:dyDescent="0.45">
      <c r="A33" t="s">
        <v>5797</v>
      </c>
      <c r="B33">
        <f>COUNTIF(recordedBy!A33:AE27697,A33)</f>
        <v>1</v>
      </c>
    </row>
    <row r="34" spans="1:2" x14ac:dyDescent="0.45">
      <c r="A34" t="s">
        <v>16794</v>
      </c>
      <c r="B34">
        <f>COUNTIF(recordedBy!A34:AE27698,A34)</f>
        <v>7</v>
      </c>
    </row>
    <row r="35" spans="1:2" x14ac:dyDescent="0.45">
      <c r="A35" t="s">
        <v>14974</v>
      </c>
      <c r="B35">
        <f>COUNTIF(recordedBy!A35:AE27699,A35)</f>
        <v>2</v>
      </c>
    </row>
    <row r="36" spans="1:2" x14ac:dyDescent="0.45">
      <c r="A36" t="s">
        <v>2514</v>
      </c>
      <c r="B36">
        <f>COUNTIF(recordedBy!A36:AE27700,A36)</f>
        <v>41</v>
      </c>
    </row>
    <row r="37" spans="1:2" x14ac:dyDescent="0.45">
      <c r="A37" t="s">
        <v>2357</v>
      </c>
      <c r="B37">
        <f>COUNTIF(recordedBy!A37:AE27701,A37)</f>
        <v>41</v>
      </c>
    </row>
    <row r="38" spans="1:2" x14ac:dyDescent="0.45">
      <c r="A38" t="s">
        <v>16278</v>
      </c>
      <c r="B38">
        <f>COUNTIF(recordedBy!A38:AE27702,A38)</f>
        <v>3</v>
      </c>
    </row>
    <row r="39" spans="1:2" x14ac:dyDescent="0.45">
      <c r="A39" t="s">
        <v>34313</v>
      </c>
      <c r="B39">
        <f>COUNTIF(recordedBy!A39:AE27703,A39)</f>
        <v>3</v>
      </c>
    </row>
    <row r="40" spans="1:2" x14ac:dyDescent="0.45">
      <c r="A40" t="s">
        <v>34197</v>
      </c>
      <c r="B40">
        <f>COUNTIF(recordedBy!A40:AE27704,A40)</f>
        <v>2</v>
      </c>
    </row>
    <row r="41" spans="1:2" x14ac:dyDescent="0.45">
      <c r="A41" t="s">
        <v>21048</v>
      </c>
      <c r="B41">
        <f>COUNTIF(recordedBy!A41:AE27705,A41)</f>
        <v>1</v>
      </c>
    </row>
    <row r="42" spans="1:2" x14ac:dyDescent="0.45">
      <c r="A42" t="s">
        <v>32402</v>
      </c>
      <c r="B42">
        <f>COUNTIF(recordedBy!A42:AE27706,A42)</f>
        <v>1</v>
      </c>
    </row>
    <row r="43" spans="1:2" x14ac:dyDescent="0.45">
      <c r="A43" t="s">
        <v>984</v>
      </c>
      <c r="B43">
        <f>COUNTIF(recordedBy!A43:AE27707,A43)</f>
        <v>51</v>
      </c>
    </row>
    <row r="44" spans="1:2" x14ac:dyDescent="0.45">
      <c r="A44" t="s">
        <v>3005</v>
      </c>
      <c r="B44">
        <f>COUNTIF(recordedBy!A44:AE27708,A44)</f>
        <v>125</v>
      </c>
    </row>
    <row r="45" spans="1:2" x14ac:dyDescent="0.45">
      <c r="A45" t="s">
        <v>20358</v>
      </c>
      <c r="B45">
        <f>COUNTIF(recordedBy!A45:AE27709,A45)</f>
        <v>2</v>
      </c>
    </row>
    <row r="46" spans="1:2" x14ac:dyDescent="0.45">
      <c r="A46" t="s">
        <v>18906</v>
      </c>
      <c r="B46">
        <f>COUNTIF(recordedBy!A46:AE27710,A46)</f>
        <v>4</v>
      </c>
    </row>
    <row r="47" spans="1:2" x14ac:dyDescent="0.45">
      <c r="A47" t="s">
        <v>22700</v>
      </c>
      <c r="B47">
        <f>COUNTIF(recordedBy!A47:AE27711,A47)</f>
        <v>4</v>
      </c>
    </row>
    <row r="48" spans="1:2" x14ac:dyDescent="0.45">
      <c r="A48" t="s">
        <v>11004</v>
      </c>
      <c r="B48">
        <f>COUNTIF(recordedBy!A48:AE27712,A48)</f>
        <v>2</v>
      </c>
    </row>
    <row r="49" spans="1:2" x14ac:dyDescent="0.45">
      <c r="A49" t="s">
        <v>13034</v>
      </c>
      <c r="B49">
        <f>COUNTIF(recordedBy!A49:AE27713,A49)</f>
        <v>5</v>
      </c>
    </row>
    <row r="50" spans="1:2" x14ac:dyDescent="0.45">
      <c r="A50" t="s">
        <v>35810</v>
      </c>
      <c r="B50">
        <f>COUNTIF(recordedBy!A50:AE27714,A50)</f>
        <v>1</v>
      </c>
    </row>
    <row r="51" spans="1:2" x14ac:dyDescent="0.45">
      <c r="A51" t="s">
        <v>29925</v>
      </c>
      <c r="B51">
        <f>COUNTIF(recordedBy!A51:AE27715,A51)</f>
        <v>1</v>
      </c>
    </row>
    <row r="52" spans="1:2" x14ac:dyDescent="0.45">
      <c r="A52" t="s">
        <v>41923</v>
      </c>
      <c r="B52">
        <f>COUNTIF(recordedBy!A52:AE27716,A52)</f>
        <v>1</v>
      </c>
    </row>
    <row r="53" spans="1:2" x14ac:dyDescent="0.45">
      <c r="A53" t="s">
        <v>33868</v>
      </c>
      <c r="B53">
        <f>COUNTIF(recordedBy!A53:AE27717,A53)</f>
        <v>1</v>
      </c>
    </row>
    <row r="54" spans="1:2" x14ac:dyDescent="0.45">
      <c r="A54" t="s">
        <v>9488</v>
      </c>
      <c r="B54">
        <f>COUNTIF(recordedBy!A54:AE27718,A54)</f>
        <v>1</v>
      </c>
    </row>
    <row r="55" spans="1:2" x14ac:dyDescent="0.45">
      <c r="A55" t="s">
        <v>4961</v>
      </c>
      <c r="B55">
        <f>COUNTIF(recordedBy!A55:AE27719,A55)</f>
        <v>1</v>
      </c>
    </row>
    <row r="56" spans="1:2" x14ac:dyDescent="0.45">
      <c r="A56" t="s">
        <v>33799</v>
      </c>
      <c r="B56">
        <f>COUNTIF(recordedBy!A56:AE27720,A56)</f>
        <v>2</v>
      </c>
    </row>
    <row r="57" spans="1:2" x14ac:dyDescent="0.45">
      <c r="A57" t="s">
        <v>104</v>
      </c>
      <c r="B57">
        <f>COUNTIF(recordedBy!A57:AE27721,A57)</f>
        <v>1</v>
      </c>
    </row>
    <row r="58" spans="1:2" x14ac:dyDescent="0.45">
      <c r="A58" t="s">
        <v>3818</v>
      </c>
      <c r="B58">
        <f>COUNTIF(recordedBy!A58:AE27722,A58)</f>
        <v>33</v>
      </c>
    </row>
    <row r="59" spans="1:2" x14ac:dyDescent="0.45">
      <c r="A59" t="s">
        <v>154</v>
      </c>
      <c r="B59">
        <f>COUNTIF(recordedBy!A59:AE27723,A59)</f>
        <v>5</v>
      </c>
    </row>
    <row r="60" spans="1:2" x14ac:dyDescent="0.45">
      <c r="A60" t="s">
        <v>13352</v>
      </c>
      <c r="B60">
        <f>COUNTIF(recordedBy!A60:AE27724,A60)</f>
        <v>4</v>
      </c>
    </row>
    <row r="61" spans="1:2" x14ac:dyDescent="0.45">
      <c r="A61" t="s">
        <v>15462</v>
      </c>
      <c r="B61">
        <f>COUNTIF(recordedBy!A61:AE27725,A61)</f>
        <v>1</v>
      </c>
    </row>
    <row r="62" spans="1:2" x14ac:dyDescent="0.45">
      <c r="A62" t="s">
        <v>7658</v>
      </c>
      <c r="B62">
        <f>COUNTIF(recordedBy!A62:AE27726,A62)</f>
        <v>9</v>
      </c>
    </row>
    <row r="63" spans="1:2" x14ac:dyDescent="0.45">
      <c r="A63" t="s">
        <v>10819</v>
      </c>
      <c r="B63">
        <f>COUNTIF(recordedBy!A63:AE27727,A63)</f>
        <v>1</v>
      </c>
    </row>
    <row r="64" spans="1:2" x14ac:dyDescent="0.45">
      <c r="A64" t="s">
        <v>259</v>
      </c>
      <c r="B64">
        <f>COUNTIF(recordedBy!A64:AE27728,A64)</f>
        <v>9</v>
      </c>
    </row>
    <row r="65" spans="1:2" x14ac:dyDescent="0.45">
      <c r="A65" t="s">
        <v>26761</v>
      </c>
      <c r="B65">
        <f>COUNTIF(recordedBy!A65:AE27729,A65)</f>
        <v>1</v>
      </c>
    </row>
    <row r="66" spans="1:2" x14ac:dyDescent="0.45">
      <c r="A66" t="s">
        <v>45195</v>
      </c>
      <c r="B66">
        <f>COUNTIF(recordedBy!A66:AE27730,A66)</f>
        <v>1</v>
      </c>
    </row>
    <row r="67" spans="1:2" x14ac:dyDescent="0.45">
      <c r="A67" t="s">
        <v>446</v>
      </c>
      <c r="B67">
        <f>COUNTIF(recordedBy!A67:AE27731,A67)</f>
        <v>51</v>
      </c>
    </row>
    <row r="68" spans="1:2" x14ac:dyDescent="0.45">
      <c r="A68" t="s">
        <v>26207</v>
      </c>
      <c r="B68">
        <f>COUNTIF(recordedBy!A68:AE27732,A68)</f>
        <v>1</v>
      </c>
    </row>
    <row r="69" spans="1:2" x14ac:dyDescent="0.45">
      <c r="A69" t="s">
        <v>44435</v>
      </c>
      <c r="B69">
        <f>COUNTIF(recordedBy!A69:AE27733,A69)</f>
        <v>1</v>
      </c>
    </row>
    <row r="70" spans="1:2" x14ac:dyDescent="0.45">
      <c r="A70" t="s">
        <v>36141</v>
      </c>
      <c r="B70">
        <f>COUNTIF(recordedBy!A70:AE27734,A70)</f>
        <v>1</v>
      </c>
    </row>
    <row r="71" spans="1:2" x14ac:dyDescent="0.45">
      <c r="A71" t="s">
        <v>2118</v>
      </c>
      <c r="B71">
        <f>COUNTIF(recordedBy!A71:AE27735,A71)</f>
        <v>4</v>
      </c>
    </row>
    <row r="72" spans="1:2" x14ac:dyDescent="0.45">
      <c r="A72" t="s">
        <v>203</v>
      </c>
      <c r="B72">
        <f>COUNTIF(recordedBy!A72:AE27736,A72)</f>
        <v>3576</v>
      </c>
    </row>
    <row r="73" spans="1:2" x14ac:dyDescent="0.45">
      <c r="A73" t="s">
        <v>36717</v>
      </c>
      <c r="B73">
        <f>COUNTIF(recordedBy!A73:AE27737,A73)</f>
        <v>1</v>
      </c>
    </row>
    <row r="74" spans="1:2" x14ac:dyDescent="0.45">
      <c r="A74" t="s">
        <v>13329</v>
      </c>
      <c r="B74">
        <f>COUNTIF(recordedBy!A74:AE27738,A74)</f>
        <v>23</v>
      </c>
    </row>
    <row r="75" spans="1:2" x14ac:dyDescent="0.45">
      <c r="A75" t="s">
        <v>385</v>
      </c>
      <c r="B75">
        <f>COUNTIF(recordedBy!A75:AE27739,A75)</f>
        <v>21</v>
      </c>
    </row>
    <row r="76" spans="1:2" x14ac:dyDescent="0.45">
      <c r="A76" t="s">
        <v>4038</v>
      </c>
      <c r="B76">
        <f>COUNTIF(recordedBy!A76:AE27740,A76)</f>
        <v>1</v>
      </c>
    </row>
    <row r="77" spans="1:2" x14ac:dyDescent="0.45">
      <c r="A77" t="s">
        <v>47346</v>
      </c>
      <c r="B77">
        <f>COUNTIF(recordedBy!A77:AE27741,A77)</f>
        <v>1</v>
      </c>
    </row>
    <row r="78" spans="1:2" x14ac:dyDescent="0.45">
      <c r="A78" t="s">
        <v>18669</v>
      </c>
      <c r="B78">
        <f>COUNTIF(recordedBy!A78:AE27742,A78)</f>
        <v>7</v>
      </c>
    </row>
    <row r="79" spans="1:2" x14ac:dyDescent="0.45">
      <c r="A79" t="s">
        <v>14800</v>
      </c>
      <c r="B79">
        <f>COUNTIF(recordedBy!A79:AE27743,A79)</f>
        <v>10</v>
      </c>
    </row>
    <row r="80" spans="1:2" x14ac:dyDescent="0.45">
      <c r="A80" t="s">
        <v>29034</v>
      </c>
      <c r="B80">
        <f>COUNTIF(recordedBy!A80:AE27744,A80)</f>
        <v>1</v>
      </c>
    </row>
    <row r="81" spans="1:2" x14ac:dyDescent="0.45">
      <c r="A81" t="s">
        <v>44762</v>
      </c>
      <c r="B81">
        <f>COUNTIF(recordedBy!A81:AE27745,A81)</f>
        <v>1</v>
      </c>
    </row>
    <row r="82" spans="1:2" x14ac:dyDescent="0.45">
      <c r="A82" t="s">
        <v>4299</v>
      </c>
      <c r="B82">
        <f>COUNTIF(recordedBy!A82:AE27746,A82)</f>
        <v>1</v>
      </c>
    </row>
    <row r="83" spans="1:2" x14ac:dyDescent="0.45">
      <c r="A83" t="s">
        <v>5334</v>
      </c>
      <c r="B83">
        <f>COUNTIF(recordedBy!A83:AE27747,A83)</f>
        <v>1</v>
      </c>
    </row>
    <row r="84" spans="1:2" x14ac:dyDescent="0.45">
      <c r="A84" t="s">
        <v>13259</v>
      </c>
      <c r="B84">
        <f>COUNTIF(recordedBy!A84:AE27748,A84)</f>
        <v>3</v>
      </c>
    </row>
    <row r="85" spans="1:2" x14ac:dyDescent="0.45">
      <c r="A85" t="s">
        <v>7750</v>
      </c>
      <c r="B85">
        <f>COUNTIF(recordedBy!A85:AE27749,A85)</f>
        <v>16</v>
      </c>
    </row>
    <row r="86" spans="1:2" x14ac:dyDescent="0.45">
      <c r="A86" t="s">
        <v>18224</v>
      </c>
      <c r="B86">
        <f>COUNTIF(recordedBy!A86:AE27750,A86)</f>
        <v>1</v>
      </c>
    </row>
    <row r="87" spans="1:2" x14ac:dyDescent="0.45">
      <c r="A87" t="s">
        <v>3597</v>
      </c>
      <c r="B87">
        <f>COUNTIF(recordedBy!A87:AE27751,A87)</f>
        <v>2</v>
      </c>
    </row>
    <row r="88" spans="1:2" x14ac:dyDescent="0.45">
      <c r="A88" t="s">
        <v>20964</v>
      </c>
      <c r="B88">
        <f>COUNTIF(recordedBy!A88:AE27752,A88)</f>
        <v>2</v>
      </c>
    </row>
    <row r="89" spans="1:2" x14ac:dyDescent="0.45">
      <c r="A89" t="s">
        <v>1885</v>
      </c>
      <c r="B89">
        <f>COUNTIF(recordedBy!A89:AE27753,A89)</f>
        <v>42</v>
      </c>
    </row>
    <row r="90" spans="1:2" x14ac:dyDescent="0.45">
      <c r="A90" t="s">
        <v>2821</v>
      </c>
      <c r="B90">
        <f>COUNTIF(recordedBy!A90:AE27754,A90)</f>
        <v>6</v>
      </c>
    </row>
    <row r="91" spans="1:2" x14ac:dyDescent="0.45">
      <c r="A91" t="s">
        <v>12125</v>
      </c>
      <c r="B91">
        <f>COUNTIF(recordedBy!A91:AE27755,A91)</f>
        <v>1</v>
      </c>
    </row>
    <row r="92" spans="1:2" x14ac:dyDescent="0.45">
      <c r="A92" t="s">
        <v>3145</v>
      </c>
      <c r="B92">
        <f>COUNTIF(recordedBy!A92:AE27756,A92)</f>
        <v>3</v>
      </c>
    </row>
    <row r="93" spans="1:2" x14ac:dyDescent="0.45">
      <c r="A93" t="s">
        <v>44742</v>
      </c>
      <c r="B93">
        <f>COUNTIF(recordedBy!A93:AE27757,A93)</f>
        <v>1</v>
      </c>
    </row>
    <row r="94" spans="1:2" x14ac:dyDescent="0.45">
      <c r="A94" t="s">
        <v>24237</v>
      </c>
      <c r="B94">
        <f>COUNTIF(recordedBy!A94:AE27758,A94)</f>
        <v>1</v>
      </c>
    </row>
    <row r="95" spans="1:2" x14ac:dyDescent="0.45">
      <c r="A95" t="s">
        <v>40117</v>
      </c>
      <c r="B95">
        <f>COUNTIF(recordedBy!A95:AE27759,A95)</f>
        <v>1</v>
      </c>
    </row>
    <row r="96" spans="1:2" x14ac:dyDescent="0.45">
      <c r="A96" t="s">
        <v>35742</v>
      </c>
      <c r="B96">
        <f>COUNTIF(recordedBy!A96:AE27760,A96)</f>
        <v>1</v>
      </c>
    </row>
    <row r="97" spans="1:2" x14ac:dyDescent="0.45">
      <c r="A97" t="s">
        <v>807</v>
      </c>
      <c r="B97">
        <f>COUNTIF(recordedBy!A97:AE27761,A97)</f>
        <v>18</v>
      </c>
    </row>
    <row r="98" spans="1:2" x14ac:dyDescent="0.45">
      <c r="A98" t="s">
        <v>7657</v>
      </c>
      <c r="B98">
        <f>COUNTIF(recordedBy!A98:AE27762,A98)</f>
        <v>5</v>
      </c>
    </row>
    <row r="99" spans="1:2" x14ac:dyDescent="0.45">
      <c r="A99" t="s">
        <v>18992</v>
      </c>
      <c r="B99">
        <f>COUNTIF(recordedBy!A99:AE27763,A99)</f>
        <v>1</v>
      </c>
    </row>
    <row r="100" spans="1:2" x14ac:dyDescent="0.45">
      <c r="A100" t="s">
        <v>25623</v>
      </c>
      <c r="B100">
        <f>COUNTIF(recordedBy!A100:AE27764,A100)</f>
        <v>4</v>
      </c>
    </row>
    <row r="101" spans="1:2" x14ac:dyDescent="0.45">
      <c r="A101" t="s">
        <v>29728</v>
      </c>
      <c r="B101">
        <f>COUNTIF(recordedBy!A101:AE27765,A101)</f>
        <v>1</v>
      </c>
    </row>
    <row r="102" spans="1:2" x14ac:dyDescent="0.45">
      <c r="A102" t="s">
        <v>19326</v>
      </c>
      <c r="B102">
        <f>COUNTIF(recordedBy!A102:AE27766,A102)</f>
        <v>7</v>
      </c>
    </row>
    <row r="103" spans="1:2" x14ac:dyDescent="0.45">
      <c r="A103" t="s">
        <v>10134</v>
      </c>
      <c r="B103">
        <f>COUNTIF(recordedBy!A103:AE27767,A103)</f>
        <v>1</v>
      </c>
    </row>
    <row r="104" spans="1:2" x14ac:dyDescent="0.45">
      <c r="A104" t="s">
        <v>18709</v>
      </c>
      <c r="B104">
        <f>COUNTIF(recordedBy!A104:AE27768,A104)</f>
        <v>38</v>
      </c>
    </row>
    <row r="105" spans="1:2" x14ac:dyDescent="0.45">
      <c r="A105" t="s">
        <v>8830</v>
      </c>
      <c r="B105">
        <f>COUNTIF(recordedBy!A105:AE27769,A105)</f>
        <v>1</v>
      </c>
    </row>
    <row r="106" spans="1:2" x14ac:dyDescent="0.45">
      <c r="A106" t="s">
        <v>4226</v>
      </c>
      <c r="B106">
        <f>COUNTIF(recordedBy!A106:AE27770,A106)</f>
        <v>1</v>
      </c>
    </row>
    <row r="107" spans="1:2" x14ac:dyDescent="0.45">
      <c r="A107" t="s">
        <v>2725</v>
      </c>
      <c r="B107">
        <f>COUNTIF(recordedBy!A107:AE27771,A107)</f>
        <v>1</v>
      </c>
    </row>
    <row r="108" spans="1:2" x14ac:dyDescent="0.45">
      <c r="A108" t="s">
        <v>2743</v>
      </c>
      <c r="B108">
        <f>COUNTIF(recordedBy!A108:AE27772,A108)</f>
        <v>18</v>
      </c>
    </row>
    <row r="109" spans="1:2" x14ac:dyDescent="0.45">
      <c r="A109" t="s">
        <v>45672</v>
      </c>
      <c r="B109">
        <f>COUNTIF(recordedBy!A109:AE27773,A109)</f>
        <v>3</v>
      </c>
    </row>
    <row r="110" spans="1:2" x14ac:dyDescent="0.45">
      <c r="A110" t="s">
        <v>7055</v>
      </c>
      <c r="B110">
        <f>COUNTIF(recordedBy!A110:AE27774,A110)</f>
        <v>7</v>
      </c>
    </row>
    <row r="111" spans="1:2" x14ac:dyDescent="0.45">
      <c r="A111" t="s">
        <v>30234</v>
      </c>
      <c r="B111">
        <f>COUNTIF(recordedBy!A111:AE27775,A111)</f>
        <v>3</v>
      </c>
    </row>
    <row r="112" spans="1:2" x14ac:dyDescent="0.45">
      <c r="A112" t="s">
        <v>47277</v>
      </c>
      <c r="B112">
        <f>COUNTIF(recordedBy!A112:AE27776,A112)</f>
        <v>1</v>
      </c>
    </row>
    <row r="113" spans="1:2" x14ac:dyDescent="0.45">
      <c r="A113" t="s">
        <v>34041</v>
      </c>
      <c r="B113">
        <f>COUNTIF(recordedBy!A113:AE27777,A113)</f>
        <v>1</v>
      </c>
    </row>
    <row r="114" spans="1:2" x14ac:dyDescent="0.45">
      <c r="A114" t="s">
        <v>23427</v>
      </c>
      <c r="B114">
        <f>COUNTIF(recordedBy!A114:AE27778,A114)</f>
        <v>1</v>
      </c>
    </row>
    <row r="115" spans="1:2" x14ac:dyDescent="0.45">
      <c r="A115" t="s">
        <v>21433</v>
      </c>
      <c r="B115">
        <f>COUNTIF(recordedBy!A115:AE27779,A115)</f>
        <v>1</v>
      </c>
    </row>
    <row r="116" spans="1:2" x14ac:dyDescent="0.45">
      <c r="A116" t="s">
        <v>21379</v>
      </c>
      <c r="B116">
        <f>COUNTIF(recordedBy!A116:AE27780,A116)</f>
        <v>2</v>
      </c>
    </row>
    <row r="117" spans="1:2" x14ac:dyDescent="0.45">
      <c r="A117" t="s">
        <v>1665</v>
      </c>
      <c r="B117">
        <f>COUNTIF(recordedBy!A117:AE27781,A117)</f>
        <v>47</v>
      </c>
    </row>
    <row r="118" spans="1:2" x14ac:dyDescent="0.45">
      <c r="A118" t="s">
        <v>1937</v>
      </c>
      <c r="B118">
        <f>COUNTIF(recordedBy!A118:AE27782,A118)</f>
        <v>3</v>
      </c>
    </row>
    <row r="119" spans="1:2" x14ac:dyDescent="0.45">
      <c r="A119" t="s">
        <v>13928</v>
      </c>
      <c r="B119">
        <f>COUNTIF(recordedBy!A119:AE27783,A119)</f>
        <v>24</v>
      </c>
    </row>
    <row r="120" spans="1:2" x14ac:dyDescent="0.45">
      <c r="A120" t="s">
        <v>24009</v>
      </c>
      <c r="B120">
        <f>COUNTIF(recordedBy!A120:AE27784,A120)</f>
        <v>7</v>
      </c>
    </row>
    <row r="121" spans="1:2" x14ac:dyDescent="0.45">
      <c r="A121" t="s">
        <v>25520</v>
      </c>
      <c r="B121">
        <f>COUNTIF(recordedBy!A121:AE27785,A121)</f>
        <v>1</v>
      </c>
    </row>
    <row r="122" spans="1:2" x14ac:dyDescent="0.45">
      <c r="A122" t="s">
        <v>15591</v>
      </c>
      <c r="B122">
        <f>COUNTIF(recordedBy!A122:AE27786,A122)</f>
        <v>1</v>
      </c>
    </row>
    <row r="123" spans="1:2" x14ac:dyDescent="0.45">
      <c r="A123" t="s">
        <v>16191</v>
      </c>
      <c r="B123">
        <f>COUNTIF(recordedBy!A123:AE27787,A123)</f>
        <v>3</v>
      </c>
    </row>
    <row r="124" spans="1:2" x14ac:dyDescent="0.45">
      <c r="A124" t="s">
        <v>2077</v>
      </c>
      <c r="B124">
        <f>COUNTIF(recordedBy!A124:AE27788,A124)</f>
        <v>9</v>
      </c>
    </row>
    <row r="125" spans="1:2" x14ac:dyDescent="0.45">
      <c r="A125" t="s">
        <v>10186</v>
      </c>
      <c r="B125">
        <f>COUNTIF(recordedBy!A125:AE27789,A125)</f>
        <v>1</v>
      </c>
    </row>
    <row r="126" spans="1:2" x14ac:dyDescent="0.45">
      <c r="A126" t="s">
        <v>32754</v>
      </c>
      <c r="B126">
        <f>COUNTIF(recordedBy!A126:AE27790,A126)</f>
        <v>1</v>
      </c>
    </row>
    <row r="127" spans="1:2" x14ac:dyDescent="0.45">
      <c r="A127" t="s">
        <v>24098</v>
      </c>
      <c r="B127">
        <f>COUNTIF(recordedBy!A127:AE27791,A127)</f>
        <v>1</v>
      </c>
    </row>
    <row r="128" spans="1:2" x14ac:dyDescent="0.45">
      <c r="A128" t="s">
        <v>12781</v>
      </c>
      <c r="B128">
        <f>COUNTIF(recordedBy!A128:AE27792,A128)</f>
        <v>3</v>
      </c>
    </row>
    <row r="129" spans="1:2" x14ac:dyDescent="0.45">
      <c r="A129" t="s">
        <v>16232</v>
      </c>
      <c r="B129">
        <f>COUNTIF(recordedBy!A129:AE27793,A129)</f>
        <v>1</v>
      </c>
    </row>
    <row r="130" spans="1:2" x14ac:dyDescent="0.45">
      <c r="A130" t="s">
        <v>16083</v>
      </c>
      <c r="B130">
        <f>COUNTIF(recordedBy!A130:AE27794,A130)</f>
        <v>1</v>
      </c>
    </row>
    <row r="131" spans="1:2" x14ac:dyDescent="0.45">
      <c r="A131" t="s">
        <v>281</v>
      </c>
      <c r="B131">
        <f>COUNTIF(recordedBy!A131:AE27795,A131)</f>
        <v>318</v>
      </c>
    </row>
    <row r="132" spans="1:2" x14ac:dyDescent="0.45">
      <c r="A132" t="s">
        <v>22294</v>
      </c>
      <c r="B132">
        <f>COUNTIF(recordedBy!A132:AE27796,A132)</f>
        <v>1</v>
      </c>
    </row>
    <row r="133" spans="1:2" x14ac:dyDescent="0.45">
      <c r="A133" t="s">
        <v>44579</v>
      </c>
      <c r="B133">
        <f>COUNTIF(recordedBy!A133:AE27797,A133)</f>
        <v>1</v>
      </c>
    </row>
    <row r="134" spans="1:2" x14ac:dyDescent="0.45">
      <c r="A134" t="s">
        <v>12894</v>
      </c>
      <c r="B134">
        <f>COUNTIF(recordedBy!A134:AE27798,A134)</f>
        <v>3</v>
      </c>
    </row>
    <row r="135" spans="1:2" x14ac:dyDescent="0.45">
      <c r="A135" t="s">
        <v>30920</v>
      </c>
      <c r="B135">
        <f>COUNTIF(recordedBy!A135:AE27799,A135)</f>
        <v>1</v>
      </c>
    </row>
    <row r="136" spans="1:2" x14ac:dyDescent="0.45">
      <c r="A136" t="s">
        <v>12149</v>
      </c>
      <c r="B136">
        <f>COUNTIF(recordedBy!A136:AE27800,A136)</f>
        <v>1</v>
      </c>
    </row>
    <row r="137" spans="1:2" x14ac:dyDescent="0.45">
      <c r="A137" t="s">
        <v>39641</v>
      </c>
      <c r="B137">
        <f>COUNTIF(recordedBy!A137:AE27801,A137)</f>
        <v>1</v>
      </c>
    </row>
    <row r="138" spans="1:2" x14ac:dyDescent="0.45">
      <c r="A138" t="s">
        <v>19173</v>
      </c>
      <c r="B138">
        <f>COUNTIF(recordedBy!A138:AE27802,A138)</f>
        <v>1</v>
      </c>
    </row>
    <row r="139" spans="1:2" x14ac:dyDescent="0.45">
      <c r="A139" t="s">
        <v>266</v>
      </c>
      <c r="B139">
        <f>COUNTIF(recordedBy!A139:AE27803,A139)</f>
        <v>19</v>
      </c>
    </row>
    <row r="140" spans="1:2" x14ac:dyDescent="0.45">
      <c r="A140" t="s">
        <v>29142</v>
      </c>
      <c r="B140">
        <f>COUNTIF(recordedBy!A140:AE27804,A140)</f>
        <v>1</v>
      </c>
    </row>
    <row r="141" spans="1:2" x14ac:dyDescent="0.45">
      <c r="A141" t="s">
        <v>24783</v>
      </c>
      <c r="B141">
        <f>COUNTIF(recordedBy!A141:AE27805,A141)</f>
        <v>2</v>
      </c>
    </row>
    <row r="142" spans="1:2" x14ac:dyDescent="0.45">
      <c r="A142" t="s">
        <v>27861</v>
      </c>
      <c r="B142">
        <f>COUNTIF(recordedBy!A142:AE27806,A142)</f>
        <v>1</v>
      </c>
    </row>
    <row r="143" spans="1:2" x14ac:dyDescent="0.45">
      <c r="A143" t="s">
        <v>37489</v>
      </c>
      <c r="B143">
        <f>COUNTIF(recordedBy!A143:AE27807,A143)</f>
        <v>1</v>
      </c>
    </row>
    <row r="144" spans="1:2" x14ac:dyDescent="0.45">
      <c r="A144" t="s">
        <v>8627</v>
      </c>
      <c r="B144">
        <f>COUNTIF(recordedBy!A144:AE27808,A144)</f>
        <v>1</v>
      </c>
    </row>
    <row r="145" spans="1:2" x14ac:dyDescent="0.45">
      <c r="A145" t="s">
        <v>26816</v>
      </c>
      <c r="B145">
        <f>COUNTIF(recordedBy!A145:AE27809,A145)</f>
        <v>1</v>
      </c>
    </row>
    <row r="146" spans="1:2" x14ac:dyDescent="0.45">
      <c r="A146" t="s">
        <v>29712</v>
      </c>
      <c r="B146">
        <f>COUNTIF(recordedBy!A146:AE27810,A146)</f>
        <v>1</v>
      </c>
    </row>
    <row r="147" spans="1:2" x14ac:dyDescent="0.45">
      <c r="A147" t="s">
        <v>7875</v>
      </c>
      <c r="B147">
        <f>COUNTIF(recordedBy!A147:AE27811,A147)</f>
        <v>1</v>
      </c>
    </row>
    <row r="148" spans="1:2" x14ac:dyDescent="0.45">
      <c r="A148" t="s">
        <v>2164</v>
      </c>
      <c r="B148">
        <f>COUNTIF(recordedBy!A148:AE27812,A148)</f>
        <v>13</v>
      </c>
    </row>
    <row r="149" spans="1:2" x14ac:dyDescent="0.45">
      <c r="A149" t="s">
        <v>47335</v>
      </c>
      <c r="B149">
        <f>COUNTIF(recordedBy!A149:AE27813,A149)</f>
        <v>1</v>
      </c>
    </row>
    <row r="150" spans="1:2" x14ac:dyDescent="0.45">
      <c r="A150" t="s">
        <v>6095</v>
      </c>
      <c r="B150">
        <f>COUNTIF(recordedBy!A150:AE27814,A150)</f>
        <v>1</v>
      </c>
    </row>
    <row r="151" spans="1:2" x14ac:dyDescent="0.45">
      <c r="A151" t="s">
        <v>27821</v>
      </c>
      <c r="B151">
        <f>COUNTIF(recordedBy!A151:AE27815,A151)</f>
        <v>1</v>
      </c>
    </row>
    <row r="152" spans="1:2" x14ac:dyDescent="0.45">
      <c r="A152" t="s">
        <v>22949</v>
      </c>
      <c r="B152">
        <f>COUNTIF(recordedBy!A152:AE27816,A152)</f>
        <v>1</v>
      </c>
    </row>
    <row r="153" spans="1:2" x14ac:dyDescent="0.45">
      <c r="A153" t="s">
        <v>2297</v>
      </c>
      <c r="B153">
        <f>COUNTIF(recordedBy!A153:AE27817,A153)</f>
        <v>10</v>
      </c>
    </row>
    <row r="154" spans="1:2" x14ac:dyDescent="0.45">
      <c r="A154" t="s">
        <v>11667</v>
      </c>
      <c r="B154">
        <f>COUNTIF(recordedBy!A154:AE27818,A154)</f>
        <v>2</v>
      </c>
    </row>
    <row r="155" spans="1:2" x14ac:dyDescent="0.45">
      <c r="A155" t="s">
        <v>25699</v>
      </c>
      <c r="B155">
        <f>COUNTIF(recordedBy!A155:AE27819,A155)</f>
        <v>1</v>
      </c>
    </row>
    <row r="156" spans="1:2" x14ac:dyDescent="0.45">
      <c r="A156" t="s">
        <v>36938</v>
      </c>
      <c r="B156">
        <f>COUNTIF(recordedBy!A156:AE27820,A156)</f>
        <v>1</v>
      </c>
    </row>
    <row r="157" spans="1:2" x14ac:dyDescent="0.45">
      <c r="A157" t="s">
        <v>37683</v>
      </c>
      <c r="B157">
        <f>COUNTIF(recordedBy!A157:AE27821,A157)</f>
        <v>1</v>
      </c>
    </row>
    <row r="158" spans="1:2" x14ac:dyDescent="0.45">
      <c r="A158" t="s">
        <v>11293</v>
      </c>
      <c r="B158">
        <f>COUNTIF(recordedBy!A158:AE27822,A158)</f>
        <v>4</v>
      </c>
    </row>
    <row r="159" spans="1:2" x14ac:dyDescent="0.45">
      <c r="A159" t="s">
        <v>23255</v>
      </c>
      <c r="B159">
        <f>COUNTIF(recordedBy!A159:AE27823,A159)</f>
        <v>1</v>
      </c>
    </row>
    <row r="160" spans="1:2" x14ac:dyDescent="0.45">
      <c r="A160" t="s">
        <v>33098</v>
      </c>
      <c r="B160">
        <f>COUNTIF(recordedBy!A160:AE27824,A160)</f>
        <v>1</v>
      </c>
    </row>
    <row r="161" spans="1:2" x14ac:dyDescent="0.45">
      <c r="A161" t="s">
        <v>34145</v>
      </c>
      <c r="B161">
        <f>COUNTIF(recordedBy!A161:AE27825,A161)</f>
        <v>3</v>
      </c>
    </row>
    <row r="162" spans="1:2" x14ac:dyDescent="0.45">
      <c r="A162" t="s">
        <v>36579</v>
      </c>
      <c r="B162">
        <f>COUNTIF(recordedBy!A162:AE27826,A162)</f>
        <v>1</v>
      </c>
    </row>
    <row r="163" spans="1:2" x14ac:dyDescent="0.45">
      <c r="A163" t="s">
        <v>3020</v>
      </c>
      <c r="B163">
        <f>COUNTIF(recordedBy!A163:AE27827,A163)</f>
        <v>1</v>
      </c>
    </row>
    <row r="164" spans="1:2" x14ac:dyDescent="0.45">
      <c r="A164" t="s">
        <v>20786</v>
      </c>
      <c r="B164">
        <f>COUNTIF(recordedBy!A164:AE27828,A164)</f>
        <v>1</v>
      </c>
    </row>
    <row r="165" spans="1:2" x14ac:dyDescent="0.45">
      <c r="A165" t="s">
        <v>5460</v>
      </c>
      <c r="B165">
        <f>COUNTIF(recordedBy!A165:AE27829,A165)</f>
        <v>3</v>
      </c>
    </row>
    <row r="166" spans="1:2" x14ac:dyDescent="0.45">
      <c r="A166" t="s">
        <v>16132</v>
      </c>
      <c r="B166">
        <f>COUNTIF(recordedBy!A166:AE27830,A166)</f>
        <v>1</v>
      </c>
    </row>
    <row r="167" spans="1:2" x14ac:dyDescent="0.45">
      <c r="A167" t="s">
        <v>3040</v>
      </c>
      <c r="B167">
        <f>COUNTIF(recordedBy!A167:AE27831,A167)</f>
        <v>14</v>
      </c>
    </row>
    <row r="168" spans="1:2" x14ac:dyDescent="0.45">
      <c r="A168" t="s">
        <v>40907</v>
      </c>
      <c r="B168">
        <f>COUNTIF(recordedBy!A168:AE27832,A168)</f>
        <v>2</v>
      </c>
    </row>
    <row r="169" spans="1:2" x14ac:dyDescent="0.45">
      <c r="A169" t="s">
        <v>29403</v>
      </c>
      <c r="B169">
        <f>COUNTIF(recordedBy!A169:AE27833,A169)</f>
        <v>2</v>
      </c>
    </row>
    <row r="170" spans="1:2" x14ac:dyDescent="0.45">
      <c r="A170" t="s">
        <v>222</v>
      </c>
      <c r="B170">
        <f>COUNTIF(recordedBy!A170:AE27834,A170)</f>
        <v>15</v>
      </c>
    </row>
    <row r="171" spans="1:2" x14ac:dyDescent="0.45">
      <c r="A171" t="s">
        <v>296</v>
      </c>
      <c r="B171">
        <f>COUNTIF(recordedBy!A171:AE27835,A171)</f>
        <v>74</v>
      </c>
    </row>
    <row r="172" spans="1:2" x14ac:dyDescent="0.45">
      <c r="A172" t="s">
        <v>27424</v>
      </c>
      <c r="B172">
        <f>COUNTIF(recordedBy!A172:AE27836,A172)</f>
        <v>1</v>
      </c>
    </row>
    <row r="173" spans="1:2" x14ac:dyDescent="0.45">
      <c r="A173" t="s">
        <v>31345</v>
      </c>
      <c r="B173">
        <f>COUNTIF(recordedBy!A173:AE27837,A173)</f>
        <v>1</v>
      </c>
    </row>
    <row r="174" spans="1:2" x14ac:dyDescent="0.45">
      <c r="A174" t="s">
        <v>21979</v>
      </c>
      <c r="B174">
        <f>COUNTIF(recordedBy!A174:AE27838,A174)</f>
        <v>1</v>
      </c>
    </row>
    <row r="175" spans="1:2" x14ac:dyDescent="0.45">
      <c r="A175" t="s">
        <v>3561</v>
      </c>
      <c r="B175">
        <f>COUNTIF(recordedBy!A175:AE27839,A175)</f>
        <v>1</v>
      </c>
    </row>
    <row r="176" spans="1:2" x14ac:dyDescent="0.45">
      <c r="A176" t="s">
        <v>13889</v>
      </c>
      <c r="B176">
        <f>COUNTIF(recordedBy!A176:AE27840,A176)</f>
        <v>1</v>
      </c>
    </row>
    <row r="177" spans="1:2" x14ac:dyDescent="0.45">
      <c r="A177" t="s">
        <v>19208</v>
      </c>
      <c r="B177">
        <f>COUNTIF(recordedBy!A177:AE27841,A177)</f>
        <v>1</v>
      </c>
    </row>
    <row r="178" spans="1:2" x14ac:dyDescent="0.45">
      <c r="A178" t="s">
        <v>21330</v>
      </c>
      <c r="B178">
        <f>COUNTIF(recordedBy!A178:AE27842,A178)</f>
        <v>21</v>
      </c>
    </row>
    <row r="179" spans="1:2" x14ac:dyDescent="0.45">
      <c r="A179" t="s">
        <v>33263</v>
      </c>
      <c r="B179">
        <f>COUNTIF(recordedBy!A179:AE27843,A179)</f>
        <v>1</v>
      </c>
    </row>
    <row r="180" spans="1:2" x14ac:dyDescent="0.45">
      <c r="A180" t="s">
        <v>10270</v>
      </c>
      <c r="B180">
        <f>COUNTIF(recordedBy!A180:AE27844,A180)</f>
        <v>1</v>
      </c>
    </row>
    <row r="181" spans="1:2" x14ac:dyDescent="0.45">
      <c r="A181" t="s">
        <v>5704</v>
      </c>
      <c r="B181">
        <f>COUNTIF(recordedBy!A181:AE27845,A181)</f>
        <v>1</v>
      </c>
    </row>
    <row r="182" spans="1:2" x14ac:dyDescent="0.45">
      <c r="A182" t="s">
        <v>12450</v>
      </c>
      <c r="B182">
        <f>COUNTIF(recordedBy!A182:AE27846,A182)</f>
        <v>1</v>
      </c>
    </row>
    <row r="183" spans="1:2" x14ac:dyDescent="0.45">
      <c r="A183" t="s">
        <v>5998</v>
      </c>
      <c r="B183">
        <f>COUNTIF(recordedBy!A183:AE27847,A183)</f>
        <v>1</v>
      </c>
    </row>
    <row r="184" spans="1:2" x14ac:dyDescent="0.45">
      <c r="A184" t="s">
        <v>12746</v>
      </c>
      <c r="B184">
        <f>COUNTIF(recordedBy!A184:AE27848,A184)</f>
        <v>20</v>
      </c>
    </row>
    <row r="185" spans="1:2" x14ac:dyDescent="0.45">
      <c r="A185" t="s">
        <v>3118</v>
      </c>
      <c r="B185">
        <f>COUNTIF(recordedBy!A185:AE27849,A185)</f>
        <v>1</v>
      </c>
    </row>
    <row r="186" spans="1:2" x14ac:dyDescent="0.45">
      <c r="A186" t="s">
        <v>236</v>
      </c>
      <c r="B186">
        <f>COUNTIF(recordedBy!A186:AE27850,A186)</f>
        <v>19</v>
      </c>
    </row>
    <row r="187" spans="1:2" x14ac:dyDescent="0.45">
      <c r="A187" t="s">
        <v>14136</v>
      </c>
      <c r="B187">
        <f>COUNTIF(recordedBy!A187:AE27851,A187)</f>
        <v>2</v>
      </c>
    </row>
    <row r="188" spans="1:2" x14ac:dyDescent="0.45">
      <c r="A188" t="s">
        <v>24491</v>
      </c>
      <c r="B188">
        <f>COUNTIF(recordedBy!A188:AE27852,A188)</f>
        <v>2</v>
      </c>
    </row>
    <row r="189" spans="1:2" x14ac:dyDescent="0.45">
      <c r="A189" t="s">
        <v>15929</v>
      </c>
      <c r="B189">
        <f>COUNTIF(recordedBy!A189:AE27853,A189)</f>
        <v>4</v>
      </c>
    </row>
    <row r="190" spans="1:2" x14ac:dyDescent="0.45">
      <c r="A190" t="s">
        <v>41817</v>
      </c>
      <c r="B190">
        <f>COUNTIF(recordedBy!A190:AE27854,A190)</f>
        <v>1</v>
      </c>
    </row>
    <row r="191" spans="1:2" x14ac:dyDescent="0.45">
      <c r="A191" t="s">
        <v>33894</v>
      </c>
      <c r="B191">
        <f>COUNTIF(recordedBy!A191:AE27855,A191)</f>
        <v>1</v>
      </c>
    </row>
    <row r="192" spans="1:2" x14ac:dyDescent="0.45">
      <c r="A192" t="s">
        <v>3585</v>
      </c>
      <c r="B192">
        <f>COUNTIF(recordedBy!A192:AE27856,A192)</f>
        <v>43</v>
      </c>
    </row>
    <row r="193" spans="1:2" x14ac:dyDescent="0.45">
      <c r="A193" t="s">
        <v>2659</v>
      </c>
      <c r="B193">
        <f>COUNTIF(recordedBy!A193:AE27857,A193)</f>
        <v>247</v>
      </c>
    </row>
    <row r="194" spans="1:2" x14ac:dyDescent="0.45">
      <c r="A194" t="s">
        <v>45959</v>
      </c>
      <c r="B194">
        <f>COUNTIF(recordedBy!A194:AE27858,A194)</f>
        <v>3</v>
      </c>
    </row>
    <row r="195" spans="1:2" x14ac:dyDescent="0.45">
      <c r="A195" t="s">
        <v>3282</v>
      </c>
      <c r="B195">
        <f>COUNTIF(recordedBy!A195:AE27859,A195)</f>
        <v>42</v>
      </c>
    </row>
    <row r="196" spans="1:2" x14ac:dyDescent="0.45">
      <c r="A196" t="s">
        <v>124</v>
      </c>
      <c r="B196">
        <f>COUNTIF(recordedBy!A196:AE27860,A196)</f>
        <v>3</v>
      </c>
    </row>
    <row r="197" spans="1:2" x14ac:dyDescent="0.45">
      <c r="A197" t="s">
        <v>7115</v>
      </c>
      <c r="B197">
        <f>COUNTIF(recordedBy!A197:AE27861,A197)</f>
        <v>4</v>
      </c>
    </row>
    <row r="198" spans="1:2" x14ac:dyDescent="0.45">
      <c r="A198" t="s">
        <v>9849</v>
      </c>
      <c r="B198">
        <f>COUNTIF(recordedBy!A198:AE27862,A198)</f>
        <v>1</v>
      </c>
    </row>
    <row r="199" spans="1:2" x14ac:dyDescent="0.45">
      <c r="A199" t="s">
        <v>10042</v>
      </c>
      <c r="B199">
        <f>COUNTIF(recordedBy!A199:AE27863,A199)</f>
        <v>6</v>
      </c>
    </row>
    <row r="200" spans="1:2" x14ac:dyDescent="0.45">
      <c r="A200" t="s">
        <v>5390</v>
      </c>
      <c r="B200">
        <f>COUNTIF(recordedBy!A200:AE27864,A200)</f>
        <v>33</v>
      </c>
    </row>
    <row r="201" spans="1:2" x14ac:dyDescent="0.45">
      <c r="A201" t="s">
        <v>2912</v>
      </c>
      <c r="B201">
        <f>COUNTIF(recordedBy!A201:AE27865,A201)</f>
        <v>8</v>
      </c>
    </row>
    <row r="202" spans="1:2" x14ac:dyDescent="0.45">
      <c r="A202" t="s">
        <v>24441</v>
      </c>
      <c r="B202">
        <f>COUNTIF(recordedBy!A202:AE27866,A202)</f>
        <v>1</v>
      </c>
    </row>
    <row r="203" spans="1:2" x14ac:dyDescent="0.45">
      <c r="A203" t="s">
        <v>2003</v>
      </c>
      <c r="B203">
        <f>COUNTIF(recordedBy!A203:AE27867,A203)</f>
        <v>1</v>
      </c>
    </row>
    <row r="204" spans="1:2" x14ac:dyDescent="0.45">
      <c r="A204" t="s">
        <v>42575</v>
      </c>
      <c r="B204">
        <f>COUNTIF(recordedBy!A204:AE27868,A204)</f>
        <v>1</v>
      </c>
    </row>
    <row r="205" spans="1:2" x14ac:dyDescent="0.45">
      <c r="A205" t="s">
        <v>38075</v>
      </c>
      <c r="B205">
        <f>COUNTIF(recordedBy!A205:AE27869,A205)</f>
        <v>1</v>
      </c>
    </row>
    <row r="206" spans="1:2" x14ac:dyDescent="0.45">
      <c r="A206" t="s">
        <v>16910</v>
      </c>
      <c r="B206">
        <f>COUNTIF(recordedBy!A206:AE27870,A206)</f>
        <v>1</v>
      </c>
    </row>
    <row r="207" spans="1:2" x14ac:dyDescent="0.45">
      <c r="A207" t="s">
        <v>11402</v>
      </c>
      <c r="B207">
        <f>COUNTIF(recordedBy!A207:AE27871,A207)</f>
        <v>1</v>
      </c>
    </row>
    <row r="208" spans="1:2" x14ac:dyDescent="0.45">
      <c r="A208" t="s">
        <v>34674</v>
      </c>
      <c r="B208">
        <f>COUNTIF(recordedBy!A208:AE27872,A208)</f>
        <v>1</v>
      </c>
    </row>
    <row r="209" spans="1:2" x14ac:dyDescent="0.45">
      <c r="A209" t="s">
        <v>44651</v>
      </c>
      <c r="B209">
        <f>COUNTIF(recordedBy!A209:AE27873,A209)</f>
        <v>1</v>
      </c>
    </row>
    <row r="210" spans="1:2" x14ac:dyDescent="0.45">
      <c r="A210" t="s">
        <v>184</v>
      </c>
      <c r="B210">
        <f>COUNTIF(recordedBy!A210:AE27874,A210)</f>
        <v>62</v>
      </c>
    </row>
    <row r="211" spans="1:2" x14ac:dyDescent="0.45">
      <c r="A211" t="s">
        <v>2896</v>
      </c>
      <c r="B211">
        <f>COUNTIF(recordedBy!A211:AE27875,A211)</f>
        <v>9</v>
      </c>
    </row>
    <row r="212" spans="1:2" x14ac:dyDescent="0.45">
      <c r="A212" t="s">
        <v>8245</v>
      </c>
      <c r="B212">
        <f>COUNTIF(recordedBy!A212:AE27876,A212)</f>
        <v>1</v>
      </c>
    </row>
    <row r="213" spans="1:2" x14ac:dyDescent="0.45">
      <c r="A213" t="s">
        <v>2599</v>
      </c>
      <c r="B213">
        <f>COUNTIF(recordedBy!A213:AE27877,A213)</f>
        <v>11</v>
      </c>
    </row>
    <row r="214" spans="1:2" x14ac:dyDescent="0.45">
      <c r="A214" t="s">
        <v>45523</v>
      </c>
      <c r="B214">
        <f>COUNTIF(recordedBy!A214:AE27878,A214)</f>
        <v>1</v>
      </c>
    </row>
    <row r="215" spans="1:2" x14ac:dyDescent="0.45">
      <c r="A215" t="s">
        <v>337</v>
      </c>
      <c r="B215">
        <f>COUNTIF(recordedBy!A215:AE27879,A215)</f>
        <v>18</v>
      </c>
    </row>
    <row r="216" spans="1:2" x14ac:dyDescent="0.45">
      <c r="A216" t="s">
        <v>2700</v>
      </c>
      <c r="B216">
        <f>COUNTIF(recordedBy!A216:AE27880,A216)</f>
        <v>1</v>
      </c>
    </row>
    <row r="217" spans="1:2" x14ac:dyDescent="0.45">
      <c r="A217" t="s">
        <v>25205</v>
      </c>
      <c r="B217">
        <f>COUNTIF(recordedBy!A217:AE27881,A217)</f>
        <v>1</v>
      </c>
    </row>
    <row r="218" spans="1:2" x14ac:dyDescent="0.45">
      <c r="A218" t="s">
        <v>33056</v>
      </c>
      <c r="B218">
        <f>COUNTIF(recordedBy!A218:AE27882,A218)</f>
        <v>1</v>
      </c>
    </row>
    <row r="219" spans="1:2" x14ac:dyDescent="0.45">
      <c r="A219" t="s">
        <v>25127</v>
      </c>
      <c r="B219">
        <f>COUNTIF(recordedBy!A219:AE27883,A219)</f>
        <v>2</v>
      </c>
    </row>
    <row r="220" spans="1:2" x14ac:dyDescent="0.45">
      <c r="A220" t="s">
        <v>12845</v>
      </c>
      <c r="B220">
        <f>COUNTIF(recordedBy!A220:AE27884,A220)</f>
        <v>1</v>
      </c>
    </row>
    <row r="221" spans="1:2" x14ac:dyDescent="0.45">
      <c r="A221" t="s">
        <v>26750</v>
      </c>
      <c r="B221">
        <f>COUNTIF(recordedBy!A221:AE27885,A221)</f>
        <v>1</v>
      </c>
    </row>
    <row r="222" spans="1:2" x14ac:dyDescent="0.45">
      <c r="A222" t="s">
        <v>36334</v>
      </c>
      <c r="B222">
        <f>COUNTIF(recordedBy!A222:AE27886,A222)</f>
        <v>1</v>
      </c>
    </row>
    <row r="223" spans="1:2" x14ac:dyDescent="0.45">
      <c r="A223" t="s">
        <v>3679</v>
      </c>
      <c r="B223">
        <f>COUNTIF(recordedBy!A223:AE27887,A223)</f>
        <v>1</v>
      </c>
    </row>
    <row r="224" spans="1:2" x14ac:dyDescent="0.45">
      <c r="A224" t="s">
        <v>647</v>
      </c>
      <c r="B224">
        <f>COUNTIF(recordedBy!A224:AE27888,A224)</f>
        <v>38</v>
      </c>
    </row>
    <row r="225" spans="1:2" x14ac:dyDescent="0.45">
      <c r="A225" t="s">
        <v>2195</v>
      </c>
      <c r="B225">
        <f>COUNTIF(recordedBy!A225:AE27889,A225)</f>
        <v>7</v>
      </c>
    </row>
    <row r="226" spans="1:2" x14ac:dyDescent="0.45">
      <c r="A226" t="s">
        <v>38030</v>
      </c>
      <c r="B226">
        <f>COUNTIF(recordedBy!A226:AE27890,A226)</f>
        <v>1</v>
      </c>
    </row>
    <row r="227" spans="1:2" x14ac:dyDescent="0.45">
      <c r="A227" t="s">
        <v>46481</v>
      </c>
      <c r="B227">
        <f>COUNTIF(recordedBy!A227:AE27891,A227)</f>
        <v>1</v>
      </c>
    </row>
    <row r="228" spans="1:2" x14ac:dyDescent="0.45">
      <c r="A228" t="s">
        <v>14267</v>
      </c>
      <c r="B228">
        <f>COUNTIF(recordedBy!A228:AE27892,A228)</f>
        <v>1</v>
      </c>
    </row>
    <row r="229" spans="1:2" x14ac:dyDescent="0.45">
      <c r="A229" t="s">
        <v>30747</v>
      </c>
      <c r="B229">
        <f>COUNTIF(recordedBy!A229:AE27893,A229)</f>
        <v>2</v>
      </c>
    </row>
    <row r="230" spans="1:2" x14ac:dyDescent="0.45">
      <c r="A230" t="s">
        <v>2882</v>
      </c>
      <c r="B230">
        <f>COUNTIF(recordedBy!A230:AE27894,A230)</f>
        <v>7</v>
      </c>
    </row>
    <row r="231" spans="1:2" x14ac:dyDescent="0.45">
      <c r="A231" t="s">
        <v>1232</v>
      </c>
      <c r="B231">
        <f>COUNTIF(recordedBy!A231:AE27895,A231)</f>
        <v>34</v>
      </c>
    </row>
    <row r="232" spans="1:2" x14ac:dyDescent="0.45">
      <c r="A232" t="s">
        <v>4587</v>
      </c>
      <c r="B232">
        <f>COUNTIF(recordedBy!A232:AE27896,A232)</f>
        <v>1</v>
      </c>
    </row>
    <row r="233" spans="1:2" x14ac:dyDescent="0.45">
      <c r="A233" t="s">
        <v>21852</v>
      </c>
      <c r="B233">
        <f>COUNTIF(recordedBy!A233:AE27897,A233)</f>
        <v>1</v>
      </c>
    </row>
    <row r="234" spans="1:2" x14ac:dyDescent="0.45">
      <c r="A234" t="s">
        <v>27147</v>
      </c>
      <c r="B234">
        <f>COUNTIF(recordedBy!A234:AE27898,A234)</f>
        <v>1</v>
      </c>
    </row>
    <row r="235" spans="1:2" x14ac:dyDescent="0.45">
      <c r="A235" t="s">
        <v>46204</v>
      </c>
      <c r="B235">
        <f>COUNTIF(recordedBy!A235:AE27899,A235)</f>
        <v>1</v>
      </c>
    </row>
    <row r="236" spans="1:2" x14ac:dyDescent="0.45">
      <c r="A236" t="s">
        <v>7694</v>
      </c>
      <c r="B236">
        <f>COUNTIF(recordedBy!A236:AE27900,A236)</f>
        <v>1</v>
      </c>
    </row>
    <row r="237" spans="1:2" x14ac:dyDescent="0.45">
      <c r="A237" t="s">
        <v>33644</v>
      </c>
      <c r="B237">
        <f>COUNTIF(recordedBy!A237:AE27901,A237)</f>
        <v>4</v>
      </c>
    </row>
    <row r="238" spans="1:2" x14ac:dyDescent="0.45">
      <c r="A238" t="s">
        <v>26848</v>
      </c>
      <c r="B238">
        <f>COUNTIF(recordedBy!A238:AE27902,A238)</f>
        <v>1</v>
      </c>
    </row>
    <row r="239" spans="1:2" x14ac:dyDescent="0.45">
      <c r="A239" t="s">
        <v>26930</v>
      </c>
      <c r="B239">
        <f>COUNTIF(recordedBy!A239:AE27903,A239)</f>
        <v>1</v>
      </c>
    </row>
    <row r="240" spans="1:2" x14ac:dyDescent="0.45">
      <c r="A240" t="s">
        <v>43755</v>
      </c>
      <c r="B240">
        <f>COUNTIF(recordedBy!A240:AE27904,A240)</f>
        <v>1</v>
      </c>
    </row>
    <row r="241" spans="1:2" x14ac:dyDescent="0.45">
      <c r="A241" t="s">
        <v>27210</v>
      </c>
      <c r="B241">
        <f>COUNTIF(recordedBy!A241:AE27905,A241)</f>
        <v>1</v>
      </c>
    </row>
    <row r="242" spans="1:2" x14ac:dyDescent="0.45">
      <c r="A242" t="s">
        <v>47058</v>
      </c>
      <c r="B242">
        <f>COUNTIF(recordedBy!A242:AE27906,A242)</f>
        <v>1</v>
      </c>
    </row>
    <row r="243" spans="1:2" x14ac:dyDescent="0.45">
      <c r="A243" t="s">
        <v>23163</v>
      </c>
      <c r="B243">
        <f>COUNTIF(recordedBy!A243:AE27907,A243)</f>
        <v>1</v>
      </c>
    </row>
    <row r="244" spans="1:2" x14ac:dyDescent="0.45">
      <c r="A244" t="s">
        <v>23162</v>
      </c>
      <c r="B244">
        <f>COUNTIF(recordedBy!A244:AE27908,A244)</f>
        <v>2</v>
      </c>
    </row>
    <row r="245" spans="1:2" x14ac:dyDescent="0.45">
      <c r="A245" t="s">
        <v>38102</v>
      </c>
      <c r="B245">
        <f>COUNTIF(recordedBy!A245:AE27909,A245)</f>
        <v>1</v>
      </c>
    </row>
    <row r="246" spans="1:2" x14ac:dyDescent="0.45">
      <c r="A246" t="s">
        <v>44881</v>
      </c>
      <c r="B246">
        <f>COUNTIF(recordedBy!A246:AE27910,A246)</f>
        <v>1</v>
      </c>
    </row>
    <row r="247" spans="1:2" x14ac:dyDescent="0.45">
      <c r="A247" t="s">
        <v>13636</v>
      </c>
      <c r="B247">
        <f>COUNTIF(recordedBy!A247:AE27911,A247)</f>
        <v>1</v>
      </c>
    </row>
    <row r="248" spans="1:2" x14ac:dyDescent="0.45">
      <c r="A248" t="s">
        <v>32201</v>
      </c>
      <c r="B248">
        <f>COUNTIF(recordedBy!A248:AE27912,A248)</f>
        <v>1</v>
      </c>
    </row>
    <row r="249" spans="1:2" x14ac:dyDescent="0.45">
      <c r="A249" t="s">
        <v>36751</v>
      </c>
      <c r="B249">
        <f>COUNTIF(recordedBy!A249:AE27913,A249)</f>
        <v>1</v>
      </c>
    </row>
    <row r="250" spans="1:2" x14ac:dyDescent="0.45">
      <c r="A250" t="s">
        <v>754</v>
      </c>
      <c r="B250">
        <f>COUNTIF(recordedBy!A250:AE27914,A250)</f>
        <v>5</v>
      </c>
    </row>
    <row r="251" spans="1:2" x14ac:dyDescent="0.45">
      <c r="A251" t="s">
        <v>31087</v>
      </c>
      <c r="B251">
        <f>COUNTIF(recordedBy!A251:AE27915,A251)</f>
        <v>5</v>
      </c>
    </row>
    <row r="252" spans="1:2" x14ac:dyDescent="0.45">
      <c r="A252" t="s">
        <v>3634</v>
      </c>
      <c r="B252">
        <f>COUNTIF(recordedBy!A252:AE27916,A252)</f>
        <v>1</v>
      </c>
    </row>
    <row r="253" spans="1:2" x14ac:dyDescent="0.45">
      <c r="A253" t="s">
        <v>6315</v>
      </c>
      <c r="B253">
        <f>COUNTIF(recordedBy!A253:AE27917,A253)</f>
        <v>15</v>
      </c>
    </row>
    <row r="254" spans="1:2" x14ac:dyDescent="0.45">
      <c r="A254" t="s">
        <v>7591</v>
      </c>
      <c r="B254">
        <f>COUNTIF(recordedBy!A254:AE27918,A254)</f>
        <v>17</v>
      </c>
    </row>
    <row r="255" spans="1:2" x14ac:dyDescent="0.45">
      <c r="A255" t="s">
        <v>41784</v>
      </c>
      <c r="B255">
        <f>COUNTIF(recordedBy!A255:AE27919,A255)</f>
        <v>1</v>
      </c>
    </row>
    <row r="256" spans="1:2" x14ac:dyDescent="0.45">
      <c r="A256" t="s">
        <v>25852</v>
      </c>
      <c r="B256">
        <f>COUNTIF(recordedBy!A256:AE27920,A256)</f>
        <v>1</v>
      </c>
    </row>
    <row r="257" spans="1:2" x14ac:dyDescent="0.45">
      <c r="A257" t="s">
        <v>10906</v>
      </c>
      <c r="B257">
        <f>COUNTIF(recordedBy!A257:AE27921,A257)</f>
        <v>1</v>
      </c>
    </row>
    <row r="258" spans="1:2" x14ac:dyDescent="0.45">
      <c r="A258" t="s">
        <v>1227</v>
      </c>
      <c r="B258">
        <f>COUNTIF(recordedBy!A258:AE27922,A258)</f>
        <v>27</v>
      </c>
    </row>
    <row r="259" spans="1:2" x14ac:dyDescent="0.45">
      <c r="A259" t="s">
        <v>7471</v>
      </c>
      <c r="B259">
        <f>COUNTIF(recordedBy!A259:AE27923,A259)</f>
        <v>14</v>
      </c>
    </row>
    <row r="260" spans="1:2" x14ac:dyDescent="0.45">
      <c r="A260" t="s">
        <v>7971</v>
      </c>
      <c r="B260">
        <f>COUNTIF(recordedBy!A260:AE27924,A260)</f>
        <v>46</v>
      </c>
    </row>
    <row r="261" spans="1:2" x14ac:dyDescent="0.45">
      <c r="A261" t="s">
        <v>31289</v>
      </c>
      <c r="B261">
        <f>COUNTIF(recordedBy!A261:AE27925,A261)</f>
        <v>1</v>
      </c>
    </row>
    <row r="262" spans="1:2" x14ac:dyDescent="0.45">
      <c r="A262" t="s">
        <v>31728</v>
      </c>
      <c r="B262">
        <f>COUNTIF(recordedBy!A262:AE27926,A262)</f>
        <v>1</v>
      </c>
    </row>
    <row r="263" spans="1:2" x14ac:dyDescent="0.45">
      <c r="A263" t="s">
        <v>3320</v>
      </c>
      <c r="B263">
        <f>COUNTIF(recordedBy!A263:AE27927,A263)</f>
        <v>3</v>
      </c>
    </row>
    <row r="264" spans="1:2" x14ac:dyDescent="0.45">
      <c r="A264" t="s">
        <v>38112</v>
      </c>
      <c r="B264">
        <f>COUNTIF(recordedBy!A264:AE27928,A264)</f>
        <v>2</v>
      </c>
    </row>
    <row r="265" spans="1:2" x14ac:dyDescent="0.45">
      <c r="A265" t="s">
        <v>30029</v>
      </c>
      <c r="B265">
        <f>COUNTIF(recordedBy!A265:AE27929,A265)</f>
        <v>1</v>
      </c>
    </row>
    <row r="266" spans="1:2" x14ac:dyDescent="0.45">
      <c r="A266" t="s">
        <v>42376</v>
      </c>
      <c r="B266">
        <f>COUNTIF(recordedBy!A266:AE27930,A266)</f>
        <v>2</v>
      </c>
    </row>
    <row r="267" spans="1:2" x14ac:dyDescent="0.45">
      <c r="A267" t="s">
        <v>42318</v>
      </c>
      <c r="B267">
        <f>COUNTIF(recordedBy!A267:AE27931,A267)</f>
        <v>1</v>
      </c>
    </row>
    <row r="268" spans="1:2" x14ac:dyDescent="0.45">
      <c r="A268" t="s">
        <v>32098</v>
      </c>
      <c r="B268">
        <f>COUNTIF(recordedBy!A268:AE27932,A268)</f>
        <v>2</v>
      </c>
    </row>
    <row r="269" spans="1:2" x14ac:dyDescent="0.45">
      <c r="A269" t="s">
        <v>10855</v>
      </c>
      <c r="B269">
        <f>COUNTIF(recordedBy!A269:AE27933,A269)</f>
        <v>1</v>
      </c>
    </row>
    <row r="270" spans="1:2" x14ac:dyDescent="0.45">
      <c r="A270" t="s">
        <v>27175</v>
      </c>
      <c r="B270">
        <f>COUNTIF(recordedBy!A270:AE27934,A270)</f>
        <v>1</v>
      </c>
    </row>
    <row r="271" spans="1:2" x14ac:dyDescent="0.45">
      <c r="A271" t="s">
        <v>44803</v>
      </c>
      <c r="B271">
        <f>COUNTIF(recordedBy!A271:AE27935,A271)</f>
        <v>1</v>
      </c>
    </row>
    <row r="272" spans="1:2" x14ac:dyDescent="0.45">
      <c r="A272" t="s">
        <v>3716</v>
      </c>
      <c r="B272">
        <f>COUNTIF(recordedBy!A272:AE27936,A272)</f>
        <v>18</v>
      </c>
    </row>
    <row r="273" spans="1:2" x14ac:dyDescent="0.45">
      <c r="A273" t="s">
        <v>19644</v>
      </c>
      <c r="B273">
        <f>COUNTIF(recordedBy!A273:AE27937,A273)</f>
        <v>16</v>
      </c>
    </row>
    <row r="274" spans="1:2" x14ac:dyDescent="0.45">
      <c r="A274" t="s">
        <v>37692</v>
      </c>
      <c r="B274">
        <f>COUNTIF(recordedBy!A274:AE27938,A274)</f>
        <v>1</v>
      </c>
    </row>
    <row r="275" spans="1:2" x14ac:dyDescent="0.45">
      <c r="A275" t="s">
        <v>4334</v>
      </c>
      <c r="B275">
        <f>COUNTIF(recordedBy!A275:AE27939,A275)</f>
        <v>1</v>
      </c>
    </row>
    <row r="276" spans="1:2" x14ac:dyDescent="0.45">
      <c r="A276" t="s">
        <v>25808</v>
      </c>
      <c r="B276">
        <f>COUNTIF(recordedBy!A276:AE27940,A276)</f>
        <v>1</v>
      </c>
    </row>
    <row r="277" spans="1:2" x14ac:dyDescent="0.45">
      <c r="A277" t="s">
        <v>45853</v>
      </c>
      <c r="B277">
        <f>COUNTIF(recordedBy!A277:AE27941,A277)</f>
        <v>1</v>
      </c>
    </row>
    <row r="278" spans="1:2" x14ac:dyDescent="0.45">
      <c r="A278" t="s">
        <v>2087</v>
      </c>
      <c r="B278">
        <f>COUNTIF(recordedBy!A278:AE27942,A278)</f>
        <v>29</v>
      </c>
    </row>
    <row r="279" spans="1:2" x14ac:dyDescent="0.45">
      <c r="A279" t="s">
        <v>830</v>
      </c>
      <c r="B279">
        <f>COUNTIF(recordedBy!A279:AE27943,A279)</f>
        <v>197</v>
      </c>
    </row>
    <row r="280" spans="1:2" x14ac:dyDescent="0.45">
      <c r="A280" t="s">
        <v>48666</v>
      </c>
      <c r="B280">
        <f>COUNTIF(recordedBy!A280:AE27944,A280)</f>
        <v>1</v>
      </c>
    </row>
    <row r="281" spans="1:2" x14ac:dyDescent="0.45">
      <c r="A281" t="s">
        <v>42734</v>
      </c>
      <c r="B281">
        <f>COUNTIF(recordedBy!A281:AE27945,A281)</f>
        <v>1</v>
      </c>
    </row>
    <row r="282" spans="1:2" x14ac:dyDescent="0.45">
      <c r="A282" t="s">
        <v>39881</v>
      </c>
      <c r="B282">
        <f>COUNTIF(recordedBy!A282:AE27946,A282)</f>
        <v>1</v>
      </c>
    </row>
    <row r="283" spans="1:2" x14ac:dyDescent="0.45">
      <c r="A283" t="s">
        <v>40945</v>
      </c>
      <c r="B283">
        <f>COUNTIF(recordedBy!A283:AE27947,A283)</f>
        <v>1</v>
      </c>
    </row>
    <row r="284" spans="1:2" x14ac:dyDescent="0.45">
      <c r="A284" t="s">
        <v>38488</v>
      </c>
      <c r="B284">
        <f>COUNTIF(recordedBy!A284:AE27948,A284)</f>
        <v>1</v>
      </c>
    </row>
    <row r="285" spans="1:2" x14ac:dyDescent="0.45">
      <c r="A285" t="s">
        <v>44300</v>
      </c>
      <c r="B285">
        <f>COUNTIF(recordedBy!A285:AE27949,A285)</f>
        <v>2</v>
      </c>
    </row>
    <row r="286" spans="1:2" x14ac:dyDescent="0.45">
      <c r="A286" t="s">
        <v>48943</v>
      </c>
      <c r="B286">
        <f>COUNTIF(recordedBy!A286:AE27950,A286)</f>
        <v>1</v>
      </c>
    </row>
    <row r="287" spans="1:2" x14ac:dyDescent="0.45">
      <c r="A287" t="s">
        <v>43074</v>
      </c>
      <c r="B287">
        <f>COUNTIF(recordedBy!A287:AE27951,A287)</f>
        <v>1</v>
      </c>
    </row>
    <row r="288" spans="1:2" x14ac:dyDescent="0.45">
      <c r="A288" t="s">
        <v>328</v>
      </c>
      <c r="B288">
        <f>COUNTIF(recordedBy!A288:AE27952,A288)</f>
        <v>41</v>
      </c>
    </row>
    <row r="289" spans="1:2" x14ac:dyDescent="0.45">
      <c r="A289" t="s">
        <v>23638</v>
      </c>
      <c r="B289">
        <f>COUNTIF(recordedBy!A289:AE27953,A289)</f>
        <v>1</v>
      </c>
    </row>
    <row r="290" spans="1:2" x14ac:dyDescent="0.45">
      <c r="A290" t="s">
        <v>26225</v>
      </c>
      <c r="B290">
        <f>COUNTIF(recordedBy!A290:AE27954,A290)</f>
        <v>1</v>
      </c>
    </row>
    <row r="291" spans="1:2" x14ac:dyDescent="0.45">
      <c r="A291" t="s">
        <v>25836</v>
      </c>
      <c r="B291">
        <f>COUNTIF(recordedBy!A291:AE27955,A291)</f>
        <v>1</v>
      </c>
    </row>
    <row r="292" spans="1:2" x14ac:dyDescent="0.45">
      <c r="A292" t="s">
        <v>976</v>
      </c>
      <c r="B292">
        <f>COUNTIF(recordedBy!A292:AE27956,A292)</f>
        <v>5</v>
      </c>
    </row>
    <row r="293" spans="1:2" x14ac:dyDescent="0.45">
      <c r="A293" t="s">
        <v>19578</v>
      </c>
      <c r="B293">
        <f>COUNTIF(recordedBy!A293:AE27957,A293)</f>
        <v>3</v>
      </c>
    </row>
    <row r="294" spans="1:2" x14ac:dyDescent="0.45">
      <c r="A294" t="s">
        <v>1372</v>
      </c>
      <c r="B294">
        <f>COUNTIF(recordedBy!A294:AE27958,A294)</f>
        <v>24</v>
      </c>
    </row>
    <row r="295" spans="1:2" x14ac:dyDescent="0.45">
      <c r="A295" t="s">
        <v>10979</v>
      </c>
      <c r="B295">
        <f>COUNTIF(recordedBy!A295:AE27959,A295)</f>
        <v>6</v>
      </c>
    </row>
    <row r="296" spans="1:2" x14ac:dyDescent="0.45">
      <c r="A296" t="s">
        <v>13139</v>
      </c>
      <c r="B296">
        <f>COUNTIF(recordedBy!A296:AE27960,A296)</f>
        <v>6</v>
      </c>
    </row>
    <row r="297" spans="1:2" x14ac:dyDescent="0.45">
      <c r="A297" t="s">
        <v>37541</v>
      </c>
      <c r="B297">
        <f>COUNTIF(recordedBy!A297:AE27961,A297)</f>
        <v>2</v>
      </c>
    </row>
    <row r="298" spans="1:2" x14ac:dyDescent="0.45">
      <c r="A298" t="s">
        <v>32194</v>
      </c>
      <c r="B298">
        <f>COUNTIF(recordedBy!A298:AE27962,A298)</f>
        <v>1</v>
      </c>
    </row>
    <row r="299" spans="1:2" x14ac:dyDescent="0.45">
      <c r="A299" t="s">
        <v>28469</v>
      </c>
      <c r="B299">
        <f>COUNTIF(recordedBy!A299:AE27963,A299)</f>
        <v>1</v>
      </c>
    </row>
    <row r="300" spans="1:2" x14ac:dyDescent="0.45">
      <c r="A300" t="s">
        <v>30</v>
      </c>
      <c r="B300">
        <f>COUNTIF(recordedBy!A300:AE27964,A300)</f>
        <v>0</v>
      </c>
    </row>
    <row r="301" spans="1:2" x14ac:dyDescent="0.45">
      <c r="A301" t="s">
        <v>5228</v>
      </c>
      <c r="B301">
        <f>COUNTIF(recordedBy!A301:AE27965,A301)</f>
        <v>1</v>
      </c>
    </row>
    <row r="302" spans="1:2" x14ac:dyDescent="0.45">
      <c r="A302" t="s">
        <v>26036</v>
      </c>
      <c r="B302">
        <f>COUNTIF(recordedBy!A302:AE27966,A302)</f>
        <v>1</v>
      </c>
    </row>
    <row r="303" spans="1:2" x14ac:dyDescent="0.45">
      <c r="A303" t="s">
        <v>31057</v>
      </c>
      <c r="B303">
        <f>COUNTIF(recordedBy!A303:AE27967,A303)</f>
        <v>2</v>
      </c>
    </row>
    <row r="304" spans="1:2" x14ac:dyDescent="0.45">
      <c r="A304" t="s">
        <v>18484</v>
      </c>
      <c r="B304">
        <f>COUNTIF(recordedBy!A304:AE27968,A304)</f>
        <v>1</v>
      </c>
    </row>
    <row r="305" spans="1:2" x14ac:dyDescent="0.45">
      <c r="A305" t="s">
        <v>3283</v>
      </c>
      <c r="B305">
        <f>COUNTIF(recordedBy!A305:AE27969,A305)</f>
        <v>4</v>
      </c>
    </row>
    <row r="306" spans="1:2" x14ac:dyDescent="0.45">
      <c r="A306" t="s">
        <v>6113</v>
      </c>
      <c r="B306">
        <f>COUNTIF(recordedBy!A306:AE27970,A306)</f>
        <v>1</v>
      </c>
    </row>
    <row r="307" spans="1:2" x14ac:dyDescent="0.45">
      <c r="A307" t="s">
        <v>42331</v>
      </c>
      <c r="B307">
        <f>COUNTIF(recordedBy!A307:AE27971,A307)</f>
        <v>1</v>
      </c>
    </row>
    <row r="308" spans="1:2" x14ac:dyDescent="0.45">
      <c r="A308" t="s">
        <v>21842</v>
      </c>
      <c r="B308">
        <f>COUNTIF(recordedBy!A308:AE27972,A308)</f>
        <v>1</v>
      </c>
    </row>
    <row r="309" spans="1:2" x14ac:dyDescent="0.45">
      <c r="A309" t="s">
        <v>34801</v>
      </c>
      <c r="B309">
        <f>COUNTIF(recordedBy!A309:AE27973,A309)</f>
        <v>1</v>
      </c>
    </row>
    <row r="310" spans="1:2" x14ac:dyDescent="0.45">
      <c r="A310" t="s">
        <v>12189</v>
      </c>
      <c r="B310">
        <f>COUNTIF(recordedBy!A310:AE27974,A310)</f>
        <v>15</v>
      </c>
    </row>
    <row r="311" spans="1:2" x14ac:dyDescent="0.45">
      <c r="A311" t="s">
        <v>8804</v>
      </c>
      <c r="B311">
        <f>COUNTIF(recordedBy!A311:AE27975,A311)</f>
        <v>3</v>
      </c>
    </row>
    <row r="312" spans="1:2" x14ac:dyDescent="0.45">
      <c r="A312" t="s">
        <v>32711</v>
      </c>
      <c r="B312">
        <f>COUNTIF(recordedBy!A312:AE27976,A312)</f>
        <v>1</v>
      </c>
    </row>
    <row r="313" spans="1:2" x14ac:dyDescent="0.45">
      <c r="A313" t="s">
        <v>23278</v>
      </c>
      <c r="B313">
        <f>COUNTIF(recordedBy!A313:AE27977,A313)</f>
        <v>1</v>
      </c>
    </row>
    <row r="314" spans="1:2" x14ac:dyDescent="0.45">
      <c r="A314" t="s">
        <v>26822</v>
      </c>
      <c r="B314">
        <f>COUNTIF(recordedBy!A314:AE27978,A314)</f>
        <v>2</v>
      </c>
    </row>
    <row r="315" spans="1:2" x14ac:dyDescent="0.45">
      <c r="A315" t="s">
        <v>29436</v>
      </c>
      <c r="B315">
        <f>COUNTIF(recordedBy!A315:AE27979,A315)</f>
        <v>2</v>
      </c>
    </row>
    <row r="316" spans="1:2" x14ac:dyDescent="0.45">
      <c r="A316" t="s">
        <v>15746</v>
      </c>
      <c r="B316">
        <f>COUNTIF(recordedBy!A316:AE27980,A316)</f>
        <v>1</v>
      </c>
    </row>
    <row r="317" spans="1:2" x14ac:dyDescent="0.45">
      <c r="A317" t="s">
        <v>13628</v>
      </c>
      <c r="B317">
        <f>COUNTIF(recordedBy!A317:AE27981,A317)</f>
        <v>1</v>
      </c>
    </row>
    <row r="318" spans="1:2" x14ac:dyDescent="0.45">
      <c r="A318" t="s">
        <v>27628</v>
      </c>
      <c r="B318">
        <f>COUNTIF(recordedBy!A318:AE27982,A318)</f>
        <v>1</v>
      </c>
    </row>
    <row r="319" spans="1:2" x14ac:dyDescent="0.45">
      <c r="A319" t="s">
        <v>3615</v>
      </c>
      <c r="B319">
        <f>COUNTIF(recordedBy!A319:AE27983,A319)</f>
        <v>13</v>
      </c>
    </row>
    <row r="320" spans="1:2" x14ac:dyDescent="0.45">
      <c r="A320" t="s">
        <v>275</v>
      </c>
      <c r="B320">
        <f>COUNTIF(recordedBy!A320:AE27984,A320)</f>
        <v>1</v>
      </c>
    </row>
    <row r="321" spans="1:2" x14ac:dyDescent="0.45">
      <c r="A321" t="s">
        <v>25158</v>
      </c>
      <c r="B321">
        <f>COUNTIF(recordedBy!A321:AE27985,A321)</f>
        <v>1</v>
      </c>
    </row>
    <row r="322" spans="1:2" x14ac:dyDescent="0.45">
      <c r="A322" t="s">
        <v>31482</v>
      </c>
      <c r="B322">
        <f>COUNTIF(recordedBy!A322:AE27986,A322)</f>
        <v>1</v>
      </c>
    </row>
    <row r="323" spans="1:2" x14ac:dyDescent="0.45">
      <c r="A323" t="s">
        <v>105</v>
      </c>
      <c r="B323">
        <f>COUNTIF(recordedBy!A323:AE27987,A323)</f>
        <v>117</v>
      </c>
    </row>
    <row r="324" spans="1:2" x14ac:dyDescent="0.45">
      <c r="A324" t="s">
        <v>13398</v>
      </c>
      <c r="B324">
        <f>COUNTIF(recordedBy!A324:AE27988,A324)</f>
        <v>4</v>
      </c>
    </row>
    <row r="325" spans="1:2" x14ac:dyDescent="0.45">
      <c r="A325" t="s">
        <v>608</v>
      </c>
      <c r="B325">
        <f>COUNTIF(recordedBy!A325:AE27989,A325)</f>
        <v>139</v>
      </c>
    </row>
    <row r="326" spans="1:2" x14ac:dyDescent="0.45">
      <c r="A326" t="s">
        <v>3947</v>
      </c>
      <c r="B326">
        <f>COUNTIF(recordedBy!A326:AE27990,A326)</f>
        <v>3</v>
      </c>
    </row>
    <row r="327" spans="1:2" x14ac:dyDescent="0.45">
      <c r="A327" t="s">
        <v>28970</v>
      </c>
      <c r="B327">
        <f>COUNTIF(recordedBy!A327:AE27991,A327)</f>
        <v>3</v>
      </c>
    </row>
    <row r="328" spans="1:2" x14ac:dyDescent="0.45">
      <c r="A328" t="s">
        <v>14655</v>
      </c>
      <c r="B328">
        <f>COUNTIF(recordedBy!A328:AE27992,A328)</f>
        <v>2</v>
      </c>
    </row>
    <row r="329" spans="1:2" x14ac:dyDescent="0.45">
      <c r="A329" t="s">
        <v>12884</v>
      </c>
      <c r="B329">
        <f>COUNTIF(recordedBy!A329:AE27993,A329)</f>
        <v>9</v>
      </c>
    </row>
    <row r="330" spans="1:2" x14ac:dyDescent="0.45">
      <c r="A330" t="s">
        <v>23242</v>
      </c>
      <c r="B330">
        <f>COUNTIF(recordedBy!A330:AE27994,A330)</f>
        <v>1</v>
      </c>
    </row>
    <row r="331" spans="1:2" x14ac:dyDescent="0.45">
      <c r="A331" t="s">
        <v>26538</v>
      </c>
      <c r="B331">
        <f>COUNTIF(recordedBy!A331:AE27995,A331)</f>
        <v>1</v>
      </c>
    </row>
    <row r="332" spans="1:2" x14ac:dyDescent="0.45">
      <c r="A332" t="s">
        <v>16106</v>
      </c>
      <c r="B332">
        <f>COUNTIF(recordedBy!A332:AE27996,A332)</f>
        <v>2</v>
      </c>
    </row>
    <row r="333" spans="1:2" x14ac:dyDescent="0.45">
      <c r="A333" t="s">
        <v>7835</v>
      </c>
      <c r="B333">
        <f>COUNTIF(recordedBy!A333:AE27997,A333)</f>
        <v>20</v>
      </c>
    </row>
    <row r="334" spans="1:2" x14ac:dyDescent="0.45">
      <c r="A334" t="s">
        <v>29163</v>
      </c>
      <c r="B334">
        <f>COUNTIF(recordedBy!A334:AE27998,A334)</f>
        <v>1</v>
      </c>
    </row>
    <row r="335" spans="1:2" x14ac:dyDescent="0.45">
      <c r="A335" t="s">
        <v>37274</v>
      </c>
      <c r="B335">
        <f>COUNTIF(recordedBy!A335:AE27999,A335)</f>
        <v>1</v>
      </c>
    </row>
    <row r="336" spans="1:2" x14ac:dyDescent="0.45">
      <c r="A336" t="s">
        <v>29301</v>
      </c>
      <c r="B336">
        <f>COUNTIF(recordedBy!A336:AE28000,A336)</f>
        <v>2</v>
      </c>
    </row>
    <row r="337" spans="1:2" x14ac:dyDescent="0.45">
      <c r="A337" t="s">
        <v>2669</v>
      </c>
      <c r="B337">
        <f>COUNTIF(recordedBy!A337:AE28001,A337)</f>
        <v>4</v>
      </c>
    </row>
    <row r="338" spans="1:2" x14ac:dyDescent="0.45">
      <c r="A338" t="s">
        <v>14925</v>
      </c>
      <c r="B338">
        <f>COUNTIF(recordedBy!A338:AE28002,A338)</f>
        <v>3</v>
      </c>
    </row>
    <row r="339" spans="1:2" x14ac:dyDescent="0.45">
      <c r="A339" t="s">
        <v>15181</v>
      </c>
      <c r="B339">
        <f>COUNTIF(recordedBy!A339:AE28003,A339)</f>
        <v>3</v>
      </c>
    </row>
    <row r="340" spans="1:2" x14ac:dyDescent="0.45">
      <c r="A340" t="s">
        <v>15509</v>
      </c>
      <c r="B340">
        <f>COUNTIF(recordedBy!A340:AE28004,A340)</f>
        <v>5</v>
      </c>
    </row>
    <row r="341" spans="1:2" x14ac:dyDescent="0.45">
      <c r="A341" t="s">
        <v>37584</v>
      </c>
      <c r="B341">
        <f>COUNTIF(recordedBy!A341:AE28005,A341)</f>
        <v>1</v>
      </c>
    </row>
    <row r="342" spans="1:2" x14ac:dyDescent="0.45">
      <c r="A342" t="s">
        <v>24982</v>
      </c>
      <c r="B342">
        <f>COUNTIF(recordedBy!A342:AE28006,A342)</f>
        <v>7</v>
      </c>
    </row>
    <row r="343" spans="1:2" x14ac:dyDescent="0.45">
      <c r="A343" t="s">
        <v>33018</v>
      </c>
      <c r="B343">
        <f>COUNTIF(recordedBy!A343:AE28007,A343)</f>
        <v>3</v>
      </c>
    </row>
    <row r="344" spans="1:2" x14ac:dyDescent="0.45">
      <c r="A344" t="s">
        <v>36016</v>
      </c>
      <c r="B344">
        <f>COUNTIF(recordedBy!A344:AE28008,A344)</f>
        <v>1</v>
      </c>
    </row>
    <row r="345" spans="1:2" x14ac:dyDescent="0.45">
      <c r="A345" t="s">
        <v>34334</v>
      </c>
      <c r="B345">
        <f>COUNTIF(recordedBy!A345:AE28009,A345)</f>
        <v>1</v>
      </c>
    </row>
    <row r="346" spans="1:2" x14ac:dyDescent="0.45">
      <c r="A346" t="s">
        <v>8941</v>
      </c>
      <c r="B346">
        <f>COUNTIF(recordedBy!A346:AE28010,A346)</f>
        <v>1</v>
      </c>
    </row>
    <row r="347" spans="1:2" x14ac:dyDescent="0.45">
      <c r="A347" t="s">
        <v>44569</v>
      </c>
      <c r="B347">
        <f>COUNTIF(recordedBy!A347:AE28011,A347)</f>
        <v>1</v>
      </c>
    </row>
    <row r="348" spans="1:2" x14ac:dyDescent="0.45">
      <c r="A348" t="s">
        <v>8902</v>
      </c>
      <c r="B348">
        <f>COUNTIF(recordedBy!A348:AE28012,A348)</f>
        <v>5</v>
      </c>
    </row>
    <row r="349" spans="1:2" x14ac:dyDescent="0.45">
      <c r="A349" t="s">
        <v>7582</v>
      </c>
      <c r="B349">
        <f>COUNTIF(recordedBy!A349:AE28013,A349)</f>
        <v>9</v>
      </c>
    </row>
    <row r="350" spans="1:2" x14ac:dyDescent="0.45">
      <c r="A350" t="s">
        <v>28215</v>
      </c>
      <c r="B350">
        <f>COUNTIF(recordedBy!A350:AE28014,A350)</f>
        <v>3</v>
      </c>
    </row>
    <row r="351" spans="1:2" x14ac:dyDescent="0.45">
      <c r="A351" t="s">
        <v>24907</v>
      </c>
      <c r="B351">
        <f>COUNTIF(recordedBy!A351:AE28015,A351)</f>
        <v>1</v>
      </c>
    </row>
    <row r="352" spans="1:2" x14ac:dyDescent="0.45">
      <c r="A352" t="s">
        <v>2926</v>
      </c>
      <c r="B352">
        <f>COUNTIF(recordedBy!A352:AE28016,A352)</f>
        <v>65</v>
      </c>
    </row>
    <row r="353" spans="1:2" x14ac:dyDescent="0.45">
      <c r="A353" t="s">
        <v>39096</v>
      </c>
      <c r="B353">
        <f>COUNTIF(recordedBy!A353:AE28017,A353)</f>
        <v>2</v>
      </c>
    </row>
    <row r="354" spans="1:2" x14ac:dyDescent="0.45">
      <c r="A354" t="s">
        <v>45081</v>
      </c>
      <c r="B354">
        <f>COUNTIF(recordedBy!A354:AE28018,A354)</f>
        <v>1</v>
      </c>
    </row>
    <row r="355" spans="1:2" x14ac:dyDescent="0.45">
      <c r="A355" t="s">
        <v>41092</v>
      </c>
      <c r="B355">
        <f>COUNTIF(recordedBy!A355:AE28019,A355)</f>
        <v>3</v>
      </c>
    </row>
    <row r="356" spans="1:2" x14ac:dyDescent="0.45">
      <c r="A356" t="s">
        <v>47683</v>
      </c>
      <c r="B356">
        <f>COUNTIF(recordedBy!A356:AE28020,A356)</f>
        <v>1</v>
      </c>
    </row>
    <row r="357" spans="1:2" x14ac:dyDescent="0.45">
      <c r="A357" t="s">
        <v>37778</v>
      </c>
      <c r="B357">
        <f>COUNTIF(recordedBy!A357:AE28021,A357)</f>
        <v>5</v>
      </c>
    </row>
    <row r="358" spans="1:2" x14ac:dyDescent="0.45">
      <c r="A358" t="s">
        <v>30741</v>
      </c>
      <c r="B358">
        <f>COUNTIF(recordedBy!A358:AE28022,A358)</f>
        <v>1</v>
      </c>
    </row>
    <row r="359" spans="1:2" x14ac:dyDescent="0.45">
      <c r="A359" t="s">
        <v>5037</v>
      </c>
      <c r="B359">
        <f>COUNTIF(recordedBy!A359:AE28023,A359)</f>
        <v>55</v>
      </c>
    </row>
    <row r="360" spans="1:2" x14ac:dyDescent="0.45">
      <c r="A360" t="s">
        <v>46505</v>
      </c>
      <c r="B360">
        <f>COUNTIF(recordedBy!A360:AE28024,A360)</f>
        <v>1</v>
      </c>
    </row>
    <row r="361" spans="1:2" x14ac:dyDescent="0.45">
      <c r="A361" t="s">
        <v>14241</v>
      </c>
      <c r="B361">
        <f>COUNTIF(recordedBy!A361:AE28025,A361)</f>
        <v>2</v>
      </c>
    </row>
    <row r="362" spans="1:2" x14ac:dyDescent="0.45">
      <c r="A362" t="s">
        <v>3488</v>
      </c>
      <c r="B362">
        <f>COUNTIF(recordedBy!A362:AE28026,A362)</f>
        <v>3</v>
      </c>
    </row>
    <row r="363" spans="1:2" x14ac:dyDescent="0.45">
      <c r="A363" t="s">
        <v>746</v>
      </c>
      <c r="B363">
        <f>COUNTIF(recordedBy!A363:AE28027,A363)</f>
        <v>74</v>
      </c>
    </row>
    <row r="364" spans="1:2" x14ac:dyDescent="0.45">
      <c r="A364" t="s">
        <v>1268</v>
      </c>
      <c r="B364">
        <f>COUNTIF(recordedBy!A364:AE28028,A364)</f>
        <v>1</v>
      </c>
    </row>
    <row r="365" spans="1:2" x14ac:dyDescent="0.45">
      <c r="A365" t="s">
        <v>11482</v>
      </c>
      <c r="B365">
        <f>COUNTIF(recordedBy!A365:AE28029,A365)</f>
        <v>5</v>
      </c>
    </row>
    <row r="366" spans="1:2" x14ac:dyDescent="0.45">
      <c r="A366" t="s">
        <v>25671</v>
      </c>
      <c r="B366">
        <f>COUNTIF(recordedBy!A366:AE28030,A366)</f>
        <v>1</v>
      </c>
    </row>
    <row r="367" spans="1:2" x14ac:dyDescent="0.45">
      <c r="A367" t="s">
        <v>19596</v>
      </c>
      <c r="B367">
        <f>COUNTIF(recordedBy!A367:AE28031,A367)</f>
        <v>8</v>
      </c>
    </row>
    <row r="368" spans="1:2" x14ac:dyDescent="0.45">
      <c r="A368" t="s">
        <v>11054</v>
      </c>
      <c r="B368">
        <f>COUNTIF(recordedBy!A368:AE28032,A368)</f>
        <v>6</v>
      </c>
    </row>
    <row r="369" spans="1:2" x14ac:dyDescent="0.45">
      <c r="A369" t="s">
        <v>12113</v>
      </c>
      <c r="B369">
        <f>COUNTIF(recordedBy!A369:AE28033,A369)</f>
        <v>1</v>
      </c>
    </row>
    <row r="370" spans="1:2" x14ac:dyDescent="0.45">
      <c r="A370" t="s">
        <v>31353</v>
      </c>
      <c r="B370">
        <f>COUNTIF(recordedBy!A370:AE28034,A370)</f>
        <v>1</v>
      </c>
    </row>
    <row r="371" spans="1:2" x14ac:dyDescent="0.45">
      <c r="A371" t="s">
        <v>36678</v>
      </c>
      <c r="B371">
        <f>COUNTIF(recordedBy!A371:AE28035,A371)</f>
        <v>1</v>
      </c>
    </row>
    <row r="372" spans="1:2" x14ac:dyDescent="0.45">
      <c r="A372" t="s">
        <v>16541</v>
      </c>
      <c r="B372">
        <f>COUNTIF(recordedBy!A372:AE28036,A372)</f>
        <v>1</v>
      </c>
    </row>
    <row r="373" spans="1:2" x14ac:dyDescent="0.45">
      <c r="A373" t="s">
        <v>6481</v>
      </c>
      <c r="B373">
        <f>COUNTIF(recordedBy!A373:AE28037,A373)</f>
        <v>1</v>
      </c>
    </row>
    <row r="374" spans="1:2" x14ac:dyDescent="0.45">
      <c r="A374" t="s">
        <v>2686</v>
      </c>
      <c r="B374">
        <f>COUNTIF(recordedBy!A374:AE28038,A374)</f>
        <v>115</v>
      </c>
    </row>
    <row r="375" spans="1:2" x14ac:dyDescent="0.45">
      <c r="A375" t="s">
        <v>3475</v>
      </c>
      <c r="B375">
        <f>COUNTIF(recordedBy!A375:AE28039,A375)</f>
        <v>3</v>
      </c>
    </row>
    <row r="376" spans="1:2" x14ac:dyDescent="0.45">
      <c r="A376" t="s">
        <v>21709</v>
      </c>
      <c r="B376">
        <f>COUNTIF(recordedBy!A376:AE28040,A376)</f>
        <v>1</v>
      </c>
    </row>
    <row r="377" spans="1:2" x14ac:dyDescent="0.45">
      <c r="A377" t="s">
        <v>33316</v>
      </c>
      <c r="B377">
        <f>COUNTIF(recordedBy!A377:AE28041,A377)</f>
        <v>1</v>
      </c>
    </row>
    <row r="378" spans="1:2" x14ac:dyDescent="0.45">
      <c r="A378" t="s">
        <v>40462</v>
      </c>
      <c r="B378">
        <f>COUNTIF(recordedBy!A378:AE28042,A378)</f>
        <v>1</v>
      </c>
    </row>
    <row r="379" spans="1:2" x14ac:dyDescent="0.45">
      <c r="A379" t="s">
        <v>2339</v>
      </c>
      <c r="B379">
        <f>COUNTIF(recordedBy!A379:AE28043,A379)</f>
        <v>31</v>
      </c>
    </row>
    <row r="380" spans="1:2" x14ac:dyDescent="0.45">
      <c r="A380" t="s">
        <v>759</v>
      </c>
      <c r="B380">
        <f>COUNTIF(recordedBy!A380:AE28044,A380)</f>
        <v>1</v>
      </c>
    </row>
    <row r="381" spans="1:2" x14ac:dyDescent="0.45">
      <c r="A381" t="s">
        <v>28429</v>
      </c>
      <c r="B381">
        <f>COUNTIF(recordedBy!A381:AE28045,A381)</f>
        <v>2</v>
      </c>
    </row>
    <row r="382" spans="1:2" x14ac:dyDescent="0.45">
      <c r="A382" t="s">
        <v>1874</v>
      </c>
      <c r="B382">
        <f>COUNTIF(recordedBy!A382:AE28046,A382)</f>
        <v>14</v>
      </c>
    </row>
    <row r="383" spans="1:2" x14ac:dyDescent="0.45">
      <c r="A383" t="s">
        <v>5281</v>
      </c>
      <c r="B383">
        <f>COUNTIF(recordedBy!A383:AE28047,A383)</f>
        <v>48</v>
      </c>
    </row>
    <row r="384" spans="1:2" x14ac:dyDescent="0.45">
      <c r="A384" t="s">
        <v>17239</v>
      </c>
      <c r="B384">
        <f>COUNTIF(recordedBy!A384:AE28048,A384)</f>
        <v>2</v>
      </c>
    </row>
    <row r="385" spans="1:2" x14ac:dyDescent="0.45">
      <c r="A385" t="s">
        <v>28009</v>
      </c>
      <c r="B385">
        <f>COUNTIF(recordedBy!A385:AE28049,A385)</f>
        <v>2</v>
      </c>
    </row>
    <row r="386" spans="1:2" x14ac:dyDescent="0.45">
      <c r="A386" t="s">
        <v>33121</v>
      </c>
      <c r="B386">
        <f>COUNTIF(recordedBy!A386:AE28050,A386)</f>
        <v>1</v>
      </c>
    </row>
    <row r="387" spans="1:2" x14ac:dyDescent="0.45">
      <c r="A387" t="s">
        <v>34784</v>
      </c>
      <c r="B387">
        <f>COUNTIF(recordedBy!A387:AE28051,A387)</f>
        <v>1</v>
      </c>
    </row>
    <row r="388" spans="1:2" x14ac:dyDescent="0.45">
      <c r="A388" t="s">
        <v>36540</v>
      </c>
      <c r="B388">
        <f>COUNTIF(recordedBy!A388:AE28052,A388)</f>
        <v>1</v>
      </c>
    </row>
    <row r="389" spans="1:2" x14ac:dyDescent="0.45">
      <c r="A389" t="s">
        <v>32229</v>
      </c>
      <c r="B389">
        <f>COUNTIF(recordedBy!A389:AE28053,A389)</f>
        <v>1</v>
      </c>
    </row>
    <row r="390" spans="1:2" x14ac:dyDescent="0.45">
      <c r="A390" t="s">
        <v>3218</v>
      </c>
      <c r="B390">
        <f>COUNTIF(recordedBy!A390:AE28054,A390)</f>
        <v>15</v>
      </c>
    </row>
    <row r="391" spans="1:2" x14ac:dyDescent="0.45">
      <c r="A391" t="s">
        <v>10891</v>
      </c>
      <c r="B391">
        <f>COUNTIF(recordedBy!A391:AE28055,A391)</f>
        <v>2</v>
      </c>
    </row>
    <row r="392" spans="1:2" x14ac:dyDescent="0.45">
      <c r="A392" t="s">
        <v>2872</v>
      </c>
      <c r="B392">
        <f>COUNTIF(recordedBy!A392:AE28056,A392)</f>
        <v>31</v>
      </c>
    </row>
    <row r="393" spans="1:2" x14ac:dyDescent="0.45">
      <c r="A393" t="s">
        <v>9833</v>
      </c>
      <c r="B393">
        <f>COUNTIF(recordedBy!A393:AE28057,A393)</f>
        <v>8</v>
      </c>
    </row>
    <row r="394" spans="1:2" x14ac:dyDescent="0.45">
      <c r="A394" t="s">
        <v>46790</v>
      </c>
      <c r="B394">
        <f>COUNTIF(recordedBy!A394:AE28058,A394)</f>
        <v>2</v>
      </c>
    </row>
    <row r="395" spans="1:2" x14ac:dyDescent="0.45">
      <c r="A395" t="s">
        <v>33919</v>
      </c>
      <c r="B395">
        <f>COUNTIF(recordedBy!A395:AE28059,A395)</f>
        <v>1</v>
      </c>
    </row>
    <row r="396" spans="1:2" x14ac:dyDescent="0.45">
      <c r="A396" t="s">
        <v>7737</v>
      </c>
      <c r="B396">
        <f>COUNTIF(recordedBy!A396:AE28060,A396)</f>
        <v>1</v>
      </c>
    </row>
    <row r="397" spans="1:2" x14ac:dyDescent="0.45">
      <c r="A397" t="s">
        <v>22020</v>
      </c>
      <c r="B397">
        <f>COUNTIF(recordedBy!A397:AE28061,A397)</f>
        <v>1</v>
      </c>
    </row>
    <row r="398" spans="1:2" x14ac:dyDescent="0.45">
      <c r="A398" t="s">
        <v>28034</v>
      </c>
      <c r="B398">
        <f>COUNTIF(recordedBy!A398:AE28062,A398)</f>
        <v>1</v>
      </c>
    </row>
    <row r="399" spans="1:2" x14ac:dyDescent="0.45">
      <c r="A399" t="s">
        <v>15348</v>
      </c>
      <c r="B399">
        <f>COUNTIF(recordedBy!A399:AE28063,A399)</f>
        <v>1</v>
      </c>
    </row>
    <row r="400" spans="1:2" x14ac:dyDescent="0.45">
      <c r="A400" t="s">
        <v>32242</v>
      </c>
      <c r="B400">
        <f>COUNTIF(recordedBy!A400:AE28064,A400)</f>
        <v>1</v>
      </c>
    </row>
    <row r="401" spans="1:2" x14ac:dyDescent="0.45">
      <c r="A401" t="s">
        <v>31050</v>
      </c>
      <c r="B401">
        <f>COUNTIF(recordedBy!A401:AE28065,A401)</f>
        <v>2</v>
      </c>
    </row>
    <row r="402" spans="1:2" x14ac:dyDescent="0.45">
      <c r="A402" t="s">
        <v>15191</v>
      </c>
      <c r="B402">
        <f>COUNTIF(recordedBy!A402:AE28066,A402)</f>
        <v>18</v>
      </c>
    </row>
    <row r="403" spans="1:2" x14ac:dyDescent="0.45">
      <c r="A403" t="s">
        <v>28771</v>
      </c>
      <c r="B403">
        <f>COUNTIF(recordedBy!A403:AE28067,A403)</f>
        <v>3</v>
      </c>
    </row>
    <row r="404" spans="1:2" x14ac:dyDescent="0.45">
      <c r="A404" t="s">
        <v>10294</v>
      </c>
      <c r="B404">
        <f>COUNTIF(recordedBy!A404:AE28068,A404)</f>
        <v>1</v>
      </c>
    </row>
    <row r="405" spans="1:2" x14ac:dyDescent="0.45">
      <c r="A405" t="s">
        <v>22268</v>
      </c>
      <c r="B405">
        <f>COUNTIF(recordedBy!A405:AE28069,A405)</f>
        <v>11</v>
      </c>
    </row>
    <row r="406" spans="1:2" x14ac:dyDescent="0.45">
      <c r="A406" t="s">
        <v>3743</v>
      </c>
      <c r="B406">
        <f>COUNTIF(recordedBy!A406:AE28070,A406)</f>
        <v>2</v>
      </c>
    </row>
    <row r="407" spans="1:2" x14ac:dyDescent="0.45">
      <c r="A407" t="s">
        <v>177</v>
      </c>
      <c r="B407">
        <f>COUNTIF(recordedBy!A407:AE28071,A407)</f>
        <v>19</v>
      </c>
    </row>
    <row r="408" spans="1:2" x14ac:dyDescent="0.45">
      <c r="A408" t="s">
        <v>32856</v>
      </c>
      <c r="B408">
        <f>COUNTIF(recordedBy!A408:AE28072,A408)</f>
        <v>1</v>
      </c>
    </row>
    <row r="409" spans="1:2" x14ac:dyDescent="0.45">
      <c r="A409" t="s">
        <v>35520</v>
      </c>
      <c r="B409">
        <f>COUNTIF(recordedBy!A409:AE28073,A409)</f>
        <v>1</v>
      </c>
    </row>
    <row r="410" spans="1:2" x14ac:dyDescent="0.45">
      <c r="A410" t="s">
        <v>35448</v>
      </c>
      <c r="B410">
        <f>COUNTIF(recordedBy!A410:AE28074,A410)</f>
        <v>1</v>
      </c>
    </row>
    <row r="411" spans="1:2" x14ac:dyDescent="0.45">
      <c r="A411" t="s">
        <v>47544</v>
      </c>
      <c r="B411">
        <f>COUNTIF(recordedBy!A411:AE28075,A411)</f>
        <v>1</v>
      </c>
    </row>
    <row r="412" spans="1:2" x14ac:dyDescent="0.45">
      <c r="A412" t="s">
        <v>487</v>
      </c>
      <c r="B412">
        <f>COUNTIF(recordedBy!A412:AE28076,A412)</f>
        <v>1</v>
      </c>
    </row>
    <row r="413" spans="1:2" x14ac:dyDescent="0.45">
      <c r="A413" t="s">
        <v>19761</v>
      </c>
      <c r="B413">
        <f>COUNTIF(recordedBy!A413:AE28077,A413)</f>
        <v>47</v>
      </c>
    </row>
    <row r="414" spans="1:2" x14ac:dyDescent="0.45">
      <c r="A414" t="s">
        <v>6628</v>
      </c>
      <c r="B414">
        <f>COUNTIF(recordedBy!A414:AE28078,A414)</f>
        <v>20</v>
      </c>
    </row>
    <row r="415" spans="1:2" x14ac:dyDescent="0.45">
      <c r="A415" t="s">
        <v>4970</v>
      </c>
      <c r="B415">
        <f>COUNTIF(recordedBy!A415:AE28079,A415)</f>
        <v>1</v>
      </c>
    </row>
    <row r="416" spans="1:2" x14ac:dyDescent="0.45">
      <c r="A416" t="s">
        <v>11789</v>
      </c>
      <c r="B416">
        <f>COUNTIF(recordedBy!A416:AE28080,A416)</f>
        <v>7</v>
      </c>
    </row>
    <row r="417" spans="1:2" x14ac:dyDescent="0.45">
      <c r="A417" t="s">
        <v>20885</v>
      </c>
      <c r="B417">
        <f>COUNTIF(recordedBy!A417:AE28081,A417)</f>
        <v>1</v>
      </c>
    </row>
    <row r="418" spans="1:2" x14ac:dyDescent="0.45">
      <c r="A418" t="s">
        <v>10806</v>
      </c>
      <c r="B418">
        <f>COUNTIF(recordedBy!A418:AE28082,A418)</f>
        <v>1</v>
      </c>
    </row>
    <row r="419" spans="1:2" x14ac:dyDescent="0.45">
      <c r="A419" t="s">
        <v>5605</v>
      </c>
      <c r="B419">
        <f>COUNTIF(recordedBy!A419:AE28083,A419)</f>
        <v>1</v>
      </c>
    </row>
    <row r="420" spans="1:2" x14ac:dyDescent="0.45">
      <c r="A420" t="s">
        <v>21061</v>
      </c>
      <c r="B420">
        <f>COUNTIF(recordedBy!A420:AE28084,A420)</f>
        <v>7</v>
      </c>
    </row>
    <row r="421" spans="1:2" x14ac:dyDescent="0.45">
      <c r="A421" t="s">
        <v>29621</v>
      </c>
      <c r="B421">
        <f>COUNTIF(recordedBy!A421:AE28085,A421)</f>
        <v>1</v>
      </c>
    </row>
    <row r="422" spans="1:2" x14ac:dyDescent="0.45">
      <c r="A422" t="s">
        <v>39312</v>
      </c>
      <c r="B422">
        <f>COUNTIF(recordedBy!A422:AE28086,A422)</f>
        <v>1</v>
      </c>
    </row>
    <row r="423" spans="1:2" x14ac:dyDescent="0.45">
      <c r="A423" t="s">
        <v>28783</v>
      </c>
      <c r="B423">
        <f>COUNTIF(recordedBy!A423:AE28087,A423)</f>
        <v>4</v>
      </c>
    </row>
    <row r="424" spans="1:2" x14ac:dyDescent="0.45">
      <c r="A424" t="s">
        <v>34571</v>
      </c>
      <c r="B424">
        <f>COUNTIF(recordedBy!A424:AE28088,A424)</f>
        <v>5</v>
      </c>
    </row>
    <row r="425" spans="1:2" x14ac:dyDescent="0.45">
      <c r="A425" t="s">
        <v>26801</v>
      </c>
      <c r="B425">
        <f>COUNTIF(recordedBy!A425:AE28089,A425)</f>
        <v>1</v>
      </c>
    </row>
  </sheetData>
  <sortState xmlns:xlrd2="http://schemas.microsoft.com/office/spreadsheetml/2017/richdata2" ref="A2:A425">
    <sortCondition ref="A2:A42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recordedBy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benny</cp:lastModifiedBy>
  <dcterms:created xsi:type="dcterms:W3CDTF">2022-04-01T04:44:42Z</dcterms:created>
  <dcterms:modified xsi:type="dcterms:W3CDTF">2022-04-01T05:00:09Z</dcterms:modified>
</cp:coreProperties>
</file>